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/>
  </bookViews>
  <sheets>
    <sheet name="Input sheet" sheetId="11" r:id="rId1"/>
    <sheet name="Transect" sheetId="20" r:id="rId2"/>
    <sheet name="Ignition prob" sheetId="5" r:id="rId3"/>
    <sheet name="10mm JF" sheetId="6" r:id="rId4"/>
    <sheet name="50mm JF" sheetId="12" r:id="rId5"/>
    <sheet name="150mm JF" sheetId="13" r:id="rId6"/>
    <sheet name="50mm PF" sheetId="19" r:id="rId7"/>
    <sheet name="150mm PF" sheetId="18" r:id="rId8"/>
    <sheet name="FB PF" sheetId="16" r:id="rId9"/>
  </sheets>
  <definedNames>
    <definedName name="Grade_Strength">#REF!</definedName>
    <definedName name="material">#REF!</definedName>
  </definedNames>
  <calcPr calcId="152511"/>
</workbook>
</file>

<file path=xl/calcChain.xml><?xml version="1.0" encoding="utf-8"?>
<calcChain xmlns="http://schemas.openxmlformats.org/spreadsheetml/2006/main">
  <c r="D16" i="11" l="1"/>
  <c r="B4" i="16" l="1"/>
  <c r="B4" i="18"/>
  <c r="B4" i="19"/>
  <c r="B3" i="13"/>
  <c r="B3" i="12"/>
  <c r="B3" i="6"/>
  <c r="A13" i="20" l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A755" i="20" s="1"/>
  <c r="A756" i="20" s="1"/>
  <c r="A757" i="20" s="1"/>
  <c r="A758" i="20" s="1"/>
  <c r="A759" i="20" s="1"/>
  <c r="A760" i="20" s="1"/>
  <c r="A761" i="20" s="1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1" i="20"/>
  <c r="A12" i="20" s="1"/>
  <c r="A10" i="20"/>
  <c r="B6" i="16" l="1"/>
  <c r="B5" i="16"/>
  <c r="B6" i="18"/>
  <c r="B5" i="18"/>
  <c r="B6" i="19"/>
  <c r="B5" i="19"/>
  <c r="B5" i="13"/>
  <c r="B4" i="13"/>
  <c r="B5" i="12"/>
  <c r="B4" i="12"/>
  <c r="B5" i="6"/>
  <c r="B4" i="6"/>
  <c r="A3" i="20" l="1"/>
  <c r="A4" i="20"/>
  <c r="A5" i="20"/>
  <c r="A2" i="20"/>
  <c r="I3" i="20"/>
  <c r="I2" i="20"/>
  <c r="K1" i="20"/>
  <c r="I4" i="20" l="1"/>
  <c r="L1" i="20"/>
  <c r="I5" i="20" l="1"/>
  <c r="M1" i="20"/>
  <c r="N1" i="20" l="1"/>
  <c r="I6" i="20"/>
  <c r="B3" i="19"/>
  <c r="B2" i="19"/>
  <c r="B3" i="18"/>
  <c r="B2" i="18"/>
  <c r="AM40" i="13"/>
  <c r="AM40" i="6"/>
  <c r="AM40" i="12"/>
  <c r="I7" i="20" l="1"/>
  <c r="O1" i="20"/>
  <c r="B2" i="16"/>
  <c r="B3" i="16"/>
  <c r="B2" i="13"/>
  <c r="B2" i="12"/>
  <c r="B2" i="6"/>
  <c r="A12" i="13"/>
  <c r="D10" i="13"/>
  <c r="A12" i="12"/>
  <c r="D10" i="12"/>
  <c r="AM39" i="12"/>
  <c r="AM39" i="13"/>
  <c r="P1" i="20" l="1"/>
  <c r="I8" i="20"/>
  <c r="E10" i="12"/>
  <c r="A13" i="13"/>
  <c r="A14" i="13" s="1"/>
  <c r="E10" i="13"/>
  <c r="A13" i="12"/>
  <c r="C19" i="11"/>
  <c r="D19" i="11" s="1"/>
  <c r="C18" i="11"/>
  <c r="D18" i="11" s="1"/>
  <c r="C17" i="11"/>
  <c r="D17" i="11" s="1"/>
  <c r="C16" i="11"/>
  <c r="B1" i="16" s="1"/>
  <c r="M1" i="16" s="1"/>
  <c r="M2" i="16" s="1"/>
  <c r="B16" i="11"/>
  <c r="AM38" i="13"/>
  <c r="AM38" i="12"/>
  <c r="E18" i="11" l="1"/>
  <c r="E19" i="11"/>
  <c r="E17" i="11"/>
  <c r="I9" i="20"/>
  <c r="Q1" i="20"/>
  <c r="F10" i="12"/>
  <c r="A15" i="13"/>
  <c r="A16" i="13" s="1"/>
  <c r="B1" i="18"/>
  <c r="M1" i="18" s="1"/>
  <c r="M2" i="18" s="1"/>
  <c r="B1" i="19"/>
  <c r="M1" i="19" s="1"/>
  <c r="M2" i="19" s="1"/>
  <c r="F10" i="13"/>
  <c r="I10" i="16"/>
  <c r="M4" i="16"/>
  <c r="M3" i="16"/>
  <c r="F16" i="11"/>
  <c r="G16" i="11" s="1"/>
  <c r="B2" i="20" s="1"/>
  <c r="F18" i="11"/>
  <c r="B1" i="12"/>
  <c r="F17" i="11"/>
  <c r="B1" i="13"/>
  <c r="B14" i="13" s="1"/>
  <c r="F19" i="11"/>
  <c r="B1" i="6"/>
  <c r="A14" i="12"/>
  <c r="E16" i="11"/>
  <c r="B17" i="11"/>
  <c r="B18" i="11"/>
  <c r="B19" i="11"/>
  <c r="AM37" i="12"/>
  <c r="AM37" i="13"/>
  <c r="AS40" i="16"/>
  <c r="G18" i="11" l="1"/>
  <c r="B4" i="20" s="1"/>
  <c r="C12" i="16"/>
  <c r="C16" i="16"/>
  <c r="C20" i="16"/>
  <c r="C24" i="16"/>
  <c r="C28" i="16"/>
  <c r="C32" i="16"/>
  <c r="C36" i="16"/>
  <c r="C40" i="16"/>
  <c r="C44" i="16"/>
  <c r="C48" i="16"/>
  <c r="C52" i="16"/>
  <c r="C56" i="16"/>
  <c r="C60" i="16"/>
  <c r="C64" i="16"/>
  <c r="C68" i="16"/>
  <c r="C72" i="16"/>
  <c r="C76" i="16"/>
  <c r="C80" i="16"/>
  <c r="C84" i="16"/>
  <c r="C88" i="16"/>
  <c r="C92" i="16"/>
  <c r="C96" i="16"/>
  <c r="C100" i="16"/>
  <c r="C104" i="16"/>
  <c r="C108" i="16"/>
  <c r="C112" i="16"/>
  <c r="C116" i="16"/>
  <c r="C120" i="16"/>
  <c r="C124" i="16"/>
  <c r="C128" i="16"/>
  <c r="C132" i="16"/>
  <c r="C136" i="16"/>
  <c r="C140" i="16"/>
  <c r="C144" i="16"/>
  <c r="C148" i="16"/>
  <c r="C152" i="16"/>
  <c r="C156" i="16"/>
  <c r="C160" i="16"/>
  <c r="C164" i="16"/>
  <c r="C168" i="16"/>
  <c r="C172" i="16"/>
  <c r="C176" i="16"/>
  <c r="C180" i="16"/>
  <c r="C184" i="16"/>
  <c r="C188" i="16"/>
  <c r="C192" i="16"/>
  <c r="C196" i="16"/>
  <c r="C200" i="16"/>
  <c r="C204" i="16"/>
  <c r="C208" i="16"/>
  <c r="C212" i="16"/>
  <c r="C216" i="16"/>
  <c r="C220" i="16"/>
  <c r="C224" i="16"/>
  <c r="C228" i="16"/>
  <c r="C232" i="16"/>
  <c r="C236" i="16"/>
  <c r="C240" i="16"/>
  <c r="C244" i="16"/>
  <c r="C248" i="16"/>
  <c r="C252" i="16"/>
  <c r="C256" i="16"/>
  <c r="C260" i="16"/>
  <c r="C264" i="16"/>
  <c r="C268" i="16"/>
  <c r="C272" i="16"/>
  <c r="C276" i="16"/>
  <c r="C280" i="16"/>
  <c r="C284" i="16"/>
  <c r="C288" i="16"/>
  <c r="C292" i="16"/>
  <c r="C296" i="16"/>
  <c r="C300" i="16"/>
  <c r="C304" i="16"/>
  <c r="C308" i="16"/>
  <c r="C312" i="16"/>
  <c r="C316" i="16"/>
  <c r="C320" i="16"/>
  <c r="C324" i="16"/>
  <c r="C328" i="16"/>
  <c r="C332" i="16"/>
  <c r="C336" i="16"/>
  <c r="C340" i="16"/>
  <c r="C344" i="16"/>
  <c r="C348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121" i="16"/>
  <c r="C125" i="16"/>
  <c r="C129" i="16"/>
  <c r="C133" i="16"/>
  <c r="C137" i="16"/>
  <c r="C141" i="16"/>
  <c r="C145" i="16"/>
  <c r="C149" i="16"/>
  <c r="C153" i="16"/>
  <c r="C157" i="16"/>
  <c r="C161" i="16"/>
  <c r="C165" i="16"/>
  <c r="C169" i="16"/>
  <c r="C173" i="16"/>
  <c r="C177" i="16"/>
  <c r="C181" i="16"/>
  <c r="C185" i="16"/>
  <c r="C189" i="16"/>
  <c r="C193" i="16"/>
  <c r="C197" i="16"/>
  <c r="C201" i="16"/>
  <c r="C205" i="16"/>
  <c r="C209" i="16"/>
  <c r="C213" i="16"/>
  <c r="C217" i="16"/>
  <c r="C221" i="16"/>
  <c r="C225" i="16"/>
  <c r="C229" i="16"/>
  <c r="C233" i="16"/>
  <c r="C237" i="16"/>
  <c r="C241" i="16"/>
  <c r="C245" i="16"/>
  <c r="C249" i="16"/>
  <c r="C253" i="16"/>
  <c r="C257" i="16"/>
  <c r="C261" i="16"/>
  <c r="C265" i="16"/>
  <c r="C269" i="16"/>
  <c r="C273" i="16"/>
  <c r="C277" i="16"/>
  <c r="C281" i="16"/>
  <c r="C285" i="16"/>
  <c r="C289" i="16"/>
  <c r="C293" i="16"/>
  <c r="C297" i="16"/>
  <c r="C301" i="16"/>
  <c r="C305" i="16"/>
  <c r="C309" i="16"/>
  <c r="C313" i="16"/>
  <c r="C317" i="16"/>
  <c r="C321" i="16"/>
  <c r="C325" i="16"/>
  <c r="C329" i="16"/>
  <c r="C333" i="16"/>
  <c r="C337" i="16"/>
  <c r="C341" i="16"/>
  <c r="C345" i="16"/>
  <c r="C349" i="16"/>
  <c r="C14" i="16"/>
  <c r="C22" i="16"/>
  <c r="C30" i="16"/>
  <c r="C38" i="16"/>
  <c r="C46" i="16"/>
  <c r="C54" i="16"/>
  <c r="C62" i="16"/>
  <c r="C70" i="16"/>
  <c r="C78" i="16"/>
  <c r="C86" i="16"/>
  <c r="C94" i="16"/>
  <c r="C102" i="16"/>
  <c r="C110" i="16"/>
  <c r="C118" i="16"/>
  <c r="C126" i="16"/>
  <c r="C134" i="16"/>
  <c r="C142" i="16"/>
  <c r="C150" i="16"/>
  <c r="C158" i="16"/>
  <c r="C166" i="16"/>
  <c r="C174" i="16"/>
  <c r="C182" i="16"/>
  <c r="C190" i="16"/>
  <c r="C198" i="16"/>
  <c r="C206" i="16"/>
  <c r="C214" i="16"/>
  <c r="C222" i="16"/>
  <c r="C230" i="16"/>
  <c r="C238" i="16"/>
  <c r="C246" i="16"/>
  <c r="C254" i="16"/>
  <c r="C262" i="16"/>
  <c r="C270" i="16"/>
  <c r="C278" i="16"/>
  <c r="C286" i="16"/>
  <c r="C294" i="16"/>
  <c r="C302" i="16"/>
  <c r="C310" i="16"/>
  <c r="C318" i="16"/>
  <c r="C326" i="16"/>
  <c r="C334" i="16"/>
  <c r="C342" i="16"/>
  <c r="C350" i="16"/>
  <c r="C354" i="16"/>
  <c r="C358" i="16"/>
  <c r="C362" i="16"/>
  <c r="C366" i="16"/>
  <c r="C370" i="16"/>
  <c r="C374" i="16"/>
  <c r="C378" i="16"/>
  <c r="C382" i="16"/>
  <c r="C386" i="16"/>
  <c r="C390" i="16"/>
  <c r="C394" i="16"/>
  <c r="C398" i="16"/>
  <c r="C402" i="16"/>
  <c r="C406" i="16"/>
  <c r="C410" i="16"/>
  <c r="C414" i="16"/>
  <c r="C418" i="16"/>
  <c r="C422" i="16"/>
  <c r="C426" i="16"/>
  <c r="C430" i="16"/>
  <c r="C434" i="16"/>
  <c r="C438" i="16"/>
  <c r="C442" i="16"/>
  <c r="C446" i="16"/>
  <c r="C450" i="16"/>
  <c r="C454" i="16"/>
  <c r="C458" i="16"/>
  <c r="C462" i="16"/>
  <c r="C466" i="16"/>
  <c r="C470" i="16"/>
  <c r="C474" i="16"/>
  <c r="C478" i="16"/>
  <c r="C482" i="16"/>
  <c r="C486" i="16"/>
  <c r="C490" i="16"/>
  <c r="C494" i="16"/>
  <c r="C498" i="16"/>
  <c r="C26" i="16"/>
  <c r="C42" i="16"/>
  <c r="C50" i="16"/>
  <c r="C66" i="16"/>
  <c r="C82" i="16"/>
  <c r="C15" i="16"/>
  <c r="C23" i="16"/>
  <c r="C31" i="16"/>
  <c r="C39" i="16"/>
  <c r="C47" i="16"/>
  <c r="C55" i="16"/>
  <c r="C63" i="16"/>
  <c r="C71" i="16"/>
  <c r="C79" i="16"/>
  <c r="C87" i="16"/>
  <c r="C95" i="16"/>
  <c r="C103" i="16"/>
  <c r="C111" i="16"/>
  <c r="C119" i="16"/>
  <c r="C127" i="16"/>
  <c r="C135" i="16"/>
  <c r="C143" i="16"/>
  <c r="C151" i="16"/>
  <c r="C159" i="16"/>
  <c r="C167" i="16"/>
  <c r="C175" i="16"/>
  <c r="C183" i="16"/>
  <c r="C191" i="16"/>
  <c r="C199" i="16"/>
  <c r="C207" i="16"/>
  <c r="C215" i="16"/>
  <c r="C223" i="16"/>
  <c r="C231" i="16"/>
  <c r="C239" i="16"/>
  <c r="C247" i="16"/>
  <c r="C255" i="16"/>
  <c r="C263" i="16"/>
  <c r="C271" i="16"/>
  <c r="C279" i="16"/>
  <c r="C287" i="16"/>
  <c r="C295" i="16"/>
  <c r="C303" i="16"/>
  <c r="C311" i="16"/>
  <c r="C319" i="16"/>
  <c r="C327" i="16"/>
  <c r="C335" i="16"/>
  <c r="C343" i="16"/>
  <c r="C351" i="16"/>
  <c r="C355" i="16"/>
  <c r="C359" i="16"/>
  <c r="C363" i="16"/>
  <c r="C367" i="16"/>
  <c r="C371" i="16"/>
  <c r="C375" i="16"/>
  <c r="C379" i="16"/>
  <c r="C383" i="16"/>
  <c r="C387" i="16"/>
  <c r="C391" i="16"/>
  <c r="C395" i="16"/>
  <c r="C399" i="16"/>
  <c r="C403" i="16"/>
  <c r="C407" i="16"/>
  <c r="C411" i="16"/>
  <c r="C415" i="16"/>
  <c r="C419" i="16"/>
  <c r="C423" i="16"/>
  <c r="C427" i="16"/>
  <c r="C431" i="16"/>
  <c r="C435" i="16"/>
  <c r="C439" i="16"/>
  <c r="C443" i="16"/>
  <c r="C447" i="16"/>
  <c r="C451" i="16"/>
  <c r="C455" i="16"/>
  <c r="C459" i="16"/>
  <c r="C463" i="16"/>
  <c r="C467" i="16"/>
  <c r="C471" i="16"/>
  <c r="C475" i="16"/>
  <c r="C479" i="16"/>
  <c r="C483" i="16"/>
  <c r="C487" i="16"/>
  <c r="C491" i="16"/>
  <c r="C495" i="16"/>
  <c r="C499" i="16"/>
  <c r="C18" i="16"/>
  <c r="C34" i="16"/>
  <c r="C58" i="16"/>
  <c r="C74" i="16"/>
  <c r="C19" i="16"/>
  <c r="C51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3" i="16"/>
  <c r="C361" i="16"/>
  <c r="C369" i="16"/>
  <c r="C377" i="16"/>
  <c r="C385" i="16"/>
  <c r="C393" i="16"/>
  <c r="C401" i="16"/>
  <c r="C409" i="16"/>
  <c r="C417" i="16"/>
  <c r="C425" i="16"/>
  <c r="C433" i="16"/>
  <c r="C441" i="16"/>
  <c r="C449" i="16"/>
  <c r="C457" i="16"/>
  <c r="C465" i="16"/>
  <c r="C473" i="16"/>
  <c r="C481" i="16"/>
  <c r="C489" i="16"/>
  <c r="C497" i="16"/>
  <c r="C35" i="16"/>
  <c r="C91" i="16"/>
  <c r="C123" i="16"/>
  <c r="C155" i="16"/>
  <c r="C187" i="16"/>
  <c r="C219" i="16"/>
  <c r="C251" i="16"/>
  <c r="C283" i="16"/>
  <c r="C315" i="16"/>
  <c r="C347" i="16"/>
  <c r="C365" i="16"/>
  <c r="C381" i="16"/>
  <c r="C397" i="16"/>
  <c r="C413" i="16"/>
  <c r="C429" i="16"/>
  <c r="C445" i="16"/>
  <c r="C461" i="16"/>
  <c r="C477" i="16"/>
  <c r="C493" i="16"/>
  <c r="C43" i="16"/>
  <c r="C98" i="16"/>
  <c r="C130" i="16"/>
  <c r="C162" i="16"/>
  <c r="C194" i="16"/>
  <c r="C226" i="16"/>
  <c r="C258" i="16"/>
  <c r="C290" i="16"/>
  <c r="C322" i="16"/>
  <c r="C352" i="16"/>
  <c r="C368" i="16"/>
  <c r="C376" i="16"/>
  <c r="C392" i="16"/>
  <c r="C408" i="16"/>
  <c r="C424" i="16"/>
  <c r="C440" i="16"/>
  <c r="C456" i="16"/>
  <c r="C472" i="16"/>
  <c r="C480" i="16"/>
  <c r="C496" i="16"/>
  <c r="C27" i="16"/>
  <c r="C59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56" i="16"/>
  <c r="C364" i="16"/>
  <c r="C372" i="16"/>
  <c r="C380" i="16"/>
  <c r="C388" i="16"/>
  <c r="C396" i="16"/>
  <c r="C404" i="16"/>
  <c r="C412" i="16"/>
  <c r="C420" i="16"/>
  <c r="C428" i="16"/>
  <c r="C436" i="16"/>
  <c r="C444" i="16"/>
  <c r="C452" i="16"/>
  <c r="C460" i="16"/>
  <c r="C468" i="16"/>
  <c r="C476" i="16"/>
  <c r="C484" i="16"/>
  <c r="C492" i="16"/>
  <c r="C500" i="16"/>
  <c r="C67" i="16"/>
  <c r="C107" i="16"/>
  <c r="C139" i="16"/>
  <c r="C171" i="16"/>
  <c r="C203" i="16"/>
  <c r="C235" i="16"/>
  <c r="C267" i="16"/>
  <c r="C299" i="16"/>
  <c r="C331" i="16"/>
  <c r="C357" i="16"/>
  <c r="C373" i="16"/>
  <c r="C389" i="16"/>
  <c r="C405" i="16"/>
  <c r="C421" i="16"/>
  <c r="C437" i="16"/>
  <c r="C453" i="16"/>
  <c r="C469" i="16"/>
  <c r="C485" i="16"/>
  <c r="C75" i="16"/>
  <c r="C114" i="16"/>
  <c r="C146" i="16"/>
  <c r="C178" i="16"/>
  <c r="C210" i="16"/>
  <c r="C242" i="16"/>
  <c r="C274" i="16"/>
  <c r="C306" i="16"/>
  <c r="C338" i="16"/>
  <c r="C360" i="16"/>
  <c r="C384" i="16"/>
  <c r="C400" i="16"/>
  <c r="C416" i="16"/>
  <c r="C432" i="16"/>
  <c r="C448" i="16"/>
  <c r="C464" i="16"/>
  <c r="C488" i="16"/>
  <c r="C11" i="16"/>
  <c r="B16" i="13"/>
  <c r="H16" i="13" s="1"/>
  <c r="B11" i="6"/>
  <c r="C11" i="6" s="1"/>
  <c r="B11" i="13"/>
  <c r="C11" i="13" s="1"/>
  <c r="B12" i="13"/>
  <c r="D12" i="13" s="1"/>
  <c r="B15" i="13"/>
  <c r="G15" i="13" s="1"/>
  <c r="B13" i="13"/>
  <c r="E13" i="13" s="1"/>
  <c r="I10" i="20"/>
  <c r="R1" i="20"/>
  <c r="G10" i="12"/>
  <c r="B12" i="12"/>
  <c r="D12" i="12" s="1"/>
  <c r="B11" i="12"/>
  <c r="C11" i="12" s="1"/>
  <c r="B13" i="12"/>
  <c r="E13" i="12" s="1"/>
  <c r="B14" i="12"/>
  <c r="F14" i="12" s="1"/>
  <c r="M4" i="19"/>
  <c r="I10" i="19"/>
  <c r="M3" i="19"/>
  <c r="J10" i="16"/>
  <c r="M4" i="18"/>
  <c r="I10" i="18"/>
  <c r="M3" i="18"/>
  <c r="G10" i="13"/>
  <c r="A11" i="16"/>
  <c r="D11" i="16" s="1"/>
  <c r="G19" i="11"/>
  <c r="B5" i="20" s="1"/>
  <c r="G17" i="11"/>
  <c r="B3" i="20" s="1"/>
  <c r="F14" i="13"/>
  <c r="A17" i="13"/>
  <c r="B17" i="13" s="1"/>
  <c r="A15" i="12"/>
  <c r="B15" i="12" s="1"/>
  <c r="D10" i="6"/>
  <c r="A12" i="6"/>
  <c r="AS40" i="19"/>
  <c r="AS39" i="16"/>
  <c r="AM36" i="12"/>
  <c r="AM36" i="13"/>
  <c r="AM39" i="6"/>
  <c r="AS40" i="18"/>
  <c r="E11" i="16" l="1"/>
  <c r="H11" i="16" s="1"/>
  <c r="F11" i="16"/>
  <c r="G11" i="16"/>
  <c r="A11" i="19"/>
  <c r="D11" i="19" s="1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123" i="18"/>
  <c r="C127" i="18"/>
  <c r="C131" i="18"/>
  <c r="C135" i="18"/>
  <c r="C139" i="18"/>
  <c r="C143" i="18"/>
  <c r="C147" i="18"/>
  <c r="C151" i="18"/>
  <c r="C155" i="18"/>
  <c r="C159" i="18"/>
  <c r="C163" i="18"/>
  <c r="C167" i="18"/>
  <c r="C171" i="18"/>
  <c r="C175" i="18"/>
  <c r="C179" i="18"/>
  <c r="C183" i="18"/>
  <c r="C187" i="18"/>
  <c r="C191" i="18"/>
  <c r="C195" i="18"/>
  <c r="C199" i="18"/>
  <c r="C203" i="18"/>
  <c r="C207" i="18"/>
  <c r="C211" i="18"/>
  <c r="C215" i="18"/>
  <c r="C219" i="18"/>
  <c r="C223" i="18"/>
  <c r="C227" i="18"/>
  <c r="C231" i="18"/>
  <c r="C235" i="18"/>
  <c r="C239" i="18"/>
  <c r="C243" i="18"/>
  <c r="C247" i="18"/>
  <c r="C251" i="18"/>
  <c r="C255" i="18"/>
  <c r="C259" i="18"/>
  <c r="C263" i="18"/>
  <c r="C267" i="18"/>
  <c r="C271" i="18"/>
  <c r="C275" i="18"/>
  <c r="C279" i="18"/>
  <c r="C283" i="18"/>
  <c r="C287" i="18"/>
  <c r="C291" i="18"/>
  <c r="C295" i="18"/>
  <c r="C299" i="18"/>
  <c r="C303" i="18"/>
  <c r="C307" i="18"/>
  <c r="C311" i="18"/>
  <c r="C315" i="18"/>
  <c r="C319" i="18"/>
  <c r="C323" i="18"/>
  <c r="C327" i="18"/>
  <c r="C331" i="18"/>
  <c r="C335" i="18"/>
  <c r="C339" i="18"/>
  <c r="C343" i="18"/>
  <c r="C347" i="18"/>
  <c r="C351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8" i="18"/>
  <c r="C26" i="18"/>
  <c r="C34" i="18"/>
  <c r="C42" i="18"/>
  <c r="C50" i="18"/>
  <c r="C58" i="18"/>
  <c r="C66" i="18"/>
  <c r="C74" i="18"/>
  <c r="C82" i="18"/>
  <c r="C90" i="18"/>
  <c r="C98" i="18"/>
  <c r="C106" i="18"/>
  <c r="C112" i="18"/>
  <c r="C117" i="18"/>
  <c r="C122" i="18"/>
  <c r="C128" i="18"/>
  <c r="C133" i="18"/>
  <c r="C138" i="18"/>
  <c r="C144" i="18"/>
  <c r="C149" i="18"/>
  <c r="C154" i="18"/>
  <c r="C160" i="18"/>
  <c r="C165" i="18"/>
  <c r="C170" i="18"/>
  <c r="C176" i="18"/>
  <c r="C181" i="18"/>
  <c r="C186" i="18"/>
  <c r="C192" i="18"/>
  <c r="C197" i="18"/>
  <c r="C202" i="18"/>
  <c r="C208" i="18"/>
  <c r="C213" i="18"/>
  <c r="C218" i="18"/>
  <c r="C224" i="18"/>
  <c r="C229" i="18"/>
  <c r="C234" i="18"/>
  <c r="C240" i="18"/>
  <c r="C245" i="18"/>
  <c r="C250" i="18"/>
  <c r="C256" i="18"/>
  <c r="C261" i="18"/>
  <c r="C266" i="18"/>
  <c r="C272" i="18"/>
  <c r="C277" i="18"/>
  <c r="C282" i="18"/>
  <c r="C288" i="18"/>
  <c r="C293" i="18"/>
  <c r="C298" i="18"/>
  <c r="C304" i="18"/>
  <c r="C309" i="18"/>
  <c r="C314" i="18"/>
  <c r="C320" i="18"/>
  <c r="C325" i="18"/>
  <c r="C330" i="18"/>
  <c r="C336" i="18"/>
  <c r="C341" i="18"/>
  <c r="C346" i="18"/>
  <c r="C352" i="18"/>
  <c r="C356" i="18"/>
  <c r="C360" i="18"/>
  <c r="C364" i="18"/>
  <c r="C368" i="18"/>
  <c r="C372" i="18"/>
  <c r="C376" i="18"/>
  <c r="C380" i="18"/>
  <c r="C384" i="18"/>
  <c r="C388" i="18"/>
  <c r="C392" i="18"/>
  <c r="C396" i="18"/>
  <c r="C400" i="18"/>
  <c r="C404" i="18"/>
  <c r="C408" i="18"/>
  <c r="C412" i="18"/>
  <c r="C416" i="18"/>
  <c r="C420" i="18"/>
  <c r="C424" i="18"/>
  <c r="C428" i="18"/>
  <c r="C432" i="18"/>
  <c r="C436" i="18"/>
  <c r="C440" i="18"/>
  <c r="C444" i="18"/>
  <c r="C448" i="18"/>
  <c r="C452" i="18"/>
  <c r="C456" i="18"/>
  <c r="C460" i="18"/>
  <c r="C464" i="18"/>
  <c r="C468" i="18"/>
  <c r="C472" i="18"/>
  <c r="C476" i="18"/>
  <c r="C480" i="18"/>
  <c r="C484" i="18"/>
  <c r="C488" i="18"/>
  <c r="C492" i="18"/>
  <c r="C496" i="18"/>
  <c r="C500" i="18"/>
  <c r="C11" i="18"/>
  <c r="C13" i="18"/>
  <c r="C21" i="18"/>
  <c r="C29" i="18"/>
  <c r="C37" i="18"/>
  <c r="C45" i="18"/>
  <c r="C53" i="18"/>
  <c r="C61" i="18"/>
  <c r="C69" i="18"/>
  <c r="C77" i="18"/>
  <c r="C85" i="18"/>
  <c r="C93" i="18"/>
  <c r="C101" i="18"/>
  <c r="C108" i="18"/>
  <c r="C113" i="18"/>
  <c r="C118" i="18"/>
  <c r="C124" i="18"/>
  <c r="C129" i="18"/>
  <c r="C134" i="18"/>
  <c r="C140" i="18"/>
  <c r="C145" i="18"/>
  <c r="C150" i="18"/>
  <c r="C156" i="18"/>
  <c r="C161" i="18"/>
  <c r="C166" i="18"/>
  <c r="C172" i="18"/>
  <c r="C177" i="18"/>
  <c r="C182" i="18"/>
  <c r="C188" i="18"/>
  <c r="C193" i="18"/>
  <c r="C198" i="18"/>
  <c r="C204" i="18"/>
  <c r="C209" i="18"/>
  <c r="C214" i="18"/>
  <c r="C220" i="18"/>
  <c r="C225" i="18"/>
  <c r="C230" i="18"/>
  <c r="C236" i="18"/>
  <c r="C241" i="18"/>
  <c r="C246" i="18"/>
  <c r="C252" i="18"/>
  <c r="C257" i="18"/>
  <c r="C262" i="18"/>
  <c r="C268" i="18"/>
  <c r="C273" i="18"/>
  <c r="C278" i="18"/>
  <c r="C284" i="18"/>
  <c r="C289" i="18"/>
  <c r="C294" i="18"/>
  <c r="C300" i="18"/>
  <c r="C305" i="18"/>
  <c r="C310" i="18"/>
  <c r="C316" i="18"/>
  <c r="C321" i="18"/>
  <c r="C326" i="18"/>
  <c r="C332" i="18"/>
  <c r="C337" i="18"/>
  <c r="C342" i="18"/>
  <c r="C348" i="18"/>
  <c r="C353" i="18"/>
  <c r="C357" i="18"/>
  <c r="C361" i="18"/>
  <c r="C365" i="18"/>
  <c r="C369" i="18"/>
  <c r="C373" i="18"/>
  <c r="C377" i="18"/>
  <c r="C381" i="18"/>
  <c r="C385" i="18"/>
  <c r="C389" i="18"/>
  <c r="C393" i="18"/>
  <c r="C397" i="18"/>
  <c r="C401" i="18"/>
  <c r="C405" i="18"/>
  <c r="C409" i="18"/>
  <c r="C413" i="18"/>
  <c r="C417" i="18"/>
  <c r="C421" i="18"/>
  <c r="C425" i="18"/>
  <c r="C429" i="18"/>
  <c r="C433" i="18"/>
  <c r="C437" i="18"/>
  <c r="C441" i="18"/>
  <c r="C445" i="18"/>
  <c r="C449" i="18"/>
  <c r="C453" i="18"/>
  <c r="C457" i="18"/>
  <c r="C461" i="18"/>
  <c r="C465" i="18"/>
  <c r="C469" i="18"/>
  <c r="C473" i="18"/>
  <c r="C477" i="18"/>
  <c r="C481" i="18"/>
  <c r="C485" i="18"/>
  <c r="C489" i="18"/>
  <c r="C493" i="18"/>
  <c r="C497" i="18"/>
  <c r="C25" i="18"/>
  <c r="C41" i="18"/>
  <c r="C57" i="18"/>
  <c r="C73" i="18"/>
  <c r="C89" i="18"/>
  <c r="C105" i="18"/>
  <c r="C116" i="18"/>
  <c r="C126" i="18"/>
  <c r="C137" i="18"/>
  <c r="C148" i="18"/>
  <c r="C158" i="18"/>
  <c r="C169" i="18"/>
  <c r="C180" i="18"/>
  <c r="C190" i="18"/>
  <c r="C201" i="18"/>
  <c r="C212" i="18"/>
  <c r="C222" i="18"/>
  <c r="C233" i="18"/>
  <c r="C244" i="18"/>
  <c r="C254" i="18"/>
  <c r="C265" i="18"/>
  <c r="C276" i="18"/>
  <c r="C286" i="18"/>
  <c r="C297" i="18"/>
  <c r="C308" i="18"/>
  <c r="C318" i="18"/>
  <c r="C329" i="18"/>
  <c r="C340" i="18"/>
  <c r="C350" i="18"/>
  <c r="C359" i="18"/>
  <c r="C367" i="18"/>
  <c r="C375" i="18"/>
  <c r="C383" i="18"/>
  <c r="C391" i="18"/>
  <c r="C399" i="18"/>
  <c r="C407" i="18"/>
  <c r="C415" i="18"/>
  <c r="C423" i="18"/>
  <c r="C431" i="18"/>
  <c r="C439" i="18"/>
  <c r="C447" i="18"/>
  <c r="C455" i="18"/>
  <c r="C463" i="18"/>
  <c r="C471" i="18"/>
  <c r="C479" i="18"/>
  <c r="C487" i="18"/>
  <c r="C495" i="18"/>
  <c r="C38" i="18"/>
  <c r="C168" i="18"/>
  <c r="C210" i="18"/>
  <c r="C232" i="18"/>
  <c r="C253" i="18"/>
  <c r="C274" i="18"/>
  <c r="C285" i="18"/>
  <c r="C306" i="18"/>
  <c r="C328" i="18"/>
  <c r="C349" i="18"/>
  <c r="C366" i="18"/>
  <c r="C382" i="18"/>
  <c r="C422" i="18"/>
  <c r="C438" i="18"/>
  <c r="C454" i="18"/>
  <c r="C462" i="18"/>
  <c r="C478" i="18"/>
  <c r="C494" i="18"/>
  <c r="C14" i="18"/>
  <c r="C30" i="18"/>
  <c r="C46" i="18"/>
  <c r="C62" i="18"/>
  <c r="C78" i="18"/>
  <c r="C94" i="18"/>
  <c r="C109" i="18"/>
  <c r="C120" i="18"/>
  <c r="C130" i="18"/>
  <c r="C141" i="18"/>
  <c r="C152" i="18"/>
  <c r="C162" i="18"/>
  <c r="C173" i="18"/>
  <c r="C184" i="18"/>
  <c r="C194" i="18"/>
  <c r="C205" i="18"/>
  <c r="C216" i="18"/>
  <c r="C226" i="18"/>
  <c r="C237" i="18"/>
  <c r="C248" i="18"/>
  <c r="C258" i="18"/>
  <c r="C269" i="18"/>
  <c r="C280" i="18"/>
  <c r="C290" i="18"/>
  <c r="C301" i="18"/>
  <c r="C312" i="18"/>
  <c r="C322" i="18"/>
  <c r="C333" i="18"/>
  <c r="C344" i="18"/>
  <c r="C354" i="18"/>
  <c r="C362" i="18"/>
  <c r="C370" i="18"/>
  <c r="C378" i="18"/>
  <c r="C386" i="18"/>
  <c r="C394" i="18"/>
  <c r="C402" i="18"/>
  <c r="C410" i="18"/>
  <c r="C418" i="18"/>
  <c r="C426" i="18"/>
  <c r="C434" i="18"/>
  <c r="C442" i="18"/>
  <c r="C450" i="18"/>
  <c r="C458" i="18"/>
  <c r="C466" i="18"/>
  <c r="C474" i="18"/>
  <c r="C482" i="18"/>
  <c r="C490" i="18"/>
  <c r="C498" i="18"/>
  <c r="C17" i="18"/>
  <c r="C33" i="18"/>
  <c r="C49" i="18"/>
  <c r="C65" i="18"/>
  <c r="C81" i="18"/>
  <c r="C97" i="18"/>
  <c r="C110" i="18"/>
  <c r="C121" i="18"/>
  <c r="C132" i="18"/>
  <c r="C142" i="18"/>
  <c r="C153" i="18"/>
  <c r="C164" i="18"/>
  <c r="C174" i="18"/>
  <c r="C185" i="18"/>
  <c r="C196" i="18"/>
  <c r="C206" i="18"/>
  <c r="C217" i="18"/>
  <c r="C228" i="18"/>
  <c r="C238" i="18"/>
  <c r="C249" i="18"/>
  <c r="C260" i="18"/>
  <c r="C270" i="18"/>
  <c r="C281" i="18"/>
  <c r="C292" i="18"/>
  <c r="C302" i="18"/>
  <c r="C313" i="18"/>
  <c r="C324" i="18"/>
  <c r="C334" i="18"/>
  <c r="C345" i="18"/>
  <c r="C355" i="18"/>
  <c r="C363" i="18"/>
  <c r="C371" i="18"/>
  <c r="C379" i="18"/>
  <c r="C387" i="18"/>
  <c r="C395" i="18"/>
  <c r="C403" i="18"/>
  <c r="C411" i="18"/>
  <c r="C419" i="18"/>
  <c r="C427" i="18"/>
  <c r="C435" i="18"/>
  <c r="C443" i="18"/>
  <c r="C451" i="18"/>
  <c r="C459" i="18"/>
  <c r="C467" i="18"/>
  <c r="C475" i="18"/>
  <c r="C483" i="18"/>
  <c r="C491" i="18"/>
  <c r="C499" i="18"/>
  <c r="C22" i="18"/>
  <c r="C54" i="18"/>
  <c r="C70" i="18"/>
  <c r="C86" i="18"/>
  <c r="C102" i="18"/>
  <c r="C114" i="18"/>
  <c r="C125" i="18"/>
  <c r="C136" i="18"/>
  <c r="C146" i="18"/>
  <c r="C157" i="18"/>
  <c r="C178" i="18"/>
  <c r="C189" i="18"/>
  <c r="C200" i="18"/>
  <c r="C221" i="18"/>
  <c r="C242" i="18"/>
  <c r="C264" i="18"/>
  <c r="C296" i="18"/>
  <c r="C317" i="18"/>
  <c r="C338" i="18"/>
  <c r="C358" i="18"/>
  <c r="C374" i="18"/>
  <c r="C390" i="18"/>
  <c r="C398" i="18"/>
  <c r="C406" i="18"/>
  <c r="C414" i="18"/>
  <c r="C430" i="18"/>
  <c r="C446" i="18"/>
  <c r="C470" i="18"/>
  <c r="C486" i="18"/>
  <c r="C16" i="19"/>
  <c r="C20" i="19"/>
  <c r="C24" i="19"/>
  <c r="C28" i="19"/>
  <c r="C32" i="19"/>
  <c r="C36" i="19"/>
  <c r="C40" i="19"/>
  <c r="C44" i="19"/>
  <c r="C48" i="19"/>
  <c r="C52" i="19"/>
  <c r="C56" i="19"/>
  <c r="C60" i="19"/>
  <c r="C64" i="19"/>
  <c r="C68" i="19"/>
  <c r="C72" i="19"/>
  <c r="C76" i="19"/>
  <c r="C80" i="19"/>
  <c r="C84" i="19"/>
  <c r="C88" i="19"/>
  <c r="C92" i="19"/>
  <c r="C96" i="19"/>
  <c r="C100" i="19"/>
  <c r="C104" i="19"/>
  <c r="C108" i="19"/>
  <c r="C112" i="19"/>
  <c r="C116" i="19"/>
  <c r="C120" i="19"/>
  <c r="C124" i="19"/>
  <c r="C128" i="19"/>
  <c r="C132" i="19"/>
  <c r="C136" i="19"/>
  <c r="C140" i="19"/>
  <c r="C144" i="19"/>
  <c r="C148" i="19"/>
  <c r="C152" i="19"/>
  <c r="C156" i="19"/>
  <c r="C160" i="19"/>
  <c r="C164" i="19"/>
  <c r="C168" i="19"/>
  <c r="C172" i="19"/>
  <c r="C176" i="19"/>
  <c r="C180" i="19"/>
  <c r="C184" i="19"/>
  <c r="C188" i="19"/>
  <c r="C192" i="19"/>
  <c r="C196" i="19"/>
  <c r="C200" i="19"/>
  <c r="C204" i="19"/>
  <c r="C208" i="19"/>
  <c r="C212" i="19"/>
  <c r="C216" i="19"/>
  <c r="C220" i="19"/>
  <c r="C224" i="19"/>
  <c r="C228" i="19"/>
  <c r="C232" i="19"/>
  <c r="C236" i="19"/>
  <c r="C240" i="19"/>
  <c r="C244" i="19"/>
  <c r="C248" i="19"/>
  <c r="C252" i="19"/>
  <c r="C256" i="19"/>
  <c r="C260" i="19"/>
  <c r="C264" i="19"/>
  <c r="C268" i="19"/>
  <c r="C272" i="19"/>
  <c r="C276" i="19"/>
  <c r="C280" i="19"/>
  <c r="C284" i="19"/>
  <c r="C288" i="19"/>
  <c r="C292" i="19"/>
  <c r="C296" i="19"/>
  <c r="C300" i="19"/>
  <c r="C304" i="19"/>
  <c r="C308" i="19"/>
  <c r="C13" i="19"/>
  <c r="C17" i="19"/>
  <c r="C21" i="19"/>
  <c r="C25" i="19"/>
  <c r="C29" i="19"/>
  <c r="C33" i="19"/>
  <c r="C37" i="19"/>
  <c r="C41" i="19"/>
  <c r="C45" i="19"/>
  <c r="C49" i="19"/>
  <c r="C53" i="19"/>
  <c r="C57" i="19"/>
  <c r="C61" i="19"/>
  <c r="C65" i="19"/>
  <c r="C69" i="19"/>
  <c r="C73" i="19"/>
  <c r="C77" i="19"/>
  <c r="C81" i="19"/>
  <c r="C85" i="19"/>
  <c r="C89" i="19"/>
  <c r="C93" i="19"/>
  <c r="C97" i="19"/>
  <c r="C101" i="19"/>
  <c r="C105" i="19"/>
  <c r="C109" i="19"/>
  <c r="C113" i="19"/>
  <c r="C117" i="19"/>
  <c r="C121" i="19"/>
  <c r="C125" i="19"/>
  <c r="C129" i="19"/>
  <c r="C133" i="19"/>
  <c r="C137" i="19"/>
  <c r="C141" i="19"/>
  <c r="C145" i="19"/>
  <c r="C149" i="19"/>
  <c r="C153" i="19"/>
  <c r="C157" i="19"/>
  <c r="C161" i="19"/>
  <c r="C165" i="19"/>
  <c r="C169" i="19"/>
  <c r="C173" i="19"/>
  <c r="C177" i="19"/>
  <c r="C181" i="19"/>
  <c r="C185" i="19"/>
  <c r="C189" i="19"/>
  <c r="C193" i="19"/>
  <c r="C197" i="19"/>
  <c r="C201" i="19"/>
  <c r="C205" i="19"/>
  <c r="C209" i="19"/>
  <c r="C213" i="19"/>
  <c r="C217" i="19"/>
  <c r="C221" i="19"/>
  <c r="C225" i="19"/>
  <c r="C229" i="19"/>
  <c r="C233" i="19"/>
  <c r="C237" i="19"/>
  <c r="C241" i="19"/>
  <c r="C245" i="19"/>
  <c r="C249" i="19"/>
  <c r="C253" i="19"/>
  <c r="C257" i="19"/>
  <c r="C261" i="19"/>
  <c r="C265" i="19"/>
  <c r="C269" i="19"/>
  <c r="C273" i="19"/>
  <c r="C277" i="19"/>
  <c r="C281" i="19"/>
  <c r="C285" i="19"/>
  <c r="C289" i="19"/>
  <c r="C293" i="19"/>
  <c r="C297" i="19"/>
  <c r="C301" i="19"/>
  <c r="C305" i="19"/>
  <c r="C19" i="19"/>
  <c r="C27" i="19"/>
  <c r="C35" i="19"/>
  <c r="C43" i="19"/>
  <c r="C51" i="19"/>
  <c r="C59" i="19"/>
  <c r="C67" i="19"/>
  <c r="C75" i="19"/>
  <c r="C83" i="19"/>
  <c r="C91" i="19"/>
  <c r="C99" i="19"/>
  <c r="C107" i="19"/>
  <c r="C115" i="19"/>
  <c r="C123" i="19"/>
  <c r="C131" i="19"/>
  <c r="C139" i="19"/>
  <c r="C147" i="19"/>
  <c r="C155" i="19"/>
  <c r="C163" i="19"/>
  <c r="C171" i="19"/>
  <c r="C179" i="19"/>
  <c r="C187" i="19"/>
  <c r="C195" i="19"/>
  <c r="C203" i="19"/>
  <c r="C211" i="19"/>
  <c r="C219" i="19"/>
  <c r="C227" i="19"/>
  <c r="C235" i="19"/>
  <c r="C243" i="19"/>
  <c r="C251" i="19"/>
  <c r="C259" i="19"/>
  <c r="C267" i="19"/>
  <c r="C275" i="19"/>
  <c r="C283" i="19"/>
  <c r="C291" i="19"/>
  <c r="C299" i="19"/>
  <c r="C307" i="19"/>
  <c r="C312" i="19"/>
  <c r="C316" i="19"/>
  <c r="C320" i="19"/>
  <c r="C324" i="19"/>
  <c r="C328" i="19"/>
  <c r="C332" i="19"/>
  <c r="C336" i="19"/>
  <c r="C340" i="19"/>
  <c r="C344" i="19"/>
  <c r="C348" i="19"/>
  <c r="C352" i="19"/>
  <c r="C356" i="19"/>
  <c r="C360" i="19"/>
  <c r="C364" i="19"/>
  <c r="C368" i="19"/>
  <c r="C372" i="19"/>
  <c r="C376" i="19"/>
  <c r="C380" i="19"/>
  <c r="C384" i="19"/>
  <c r="C388" i="19"/>
  <c r="C392" i="19"/>
  <c r="C396" i="19"/>
  <c r="C400" i="19"/>
  <c r="C404" i="19"/>
  <c r="C408" i="19"/>
  <c r="C412" i="19"/>
  <c r="C416" i="19"/>
  <c r="C420" i="19"/>
  <c r="C424" i="19"/>
  <c r="C428" i="19"/>
  <c r="C432" i="19"/>
  <c r="C436" i="19"/>
  <c r="C440" i="19"/>
  <c r="C444" i="19"/>
  <c r="C448" i="19"/>
  <c r="C452" i="19"/>
  <c r="C456" i="19"/>
  <c r="C460" i="19"/>
  <c r="C464" i="19"/>
  <c r="C468" i="19"/>
  <c r="C472" i="19"/>
  <c r="C476" i="19"/>
  <c r="C480" i="19"/>
  <c r="C484" i="19"/>
  <c r="C488" i="19"/>
  <c r="C492" i="19"/>
  <c r="C496" i="19"/>
  <c r="C500" i="19"/>
  <c r="C494" i="19"/>
  <c r="C18" i="19"/>
  <c r="C34" i="19"/>
  <c r="C58" i="19"/>
  <c r="C74" i="19"/>
  <c r="C90" i="19"/>
  <c r="C106" i="19"/>
  <c r="C114" i="19"/>
  <c r="C130" i="19"/>
  <c r="C154" i="19"/>
  <c r="C178" i="19"/>
  <c r="C194" i="19"/>
  <c r="C210" i="19"/>
  <c r="C226" i="19"/>
  <c r="C250" i="19"/>
  <c r="C266" i="19"/>
  <c r="C274" i="19"/>
  <c r="C290" i="19"/>
  <c r="C14" i="19"/>
  <c r="C22" i="19"/>
  <c r="C30" i="19"/>
  <c r="C38" i="19"/>
  <c r="C46" i="19"/>
  <c r="C54" i="19"/>
  <c r="C62" i="19"/>
  <c r="C70" i="19"/>
  <c r="C78" i="19"/>
  <c r="C86" i="19"/>
  <c r="C94" i="19"/>
  <c r="C102" i="19"/>
  <c r="C110" i="19"/>
  <c r="C118" i="19"/>
  <c r="C126" i="19"/>
  <c r="C134" i="19"/>
  <c r="C142" i="19"/>
  <c r="C150" i="19"/>
  <c r="C158" i="19"/>
  <c r="C166" i="19"/>
  <c r="C174" i="19"/>
  <c r="C182" i="19"/>
  <c r="C190" i="19"/>
  <c r="C198" i="19"/>
  <c r="C206" i="19"/>
  <c r="C214" i="19"/>
  <c r="C222" i="19"/>
  <c r="C230" i="19"/>
  <c r="C238" i="19"/>
  <c r="C246" i="19"/>
  <c r="C254" i="19"/>
  <c r="C262" i="19"/>
  <c r="C270" i="19"/>
  <c r="C278" i="19"/>
  <c r="C286" i="19"/>
  <c r="C294" i="19"/>
  <c r="C302" i="19"/>
  <c r="C309" i="19"/>
  <c r="C313" i="19"/>
  <c r="C317" i="19"/>
  <c r="C321" i="19"/>
  <c r="C325" i="19"/>
  <c r="C329" i="19"/>
  <c r="C333" i="19"/>
  <c r="C337" i="19"/>
  <c r="C341" i="19"/>
  <c r="C345" i="19"/>
  <c r="C349" i="19"/>
  <c r="C353" i="19"/>
  <c r="C357" i="19"/>
  <c r="C361" i="19"/>
  <c r="C365" i="19"/>
  <c r="C369" i="19"/>
  <c r="C373" i="19"/>
  <c r="C377" i="19"/>
  <c r="C381" i="19"/>
  <c r="C385" i="19"/>
  <c r="C389" i="19"/>
  <c r="C393" i="19"/>
  <c r="C397" i="19"/>
  <c r="C401" i="19"/>
  <c r="C405" i="19"/>
  <c r="C409" i="19"/>
  <c r="C413" i="19"/>
  <c r="C417" i="19"/>
  <c r="C421" i="19"/>
  <c r="C425" i="19"/>
  <c r="C429" i="19"/>
  <c r="C433" i="19"/>
  <c r="C437" i="19"/>
  <c r="C441" i="19"/>
  <c r="C445" i="19"/>
  <c r="C449" i="19"/>
  <c r="C453" i="19"/>
  <c r="C457" i="19"/>
  <c r="C461" i="19"/>
  <c r="C465" i="19"/>
  <c r="C469" i="19"/>
  <c r="C473" i="19"/>
  <c r="C477" i="19"/>
  <c r="C481" i="19"/>
  <c r="C485" i="19"/>
  <c r="C489" i="19"/>
  <c r="C493" i="19"/>
  <c r="C497" i="19"/>
  <c r="C12" i="19"/>
  <c r="C11" i="19"/>
  <c r="C15" i="19"/>
  <c r="C23" i="19"/>
  <c r="C31" i="19"/>
  <c r="C39" i="19"/>
  <c r="C47" i="19"/>
  <c r="C55" i="19"/>
  <c r="C63" i="19"/>
  <c r="C71" i="19"/>
  <c r="C79" i="19"/>
  <c r="C87" i="19"/>
  <c r="C95" i="19"/>
  <c r="C103" i="19"/>
  <c r="C111" i="19"/>
  <c r="C119" i="19"/>
  <c r="C127" i="19"/>
  <c r="C135" i="19"/>
  <c r="C143" i="19"/>
  <c r="C151" i="19"/>
  <c r="C159" i="19"/>
  <c r="C167" i="19"/>
  <c r="C175" i="19"/>
  <c r="C183" i="19"/>
  <c r="C191" i="19"/>
  <c r="C199" i="19"/>
  <c r="C207" i="19"/>
  <c r="C215" i="19"/>
  <c r="C223" i="19"/>
  <c r="C231" i="19"/>
  <c r="C239" i="19"/>
  <c r="C247" i="19"/>
  <c r="C255" i="19"/>
  <c r="C263" i="19"/>
  <c r="C271" i="19"/>
  <c r="C279" i="19"/>
  <c r="C287" i="19"/>
  <c r="C295" i="19"/>
  <c r="C303" i="19"/>
  <c r="C310" i="19"/>
  <c r="C314" i="19"/>
  <c r="C318" i="19"/>
  <c r="C322" i="19"/>
  <c r="C326" i="19"/>
  <c r="C330" i="19"/>
  <c r="C334" i="19"/>
  <c r="C338" i="19"/>
  <c r="C342" i="19"/>
  <c r="C346" i="19"/>
  <c r="C350" i="19"/>
  <c r="C354" i="19"/>
  <c r="C358" i="19"/>
  <c r="C362" i="19"/>
  <c r="C366" i="19"/>
  <c r="C370" i="19"/>
  <c r="C374" i="19"/>
  <c r="C378" i="19"/>
  <c r="C382" i="19"/>
  <c r="C386" i="19"/>
  <c r="C390" i="19"/>
  <c r="C394" i="19"/>
  <c r="C398" i="19"/>
  <c r="C402" i="19"/>
  <c r="C406" i="19"/>
  <c r="C410" i="19"/>
  <c r="C414" i="19"/>
  <c r="C418" i="19"/>
  <c r="C422" i="19"/>
  <c r="C426" i="19"/>
  <c r="C430" i="19"/>
  <c r="C434" i="19"/>
  <c r="C438" i="19"/>
  <c r="C442" i="19"/>
  <c r="C446" i="19"/>
  <c r="C450" i="19"/>
  <c r="C454" i="19"/>
  <c r="C458" i="19"/>
  <c r="C462" i="19"/>
  <c r="C466" i="19"/>
  <c r="C470" i="19"/>
  <c r="C474" i="19"/>
  <c r="C478" i="19"/>
  <c r="C482" i="19"/>
  <c r="C486" i="19"/>
  <c r="C490" i="19"/>
  <c r="C498" i="19"/>
  <c r="C26" i="19"/>
  <c r="C42" i="19"/>
  <c r="C50" i="19"/>
  <c r="C66" i="19"/>
  <c r="C82" i="19"/>
  <c r="C98" i="19"/>
  <c r="C122" i="19"/>
  <c r="C138" i="19"/>
  <c r="C146" i="19"/>
  <c r="C162" i="19"/>
  <c r="C170" i="19"/>
  <c r="C186" i="19"/>
  <c r="C202" i="19"/>
  <c r="C218" i="19"/>
  <c r="C234" i="19"/>
  <c r="C242" i="19"/>
  <c r="C258" i="19"/>
  <c r="C282" i="19"/>
  <c r="C298" i="19"/>
  <c r="C319" i="19"/>
  <c r="C335" i="19"/>
  <c r="C351" i="19"/>
  <c r="C367" i="19"/>
  <c r="C383" i="19"/>
  <c r="C399" i="19"/>
  <c r="C415" i="19"/>
  <c r="C431" i="19"/>
  <c r="C447" i="19"/>
  <c r="C463" i="19"/>
  <c r="C479" i="19"/>
  <c r="C495" i="19"/>
  <c r="C311" i="19"/>
  <c r="C343" i="19"/>
  <c r="C375" i="19"/>
  <c r="C423" i="19"/>
  <c r="C455" i="19"/>
  <c r="C487" i="19"/>
  <c r="C315" i="19"/>
  <c r="C347" i="19"/>
  <c r="C395" i="19"/>
  <c r="C443" i="19"/>
  <c r="C475" i="19"/>
  <c r="C306" i="19"/>
  <c r="C323" i="19"/>
  <c r="C339" i="19"/>
  <c r="C355" i="19"/>
  <c r="C371" i="19"/>
  <c r="C387" i="19"/>
  <c r="C403" i="19"/>
  <c r="C419" i="19"/>
  <c r="C435" i="19"/>
  <c r="C451" i="19"/>
  <c r="C467" i="19"/>
  <c r="C483" i="19"/>
  <c r="C499" i="19"/>
  <c r="C327" i="19"/>
  <c r="C359" i="19"/>
  <c r="C391" i="19"/>
  <c r="C407" i="19"/>
  <c r="C439" i="19"/>
  <c r="C471" i="19"/>
  <c r="C331" i="19"/>
  <c r="C363" i="19"/>
  <c r="C379" i="19"/>
  <c r="C411" i="19"/>
  <c r="C427" i="19"/>
  <c r="C459" i="19"/>
  <c r="C491" i="19"/>
  <c r="A13" i="6"/>
  <c r="B12" i="6"/>
  <c r="E10" i="6"/>
  <c r="S1" i="20"/>
  <c r="I11" i="20"/>
  <c r="H10" i="12"/>
  <c r="K10" i="16"/>
  <c r="J10" i="18"/>
  <c r="A11" i="18"/>
  <c r="D11" i="18" s="1"/>
  <c r="J10" i="19"/>
  <c r="H10" i="13"/>
  <c r="F15" i="13"/>
  <c r="F16" i="13" s="1"/>
  <c r="A12" i="16"/>
  <c r="D12" i="16" s="1"/>
  <c r="D13" i="13"/>
  <c r="D13" i="12"/>
  <c r="C12" i="12"/>
  <c r="E14" i="13"/>
  <c r="E15" i="13" s="1"/>
  <c r="E16" i="13" s="1"/>
  <c r="C12" i="13"/>
  <c r="G16" i="13"/>
  <c r="A18" i="13"/>
  <c r="B18" i="13" s="1"/>
  <c r="I17" i="13"/>
  <c r="A16" i="12"/>
  <c r="B16" i="12" s="1"/>
  <c r="G15" i="12"/>
  <c r="E14" i="12"/>
  <c r="AM38" i="6"/>
  <c r="AS38" i="16"/>
  <c r="AM35" i="13"/>
  <c r="AS39" i="18"/>
  <c r="AM35" i="12"/>
  <c r="AS39" i="19"/>
  <c r="B11" i="16" l="1"/>
  <c r="I11" i="16" s="1"/>
  <c r="D14" i="13"/>
  <c r="D15" i="13" s="1"/>
  <c r="D16" i="13" s="1"/>
  <c r="D17" i="13" s="1"/>
  <c r="F11" i="18"/>
  <c r="E11" i="18"/>
  <c r="H11" i="18" s="1"/>
  <c r="E11" i="19"/>
  <c r="F11" i="19"/>
  <c r="C13" i="13"/>
  <c r="D14" i="12"/>
  <c r="D15" i="12" s="1"/>
  <c r="D16" i="12" s="1"/>
  <c r="C13" i="12"/>
  <c r="F12" i="16"/>
  <c r="G12" i="16" s="1"/>
  <c r="E12" i="16"/>
  <c r="F10" i="6"/>
  <c r="A14" i="6"/>
  <c r="B13" i="6"/>
  <c r="E13" i="6" s="1"/>
  <c r="T1" i="20"/>
  <c r="I12" i="20"/>
  <c r="I10" i="12"/>
  <c r="A12" i="19"/>
  <c r="D12" i="19" s="1"/>
  <c r="L10" i="16"/>
  <c r="K10" i="19"/>
  <c r="A12" i="18"/>
  <c r="D12" i="18" s="1"/>
  <c r="K10" i="18"/>
  <c r="I10" i="13"/>
  <c r="A13" i="16"/>
  <c r="D13" i="16" s="1"/>
  <c r="H17" i="13"/>
  <c r="F17" i="13"/>
  <c r="E17" i="13"/>
  <c r="A19" i="13"/>
  <c r="B19" i="13" s="1"/>
  <c r="J18" i="13"/>
  <c r="G17" i="13"/>
  <c r="H16" i="12"/>
  <c r="A17" i="12"/>
  <c r="B17" i="12" s="1"/>
  <c r="E15" i="12"/>
  <c r="F15" i="12"/>
  <c r="C12" i="6"/>
  <c r="D12" i="6"/>
  <c r="AM37" i="6"/>
  <c r="AS37" i="16"/>
  <c r="AM34" i="13"/>
  <c r="AS38" i="19"/>
  <c r="AM34" i="12"/>
  <c r="AS38" i="18"/>
  <c r="G11" i="19" l="1"/>
  <c r="G11" i="18"/>
  <c r="B11" i="18" s="1"/>
  <c r="I11" i="18" s="1"/>
  <c r="C14" i="13"/>
  <c r="H11" i="19"/>
  <c r="B11" i="19" s="1"/>
  <c r="I11" i="19" s="1"/>
  <c r="F16" i="12"/>
  <c r="C14" i="12"/>
  <c r="H12" i="16"/>
  <c r="B12" i="16" s="1"/>
  <c r="E13" i="16"/>
  <c r="F13" i="16"/>
  <c r="F12" i="18"/>
  <c r="E12" i="18"/>
  <c r="F12" i="19"/>
  <c r="E12" i="19"/>
  <c r="A15" i="6"/>
  <c r="B14" i="6"/>
  <c r="G10" i="6"/>
  <c r="I13" i="20"/>
  <c r="U1" i="20"/>
  <c r="J10" i="12"/>
  <c r="L10" i="19"/>
  <c r="L10" i="18"/>
  <c r="M10" i="16"/>
  <c r="A13" i="18"/>
  <c r="D13" i="18" s="1"/>
  <c r="A13" i="19"/>
  <c r="D13" i="19" s="1"/>
  <c r="J10" i="13"/>
  <c r="A14" i="16"/>
  <c r="D14" i="16" s="1"/>
  <c r="H18" i="13"/>
  <c r="A20" i="13"/>
  <c r="B20" i="13" s="1"/>
  <c r="K19" i="13"/>
  <c r="E18" i="13"/>
  <c r="G18" i="13"/>
  <c r="I18" i="13"/>
  <c r="D18" i="13"/>
  <c r="F18" i="13"/>
  <c r="I17" i="12"/>
  <c r="A18" i="12"/>
  <c r="B18" i="12" s="1"/>
  <c r="H17" i="12"/>
  <c r="E16" i="12"/>
  <c r="E17" i="12" s="1"/>
  <c r="G16" i="12"/>
  <c r="D13" i="6"/>
  <c r="C13" i="6"/>
  <c r="AM33" i="12"/>
  <c r="AM36" i="6"/>
  <c r="AS37" i="19"/>
  <c r="AM33" i="13"/>
  <c r="AS36" i="16"/>
  <c r="AS37" i="18"/>
  <c r="G12" i="19" l="1"/>
  <c r="G12" i="18"/>
  <c r="C15" i="13"/>
  <c r="C16" i="13" s="1"/>
  <c r="C17" i="13" s="1"/>
  <c r="C18" i="13" s="1"/>
  <c r="C15" i="12"/>
  <c r="H12" i="18"/>
  <c r="B12" i="18" s="1"/>
  <c r="J12" i="16"/>
  <c r="I12" i="16"/>
  <c r="H13" i="16"/>
  <c r="E14" i="16"/>
  <c r="F14" i="16"/>
  <c r="G13" i="16"/>
  <c r="E13" i="18"/>
  <c r="F13" i="18"/>
  <c r="H12" i="19"/>
  <c r="B12" i="19" s="1"/>
  <c r="E13" i="19"/>
  <c r="F13" i="19"/>
  <c r="F14" i="6"/>
  <c r="E14" i="6"/>
  <c r="H10" i="6"/>
  <c r="A16" i="6"/>
  <c r="B15" i="6"/>
  <c r="G15" i="6" s="1"/>
  <c r="I14" i="20"/>
  <c r="V1" i="20"/>
  <c r="K10" i="12"/>
  <c r="A14" i="19"/>
  <c r="D14" i="19" s="1"/>
  <c r="N10" i="16"/>
  <c r="M10" i="18"/>
  <c r="A14" i="18"/>
  <c r="D14" i="18" s="1"/>
  <c r="M10" i="19"/>
  <c r="K10" i="13"/>
  <c r="D19" i="13"/>
  <c r="A15" i="16"/>
  <c r="D15" i="16" s="1"/>
  <c r="E19" i="13"/>
  <c r="G19" i="13"/>
  <c r="L20" i="13"/>
  <c r="A21" i="13"/>
  <c r="B21" i="13" s="1"/>
  <c r="H19" i="13"/>
  <c r="F19" i="13"/>
  <c r="I19" i="13"/>
  <c r="C19" i="13"/>
  <c r="J19" i="13"/>
  <c r="G17" i="12"/>
  <c r="J18" i="12"/>
  <c r="A19" i="12"/>
  <c r="B19" i="12" s="1"/>
  <c r="I18" i="12"/>
  <c r="F17" i="12"/>
  <c r="F18" i="12" s="1"/>
  <c r="D17" i="12"/>
  <c r="C14" i="6"/>
  <c r="D14" i="6"/>
  <c r="AS36" i="18"/>
  <c r="AS35" i="16"/>
  <c r="AS36" i="19"/>
  <c r="AM32" i="12"/>
  <c r="AM32" i="13"/>
  <c r="AM35" i="6"/>
  <c r="B13" i="16" l="1"/>
  <c r="K13" i="16" s="1"/>
  <c r="G13" i="18"/>
  <c r="C15" i="6"/>
  <c r="D15" i="6"/>
  <c r="C16" i="12"/>
  <c r="H13" i="19"/>
  <c r="J12" i="18"/>
  <c r="I12" i="18"/>
  <c r="H14" i="16"/>
  <c r="G14" i="16"/>
  <c r="F15" i="16"/>
  <c r="E15" i="16"/>
  <c r="I13" i="16"/>
  <c r="F14" i="18"/>
  <c r="E14" i="18"/>
  <c r="H13" i="18"/>
  <c r="B13" i="18" s="1"/>
  <c r="J12" i="19"/>
  <c r="I12" i="19"/>
  <c r="F14" i="19"/>
  <c r="E14" i="19"/>
  <c r="G13" i="19"/>
  <c r="A17" i="6"/>
  <c r="B16" i="6"/>
  <c r="H16" i="6" s="1"/>
  <c r="E15" i="6"/>
  <c r="I10" i="6"/>
  <c r="F15" i="6"/>
  <c r="W1" i="20"/>
  <c r="I15" i="20"/>
  <c r="L10" i="12"/>
  <c r="N10" i="18"/>
  <c r="O10" i="16"/>
  <c r="N10" i="19"/>
  <c r="A15" i="18"/>
  <c r="D15" i="18" s="1"/>
  <c r="A15" i="19"/>
  <c r="D15" i="19" s="1"/>
  <c r="L10" i="13"/>
  <c r="A16" i="16"/>
  <c r="D16" i="16" s="1"/>
  <c r="I20" i="13"/>
  <c r="G20" i="13"/>
  <c r="D20" i="13"/>
  <c r="C20" i="13"/>
  <c r="A22" i="13"/>
  <c r="B22" i="13" s="1"/>
  <c r="M21" i="13"/>
  <c r="J20" i="13"/>
  <c r="K20" i="13"/>
  <c r="E20" i="13"/>
  <c r="F20" i="13"/>
  <c r="H20" i="13"/>
  <c r="E18" i="12"/>
  <c r="G18" i="12"/>
  <c r="K19" i="12"/>
  <c r="A20" i="12"/>
  <c r="B20" i="12" s="1"/>
  <c r="D18" i="12"/>
  <c r="D19" i="12" s="1"/>
  <c r="H18" i="12"/>
  <c r="AS34" i="16"/>
  <c r="AM31" i="12"/>
  <c r="AS35" i="18"/>
  <c r="AM31" i="13"/>
  <c r="AS35" i="19"/>
  <c r="AM34" i="6"/>
  <c r="H14" i="18" l="1"/>
  <c r="B13" i="19"/>
  <c r="K13" i="19" s="1"/>
  <c r="J13" i="16"/>
  <c r="H15" i="16"/>
  <c r="G14" i="18"/>
  <c r="B14" i="18" s="1"/>
  <c r="L14" i="18" s="1"/>
  <c r="E19" i="12"/>
  <c r="C17" i="12"/>
  <c r="C18" i="12" s="1"/>
  <c r="C19" i="12" s="1"/>
  <c r="C20" i="12" s="1"/>
  <c r="H19" i="12"/>
  <c r="H20" i="12" s="1"/>
  <c r="G14" i="19"/>
  <c r="I13" i="19"/>
  <c r="J13" i="19"/>
  <c r="H14" i="19"/>
  <c r="B14" i="16"/>
  <c r="L14" i="16" s="1"/>
  <c r="G15" i="16"/>
  <c r="F16" i="16"/>
  <c r="E16" i="16"/>
  <c r="K13" i="18"/>
  <c r="I13" i="18"/>
  <c r="J13" i="18"/>
  <c r="F15" i="18"/>
  <c r="E15" i="18"/>
  <c r="E15" i="19"/>
  <c r="F15" i="19"/>
  <c r="F16" i="6"/>
  <c r="E16" i="6"/>
  <c r="G16" i="6"/>
  <c r="J10" i="6"/>
  <c r="A18" i="6"/>
  <c r="B17" i="6"/>
  <c r="I17" i="6" s="1"/>
  <c r="C16" i="6"/>
  <c r="D16" i="6"/>
  <c r="I16" i="20"/>
  <c r="X1" i="20"/>
  <c r="M10" i="12"/>
  <c r="A16" i="19"/>
  <c r="D16" i="19" s="1"/>
  <c r="O10" i="19"/>
  <c r="P10" i="16"/>
  <c r="A16" i="18"/>
  <c r="D16" i="18" s="1"/>
  <c r="O10" i="18"/>
  <c r="M10" i="13"/>
  <c r="A17" i="16"/>
  <c r="D17" i="16" s="1"/>
  <c r="E21" i="13"/>
  <c r="C21" i="13"/>
  <c r="A23" i="13"/>
  <c r="B23" i="13" s="1"/>
  <c r="N22" i="13"/>
  <c r="K21" i="13"/>
  <c r="I21" i="13"/>
  <c r="D21" i="13"/>
  <c r="G21" i="13"/>
  <c r="F21" i="13"/>
  <c r="H21" i="13"/>
  <c r="L21" i="13"/>
  <c r="J21" i="13"/>
  <c r="L20" i="12"/>
  <c r="A21" i="12"/>
  <c r="B21" i="12" s="1"/>
  <c r="J19" i="12"/>
  <c r="I19" i="12"/>
  <c r="G19" i="12"/>
  <c r="F19" i="12"/>
  <c r="AM30" i="13"/>
  <c r="AS34" i="19"/>
  <c r="AS34" i="18"/>
  <c r="AM33" i="6"/>
  <c r="AS33" i="16"/>
  <c r="AM30" i="12"/>
  <c r="B15" i="16" l="1"/>
  <c r="M15" i="16" s="1"/>
  <c r="K14" i="18"/>
  <c r="H17" i="6"/>
  <c r="H15" i="18"/>
  <c r="I14" i="16"/>
  <c r="I15" i="16" s="1"/>
  <c r="G15" i="19"/>
  <c r="G17" i="6"/>
  <c r="J14" i="18"/>
  <c r="I14" i="18"/>
  <c r="B14" i="19"/>
  <c r="J14" i="19" s="1"/>
  <c r="F20" i="12"/>
  <c r="I20" i="12"/>
  <c r="H15" i="19"/>
  <c r="G15" i="18"/>
  <c r="K14" i="16"/>
  <c r="H16" i="16"/>
  <c r="J14" i="16"/>
  <c r="F17" i="16"/>
  <c r="E17" i="16"/>
  <c r="G16" i="16"/>
  <c r="F16" i="18"/>
  <c r="E16" i="18"/>
  <c r="F16" i="19"/>
  <c r="E16" i="19"/>
  <c r="C17" i="6"/>
  <c r="K10" i="6"/>
  <c r="E17" i="6"/>
  <c r="D17" i="6"/>
  <c r="A19" i="6"/>
  <c r="B18" i="6"/>
  <c r="J18" i="6" s="1"/>
  <c r="F17" i="6"/>
  <c r="I17" i="20"/>
  <c r="Y1" i="20"/>
  <c r="N10" i="12"/>
  <c r="P10" i="18"/>
  <c r="A17" i="18"/>
  <c r="D17" i="18" s="1"/>
  <c r="P10" i="19"/>
  <c r="Q10" i="16"/>
  <c r="A17" i="19"/>
  <c r="D17" i="19" s="1"/>
  <c r="N10" i="13"/>
  <c r="A18" i="16"/>
  <c r="D18" i="16" s="1"/>
  <c r="H22" i="13"/>
  <c r="M22" i="13"/>
  <c r="D22" i="13"/>
  <c r="K22" i="13"/>
  <c r="E22" i="13"/>
  <c r="F22" i="13"/>
  <c r="A24" i="13"/>
  <c r="B24" i="13" s="1"/>
  <c r="O23" i="13"/>
  <c r="I22" i="13"/>
  <c r="C22" i="13"/>
  <c r="J22" i="13"/>
  <c r="G22" i="13"/>
  <c r="L22" i="13"/>
  <c r="G20" i="12"/>
  <c r="K20" i="12"/>
  <c r="E20" i="12"/>
  <c r="M21" i="12"/>
  <c r="A22" i="12"/>
  <c r="B22" i="12" s="1"/>
  <c r="J20" i="12"/>
  <c r="D20" i="12"/>
  <c r="AM29" i="12"/>
  <c r="AM29" i="13"/>
  <c r="AS32" i="16"/>
  <c r="AS33" i="18"/>
  <c r="AM32" i="6"/>
  <c r="AS33" i="19"/>
  <c r="B15" i="19" l="1"/>
  <c r="M15" i="19" s="1"/>
  <c r="L15" i="16"/>
  <c r="B15" i="18"/>
  <c r="M15" i="18" s="1"/>
  <c r="H17" i="16"/>
  <c r="J15" i="16"/>
  <c r="C18" i="6"/>
  <c r="K15" i="16"/>
  <c r="I14" i="19"/>
  <c r="I15" i="19" s="1"/>
  <c r="K14" i="19"/>
  <c r="K15" i="19" s="1"/>
  <c r="L14" i="19"/>
  <c r="F18" i="6"/>
  <c r="G18" i="6"/>
  <c r="H16" i="18"/>
  <c r="H16" i="19"/>
  <c r="G16" i="18"/>
  <c r="B16" i="16"/>
  <c r="J16" i="16" s="1"/>
  <c r="E18" i="16"/>
  <c r="F18" i="16"/>
  <c r="G17" i="16"/>
  <c r="F17" i="18"/>
  <c r="E17" i="18"/>
  <c r="L15" i="18"/>
  <c r="E17" i="19"/>
  <c r="F17" i="19"/>
  <c r="G16" i="19"/>
  <c r="E18" i="6"/>
  <c r="H18" i="6"/>
  <c r="A20" i="6"/>
  <c r="B19" i="6"/>
  <c r="K19" i="6" s="1"/>
  <c r="I18" i="6"/>
  <c r="D18" i="6"/>
  <c r="L10" i="6"/>
  <c r="I18" i="20"/>
  <c r="Z1" i="20"/>
  <c r="O10" i="12"/>
  <c r="Q10" i="19"/>
  <c r="A18" i="19"/>
  <c r="D18" i="19" s="1"/>
  <c r="R10" i="16"/>
  <c r="A18" i="18"/>
  <c r="D18" i="18" s="1"/>
  <c r="Q10" i="18"/>
  <c r="O10" i="13"/>
  <c r="A19" i="16"/>
  <c r="D19" i="16" s="1"/>
  <c r="H23" i="13"/>
  <c r="L23" i="13"/>
  <c r="J23" i="13"/>
  <c r="G23" i="13"/>
  <c r="D23" i="13"/>
  <c r="E23" i="13"/>
  <c r="C23" i="13"/>
  <c r="A25" i="13"/>
  <c r="B25" i="13" s="1"/>
  <c r="P24" i="13"/>
  <c r="F23" i="13"/>
  <c r="N23" i="13"/>
  <c r="M23" i="13"/>
  <c r="K23" i="13"/>
  <c r="I23" i="13"/>
  <c r="J21" i="12"/>
  <c r="E21" i="12"/>
  <c r="L21" i="12"/>
  <c r="D21" i="12"/>
  <c r="C21" i="12"/>
  <c r="K21" i="12"/>
  <c r="I21" i="12"/>
  <c r="F21" i="12"/>
  <c r="N22" i="12"/>
  <c r="A23" i="12"/>
  <c r="B23" i="12" s="1"/>
  <c r="G21" i="12"/>
  <c r="G22" i="12" s="1"/>
  <c r="H21" i="12"/>
  <c r="AS32" i="18"/>
  <c r="AM28" i="13"/>
  <c r="AM28" i="12"/>
  <c r="AS31" i="16"/>
  <c r="AM31" i="6"/>
  <c r="AS32" i="19"/>
  <c r="K15" i="18" l="1"/>
  <c r="J15" i="19"/>
  <c r="L15" i="19"/>
  <c r="J15" i="18"/>
  <c r="I15" i="18"/>
  <c r="H17" i="18"/>
  <c r="B17" i="16"/>
  <c r="O17" i="16" s="1"/>
  <c r="G18" i="16"/>
  <c r="L16" i="16"/>
  <c r="N16" i="16"/>
  <c r="K16" i="16"/>
  <c r="B16" i="18"/>
  <c r="H17" i="19"/>
  <c r="L22" i="12"/>
  <c r="I22" i="12"/>
  <c r="B16" i="19"/>
  <c r="N16" i="19" s="1"/>
  <c r="H18" i="16"/>
  <c r="B18" i="16" s="1"/>
  <c r="M16" i="16"/>
  <c r="I16" i="16"/>
  <c r="F19" i="16"/>
  <c r="E19" i="16"/>
  <c r="J17" i="16"/>
  <c r="E18" i="18"/>
  <c r="F18" i="18"/>
  <c r="G17" i="18"/>
  <c r="B17" i="18" s="1"/>
  <c r="O17" i="18" s="1"/>
  <c r="E18" i="19"/>
  <c r="F18" i="19"/>
  <c r="G17" i="19"/>
  <c r="I19" i="6"/>
  <c r="E19" i="6"/>
  <c r="M10" i="6"/>
  <c r="A21" i="6"/>
  <c r="B20" i="6"/>
  <c r="L20" i="6" s="1"/>
  <c r="C19" i="6"/>
  <c r="G19" i="6"/>
  <c r="J19" i="6"/>
  <c r="D19" i="6"/>
  <c r="H19" i="6"/>
  <c r="F19" i="6"/>
  <c r="AA1" i="20"/>
  <c r="I19" i="20"/>
  <c r="P10" i="12"/>
  <c r="A19" i="19"/>
  <c r="D19" i="19" s="1"/>
  <c r="R10" i="19"/>
  <c r="A19" i="18"/>
  <c r="D19" i="18" s="1"/>
  <c r="S10" i="16"/>
  <c r="R10" i="18"/>
  <c r="P10" i="13"/>
  <c r="A20" i="16"/>
  <c r="D20" i="16" s="1"/>
  <c r="F24" i="13"/>
  <c r="C24" i="13"/>
  <c r="H24" i="13"/>
  <c r="L24" i="13"/>
  <c r="M24" i="13"/>
  <c r="O24" i="13"/>
  <c r="G24" i="13"/>
  <c r="A26" i="13"/>
  <c r="B26" i="13" s="1"/>
  <c r="Q25" i="13"/>
  <c r="E24" i="13"/>
  <c r="I24" i="13"/>
  <c r="D24" i="13"/>
  <c r="K24" i="13"/>
  <c r="N24" i="13"/>
  <c r="J24" i="13"/>
  <c r="O23" i="12"/>
  <c r="A24" i="12"/>
  <c r="B24" i="12" s="1"/>
  <c r="K22" i="12"/>
  <c r="E22" i="12"/>
  <c r="N23" i="12"/>
  <c r="C22" i="12"/>
  <c r="C23" i="12" s="1"/>
  <c r="J22" i="12"/>
  <c r="J23" i="12" s="1"/>
  <c r="H22" i="12"/>
  <c r="H23" i="12" s="1"/>
  <c r="F22" i="12"/>
  <c r="F23" i="12" s="1"/>
  <c r="D22" i="12"/>
  <c r="D23" i="12" s="1"/>
  <c r="M22" i="12"/>
  <c r="AM27" i="13"/>
  <c r="AS31" i="19"/>
  <c r="AS31" i="18"/>
  <c r="AS30" i="16"/>
  <c r="AM30" i="6"/>
  <c r="AM27" i="12"/>
  <c r="M17" i="16" l="1"/>
  <c r="L17" i="16"/>
  <c r="N17" i="16"/>
  <c r="N18" i="16" s="1"/>
  <c r="I16" i="18"/>
  <c r="I17" i="18" s="1"/>
  <c r="B17" i="19"/>
  <c r="H20" i="6"/>
  <c r="C20" i="6"/>
  <c r="K20" i="6"/>
  <c r="K16" i="18"/>
  <c r="K17" i="18" s="1"/>
  <c r="G19" i="16"/>
  <c r="N16" i="18"/>
  <c r="N17" i="18" s="1"/>
  <c r="J16" i="18"/>
  <c r="J17" i="18" s="1"/>
  <c r="K17" i="16"/>
  <c r="K18" i="16" s="1"/>
  <c r="I17" i="16"/>
  <c r="I18" i="16" s="1"/>
  <c r="M16" i="18"/>
  <c r="M17" i="18" s="1"/>
  <c r="L16" i="18"/>
  <c r="L17" i="18" s="1"/>
  <c r="G18" i="18"/>
  <c r="L16" i="19"/>
  <c r="M16" i="19"/>
  <c r="G18" i="19"/>
  <c r="I16" i="19"/>
  <c r="J16" i="19"/>
  <c r="K16" i="19"/>
  <c r="H18" i="18"/>
  <c r="B18" i="18" s="1"/>
  <c r="P18" i="16"/>
  <c r="O18" i="16"/>
  <c r="M18" i="16"/>
  <c r="J18" i="16"/>
  <c r="H19" i="16"/>
  <c r="B19" i="16" s="1"/>
  <c r="L18" i="16"/>
  <c r="F20" i="16"/>
  <c r="E20" i="16"/>
  <c r="F19" i="18"/>
  <c r="E19" i="18"/>
  <c r="N17" i="19"/>
  <c r="L17" i="19"/>
  <c r="O17" i="19"/>
  <c r="H18" i="19"/>
  <c r="F19" i="19"/>
  <c r="E19" i="19"/>
  <c r="F20" i="6"/>
  <c r="G20" i="6"/>
  <c r="N10" i="6"/>
  <c r="E20" i="6"/>
  <c r="D20" i="6"/>
  <c r="J20" i="6"/>
  <c r="A22" i="6"/>
  <c r="B21" i="6"/>
  <c r="M21" i="6" s="1"/>
  <c r="I20" i="6"/>
  <c r="AB1" i="20"/>
  <c r="I20" i="20"/>
  <c r="Q10" i="12"/>
  <c r="A20" i="19"/>
  <c r="D20" i="19" s="1"/>
  <c r="T10" i="16"/>
  <c r="A20" i="18"/>
  <c r="D20" i="18" s="1"/>
  <c r="S10" i="18"/>
  <c r="S10" i="19"/>
  <c r="Q10" i="13"/>
  <c r="A21" i="16"/>
  <c r="D21" i="16" s="1"/>
  <c r="K25" i="13"/>
  <c r="N25" i="13"/>
  <c r="I25" i="13"/>
  <c r="H25" i="13"/>
  <c r="C25" i="13"/>
  <c r="L25" i="13"/>
  <c r="D25" i="13"/>
  <c r="F25" i="13"/>
  <c r="G25" i="13"/>
  <c r="P25" i="13"/>
  <c r="E25" i="13"/>
  <c r="O25" i="13"/>
  <c r="M25" i="13"/>
  <c r="J25" i="13"/>
  <c r="A27" i="13"/>
  <c r="B27" i="13" s="1"/>
  <c r="R26" i="13"/>
  <c r="P24" i="12"/>
  <c r="A25" i="12"/>
  <c r="B25" i="12" s="1"/>
  <c r="O24" i="12"/>
  <c r="F24" i="12"/>
  <c r="M23" i="12"/>
  <c r="I23" i="12"/>
  <c r="E23" i="12"/>
  <c r="E24" i="12" s="1"/>
  <c r="L23" i="12"/>
  <c r="D24" i="12"/>
  <c r="J24" i="12"/>
  <c r="K23" i="12"/>
  <c r="G23" i="12"/>
  <c r="AS29" i="16"/>
  <c r="AS30" i="18"/>
  <c r="AM29" i="6"/>
  <c r="AM26" i="12"/>
  <c r="AS30" i="19"/>
  <c r="AM26" i="13"/>
  <c r="I21" i="6" l="1"/>
  <c r="I17" i="19"/>
  <c r="D21" i="6"/>
  <c r="G21" i="6"/>
  <c r="L19" i="16"/>
  <c r="N19" i="16"/>
  <c r="P19" i="16"/>
  <c r="E21" i="6"/>
  <c r="F21" i="6"/>
  <c r="L21" i="6"/>
  <c r="H19" i="18"/>
  <c r="J21" i="6"/>
  <c r="N18" i="18"/>
  <c r="J18" i="18"/>
  <c r="K17" i="19"/>
  <c r="M17" i="19"/>
  <c r="I24" i="12"/>
  <c r="J17" i="19"/>
  <c r="H19" i="19"/>
  <c r="B18" i="19"/>
  <c r="L18" i="19" s="1"/>
  <c r="G19" i="19"/>
  <c r="P18" i="18"/>
  <c r="M18" i="18"/>
  <c r="I18" i="18"/>
  <c r="O18" i="18"/>
  <c r="K18" i="18"/>
  <c r="L18" i="18"/>
  <c r="G19" i="18"/>
  <c r="Q19" i="16"/>
  <c r="O19" i="16"/>
  <c r="K19" i="16"/>
  <c r="J19" i="16"/>
  <c r="M19" i="16"/>
  <c r="I19" i="16"/>
  <c r="H20" i="16"/>
  <c r="E21" i="16"/>
  <c r="F21" i="16"/>
  <c r="G20" i="16"/>
  <c r="F20" i="18"/>
  <c r="E20" i="18"/>
  <c r="E20" i="19"/>
  <c r="F20" i="19"/>
  <c r="K21" i="6"/>
  <c r="C21" i="6"/>
  <c r="A23" i="6"/>
  <c r="B22" i="6"/>
  <c r="N22" i="6" s="1"/>
  <c r="H21" i="6"/>
  <c r="O10" i="6"/>
  <c r="I21" i="20"/>
  <c r="AC1" i="20"/>
  <c r="R10" i="12"/>
  <c r="A21" i="18"/>
  <c r="D21" i="18" s="1"/>
  <c r="T10" i="19"/>
  <c r="T10" i="18"/>
  <c r="U10" i="16"/>
  <c r="A21" i="19"/>
  <c r="D21" i="19" s="1"/>
  <c r="R10" i="13"/>
  <c r="A22" i="16"/>
  <c r="D22" i="16" s="1"/>
  <c r="G26" i="13"/>
  <c r="K26" i="13"/>
  <c r="C26" i="13"/>
  <c r="L26" i="13"/>
  <c r="J26" i="13"/>
  <c r="Q26" i="13"/>
  <c r="F26" i="13"/>
  <c r="E26" i="13"/>
  <c r="H26" i="13"/>
  <c r="O26" i="13"/>
  <c r="I26" i="13"/>
  <c r="M26" i="13"/>
  <c r="N26" i="13"/>
  <c r="P26" i="13"/>
  <c r="D26" i="13"/>
  <c r="A28" i="13"/>
  <c r="B28" i="13" s="1"/>
  <c r="S27" i="13"/>
  <c r="G24" i="12"/>
  <c r="C24" i="12"/>
  <c r="M24" i="12"/>
  <c r="N24" i="12"/>
  <c r="K24" i="12"/>
  <c r="K25" i="12" s="1"/>
  <c r="L24" i="12"/>
  <c r="H24" i="12"/>
  <c r="Q25" i="12"/>
  <c r="A26" i="12"/>
  <c r="B26" i="12" s="1"/>
  <c r="F25" i="12"/>
  <c r="P25" i="12"/>
  <c r="AM28" i="6"/>
  <c r="AM25" i="12"/>
  <c r="AS28" i="16"/>
  <c r="AS29" i="18"/>
  <c r="AS29" i="19"/>
  <c r="AM25" i="13"/>
  <c r="O18" i="19" l="1"/>
  <c r="I18" i="19"/>
  <c r="P18" i="19"/>
  <c r="K18" i="19"/>
  <c r="M18" i="19"/>
  <c r="J18" i="19"/>
  <c r="B20" i="16"/>
  <c r="R20" i="16" s="1"/>
  <c r="B19" i="18"/>
  <c r="H20" i="19"/>
  <c r="H22" i="6"/>
  <c r="K22" i="6"/>
  <c r="H20" i="18"/>
  <c r="M25" i="12"/>
  <c r="B19" i="19"/>
  <c r="Q19" i="19" s="1"/>
  <c r="G20" i="19"/>
  <c r="N18" i="19"/>
  <c r="G20" i="18"/>
  <c r="H21" i="16"/>
  <c r="E22" i="16"/>
  <c r="F22" i="16"/>
  <c r="K20" i="16"/>
  <c r="Q20" i="16"/>
  <c r="N20" i="16"/>
  <c r="G21" i="16"/>
  <c r="J20" i="16"/>
  <c r="P20" i="16"/>
  <c r="M20" i="16"/>
  <c r="E21" i="18"/>
  <c r="F21" i="18"/>
  <c r="F21" i="19"/>
  <c r="E21" i="19"/>
  <c r="P10" i="6"/>
  <c r="C22" i="6"/>
  <c r="L22" i="6"/>
  <c r="M22" i="6"/>
  <c r="I22" i="6"/>
  <c r="D22" i="6"/>
  <c r="J22" i="6"/>
  <c r="G22" i="6"/>
  <c r="A24" i="6"/>
  <c r="B23" i="6"/>
  <c r="O23" i="6" s="1"/>
  <c r="F22" i="6"/>
  <c r="E22" i="6"/>
  <c r="I22" i="20"/>
  <c r="AD1" i="20"/>
  <c r="S10" i="12"/>
  <c r="U10" i="19"/>
  <c r="A22" i="19"/>
  <c r="D22" i="19" s="1"/>
  <c r="V10" i="16"/>
  <c r="A22" i="18"/>
  <c r="D22" i="18" s="1"/>
  <c r="U10" i="18"/>
  <c r="S10" i="13"/>
  <c r="A23" i="16"/>
  <c r="D23" i="16" s="1"/>
  <c r="N27" i="13"/>
  <c r="A29" i="13"/>
  <c r="B29" i="13" s="1"/>
  <c r="T28" i="13"/>
  <c r="O27" i="13"/>
  <c r="K27" i="13"/>
  <c r="P27" i="13"/>
  <c r="E27" i="13"/>
  <c r="J27" i="13"/>
  <c r="L27" i="13"/>
  <c r="M27" i="13"/>
  <c r="I27" i="13"/>
  <c r="F27" i="13"/>
  <c r="D27" i="13"/>
  <c r="G27" i="13"/>
  <c r="Q27" i="13"/>
  <c r="H27" i="13"/>
  <c r="R27" i="13"/>
  <c r="C27" i="13"/>
  <c r="R26" i="12"/>
  <c r="A27" i="12"/>
  <c r="B27" i="12" s="1"/>
  <c r="Q26" i="12"/>
  <c r="O25" i="12"/>
  <c r="C25" i="12"/>
  <c r="C26" i="12" s="1"/>
  <c r="E25" i="12"/>
  <c r="E26" i="12" s="1"/>
  <c r="H25" i="12"/>
  <c r="D25" i="12"/>
  <c r="D26" i="12" s="1"/>
  <c r="G25" i="12"/>
  <c r="K26" i="12"/>
  <c r="J25" i="12"/>
  <c r="J26" i="12" s="1"/>
  <c r="L25" i="12"/>
  <c r="N25" i="12"/>
  <c r="N26" i="12" s="1"/>
  <c r="I25" i="12"/>
  <c r="AS28" i="19"/>
  <c r="AS27" i="16"/>
  <c r="AM27" i="6"/>
  <c r="AM24" i="12"/>
  <c r="AM24" i="13"/>
  <c r="AS28" i="18"/>
  <c r="F23" i="6" l="1"/>
  <c r="G22" i="16"/>
  <c r="I20" i="16"/>
  <c r="J23" i="6"/>
  <c r="G21" i="18"/>
  <c r="O20" i="16"/>
  <c r="L20" i="16"/>
  <c r="Q19" i="18"/>
  <c r="N19" i="18"/>
  <c r="P19" i="18"/>
  <c r="I19" i="18"/>
  <c r="K19" i="18"/>
  <c r="O19" i="18"/>
  <c r="J19" i="18"/>
  <c r="M19" i="18"/>
  <c r="L19" i="18"/>
  <c r="B20" i="19"/>
  <c r="Q20" i="19" s="1"/>
  <c r="M23" i="6"/>
  <c r="B20" i="18"/>
  <c r="M20" i="18" s="1"/>
  <c r="J19" i="19"/>
  <c r="L19" i="19"/>
  <c r="N19" i="19"/>
  <c r="P19" i="19"/>
  <c r="K19" i="19"/>
  <c r="M19" i="19"/>
  <c r="I19" i="19"/>
  <c r="O19" i="19"/>
  <c r="H21" i="19"/>
  <c r="H21" i="18"/>
  <c r="B21" i="16"/>
  <c r="N21" i="16" s="1"/>
  <c r="H22" i="16"/>
  <c r="B22" i="16" s="1"/>
  <c r="F23" i="16"/>
  <c r="E23" i="16"/>
  <c r="F22" i="18"/>
  <c r="E22" i="18"/>
  <c r="E22" i="19"/>
  <c r="F22" i="19"/>
  <c r="G21" i="19"/>
  <c r="D23" i="6"/>
  <c r="N23" i="6"/>
  <c r="H23" i="6"/>
  <c r="A25" i="6"/>
  <c r="B24" i="6"/>
  <c r="P24" i="6" s="1"/>
  <c r="K23" i="6"/>
  <c r="L23" i="6"/>
  <c r="E23" i="6"/>
  <c r="G23" i="6"/>
  <c r="I23" i="6"/>
  <c r="C23" i="6"/>
  <c r="Q10" i="6"/>
  <c r="AE1" i="20"/>
  <c r="I23" i="20"/>
  <c r="T10" i="12"/>
  <c r="W10" i="16"/>
  <c r="A23" i="19"/>
  <c r="D23" i="19" s="1"/>
  <c r="V10" i="18"/>
  <c r="A23" i="18"/>
  <c r="D23" i="18" s="1"/>
  <c r="V10" i="19"/>
  <c r="T10" i="13"/>
  <c r="A24" i="16"/>
  <c r="D24" i="16" s="1"/>
  <c r="I28" i="13"/>
  <c r="H28" i="13"/>
  <c r="F28" i="13"/>
  <c r="J28" i="13"/>
  <c r="C28" i="13"/>
  <c r="G28" i="13"/>
  <c r="M28" i="13"/>
  <c r="E28" i="13"/>
  <c r="D28" i="13"/>
  <c r="S28" i="13"/>
  <c r="P28" i="13"/>
  <c r="N28" i="13"/>
  <c r="R28" i="13"/>
  <c r="U29" i="13"/>
  <c r="A30" i="13"/>
  <c r="B30" i="13" s="1"/>
  <c r="L28" i="13"/>
  <c r="O28" i="13"/>
  <c r="K28" i="13"/>
  <c r="Q28" i="13"/>
  <c r="K27" i="12"/>
  <c r="L26" i="12"/>
  <c r="G26" i="12"/>
  <c r="G27" i="12" s="1"/>
  <c r="M26" i="12"/>
  <c r="S27" i="12"/>
  <c r="A28" i="12"/>
  <c r="B28" i="12" s="1"/>
  <c r="D27" i="12"/>
  <c r="J27" i="12"/>
  <c r="I26" i="12"/>
  <c r="I27" i="12" s="1"/>
  <c r="F26" i="12"/>
  <c r="H26" i="12"/>
  <c r="H27" i="12" s="1"/>
  <c r="O26" i="12"/>
  <c r="P26" i="12"/>
  <c r="AS26" i="16"/>
  <c r="AM26" i="6"/>
  <c r="AS27" i="19"/>
  <c r="AS27" i="18"/>
  <c r="AM23" i="13"/>
  <c r="AM23" i="12"/>
  <c r="L20" i="19" l="1"/>
  <c r="O20" i="19"/>
  <c r="N20" i="19"/>
  <c r="R20" i="19"/>
  <c r="K20" i="19"/>
  <c r="J20" i="19"/>
  <c r="O20" i="18"/>
  <c r="B21" i="18"/>
  <c r="S21" i="18" s="1"/>
  <c r="Q20" i="18"/>
  <c r="H22" i="18"/>
  <c r="S21" i="16"/>
  <c r="S22" i="16" s="1"/>
  <c r="K21" i="16"/>
  <c r="K22" i="16" s="1"/>
  <c r="T22" i="16"/>
  <c r="N22" i="16"/>
  <c r="P21" i="16"/>
  <c r="I20" i="19"/>
  <c r="H23" i="16"/>
  <c r="G24" i="6"/>
  <c r="J24" i="6"/>
  <c r="E24" i="6"/>
  <c r="O24" i="6"/>
  <c r="R20" i="18"/>
  <c r="P20" i="18"/>
  <c r="I20" i="18"/>
  <c r="I21" i="18" s="1"/>
  <c r="N20" i="18"/>
  <c r="J20" i="18"/>
  <c r="K20" i="18"/>
  <c r="M21" i="18"/>
  <c r="B21" i="19"/>
  <c r="S21" i="19" s="1"/>
  <c r="L20" i="18"/>
  <c r="P27" i="12"/>
  <c r="P20" i="19"/>
  <c r="M20" i="19"/>
  <c r="G22" i="19"/>
  <c r="H22" i="19"/>
  <c r="G22" i="18"/>
  <c r="L21" i="16"/>
  <c r="L22" i="16" s="1"/>
  <c r="Q21" i="16"/>
  <c r="I21" i="16"/>
  <c r="I22" i="16" s="1"/>
  <c r="M21" i="16"/>
  <c r="R21" i="16"/>
  <c r="J21" i="16"/>
  <c r="J22" i="16" s="1"/>
  <c r="G23" i="16"/>
  <c r="O21" i="16"/>
  <c r="F24" i="16"/>
  <c r="E24" i="16"/>
  <c r="F23" i="18"/>
  <c r="E23" i="18"/>
  <c r="F23" i="19"/>
  <c r="E23" i="19"/>
  <c r="R10" i="6"/>
  <c r="D24" i="6"/>
  <c r="A26" i="6"/>
  <c r="B25" i="6"/>
  <c r="Q25" i="6" s="1"/>
  <c r="C24" i="6"/>
  <c r="L24" i="6"/>
  <c r="H24" i="6"/>
  <c r="M24" i="6"/>
  <c r="I24" i="6"/>
  <c r="K24" i="6"/>
  <c r="N24" i="6"/>
  <c r="F24" i="6"/>
  <c r="AF1" i="20"/>
  <c r="I24" i="20"/>
  <c r="U10" i="12"/>
  <c r="W10" i="18"/>
  <c r="W10" i="19"/>
  <c r="X10" i="16"/>
  <c r="A24" i="18"/>
  <c r="D24" i="18" s="1"/>
  <c r="A24" i="19"/>
  <c r="D24" i="19" s="1"/>
  <c r="U10" i="13"/>
  <c r="A25" i="16"/>
  <c r="D25" i="16" s="1"/>
  <c r="Q29" i="13"/>
  <c r="P29" i="13"/>
  <c r="C29" i="13"/>
  <c r="H29" i="13"/>
  <c r="O29" i="13"/>
  <c r="F29" i="13"/>
  <c r="D29" i="13"/>
  <c r="S29" i="13"/>
  <c r="K29" i="13"/>
  <c r="E29" i="13"/>
  <c r="T29" i="13"/>
  <c r="I29" i="13"/>
  <c r="M29" i="13"/>
  <c r="G29" i="13"/>
  <c r="L29" i="13"/>
  <c r="R29" i="13"/>
  <c r="J29" i="13"/>
  <c r="N29" i="13"/>
  <c r="A31" i="13"/>
  <c r="B31" i="13" s="1"/>
  <c r="V30" i="13"/>
  <c r="Q27" i="12"/>
  <c r="F27" i="12"/>
  <c r="R27" i="12"/>
  <c r="M27" i="12"/>
  <c r="E27" i="12"/>
  <c r="O27" i="12"/>
  <c r="C27" i="12"/>
  <c r="T28" i="12"/>
  <c r="A29" i="12"/>
  <c r="B29" i="12" s="1"/>
  <c r="L27" i="12"/>
  <c r="N27" i="12"/>
  <c r="AM25" i="6"/>
  <c r="AM22" i="12"/>
  <c r="AS25" i="16"/>
  <c r="AM22" i="13"/>
  <c r="AS26" i="19"/>
  <c r="AS26" i="18"/>
  <c r="Q21" i="18" l="1"/>
  <c r="L21" i="18"/>
  <c r="J21" i="18"/>
  <c r="R21" i="18"/>
  <c r="P21" i="18"/>
  <c r="G24" i="16"/>
  <c r="N21" i="18"/>
  <c r="O21" i="18"/>
  <c r="R21" i="19"/>
  <c r="B22" i="18"/>
  <c r="T22" i="18" s="1"/>
  <c r="O22" i="16"/>
  <c r="M22" i="16"/>
  <c r="R22" i="16"/>
  <c r="B23" i="16"/>
  <c r="L23" i="16" s="1"/>
  <c r="P22" i="16"/>
  <c r="Q22" i="16"/>
  <c r="Q21" i="19"/>
  <c r="J21" i="19"/>
  <c r="P21" i="19"/>
  <c r="K21" i="19"/>
  <c r="G23" i="19"/>
  <c r="L21" i="19"/>
  <c r="H23" i="18"/>
  <c r="N21" i="19"/>
  <c r="O21" i="19"/>
  <c r="I21" i="19"/>
  <c r="K21" i="18"/>
  <c r="K22" i="18" s="1"/>
  <c r="M21" i="19"/>
  <c r="B22" i="19"/>
  <c r="S22" i="18"/>
  <c r="I22" i="18"/>
  <c r="E25" i="16"/>
  <c r="F25" i="16"/>
  <c r="H24" i="16"/>
  <c r="B24" i="16" s="1"/>
  <c r="F24" i="18"/>
  <c r="E24" i="18"/>
  <c r="G23" i="18"/>
  <c r="H23" i="19"/>
  <c r="E24" i="19"/>
  <c r="F24" i="19"/>
  <c r="K25" i="6"/>
  <c r="N25" i="6"/>
  <c r="E25" i="6"/>
  <c r="C25" i="6"/>
  <c r="D25" i="6"/>
  <c r="I25" i="6"/>
  <c r="H25" i="6"/>
  <c r="A27" i="6"/>
  <c r="B26" i="6"/>
  <c r="R26" i="6" s="1"/>
  <c r="G25" i="6"/>
  <c r="M25" i="6"/>
  <c r="P25" i="6"/>
  <c r="F25" i="6"/>
  <c r="O25" i="6"/>
  <c r="L25" i="6"/>
  <c r="J25" i="6"/>
  <c r="S10" i="6"/>
  <c r="I25" i="20"/>
  <c r="AG1" i="20"/>
  <c r="V10" i="12"/>
  <c r="A25" i="19"/>
  <c r="D25" i="19" s="1"/>
  <c r="X10" i="19"/>
  <c r="A25" i="18"/>
  <c r="D25" i="18" s="1"/>
  <c r="Y10" i="16"/>
  <c r="X10" i="18"/>
  <c r="V10" i="13"/>
  <c r="A26" i="16"/>
  <c r="D26" i="16" s="1"/>
  <c r="H30" i="13"/>
  <c r="I30" i="13"/>
  <c r="N30" i="13"/>
  <c r="K30" i="13"/>
  <c r="M30" i="13"/>
  <c r="Q30" i="13"/>
  <c r="R30" i="13"/>
  <c r="T30" i="13"/>
  <c r="D30" i="13"/>
  <c r="C30" i="13"/>
  <c r="O30" i="13"/>
  <c r="S30" i="13"/>
  <c r="L30" i="13"/>
  <c r="A32" i="13"/>
  <c r="B32" i="13" s="1"/>
  <c r="W31" i="13"/>
  <c r="J30" i="13"/>
  <c r="G30" i="13"/>
  <c r="E30" i="13"/>
  <c r="F30" i="13"/>
  <c r="P30" i="13"/>
  <c r="U30" i="13"/>
  <c r="R28" i="12"/>
  <c r="J28" i="12"/>
  <c r="N28" i="12"/>
  <c r="C28" i="12"/>
  <c r="C29" i="12" s="1"/>
  <c r="G28" i="12"/>
  <c r="F28" i="12"/>
  <c r="H28" i="12"/>
  <c r="T29" i="12"/>
  <c r="L28" i="12"/>
  <c r="O28" i="12"/>
  <c r="E28" i="12"/>
  <c r="Q28" i="12"/>
  <c r="Q29" i="12" s="1"/>
  <c r="D28" i="12"/>
  <c r="P28" i="12"/>
  <c r="U29" i="12"/>
  <c r="A30" i="12"/>
  <c r="B30" i="12" s="1"/>
  <c r="K28" i="12"/>
  <c r="M28" i="12"/>
  <c r="S28" i="12"/>
  <c r="I28" i="12"/>
  <c r="I29" i="12" s="1"/>
  <c r="AM21" i="13"/>
  <c r="AM24" i="6"/>
  <c r="AS25" i="18"/>
  <c r="AS25" i="19"/>
  <c r="AM21" i="12"/>
  <c r="AS24" i="16"/>
  <c r="Q23" i="16" l="1"/>
  <c r="M23" i="16"/>
  <c r="J22" i="18"/>
  <c r="Q22" i="18"/>
  <c r="O22" i="18"/>
  <c r="M22" i="18"/>
  <c r="R22" i="18"/>
  <c r="L22" i="18"/>
  <c r="N22" i="18"/>
  <c r="P22" i="18"/>
  <c r="B23" i="18"/>
  <c r="T23" i="18" s="1"/>
  <c r="N23" i="16"/>
  <c r="P23" i="16"/>
  <c r="S23" i="16"/>
  <c r="S24" i="16" s="1"/>
  <c r="V24" i="16"/>
  <c r="M24" i="16"/>
  <c r="J23" i="16"/>
  <c r="J24" i="16" s="1"/>
  <c r="T23" i="16"/>
  <c r="T24" i="16" s="1"/>
  <c r="K23" i="16"/>
  <c r="K24" i="16" s="1"/>
  <c r="I23" i="16"/>
  <c r="I24" i="16" s="1"/>
  <c r="U23" i="16"/>
  <c r="U24" i="16" s="1"/>
  <c r="Q24" i="16"/>
  <c r="R23" i="16"/>
  <c r="R24" i="16" s="1"/>
  <c r="O23" i="16"/>
  <c r="O24" i="16" s="1"/>
  <c r="M22" i="19"/>
  <c r="R22" i="19"/>
  <c r="N22" i="19"/>
  <c r="B23" i="19"/>
  <c r="U23" i="19" s="1"/>
  <c r="T22" i="19"/>
  <c r="J22" i="19"/>
  <c r="S22" i="19"/>
  <c r="O22" i="19"/>
  <c r="G24" i="19"/>
  <c r="L22" i="19"/>
  <c r="K22" i="19"/>
  <c r="P22" i="19"/>
  <c r="S29" i="12"/>
  <c r="Q22" i="19"/>
  <c r="I22" i="19"/>
  <c r="H24" i="19"/>
  <c r="H25" i="16"/>
  <c r="F26" i="16"/>
  <c r="E26" i="16"/>
  <c r="N24" i="16"/>
  <c r="P24" i="16"/>
  <c r="L24" i="16"/>
  <c r="G25" i="16"/>
  <c r="O23" i="18"/>
  <c r="G24" i="18"/>
  <c r="H24" i="18"/>
  <c r="F25" i="18"/>
  <c r="E25" i="18"/>
  <c r="E25" i="19"/>
  <c r="F25" i="19"/>
  <c r="J26" i="6"/>
  <c r="P26" i="6"/>
  <c r="A28" i="6"/>
  <c r="B27" i="6"/>
  <c r="S27" i="6" s="1"/>
  <c r="K26" i="6"/>
  <c r="L26" i="6"/>
  <c r="M26" i="6"/>
  <c r="H26" i="6"/>
  <c r="C26" i="6"/>
  <c r="O26" i="6"/>
  <c r="G26" i="6"/>
  <c r="I26" i="6"/>
  <c r="I27" i="6" s="1"/>
  <c r="E26" i="6"/>
  <c r="T10" i="6"/>
  <c r="F26" i="6"/>
  <c r="Q26" i="6"/>
  <c r="N26" i="6"/>
  <c r="D26" i="6"/>
  <c r="AH1" i="20"/>
  <c r="I26" i="20"/>
  <c r="W10" i="12"/>
  <c r="Y10" i="18"/>
  <c r="A26" i="19"/>
  <c r="D26" i="19" s="1"/>
  <c r="Z10" i="16"/>
  <c r="A26" i="18"/>
  <c r="D26" i="18" s="1"/>
  <c r="Y10" i="19"/>
  <c r="W10" i="13"/>
  <c r="A27" i="16"/>
  <c r="D27" i="16" s="1"/>
  <c r="P31" i="13"/>
  <c r="J31" i="13"/>
  <c r="S31" i="13"/>
  <c r="D31" i="13"/>
  <c r="M31" i="13"/>
  <c r="I31" i="13"/>
  <c r="T31" i="13"/>
  <c r="O31" i="13"/>
  <c r="G31" i="13"/>
  <c r="L31" i="13"/>
  <c r="R31" i="13"/>
  <c r="F31" i="13"/>
  <c r="V31" i="13"/>
  <c r="N31" i="13"/>
  <c r="K31" i="13"/>
  <c r="U31" i="13"/>
  <c r="E31" i="13"/>
  <c r="A33" i="13"/>
  <c r="B33" i="13" s="1"/>
  <c r="X32" i="13"/>
  <c r="C31" i="13"/>
  <c r="H31" i="13"/>
  <c r="Q31" i="13"/>
  <c r="E29" i="12"/>
  <c r="E30" i="12" s="1"/>
  <c r="H29" i="12"/>
  <c r="N29" i="12"/>
  <c r="V30" i="12"/>
  <c r="A31" i="12"/>
  <c r="B31" i="12" s="1"/>
  <c r="M29" i="12"/>
  <c r="P29" i="12"/>
  <c r="P30" i="12" s="1"/>
  <c r="O29" i="12"/>
  <c r="O30" i="12" s="1"/>
  <c r="F29" i="12"/>
  <c r="J29" i="12"/>
  <c r="I30" i="12"/>
  <c r="C30" i="12"/>
  <c r="K29" i="12"/>
  <c r="K30" i="12" s="1"/>
  <c r="D29" i="12"/>
  <c r="D30" i="12" s="1"/>
  <c r="L29" i="12"/>
  <c r="L30" i="12" s="1"/>
  <c r="G29" i="12"/>
  <c r="G30" i="12" s="1"/>
  <c r="R29" i="12"/>
  <c r="AM20" i="12"/>
  <c r="AS23" i="16"/>
  <c r="AS24" i="19"/>
  <c r="AM23" i="6"/>
  <c r="AS24" i="18"/>
  <c r="AM20" i="13"/>
  <c r="R23" i="18" l="1"/>
  <c r="S23" i="18"/>
  <c r="I23" i="18"/>
  <c r="F27" i="6"/>
  <c r="G27" i="6"/>
  <c r="D27" i="6"/>
  <c r="L27" i="6"/>
  <c r="H27" i="6"/>
  <c r="N27" i="6"/>
  <c r="E27" i="6"/>
  <c r="C27" i="6"/>
  <c r="K27" i="6"/>
  <c r="J27" i="6"/>
  <c r="B24" i="19"/>
  <c r="J23" i="19"/>
  <c r="M23" i="19"/>
  <c r="M27" i="6"/>
  <c r="L23" i="18"/>
  <c r="P23" i="18"/>
  <c r="Q23" i="18"/>
  <c r="J23" i="18"/>
  <c r="K23" i="18"/>
  <c r="U23" i="18"/>
  <c r="N23" i="18"/>
  <c r="M23" i="18"/>
  <c r="B25" i="16"/>
  <c r="V25" i="16" s="1"/>
  <c r="G26" i="16"/>
  <c r="H26" i="16"/>
  <c r="P27" i="6"/>
  <c r="K23" i="19"/>
  <c r="K24" i="19" s="1"/>
  <c r="S23" i="19"/>
  <c r="N23" i="19"/>
  <c r="N24" i="19" s="1"/>
  <c r="O23" i="19"/>
  <c r="I23" i="19"/>
  <c r="I24" i="19" s="1"/>
  <c r="T23" i="19"/>
  <c r="T24" i="19" s="1"/>
  <c r="O27" i="6"/>
  <c r="Q27" i="6"/>
  <c r="R23" i="19"/>
  <c r="R24" i="19" s="1"/>
  <c r="Q23" i="19"/>
  <c r="Q24" i="19" s="1"/>
  <c r="L23" i="19"/>
  <c r="G25" i="19"/>
  <c r="V24" i="19"/>
  <c r="R30" i="12"/>
  <c r="P23" i="19"/>
  <c r="P24" i="19" s="1"/>
  <c r="B24" i="18"/>
  <c r="G25" i="18"/>
  <c r="M25" i="16"/>
  <c r="F27" i="16"/>
  <c r="E27" i="16"/>
  <c r="E26" i="18"/>
  <c r="F26" i="18"/>
  <c r="H25" i="18"/>
  <c r="H25" i="19"/>
  <c r="E26" i="19"/>
  <c r="F26" i="19"/>
  <c r="A29" i="6"/>
  <c r="B28" i="6"/>
  <c r="T28" i="6" s="1"/>
  <c r="U10" i="6"/>
  <c r="R27" i="6"/>
  <c r="AI1" i="20"/>
  <c r="I27" i="20"/>
  <c r="X10" i="12"/>
  <c r="AA10" i="16"/>
  <c r="A27" i="19"/>
  <c r="D27" i="19" s="1"/>
  <c r="Z10" i="19"/>
  <c r="A27" i="18"/>
  <c r="D27" i="18" s="1"/>
  <c r="Z10" i="18"/>
  <c r="X10" i="13"/>
  <c r="A28" i="16"/>
  <c r="D28" i="16" s="1"/>
  <c r="G32" i="13"/>
  <c r="H32" i="13"/>
  <c r="R32" i="13"/>
  <c r="D32" i="13"/>
  <c r="J32" i="13"/>
  <c r="W32" i="13"/>
  <c r="T32" i="13"/>
  <c r="K32" i="13"/>
  <c r="I32" i="13"/>
  <c r="V32" i="13"/>
  <c r="U32" i="13"/>
  <c r="F32" i="13"/>
  <c r="L32" i="13"/>
  <c r="C32" i="13"/>
  <c r="A34" i="13"/>
  <c r="B34" i="13" s="1"/>
  <c r="Y33" i="13"/>
  <c r="M32" i="13"/>
  <c r="Q32" i="13"/>
  <c r="E32" i="13"/>
  <c r="O32" i="13"/>
  <c r="S32" i="13"/>
  <c r="N32" i="13"/>
  <c r="P32" i="13"/>
  <c r="W31" i="12"/>
  <c r="A32" i="12"/>
  <c r="B32" i="12" s="1"/>
  <c r="P31" i="12"/>
  <c r="V31" i="12"/>
  <c r="U30" i="12"/>
  <c r="D31" i="12"/>
  <c r="J30" i="12"/>
  <c r="J31" i="12" s="1"/>
  <c r="M30" i="12"/>
  <c r="M31" i="12" s="1"/>
  <c r="N30" i="12"/>
  <c r="S30" i="12"/>
  <c r="S31" i="12" s="1"/>
  <c r="O31" i="12"/>
  <c r="F30" i="12"/>
  <c r="F31" i="12" s="1"/>
  <c r="T30" i="12"/>
  <c r="H30" i="12"/>
  <c r="H31" i="12" s="1"/>
  <c r="Q30" i="12"/>
  <c r="AM22" i="6"/>
  <c r="AS23" i="19"/>
  <c r="AM19" i="12"/>
  <c r="AS23" i="18"/>
  <c r="AS22" i="16"/>
  <c r="AM19" i="13"/>
  <c r="S24" i="19" l="1"/>
  <c r="O24" i="19"/>
  <c r="L25" i="16"/>
  <c r="O25" i="16"/>
  <c r="R25" i="16"/>
  <c r="J25" i="16"/>
  <c r="Q25" i="16"/>
  <c r="N25" i="16"/>
  <c r="K25" i="16"/>
  <c r="M24" i="19"/>
  <c r="U24" i="19"/>
  <c r="J24" i="19"/>
  <c r="L24" i="19"/>
  <c r="U24" i="18"/>
  <c r="P25" i="16"/>
  <c r="U25" i="16"/>
  <c r="H27" i="16"/>
  <c r="B26" i="16"/>
  <c r="X26" i="16" s="1"/>
  <c r="T25" i="16"/>
  <c r="S25" i="16"/>
  <c r="W25" i="16"/>
  <c r="I25" i="16"/>
  <c r="G27" i="16"/>
  <c r="O24" i="18"/>
  <c r="B25" i="19"/>
  <c r="N25" i="19" s="1"/>
  <c r="S24" i="18"/>
  <c r="H28" i="6"/>
  <c r="P28" i="6"/>
  <c r="G26" i="18"/>
  <c r="R31" i="12"/>
  <c r="T31" i="12"/>
  <c r="G26" i="19"/>
  <c r="H26" i="19"/>
  <c r="B25" i="18"/>
  <c r="W25" i="18" s="1"/>
  <c r="V24" i="18"/>
  <c r="M24" i="18"/>
  <c r="T24" i="18"/>
  <c r="R24" i="18"/>
  <c r="L24" i="18"/>
  <c r="Q24" i="18"/>
  <c r="N24" i="18"/>
  <c r="K24" i="18"/>
  <c r="J24" i="18"/>
  <c r="I24" i="18"/>
  <c r="P24" i="18"/>
  <c r="F28" i="16"/>
  <c r="E28" i="16"/>
  <c r="F27" i="18"/>
  <c r="E27" i="18"/>
  <c r="H26" i="18"/>
  <c r="F27" i="19"/>
  <c r="E27" i="19"/>
  <c r="F28" i="6"/>
  <c r="I28" i="6"/>
  <c r="V10" i="6"/>
  <c r="C28" i="6"/>
  <c r="A30" i="6"/>
  <c r="B29" i="6"/>
  <c r="U29" i="6" s="1"/>
  <c r="O28" i="6"/>
  <c r="R28" i="6"/>
  <c r="Q28" i="6"/>
  <c r="D28" i="6"/>
  <c r="E28" i="6"/>
  <c r="M28" i="6"/>
  <c r="S28" i="6"/>
  <c r="N28" i="6"/>
  <c r="J28" i="6"/>
  <c r="L28" i="6"/>
  <c r="G28" i="6"/>
  <c r="K28" i="6"/>
  <c r="AJ1" i="20"/>
  <c r="I28" i="20"/>
  <c r="Y10" i="12"/>
  <c r="AB10" i="16"/>
  <c r="AA10" i="18"/>
  <c r="A28" i="19"/>
  <c r="D28" i="19" s="1"/>
  <c r="A28" i="18"/>
  <c r="D28" i="18" s="1"/>
  <c r="AA10" i="19"/>
  <c r="Y10" i="13"/>
  <c r="A29" i="16"/>
  <c r="D29" i="16" s="1"/>
  <c r="O33" i="13"/>
  <c r="M33" i="13"/>
  <c r="L33" i="13"/>
  <c r="I33" i="13"/>
  <c r="J33" i="13"/>
  <c r="U33" i="13"/>
  <c r="V33" i="13"/>
  <c r="T33" i="13"/>
  <c r="G33" i="13"/>
  <c r="N33" i="13"/>
  <c r="E33" i="13"/>
  <c r="F33" i="13"/>
  <c r="X33" i="13"/>
  <c r="K33" i="13"/>
  <c r="D33" i="13"/>
  <c r="S33" i="13"/>
  <c r="A35" i="13"/>
  <c r="B35" i="13" s="1"/>
  <c r="Z34" i="13"/>
  <c r="P33" i="13"/>
  <c r="Q33" i="13"/>
  <c r="C33" i="13"/>
  <c r="H33" i="13"/>
  <c r="W33" i="13"/>
  <c r="R33" i="13"/>
  <c r="Q31" i="12"/>
  <c r="K31" i="12"/>
  <c r="N31" i="12"/>
  <c r="E31" i="12"/>
  <c r="I31" i="12"/>
  <c r="C31" i="12"/>
  <c r="X32" i="12"/>
  <c r="A33" i="12"/>
  <c r="B33" i="12" s="1"/>
  <c r="U31" i="12"/>
  <c r="L31" i="12"/>
  <c r="G31" i="12"/>
  <c r="AS21" i="16"/>
  <c r="AS22" i="18"/>
  <c r="AM21" i="6"/>
  <c r="AM18" i="13"/>
  <c r="AS22" i="19"/>
  <c r="AM18" i="12"/>
  <c r="I26" i="16" l="1"/>
  <c r="L26" i="16"/>
  <c r="J26" i="16"/>
  <c r="T26" i="16"/>
  <c r="S26" i="16"/>
  <c r="W26" i="16"/>
  <c r="V26" i="16"/>
  <c r="O26" i="16"/>
  <c r="U26" i="16"/>
  <c r="K26" i="16"/>
  <c r="P26" i="16"/>
  <c r="N26" i="16"/>
  <c r="R26" i="16"/>
  <c r="W25" i="19"/>
  <c r="N29" i="6"/>
  <c r="G29" i="6"/>
  <c r="Q29" i="6"/>
  <c r="F29" i="6"/>
  <c r="D29" i="6"/>
  <c r="L29" i="6"/>
  <c r="M26" i="16"/>
  <c r="Q26" i="16"/>
  <c r="B26" i="19"/>
  <c r="W26" i="19" s="1"/>
  <c r="B27" i="16"/>
  <c r="K27" i="16" s="1"/>
  <c r="L25" i="19"/>
  <c r="R25" i="18"/>
  <c r="V25" i="19"/>
  <c r="S25" i="18"/>
  <c r="H27" i="18"/>
  <c r="N25" i="18"/>
  <c r="L25" i="18"/>
  <c r="U25" i="18"/>
  <c r="J25" i="18"/>
  <c r="I25" i="18"/>
  <c r="Q25" i="18"/>
  <c r="K25" i="18"/>
  <c r="V25" i="18"/>
  <c r="H28" i="16"/>
  <c r="H27" i="19"/>
  <c r="Q25" i="19"/>
  <c r="Q26" i="19" s="1"/>
  <c r="O25" i="19"/>
  <c r="B26" i="18"/>
  <c r="N26" i="18" s="1"/>
  <c r="P29" i="6"/>
  <c r="O25" i="18"/>
  <c r="M25" i="19"/>
  <c r="R25" i="19"/>
  <c r="U25" i="19"/>
  <c r="U26" i="19" s="1"/>
  <c r="T25" i="19"/>
  <c r="T26" i="19" s="1"/>
  <c r="P25" i="19"/>
  <c r="J25" i="19"/>
  <c r="T25" i="18"/>
  <c r="M25" i="18"/>
  <c r="K25" i="19"/>
  <c r="S25" i="19"/>
  <c r="I25" i="19"/>
  <c r="I26" i="19" s="1"/>
  <c r="P25" i="18"/>
  <c r="S29" i="6"/>
  <c r="G27" i="19"/>
  <c r="G27" i="18"/>
  <c r="G28" i="16"/>
  <c r="F29" i="16"/>
  <c r="E29" i="16"/>
  <c r="H29" i="16" s="1"/>
  <c r="F28" i="18"/>
  <c r="E28" i="18"/>
  <c r="F28" i="19"/>
  <c r="E28" i="19"/>
  <c r="I29" i="6"/>
  <c r="A31" i="6"/>
  <c r="B30" i="6"/>
  <c r="V30" i="6" s="1"/>
  <c r="M29" i="6"/>
  <c r="R29" i="6"/>
  <c r="C29" i="6"/>
  <c r="T29" i="6"/>
  <c r="K29" i="6"/>
  <c r="J29" i="6"/>
  <c r="E29" i="6"/>
  <c r="O29" i="6"/>
  <c r="W10" i="6"/>
  <c r="H29" i="6"/>
  <c r="AK1" i="20"/>
  <c r="I29" i="20"/>
  <c r="Z10" i="12"/>
  <c r="AB10" i="19"/>
  <c r="A29" i="19"/>
  <c r="D29" i="19" s="1"/>
  <c r="AB10" i="18"/>
  <c r="A29" i="18"/>
  <c r="D29" i="18" s="1"/>
  <c r="AC10" i="16"/>
  <c r="Z10" i="13"/>
  <c r="A30" i="16"/>
  <c r="D30" i="16" s="1"/>
  <c r="W34" i="13"/>
  <c r="P34" i="13"/>
  <c r="T34" i="13"/>
  <c r="K34" i="13"/>
  <c r="N34" i="13"/>
  <c r="C34" i="13"/>
  <c r="O34" i="13"/>
  <c r="I34" i="13"/>
  <c r="Q34" i="13"/>
  <c r="X34" i="13"/>
  <c r="S34" i="13"/>
  <c r="F34" i="13"/>
  <c r="J34" i="13"/>
  <c r="R34" i="13"/>
  <c r="G34" i="13"/>
  <c r="V34" i="13"/>
  <c r="M34" i="13"/>
  <c r="H34" i="13"/>
  <c r="A36" i="13"/>
  <c r="B36" i="13" s="1"/>
  <c r="AA35" i="13"/>
  <c r="D34" i="13"/>
  <c r="E34" i="13"/>
  <c r="L34" i="13"/>
  <c r="U34" i="13"/>
  <c r="Y34" i="13"/>
  <c r="M32" i="12"/>
  <c r="P32" i="12"/>
  <c r="G32" i="12"/>
  <c r="R32" i="12"/>
  <c r="O32" i="12"/>
  <c r="N32" i="12"/>
  <c r="V32" i="12"/>
  <c r="D32" i="12"/>
  <c r="D33" i="12" s="1"/>
  <c r="E32" i="12"/>
  <c r="L32" i="12"/>
  <c r="H32" i="12"/>
  <c r="C32" i="12"/>
  <c r="C33" i="12" s="1"/>
  <c r="K32" i="12"/>
  <c r="T32" i="12"/>
  <c r="F32" i="12"/>
  <c r="X33" i="12"/>
  <c r="S32" i="12"/>
  <c r="U32" i="12"/>
  <c r="Y33" i="12"/>
  <c r="A34" i="12"/>
  <c r="B34" i="12" s="1"/>
  <c r="I32" i="12"/>
  <c r="Q32" i="12"/>
  <c r="W32" i="12"/>
  <c r="J32" i="12"/>
  <c r="J33" i="12" s="1"/>
  <c r="AS21" i="18"/>
  <c r="AS20" i="16"/>
  <c r="AM17" i="13"/>
  <c r="AS21" i="19"/>
  <c r="AM20" i="6"/>
  <c r="AM17" i="12"/>
  <c r="O26" i="19" l="1"/>
  <c r="V26" i="19"/>
  <c r="X26" i="19"/>
  <c r="M26" i="19"/>
  <c r="N26" i="19"/>
  <c r="S26" i="19"/>
  <c r="J26" i="19"/>
  <c r="R26" i="19"/>
  <c r="K26" i="19"/>
  <c r="P26" i="19"/>
  <c r="O27" i="16"/>
  <c r="M27" i="16"/>
  <c r="V27" i="16"/>
  <c r="S27" i="16"/>
  <c r="P27" i="16"/>
  <c r="J27" i="16"/>
  <c r="X27" i="16"/>
  <c r="R27" i="16"/>
  <c r="T27" i="16"/>
  <c r="U27" i="16"/>
  <c r="W27" i="16"/>
  <c r="I27" i="16"/>
  <c r="L27" i="16"/>
  <c r="Y27" i="16"/>
  <c r="N27" i="16"/>
  <c r="Q27" i="16"/>
  <c r="L26" i="19"/>
  <c r="U26" i="18"/>
  <c r="W26" i="18"/>
  <c r="X26" i="18"/>
  <c r="B28" i="16"/>
  <c r="Z28" i="16" s="1"/>
  <c r="H28" i="18"/>
  <c r="R26" i="18"/>
  <c r="Q26" i="18"/>
  <c r="L26" i="18"/>
  <c r="B27" i="18"/>
  <c r="B27" i="19"/>
  <c r="Y27" i="19" s="1"/>
  <c r="I26" i="18"/>
  <c r="H30" i="6"/>
  <c r="J30" i="6"/>
  <c r="K26" i="18"/>
  <c r="S26" i="18"/>
  <c r="V26" i="18"/>
  <c r="J26" i="18"/>
  <c r="J27" i="18" s="1"/>
  <c r="P26" i="18"/>
  <c r="M26" i="18"/>
  <c r="O26" i="18"/>
  <c r="T26" i="18"/>
  <c r="T27" i="18" s="1"/>
  <c r="O30" i="6"/>
  <c r="F30" i="6"/>
  <c r="R30" i="6"/>
  <c r="E30" i="6"/>
  <c r="Q30" i="6"/>
  <c r="D30" i="6"/>
  <c r="C30" i="6"/>
  <c r="W33" i="12"/>
  <c r="V27" i="19"/>
  <c r="R33" i="12"/>
  <c r="H28" i="19"/>
  <c r="G28" i="19"/>
  <c r="N27" i="18"/>
  <c r="G29" i="16"/>
  <c r="B29" i="16" s="1"/>
  <c r="E30" i="16"/>
  <c r="F30" i="16"/>
  <c r="E29" i="18"/>
  <c r="F29" i="18"/>
  <c r="G28" i="18"/>
  <c r="B28" i="18" s="1"/>
  <c r="Z28" i="18" s="1"/>
  <c r="E29" i="19"/>
  <c r="F29" i="19"/>
  <c r="U30" i="6"/>
  <c r="G30" i="6"/>
  <c r="M30" i="6"/>
  <c r="S30" i="6"/>
  <c r="N30" i="6"/>
  <c r="A32" i="6"/>
  <c r="B31" i="6"/>
  <c r="W31" i="6" s="1"/>
  <c r="X10" i="6"/>
  <c r="K30" i="6"/>
  <c r="T30" i="6"/>
  <c r="L30" i="6"/>
  <c r="I30" i="6"/>
  <c r="P30" i="6"/>
  <c r="I30" i="20"/>
  <c r="AL1" i="20"/>
  <c r="AA10" i="12"/>
  <c r="AC10" i="18"/>
  <c r="AC10" i="19"/>
  <c r="AD10" i="16"/>
  <c r="A30" i="18"/>
  <c r="D30" i="18" s="1"/>
  <c r="A30" i="19"/>
  <c r="D30" i="19" s="1"/>
  <c r="AA10" i="13"/>
  <c r="A31" i="16"/>
  <c r="D31" i="16" s="1"/>
  <c r="E35" i="13"/>
  <c r="M35" i="13"/>
  <c r="T35" i="13"/>
  <c r="J35" i="13"/>
  <c r="G35" i="13"/>
  <c r="N35" i="13"/>
  <c r="R35" i="13"/>
  <c r="S35" i="13"/>
  <c r="W35" i="13"/>
  <c r="X35" i="13"/>
  <c r="K35" i="13"/>
  <c r="U35" i="13"/>
  <c r="D35" i="13"/>
  <c r="F35" i="13"/>
  <c r="Q35" i="13"/>
  <c r="C35" i="13"/>
  <c r="AB36" i="13"/>
  <c r="A37" i="13"/>
  <c r="B37" i="13" s="1"/>
  <c r="P35" i="13"/>
  <c r="Y35" i="13"/>
  <c r="L35" i="13"/>
  <c r="H35" i="13"/>
  <c r="V35" i="13"/>
  <c r="Z35" i="13"/>
  <c r="I35" i="13"/>
  <c r="O35" i="13"/>
  <c r="Z34" i="12"/>
  <c r="A35" i="12"/>
  <c r="B35" i="12" s="1"/>
  <c r="C34" i="12"/>
  <c r="Y34" i="12"/>
  <c r="F33" i="12"/>
  <c r="H33" i="12"/>
  <c r="H34" i="12" s="1"/>
  <c r="V33" i="12"/>
  <c r="G33" i="12"/>
  <c r="G34" i="12" s="1"/>
  <c r="Q33" i="12"/>
  <c r="Q34" i="12" s="1"/>
  <c r="U33" i="12"/>
  <c r="U34" i="12" s="1"/>
  <c r="T33" i="12"/>
  <c r="T34" i="12" s="1"/>
  <c r="L33" i="12"/>
  <c r="N33" i="12"/>
  <c r="N34" i="12" s="1"/>
  <c r="P33" i="12"/>
  <c r="P34" i="12" s="1"/>
  <c r="X34" i="12"/>
  <c r="D34" i="12"/>
  <c r="I33" i="12"/>
  <c r="I34" i="12" s="1"/>
  <c r="S33" i="12"/>
  <c r="S34" i="12" s="1"/>
  <c r="K33" i="12"/>
  <c r="K34" i="12" s="1"/>
  <c r="E33" i="12"/>
  <c r="E34" i="12" s="1"/>
  <c r="O33" i="12"/>
  <c r="O34" i="12" s="1"/>
  <c r="M33" i="12"/>
  <c r="M34" i="12" s="1"/>
  <c r="AS20" i="18"/>
  <c r="AM19" i="6"/>
  <c r="AM16" i="12"/>
  <c r="AM16" i="13"/>
  <c r="AS20" i="19"/>
  <c r="AS19" i="16"/>
  <c r="X27" i="19" l="1"/>
  <c r="K27" i="19"/>
  <c r="S27" i="19"/>
  <c r="Q27" i="19"/>
  <c r="T27" i="19"/>
  <c r="O27" i="19"/>
  <c r="L27" i="19"/>
  <c r="J27" i="19"/>
  <c r="U27" i="19"/>
  <c r="R27" i="19"/>
  <c r="W27" i="19"/>
  <c r="I28" i="16"/>
  <c r="L28" i="16"/>
  <c r="Q28" i="16"/>
  <c r="X27" i="18"/>
  <c r="X28" i="18" s="1"/>
  <c r="R27" i="18"/>
  <c r="R28" i="18" s="1"/>
  <c r="P27" i="18"/>
  <c r="I27" i="19"/>
  <c r="M27" i="19"/>
  <c r="O27" i="18"/>
  <c r="O28" i="18" s="1"/>
  <c r="V27" i="18"/>
  <c r="L27" i="18"/>
  <c r="L28" i="18" s="1"/>
  <c r="S28" i="16"/>
  <c r="S29" i="16" s="1"/>
  <c r="W28" i="16"/>
  <c r="Y28" i="16"/>
  <c r="M28" i="16"/>
  <c r="M29" i="16" s="1"/>
  <c r="R28" i="16"/>
  <c r="R29" i="16" s="1"/>
  <c r="M27" i="18"/>
  <c r="M28" i="18" s="1"/>
  <c r="S27" i="18"/>
  <c r="I27" i="18"/>
  <c r="I28" i="18" s="1"/>
  <c r="T28" i="16"/>
  <c r="T29" i="16" s="1"/>
  <c r="U28" i="16"/>
  <c r="X28" i="16"/>
  <c r="N28" i="16"/>
  <c r="N29" i="16" s="1"/>
  <c r="K28" i="16"/>
  <c r="K29" i="16" s="1"/>
  <c r="V28" i="16"/>
  <c r="O28" i="16"/>
  <c r="J28" i="16"/>
  <c r="P28" i="16"/>
  <c r="K27" i="18"/>
  <c r="K28" i="18" s="1"/>
  <c r="W27" i="18"/>
  <c r="U27" i="18"/>
  <c r="U28" i="18" s="1"/>
  <c r="Y27" i="18"/>
  <c r="Y28" i="18" s="1"/>
  <c r="Q27" i="18"/>
  <c r="Q28" i="18" s="1"/>
  <c r="P27" i="19"/>
  <c r="N27" i="19"/>
  <c r="F31" i="6"/>
  <c r="T31" i="6"/>
  <c r="M31" i="6"/>
  <c r="R31" i="6"/>
  <c r="G30" i="16"/>
  <c r="V29" i="16"/>
  <c r="O29" i="16"/>
  <c r="J29" i="16"/>
  <c r="P29" i="16"/>
  <c r="Z29" i="16"/>
  <c r="I31" i="6"/>
  <c r="L31" i="6"/>
  <c r="D31" i="6"/>
  <c r="E31" i="6"/>
  <c r="G31" i="6"/>
  <c r="O31" i="6"/>
  <c r="G29" i="18"/>
  <c r="Q31" i="6"/>
  <c r="U31" i="6"/>
  <c r="B28" i="19"/>
  <c r="I28" i="19" s="1"/>
  <c r="H29" i="19"/>
  <c r="G29" i="19"/>
  <c r="AA29" i="16"/>
  <c r="W29" i="16"/>
  <c r="L29" i="16"/>
  <c r="Q29" i="16"/>
  <c r="I29" i="16"/>
  <c r="Y29" i="16"/>
  <c r="U29" i="16"/>
  <c r="X29" i="16"/>
  <c r="H30" i="16"/>
  <c r="F31" i="16"/>
  <c r="E31" i="16"/>
  <c r="F30" i="18"/>
  <c r="E30" i="18"/>
  <c r="S28" i="18"/>
  <c r="W28" i="18"/>
  <c r="P28" i="18"/>
  <c r="J28" i="18"/>
  <c r="T28" i="18"/>
  <c r="N28" i="18"/>
  <c r="V28" i="18"/>
  <c r="H29" i="18"/>
  <c r="F30" i="19"/>
  <c r="E30" i="19"/>
  <c r="Y10" i="6"/>
  <c r="N31" i="6"/>
  <c r="J31" i="6"/>
  <c r="V31" i="6"/>
  <c r="P31" i="6"/>
  <c r="K31" i="6"/>
  <c r="A33" i="6"/>
  <c r="B32" i="6"/>
  <c r="X32" i="6" s="1"/>
  <c r="S31" i="6"/>
  <c r="H31" i="6"/>
  <c r="C31" i="6"/>
  <c r="AM1" i="20"/>
  <c r="I31" i="20"/>
  <c r="AB10" i="12"/>
  <c r="A31" i="18"/>
  <c r="D31" i="18" s="1"/>
  <c r="A31" i="19"/>
  <c r="D31" i="19" s="1"/>
  <c r="AE10" i="16"/>
  <c r="AD10" i="19"/>
  <c r="AD10" i="18"/>
  <c r="AB10" i="13"/>
  <c r="A32" i="16"/>
  <c r="D32" i="16" s="1"/>
  <c r="I36" i="13"/>
  <c r="L36" i="13"/>
  <c r="P36" i="13"/>
  <c r="R36" i="13"/>
  <c r="O36" i="13"/>
  <c r="H36" i="13"/>
  <c r="X36" i="13"/>
  <c r="D36" i="13"/>
  <c r="E36" i="13"/>
  <c r="Y36" i="13"/>
  <c r="C36" i="13"/>
  <c r="AA36" i="13"/>
  <c r="Q36" i="13"/>
  <c r="K36" i="13"/>
  <c r="S36" i="13"/>
  <c r="M36" i="13"/>
  <c r="Z36" i="13"/>
  <c r="W36" i="13"/>
  <c r="V36" i="13"/>
  <c r="A38" i="13"/>
  <c r="B38" i="13" s="1"/>
  <c r="AC37" i="13"/>
  <c r="J36" i="13"/>
  <c r="N36" i="13"/>
  <c r="F36" i="13"/>
  <c r="U36" i="13"/>
  <c r="G36" i="13"/>
  <c r="T36" i="13"/>
  <c r="C35" i="12"/>
  <c r="L34" i="12"/>
  <c r="R34" i="12"/>
  <c r="R35" i="12" s="1"/>
  <c r="F34" i="12"/>
  <c r="AA35" i="12"/>
  <c r="A36" i="12"/>
  <c r="B36" i="12" s="1"/>
  <c r="I35" i="12"/>
  <c r="X35" i="12"/>
  <c r="G35" i="12"/>
  <c r="Z35" i="12"/>
  <c r="M35" i="12"/>
  <c r="P35" i="12"/>
  <c r="V34" i="12"/>
  <c r="V35" i="12" s="1"/>
  <c r="W34" i="12"/>
  <c r="J34" i="12"/>
  <c r="J35" i="12" s="1"/>
  <c r="AS19" i="19"/>
  <c r="AM15" i="12"/>
  <c r="AS18" i="16"/>
  <c r="AM15" i="13"/>
  <c r="AS19" i="18"/>
  <c r="AM18" i="6"/>
  <c r="B30" i="16" l="1"/>
  <c r="M30" i="16" s="1"/>
  <c r="O32" i="6"/>
  <c r="R32" i="6"/>
  <c r="H31" i="16"/>
  <c r="B29" i="18"/>
  <c r="P29" i="18" s="1"/>
  <c r="Q32" i="6"/>
  <c r="O28" i="19"/>
  <c r="I32" i="6"/>
  <c r="H32" i="6"/>
  <c r="J28" i="19"/>
  <c r="Y28" i="19"/>
  <c r="H30" i="19"/>
  <c r="P28" i="19"/>
  <c r="M28" i="19"/>
  <c r="R28" i="19"/>
  <c r="T28" i="19"/>
  <c r="Q28" i="19"/>
  <c r="L28" i="19"/>
  <c r="Z28" i="19"/>
  <c r="N28" i="19"/>
  <c r="U28" i="19"/>
  <c r="V28" i="19"/>
  <c r="K28" i="19"/>
  <c r="S28" i="19"/>
  <c r="W28" i="19"/>
  <c r="X28" i="19"/>
  <c r="G30" i="19"/>
  <c r="B29" i="19"/>
  <c r="G30" i="18"/>
  <c r="AB30" i="16"/>
  <c r="U30" i="16"/>
  <c r="T30" i="16"/>
  <c r="X30" i="16"/>
  <c r="L30" i="16"/>
  <c r="W30" i="16"/>
  <c r="G31" i="16"/>
  <c r="F32" i="16"/>
  <c r="E32" i="16"/>
  <c r="F31" i="18"/>
  <c r="E31" i="18"/>
  <c r="H30" i="18"/>
  <c r="E31" i="19"/>
  <c r="F31" i="19"/>
  <c r="K32" i="6"/>
  <c r="N32" i="6"/>
  <c r="G32" i="6"/>
  <c r="E32" i="6"/>
  <c r="M32" i="6"/>
  <c r="S32" i="6"/>
  <c r="P32" i="6"/>
  <c r="W32" i="6"/>
  <c r="D32" i="6"/>
  <c r="V32" i="6"/>
  <c r="T32" i="6"/>
  <c r="L32" i="6"/>
  <c r="F32" i="6"/>
  <c r="C32" i="6"/>
  <c r="A34" i="6"/>
  <c r="B33" i="6"/>
  <c r="Y33" i="6" s="1"/>
  <c r="J32" i="6"/>
  <c r="U32" i="6"/>
  <c r="Z10" i="6"/>
  <c r="I32" i="20"/>
  <c r="AN1" i="20"/>
  <c r="AC10" i="12"/>
  <c r="A32" i="19"/>
  <c r="D32" i="19" s="1"/>
  <c r="AE10" i="18"/>
  <c r="A32" i="18"/>
  <c r="D32" i="18" s="1"/>
  <c r="AF10" i="16"/>
  <c r="AE10" i="19"/>
  <c r="AC10" i="13"/>
  <c r="A33" i="16"/>
  <c r="D33" i="16" s="1"/>
  <c r="F37" i="13"/>
  <c r="W37" i="13"/>
  <c r="Y37" i="13"/>
  <c r="L37" i="13"/>
  <c r="T37" i="13"/>
  <c r="S37" i="13"/>
  <c r="X37" i="13"/>
  <c r="AB37" i="13"/>
  <c r="O37" i="13"/>
  <c r="P37" i="13"/>
  <c r="E37" i="13"/>
  <c r="Q37" i="13"/>
  <c r="N37" i="13"/>
  <c r="A39" i="13"/>
  <c r="B39" i="13" s="1"/>
  <c r="AD38" i="13"/>
  <c r="AA37" i="13"/>
  <c r="U37" i="13"/>
  <c r="Z37" i="13"/>
  <c r="I37" i="13"/>
  <c r="D37" i="13"/>
  <c r="G37" i="13"/>
  <c r="H37" i="13"/>
  <c r="R37" i="13"/>
  <c r="M37" i="13"/>
  <c r="C37" i="13"/>
  <c r="J37" i="13"/>
  <c r="V37" i="13"/>
  <c r="K37" i="13"/>
  <c r="U35" i="12"/>
  <c r="N35" i="12"/>
  <c r="T35" i="12"/>
  <c r="AB36" i="12"/>
  <c r="A37" i="12"/>
  <c r="B37" i="12" s="1"/>
  <c r="L35" i="12"/>
  <c r="H35" i="12"/>
  <c r="D35" i="12"/>
  <c r="Q35" i="12"/>
  <c r="W35" i="12"/>
  <c r="S35" i="12"/>
  <c r="Y35" i="12"/>
  <c r="K35" i="12"/>
  <c r="F35" i="12"/>
  <c r="E35" i="12"/>
  <c r="O35" i="12"/>
  <c r="AM17" i="6"/>
  <c r="AS17" i="16"/>
  <c r="AM14" i="13"/>
  <c r="AS18" i="18"/>
  <c r="AM14" i="12"/>
  <c r="AS18" i="19"/>
  <c r="Q30" i="16" l="1"/>
  <c r="N30" i="16"/>
  <c r="S30" i="16"/>
  <c r="V30" i="16"/>
  <c r="V31" i="16" s="1"/>
  <c r="K30" i="16"/>
  <c r="AA30" i="16"/>
  <c r="P30" i="16"/>
  <c r="Z30" i="16"/>
  <c r="I30" i="16"/>
  <c r="B31" i="16"/>
  <c r="AC31" i="16" s="1"/>
  <c r="Y30" i="16"/>
  <c r="R30" i="16"/>
  <c r="J30" i="16"/>
  <c r="O30" i="16"/>
  <c r="O31" i="16" s="1"/>
  <c r="O29" i="18"/>
  <c r="O30" i="18" s="1"/>
  <c r="V29" i="18"/>
  <c r="N29" i="18"/>
  <c r="I29" i="18"/>
  <c r="B30" i="18"/>
  <c r="X29" i="18"/>
  <c r="L29" i="18"/>
  <c r="J29" i="18"/>
  <c r="T29" i="18"/>
  <c r="T30" i="18" s="1"/>
  <c r="S29" i="18"/>
  <c r="U29" i="18"/>
  <c r="Z29" i="18"/>
  <c r="AA29" i="18"/>
  <c r="AA30" i="18" s="1"/>
  <c r="W29" i="18"/>
  <c r="W30" i="18" s="1"/>
  <c r="Q29" i="18"/>
  <c r="Y29" i="18"/>
  <c r="R29" i="18"/>
  <c r="R30" i="18" s="1"/>
  <c r="K29" i="18"/>
  <c r="M29" i="18"/>
  <c r="V29" i="19"/>
  <c r="E33" i="6"/>
  <c r="H33" i="6"/>
  <c r="J29" i="19"/>
  <c r="W33" i="6"/>
  <c r="J33" i="6"/>
  <c r="F33" i="6"/>
  <c r="X33" i="6"/>
  <c r="B30" i="19"/>
  <c r="AB30" i="19" s="1"/>
  <c r="L29" i="19"/>
  <c r="I29" i="19"/>
  <c r="Y29" i="19"/>
  <c r="S29" i="19"/>
  <c r="N29" i="19"/>
  <c r="T29" i="19"/>
  <c r="K29" i="19"/>
  <c r="R29" i="19"/>
  <c r="W29" i="19"/>
  <c r="Q29" i="19"/>
  <c r="Z29" i="19"/>
  <c r="AA29" i="19"/>
  <c r="U29" i="19"/>
  <c r="X29" i="19"/>
  <c r="P29" i="19"/>
  <c r="M29" i="19"/>
  <c r="O29" i="19"/>
  <c r="H31" i="19"/>
  <c r="H31" i="18"/>
  <c r="G32" i="16"/>
  <c r="L31" i="16"/>
  <c r="E33" i="16"/>
  <c r="F33" i="16"/>
  <c r="AB31" i="16"/>
  <c r="Q31" i="16"/>
  <c r="H32" i="16"/>
  <c r="J31" i="16"/>
  <c r="Q30" i="18"/>
  <c r="F32" i="18"/>
  <c r="E32" i="18"/>
  <c r="G31" i="18"/>
  <c r="G31" i="19"/>
  <c r="E32" i="19"/>
  <c r="F32" i="19"/>
  <c r="U33" i="6"/>
  <c r="C33" i="6"/>
  <c r="V33" i="6"/>
  <c r="D33" i="6"/>
  <c r="M33" i="6"/>
  <c r="K33" i="6"/>
  <c r="L33" i="6"/>
  <c r="R33" i="6"/>
  <c r="P33" i="6"/>
  <c r="G33" i="6"/>
  <c r="Q33" i="6"/>
  <c r="AA10" i="6"/>
  <c r="A35" i="6"/>
  <c r="B34" i="6"/>
  <c r="Z34" i="6" s="1"/>
  <c r="T33" i="6"/>
  <c r="I33" i="6"/>
  <c r="S33" i="6"/>
  <c r="N33" i="6"/>
  <c r="O33" i="6"/>
  <c r="AO1" i="20"/>
  <c r="I33" i="20"/>
  <c r="AD10" i="12"/>
  <c r="AG10" i="16"/>
  <c r="A33" i="18"/>
  <c r="D33" i="18" s="1"/>
  <c r="AF10" i="19"/>
  <c r="AF10" i="18"/>
  <c r="A33" i="19"/>
  <c r="D33" i="19" s="1"/>
  <c r="AD10" i="13"/>
  <c r="A34" i="16"/>
  <c r="D34" i="16" s="1"/>
  <c r="K38" i="13"/>
  <c r="Y38" i="13"/>
  <c r="R38" i="13"/>
  <c r="I38" i="13"/>
  <c r="X38" i="13"/>
  <c r="J38" i="13"/>
  <c r="H38" i="13"/>
  <c r="O38" i="13"/>
  <c r="AC38" i="13"/>
  <c r="Q38" i="13"/>
  <c r="W38" i="13"/>
  <c r="AB38" i="13"/>
  <c r="G38" i="13"/>
  <c r="U38" i="13"/>
  <c r="A40" i="13"/>
  <c r="B40" i="13" s="1"/>
  <c r="AE39" i="13"/>
  <c r="E38" i="13"/>
  <c r="F38" i="13"/>
  <c r="C38" i="13"/>
  <c r="Z38" i="13"/>
  <c r="V38" i="13"/>
  <c r="M38" i="13"/>
  <c r="D38" i="13"/>
  <c r="T38" i="13"/>
  <c r="L38" i="13"/>
  <c r="AA38" i="13"/>
  <c r="N38" i="13"/>
  <c r="P38" i="13"/>
  <c r="S38" i="13"/>
  <c r="D36" i="12"/>
  <c r="C36" i="12"/>
  <c r="O36" i="12"/>
  <c r="Y36" i="12"/>
  <c r="Y37" i="12" s="1"/>
  <c r="J36" i="12"/>
  <c r="AA36" i="12"/>
  <c r="H36" i="12"/>
  <c r="T36" i="12"/>
  <c r="T37" i="12" s="1"/>
  <c r="R36" i="12"/>
  <c r="K36" i="12"/>
  <c r="Z36" i="12"/>
  <c r="V36" i="12"/>
  <c r="E36" i="12"/>
  <c r="S36" i="12"/>
  <c r="G36" i="12"/>
  <c r="X36" i="12"/>
  <c r="L36" i="12"/>
  <c r="N36" i="12"/>
  <c r="I36" i="12"/>
  <c r="AB37" i="12"/>
  <c r="F36" i="12"/>
  <c r="W36" i="12"/>
  <c r="Q36" i="12"/>
  <c r="P36" i="12"/>
  <c r="P37" i="12" s="1"/>
  <c r="AC37" i="12"/>
  <c r="A38" i="12"/>
  <c r="B38" i="12" s="1"/>
  <c r="U36" i="12"/>
  <c r="M36" i="12"/>
  <c r="M37" i="12" s="1"/>
  <c r="AS17" i="18"/>
  <c r="AS16" i="16"/>
  <c r="AM13" i="13"/>
  <c r="AM16" i="6"/>
  <c r="AM13" i="12"/>
  <c r="AS17" i="19"/>
  <c r="AA31" i="16" l="1"/>
  <c r="I31" i="16"/>
  <c r="U31" i="16"/>
  <c r="X31" i="16"/>
  <c r="N31" i="16"/>
  <c r="P31" i="16"/>
  <c r="W31" i="16"/>
  <c r="R31" i="16"/>
  <c r="S31" i="16"/>
  <c r="Z31" i="16"/>
  <c r="Y31" i="16"/>
  <c r="K31" i="16"/>
  <c r="M31" i="16"/>
  <c r="T31" i="16"/>
  <c r="G33" i="16"/>
  <c r="L30" i="18"/>
  <c r="N30" i="18"/>
  <c r="X30" i="18"/>
  <c r="V30" i="18"/>
  <c r="AB30" i="18"/>
  <c r="Y30" i="18"/>
  <c r="Z30" i="18"/>
  <c r="S30" i="18"/>
  <c r="P30" i="18"/>
  <c r="J30" i="18"/>
  <c r="K30" i="18"/>
  <c r="U30" i="18"/>
  <c r="I30" i="18"/>
  <c r="M30" i="18"/>
  <c r="Z30" i="19"/>
  <c r="S30" i="19"/>
  <c r="O30" i="19"/>
  <c r="U30" i="19"/>
  <c r="H32" i="18"/>
  <c r="M30" i="19"/>
  <c r="P30" i="19"/>
  <c r="W30" i="19"/>
  <c r="T30" i="19"/>
  <c r="I30" i="19"/>
  <c r="V30" i="19"/>
  <c r="X30" i="19"/>
  <c r="L30" i="19"/>
  <c r="R30" i="19"/>
  <c r="N30" i="19"/>
  <c r="Q30" i="19"/>
  <c r="K30" i="19"/>
  <c r="O34" i="6"/>
  <c r="T34" i="6"/>
  <c r="Q34" i="6"/>
  <c r="Y30" i="19"/>
  <c r="J30" i="19"/>
  <c r="B31" i="19"/>
  <c r="AC31" i="19" s="1"/>
  <c r="X37" i="12"/>
  <c r="V37" i="12"/>
  <c r="AA30" i="19"/>
  <c r="H32" i="19"/>
  <c r="G32" i="19"/>
  <c r="B31" i="18"/>
  <c r="AA31" i="18" s="1"/>
  <c r="B32" i="16"/>
  <c r="E34" i="16"/>
  <c r="F34" i="16"/>
  <c r="H33" i="16"/>
  <c r="B33" i="16" s="1"/>
  <c r="F33" i="18"/>
  <c r="E33" i="18"/>
  <c r="G32" i="18"/>
  <c r="B32" i="18" s="1"/>
  <c r="AD32" i="18" s="1"/>
  <c r="E33" i="19"/>
  <c r="F33" i="19"/>
  <c r="H34" i="6"/>
  <c r="L34" i="6"/>
  <c r="N34" i="6"/>
  <c r="E34" i="6"/>
  <c r="G34" i="6"/>
  <c r="D34" i="6"/>
  <c r="F34" i="6"/>
  <c r="S34" i="6"/>
  <c r="A36" i="6"/>
  <c r="B35" i="6"/>
  <c r="AA35" i="6" s="1"/>
  <c r="X34" i="6"/>
  <c r="P34" i="6"/>
  <c r="W34" i="6"/>
  <c r="V34" i="6"/>
  <c r="I34" i="6"/>
  <c r="AB10" i="6"/>
  <c r="J34" i="6"/>
  <c r="R34" i="6"/>
  <c r="K34" i="6"/>
  <c r="C34" i="6"/>
  <c r="M34" i="6"/>
  <c r="U34" i="6"/>
  <c r="Y34" i="6"/>
  <c r="I34" i="20"/>
  <c r="AP1" i="20"/>
  <c r="AE10" i="12"/>
  <c r="A34" i="19"/>
  <c r="D34" i="19" s="1"/>
  <c r="AG10" i="18"/>
  <c r="AH10" i="16"/>
  <c r="A34" i="18"/>
  <c r="D34" i="18" s="1"/>
  <c r="AG10" i="19"/>
  <c r="AE10" i="13"/>
  <c r="P39" i="13"/>
  <c r="A35" i="16"/>
  <c r="D35" i="16" s="1"/>
  <c r="T39" i="13"/>
  <c r="N39" i="13"/>
  <c r="S39" i="13"/>
  <c r="AA39" i="13"/>
  <c r="Y39" i="13"/>
  <c r="F39" i="13"/>
  <c r="U39" i="13"/>
  <c r="Q39" i="13"/>
  <c r="I39" i="13"/>
  <c r="K39" i="13"/>
  <c r="C39" i="13"/>
  <c r="E39" i="13"/>
  <c r="G39" i="13"/>
  <c r="O39" i="13"/>
  <c r="AB39" i="13"/>
  <c r="W39" i="13"/>
  <c r="Z39" i="13"/>
  <c r="D39" i="13"/>
  <c r="V39" i="13"/>
  <c r="AD39" i="13"/>
  <c r="H39" i="13"/>
  <c r="AC39" i="13"/>
  <c r="L39" i="13"/>
  <c r="M39" i="13"/>
  <c r="J39" i="13"/>
  <c r="R39" i="13"/>
  <c r="A41" i="13"/>
  <c r="B41" i="13" s="1"/>
  <c r="AF40" i="13"/>
  <c r="X39" i="13"/>
  <c r="U37" i="12"/>
  <c r="Q37" i="12"/>
  <c r="Q38" i="12" s="1"/>
  <c r="I37" i="12"/>
  <c r="G37" i="12"/>
  <c r="Z37" i="12"/>
  <c r="H37" i="12"/>
  <c r="H38" i="12" s="1"/>
  <c r="O37" i="12"/>
  <c r="Y38" i="12"/>
  <c r="AD38" i="12"/>
  <c r="A39" i="12"/>
  <c r="B39" i="12" s="1"/>
  <c r="W37" i="12"/>
  <c r="N37" i="12"/>
  <c r="N38" i="12" s="1"/>
  <c r="S37" i="12"/>
  <c r="S38" i="12" s="1"/>
  <c r="K37" i="12"/>
  <c r="AA37" i="12"/>
  <c r="C37" i="12"/>
  <c r="C38" i="12" s="1"/>
  <c r="M38" i="12"/>
  <c r="F37" i="12"/>
  <c r="F38" i="12" s="1"/>
  <c r="L37" i="12"/>
  <c r="L38" i="12" s="1"/>
  <c r="E37" i="12"/>
  <c r="R37" i="12"/>
  <c r="R38" i="12" s="1"/>
  <c r="J37" i="12"/>
  <c r="J38" i="12" s="1"/>
  <c r="D37" i="12"/>
  <c r="D38" i="12" s="1"/>
  <c r="AM15" i="6"/>
  <c r="AS16" i="18"/>
  <c r="AM12" i="13"/>
  <c r="AS16" i="19"/>
  <c r="AM12" i="12"/>
  <c r="AS15" i="16"/>
  <c r="V31" i="18" l="1"/>
  <c r="G34" i="16"/>
  <c r="S32" i="16"/>
  <c r="Z31" i="19"/>
  <c r="W31" i="19"/>
  <c r="Q35" i="6"/>
  <c r="R35" i="6"/>
  <c r="V35" i="6"/>
  <c r="M35" i="6"/>
  <c r="J35" i="6"/>
  <c r="G35" i="6"/>
  <c r="H35" i="6"/>
  <c r="V32" i="18"/>
  <c r="R32" i="16"/>
  <c r="R33" i="16" s="1"/>
  <c r="V32" i="16"/>
  <c r="V33" i="16" s="1"/>
  <c r="X32" i="16"/>
  <c r="X33" i="16" s="1"/>
  <c r="U32" i="16"/>
  <c r="U33" i="16" s="1"/>
  <c r="W32" i="16"/>
  <c r="W33" i="16" s="1"/>
  <c r="I32" i="16"/>
  <c r="I33" i="16" s="1"/>
  <c r="AC32" i="16"/>
  <c r="AC33" i="16" s="1"/>
  <c r="Q32" i="16"/>
  <c r="Q33" i="16" s="1"/>
  <c r="AA32" i="16"/>
  <c r="T32" i="16"/>
  <c r="T33" i="16" s="1"/>
  <c r="P32" i="16"/>
  <c r="Y32" i="16"/>
  <c r="K32" i="16"/>
  <c r="AB32" i="16"/>
  <c r="AB33" i="16" s="1"/>
  <c r="J32" i="16"/>
  <c r="J33" i="16" s="1"/>
  <c r="N32" i="16"/>
  <c r="N33" i="16" s="1"/>
  <c r="Z32" i="16"/>
  <c r="O32" i="16"/>
  <c r="O33" i="16" s="1"/>
  <c r="L32" i="16"/>
  <c r="L33" i="16" s="1"/>
  <c r="M32" i="16"/>
  <c r="M33" i="16" s="1"/>
  <c r="AD32" i="16"/>
  <c r="AD33" i="16" s="1"/>
  <c r="O31" i="19"/>
  <c r="Q31" i="19"/>
  <c r="I31" i="19"/>
  <c r="N31" i="19"/>
  <c r="R31" i="19"/>
  <c r="S31" i="19"/>
  <c r="P31" i="19"/>
  <c r="L31" i="19"/>
  <c r="W31" i="18"/>
  <c r="W32" i="18" s="1"/>
  <c r="O31" i="18"/>
  <c r="O32" i="18" s="1"/>
  <c r="Y35" i="6"/>
  <c r="W35" i="6"/>
  <c r="Y31" i="18"/>
  <c r="Y32" i="18" s="1"/>
  <c r="Q31" i="18"/>
  <c r="Q32" i="18" s="1"/>
  <c r="AB31" i="18"/>
  <c r="AB32" i="18" s="1"/>
  <c r="Z35" i="6"/>
  <c r="C35" i="6"/>
  <c r="Z31" i="18"/>
  <c r="P31" i="18"/>
  <c r="P32" i="18" s="1"/>
  <c r="V31" i="19"/>
  <c r="T31" i="19"/>
  <c r="K31" i="19"/>
  <c r="AA31" i="19"/>
  <c r="B32" i="19"/>
  <c r="W32" i="19" s="1"/>
  <c r="M31" i="19"/>
  <c r="U31" i="19"/>
  <c r="Y31" i="19"/>
  <c r="J31" i="19"/>
  <c r="X31" i="19"/>
  <c r="AB31" i="19"/>
  <c r="G33" i="19"/>
  <c r="H33" i="19"/>
  <c r="AC31" i="18"/>
  <c r="U31" i="18"/>
  <c r="U32" i="18" s="1"/>
  <c r="X31" i="18"/>
  <c r="N31" i="18"/>
  <c r="N32" i="18" s="1"/>
  <c r="L31" i="18"/>
  <c r="L32" i="18" s="1"/>
  <c r="I31" i="18"/>
  <c r="I32" i="18" s="1"/>
  <c r="R31" i="18"/>
  <c r="R32" i="18" s="1"/>
  <c r="T31" i="18"/>
  <c r="T32" i="18" s="1"/>
  <c r="H33" i="18"/>
  <c r="K31" i="18"/>
  <c r="K32" i="18" s="1"/>
  <c r="M31" i="18"/>
  <c r="M32" i="18" s="1"/>
  <c r="S31" i="18"/>
  <c r="S32" i="18" s="1"/>
  <c r="J31" i="18"/>
  <c r="J32" i="18" s="1"/>
  <c r="AE33" i="16"/>
  <c r="K33" i="16"/>
  <c r="P33" i="16"/>
  <c r="S33" i="16"/>
  <c r="H34" i="16"/>
  <c r="B34" i="16" s="1"/>
  <c r="F35" i="16"/>
  <c r="E35" i="16"/>
  <c r="Z33" i="16"/>
  <c r="AA33" i="16"/>
  <c r="E34" i="18"/>
  <c r="F34" i="18"/>
  <c r="AA32" i="18"/>
  <c r="G33" i="18"/>
  <c r="E34" i="19"/>
  <c r="F34" i="19"/>
  <c r="D35" i="6"/>
  <c r="L35" i="6"/>
  <c r="AC10" i="6"/>
  <c r="P35" i="6"/>
  <c r="S35" i="6"/>
  <c r="E35" i="6"/>
  <c r="T35" i="6"/>
  <c r="A37" i="6"/>
  <c r="B36" i="6"/>
  <c r="AB36" i="6" s="1"/>
  <c r="U35" i="6"/>
  <c r="K35" i="6"/>
  <c r="I35" i="6"/>
  <c r="X35" i="6"/>
  <c r="F35" i="6"/>
  <c r="N35" i="6"/>
  <c r="O35" i="6"/>
  <c r="AQ1" i="20"/>
  <c r="I35" i="20"/>
  <c r="AF10" i="12"/>
  <c r="AH10" i="18"/>
  <c r="AH10" i="19"/>
  <c r="A35" i="18"/>
  <c r="D35" i="18" s="1"/>
  <c r="AI10" i="16"/>
  <c r="A35" i="19"/>
  <c r="D35" i="19" s="1"/>
  <c r="AF10" i="13"/>
  <c r="A36" i="16"/>
  <c r="D36" i="16" s="1"/>
  <c r="V40" i="13"/>
  <c r="F40" i="13"/>
  <c r="Z40" i="13"/>
  <c r="J40" i="13"/>
  <c r="AB40" i="13"/>
  <c r="W40" i="13"/>
  <c r="Y40" i="13"/>
  <c r="P40" i="13"/>
  <c r="AC40" i="13"/>
  <c r="H40" i="13"/>
  <c r="AA40" i="13"/>
  <c r="K40" i="13"/>
  <c r="S40" i="13"/>
  <c r="AE40" i="13"/>
  <c r="N40" i="13"/>
  <c r="D40" i="13"/>
  <c r="G40" i="13"/>
  <c r="C40" i="13"/>
  <c r="Q40" i="13"/>
  <c r="T40" i="13"/>
  <c r="U40" i="13"/>
  <c r="A42" i="13"/>
  <c r="B42" i="13" s="1"/>
  <c r="AG41" i="13"/>
  <c r="M40" i="13"/>
  <c r="X40" i="13"/>
  <c r="R40" i="13"/>
  <c r="L40" i="13"/>
  <c r="AD40" i="13"/>
  <c r="O40" i="13"/>
  <c r="I40" i="13"/>
  <c r="E40" i="13"/>
  <c r="H39" i="12"/>
  <c r="AC38" i="12"/>
  <c r="AA38" i="12"/>
  <c r="W38" i="12"/>
  <c r="W39" i="12" s="1"/>
  <c r="AB38" i="12"/>
  <c r="Z38" i="12"/>
  <c r="U38" i="12"/>
  <c r="F39" i="12"/>
  <c r="E38" i="12"/>
  <c r="V38" i="12"/>
  <c r="K38" i="12"/>
  <c r="AE39" i="12"/>
  <c r="A40" i="12"/>
  <c r="B40" i="12" s="1"/>
  <c r="P38" i="12"/>
  <c r="P39" i="12" s="1"/>
  <c r="G38" i="12"/>
  <c r="T38" i="12"/>
  <c r="T39" i="12" s="1"/>
  <c r="L39" i="12"/>
  <c r="S39" i="12"/>
  <c r="O38" i="12"/>
  <c r="O39" i="12" s="1"/>
  <c r="I38" i="12"/>
  <c r="X38" i="12"/>
  <c r="X39" i="12" s="1"/>
  <c r="AS14" i="16"/>
  <c r="AS15" i="18"/>
  <c r="AM11" i="13"/>
  <c r="AM14" i="6"/>
  <c r="AM11" i="12"/>
  <c r="AS15" i="19"/>
  <c r="G35" i="16" l="1"/>
  <c r="G34" i="18"/>
  <c r="R32" i="19"/>
  <c r="O36" i="6"/>
  <c r="Z36" i="6"/>
  <c r="F36" i="6"/>
  <c r="U36" i="6"/>
  <c r="W36" i="6"/>
  <c r="S36" i="6"/>
  <c r="L36" i="6"/>
  <c r="T32" i="19"/>
  <c r="M36" i="6"/>
  <c r="X36" i="6"/>
  <c r="H36" i="6"/>
  <c r="Q36" i="6"/>
  <c r="Y33" i="16"/>
  <c r="Y34" i="16" s="1"/>
  <c r="L32" i="19"/>
  <c r="N32" i="19"/>
  <c r="O32" i="19"/>
  <c r="P32" i="19"/>
  <c r="AC32" i="19"/>
  <c r="Q32" i="19"/>
  <c r="S32" i="19"/>
  <c r="Z32" i="19"/>
  <c r="AB32" i="19"/>
  <c r="U32" i="19"/>
  <c r="K32" i="19"/>
  <c r="V32" i="19"/>
  <c r="I32" i="19"/>
  <c r="J32" i="19"/>
  <c r="X32" i="19"/>
  <c r="AD32" i="19"/>
  <c r="M32" i="19"/>
  <c r="Y32" i="19"/>
  <c r="AA32" i="19"/>
  <c r="X32" i="18"/>
  <c r="D36" i="6"/>
  <c r="AC32" i="18"/>
  <c r="Z32" i="18"/>
  <c r="I36" i="6"/>
  <c r="E36" i="6"/>
  <c r="C36" i="6"/>
  <c r="R36" i="6"/>
  <c r="B33" i="18"/>
  <c r="I33" i="18" s="1"/>
  <c r="B33" i="19"/>
  <c r="V39" i="12"/>
  <c r="G34" i="19"/>
  <c r="H34" i="19"/>
  <c r="Z34" i="16"/>
  <c r="AF34" i="16"/>
  <c r="N34" i="16"/>
  <c r="AD34" i="16"/>
  <c r="AC34" i="16"/>
  <c r="V34" i="16"/>
  <c r="S34" i="16"/>
  <c r="Q34" i="16"/>
  <c r="AE34" i="16"/>
  <c r="X34" i="16"/>
  <c r="R34" i="16"/>
  <c r="I34" i="16"/>
  <c r="K34" i="16"/>
  <c r="U34" i="16"/>
  <c r="T34" i="16"/>
  <c r="J34" i="16"/>
  <c r="W34" i="16"/>
  <c r="M34" i="16"/>
  <c r="AA34" i="16"/>
  <c r="O34" i="16"/>
  <c r="P34" i="16"/>
  <c r="AB34" i="16"/>
  <c r="L34" i="16"/>
  <c r="H35" i="16"/>
  <c r="B35" i="16" s="1"/>
  <c r="F36" i="16"/>
  <c r="E36" i="16"/>
  <c r="F35" i="18"/>
  <c r="E35" i="18"/>
  <c r="H34" i="18"/>
  <c r="B34" i="18" s="1"/>
  <c r="F35" i="19"/>
  <c r="E35" i="19"/>
  <c r="Y36" i="6"/>
  <c r="P36" i="6"/>
  <c r="G36" i="6"/>
  <c r="AA36" i="6"/>
  <c r="N36" i="6"/>
  <c r="K36" i="6"/>
  <c r="A38" i="6"/>
  <c r="B37" i="6"/>
  <c r="AC37" i="6" s="1"/>
  <c r="T36" i="6"/>
  <c r="AD10" i="6"/>
  <c r="J36" i="6"/>
  <c r="V36" i="6"/>
  <c r="I36" i="20"/>
  <c r="AR1" i="20"/>
  <c r="AG10" i="12"/>
  <c r="AJ10" i="16"/>
  <c r="A36" i="19"/>
  <c r="D36" i="19" s="1"/>
  <c r="AI10" i="18"/>
  <c r="A36" i="18"/>
  <c r="D36" i="18" s="1"/>
  <c r="AI10" i="19"/>
  <c r="AG10" i="13"/>
  <c r="A37" i="16"/>
  <c r="D37" i="16" s="1"/>
  <c r="L41" i="13"/>
  <c r="H41" i="13"/>
  <c r="E41" i="13"/>
  <c r="A43" i="13"/>
  <c r="B43" i="13" s="1"/>
  <c r="AH42" i="13"/>
  <c r="J41" i="13"/>
  <c r="P41" i="13"/>
  <c r="U41" i="13"/>
  <c r="G41" i="13"/>
  <c r="AF41" i="13"/>
  <c r="Y41" i="13"/>
  <c r="N41" i="13"/>
  <c r="K41" i="13"/>
  <c r="W41" i="13"/>
  <c r="Q41" i="13"/>
  <c r="AB41" i="13"/>
  <c r="S41" i="13"/>
  <c r="AC41" i="13"/>
  <c r="V41" i="13"/>
  <c r="R41" i="13"/>
  <c r="C41" i="13"/>
  <c r="Z41" i="13"/>
  <c r="I41" i="13"/>
  <c r="X41" i="13"/>
  <c r="O41" i="13"/>
  <c r="AD41" i="13"/>
  <c r="M41" i="13"/>
  <c r="T41" i="13"/>
  <c r="D41" i="13"/>
  <c r="AE41" i="13"/>
  <c r="AA41" i="13"/>
  <c r="F41" i="13"/>
  <c r="AD39" i="12"/>
  <c r="D39" i="12"/>
  <c r="AF40" i="12"/>
  <c r="A41" i="12"/>
  <c r="B41" i="12" s="1"/>
  <c r="E39" i="12"/>
  <c r="U39" i="12"/>
  <c r="AA39" i="12"/>
  <c r="Y39" i="12"/>
  <c r="Q39" i="12"/>
  <c r="Z39" i="12"/>
  <c r="AC39" i="12"/>
  <c r="C39" i="12"/>
  <c r="I39" i="12"/>
  <c r="M39" i="12"/>
  <c r="G39" i="12"/>
  <c r="K39" i="12"/>
  <c r="N39" i="12"/>
  <c r="N40" i="12" s="1"/>
  <c r="AB39" i="12"/>
  <c r="R39" i="12"/>
  <c r="J39" i="12"/>
  <c r="AS14" i="19"/>
  <c r="AM10" i="12"/>
  <c r="AS14" i="18"/>
  <c r="AS13" i="16"/>
  <c r="AM10" i="13"/>
  <c r="AM13" i="6"/>
  <c r="V37" i="6" l="1"/>
  <c r="Z37" i="6"/>
  <c r="H36" i="16"/>
  <c r="P33" i="18"/>
  <c r="P34" i="18" s="1"/>
  <c r="Q33" i="18"/>
  <c r="Q34" i="18" s="1"/>
  <c r="AE33" i="18"/>
  <c r="O33" i="18"/>
  <c r="T33" i="18"/>
  <c r="T34" i="18" s="1"/>
  <c r="S33" i="18"/>
  <c r="S34" i="18" s="1"/>
  <c r="X33" i="18"/>
  <c r="K33" i="18"/>
  <c r="K34" i="18" s="1"/>
  <c r="Z33" i="18"/>
  <c r="N33" i="18"/>
  <c r="N34" i="18" s="1"/>
  <c r="V33" i="18"/>
  <c r="L37" i="6"/>
  <c r="AC33" i="18"/>
  <c r="AC34" i="18" s="1"/>
  <c r="O33" i="19"/>
  <c r="H35" i="18"/>
  <c r="J33" i="18"/>
  <c r="J34" i="18" s="1"/>
  <c r="L33" i="18"/>
  <c r="L34" i="18" s="1"/>
  <c r="AA33" i="18"/>
  <c r="AA34" i="18" s="1"/>
  <c r="W33" i="18"/>
  <c r="U33" i="18"/>
  <c r="U34" i="18" s="1"/>
  <c r="R33" i="18"/>
  <c r="R34" i="18" s="1"/>
  <c r="P33" i="19"/>
  <c r="AC33" i="19"/>
  <c r="AB33" i="19"/>
  <c r="Y33" i="19"/>
  <c r="N33" i="19"/>
  <c r="Z33" i="19"/>
  <c r="S33" i="19"/>
  <c r="M33" i="18"/>
  <c r="M34" i="18" s="1"/>
  <c r="AB33" i="18"/>
  <c r="AB34" i="18" s="1"/>
  <c r="Y33" i="18"/>
  <c r="AD33" i="18"/>
  <c r="AD34" i="18" s="1"/>
  <c r="T33" i="19"/>
  <c r="I33" i="19"/>
  <c r="K33" i="19"/>
  <c r="O34" i="18"/>
  <c r="Z34" i="18"/>
  <c r="X33" i="19"/>
  <c r="AA33" i="19"/>
  <c r="Q33" i="19"/>
  <c r="U33" i="19"/>
  <c r="V33" i="19"/>
  <c r="AD33" i="19"/>
  <c r="W33" i="19"/>
  <c r="L33" i="19"/>
  <c r="R33" i="19"/>
  <c r="J33" i="19"/>
  <c r="B34" i="19"/>
  <c r="Q34" i="19" s="1"/>
  <c r="AE33" i="19"/>
  <c r="M33" i="19"/>
  <c r="H35" i="19"/>
  <c r="G35" i="19"/>
  <c r="G36" i="16"/>
  <c r="X35" i="16"/>
  <c r="Y35" i="16"/>
  <c r="M35" i="16"/>
  <c r="V35" i="16"/>
  <c r="AG35" i="16"/>
  <c r="P35" i="16"/>
  <c r="W35" i="16"/>
  <c r="J35" i="16"/>
  <c r="AF35" i="16"/>
  <c r="S35" i="16"/>
  <c r="K35" i="16"/>
  <c r="AE35" i="16"/>
  <c r="AD35" i="16"/>
  <c r="AB35" i="16"/>
  <c r="AA35" i="16"/>
  <c r="N35" i="16"/>
  <c r="R35" i="16"/>
  <c r="Z35" i="16"/>
  <c r="L35" i="16"/>
  <c r="O35" i="16"/>
  <c r="I35" i="16"/>
  <c r="AC35" i="16"/>
  <c r="T35" i="16"/>
  <c r="U35" i="16"/>
  <c r="Q35" i="16"/>
  <c r="F37" i="16"/>
  <c r="E37" i="16"/>
  <c r="AF34" i="18"/>
  <c r="V34" i="18"/>
  <c r="AE34" i="18"/>
  <c r="Y34" i="18"/>
  <c r="I34" i="18"/>
  <c r="W34" i="18"/>
  <c r="X34" i="18"/>
  <c r="G35" i="18"/>
  <c r="B35" i="18" s="1"/>
  <c r="AG35" i="18" s="1"/>
  <c r="F36" i="18"/>
  <c r="E36" i="18"/>
  <c r="F36" i="19"/>
  <c r="E36" i="19"/>
  <c r="AA37" i="6"/>
  <c r="AB37" i="6"/>
  <c r="S37" i="6"/>
  <c r="Q37" i="6"/>
  <c r="C37" i="6"/>
  <c r="J37" i="6"/>
  <c r="A39" i="6"/>
  <c r="B38" i="6"/>
  <c r="AD38" i="6" s="1"/>
  <c r="G37" i="6"/>
  <c r="I37" i="6"/>
  <c r="H37" i="6"/>
  <c r="X37" i="6"/>
  <c r="E37" i="6"/>
  <c r="AE10" i="6"/>
  <c r="K37" i="6"/>
  <c r="P37" i="6"/>
  <c r="O37" i="6"/>
  <c r="W37" i="6"/>
  <c r="M37" i="6"/>
  <c r="R37" i="6"/>
  <c r="U37" i="6"/>
  <c r="T37" i="6"/>
  <c r="N37" i="6"/>
  <c r="Y37" i="6"/>
  <c r="D37" i="6"/>
  <c r="F37" i="6"/>
  <c r="I37" i="20"/>
  <c r="AS1" i="20"/>
  <c r="AH10" i="12"/>
  <c r="A37" i="18"/>
  <c r="D37" i="18" s="1"/>
  <c r="AK10" i="16"/>
  <c r="A37" i="19"/>
  <c r="D37" i="19" s="1"/>
  <c r="AJ10" i="19"/>
  <c r="AJ10" i="18"/>
  <c r="AH10" i="13"/>
  <c r="A38" i="16"/>
  <c r="D38" i="16" s="1"/>
  <c r="T42" i="13"/>
  <c r="X42" i="13"/>
  <c r="C42" i="13"/>
  <c r="I42" i="13"/>
  <c r="N42" i="13"/>
  <c r="AA42" i="13"/>
  <c r="AD42" i="13"/>
  <c r="V42" i="13"/>
  <c r="Q42" i="13"/>
  <c r="AG42" i="13"/>
  <c r="Y42" i="13"/>
  <c r="P42" i="13"/>
  <c r="E42" i="13"/>
  <c r="S42" i="13"/>
  <c r="K42" i="13"/>
  <c r="G42" i="13"/>
  <c r="L42" i="13"/>
  <c r="F42" i="13"/>
  <c r="M42" i="13"/>
  <c r="R42" i="13"/>
  <c r="AB42" i="13"/>
  <c r="U42" i="13"/>
  <c r="A44" i="13"/>
  <c r="B44" i="13" s="1"/>
  <c r="AI43" i="13"/>
  <c r="AE42" i="13"/>
  <c r="D42" i="13"/>
  <c r="O42" i="13"/>
  <c r="Z42" i="13"/>
  <c r="AC42" i="13"/>
  <c r="W42" i="13"/>
  <c r="AF42" i="13"/>
  <c r="J42" i="13"/>
  <c r="H42" i="13"/>
  <c r="W40" i="12"/>
  <c r="J40" i="12"/>
  <c r="K40" i="12"/>
  <c r="K41" i="12" s="1"/>
  <c r="S40" i="12"/>
  <c r="Z40" i="12"/>
  <c r="X40" i="12"/>
  <c r="U40" i="12"/>
  <c r="U41" i="12" s="1"/>
  <c r="D40" i="12"/>
  <c r="F40" i="12"/>
  <c r="AC40" i="12"/>
  <c r="T40" i="12"/>
  <c r="R40" i="12"/>
  <c r="G40" i="12"/>
  <c r="V40" i="12"/>
  <c r="V41" i="12" s="1"/>
  <c r="Q40" i="12"/>
  <c r="L40" i="12"/>
  <c r="E40" i="12"/>
  <c r="AD40" i="12"/>
  <c r="AD41" i="12" s="1"/>
  <c r="P40" i="12"/>
  <c r="I40" i="12"/>
  <c r="AA40" i="12"/>
  <c r="AB40" i="12"/>
  <c r="AB41" i="12" s="1"/>
  <c r="M40" i="12"/>
  <c r="C40" i="12"/>
  <c r="AE40" i="12"/>
  <c r="Y40" i="12"/>
  <c r="Y41" i="12" s="1"/>
  <c r="AG41" i="12"/>
  <c r="A42" i="12"/>
  <c r="B42" i="12" s="1"/>
  <c r="H40" i="12"/>
  <c r="O40" i="12"/>
  <c r="O41" i="12" s="1"/>
  <c r="AS13" i="19"/>
  <c r="AM12" i="6"/>
  <c r="AS13" i="18"/>
  <c r="AM9" i="13"/>
  <c r="AS12" i="16"/>
  <c r="AM9" i="12"/>
  <c r="B36" i="16" l="1"/>
  <c r="J36" i="16" s="1"/>
  <c r="H37" i="16"/>
  <c r="F38" i="6"/>
  <c r="T38" i="6"/>
  <c r="L38" i="6"/>
  <c r="K38" i="6"/>
  <c r="I38" i="6"/>
  <c r="J38" i="6"/>
  <c r="R38" i="6"/>
  <c r="O38" i="6"/>
  <c r="E38" i="6"/>
  <c r="H36" i="18"/>
  <c r="AD34" i="19"/>
  <c r="J34" i="19"/>
  <c r="AA34" i="19"/>
  <c r="AB34" i="19"/>
  <c r="AE34" i="19"/>
  <c r="L34" i="19"/>
  <c r="U34" i="19"/>
  <c r="AF35" i="18"/>
  <c r="Z38" i="6"/>
  <c r="D38" i="6"/>
  <c r="U38" i="6"/>
  <c r="P34" i="19"/>
  <c r="Y38" i="6"/>
  <c r="AB38" i="6"/>
  <c r="W34" i="19"/>
  <c r="N34" i="19"/>
  <c r="V34" i="19"/>
  <c r="O34" i="19"/>
  <c r="I34" i="19"/>
  <c r="Y34" i="19"/>
  <c r="AC34" i="19"/>
  <c r="S34" i="19"/>
  <c r="R34" i="19"/>
  <c r="X34" i="19"/>
  <c r="AF34" i="19"/>
  <c r="Z34" i="19"/>
  <c r="T34" i="19"/>
  <c r="K34" i="19"/>
  <c r="M34" i="19"/>
  <c r="B35" i="19"/>
  <c r="J35" i="19" s="1"/>
  <c r="AC41" i="12"/>
  <c r="G36" i="19"/>
  <c r="T35" i="18"/>
  <c r="V35" i="18"/>
  <c r="I35" i="18"/>
  <c r="N35" i="18"/>
  <c r="Q35" i="18"/>
  <c r="X35" i="18"/>
  <c r="R35" i="18"/>
  <c r="U35" i="18"/>
  <c r="Y35" i="18"/>
  <c r="O35" i="18"/>
  <c r="P35" i="18"/>
  <c r="AB35" i="18"/>
  <c r="S35" i="18"/>
  <c r="J35" i="18"/>
  <c r="K35" i="18"/>
  <c r="W35" i="18"/>
  <c r="AE35" i="18"/>
  <c r="Z35" i="18"/>
  <c r="AD35" i="18"/>
  <c r="AH36" i="16"/>
  <c r="P36" i="16"/>
  <c r="AD36" i="16"/>
  <c r="S36" i="16"/>
  <c r="X36" i="16"/>
  <c r="V36" i="16"/>
  <c r="Y36" i="16"/>
  <c r="N36" i="16"/>
  <c r="O36" i="16"/>
  <c r="AG36" i="16"/>
  <c r="U36" i="16"/>
  <c r="Q36" i="16"/>
  <c r="AE36" i="16"/>
  <c r="M36" i="16"/>
  <c r="K36" i="16"/>
  <c r="Z36" i="16"/>
  <c r="I36" i="16"/>
  <c r="T36" i="16"/>
  <c r="R36" i="16"/>
  <c r="AF36" i="16"/>
  <c r="L36" i="16"/>
  <c r="AC36" i="16"/>
  <c r="AA36" i="16"/>
  <c r="W36" i="16"/>
  <c r="G37" i="16"/>
  <c r="B37" i="16" s="1"/>
  <c r="E38" i="16"/>
  <c r="F38" i="16"/>
  <c r="L35" i="18"/>
  <c r="AC35" i="18"/>
  <c r="M35" i="18"/>
  <c r="AA35" i="18"/>
  <c r="F37" i="18"/>
  <c r="E37" i="18"/>
  <c r="G36" i="18"/>
  <c r="E37" i="19"/>
  <c r="F37" i="19"/>
  <c r="H36" i="19"/>
  <c r="N38" i="6"/>
  <c r="M38" i="6"/>
  <c r="P38" i="6"/>
  <c r="X38" i="6"/>
  <c r="G38" i="6"/>
  <c r="C38" i="6"/>
  <c r="AA38" i="6"/>
  <c r="Q38" i="6"/>
  <c r="AC38" i="6"/>
  <c r="W38" i="6"/>
  <c r="AF10" i="6"/>
  <c r="H38" i="6"/>
  <c r="A40" i="6"/>
  <c r="B39" i="6"/>
  <c r="AE39" i="6" s="1"/>
  <c r="S38" i="6"/>
  <c r="V38" i="6"/>
  <c r="AT1" i="20"/>
  <c r="I38" i="20"/>
  <c r="AI10" i="12"/>
  <c r="AK10" i="18"/>
  <c r="AK10" i="19"/>
  <c r="A38" i="19"/>
  <c r="D38" i="19" s="1"/>
  <c r="A38" i="18"/>
  <c r="D38" i="18" s="1"/>
  <c r="AL10" i="16"/>
  <c r="AI10" i="13"/>
  <c r="J43" i="13"/>
  <c r="A39" i="16"/>
  <c r="D39" i="16" s="1"/>
  <c r="AF43" i="13"/>
  <c r="K43" i="13"/>
  <c r="Z43" i="13"/>
  <c r="M43" i="13"/>
  <c r="AH43" i="13"/>
  <c r="H43" i="13"/>
  <c r="E43" i="13"/>
  <c r="Q43" i="13"/>
  <c r="I43" i="13"/>
  <c r="O43" i="13"/>
  <c r="F43" i="13"/>
  <c r="V43" i="13"/>
  <c r="D43" i="13"/>
  <c r="A45" i="13"/>
  <c r="B45" i="13" s="1"/>
  <c r="AJ44" i="13"/>
  <c r="L43" i="13"/>
  <c r="C43" i="13"/>
  <c r="Y43" i="13"/>
  <c r="AA43" i="13"/>
  <c r="AE43" i="13"/>
  <c r="S43" i="13"/>
  <c r="P43" i="13"/>
  <c r="AD43" i="13"/>
  <c r="X43" i="13"/>
  <c r="W43" i="13"/>
  <c r="AB43" i="13"/>
  <c r="AC43" i="13"/>
  <c r="U43" i="13"/>
  <c r="R43" i="13"/>
  <c r="G43" i="13"/>
  <c r="T43" i="13"/>
  <c r="AG43" i="13"/>
  <c r="N43" i="13"/>
  <c r="H41" i="12"/>
  <c r="H42" i="12" s="1"/>
  <c r="AE41" i="12"/>
  <c r="AA41" i="12"/>
  <c r="E41" i="12"/>
  <c r="G41" i="12"/>
  <c r="G42" i="12" s="1"/>
  <c r="N41" i="12"/>
  <c r="X41" i="12"/>
  <c r="J41" i="12"/>
  <c r="O42" i="12"/>
  <c r="AH42" i="12"/>
  <c r="A43" i="12"/>
  <c r="B43" i="12" s="1"/>
  <c r="C41" i="12"/>
  <c r="I41" i="12"/>
  <c r="L41" i="12"/>
  <c r="L42" i="12" s="1"/>
  <c r="R41" i="12"/>
  <c r="R42" i="12" s="1"/>
  <c r="F41" i="12"/>
  <c r="Z41" i="12"/>
  <c r="W41" i="12"/>
  <c r="W42" i="12" s="1"/>
  <c r="AB42" i="12"/>
  <c r="M41" i="12"/>
  <c r="M42" i="12" s="1"/>
  <c r="P41" i="12"/>
  <c r="P42" i="12" s="1"/>
  <c r="Q41" i="12"/>
  <c r="Q42" i="12" s="1"/>
  <c r="T41" i="12"/>
  <c r="T42" i="12" s="1"/>
  <c r="D41" i="12"/>
  <c r="D42" i="12" s="1"/>
  <c r="S41" i="12"/>
  <c r="S42" i="12" s="1"/>
  <c r="AF41" i="12"/>
  <c r="AM8" i="13"/>
  <c r="AM11" i="6"/>
  <c r="AM8" i="12"/>
  <c r="AS12" i="18"/>
  <c r="AS12" i="19"/>
  <c r="AS11" i="16"/>
  <c r="B36" i="18" l="1"/>
  <c r="AH36" i="18" s="1"/>
  <c r="AB36" i="16"/>
  <c r="G38" i="16"/>
  <c r="I36" i="18"/>
  <c r="P36" i="18"/>
  <c r="S36" i="18"/>
  <c r="O35" i="19"/>
  <c r="N36" i="18"/>
  <c r="X36" i="18"/>
  <c r="P35" i="19"/>
  <c r="S35" i="19"/>
  <c r="U35" i="19"/>
  <c r="T35" i="19"/>
  <c r="N35" i="19"/>
  <c r="AG35" i="19"/>
  <c r="M35" i="19"/>
  <c r="AF35" i="19"/>
  <c r="I35" i="19"/>
  <c r="AB35" i="19"/>
  <c r="L35" i="19"/>
  <c r="Q35" i="19"/>
  <c r="AD35" i="19"/>
  <c r="K35" i="19"/>
  <c r="X35" i="19"/>
  <c r="Y35" i="19"/>
  <c r="R35" i="19"/>
  <c r="AE35" i="19"/>
  <c r="AA35" i="19"/>
  <c r="AC35" i="19"/>
  <c r="Z35" i="19"/>
  <c r="W35" i="19"/>
  <c r="V35" i="19"/>
  <c r="AF42" i="12"/>
  <c r="B36" i="19"/>
  <c r="J36" i="19" s="1"/>
  <c r="G37" i="19"/>
  <c r="H37" i="18"/>
  <c r="Z37" i="16"/>
  <c r="AF37" i="16"/>
  <c r="AA37" i="16"/>
  <c r="AI37" i="16"/>
  <c r="M37" i="16"/>
  <c r="AC37" i="16"/>
  <c r="Y37" i="16"/>
  <c r="AD37" i="16"/>
  <c r="V37" i="16"/>
  <c r="AH37" i="16"/>
  <c r="W37" i="16"/>
  <c r="P37" i="16"/>
  <c r="S37" i="16"/>
  <c r="I37" i="16"/>
  <c r="U37" i="16"/>
  <c r="AB37" i="16"/>
  <c r="AG37" i="16"/>
  <c r="AE37" i="16"/>
  <c r="Q37" i="16"/>
  <c r="T37" i="16"/>
  <c r="X37" i="16"/>
  <c r="N37" i="16"/>
  <c r="K37" i="16"/>
  <c r="R37" i="16"/>
  <c r="L37" i="16"/>
  <c r="O37" i="16"/>
  <c r="J37" i="16"/>
  <c r="F39" i="16"/>
  <c r="E39" i="16"/>
  <c r="H38" i="16"/>
  <c r="B38" i="16" s="1"/>
  <c r="K36" i="18"/>
  <c r="O36" i="18"/>
  <c r="AG36" i="18"/>
  <c r="Z36" i="18"/>
  <c r="AA36" i="18"/>
  <c r="AC36" i="18"/>
  <c r="F38" i="18"/>
  <c r="E38" i="18"/>
  <c r="Q36" i="18"/>
  <c r="U36" i="18"/>
  <c r="AB36" i="18"/>
  <c r="L36" i="18"/>
  <c r="T36" i="18"/>
  <c r="M36" i="18"/>
  <c r="W36" i="18"/>
  <c r="J36" i="18"/>
  <c r="Y36" i="18"/>
  <c r="AD36" i="18"/>
  <c r="AF36" i="18"/>
  <c r="G37" i="18"/>
  <c r="E38" i="19"/>
  <c r="F38" i="19"/>
  <c r="H37" i="19"/>
  <c r="A41" i="6"/>
  <c r="B40" i="6"/>
  <c r="AF40" i="6" s="1"/>
  <c r="U39" i="6"/>
  <c r="Q39" i="6"/>
  <c r="L39" i="6"/>
  <c r="C39" i="6"/>
  <c r="M39" i="6"/>
  <c r="I39" i="6"/>
  <c r="V39" i="6"/>
  <c r="H39" i="6"/>
  <c r="D39" i="6"/>
  <c r="AD39" i="6"/>
  <c r="T39" i="6"/>
  <c r="G39" i="6"/>
  <c r="N39" i="6"/>
  <c r="E39" i="6"/>
  <c r="S39" i="6"/>
  <c r="AG10" i="6"/>
  <c r="Y39" i="6"/>
  <c r="Z39" i="6"/>
  <c r="F39" i="6"/>
  <c r="X39" i="6"/>
  <c r="AB39" i="6"/>
  <c r="O39" i="6"/>
  <c r="W39" i="6"/>
  <c r="AC39" i="6"/>
  <c r="K39" i="6"/>
  <c r="AA39" i="6"/>
  <c r="P39" i="6"/>
  <c r="J39" i="6"/>
  <c r="R39" i="6"/>
  <c r="AU1" i="20"/>
  <c r="I39" i="20"/>
  <c r="AJ10" i="12"/>
  <c r="AC44" i="13"/>
  <c r="AM10" i="16"/>
  <c r="A39" i="19"/>
  <c r="D39" i="19" s="1"/>
  <c r="A39" i="18"/>
  <c r="D39" i="18" s="1"/>
  <c r="AL10" i="18"/>
  <c r="AL10" i="19"/>
  <c r="AJ10" i="13"/>
  <c r="A40" i="16"/>
  <c r="D40" i="16" s="1"/>
  <c r="AA44" i="13"/>
  <c r="Q44" i="13"/>
  <c r="N44" i="13"/>
  <c r="R44" i="13"/>
  <c r="W44" i="13"/>
  <c r="AG44" i="13"/>
  <c r="U44" i="13"/>
  <c r="X44" i="13"/>
  <c r="K44" i="13"/>
  <c r="P44" i="13"/>
  <c r="AE44" i="13"/>
  <c r="AF44" i="13"/>
  <c r="S44" i="13"/>
  <c r="Z44" i="13"/>
  <c r="L44" i="13"/>
  <c r="H44" i="13"/>
  <c r="V44" i="13"/>
  <c r="J44" i="13"/>
  <c r="Y44" i="13"/>
  <c r="A46" i="13"/>
  <c r="B46" i="13" s="1"/>
  <c r="F44" i="13"/>
  <c r="E44" i="13"/>
  <c r="AH44" i="13"/>
  <c r="T44" i="13"/>
  <c r="G44" i="13"/>
  <c r="AB44" i="13"/>
  <c r="AD44" i="13"/>
  <c r="AI44" i="13"/>
  <c r="I44" i="13"/>
  <c r="C44" i="13"/>
  <c r="D44" i="13"/>
  <c r="O44" i="13"/>
  <c r="M44" i="13"/>
  <c r="J42" i="12"/>
  <c r="E42" i="12"/>
  <c r="K42" i="12"/>
  <c r="AI43" i="12"/>
  <c r="A44" i="12"/>
  <c r="B44" i="12" s="1"/>
  <c r="AG42" i="12"/>
  <c r="Z42" i="12"/>
  <c r="I42" i="12"/>
  <c r="U42" i="12"/>
  <c r="X42" i="12"/>
  <c r="AA42" i="12"/>
  <c r="V42" i="12"/>
  <c r="AC42" i="12"/>
  <c r="F42" i="12"/>
  <c r="C42" i="12"/>
  <c r="AD42" i="12"/>
  <c r="N42" i="12"/>
  <c r="N43" i="12" s="1"/>
  <c r="AE42" i="12"/>
  <c r="Y42" i="12"/>
  <c r="AM7" i="12"/>
  <c r="AS11" i="19"/>
  <c r="AM7" i="13"/>
  <c r="AS10" i="16"/>
  <c r="AS11" i="18"/>
  <c r="AM10" i="6"/>
  <c r="V36" i="18" l="1"/>
  <c r="AE36" i="18"/>
  <c r="I36" i="19"/>
  <c r="L36" i="19"/>
  <c r="AH36" i="19"/>
  <c r="R36" i="18"/>
  <c r="AD36" i="19"/>
  <c r="AA36" i="19"/>
  <c r="Y36" i="19"/>
  <c r="X40" i="6"/>
  <c r="P40" i="6"/>
  <c r="W40" i="6"/>
  <c r="R38" i="16"/>
  <c r="T38" i="16"/>
  <c r="AB38" i="16"/>
  <c r="P38" i="16"/>
  <c r="AI38" i="16"/>
  <c r="O40" i="6"/>
  <c r="Z40" i="6"/>
  <c r="E40" i="6"/>
  <c r="I40" i="6"/>
  <c r="Q40" i="6"/>
  <c r="G40" i="6"/>
  <c r="R40" i="6"/>
  <c r="K40" i="6"/>
  <c r="W36" i="19"/>
  <c r="AE36" i="19"/>
  <c r="K36" i="19"/>
  <c r="AB36" i="19"/>
  <c r="AG36" i="19"/>
  <c r="O36" i="19"/>
  <c r="AD40" i="6"/>
  <c r="J40" i="6"/>
  <c r="AC40" i="6"/>
  <c r="H40" i="6"/>
  <c r="C40" i="6"/>
  <c r="AA40" i="6"/>
  <c r="AE40" i="6"/>
  <c r="F40" i="6"/>
  <c r="S40" i="6"/>
  <c r="T40" i="6"/>
  <c r="V40" i="6"/>
  <c r="B37" i="18"/>
  <c r="AD37" i="18" s="1"/>
  <c r="H38" i="18"/>
  <c r="AC36" i="19"/>
  <c r="P36" i="19"/>
  <c r="AF36" i="19"/>
  <c r="X36" i="19"/>
  <c r="U36" i="19"/>
  <c r="M36" i="19"/>
  <c r="T36" i="19"/>
  <c r="N36" i="19"/>
  <c r="Q36" i="19"/>
  <c r="V36" i="19"/>
  <c r="Z36" i="19"/>
  <c r="S36" i="19"/>
  <c r="B37" i="19"/>
  <c r="R36" i="19"/>
  <c r="AC43" i="12"/>
  <c r="AC44" i="12" s="1"/>
  <c r="H38" i="19"/>
  <c r="G39" i="16"/>
  <c r="J38" i="16"/>
  <c r="AJ38" i="16"/>
  <c r="I38" i="16"/>
  <c r="Y38" i="16"/>
  <c r="L38" i="16"/>
  <c r="V38" i="16"/>
  <c r="Q38" i="16"/>
  <c r="AF38" i="16"/>
  <c r="W38" i="16"/>
  <c r="N38" i="16"/>
  <c r="AC38" i="16"/>
  <c r="X38" i="16"/>
  <c r="AE38" i="16"/>
  <c r="AA38" i="16"/>
  <c r="M38" i="16"/>
  <c r="O38" i="16"/>
  <c r="K38" i="16"/>
  <c r="U38" i="16"/>
  <c r="AD38" i="16"/>
  <c r="Z38" i="16"/>
  <c r="AH38" i="16"/>
  <c r="AG38" i="16"/>
  <c r="S38" i="16"/>
  <c r="H39" i="16"/>
  <c r="B39" i="16" s="1"/>
  <c r="AK39" i="16" s="1"/>
  <c r="E40" i="16"/>
  <c r="F40" i="16"/>
  <c r="AB37" i="18"/>
  <c r="G38" i="18"/>
  <c r="F39" i="18"/>
  <c r="E39" i="18"/>
  <c r="F39" i="19"/>
  <c r="E39" i="19"/>
  <c r="G38" i="19"/>
  <c r="AB40" i="6"/>
  <c r="Y40" i="6"/>
  <c r="N40" i="6"/>
  <c r="D40" i="6"/>
  <c r="M40" i="6"/>
  <c r="U40" i="6"/>
  <c r="AH10" i="6"/>
  <c r="L40" i="6"/>
  <c r="B41" i="6"/>
  <c r="AG41" i="6" s="1"/>
  <c r="A42" i="6"/>
  <c r="I40" i="20"/>
  <c r="AV1" i="20"/>
  <c r="A40" i="19"/>
  <c r="D40" i="19" s="1"/>
  <c r="AM10" i="18"/>
  <c r="AN10" i="16"/>
  <c r="AM10" i="19"/>
  <c r="A40" i="18"/>
  <c r="D40" i="18" s="1"/>
  <c r="A41" i="16"/>
  <c r="D41" i="16" s="1"/>
  <c r="P45" i="13"/>
  <c r="O45" i="13"/>
  <c r="AE45" i="13"/>
  <c r="W45" i="13"/>
  <c r="Z45" i="13"/>
  <c r="J45" i="13"/>
  <c r="M45" i="13"/>
  <c r="G45" i="13"/>
  <c r="U45" i="13"/>
  <c r="V45" i="13"/>
  <c r="AD45" i="13"/>
  <c r="D45" i="13"/>
  <c r="T45" i="13"/>
  <c r="S45" i="13"/>
  <c r="E45" i="13"/>
  <c r="Y45" i="13"/>
  <c r="X45" i="13"/>
  <c r="Q45" i="13"/>
  <c r="A47" i="13"/>
  <c r="B47" i="13" s="1"/>
  <c r="I45" i="13"/>
  <c r="K45" i="13"/>
  <c r="H45" i="13"/>
  <c r="N45" i="13"/>
  <c r="AA45" i="13"/>
  <c r="AF45" i="13"/>
  <c r="R45" i="13"/>
  <c r="AI45" i="13"/>
  <c r="C45" i="13"/>
  <c r="AB45" i="13"/>
  <c r="AH45" i="13"/>
  <c r="AJ45" i="13"/>
  <c r="AC45" i="13"/>
  <c r="L45" i="13"/>
  <c r="F45" i="13"/>
  <c r="AG45" i="13"/>
  <c r="J43" i="12"/>
  <c r="M43" i="12"/>
  <c r="AD43" i="12"/>
  <c r="AD44" i="12" s="1"/>
  <c r="Q43" i="12"/>
  <c r="S43" i="12"/>
  <c r="U43" i="12"/>
  <c r="T43" i="12"/>
  <c r="T44" i="12" s="1"/>
  <c r="R43" i="12"/>
  <c r="AH43" i="12"/>
  <c r="D43" i="12"/>
  <c r="X43" i="12"/>
  <c r="Y43" i="12"/>
  <c r="C43" i="12"/>
  <c r="AF43" i="12"/>
  <c r="V43" i="12"/>
  <c r="I43" i="12"/>
  <c r="O43" i="12"/>
  <c r="K43" i="12"/>
  <c r="K44" i="12" s="1"/>
  <c r="L43" i="12"/>
  <c r="G43" i="12"/>
  <c r="AB43" i="12"/>
  <c r="AB44" i="12" s="1"/>
  <c r="AG43" i="12"/>
  <c r="AE43" i="12"/>
  <c r="F43" i="12"/>
  <c r="H43" i="12"/>
  <c r="H44" i="12" s="1"/>
  <c r="AA43" i="12"/>
  <c r="Z43" i="12"/>
  <c r="AJ44" i="12"/>
  <c r="A45" i="12"/>
  <c r="B45" i="12" s="1"/>
  <c r="E43" i="12"/>
  <c r="W43" i="12"/>
  <c r="W44" i="12" s="1"/>
  <c r="P43" i="12"/>
  <c r="P44" i="12" s="1"/>
  <c r="AS10" i="18"/>
  <c r="AM9" i="6"/>
  <c r="AS10" i="19"/>
  <c r="AS9" i="16"/>
  <c r="O37" i="19" l="1"/>
  <c r="K37" i="18"/>
  <c r="J37" i="18"/>
  <c r="O37" i="18"/>
  <c r="O38" i="18" s="1"/>
  <c r="N37" i="18"/>
  <c r="G40" i="16"/>
  <c r="AF37" i="18"/>
  <c r="S37" i="18"/>
  <c r="V37" i="18"/>
  <c r="C41" i="6"/>
  <c r="U41" i="6"/>
  <c r="Y41" i="6"/>
  <c r="Z41" i="6"/>
  <c r="F41" i="6"/>
  <c r="B38" i="18"/>
  <c r="AJ38" i="18" s="1"/>
  <c r="Y37" i="18"/>
  <c r="Y38" i="18" s="1"/>
  <c r="R37" i="18"/>
  <c r="AH37" i="18"/>
  <c r="AG37" i="18"/>
  <c r="Q37" i="18"/>
  <c r="X37" i="18"/>
  <c r="W37" i="18"/>
  <c r="AI37" i="18"/>
  <c r="AI38" i="18" s="1"/>
  <c r="U37" i="18"/>
  <c r="U38" i="18" s="1"/>
  <c r="AC37" i="18"/>
  <c r="AC38" i="18" s="1"/>
  <c r="AA37" i="18"/>
  <c r="M37" i="18"/>
  <c r="Q38" i="18"/>
  <c r="L41" i="6"/>
  <c r="X41" i="6"/>
  <c r="AG37" i="19"/>
  <c r="Q37" i="19"/>
  <c r="AD38" i="18"/>
  <c r="AB38" i="18"/>
  <c r="Q41" i="6"/>
  <c r="H39" i="18"/>
  <c r="L37" i="18"/>
  <c r="L38" i="18" s="1"/>
  <c r="I37" i="18"/>
  <c r="I38" i="18" s="1"/>
  <c r="Z37" i="18"/>
  <c r="Z38" i="18" s="1"/>
  <c r="P37" i="18"/>
  <c r="P38" i="18" s="1"/>
  <c r="T37" i="18"/>
  <c r="T38" i="18" s="1"/>
  <c r="AE37" i="18"/>
  <c r="AE38" i="18" s="1"/>
  <c r="AF38" i="18"/>
  <c r="X37" i="19"/>
  <c r="U37" i="19"/>
  <c r="L37" i="19"/>
  <c r="T37" i="19"/>
  <c r="AA37" i="19"/>
  <c r="AF37" i="19"/>
  <c r="AD37" i="19"/>
  <c r="S37" i="19"/>
  <c r="V37" i="19"/>
  <c r="AE37" i="19"/>
  <c r="R37" i="19"/>
  <c r="AB37" i="19"/>
  <c r="AH37" i="19"/>
  <c r="M37" i="19"/>
  <c r="AC37" i="19"/>
  <c r="I37" i="19"/>
  <c r="J37" i="19"/>
  <c r="W37" i="19"/>
  <c r="P37" i="19"/>
  <c r="N37" i="19"/>
  <c r="Z37" i="19"/>
  <c r="K37" i="19"/>
  <c r="Y37" i="19"/>
  <c r="AI37" i="19"/>
  <c r="AF44" i="12"/>
  <c r="G39" i="19"/>
  <c r="B38" i="19"/>
  <c r="O38" i="19" s="1"/>
  <c r="Z39" i="16"/>
  <c r="Y39" i="16"/>
  <c r="S39" i="16"/>
  <c r="H40" i="16"/>
  <c r="B40" i="16" s="1"/>
  <c r="P39" i="16"/>
  <c r="O39" i="16"/>
  <c r="AD39" i="16"/>
  <c r="V39" i="16"/>
  <c r="AE39" i="16"/>
  <c r="AA39" i="16"/>
  <c r="K39" i="16"/>
  <c r="Q39" i="16"/>
  <c r="J39" i="16"/>
  <c r="T39" i="16"/>
  <c r="AI39" i="16"/>
  <c r="W39" i="16"/>
  <c r="AG39" i="16"/>
  <c r="AB39" i="16"/>
  <c r="AJ39" i="16"/>
  <c r="R39" i="16"/>
  <c r="E41" i="16"/>
  <c r="F41" i="16"/>
  <c r="I39" i="16"/>
  <c r="AC39" i="16"/>
  <c r="M39" i="16"/>
  <c r="AF39" i="16"/>
  <c r="AH39" i="16"/>
  <c r="U39" i="16"/>
  <c r="L39" i="16"/>
  <c r="N39" i="16"/>
  <c r="X39" i="16"/>
  <c r="M38" i="18"/>
  <c r="AG38" i="18"/>
  <c r="S38" i="18"/>
  <c r="J38" i="18"/>
  <c r="F40" i="18"/>
  <c r="E40" i="18"/>
  <c r="K38" i="18"/>
  <c r="G39" i="18"/>
  <c r="F40" i="19"/>
  <c r="E40" i="19"/>
  <c r="H39" i="19"/>
  <c r="S41" i="6"/>
  <c r="AF41" i="6"/>
  <c r="AI10" i="6"/>
  <c r="R41" i="6"/>
  <c r="N41" i="6"/>
  <c r="J41" i="6"/>
  <c r="E41" i="6"/>
  <c r="V41" i="6"/>
  <c r="AE41" i="6"/>
  <c r="H41" i="6"/>
  <c r="W41" i="6"/>
  <c r="M41" i="6"/>
  <c r="AB41" i="6"/>
  <c r="I41" i="6"/>
  <c r="O41" i="6"/>
  <c r="A43" i="6"/>
  <c r="B42" i="6"/>
  <c r="AH42" i="6" s="1"/>
  <c r="T41" i="6"/>
  <c r="AA41" i="6"/>
  <c r="G41" i="6"/>
  <c r="P41" i="6"/>
  <c r="D41" i="6"/>
  <c r="AC41" i="6"/>
  <c r="AD41" i="6"/>
  <c r="K41" i="6"/>
  <c r="AW1" i="20"/>
  <c r="I41" i="20"/>
  <c r="AO10" i="16"/>
  <c r="A41" i="19"/>
  <c r="D41" i="19" s="1"/>
  <c r="AN10" i="18"/>
  <c r="A41" i="18"/>
  <c r="D41" i="18" s="1"/>
  <c r="AN10" i="19"/>
  <c r="A42" i="16"/>
  <c r="D42" i="16" s="1"/>
  <c r="P46" i="13"/>
  <c r="F46" i="13"/>
  <c r="AB46" i="13"/>
  <c r="K46" i="13"/>
  <c r="E46" i="13"/>
  <c r="W46" i="13"/>
  <c r="AJ46" i="13"/>
  <c r="AH46" i="13"/>
  <c r="R46" i="13"/>
  <c r="H46" i="13"/>
  <c r="V46" i="13"/>
  <c r="U46" i="13"/>
  <c r="Y46" i="13"/>
  <c r="D46" i="13"/>
  <c r="AF46" i="13"/>
  <c r="G46" i="13"/>
  <c r="AD46" i="13"/>
  <c r="L46" i="13"/>
  <c r="AA46" i="13"/>
  <c r="I46" i="13"/>
  <c r="A48" i="13"/>
  <c r="B48" i="13" s="1"/>
  <c r="Q46" i="13"/>
  <c r="S46" i="13"/>
  <c r="J46" i="13"/>
  <c r="M46" i="13"/>
  <c r="AG46" i="13"/>
  <c r="AC46" i="13"/>
  <c r="C46" i="13"/>
  <c r="AI46" i="13"/>
  <c r="N46" i="13"/>
  <c r="O46" i="13"/>
  <c r="AE46" i="13"/>
  <c r="X46" i="13"/>
  <c r="T46" i="13"/>
  <c r="Z46" i="13"/>
  <c r="F44" i="12"/>
  <c r="N44" i="12"/>
  <c r="O44" i="12"/>
  <c r="C44" i="12"/>
  <c r="D44" i="12"/>
  <c r="U44" i="12"/>
  <c r="M44" i="12"/>
  <c r="Z44" i="12"/>
  <c r="AE44" i="12"/>
  <c r="G44" i="12"/>
  <c r="I44" i="12"/>
  <c r="Y44" i="12"/>
  <c r="AH44" i="12"/>
  <c r="S44" i="12"/>
  <c r="J44" i="12"/>
  <c r="H45" i="12"/>
  <c r="A46" i="12"/>
  <c r="B46" i="12" s="1"/>
  <c r="E44" i="12"/>
  <c r="AA44" i="12"/>
  <c r="AG44" i="12"/>
  <c r="L44" i="12"/>
  <c r="V44" i="12"/>
  <c r="X44" i="12"/>
  <c r="R44" i="12"/>
  <c r="Q44" i="12"/>
  <c r="AI44" i="12"/>
  <c r="AM8" i="6"/>
  <c r="AS9" i="18"/>
  <c r="AS8" i="16"/>
  <c r="AS9" i="19"/>
  <c r="N38" i="18" l="1"/>
  <c r="AA38" i="18"/>
  <c r="W38" i="18"/>
  <c r="X38" i="18"/>
  <c r="R38" i="18"/>
  <c r="V38" i="18"/>
  <c r="K42" i="6"/>
  <c r="H41" i="16"/>
  <c r="P42" i="6"/>
  <c r="G41" i="16"/>
  <c r="B39" i="18"/>
  <c r="T39" i="18" s="1"/>
  <c r="AH38" i="18"/>
  <c r="AH39" i="18" s="1"/>
  <c r="Z42" i="6"/>
  <c r="O42" i="6"/>
  <c r="AA42" i="6"/>
  <c r="G40" i="18"/>
  <c r="AC42" i="6"/>
  <c r="H40" i="19"/>
  <c r="AI38" i="19"/>
  <c r="Q38" i="19"/>
  <c r="B39" i="19"/>
  <c r="K38" i="19"/>
  <c r="AD38" i="19"/>
  <c r="P38" i="19"/>
  <c r="N38" i="19"/>
  <c r="AJ38" i="19"/>
  <c r="J38" i="19"/>
  <c r="S38" i="19"/>
  <c r="AA38" i="19"/>
  <c r="M38" i="19"/>
  <c r="T38" i="19"/>
  <c r="L38" i="19"/>
  <c r="I38" i="19"/>
  <c r="I39" i="19" s="1"/>
  <c r="R38" i="19"/>
  <c r="AC38" i="19"/>
  <c r="W38" i="19"/>
  <c r="AB38" i="19"/>
  <c r="AB39" i="19" s="1"/>
  <c r="X38" i="19"/>
  <c r="AE38" i="19"/>
  <c r="AF38" i="19"/>
  <c r="V38" i="19"/>
  <c r="V39" i="19" s="1"/>
  <c r="AG38" i="19"/>
  <c r="AH38" i="19"/>
  <c r="G40" i="19"/>
  <c r="Y38" i="19"/>
  <c r="Y39" i="19" s="1"/>
  <c r="Z38" i="19"/>
  <c r="U38" i="19"/>
  <c r="X40" i="16"/>
  <c r="AH40" i="16"/>
  <c r="I40" i="16"/>
  <c r="R40" i="16"/>
  <c r="Q40" i="16"/>
  <c r="AL40" i="16"/>
  <c r="AG40" i="16"/>
  <c r="J40" i="16"/>
  <c r="AB40" i="16"/>
  <c r="S40" i="16"/>
  <c r="M40" i="16"/>
  <c r="O40" i="16"/>
  <c r="U40" i="16"/>
  <c r="AK40" i="16"/>
  <c r="AC40" i="16"/>
  <c r="Y40" i="16"/>
  <c r="T40" i="16"/>
  <c r="W40" i="16"/>
  <c r="AA40" i="16"/>
  <c r="L40" i="16"/>
  <c r="AD40" i="16"/>
  <c r="AE40" i="16"/>
  <c r="K40" i="16"/>
  <c r="P40" i="16"/>
  <c r="Z40" i="16"/>
  <c r="N40" i="16"/>
  <c r="AF40" i="16"/>
  <c r="AJ40" i="16"/>
  <c r="AI40" i="16"/>
  <c r="V40" i="16"/>
  <c r="F42" i="16"/>
  <c r="E42" i="16"/>
  <c r="U39" i="18"/>
  <c r="L39" i="18"/>
  <c r="AF39" i="18"/>
  <c r="J39" i="18"/>
  <c r="I39" i="18"/>
  <c r="H40" i="18"/>
  <c r="E41" i="18"/>
  <c r="F41" i="18"/>
  <c r="E41" i="19"/>
  <c r="F41" i="19"/>
  <c r="W42" i="6"/>
  <c r="Q42" i="6"/>
  <c r="J42" i="6"/>
  <c r="AF42" i="6"/>
  <c r="D42" i="6"/>
  <c r="T42" i="6"/>
  <c r="Y42" i="6"/>
  <c r="I42" i="6"/>
  <c r="H42" i="6"/>
  <c r="U42" i="6"/>
  <c r="N42" i="6"/>
  <c r="S42" i="6"/>
  <c r="X42" i="6"/>
  <c r="AB42" i="6"/>
  <c r="AE42" i="6"/>
  <c r="L42" i="6"/>
  <c r="R42" i="6"/>
  <c r="AG42" i="6"/>
  <c r="AD42" i="6"/>
  <c r="G42" i="6"/>
  <c r="B43" i="6"/>
  <c r="A44" i="6"/>
  <c r="F42" i="6"/>
  <c r="M42" i="6"/>
  <c r="V42" i="6"/>
  <c r="E42" i="6"/>
  <c r="AJ10" i="6"/>
  <c r="C42" i="6"/>
  <c r="I42" i="20"/>
  <c r="AX1" i="20"/>
  <c r="AO10" i="18"/>
  <c r="A42" i="19"/>
  <c r="D42" i="19" s="1"/>
  <c r="AP10" i="16"/>
  <c r="A42" i="18"/>
  <c r="D42" i="18" s="1"/>
  <c r="AO10" i="19"/>
  <c r="A43" i="16"/>
  <c r="D43" i="16" s="1"/>
  <c r="F47" i="13"/>
  <c r="J47" i="13"/>
  <c r="W47" i="13"/>
  <c r="AC47" i="13"/>
  <c r="C47" i="13"/>
  <c r="T47" i="13"/>
  <c r="N47" i="13"/>
  <c r="AG47" i="13"/>
  <c r="Q47" i="13"/>
  <c r="AA47" i="13"/>
  <c r="AB47" i="13"/>
  <c r="V47" i="13"/>
  <c r="P47" i="13"/>
  <c r="X47" i="13"/>
  <c r="AI47" i="13"/>
  <c r="M47" i="13"/>
  <c r="A49" i="13"/>
  <c r="B49" i="13" s="1"/>
  <c r="L47" i="13"/>
  <c r="D47" i="13"/>
  <c r="H47" i="13"/>
  <c r="E47" i="13"/>
  <c r="AE47" i="13"/>
  <c r="AD47" i="13"/>
  <c r="Y47" i="13"/>
  <c r="R47" i="13"/>
  <c r="K47" i="13"/>
  <c r="Z47" i="13"/>
  <c r="O47" i="13"/>
  <c r="S47" i="13"/>
  <c r="I47" i="13"/>
  <c r="G47" i="13"/>
  <c r="AF47" i="13"/>
  <c r="U47" i="13"/>
  <c r="AH47" i="13"/>
  <c r="AJ47" i="13"/>
  <c r="V45" i="12"/>
  <c r="Y45" i="12"/>
  <c r="M45" i="12"/>
  <c r="M46" i="12" s="1"/>
  <c r="P45" i="12"/>
  <c r="Q45" i="12"/>
  <c r="L45" i="12"/>
  <c r="AD45" i="12"/>
  <c r="J45" i="12"/>
  <c r="I45" i="12"/>
  <c r="W45" i="12"/>
  <c r="U45" i="12"/>
  <c r="U46" i="12" s="1"/>
  <c r="N45" i="12"/>
  <c r="AC45" i="12"/>
  <c r="AI45" i="12"/>
  <c r="E45" i="12"/>
  <c r="E46" i="12" s="1"/>
  <c r="Z45" i="12"/>
  <c r="R45" i="12"/>
  <c r="AG45" i="12"/>
  <c r="K45" i="12"/>
  <c r="K46" i="12" s="1"/>
  <c r="S45" i="12"/>
  <c r="G45" i="12"/>
  <c r="T45" i="12"/>
  <c r="D45" i="12"/>
  <c r="D46" i="12" s="1"/>
  <c r="F45" i="12"/>
  <c r="AF45" i="12"/>
  <c r="O45" i="12"/>
  <c r="X45" i="12"/>
  <c r="X46" i="12" s="1"/>
  <c r="AA45" i="12"/>
  <c r="H46" i="12"/>
  <c r="A47" i="12"/>
  <c r="B47" i="12" s="1"/>
  <c r="AH45" i="12"/>
  <c r="AH46" i="12" s="1"/>
  <c r="AE45" i="12"/>
  <c r="AB45" i="12"/>
  <c r="AB46" i="12" s="1"/>
  <c r="C45" i="12"/>
  <c r="AJ45" i="12"/>
  <c r="AS7" i="16"/>
  <c r="AM7" i="6"/>
  <c r="AS8" i="18"/>
  <c r="AS8" i="19"/>
  <c r="AI39" i="18" l="1"/>
  <c r="V39" i="18"/>
  <c r="AD39" i="18"/>
  <c r="M39" i="18"/>
  <c r="M40" i="18" s="1"/>
  <c r="AE39" i="18"/>
  <c r="B41" i="16"/>
  <c r="AF41" i="16" s="1"/>
  <c r="R39" i="18"/>
  <c r="W39" i="18"/>
  <c r="S39" i="18"/>
  <c r="P39" i="18"/>
  <c r="AJ39" i="18"/>
  <c r="Y39" i="18"/>
  <c r="Y40" i="18" s="1"/>
  <c r="AC39" i="18"/>
  <c r="AB39" i="18"/>
  <c r="K39" i="18"/>
  <c r="O39" i="18"/>
  <c r="O40" i="18" s="1"/>
  <c r="AA39" i="18"/>
  <c r="Z39" i="18"/>
  <c r="Q39" i="18"/>
  <c r="X39" i="18"/>
  <c r="AG39" i="18"/>
  <c r="N39" i="18"/>
  <c r="AK39" i="18"/>
  <c r="AM41" i="16"/>
  <c r="AA41" i="16"/>
  <c r="P41" i="16"/>
  <c r="I41" i="16"/>
  <c r="Q41" i="16"/>
  <c r="V43" i="6"/>
  <c r="J41" i="16"/>
  <c r="G41" i="18"/>
  <c r="N41" i="16"/>
  <c r="S41" i="16"/>
  <c r="AC43" i="6"/>
  <c r="B40" i="18"/>
  <c r="AH40" i="18" s="1"/>
  <c r="G42" i="16"/>
  <c r="AC41" i="16"/>
  <c r="C43" i="6"/>
  <c r="M43" i="6"/>
  <c r="AI43" i="6"/>
  <c r="R43" i="6"/>
  <c r="AI41" i="16"/>
  <c r="Z41" i="16"/>
  <c r="AD41" i="16"/>
  <c r="U41" i="16"/>
  <c r="AB41" i="16"/>
  <c r="N39" i="19"/>
  <c r="B40" i="19"/>
  <c r="I40" i="19" s="1"/>
  <c r="L39" i="19"/>
  <c r="AA39" i="19"/>
  <c r="R39" i="19"/>
  <c r="H41" i="19"/>
  <c r="AJ46" i="12"/>
  <c r="AJ47" i="12" s="1"/>
  <c r="K39" i="19"/>
  <c r="AD46" i="12"/>
  <c r="Z39" i="19"/>
  <c r="AD39" i="19"/>
  <c r="AF39" i="19"/>
  <c r="W39" i="19"/>
  <c r="Q39" i="19"/>
  <c r="AE39" i="19"/>
  <c r="AJ39" i="19"/>
  <c r="AI39" i="19"/>
  <c r="AK39" i="19"/>
  <c r="S39" i="19"/>
  <c r="T39" i="19"/>
  <c r="M39" i="19"/>
  <c r="X39" i="19"/>
  <c r="X40" i="19" s="1"/>
  <c r="P39" i="19"/>
  <c r="AG39" i="19"/>
  <c r="O39" i="19"/>
  <c r="U39" i="19"/>
  <c r="U40" i="19" s="1"/>
  <c r="AH39" i="19"/>
  <c r="AC39" i="19"/>
  <c r="J39" i="19"/>
  <c r="AL40" i="19"/>
  <c r="W41" i="16"/>
  <c r="H42" i="16"/>
  <c r="B42" i="16" s="1"/>
  <c r="R41" i="16"/>
  <c r="F43" i="16"/>
  <c r="E43" i="16"/>
  <c r="AG41" i="16"/>
  <c r="AL41" i="16"/>
  <c r="K41" i="16"/>
  <c r="AE41" i="16"/>
  <c r="AK40" i="18"/>
  <c r="I40" i="18"/>
  <c r="AD40" i="18"/>
  <c r="U40" i="18"/>
  <c r="E42" i="18"/>
  <c r="F42" i="18"/>
  <c r="H41" i="18"/>
  <c r="E42" i="19"/>
  <c r="F42" i="19"/>
  <c r="G41" i="19"/>
  <c r="X43" i="6"/>
  <c r="S43" i="6"/>
  <c r="I43" i="6"/>
  <c r="AF43" i="6"/>
  <c r="O43" i="6"/>
  <c r="F43" i="6"/>
  <c r="G43" i="6"/>
  <c r="L43" i="6"/>
  <c r="AH43" i="6"/>
  <c r="N43" i="6"/>
  <c r="Y43" i="6"/>
  <c r="J43" i="6"/>
  <c r="Z43" i="6"/>
  <c r="E43" i="6"/>
  <c r="A45" i="6"/>
  <c r="B44" i="6"/>
  <c r="AJ44" i="6" s="1"/>
  <c r="AD43" i="6"/>
  <c r="AE43" i="6"/>
  <c r="P43" i="6"/>
  <c r="U43" i="6"/>
  <c r="T43" i="6"/>
  <c r="Q43" i="6"/>
  <c r="AA43" i="6"/>
  <c r="AG43" i="6"/>
  <c r="AB43" i="6"/>
  <c r="K43" i="6"/>
  <c r="H43" i="6"/>
  <c r="D43" i="6"/>
  <c r="W43" i="6"/>
  <c r="AY1" i="20"/>
  <c r="I43" i="20"/>
  <c r="U48" i="13"/>
  <c r="AP10" i="19"/>
  <c r="AP10" i="18"/>
  <c r="A43" i="18"/>
  <c r="D43" i="18" s="1"/>
  <c r="A43" i="19"/>
  <c r="D43" i="19" s="1"/>
  <c r="S48" i="13"/>
  <c r="G48" i="13"/>
  <c r="E48" i="13"/>
  <c r="A44" i="16"/>
  <c r="D44" i="16" s="1"/>
  <c r="O48" i="13"/>
  <c r="Y48" i="13"/>
  <c r="K48" i="13"/>
  <c r="D48" i="13"/>
  <c r="M48" i="13"/>
  <c r="Q48" i="13"/>
  <c r="C48" i="13"/>
  <c r="AC48" i="13"/>
  <c r="F48" i="13"/>
  <c r="J48" i="13"/>
  <c r="N48" i="13"/>
  <c r="AE48" i="13"/>
  <c r="W48" i="13"/>
  <c r="AJ48" i="13"/>
  <c r="AF48" i="13"/>
  <c r="R48" i="13"/>
  <c r="V48" i="13"/>
  <c r="T48" i="13"/>
  <c r="L48" i="13"/>
  <c r="AI48" i="13"/>
  <c r="AB48" i="13"/>
  <c r="X48" i="13"/>
  <c r="AA48" i="13"/>
  <c r="AH48" i="13"/>
  <c r="I48" i="13"/>
  <c r="Z48" i="13"/>
  <c r="AD48" i="13"/>
  <c r="AG48" i="13"/>
  <c r="H48" i="13"/>
  <c r="A50" i="13"/>
  <c r="B50" i="13" s="1"/>
  <c r="P48" i="13"/>
  <c r="C46" i="12"/>
  <c r="H47" i="12"/>
  <c r="A48" i="12"/>
  <c r="B48" i="12" s="1"/>
  <c r="O46" i="12"/>
  <c r="T46" i="12"/>
  <c r="AG46" i="12"/>
  <c r="AG47" i="12" s="1"/>
  <c r="AI46" i="12"/>
  <c r="AI47" i="12" s="1"/>
  <c r="W46" i="12"/>
  <c r="L46" i="12"/>
  <c r="L47" i="12" s="1"/>
  <c r="Y46" i="12"/>
  <c r="Y47" i="12" s="1"/>
  <c r="AH47" i="12"/>
  <c r="AB47" i="12"/>
  <c r="AF46" i="12"/>
  <c r="AF47" i="12" s="1"/>
  <c r="G46" i="12"/>
  <c r="G47" i="12" s="1"/>
  <c r="R46" i="12"/>
  <c r="R47" i="12" s="1"/>
  <c r="AC46" i="12"/>
  <c r="AC47" i="12" s="1"/>
  <c r="I46" i="12"/>
  <c r="I47" i="12" s="1"/>
  <c r="Q46" i="12"/>
  <c r="Q47" i="12" s="1"/>
  <c r="V46" i="12"/>
  <c r="V47" i="12" s="1"/>
  <c r="D47" i="12"/>
  <c r="U47" i="12"/>
  <c r="AE46" i="12"/>
  <c r="AE47" i="12" s="1"/>
  <c r="AA46" i="12"/>
  <c r="AA47" i="12" s="1"/>
  <c r="F46" i="12"/>
  <c r="F47" i="12" s="1"/>
  <c r="S46" i="12"/>
  <c r="S47" i="12" s="1"/>
  <c r="Z46" i="12"/>
  <c r="Z47" i="12" s="1"/>
  <c r="N46" i="12"/>
  <c r="N47" i="12" s="1"/>
  <c r="J46" i="12"/>
  <c r="J47" i="12" s="1"/>
  <c r="P46" i="12"/>
  <c r="P47" i="12" s="1"/>
  <c r="AS7" i="18"/>
  <c r="AS7" i="19"/>
  <c r="Q40" i="19" l="1"/>
  <c r="AB40" i="19"/>
  <c r="Z40" i="18"/>
  <c r="P40" i="18"/>
  <c r="AK41" i="16"/>
  <c r="L41" i="16"/>
  <c r="L42" i="16" s="1"/>
  <c r="X41" i="16"/>
  <c r="O41" i="16"/>
  <c r="AH41" i="16"/>
  <c r="T41" i="16"/>
  <c r="T42" i="16" s="1"/>
  <c r="M41" i="16"/>
  <c r="M42" i="16" s="1"/>
  <c r="V41" i="16"/>
  <c r="V42" i="16" s="1"/>
  <c r="AJ41" i="16"/>
  <c r="Y41" i="16"/>
  <c r="B41" i="18"/>
  <c r="AG40" i="18"/>
  <c r="L40" i="18"/>
  <c r="L41" i="18" s="1"/>
  <c r="J40" i="18"/>
  <c r="W40" i="18"/>
  <c r="V44" i="6"/>
  <c r="H44" i="6"/>
  <c r="U44" i="6"/>
  <c r="Z40" i="19"/>
  <c r="V40" i="19"/>
  <c r="Y40" i="19"/>
  <c r="AC40" i="19"/>
  <c r="AG40" i="19"/>
  <c r="T40" i="19"/>
  <c r="AJ40" i="19"/>
  <c r="AF40" i="19"/>
  <c r="AH40" i="19"/>
  <c r="P40" i="19"/>
  <c r="S40" i="19"/>
  <c r="AE40" i="19"/>
  <c r="K44" i="6"/>
  <c r="N40" i="19"/>
  <c r="S40" i="18"/>
  <c r="S41" i="18" s="1"/>
  <c r="N40" i="18"/>
  <c r="N41" i="18" s="1"/>
  <c r="AF40" i="18"/>
  <c r="AF41" i="18" s="1"/>
  <c r="AJ40" i="18"/>
  <c r="Q40" i="18"/>
  <c r="Q41" i="18" s="1"/>
  <c r="AB40" i="18"/>
  <c r="AB41" i="18" s="1"/>
  <c r="AC40" i="18"/>
  <c r="AC41" i="18" s="1"/>
  <c r="AI40" i="18"/>
  <c r="AA44" i="6"/>
  <c r="P44" i="6"/>
  <c r="Y44" i="6"/>
  <c r="G44" i="6"/>
  <c r="I44" i="6"/>
  <c r="T40" i="18"/>
  <c r="T41" i="18" s="1"/>
  <c r="K40" i="18"/>
  <c r="K41" i="18" s="1"/>
  <c r="V40" i="18"/>
  <c r="V41" i="18" s="1"/>
  <c r="AE40" i="18"/>
  <c r="AE41" i="18" s="1"/>
  <c r="R40" i="18"/>
  <c r="R41" i="18" s="1"/>
  <c r="AL40" i="18"/>
  <c r="AL41" i="18" s="1"/>
  <c r="X40" i="18"/>
  <c r="X41" i="18" s="1"/>
  <c r="AA40" i="18"/>
  <c r="AA41" i="18" s="1"/>
  <c r="AN42" i="16"/>
  <c r="N42" i="16"/>
  <c r="U42" i="16"/>
  <c r="AA42" i="16"/>
  <c r="Q42" i="16"/>
  <c r="AF42" i="16"/>
  <c r="I42" i="16"/>
  <c r="S42" i="16"/>
  <c r="D44" i="6"/>
  <c r="AG44" i="6"/>
  <c r="T44" i="6"/>
  <c r="G43" i="16"/>
  <c r="R42" i="16"/>
  <c r="AA40" i="19"/>
  <c r="AG42" i="16"/>
  <c r="L40" i="19"/>
  <c r="AE42" i="16"/>
  <c r="B41" i="19"/>
  <c r="J40" i="19"/>
  <c r="O40" i="19"/>
  <c r="M40" i="19"/>
  <c r="AI40" i="19"/>
  <c r="AI41" i="19" s="1"/>
  <c r="W40" i="19"/>
  <c r="R40" i="19"/>
  <c r="K40" i="19"/>
  <c r="AD40" i="19"/>
  <c r="AD41" i="19" s="1"/>
  <c r="AD47" i="12"/>
  <c r="AD48" i="12" s="1"/>
  <c r="AK40" i="19"/>
  <c r="G42" i="19"/>
  <c r="H42" i="19"/>
  <c r="H42" i="18"/>
  <c r="Z41" i="18"/>
  <c r="M41" i="18"/>
  <c r="Y41" i="18"/>
  <c r="O41" i="18"/>
  <c r="P42" i="16"/>
  <c r="J42" i="16"/>
  <c r="AD42" i="16"/>
  <c r="AK42" i="16"/>
  <c r="Y42" i="16"/>
  <c r="O42" i="16"/>
  <c r="H43" i="16"/>
  <c r="B43" i="16" s="1"/>
  <c r="AC42" i="16"/>
  <c r="AJ42" i="16"/>
  <c r="AI42" i="16"/>
  <c r="AM42" i="16"/>
  <c r="W42" i="16"/>
  <c r="X42" i="16"/>
  <c r="K42" i="16"/>
  <c r="AB42" i="16"/>
  <c r="AH42" i="16"/>
  <c r="AL42" i="16"/>
  <c r="Z42" i="16"/>
  <c r="F44" i="16"/>
  <c r="E44" i="16"/>
  <c r="I41" i="18"/>
  <c r="AH41" i="18"/>
  <c r="AM41" i="18"/>
  <c r="U41" i="18"/>
  <c r="AI41" i="18"/>
  <c r="P41" i="18"/>
  <c r="AK41" i="18"/>
  <c r="AD41" i="18"/>
  <c r="W41" i="18"/>
  <c r="F43" i="18"/>
  <c r="E43" i="18"/>
  <c r="G42" i="18"/>
  <c r="Q41" i="19"/>
  <c r="E43" i="19"/>
  <c r="F43" i="19"/>
  <c r="B45" i="6"/>
  <c r="AG45" i="6" s="1"/>
  <c r="A46" i="6"/>
  <c r="AI44" i="6"/>
  <c r="W44" i="6"/>
  <c r="AB44" i="6"/>
  <c r="Q44" i="6"/>
  <c r="AE44" i="6"/>
  <c r="E44" i="6"/>
  <c r="N44" i="6"/>
  <c r="F44" i="6"/>
  <c r="S44" i="6"/>
  <c r="M44" i="6"/>
  <c r="AD44" i="6"/>
  <c r="Z44" i="6"/>
  <c r="AH44" i="6"/>
  <c r="O44" i="6"/>
  <c r="X44" i="6"/>
  <c r="C44" i="6"/>
  <c r="J44" i="6"/>
  <c r="L44" i="6"/>
  <c r="AF44" i="6"/>
  <c r="R44" i="6"/>
  <c r="AC44" i="6"/>
  <c r="I44" i="20"/>
  <c r="AZ1" i="20"/>
  <c r="A44" i="18"/>
  <c r="D44" i="18" s="1"/>
  <c r="A44" i="19"/>
  <c r="D44" i="19" s="1"/>
  <c r="S49" i="13"/>
  <c r="A45" i="16"/>
  <c r="D45" i="16" s="1"/>
  <c r="K49" i="13"/>
  <c r="E49" i="13"/>
  <c r="O49" i="13"/>
  <c r="L49" i="13"/>
  <c r="AG49" i="13"/>
  <c r="M49" i="13"/>
  <c r="AC49" i="13"/>
  <c r="A51" i="13"/>
  <c r="B51" i="13" s="1"/>
  <c r="AD49" i="13"/>
  <c r="AH49" i="13"/>
  <c r="Q49" i="13"/>
  <c r="G49" i="13"/>
  <c r="U49" i="13"/>
  <c r="T49" i="13"/>
  <c r="AF49" i="13"/>
  <c r="D49" i="13"/>
  <c r="Z49" i="13"/>
  <c r="AA49" i="13"/>
  <c r="C49" i="13"/>
  <c r="N49" i="13"/>
  <c r="AB49" i="13"/>
  <c r="V49" i="13"/>
  <c r="F49" i="13"/>
  <c r="AE49" i="13"/>
  <c r="P49" i="13"/>
  <c r="H49" i="13"/>
  <c r="I49" i="13"/>
  <c r="X49" i="13"/>
  <c r="Y49" i="13"/>
  <c r="J49" i="13"/>
  <c r="AI49" i="13"/>
  <c r="R49" i="13"/>
  <c r="W49" i="13"/>
  <c r="AJ49" i="13"/>
  <c r="AH48" i="12"/>
  <c r="H48" i="12"/>
  <c r="A49" i="12"/>
  <c r="B49" i="12" s="1"/>
  <c r="F48" i="12"/>
  <c r="D48" i="12"/>
  <c r="Y48" i="12"/>
  <c r="AG48" i="12"/>
  <c r="K47" i="12"/>
  <c r="AI48" i="12"/>
  <c r="N48" i="12"/>
  <c r="AC48" i="12"/>
  <c r="AB48" i="12"/>
  <c r="T47" i="12"/>
  <c r="C47" i="12"/>
  <c r="C48" i="12" s="1"/>
  <c r="X47" i="12"/>
  <c r="X48" i="12" s="1"/>
  <c r="Z48" i="12"/>
  <c r="R48" i="12"/>
  <c r="E47" i="12"/>
  <c r="E48" i="12" s="1"/>
  <c r="W47" i="12"/>
  <c r="W48" i="12" s="1"/>
  <c r="O47" i="12"/>
  <c r="O48" i="12" s="1"/>
  <c r="M47" i="12"/>
  <c r="M48" i="12" s="1"/>
  <c r="L41" i="19" l="1"/>
  <c r="Y41" i="19"/>
  <c r="AG41" i="18"/>
  <c r="J41" i="18"/>
  <c r="AJ41" i="18"/>
  <c r="J41" i="19"/>
  <c r="AG41" i="19"/>
  <c r="Z41" i="19"/>
  <c r="AH41" i="19"/>
  <c r="AE41" i="19"/>
  <c r="K45" i="6"/>
  <c r="AC45" i="6"/>
  <c r="J45" i="6"/>
  <c r="H45" i="6"/>
  <c r="AH45" i="6"/>
  <c r="AA41" i="19"/>
  <c r="B42" i="19"/>
  <c r="AN42" i="19" s="1"/>
  <c r="K41" i="19"/>
  <c r="R41" i="19"/>
  <c r="S41" i="19"/>
  <c r="AB41" i="19"/>
  <c r="AB42" i="19" s="1"/>
  <c r="W41" i="19"/>
  <c r="AL41" i="19"/>
  <c r="P41" i="19"/>
  <c r="AJ41" i="19"/>
  <c r="AJ42" i="19" s="1"/>
  <c r="AF41" i="19"/>
  <c r="V41" i="19"/>
  <c r="AC41" i="19"/>
  <c r="X41" i="19"/>
  <c r="X42" i="19" s="1"/>
  <c r="AM41" i="19"/>
  <c r="O41" i="19"/>
  <c r="I41" i="19"/>
  <c r="N41" i="19"/>
  <c r="N42" i="19" s="1"/>
  <c r="U41" i="19"/>
  <c r="T41" i="19"/>
  <c r="T42" i="19" s="1"/>
  <c r="AK41" i="19"/>
  <c r="AK42" i="19" s="1"/>
  <c r="B42" i="18"/>
  <c r="AN42" i="18" s="1"/>
  <c r="F45" i="6"/>
  <c r="Q45" i="6"/>
  <c r="I45" i="6"/>
  <c r="R42" i="18"/>
  <c r="H44" i="16"/>
  <c r="M41" i="19"/>
  <c r="AM43" i="16"/>
  <c r="AH42" i="18"/>
  <c r="H43" i="19"/>
  <c r="G43" i="18"/>
  <c r="AO43" i="16"/>
  <c r="AL43" i="16"/>
  <c r="J43" i="16"/>
  <c r="X43" i="16"/>
  <c r="M43" i="16"/>
  <c r="U43" i="16"/>
  <c r="I43" i="16"/>
  <c r="AD43" i="16"/>
  <c r="AI43" i="16"/>
  <c r="S43" i="16"/>
  <c r="R43" i="16"/>
  <c r="AF43" i="16"/>
  <c r="AE43" i="16"/>
  <c r="AJ43" i="16"/>
  <c r="AA43" i="16"/>
  <c r="AK43" i="16"/>
  <c r="Q43" i="16"/>
  <c r="AG43" i="16"/>
  <c r="AB43" i="16"/>
  <c r="Z43" i="16"/>
  <c r="W43" i="16"/>
  <c r="Y43" i="16"/>
  <c r="K43" i="16"/>
  <c r="N43" i="16"/>
  <c r="O43" i="16"/>
  <c r="AN43" i="16"/>
  <c r="P43" i="16"/>
  <c r="L43" i="16"/>
  <c r="AH43" i="16"/>
  <c r="AC43" i="16"/>
  <c r="T43" i="16"/>
  <c r="V43" i="16"/>
  <c r="E45" i="16"/>
  <c r="F45" i="16"/>
  <c r="G44" i="16"/>
  <c r="B44" i="16" s="1"/>
  <c r="AP44" i="16" s="1"/>
  <c r="F44" i="18"/>
  <c r="E44" i="18"/>
  <c r="H43" i="18"/>
  <c r="F44" i="19"/>
  <c r="E44" i="19"/>
  <c r="G43" i="19"/>
  <c r="R45" i="6"/>
  <c r="AJ45" i="6"/>
  <c r="C45" i="6"/>
  <c r="Z45" i="6"/>
  <c r="D45" i="6"/>
  <c r="N45" i="6"/>
  <c r="AB45" i="6"/>
  <c r="G45" i="6"/>
  <c r="P45" i="6"/>
  <c r="AF45" i="6"/>
  <c r="U45" i="6"/>
  <c r="X45" i="6"/>
  <c r="AD45" i="6"/>
  <c r="M45" i="6"/>
  <c r="E45" i="6"/>
  <c r="W45" i="6"/>
  <c r="Y45" i="6"/>
  <c r="AA45" i="6"/>
  <c r="L45" i="6"/>
  <c r="V45" i="6"/>
  <c r="O45" i="6"/>
  <c r="T45" i="6"/>
  <c r="S45" i="6"/>
  <c r="AE45" i="6"/>
  <c r="AI45" i="6"/>
  <c r="B46" i="6"/>
  <c r="K46" i="6" s="1"/>
  <c r="A47" i="6"/>
  <c r="BA1" i="20"/>
  <c r="I45" i="20"/>
  <c r="A45" i="19"/>
  <c r="D45" i="19" s="1"/>
  <c r="A45" i="18"/>
  <c r="D45" i="18" s="1"/>
  <c r="A46" i="16"/>
  <c r="D46" i="16" s="1"/>
  <c r="E50" i="13"/>
  <c r="T50" i="13"/>
  <c r="R50" i="13"/>
  <c r="X50" i="13"/>
  <c r="AE50" i="13"/>
  <c r="N50" i="13"/>
  <c r="K50" i="13"/>
  <c r="L50" i="13"/>
  <c r="S50" i="13"/>
  <c r="W50" i="13"/>
  <c r="AI50" i="13"/>
  <c r="I50" i="13"/>
  <c r="F50" i="13"/>
  <c r="C50" i="13"/>
  <c r="O50" i="13"/>
  <c r="U50" i="13"/>
  <c r="A52" i="13"/>
  <c r="B52" i="13" s="1"/>
  <c r="AJ50" i="13"/>
  <c r="J50" i="13"/>
  <c r="H50" i="13"/>
  <c r="V50" i="13"/>
  <c r="AA50" i="13"/>
  <c r="D50" i="13"/>
  <c r="G50" i="13"/>
  <c r="AH50" i="13"/>
  <c r="AC50" i="13"/>
  <c r="Y50" i="13"/>
  <c r="P50" i="13"/>
  <c r="AB50" i="13"/>
  <c r="Z50" i="13"/>
  <c r="AF50" i="13"/>
  <c r="Q50" i="13"/>
  <c r="AD50" i="13"/>
  <c r="M50" i="13"/>
  <c r="AG50" i="13"/>
  <c r="AC49" i="12"/>
  <c r="V48" i="12"/>
  <c r="V49" i="12" s="1"/>
  <c r="G48" i="12"/>
  <c r="T48" i="12"/>
  <c r="AJ48" i="12"/>
  <c r="U48" i="12"/>
  <c r="U49" i="12" s="1"/>
  <c r="AF48" i="12"/>
  <c r="J48" i="12"/>
  <c r="Q48" i="12"/>
  <c r="R49" i="12"/>
  <c r="W49" i="12"/>
  <c r="AE48" i="12"/>
  <c r="S48" i="12"/>
  <c r="L48" i="12"/>
  <c r="AA48" i="12"/>
  <c r="AA49" i="12" s="1"/>
  <c r="K48" i="12"/>
  <c r="I48" i="12"/>
  <c r="H49" i="12"/>
  <c r="A50" i="12"/>
  <c r="B50" i="12" s="1"/>
  <c r="P48" i="12"/>
  <c r="Z49" i="12"/>
  <c r="X49" i="12"/>
  <c r="AG49" i="12"/>
  <c r="D49" i="12"/>
  <c r="O42" i="19" l="1"/>
  <c r="V42" i="19"/>
  <c r="R42" i="19"/>
  <c r="J42" i="18"/>
  <c r="I42" i="18"/>
  <c r="V42" i="18"/>
  <c r="V43" i="18" s="1"/>
  <c r="AH42" i="19"/>
  <c r="B43" i="18"/>
  <c r="AO43" i="18" s="1"/>
  <c r="W42" i="18"/>
  <c r="AB42" i="18"/>
  <c r="AB43" i="18" s="1"/>
  <c r="S42" i="18"/>
  <c r="Q42" i="19"/>
  <c r="Y42" i="19"/>
  <c r="P42" i="19"/>
  <c r="I42" i="19"/>
  <c r="AD42" i="19"/>
  <c r="AE42" i="19"/>
  <c r="L42" i="19"/>
  <c r="M42" i="19"/>
  <c r="Z42" i="19"/>
  <c r="AL42" i="19"/>
  <c r="AC42" i="19"/>
  <c r="AG42" i="19"/>
  <c r="J42" i="19"/>
  <c r="S42" i="19"/>
  <c r="AI42" i="19"/>
  <c r="AA42" i="19"/>
  <c r="U42" i="19"/>
  <c r="AM42" i="19"/>
  <c r="AF42" i="19"/>
  <c r="K42" i="19"/>
  <c r="AL42" i="18"/>
  <c r="AL43" i="18" s="1"/>
  <c r="N42" i="18"/>
  <c r="AJ42" i="18"/>
  <c r="AJ43" i="18" s="1"/>
  <c r="O42" i="18"/>
  <c r="O43" i="18" s="1"/>
  <c r="M42" i="18"/>
  <c r="M43" i="18" s="1"/>
  <c r="W42" i="19"/>
  <c r="Y42" i="18"/>
  <c r="Y43" i="18" s="1"/>
  <c r="AF42" i="18"/>
  <c r="AF43" i="18" s="1"/>
  <c r="AC42" i="18"/>
  <c r="Z42" i="18"/>
  <c r="AM42" i="18"/>
  <c r="AM43" i="18" s="1"/>
  <c r="P42" i="18"/>
  <c r="P43" i="18" s="1"/>
  <c r="AD42" i="18"/>
  <c r="AG42" i="18"/>
  <c r="X42" i="18"/>
  <c r="X43" i="18" s="1"/>
  <c r="U42" i="18"/>
  <c r="U43" i="18" s="1"/>
  <c r="K42" i="18"/>
  <c r="AA42" i="18"/>
  <c r="AK42" i="18"/>
  <c r="AK43" i="18" s="1"/>
  <c r="AI42" i="18"/>
  <c r="AI43" i="18" s="1"/>
  <c r="AE42" i="18"/>
  <c r="Q42" i="18"/>
  <c r="Q43" i="18" s="1"/>
  <c r="T42" i="18"/>
  <c r="T43" i="18" s="1"/>
  <c r="L42" i="18"/>
  <c r="L43" i="18" s="1"/>
  <c r="AI46" i="6"/>
  <c r="H45" i="16"/>
  <c r="N43" i="18"/>
  <c r="AE46" i="6"/>
  <c r="G46" i="6"/>
  <c r="Z46" i="6"/>
  <c r="F46" i="6"/>
  <c r="G44" i="18"/>
  <c r="AD43" i="18"/>
  <c r="S46" i="6"/>
  <c r="L46" i="6"/>
  <c r="AA46" i="6"/>
  <c r="M46" i="6"/>
  <c r="AF46" i="6"/>
  <c r="B43" i="19"/>
  <c r="AO43" i="19" s="1"/>
  <c r="H44" i="19"/>
  <c r="J43" i="18"/>
  <c r="I43" i="18"/>
  <c r="Z43" i="18"/>
  <c r="AG43" i="18"/>
  <c r="X44" i="16"/>
  <c r="AD44" i="16"/>
  <c r="Y44" i="16"/>
  <c r="AG44" i="16"/>
  <c r="AL44" i="16"/>
  <c r="V44" i="16"/>
  <c r="AB44" i="16"/>
  <c r="T44" i="16"/>
  <c r="AA44" i="16"/>
  <c r="R44" i="16"/>
  <c r="AM44" i="16"/>
  <c r="K44" i="16"/>
  <c r="AC44" i="16"/>
  <c r="E46" i="16"/>
  <c r="F46" i="16"/>
  <c r="N44" i="16"/>
  <c r="AE44" i="16"/>
  <c r="AO44" i="16"/>
  <c r="Z44" i="16"/>
  <c r="AH44" i="16"/>
  <c r="AF44" i="16"/>
  <c r="AK44" i="16"/>
  <c r="G45" i="16"/>
  <c r="B45" i="16" s="1"/>
  <c r="I44" i="16"/>
  <c r="AN44" i="16"/>
  <c r="U44" i="16"/>
  <c r="S44" i="16"/>
  <c r="L44" i="16"/>
  <c r="P44" i="16"/>
  <c r="O44" i="16"/>
  <c r="AJ44" i="16"/>
  <c r="M44" i="16"/>
  <c r="W44" i="16"/>
  <c r="AI44" i="16"/>
  <c r="J44" i="16"/>
  <c r="Q44" i="16"/>
  <c r="W43" i="18"/>
  <c r="E45" i="18"/>
  <c r="F45" i="18"/>
  <c r="K43" i="18"/>
  <c r="AE43" i="18"/>
  <c r="H44" i="18"/>
  <c r="AN43" i="18"/>
  <c r="AH43" i="18"/>
  <c r="R43" i="18"/>
  <c r="AA43" i="18"/>
  <c r="AC43" i="18"/>
  <c r="G44" i="19"/>
  <c r="F45" i="19"/>
  <c r="E45" i="19"/>
  <c r="B47" i="6"/>
  <c r="K47" i="6" s="1"/>
  <c r="A48" i="6"/>
  <c r="T46" i="6"/>
  <c r="I46" i="6"/>
  <c r="Y46" i="6"/>
  <c r="AD46" i="6"/>
  <c r="Q46" i="6"/>
  <c r="AB46" i="6"/>
  <c r="C46" i="6"/>
  <c r="AH46" i="6"/>
  <c r="O46" i="6"/>
  <c r="AG46" i="6"/>
  <c r="W46" i="6"/>
  <c r="X46" i="6"/>
  <c r="H46" i="6"/>
  <c r="N46" i="6"/>
  <c r="AJ46" i="6"/>
  <c r="AC46" i="6"/>
  <c r="V46" i="6"/>
  <c r="J46" i="6"/>
  <c r="E46" i="6"/>
  <c r="U46" i="6"/>
  <c r="P46" i="6"/>
  <c r="D46" i="6"/>
  <c r="R46" i="6"/>
  <c r="BB1" i="20"/>
  <c r="I46" i="20"/>
  <c r="A46" i="19"/>
  <c r="D46" i="19" s="1"/>
  <c r="A46" i="18"/>
  <c r="D46" i="18" s="1"/>
  <c r="A47" i="16"/>
  <c r="D47" i="16" s="1"/>
  <c r="N51" i="13"/>
  <c r="T51" i="13"/>
  <c r="Q51" i="13"/>
  <c r="P51" i="13"/>
  <c r="G51" i="13"/>
  <c r="H51" i="13"/>
  <c r="AG51" i="13"/>
  <c r="AF51" i="13"/>
  <c r="Y51" i="13"/>
  <c r="R51" i="13"/>
  <c r="M51" i="13"/>
  <c r="Z51" i="13"/>
  <c r="AC51" i="13"/>
  <c r="AA51" i="13"/>
  <c r="AD51" i="13"/>
  <c r="AJ51" i="13"/>
  <c r="O51" i="13"/>
  <c r="X51" i="13"/>
  <c r="AE51" i="13"/>
  <c r="AB51" i="13"/>
  <c r="AH51" i="13"/>
  <c r="V51" i="13"/>
  <c r="K51" i="13"/>
  <c r="C51" i="13"/>
  <c r="E51" i="13"/>
  <c r="S51" i="13"/>
  <c r="D51" i="13"/>
  <c r="J51" i="13"/>
  <c r="U51" i="13"/>
  <c r="I51" i="13"/>
  <c r="L51" i="13"/>
  <c r="A53" i="13"/>
  <c r="B53" i="13" s="1"/>
  <c r="AI51" i="13"/>
  <c r="F51" i="13"/>
  <c r="W51" i="13"/>
  <c r="U50" i="12"/>
  <c r="L49" i="12"/>
  <c r="F49" i="12"/>
  <c r="F50" i="12" s="1"/>
  <c r="Q49" i="12"/>
  <c r="AJ49" i="12"/>
  <c r="O49" i="12"/>
  <c r="AD49" i="12"/>
  <c r="AD50" i="12" s="1"/>
  <c r="H50" i="12"/>
  <c r="A51" i="12"/>
  <c r="B51" i="12" s="1"/>
  <c r="V50" i="12"/>
  <c r="N49" i="12"/>
  <c r="E49" i="12"/>
  <c r="E50" i="12" s="1"/>
  <c r="I49" i="12"/>
  <c r="S49" i="12"/>
  <c r="S50" i="12" s="1"/>
  <c r="AI49" i="12"/>
  <c r="AI50" i="12" s="1"/>
  <c r="J49" i="12"/>
  <c r="J50" i="12" s="1"/>
  <c r="T49" i="12"/>
  <c r="T50" i="12" s="1"/>
  <c r="AH49" i="12"/>
  <c r="AH50" i="12" s="1"/>
  <c r="M49" i="12"/>
  <c r="M50" i="12" s="1"/>
  <c r="AA50" i="12"/>
  <c r="R50" i="12"/>
  <c r="AC50" i="12"/>
  <c r="AB49" i="12"/>
  <c r="AB50" i="12" s="1"/>
  <c r="P49" i="12"/>
  <c r="P50" i="12" s="1"/>
  <c r="K49" i="12"/>
  <c r="K50" i="12" s="1"/>
  <c r="AE49" i="12"/>
  <c r="AE50" i="12" s="1"/>
  <c r="C49" i="12"/>
  <c r="C50" i="12" s="1"/>
  <c r="AF49" i="12"/>
  <c r="AF50" i="12" s="1"/>
  <c r="G49" i="12"/>
  <c r="G50" i="12" s="1"/>
  <c r="Y49" i="12"/>
  <c r="Y50" i="12" s="1"/>
  <c r="S43" i="18" l="1"/>
  <c r="B44" i="18"/>
  <c r="AP44" i="18" s="1"/>
  <c r="K43" i="19"/>
  <c r="AI43" i="19"/>
  <c r="V43" i="19"/>
  <c r="Z47" i="6"/>
  <c r="R47" i="6"/>
  <c r="E47" i="6"/>
  <c r="O43" i="19"/>
  <c r="Z43" i="19"/>
  <c r="N43" i="19"/>
  <c r="S47" i="6"/>
  <c r="N47" i="6"/>
  <c r="D47" i="6"/>
  <c r="J47" i="6"/>
  <c r="L47" i="6"/>
  <c r="H47" i="6"/>
  <c r="Q47" i="6"/>
  <c r="T47" i="6"/>
  <c r="P47" i="6"/>
  <c r="V47" i="6"/>
  <c r="AC47" i="6"/>
  <c r="X47" i="6"/>
  <c r="U47" i="6"/>
  <c r="AE47" i="6"/>
  <c r="AJ47" i="6"/>
  <c r="W47" i="6"/>
  <c r="C47" i="6"/>
  <c r="Y47" i="6"/>
  <c r="G45" i="18"/>
  <c r="G46" i="16"/>
  <c r="AA47" i="6"/>
  <c r="G47" i="6"/>
  <c r="AI47" i="6"/>
  <c r="P43" i="19"/>
  <c r="AK43" i="19"/>
  <c r="AB43" i="19"/>
  <c r="S43" i="19"/>
  <c r="AM43" i="19"/>
  <c r="U43" i="19"/>
  <c r="AH43" i="19"/>
  <c r="J43" i="19"/>
  <c r="R43" i="19"/>
  <c r="Q43" i="19"/>
  <c r="AL43" i="19"/>
  <c r="I43" i="19"/>
  <c r="AG47" i="6"/>
  <c r="T43" i="19"/>
  <c r="AC43" i="19"/>
  <c r="Y43" i="19"/>
  <c r="L43" i="19"/>
  <c r="AD43" i="19"/>
  <c r="AN43" i="19"/>
  <c r="AJ43" i="19"/>
  <c r="AE43" i="19"/>
  <c r="X43" i="19"/>
  <c r="M43" i="19"/>
  <c r="H45" i="19"/>
  <c r="AA43" i="19"/>
  <c r="AG43" i="19"/>
  <c r="AF43" i="19"/>
  <c r="W43" i="19"/>
  <c r="G45" i="19"/>
  <c r="B44" i="19"/>
  <c r="R44" i="18"/>
  <c r="AM44" i="18"/>
  <c r="AJ44" i="18"/>
  <c r="AI44" i="18"/>
  <c r="H46" i="16"/>
  <c r="AO45" i="16"/>
  <c r="K45" i="16"/>
  <c r="I45" i="16"/>
  <c r="U45" i="16"/>
  <c r="AK45" i="16"/>
  <c r="V45" i="16"/>
  <c r="AJ45" i="16"/>
  <c r="AN45" i="16"/>
  <c r="T45" i="16"/>
  <c r="AG45" i="16"/>
  <c r="Z45" i="16"/>
  <c r="O45" i="16"/>
  <c r="X45" i="16"/>
  <c r="Y45" i="16"/>
  <c r="AB45" i="16"/>
  <c r="AP45" i="16"/>
  <c r="AH45" i="16"/>
  <c r="S45" i="16"/>
  <c r="M45" i="16"/>
  <c r="AM45" i="16"/>
  <c r="AD45" i="16"/>
  <c r="L45" i="16"/>
  <c r="AL45" i="16"/>
  <c r="AA45" i="16"/>
  <c r="N45" i="16"/>
  <c r="J45" i="16"/>
  <c r="AC45" i="16"/>
  <c r="AI45" i="16"/>
  <c r="R45" i="16"/>
  <c r="W45" i="16"/>
  <c r="P45" i="16"/>
  <c r="AF45" i="16"/>
  <c r="AE45" i="16"/>
  <c r="F47" i="16"/>
  <c r="E47" i="16"/>
  <c r="Q45" i="16"/>
  <c r="F46" i="18"/>
  <c r="E46" i="18"/>
  <c r="M44" i="18"/>
  <c r="Y44" i="18"/>
  <c r="AC44" i="18"/>
  <c r="AH44" i="18"/>
  <c r="I44" i="18"/>
  <c r="K44" i="18"/>
  <c r="AG44" i="18"/>
  <c r="AD44" i="18"/>
  <c r="P44" i="18"/>
  <c r="T44" i="18"/>
  <c r="V44" i="18"/>
  <c r="L44" i="18"/>
  <c r="U44" i="18"/>
  <c r="AO44" i="18"/>
  <c r="J44" i="18"/>
  <c r="Z44" i="18"/>
  <c r="Q44" i="18"/>
  <c r="AL44" i="18"/>
  <c r="AA44" i="18"/>
  <c r="N44" i="18"/>
  <c r="X44" i="18"/>
  <c r="H45" i="18"/>
  <c r="F46" i="19"/>
  <c r="E46" i="19"/>
  <c r="O47" i="6"/>
  <c r="AH47" i="6"/>
  <c r="AD47" i="6"/>
  <c r="F47" i="6"/>
  <c r="B48" i="6"/>
  <c r="K48" i="6" s="1"/>
  <c r="A49" i="6"/>
  <c r="AF47" i="6"/>
  <c r="AB47" i="6"/>
  <c r="I47" i="6"/>
  <c r="M47" i="6"/>
  <c r="I47" i="20"/>
  <c r="BC1" i="20"/>
  <c r="A47" i="18"/>
  <c r="D47" i="18" s="1"/>
  <c r="A47" i="19"/>
  <c r="D47" i="19" s="1"/>
  <c r="A48" i="16"/>
  <c r="D48" i="16" s="1"/>
  <c r="AG52" i="13"/>
  <c r="AH52" i="13"/>
  <c r="M52" i="13"/>
  <c r="W52" i="13"/>
  <c r="Q52" i="13"/>
  <c r="R52" i="13"/>
  <c r="D52" i="13"/>
  <c r="K52" i="13"/>
  <c r="O52" i="13"/>
  <c r="AI52" i="13"/>
  <c r="S52" i="13"/>
  <c r="F52" i="13"/>
  <c r="P52" i="13"/>
  <c r="C52" i="13"/>
  <c r="AA52" i="13"/>
  <c r="H52" i="13"/>
  <c r="AJ52" i="13"/>
  <c r="I52" i="13"/>
  <c r="AB52" i="13"/>
  <c r="Y52" i="13"/>
  <c r="AE52" i="13"/>
  <c r="G52" i="13"/>
  <c r="V52" i="13"/>
  <c r="T52" i="13"/>
  <c r="AD52" i="13"/>
  <c r="AF52" i="13"/>
  <c r="X52" i="13"/>
  <c r="A54" i="13"/>
  <c r="B54" i="13" s="1"/>
  <c r="Z52" i="13"/>
  <c r="N52" i="13"/>
  <c r="AC52" i="13"/>
  <c r="U52" i="13"/>
  <c r="L52" i="13"/>
  <c r="J52" i="13"/>
  <c r="E52" i="13"/>
  <c r="F51" i="12"/>
  <c r="R51" i="12"/>
  <c r="I50" i="12"/>
  <c r="H51" i="12"/>
  <c r="A52" i="12"/>
  <c r="B52" i="12" s="1"/>
  <c r="O50" i="12"/>
  <c r="L50" i="12"/>
  <c r="W50" i="12"/>
  <c r="W51" i="12" s="1"/>
  <c r="AH51" i="12"/>
  <c r="P51" i="12"/>
  <c r="AA51" i="12"/>
  <c r="AJ50" i="12"/>
  <c r="AJ51" i="12" s="1"/>
  <c r="Z50" i="12"/>
  <c r="Z51" i="12" s="1"/>
  <c r="X50" i="12"/>
  <c r="X51" i="12" s="1"/>
  <c r="Y51" i="12"/>
  <c r="AC51" i="12"/>
  <c r="AD51" i="12"/>
  <c r="C51" i="12"/>
  <c r="AB51" i="12"/>
  <c r="M51" i="12"/>
  <c r="AI51" i="12"/>
  <c r="N50" i="12"/>
  <c r="N51" i="12" s="1"/>
  <c r="D50" i="12"/>
  <c r="D51" i="12" s="1"/>
  <c r="Q50" i="12"/>
  <c r="Q51" i="12" s="1"/>
  <c r="AG50" i="12"/>
  <c r="AG51" i="12" s="1"/>
  <c r="AK44" i="18" l="1"/>
  <c r="AN44" i="18"/>
  <c r="S44" i="18"/>
  <c r="AE44" i="18"/>
  <c r="AE45" i="18" s="1"/>
  <c r="AB44" i="18"/>
  <c r="W44" i="18"/>
  <c r="AF44" i="18"/>
  <c r="O44" i="18"/>
  <c r="O45" i="18" s="1"/>
  <c r="B45" i="18"/>
  <c r="AA45" i="18" s="1"/>
  <c r="B46" i="16"/>
  <c r="AN46" i="16" s="1"/>
  <c r="H47" i="16"/>
  <c r="AE46" i="16"/>
  <c r="AL46" i="16"/>
  <c r="M46" i="16"/>
  <c r="I46" i="16"/>
  <c r="V46" i="16"/>
  <c r="G46" i="19"/>
  <c r="H46" i="18"/>
  <c r="AJ44" i="19"/>
  <c r="B45" i="19"/>
  <c r="AP44" i="19"/>
  <c r="R44" i="19"/>
  <c r="T44" i="19"/>
  <c r="AI44" i="19"/>
  <c r="W44" i="19"/>
  <c r="AD44" i="19"/>
  <c r="AO44" i="19"/>
  <c r="AF44" i="19"/>
  <c r="M44" i="19"/>
  <c r="Y44" i="19"/>
  <c r="AE44" i="19"/>
  <c r="X44" i="19"/>
  <c r="AG44" i="19"/>
  <c r="J44" i="19"/>
  <c r="I44" i="19"/>
  <c r="AK44" i="19"/>
  <c r="AK45" i="19" s="1"/>
  <c r="N44" i="19"/>
  <c r="AM44" i="19"/>
  <c r="AA44" i="19"/>
  <c r="AN44" i="19"/>
  <c r="AL44" i="19"/>
  <c r="P44" i="19"/>
  <c r="S44" i="19"/>
  <c r="O44" i="19"/>
  <c r="O45" i="19" s="1"/>
  <c r="L44" i="19"/>
  <c r="Q44" i="19"/>
  <c r="AH44" i="19"/>
  <c r="AB44" i="19"/>
  <c r="AB45" i="19" s="1"/>
  <c r="V44" i="19"/>
  <c r="H46" i="19"/>
  <c r="Z44" i="19"/>
  <c r="AC44" i="19"/>
  <c r="AC45" i="19" s="1"/>
  <c r="U44" i="19"/>
  <c r="K44" i="19"/>
  <c r="G46" i="18"/>
  <c r="O46" i="16"/>
  <c r="AF46" i="16"/>
  <c r="Y46" i="16"/>
  <c r="AI46" i="16"/>
  <c r="AO46" i="16"/>
  <c r="AH46" i="16"/>
  <c r="AP46" i="16"/>
  <c r="G47" i="16"/>
  <c r="B47" i="16" s="1"/>
  <c r="F48" i="16"/>
  <c r="E48" i="16"/>
  <c r="Q45" i="18"/>
  <c r="AI45" i="18"/>
  <c r="AJ45" i="18"/>
  <c r="I45" i="18"/>
  <c r="AK45" i="18"/>
  <c r="AL45" i="18"/>
  <c r="AG45" i="18"/>
  <c r="AM45" i="18"/>
  <c r="M45" i="18"/>
  <c r="U45" i="18"/>
  <c r="AP45" i="18"/>
  <c r="X45" i="18"/>
  <c r="V45" i="18"/>
  <c r="Y45" i="18"/>
  <c r="AD45" i="18"/>
  <c r="N45" i="18"/>
  <c r="P45" i="18"/>
  <c r="AO45" i="18"/>
  <c r="T45" i="18"/>
  <c r="AN45" i="18"/>
  <c r="W45" i="18"/>
  <c r="J45" i="18"/>
  <c r="R45" i="18"/>
  <c r="F47" i="18"/>
  <c r="E47" i="18"/>
  <c r="E47" i="19"/>
  <c r="F47" i="19"/>
  <c r="M48" i="6"/>
  <c r="W48" i="6"/>
  <c r="P48" i="6"/>
  <c r="C48" i="6"/>
  <c r="V48" i="6"/>
  <c r="D48" i="6"/>
  <c r="AA48" i="6"/>
  <c r="I48" i="6"/>
  <c r="AJ48" i="6"/>
  <c r="N48" i="6"/>
  <c r="AI48" i="6"/>
  <c r="Z48" i="6"/>
  <c r="F48" i="6"/>
  <c r="H48" i="6"/>
  <c r="S48" i="6"/>
  <c r="AG48" i="6"/>
  <c r="O48" i="6"/>
  <c r="AB48" i="6"/>
  <c r="AE48" i="6"/>
  <c r="G48" i="6"/>
  <c r="X48" i="6"/>
  <c r="R48" i="6"/>
  <c r="AD48" i="6"/>
  <c r="L48" i="6"/>
  <c r="T48" i="6"/>
  <c r="E48" i="6"/>
  <c r="AF48" i="6"/>
  <c r="U48" i="6"/>
  <c r="Y48" i="6"/>
  <c r="AC48" i="6"/>
  <c r="B49" i="6"/>
  <c r="K49" i="6" s="1"/>
  <c r="A50" i="6"/>
  <c r="AH48" i="6"/>
  <c r="J48" i="6"/>
  <c r="Q48" i="6"/>
  <c r="BD1" i="20"/>
  <c r="I48" i="20"/>
  <c r="A48" i="18"/>
  <c r="D48" i="18" s="1"/>
  <c r="A48" i="19"/>
  <c r="D48" i="19" s="1"/>
  <c r="A49" i="16"/>
  <c r="D49" i="16" s="1"/>
  <c r="M53" i="13"/>
  <c r="H53" i="13"/>
  <c r="F53" i="13"/>
  <c r="T53" i="13"/>
  <c r="R53" i="13"/>
  <c r="AH53" i="13"/>
  <c r="J53" i="13"/>
  <c r="Z53" i="13"/>
  <c r="U53" i="13"/>
  <c r="X53" i="13"/>
  <c r="AA53" i="13"/>
  <c r="AF53" i="13"/>
  <c r="O53" i="13"/>
  <c r="Y53" i="13"/>
  <c r="W53" i="13"/>
  <c r="Q53" i="13"/>
  <c r="P53" i="13"/>
  <c r="AG53" i="13"/>
  <c r="L53" i="13"/>
  <c r="V53" i="13"/>
  <c r="AE53" i="13"/>
  <c r="C53" i="13"/>
  <c r="D53" i="13"/>
  <c r="N53" i="13"/>
  <c r="AJ53" i="13"/>
  <c r="AI53" i="13"/>
  <c r="A55" i="13"/>
  <c r="B55" i="13" s="1"/>
  <c r="E53" i="13"/>
  <c r="AC53" i="13"/>
  <c r="G53" i="13"/>
  <c r="S53" i="13"/>
  <c r="K53" i="13"/>
  <c r="AB53" i="13"/>
  <c r="AD53" i="13"/>
  <c r="I53" i="13"/>
  <c r="H52" i="12"/>
  <c r="A53" i="12"/>
  <c r="B53" i="12" s="1"/>
  <c r="K51" i="12"/>
  <c r="S51" i="12"/>
  <c r="E51" i="12"/>
  <c r="AF51" i="12"/>
  <c r="L51" i="12"/>
  <c r="I51" i="12"/>
  <c r="G51" i="12"/>
  <c r="AE51" i="12"/>
  <c r="J51" i="12"/>
  <c r="J52" i="12" s="1"/>
  <c r="V51" i="12"/>
  <c r="O51" i="12"/>
  <c r="T51" i="12"/>
  <c r="U51" i="12"/>
  <c r="U52" i="12" s="1"/>
  <c r="AF45" i="18" l="1"/>
  <c r="S45" i="18"/>
  <c r="X45" i="19"/>
  <c r="K46" i="16"/>
  <c r="AG46" i="16"/>
  <c r="AD46" i="16"/>
  <c r="AD47" i="16" s="1"/>
  <c r="AJ46" i="16"/>
  <c r="AJ47" i="16" s="1"/>
  <c r="R46" i="16"/>
  <c r="X46" i="16"/>
  <c r="L46" i="16"/>
  <c r="L47" i="16" s="1"/>
  <c r="W46" i="16"/>
  <c r="W47" i="16" s="1"/>
  <c r="AB46" i="16"/>
  <c r="P46" i="16"/>
  <c r="AA46" i="16"/>
  <c r="AA47" i="16" s="1"/>
  <c r="T46" i="16"/>
  <c r="T47" i="16" s="1"/>
  <c r="AM46" i="16"/>
  <c r="AM47" i="16" s="1"/>
  <c r="Q46" i="16"/>
  <c r="AK46" i="16"/>
  <c r="AK47" i="16" s="1"/>
  <c r="J46" i="16"/>
  <c r="J47" i="16" s="1"/>
  <c r="Z46" i="16"/>
  <c r="Z47" i="16" s="1"/>
  <c r="AC46" i="16"/>
  <c r="S46" i="16"/>
  <c r="S47" i="16" s="1"/>
  <c r="N46" i="16"/>
  <c r="N47" i="16" s="1"/>
  <c r="Z45" i="18"/>
  <c r="K45" i="18"/>
  <c r="AH45" i="18"/>
  <c r="AC45" i="18"/>
  <c r="AB45" i="18"/>
  <c r="L45" i="18"/>
  <c r="AF45" i="19"/>
  <c r="U46" i="16"/>
  <c r="AI45" i="19"/>
  <c r="B46" i="18"/>
  <c r="L46" i="18" s="1"/>
  <c r="B46" i="19"/>
  <c r="AC46" i="19" s="1"/>
  <c r="U45" i="19"/>
  <c r="V45" i="19"/>
  <c r="L45" i="19"/>
  <c r="N45" i="19"/>
  <c r="AG45" i="19"/>
  <c r="M45" i="19"/>
  <c r="AJ45" i="19"/>
  <c r="Z45" i="19"/>
  <c r="AH45" i="19"/>
  <c r="S45" i="19"/>
  <c r="AA45" i="19"/>
  <c r="I45" i="19"/>
  <c r="I46" i="19" s="1"/>
  <c r="AE45" i="19"/>
  <c r="H47" i="18"/>
  <c r="K45" i="19"/>
  <c r="Q45" i="19"/>
  <c r="Q46" i="19" s="1"/>
  <c r="P45" i="19"/>
  <c r="J45" i="19"/>
  <c r="Y45" i="19"/>
  <c r="AD45" i="19"/>
  <c r="AD46" i="19" s="1"/>
  <c r="R45" i="19"/>
  <c r="W45" i="19"/>
  <c r="T45" i="19"/>
  <c r="AN45" i="19"/>
  <c r="AN46" i="19" s="1"/>
  <c r="AO45" i="19"/>
  <c r="AM45" i="19"/>
  <c r="AL45" i="19"/>
  <c r="AP45" i="19"/>
  <c r="AP46" i="19" s="1"/>
  <c r="H47" i="19"/>
  <c r="G48" i="16"/>
  <c r="AG47" i="16"/>
  <c r="AH47" i="16"/>
  <c r="AO47" i="16"/>
  <c r="V47" i="16"/>
  <c r="O47" i="16"/>
  <c r="U47" i="16"/>
  <c r="M47" i="16"/>
  <c r="R47" i="16"/>
  <c r="AL47" i="16"/>
  <c r="X47" i="16"/>
  <c r="AF47" i="16"/>
  <c r="AP47" i="16"/>
  <c r="Y47" i="16"/>
  <c r="P47" i="16"/>
  <c r="AI47" i="16"/>
  <c r="I47" i="16"/>
  <c r="AE47" i="16"/>
  <c r="AC47" i="16"/>
  <c r="AB47" i="16"/>
  <c r="AN47" i="16"/>
  <c r="K47" i="16"/>
  <c r="Q47" i="16"/>
  <c r="H48" i="16"/>
  <c r="F49" i="16"/>
  <c r="E49" i="16"/>
  <c r="F48" i="18"/>
  <c r="E48" i="18"/>
  <c r="G47" i="18"/>
  <c r="G47" i="19"/>
  <c r="F48" i="19"/>
  <c r="E48" i="19"/>
  <c r="AF49" i="6"/>
  <c r="AD49" i="6"/>
  <c r="AE49" i="6"/>
  <c r="AA49" i="6"/>
  <c r="P49" i="6"/>
  <c r="J49" i="6"/>
  <c r="AC49" i="6"/>
  <c r="E49" i="6"/>
  <c r="R49" i="6"/>
  <c r="AB49" i="6"/>
  <c r="H49" i="6"/>
  <c r="N49" i="6"/>
  <c r="D49" i="6"/>
  <c r="W49" i="6"/>
  <c r="Q49" i="6"/>
  <c r="AI49" i="6"/>
  <c r="AH49" i="6"/>
  <c r="Y49" i="6"/>
  <c r="T49" i="6"/>
  <c r="X49" i="6"/>
  <c r="O49" i="6"/>
  <c r="F49" i="6"/>
  <c r="AJ49" i="6"/>
  <c r="V49" i="6"/>
  <c r="M49" i="6"/>
  <c r="S49" i="6"/>
  <c r="B50" i="6"/>
  <c r="K50" i="6" s="1"/>
  <c r="A51" i="6"/>
  <c r="U49" i="6"/>
  <c r="L49" i="6"/>
  <c r="G49" i="6"/>
  <c r="AG49" i="6"/>
  <c r="Z49" i="6"/>
  <c r="I49" i="6"/>
  <c r="C49" i="6"/>
  <c r="I49" i="20"/>
  <c r="BE1" i="20"/>
  <c r="A49" i="18"/>
  <c r="D49" i="18" s="1"/>
  <c r="A49" i="19"/>
  <c r="D49" i="19" s="1"/>
  <c r="M54" i="13"/>
  <c r="A50" i="16"/>
  <c r="D50" i="16" s="1"/>
  <c r="K54" i="13"/>
  <c r="E54" i="13"/>
  <c r="O54" i="13"/>
  <c r="U54" i="13"/>
  <c r="N54" i="13"/>
  <c r="R54" i="13"/>
  <c r="AH54" i="13"/>
  <c r="I54" i="13"/>
  <c r="S54" i="13"/>
  <c r="P54" i="13"/>
  <c r="Q54" i="13"/>
  <c r="AA54" i="13"/>
  <c r="A56" i="13"/>
  <c r="B56" i="13" s="1"/>
  <c r="D54" i="13"/>
  <c r="L54" i="13"/>
  <c r="F54" i="13"/>
  <c r="V54" i="13"/>
  <c r="AD54" i="13"/>
  <c r="G54" i="13"/>
  <c r="Y54" i="13"/>
  <c r="AF54" i="13"/>
  <c r="T54" i="13"/>
  <c r="AI54" i="13"/>
  <c r="C54" i="13"/>
  <c r="AG54" i="13"/>
  <c r="X54" i="13"/>
  <c r="AB54" i="13"/>
  <c r="AC54" i="13"/>
  <c r="Z54" i="13"/>
  <c r="W54" i="13"/>
  <c r="J54" i="13"/>
  <c r="AJ54" i="13"/>
  <c r="AE54" i="13"/>
  <c r="H54" i="13"/>
  <c r="T52" i="12"/>
  <c r="X52" i="12"/>
  <c r="AA52" i="12"/>
  <c r="AA53" i="12" s="1"/>
  <c r="G52" i="12"/>
  <c r="E52" i="12"/>
  <c r="R52" i="12"/>
  <c r="W52" i="12"/>
  <c r="W53" i="12" s="1"/>
  <c r="M52" i="12"/>
  <c r="AH52" i="12"/>
  <c r="AE52" i="12"/>
  <c r="AE53" i="12" s="1"/>
  <c r="K52" i="12"/>
  <c r="O52" i="12"/>
  <c r="C52" i="12"/>
  <c r="AI52" i="12"/>
  <c r="AI53" i="12" s="1"/>
  <c r="I52" i="12"/>
  <c r="Y52" i="12"/>
  <c r="AD52" i="12"/>
  <c r="P52" i="12"/>
  <c r="P53" i="12" s="1"/>
  <c r="Q52" i="12"/>
  <c r="Z52" i="12"/>
  <c r="F52" i="12"/>
  <c r="F53" i="12" s="1"/>
  <c r="AF52" i="12"/>
  <c r="D52" i="12"/>
  <c r="AC52" i="12"/>
  <c r="V52" i="12"/>
  <c r="V53" i="12" s="1"/>
  <c r="N52" i="12"/>
  <c r="AG52" i="12"/>
  <c r="L52" i="12"/>
  <c r="AB52" i="12"/>
  <c r="AB53" i="12" s="1"/>
  <c r="S52" i="12"/>
  <c r="AJ52" i="12"/>
  <c r="AJ53" i="12" s="1"/>
  <c r="H53" i="12"/>
  <c r="A54" i="12"/>
  <c r="B54" i="12" s="1"/>
  <c r="O46" i="19" l="1"/>
  <c r="S46" i="19"/>
  <c r="AF46" i="19"/>
  <c r="X46" i="19"/>
  <c r="Z46" i="19"/>
  <c r="V46" i="19"/>
  <c r="T46" i="19"/>
  <c r="AI46" i="19"/>
  <c r="AG46" i="19"/>
  <c r="AL46" i="19"/>
  <c r="Y46" i="19"/>
  <c r="K46" i="19"/>
  <c r="AA46" i="19"/>
  <c r="AJ46" i="19"/>
  <c r="M46" i="19"/>
  <c r="P46" i="19"/>
  <c r="R46" i="19"/>
  <c r="AK46" i="19"/>
  <c r="AM46" i="19"/>
  <c r="W46" i="19"/>
  <c r="J46" i="19"/>
  <c r="N46" i="19"/>
  <c r="AB46" i="19"/>
  <c r="AO46" i="19"/>
  <c r="AE46" i="19"/>
  <c r="AN46" i="18"/>
  <c r="U46" i="19"/>
  <c r="G48" i="18"/>
  <c r="AB46" i="18"/>
  <c r="X46" i="18"/>
  <c r="O46" i="18"/>
  <c r="S46" i="18"/>
  <c r="AO46" i="18"/>
  <c r="AL46" i="18"/>
  <c r="AD46" i="18"/>
  <c r="V46" i="18"/>
  <c r="P46" i="18"/>
  <c r="Z46" i="18"/>
  <c r="Y46" i="18"/>
  <c r="AI46" i="18"/>
  <c r="K46" i="18"/>
  <c r="AK46" i="18"/>
  <c r="AG46" i="18"/>
  <c r="R46" i="18"/>
  <c r="W46" i="18"/>
  <c r="AC46" i="18"/>
  <c r="AP46" i="18"/>
  <c r="AJ46" i="18"/>
  <c r="N46" i="18"/>
  <c r="T46" i="18"/>
  <c r="U46" i="18"/>
  <c r="AH46" i="18"/>
  <c r="AF46" i="18"/>
  <c r="G49" i="16"/>
  <c r="L46" i="19"/>
  <c r="AH46" i="19"/>
  <c r="AE46" i="18"/>
  <c r="AA46" i="18"/>
  <c r="Q46" i="18"/>
  <c r="M46" i="18"/>
  <c r="I46" i="18"/>
  <c r="AM46" i="18"/>
  <c r="J46" i="18"/>
  <c r="B47" i="18"/>
  <c r="AH47" i="18" s="1"/>
  <c r="B48" i="16"/>
  <c r="AP48" i="16" s="1"/>
  <c r="B47" i="19"/>
  <c r="H48" i="19"/>
  <c r="G48" i="19"/>
  <c r="H48" i="18"/>
  <c r="E50" i="16"/>
  <c r="F50" i="16"/>
  <c r="H49" i="16"/>
  <c r="B49" i="16" s="1"/>
  <c r="F49" i="18"/>
  <c r="E49" i="18"/>
  <c r="AB47" i="19"/>
  <c r="E49" i="19"/>
  <c r="F49" i="19"/>
  <c r="C50" i="6"/>
  <c r="AJ50" i="6"/>
  <c r="T50" i="6"/>
  <c r="AC50" i="6"/>
  <c r="AE50" i="6"/>
  <c r="I50" i="6"/>
  <c r="L50" i="6"/>
  <c r="S50" i="6"/>
  <c r="F50" i="6"/>
  <c r="Y50" i="6"/>
  <c r="W50" i="6"/>
  <c r="AB50" i="6"/>
  <c r="J50" i="6"/>
  <c r="AD50" i="6"/>
  <c r="G50" i="6"/>
  <c r="H50" i="6"/>
  <c r="Z50" i="6"/>
  <c r="U50" i="6"/>
  <c r="M50" i="6"/>
  <c r="O50" i="6"/>
  <c r="AH50" i="6"/>
  <c r="D50" i="6"/>
  <c r="R50" i="6"/>
  <c r="P50" i="6"/>
  <c r="AF50" i="6"/>
  <c r="Q50" i="6"/>
  <c r="AG50" i="6"/>
  <c r="B51" i="6"/>
  <c r="K51" i="6" s="1"/>
  <c r="A52" i="6"/>
  <c r="V50" i="6"/>
  <c r="X50" i="6"/>
  <c r="AI50" i="6"/>
  <c r="N50" i="6"/>
  <c r="E50" i="6"/>
  <c r="AA50" i="6"/>
  <c r="I50" i="20"/>
  <c r="BF1" i="20"/>
  <c r="A50" i="19"/>
  <c r="D50" i="19" s="1"/>
  <c r="A50" i="18"/>
  <c r="D50" i="18" s="1"/>
  <c r="A51" i="16"/>
  <c r="D51" i="16" s="1"/>
  <c r="E55" i="13"/>
  <c r="J55" i="13"/>
  <c r="AB55" i="13"/>
  <c r="N55" i="13"/>
  <c r="M55" i="13"/>
  <c r="H55" i="13"/>
  <c r="W55" i="13"/>
  <c r="X55" i="13"/>
  <c r="T55" i="13"/>
  <c r="AD55" i="13"/>
  <c r="L55" i="13"/>
  <c r="AA55" i="13"/>
  <c r="I55" i="13"/>
  <c r="U55" i="13"/>
  <c r="AI55" i="13"/>
  <c r="G55" i="13"/>
  <c r="F55" i="13"/>
  <c r="S55" i="13"/>
  <c r="AE55" i="13"/>
  <c r="Z55" i="13"/>
  <c r="AG55" i="13"/>
  <c r="AF55" i="13"/>
  <c r="V55" i="13"/>
  <c r="D55" i="13"/>
  <c r="Q55" i="13"/>
  <c r="AH55" i="13"/>
  <c r="O55" i="13"/>
  <c r="AJ55" i="13"/>
  <c r="AC55" i="13"/>
  <c r="C55" i="13"/>
  <c r="Y55" i="13"/>
  <c r="K55" i="13"/>
  <c r="A57" i="13"/>
  <c r="B57" i="13" s="1"/>
  <c r="J56" i="13"/>
  <c r="P55" i="13"/>
  <c r="R55" i="13"/>
  <c r="AA54" i="12"/>
  <c r="L53" i="12"/>
  <c r="AC53" i="12"/>
  <c r="J53" i="12"/>
  <c r="AD53" i="12"/>
  <c r="AD54" i="12" s="1"/>
  <c r="C53" i="12"/>
  <c r="U53" i="12"/>
  <c r="R53" i="12"/>
  <c r="X53" i="12"/>
  <c r="X54" i="12" s="1"/>
  <c r="H54" i="12"/>
  <c r="A55" i="12"/>
  <c r="B55" i="12" s="1"/>
  <c r="AE54" i="12"/>
  <c r="AJ54" i="12"/>
  <c r="AG53" i="12"/>
  <c r="D53" i="12"/>
  <c r="Z53" i="12"/>
  <c r="Z54" i="12" s="1"/>
  <c r="Y53" i="12"/>
  <c r="Y54" i="12" s="1"/>
  <c r="O53" i="12"/>
  <c r="AH53" i="12"/>
  <c r="E53" i="12"/>
  <c r="E54" i="12" s="1"/>
  <c r="T53" i="12"/>
  <c r="T54" i="12" s="1"/>
  <c r="W54" i="12"/>
  <c r="S53" i="12"/>
  <c r="S54" i="12" s="1"/>
  <c r="N53" i="12"/>
  <c r="N54" i="12" s="1"/>
  <c r="AF53" i="12"/>
  <c r="AF54" i="12" s="1"/>
  <c r="Q53" i="12"/>
  <c r="Q54" i="12" s="1"/>
  <c r="I53" i="12"/>
  <c r="I54" i="12" s="1"/>
  <c r="K53" i="12"/>
  <c r="K54" i="12" s="1"/>
  <c r="M53" i="12"/>
  <c r="M54" i="12" s="1"/>
  <c r="G53" i="12"/>
  <c r="G54" i="12" s="1"/>
  <c r="AA47" i="19" l="1"/>
  <c r="R47" i="19"/>
  <c r="AO47" i="19"/>
  <c r="AJ47" i="18"/>
  <c r="B48" i="18"/>
  <c r="AH48" i="18" s="1"/>
  <c r="O47" i="18"/>
  <c r="AK47" i="19"/>
  <c r="X47" i="18"/>
  <c r="R47" i="18"/>
  <c r="M47" i="18"/>
  <c r="V47" i="18"/>
  <c r="AI47" i="19"/>
  <c r="AP47" i="19"/>
  <c r="M47" i="19"/>
  <c r="AN47" i="19"/>
  <c r="P47" i="19"/>
  <c r="X47" i="19"/>
  <c r="T47" i="19"/>
  <c r="AJ47" i="19"/>
  <c r="I47" i="19"/>
  <c r="J47" i="19"/>
  <c r="AL47" i="19"/>
  <c r="U47" i="19"/>
  <c r="AE47" i="19"/>
  <c r="AC47" i="19"/>
  <c r="V47" i="19"/>
  <c r="AM47" i="19"/>
  <c r="N47" i="19"/>
  <c r="Y47" i="19"/>
  <c r="K47" i="19"/>
  <c r="Z47" i="19"/>
  <c r="AG47" i="19"/>
  <c r="S47" i="19"/>
  <c r="T47" i="18"/>
  <c r="AL47" i="18"/>
  <c r="N47" i="18"/>
  <c r="U47" i="18"/>
  <c r="U48" i="18" s="1"/>
  <c r="AI47" i="18"/>
  <c r="I47" i="18"/>
  <c r="AF47" i="18"/>
  <c r="W47" i="18"/>
  <c r="W48" i="18" s="1"/>
  <c r="K47" i="18"/>
  <c r="U48" i="16"/>
  <c r="K48" i="16"/>
  <c r="O48" i="16"/>
  <c r="O49" i="16" s="1"/>
  <c r="AH48" i="16"/>
  <c r="AH49" i="16" s="1"/>
  <c r="AO48" i="16"/>
  <c r="L47" i="18"/>
  <c r="V48" i="16"/>
  <c r="V49" i="16" s="1"/>
  <c r="AK48" i="16"/>
  <c r="AK49" i="16" s="1"/>
  <c r="AJ48" i="16"/>
  <c r="AI48" i="16"/>
  <c r="P48" i="16"/>
  <c r="P49" i="16" s="1"/>
  <c r="M48" i="16"/>
  <c r="M49" i="16" s="1"/>
  <c r="X48" i="16"/>
  <c r="AL48" i="16"/>
  <c r="W48" i="16"/>
  <c r="W49" i="16" s="1"/>
  <c r="AC48" i="16"/>
  <c r="AC49" i="16" s="1"/>
  <c r="R48" i="16"/>
  <c r="Y48" i="16"/>
  <c r="J48" i="16"/>
  <c r="J49" i="16" s="1"/>
  <c r="Z48" i="16"/>
  <c r="Z49" i="16" s="1"/>
  <c r="AF48" i="16"/>
  <c r="AG48" i="16"/>
  <c r="I48" i="16"/>
  <c r="I49" i="16" s="1"/>
  <c r="S48" i="16"/>
  <c r="S49" i="16" s="1"/>
  <c r="AA48" i="16"/>
  <c r="AM48" i="16"/>
  <c r="AN48" i="16"/>
  <c r="AN49" i="16" s="1"/>
  <c r="AG47" i="18"/>
  <c r="AC47" i="18"/>
  <c r="AN47" i="18"/>
  <c r="AM47" i="18"/>
  <c r="AM48" i="18" s="1"/>
  <c r="Q47" i="18"/>
  <c r="AP47" i="18"/>
  <c r="Y47" i="18"/>
  <c r="Z47" i="18"/>
  <c r="Z48" i="18" s="1"/>
  <c r="AA47" i="18"/>
  <c r="N51" i="6"/>
  <c r="P47" i="18"/>
  <c r="AE47" i="18"/>
  <c r="AE48" i="18" s="1"/>
  <c r="AD47" i="18"/>
  <c r="AO47" i="18"/>
  <c r="J47" i="18"/>
  <c r="AK47" i="18"/>
  <c r="AK48" i="18" s="1"/>
  <c r="S47" i="18"/>
  <c r="AB47" i="18"/>
  <c r="Q48" i="16"/>
  <c r="T48" i="16"/>
  <c r="T49" i="16" s="1"/>
  <c r="AE48" i="16"/>
  <c r="AE49" i="16" s="1"/>
  <c r="N48" i="16"/>
  <c r="G50" i="16"/>
  <c r="AB48" i="16"/>
  <c r="AB49" i="16" s="1"/>
  <c r="AD48" i="16"/>
  <c r="AD49" i="16" s="1"/>
  <c r="L48" i="16"/>
  <c r="L49" i="16" s="1"/>
  <c r="B48" i="19"/>
  <c r="U48" i="19" s="1"/>
  <c r="AI51" i="6"/>
  <c r="AA51" i="6"/>
  <c r="X51" i="6"/>
  <c r="AG51" i="6"/>
  <c r="R51" i="6"/>
  <c r="M51" i="6"/>
  <c r="G51" i="6"/>
  <c r="W51" i="6"/>
  <c r="L51" i="6"/>
  <c r="T51" i="6"/>
  <c r="AD47" i="19"/>
  <c r="W47" i="19"/>
  <c r="AH47" i="19"/>
  <c r="Q47" i="19"/>
  <c r="L47" i="19"/>
  <c r="O47" i="19"/>
  <c r="AF47" i="19"/>
  <c r="H49" i="19"/>
  <c r="AN48" i="18"/>
  <c r="H49" i="18"/>
  <c r="H50" i="16"/>
  <c r="B50" i="16" s="1"/>
  <c r="AA49" i="16"/>
  <c r="AM49" i="16"/>
  <c r="AP49" i="16"/>
  <c r="Y49" i="16"/>
  <c r="X49" i="16"/>
  <c r="N49" i="16"/>
  <c r="AI49" i="16"/>
  <c r="AF49" i="16"/>
  <c r="AO49" i="16"/>
  <c r="AL49" i="16"/>
  <c r="AG49" i="16"/>
  <c r="K49" i="16"/>
  <c r="U49" i="16"/>
  <c r="AJ49" i="16"/>
  <c r="Q49" i="16"/>
  <c r="F51" i="16"/>
  <c r="E51" i="16"/>
  <c r="R49" i="16"/>
  <c r="E50" i="18"/>
  <c r="F50" i="18"/>
  <c r="G49" i="18"/>
  <c r="F50" i="19"/>
  <c r="E50" i="19"/>
  <c r="G49" i="19"/>
  <c r="E51" i="6"/>
  <c r="V51" i="6"/>
  <c r="Q51" i="6"/>
  <c r="D51" i="6"/>
  <c r="U51" i="6"/>
  <c r="AD51" i="6"/>
  <c r="Y51" i="6"/>
  <c r="I51" i="6"/>
  <c r="AJ51" i="6"/>
  <c r="B52" i="6"/>
  <c r="K52" i="6" s="1"/>
  <c r="A53" i="6"/>
  <c r="AF51" i="6"/>
  <c r="AH51" i="6"/>
  <c r="Z51" i="6"/>
  <c r="J51" i="6"/>
  <c r="F51" i="6"/>
  <c r="AE51" i="6"/>
  <c r="C51" i="6"/>
  <c r="P51" i="6"/>
  <c r="O51" i="6"/>
  <c r="H51" i="6"/>
  <c r="AB51" i="6"/>
  <c r="AB52" i="6" s="1"/>
  <c r="S51" i="6"/>
  <c r="AC51" i="6"/>
  <c r="BG1" i="20"/>
  <c r="I51" i="20"/>
  <c r="A51" i="19"/>
  <c r="D51" i="19" s="1"/>
  <c r="A51" i="18"/>
  <c r="D51" i="18" s="1"/>
  <c r="A52" i="16"/>
  <c r="D52" i="16" s="1"/>
  <c r="H56" i="13"/>
  <c r="AC56" i="13"/>
  <c r="Q56" i="13"/>
  <c r="AG56" i="13"/>
  <c r="F56" i="13"/>
  <c r="U56" i="13"/>
  <c r="R56" i="13"/>
  <c r="K56" i="13"/>
  <c r="AJ56" i="13"/>
  <c r="D56" i="13"/>
  <c r="AA56" i="13"/>
  <c r="X56" i="13"/>
  <c r="N56" i="13"/>
  <c r="AD56" i="13"/>
  <c r="P56" i="13"/>
  <c r="Y56" i="13"/>
  <c r="O56" i="13"/>
  <c r="V56" i="13"/>
  <c r="AE56" i="13"/>
  <c r="AI56" i="13"/>
  <c r="E56" i="13"/>
  <c r="Z56" i="13"/>
  <c r="G56" i="13"/>
  <c r="I56" i="13"/>
  <c r="T56" i="13"/>
  <c r="M56" i="13"/>
  <c r="Q57" i="13"/>
  <c r="A58" i="13"/>
  <c r="B58" i="13" s="1"/>
  <c r="C56" i="13"/>
  <c r="AH56" i="13"/>
  <c r="AF56" i="13"/>
  <c r="S56" i="13"/>
  <c r="AB56" i="13"/>
  <c r="L56" i="13"/>
  <c r="W56" i="13"/>
  <c r="X55" i="12"/>
  <c r="P54" i="12"/>
  <c r="P55" i="12" s="1"/>
  <c r="AH54" i="12"/>
  <c r="D54" i="12"/>
  <c r="F54" i="12"/>
  <c r="R54" i="12"/>
  <c r="R55" i="12" s="1"/>
  <c r="J54" i="12"/>
  <c r="AI54" i="12"/>
  <c r="AE55" i="12"/>
  <c r="AB54" i="12"/>
  <c r="AB55" i="12" s="1"/>
  <c r="O54" i="12"/>
  <c r="AG54" i="12"/>
  <c r="H55" i="12"/>
  <c r="A56" i="12"/>
  <c r="B56" i="12" s="1"/>
  <c r="U54" i="12"/>
  <c r="AC54" i="12"/>
  <c r="V54" i="12"/>
  <c r="V55" i="12" s="1"/>
  <c r="G55" i="12"/>
  <c r="S55" i="12"/>
  <c r="T55" i="12"/>
  <c r="AJ55" i="12"/>
  <c r="C54" i="12"/>
  <c r="C55" i="12" s="1"/>
  <c r="L54" i="12"/>
  <c r="L55" i="12" s="1"/>
  <c r="O48" i="19" l="1"/>
  <c r="N48" i="19"/>
  <c r="AE48" i="19"/>
  <c r="AB48" i="19"/>
  <c r="AB49" i="19" s="1"/>
  <c r="AF48" i="19"/>
  <c r="Y48" i="19"/>
  <c r="AC48" i="19"/>
  <c r="W48" i="19"/>
  <c r="R48" i="18"/>
  <c r="AL48" i="18"/>
  <c r="J48" i="18"/>
  <c r="Y48" i="18"/>
  <c r="L48" i="18"/>
  <c r="AG48" i="19"/>
  <c r="AI48" i="19"/>
  <c r="X48" i="18"/>
  <c r="AC48" i="18"/>
  <c r="P48" i="18"/>
  <c r="AF48" i="18"/>
  <c r="AP48" i="18"/>
  <c r="K48" i="18"/>
  <c r="R48" i="19"/>
  <c r="AB48" i="18"/>
  <c r="AJ48" i="18"/>
  <c r="N48" i="18"/>
  <c r="AO48" i="18"/>
  <c r="AK48" i="19"/>
  <c r="I48" i="18"/>
  <c r="V48" i="18"/>
  <c r="AO48" i="19"/>
  <c r="S48" i="18"/>
  <c r="AD48" i="18"/>
  <c r="AA48" i="18"/>
  <c r="Q48" i="18"/>
  <c r="AG48" i="18"/>
  <c r="AI48" i="18"/>
  <c r="T48" i="18"/>
  <c r="M48" i="18"/>
  <c r="O48" i="18"/>
  <c r="S48" i="19"/>
  <c r="J48" i="19"/>
  <c r="AP48" i="19"/>
  <c r="K48" i="19"/>
  <c r="V48" i="19"/>
  <c r="T48" i="19"/>
  <c r="M48" i="19"/>
  <c r="H52" i="6"/>
  <c r="C52" i="6"/>
  <c r="AC52" i="6"/>
  <c r="Z52" i="6"/>
  <c r="O52" i="6"/>
  <c r="Z48" i="19"/>
  <c r="Q48" i="19"/>
  <c r="AN48" i="19"/>
  <c r="G50" i="18"/>
  <c r="L48" i="19"/>
  <c r="AD48" i="19"/>
  <c r="AA48" i="19"/>
  <c r="X48" i="19"/>
  <c r="I48" i="19"/>
  <c r="AH48" i="19"/>
  <c r="P48" i="19"/>
  <c r="AM48" i="19"/>
  <c r="AJ48" i="19"/>
  <c r="AL48" i="19"/>
  <c r="X52" i="6"/>
  <c r="J52" i="6"/>
  <c r="H51" i="16"/>
  <c r="AB50" i="16"/>
  <c r="J50" i="16"/>
  <c r="AI50" i="16"/>
  <c r="AH50" i="16"/>
  <c r="AJ50" i="16"/>
  <c r="AO50" i="16"/>
  <c r="S50" i="16"/>
  <c r="O50" i="16"/>
  <c r="AK50" i="16"/>
  <c r="Z50" i="16"/>
  <c r="AG50" i="16"/>
  <c r="AN50" i="16"/>
  <c r="M50" i="16"/>
  <c r="AP50" i="16"/>
  <c r="V50" i="16"/>
  <c r="W50" i="16"/>
  <c r="Q50" i="16"/>
  <c r="P50" i="16"/>
  <c r="X50" i="16"/>
  <c r="AA50" i="16"/>
  <c r="W52" i="6"/>
  <c r="AA52" i="6"/>
  <c r="B49" i="19"/>
  <c r="U49" i="19" s="1"/>
  <c r="S52" i="6"/>
  <c r="P52" i="6"/>
  <c r="AE52" i="6"/>
  <c r="AD52" i="6"/>
  <c r="V52" i="6"/>
  <c r="AI52" i="6"/>
  <c r="G50" i="19"/>
  <c r="B49" i="18"/>
  <c r="AC50" i="16"/>
  <c r="AF50" i="16"/>
  <c r="AL50" i="16"/>
  <c r="T50" i="16"/>
  <c r="G51" i="16"/>
  <c r="B51" i="16" s="1"/>
  <c r="I50" i="16"/>
  <c r="K50" i="16"/>
  <c r="N50" i="16"/>
  <c r="AD50" i="16"/>
  <c r="AM50" i="16"/>
  <c r="L50" i="16"/>
  <c r="U50" i="16"/>
  <c r="Y50" i="16"/>
  <c r="AE50" i="16"/>
  <c r="R50" i="16"/>
  <c r="F52" i="16"/>
  <c r="E52" i="16"/>
  <c r="F51" i="18"/>
  <c r="E51" i="18"/>
  <c r="H50" i="18"/>
  <c r="B50" i="18" s="1"/>
  <c r="AL49" i="19"/>
  <c r="E51" i="19"/>
  <c r="F51" i="19"/>
  <c r="H50" i="19"/>
  <c r="B53" i="6"/>
  <c r="K53" i="6" s="1"/>
  <c r="A54" i="6"/>
  <c r="AJ52" i="6"/>
  <c r="U52" i="6"/>
  <c r="E52" i="6"/>
  <c r="R52" i="6"/>
  <c r="AH52" i="6"/>
  <c r="N52" i="6"/>
  <c r="I52" i="6"/>
  <c r="D52" i="6"/>
  <c r="T52" i="6"/>
  <c r="AG52" i="6"/>
  <c r="M52" i="6"/>
  <c r="M53" i="6" s="1"/>
  <c r="F52" i="6"/>
  <c r="AF52" i="6"/>
  <c r="G52" i="6"/>
  <c r="Y52" i="6"/>
  <c r="Y53" i="6" s="1"/>
  <c r="Q52" i="6"/>
  <c r="L52" i="6"/>
  <c r="I52" i="20"/>
  <c r="BH1" i="20"/>
  <c r="A52" i="19"/>
  <c r="D52" i="19" s="1"/>
  <c r="A52" i="18"/>
  <c r="D52" i="18" s="1"/>
  <c r="A53" i="16"/>
  <c r="D53" i="16" s="1"/>
  <c r="AA57" i="13"/>
  <c r="P57" i="13"/>
  <c r="AE57" i="13"/>
  <c r="L57" i="13"/>
  <c r="AH57" i="13"/>
  <c r="M57" i="13"/>
  <c r="Z57" i="13"/>
  <c r="U57" i="13"/>
  <c r="O57" i="13"/>
  <c r="N57" i="13"/>
  <c r="AJ57" i="13"/>
  <c r="H57" i="13"/>
  <c r="S57" i="13"/>
  <c r="V57" i="13"/>
  <c r="AG57" i="13"/>
  <c r="W57" i="13"/>
  <c r="AF57" i="13"/>
  <c r="X57" i="13"/>
  <c r="I57" i="13"/>
  <c r="J57" i="13"/>
  <c r="A59" i="13"/>
  <c r="B59" i="13" s="1"/>
  <c r="N58" i="13"/>
  <c r="G57" i="13"/>
  <c r="K57" i="13"/>
  <c r="AD57" i="13"/>
  <c r="R57" i="13"/>
  <c r="F57" i="13"/>
  <c r="AB57" i="13"/>
  <c r="C57" i="13"/>
  <c r="AI57" i="13"/>
  <c r="Y57" i="13"/>
  <c r="AC57" i="13"/>
  <c r="T57" i="13"/>
  <c r="D57" i="13"/>
  <c r="E57" i="13"/>
  <c r="C56" i="12"/>
  <c r="N55" i="12"/>
  <c r="E55" i="12"/>
  <c r="E56" i="12" s="1"/>
  <c r="F55" i="12"/>
  <c r="AF55" i="12"/>
  <c r="Z55" i="12"/>
  <c r="T56" i="12"/>
  <c r="I55" i="12"/>
  <c r="I56" i="12" s="1"/>
  <c r="AC55" i="12"/>
  <c r="AG55" i="12"/>
  <c r="K55" i="12"/>
  <c r="AI55" i="12"/>
  <c r="AI56" i="12" s="1"/>
  <c r="D55" i="12"/>
  <c r="M55" i="12"/>
  <c r="Q55" i="12"/>
  <c r="L56" i="12"/>
  <c r="H56" i="12"/>
  <c r="A57" i="12"/>
  <c r="B57" i="12" s="1"/>
  <c r="P56" i="12"/>
  <c r="Y55" i="12"/>
  <c r="W55" i="12"/>
  <c r="W56" i="12" s="1"/>
  <c r="U55" i="12"/>
  <c r="O55" i="12"/>
  <c r="O56" i="12" s="1"/>
  <c r="AD55" i="12"/>
  <c r="J55" i="12"/>
  <c r="J56" i="12" s="1"/>
  <c r="AH55" i="12"/>
  <c r="AA55" i="12"/>
  <c r="AA56" i="12" s="1"/>
  <c r="AE49" i="19" l="1"/>
  <c r="W49" i="19"/>
  <c r="T49" i="19"/>
  <c r="I49" i="18"/>
  <c r="AO49" i="19"/>
  <c r="R49" i="19"/>
  <c r="AK49" i="19"/>
  <c r="J49" i="19"/>
  <c r="AD49" i="19"/>
  <c r="S49" i="19"/>
  <c r="AP49" i="19"/>
  <c r="AA49" i="19"/>
  <c r="AN49" i="19"/>
  <c r="AG49" i="19"/>
  <c r="AC49" i="19"/>
  <c r="AI49" i="19"/>
  <c r="Q49" i="19"/>
  <c r="AM49" i="19"/>
  <c r="X49" i="19"/>
  <c r="O49" i="19"/>
  <c r="K49" i="19"/>
  <c r="Y51" i="16"/>
  <c r="AD51" i="16"/>
  <c r="AH49" i="19"/>
  <c r="AJ49" i="19"/>
  <c r="I49" i="19"/>
  <c r="L49" i="19"/>
  <c r="P49" i="19"/>
  <c r="Y49" i="19"/>
  <c r="Z49" i="19"/>
  <c r="M49" i="19"/>
  <c r="AF49" i="19"/>
  <c r="V49" i="19"/>
  <c r="N49" i="19"/>
  <c r="P51" i="16"/>
  <c r="L53" i="6"/>
  <c r="AA53" i="6"/>
  <c r="D53" i="6"/>
  <c r="AE53" i="6"/>
  <c r="U53" i="6"/>
  <c r="AF53" i="6"/>
  <c r="O53" i="6"/>
  <c r="I53" i="6"/>
  <c r="V53" i="6"/>
  <c r="X49" i="18"/>
  <c r="X50" i="18" s="1"/>
  <c r="K49" i="18"/>
  <c r="AC49" i="18"/>
  <c r="Q49" i="18"/>
  <c r="Q50" i="18" s="1"/>
  <c r="AJ49" i="18"/>
  <c r="AJ50" i="18" s="1"/>
  <c r="AI49" i="18"/>
  <c r="AI50" i="18" s="1"/>
  <c r="N49" i="18"/>
  <c r="N50" i="18" s="1"/>
  <c r="AK49" i="18"/>
  <c r="Z49" i="18"/>
  <c r="Z50" i="18" s="1"/>
  <c r="AL49" i="18"/>
  <c r="AL50" i="18" s="1"/>
  <c r="T49" i="18"/>
  <c r="T50" i="18" s="1"/>
  <c r="AD49" i="18"/>
  <c r="AD50" i="18" s="1"/>
  <c r="AE49" i="18"/>
  <c r="AE50" i="18" s="1"/>
  <c r="AO51" i="16"/>
  <c r="V51" i="16"/>
  <c r="AJ51" i="16"/>
  <c r="I51" i="16"/>
  <c r="AA51" i="16"/>
  <c r="AF51" i="16"/>
  <c r="T51" i="16"/>
  <c r="R51" i="16"/>
  <c r="AC51" i="16"/>
  <c r="S53" i="6"/>
  <c r="G52" i="16"/>
  <c r="U51" i="16"/>
  <c r="K51" i="16"/>
  <c r="AL51" i="16"/>
  <c r="Q53" i="6"/>
  <c r="F53" i="6"/>
  <c r="X53" i="6"/>
  <c r="AJ53" i="6"/>
  <c r="AB49" i="18"/>
  <c r="AB50" i="18" s="1"/>
  <c r="L49" i="18"/>
  <c r="L50" i="18" s="1"/>
  <c r="W49" i="18"/>
  <c r="W50" i="18" s="1"/>
  <c r="AF49" i="18"/>
  <c r="AF50" i="18" s="1"/>
  <c r="AH49" i="18"/>
  <c r="AH50" i="18" s="1"/>
  <c r="S49" i="18"/>
  <c r="AN49" i="18"/>
  <c r="AN50" i="18" s="1"/>
  <c r="W53" i="6"/>
  <c r="T53" i="6"/>
  <c r="AH53" i="6"/>
  <c r="P53" i="6"/>
  <c r="J53" i="6"/>
  <c r="AO49" i="18"/>
  <c r="AO50" i="18" s="1"/>
  <c r="R49" i="18"/>
  <c r="R50" i="18" s="1"/>
  <c r="Y49" i="18"/>
  <c r="Y50" i="18" s="1"/>
  <c r="AG49" i="18"/>
  <c r="AG50" i="18" s="1"/>
  <c r="AM49" i="18"/>
  <c r="AM50" i="18" s="1"/>
  <c r="U49" i="18"/>
  <c r="U50" i="18" s="1"/>
  <c r="B50" i="19"/>
  <c r="I50" i="18"/>
  <c r="G51" i="19"/>
  <c r="K50" i="18"/>
  <c r="G51" i="18"/>
  <c r="V49" i="18"/>
  <c r="V50" i="18" s="1"/>
  <c r="O49" i="18"/>
  <c r="O50" i="18" s="1"/>
  <c r="AP49" i="18"/>
  <c r="J49" i="18"/>
  <c r="J50" i="18" s="1"/>
  <c r="P49" i="18"/>
  <c r="P50" i="18" s="1"/>
  <c r="AA49" i="18"/>
  <c r="AA50" i="18" s="1"/>
  <c r="M49" i="18"/>
  <c r="M50" i="18" s="1"/>
  <c r="Q51" i="16"/>
  <c r="AB51" i="16"/>
  <c r="O51" i="16"/>
  <c r="S51" i="16"/>
  <c r="W51" i="16"/>
  <c r="N51" i="16"/>
  <c r="H52" i="16"/>
  <c r="B52" i="16" s="1"/>
  <c r="AM51" i="16"/>
  <c r="AE51" i="16"/>
  <c r="AK51" i="16"/>
  <c r="AI51" i="16"/>
  <c r="AP51" i="16"/>
  <c r="J51" i="16"/>
  <c r="L51" i="16"/>
  <c r="AN51" i="16"/>
  <c r="M51" i="16"/>
  <c r="AG51" i="16"/>
  <c r="Z51" i="16"/>
  <c r="AH51" i="16"/>
  <c r="X51" i="16"/>
  <c r="E53" i="16"/>
  <c r="H53" i="16" s="1"/>
  <c r="F53" i="16"/>
  <c r="F52" i="18"/>
  <c r="E52" i="18"/>
  <c r="AC50" i="18"/>
  <c r="AK50" i="18"/>
  <c r="S50" i="18"/>
  <c r="H51" i="18"/>
  <c r="F52" i="19"/>
  <c r="E52" i="19"/>
  <c r="H51" i="19"/>
  <c r="AI53" i="6"/>
  <c r="R53" i="6"/>
  <c r="Z53" i="6"/>
  <c r="AD53" i="6"/>
  <c r="AC53" i="6"/>
  <c r="G53" i="6"/>
  <c r="H53" i="6"/>
  <c r="AG53" i="6"/>
  <c r="N53" i="6"/>
  <c r="AB53" i="6"/>
  <c r="E53" i="6"/>
  <c r="C53" i="6"/>
  <c r="B54" i="6"/>
  <c r="K54" i="6" s="1"/>
  <c r="A55" i="6"/>
  <c r="BI1" i="20"/>
  <c r="I53" i="20"/>
  <c r="A53" i="18"/>
  <c r="D53" i="18" s="1"/>
  <c r="A53" i="19"/>
  <c r="D53" i="19" s="1"/>
  <c r="A54" i="16"/>
  <c r="D54" i="16" s="1"/>
  <c r="E58" i="13"/>
  <c r="Y58" i="13"/>
  <c r="F58" i="13"/>
  <c r="AG58" i="13"/>
  <c r="L58" i="13"/>
  <c r="AE58" i="13"/>
  <c r="G58" i="13"/>
  <c r="AF58" i="13"/>
  <c r="N59" i="13"/>
  <c r="A60" i="13"/>
  <c r="B60" i="13" s="1"/>
  <c r="AC58" i="13"/>
  <c r="AB58" i="13"/>
  <c r="M58" i="13"/>
  <c r="AH58" i="13"/>
  <c r="I58" i="13"/>
  <c r="K58" i="13"/>
  <c r="X58" i="13"/>
  <c r="Q58" i="13"/>
  <c r="D58" i="13"/>
  <c r="AI58" i="13"/>
  <c r="R58" i="13"/>
  <c r="O58" i="13"/>
  <c r="J58" i="13"/>
  <c r="S58" i="13"/>
  <c r="U58" i="13"/>
  <c r="W58" i="13"/>
  <c r="P58" i="13"/>
  <c r="T58" i="13"/>
  <c r="C58" i="13"/>
  <c r="C59" i="13" s="1"/>
  <c r="Z58" i="13"/>
  <c r="AA58" i="13"/>
  <c r="AJ58" i="13"/>
  <c r="AD58" i="13"/>
  <c r="AD59" i="13" s="1"/>
  <c r="V58" i="13"/>
  <c r="H58" i="13"/>
  <c r="AH56" i="12"/>
  <c r="U56" i="12"/>
  <c r="H57" i="12"/>
  <c r="A58" i="12"/>
  <c r="B58" i="12" s="1"/>
  <c r="Q56" i="12"/>
  <c r="K56" i="12"/>
  <c r="AJ56" i="12"/>
  <c r="Z56" i="12"/>
  <c r="N56" i="12"/>
  <c r="R56" i="12"/>
  <c r="M56" i="12"/>
  <c r="AG56" i="12"/>
  <c r="X56" i="12"/>
  <c r="AF56" i="12"/>
  <c r="V56" i="12"/>
  <c r="AB56" i="12"/>
  <c r="AD56" i="12"/>
  <c r="Y56" i="12"/>
  <c r="G56" i="12"/>
  <c r="D56" i="12"/>
  <c r="AC56" i="12"/>
  <c r="AE56" i="12"/>
  <c r="F56" i="12"/>
  <c r="S56" i="12"/>
  <c r="K50" i="19" l="1"/>
  <c r="B51" i="19"/>
  <c r="T50" i="19"/>
  <c r="O50" i="19"/>
  <c r="AJ50" i="19"/>
  <c r="X52" i="16"/>
  <c r="AG52" i="16"/>
  <c r="Y52" i="16"/>
  <c r="N52" i="16"/>
  <c r="R52" i="16"/>
  <c r="U52" i="16"/>
  <c r="O52" i="16"/>
  <c r="S52" i="16"/>
  <c r="G53" i="16"/>
  <c r="B53" i="16" s="1"/>
  <c r="Z52" i="16"/>
  <c r="M52" i="16"/>
  <c r="AP52" i="16"/>
  <c r="AH52" i="16"/>
  <c r="AN52" i="16"/>
  <c r="AI52" i="16"/>
  <c r="AM50" i="19"/>
  <c r="AI50" i="19"/>
  <c r="AI51" i="19" s="1"/>
  <c r="AD50" i="19"/>
  <c r="AK50" i="19"/>
  <c r="AN50" i="19"/>
  <c r="W50" i="19"/>
  <c r="W51" i="19" s="1"/>
  <c r="N50" i="19"/>
  <c r="N51" i="19" s="1"/>
  <c r="AF50" i="19"/>
  <c r="AP50" i="19"/>
  <c r="AE50" i="19"/>
  <c r="AE51" i="19" s="1"/>
  <c r="AC50" i="19"/>
  <c r="AC51" i="19" s="1"/>
  <c r="AO50" i="19"/>
  <c r="I50" i="19"/>
  <c r="L50" i="19"/>
  <c r="L51" i="19" s="1"/>
  <c r="U50" i="19"/>
  <c r="U51" i="19" s="1"/>
  <c r="X50" i="19"/>
  <c r="Z50" i="19"/>
  <c r="V50" i="19"/>
  <c r="V51" i="19" s="1"/>
  <c r="M50" i="19"/>
  <c r="M51" i="19" s="1"/>
  <c r="Q50" i="19"/>
  <c r="S50" i="19"/>
  <c r="AP50" i="18"/>
  <c r="Y50" i="19"/>
  <c r="Y51" i="19" s="1"/>
  <c r="J50" i="19"/>
  <c r="J51" i="19" s="1"/>
  <c r="AH50" i="19"/>
  <c r="AG50" i="19"/>
  <c r="AG51" i="19" s="1"/>
  <c r="AA50" i="19"/>
  <c r="AA51" i="19" s="1"/>
  <c r="P50" i="19"/>
  <c r="R50" i="19"/>
  <c r="R51" i="19" s="1"/>
  <c r="AL50" i="19"/>
  <c r="AL51" i="19" s="1"/>
  <c r="AB50" i="19"/>
  <c r="AB51" i="19" s="1"/>
  <c r="H52" i="18"/>
  <c r="AJ51" i="19"/>
  <c r="G52" i="19"/>
  <c r="B51" i="18"/>
  <c r="AG51" i="18" s="1"/>
  <c r="AM52" i="16"/>
  <c r="L52" i="16"/>
  <c r="AL52" i="16"/>
  <c r="K52" i="16"/>
  <c r="P52" i="16"/>
  <c r="AK52" i="16"/>
  <c r="T52" i="16"/>
  <c r="AB52" i="16"/>
  <c r="AA52" i="16"/>
  <c r="AF52" i="16"/>
  <c r="W52" i="16"/>
  <c r="AE52" i="16"/>
  <c r="AC52" i="16"/>
  <c r="I52" i="16"/>
  <c r="AJ52" i="16"/>
  <c r="J52" i="16"/>
  <c r="V52" i="16"/>
  <c r="AD52" i="16"/>
  <c r="Q52" i="16"/>
  <c r="AO52" i="16"/>
  <c r="E54" i="16"/>
  <c r="F54" i="16"/>
  <c r="F53" i="18"/>
  <c r="E53" i="18"/>
  <c r="G52" i="18"/>
  <c r="F53" i="19"/>
  <c r="E53" i="19"/>
  <c r="H52" i="19"/>
  <c r="Z54" i="6"/>
  <c r="B55" i="6"/>
  <c r="K55" i="6" s="1"/>
  <c r="A56" i="6"/>
  <c r="AB54" i="6"/>
  <c r="G54" i="6"/>
  <c r="AE54" i="6"/>
  <c r="AD54" i="6"/>
  <c r="I54" i="6"/>
  <c r="X54" i="6"/>
  <c r="U54" i="6"/>
  <c r="W54" i="6"/>
  <c r="Y54" i="6"/>
  <c r="O54" i="6"/>
  <c r="V54" i="6"/>
  <c r="C54" i="6"/>
  <c r="AG54" i="6"/>
  <c r="J54" i="6"/>
  <c r="F54" i="6"/>
  <c r="R54" i="6"/>
  <c r="M54" i="6"/>
  <c r="Q54" i="6"/>
  <c r="AH54" i="6"/>
  <c r="AH55" i="6" s="1"/>
  <c r="L54" i="6"/>
  <c r="N54" i="6"/>
  <c r="AA54" i="6"/>
  <c r="D54" i="6"/>
  <c r="D55" i="6" s="1"/>
  <c r="AF54" i="6"/>
  <c r="E54" i="6"/>
  <c r="H54" i="6"/>
  <c r="AJ54" i="6"/>
  <c r="AJ55" i="6" s="1"/>
  <c r="AC54" i="6"/>
  <c r="AI54" i="6"/>
  <c r="S54" i="6"/>
  <c r="P54" i="6"/>
  <c r="P55" i="6" s="1"/>
  <c r="T54" i="6"/>
  <c r="I54" i="20"/>
  <c r="BJ1" i="20"/>
  <c r="U59" i="13"/>
  <c r="A54" i="18"/>
  <c r="D54" i="18" s="1"/>
  <c r="A54" i="19"/>
  <c r="D54" i="19" s="1"/>
  <c r="R59" i="13"/>
  <c r="X59" i="13"/>
  <c r="A55" i="16"/>
  <c r="D55" i="16" s="1"/>
  <c r="AJ59" i="13"/>
  <c r="S59" i="13"/>
  <c r="AI59" i="13"/>
  <c r="AB59" i="13"/>
  <c r="H59" i="13"/>
  <c r="AA59" i="13"/>
  <c r="P59" i="13"/>
  <c r="J59" i="13"/>
  <c r="D59" i="13"/>
  <c r="I59" i="13"/>
  <c r="AC59" i="13"/>
  <c r="M59" i="13"/>
  <c r="T59" i="13"/>
  <c r="K59" i="13"/>
  <c r="V59" i="13"/>
  <c r="Z59" i="13"/>
  <c r="W59" i="13"/>
  <c r="O59" i="13"/>
  <c r="G59" i="13"/>
  <c r="Q59" i="13"/>
  <c r="AH59" i="13"/>
  <c r="AE59" i="13"/>
  <c r="Y59" i="13"/>
  <c r="AF59" i="13"/>
  <c r="AG59" i="13"/>
  <c r="F59" i="13"/>
  <c r="A61" i="13"/>
  <c r="B61" i="13" s="1"/>
  <c r="L59" i="13"/>
  <c r="E59" i="13"/>
  <c r="S57" i="12"/>
  <c r="AB57" i="12"/>
  <c r="AJ57" i="12"/>
  <c r="AJ58" i="12" s="1"/>
  <c r="F57" i="12"/>
  <c r="G57" i="12"/>
  <c r="T57" i="12"/>
  <c r="V57" i="12"/>
  <c r="V58" i="12" s="1"/>
  <c r="M57" i="12"/>
  <c r="R57" i="12"/>
  <c r="K57" i="12"/>
  <c r="U57" i="12"/>
  <c r="U58" i="12" s="1"/>
  <c r="I57" i="12"/>
  <c r="AE57" i="12"/>
  <c r="Y57" i="12"/>
  <c r="L57" i="12"/>
  <c r="L58" i="12" s="1"/>
  <c r="AF57" i="12"/>
  <c r="W57" i="12"/>
  <c r="N57" i="12"/>
  <c r="Q57" i="12"/>
  <c r="Q58" i="12" s="1"/>
  <c r="AH57" i="12"/>
  <c r="P57" i="12"/>
  <c r="D57" i="12"/>
  <c r="J57" i="12"/>
  <c r="J58" i="12" s="1"/>
  <c r="AG57" i="12"/>
  <c r="AA57" i="12"/>
  <c r="E57" i="12"/>
  <c r="AC57" i="12"/>
  <c r="AC58" i="12" s="1"/>
  <c r="AD57" i="12"/>
  <c r="O57" i="12"/>
  <c r="X57" i="12"/>
  <c r="AI57" i="12"/>
  <c r="AI58" i="12" s="1"/>
  <c r="Z57" i="12"/>
  <c r="H58" i="12"/>
  <c r="A59" i="12"/>
  <c r="B59" i="12" s="1"/>
  <c r="C57" i="12"/>
  <c r="C58" i="12" s="1"/>
  <c r="K51" i="19" l="1"/>
  <c r="O51" i="19"/>
  <c r="AD51" i="19"/>
  <c r="AH51" i="19"/>
  <c r="S51" i="19"/>
  <c r="Z51" i="19"/>
  <c r="I51" i="19"/>
  <c r="AP51" i="19"/>
  <c r="AN51" i="19"/>
  <c r="AM51" i="19"/>
  <c r="P51" i="19"/>
  <c r="Q51" i="19"/>
  <c r="X51" i="19"/>
  <c r="AO51" i="19"/>
  <c r="AF51" i="19"/>
  <c r="AK51" i="19"/>
  <c r="T51" i="19"/>
  <c r="AD53" i="16"/>
  <c r="AH53" i="16"/>
  <c r="W53" i="16"/>
  <c r="AJ53" i="16"/>
  <c r="T53" i="16"/>
  <c r="X53" i="16"/>
  <c r="V53" i="16"/>
  <c r="AC53" i="16"/>
  <c r="AA53" i="16"/>
  <c r="AF53" i="16"/>
  <c r="R53" i="16"/>
  <c r="P53" i="16"/>
  <c r="AM53" i="16"/>
  <c r="V55" i="6"/>
  <c r="F55" i="6"/>
  <c r="U55" i="6"/>
  <c r="AK53" i="16"/>
  <c r="Z53" i="16"/>
  <c r="AN53" i="16"/>
  <c r="I53" i="16"/>
  <c r="L53" i="16"/>
  <c r="AO53" i="16"/>
  <c r="J53" i="16"/>
  <c r="AE53" i="16"/>
  <c r="AB53" i="16"/>
  <c r="K53" i="16"/>
  <c r="O53" i="16"/>
  <c r="Y53" i="16"/>
  <c r="M53" i="16"/>
  <c r="AI53" i="16"/>
  <c r="Q53" i="16"/>
  <c r="AG53" i="16"/>
  <c r="U53" i="16"/>
  <c r="AL53" i="16"/>
  <c r="AP53" i="16"/>
  <c r="AN51" i="18"/>
  <c r="B52" i="18"/>
  <c r="Z51" i="18"/>
  <c r="U51" i="18"/>
  <c r="V51" i="18"/>
  <c r="AM51" i="18"/>
  <c r="S53" i="16"/>
  <c r="N53" i="16"/>
  <c r="G54" i="16"/>
  <c r="L51" i="18"/>
  <c r="N51" i="18"/>
  <c r="X51" i="18"/>
  <c r="AL51" i="18"/>
  <c r="G53" i="19"/>
  <c r="B52" i="19"/>
  <c r="AE52" i="19" s="1"/>
  <c r="H53" i="19"/>
  <c r="M51" i="18"/>
  <c r="AD51" i="18"/>
  <c r="K51" i="18"/>
  <c r="AC51" i="18"/>
  <c r="P51" i="18"/>
  <c r="J51" i="18"/>
  <c r="O51" i="18"/>
  <c r="AF51" i="18"/>
  <c r="G53" i="18"/>
  <c r="Y51" i="18"/>
  <c r="AK51" i="18"/>
  <c r="AE51" i="18"/>
  <c r="I51" i="18"/>
  <c r="AJ51" i="18"/>
  <c r="AJ52" i="18" s="1"/>
  <c r="W51" i="18"/>
  <c r="AP51" i="18"/>
  <c r="AH51" i="18"/>
  <c r="S51" i="18"/>
  <c r="R51" i="18"/>
  <c r="Q51" i="18"/>
  <c r="AA51" i="18"/>
  <c r="AB51" i="18"/>
  <c r="AO51" i="18"/>
  <c r="AI51" i="18"/>
  <c r="T51" i="18"/>
  <c r="F55" i="16"/>
  <c r="E55" i="16"/>
  <c r="H54" i="16"/>
  <c r="F54" i="18"/>
  <c r="E54" i="18"/>
  <c r="H53" i="18"/>
  <c r="E54" i="19"/>
  <c r="F54" i="19"/>
  <c r="T55" i="6"/>
  <c r="AC55" i="6"/>
  <c r="AF55" i="6"/>
  <c r="L55" i="6"/>
  <c r="R55" i="6"/>
  <c r="C55" i="6"/>
  <c r="W55" i="6"/>
  <c r="AD55" i="6"/>
  <c r="B56" i="6"/>
  <c r="K56" i="6" s="1"/>
  <c r="A57" i="6"/>
  <c r="AE55" i="6"/>
  <c r="H55" i="6"/>
  <c r="AA55" i="6"/>
  <c r="Q55" i="6"/>
  <c r="J55" i="6"/>
  <c r="O55" i="6"/>
  <c r="X55" i="6"/>
  <c r="G55" i="6"/>
  <c r="Z55" i="6"/>
  <c r="S55" i="6"/>
  <c r="AI55" i="6"/>
  <c r="E55" i="6"/>
  <c r="N55" i="6"/>
  <c r="M55" i="6"/>
  <c r="AG55" i="6"/>
  <c r="Y55" i="6"/>
  <c r="I55" i="6"/>
  <c r="AB55" i="6"/>
  <c r="BK1" i="20"/>
  <c r="I55" i="20"/>
  <c r="AF60" i="13"/>
  <c r="A55" i="18"/>
  <c r="D55" i="18" s="1"/>
  <c r="A55" i="19"/>
  <c r="D55" i="19" s="1"/>
  <c r="A56" i="16"/>
  <c r="D56" i="16" s="1"/>
  <c r="O60" i="13"/>
  <c r="AB60" i="13"/>
  <c r="H60" i="13"/>
  <c r="X60" i="13"/>
  <c r="W60" i="13"/>
  <c r="N60" i="13"/>
  <c r="R60" i="13"/>
  <c r="Y60" i="13"/>
  <c r="AH60" i="13"/>
  <c r="Z60" i="13"/>
  <c r="S60" i="13"/>
  <c r="AC60" i="13"/>
  <c r="P60" i="13"/>
  <c r="AG60" i="13"/>
  <c r="M60" i="13"/>
  <c r="C60" i="13"/>
  <c r="F60" i="13"/>
  <c r="D60" i="13"/>
  <c r="K60" i="13"/>
  <c r="AD60" i="13"/>
  <c r="AF61" i="13"/>
  <c r="A62" i="13"/>
  <c r="B62" i="13" s="1"/>
  <c r="AI60" i="13"/>
  <c r="G60" i="13"/>
  <c r="J60" i="13"/>
  <c r="T60" i="13"/>
  <c r="E60" i="13"/>
  <c r="L60" i="13"/>
  <c r="U60" i="13"/>
  <c r="AE60" i="13"/>
  <c r="Q60" i="13"/>
  <c r="V60" i="13"/>
  <c r="AJ60" i="13"/>
  <c r="I60" i="13"/>
  <c r="AA60" i="13"/>
  <c r="U59" i="12"/>
  <c r="H59" i="12"/>
  <c r="A60" i="12"/>
  <c r="B60" i="12" s="1"/>
  <c r="X58" i="12"/>
  <c r="X59" i="12" s="1"/>
  <c r="E58" i="12"/>
  <c r="D58" i="12"/>
  <c r="D59" i="12" s="1"/>
  <c r="N58" i="12"/>
  <c r="Y58" i="12"/>
  <c r="Y59" i="12" s="1"/>
  <c r="K58" i="12"/>
  <c r="T58" i="12"/>
  <c r="T59" i="12" s="1"/>
  <c r="AB58" i="12"/>
  <c r="AC59" i="12"/>
  <c r="O58" i="12"/>
  <c r="O59" i="12" s="1"/>
  <c r="AA58" i="12"/>
  <c r="AA59" i="12" s="1"/>
  <c r="P58" i="12"/>
  <c r="P59" i="12" s="1"/>
  <c r="W58" i="12"/>
  <c r="W59" i="12" s="1"/>
  <c r="AE58" i="12"/>
  <c r="AE59" i="12" s="1"/>
  <c r="R58" i="12"/>
  <c r="R59" i="12" s="1"/>
  <c r="G58" i="12"/>
  <c r="G59" i="12" s="1"/>
  <c r="S58" i="12"/>
  <c r="S59" i="12" s="1"/>
  <c r="AI59" i="12"/>
  <c r="Q59" i="12"/>
  <c r="V59" i="12"/>
  <c r="Z58" i="12"/>
  <c r="Z59" i="12" s="1"/>
  <c r="AD58" i="12"/>
  <c r="AD59" i="12" s="1"/>
  <c r="AG58" i="12"/>
  <c r="AG59" i="12" s="1"/>
  <c r="AH58" i="12"/>
  <c r="AH59" i="12" s="1"/>
  <c r="AF58" i="12"/>
  <c r="AF59" i="12" s="1"/>
  <c r="I58" i="12"/>
  <c r="I59" i="12" s="1"/>
  <c r="M58" i="12"/>
  <c r="M59" i="12" s="1"/>
  <c r="F58" i="12"/>
  <c r="F59" i="12" s="1"/>
  <c r="AM52" i="19" l="1"/>
  <c r="N52" i="18"/>
  <c r="K52" i="19"/>
  <c r="Z52" i="18"/>
  <c r="U52" i="19"/>
  <c r="T52" i="18"/>
  <c r="AA52" i="18"/>
  <c r="AH52" i="18"/>
  <c r="I52" i="18"/>
  <c r="P52" i="18"/>
  <c r="M52" i="18"/>
  <c r="AM52" i="18"/>
  <c r="AC52" i="19"/>
  <c r="AH52" i="19"/>
  <c r="Y52" i="19"/>
  <c r="B54" i="16"/>
  <c r="AM54" i="16" s="1"/>
  <c r="AG52" i="18"/>
  <c r="O52" i="18"/>
  <c r="AI52" i="18"/>
  <c r="L52" i="18"/>
  <c r="AO52" i="18"/>
  <c r="R52" i="18"/>
  <c r="W52" i="18"/>
  <c r="AD52" i="18"/>
  <c r="AK52" i="18"/>
  <c r="K52" i="18"/>
  <c r="O52" i="19"/>
  <c r="L52" i="19"/>
  <c r="R52" i="19"/>
  <c r="M52" i="19"/>
  <c r="W52" i="19"/>
  <c r="AG52" i="19"/>
  <c r="Q52" i="18"/>
  <c r="AP52" i="18"/>
  <c r="AE52" i="18"/>
  <c r="AF52" i="18"/>
  <c r="AC52" i="18"/>
  <c r="V52" i="18"/>
  <c r="AN52" i="18"/>
  <c r="X52" i="18"/>
  <c r="AB52" i="18"/>
  <c r="S52" i="18"/>
  <c r="Y52" i="18"/>
  <c r="J52" i="18"/>
  <c r="AB56" i="6"/>
  <c r="U52" i="18"/>
  <c r="AD52" i="19"/>
  <c r="Q52" i="19"/>
  <c r="I52" i="19"/>
  <c r="B53" i="19"/>
  <c r="AL52" i="18"/>
  <c r="H54" i="18"/>
  <c r="X52" i="19"/>
  <c r="P52" i="19"/>
  <c r="J52" i="19"/>
  <c r="AL52" i="19"/>
  <c r="AF52" i="19"/>
  <c r="AA52" i="19"/>
  <c r="N52" i="19"/>
  <c r="Z52" i="19"/>
  <c r="AP52" i="19"/>
  <c r="V52" i="19"/>
  <c r="V53" i="19" s="1"/>
  <c r="AO52" i="19"/>
  <c r="AI52" i="19"/>
  <c r="AK52" i="19"/>
  <c r="AJ52" i="19"/>
  <c r="AJ53" i="19" s="1"/>
  <c r="S52" i="19"/>
  <c r="T52" i="19"/>
  <c r="AB52" i="19"/>
  <c r="AN52" i="19"/>
  <c r="AN53" i="19" s="1"/>
  <c r="G54" i="18"/>
  <c r="H54" i="19"/>
  <c r="G54" i="19"/>
  <c r="B53" i="18"/>
  <c r="AE53" i="18" s="1"/>
  <c r="H55" i="16"/>
  <c r="S54" i="16"/>
  <c r="M54" i="16"/>
  <c r="AF54" i="16"/>
  <c r="P54" i="16"/>
  <c r="AN54" i="16"/>
  <c r="AA54" i="16"/>
  <c r="V54" i="16"/>
  <c r="AK54" i="16"/>
  <c r="AC54" i="16"/>
  <c r="O54" i="16"/>
  <c r="AJ54" i="16"/>
  <c r="K54" i="16"/>
  <c r="U54" i="16"/>
  <c r="AE54" i="16"/>
  <c r="AO54" i="16"/>
  <c r="N54" i="16"/>
  <c r="R54" i="16"/>
  <c r="I54" i="16"/>
  <c r="AH54" i="16"/>
  <c r="T54" i="16"/>
  <c r="L54" i="16"/>
  <c r="F56" i="16"/>
  <c r="E56" i="16"/>
  <c r="G55" i="16"/>
  <c r="F55" i="18"/>
  <c r="E55" i="18"/>
  <c r="E55" i="19"/>
  <c r="F55" i="19"/>
  <c r="S56" i="6"/>
  <c r="J56" i="6"/>
  <c r="R56" i="6"/>
  <c r="I56" i="6"/>
  <c r="N56" i="6"/>
  <c r="F56" i="6"/>
  <c r="G56" i="6"/>
  <c r="Q56" i="6"/>
  <c r="V56" i="6"/>
  <c r="AD56" i="6"/>
  <c r="L56" i="6"/>
  <c r="U56" i="6"/>
  <c r="M56" i="6"/>
  <c r="Z56" i="6"/>
  <c r="AE56" i="6"/>
  <c r="T56" i="6"/>
  <c r="Y56" i="6"/>
  <c r="E56" i="6"/>
  <c r="D56" i="6"/>
  <c r="X56" i="6"/>
  <c r="AA56" i="6"/>
  <c r="AJ56" i="6"/>
  <c r="W56" i="6"/>
  <c r="AF56" i="6"/>
  <c r="AH56" i="6"/>
  <c r="AG56" i="6"/>
  <c r="AI56" i="6"/>
  <c r="P56" i="6"/>
  <c r="O56" i="6"/>
  <c r="H56" i="6"/>
  <c r="B57" i="6"/>
  <c r="K57" i="6" s="1"/>
  <c r="A58" i="6"/>
  <c r="C56" i="6"/>
  <c r="AC56" i="6"/>
  <c r="BL1" i="20"/>
  <c r="I56" i="20"/>
  <c r="A56" i="18"/>
  <c r="D56" i="18" s="1"/>
  <c r="A56" i="19"/>
  <c r="D56" i="19" s="1"/>
  <c r="A57" i="16"/>
  <c r="D57" i="16" s="1"/>
  <c r="AJ61" i="13"/>
  <c r="U61" i="13"/>
  <c r="J61" i="13"/>
  <c r="V61" i="13"/>
  <c r="AA61" i="13"/>
  <c r="Q61" i="13"/>
  <c r="E61" i="13"/>
  <c r="L61" i="13"/>
  <c r="AI61" i="13"/>
  <c r="K61" i="13"/>
  <c r="M61" i="13"/>
  <c r="S61" i="13"/>
  <c r="I61" i="13"/>
  <c r="AE61" i="13"/>
  <c r="T61" i="13"/>
  <c r="D61" i="13"/>
  <c r="AG61" i="13"/>
  <c r="Z61" i="13"/>
  <c r="N61" i="13"/>
  <c r="AB61" i="13"/>
  <c r="G61" i="13"/>
  <c r="AD61" i="13"/>
  <c r="C61" i="13"/>
  <c r="AC61" i="13"/>
  <c r="Y61" i="13"/>
  <c r="X61" i="13"/>
  <c r="R61" i="13"/>
  <c r="H61" i="13"/>
  <c r="A63" i="13"/>
  <c r="B63" i="13" s="1"/>
  <c r="F61" i="13"/>
  <c r="P61" i="13"/>
  <c r="AH61" i="13"/>
  <c r="W61" i="13"/>
  <c r="O61" i="13"/>
  <c r="Y60" i="12"/>
  <c r="AG60" i="12"/>
  <c r="AB59" i="12"/>
  <c r="AB60" i="12" s="1"/>
  <c r="N59" i="12"/>
  <c r="H60" i="12"/>
  <c r="A61" i="12"/>
  <c r="B61" i="12" s="1"/>
  <c r="J59" i="12"/>
  <c r="J60" i="12" s="1"/>
  <c r="P60" i="12"/>
  <c r="AI60" i="12"/>
  <c r="O60" i="12"/>
  <c r="D60" i="12"/>
  <c r="C59" i="12"/>
  <c r="G60" i="12"/>
  <c r="I60" i="12"/>
  <c r="Z60" i="12"/>
  <c r="W60" i="12"/>
  <c r="L59" i="12"/>
  <c r="K59" i="12"/>
  <c r="K60" i="12" s="1"/>
  <c r="E59" i="12"/>
  <c r="AJ59" i="12"/>
  <c r="AJ60" i="12" s="1"/>
  <c r="AA53" i="19" l="1"/>
  <c r="P53" i="19"/>
  <c r="AL53" i="18"/>
  <c r="AF53" i="19"/>
  <c r="AK53" i="19"/>
  <c r="I53" i="19"/>
  <c r="AG53" i="19"/>
  <c r="K53" i="19"/>
  <c r="AO53" i="19"/>
  <c r="N53" i="19"/>
  <c r="AG54" i="16"/>
  <c r="AI54" i="16"/>
  <c r="AL54" i="16"/>
  <c r="J54" i="16"/>
  <c r="AB54" i="16"/>
  <c r="Z54" i="16"/>
  <c r="X54" i="16"/>
  <c r="W54" i="16"/>
  <c r="Y54" i="16"/>
  <c r="AP54" i="16"/>
  <c r="Q54" i="16"/>
  <c r="AD54" i="16"/>
  <c r="H56" i="16"/>
  <c r="M53" i="19"/>
  <c r="AE53" i="19"/>
  <c r="AC53" i="19"/>
  <c r="O53" i="19"/>
  <c r="Y53" i="19"/>
  <c r="AP53" i="19"/>
  <c r="AM53" i="19"/>
  <c r="T53" i="19"/>
  <c r="L53" i="19"/>
  <c r="U53" i="19"/>
  <c r="AH53" i="19"/>
  <c r="AD53" i="19"/>
  <c r="J53" i="19"/>
  <c r="X53" i="19"/>
  <c r="AI53" i="19"/>
  <c r="Z53" i="19"/>
  <c r="AL53" i="19"/>
  <c r="Q53" i="19"/>
  <c r="AB53" i="19"/>
  <c r="R53" i="19"/>
  <c r="W53" i="19"/>
  <c r="S53" i="19"/>
  <c r="AM53" i="18"/>
  <c r="AG53" i="18"/>
  <c r="I53" i="18"/>
  <c r="U53" i="18"/>
  <c r="Y53" i="18"/>
  <c r="B54" i="18"/>
  <c r="AF53" i="18"/>
  <c r="AD53" i="18"/>
  <c r="X53" i="18"/>
  <c r="B54" i="19"/>
  <c r="K53" i="18"/>
  <c r="AC57" i="6"/>
  <c r="H57" i="6"/>
  <c r="AG57" i="6"/>
  <c r="AJ57" i="6"/>
  <c r="E57" i="6"/>
  <c r="Z57" i="6"/>
  <c r="AD57" i="6"/>
  <c r="F57" i="6"/>
  <c r="J57" i="6"/>
  <c r="N53" i="18"/>
  <c r="AH53" i="18"/>
  <c r="S53" i="18"/>
  <c r="L53" i="18"/>
  <c r="G55" i="18"/>
  <c r="AP53" i="18"/>
  <c r="AJ53" i="18"/>
  <c r="AC53" i="18"/>
  <c r="AA53" i="18"/>
  <c r="AA54" i="18" s="1"/>
  <c r="R53" i="18"/>
  <c r="W53" i="18"/>
  <c r="AI53" i="18"/>
  <c r="M53" i="18"/>
  <c r="M54" i="18" s="1"/>
  <c r="AB53" i="18"/>
  <c r="J53" i="18"/>
  <c r="Q53" i="18"/>
  <c r="H55" i="19"/>
  <c r="G55" i="19"/>
  <c r="AN53" i="18"/>
  <c r="V53" i="18"/>
  <c r="AO53" i="18"/>
  <c r="O53" i="18"/>
  <c r="Z53" i="18"/>
  <c r="AK53" i="18"/>
  <c r="P53" i="18"/>
  <c r="T53" i="18"/>
  <c r="G56" i="16"/>
  <c r="B56" i="16" s="1"/>
  <c r="B55" i="16"/>
  <c r="E57" i="16"/>
  <c r="F57" i="16"/>
  <c r="F56" i="18"/>
  <c r="E56" i="18"/>
  <c r="H55" i="18"/>
  <c r="F56" i="19"/>
  <c r="E56" i="19"/>
  <c r="C57" i="6"/>
  <c r="O57" i="6"/>
  <c r="AH57" i="6"/>
  <c r="AA57" i="6"/>
  <c r="Y57" i="6"/>
  <c r="M57" i="6"/>
  <c r="V57" i="6"/>
  <c r="N57" i="6"/>
  <c r="S57" i="6"/>
  <c r="B58" i="6"/>
  <c r="K58" i="6" s="1"/>
  <c r="A59" i="6"/>
  <c r="P57" i="6"/>
  <c r="AF57" i="6"/>
  <c r="X57" i="6"/>
  <c r="T57" i="6"/>
  <c r="U57" i="6"/>
  <c r="Q57" i="6"/>
  <c r="I57" i="6"/>
  <c r="AB57" i="6"/>
  <c r="AI57" i="6"/>
  <c r="W57" i="6"/>
  <c r="D57" i="6"/>
  <c r="AE57" i="6"/>
  <c r="L57" i="6"/>
  <c r="G57" i="6"/>
  <c r="R57" i="6"/>
  <c r="I57" i="20"/>
  <c r="BM1" i="20"/>
  <c r="A57" i="18"/>
  <c r="D57" i="18" s="1"/>
  <c r="A57" i="19"/>
  <c r="D57" i="19" s="1"/>
  <c r="A58" i="16"/>
  <c r="D58" i="16" s="1"/>
  <c r="N62" i="13"/>
  <c r="O62" i="13"/>
  <c r="AB62" i="13"/>
  <c r="AC62" i="13"/>
  <c r="AA62" i="13"/>
  <c r="W62" i="13"/>
  <c r="J62" i="13"/>
  <c r="AD62" i="13"/>
  <c r="Z62" i="13"/>
  <c r="F62" i="13"/>
  <c r="H62" i="13"/>
  <c r="AH62" i="13"/>
  <c r="U62" i="13"/>
  <c r="T62" i="13"/>
  <c r="R62" i="13"/>
  <c r="AF62" i="13"/>
  <c r="P62" i="13"/>
  <c r="AJ62" i="13"/>
  <c r="AG62" i="13"/>
  <c r="Y62" i="13"/>
  <c r="K62" i="13"/>
  <c r="C62" i="13"/>
  <c r="AI62" i="13"/>
  <c r="V62" i="13"/>
  <c r="D62" i="13"/>
  <c r="AE62" i="13"/>
  <c r="G62" i="13"/>
  <c r="S62" i="13"/>
  <c r="E62" i="13"/>
  <c r="X62" i="13"/>
  <c r="H63" i="13"/>
  <c r="A64" i="13"/>
  <c r="B64" i="13" s="1"/>
  <c r="I62" i="13"/>
  <c r="L62" i="13"/>
  <c r="M62" i="13"/>
  <c r="Q62" i="13"/>
  <c r="E60" i="12"/>
  <c r="S60" i="12"/>
  <c r="AC60" i="12"/>
  <c r="T60" i="12"/>
  <c r="AD60" i="12"/>
  <c r="H61" i="12"/>
  <c r="A62" i="12"/>
  <c r="B62" i="12" s="1"/>
  <c r="AA60" i="12"/>
  <c r="M60" i="12"/>
  <c r="V60" i="12"/>
  <c r="R60" i="12"/>
  <c r="U60" i="12"/>
  <c r="AH60" i="12"/>
  <c r="L60" i="12"/>
  <c r="AF60" i="12"/>
  <c r="C60" i="12"/>
  <c r="AE60" i="12"/>
  <c r="F60" i="12"/>
  <c r="N60" i="12"/>
  <c r="Q60" i="12"/>
  <c r="X60" i="12"/>
  <c r="AO54" i="19" l="1"/>
  <c r="AM54" i="18"/>
  <c r="W55" i="16"/>
  <c r="Q54" i="18"/>
  <c r="AI54" i="18"/>
  <c r="AC54" i="18"/>
  <c r="Z54" i="18"/>
  <c r="AN54" i="18"/>
  <c r="N54" i="18"/>
  <c r="AL54" i="18"/>
  <c r="T54" i="18"/>
  <c r="O54" i="18"/>
  <c r="AJ58" i="6"/>
  <c r="L54" i="19"/>
  <c r="Y54" i="19"/>
  <c r="AI54" i="19"/>
  <c r="I54" i="19"/>
  <c r="AD54" i="19"/>
  <c r="R54" i="19"/>
  <c r="X54" i="19"/>
  <c r="K54" i="19"/>
  <c r="Z54" i="19"/>
  <c r="W54" i="19"/>
  <c r="P54" i="19"/>
  <c r="N54" i="19"/>
  <c r="AH54" i="19"/>
  <c r="AK54" i="19"/>
  <c r="B55" i="18"/>
  <c r="AL55" i="18" s="1"/>
  <c r="P54" i="18"/>
  <c r="AO54" i="18"/>
  <c r="J54" i="18"/>
  <c r="W54" i="18"/>
  <c r="AJ54" i="18"/>
  <c r="K54" i="18"/>
  <c r="AK54" i="18"/>
  <c r="V54" i="18"/>
  <c r="V55" i="18" s="1"/>
  <c r="AB54" i="18"/>
  <c r="R54" i="18"/>
  <c r="AP54" i="18"/>
  <c r="AH54" i="18"/>
  <c r="D58" i="6"/>
  <c r="R58" i="6"/>
  <c r="AA54" i="19"/>
  <c r="AC54" i="19"/>
  <c r="AB54" i="19"/>
  <c r="AP54" i="19"/>
  <c r="AG54" i="19"/>
  <c r="O54" i="19"/>
  <c r="AE54" i="19"/>
  <c r="L54" i="18"/>
  <c r="I58" i="6"/>
  <c r="M58" i="6"/>
  <c r="O58" i="6"/>
  <c r="L58" i="6"/>
  <c r="AI58" i="6"/>
  <c r="U58" i="6"/>
  <c r="X58" i="6"/>
  <c r="AN54" i="19"/>
  <c r="Q54" i="19"/>
  <c r="AL54" i="19"/>
  <c r="M54" i="19"/>
  <c r="J54" i="19"/>
  <c r="AJ54" i="19"/>
  <c r="V54" i="19"/>
  <c r="AM54" i="19"/>
  <c r="S54" i="19"/>
  <c r="U54" i="19"/>
  <c r="AF54" i="19"/>
  <c r="H58" i="6"/>
  <c r="P58" i="6"/>
  <c r="I54" i="18"/>
  <c r="AE58" i="6"/>
  <c r="T54" i="19"/>
  <c r="S54" i="18"/>
  <c r="AG54" i="18"/>
  <c r="AF54" i="18"/>
  <c r="AF55" i="18" s="1"/>
  <c r="X54" i="18"/>
  <c r="Y54" i="18"/>
  <c r="AH55" i="18"/>
  <c r="AE54" i="18"/>
  <c r="AD54" i="18"/>
  <c r="AD55" i="18" s="1"/>
  <c r="U54" i="18"/>
  <c r="M55" i="16"/>
  <c r="AM55" i="16"/>
  <c r="AM56" i="16" s="1"/>
  <c r="AJ55" i="16"/>
  <c r="K55" i="16"/>
  <c r="K56" i="16" s="1"/>
  <c r="Z55" i="18"/>
  <c r="AJ56" i="16"/>
  <c r="H56" i="18"/>
  <c r="H57" i="16"/>
  <c r="Z58" i="6"/>
  <c r="G56" i="19"/>
  <c r="B55" i="19"/>
  <c r="AO55" i="19" s="1"/>
  <c r="W56" i="16"/>
  <c r="M56" i="16"/>
  <c r="T55" i="16"/>
  <c r="T56" i="16" s="1"/>
  <c r="AI55" i="16"/>
  <c r="AI56" i="16" s="1"/>
  <c r="AL55" i="16"/>
  <c r="AL56" i="16" s="1"/>
  <c r="U55" i="16"/>
  <c r="U56" i="16" s="1"/>
  <c r="O55" i="16"/>
  <c r="O56" i="16" s="1"/>
  <c r="N55" i="16"/>
  <c r="N56" i="16" s="1"/>
  <c r="X55" i="16"/>
  <c r="X56" i="16" s="1"/>
  <c r="AN55" i="16"/>
  <c r="AN56" i="16" s="1"/>
  <c r="AH55" i="16"/>
  <c r="AH56" i="16" s="1"/>
  <c r="AP55" i="16"/>
  <c r="AP56" i="16" s="1"/>
  <c r="Q55" i="16"/>
  <c r="Q56" i="16" s="1"/>
  <c r="AO55" i="16"/>
  <c r="AO56" i="16" s="1"/>
  <c r="Z55" i="16"/>
  <c r="Z56" i="16" s="1"/>
  <c r="V55" i="16"/>
  <c r="V56" i="16" s="1"/>
  <c r="AF55" i="16"/>
  <c r="AF56" i="16" s="1"/>
  <c r="AE55" i="16"/>
  <c r="AE56" i="16" s="1"/>
  <c r="AD55" i="16"/>
  <c r="AD56" i="16" s="1"/>
  <c r="AB55" i="16"/>
  <c r="AB56" i="16" s="1"/>
  <c r="P55" i="16"/>
  <c r="P56" i="16" s="1"/>
  <c r="AA55" i="16"/>
  <c r="AA56" i="16" s="1"/>
  <c r="R55" i="16"/>
  <c r="R56" i="16" s="1"/>
  <c r="S55" i="16"/>
  <c r="S56" i="16" s="1"/>
  <c r="I55" i="16"/>
  <c r="I56" i="16" s="1"/>
  <c r="AG55" i="16"/>
  <c r="AG56" i="16" s="1"/>
  <c r="G57" i="16"/>
  <c r="B57" i="16" s="1"/>
  <c r="AK55" i="16"/>
  <c r="AK56" i="16" s="1"/>
  <c r="L55" i="16"/>
  <c r="L56" i="16" s="1"/>
  <c r="Y55" i="16"/>
  <c r="Y56" i="16" s="1"/>
  <c r="J55" i="16"/>
  <c r="J56" i="16" s="1"/>
  <c r="AC55" i="16"/>
  <c r="AC56" i="16" s="1"/>
  <c r="F58" i="16"/>
  <c r="E58" i="16"/>
  <c r="F57" i="18"/>
  <c r="E57" i="18"/>
  <c r="G56" i="18"/>
  <c r="H56" i="19"/>
  <c r="E57" i="19"/>
  <c r="F57" i="19"/>
  <c r="G58" i="6"/>
  <c r="W58" i="6"/>
  <c r="AB58" i="6"/>
  <c r="T58" i="6"/>
  <c r="B59" i="6"/>
  <c r="K59" i="6" s="1"/>
  <c r="A60" i="6"/>
  <c r="S58" i="6"/>
  <c r="Y58" i="6"/>
  <c r="C58" i="6"/>
  <c r="AG58" i="6"/>
  <c r="N58" i="6"/>
  <c r="AA58" i="6"/>
  <c r="J58" i="6"/>
  <c r="AC58" i="6"/>
  <c r="E58" i="6"/>
  <c r="Q58" i="6"/>
  <c r="AF58" i="6"/>
  <c r="AD58" i="6"/>
  <c r="V58" i="6"/>
  <c r="AH58" i="6"/>
  <c r="F58" i="6"/>
  <c r="BN1" i="20"/>
  <c r="I58" i="20"/>
  <c r="A58" i="19"/>
  <c r="D58" i="19" s="1"/>
  <c r="A58" i="18"/>
  <c r="D58" i="18" s="1"/>
  <c r="A59" i="16"/>
  <c r="D59" i="16" s="1"/>
  <c r="L63" i="13"/>
  <c r="W63" i="13"/>
  <c r="C63" i="13"/>
  <c r="AA63" i="13"/>
  <c r="E63" i="13"/>
  <c r="I63" i="13"/>
  <c r="T63" i="13"/>
  <c r="K63" i="13"/>
  <c r="Z63" i="13"/>
  <c r="AJ63" i="13"/>
  <c r="N63" i="13"/>
  <c r="AF63" i="13"/>
  <c r="AG63" i="13"/>
  <c r="Y63" i="13"/>
  <c r="AH63" i="13"/>
  <c r="G63" i="13"/>
  <c r="F63" i="13"/>
  <c r="AD63" i="13"/>
  <c r="D63" i="13"/>
  <c r="R63" i="13"/>
  <c r="U63" i="13"/>
  <c r="V63" i="13"/>
  <c r="S63" i="13"/>
  <c r="AB63" i="13"/>
  <c r="AC63" i="13"/>
  <c r="Q63" i="13"/>
  <c r="M63" i="13"/>
  <c r="J63" i="13"/>
  <c r="AI63" i="13"/>
  <c r="P63" i="13"/>
  <c r="A65" i="13"/>
  <c r="B65" i="13" s="1"/>
  <c r="H64" i="13"/>
  <c r="X63" i="13"/>
  <c r="AE63" i="13"/>
  <c r="O63" i="13"/>
  <c r="X61" i="12"/>
  <c r="O61" i="12"/>
  <c r="AH61" i="12"/>
  <c r="AH62" i="12" s="1"/>
  <c r="G61" i="12"/>
  <c r="S61" i="12"/>
  <c r="AB61" i="12"/>
  <c r="Q61" i="12"/>
  <c r="Q62" i="12" s="1"/>
  <c r="C61" i="12"/>
  <c r="Z61" i="12"/>
  <c r="U61" i="12"/>
  <c r="K61" i="12"/>
  <c r="K62" i="12" s="1"/>
  <c r="M61" i="12"/>
  <c r="AD61" i="12"/>
  <c r="E61" i="12"/>
  <c r="J61" i="12"/>
  <c r="J62" i="12" s="1"/>
  <c r="AE61" i="12"/>
  <c r="V61" i="12"/>
  <c r="N61" i="12"/>
  <c r="AF61" i="12"/>
  <c r="AF62" i="12" s="1"/>
  <c r="AI61" i="12"/>
  <c r="R61" i="12"/>
  <c r="D61" i="12"/>
  <c r="AA61" i="12"/>
  <c r="AA62" i="12" s="1"/>
  <c r="T61" i="12"/>
  <c r="Y61" i="12"/>
  <c r="I61" i="12"/>
  <c r="F61" i="12"/>
  <c r="F62" i="12" s="1"/>
  <c r="L61" i="12"/>
  <c r="W61" i="12"/>
  <c r="P61" i="12"/>
  <c r="AJ61" i="12"/>
  <c r="AJ62" i="12" s="1"/>
  <c r="H62" i="12"/>
  <c r="A63" i="12"/>
  <c r="B63" i="12" s="1"/>
  <c r="AC61" i="12"/>
  <c r="AG61" i="12"/>
  <c r="AG62" i="12" s="1"/>
  <c r="B56" i="19" l="1"/>
  <c r="AN55" i="18"/>
  <c r="AM55" i="18"/>
  <c r="W55" i="18"/>
  <c r="M55" i="18"/>
  <c r="U55" i="18"/>
  <c r="K55" i="18"/>
  <c r="I55" i="18"/>
  <c r="R55" i="18"/>
  <c r="AC55" i="18"/>
  <c r="AA55" i="18"/>
  <c r="L55" i="18"/>
  <c r="S55" i="18"/>
  <c r="C59" i="6"/>
  <c r="AO55" i="18"/>
  <c r="AG55" i="18"/>
  <c r="AJ55" i="18"/>
  <c r="AE55" i="18"/>
  <c r="Y55" i="18"/>
  <c r="X55" i="18"/>
  <c r="AB55" i="18"/>
  <c r="N55" i="18"/>
  <c r="AI55" i="18"/>
  <c r="AP55" i="18"/>
  <c r="AK55" i="18"/>
  <c r="J55" i="18"/>
  <c r="T55" i="18"/>
  <c r="O55" i="18"/>
  <c r="P55" i="18"/>
  <c r="Q55" i="18"/>
  <c r="AN55" i="19"/>
  <c r="L55" i="19"/>
  <c r="L56" i="19" s="1"/>
  <c r="H57" i="18"/>
  <c r="R59" i="6"/>
  <c r="B56" i="18"/>
  <c r="AD56" i="18" s="1"/>
  <c r="AM57" i="16"/>
  <c r="X57" i="16"/>
  <c r="AF57" i="16"/>
  <c r="Y57" i="16"/>
  <c r="AP57" i="16"/>
  <c r="AJ57" i="16"/>
  <c r="W57" i="16"/>
  <c r="P57" i="16"/>
  <c r="O57" i="16"/>
  <c r="I57" i="16"/>
  <c r="AH57" i="16"/>
  <c r="U57" i="16"/>
  <c r="AI57" i="16"/>
  <c r="AL57" i="16"/>
  <c r="V59" i="6"/>
  <c r="E59" i="6"/>
  <c r="J59" i="6"/>
  <c r="AI59" i="6"/>
  <c r="U59" i="6"/>
  <c r="J57" i="16"/>
  <c r="R57" i="16"/>
  <c r="AD57" i="16"/>
  <c r="Z57" i="16"/>
  <c r="T57" i="16"/>
  <c r="L59" i="6"/>
  <c r="AG57" i="16"/>
  <c r="AH59" i="6"/>
  <c r="Q59" i="6"/>
  <c r="I59" i="6"/>
  <c r="Y59" i="6"/>
  <c r="T59" i="6"/>
  <c r="Z59" i="6"/>
  <c r="AC57" i="16"/>
  <c r="AK57" i="16"/>
  <c r="S57" i="16"/>
  <c r="AB57" i="16"/>
  <c r="N57" i="16"/>
  <c r="I55" i="19"/>
  <c r="I56" i="19" s="1"/>
  <c r="V55" i="19"/>
  <c r="V56" i="19" s="1"/>
  <c r="O55" i="19"/>
  <c r="O56" i="19" s="1"/>
  <c r="AP55" i="19"/>
  <c r="AP56" i="19" s="1"/>
  <c r="AM55" i="19"/>
  <c r="AM56" i="19" s="1"/>
  <c r="W55" i="19"/>
  <c r="W56" i="19" s="1"/>
  <c r="F59" i="6"/>
  <c r="AF59" i="6"/>
  <c r="H59" i="6"/>
  <c r="AA59" i="6"/>
  <c r="S55" i="19"/>
  <c r="S56" i="19" s="1"/>
  <c r="Z55" i="19"/>
  <c r="AE55" i="19"/>
  <c r="AE56" i="19" s="1"/>
  <c r="P55" i="19"/>
  <c r="P56" i="19" s="1"/>
  <c r="U55" i="19"/>
  <c r="U56" i="19" s="1"/>
  <c r="AI55" i="19"/>
  <c r="AI56" i="19" s="1"/>
  <c r="R55" i="19"/>
  <c r="AD55" i="19"/>
  <c r="AD56" i="19" s="1"/>
  <c r="AA55" i="19"/>
  <c r="AA56" i="19" s="1"/>
  <c r="AB55" i="19"/>
  <c r="AB56" i="19" s="1"/>
  <c r="AH55" i="19"/>
  <c r="AH56" i="19" s="1"/>
  <c r="M55" i="19"/>
  <c r="M56" i="19" s="1"/>
  <c r="T55" i="19"/>
  <c r="T56" i="19" s="1"/>
  <c r="Y55" i="19"/>
  <c r="Y56" i="19" s="1"/>
  <c r="AJ55" i="19"/>
  <c r="AJ56" i="19" s="1"/>
  <c r="G57" i="19"/>
  <c r="J55" i="19"/>
  <c r="J56" i="19" s="1"/>
  <c r="X55" i="19"/>
  <c r="X56" i="19" s="1"/>
  <c r="N55" i="19"/>
  <c r="N56" i="19" s="1"/>
  <c r="Q55" i="19"/>
  <c r="Q56" i="19" s="1"/>
  <c r="K55" i="19"/>
  <c r="K56" i="19" s="1"/>
  <c r="AL55" i="19"/>
  <c r="AL56" i="19" s="1"/>
  <c r="R56" i="19"/>
  <c r="AN56" i="19"/>
  <c r="AO56" i="19"/>
  <c r="AK55" i="19"/>
  <c r="AK56" i="19" s="1"/>
  <c r="AF55" i="19"/>
  <c r="AF56" i="19" s="1"/>
  <c r="AC55" i="19"/>
  <c r="AC56" i="19" s="1"/>
  <c r="AG55" i="19"/>
  <c r="AG56" i="19" s="1"/>
  <c r="Z56" i="19"/>
  <c r="G57" i="18"/>
  <c r="AO57" i="16"/>
  <c r="M57" i="16"/>
  <c r="AA57" i="16"/>
  <c r="AN57" i="16"/>
  <c r="Q57" i="16"/>
  <c r="AE57" i="16"/>
  <c r="L57" i="16"/>
  <c r="G58" i="16"/>
  <c r="H58" i="16"/>
  <c r="F59" i="16"/>
  <c r="E59" i="16"/>
  <c r="V57" i="16"/>
  <c r="K57" i="16"/>
  <c r="E58" i="18"/>
  <c r="F58" i="18"/>
  <c r="H57" i="19"/>
  <c r="E58" i="19"/>
  <c r="F58" i="19"/>
  <c r="G59" i="6"/>
  <c r="AJ59" i="6"/>
  <c r="N59" i="6"/>
  <c r="P59" i="6"/>
  <c r="S59" i="6"/>
  <c r="AB59" i="6"/>
  <c r="O59" i="6"/>
  <c r="D59" i="6"/>
  <c r="AD59" i="6"/>
  <c r="AE59" i="6"/>
  <c r="AC59" i="6"/>
  <c r="X59" i="6"/>
  <c r="AG59" i="6"/>
  <c r="B60" i="6"/>
  <c r="K60" i="6" s="1"/>
  <c r="A61" i="6"/>
  <c r="W59" i="6"/>
  <c r="M59" i="6"/>
  <c r="BO1" i="20"/>
  <c r="I59" i="20"/>
  <c r="A59" i="18"/>
  <c r="D59" i="18" s="1"/>
  <c r="A59" i="19"/>
  <c r="D59" i="19" s="1"/>
  <c r="A60" i="16"/>
  <c r="D60" i="16" s="1"/>
  <c r="X64" i="13"/>
  <c r="AI64" i="13"/>
  <c r="AC64" i="13"/>
  <c r="U64" i="13"/>
  <c r="F64" i="13"/>
  <c r="AG64" i="13"/>
  <c r="Z64" i="13"/>
  <c r="E64" i="13"/>
  <c r="L64" i="13"/>
  <c r="J64" i="13"/>
  <c r="G64" i="13"/>
  <c r="AA64" i="13"/>
  <c r="A66" i="13"/>
  <c r="B66" i="13" s="1"/>
  <c r="S64" i="13"/>
  <c r="D64" i="13"/>
  <c r="AH64" i="13"/>
  <c r="N64" i="13"/>
  <c r="T64" i="13"/>
  <c r="C64" i="13"/>
  <c r="AB64" i="13"/>
  <c r="R64" i="13"/>
  <c r="AF64" i="13"/>
  <c r="K64" i="13"/>
  <c r="O64" i="13"/>
  <c r="M64" i="13"/>
  <c r="AE64" i="13"/>
  <c r="P64" i="13"/>
  <c r="Q64" i="13"/>
  <c r="V64" i="13"/>
  <c r="AD64" i="13"/>
  <c r="Y64" i="13"/>
  <c r="AJ64" i="13"/>
  <c r="I64" i="13"/>
  <c r="W64" i="13"/>
  <c r="AH63" i="12"/>
  <c r="AC62" i="12"/>
  <c r="P62" i="12"/>
  <c r="I62" i="12"/>
  <c r="D62" i="12"/>
  <c r="D63" i="12" s="1"/>
  <c r="N62" i="12"/>
  <c r="E62" i="12"/>
  <c r="U62" i="12"/>
  <c r="AB62" i="12"/>
  <c r="AB63" i="12" s="1"/>
  <c r="O62" i="12"/>
  <c r="Q63" i="12"/>
  <c r="H63" i="12"/>
  <c r="A64" i="12"/>
  <c r="B64" i="12" s="1"/>
  <c r="W62" i="12"/>
  <c r="Y62" i="12"/>
  <c r="Y63" i="12" s="1"/>
  <c r="R62" i="12"/>
  <c r="R63" i="12" s="1"/>
  <c r="V62" i="12"/>
  <c r="AD62" i="12"/>
  <c r="Z62" i="12"/>
  <c r="Z63" i="12" s="1"/>
  <c r="S62" i="12"/>
  <c r="S63" i="12" s="1"/>
  <c r="X62" i="12"/>
  <c r="AF63" i="12"/>
  <c r="K63" i="12"/>
  <c r="L62" i="12"/>
  <c r="T62" i="12"/>
  <c r="T63" i="12" s="1"/>
  <c r="AI62" i="12"/>
  <c r="AI63" i="12" s="1"/>
  <c r="AE62" i="12"/>
  <c r="AE63" i="12" s="1"/>
  <c r="M62" i="12"/>
  <c r="M63" i="12" s="1"/>
  <c r="C62" i="12"/>
  <c r="C63" i="12" s="1"/>
  <c r="G62" i="12"/>
  <c r="G63" i="12" s="1"/>
  <c r="B57" i="18" l="1"/>
  <c r="J56" i="18"/>
  <c r="AG56" i="18"/>
  <c r="K56" i="18"/>
  <c r="K57" i="18" s="1"/>
  <c r="AH56" i="18"/>
  <c r="AH57" i="18" s="1"/>
  <c r="Z56" i="18"/>
  <c r="AO56" i="18"/>
  <c r="AO57" i="18" s="1"/>
  <c r="W60" i="6"/>
  <c r="AI60" i="6"/>
  <c r="M60" i="6"/>
  <c r="AG60" i="6"/>
  <c r="X60" i="6"/>
  <c r="V60" i="6"/>
  <c r="AB60" i="6"/>
  <c r="AD57" i="18"/>
  <c r="AF56" i="18"/>
  <c r="AF57" i="18" s="1"/>
  <c r="X56" i="18"/>
  <c r="X57" i="18" s="1"/>
  <c r="AK56" i="18"/>
  <c r="AK57" i="18" s="1"/>
  <c r="N56" i="18"/>
  <c r="N57" i="18" s="1"/>
  <c r="AP56" i="18"/>
  <c r="AP57" i="18" s="1"/>
  <c r="AC56" i="18"/>
  <c r="AC57" i="18" s="1"/>
  <c r="M56" i="18"/>
  <c r="M57" i="18" s="1"/>
  <c r="AB56" i="18"/>
  <c r="AB57" i="18" s="1"/>
  <c r="R56" i="18"/>
  <c r="R57" i="18" s="1"/>
  <c r="U56" i="18"/>
  <c r="U57" i="18" s="1"/>
  <c r="V56" i="18"/>
  <c r="V57" i="18" s="1"/>
  <c r="Q56" i="18"/>
  <c r="S56" i="18"/>
  <c r="S57" i="18" s="1"/>
  <c r="AJ56" i="18"/>
  <c r="AJ57" i="18" s="1"/>
  <c r="AE56" i="18"/>
  <c r="AE57" i="18" s="1"/>
  <c r="T56" i="18"/>
  <c r="T57" i="18" s="1"/>
  <c r="I56" i="18"/>
  <c r="I57" i="18" s="1"/>
  <c r="AL56" i="18"/>
  <c r="AL57" i="18" s="1"/>
  <c r="AM56" i="18"/>
  <c r="AM57" i="18" s="1"/>
  <c r="W56" i="18"/>
  <c r="W57" i="18" s="1"/>
  <c r="O56" i="18"/>
  <c r="O57" i="18" s="1"/>
  <c r="AN56" i="18"/>
  <c r="AN57" i="18" s="1"/>
  <c r="P56" i="18"/>
  <c r="P57" i="18" s="1"/>
  <c r="AA56" i="18"/>
  <c r="AA57" i="18" s="1"/>
  <c r="L56" i="18"/>
  <c r="L57" i="18" s="1"/>
  <c r="AI56" i="18"/>
  <c r="AI57" i="18" s="1"/>
  <c r="Y56" i="18"/>
  <c r="Y57" i="18" s="1"/>
  <c r="B58" i="16"/>
  <c r="AM58" i="16" s="1"/>
  <c r="AD60" i="6"/>
  <c r="O60" i="6"/>
  <c r="AF60" i="6"/>
  <c r="R60" i="6"/>
  <c r="C60" i="6"/>
  <c r="B57" i="19"/>
  <c r="Y57" i="19" s="1"/>
  <c r="J57" i="18"/>
  <c r="H58" i="18"/>
  <c r="AA60" i="6"/>
  <c r="H60" i="6"/>
  <c r="AG57" i="18"/>
  <c r="Q57" i="18"/>
  <c r="G58" i="19"/>
  <c r="G59" i="16"/>
  <c r="H59" i="16"/>
  <c r="F60" i="16"/>
  <c r="E60" i="16"/>
  <c r="G58" i="18"/>
  <c r="F59" i="18"/>
  <c r="E59" i="18"/>
  <c r="E59" i="19"/>
  <c r="F59" i="19"/>
  <c r="H58" i="19"/>
  <c r="N60" i="6"/>
  <c r="Y60" i="6"/>
  <c r="G60" i="6"/>
  <c r="L60" i="6"/>
  <c r="B61" i="6"/>
  <c r="K61" i="6" s="1"/>
  <c r="A62" i="6"/>
  <c r="AC60" i="6"/>
  <c r="U60" i="6"/>
  <c r="Q60" i="6"/>
  <c r="S60" i="6"/>
  <c r="E60" i="6"/>
  <c r="AH60" i="6"/>
  <c r="I60" i="6"/>
  <c r="F60" i="6"/>
  <c r="AE60" i="6"/>
  <c r="T60" i="6"/>
  <c r="D60" i="6"/>
  <c r="P60" i="6"/>
  <c r="Z60" i="6"/>
  <c r="AJ60" i="6"/>
  <c r="J60" i="6"/>
  <c r="BP1" i="20"/>
  <c r="I60" i="20"/>
  <c r="F65" i="13"/>
  <c r="A60" i="18"/>
  <c r="D60" i="18" s="1"/>
  <c r="A60" i="19"/>
  <c r="D60" i="19" s="1"/>
  <c r="AJ65" i="13"/>
  <c r="Q65" i="13"/>
  <c r="A61" i="16"/>
  <c r="D61" i="16" s="1"/>
  <c r="O65" i="13"/>
  <c r="AB65" i="13"/>
  <c r="Y65" i="13"/>
  <c r="AI65" i="13"/>
  <c r="N65" i="13"/>
  <c r="J65" i="13"/>
  <c r="AC65" i="13"/>
  <c r="A67" i="13"/>
  <c r="B67" i="13" s="1"/>
  <c r="W65" i="13"/>
  <c r="AE65" i="13"/>
  <c r="AF65" i="13"/>
  <c r="AG65" i="13"/>
  <c r="C65" i="13"/>
  <c r="D65" i="13"/>
  <c r="AA65" i="13"/>
  <c r="E65" i="13"/>
  <c r="P65" i="13"/>
  <c r="K65" i="13"/>
  <c r="Z65" i="13"/>
  <c r="X65" i="13"/>
  <c r="AH65" i="13"/>
  <c r="L65" i="13"/>
  <c r="H65" i="13"/>
  <c r="AD65" i="13"/>
  <c r="I65" i="13"/>
  <c r="V65" i="13"/>
  <c r="M65" i="13"/>
  <c r="R65" i="13"/>
  <c r="U65" i="13"/>
  <c r="T65" i="13"/>
  <c r="S65" i="13"/>
  <c r="G65" i="13"/>
  <c r="AB64" i="12"/>
  <c r="AJ63" i="12"/>
  <c r="AJ64" i="12" s="1"/>
  <c r="AD63" i="12"/>
  <c r="W63" i="12"/>
  <c r="AA63" i="12"/>
  <c r="U63" i="12"/>
  <c r="U64" i="12" s="1"/>
  <c r="I63" i="12"/>
  <c r="J63" i="12"/>
  <c r="Q64" i="12"/>
  <c r="L63" i="12"/>
  <c r="X63" i="12"/>
  <c r="X64" i="12" s="1"/>
  <c r="V63" i="12"/>
  <c r="H64" i="12"/>
  <c r="A65" i="12"/>
  <c r="B65" i="12" s="1"/>
  <c r="AG63" i="12"/>
  <c r="AG64" i="12" s="1"/>
  <c r="E63" i="12"/>
  <c r="P63" i="12"/>
  <c r="P64" i="12" s="1"/>
  <c r="F63" i="12"/>
  <c r="AI64" i="12"/>
  <c r="AE64" i="12"/>
  <c r="S64" i="12"/>
  <c r="O63" i="12"/>
  <c r="O64" i="12" s="1"/>
  <c r="N63" i="12"/>
  <c r="AC63" i="12"/>
  <c r="AC64" i="12" s="1"/>
  <c r="Z57" i="18" l="1"/>
  <c r="K57" i="19"/>
  <c r="AJ61" i="6"/>
  <c r="AC58" i="16"/>
  <c r="O58" i="16"/>
  <c r="AI58" i="16"/>
  <c r="L58" i="16"/>
  <c r="AG58" i="16"/>
  <c r="Y58" i="16"/>
  <c r="AF58" i="16"/>
  <c r="J58" i="16"/>
  <c r="AH58" i="16"/>
  <c r="Z58" i="16"/>
  <c r="AL58" i="16"/>
  <c r="AE58" i="16"/>
  <c r="V58" i="16"/>
  <c r="M58" i="16"/>
  <c r="Q58" i="16"/>
  <c r="R58" i="16"/>
  <c r="AP58" i="16"/>
  <c r="S58" i="16"/>
  <c r="AA58" i="16"/>
  <c r="AK58" i="16"/>
  <c r="U58" i="16"/>
  <c r="AN58" i="16"/>
  <c r="W58" i="16"/>
  <c r="AB58" i="16"/>
  <c r="T58" i="16"/>
  <c r="AJ58" i="16"/>
  <c r="P58" i="16"/>
  <c r="X58" i="16"/>
  <c r="N58" i="16"/>
  <c r="I58" i="16"/>
  <c r="AD58" i="16"/>
  <c r="K58" i="16"/>
  <c r="AO58" i="16"/>
  <c r="B58" i="18"/>
  <c r="Q58" i="18" s="1"/>
  <c r="T61" i="6"/>
  <c r="Q61" i="6"/>
  <c r="P61" i="6"/>
  <c r="AF61" i="6"/>
  <c r="I61" i="6"/>
  <c r="AP57" i="19"/>
  <c r="N57" i="19"/>
  <c r="AK57" i="19"/>
  <c r="X57" i="19"/>
  <c r="AG57" i="19"/>
  <c r="M57" i="19"/>
  <c r="AH58" i="18"/>
  <c r="W61" i="6"/>
  <c r="E61" i="6"/>
  <c r="Z61" i="6"/>
  <c r="AE61" i="6"/>
  <c r="AB61" i="6"/>
  <c r="AC61" i="6"/>
  <c r="J61" i="6"/>
  <c r="D61" i="6"/>
  <c r="H61" i="6"/>
  <c r="V61" i="6"/>
  <c r="AH61" i="6"/>
  <c r="U61" i="6"/>
  <c r="W57" i="19"/>
  <c r="AC57" i="19"/>
  <c r="AH57" i="19"/>
  <c r="T57" i="19"/>
  <c r="AJ58" i="18"/>
  <c r="AD61" i="6"/>
  <c r="F61" i="6"/>
  <c r="S61" i="6"/>
  <c r="AA61" i="6"/>
  <c r="O58" i="18"/>
  <c r="G59" i="18"/>
  <c r="Y58" i="18"/>
  <c r="AF57" i="19"/>
  <c r="AL57" i="19"/>
  <c r="AN57" i="19"/>
  <c r="S57" i="19"/>
  <c r="U57" i="19"/>
  <c r="O57" i="19"/>
  <c r="I57" i="19"/>
  <c r="AJ57" i="19"/>
  <c r="AA57" i="19"/>
  <c r="AD57" i="19"/>
  <c r="P57" i="19"/>
  <c r="L57" i="19"/>
  <c r="J57" i="19"/>
  <c r="AI57" i="19"/>
  <c r="AO57" i="19"/>
  <c r="V57" i="19"/>
  <c r="AE57" i="19"/>
  <c r="R57" i="19"/>
  <c r="Q57" i="19"/>
  <c r="Y61" i="6"/>
  <c r="Z57" i="19"/>
  <c r="AM57" i="19"/>
  <c r="AB57" i="19"/>
  <c r="H59" i="18"/>
  <c r="B58" i="19"/>
  <c r="G59" i="19"/>
  <c r="Z58" i="18"/>
  <c r="T58" i="18"/>
  <c r="AP58" i="18"/>
  <c r="N58" i="18"/>
  <c r="AI58" i="18"/>
  <c r="L58" i="18"/>
  <c r="AM58" i="18"/>
  <c r="AE58" i="18"/>
  <c r="V58" i="18"/>
  <c r="AG58" i="18"/>
  <c r="P58" i="18"/>
  <c r="W58" i="18"/>
  <c r="AA58" i="18"/>
  <c r="AL58" i="18"/>
  <c r="AO58" i="18"/>
  <c r="B59" i="16"/>
  <c r="AK59" i="16" s="1"/>
  <c r="G60" i="16"/>
  <c r="H60" i="16"/>
  <c r="B60" i="16" s="1"/>
  <c r="F61" i="16"/>
  <c r="E61" i="16"/>
  <c r="K58" i="18"/>
  <c r="S58" i="18"/>
  <c r="AB58" i="18"/>
  <c r="F60" i="18"/>
  <c r="E60" i="18"/>
  <c r="AN58" i="18"/>
  <c r="AC58" i="18"/>
  <c r="I58" i="18"/>
  <c r="X58" i="18"/>
  <c r="E60" i="19"/>
  <c r="F60" i="19"/>
  <c r="H59" i="19"/>
  <c r="B59" i="19" s="1"/>
  <c r="X61" i="6"/>
  <c r="N61" i="6"/>
  <c r="AG61" i="6"/>
  <c r="C61" i="6"/>
  <c r="L61" i="6"/>
  <c r="O61" i="6"/>
  <c r="M61" i="6"/>
  <c r="B62" i="6"/>
  <c r="K62" i="6" s="1"/>
  <c r="A63" i="6"/>
  <c r="R61" i="6"/>
  <c r="G61" i="6"/>
  <c r="AI61" i="6"/>
  <c r="I61" i="20"/>
  <c r="BQ1" i="20"/>
  <c r="A61" i="19"/>
  <c r="D61" i="19" s="1"/>
  <c r="A61" i="18"/>
  <c r="D61" i="18" s="1"/>
  <c r="AB66" i="13"/>
  <c r="A62" i="16"/>
  <c r="D62" i="16" s="1"/>
  <c r="T66" i="13"/>
  <c r="V66" i="13"/>
  <c r="L66" i="13"/>
  <c r="AH66" i="13"/>
  <c r="D66" i="13"/>
  <c r="G66" i="13"/>
  <c r="AD66" i="13"/>
  <c r="X66" i="13"/>
  <c r="Y66" i="13"/>
  <c r="Q66" i="13"/>
  <c r="C66" i="13"/>
  <c r="W66" i="13"/>
  <c r="AI66" i="13"/>
  <c r="K66" i="13"/>
  <c r="N66" i="13"/>
  <c r="AA66" i="13"/>
  <c r="AF66" i="13"/>
  <c r="AJ66" i="13"/>
  <c r="U66" i="13"/>
  <c r="I66" i="13"/>
  <c r="P66" i="13"/>
  <c r="O66" i="13"/>
  <c r="AE66" i="13"/>
  <c r="A68" i="13"/>
  <c r="B68" i="13" s="1"/>
  <c r="F66" i="13"/>
  <c r="R66" i="13"/>
  <c r="S66" i="13"/>
  <c r="M66" i="13"/>
  <c r="H66" i="13"/>
  <c r="Z66" i="13"/>
  <c r="J66" i="13"/>
  <c r="E66" i="13"/>
  <c r="AG66" i="13"/>
  <c r="AC66" i="13"/>
  <c r="AJ65" i="12"/>
  <c r="N64" i="12"/>
  <c r="K64" i="12"/>
  <c r="F64" i="12"/>
  <c r="F65" i="12" s="1"/>
  <c r="H65" i="12"/>
  <c r="A66" i="12"/>
  <c r="B66" i="12" s="1"/>
  <c r="L64" i="12"/>
  <c r="Z64" i="12"/>
  <c r="Z65" i="12" s="1"/>
  <c r="AA64" i="12"/>
  <c r="AA65" i="12" s="1"/>
  <c r="T64" i="12"/>
  <c r="AF64" i="12"/>
  <c r="AF65" i="12" s="1"/>
  <c r="AC65" i="12"/>
  <c r="X65" i="12"/>
  <c r="AE65" i="12"/>
  <c r="P65" i="12"/>
  <c r="M64" i="12"/>
  <c r="M65" i="12" s="1"/>
  <c r="J64" i="12"/>
  <c r="J65" i="12" s="1"/>
  <c r="W64" i="12"/>
  <c r="W65" i="12" s="1"/>
  <c r="C64" i="12"/>
  <c r="C65" i="12" s="1"/>
  <c r="G64" i="12"/>
  <c r="G65" i="12" s="1"/>
  <c r="S65" i="12"/>
  <c r="AI65" i="12"/>
  <c r="Q65" i="12"/>
  <c r="O65" i="12"/>
  <c r="R64" i="12"/>
  <c r="R65" i="12" s="1"/>
  <c r="Y64" i="12"/>
  <c r="Y65" i="12" s="1"/>
  <c r="E64" i="12"/>
  <c r="E65" i="12" s="1"/>
  <c r="V64" i="12"/>
  <c r="V65" i="12" s="1"/>
  <c r="AH64" i="12"/>
  <c r="AH65" i="12" s="1"/>
  <c r="I64" i="12"/>
  <c r="I65" i="12" s="1"/>
  <c r="AD64" i="12"/>
  <c r="AD65" i="12" s="1"/>
  <c r="D64" i="12"/>
  <c r="D65" i="12" s="1"/>
  <c r="AC58" i="19" l="1"/>
  <c r="AD58" i="18"/>
  <c r="U58" i="18"/>
  <c r="M58" i="18"/>
  <c r="J58" i="18"/>
  <c r="AF58" i="18"/>
  <c r="AK58" i="18"/>
  <c r="R58" i="18"/>
  <c r="B59" i="18"/>
  <c r="Q59" i="18" s="1"/>
  <c r="H61" i="16"/>
  <c r="Z59" i="16"/>
  <c r="Z60" i="16" s="1"/>
  <c r="K59" i="16"/>
  <c r="K60" i="16" s="1"/>
  <c r="AB59" i="16"/>
  <c r="AB60" i="16" s="1"/>
  <c r="P59" i="16"/>
  <c r="P60" i="16" s="1"/>
  <c r="AM59" i="16"/>
  <c r="AM60" i="16" s="1"/>
  <c r="I59" i="16"/>
  <c r="I60" i="16" s="1"/>
  <c r="AF59" i="16"/>
  <c r="AF60" i="16" s="1"/>
  <c r="AO59" i="16"/>
  <c r="AO60" i="16" s="1"/>
  <c r="AC59" i="16"/>
  <c r="AC60" i="16" s="1"/>
  <c r="X58" i="19"/>
  <c r="X59" i="19" s="1"/>
  <c r="M58" i="19"/>
  <c r="M59" i="19" s="1"/>
  <c r="V58" i="19"/>
  <c r="AI58" i="19"/>
  <c r="AI59" i="19" s="1"/>
  <c r="P58" i="19"/>
  <c r="P59" i="19" s="1"/>
  <c r="G60" i="19"/>
  <c r="AN58" i="19"/>
  <c r="N62" i="6"/>
  <c r="E62" i="6"/>
  <c r="M62" i="6"/>
  <c r="U62" i="6"/>
  <c r="AI62" i="6"/>
  <c r="W62" i="6"/>
  <c r="Z62" i="6"/>
  <c r="AB62" i="6"/>
  <c r="H60" i="18"/>
  <c r="R62" i="6"/>
  <c r="G62" i="6"/>
  <c r="AA62" i="6"/>
  <c r="AA58" i="19"/>
  <c r="AA59" i="19" s="1"/>
  <c r="AJ58" i="19"/>
  <c r="AJ59" i="19" s="1"/>
  <c r="AK58" i="19"/>
  <c r="AK59" i="19" s="1"/>
  <c r="U58" i="19"/>
  <c r="U59" i="19" s="1"/>
  <c r="R58" i="19"/>
  <c r="R59" i="19" s="1"/>
  <c r="Z58" i="19"/>
  <c r="Z59" i="19" s="1"/>
  <c r="AG58" i="19"/>
  <c r="AG59" i="19" s="1"/>
  <c r="T58" i="19"/>
  <c r="T59" i="19" s="1"/>
  <c r="N58" i="19"/>
  <c r="N59" i="19" s="1"/>
  <c r="I58" i="19"/>
  <c r="I59" i="19" s="1"/>
  <c r="K58" i="19"/>
  <c r="K59" i="19" s="1"/>
  <c r="Y58" i="19"/>
  <c r="Y59" i="19" s="1"/>
  <c r="AB58" i="19"/>
  <c r="AB59" i="19" s="1"/>
  <c r="AO58" i="19"/>
  <c r="AO59" i="19" s="1"/>
  <c r="AE58" i="19"/>
  <c r="AE59" i="19" s="1"/>
  <c r="S58" i="19"/>
  <c r="S59" i="19" s="1"/>
  <c r="AL58" i="19"/>
  <c r="AL59" i="19" s="1"/>
  <c r="J58" i="19"/>
  <c r="J59" i="19" s="1"/>
  <c r="AM58" i="19"/>
  <c r="AM59" i="19" s="1"/>
  <c r="H60" i="19"/>
  <c r="AF58" i="19"/>
  <c r="AF59" i="19" s="1"/>
  <c r="L58" i="19"/>
  <c r="L59" i="19" s="1"/>
  <c r="AD58" i="19"/>
  <c r="AD59" i="19" s="1"/>
  <c r="W58" i="19"/>
  <c r="W59" i="19" s="1"/>
  <c r="Q58" i="19"/>
  <c r="Q59" i="19" s="1"/>
  <c r="O58" i="19"/>
  <c r="O59" i="19" s="1"/>
  <c r="AH58" i="19"/>
  <c r="AH59" i="19" s="1"/>
  <c r="AP58" i="19"/>
  <c r="AP59" i="19" s="1"/>
  <c r="G60" i="18"/>
  <c r="B60" i="18" s="1"/>
  <c r="AG59" i="16"/>
  <c r="AA59" i="16"/>
  <c r="M59" i="16"/>
  <c r="M60" i="16" s="1"/>
  <c r="AJ59" i="16"/>
  <c r="AJ60" i="16" s="1"/>
  <c r="AE59" i="16"/>
  <c r="AE60" i="16" s="1"/>
  <c r="Y59" i="16"/>
  <c r="Y60" i="16" s="1"/>
  <c r="AN59" i="16"/>
  <c r="AN60" i="16" s="1"/>
  <c r="R59" i="16"/>
  <c r="R60" i="16" s="1"/>
  <c r="L59" i="16"/>
  <c r="L60" i="16" s="1"/>
  <c r="U59" i="16"/>
  <c r="U60" i="16" s="1"/>
  <c r="AL59" i="16"/>
  <c r="J59" i="16"/>
  <c r="J60" i="16" s="1"/>
  <c r="T59" i="16"/>
  <c r="T60" i="16" s="1"/>
  <c r="AP59" i="16"/>
  <c r="AP60" i="16" s="1"/>
  <c r="N59" i="16"/>
  <c r="N60" i="16" s="1"/>
  <c r="Q59" i="16"/>
  <c r="Q60" i="16" s="1"/>
  <c r="O59" i="16"/>
  <c r="O60" i="16" s="1"/>
  <c r="G61" i="16"/>
  <c r="W59" i="16"/>
  <c r="W60" i="16" s="1"/>
  <c r="AI59" i="16"/>
  <c r="AI60" i="16" s="1"/>
  <c r="AD59" i="16"/>
  <c r="AD60" i="16" s="1"/>
  <c r="V59" i="16"/>
  <c r="V60" i="16" s="1"/>
  <c r="AH59" i="16"/>
  <c r="AH60" i="16" s="1"/>
  <c r="S59" i="16"/>
  <c r="S60" i="16" s="1"/>
  <c r="X59" i="16"/>
  <c r="AA60" i="16"/>
  <c r="AK60" i="16"/>
  <c r="X60" i="16"/>
  <c r="AL60" i="16"/>
  <c r="AG60" i="16"/>
  <c r="E62" i="16"/>
  <c r="F62" i="16"/>
  <c r="F61" i="18"/>
  <c r="E61" i="18"/>
  <c r="AN59" i="19"/>
  <c r="AC59" i="19"/>
  <c r="V59" i="19"/>
  <c r="E61" i="19"/>
  <c r="F61" i="19"/>
  <c r="O62" i="6"/>
  <c r="AH62" i="6"/>
  <c r="Y62" i="6"/>
  <c r="X62" i="6"/>
  <c r="T62" i="6"/>
  <c r="F62" i="6"/>
  <c r="B63" i="6"/>
  <c r="K63" i="6" s="1"/>
  <c r="A64" i="6"/>
  <c r="AF62" i="6"/>
  <c r="S62" i="6"/>
  <c r="L62" i="6"/>
  <c r="V62" i="6"/>
  <c r="D62" i="6"/>
  <c r="Q62" i="6"/>
  <c r="AJ62" i="6"/>
  <c r="H62" i="6"/>
  <c r="AC62" i="6"/>
  <c r="P62" i="6"/>
  <c r="J62" i="6"/>
  <c r="C62" i="6"/>
  <c r="AE62" i="6"/>
  <c r="AG62" i="6"/>
  <c r="I62" i="6"/>
  <c r="AD62" i="6"/>
  <c r="BR1" i="20"/>
  <c r="I62" i="20"/>
  <c r="A62" i="18"/>
  <c r="D62" i="18" s="1"/>
  <c r="A62" i="19"/>
  <c r="D62" i="19" s="1"/>
  <c r="AB67" i="13"/>
  <c r="A63" i="16"/>
  <c r="D63" i="16" s="1"/>
  <c r="E67" i="13"/>
  <c r="M67" i="13"/>
  <c r="P67" i="13"/>
  <c r="AF67" i="13"/>
  <c r="J67" i="13"/>
  <c r="S67" i="13"/>
  <c r="L67" i="13"/>
  <c r="C67" i="13"/>
  <c r="AD67" i="13"/>
  <c r="V67" i="13"/>
  <c r="I67" i="13"/>
  <c r="G67" i="13"/>
  <c r="Z67" i="13"/>
  <c r="AE67" i="13"/>
  <c r="U67" i="13"/>
  <c r="N67" i="13"/>
  <c r="AI67" i="13"/>
  <c r="Y67" i="13"/>
  <c r="D67" i="13"/>
  <c r="A69" i="13"/>
  <c r="B69" i="13" s="1"/>
  <c r="AA67" i="13"/>
  <c r="T67" i="13"/>
  <c r="Q67" i="13"/>
  <c r="AC67" i="13"/>
  <c r="R67" i="13"/>
  <c r="AG67" i="13"/>
  <c r="H67" i="13"/>
  <c r="F67" i="13"/>
  <c r="O67" i="13"/>
  <c r="AJ67" i="13"/>
  <c r="K67" i="13"/>
  <c r="W67" i="13"/>
  <c r="X67" i="13"/>
  <c r="AH67" i="13"/>
  <c r="AC66" i="12"/>
  <c r="Q66" i="12"/>
  <c r="L65" i="12"/>
  <c r="L66" i="12" s="1"/>
  <c r="K65" i="12"/>
  <c r="U65" i="12"/>
  <c r="F66" i="12"/>
  <c r="W66" i="12"/>
  <c r="T65" i="12"/>
  <c r="H66" i="12"/>
  <c r="A67" i="12"/>
  <c r="B67" i="12" s="1"/>
  <c r="N65" i="12"/>
  <c r="AG65" i="12"/>
  <c r="AG66" i="12" s="1"/>
  <c r="V66" i="12"/>
  <c r="M66" i="12"/>
  <c r="AH66" i="12"/>
  <c r="R66" i="12"/>
  <c r="S66" i="12"/>
  <c r="X66" i="12"/>
  <c r="AA66" i="12"/>
  <c r="AB65" i="12"/>
  <c r="AB66" i="12" s="1"/>
  <c r="O59" i="18" l="1"/>
  <c r="Y59" i="18"/>
  <c r="AA59" i="18"/>
  <c r="AA60" i="18" s="1"/>
  <c r="AI59" i="18"/>
  <c r="AI60" i="18" s="1"/>
  <c r="K59" i="18"/>
  <c r="V59" i="18"/>
  <c r="AG59" i="18"/>
  <c r="AJ59" i="18"/>
  <c r="AJ60" i="18" s="1"/>
  <c r="P59" i="18"/>
  <c r="AG63" i="6"/>
  <c r="P63" i="6"/>
  <c r="Q63" i="6"/>
  <c r="AN59" i="18"/>
  <c r="AN60" i="18" s="1"/>
  <c r="AD63" i="6"/>
  <c r="C63" i="6"/>
  <c r="AI63" i="6"/>
  <c r="D63" i="6"/>
  <c r="AF63" i="6"/>
  <c r="T63" i="6"/>
  <c r="O63" i="6"/>
  <c r="T59" i="18"/>
  <c r="AJ63" i="6"/>
  <c r="I63" i="6"/>
  <c r="J63" i="6"/>
  <c r="B61" i="16"/>
  <c r="X61" i="16" s="1"/>
  <c r="B60" i="19"/>
  <c r="AB60" i="19" s="1"/>
  <c r="W59" i="18"/>
  <c r="W60" i="18" s="1"/>
  <c r="AB59" i="18"/>
  <c r="AB60" i="18" s="1"/>
  <c r="I59" i="18"/>
  <c r="I60" i="18" s="1"/>
  <c r="AP59" i="18"/>
  <c r="AP60" i="18" s="1"/>
  <c r="AL59" i="18"/>
  <c r="X59" i="18"/>
  <c r="X60" i="18" s="1"/>
  <c r="AE59" i="18"/>
  <c r="U59" i="18"/>
  <c r="J59" i="18"/>
  <c r="R59" i="18"/>
  <c r="R60" i="18" s="1"/>
  <c r="AC59" i="18"/>
  <c r="AC60" i="18" s="1"/>
  <c r="M59" i="18"/>
  <c r="M60" i="18" s="1"/>
  <c r="L59" i="18"/>
  <c r="L60" i="18" s="1"/>
  <c r="AK59" i="18"/>
  <c r="AK60" i="18" s="1"/>
  <c r="AF59" i="18"/>
  <c r="AF60" i="18" s="1"/>
  <c r="Z59" i="18"/>
  <c r="Z60" i="18" s="1"/>
  <c r="AH59" i="18"/>
  <c r="AH60" i="18" s="1"/>
  <c r="AO59" i="18"/>
  <c r="AO60" i="18" s="1"/>
  <c r="AD59" i="18"/>
  <c r="AD60" i="18" s="1"/>
  <c r="AM59" i="18"/>
  <c r="AM60" i="18" s="1"/>
  <c r="S59" i="18"/>
  <c r="N59" i="18"/>
  <c r="N60" i="18" s="1"/>
  <c r="Z63" i="6"/>
  <c r="S63" i="6"/>
  <c r="AA63" i="6"/>
  <c r="U63" i="6"/>
  <c r="H62" i="16"/>
  <c r="H61" i="18"/>
  <c r="H61" i="19"/>
  <c r="Q60" i="18"/>
  <c r="K60" i="18"/>
  <c r="AL60" i="18"/>
  <c r="O60" i="18"/>
  <c r="AE60" i="18"/>
  <c r="AG60" i="18"/>
  <c r="P60" i="18"/>
  <c r="J60" i="18"/>
  <c r="Y60" i="18"/>
  <c r="V60" i="18"/>
  <c r="U60" i="18"/>
  <c r="T60" i="18"/>
  <c r="S60" i="18"/>
  <c r="AO61" i="16"/>
  <c r="AM61" i="16"/>
  <c r="AF61" i="16"/>
  <c r="G62" i="16"/>
  <c r="F63" i="16"/>
  <c r="E63" i="16"/>
  <c r="F62" i="18"/>
  <c r="E62" i="18"/>
  <c r="G61" i="18"/>
  <c r="F62" i="19"/>
  <c r="E62" i="19"/>
  <c r="G61" i="19"/>
  <c r="B64" i="6"/>
  <c r="K64" i="6" s="1"/>
  <c r="A65" i="6"/>
  <c r="L63" i="6"/>
  <c r="N63" i="6"/>
  <c r="F63" i="6"/>
  <c r="AH63" i="6"/>
  <c r="AB63" i="6"/>
  <c r="X63" i="6"/>
  <c r="W63" i="6"/>
  <c r="M63" i="6"/>
  <c r="AE63" i="6"/>
  <c r="AC63" i="6"/>
  <c r="H63" i="6"/>
  <c r="H64" i="6" s="1"/>
  <c r="V63" i="6"/>
  <c r="R63" i="6"/>
  <c r="E63" i="6"/>
  <c r="Y63" i="6"/>
  <c r="Y64" i="6" s="1"/>
  <c r="G63" i="6"/>
  <c r="BS1" i="20"/>
  <c r="I63" i="20"/>
  <c r="A63" i="19"/>
  <c r="D63" i="19" s="1"/>
  <c r="A63" i="18"/>
  <c r="D63" i="18" s="1"/>
  <c r="W68" i="13"/>
  <c r="A64" i="16"/>
  <c r="D64" i="16" s="1"/>
  <c r="L68" i="13"/>
  <c r="I68" i="13"/>
  <c r="H68" i="13"/>
  <c r="Y68" i="13"/>
  <c r="S68" i="13"/>
  <c r="AG68" i="13"/>
  <c r="T68" i="13"/>
  <c r="C68" i="13"/>
  <c r="M68" i="13"/>
  <c r="AI68" i="13"/>
  <c r="Z68" i="13"/>
  <c r="AD68" i="13"/>
  <c r="F68" i="13"/>
  <c r="AC68" i="13"/>
  <c r="J68" i="13"/>
  <c r="D68" i="13"/>
  <c r="U68" i="13"/>
  <c r="P68" i="13"/>
  <c r="K68" i="13"/>
  <c r="Q68" i="13"/>
  <c r="V68" i="13"/>
  <c r="A70" i="13"/>
  <c r="B70" i="13" s="1"/>
  <c r="AE68" i="13"/>
  <c r="AB68" i="13"/>
  <c r="AH68" i="13"/>
  <c r="AJ68" i="13"/>
  <c r="X68" i="13"/>
  <c r="O68" i="13"/>
  <c r="R68" i="13"/>
  <c r="AA68" i="13"/>
  <c r="AF68" i="13"/>
  <c r="E68" i="13"/>
  <c r="N68" i="13"/>
  <c r="G68" i="13"/>
  <c r="Q67" i="12"/>
  <c r="AI66" i="12"/>
  <c r="AI67" i="12" s="1"/>
  <c r="O66" i="12"/>
  <c r="AF66" i="12"/>
  <c r="E66" i="12"/>
  <c r="G66" i="12"/>
  <c r="G67" i="12" s="1"/>
  <c r="H67" i="12"/>
  <c r="A68" i="12"/>
  <c r="B68" i="12" s="1"/>
  <c r="L67" i="12"/>
  <c r="AH67" i="12"/>
  <c r="T66" i="12"/>
  <c r="T67" i="12" s="1"/>
  <c r="Y66" i="12"/>
  <c r="U66" i="12"/>
  <c r="U67" i="12" s="1"/>
  <c r="P66" i="12"/>
  <c r="AD66" i="12"/>
  <c r="AD67" i="12" s="1"/>
  <c r="D66" i="12"/>
  <c r="S67" i="12"/>
  <c r="AC67" i="12"/>
  <c r="J66" i="12"/>
  <c r="Z66" i="12"/>
  <c r="Z67" i="12" s="1"/>
  <c r="N66" i="12"/>
  <c r="AE66" i="12"/>
  <c r="AE67" i="12" s="1"/>
  <c r="I66" i="12"/>
  <c r="I67" i="12" s="1"/>
  <c r="K66" i="12"/>
  <c r="K67" i="12" s="1"/>
  <c r="C66" i="12"/>
  <c r="C67" i="12" s="1"/>
  <c r="AJ66" i="12"/>
  <c r="AJ67" i="12" s="1"/>
  <c r="AD60" i="19" l="1"/>
  <c r="AE60" i="19"/>
  <c r="K60" i="19"/>
  <c r="AF60" i="19"/>
  <c r="AJ60" i="19"/>
  <c r="AL60" i="19"/>
  <c r="L60" i="19"/>
  <c r="B62" i="16"/>
  <c r="Q61" i="16"/>
  <c r="AB61" i="16"/>
  <c r="AP61" i="16"/>
  <c r="AP62" i="16" s="1"/>
  <c r="N61" i="16"/>
  <c r="N62" i="16" s="1"/>
  <c r="AA61" i="16"/>
  <c r="AL61" i="16"/>
  <c r="B61" i="18"/>
  <c r="Q61" i="18" s="1"/>
  <c r="AO60" i="19"/>
  <c r="Y60" i="19"/>
  <c r="Z61" i="16"/>
  <c r="Y61" i="16"/>
  <c r="Y62" i="16" s="1"/>
  <c r="AK61" i="16"/>
  <c r="W61" i="16"/>
  <c r="P61" i="16"/>
  <c r="P62" i="16" s="1"/>
  <c r="S61" i="16"/>
  <c r="S62" i="16" s="1"/>
  <c r="I61" i="16"/>
  <c r="I62" i="16" s="1"/>
  <c r="AD61" i="16"/>
  <c r="AD62" i="16" s="1"/>
  <c r="T61" i="16"/>
  <c r="U61" i="16"/>
  <c r="U62" i="16" s="1"/>
  <c r="K61" i="16"/>
  <c r="K62" i="16" s="1"/>
  <c r="M61" i="16"/>
  <c r="M62" i="16" s="1"/>
  <c r="AH61" i="16"/>
  <c r="AH62" i="16" s="1"/>
  <c r="R61" i="16"/>
  <c r="R62" i="16" s="1"/>
  <c r="O61" i="16"/>
  <c r="O62" i="16" s="1"/>
  <c r="AG61" i="16"/>
  <c r="AG62" i="16" s="1"/>
  <c r="V61" i="16"/>
  <c r="G62" i="18"/>
  <c r="AE61" i="16"/>
  <c r="AE62" i="16" s="1"/>
  <c r="AC61" i="16"/>
  <c r="L61" i="16"/>
  <c r="L62" i="16" s="1"/>
  <c r="AN61" i="16"/>
  <c r="AN62" i="16" s="1"/>
  <c r="AJ61" i="16"/>
  <c r="AJ62" i="16" s="1"/>
  <c r="J61" i="16"/>
  <c r="J62" i="16" s="1"/>
  <c r="AI61" i="16"/>
  <c r="AI62" i="16" s="1"/>
  <c r="AC60" i="19"/>
  <c r="J60" i="19"/>
  <c r="AI60" i="19"/>
  <c r="T60" i="19"/>
  <c r="X60" i="19"/>
  <c r="Q60" i="19"/>
  <c r="S60" i="19"/>
  <c r="R60" i="19"/>
  <c r="AM60" i="19"/>
  <c r="P60" i="19"/>
  <c r="AN60" i="19"/>
  <c r="O60" i="19"/>
  <c r="I60" i="19"/>
  <c r="AG60" i="19"/>
  <c r="AK60" i="19"/>
  <c r="W60" i="19"/>
  <c r="N60" i="19"/>
  <c r="AH60" i="19"/>
  <c r="V60" i="19"/>
  <c r="M60" i="19"/>
  <c r="Z60" i="19"/>
  <c r="AA60" i="19"/>
  <c r="U60" i="19"/>
  <c r="AP60" i="19"/>
  <c r="AL62" i="16"/>
  <c r="X62" i="16"/>
  <c r="Q62" i="16"/>
  <c r="AA62" i="16"/>
  <c r="T62" i="16"/>
  <c r="AK62" i="16"/>
  <c r="AC62" i="16"/>
  <c r="AF62" i="16"/>
  <c r="AO62" i="16"/>
  <c r="AB62" i="16"/>
  <c r="V62" i="16"/>
  <c r="H63" i="16"/>
  <c r="Z62" i="16"/>
  <c r="B61" i="19"/>
  <c r="G62" i="19"/>
  <c r="AM62" i="16"/>
  <c r="F64" i="16"/>
  <c r="E64" i="16"/>
  <c r="G63" i="16"/>
  <c r="U61" i="18"/>
  <c r="AI61" i="18"/>
  <c r="F63" i="18"/>
  <c r="E63" i="18"/>
  <c r="AN61" i="18"/>
  <c r="AP61" i="18"/>
  <c r="H62" i="18"/>
  <c r="AO61" i="18"/>
  <c r="AM61" i="18"/>
  <c r="E63" i="19"/>
  <c r="F63" i="19"/>
  <c r="H62" i="19"/>
  <c r="AG64" i="6"/>
  <c r="I64" i="6"/>
  <c r="AF64" i="6"/>
  <c r="U64" i="6"/>
  <c r="G64" i="6"/>
  <c r="V64" i="6"/>
  <c r="AI64" i="6"/>
  <c r="S64" i="6"/>
  <c r="X64" i="6"/>
  <c r="O64" i="6"/>
  <c r="AH64" i="6"/>
  <c r="AJ64" i="6"/>
  <c r="B65" i="6"/>
  <c r="K65" i="6" s="1"/>
  <c r="A66" i="6"/>
  <c r="F64" i="6"/>
  <c r="AA64" i="6"/>
  <c r="E64" i="6"/>
  <c r="E65" i="6" s="1"/>
  <c r="AC64" i="6"/>
  <c r="Z64" i="6"/>
  <c r="M64" i="6"/>
  <c r="D64" i="6"/>
  <c r="D65" i="6" s="1"/>
  <c r="J64" i="6"/>
  <c r="N64" i="6"/>
  <c r="C64" i="6"/>
  <c r="Q64" i="6"/>
  <c r="Q65" i="6" s="1"/>
  <c r="R64" i="6"/>
  <c r="AE64" i="6"/>
  <c r="T64" i="6"/>
  <c r="W64" i="6"/>
  <c r="W65" i="6" s="1"/>
  <c r="P64" i="6"/>
  <c r="AB64" i="6"/>
  <c r="AB65" i="6" s="1"/>
  <c r="L64" i="6"/>
  <c r="AD64" i="6"/>
  <c r="AD65" i="6" s="1"/>
  <c r="BT1" i="20"/>
  <c r="I64" i="20"/>
  <c r="A64" i="18"/>
  <c r="D64" i="18" s="1"/>
  <c r="A64" i="19"/>
  <c r="D64" i="19" s="1"/>
  <c r="L69" i="13"/>
  <c r="A65" i="16"/>
  <c r="D65" i="16" s="1"/>
  <c r="N69" i="13"/>
  <c r="R69" i="13"/>
  <c r="AH69" i="13"/>
  <c r="E69" i="13"/>
  <c r="O69" i="13"/>
  <c r="AB69" i="13"/>
  <c r="AF69" i="13"/>
  <c r="X69" i="13"/>
  <c r="G69" i="13"/>
  <c r="AA69" i="13"/>
  <c r="AJ69" i="13"/>
  <c r="K69" i="13"/>
  <c r="V69" i="13"/>
  <c r="U69" i="13"/>
  <c r="F69" i="13"/>
  <c r="AI69" i="13"/>
  <c r="AG69" i="13"/>
  <c r="I69" i="13"/>
  <c r="AE69" i="13"/>
  <c r="Q69" i="13"/>
  <c r="D69" i="13"/>
  <c r="W69" i="13"/>
  <c r="M69" i="13"/>
  <c r="S69" i="13"/>
  <c r="A71" i="13"/>
  <c r="B71" i="13" s="1"/>
  <c r="J69" i="13"/>
  <c r="AD69" i="13"/>
  <c r="C69" i="13"/>
  <c r="Y69" i="13"/>
  <c r="P69" i="13"/>
  <c r="AC69" i="13"/>
  <c r="Z69" i="13"/>
  <c r="T69" i="13"/>
  <c r="H69" i="13"/>
  <c r="AI68" i="12"/>
  <c r="N67" i="12"/>
  <c r="F67" i="12"/>
  <c r="F68" i="12" s="1"/>
  <c r="P67" i="12"/>
  <c r="AG67" i="12"/>
  <c r="H68" i="12"/>
  <c r="A69" i="12"/>
  <c r="B69" i="12" s="1"/>
  <c r="E67" i="12"/>
  <c r="V67" i="12"/>
  <c r="W67" i="12"/>
  <c r="W68" i="12" s="1"/>
  <c r="AJ68" i="12"/>
  <c r="S68" i="12"/>
  <c r="U68" i="12"/>
  <c r="AF67" i="12"/>
  <c r="R67" i="12"/>
  <c r="R68" i="12" s="1"/>
  <c r="M67" i="12"/>
  <c r="M68" i="12" s="1"/>
  <c r="L68" i="12"/>
  <c r="Z68" i="12"/>
  <c r="J67" i="12"/>
  <c r="J68" i="12" s="1"/>
  <c r="D67" i="12"/>
  <c r="D68" i="12" s="1"/>
  <c r="Y67" i="12"/>
  <c r="Y68" i="12" s="1"/>
  <c r="X67" i="12"/>
  <c r="X68" i="12" s="1"/>
  <c r="AB67" i="12"/>
  <c r="AB68" i="12" s="1"/>
  <c r="O67" i="12"/>
  <c r="O68" i="12" s="1"/>
  <c r="AA67" i="12"/>
  <c r="AA68" i="12" s="1"/>
  <c r="AI61" i="19" l="1"/>
  <c r="AE65" i="6"/>
  <c r="N65" i="6"/>
  <c r="Z65" i="6"/>
  <c r="F65" i="6"/>
  <c r="AF61" i="18"/>
  <c r="AE61" i="18"/>
  <c r="AC61" i="18"/>
  <c r="O61" i="18"/>
  <c r="AH61" i="18"/>
  <c r="I61" i="18"/>
  <c r="Y61" i="18"/>
  <c r="L61" i="18"/>
  <c r="L62" i="18" s="1"/>
  <c r="X61" i="18"/>
  <c r="K61" i="18"/>
  <c r="J61" i="18"/>
  <c r="AD61" i="18"/>
  <c r="AD62" i="18" s="1"/>
  <c r="AK61" i="18"/>
  <c r="AB61" i="18"/>
  <c r="N61" i="18"/>
  <c r="S61" i="18"/>
  <c r="S62" i="18" s="1"/>
  <c r="W61" i="18"/>
  <c r="V61" i="18"/>
  <c r="AA61" i="18"/>
  <c r="T61" i="18"/>
  <c r="T62" i="18" s="1"/>
  <c r="Z61" i="18"/>
  <c r="AG61" i="18"/>
  <c r="AJ61" i="18"/>
  <c r="AL61" i="18"/>
  <c r="AL62" i="18" s="1"/>
  <c r="M61" i="18"/>
  <c r="R61" i="18"/>
  <c r="P61" i="18"/>
  <c r="X61" i="19"/>
  <c r="W62" i="16"/>
  <c r="B62" i="18"/>
  <c r="Q62" i="18" s="1"/>
  <c r="N61" i="19"/>
  <c r="P65" i="6"/>
  <c r="R65" i="6"/>
  <c r="AM61" i="19"/>
  <c r="I61" i="19"/>
  <c r="J61" i="19"/>
  <c r="AG61" i="19"/>
  <c r="AF61" i="19"/>
  <c r="AP61" i="19"/>
  <c r="M61" i="19"/>
  <c r="L65" i="6"/>
  <c r="T65" i="6"/>
  <c r="O61" i="19"/>
  <c r="U61" i="19"/>
  <c r="Z61" i="19"/>
  <c r="W61" i="19"/>
  <c r="AB61" i="19"/>
  <c r="L61" i="19"/>
  <c r="P61" i="19"/>
  <c r="AC61" i="19"/>
  <c r="AL61" i="19"/>
  <c r="T61" i="19"/>
  <c r="R61" i="19"/>
  <c r="V61" i="19"/>
  <c r="Y61" i="19"/>
  <c r="AK61" i="19"/>
  <c r="Q61" i="19"/>
  <c r="K61" i="19"/>
  <c r="AE61" i="19"/>
  <c r="J65" i="6"/>
  <c r="O65" i="6"/>
  <c r="V65" i="6"/>
  <c r="C65" i="6"/>
  <c r="M65" i="6"/>
  <c r="AA65" i="6"/>
  <c r="AJ65" i="6"/>
  <c r="H64" i="16"/>
  <c r="B63" i="16"/>
  <c r="Y63" i="16" s="1"/>
  <c r="I65" i="6"/>
  <c r="AO61" i="19"/>
  <c r="AH61" i="19"/>
  <c r="AN61" i="19"/>
  <c r="S61" i="19"/>
  <c r="AD61" i="19"/>
  <c r="AA61" i="19"/>
  <c r="AJ61" i="19"/>
  <c r="AC65" i="6"/>
  <c r="H65" i="6"/>
  <c r="AH65" i="6"/>
  <c r="B62" i="19"/>
  <c r="AG62" i="19" s="1"/>
  <c r="H63" i="19"/>
  <c r="G63" i="18"/>
  <c r="E65" i="16"/>
  <c r="F65" i="16"/>
  <c r="G64" i="16"/>
  <c r="AI62" i="18"/>
  <c r="AN62" i="18"/>
  <c r="R62" i="18"/>
  <c r="AM62" i="18"/>
  <c r="M62" i="18"/>
  <c r="AE62" i="18"/>
  <c r="AO62" i="18"/>
  <c r="V62" i="18"/>
  <c r="AK62" i="18"/>
  <c r="AH62" i="18"/>
  <c r="W62" i="18"/>
  <c r="AB62" i="18"/>
  <c r="U62" i="18"/>
  <c r="AP62" i="18"/>
  <c r="AF62" i="18"/>
  <c r="I62" i="18"/>
  <c r="Z62" i="18"/>
  <c r="AG62" i="18"/>
  <c r="O62" i="18"/>
  <c r="X62" i="18"/>
  <c r="K62" i="18"/>
  <c r="F64" i="18"/>
  <c r="E64" i="18"/>
  <c r="H63" i="18"/>
  <c r="E64" i="19"/>
  <c r="F64" i="19"/>
  <c r="G63" i="19"/>
  <c r="X65" i="6"/>
  <c r="G65" i="6"/>
  <c r="AG65" i="6"/>
  <c r="B66" i="6"/>
  <c r="K66" i="6" s="1"/>
  <c r="A67" i="6"/>
  <c r="S65" i="6"/>
  <c r="U65" i="6"/>
  <c r="Y65" i="6"/>
  <c r="AI65" i="6"/>
  <c r="AF65" i="6"/>
  <c r="I65" i="20"/>
  <c r="BU1" i="20"/>
  <c r="A65" i="19"/>
  <c r="D65" i="19" s="1"/>
  <c r="A65" i="18"/>
  <c r="D65" i="18" s="1"/>
  <c r="A66" i="16"/>
  <c r="D66" i="16" s="1"/>
  <c r="AC70" i="13"/>
  <c r="V70" i="13"/>
  <c r="X70" i="13"/>
  <c r="L70" i="13"/>
  <c r="AH70" i="13"/>
  <c r="T70" i="13"/>
  <c r="N70" i="13"/>
  <c r="U70" i="13"/>
  <c r="W70" i="13"/>
  <c r="C70" i="13"/>
  <c r="AG70" i="13"/>
  <c r="E70" i="13"/>
  <c r="J70" i="13"/>
  <c r="AJ70" i="13"/>
  <c r="AE70" i="13"/>
  <c r="O70" i="13"/>
  <c r="H70" i="13"/>
  <c r="P70" i="13"/>
  <c r="G70" i="13"/>
  <c r="Q70" i="13"/>
  <c r="F70" i="13"/>
  <c r="Y70" i="13"/>
  <c r="K70" i="13"/>
  <c r="AA70" i="13"/>
  <c r="I70" i="13"/>
  <c r="S70" i="13"/>
  <c r="AI70" i="13"/>
  <c r="Z70" i="13"/>
  <c r="R70" i="13"/>
  <c r="M70" i="13"/>
  <c r="AF70" i="13"/>
  <c r="AB70" i="13"/>
  <c r="AD70" i="13"/>
  <c r="A72" i="13"/>
  <c r="B72" i="13" s="1"/>
  <c r="D70" i="13"/>
  <c r="Y69" i="12"/>
  <c r="AJ69" i="12"/>
  <c r="H69" i="12"/>
  <c r="A70" i="12"/>
  <c r="B70" i="12" s="1"/>
  <c r="L69" i="12"/>
  <c r="R69" i="12"/>
  <c r="S69" i="12"/>
  <c r="N68" i="12"/>
  <c r="N69" i="12" s="1"/>
  <c r="G68" i="12"/>
  <c r="G69" i="12" s="1"/>
  <c r="M69" i="12"/>
  <c r="AB69" i="12"/>
  <c r="J69" i="12"/>
  <c r="AC68" i="12"/>
  <c r="AC69" i="12" s="1"/>
  <c r="AF68" i="12"/>
  <c r="AF69" i="12" s="1"/>
  <c r="K68" i="12"/>
  <c r="K69" i="12" s="1"/>
  <c r="V68" i="12"/>
  <c r="V69" i="12" s="1"/>
  <c r="AG68" i="12"/>
  <c r="AG69" i="12" s="1"/>
  <c r="C68" i="12"/>
  <c r="C69" i="12" s="1"/>
  <c r="AD68" i="12"/>
  <c r="AD69" i="12" s="1"/>
  <c r="AA69" i="12"/>
  <c r="Z69" i="12"/>
  <c r="F69" i="12"/>
  <c r="O69" i="12"/>
  <c r="X69" i="12"/>
  <c r="I68" i="12"/>
  <c r="I69" i="12" s="1"/>
  <c r="AE68" i="12"/>
  <c r="AE69" i="12" s="1"/>
  <c r="AH68" i="12"/>
  <c r="AH69" i="12" s="1"/>
  <c r="T68" i="12"/>
  <c r="T69" i="12" s="1"/>
  <c r="E68" i="12"/>
  <c r="E69" i="12" s="1"/>
  <c r="P68" i="12"/>
  <c r="P69" i="12" s="1"/>
  <c r="Q68" i="12"/>
  <c r="Q69" i="12" s="1"/>
  <c r="P62" i="18" l="1"/>
  <c r="AJ62" i="18"/>
  <c r="AA62" i="18"/>
  <c r="N62" i="18"/>
  <c r="J62" i="18"/>
  <c r="Y62" i="18"/>
  <c r="AC62" i="18"/>
  <c r="N62" i="19"/>
  <c r="B64" i="16"/>
  <c r="Q63" i="16"/>
  <c r="AE63" i="16"/>
  <c r="AP63" i="16"/>
  <c r="I63" i="16"/>
  <c r="AD63" i="16"/>
  <c r="V63" i="16"/>
  <c r="V64" i="16" s="1"/>
  <c r="J63" i="16"/>
  <c r="J64" i="16" s="1"/>
  <c r="AH63" i="16"/>
  <c r="AL63" i="16"/>
  <c r="AB63" i="16"/>
  <c r="AB64" i="16" s="1"/>
  <c r="AM63" i="16"/>
  <c r="AM64" i="16" s="1"/>
  <c r="L63" i="16"/>
  <c r="AC63" i="16"/>
  <c r="AC64" i="16" s="1"/>
  <c r="W63" i="16"/>
  <c r="W64" i="16" s="1"/>
  <c r="S63" i="16"/>
  <c r="X63" i="16"/>
  <c r="AJ63" i="16"/>
  <c r="AJ64" i="16" s="1"/>
  <c r="K63" i="16"/>
  <c r="K64" i="16" s="1"/>
  <c r="U63" i="16"/>
  <c r="R63" i="16"/>
  <c r="M63" i="16"/>
  <c r="M64" i="16" s="1"/>
  <c r="T63" i="16"/>
  <c r="T64" i="16" s="1"/>
  <c r="Z63" i="16"/>
  <c r="Z64" i="16" s="1"/>
  <c r="AI63" i="16"/>
  <c r="AI64" i="16" s="1"/>
  <c r="P63" i="16"/>
  <c r="P64" i="16" s="1"/>
  <c r="AK63" i="16"/>
  <c r="AK64" i="16" s="1"/>
  <c r="AO63" i="16"/>
  <c r="Q62" i="19"/>
  <c r="AN63" i="16"/>
  <c r="AN64" i="16" s="1"/>
  <c r="AE64" i="16"/>
  <c r="AA63" i="16"/>
  <c r="AA64" i="16" s="1"/>
  <c r="O63" i="16"/>
  <c r="O64" i="16" s="1"/>
  <c r="AF63" i="16"/>
  <c r="AF64" i="16" s="1"/>
  <c r="AG63" i="16"/>
  <c r="AG64" i="16" s="1"/>
  <c r="N63" i="16"/>
  <c r="I64" i="16"/>
  <c r="Q64" i="16"/>
  <c r="AL64" i="16"/>
  <c r="AD64" i="16"/>
  <c r="H64" i="18"/>
  <c r="AM62" i="19"/>
  <c r="AN62" i="19"/>
  <c r="M62" i="19"/>
  <c r="AD62" i="19"/>
  <c r="O62" i="19"/>
  <c r="S62" i="19"/>
  <c r="AA62" i="19"/>
  <c r="AC62" i="19"/>
  <c r="T62" i="19"/>
  <c r="AE62" i="19"/>
  <c r="J62" i="19"/>
  <c r="R62" i="19"/>
  <c r="Y62" i="19"/>
  <c r="L62" i="19"/>
  <c r="W62" i="19"/>
  <c r="AB62" i="19"/>
  <c r="AL62" i="19"/>
  <c r="AH62" i="19"/>
  <c r="AK62" i="19"/>
  <c r="K62" i="19"/>
  <c r="G64" i="18"/>
  <c r="V62" i="19"/>
  <c r="X62" i="19"/>
  <c r="U62" i="19"/>
  <c r="I62" i="19"/>
  <c r="P62" i="19"/>
  <c r="AJ62" i="19"/>
  <c r="AP62" i="19"/>
  <c r="AO62" i="19"/>
  <c r="AF62" i="19"/>
  <c r="AI62" i="19"/>
  <c r="Z62" i="19"/>
  <c r="H64" i="19"/>
  <c r="B63" i="19"/>
  <c r="AM63" i="19" s="1"/>
  <c r="B63" i="18"/>
  <c r="AA63" i="18" s="1"/>
  <c r="AH64" i="16"/>
  <c r="AO64" i="16"/>
  <c r="L64" i="16"/>
  <c r="N64" i="16"/>
  <c r="G65" i="16"/>
  <c r="U64" i="16"/>
  <c r="Y64" i="16"/>
  <c r="R64" i="16"/>
  <c r="X64" i="16"/>
  <c r="S64" i="16"/>
  <c r="E66" i="16"/>
  <c r="F66" i="16"/>
  <c r="H65" i="16"/>
  <c r="E65" i="18"/>
  <c r="F65" i="18"/>
  <c r="E65" i="19"/>
  <c r="F65" i="19"/>
  <c r="G64" i="19"/>
  <c r="AF66" i="6"/>
  <c r="S66" i="6"/>
  <c r="G66" i="6"/>
  <c r="C66" i="6"/>
  <c r="V66" i="6"/>
  <c r="AI66" i="6"/>
  <c r="J66" i="6"/>
  <c r="W66" i="6"/>
  <c r="AJ66" i="6"/>
  <c r="AE66" i="6"/>
  <c r="D66" i="6"/>
  <c r="X66" i="6"/>
  <c r="T66" i="6"/>
  <c r="E66" i="6"/>
  <c r="AH66" i="6"/>
  <c r="R66" i="6"/>
  <c r="Y66" i="6"/>
  <c r="F66" i="6"/>
  <c r="AB66" i="6"/>
  <c r="AD66" i="6"/>
  <c r="AA66" i="6"/>
  <c r="L66" i="6"/>
  <c r="Q66" i="6"/>
  <c r="AC66" i="6"/>
  <c r="O66" i="6"/>
  <c r="N66" i="6"/>
  <c r="H66" i="6"/>
  <c r="P66" i="6"/>
  <c r="U66" i="6"/>
  <c r="Z66" i="6"/>
  <c r="B67" i="6"/>
  <c r="K67" i="6" s="1"/>
  <c r="A68" i="6"/>
  <c r="AG66" i="6"/>
  <c r="M66" i="6"/>
  <c r="I66" i="6"/>
  <c r="I67" i="6" s="1"/>
  <c r="I66" i="20"/>
  <c r="BV1" i="20"/>
  <c r="A66" i="18"/>
  <c r="D66" i="18" s="1"/>
  <c r="A66" i="19"/>
  <c r="D66" i="19" s="1"/>
  <c r="AC71" i="13"/>
  <c r="A67" i="16"/>
  <c r="D67" i="16" s="1"/>
  <c r="N71" i="13"/>
  <c r="H71" i="13"/>
  <c r="AD71" i="13"/>
  <c r="R71" i="13"/>
  <c r="C71" i="13"/>
  <c r="I71" i="13"/>
  <c r="J71" i="13"/>
  <c r="D71" i="13"/>
  <c r="AB71" i="13"/>
  <c r="Z71" i="13"/>
  <c r="X71" i="13"/>
  <c r="K71" i="13"/>
  <c r="G71" i="13"/>
  <c r="AE71" i="13"/>
  <c r="AG71" i="13"/>
  <c r="F71" i="13"/>
  <c r="V71" i="13"/>
  <c r="AF71" i="13"/>
  <c r="AI71" i="13"/>
  <c r="AH71" i="13"/>
  <c r="U71" i="13"/>
  <c r="T71" i="13"/>
  <c r="Y71" i="13"/>
  <c r="P71" i="13"/>
  <c r="AJ71" i="13"/>
  <c r="W71" i="13"/>
  <c r="A73" i="13"/>
  <c r="B73" i="13" s="1"/>
  <c r="M71" i="13"/>
  <c r="S71" i="13"/>
  <c r="L71" i="13"/>
  <c r="AA71" i="13"/>
  <c r="Q71" i="13"/>
  <c r="O71" i="13"/>
  <c r="E71" i="13"/>
  <c r="O70" i="12"/>
  <c r="N70" i="12"/>
  <c r="AE70" i="12"/>
  <c r="AI69" i="12"/>
  <c r="AI70" i="12" s="1"/>
  <c r="W69" i="12"/>
  <c r="D69" i="12"/>
  <c r="U69" i="12"/>
  <c r="E70" i="12"/>
  <c r="AC70" i="12"/>
  <c r="H70" i="12"/>
  <c r="A71" i="12"/>
  <c r="B71" i="12" s="1"/>
  <c r="X70" i="12"/>
  <c r="AA70" i="12"/>
  <c r="G70" i="12"/>
  <c r="R70" i="12"/>
  <c r="AP64" i="16" l="1"/>
  <c r="B64" i="18"/>
  <c r="M67" i="6"/>
  <c r="Z67" i="6"/>
  <c r="AD63" i="18"/>
  <c r="N67" i="6"/>
  <c r="L67" i="6"/>
  <c r="F67" i="6"/>
  <c r="E67" i="6"/>
  <c r="AE67" i="6"/>
  <c r="AI67" i="6"/>
  <c r="H65" i="19"/>
  <c r="S67" i="6"/>
  <c r="Q63" i="18"/>
  <c r="L63" i="18"/>
  <c r="AP63" i="18"/>
  <c r="AP64" i="18" s="1"/>
  <c r="AF63" i="18"/>
  <c r="AF64" i="18" s="1"/>
  <c r="P63" i="18"/>
  <c r="U63" i="18"/>
  <c r="U64" i="18" s="1"/>
  <c r="AK63" i="18"/>
  <c r="AK64" i="18" s="1"/>
  <c r="G66" i="16"/>
  <c r="B65" i="16"/>
  <c r="N65" i="16" s="1"/>
  <c r="AO63" i="19"/>
  <c r="M63" i="19"/>
  <c r="AM63" i="18"/>
  <c r="AM64" i="18" s="1"/>
  <c r="AA64" i="18"/>
  <c r="Q64" i="18"/>
  <c r="W63" i="19"/>
  <c r="AG63" i="19"/>
  <c r="AD63" i="19"/>
  <c r="U63" i="19"/>
  <c r="S63" i="19"/>
  <c r="AA63" i="19"/>
  <c r="O63" i="19"/>
  <c r="B64" i="19"/>
  <c r="AD64" i="19" s="1"/>
  <c r="AI63" i="19"/>
  <c r="AP63" i="19"/>
  <c r="R63" i="19"/>
  <c r="AH63" i="19"/>
  <c r="J63" i="19"/>
  <c r="AF63" i="19"/>
  <c r="Z63" i="19"/>
  <c r="I63" i="19"/>
  <c r="I64" i="19" s="1"/>
  <c r="AE63" i="19"/>
  <c r="N63" i="19"/>
  <c r="AK63" i="19"/>
  <c r="X63" i="19"/>
  <c r="X64" i="19" s="1"/>
  <c r="AL63" i="19"/>
  <c r="L63" i="19"/>
  <c r="K63" i="19"/>
  <c r="AJ63" i="19"/>
  <c r="AJ64" i="19" s="1"/>
  <c r="V63" i="19"/>
  <c r="Y63" i="19"/>
  <c r="Q63" i="19"/>
  <c r="G65" i="19"/>
  <c r="P63" i="19"/>
  <c r="T63" i="19"/>
  <c r="AB63" i="19"/>
  <c r="AC63" i="19"/>
  <c r="AC64" i="19" s="1"/>
  <c r="AN63" i="19"/>
  <c r="X63" i="18"/>
  <c r="X64" i="18" s="1"/>
  <c r="R63" i="18"/>
  <c r="R64" i="18" s="1"/>
  <c r="S63" i="18"/>
  <c r="S64" i="18" s="1"/>
  <c r="AO63" i="18"/>
  <c r="AO64" i="18" s="1"/>
  <c r="M63" i="18"/>
  <c r="M64" i="18" s="1"/>
  <c r="Y63" i="18"/>
  <c r="Y64" i="18" s="1"/>
  <c r="AH63" i="18"/>
  <c r="AH64" i="18" s="1"/>
  <c r="AE63" i="18"/>
  <c r="AE64" i="18" s="1"/>
  <c r="V63" i="18"/>
  <c r="V64" i="18" s="1"/>
  <c r="I63" i="18"/>
  <c r="I64" i="18" s="1"/>
  <c r="AL63" i="18"/>
  <c r="AL64" i="18" s="1"/>
  <c r="W63" i="18"/>
  <c r="W64" i="18" s="1"/>
  <c r="AJ63" i="18"/>
  <c r="AJ64" i="18" s="1"/>
  <c r="N63" i="18"/>
  <c r="N64" i="18" s="1"/>
  <c r="K63" i="18"/>
  <c r="K64" i="18" s="1"/>
  <c r="Z63" i="18"/>
  <c r="Z64" i="18" s="1"/>
  <c r="AB63" i="18"/>
  <c r="AB64" i="18" s="1"/>
  <c r="G65" i="18"/>
  <c r="T63" i="18"/>
  <c r="T64" i="18" s="1"/>
  <c r="J63" i="18"/>
  <c r="J64" i="18" s="1"/>
  <c r="AI63" i="18"/>
  <c r="AI64" i="18" s="1"/>
  <c r="AC63" i="18"/>
  <c r="AC64" i="18" s="1"/>
  <c r="AN63" i="18"/>
  <c r="AN64" i="18" s="1"/>
  <c r="AG63" i="18"/>
  <c r="AG64" i="18" s="1"/>
  <c r="O63" i="18"/>
  <c r="O64" i="18" s="1"/>
  <c r="AD65" i="16"/>
  <c r="H66" i="16"/>
  <c r="J65" i="16"/>
  <c r="V65" i="16"/>
  <c r="Z65" i="16"/>
  <c r="F67" i="16"/>
  <c r="E67" i="16"/>
  <c r="K65" i="16"/>
  <c r="Q65" i="16"/>
  <c r="AI65" i="16"/>
  <c r="AK65" i="16"/>
  <c r="AH65" i="16"/>
  <c r="AG65" i="16"/>
  <c r="AJ65" i="16"/>
  <c r="AB65" i="16"/>
  <c r="Y65" i="16"/>
  <c r="AO65" i="16"/>
  <c r="I65" i="16"/>
  <c r="P65" i="16"/>
  <c r="T65" i="16"/>
  <c r="L65" i="16"/>
  <c r="AP65" i="16"/>
  <c r="AF65" i="16"/>
  <c r="U65" i="16"/>
  <c r="M65" i="16"/>
  <c r="AC65" i="16"/>
  <c r="W65" i="16"/>
  <c r="AL65" i="16"/>
  <c r="AN65" i="16"/>
  <c r="O65" i="16"/>
  <c r="AA65" i="16"/>
  <c r="S65" i="16"/>
  <c r="R65" i="16"/>
  <c r="P64" i="18"/>
  <c r="AD64" i="18"/>
  <c r="H65" i="18"/>
  <c r="B65" i="18" s="1"/>
  <c r="F66" i="18"/>
  <c r="E66" i="18"/>
  <c r="E66" i="19"/>
  <c r="F66" i="19"/>
  <c r="H67" i="6"/>
  <c r="Q67" i="6"/>
  <c r="AB67" i="6"/>
  <c r="AH67" i="6"/>
  <c r="D67" i="6"/>
  <c r="J67" i="6"/>
  <c r="G67" i="6"/>
  <c r="AG67" i="6"/>
  <c r="O67" i="6"/>
  <c r="AA67" i="6"/>
  <c r="Y67" i="6"/>
  <c r="T67" i="6"/>
  <c r="AJ67" i="6"/>
  <c r="V67" i="6"/>
  <c r="AF67" i="6"/>
  <c r="U67" i="6"/>
  <c r="B68" i="6"/>
  <c r="K68" i="6" s="1"/>
  <c r="A69" i="6"/>
  <c r="P67" i="6"/>
  <c r="AC67" i="6"/>
  <c r="AD67" i="6"/>
  <c r="R67" i="6"/>
  <c r="X67" i="6"/>
  <c r="W67" i="6"/>
  <c r="C67" i="6"/>
  <c r="BW1" i="20"/>
  <c r="I67" i="20"/>
  <c r="A67" i="19"/>
  <c r="D67" i="19" s="1"/>
  <c r="A67" i="18"/>
  <c r="D67" i="18" s="1"/>
  <c r="A68" i="16"/>
  <c r="D68" i="16" s="1"/>
  <c r="AD72" i="13"/>
  <c r="AD73" i="13" s="1"/>
  <c r="R72" i="13"/>
  <c r="AB72" i="13"/>
  <c r="AC72" i="13"/>
  <c r="E72" i="13"/>
  <c r="L72" i="13"/>
  <c r="J72" i="13"/>
  <c r="X72" i="13"/>
  <c r="A74" i="13"/>
  <c r="B74" i="13" s="1"/>
  <c r="W72" i="13"/>
  <c r="T72" i="13"/>
  <c r="D72" i="13"/>
  <c r="G72" i="13"/>
  <c r="AA72" i="13"/>
  <c r="N72" i="13"/>
  <c r="I72" i="13"/>
  <c r="Y72" i="13"/>
  <c r="AE72" i="13"/>
  <c r="O72" i="13"/>
  <c r="S72" i="13"/>
  <c r="H72" i="13"/>
  <c r="AI72" i="13"/>
  <c r="K72" i="13"/>
  <c r="AJ72" i="13"/>
  <c r="U72" i="13"/>
  <c r="V72" i="13"/>
  <c r="C72" i="13"/>
  <c r="Q72" i="13"/>
  <c r="M72" i="13"/>
  <c r="F72" i="13"/>
  <c r="AF72" i="13"/>
  <c r="AH72" i="13"/>
  <c r="P72" i="13"/>
  <c r="Z72" i="13"/>
  <c r="AG72" i="13"/>
  <c r="AG70" i="12"/>
  <c r="U70" i="12"/>
  <c r="AF70" i="12"/>
  <c r="P70" i="12"/>
  <c r="AB70" i="12"/>
  <c r="AH70" i="12"/>
  <c r="J70" i="12"/>
  <c r="T70" i="12"/>
  <c r="S70" i="12"/>
  <c r="Z70" i="12"/>
  <c r="D70" i="12"/>
  <c r="C70" i="12"/>
  <c r="AJ70" i="12"/>
  <c r="K70" i="12"/>
  <c r="Q70" i="12"/>
  <c r="H71" i="12"/>
  <c r="A72" i="12"/>
  <c r="B72" i="12" s="1"/>
  <c r="V70" i="12"/>
  <c r="Y70" i="12"/>
  <c r="M70" i="12"/>
  <c r="I70" i="12"/>
  <c r="W70" i="12"/>
  <c r="F70" i="12"/>
  <c r="L70" i="12"/>
  <c r="AD70" i="12"/>
  <c r="AH64" i="19" l="1"/>
  <c r="B65" i="19"/>
  <c r="AH65" i="19" s="1"/>
  <c r="B66" i="16"/>
  <c r="AH66" i="16" s="1"/>
  <c r="AE65" i="16"/>
  <c r="L64" i="18"/>
  <c r="L65" i="18" s="1"/>
  <c r="U64" i="19"/>
  <c r="U65" i="19" s="1"/>
  <c r="G67" i="16"/>
  <c r="W68" i="6"/>
  <c r="AC68" i="6"/>
  <c r="U68" i="6"/>
  <c r="AD68" i="6"/>
  <c r="C68" i="6"/>
  <c r="X65" i="16"/>
  <c r="AM65" i="16"/>
  <c r="AM66" i="16" s="1"/>
  <c r="N66" i="16"/>
  <c r="AP66" i="16"/>
  <c r="N68" i="6"/>
  <c r="O66" i="16"/>
  <c r="I66" i="16"/>
  <c r="AI66" i="16"/>
  <c r="R66" i="16"/>
  <c r="AN66" i="16"/>
  <c r="AJ68" i="6"/>
  <c r="O68" i="6"/>
  <c r="S66" i="16"/>
  <c r="U66" i="16"/>
  <c r="K66" i="16"/>
  <c r="AK64" i="19"/>
  <c r="Z68" i="6"/>
  <c r="AH68" i="6"/>
  <c r="I68" i="6"/>
  <c r="R64" i="19"/>
  <c r="R65" i="19" s="1"/>
  <c r="AB64" i="19"/>
  <c r="Q64" i="19"/>
  <c r="Q65" i="19" s="1"/>
  <c r="K64" i="19"/>
  <c r="M64" i="19"/>
  <c r="M65" i="19" s="1"/>
  <c r="J64" i="19"/>
  <c r="AG64" i="19"/>
  <c r="AG65" i="19" s="1"/>
  <c r="Z64" i="19"/>
  <c r="H66" i="19"/>
  <c r="X65" i="19"/>
  <c r="AM64" i="19"/>
  <c r="AM65" i="19" s="1"/>
  <c r="O64" i="19"/>
  <c r="O65" i="19" s="1"/>
  <c r="S64" i="19"/>
  <c r="S65" i="19" s="1"/>
  <c r="AA64" i="19"/>
  <c r="AA65" i="19" s="1"/>
  <c r="L64" i="19"/>
  <c r="L65" i="19" s="1"/>
  <c r="N64" i="19"/>
  <c r="N65" i="19" s="1"/>
  <c r="AF64" i="19"/>
  <c r="AF65" i="19" s="1"/>
  <c r="AP64" i="19"/>
  <c r="AP65" i="19" s="1"/>
  <c r="AL64" i="19"/>
  <c r="AL65" i="19" s="1"/>
  <c r="Y64" i="19"/>
  <c r="Y65" i="19" s="1"/>
  <c r="AO64" i="19"/>
  <c r="AO65" i="19" s="1"/>
  <c r="T64" i="19"/>
  <c r="T65" i="19" s="1"/>
  <c r="W64" i="19"/>
  <c r="W65" i="19" s="1"/>
  <c r="AN64" i="19"/>
  <c r="AN65" i="19" s="1"/>
  <c r="P64" i="19"/>
  <c r="P65" i="19" s="1"/>
  <c r="V64" i="19"/>
  <c r="V65" i="19" s="1"/>
  <c r="AE64" i="19"/>
  <c r="AE65" i="19" s="1"/>
  <c r="AI64" i="19"/>
  <c r="AI65" i="19" s="1"/>
  <c r="AD65" i="19"/>
  <c r="I65" i="19"/>
  <c r="AJ65" i="19"/>
  <c r="G66" i="18"/>
  <c r="Y66" i="16"/>
  <c r="AK66" i="16"/>
  <c r="P66" i="16"/>
  <c r="V66" i="16"/>
  <c r="L66" i="16"/>
  <c r="AO66" i="16"/>
  <c r="AG66" i="16"/>
  <c r="Q66" i="16"/>
  <c r="AB66" i="16"/>
  <c r="AE66" i="16"/>
  <c r="AD66" i="16"/>
  <c r="T66" i="16"/>
  <c r="X66" i="16"/>
  <c r="H67" i="16"/>
  <c r="B67" i="16" s="1"/>
  <c r="F68" i="16"/>
  <c r="E68" i="16"/>
  <c r="Q65" i="18"/>
  <c r="X65" i="18"/>
  <c r="O65" i="18"/>
  <c r="AD65" i="18"/>
  <c r="AN65" i="18"/>
  <c r="AJ65" i="18"/>
  <c r="AF65" i="18"/>
  <c r="T65" i="18"/>
  <c r="K65" i="18"/>
  <c r="S65" i="18"/>
  <c r="W65" i="18"/>
  <c r="AA65" i="18"/>
  <c r="Z65" i="18"/>
  <c r="U65" i="18"/>
  <c r="V65" i="18"/>
  <c r="J65" i="18"/>
  <c r="AI65" i="18"/>
  <c r="AB65" i="18"/>
  <c r="AC65" i="18"/>
  <c r="AO65" i="18"/>
  <c r="M65" i="18"/>
  <c r="AH65" i="18"/>
  <c r="AE65" i="18"/>
  <c r="AM65" i="18"/>
  <c r="AK65" i="18"/>
  <c r="I65" i="18"/>
  <c r="AG65" i="18"/>
  <c r="AP65" i="18"/>
  <c r="AL65" i="18"/>
  <c r="N65" i="18"/>
  <c r="R65" i="18"/>
  <c r="Y65" i="18"/>
  <c r="P65" i="18"/>
  <c r="H66" i="18"/>
  <c r="F67" i="18"/>
  <c r="E67" i="18"/>
  <c r="E67" i="19"/>
  <c r="F67" i="19"/>
  <c r="G66" i="19"/>
  <c r="E68" i="6"/>
  <c r="V68" i="6"/>
  <c r="AA68" i="6"/>
  <c r="F68" i="6"/>
  <c r="D68" i="6"/>
  <c r="H68" i="6"/>
  <c r="X68" i="6"/>
  <c r="P68" i="6"/>
  <c r="S68" i="6"/>
  <c r="M68" i="6"/>
  <c r="T68" i="6"/>
  <c r="AG68" i="6"/>
  <c r="G68" i="6"/>
  <c r="AB68" i="6"/>
  <c r="L68" i="6"/>
  <c r="R68" i="6"/>
  <c r="B69" i="6"/>
  <c r="K69" i="6" s="1"/>
  <c r="A70" i="6"/>
  <c r="AE68" i="6"/>
  <c r="AF68" i="6"/>
  <c r="Y68" i="6"/>
  <c r="AI68" i="6"/>
  <c r="J68" i="6"/>
  <c r="Q68" i="6"/>
  <c r="BX1" i="20"/>
  <c r="I68" i="20"/>
  <c r="A68" i="18"/>
  <c r="D68" i="18" s="1"/>
  <c r="A68" i="19"/>
  <c r="D68" i="19" s="1"/>
  <c r="A69" i="16"/>
  <c r="D69" i="16" s="1"/>
  <c r="Q73" i="13"/>
  <c r="AH73" i="13"/>
  <c r="AJ73" i="13"/>
  <c r="E73" i="13"/>
  <c r="AG73" i="13"/>
  <c r="AF73" i="13"/>
  <c r="C73" i="13"/>
  <c r="K73" i="13"/>
  <c r="O73" i="13"/>
  <c r="N73" i="13"/>
  <c r="T73" i="13"/>
  <c r="X73" i="13"/>
  <c r="AC73" i="13"/>
  <c r="S73" i="13"/>
  <c r="I73" i="13"/>
  <c r="D73" i="13"/>
  <c r="Z73" i="13"/>
  <c r="F73" i="13"/>
  <c r="V73" i="13"/>
  <c r="AI73" i="13"/>
  <c r="AE73" i="13"/>
  <c r="AA73" i="13"/>
  <c r="W73" i="13"/>
  <c r="J73" i="13"/>
  <c r="AB73" i="13"/>
  <c r="P73" i="13"/>
  <c r="M73" i="13"/>
  <c r="U73" i="13"/>
  <c r="H73" i="13"/>
  <c r="Y73" i="13"/>
  <c r="G73" i="13"/>
  <c r="A75" i="13"/>
  <c r="B75" i="13" s="1"/>
  <c r="L73" i="13"/>
  <c r="R73" i="13"/>
  <c r="I71" i="12"/>
  <c r="G71" i="12"/>
  <c r="S71" i="12"/>
  <c r="S72" i="12" s="1"/>
  <c r="AF71" i="12"/>
  <c r="AE71" i="12"/>
  <c r="L71" i="12"/>
  <c r="M71" i="12"/>
  <c r="M72" i="12" s="1"/>
  <c r="O71" i="12"/>
  <c r="AA71" i="12"/>
  <c r="C71" i="12"/>
  <c r="T71" i="12"/>
  <c r="T72" i="12" s="1"/>
  <c r="AH71" i="12"/>
  <c r="U71" i="12"/>
  <c r="AI71" i="12"/>
  <c r="AD71" i="12"/>
  <c r="AD72" i="12" s="1"/>
  <c r="AJ71" i="12"/>
  <c r="F71" i="12"/>
  <c r="Y71" i="12"/>
  <c r="E71" i="12"/>
  <c r="E72" i="12" s="1"/>
  <c r="Q71" i="12"/>
  <c r="D71" i="12"/>
  <c r="J71" i="12"/>
  <c r="AB71" i="12"/>
  <c r="AB72" i="12" s="1"/>
  <c r="AG71" i="12"/>
  <c r="R71" i="12"/>
  <c r="AC71" i="12"/>
  <c r="W71" i="12"/>
  <c r="W72" i="12" s="1"/>
  <c r="V71" i="12"/>
  <c r="H72" i="12"/>
  <c r="A73" i="12"/>
  <c r="B73" i="12" s="1"/>
  <c r="K71" i="12"/>
  <c r="K72" i="12" s="1"/>
  <c r="Z71" i="12"/>
  <c r="N71" i="12"/>
  <c r="N72" i="12" s="1"/>
  <c r="P71" i="12"/>
  <c r="X71" i="12"/>
  <c r="X72" i="12" s="1"/>
  <c r="AC65" i="19" l="1"/>
  <c r="J65" i="19"/>
  <c r="AB65" i="19"/>
  <c r="AK65" i="19"/>
  <c r="Z65" i="19"/>
  <c r="K65" i="19"/>
  <c r="AC66" i="16"/>
  <c r="AA66" i="16"/>
  <c r="AL66" i="16"/>
  <c r="M66" i="16"/>
  <c r="M67" i="16" s="1"/>
  <c r="AJ66" i="16"/>
  <c r="J66" i="16"/>
  <c r="J67" i="16" s="1"/>
  <c r="AF66" i="16"/>
  <c r="W66" i="16"/>
  <c r="W67" i="16" s="1"/>
  <c r="Z66" i="16"/>
  <c r="B66" i="19"/>
  <c r="AO66" i="19" s="1"/>
  <c r="H67" i="18"/>
  <c r="AM67" i="16"/>
  <c r="P67" i="16"/>
  <c r="L67" i="16"/>
  <c r="U67" i="16"/>
  <c r="Y67" i="16"/>
  <c r="AP67" i="16"/>
  <c r="AO67" i="16"/>
  <c r="AN67" i="16"/>
  <c r="AE67" i="16"/>
  <c r="I69" i="6"/>
  <c r="AD67" i="16"/>
  <c r="Q67" i="16"/>
  <c r="V67" i="16"/>
  <c r="U69" i="6"/>
  <c r="Q69" i="6"/>
  <c r="AF69" i="6"/>
  <c r="R69" i="6"/>
  <c r="L69" i="6"/>
  <c r="T69" i="6"/>
  <c r="C69" i="6"/>
  <c r="AG69" i="6"/>
  <c r="J69" i="6"/>
  <c r="AE69" i="6"/>
  <c r="AC69" i="6"/>
  <c r="AA69" i="6"/>
  <c r="Y69" i="6"/>
  <c r="P69" i="6"/>
  <c r="AI69" i="6"/>
  <c r="Z69" i="6"/>
  <c r="G67" i="19"/>
  <c r="H67" i="19"/>
  <c r="G67" i="18"/>
  <c r="B67" i="18" s="1"/>
  <c r="B66" i="18"/>
  <c r="R66" i="18" s="1"/>
  <c r="X67" i="16"/>
  <c r="AK67" i="16"/>
  <c r="R67" i="16"/>
  <c r="AF67" i="16"/>
  <c r="N67" i="16"/>
  <c r="AI67" i="16"/>
  <c r="AG67" i="16"/>
  <c r="T67" i="16"/>
  <c r="AL67" i="16"/>
  <c r="AB67" i="16"/>
  <c r="K67" i="16"/>
  <c r="Z67" i="16"/>
  <c r="AJ67" i="16"/>
  <c r="O67" i="16"/>
  <c r="G68" i="16"/>
  <c r="S67" i="16"/>
  <c r="AH67" i="16"/>
  <c r="I67" i="16"/>
  <c r="AA67" i="16"/>
  <c r="AC67" i="16"/>
  <c r="H68" i="16"/>
  <c r="F69" i="16"/>
  <c r="E69" i="16"/>
  <c r="E68" i="18"/>
  <c r="F68" i="18"/>
  <c r="F68" i="19"/>
  <c r="E68" i="19"/>
  <c r="AI66" i="19"/>
  <c r="N69" i="6"/>
  <c r="G69" i="6"/>
  <c r="S69" i="6"/>
  <c r="AJ69" i="6"/>
  <c r="F69" i="6"/>
  <c r="AD69" i="6"/>
  <c r="B70" i="6"/>
  <c r="K70" i="6" s="1"/>
  <c r="A71" i="6"/>
  <c r="X69" i="6"/>
  <c r="H69" i="6"/>
  <c r="V69" i="6"/>
  <c r="W69" i="6"/>
  <c r="O69" i="6"/>
  <c r="AB69" i="6"/>
  <c r="M69" i="6"/>
  <c r="AH69" i="6"/>
  <c r="D69" i="6"/>
  <c r="E69" i="6"/>
  <c r="I69" i="20"/>
  <c r="BY1" i="20"/>
  <c r="A69" i="19"/>
  <c r="D69" i="19" s="1"/>
  <c r="A69" i="18"/>
  <c r="D69" i="18" s="1"/>
  <c r="A70" i="16"/>
  <c r="D70" i="16" s="1"/>
  <c r="Q74" i="13"/>
  <c r="AH74" i="13"/>
  <c r="AF74" i="13"/>
  <c r="U74" i="13"/>
  <c r="J74" i="13"/>
  <c r="AI74" i="13"/>
  <c r="D74" i="13"/>
  <c r="R74" i="13"/>
  <c r="G74" i="13"/>
  <c r="M74" i="13"/>
  <c r="W74" i="13"/>
  <c r="V74" i="13"/>
  <c r="X74" i="13"/>
  <c r="K74" i="13"/>
  <c r="E74" i="13"/>
  <c r="N74" i="13"/>
  <c r="L74" i="13"/>
  <c r="Y74" i="13"/>
  <c r="P74" i="13"/>
  <c r="AA74" i="13"/>
  <c r="F74" i="13"/>
  <c r="S74" i="13"/>
  <c r="AD74" i="13"/>
  <c r="I74" i="13"/>
  <c r="AC74" i="13"/>
  <c r="O74" i="13"/>
  <c r="AG74" i="13"/>
  <c r="U75" i="13"/>
  <c r="A76" i="13"/>
  <c r="B76" i="13" s="1"/>
  <c r="H74" i="13"/>
  <c r="AB74" i="13"/>
  <c r="AE74" i="13"/>
  <c r="Z74" i="13"/>
  <c r="AJ74" i="13"/>
  <c r="T74" i="13"/>
  <c r="C74" i="13"/>
  <c r="M73" i="12"/>
  <c r="P72" i="12"/>
  <c r="H73" i="12"/>
  <c r="A74" i="12"/>
  <c r="B74" i="12" s="1"/>
  <c r="AC72" i="12"/>
  <c r="J72" i="12"/>
  <c r="Y72" i="12"/>
  <c r="Y73" i="12" s="1"/>
  <c r="AI72" i="12"/>
  <c r="AI73" i="12" s="1"/>
  <c r="C72" i="12"/>
  <c r="L72" i="12"/>
  <c r="G72" i="12"/>
  <c r="G73" i="12" s="1"/>
  <c r="W73" i="12"/>
  <c r="N73" i="12"/>
  <c r="R72" i="12"/>
  <c r="R73" i="12" s="1"/>
  <c r="D72" i="12"/>
  <c r="D73" i="12" s="1"/>
  <c r="F72" i="12"/>
  <c r="U72" i="12"/>
  <c r="U73" i="12" s="1"/>
  <c r="AA72" i="12"/>
  <c r="AA73" i="12" s="1"/>
  <c r="AE72" i="12"/>
  <c r="AE73" i="12" s="1"/>
  <c r="I72" i="12"/>
  <c r="I73" i="12" s="1"/>
  <c r="X73" i="12"/>
  <c r="AB73" i="12"/>
  <c r="T73" i="12"/>
  <c r="Z72" i="12"/>
  <c r="Z73" i="12" s="1"/>
  <c r="V72" i="12"/>
  <c r="V73" i="12" s="1"/>
  <c r="AG72" i="12"/>
  <c r="AG73" i="12" s="1"/>
  <c r="Q72" i="12"/>
  <c r="Q73" i="12" s="1"/>
  <c r="AJ72" i="12"/>
  <c r="AJ73" i="12" s="1"/>
  <c r="AH72" i="12"/>
  <c r="AH73" i="12" s="1"/>
  <c r="O72" i="12"/>
  <c r="O73" i="12" s="1"/>
  <c r="AF72" i="12"/>
  <c r="AF73" i="12" s="1"/>
  <c r="AD66" i="19" l="1"/>
  <c r="I66" i="19"/>
  <c r="AM66" i="19"/>
  <c r="K66" i="19"/>
  <c r="AF66" i="19"/>
  <c r="Q66" i="19"/>
  <c r="L66" i="19"/>
  <c r="S66" i="19"/>
  <c r="T66" i="19"/>
  <c r="AA66" i="19"/>
  <c r="M66" i="19"/>
  <c r="W66" i="19"/>
  <c r="Z66" i="19"/>
  <c r="Y66" i="19"/>
  <c r="V66" i="19"/>
  <c r="X66" i="19"/>
  <c r="J66" i="19"/>
  <c r="N66" i="19"/>
  <c r="AE66" i="19"/>
  <c r="AG66" i="19"/>
  <c r="R66" i="19"/>
  <c r="P66" i="19"/>
  <c r="AL66" i="19"/>
  <c r="U66" i="19"/>
  <c r="O66" i="19"/>
  <c r="AJ66" i="19"/>
  <c r="AP66" i="19"/>
  <c r="AN66" i="19"/>
  <c r="AB66" i="19"/>
  <c r="K66" i="18"/>
  <c r="K67" i="18" s="1"/>
  <c r="AC66" i="19"/>
  <c r="AH66" i="19"/>
  <c r="AK66" i="19"/>
  <c r="I66" i="18"/>
  <c r="I67" i="18" s="1"/>
  <c r="B68" i="16"/>
  <c r="AN68" i="16" s="1"/>
  <c r="AF66" i="18"/>
  <c r="AF67" i="18" s="1"/>
  <c r="R67" i="18"/>
  <c r="J66" i="18"/>
  <c r="J67" i="18" s="1"/>
  <c r="AG66" i="18"/>
  <c r="AG67" i="18" s="1"/>
  <c r="Y66" i="18"/>
  <c r="Y67" i="18" s="1"/>
  <c r="AL66" i="18"/>
  <c r="AL67" i="18" s="1"/>
  <c r="AB66" i="18"/>
  <c r="AB67" i="18" s="1"/>
  <c r="N66" i="18"/>
  <c r="N67" i="18" s="1"/>
  <c r="Q66" i="18"/>
  <c r="Q67" i="18" s="1"/>
  <c r="U66" i="18"/>
  <c r="U67" i="18" s="1"/>
  <c r="AM66" i="18"/>
  <c r="AM67" i="18" s="1"/>
  <c r="S66" i="18"/>
  <c r="S67" i="18" s="1"/>
  <c r="H69" i="16"/>
  <c r="AM68" i="16"/>
  <c r="AP68" i="16"/>
  <c r="AJ68" i="16"/>
  <c r="AO68" i="16"/>
  <c r="M70" i="6"/>
  <c r="AC70" i="6"/>
  <c r="M68" i="16"/>
  <c r="Z66" i="18"/>
  <c r="Z67" i="18" s="1"/>
  <c r="G68" i="18"/>
  <c r="AK66" i="18"/>
  <c r="AK67" i="18" s="1"/>
  <c r="I68" i="16"/>
  <c r="AF68" i="16"/>
  <c r="C70" i="6"/>
  <c r="K68" i="16"/>
  <c r="X66" i="18"/>
  <c r="X67" i="18" s="1"/>
  <c r="AC66" i="18"/>
  <c r="AC67" i="18" s="1"/>
  <c r="B67" i="19"/>
  <c r="AE67" i="19" s="1"/>
  <c r="Q70" i="6"/>
  <c r="E70" i="6"/>
  <c r="AB70" i="6"/>
  <c r="W70" i="6"/>
  <c r="T70" i="6"/>
  <c r="AI70" i="6"/>
  <c r="AE66" i="18"/>
  <c r="AE67" i="18" s="1"/>
  <c r="AJ66" i="18"/>
  <c r="AJ67" i="18" s="1"/>
  <c r="AP66" i="18"/>
  <c r="AP67" i="18" s="1"/>
  <c r="T66" i="18"/>
  <c r="T67" i="18" s="1"/>
  <c r="AO66" i="18"/>
  <c r="AO67" i="18" s="1"/>
  <c r="P66" i="18"/>
  <c r="P67" i="18" s="1"/>
  <c r="AI66" i="18"/>
  <c r="AI67" i="18" s="1"/>
  <c r="AD66" i="18"/>
  <c r="AD67" i="18" s="1"/>
  <c r="V70" i="6"/>
  <c r="L70" i="6"/>
  <c r="AD70" i="6"/>
  <c r="G70" i="6"/>
  <c r="AN66" i="18"/>
  <c r="AN67" i="18" s="1"/>
  <c r="AA66" i="18"/>
  <c r="AA67" i="18" s="1"/>
  <c r="W66" i="18"/>
  <c r="W67" i="18" s="1"/>
  <c r="V66" i="18"/>
  <c r="V67" i="18" s="1"/>
  <c r="AH66" i="18"/>
  <c r="AH67" i="18" s="1"/>
  <c r="O66" i="18"/>
  <c r="O67" i="18" s="1"/>
  <c r="M66" i="18"/>
  <c r="M67" i="18" s="1"/>
  <c r="L66" i="18"/>
  <c r="L67" i="18" s="1"/>
  <c r="G68" i="19"/>
  <c r="O68" i="16"/>
  <c r="AA68" i="16"/>
  <c r="AG68" i="16"/>
  <c r="J68" i="16"/>
  <c r="Q68" i="16"/>
  <c r="AE68" i="16"/>
  <c r="S68" i="16"/>
  <c r="P68" i="16"/>
  <c r="AB68" i="16"/>
  <c r="AI68" i="16"/>
  <c r="AC68" i="16"/>
  <c r="Y68" i="16"/>
  <c r="W68" i="16"/>
  <c r="AD68" i="16"/>
  <c r="AL68" i="16"/>
  <c r="U68" i="16"/>
  <c r="AK68" i="16"/>
  <c r="L68" i="16"/>
  <c r="E70" i="16"/>
  <c r="F70" i="16"/>
  <c r="G69" i="16"/>
  <c r="E69" i="18"/>
  <c r="F69" i="18"/>
  <c r="H68" i="18"/>
  <c r="H68" i="19"/>
  <c r="F69" i="19"/>
  <c r="E69" i="19"/>
  <c r="D70" i="6"/>
  <c r="O70" i="6"/>
  <c r="AG70" i="6"/>
  <c r="H70" i="6"/>
  <c r="Z70" i="6"/>
  <c r="AA70" i="6"/>
  <c r="F70" i="6"/>
  <c r="N70" i="6"/>
  <c r="P70" i="6"/>
  <c r="AH70" i="6"/>
  <c r="Y70" i="6"/>
  <c r="I70" i="6"/>
  <c r="X70" i="6"/>
  <c r="B71" i="6"/>
  <c r="K71" i="6" s="1"/>
  <c r="A72" i="6"/>
  <c r="U70" i="6"/>
  <c r="AJ70" i="6"/>
  <c r="R70" i="6"/>
  <c r="AE70" i="6"/>
  <c r="J70" i="6"/>
  <c r="S70" i="6"/>
  <c r="AF70" i="6"/>
  <c r="I70" i="20"/>
  <c r="BZ1" i="20"/>
  <c r="A70" i="19"/>
  <c r="D70" i="19" s="1"/>
  <c r="A70" i="18"/>
  <c r="D70" i="18" s="1"/>
  <c r="A71" i="16"/>
  <c r="D71" i="16" s="1"/>
  <c r="Z75" i="13"/>
  <c r="E75" i="13"/>
  <c r="F75" i="13"/>
  <c r="L75" i="13"/>
  <c r="X75" i="13"/>
  <c r="C75" i="13"/>
  <c r="AA75" i="13"/>
  <c r="AF75" i="13"/>
  <c r="T75" i="13"/>
  <c r="AB75" i="13"/>
  <c r="D75" i="13"/>
  <c r="AE75" i="13"/>
  <c r="K75" i="13"/>
  <c r="P75" i="13"/>
  <c r="AC75" i="13"/>
  <c r="Q75" i="13"/>
  <c r="AH75" i="13"/>
  <c r="AG75" i="13"/>
  <c r="M75" i="13"/>
  <c r="I75" i="13"/>
  <c r="G75" i="13"/>
  <c r="N75" i="13"/>
  <c r="A77" i="13"/>
  <c r="B77" i="13" s="1"/>
  <c r="V75" i="13"/>
  <c r="R75" i="13"/>
  <c r="AI75" i="13"/>
  <c r="AJ75" i="13"/>
  <c r="H75" i="13"/>
  <c r="S75" i="13"/>
  <c r="Y75" i="13"/>
  <c r="J75" i="13"/>
  <c r="O75" i="13"/>
  <c r="W75" i="13"/>
  <c r="AD75" i="13"/>
  <c r="O74" i="12"/>
  <c r="R74" i="12"/>
  <c r="E73" i="12"/>
  <c r="Q74" i="12"/>
  <c r="H74" i="12"/>
  <c r="A75" i="12"/>
  <c r="B75" i="12" s="1"/>
  <c r="AH74" i="12"/>
  <c r="X74" i="12"/>
  <c r="N74" i="12"/>
  <c r="L73" i="12"/>
  <c r="J73" i="12"/>
  <c r="J74" i="12" s="1"/>
  <c r="P73" i="12"/>
  <c r="K73" i="12"/>
  <c r="K74" i="12" s="1"/>
  <c r="T74" i="12"/>
  <c r="M74" i="12"/>
  <c r="Z74" i="12"/>
  <c r="F73" i="12"/>
  <c r="F74" i="12" s="1"/>
  <c r="AD73" i="12"/>
  <c r="AD74" i="12" s="1"/>
  <c r="C73" i="12"/>
  <c r="C74" i="12" s="1"/>
  <c r="AC73" i="12"/>
  <c r="AC74" i="12" s="1"/>
  <c r="S73" i="12"/>
  <c r="S74" i="12" s="1"/>
  <c r="B68" i="19" l="1"/>
  <c r="AE68" i="19" s="1"/>
  <c r="R71" i="6"/>
  <c r="B68" i="18"/>
  <c r="B69" i="16"/>
  <c r="AH68" i="16"/>
  <c r="X68" i="16"/>
  <c r="G70" i="16"/>
  <c r="Z68" i="16"/>
  <c r="Z69" i="16" s="1"/>
  <c r="V68" i="16"/>
  <c r="R68" i="16"/>
  <c r="R69" i="16" s="1"/>
  <c r="T68" i="16"/>
  <c r="N68" i="16"/>
  <c r="AB67" i="19"/>
  <c r="AB68" i="19" s="1"/>
  <c r="AI67" i="19"/>
  <c r="S67" i="19"/>
  <c r="AM69" i="16"/>
  <c r="AG67" i="19"/>
  <c r="AG68" i="19" s="1"/>
  <c r="AM67" i="19"/>
  <c r="J71" i="6"/>
  <c r="G69" i="18"/>
  <c r="J67" i="19"/>
  <c r="J68" i="19" s="1"/>
  <c r="K67" i="19"/>
  <c r="O67" i="19"/>
  <c r="X67" i="19"/>
  <c r="AA67" i="19"/>
  <c r="AA68" i="19" s="1"/>
  <c r="R67" i="19"/>
  <c r="P67" i="19"/>
  <c r="P68" i="19" s="1"/>
  <c r="Q67" i="19"/>
  <c r="AF67" i="19"/>
  <c r="AF68" i="19" s="1"/>
  <c r="AK67" i="19"/>
  <c r="Z67" i="19"/>
  <c r="Z68" i="19" s="1"/>
  <c r="V67" i="19"/>
  <c r="I67" i="19"/>
  <c r="I68" i="19" s="1"/>
  <c r="M67" i="19"/>
  <c r="N67" i="19"/>
  <c r="Y67" i="19"/>
  <c r="AE71" i="6"/>
  <c r="W71" i="6"/>
  <c r="AI71" i="6"/>
  <c r="Y71" i="6"/>
  <c r="AO67" i="19"/>
  <c r="AO68" i="19" s="1"/>
  <c r="AD67" i="19"/>
  <c r="AH67" i="19"/>
  <c r="AH68" i="19" s="1"/>
  <c r="W67" i="19"/>
  <c r="AN67" i="19"/>
  <c r="AN68" i="19" s="1"/>
  <c r="AL67" i="19"/>
  <c r="T67" i="19"/>
  <c r="AC67" i="19"/>
  <c r="L67" i="19"/>
  <c r="L68" i="19" s="1"/>
  <c r="AP67" i="19"/>
  <c r="AJ67" i="19"/>
  <c r="AJ68" i="19" s="1"/>
  <c r="U67" i="19"/>
  <c r="AF71" i="6"/>
  <c r="C71" i="6"/>
  <c r="AJ71" i="6"/>
  <c r="AC71" i="6"/>
  <c r="AA71" i="6"/>
  <c r="O71" i="6"/>
  <c r="G69" i="19"/>
  <c r="S71" i="6"/>
  <c r="M71" i="6"/>
  <c r="H69" i="19"/>
  <c r="H70" i="16"/>
  <c r="B70" i="16" s="1"/>
  <c r="AE69" i="16"/>
  <c r="I69" i="16"/>
  <c r="F71" i="16"/>
  <c r="E71" i="16"/>
  <c r="AL69" i="16"/>
  <c r="W69" i="16"/>
  <c r="P69" i="16"/>
  <c r="AH69" i="16"/>
  <c r="AJ69" i="16"/>
  <c r="Q69" i="16"/>
  <c r="AG69" i="16"/>
  <c r="AF69" i="16"/>
  <c r="AN69" i="16"/>
  <c r="K69" i="16"/>
  <c r="AC69" i="16"/>
  <c r="AP69" i="16"/>
  <c r="AA69" i="16"/>
  <c r="L69" i="16"/>
  <c r="T69" i="16"/>
  <c r="AO69" i="16"/>
  <c r="U69" i="16"/>
  <c r="AD69" i="16"/>
  <c r="AI69" i="16"/>
  <c r="J69" i="16"/>
  <c r="N69" i="16"/>
  <c r="X69" i="16"/>
  <c r="O69" i="16"/>
  <c r="AK69" i="16"/>
  <c r="V69" i="16"/>
  <c r="Y69" i="16"/>
  <c r="M69" i="16"/>
  <c r="AB69" i="16"/>
  <c r="S69" i="16"/>
  <c r="Q68" i="18"/>
  <c r="AC68" i="18"/>
  <c r="AE68" i="18"/>
  <c r="Z68" i="18"/>
  <c r="Y68" i="18"/>
  <c r="I68" i="18"/>
  <c r="AP68" i="18"/>
  <c r="AB68" i="18"/>
  <c r="AA68" i="18"/>
  <c r="AN68" i="18"/>
  <c r="W68" i="18"/>
  <c r="AF68" i="18"/>
  <c r="AG68" i="18"/>
  <c r="V68" i="18"/>
  <c r="AO68" i="18"/>
  <c r="U68" i="18"/>
  <c r="K68" i="18"/>
  <c r="AL68" i="18"/>
  <c r="AI68" i="18"/>
  <c r="S68" i="18"/>
  <c r="AM68" i="18"/>
  <c r="AK68" i="18"/>
  <c r="J68" i="18"/>
  <c r="AJ68" i="18"/>
  <c r="T68" i="18"/>
  <c r="AD68" i="18"/>
  <c r="AH68" i="18"/>
  <c r="X68" i="18"/>
  <c r="P68" i="18"/>
  <c r="R68" i="18"/>
  <c r="O68" i="18"/>
  <c r="M68" i="18"/>
  <c r="N68" i="18"/>
  <c r="L68" i="18"/>
  <c r="E70" i="18"/>
  <c r="F70" i="18"/>
  <c r="H69" i="18"/>
  <c r="AD68" i="19"/>
  <c r="O68" i="19"/>
  <c r="N68" i="19"/>
  <c r="AM68" i="19"/>
  <c r="T68" i="19"/>
  <c r="F70" i="19"/>
  <c r="E70" i="19"/>
  <c r="AH71" i="6"/>
  <c r="P71" i="6"/>
  <c r="Z71" i="6"/>
  <c r="D71" i="6"/>
  <c r="V71" i="6"/>
  <c r="B72" i="6"/>
  <c r="K72" i="6" s="1"/>
  <c r="A73" i="6"/>
  <c r="X71" i="6"/>
  <c r="G71" i="6"/>
  <c r="N71" i="6"/>
  <c r="H71" i="6"/>
  <c r="Q71" i="6"/>
  <c r="AB71" i="6"/>
  <c r="T71" i="6"/>
  <c r="E71" i="6"/>
  <c r="U71" i="6"/>
  <c r="I71" i="6"/>
  <c r="L71" i="6"/>
  <c r="F71" i="6"/>
  <c r="AG71" i="6"/>
  <c r="AD71" i="6"/>
  <c r="CA1" i="20"/>
  <c r="I71" i="20"/>
  <c r="A71" i="18"/>
  <c r="D71" i="18" s="1"/>
  <c r="A71" i="19"/>
  <c r="D71" i="19" s="1"/>
  <c r="E76" i="13"/>
  <c r="A72" i="16"/>
  <c r="D72" i="16" s="1"/>
  <c r="AB76" i="13"/>
  <c r="Q76" i="13"/>
  <c r="D76" i="13"/>
  <c r="AD76" i="13"/>
  <c r="Y76" i="13"/>
  <c r="AI76" i="13"/>
  <c r="F76" i="13"/>
  <c r="AA76" i="13"/>
  <c r="W76" i="13"/>
  <c r="M76" i="13"/>
  <c r="AC76" i="13"/>
  <c r="S76" i="13"/>
  <c r="R76" i="13"/>
  <c r="P76" i="13"/>
  <c r="N76" i="13"/>
  <c r="AE76" i="13"/>
  <c r="J76" i="13"/>
  <c r="AJ76" i="13"/>
  <c r="AJ77" i="13" s="1"/>
  <c r="AG76" i="13"/>
  <c r="T76" i="13"/>
  <c r="I76" i="13"/>
  <c r="U76" i="13"/>
  <c r="Z76" i="13"/>
  <c r="AH76" i="13"/>
  <c r="C76" i="13"/>
  <c r="A78" i="13"/>
  <c r="B78" i="13" s="1"/>
  <c r="O76" i="13"/>
  <c r="H76" i="13"/>
  <c r="V76" i="13"/>
  <c r="X76" i="13"/>
  <c r="AF76" i="13"/>
  <c r="L76" i="13"/>
  <c r="G76" i="13"/>
  <c r="K76" i="13"/>
  <c r="N75" i="12"/>
  <c r="AC75" i="12"/>
  <c r="I74" i="12"/>
  <c r="W74" i="12"/>
  <c r="P74" i="12"/>
  <c r="U74" i="12"/>
  <c r="U75" i="12" s="1"/>
  <c r="H75" i="12"/>
  <c r="A76" i="12"/>
  <c r="B76" i="12" s="1"/>
  <c r="E74" i="12"/>
  <c r="AA74" i="12"/>
  <c r="AA75" i="12" s="1"/>
  <c r="AI74" i="12"/>
  <c r="AI75" i="12" s="1"/>
  <c r="T75" i="12"/>
  <c r="J75" i="12"/>
  <c r="Y74" i="12"/>
  <c r="AB74" i="12"/>
  <c r="AB75" i="12" s="1"/>
  <c r="AE74" i="12"/>
  <c r="AE75" i="12" s="1"/>
  <c r="C75" i="12"/>
  <c r="AD75" i="12"/>
  <c r="AJ74" i="12"/>
  <c r="AF74" i="12"/>
  <c r="AF75" i="12" s="1"/>
  <c r="L74" i="12"/>
  <c r="L75" i="12" s="1"/>
  <c r="V74" i="12"/>
  <c r="V75" i="12" s="1"/>
  <c r="D74" i="12"/>
  <c r="G74" i="12"/>
  <c r="G75" i="12" s="1"/>
  <c r="AG74" i="12"/>
  <c r="AG75" i="12" s="1"/>
  <c r="U68" i="19" l="1"/>
  <c r="AC68" i="19"/>
  <c r="W68" i="19"/>
  <c r="Y68" i="19"/>
  <c r="V68" i="19"/>
  <c r="Q68" i="19"/>
  <c r="X68" i="19"/>
  <c r="S68" i="19"/>
  <c r="AP68" i="19"/>
  <c r="AL68" i="19"/>
  <c r="M68" i="19"/>
  <c r="AK68" i="19"/>
  <c r="R68" i="19"/>
  <c r="K68" i="19"/>
  <c r="AI68" i="19"/>
  <c r="B69" i="18"/>
  <c r="S69" i="18" s="1"/>
  <c r="B69" i="19"/>
  <c r="AD72" i="6"/>
  <c r="AI72" i="6"/>
  <c r="I72" i="6"/>
  <c r="Q72" i="6"/>
  <c r="M70" i="16"/>
  <c r="AK70" i="16"/>
  <c r="G71" i="16"/>
  <c r="Y72" i="6"/>
  <c r="AN70" i="16"/>
  <c r="AC72" i="6"/>
  <c r="AG72" i="6"/>
  <c r="U72" i="6"/>
  <c r="H72" i="6"/>
  <c r="AJ72" i="6"/>
  <c r="F72" i="6"/>
  <c r="E72" i="6"/>
  <c r="AE72" i="6"/>
  <c r="N72" i="6"/>
  <c r="M72" i="6"/>
  <c r="D72" i="6"/>
  <c r="R72" i="6"/>
  <c r="G70" i="19"/>
  <c r="AJ69" i="18"/>
  <c r="AB69" i="18"/>
  <c r="H70" i="18"/>
  <c r="AM70" i="16"/>
  <c r="AO70" i="16"/>
  <c r="AI70" i="16"/>
  <c r="AP70" i="16"/>
  <c r="Q70" i="16"/>
  <c r="I70" i="16"/>
  <c r="R70" i="16"/>
  <c r="U70" i="16"/>
  <c r="AA70" i="16"/>
  <c r="W70" i="16"/>
  <c r="Z70" i="16"/>
  <c r="AB70" i="16"/>
  <c r="AJ70" i="16"/>
  <c r="E72" i="16"/>
  <c r="F72" i="16"/>
  <c r="J70" i="16"/>
  <c r="O70" i="16"/>
  <c r="T70" i="16"/>
  <c r="AG70" i="16"/>
  <c r="N70" i="16"/>
  <c r="S70" i="16"/>
  <c r="Y70" i="16"/>
  <c r="X70" i="16"/>
  <c r="AD70" i="16"/>
  <c r="L70" i="16"/>
  <c r="AE70" i="16"/>
  <c r="AF70" i="16"/>
  <c r="H71" i="16"/>
  <c r="B71" i="16" s="1"/>
  <c r="AL70" i="16"/>
  <c r="AC70" i="16"/>
  <c r="V70" i="16"/>
  <c r="P70" i="16"/>
  <c r="K70" i="16"/>
  <c r="AH70" i="16"/>
  <c r="AH69" i="18"/>
  <c r="L69" i="18"/>
  <c r="K69" i="18"/>
  <c r="AK69" i="18"/>
  <c r="R69" i="18"/>
  <c r="T69" i="18"/>
  <c r="O69" i="18"/>
  <c r="N69" i="18"/>
  <c r="AN69" i="18"/>
  <c r="AP69" i="18"/>
  <c r="I69" i="18"/>
  <c r="Y69" i="18"/>
  <c r="G70" i="18"/>
  <c r="F71" i="18"/>
  <c r="E71" i="18"/>
  <c r="F71" i="19"/>
  <c r="E71" i="19"/>
  <c r="H70" i="19"/>
  <c r="X72" i="6"/>
  <c r="AA72" i="6"/>
  <c r="V72" i="6"/>
  <c r="AH72" i="6"/>
  <c r="O72" i="6"/>
  <c r="Z72" i="6"/>
  <c r="C72" i="6"/>
  <c r="AF72" i="6"/>
  <c r="B73" i="6"/>
  <c r="K73" i="6" s="1"/>
  <c r="A74" i="6"/>
  <c r="L72" i="6"/>
  <c r="T72" i="6"/>
  <c r="AB72" i="6"/>
  <c r="G72" i="6"/>
  <c r="J72" i="6"/>
  <c r="W72" i="6"/>
  <c r="P72" i="6"/>
  <c r="S72" i="6"/>
  <c r="I72" i="20"/>
  <c r="CB1" i="20"/>
  <c r="A72" i="18"/>
  <c r="D72" i="18" s="1"/>
  <c r="A72" i="19"/>
  <c r="D72" i="19" s="1"/>
  <c r="A73" i="16"/>
  <c r="D73" i="16" s="1"/>
  <c r="AF77" i="13"/>
  <c r="O77" i="13"/>
  <c r="R77" i="13"/>
  <c r="E77" i="13"/>
  <c r="K77" i="13"/>
  <c r="X77" i="13"/>
  <c r="AC77" i="13"/>
  <c r="I77" i="13"/>
  <c r="D77" i="13"/>
  <c r="G77" i="13"/>
  <c r="V77" i="13"/>
  <c r="C77" i="13"/>
  <c r="U77" i="13"/>
  <c r="S77" i="13"/>
  <c r="M77" i="13"/>
  <c r="AH77" i="13"/>
  <c r="AI77" i="13"/>
  <c r="F77" i="13"/>
  <c r="A79" i="13"/>
  <c r="B79" i="13" s="1"/>
  <c r="AA77" i="13"/>
  <c r="Q77" i="13"/>
  <c r="W77" i="13"/>
  <c r="AG77" i="13"/>
  <c r="Z77" i="13"/>
  <c r="Y77" i="13"/>
  <c r="AB77" i="13"/>
  <c r="L77" i="13"/>
  <c r="H77" i="13"/>
  <c r="N77" i="13"/>
  <c r="P77" i="13"/>
  <c r="AE77" i="13"/>
  <c r="J77" i="13"/>
  <c r="T77" i="13"/>
  <c r="AD77" i="13"/>
  <c r="U76" i="12"/>
  <c r="AH75" i="12"/>
  <c r="AH76" i="12" s="1"/>
  <c r="Y75" i="12"/>
  <c r="Z75" i="12"/>
  <c r="E75" i="12"/>
  <c r="P75" i="12"/>
  <c r="P76" i="12" s="1"/>
  <c r="O75" i="12"/>
  <c r="M75" i="12"/>
  <c r="AA76" i="12"/>
  <c r="D75" i="12"/>
  <c r="AJ75" i="12"/>
  <c r="F75" i="12"/>
  <c r="F76" i="12" s="1"/>
  <c r="X75" i="12"/>
  <c r="K75" i="12"/>
  <c r="H76" i="12"/>
  <c r="A77" i="12"/>
  <c r="B77" i="12" s="1"/>
  <c r="W75" i="12"/>
  <c r="R75" i="12"/>
  <c r="S75" i="12"/>
  <c r="S76" i="12" s="1"/>
  <c r="AG76" i="12"/>
  <c r="AD76" i="12"/>
  <c r="AE76" i="12"/>
  <c r="AI76" i="12"/>
  <c r="I75" i="12"/>
  <c r="I76" i="12" s="1"/>
  <c r="Q75" i="12"/>
  <c r="Q76" i="12" s="1"/>
  <c r="W69" i="19" l="1"/>
  <c r="Q69" i="19"/>
  <c r="AC69" i="19"/>
  <c r="O69" i="19"/>
  <c r="O70" i="19" s="1"/>
  <c r="Z69" i="19"/>
  <c r="AO69" i="19"/>
  <c r="J69" i="19"/>
  <c r="M69" i="19"/>
  <c r="AD69" i="19"/>
  <c r="P69" i="19"/>
  <c r="R69" i="19"/>
  <c r="L69" i="19"/>
  <c r="AN69" i="19"/>
  <c r="B70" i="19"/>
  <c r="AO70" i="19" s="1"/>
  <c r="I69" i="19"/>
  <c r="AI69" i="19"/>
  <c r="P69" i="18"/>
  <c r="AP69" i="19"/>
  <c r="AP70" i="19" s="1"/>
  <c r="T69" i="19"/>
  <c r="AH69" i="19"/>
  <c r="X69" i="19"/>
  <c r="AJ69" i="19"/>
  <c r="AJ70" i="19" s="1"/>
  <c r="AE69" i="19"/>
  <c r="AM69" i="19"/>
  <c r="AM70" i="19" s="1"/>
  <c r="AF69" i="19"/>
  <c r="AG69" i="19"/>
  <c r="AG70" i="19" s="1"/>
  <c r="AB69" i="19"/>
  <c r="AK69" i="19"/>
  <c r="AK70" i="19" s="1"/>
  <c r="S69" i="19"/>
  <c r="V69" i="19"/>
  <c r="V70" i="19" s="1"/>
  <c r="U69" i="19"/>
  <c r="Y69" i="19"/>
  <c r="AL69" i="19"/>
  <c r="K69" i="19"/>
  <c r="K70" i="19" s="1"/>
  <c r="AC69" i="18"/>
  <c r="V69" i="18"/>
  <c r="AM69" i="18"/>
  <c r="AA69" i="18"/>
  <c r="AG69" i="18"/>
  <c r="AE69" i="18"/>
  <c r="AF69" i="18"/>
  <c r="M69" i="18"/>
  <c r="Q69" i="18"/>
  <c r="X69" i="18"/>
  <c r="AI69" i="18"/>
  <c r="AL69" i="18"/>
  <c r="J69" i="18"/>
  <c r="AO69" i="18"/>
  <c r="AD69" i="18"/>
  <c r="W69" i="18"/>
  <c r="U69" i="18"/>
  <c r="Z69" i="18"/>
  <c r="P71" i="16"/>
  <c r="AM71" i="16"/>
  <c r="G72" i="16"/>
  <c r="N69" i="19"/>
  <c r="AA69" i="19"/>
  <c r="AA70" i="19" s="1"/>
  <c r="H71" i="18"/>
  <c r="AK71" i="16"/>
  <c r="AA71" i="16"/>
  <c r="AB71" i="16"/>
  <c r="AE71" i="16"/>
  <c r="AP71" i="16"/>
  <c r="R71" i="16"/>
  <c r="AI71" i="16"/>
  <c r="J71" i="16"/>
  <c r="AJ71" i="16"/>
  <c r="G71" i="19"/>
  <c r="G71" i="18"/>
  <c r="H71" i="19"/>
  <c r="B70" i="18"/>
  <c r="R70" i="18" s="1"/>
  <c r="T71" i="16"/>
  <c r="M71" i="16"/>
  <c r="U71" i="16"/>
  <c r="L71" i="16"/>
  <c r="V71" i="16"/>
  <c r="AF71" i="16"/>
  <c r="X71" i="16"/>
  <c r="AG71" i="16"/>
  <c r="O71" i="16"/>
  <c r="I71" i="16"/>
  <c r="AC71" i="16"/>
  <c r="Y71" i="16"/>
  <c r="AO71" i="16"/>
  <c r="K71" i="16"/>
  <c r="S71" i="16"/>
  <c r="AL71" i="16"/>
  <c r="H72" i="16"/>
  <c r="E73" i="16"/>
  <c r="F73" i="16"/>
  <c r="AN71" i="16"/>
  <c r="Z71" i="16"/>
  <c r="AH71" i="16"/>
  <c r="Q71" i="16"/>
  <c r="AD71" i="16"/>
  <c r="N71" i="16"/>
  <c r="W71" i="16"/>
  <c r="E72" i="18"/>
  <c r="F72" i="18"/>
  <c r="AN70" i="19"/>
  <c r="E72" i="19"/>
  <c r="F72" i="19"/>
  <c r="G73" i="6"/>
  <c r="E73" i="6"/>
  <c r="AF73" i="6"/>
  <c r="N73" i="6"/>
  <c r="I73" i="6"/>
  <c r="P73" i="6"/>
  <c r="AB73" i="6"/>
  <c r="Y73" i="6"/>
  <c r="AJ73" i="6"/>
  <c r="C73" i="6"/>
  <c r="AE73" i="6"/>
  <c r="O73" i="6"/>
  <c r="X73" i="6"/>
  <c r="AD73" i="6"/>
  <c r="S73" i="6"/>
  <c r="AA73" i="6"/>
  <c r="W73" i="6"/>
  <c r="T73" i="6"/>
  <c r="R73" i="6"/>
  <c r="AC73" i="6"/>
  <c r="Z73" i="6"/>
  <c r="F73" i="6"/>
  <c r="AH73" i="6"/>
  <c r="Q73" i="6"/>
  <c r="H73" i="6"/>
  <c r="U73" i="6"/>
  <c r="J73" i="6"/>
  <c r="L73" i="6"/>
  <c r="B74" i="6"/>
  <c r="K74" i="6" s="1"/>
  <c r="A75" i="6"/>
  <c r="AG73" i="6"/>
  <c r="M73" i="6"/>
  <c r="D73" i="6"/>
  <c r="V73" i="6"/>
  <c r="AI73" i="6"/>
  <c r="CC1" i="20"/>
  <c r="I73" i="20"/>
  <c r="A73" i="18"/>
  <c r="D73" i="18" s="1"/>
  <c r="A73" i="19"/>
  <c r="D73" i="19" s="1"/>
  <c r="A74" i="16"/>
  <c r="D74" i="16" s="1"/>
  <c r="X78" i="13"/>
  <c r="AD78" i="13"/>
  <c r="P78" i="13"/>
  <c r="K78" i="13"/>
  <c r="AB78" i="13"/>
  <c r="T78" i="13"/>
  <c r="Y78" i="13"/>
  <c r="C78" i="13"/>
  <c r="J78" i="13"/>
  <c r="H78" i="13"/>
  <c r="W78" i="13"/>
  <c r="N78" i="13"/>
  <c r="Q78" i="13"/>
  <c r="AE78" i="13"/>
  <c r="L78" i="13"/>
  <c r="AG78" i="13"/>
  <c r="G78" i="13"/>
  <c r="R78" i="13"/>
  <c r="O78" i="13"/>
  <c r="AH78" i="13"/>
  <c r="Z78" i="13"/>
  <c r="AA78" i="13"/>
  <c r="U78" i="13"/>
  <c r="AJ78" i="13"/>
  <c r="V78" i="13"/>
  <c r="D78" i="13"/>
  <c r="F78" i="13"/>
  <c r="S78" i="13"/>
  <c r="A80" i="13"/>
  <c r="B80" i="13" s="1"/>
  <c r="I78" i="13"/>
  <c r="AF78" i="13"/>
  <c r="M78" i="13"/>
  <c r="E78" i="13"/>
  <c r="AI78" i="13"/>
  <c r="AC78" i="13"/>
  <c r="P77" i="12"/>
  <c r="AJ76" i="12"/>
  <c r="AJ77" i="12" s="1"/>
  <c r="AB76" i="12"/>
  <c r="E76" i="12"/>
  <c r="AF76" i="12"/>
  <c r="T76" i="12"/>
  <c r="T77" i="12" s="1"/>
  <c r="V76" i="12"/>
  <c r="V77" i="12" s="1"/>
  <c r="R76" i="12"/>
  <c r="K76" i="12"/>
  <c r="D76" i="12"/>
  <c r="M76" i="12"/>
  <c r="M77" i="12" s="1"/>
  <c r="Z76" i="12"/>
  <c r="G76" i="12"/>
  <c r="L76" i="12"/>
  <c r="AE77" i="12"/>
  <c r="H77" i="12"/>
  <c r="A78" i="12"/>
  <c r="B78" i="12" s="1"/>
  <c r="U77" i="12"/>
  <c r="J76" i="12"/>
  <c r="J77" i="12" s="1"/>
  <c r="C76" i="12"/>
  <c r="W76" i="12"/>
  <c r="X76" i="12"/>
  <c r="X77" i="12" s="1"/>
  <c r="N76" i="12"/>
  <c r="N77" i="12" s="1"/>
  <c r="O76" i="12"/>
  <c r="Y76" i="12"/>
  <c r="AC76" i="12"/>
  <c r="AC77" i="12" s="1"/>
  <c r="AD70" i="19" l="1"/>
  <c r="P70" i="19"/>
  <c r="J70" i="19"/>
  <c r="M70" i="19"/>
  <c r="AF70" i="19"/>
  <c r="R70" i="19"/>
  <c r="U70" i="19"/>
  <c r="AB70" i="19"/>
  <c r="AE70" i="19"/>
  <c r="I70" i="19"/>
  <c r="AI70" i="19"/>
  <c r="Z70" i="19"/>
  <c r="AC70" i="19"/>
  <c r="L70" i="19"/>
  <c r="W70" i="19"/>
  <c r="AH70" i="19"/>
  <c r="AL70" i="19"/>
  <c r="S70" i="19"/>
  <c r="X70" i="19"/>
  <c r="Q70" i="19"/>
  <c r="Y70" i="19"/>
  <c r="N70" i="19"/>
  <c r="T70" i="19"/>
  <c r="B72" i="16"/>
  <c r="V70" i="18"/>
  <c r="H73" i="16"/>
  <c r="Z70" i="18"/>
  <c r="N70" i="18"/>
  <c r="B71" i="19"/>
  <c r="B71" i="18"/>
  <c r="R71" i="18" s="1"/>
  <c r="Q70" i="18"/>
  <c r="AP70" i="18"/>
  <c r="AF70" i="18"/>
  <c r="W70" i="18"/>
  <c r="AL70" i="18"/>
  <c r="G72" i="18"/>
  <c r="AC70" i="18"/>
  <c r="J70" i="18"/>
  <c r="W72" i="16"/>
  <c r="K72" i="16"/>
  <c r="I72" i="16"/>
  <c r="H72" i="18"/>
  <c r="D74" i="6"/>
  <c r="M70" i="18"/>
  <c r="U70" i="18"/>
  <c r="AH70" i="18"/>
  <c r="AB70" i="18"/>
  <c r="AE70" i="18"/>
  <c r="K70" i="18"/>
  <c r="AD70" i="18"/>
  <c r="AI74" i="6"/>
  <c r="AG74" i="6"/>
  <c r="J74" i="6"/>
  <c r="AH74" i="6"/>
  <c r="R74" i="6"/>
  <c r="S74" i="6"/>
  <c r="AE74" i="6"/>
  <c r="AB74" i="6"/>
  <c r="AF74" i="6"/>
  <c r="G72" i="19"/>
  <c r="AK70" i="18"/>
  <c r="AA70" i="18"/>
  <c r="L70" i="18"/>
  <c r="AI70" i="18"/>
  <c r="AO70" i="18"/>
  <c r="P70" i="18"/>
  <c r="Y70" i="18"/>
  <c r="O70" i="18"/>
  <c r="X70" i="18"/>
  <c r="T70" i="18"/>
  <c r="AM70" i="18"/>
  <c r="S70" i="18"/>
  <c r="AJ70" i="18"/>
  <c r="I70" i="18"/>
  <c r="AN70" i="18"/>
  <c r="AG70" i="18"/>
  <c r="H72" i="19"/>
  <c r="AA72" i="16"/>
  <c r="AN72" i="16"/>
  <c r="P72" i="16"/>
  <c r="AB72" i="16"/>
  <c r="T72" i="16"/>
  <c r="Z72" i="16"/>
  <c r="AL72" i="16"/>
  <c r="J72" i="16"/>
  <c r="V72" i="16"/>
  <c r="AP72" i="16"/>
  <c r="AE72" i="16"/>
  <c r="U72" i="16"/>
  <c r="AH72" i="16"/>
  <c r="AD72" i="16"/>
  <c r="AJ72" i="16"/>
  <c r="AF72" i="16"/>
  <c r="AM72" i="16"/>
  <c r="AI72" i="16"/>
  <c r="M72" i="16"/>
  <c r="Y72" i="16"/>
  <c r="R72" i="16"/>
  <c r="AG72" i="16"/>
  <c r="N72" i="16"/>
  <c r="AK72" i="16"/>
  <c r="X72" i="16"/>
  <c r="AO72" i="16"/>
  <c r="O72" i="16"/>
  <c r="L72" i="16"/>
  <c r="S72" i="16"/>
  <c r="AC72" i="16"/>
  <c r="Q72" i="16"/>
  <c r="E74" i="16"/>
  <c r="F74" i="16"/>
  <c r="G73" i="16"/>
  <c r="B73" i="16" s="1"/>
  <c r="E73" i="18"/>
  <c r="F73" i="18"/>
  <c r="E73" i="19"/>
  <c r="F73" i="19"/>
  <c r="V74" i="6"/>
  <c r="B75" i="6"/>
  <c r="K75" i="6" s="1"/>
  <c r="A76" i="6"/>
  <c r="U74" i="6"/>
  <c r="F74" i="6"/>
  <c r="T74" i="6"/>
  <c r="AD74" i="6"/>
  <c r="C74" i="6"/>
  <c r="P74" i="6"/>
  <c r="E74" i="6"/>
  <c r="H74" i="6"/>
  <c r="Z74" i="6"/>
  <c r="W74" i="6"/>
  <c r="X74" i="6"/>
  <c r="AJ74" i="6"/>
  <c r="I74" i="6"/>
  <c r="G74" i="6"/>
  <c r="M74" i="6"/>
  <c r="L74" i="6"/>
  <c r="Q74" i="6"/>
  <c r="AC74" i="6"/>
  <c r="AA74" i="6"/>
  <c r="O74" i="6"/>
  <c r="Y74" i="6"/>
  <c r="N74" i="6"/>
  <c r="I74" i="20"/>
  <c r="CD1" i="20"/>
  <c r="A74" i="19"/>
  <c r="D74" i="19" s="1"/>
  <c r="A74" i="18"/>
  <c r="D74" i="18" s="1"/>
  <c r="A75" i="16"/>
  <c r="D75" i="16" s="1"/>
  <c r="AG79" i="13"/>
  <c r="AC79" i="13"/>
  <c r="Z79" i="13"/>
  <c r="S79" i="13"/>
  <c r="Q79" i="13"/>
  <c r="L79" i="13"/>
  <c r="AF79" i="13"/>
  <c r="AB79" i="13"/>
  <c r="X79" i="13"/>
  <c r="D79" i="13"/>
  <c r="AA79" i="13"/>
  <c r="C79" i="13"/>
  <c r="K79" i="13"/>
  <c r="T79" i="13"/>
  <c r="M79" i="13"/>
  <c r="W79" i="13"/>
  <c r="AJ79" i="13"/>
  <c r="O79" i="13"/>
  <c r="AI79" i="13"/>
  <c r="H79" i="13"/>
  <c r="F79" i="13"/>
  <c r="Y79" i="13"/>
  <c r="AE79" i="13"/>
  <c r="I79" i="13"/>
  <c r="P79" i="13"/>
  <c r="AH79" i="13"/>
  <c r="V79" i="13"/>
  <c r="U79" i="13"/>
  <c r="J79" i="13"/>
  <c r="R79" i="13"/>
  <c r="N79" i="13"/>
  <c r="E79" i="13"/>
  <c r="G79" i="13"/>
  <c r="AD79" i="13"/>
  <c r="A81" i="13"/>
  <c r="B81" i="13" s="1"/>
  <c r="Y77" i="12"/>
  <c r="W77" i="12"/>
  <c r="AA77" i="12"/>
  <c r="L77" i="12"/>
  <c r="D77" i="12"/>
  <c r="AI77" i="12"/>
  <c r="AF77" i="12"/>
  <c r="S77" i="12"/>
  <c r="F77" i="12"/>
  <c r="O77" i="12"/>
  <c r="C77" i="12"/>
  <c r="H78" i="12"/>
  <c r="A79" i="12"/>
  <c r="B79" i="12" s="1"/>
  <c r="G77" i="12"/>
  <c r="K77" i="12"/>
  <c r="AH77" i="12"/>
  <c r="E77" i="12"/>
  <c r="AD77" i="12"/>
  <c r="Q77" i="12"/>
  <c r="Z77" i="12"/>
  <c r="R77" i="12"/>
  <c r="AG77" i="12"/>
  <c r="AB77" i="12"/>
  <c r="I77" i="12"/>
  <c r="L71" i="19" l="1"/>
  <c r="N75" i="6"/>
  <c r="AC71" i="18"/>
  <c r="AP71" i="18"/>
  <c r="N71" i="19"/>
  <c r="V71" i="19"/>
  <c r="B72" i="19"/>
  <c r="AH72" i="19" s="1"/>
  <c r="AM71" i="19"/>
  <c r="S71" i="19"/>
  <c r="AH71" i="19"/>
  <c r="Q71" i="19"/>
  <c r="AD71" i="19"/>
  <c r="AK71" i="19"/>
  <c r="S75" i="6"/>
  <c r="E75" i="6"/>
  <c r="Z71" i="18"/>
  <c r="AC75" i="6"/>
  <c r="AJ75" i="6"/>
  <c r="I71" i="18"/>
  <c r="T71" i="18"/>
  <c r="P71" i="18"/>
  <c r="AA71" i="18"/>
  <c r="AD71" i="18"/>
  <c r="AH71" i="18"/>
  <c r="Y71" i="19"/>
  <c r="W71" i="19"/>
  <c r="AB71" i="19"/>
  <c r="AB72" i="19" s="1"/>
  <c r="AO71" i="19"/>
  <c r="AN71" i="19"/>
  <c r="P71" i="19"/>
  <c r="V71" i="18"/>
  <c r="I71" i="19"/>
  <c r="AC71" i="19"/>
  <c r="M71" i="19"/>
  <c r="T71" i="19"/>
  <c r="T72" i="19" s="1"/>
  <c r="AE71" i="19"/>
  <c r="AP71" i="19"/>
  <c r="J71" i="19"/>
  <c r="AL71" i="18"/>
  <c r="Q71" i="18"/>
  <c r="W71" i="18"/>
  <c r="AF71" i="18"/>
  <c r="AJ71" i="18"/>
  <c r="X71" i="18"/>
  <c r="AO71" i="18"/>
  <c r="AK71" i="18"/>
  <c r="AA71" i="19"/>
  <c r="AA72" i="19" s="1"/>
  <c r="U71" i="19"/>
  <c r="AG71" i="19"/>
  <c r="AI71" i="19"/>
  <c r="M71" i="18"/>
  <c r="N71" i="18"/>
  <c r="AG71" i="18"/>
  <c r="Z71" i="19"/>
  <c r="R71" i="19"/>
  <c r="R72" i="19" s="1"/>
  <c r="AF71" i="19"/>
  <c r="AF72" i="19" s="1"/>
  <c r="AE71" i="18"/>
  <c r="AM71" i="18"/>
  <c r="AN71" i="18"/>
  <c r="Y71" i="18"/>
  <c r="L71" i="18"/>
  <c r="AB71" i="18"/>
  <c r="AL71" i="19"/>
  <c r="AL72" i="19" s="1"/>
  <c r="X71" i="19"/>
  <c r="X72" i="19" s="1"/>
  <c r="AJ71" i="19"/>
  <c r="K71" i="19"/>
  <c r="O71" i="19"/>
  <c r="O72" i="19" s="1"/>
  <c r="K71" i="18"/>
  <c r="U71" i="18"/>
  <c r="J71" i="18"/>
  <c r="S71" i="18"/>
  <c r="O71" i="18"/>
  <c r="AI71" i="18"/>
  <c r="H75" i="6"/>
  <c r="B72" i="18"/>
  <c r="G73" i="18"/>
  <c r="G74" i="16"/>
  <c r="T75" i="6"/>
  <c r="H73" i="19"/>
  <c r="G73" i="19"/>
  <c r="M72" i="19"/>
  <c r="Q72" i="19"/>
  <c r="H74" i="16"/>
  <c r="AM73" i="16"/>
  <c r="AJ73" i="16"/>
  <c r="AC73" i="16"/>
  <c r="R73" i="16"/>
  <c r="N73" i="16"/>
  <c r="Z73" i="16"/>
  <c r="AK73" i="16"/>
  <c r="AB73" i="16"/>
  <c r="AA73" i="16"/>
  <c r="AF73" i="16"/>
  <c r="AE73" i="16"/>
  <c r="J73" i="16"/>
  <c r="AP73" i="16"/>
  <c r="AO73" i="16"/>
  <c r="P73" i="16"/>
  <c r="Y73" i="16"/>
  <c r="AH73" i="16"/>
  <c r="X73" i="16"/>
  <c r="F75" i="16"/>
  <c r="E75" i="16"/>
  <c r="V73" i="16"/>
  <c r="AN73" i="16"/>
  <c r="K73" i="16"/>
  <c r="M73" i="16"/>
  <c r="S73" i="16"/>
  <c r="U73" i="16"/>
  <c r="AD73" i="16"/>
  <c r="L73" i="16"/>
  <c r="T73" i="16"/>
  <c r="I73" i="16"/>
  <c r="AL73" i="16"/>
  <c r="AI73" i="16"/>
  <c r="O73" i="16"/>
  <c r="Q73" i="16"/>
  <c r="AG73" i="16"/>
  <c r="W73" i="16"/>
  <c r="H73" i="18"/>
  <c r="F74" i="18"/>
  <c r="E74" i="18"/>
  <c r="E74" i="19"/>
  <c r="F74" i="19"/>
  <c r="AE75" i="6"/>
  <c r="Y75" i="6"/>
  <c r="Q75" i="6"/>
  <c r="AI75" i="6"/>
  <c r="X75" i="6"/>
  <c r="D75" i="6"/>
  <c r="P75" i="6"/>
  <c r="F75" i="6"/>
  <c r="V75" i="6"/>
  <c r="AH75" i="6"/>
  <c r="O75" i="6"/>
  <c r="L75" i="6"/>
  <c r="G75" i="6"/>
  <c r="W75" i="6"/>
  <c r="R75" i="6"/>
  <c r="C75" i="6"/>
  <c r="U75" i="6"/>
  <c r="AF75" i="6"/>
  <c r="J75" i="6"/>
  <c r="AA75" i="6"/>
  <c r="M75" i="6"/>
  <c r="I75" i="6"/>
  <c r="Z75" i="6"/>
  <c r="AG75" i="6"/>
  <c r="AD75" i="6"/>
  <c r="B76" i="6"/>
  <c r="K76" i="6" s="1"/>
  <c r="A77" i="6"/>
  <c r="AB75" i="6"/>
  <c r="I75" i="20"/>
  <c r="CE1" i="20"/>
  <c r="A75" i="18"/>
  <c r="D75" i="18" s="1"/>
  <c r="A75" i="19"/>
  <c r="D75" i="19" s="1"/>
  <c r="A76" i="16"/>
  <c r="D76" i="16" s="1"/>
  <c r="AG80" i="13"/>
  <c r="G80" i="13"/>
  <c r="J80" i="13"/>
  <c r="P80" i="13"/>
  <c r="F80" i="13"/>
  <c r="AJ80" i="13"/>
  <c r="K80" i="13"/>
  <c r="X80" i="13"/>
  <c r="Q80" i="13"/>
  <c r="E80" i="13"/>
  <c r="U80" i="13"/>
  <c r="I80" i="13"/>
  <c r="H80" i="13"/>
  <c r="W80" i="13"/>
  <c r="C80" i="13"/>
  <c r="AB80" i="13"/>
  <c r="S80" i="13"/>
  <c r="A82" i="13"/>
  <c r="B82" i="13" s="1"/>
  <c r="N80" i="13"/>
  <c r="V80" i="13"/>
  <c r="AE80" i="13"/>
  <c r="AI80" i="13"/>
  <c r="M80" i="13"/>
  <c r="AA80" i="13"/>
  <c r="AF80" i="13"/>
  <c r="Z80" i="13"/>
  <c r="AD80" i="13"/>
  <c r="R80" i="13"/>
  <c r="AH80" i="13"/>
  <c r="Y80" i="13"/>
  <c r="O80" i="13"/>
  <c r="T80" i="13"/>
  <c r="D80" i="13"/>
  <c r="L80" i="13"/>
  <c r="AC80" i="13"/>
  <c r="AA78" i="12"/>
  <c r="T78" i="12"/>
  <c r="AB78" i="12"/>
  <c r="AB79" i="12" s="1"/>
  <c r="J78" i="12"/>
  <c r="Q78" i="12"/>
  <c r="K78" i="12"/>
  <c r="C78" i="12"/>
  <c r="C79" i="12" s="1"/>
  <c r="AC78" i="12"/>
  <c r="AI78" i="12"/>
  <c r="W78" i="12"/>
  <c r="M78" i="12"/>
  <c r="M79" i="12" s="1"/>
  <c r="Z78" i="12"/>
  <c r="X78" i="12"/>
  <c r="AE78" i="12"/>
  <c r="AG78" i="12"/>
  <c r="AG79" i="12" s="1"/>
  <c r="N78" i="12"/>
  <c r="AD78" i="12"/>
  <c r="G78" i="12"/>
  <c r="O78" i="12"/>
  <c r="O79" i="12" s="1"/>
  <c r="F78" i="12"/>
  <c r="D78" i="12"/>
  <c r="Y78" i="12"/>
  <c r="U78" i="12"/>
  <c r="U79" i="12" s="1"/>
  <c r="I78" i="12"/>
  <c r="AH78" i="12"/>
  <c r="AF78" i="12"/>
  <c r="R78" i="12"/>
  <c r="R79" i="12" s="1"/>
  <c r="V78" i="12"/>
  <c r="E78" i="12"/>
  <c r="E79" i="12" s="1"/>
  <c r="H79" i="12"/>
  <c r="A80" i="12"/>
  <c r="B80" i="12" s="1"/>
  <c r="AJ78" i="12"/>
  <c r="S78" i="12"/>
  <c r="S79" i="12" s="1"/>
  <c r="L78" i="12"/>
  <c r="L79" i="12" s="1"/>
  <c r="P78" i="12"/>
  <c r="P79" i="12" s="1"/>
  <c r="U72" i="19" l="1"/>
  <c r="AE72" i="19"/>
  <c r="I72" i="19"/>
  <c r="AO72" i="19"/>
  <c r="AD72" i="19"/>
  <c r="AM72" i="19"/>
  <c r="W72" i="19"/>
  <c r="B73" i="18"/>
  <c r="AB73" i="18" s="1"/>
  <c r="P72" i="19"/>
  <c r="V72" i="19"/>
  <c r="J72" i="19"/>
  <c r="K72" i="19"/>
  <c r="Z72" i="19"/>
  <c r="AI72" i="19"/>
  <c r="L72" i="19"/>
  <c r="N72" i="19"/>
  <c r="AJ72" i="19"/>
  <c r="AG72" i="19"/>
  <c r="AP72" i="19"/>
  <c r="AC72" i="19"/>
  <c r="AN72" i="19"/>
  <c r="Y72" i="19"/>
  <c r="AK72" i="19"/>
  <c r="S72" i="19"/>
  <c r="AI72" i="18"/>
  <c r="B74" i="16"/>
  <c r="AH74" i="16" s="1"/>
  <c r="X72" i="18"/>
  <c r="AA72" i="18"/>
  <c r="AA73" i="18" s="1"/>
  <c r="U72" i="18"/>
  <c r="V72" i="18"/>
  <c r="N72" i="18"/>
  <c r="AL72" i="18"/>
  <c r="AL73" i="18" s="1"/>
  <c r="P72" i="18"/>
  <c r="W72" i="18"/>
  <c r="S72" i="18"/>
  <c r="Y72" i="18"/>
  <c r="R72" i="18"/>
  <c r="O72" i="18"/>
  <c r="T72" i="18"/>
  <c r="J72" i="18"/>
  <c r="J73" i="18" s="1"/>
  <c r="AJ72" i="18"/>
  <c r="M72" i="18"/>
  <c r="L72" i="18"/>
  <c r="AH72" i="18"/>
  <c r="AH73" i="18" s="1"/>
  <c r="AG72" i="18"/>
  <c r="K72" i="18"/>
  <c r="AF72" i="18"/>
  <c r="AD72" i="18"/>
  <c r="AD73" i="18" s="1"/>
  <c r="AM72" i="18"/>
  <c r="I72" i="18"/>
  <c r="AK72" i="18"/>
  <c r="AC72" i="18"/>
  <c r="AC73" i="18" s="1"/>
  <c r="AP72" i="18"/>
  <c r="AN72" i="18"/>
  <c r="AB72" i="18"/>
  <c r="AO72" i="18"/>
  <c r="AO73" i="18" s="1"/>
  <c r="Q72" i="18"/>
  <c r="AE72" i="18"/>
  <c r="Z72" i="18"/>
  <c r="G75" i="16"/>
  <c r="AI76" i="6"/>
  <c r="H76" i="6"/>
  <c r="AB76" i="6"/>
  <c r="F76" i="6"/>
  <c r="AF76" i="6"/>
  <c r="W76" i="6"/>
  <c r="E76" i="6"/>
  <c r="Z76" i="6"/>
  <c r="T76" i="6"/>
  <c r="H74" i="18"/>
  <c r="B73" i="19"/>
  <c r="G74" i="19"/>
  <c r="H74" i="19"/>
  <c r="L74" i="16"/>
  <c r="S74" i="16"/>
  <c r="I74" i="16"/>
  <c r="AD74" i="16"/>
  <c r="AG74" i="16"/>
  <c r="P74" i="16"/>
  <c r="O74" i="16"/>
  <c r="V74" i="16"/>
  <c r="H75" i="16"/>
  <c r="F76" i="16"/>
  <c r="E76" i="16"/>
  <c r="Y73" i="18"/>
  <c r="F75" i="18"/>
  <c r="E75" i="18"/>
  <c r="G74" i="18"/>
  <c r="F75" i="19"/>
  <c r="E75" i="19"/>
  <c r="AG76" i="6"/>
  <c r="AA76" i="6"/>
  <c r="J76" i="6"/>
  <c r="R76" i="6"/>
  <c r="O76" i="6"/>
  <c r="V76" i="6"/>
  <c r="X76" i="6"/>
  <c r="AE76" i="6"/>
  <c r="B77" i="6"/>
  <c r="K77" i="6" s="1"/>
  <c r="A78" i="6"/>
  <c r="I76" i="6"/>
  <c r="S76" i="6"/>
  <c r="U76" i="6"/>
  <c r="G76" i="6"/>
  <c r="AJ76" i="6"/>
  <c r="P76" i="6"/>
  <c r="Q76" i="6"/>
  <c r="AC76" i="6"/>
  <c r="AD76" i="6"/>
  <c r="M76" i="6"/>
  <c r="N76" i="6"/>
  <c r="C76" i="6"/>
  <c r="L76" i="6"/>
  <c r="AH76" i="6"/>
  <c r="D76" i="6"/>
  <c r="Y76" i="6"/>
  <c r="CF1" i="20"/>
  <c r="I76" i="20"/>
  <c r="AH81" i="13"/>
  <c r="AF81" i="13"/>
  <c r="D81" i="13"/>
  <c r="AE81" i="13"/>
  <c r="A76" i="19"/>
  <c r="D76" i="19" s="1"/>
  <c r="A76" i="18"/>
  <c r="D76" i="18" s="1"/>
  <c r="A77" i="16"/>
  <c r="D77" i="16" s="1"/>
  <c r="Q81" i="13"/>
  <c r="AB81" i="13"/>
  <c r="T81" i="13"/>
  <c r="AA81" i="13"/>
  <c r="U81" i="13"/>
  <c r="O81" i="13"/>
  <c r="M81" i="13"/>
  <c r="N81" i="13"/>
  <c r="X81" i="13"/>
  <c r="G81" i="13"/>
  <c r="W81" i="13"/>
  <c r="E81" i="13"/>
  <c r="F81" i="13"/>
  <c r="I81" i="13"/>
  <c r="AJ81" i="13"/>
  <c r="R81" i="13"/>
  <c r="V81" i="13"/>
  <c r="AG81" i="13"/>
  <c r="P81" i="13"/>
  <c r="C81" i="13"/>
  <c r="J81" i="13"/>
  <c r="AC81" i="13"/>
  <c r="AD81" i="13"/>
  <c r="L81" i="13"/>
  <c r="Y81" i="13"/>
  <c r="Z81" i="13"/>
  <c r="AI81" i="13"/>
  <c r="A83" i="13"/>
  <c r="B83" i="13" s="1"/>
  <c r="K81" i="13"/>
  <c r="S81" i="13"/>
  <c r="H81" i="13"/>
  <c r="AB80" i="12"/>
  <c r="AF79" i="12"/>
  <c r="Y79" i="12"/>
  <c r="G79" i="12"/>
  <c r="G80" i="12" s="1"/>
  <c r="AE79" i="12"/>
  <c r="W79" i="12"/>
  <c r="K79" i="12"/>
  <c r="T79" i="12"/>
  <c r="T80" i="12" s="1"/>
  <c r="E80" i="12"/>
  <c r="AH79" i="12"/>
  <c r="D79" i="12"/>
  <c r="AD79" i="12"/>
  <c r="X79" i="12"/>
  <c r="X80" i="12" s="1"/>
  <c r="AI79" i="12"/>
  <c r="Q79" i="12"/>
  <c r="AA79" i="12"/>
  <c r="P80" i="12"/>
  <c r="H80" i="12"/>
  <c r="A81" i="12"/>
  <c r="B81" i="12" s="1"/>
  <c r="C80" i="12"/>
  <c r="AJ79" i="12"/>
  <c r="AJ80" i="12" s="1"/>
  <c r="V79" i="12"/>
  <c r="I79" i="12"/>
  <c r="F79" i="12"/>
  <c r="F80" i="12" s="1"/>
  <c r="N79" i="12"/>
  <c r="N80" i="12" s="1"/>
  <c r="Z79" i="12"/>
  <c r="AC79" i="12"/>
  <c r="J79" i="12"/>
  <c r="J80" i="12" s="1"/>
  <c r="T73" i="18" l="1"/>
  <c r="S73" i="19"/>
  <c r="Z73" i="18"/>
  <c r="AF73" i="18"/>
  <c r="AF74" i="18" s="1"/>
  <c r="L73" i="18"/>
  <c r="S73" i="18"/>
  <c r="N73" i="18"/>
  <c r="X73" i="18"/>
  <c r="X74" i="18" s="1"/>
  <c r="AK73" i="18"/>
  <c r="AI73" i="18"/>
  <c r="AE73" i="18"/>
  <c r="AN73" i="18"/>
  <c r="I73" i="18"/>
  <c r="K73" i="18"/>
  <c r="M73" i="18"/>
  <c r="O73" i="18"/>
  <c r="W73" i="18"/>
  <c r="V73" i="18"/>
  <c r="AG73" i="18"/>
  <c r="Q73" i="18"/>
  <c r="AP73" i="18"/>
  <c r="AM73" i="18"/>
  <c r="AJ73" i="18"/>
  <c r="R73" i="18"/>
  <c r="P73" i="18"/>
  <c r="U73" i="18"/>
  <c r="Q74" i="16"/>
  <c r="AN74" i="16"/>
  <c r="Z74" i="16"/>
  <c r="AE74" i="16"/>
  <c r="AE75" i="16" s="1"/>
  <c r="Y74" i="16"/>
  <c r="AJ74" i="16"/>
  <c r="B75" i="16"/>
  <c r="P75" i="16" s="1"/>
  <c r="AP74" i="16"/>
  <c r="R74" i="16"/>
  <c r="AO74" i="16"/>
  <c r="AL74" i="16"/>
  <c r="AL75" i="16" s="1"/>
  <c r="AC74" i="16"/>
  <c r="AC75" i="16" s="1"/>
  <c r="U74" i="16"/>
  <c r="AK74" i="16"/>
  <c r="T74" i="16"/>
  <c r="AI74" i="16"/>
  <c r="AI75" i="16" s="1"/>
  <c r="AB74" i="16"/>
  <c r="X74" i="16"/>
  <c r="K74" i="16"/>
  <c r="K75" i="16" s="1"/>
  <c r="N74" i="16"/>
  <c r="AF74" i="16"/>
  <c r="W74" i="16"/>
  <c r="W75" i="16" s="1"/>
  <c r="J74" i="16"/>
  <c r="J75" i="16" s="1"/>
  <c r="AA74" i="16"/>
  <c r="AA75" i="16" s="1"/>
  <c r="M74" i="16"/>
  <c r="AM74" i="16"/>
  <c r="AM75" i="16" s="1"/>
  <c r="B74" i="18"/>
  <c r="L74" i="18" s="1"/>
  <c r="Y77" i="6"/>
  <c r="C77" i="6"/>
  <c r="H77" i="6"/>
  <c r="H75" i="18"/>
  <c r="N75" i="16"/>
  <c r="Z77" i="6"/>
  <c r="AJ77" i="6"/>
  <c r="I77" i="6"/>
  <c r="AE77" i="6"/>
  <c r="R77" i="6"/>
  <c r="AB77" i="6"/>
  <c r="F77" i="6"/>
  <c r="AH77" i="6"/>
  <c r="M77" i="6"/>
  <c r="AC77" i="6"/>
  <c r="G77" i="6"/>
  <c r="AI77" i="6"/>
  <c r="E77" i="6"/>
  <c r="O75" i="16"/>
  <c r="AG75" i="16"/>
  <c r="S75" i="16"/>
  <c r="M75" i="16"/>
  <c r="AK75" i="16"/>
  <c r="T75" i="16"/>
  <c r="D77" i="6"/>
  <c r="N77" i="6"/>
  <c r="AG73" i="19"/>
  <c r="AD73" i="19"/>
  <c r="U73" i="19"/>
  <c r="AK73" i="19"/>
  <c r="Y73" i="19"/>
  <c r="AM73" i="19"/>
  <c r="B74" i="19"/>
  <c r="G75" i="19"/>
  <c r="AO73" i="19"/>
  <c r="M73" i="19"/>
  <c r="X73" i="19"/>
  <c r="V73" i="19"/>
  <c r="O73" i="19"/>
  <c r="Z73" i="19"/>
  <c r="AP73" i="19"/>
  <c r="AP74" i="19" s="1"/>
  <c r="J73" i="19"/>
  <c r="AJ73" i="19"/>
  <c r="Q73" i="19"/>
  <c r="AE73" i="19"/>
  <c r="AE74" i="19" s="1"/>
  <c r="AC73" i="19"/>
  <c r="I73" i="19"/>
  <c r="P73" i="19"/>
  <c r="AB73" i="19"/>
  <c r="AB74" i="19" s="1"/>
  <c r="AI73" i="19"/>
  <c r="L73" i="19"/>
  <c r="T73" i="19"/>
  <c r="AL73" i="19"/>
  <c r="AL74" i="19" s="1"/>
  <c r="R73" i="19"/>
  <c r="AN73" i="19"/>
  <c r="N73" i="19"/>
  <c r="AF73" i="19"/>
  <c r="AF74" i="19" s="1"/>
  <c r="K73" i="19"/>
  <c r="AA73" i="19"/>
  <c r="AH73" i="19"/>
  <c r="W73" i="19"/>
  <c r="W74" i="19" s="1"/>
  <c r="H75" i="19"/>
  <c r="B75" i="19" s="1"/>
  <c r="AM74" i="18"/>
  <c r="AL74" i="18"/>
  <c r="AJ74" i="18"/>
  <c r="G75" i="18"/>
  <c r="B75" i="18" s="1"/>
  <c r="AL75" i="18" s="1"/>
  <c r="K74" i="18"/>
  <c r="AI74" i="18"/>
  <c r="U74" i="18"/>
  <c r="V75" i="16"/>
  <c r="Y75" i="16"/>
  <c r="L75" i="16"/>
  <c r="Z75" i="16"/>
  <c r="Q75" i="16"/>
  <c r="G76" i="16"/>
  <c r="F77" i="16"/>
  <c r="E77" i="16"/>
  <c r="H76" i="16"/>
  <c r="J74" i="18"/>
  <c r="F76" i="18"/>
  <c r="E76" i="18"/>
  <c r="AB74" i="18"/>
  <c r="AD74" i="18"/>
  <c r="S74" i="18"/>
  <c r="AO74" i="18"/>
  <c r="AE74" i="18"/>
  <c r="F76" i="19"/>
  <c r="E76" i="19"/>
  <c r="O77" i="6"/>
  <c r="AG77" i="6"/>
  <c r="Q77" i="6"/>
  <c r="U77" i="6"/>
  <c r="AF77" i="6"/>
  <c r="X77" i="6"/>
  <c r="J77" i="6"/>
  <c r="W77" i="6"/>
  <c r="L77" i="6"/>
  <c r="AD77" i="6"/>
  <c r="T77" i="6"/>
  <c r="P77" i="6"/>
  <c r="S77" i="6"/>
  <c r="B78" i="6"/>
  <c r="K78" i="6" s="1"/>
  <c r="A79" i="6"/>
  <c r="V77" i="6"/>
  <c r="AA77" i="6"/>
  <c r="I77" i="20"/>
  <c r="CG1" i="20"/>
  <c r="A77" i="19"/>
  <c r="D77" i="19" s="1"/>
  <c r="A77" i="18"/>
  <c r="D77" i="18" s="1"/>
  <c r="A78" i="16"/>
  <c r="D78" i="16" s="1"/>
  <c r="S82" i="13"/>
  <c r="K82" i="13"/>
  <c r="Z82" i="13"/>
  <c r="AC82" i="13"/>
  <c r="AG82" i="13"/>
  <c r="I82" i="13"/>
  <c r="Q82" i="13"/>
  <c r="H82" i="13"/>
  <c r="L82" i="13"/>
  <c r="AH82" i="13"/>
  <c r="X82" i="13"/>
  <c r="U82" i="13"/>
  <c r="AE82" i="13"/>
  <c r="AI82" i="13"/>
  <c r="AD82" i="13"/>
  <c r="P82" i="13"/>
  <c r="AJ82" i="13"/>
  <c r="E82" i="13"/>
  <c r="N82" i="13"/>
  <c r="AA82" i="13"/>
  <c r="D82" i="13"/>
  <c r="A84" i="13"/>
  <c r="B84" i="13" s="1"/>
  <c r="C82" i="13"/>
  <c r="R82" i="13"/>
  <c r="AF82" i="13"/>
  <c r="G82" i="13"/>
  <c r="O82" i="13"/>
  <c r="AB82" i="13"/>
  <c r="Y82" i="13"/>
  <c r="J82" i="13"/>
  <c r="V82" i="13"/>
  <c r="F82" i="13"/>
  <c r="W82" i="13"/>
  <c r="M82" i="13"/>
  <c r="T82" i="13"/>
  <c r="AC80" i="12"/>
  <c r="I80" i="12"/>
  <c r="O80" i="12"/>
  <c r="AA80" i="12"/>
  <c r="AD80" i="12"/>
  <c r="S80" i="12"/>
  <c r="K80" i="12"/>
  <c r="Y80" i="12"/>
  <c r="AG80" i="12"/>
  <c r="Z80" i="12"/>
  <c r="V80" i="12"/>
  <c r="H81" i="12"/>
  <c r="A82" i="12"/>
  <c r="B82" i="12" s="1"/>
  <c r="Q80" i="12"/>
  <c r="D80" i="12"/>
  <c r="M80" i="12"/>
  <c r="W80" i="12"/>
  <c r="AF80" i="12"/>
  <c r="R80" i="12"/>
  <c r="AI80" i="12"/>
  <c r="AH80" i="12"/>
  <c r="U80" i="12"/>
  <c r="AE80" i="12"/>
  <c r="L80" i="12"/>
  <c r="R74" i="18" l="1"/>
  <c r="AH74" i="18"/>
  <c r="Y74" i="18"/>
  <c r="Y75" i="18" s="1"/>
  <c r="P74" i="18"/>
  <c r="P75" i="18" s="1"/>
  <c r="AA74" i="18"/>
  <c r="M74" i="18"/>
  <c r="Q74" i="18"/>
  <c r="AC74" i="18"/>
  <c r="AC75" i="18" s="1"/>
  <c r="AK74" i="18"/>
  <c r="AN74" i="18"/>
  <c r="AG74" i="18"/>
  <c r="I74" i="18"/>
  <c r="I75" i="18" s="1"/>
  <c r="N74" i="18"/>
  <c r="W74" i="18"/>
  <c r="AK74" i="19"/>
  <c r="AK75" i="19" s="1"/>
  <c r="X75" i="16"/>
  <c r="AP75" i="16"/>
  <c r="AF75" i="16"/>
  <c r="AH75" i="16"/>
  <c r="AN75" i="16"/>
  <c r="AO75" i="16"/>
  <c r="I75" i="16"/>
  <c r="AB75" i="16"/>
  <c r="U75" i="16"/>
  <c r="R75" i="16"/>
  <c r="AD75" i="16"/>
  <c r="AJ75" i="16"/>
  <c r="O74" i="18"/>
  <c r="O75" i="18" s="1"/>
  <c r="Z74" i="18"/>
  <c r="Z75" i="18" s="1"/>
  <c r="AP74" i="18"/>
  <c r="T74" i="18"/>
  <c r="T75" i="18" s="1"/>
  <c r="V74" i="18"/>
  <c r="V75" i="18" s="1"/>
  <c r="H77" i="16"/>
  <c r="M75" i="18"/>
  <c r="AI78" i="6"/>
  <c r="O78" i="6"/>
  <c r="R75" i="18"/>
  <c r="AH75" i="18"/>
  <c r="AG75" i="18"/>
  <c r="W78" i="6"/>
  <c r="U78" i="6"/>
  <c r="AJ75" i="18"/>
  <c r="AF75" i="18"/>
  <c r="AM75" i="18"/>
  <c r="P74" i="19"/>
  <c r="P75" i="19" s="1"/>
  <c r="Z74" i="19"/>
  <c r="Z75" i="19" s="1"/>
  <c r="AA74" i="19"/>
  <c r="AG74" i="19"/>
  <c r="AG75" i="19" s="1"/>
  <c r="U74" i="19"/>
  <c r="U75" i="19" s="1"/>
  <c r="AD74" i="19"/>
  <c r="AD75" i="19" s="1"/>
  <c r="U75" i="18"/>
  <c r="AH74" i="19"/>
  <c r="AH75" i="19" s="1"/>
  <c r="L75" i="18"/>
  <c r="H78" i="6"/>
  <c r="AE75" i="18"/>
  <c r="S75" i="18"/>
  <c r="X75" i="18"/>
  <c r="AN74" i="19"/>
  <c r="AN75" i="19" s="1"/>
  <c r="L74" i="19"/>
  <c r="L75" i="19" s="1"/>
  <c r="I74" i="19"/>
  <c r="I75" i="19" s="1"/>
  <c r="K75" i="18"/>
  <c r="AI75" i="18"/>
  <c r="AA75" i="18"/>
  <c r="Q74" i="19"/>
  <c r="Q75" i="19" s="1"/>
  <c r="T74" i="19"/>
  <c r="T75" i="19" s="1"/>
  <c r="N74" i="19"/>
  <c r="N75" i="19" s="1"/>
  <c r="N75" i="18"/>
  <c r="AB75" i="18"/>
  <c r="AA78" i="6"/>
  <c r="S78" i="6"/>
  <c r="L78" i="6"/>
  <c r="R78" i="6"/>
  <c r="H76" i="19"/>
  <c r="AO75" i="18"/>
  <c r="AD75" i="18"/>
  <c r="J75" i="18"/>
  <c r="W75" i="18"/>
  <c r="V74" i="19"/>
  <c r="V75" i="19" s="1"/>
  <c r="S74" i="19"/>
  <c r="S75" i="19" s="1"/>
  <c r="Y74" i="19"/>
  <c r="Y75" i="19" s="1"/>
  <c r="AC74" i="19"/>
  <c r="AC75" i="19" s="1"/>
  <c r="K74" i="19"/>
  <c r="R74" i="19"/>
  <c r="AI74" i="19"/>
  <c r="AI75" i="19" s="1"/>
  <c r="J74" i="19"/>
  <c r="J75" i="19" s="1"/>
  <c r="M74" i="19"/>
  <c r="M75" i="19" s="1"/>
  <c r="AJ74" i="19"/>
  <c r="AJ75" i="19" s="1"/>
  <c r="X74" i="19"/>
  <c r="X75" i="19" s="1"/>
  <c r="O74" i="19"/>
  <c r="O75" i="19" s="1"/>
  <c r="AO74" i="19"/>
  <c r="AO75" i="19" s="1"/>
  <c r="AM74" i="19"/>
  <c r="G76" i="19"/>
  <c r="W75" i="19"/>
  <c r="G76" i="18"/>
  <c r="AP75" i="18"/>
  <c r="Q75" i="18"/>
  <c r="AK75" i="18"/>
  <c r="AN75" i="18"/>
  <c r="G77" i="16"/>
  <c r="B76" i="16"/>
  <c r="AM76" i="16" s="1"/>
  <c r="E78" i="16"/>
  <c r="F78" i="16"/>
  <c r="F77" i="18"/>
  <c r="E77" i="18"/>
  <c r="H76" i="18"/>
  <c r="AL75" i="19"/>
  <c r="AA75" i="19"/>
  <c r="AB75" i="19"/>
  <c r="R75" i="19"/>
  <c r="E77" i="19"/>
  <c r="F77" i="19"/>
  <c r="K75" i="19"/>
  <c r="AF75" i="19"/>
  <c r="AE75" i="19"/>
  <c r="AM75" i="19"/>
  <c r="AP75" i="19"/>
  <c r="V78" i="6"/>
  <c r="P78" i="6"/>
  <c r="AH78" i="6"/>
  <c r="AC78" i="6"/>
  <c r="J78" i="6"/>
  <c r="Q78" i="6"/>
  <c r="G78" i="6"/>
  <c r="I78" i="6"/>
  <c r="C78" i="6"/>
  <c r="B79" i="6"/>
  <c r="K79" i="6" s="1"/>
  <c r="A80" i="6"/>
  <c r="T78" i="6"/>
  <c r="AB78" i="6"/>
  <c r="F78" i="6"/>
  <c r="X78" i="6"/>
  <c r="E78" i="6"/>
  <c r="N78" i="6"/>
  <c r="AJ78" i="6"/>
  <c r="Y78" i="6"/>
  <c r="AD78" i="6"/>
  <c r="AE78" i="6"/>
  <c r="D78" i="6"/>
  <c r="AF78" i="6"/>
  <c r="M78" i="6"/>
  <c r="AG78" i="6"/>
  <c r="Z78" i="6"/>
  <c r="CH1" i="20"/>
  <c r="I78" i="20"/>
  <c r="A78" i="19"/>
  <c r="D78" i="19" s="1"/>
  <c r="A78" i="18"/>
  <c r="D78" i="18" s="1"/>
  <c r="U83" i="13"/>
  <c r="A79" i="16"/>
  <c r="D79" i="16" s="1"/>
  <c r="AF83" i="13"/>
  <c r="AG83" i="13"/>
  <c r="S83" i="13"/>
  <c r="W83" i="13"/>
  <c r="Y83" i="13"/>
  <c r="P83" i="13"/>
  <c r="F83" i="13"/>
  <c r="I83" i="13"/>
  <c r="AB83" i="13"/>
  <c r="AI83" i="13"/>
  <c r="AH83" i="13"/>
  <c r="D83" i="13"/>
  <c r="AC83" i="13"/>
  <c r="A85" i="13"/>
  <c r="B85" i="13" s="1"/>
  <c r="R83" i="13"/>
  <c r="V83" i="13"/>
  <c r="Z83" i="13"/>
  <c r="AJ83" i="13"/>
  <c r="O83" i="13"/>
  <c r="C83" i="13"/>
  <c r="H83" i="13"/>
  <c r="X83" i="13"/>
  <c r="K83" i="13"/>
  <c r="Q83" i="13"/>
  <c r="T83" i="13"/>
  <c r="AA83" i="13"/>
  <c r="M83" i="13"/>
  <c r="J83" i="13"/>
  <c r="N83" i="13"/>
  <c r="AE83" i="13"/>
  <c r="AD83" i="13"/>
  <c r="G83" i="13"/>
  <c r="L83" i="13"/>
  <c r="E83" i="13"/>
  <c r="AI81" i="12"/>
  <c r="J81" i="12"/>
  <c r="K81" i="12"/>
  <c r="K82" i="12" s="1"/>
  <c r="E81" i="12"/>
  <c r="AE81" i="12"/>
  <c r="AJ81" i="12"/>
  <c r="R81" i="12"/>
  <c r="R82" i="12" s="1"/>
  <c r="D81" i="12"/>
  <c r="V81" i="12"/>
  <c r="C81" i="12"/>
  <c r="S81" i="12"/>
  <c r="S82" i="12" s="1"/>
  <c r="I81" i="12"/>
  <c r="P81" i="12"/>
  <c r="T81" i="12"/>
  <c r="U81" i="12"/>
  <c r="U82" i="12" s="1"/>
  <c r="N81" i="12"/>
  <c r="AF81" i="12"/>
  <c r="Q81" i="12"/>
  <c r="Z81" i="12"/>
  <c r="Z82" i="12" s="1"/>
  <c r="AG81" i="12"/>
  <c r="AD81" i="12"/>
  <c r="AC81" i="12"/>
  <c r="F81" i="12"/>
  <c r="F82" i="12" s="1"/>
  <c r="L81" i="12"/>
  <c r="M81" i="12"/>
  <c r="O81" i="12"/>
  <c r="AH81" i="12"/>
  <c r="AH82" i="12" s="1"/>
  <c r="X81" i="12"/>
  <c r="W81" i="12"/>
  <c r="H82" i="12"/>
  <c r="A83" i="12"/>
  <c r="B83" i="12" s="1"/>
  <c r="AB81" i="12"/>
  <c r="Y81" i="12"/>
  <c r="AA81" i="12"/>
  <c r="AA82" i="12" s="1"/>
  <c r="G81" i="12"/>
  <c r="G82" i="12" s="1"/>
  <c r="D79" i="6" l="1"/>
  <c r="Z79" i="6"/>
  <c r="B76" i="18"/>
  <c r="O76" i="18" s="1"/>
  <c r="AJ79" i="6"/>
  <c r="B77" i="16"/>
  <c r="AL76" i="16"/>
  <c r="B76" i="19"/>
  <c r="AE76" i="19" s="1"/>
  <c r="AG79" i="6"/>
  <c r="AE79" i="6"/>
  <c r="N79" i="6"/>
  <c r="F79" i="6"/>
  <c r="M79" i="6"/>
  <c r="AD79" i="6"/>
  <c r="Y79" i="6"/>
  <c r="X79" i="6"/>
  <c r="O76" i="16"/>
  <c r="AJ76" i="16"/>
  <c r="AD76" i="16"/>
  <c r="AD77" i="16" s="1"/>
  <c r="N76" i="16"/>
  <c r="P76" i="16"/>
  <c r="AO76" i="16"/>
  <c r="AO77" i="16" s="1"/>
  <c r="L76" i="16"/>
  <c r="L77" i="16" s="1"/>
  <c r="H78" i="16"/>
  <c r="S79" i="6"/>
  <c r="Q79" i="6"/>
  <c r="P79" i="6"/>
  <c r="AJ77" i="16"/>
  <c r="U79" i="6"/>
  <c r="AF79" i="6"/>
  <c r="W79" i="6"/>
  <c r="E79" i="6"/>
  <c r="T79" i="6"/>
  <c r="H77" i="19"/>
  <c r="G77" i="19"/>
  <c r="G77" i="18"/>
  <c r="AB76" i="16"/>
  <c r="AB77" i="16" s="1"/>
  <c r="R76" i="16"/>
  <c r="R77" i="16" s="1"/>
  <c r="Y76" i="16"/>
  <c r="AC76" i="16"/>
  <c r="U76" i="16"/>
  <c r="U77" i="16" s="1"/>
  <c r="AK76" i="16"/>
  <c r="AK77" i="16" s="1"/>
  <c r="W76" i="16"/>
  <c r="Q76" i="16"/>
  <c r="S76" i="16"/>
  <c r="S77" i="16" s="1"/>
  <c r="AP76" i="16"/>
  <c r="AP77" i="16" s="1"/>
  <c r="X76" i="16"/>
  <c r="X77" i="16" s="1"/>
  <c r="AI76" i="16"/>
  <c r="M76" i="16"/>
  <c r="M77" i="16" s="1"/>
  <c r="I76" i="16"/>
  <c r="I77" i="16" s="1"/>
  <c r="J76" i="16"/>
  <c r="J77" i="16" s="1"/>
  <c r="AG76" i="16"/>
  <c r="V76" i="16"/>
  <c r="V77" i="16" s="1"/>
  <c r="G78" i="16"/>
  <c r="AE76" i="16"/>
  <c r="T76" i="16"/>
  <c r="T77" i="16" s="1"/>
  <c r="K76" i="16"/>
  <c r="K77" i="16" s="1"/>
  <c r="AF76" i="16"/>
  <c r="AF77" i="16" s="1"/>
  <c r="Z76" i="16"/>
  <c r="Z77" i="16" s="1"/>
  <c r="AA76" i="16"/>
  <c r="AA77" i="16" s="1"/>
  <c r="AN76" i="16"/>
  <c r="AN77" i="16" s="1"/>
  <c r="AH76" i="16"/>
  <c r="AH77" i="16" s="1"/>
  <c r="AE77" i="16"/>
  <c r="E79" i="16"/>
  <c r="F79" i="16"/>
  <c r="AM77" i="16"/>
  <c r="AB76" i="18"/>
  <c r="V76" i="18"/>
  <c r="M76" i="18"/>
  <c r="AE76" i="18"/>
  <c r="AF76" i="18"/>
  <c r="L76" i="18"/>
  <c r="N76" i="18"/>
  <c r="AJ76" i="18"/>
  <c r="J76" i="18"/>
  <c r="Z76" i="18"/>
  <c r="Y76" i="18"/>
  <c r="R76" i="18"/>
  <c r="S76" i="18"/>
  <c r="AA76" i="18"/>
  <c r="AN76" i="18"/>
  <c r="AM76" i="18"/>
  <c r="AH76" i="18"/>
  <c r="H77" i="18"/>
  <c r="B77" i="18" s="1"/>
  <c r="E78" i="18"/>
  <c r="F78" i="18"/>
  <c r="F78" i="19"/>
  <c r="E78" i="19"/>
  <c r="B80" i="6"/>
  <c r="K80" i="6" s="1"/>
  <c r="A81" i="6"/>
  <c r="C79" i="6"/>
  <c r="J79" i="6"/>
  <c r="V79" i="6"/>
  <c r="L79" i="6"/>
  <c r="AB79" i="6"/>
  <c r="O79" i="6"/>
  <c r="I79" i="6"/>
  <c r="AC79" i="6"/>
  <c r="H79" i="6"/>
  <c r="AA79" i="6"/>
  <c r="AI79" i="6"/>
  <c r="G79" i="6"/>
  <c r="AH79" i="6"/>
  <c r="R79" i="6"/>
  <c r="CI1" i="20"/>
  <c r="I79" i="20"/>
  <c r="A79" i="19"/>
  <c r="D79" i="19" s="1"/>
  <c r="A79" i="18"/>
  <c r="D79" i="18" s="1"/>
  <c r="A80" i="16"/>
  <c r="D80" i="16" s="1"/>
  <c r="I84" i="13"/>
  <c r="G84" i="13"/>
  <c r="J84" i="13"/>
  <c r="K84" i="13"/>
  <c r="R84" i="13"/>
  <c r="AE84" i="13"/>
  <c r="AA84" i="13"/>
  <c r="AH84" i="13"/>
  <c r="AC84" i="13"/>
  <c r="X84" i="13"/>
  <c r="AJ84" i="13"/>
  <c r="AB84" i="13"/>
  <c r="S84" i="13"/>
  <c r="Q84" i="13"/>
  <c r="D84" i="13"/>
  <c r="U84" i="13"/>
  <c r="C84" i="13"/>
  <c r="V84" i="13"/>
  <c r="W84" i="13"/>
  <c r="AD84" i="13"/>
  <c r="M84" i="13"/>
  <c r="AI84" i="13"/>
  <c r="Y84" i="13"/>
  <c r="O84" i="13"/>
  <c r="I85" i="13"/>
  <c r="A86" i="13"/>
  <c r="B86" i="13" s="1"/>
  <c r="P84" i="13"/>
  <c r="E84" i="13"/>
  <c r="L84" i="13"/>
  <c r="N84" i="13"/>
  <c r="T84" i="13"/>
  <c r="AG84" i="13"/>
  <c r="AF84" i="13"/>
  <c r="H84" i="13"/>
  <c r="Z84" i="13"/>
  <c r="F84" i="13"/>
  <c r="H83" i="12"/>
  <c r="A84" i="12"/>
  <c r="B84" i="12" s="1"/>
  <c r="U83" i="12"/>
  <c r="AA83" i="12"/>
  <c r="O82" i="12"/>
  <c r="AC82" i="12"/>
  <c r="AC83" i="12" s="1"/>
  <c r="Q82" i="12"/>
  <c r="T82" i="12"/>
  <c r="T83" i="12" s="1"/>
  <c r="C82" i="12"/>
  <c r="C83" i="12" s="1"/>
  <c r="AJ82" i="12"/>
  <c r="AJ83" i="12" s="1"/>
  <c r="J82" i="12"/>
  <c r="J83" i="12" s="1"/>
  <c r="G83" i="12"/>
  <c r="F83" i="12"/>
  <c r="K83" i="12"/>
  <c r="Y82" i="12"/>
  <c r="Y83" i="12" s="1"/>
  <c r="W82" i="12"/>
  <c r="W83" i="12" s="1"/>
  <c r="M82" i="12"/>
  <c r="M83" i="12" s="1"/>
  <c r="AD82" i="12"/>
  <c r="AD83" i="12" s="1"/>
  <c r="AF82" i="12"/>
  <c r="AF83" i="12" s="1"/>
  <c r="P82" i="12"/>
  <c r="P83" i="12" s="1"/>
  <c r="V82" i="12"/>
  <c r="V83" i="12" s="1"/>
  <c r="AE82" i="12"/>
  <c r="AE83" i="12" s="1"/>
  <c r="AI82" i="12"/>
  <c r="AI83" i="12" s="1"/>
  <c r="AH83" i="12"/>
  <c r="Z83" i="12"/>
  <c r="R83" i="12"/>
  <c r="AB82" i="12"/>
  <c r="AB83" i="12" s="1"/>
  <c r="X82" i="12"/>
  <c r="X83" i="12" s="1"/>
  <c r="L82" i="12"/>
  <c r="L83" i="12" s="1"/>
  <c r="AG82" i="12"/>
  <c r="AG83" i="12" s="1"/>
  <c r="N82" i="12"/>
  <c r="N83" i="12" s="1"/>
  <c r="I82" i="12"/>
  <c r="I83" i="12" s="1"/>
  <c r="D82" i="12"/>
  <c r="D83" i="12" s="1"/>
  <c r="E82" i="12"/>
  <c r="E83" i="12" s="1"/>
  <c r="W76" i="18" l="1"/>
  <c r="X76" i="18"/>
  <c r="AO76" i="18"/>
  <c r="P76" i="18"/>
  <c r="P77" i="18" s="1"/>
  <c r="AG76" i="18"/>
  <c r="T76" i="18"/>
  <c r="AC76" i="18"/>
  <c r="AC77" i="18" s="1"/>
  <c r="AI76" i="18"/>
  <c r="AI77" i="18" s="1"/>
  <c r="Q76" i="18"/>
  <c r="B77" i="19"/>
  <c r="AD76" i="18"/>
  <c r="AK76" i="18"/>
  <c r="AK77" i="18" s="1"/>
  <c r="AL76" i="18"/>
  <c r="AP76" i="18"/>
  <c r="I76" i="18"/>
  <c r="I77" i="18" s="1"/>
  <c r="K76" i="18"/>
  <c r="K77" i="18" s="1"/>
  <c r="U76" i="18"/>
  <c r="L76" i="19"/>
  <c r="AC76" i="19"/>
  <c r="M76" i="19"/>
  <c r="X76" i="19"/>
  <c r="R76" i="19"/>
  <c r="K76" i="19"/>
  <c r="S76" i="19"/>
  <c r="S77" i="19" s="1"/>
  <c r="AL77" i="16"/>
  <c r="AG77" i="16"/>
  <c r="AI77" i="16"/>
  <c r="Q77" i="16"/>
  <c r="AC77" i="16"/>
  <c r="P77" i="16"/>
  <c r="O77" i="16"/>
  <c r="W77" i="16"/>
  <c r="Y77" i="16"/>
  <c r="N77" i="16"/>
  <c r="N76" i="19"/>
  <c r="AL76" i="19"/>
  <c r="AL77" i="19" s="1"/>
  <c r="W76" i="19"/>
  <c r="AK76" i="19"/>
  <c r="Z76" i="19"/>
  <c r="AJ76" i="19"/>
  <c r="AJ77" i="19" s="1"/>
  <c r="O76" i="19"/>
  <c r="AG76" i="19"/>
  <c r="AA76" i="19"/>
  <c r="AA77" i="19" s="1"/>
  <c r="AD76" i="19"/>
  <c r="AD77" i="19" s="1"/>
  <c r="P76" i="19"/>
  <c r="AO76" i="19"/>
  <c r="AB76" i="19"/>
  <c r="AB77" i="19" s="1"/>
  <c r="AF76" i="19"/>
  <c r="AF77" i="19" s="1"/>
  <c r="AI76" i="19"/>
  <c r="AL77" i="18"/>
  <c r="U76" i="19"/>
  <c r="U77" i="19" s="1"/>
  <c r="AM76" i="19"/>
  <c r="AM77" i="19" s="1"/>
  <c r="AN76" i="19"/>
  <c r="AN77" i="19" s="1"/>
  <c r="Q76" i="19"/>
  <c r="AH76" i="19"/>
  <c r="AH77" i="19" s="1"/>
  <c r="V76" i="19"/>
  <c r="V77" i="19" s="1"/>
  <c r="J76" i="19"/>
  <c r="I76" i="19"/>
  <c r="AP76" i="19"/>
  <c r="AP77" i="19" s="1"/>
  <c r="Y76" i="19"/>
  <c r="Y77" i="19" s="1"/>
  <c r="T76" i="19"/>
  <c r="T77" i="19" s="1"/>
  <c r="B78" i="16"/>
  <c r="L78" i="16" s="1"/>
  <c r="G79" i="16"/>
  <c r="X78" i="16"/>
  <c r="S77" i="18"/>
  <c r="H79" i="16"/>
  <c r="G78" i="18"/>
  <c r="AN78" i="16"/>
  <c r="Q77" i="18"/>
  <c r="Y77" i="18"/>
  <c r="AF77" i="18"/>
  <c r="AB77" i="18"/>
  <c r="AG77" i="18"/>
  <c r="R80" i="6"/>
  <c r="T80" i="6"/>
  <c r="AC80" i="6"/>
  <c r="N80" i="6"/>
  <c r="H78" i="19"/>
  <c r="AH77" i="18"/>
  <c r="N77" i="18"/>
  <c r="M77" i="18"/>
  <c r="H78" i="18"/>
  <c r="T77" i="18"/>
  <c r="Q80" i="6"/>
  <c r="Y80" i="6"/>
  <c r="C80" i="6"/>
  <c r="AO77" i="19"/>
  <c r="O77" i="19"/>
  <c r="AG77" i="19"/>
  <c r="AD77" i="18"/>
  <c r="AP77" i="18"/>
  <c r="U77" i="18"/>
  <c r="O77" i="18"/>
  <c r="AJ77" i="18"/>
  <c r="AO78" i="16"/>
  <c r="R78" i="16"/>
  <c r="AL78" i="16"/>
  <c r="E80" i="16"/>
  <c r="F80" i="16"/>
  <c r="F79" i="18"/>
  <c r="E79" i="18"/>
  <c r="V77" i="18"/>
  <c r="AA77" i="18"/>
  <c r="AM77" i="18"/>
  <c r="AE77" i="18"/>
  <c r="W77" i="18"/>
  <c r="Z77" i="18"/>
  <c r="X77" i="18"/>
  <c r="AO77" i="18"/>
  <c r="AN77" i="18"/>
  <c r="J77" i="18"/>
  <c r="L77" i="18"/>
  <c r="R77" i="18"/>
  <c r="F79" i="19"/>
  <c r="E79" i="19"/>
  <c r="P77" i="19"/>
  <c r="Z77" i="19"/>
  <c r="AE77" i="19"/>
  <c r="L77" i="19"/>
  <c r="R77" i="19"/>
  <c r="AK77" i="19"/>
  <c r="G78" i="19"/>
  <c r="J77" i="19"/>
  <c r="Q77" i="19"/>
  <c r="X77" i="19"/>
  <c r="W77" i="19"/>
  <c r="AI77" i="19"/>
  <c r="AC77" i="19"/>
  <c r="I77" i="19"/>
  <c r="AH80" i="6"/>
  <c r="E80" i="6"/>
  <c r="D80" i="6"/>
  <c r="I80" i="6"/>
  <c r="AD80" i="6"/>
  <c r="L80" i="6"/>
  <c r="F80" i="6"/>
  <c r="U80" i="6"/>
  <c r="X80" i="6"/>
  <c r="AG80" i="6"/>
  <c r="G80" i="6"/>
  <c r="W80" i="6"/>
  <c r="AA80" i="6"/>
  <c r="O80" i="6"/>
  <c r="M80" i="6"/>
  <c r="V80" i="6"/>
  <c r="AJ80" i="6"/>
  <c r="S80" i="6"/>
  <c r="Z80" i="6"/>
  <c r="AI80" i="6"/>
  <c r="AF80" i="6"/>
  <c r="H80" i="6"/>
  <c r="AB80" i="6"/>
  <c r="P80" i="6"/>
  <c r="J80" i="6"/>
  <c r="AE80" i="6"/>
  <c r="B81" i="6"/>
  <c r="K81" i="6" s="1"/>
  <c r="A82" i="6"/>
  <c r="I80" i="20"/>
  <c r="CJ1" i="20"/>
  <c r="A80" i="18"/>
  <c r="D80" i="18" s="1"/>
  <c r="A80" i="19"/>
  <c r="D80" i="19" s="1"/>
  <c r="A81" i="16"/>
  <c r="D81" i="16" s="1"/>
  <c r="L85" i="13"/>
  <c r="AF85" i="13"/>
  <c r="H85" i="13"/>
  <c r="G85" i="13"/>
  <c r="G86" i="13" s="1"/>
  <c r="AJ85" i="13"/>
  <c r="AA85" i="13"/>
  <c r="N85" i="13"/>
  <c r="AI85" i="13"/>
  <c r="V85" i="13"/>
  <c r="Q85" i="13"/>
  <c r="A87" i="13"/>
  <c r="B87" i="13" s="1"/>
  <c r="M85" i="13"/>
  <c r="X85" i="13"/>
  <c r="E85" i="13"/>
  <c r="O85" i="13"/>
  <c r="AD85" i="13"/>
  <c r="U85" i="13"/>
  <c r="S85" i="13"/>
  <c r="AC85" i="13"/>
  <c r="R85" i="13"/>
  <c r="C85" i="13"/>
  <c r="J85" i="13"/>
  <c r="AE85" i="13"/>
  <c r="F85" i="13"/>
  <c r="AG85" i="13"/>
  <c r="Z85" i="13"/>
  <c r="T85" i="13"/>
  <c r="P85" i="13"/>
  <c r="Y85" i="13"/>
  <c r="W85" i="13"/>
  <c r="D85" i="13"/>
  <c r="AB85" i="13"/>
  <c r="AH85" i="13"/>
  <c r="K85" i="13"/>
  <c r="AC84" i="12"/>
  <c r="Z84" i="12"/>
  <c r="C84" i="12"/>
  <c r="O83" i="12"/>
  <c r="H84" i="12"/>
  <c r="A85" i="12"/>
  <c r="B85" i="12" s="1"/>
  <c r="AE84" i="12"/>
  <c r="I84" i="12"/>
  <c r="AH84" i="12"/>
  <c r="W84" i="12"/>
  <c r="T84" i="12"/>
  <c r="AG84" i="12"/>
  <c r="AJ84" i="12"/>
  <c r="AB84" i="12"/>
  <c r="AF84" i="12"/>
  <c r="J84" i="12"/>
  <c r="Q83" i="12"/>
  <c r="S83" i="12"/>
  <c r="S84" i="12" s="1"/>
  <c r="M77" i="19" l="1"/>
  <c r="N77" i="19"/>
  <c r="K77" i="19"/>
  <c r="AG78" i="16"/>
  <c r="U78" i="16"/>
  <c r="AI78" i="16"/>
  <c r="V78" i="16"/>
  <c r="M78" i="16"/>
  <c r="AC78" i="16"/>
  <c r="AD78" i="16"/>
  <c r="S78" i="16"/>
  <c r="Y78" i="16"/>
  <c r="B78" i="19"/>
  <c r="AB78" i="19" s="1"/>
  <c r="B79" i="16"/>
  <c r="AG79" i="16" s="1"/>
  <c r="AM78" i="16"/>
  <c r="O78" i="16"/>
  <c r="P78" i="16"/>
  <c r="AF78" i="16"/>
  <c r="AF79" i="16" s="1"/>
  <c r="G80" i="16"/>
  <c r="Z78" i="16"/>
  <c r="K78" i="16"/>
  <c r="W78" i="16"/>
  <c r="I78" i="16"/>
  <c r="AH78" i="16"/>
  <c r="AK78" i="16"/>
  <c r="J81" i="6"/>
  <c r="AF81" i="6"/>
  <c r="P81" i="6"/>
  <c r="AI81" i="6"/>
  <c r="AE81" i="6"/>
  <c r="H81" i="6"/>
  <c r="B78" i="18"/>
  <c r="U78" i="18" s="1"/>
  <c r="AA78" i="16"/>
  <c r="AA79" i="16" s="1"/>
  <c r="AJ78" i="16"/>
  <c r="AP78" i="16"/>
  <c r="Q78" i="16"/>
  <c r="J78" i="16"/>
  <c r="J79" i="16" s="1"/>
  <c r="AB78" i="16"/>
  <c r="N78" i="16"/>
  <c r="T78" i="16"/>
  <c r="AE78" i="16"/>
  <c r="AE79" i="16" s="1"/>
  <c r="S79" i="16"/>
  <c r="X79" i="16"/>
  <c r="AN79" i="16"/>
  <c r="U81" i="6"/>
  <c r="I81" i="6"/>
  <c r="N81" i="6"/>
  <c r="S81" i="6"/>
  <c r="O81" i="6"/>
  <c r="AG81" i="6"/>
  <c r="H79" i="19"/>
  <c r="H79" i="18"/>
  <c r="H80" i="16"/>
  <c r="F81" i="16"/>
  <c r="E81" i="16"/>
  <c r="F80" i="18"/>
  <c r="E80" i="18"/>
  <c r="O78" i="18"/>
  <c r="G79" i="18"/>
  <c r="E80" i="19"/>
  <c r="F80" i="19"/>
  <c r="G79" i="19"/>
  <c r="AB81" i="6"/>
  <c r="C81" i="6"/>
  <c r="AJ81" i="6"/>
  <c r="AA81" i="6"/>
  <c r="Y81" i="6"/>
  <c r="F81" i="6"/>
  <c r="D81" i="6"/>
  <c r="AC81" i="6"/>
  <c r="B82" i="6"/>
  <c r="K82" i="6" s="1"/>
  <c r="A83" i="6"/>
  <c r="T81" i="6"/>
  <c r="V81" i="6"/>
  <c r="W81" i="6"/>
  <c r="Q81" i="6"/>
  <c r="L81" i="6"/>
  <c r="E81" i="6"/>
  <c r="R81" i="6"/>
  <c r="Z81" i="6"/>
  <c r="M81" i="6"/>
  <c r="G81" i="6"/>
  <c r="X81" i="6"/>
  <c r="AD81" i="6"/>
  <c r="AH81" i="6"/>
  <c r="I81" i="20"/>
  <c r="CK1" i="20"/>
  <c r="D86" i="13"/>
  <c r="T86" i="13"/>
  <c r="A81" i="18"/>
  <c r="D81" i="18" s="1"/>
  <c r="A81" i="19"/>
  <c r="D81" i="19" s="1"/>
  <c r="A82" i="16"/>
  <c r="D82" i="16" s="1"/>
  <c r="AE86" i="13"/>
  <c r="AH86" i="13"/>
  <c r="U86" i="13"/>
  <c r="X86" i="13"/>
  <c r="Q86" i="13"/>
  <c r="K86" i="13"/>
  <c r="R86" i="13"/>
  <c r="AD86" i="13"/>
  <c r="M86" i="13"/>
  <c r="AJ86" i="13"/>
  <c r="L86" i="13"/>
  <c r="AB86" i="13"/>
  <c r="P86" i="13"/>
  <c r="F86" i="13"/>
  <c r="AF86" i="13"/>
  <c r="H86" i="13"/>
  <c r="W86" i="13"/>
  <c r="Z86" i="13"/>
  <c r="J86" i="13"/>
  <c r="AA86" i="13"/>
  <c r="N86" i="13"/>
  <c r="Y86" i="13"/>
  <c r="AI86" i="13"/>
  <c r="S86" i="13"/>
  <c r="E86" i="13"/>
  <c r="I86" i="13"/>
  <c r="AG86" i="13"/>
  <c r="C86" i="13"/>
  <c r="V86" i="13"/>
  <c r="AC86" i="13"/>
  <c r="O86" i="13"/>
  <c r="A88" i="13"/>
  <c r="B88" i="13" s="1"/>
  <c r="AE85" i="12"/>
  <c r="Q84" i="12"/>
  <c r="Q85" i="12" s="1"/>
  <c r="AI84" i="12"/>
  <c r="R84" i="12"/>
  <c r="G84" i="12"/>
  <c r="X84" i="12"/>
  <c r="X85" i="12" s="1"/>
  <c r="H85" i="12"/>
  <c r="A86" i="12"/>
  <c r="B86" i="12" s="1"/>
  <c r="F84" i="12"/>
  <c r="L84" i="12"/>
  <c r="L85" i="12" s="1"/>
  <c r="AD84" i="12"/>
  <c r="AD85" i="12" s="1"/>
  <c r="W85" i="12"/>
  <c r="I85" i="12"/>
  <c r="M84" i="12"/>
  <c r="D84" i="12"/>
  <c r="E84" i="12"/>
  <c r="E85" i="12" s="1"/>
  <c r="AF85" i="12"/>
  <c r="AG85" i="12"/>
  <c r="Y84" i="12"/>
  <c r="Y85" i="12" s="1"/>
  <c r="N84" i="12"/>
  <c r="N85" i="12" s="1"/>
  <c r="AA84" i="12"/>
  <c r="AA85" i="12" s="1"/>
  <c r="P84" i="12"/>
  <c r="P85" i="12" s="1"/>
  <c r="K84" i="12"/>
  <c r="K85" i="12" s="1"/>
  <c r="O84" i="12"/>
  <c r="O85" i="12" s="1"/>
  <c r="V84" i="12"/>
  <c r="V85" i="12" s="1"/>
  <c r="U84" i="12"/>
  <c r="U85" i="12" s="1"/>
  <c r="AA78" i="19" l="1"/>
  <c r="M78" i="19"/>
  <c r="N78" i="19"/>
  <c r="AJ78" i="19"/>
  <c r="AI78" i="19"/>
  <c r="X78" i="19"/>
  <c r="M79" i="16"/>
  <c r="AD79" i="16"/>
  <c r="H81" i="16"/>
  <c r="AK79" i="16"/>
  <c r="K79" i="16"/>
  <c r="U79" i="16"/>
  <c r="Q79" i="16"/>
  <c r="Z79" i="16"/>
  <c r="AC79" i="16"/>
  <c r="R79" i="16"/>
  <c r="V79" i="16"/>
  <c r="AI79" i="16"/>
  <c r="AI80" i="16" s="1"/>
  <c r="AL79" i="16"/>
  <c r="N79" i="16"/>
  <c r="AP79" i="16"/>
  <c r="I79" i="16"/>
  <c r="I80" i="16" s="1"/>
  <c r="AO79" i="16"/>
  <c r="AJ79" i="16"/>
  <c r="T79" i="16"/>
  <c r="AH79" i="16"/>
  <c r="AH80" i="16" s="1"/>
  <c r="P79" i="16"/>
  <c r="Y79" i="16"/>
  <c r="AB79" i="16"/>
  <c r="L79" i="16"/>
  <c r="L80" i="16" s="1"/>
  <c r="W79" i="16"/>
  <c r="AA78" i="18"/>
  <c r="R78" i="19"/>
  <c r="AP78" i="18"/>
  <c r="AH78" i="18"/>
  <c r="P78" i="18"/>
  <c r="AB78" i="18"/>
  <c r="AG78" i="19"/>
  <c r="V78" i="19"/>
  <c r="L78" i="18"/>
  <c r="I78" i="18"/>
  <c r="Y78" i="18"/>
  <c r="AG78" i="18"/>
  <c r="AI78" i="18"/>
  <c r="AM78" i="19"/>
  <c r="AL78" i="19"/>
  <c r="U78" i="19"/>
  <c r="AE78" i="19"/>
  <c r="L78" i="19"/>
  <c r="Y78" i="19"/>
  <c r="AM78" i="18"/>
  <c r="O79" i="16"/>
  <c r="AN78" i="19"/>
  <c r="AD78" i="19"/>
  <c r="AE78" i="18"/>
  <c r="X78" i="18"/>
  <c r="AN78" i="18"/>
  <c r="AP78" i="19"/>
  <c r="AF78" i="19"/>
  <c r="Q78" i="19"/>
  <c r="I78" i="19"/>
  <c r="AO78" i="19"/>
  <c r="AH78" i="19"/>
  <c r="K78" i="19"/>
  <c r="R78" i="18"/>
  <c r="P78" i="19"/>
  <c r="W78" i="18"/>
  <c r="N78" i="18"/>
  <c r="AK78" i="18"/>
  <c r="AJ78" i="18"/>
  <c r="AK78" i="19"/>
  <c r="T78" i="19"/>
  <c r="W78" i="19"/>
  <c r="S78" i="19"/>
  <c r="O78" i="19"/>
  <c r="J78" i="19"/>
  <c r="AC78" i="19"/>
  <c r="Z78" i="19"/>
  <c r="AC78" i="18"/>
  <c r="B80" i="16"/>
  <c r="N80" i="16" s="1"/>
  <c r="S78" i="18"/>
  <c r="AM79" i="16"/>
  <c r="G81" i="16"/>
  <c r="B81" i="16" s="1"/>
  <c r="AD78" i="18"/>
  <c r="Z78" i="18"/>
  <c r="AL78" i="18"/>
  <c r="B79" i="19"/>
  <c r="AO78" i="18"/>
  <c r="J78" i="18"/>
  <c r="K78" i="18"/>
  <c r="Q78" i="18"/>
  <c r="T78" i="18"/>
  <c r="M78" i="18"/>
  <c r="V78" i="18"/>
  <c r="AF78" i="18"/>
  <c r="B79" i="18"/>
  <c r="H80" i="18"/>
  <c r="H80" i="19"/>
  <c r="G80" i="19"/>
  <c r="S80" i="16"/>
  <c r="AA80" i="16"/>
  <c r="X80" i="16"/>
  <c r="V80" i="16"/>
  <c r="AP80" i="16"/>
  <c r="Q80" i="16"/>
  <c r="O80" i="16"/>
  <c r="Z80" i="16"/>
  <c r="T80" i="16"/>
  <c r="AG80" i="16"/>
  <c r="AE80" i="16"/>
  <c r="U80" i="16"/>
  <c r="F82" i="16"/>
  <c r="E82" i="16"/>
  <c r="J80" i="16"/>
  <c r="Y80" i="16"/>
  <c r="AJ80" i="16"/>
  <c r="G80" i="18"/>
  <c r="F81" i="18"/>
  <c r="E81" i="18"/>
  <c r="F81" i="19"/>
  <c r="E81" i="19"/>
  <c r="AH82" i="6"/>
  <c r="M82" i="6"/>
  <c r="AG82" i="6"/>
  <c r="L82" i="6"/>
  <c r="T82" i="6"/>
  <c r="B83" i="6"/>
  <c r="K83" i="6" s="1"/>
  <c r="A84" i="6"/>
  <c r="F82" i="6"/>
  <c r="C82" i="6"/>
  <c r="U82" i="6"/>
  <c r="Z82" i="6"/>
  <c r="P82" i="6"/>
  <c r="H82" i="6"/>
  <c r="AB82" i="6"/>
  <c r="X82" i="6"/>
  <c r="AF82" i="6"/>
  <c r="R82" i="6"/>
  <c r="W82" i="6"/>
  <c r="AE82" i="6"/>
  <c r="AC82" i="6"/>
  <c r="AA82" i="6"/>
  <c r="N82" i="6"/>
  <c r="N83" i="6" s="1"/>
  <c r="AI82" i="6"/>
  <c r="AD82" i="6"/>
  <c r="Q82" i="6"/>
  <c r="Y82" i="6"/>
  <c r="Y83" i="6" s="1"/>
  <c r="S82" i="6"/>
  <c r="G82" i="6"/>
  <c r="J82" i="6"/>
  <c r="E82" i="6"/>
  <c r="E83" i="6" s="1"/>
  <c r="V82" i="6"/>
  <c r="O82" i="6"/>
  <c r="D82" i="6"/>
  <c r="AJ82" i="6"/>
  <c r="AJ83" i="6" s="1"/>
  <c r="I82" i="6"/>
  <c r="I82" i="20"/>
  <c r="CL1" i="20"/>
  <c r="A82" i="18"/>
  <c r="D82" i="18" s="1"/>
  <c r="A82" i="19"/>
  <c r="D82" i="19" s="1"/>
  <c r="A83" i="16"/>
  <c r="D83" i="16" s="1"/>
  <c r="AF87" i="13"/>
  <c r="F87" i="13"/>
  <c r="X87" i="13"/>
  <c r="AE87" i="13"/>
  <c r="O87" i="13"/>
  <c r="AG87" i="13"/>
  <c r="Y87" i="13"/>
  <c r="Z87" i="13"/>
  <c r="V87" i="13"/>
  <c r="J87" i="13"/>
  <c r="D87" i="13"/>
  <c r="AJ87" i="13"/>
  <c r="P87" i="13"/>
  <c r="W87" i="13"/>
  <c r="AA87" i="13"/>
  <c r="L87" i="13"/>
  <c r="AC87" i="13"/>
  <c r="H87" i="13"/>
  <c r="AB87" i="13"/>
  <c r="N87" i="13"/>
  <c r="AH87" i="13"/>
  <c r="K87" i="13"/>
  <c r="G87" i="13"/>
  <c r="S87" i="13"/>
  <c r="M87" i="13"/>
  <c r="I87" i="13"/>
  <c r="E87" i="13"/>
  <c r="A89" i="13"/>
  <c r="B89" i="13" s="1"/>
  <c r="C87" i="13"/>
  <c r="R87" i="13"/>
  <c r="Q87" i="13"/>
  <c r="T87" i="13"/>
  <c r="AI87" i="13"/>
  <c r="AD87" i="13"/>
  <c r="U87" i="13"/>
  <c r="X86" i="12"/>
  <c r="J85" i="12"/>
  <c r="J86" i="12" s="1"/>
  <c r="D85" i="12"/>
  <c r="AB85" i="12"/>
  <c r="F85" i="12"/>
  <c r="G85" i="12"/>
  <c r="G86" i="12" s="1"/>
  <c r="AC85" i="12"/>
  <c r="T85" i="12"/>
  <c r="W86" i="12"/>
  <c r="AH85" i="12"/>
  <c r="AH86" i="12" s="1"/>
  <c r="M85" i="12"/>
  <c r="AJ85" i="12"/>
  <c r="H86" i="12"/>
  <c r="A87" i="12"/>
  <c r="B87" i="12" s="1"/>
  <c r="R85" i="12"/>
  <c r="R86" i="12" s="1"/>
  <c r="Z85" i="12"/>
  <c r="Z86" i="12" s="1"/>
  <c r="S85" i="12"/>
  <c r="S86" i="12" s="1"/>
  <c r="P86" i="12"/>
  <c r="L86" i="12"/>
  <c r="K86" i="12"/>
  <c r="Y86" i="12"/>
  <c r="AF86" i="12"/>
  <c r="I86" i="12"/>
  <c r="AD86" i="12"/>
  <c r="AI85" i="12"/>
  <c r="AI86" i="12" s="1"/>
  <c r="C85" i="12"/>
  <c r="C86" i="12" s="1"/>
  <c r="AJ79" i="19" l="1"/>
  <c r="AH79" i="19"/>
  <c r="V79" i="19"/>
  <c r="B80" i="19"/>
  <c r="AD80" i="19" s="1"/>
  <c r="AE79" i="19"/>
  <c r="AD79" i="19"/>
  <c r="AO79" i="19"/>
  <c r="W80" i="16"/>
  <c r="P80" i="16"/>
  <c r="AO80" i="16"/>
  <c r="AO81" i="16" s="1"/>
  <c r="K80" i="16"/>
  <c r="AN80" i="16"/>
  <c r="AF80" i="16"/>
  <c r="AK80" i="16"/>
  <c r="M80" i="16"/>
  <c r="AD80" i="16"/>
  <c r="R80" i="16"/>
  <c r="R81" i="16" s="1"/>
  <c r="AC80" i="16"/>
  <c r="AC81" i="16" s="1"/>
  <c r="AL80" i="16"/>
  <c r="AL81" i="16" s="1"/>
  <c r="AB80" i="16"/>
  <c r="AM80" i="16"/>
  <c r="AM81" i="16" s="1"/>
  <c r="AC79" i="18"/>
  <c r="B80" i="18"/>
  <c r="I80" i="18" s="1"/>
  <c r="Q81" i="16"/>
  <c r="AF81" i="16"/>
  <c r="AA81" i="16"/>
  <c r="AG81" i="16"/>
  <c r="AJ81" i="16"/>
  <c r="S81" i="16"/>
  <c r="Z81" i="16"/>
  <c r="K81" i="16"/>
  <c r="AB79" i="19"/>
  <c r="S79" i="19"/>
  <c r="R79" i="19"/>
  <c r="T79" i="19"/>
  <c r="J79" i="19"/>
  <c r="O81" i="16"/>
  <c r="V81" i="16"/>
  <c r="AP79" i="19"/>
  <c r="K79" i="19"/>
  <c r="K80" i="19" s="1"/>
  <c r="M79" i="19"/>
  <c r="AF79" i="19"/>
  <c r="Q79" i="19"/>
  <c r="Y81" i="16"/>
  <c r="U81" i="16"/>
  <c r="T81" i="16"/>
  <c r="L81" i="16"/>
  <c r="I81" i="16"/>
  <c r="AN79" i="19"/>
  <c r="AL79" i="19"/>
  <c r="I79" i="19"/>
  <c r="AK79" i="19"/>
  <c r="AK80" i="19" s="1"/>
  <c r="AC79" i="19"/>
  <c r="N79" i="19"/>
  <c r="AF79" i="18"/>
  <c r="T79" i="18"/>
  <c r="T80" i="18" s="1"/>
  <c r="AO79" i="18"/>
  <c r="W79" i="19"/>
  <c r="Y79" i="18"/>
  <c r="Y80" i="18" s="1"/>
  <c r="L79" i="18"/>
  <c r="L80" i="18" s="1"/>
  <c r="I79" i="18"/>
  <c r="AH79" i="18"/>
  <c r="Z79" i="18"/>
  <c r="Z80" i="18" s="1"/>
  <c r="V79" i="18"/>
  <c r="V80" i="18" s="1"/>
  <c r="R79" i="18"/>
  <c r="Q79" i="18"/>
  <c r="AE79" i="18"/>
  <c r="AE80" i="18" s="1"/>
  <c r="U79" i="18"/>
  <c r="U80" i="18" s="1"/>
  <c r="W79" i="18"/>
  <c r="AI79" i="18"/>
  <c r="U79" i="19"/>
  <c r="Z79" i="19"/>
  <c r="Z80" i="19" s="1"/>
  <c r="AM79" i="19"/>
  <c r="O79" i="18"/>
  <c r="N79" i="18"/>
  <c r="N80" i="18" s="1"/>
  <c r="M79" i="18"/>
  <c r="M80" i="18" s="1"/>
  <c r="AA79" i="18"/>
  <c r="AD79" i="18"/>
  <c r="S79" i="18"/>
  <c r="S80" i="18" s="1"/>
  <c r="AJ79" i="18"/>
  <c r="AJ80" i="18" s="1"/>
  <c r="K79" i="18"/>
  <c r="AG79" i="18"/>
  <c r="AM79" i="18"/>
  <c r="AM80" i="18" s="1"/>
  <c r="P79" i="18"/>
  <c r="P80" i="18" s="1"/>
  <c r="AK79" i="18"/>
  <c r="L79" i="19"/>
  <c r="AG79" i="19"/>
  <c r="P79" i="19"/>
  <c r="P80" i="19" s="1"/>
  <c r="X79" i="19"/>
  <c r="O79" i="19"/>
  <c r="Y79" i="19"/>
  <c r="AA79" i="19"/>
  <c r="AA80" i="19" s="1"/>
  <c r="AI79" i="19"/>
  <c r="X79" i="18"/>
  <c r="AN79" i="18"/>
  <c r="AN80" i="18" s="1"/>
  <c r="AL79" i="18"/>
  <c r="AL80" i="18" s="1"/>
  <c r="AB79" i="18"/>
  <c r="AP79" i="18"/>
  <c r="J79" i="18"/>
  <c r="J80" i="18" s="1"/>
  <c r="R80" i="18"/>
  <c r="AP81" i="16"/>
  <c r="AN81" i="16"/>
  <c r="N81" i="16"/>
  <c r="W81" i="16"/>
  <c r="H82" i="16"/>
  <c r="AD81" i="16"/>
  <c r="AK81" i="16"/>
  <c r="D83" i="6"/>
  <c r="J83" i="6"/>
  <c r="Q83" i="6"/>
  <c r="AA83" i="6"/>
  <c r="R83" i="6"/>
  <c r="H83" i="6"/>
  <c r="C83" i="6"/>
  <c r="W83" i="6"/>
  <c r="U83" i="6"/>
  <c r="O83" i="6"/>
  <c r="G83" i="6"/>
  <c r="AD83" i="6"/>
  <c r="AC83" i="6"/>
  <c r="AF83" i="6"/>
  <c r="P83" i="6"/>
  <c r="AB80" i="18"/>
  <c r="AB83" i="6"/>
  <c r="I83" i="6"/>
  <c r="V83" i="6"/>
  <c r="S83" i="6"/>
  <c r="AI83" i="6"/>
  <c r="AE83" i="6"/>
  <c r="X83" i="6"/>
  <c r="Z83" i="6"/>
  <c r="AG83" i="6"/>
  <c r="H81" i="18"/>
  <c r="G81" i="19"/>
  <c r="G81" i="18"/>
  <c r="G82" i="16"/>
  <c r="X81" i="16"/>
  <c r="AH81" i="16"/>
  <c r="M81" i="16"/>
  <c r="AB81" i="16"/>
  <c r="P81" i="16"/>
  <c r="J81" i="16"/>
  <c r="AI81" i="16"/>
  <c r="AE81" i="16"/>
  <c r="E83" i="16"/>
  <c r="F83" i="16"/>
  <c r="F82" i="18"/>
  <c r="E82" i="18"/>
  <c r="AA80" i="18"/>
  <c r="AF80" i="18"/>
  <c r="E82" i="19"/>
  <c r="F82" i="19"/>
  <c r="H81" i="19"/>
  <c r="M83" i="6"/>
  <c r="T83" i="6"/>
  <c r="AH83" i="6"/>
  <c r="B84" i="6"/>
  <c r="K84" i="6" s="1"/>
  <c r="A85" i="6"/>
  <c r="F83" i="6"/>
  <c r="L83" i="6"/>
  <c r="CM1" i="20"/>
  <c r="I83" i="20"/>
  <c r="A83" i="19"/>
  <c r="D83" i="19" s="1"/>
  <c r="A83" i="18"/>
  <c r="D83" i="18" s="1"/>
  <c r="A84" i="16"/>
  <c r="D84" i="16" s="1"/>
  <c r="AG88" i="13"/>
  <c r="X88" i="13"/>
  <c r="AC88" i="13"/>
  <c r="Z88" i="13"/>
  <c r="AI88" i="13"/>
  <c r="C88" i="13"/>
  <c r="M88" i="13"/>
  <c r="AH88" i="13"/>
  <c r="J88" i="13"/>
  <c r="W88" i="13"/>
  <c r="T88" i="13"/>
  <c r="AA88" i="13"/>
  <c r="AE88" i="13"/>
  <c r="O88" i="13"/>
  <c r="Q88" i="13"/>
  <c r="H88" i="13"/>
  <c r="F88" i="13"/>
  <c r="E88" i="13"/>
  <c r="G88" i="13"/>
  <c r="N88" i="13"/>
  <c r="AJ88" i="13"/>
  <c r="S88" i="13"/>
  <c r="V88" i="13"/>
  <c r="P88" i="13"/>
  <c r="AF88" i="13"/>
  <c r="U88" i="13"/>
  <c r="A90" i="13"/>
  <c r="B90" i="13" s="1"/>
  <c r="Z89" i="13"/>
  <c r="AD88" i="13"/>
  <c r="R88" i="13"/>
  <c r="L88" i="13"/>
  <c r="Y88" i="13"/>
  <c r="D88" i="13"/>
  <c r="I88" i="13"/>
  <c r="K88" i="13"/>
  <c r="AB88" i="13"/>
  <c r="W87" i="12"/>
  <c r="S87" i="12"/>
  <c r="N86" i="12"/>
  <c r="AG86" i="12"/>
  <c r="F86" i="12"/>
  <c r="AA86" i="12"/>
  <c r="AA87" i="12" s="1"/>
  <c r="E86" i="12"/>
  <c r="H87" i="12"/>
  <c r="A88" i="12"/>
  <c r="B88" i="12" s="1"/>
  <c r="K87" i="12"/>
  <c r="Z87" i="12"/>
  <c r="AJ86" i="12"/>
  <c r="O86" i="12"/>
  <c r="T86" i="12"/>
  <c r="T87" i="12" s="1"/>
  <c r="AB86" i="12"/>
  <c r="AB87" i="12" s="1"/>
  <c r="V86" i="12"/>
  <c r="V87" i="12" s="1"/>
  <c r="U86" i="12"/>
  <c r="U87" i="12" s="1"/>
  <c r="AH87" i="12"/>
  <c r="J87" i="12"/>
  <c r="I87" i="12"/>
  <c r="L87" i="12"/>
  <c r="R87" i="12"/>
  <c r="M86" i="12"/>
  <c r="M87" i="12" s="1"/>
  <c r="Q86" i="12"/>
  <c r="Q87" i="12" s="1"/>
  <c r="AC86" i="12"/>
  <c r="AC87" i="12" s="1"/>
  <c r="D86" i="12"/>
  <c r="D87" i="12" s="1"/>
  <c r="AE86" i="12"/>
  <c r="AE87" i="12" s="1"/>
  <c r="AH80" i="19" l="1"/>
  <c r="AI80" i="19"/>
  <c r="V80" i="19"/>
  <c r="AJ80" i="19"/>
  <c r="U80" i="19"/>
  <c r="Q80" i="19"/>
  <c r="T80" i="19"/>
  <c r="AE80" i="19"/>
  <c r="K80" i="18"/>
  <c r="AP80" i="18"/>
  <c r="X80" i="18"/>
  <c r="O80" i="19"/>
  <c r="L80" i="19"/>
  <c r="AG80" i="18"/>
  <c r="AD80" i="18"/>
  <c r="O80" i="18"/>
  <c r="AI80" i="18"/>
  <c r="Q80" i="18"/>
  <c r="AH80" i="18"/>
  <c r="W80" i="19"/>
  <c r="N80" i="19"/>
  <c r="AL80" i="19"/>
  <c r="AF80" i="19"/>
  <c r="J80" i="19"/>
  <c r="AB80" i="19"/>
  <c r="Y80" i="19"/>
  <c r="AG80" i="19"/>
  <c r="I80" i="19"/>
  <c r="AP80" i="19"/>
  <c r="W80" i="18"/>
  <c r="AO80" i="18"/>
  <c r="X80" i="19"/>
  <c r="AK80" i="18"/>
  <c r="AM80" i="19"/>
  <c r="AC80" i="19"/>
  <c r="AN80" i="19"/>
  <c r="M80" i="19"/>
  <c r="S80" i="19"/>
  <c r="AO80" i="19"/>
  <c r="R80" i="19"/>
  <c r="B81" i="19"/>
  <c r="S81" i="19" s="1"/>
  <c r="AC80" i="18"/>
  <c r="B81" i="18"/>
  <c r="AL81" i="18" s="1"/>
  <c r="B82" i="16"/>
  <c r="Z82" i="16" s="1"/>
  <c r="G83" i="16"/>
  <c r="G82" i="18"/>
  <c r="AG81" i="18"/>
  <c r="U81" i="18"/>
  <c r="AK81" i="19"/>
  <c r="G82" i="19"/>
  <c r="H82" i="18"/>
  <c r="AH82" i="16"/>
  <c r="AA82" i="16"/>
  <c r="AL82" i="16"/>
  <c r="W82" i="16"/>
  <c r="P82" i="16"/>
  <c r="Y82" i="16"/>
  <c r="L82" i="16"/>
  <c r="AC82" i="16"/>
  <c r="AE82" i="16"/>
  <c r="Q82" i="16"/>
  <c r="V82" i="16"/>
  <c r="S82" i="16"/>
  <c r="U82" i="16"/>
  <c r="AK82" i="16"/>
  <c r="X82" i="16"/>
  <c r="AJ82" i="16"/>
  <c r="H83" i="16"/>
  <c r="K82" i="16"/>
  <c r="AN82" i="16"/>
  <c r="AB82" i="16"/>
  <c r="I82" i="16"/>
  <c r="AF82" i="16"/>
  <c r="AP82" i="16"/>
  <c r="R82" i="16"/>
  <c r="E84" i="16"/>
  <c r="F84" i="16"/>
  <c r="E83" i="18"/>
  <c r="F83" i="18"/>
  <c r="AM81" i="19"/>
  <c r="H82" i="19"/>
  <c r="F83" i="19"/>
  <c r="E83" i="19"/>
  <c r="L84" i="6"/>
  <c r="AC84" i="6"/>
  <c r="B85" i="6"/>
  <c r="K85" i="6" s="1"/>
  <c r="A86" i="6"/>
  <c r="AH84" i="6"/>
  <c r="R84" i="6"/>
  <c r="D84" i="6"/>
  <c r="U84" i="6"/>
  <c r="Y84" i="6"/>
  <c r="X84" i="6"/>
  <c r="AA84" i="6"/>
  <c r="E84" i="6"/>
  <c r="P84" i="6"/>
  <c r="G84" i="6"/>
  <c r="AE84" i="6"/>
  <c r="C84" i="6"/>
  <c r="Q84" i="6"/>
  <c r="S84" i="6"/>
  <c r="W84" i="6"/>
  <c r="W85" i="6" s="1"/>
  <c r="AJ84" i="6"/>
  <c r="I84" i="6"/>
  <c r="F84" i="6"/>
  <c r="AD84" i="6"/>
  <c r="AD85" i="6" s="1"/>
  <c r="T84" i="6"/>
  <c r="Z84" i="6"/>
  <c r="AB84" i="6"/>
  <c r="AI84" i="6"/>
  <c r="AI85" i="6" s="1"/>
  <c r="AF84" i="6"/>
  <c r="O84" i="6"/>
  <c r="V84" i="6"/>
  <c r="H84" i="6"/>
  <c r="H85" i="6" s="1"/>
  <c r="J84" i="6"/>
  <c r="M84" i="6"/>
  <c r="N84" i="6"/>
  <c r="AG84" i="6"/>
  <c r="AG85" i="6" s="1"/>
  <c r="I84" i="20"/>
  <c r="CN1" i="20"/>
  <c r="A84" i="18"/>
  <c r="D84" i="18" s="1"/>
  <c r="A84" i="19"/>
  <c r="D84" i="19" s="1"/>
  <c r="A85" i="16"/>
  <c r="D85" i="16" s="1"/>
  <c r="I89" i="13"/>
  <c r="R89" i="13"/>
  <c r="U89" i="13"/>
  <c r="S89" i="13"/>
  <c r="AI89" i="13"/>
  <c r="D89" i="13"/>
  <c r="AD89" i="13"/>
  <c r="AF89" i="13"/>
  <c r="W89" i="13"/>
  <c r="AC89" i="13"/>
  <c r="G89" i="13"/>
  <c r="Q89" i="13"/>
  <c r="T89" i="13"/>
  <c r="C89" i="13"/>
  <c r="E89" i="13"/>
  <c r="O89" i="13"/>
  <c r="AG89" i="13"/>
  <c r="F89" i="13"/>
  <c r="AE89" i="13"/>
  <c r="M89" i="13"/>
  <c r="X89" i="13"/>
  <c r="AB89" i="13"/>
  <c r="Y89" i="13"/>
  <c r="P89" i="13"/>
  <c r="AH89" i="13"/>
  <c r="AJ89" i="13"/>
  <c r="K89" i="13"/>
  <c r="L89" i="13"/>
  <c r="A91" i="13"/>
  <c r="B91" i="13" s="1"/>
  <c r="V89" i="13"/>
  <c r="J89" i="13"/>
  <c r="N89" i="13"/>
  <c r="H89" i="13"/>
  <c r="AA89" i="13"/>
  <c r="AA88" i="12"/>
  <c r="T88" i="12"/>
  <c r="F87" i="12"/>
  <c r="Y87" i="12"/>
  <c r="P87" i="12"/>
  <c r="P88" i="12" s="1"/>
  <c r="AC88" i="12"/>
  <c r="O87" i="12"/>
  <c r="AD87" i="12"/>
  <c r="AD88" i="12" s="1"/>
  <c r="AF87" i="12"/>
  <c r="AG87" i="12"/>
  <c r="AI87" i="12"/>
  <c r="C87" i="12"/>
  <c r="C88" i="12" s="1"/>
  <c r="H88" i="12"/>
  <c r="A89" i="12"/>
  <c r="B89" i="12" s="1"/>
  <c r="W88" i="12"/>
  <c r="I88" i="12"/>
  <c r="AJ87" i="12"/>
  <c r="AJ88" i="12" s="1"/>
  <c r="G87" i="12"/>
  <c r="E87" i="12"/>
  <c r="E88" i="12" s="1"/>
  <c r="N87" i="12"/>
  <c r="X87" i="12"/>
  <c r="X88" i="12" s="1"/>
  <c r="I81" i="19" l="1"/>
  <c r="M81" i="19"/>
  <c r="AP81" i="19"/>
  <c r="AB81" i="19"/>
  <c r="AH81" i="19"/>
  <c r="P81" i="19"/>
  <c r="R81" i="19"/>
  <c r="O81" i="18"/>
  <c r="Z81" i="19"/>
  <c r="X81" i="19"/>
  <c r="AO81" i="19"/>
  <c r="AC81" i="19"/>
  <c r="AG81" i="19"/>
  <c r="AF81" i="19"/>
  <c r="AH81" i="18"/>
  <c r="X81" i="18"/>
  <c r="T81" i="19"/>
  <c r="O81" i="19"/>
  <c r="AD81" i="19"/>
  <c r="AA81" i="18"/>
  <c r="AC81" i="18"/>
  <c r="Q81" i="19"/>
  <c r="L81" i="18"/>
  <c r="K81" i="18"/>
  <c r="AN81" i="18"/>
  <c r="B82" i="18"/>
  <c r="AJ81" i="18"/>
  <c r="AE81" i="18"/>
  <c r="AE82" i="18" s="1"/>
  <c r="Y81" i="18"/>
  <c r="W81" i="19"/>
  <c r="K81" i="19"/>
  <c r="V81" i="19"/>
  <c r="AN81" i="19"/>
  <c r="P81" i="18"/>
  <c r="P82" i="18" s="1"/>
  <c r="AM81" i="18"/>
  <c r="AI81" i="18"/>
  <c r="AI82" i="18" s="1"/>
  <c r="S81" i="18"/>
  <c r="S82" i="18" s="1"/>
  <c r="L81" i="19"/>
  <c r="AI81" i="19"/>
  <c r="N81" i="19"/>
  <c r="AL81" i="19"/>
  <c r="Y81" i="19"/>
  <c r="AJ81" i="19"/>
  <c r="U81" i="19"/>
  <c r="AA81" i="19"/>
  <c r="J81" i="19"/>
  <c r="AE81" i="19"/>
  <c r="B83" i="16"/>
  <c r="J82" i="16"/>
  <c r="AI82" i="16"/>
  <c r="AG82" i="16"/>
  <c r="O82" i="16"/>
  <c r="M82" i="16"/>
  <c r="M83" i="16" s="1"/>
  <c r="AD82" i="16"/>
  <c r="AM82" i="16"/>
  <c r="AM83" i="16" s="1"/>
  <c r="AO82" i="16"/>
  <c r="T82" i="16"/>
  <c r="T83" i="16" s="1"/>
  <c r="J81" i="18"/>
  <c r="J82" i="18" s="1"/>
  <c r="AP81" i="18"/>
  <c r="V81" i="18"/>
  <c r="V82" i="18" s="1"/>
  <c r="AO81" i="18"/>
  <c r="AO82" i="18" s="1"/>
  <c r="I81" i="18"/>
  <c r="I82" i="18" s="1"/>
  <c r="AK81" i="18"/>
  <c r="AF81" i="18"/>
  <c r="AD81" i="18"/>
  <c r="T81" i="18"/>
  <c r="T82" i="18" s="1"/>
  <c r="N81" i="18"/>
  <c r="Z81" i="18"/>
  <c r="Z82" i="18" s="1"/>
  <c r="Q81" i="18"/>
  <c r="R81" i="18"/>
  <c r="R82" i="18" s="1"/>
  <c r="AB81" i="18"/>
  <c r="W81" i="18"/>
  <c r="N82" i="16"/>
  <c r="N83" i="16" s="1"/>
  <c r="M81" i="18"/>
  <c r="M82" i="18" s="1"/>
  <c r="N85" i="6"/>
  <c r="AA85" i="6"/>
  <c r="AE85" i="6"/>
  <c r="D85" i="6"/>
  <c r="H84" i="16"/>
  <c r="M85" i="6"/>
  <c r="O85" i="6"/>
  <c r="Z85" i="6"/>
  <c r="I85" i="6"/>
  <c r="Q85" i="6"/>
  <c r="P85" i="6"/>
  <c r="Y85" i="6"/>
  <c r="J85" i="6"/>
  <c r="AF85" i="6"/>
  <c r="V85" i="6"/>
  <c r="AB85" i="6"/>
  <c r="F85" i="6"/>
  <c r="S85" i="6"/>
  <c r="G85" i="6"/>
  <c r="X85" i="6"/>
  <c r="R85" i="6"/>
  <c r="AC85" i="6"/>
  <c r="B82" i="19"/>
  <c r="G83" i="19"/>
  <c r="W82" i="18"/>
  <c r="AC82" i="18"/>
  <c r="L82" i="18"/>
  <c r="H83" i="18"/>
  <c r="AD83" i="16"/>
  <c r="AL83" i="16"/>
  <c r="AN83" i="16"/>
  <c r="AF83" i="16"/>
  <c r="AK83" i="16"/>
  <c r="AO83" i="16"/>
  <c r="Q83" i="16"/>
  <c r="AI83" i="16"/>
  <c r="AB83" i="16"/>
  <c r="O83" i="16"/>
  <c r="AA83" i="16"/>
  <c r="AG83" i="16"/>
  <c r="X83" i="16"/>
  <c r="J83" i="16"/>
  <c r="I83" i="16"/>
  <c r="Z83" i="16"/>
  <c r="U83" i="16"/>
  <c r="AE83" i="16"/>
  <c r="P83" i="16"/>
  <c r="AH83" i="16"/>
  <c r="R83" i="16"/>
  <c r="AJ83" i="16"/>
  <c r="G84" i="16"/>
  <c r="F85" i="16"/>
  <c r="E85" i="16"/>
  <c r="Y83" i="16"/>
  <c r="AP83" i="16"/>
  <c r="AC83" i="16"/>
  <c r="S83" i="16"/>
  <c r="K83" i="16"/>
  <c r="W83" i="16"/>
  <c r="V83" i="16"/>
  <c r="L83" i="16"/>
  <c r="F84" i="18"/>
  <c r="E84" i="18"/>
  <c r="G83" i="18"/>
  <c r="H83" i="19"/>
  <c r="E84" i="19"/>
  <c r="F84" i="19"/>
  <c r="AH85" i="6"/>
  <c r="L85" i="6"/>
  <c r="T85" i="6"/>
  <c r="AJ85" i="6"/>
  <c r="C85" i="6"/>
  <c r="E85" i="6"/>
  <c r="U85" i="6"/>
  <c r="B86" i="6"/>
  <c r="K86" i="6" s="1"/>
  <c r="A87" i="6"/>
  <c r="I85" i="20"/>
  <c r="CO1" i="20"/>
  <c r="A85" i="19"/>
  <c r="D85" i="19" s="1"/>
  <c r="A85" i="18"/>
  <c r="D85" i="18" s="1"/>
  <c r="A86" i="16"/>
  <c r="D86" i="16" s="1"/>
  <c r="H90" i="13"/>
  <c r="U90" i="13"/>
  <c r="AG90" i="13"/>
  <c r="AC90" i="13"/>
  <c r="AF90" i="13"/>
  <c r="W90" i="13"/>
  <c r="J90" i="13"/>
  <c r="L90" i="13"/>
  <c r="P90" i="13"/>
  <c r="AA90" i="13"/>
  <c r="V90" i="13"/>
  <c r="K90" i="13"/>
  <c r="Y90" i="13"/>
  <c r="M90" i="13"/>
  <c r="AI90" i="13"/>
  <c r="AD90" i="13"/>
  <c r="AE90" i="13"/>
  <c r="I90" i="13"/>
  <c r="N90" i="13"/>
  <c r="AH90" i="13"/>
  <c r="X90" i="13"/>
  <c r="Q90" i="13"/>
  <c r="Z90" i="13"/>
  <c r="O90" i="13"/>
  <c r="D90" i="13"/>
  <c r="S90" i="13"/>
  <c r="F90" i="13"/>
  <c r="G90" i="13"/>
  <c r="A92" i="13"/>
  <c r="B92" i="13" s="1"/>
  <c r="Q91" i="13"/>
  <c r="AJ90" i="13"/>
  <c r="AB90" i="13"/>
  <c r="C90" i="13"/>
  <c r="T90" i="13"/>
  <c r="R90" i="13"/>
  <c r="E90" i="13"/>
  <c r="P89" i="12"/>
  <c r="N88" i="12"/>
  <c r="V88" i="12"/>
  <c r="V89" i="12" s="1"/>
  <c r="H89" i="12"/>
  <c r="A90" i="12"/>
  <c r="B90" i="12" s="1"/>
  <c r="AI88" i="12"/>
  <c r="O88" i="12"/>
  <c r="O89" i="12" s="1"/>
  <c r="S88" i="12"/>
  <c r="S89" i="12" s="1"/>
  <c r="Y88" i="12"/>
  <c r="AH88" i="12"/>
  <c r="AH89" i="12" s="1"/>
  <c r="J88" i="12"/>
  <c r="J89" i="12" s="1"/>
  <c r="AJ89" i="12"/>
  <c r="I89" i="12"/>
  <c r="AG88" i="12"/>
  <c r="AG89" i="12" s="1"/>
  <c r="U88" i="12"/>
  <c r="U89" i="12" s="1"/>
  <c r="Z88" i="12"/>
  <c r="F88" i="12"/>
  <c r="F89" i="12" s="1"/>
  <c r="R88" i="12"/>
  <c r="R89" i="12" s="1"/>
  <c r="AE88" i="12"/>
  <c r="AE89" i="12" s="1"/>
  <c r="C89" i="12"/>
  <c r="AC89" i="12"/>
  <c r="E89" i="12"/>
  <c r="G88" i="12"/>
  <c r="G89" i="12" s="1"/>
  <c r="Q88" i="12"/>
  <c r="Q89" i="12" s="1"/>
  <c r="AB88" i="12"/>
  <c r="AB89" i="12" s="1"/>
  <c r="AF88" i="12"/>
  <c r="AF89" i="12" s="1"/>
  <c r="L88" i="12"/>
  <c r="L89" i="12" s="1"/>
  <c r="M88" i="12"/>
  <c r="M89" i="12" s="1"/>
  <c r="K88" i="12"/>
  <c r="K89" i="12" s="1"/>
  <c r="D88" i="12"/>
  <c r="D89" i="12" s="1"/>
  <c r="X82" i="18" l="1"/>
  <c r="V82" i="19"/>
  <c r="Y82" i="18"/>
  <c r="B83" i="18"/>
  <c r="X83" i="18" s="1"/>
  <c r="Q82" i="18"/>
  <c r="AA82" i="18"/>
  <c r="U82" i="18"/>
  <c r="AB82" i="18"/>
  <c r="O82" i="18"/>
  <c r="K82" i="18"/>
  <c r="AP82" i="18"/>
  <c r="AL82" i="18"/>
  <c r="AN82" i="18"/>
  <c r="AD82" i="18"/>
  <c r="AF82" i="18"/>
  <c r="AM82" i="18"/>
  <c r="AM83" i="18" s="1"/>
  <c r="AH82" i="18"/>
  <c r="AJ82" i="18"/>
  <c r="AG82" i="18"/>
  <c r="N82" i="18"/>
  <c r="N83" i="18" s="1"/>
  <c r="AK82" i="18"/>
  <c r="P82" i="19"/>
  <c r="AP82" i="19"/>
  <c r="AI82" i="19"/>
  <c r="AL82" i="19"/>
  <c r="H85" i="16"/>
  <c r="B84" i="16"/>
  <c r="AN84" i="16" s="1"/>
  <c r="H84" i="18"/>
  <c r="O82" i="19"/>
  <c r="AO82" i="19"/>
  <c r="T82" i="19"/>
  <c r="AJ82" i="19"/>
  <c r="K82" i="19"/>
  <c r="J82" i="19"/>
  <c r="AM82" i="19"/>
  <c r="Z82" i="19"/>
  <c r="AD82" i="19"/>
  <c r="AE82" i="19"/>
  <c r="AK82" i="19"/>
  <c r="Q82" i="19"/>
  <c r="R82" i="19"/>
  <c r="U82" i="19"/>
  <c r="X82" i="19"/>
  <c r="AA82" i="19"/>
  <c r="N82" i="19"/>
  <c r="M82" i="19"/>
  <c r="AN82" i="19"/>
  <c r="AB82" i="19"/>
  <c r="I82" i="19"/>
  <c r="R84" i="16"/>
  <c r="AL83" i="18"/>
  <c r="AL84" i="16"/>
  <c r="G85" i="16"/>
  <c r="B85" i="16" s="1"/>
  <c r="X84" i="16"/>
  <c r="AB84" i="16"/>
  <c r="AH84" i="16"/>
  <c r="Z84" i="16"/>
  <c r="P84" i="16"/>
  <c r="I84" i="16"/>
  <c r="M83" i="18"/>
  <c r="AA83" i="18"/>
  <c r="AB83" i="18"/>
  <c r="AC82" i="19"/>
  <c r="AH82" i="19"/>
  <c r="Y82" i="19"/>
  <c r="B83" i="19"/>
  <c r="H84" i="19"/>
  <c r="L82" i="19"/>
  <c r="W82" i="19"/>
  <c r="S82" i="19"/>
  <c r="AF82" i="19"/>
  <c r="AG82" i="19"/>
  <c r="G84" i="19"/>
  <c r="AO83" i="18"/>
  <c r="AC84" i="16"/>
  <c r="E86" i="16"/>
  <c r="F86" i="16"/>
  <c r="G84" i="18"/>
  <c r="B84" i="18" s="1"/>
  <c r="X84" i="18" s="1"/>
  <c r="AI83" i="18"/>
  <c r="AC83" i="18"/>
  <c r="E85" i="18"/>
  <c r="F85" i="18"/>
  <c r="E85" i="19"/>
  <c r="F85" i="19"/>
  <c r="Z86" i="6"/>
  <c r="B87" i="6"/>
  <c r="K87" i="6" s="1"/>
  <c r="A88" i="6"/>
  <c r="C86" i="6"/>
  <c r="J86" i="6"/>
  <c r="X86" i="6"/>
  <c r="N86" i="6"/>
  <c r="P86" i="6"/>
  <c r="R86" i="6"/>
  <c r="AA86" i="6"/>
  <c r="AI86" i="6"/>
  <c r="AJ86" i="6"/>
  <c r="G86" i="6"/>
  <c r="AE86" i="6"/>
  <c r="T86" i="6"/>
  <c r="O86" i="6"/>
  <c r="F86" i="6"/>
  <c r="AH86" i="6"/>
  <c r="I86" i="6"/>
  <c r="AB86" i="6"/>
  <c r="W86" i="6"/>
  <c r="AG86" i="6"/>
  <c r="L86" i="6"/>
  <c r="Q86" i="6"/>
  <c r="S86" i="6"/>
  <c r="H86" i="6"/>
  <c r="U86" i="6"/>
  <c r="E86" i="6"/>
  <c r="AF86" i="6"/>
  <c r="AC86" i="6"/>
  <c r="V86" i="6"/>
  <c r="Y86" i="6"/>
  <c r="M86" i="6"/>
  <c r="D86" i="6"/>
  <c r="AD86" i="6"/>
  <c r="CP1" i="20"/>
  <c r="I86" i="20"/>
  <c r="A86" i="19"/>
  <c r="D86" i="19" s="1"/>
  <c r="A86" i="18"/>
  <c r="D86" i="18" s="1"/>
  <c r="A87" i="16"/>
  <c r="D87" i="16" s="1"/>
  <c r="C91" i="13"/>
  <c r="AD91" i="13"/>
  <c r="A93" i="13"/>
  <c r="B93" i="13" s="1"/>
  <c r="Q92" i="13"/>
  <c r="K91" i="13"/>
  <c r="AB91" i="13"/>
  <c r="Z91" i="13"/>
  <c r="P91" i="13"/>
  <c r="W91" i="13"/>
  <c r="N91" i="13"/>
  <c r="D91" i="13"/>
  <c r="AA91" i="13"/>
  <c r="AF91" i="13"/>
  <c r="T91" i="13"/>
  <c r="H91" i="13"/>
  <c r="AE91" i="13"/>
  <c r="I91" i="13"/>
  <c r="F91" i="13"/>
  <c r="Y91" i="13"/>
  <c r="AG91" i="13"/>
  <c r="X91" i="13"/>
  <c r="V91" i="13"/>
  <c r="M91" i="13"/>
  <c r="S91" i="13"/>
  <c r="L91" i="13"/>
  <c r="U91" i="13"/>
  <c r="E91" i="13"/>
  <c r="R91" i="13"/>
  <c r="AJ91" i="13"/>
  <c r="AI91" i="13"/>
  <c r="J91" i="13"/>
  <c r="AH91" i="13"/>
  <c r="AH92" i="13" s="1"/>
  <c r="G91" i="13"/>
  <c r="O91" i="13"/>
  <c r="AC91" i="13"/>
  <c r="V90" i="12"/>
  <c r="F90" i="12"/>
  <c r="AI89" i="12"/>
  <c r="N89" i="12"/>
  <c r="N90" i="12" s="1"/>
  <c r="W89" i="12"/>
  <c r="P90" i="12"/>
  <c r="Z89" i="12"/>
  <c r="Z90" i="12" s="1"/>
  <c r="AD89" i="12"/>
  <c r="Y89" i="12"/>
  <c r="H90" i="12"/>
  <c r="A91" i="12"/>
  <c r="B91" i="12" s="1"/>
  <c r="AA89" i="12"/>
  <c r="X89" i="12"/>
  <c r="D90" i="12"/>
  <c r="R90" i="12"/>
  <c r="G90" i="12"/>
  <c r="AE90" i="12"/>
  <c r="S90" i="12"/>
  <c r="T89" i="12"/>
  <c r="T90" i="12" s="1"/>
  <c r="T83" i="18" l="1"/>
  <c r="AE83" i="18"/>
  <c r="I83" i="18"/>
  <c r="L83" i="18"/>
  <c r="L84" i="18" s="1"/>
  <c r="AF83" i="18"/>
  <c r="AP83" i="18"/>
  <c r="U83" i="18"/>
  <c r="AH83" i="18"/>
  <c r="AH84" i="18" s="1"/>
  <c r="Y83" i="18"/>
  <c r="AN83" i="18"/>
  <c r="W83" i="18"/>
  <c r="AK83" i="18"/>
  <c r="AG83" i="18"/>
  <c r="AJ83" i="18"/>
  <c r="K83" i="18"/>
  <c r="AD83" i="18"/>
  <c r="AD84" i="18" s="1"/>
  <c r="V83" i="18"/>
  <c r="R83" i="18"/>
  <c r="P83" i="18"/>
  <c r="Z83" i="18"/>
  <c r="Z84" i="18" s="1"/>
  <c r="Q83" i="18"/>
  <c r="O83" i="18"/>
  <c r="S83" i="18"/>
  <c r="J83" i="18"/>
  <c r="J84" i="18" s="1"/>
  <c r="AE83" i="19"/>
  <c r="N83" i="19"/>
  <c r="T84" i="16"/>
  <c r="V84" i="16"/>
  <c r="M84" i="16"/>
  <c r="AM84" i="16"/>
  <c r="AM85" i="16" s="1"/>
  <c r="U84" i="16"/>
  <c r="U85" i="16" s="1"/>
  <c r="W84" i="16"/>
  <c r="Q84" i="16"/>
  <c r="AG84" i="16"/>
  <c r="AG85" i="16" s="1"/>
  <c r="AO84" i="16"/>
  <c r="AO85" i="16" s="1"/>
  <c r="AE84" i="16"/>
  <c r="Y84" i="16"/>
  <c r="S84" i="16"/>
  <c r="O84" i="16"/>
  <c r="O85" i="16" s="1"/>
  <c r="AI84" i="16"/>
  <c r="AK84" i="16"/>
  <c r="AK85" i="16" s="1"/>
  <c r="AA84" i="16"/>
  <c r="AA85" i="16" s="1"/>
  <c r="N84" i="16"/>
  <c r="N85" i="16" s="1"/>
  <c r="J84" i="16"/>
  <c r="J85" i="16" s="1"/>
  <c r="AF84" i="16"/>
  <c r="L84" i="16"/>
  <c r="L85" i="16" s="1"/>
  <c r="K84" i="16"/>
  <c r="K85" i="16" s="1"/>
  <c r="AP84" i="16"/>
  <c r="AD84" i="16"/>
  <c r="AJ84" i="16"/>
  <c r="AJ85" i="16" s="1"/>
  <c r="AE84" i="18"/>
  <c r="AI84" i="18"/>
  <c r="B84" i="19"/>
  <c r="D87" i="6"/>
  <c r="H87" i="6"/>
  <c r="AH87" i="6"/>
  <c r="Q84" i="18"/>
  <c r="AI83" i="19"/>
  <c r="M85" i="16"/>
  <c r="AC87" i="6"/>
  <c r="AG87" i="6"/>
  <c r="AE87" i="6"/>
  <c r="AA87" i="6"/>
  <c r="AB84" i="18"/>
  <c r="U84" i="18"/>
  <c r="O84" i="18"/>
  <c r="R85" i="16"/>
  <c r="AE85" i="16"/>
  <c r="AF85" i="16"/>
  <c r="Y85" i="16"/>
  <c r="AP85" i="16"/>
  <c r="AI85" i="16"/>
  <c r="S85" i="16"/>
  <c r="W85" i="16"/>
  <c r="AB85" i="16"/>
  <c r="AD85" i="16"/>
  <c r="I85" i="16"/>
  <c r="T85" i="16"/>
  <c r="AN85" i="16"/>
  <c r="AL85" i="16"/>
  <c r="Q85" i="16"/>
  <c r="P85" i="16"/>
  <c r="AH85" i="16"/>
  <c r="X85" i="16"/>
  <c r="H86" i="16"/>
  <c r="Z85" i="16"/>
  <c r="AC85" i="16"/>
  <c r="V85" i="16"/>
  <c r="G86" i="16"/>
  <c r="X83" i="19"/>
  <c r="I83" i="19"/>
  <c r="AO83" i="19"/>
  <c r="AC83" i="19"/>
  <c r="J83" i="19"/>
  <c r="K84" i="18"/>
  <c r="P84" i="18"/>
  <c r="AP84" i="18"/>
  <c r="Z83" i="19"/>
  <c r="K83" i="19"/>
  <c r="AD83" i="19"/>
  <c r="G85" i="18"/>
  <c r="Y84" i="18"/>
  <c r="M83" i="19"/>
  <c r="AJ83" i="19"/>
  <c r="AF83" i="19"/>
  <c r="AB83" i="19"/>
  <c r="P83" i="19"/>
  <c r="U83" i="19"/>
  <c r="AP83" i="19"/>
  <c r="AH83" i="19"/>
  <c r="AL83" i="19"/>
  <c r="AG83" i="19"/>
  <c r="W83" i="19"/>
  <c r="AM83" i="19"/>
  <c r="Y83" i="19"/>
  <c r="AA83" i="19"/>
  <c r="L83" i="19"/>
  <c r="AN83" i="19"/>
  <c r="T83" i="19"/>
  <c r="S83" i="19"/>
  <c r="Q83" i="19"/>
  <c r="AK83" i="19"/>
  <c r="R83" i="19"/>
  <c r="G85" i="19"/>
  <c r="O83" i="19"/>
  <c r="V83" i="19"/>
  <c r="H85" i="19"/>
  <c r="S84" i="18"/>
  <c r="AN84" i="18"/>
  <c r="AK84" i="18"/>
  <c r="AA84" i="18"/>
  <c r="AC84" i="18"/>
  <c r="V84" i="18"/>
  <c r="AO84" i="18"/>
  <c r="AF84" i="18"/>
  <c r="AG84" i="18"/>
  <c r="AL84" i="18"/>
  <c r="H85" i="18"/>
  <c r="AM84" i="18"/>
  <c r="T84" i="18"/>
  <c r="E87" i="16"/>
  <c r="F87" i="16"/>
  <c r="I84" i="18"/>
  <c r="R84" i="18"/>
  <c r="F86" i="18"/>
  <c r="E86" i="18"/>
  <c r="AJ84" i="18"/>
  <c r="W84" i="18"/>
  <c r="N84" i="18"/>
  <c r="M84" i="18"/>
  <c r="E86" i="19"/>
  <c r="F86" i="19"/>
  <c r="AD87" i="6"/>
  <c r="V87" i="6"/>
  <c r="U87" i="6"/>
  <c r="L87" i="6"/>
  <c r="I87" i="6"/>
  <c r="T87" i="6"/>
  <c r="AI87" i="6"/>
  <c r="N87" i="6"/>
  <c r="B88" i="6"/>
  <c r="K88" i="6" s="1"/>
  <c r="A89" i="6"/>
  <c r="X87" i="6"/>
  <c r="M87" i="6"/>
  <c r="S87" i="6"/>
  <c r="W87" i="6"/>
  <c r="F87" i="6"/>
  <c r="G87" i="6"/>
  <c r="R87" i="6"/>
  <c r="J87" i="6"/>
  <c r="Z87" i="6"/>
  <c r="AF87" i="6"/>
  <c r="Y87" i="6"/>
  <c r="E87" i="6"/>
  <c r="Q87" i="6"/>
  <c r="AB87" i="6"/>
  <c r="O87" i="6"/>
  <c r="AJ87" i="6"/>
  <c r="P87" i="6"/>
  <c r="C87" i="6"/>
  <c r="I87" i="20"/>
  <c r="CQ1" i="20"/>
  <c r="A87" i="19"/>
  <c r="D87" i="19" s="1"/>
  <c r="A87" i="18"/>
  <c r="D87" i="18" s="1"/>
  <c r="S92" i="13"/>
  <c r="A88" i="16"/>
  <c r="D88" i="16" s="1"/>
  <c r="R92" i="13"/>
  <c r="AE92" i="13"/>
  <c r="AG92" i="13"/>
  <c r="AA92" i="13"/>
  <c r="P92" i="13"/>
  <c r="G92" i="13"/>
  <c r="AJ92" i="13"/>
  <c r="L92" i="13"/>
  <c r="X92" i="13"/>
  <c r="I92" i="13"/>
  <c r="AF92" i="13"/>
  <c r="W92" i="13"/>
  <c r="K92" i="13"/>
  <c r="C92" i="13"/>
  <c r="AC92" i="13"/>
  <c r="E92" i="13"/>
  <c r="M92" i="13"/>
  <c r="Y92" i="13"/>
  <c r="H92" i="13"/>
  <c r="D92" i="13"/>
  <c r="Z92" i="13"/>
  <c r="A94" i="13"/>
  <c r="B94" i="13" s="1"/>
  <c r="AJ93" i="13"/>
  <c r="J92" i="13"/>
  <c r="O92" i="13"/>
  <c r="AI92" i="13"/>
  <c r="U92" i="13"/>
  <c r="V92" i="13"/>
  <c r="F92" i="13"/>
  <c r="T92" i="13"/>
  <c r="N92" i="13"/>
  <c r="AB92" i="13"/>
  <c r="AD92" i="13"/>
  <c r="H91" i="12"/>
  <c r="A92" i="12"/>
  <c r="B92" i="12" s="1"/>
  <c r="G91" i="12"/>
  <c r="D91" i="12"/>
  <c r="C90" i="12"/>
  <c r="J90" i="12"/>
  <c r="AI90" i="12"/>
  <c r="AI91" i="12" s="1"/>
  <c r="AC90" i="12"/>
  <c r="AC91" i="12" s="1"/>
  <c r="AG90" i="12"/>
  <c r="AG91" i="12" s="1"/>
  <c r="F91" i="12"/>
  <c r="AJ90" i="12"/>
  <c r="AJ91" i="12" s="1"/>
  <c r="L90" i="12"/>
  <c r="L91" i="12" s="1"/>
  <c r="X90" i="12"/>
  <c r="Y90" i="12"/>
  <c r="Y91" i="12" s="1"/>
  <c r="Q90" i="12"/>
  <c r="Q91" i="12" s="1"/>
  <c r="AF90" i="12"/>
  <c r="AF91" i="12" s="1"/>
  <c r="AH90" i="12"/>
  <c r="AH91" i="12" s="1"/>
  <c r="AB90" i="12"/>
  <c r="AB91" i="12" s="1"/>
  <c r="E90" i="12"/>
  <c r="E91" i="12" s="1"/>
  <c r="T91" i="12"/>
  <c r="R91" i="12"/>
  <c r="P91" i="12"/>
  <c r="V91" i="12"/>
  <c r="U90" i="12"/>
  <c r="U91" i="12" s="1"/>
  <c r="O90" i="12"/>
  <c r="O91" i="12" s="1"/>
  <c r="AA90" i="12"/>
  <c r="AA91" i="12" s="1"/>
  <c r="AD90" i="12"/>
  <c r="AD91" i="12" s="1"/>
  <c r="M90" i="12"/>
  <c r="M91" i="12" s="1"/>
  <c r="W90" i="12"/>
  <c r="W91" i="12" s="1"/>
  <c r="I90" i="12"/>
  <c r="I91" i="12" s="1"/>
  <c r="K90" i="12"/>
  <c r="K91" i="12" s="1"/>
  <c r="N84" i="19" l="1"/>
  <c r="V84" i="19"/>
  <c r="AK84" i="19"/>
  <c r="AN84" i="19"/>
  <c r="AM84" i="19"/>
  <c r="AH84" i="19"/>
  <c r="AB84" i="19"/>
  <c r="Z84" i="19"/>
  <c r="J84" i="19"/>
  <c r="AI84" i="19"/>
  <c r="AE84" i="19"/>
  <c r="X84" i="19"/>
  <c r="O84" i="19"/>
  <c r="Q84" i="19"/>
  <c r="L84" i="19"/>
  <c r="W84" i="19"/>
  <c r="AP84" i="19"/>
  <c r="AF84" i="19"/>
  <c r="AC84" i="19"/>
  <c r="S84" i="19"/>
  <c r="AA84" i="19"/>
  <c r="AG84" i="19"/>
  <c r="U84" i="19"/>
  <c r="AJ84" i="19"/>
  <c r="AD84" i="19"/>
  <c r="AO84" i="19"/>
  <c r="R84" i="19"/>
  <c r="T84" i="19"/>
  <c r="Y84" i="19"/>
  <c r="AL84" i="19"/>
  <c r="P84" i="19"/>
  <c r="M84" i="19"/>
  <c r="K84" i="19"/>
  <c r="I84" i="19"/>
  <c r="H87" i="16"/>
  <c r="B86" i="16"/>
  <c r="AM86" i="16" s="1"/>
  <c r="K86" i="16"/>
  <c r="AD86" i="16"/>
  <c r="AH86" i="16"/>
  <c r="AC86" i="16"/>
  <c r="AF86" i="16"/>
  <c r="AO86" i="16"/>
  <c r="R86" i="16"/>
  <c r="X86" i="16"/>
  <c r="AI86" i="16"/>
  <c r="N86" i="16"/>
  <c r="I86" i="16"/>
  <c r="V86" i="16"/>
  <c r="O86" i="16"/>
  <c r="Y86" i="16"/>
  <c r="AK86" i="16"/>
  <c r="U86" i="16"/>
  <c r="S86" i="16"/>
  <c r="T86" i="16"/>
  <c r="Z86" i="16"/>
  <c r="J86" i="16"/>
  <c r="AG86" i="16"/>
  <c r="AB88" i="6"/>
  <c r="H86" i="18"/>
  <c r="B85" i="18"/>
  <c r="AP85" i="18" s="1"/>
  <c r="B85" i="19"/>
  <c r="C88" i="6"/>
  <c r="AF88" i="6"/>
  <c r="Z88" i="6"/>
  <c r="H86" i="19"/>
  <c r="G87" i="16"/>
  <c r="F88" i="16"/>
  <c r="E88" i="16"/>
  <c r="F87" i="18"/>
  <c r="E87" i="18"/>
  <c r="G86" i="18"/>
  <c r="E87" i="19"/>
  <c r="F87" i="19"/>
  <c r="G86" i="19"/>
  <c r="I88" i="6"/>
  <c r="AD88" i="6"/>
  <c r="P88" i="6"/>
  <c r="Q88" i="6"/>
  <c r="AH88" i="6"/>
  <c r="J88" i="6"/>
  <c r="W88" i="6"/>
  <c r="AE88" i="6"/>
  <c r="N88" i="6"/>
  <c r="L88" i="6"/>
  <c r="AA88" i="6"/>
  <c r="F88" i="6"/>
  <c r="AJ88" i="6"/>
  <c r="E88" i="6"/>
  <c r="AG88" i="6"/>
  <c r="R88" i="6"/>
  <c r="S88" i="6"/>
  <c r="AC88" i="6"/>
  <c r="AI88" i="6"/>
  <c r="U88" i="6"/>
  <c r="H88" i="6"/>
  <c r="X88" i="6"/>
  <c r="O88" i="6"/>
  <c r="Y88" i="6"/>
  <c r="D88" i="6"/>
  <c r="G88" i="6"/>
  <c r="M88" i="6"/>
  <c r="B89" i="6"/>
  <c r="K89" i="6" s="1"/>
  <c r="A90" i="6"/>
  <c r="T88" i="6"/>
  <c r="V88" i="6"/>
  <c r="CR1" i="20"/>
  <c r="I88" i="20"/>
  <c r="A88" i="19"/>
  <c r="D88" i="19" s="1"/>
  <c r="A88" i="18"/>
  <c r="D88" i="18" s="1"/>
  <c r="A89" i="16"/>
  <c r="D89" i="16" s="1"/>
  <c r="R93" i="13"/>
  <c r="N93" i="13"/>
  <c r="U93" i="13"/>
  <c r="AA93" i="13"/>
  <c r="T93" i="13"/>
  <c r="AI93" i="13"/>
  <c r="C93" i="13"/>
  <c r="G93" i="13"/>
  <c r="D93" i="13"/>
  <c r="E93" i="13"/>
  <c r="L93" i="13"/>
  <c r="AG93" i="13"/>
  <c r="W93" i="13"/>
  <c r="H93" i="13"/>
  <c r="F93" i="13"/>
  <c r="O93" i="13"/>
  <c r="S93" i="13"/>
  <c r="I93" i="13"/>
  <c r="A95" i="13"/>
  <c r="B95" i="13" s="1"/>
  <c r="Y93" i="13"/>
  <c r="P93" i="13"/>
  <c r="AF93" i="13"/>
  <c r="AC93" i="13"/>
  <c r="K93" i="13"/>
  <c r="Q93" i="13"/>
  <c r="AD93" i="13"/>
  <c r="AB93" i="13"/>
  <c r="V93" i="13"/>
  <c r="J93" i="13"/>
  <c r="AH93" i="13"/>
  <c r="X93" i="13"/>
  <c r="Z93" i="13"/>
  <c r="M93" i="13"/>
  <c r="AE93" i="13"/>
  <c r="I92" i="12"/>
  <c r="Y92" i="12"/>
  <c r="K92" i="12"/>
  <c r="O92" i="12"/>
  <c r="X91" i="12"/>
  <c r="Z91" i="12"/>
  <c r="Z92" i="12" s="1"/>
  <c r="J91" i="12"/>
  <c r="S91" i="12"/>
  <c r="AE91" i="12"/>
  <c r="AD92" i="12"/>
  <c r="H92" i="12"/>
  <c r="A93" i="12"/>
  <c r="B93" i="12" s="1"/>
  <c r="T92" i="12"/>
  <c r="AF92" i="12"/>
  <c r="C91" i="12"/>
  <c r="C92" i="12" s="1"/>
  <c r="N91" i="12"/>
  <c r="N92" i="12" s="1"/>
  <c r="Z85" i="19" l="1"/>
  <c r="AJ86" i="16"/>
  <c r="M86" i="16"/>
  <c r="B87" i="16"/>
  <c r="AB86" i="16"/>
  <c r="AB87" i="16" s="1"/>
  <c r="AE86" i="16"/>
  <c r="P86" i="16"/>
  <c r="AA86" i="16"/>
  <c r="AA87" i="16" s="1"/>
  <c r="L86" i="16"/>
  <c r="L87" i="16" s="1"/>
  <c r="AP86" i="16"/>
  <c r="AN86" i="16"/>
  <c r="W86" i="16"/>
  <c r="W87" i="16" s="1"/>
  <c r="Q86" i="16"/>
  <c r="Q87" i="16" s="1"/>
  <c r="AL86" i="16"/>
  <c r="Z85" i="18"/>
  <c r="B86" i="18"/>
  <c r="R86" i="18" s="1"/>
  <c r="O85" i="18"/>
  <c r="R85" i="18"/>
  <c r="I85" i="18"/>
  <c r="AD85" i="18"/>
  <c r="AO85" i="18"/>
  <c r="AF85" i="18"/>
  <c r="V85" i="18"/>
  <c r="P85" i="18"/>
  <c r="P86" i="18" s="1"/>
  <c r="K85" i="18"/>
  <c r="AB85" i="18"/>
  <c r="J85" i="18"/>
  <c r="N85" i="18"/>
  <c r="N86" i="18" s="1"/>
  <c r="AE85" i="18"/>
  <c r="AI85" i="18"/>
  <c r="W85" i="18"/>
  <c r="AH85" i="18"/>
  <c r="AH86" i="18" s="1"/>
  <c r="G88" i="16"/>
  <c r="AM87" i="16"/>
  <c r="I87" i="16"/>
  <c r="AP87" i="16"/>
  <c r="AH87" i="16"/>
  <c r="Z87" i="16"/>
  <c r="AG87" i="16"/>
  <c r="R87" i="16"/>
  <c r="O87" i="16"/>
  <c r="N89" i="6"/>
  <c r="AH89" i="6"/>
  <c r="I89" i="6"/>
  <c r="H87" i="18"/>
  <c r="H88" i="16"/>
  <c r="X85" i="18"/>
  <c r="B86" i="19"/>
  <c r="R85" i="19"/>
  <c r="AP85" i="19"/>
  <c r="L85" i="19"/>
  <c r="AB86" i="18"/>
  <c r="AH85" i="19"/>
  <c r="AE85" i="19"/>
  <c r="I85" i="19"/>
  <c r="Q85" i="19"/>
  <c r="AC85" i="19"/>
  <c r="AK85" i="19"/>
  <c r="R89" i="6"/>
  <c r="AA85" i="19"/>
  <c r="V89" i="6"/>
  <c r="M89" i="6"/>
  <c r="O89" i="6"/>
  <c r="AL85" i="18"/>
  <c r="AC85" i="18"/>
  <c r="T85" i="18"/>
  <c r="S85" i="18"/>
  <c r="M85" i="18"/>
  <c r="L85" i="18"/>
  <c r="U85" i="18"/>
  <c r="Q85" i="18"/>
  <c r="N85" i="19"/>
  <c r="AM85" i="19"/>
  <c r="W85" i="19"/>
  <c r="S85" i="19"/>
  <c r="AJ85" i="19"/>
  <c r="AI85" i="19"/>
  <c r="Y85" i="19"/>
  <c r="T85" i="19"/>
  <c r="U89" i="6"/>
  <c r="F89" i="6"/>
  <c r="V85" i="19"/>
  <c r="M85" i="19"/>
  <c r="AL85" i="19"/>
  <c r="AD85" i="19"/>
  <c r="K85" i="19"/>
  <c r="AF85" i="19"/>
  <c r="AG85" i="19"/>
  <c r="AN85" i="18"/>
  <c r="AK85" i="18"/>
  <c r="AJ85" i="18"/>
  <c r="Y85" i="18"/>
  <c r="AM85" i="18"/>
  <c r="AA85" i="18"/>
  <c r="AG85" i="18"/>
  <c r="J85" i="19"/>
  <c r="X85" i="19"/>
  <c r="U85" i="19"/>
  <c r="P85" i="19"/>
  <c r="AO85" i="19"/>
  <c r="AN85" i="19"/>
  <c r="AB85" i="19"/>
  <c r="O85" i="19"/>
  <c r="H87" i="19"/>
  <c r="G87" i="19"/>
  <c r="G87" i="18"/>
  <c r="AC87" i="16"/>
  <c r="AK87" i="16"/>
  <c r="AJ87" i="16"/>
  <c r="AF87" i="16"/>
  <c r="X87" i="16"/>
  <c r="V87" i="16"/>
  <c r="M87" i="16"/>
  <c r="K87" i="16"/>
  <c r="AE87" i="16"/>
  <c r="AD87" i="16"/>
  <c r="AO87" i="16"/>
  <c r="AN87" i="16"/>
  <c r="AL87" i="16"/>
  <c r="J87" i="16"/>
  <c r="Y87" i="16"/>
  <c r="P87" i="16"/>
  <c r="S87" i="16"/>
  <c r="T87" i="16"/>
  <c r="N87" i="16"/>
  <c r="AI87" i="16"/>
  <c r="F89" i="16"/>
  <c r="E89" i="16"/>
  <c r="U87" i="16"/>
  <c r="E88" i="18"/>
  <c r="F88" i="18"/>
  <c r="AP86" i="18"/>
  <c r="E88" i="19"/>
  <c r="F88" i="19"/>
  <c r="T89" i="6"/>
  <c r="G89" i="6"/>
  <c r="X89" i="6"/>
  <c r="AI89" i="6"/>
  <c r="AG89" i="6"/>
  <c r="Z89" i="6"/>
  <c r="AE89" i="6"/>
  <c r="Q89" i="6"/>
  <c r="AB89" i="6"/>
  <c r="B90" i="6"/>
  <c r="K90" i="6" s="1"/>
  <c r="A91" i="6"/>
  <c r="D89" i="6"/>
  <c r="AF89" i="6"/>
  <c r="AC89" i="6"/>
  <c r="E89" i="6"/>
  <c r="AA89" i="6"/>
  <c r="W89" i="6"/>
  <c r="P89" i="6"/>
  <c r="C89" i="6"/>
  <c r="Y89" i="6"/>
  <c r="H89" i="6"/>
  <c r="S89" i="6"/>
  <c r="AJ89" i="6"/>
  <c r="L89" i="6"/>
  <c r="J89" i="6"/>
  <c r="AD89" i="6"/>
  <c r="I89" i="20"/>
  <c r="CS1" i="20"/>
  <c r="A89" i="18"/>
  <c r="D89" i="18" s="1"/>
  <c r="A89" i="19"/>
  <c r="D89" i="19" s="1"/>
  <c r="A90" i="16"/>
  <c r="D90" i="16" s="1"/>
  <c r="C94" i="13"/>
  <c r="M94" i="13"/>
  <c r="Z94" i="13"/>
  <c r="V94" i="13"/>
  <c r="K94" i="13"/>
  <c r="E94" i="13"/>
  <c r="AF94" i="13"/>
  <c r="F94" i="13"/>
  <c r="AI94" i="13"/>
  <c r="J94" i="13"/>
  <c r="G94" i="13"/>
  <c r="X94" i="13"/>
  <c r="AB94" i="13"/>
  <c r="AC94" i="13"/>
  <c r="AJ94" i="13"/>
  <c r="P94" i="13"/>
  <c r="I94" i="13"/>
  <c r="H94" i="13"/>
  <c r="R94" i="13"/>
  <c r="Q94" i="13"/>
  <c r="U94" i="13"/>
  <c r="L94" i="13"/>
  <c r="AE94" i="13"/>
  <c r="AH94" i="13"/>
  <c r="AD94" i="13"/>
  <c r="T94" i="13"/>
  <c r="AA94" i="13"/>
  <c r="Y94" i="13"/>
  <c r="S94" i="13"/>
  <c r="W94" i="13"/>
  <c r="N94" i="13"/>
  <c r="D94" i="13"/>
  <c r="A96" i="13"/>
  <c r="B96" i="13" s="1"/>
  <c r="O94" i="13"/>
  <c r="AG94" i="13"/>
  <c r="AE92" i="12"/>
  <c r="X92" i="12"/>
  <c r="W92" i="12"/>
  <c r="G92" i="12"/>
  <c r="AB92" i="12"/>
  <c r="AC92" i="12"/>
  <c r="AG92" i="12"/>
  <c r="U92" i="12"/>
  <c r="AJ92" i="12"/>
  <c r="S92" i="12"/>
  <c r="AH92" i="12"/>
  <c r="D92" i="12"/>
  <c r="AI92" i="12"/>
  <c r="P92" i="12"/>
  <c r="E92" i="12"/>
  <c r="H93" i="12"/>
  <c r="A94" i="12"/>
  <c r="B94" i="12" s="1"/>
  <c r="L92" i="12"/>
  <c r="M92" i="12"/>
  <c r="V92" i="12"/>
  <c r="J92" i="12"/>
  <c r="R92" i="12"/>
  <c r="Q92" i="12"/>
  <c r="F92" i="12"/>
  <c r="AA92" i="12"/>
  <c r="AD86" i="18" l="1"/>
  <c r="T86" i="19"/>
  <c r="S86" i="19"/>
  <c r="Q86" i="18"/>
  <c r="S86" i="18"/>
  <c r="I86" i="19"/>
  <c r="I86" i="18"/>
  <c r="Z86" i="18"/>
  <c r="AB86" i="19"/>
  <c r="U86" i="19"/>
  <c r="AA86" i="18"/>
  <c r="AK86" i="18"/>
  <c r="K86" i="19"/>
  <c r="V86" i="19"/>
  <c r="X86" i="18"/>
  <c r="AM86" i="18"/>
  <c r="U86" i="18"/>
  <c r="Y86" i="18"/>
  <c r="L86" i="18"/>
  <c r="AC86" i="18"/>
  <c r="AL86" i="18"/>
  <c r="AN86" i="18"/>
  <c r="T86" i="18"/>
  <c r="AI86" i="18"/>
  <c r="AG86" i="18"/>
  <c r="AJ86" i="18"/>
  <c r="M86" i="18"/>
  <c r="AE86" i="18"/>
  <c r="K86" i="18"/>
  <c r="AO86" i="18"/>
  <c r="O86" i="18"/>
  <c r="W86" i="18"/>
  <c r="J86" i="18"/>
  <c r="V86" i="18"/>
  <c r="AD90" i="6"/>
  <c r="AF86" i="18"/>
  <c r="AI86" i="19"/>
  <c r="P90" i="6"/>
  <c r="X86" i="19"/>
  <c r="AA86" i="19"/>
  <c r="AP86" i="19"/>
  <c r="AC86" i="19"/>
  <c r="AG86" i="19"/>
  <c r="R86" i="19"/>
  <c r="B88" i="16"/>
  <c r="N88" i="16" s="1"/>
  <c r="O86" i="19"/>
  <c r="P86" i="19"/>
  <c r="AF86" i="19"/>
  <c r="M86" i="19"/>
  <c r="AJ86" i="19"/>
  <c r="N86" i="19"/>
  <c r="Q86" i="19"/>
  <c r="AO86" i="19"/>
  <c r="AM86" i="19"/>
  <c r="L86" i="19"/>
  <c r="J86" i="19"/>
  <c r="AH86" i="19"/>
  <c r="AN86" i="19"/>
  <c r="B87" i="18"/>
  <c r="AH87" i="18" s="1"/>
  <c r="Y86" i="19"/>
  <c r="AK86" i="19"/>
  <c r="AC90" i="6"/>
  <c r="Z86" i="19"/>
  <c r="AL86" i="19"/>
  <c r="W86" i="19"/>
  <c r="AD86" i="19"/>
  <c r="G88" i="18"/>
  <c r="H89" i="16"/>
  <c r="AP88" i="16"/>
  <c r="Y88" i="16"/>
  <c r="U90" i="6"/>
  <c r="U88" i="16"/>
  <c r="M90" i="6"/>
  <c r="AE86" i="19"/>
  <c r="L90" i="6"/>
  <c r="Y90" i="6"/>
  <c r="AA90" i="6"/>
  <c r="D90" i="6"/>
  <c r="S90" i="6"/>
  <c r="N90" i="6"/>
  <c r="AE90" i="6"/>
  <c r="X90" i="6"/>
  <c r="H88" i="18"/>
  <c r="B87" i="19"/>
  <c r="G88" i="19"/>
  <c r="H88" i="19"/>
  <c r="G89" i="16"/>
  <c r="E90" i="16"/>
  <c r="F90" i="16"/>
  <c r="F89" i="18"/>
  <c r="E89" i="18"/>
  <c r="F89" i="19"/>
  <c r="E89" i="19"/>
  <c r="J90" i="6"/>
  <c r="H90" i="6"/>
  <c r="C90" i="6"/>
  <c r="E90" i="6"/>
  <c r="B91" i="6"/>
  <c r="K91" i="6" s="1"/>
  <c r="A92" i="6"/>
  <c r="V90" i="6"/>
  <c r="Z90" i="6"/>
  <c r="G90" i="6"/>
  <c r="R90" i="6"/>
  <c r="AB90" i="6"/>
  <c r="AG90" i="6"/>
  <c r="T90" i="6"/>
  <c r="O90" i="6"/>
  <c r="AJ90" i="6"/>
  <c r="F90" i="6"/>
  <c r="W90" i="6"/>
  <c r="AF90" i="6"/>
  <c r="AH90" i="6"/>
  <c r="Q90" i="6"/>
  <c r="AI90" i="6"/>
  <c r="I90" i="6"/>
  <c r="I90" i="20"/>
  <c r="CT1" i="20"/>
  <c r="A90" i="19"/>
  <c r="D90" i="19" s="1"/>
  <c r="A90" i="18"/>
  <c r="D90" i="18" s="1"/>
  <c r="C95" i="13"/>
  <c r="A91" i="16"/>
  <c r="D91" i="16" s="1"/>
  <c r="X95" i="13"/>
  <c r="N95" i="13"/>
  <c r="R95" i="13"/>
  <c r="G95" i="13"/>
  <c r="Z95" i="13"/>
  <c r="M95" i="13"/>
  <c r="AJ95" i="13"/>
  <c r="U95" i="13"/>
  <c r="S95" i="13"/>
  <c r="AG95" i="13"/>
  <c r="P95" i="13"/>
  <c r="AD95" i="13"/>
  <c r="O95" i="13"/>
  <c r="T95" i="13"/>
  <c r="L95" i="13"/>
  <c r="H95" i="13"/>
  <c r="AC95" i="13"/>
  <c r="J95" i="13"/>
  <c r="E95" i="13"/>
  <c r="Q95" i="13"/>
  <c r="Y95" i="13"/>
  <c r="AH95" i="13"/>
  <c r="AI95" i="13"/>
  <c r="AF95" i="13"/>
  <c r="D95" i="13"/>
  <c r="AA95" i="13"/>
  <c r="AE95" i="13"/>
  <c r="I95" i="13"/>
  <c r="AB95" i="13"/>
  <c r="F95" i="13"/>
  <c r="W95" i="13"/>
  <c r="V95" i="13"/>
  <c r="A97" i="13"/>
  <c r="B97" i="13" s="1"/>
  <c r="K95" i="13"/>
  <c r="J93" i="12"/>
  <c r="C93" i="12"/>
  <c r="AJ93" i="12"/>
  <c r="AJ94" i="12" s="1"/>
  <c r="G93" i="12"/>
  <c r="T93" i="12"/>
  <c r="F93" i="12"/>
  <c r="V93" i="12"/>
  <c r="V94" i="12" s="1"/>
  <c r="Y93" i="12"/>
  <c r="AF93" i="12"/>
  <c r="D93" i="12"/>
  <c r="U93" i="12"/>
  <c r="U94" i="12" s="1"/>
  <c r="N93" i="12"/>
  <c r="W93" i="12"/>
  <c r="K93" i="12"/>
  <c r="AA93" i="12"/>
  <c r="AA94" i="12" s="1"/>
  <c r="AI93" i="12"/>
  <c r="Q93" i="12"/>
  <c r="M93" i="12"/>
  <c r="O93" i="12"/>
  <c r="O94" i="12" s="1"/>
  <c r="E93" i="12"/>
  <c r="AH93" i="12"/>
  <c r="AG93" i="12"/>
  <c r="AC93" i="12"/>
  <c r="AC94" i="12" s="1"/>
  <c r="X93" i="12"/>
  <c r="Z93" i="12"/>
  <c r="AD93" i="12"/>
  <c r="R93" i="12"/>
  <c r="R94" i="12" s="1"/>
  <c r="L93" i="12"/>
  <c r="H94" i="12"/>
  <c r="A95" i="12"/>
  <c r="B95" i="12" s="1"/>
  <c r="P93" i="12"/>
  <c r="P94" i="12" s="1"/>
  <c r="S93" i="12"/>
  <c r="I93" i="12"/>
  <c r="I94" i="12" s="1"/>
  <c r="AB93" i="12"/>
  <c r="AE93" i="12"/>
  <c r="AE94" i="12" s="1"/>
  <c r="B89" i="16" l="1"/>
  <c r="AH88" i="16"/>
  <c r="M88" i="16"/>
  <c r="L88" i="16"/>
  <c r="L89" i="16" s="1"/>
  <c r="AC88" i="16"/>
  <c r="AC89" i="16" s="1"/>
  <c r="AM88" i="16"/>
  <c r="R88" i="16"/>
  <c r="B88" i="18"/>
  <c r="AP88" i="18" s="1"/>
  <c r="AP87" i="18"/>
  <c r="L87" i="18"/>
  <c r="U87" i="18"/>
  <c r="AM87" i="18"/>
  <c r="AM88" i="18" s="1"/>
  <c r="I87" i="18"/>
  <c r="AJ87" i="18"/>
  <c r="X87" i="18"/>
  <c r="M87" i="18"/>
  <c r="M88" i="18" s="1"/>
  <c r="T87" i="18"/>
  <c r="H90" i="16"/>
  <c r="Y87" i="18"/>
  <c r="J88" i="16"/>
  <c r="J89" i="16" s="1"/>
  <c r="X88" i="16"/>
  <c r="X89" i="16" s="1"/>
  <c r="AA88" i="16"/>
  <c r="Z88" i="16"/>
  <c r="Z89" i="16" s="1"/>
  <c r="AG88" i="16"/>
  <c r="AG89" i="16" s="1"/>
  <c r="O88" i="16"/>
  <c r="V88" i="16"/>
  <c r="AL88" i="16"/>
  <c r="AL89" i="16" s="1"/>
  <c r="AB88" i="16"/>
  <c r="AB89" i="16" s="1"/>
  <c r="AI88" i="16"/>
  <c r="AI89" i="16" s="1"/>
  <c r="K88" i="16"/>
  <c r="AN88" i="16"/>
  <c r="AN89" i="16" s="1"/>
  <c r="AJ88" i="16"/>
  <c r="AJ89" i="16" s="1"/>
  <c r="AD88" i="16"/>
  <c r="AD89" i="16" s="1"/>
  <c r="P88" i="16"/>
  <c r="W88" i="16"/>
  <c r="I88" i="16"/>
  <c r="I89" i="16" s="1"/>
  <c r="AH87" i="19"/>
  <c r="Q88" i="16"/>
  <c r="AF88" i="16"/>
  <c r="AO88" i="16"/>
  <c r="AO89" i="16" s="1"/>
  <c r="AE88" i="16"/>
  <c r="AE89" i="16" s="1"/>
  <c r="T88" i="16"/>
  <c r="S88" i="16"/>
  <c r="S89" i="16" s="1"/>
  <c r="AK88" i="16"/>
  <c r="AO87" i="18"/>
  <c r="AB87" i="18"/>
  <c r="N87" i="18"/>
  <c r="K87" i="18"/>
  <c r="K88" i="18" s="1"/>
  <c r="Q87" i="18"/>
  <c r="AI87" i="18"/>
  <c r="O87" i="18"/>
  <c r="AK87" i="18"/>
  <c r="AK88" i="18" s="1"/>
  <c r="AN87" i="18"/>
  <c r="R87" i="18"/>
  <c r="Z87" i="18"/>
  <c r="AA87" i="18"/>
  <c r="AA88" i="18" s="1"/>
  <c r="AL87" i="18"/>
  <c r="J87" i="18"/>
  <c r="W87" i="18"/>
  <c r="AC87" i="18"/>
  <c r="AC88" i="18" s="1"/>
  <c r="AE87" i="18"/>
  <c r="V87" i="18"/>
  <c r="AF87" i="18"/>
  <c r="AG87" i="18"/>
  <c r="AG88" i="18" s="1"/>
  <c r="AD87" i="18"/>
  <c r="S87" i="18"/>
  <c r="P87" i="18"/>
  <c r="AK89" i="16"/>
  <c r="Y89" i="16"/>
  <c r="V89" i="16"/>
  <c r="U89" i="16"/>
  <c r="AH89" i="16"/>
  <c r="AP89" i="16"/>
  <c r="AF89" i="16"/>
  <c r="N91" i="6"/>
  <c r="Q91" i="6"/>
  <c r="F91" i="6"/>
  <c r="U88" i="18"/>
  <c r="AD91" i="6"/>
  <c r="P91" i="6"/>
  <c r="Z91" i="6"/>
  <c r="E91" i="6"/>
  <c r="H89" i="18"/>
  <c r="G91" i="6"/>
  <c r="I91" i="6"/>
  <c r="AF91" i="6"/>
  <c r="Y91" i="6"/>
  <c r="T91" i="6"/>
  <c r="L91" i="6"/>
  <c r="D91" i="6"/>
  <c r="AI91" i="6"/>
  <c r="W91" i="6"/>
  <c r="M91" i="6"/>
  <c r="AG91" i="6"/>
  <c r="Q87" i="19"/>
  <c r="AK87" i="19"/>
  <c r="X87" i="19"/>
  <c r="AO87" i="19"/>
  <c r="L87" i="19"/>
  <c r="AA87" i="19"/>
  <c r="AI87" i="19"/>
  <c r="AM87" i="19"/>
  <c r="AF87" i="19"/>
  <c r="AG87" i="19"/>
  <c r="I87" i="19"/>
  <c r="AJ87" i="19"/>
  <c r="V87" i="19"/>
  <c r="T87" i="19"/>
  <c r="R87" i="19"/>
  <c r="Z87" i="19"/>
  <c r="U87" i="19"/>
  <c r="AB87" i="19"/>
  <c r="AN87" i="19"/>
  <c r="AE87" i="19"/>
  <c r="N87" i="19"/>
  <c r="K87" i="19"/>
  <c r="S87" i="19"/>
  <c r="J87" i="19"/>
  <c r="P87" i="19"/>
  <c r="AC87" i="19"/>
  <c r="W87" i="19"/>
  <c r="AD87" i="19"/>
  <c r="AL87" i="19"/>
  <c r="M87" i="19"/>
  <c r="O87" i="19"/>
  <c r="Y87" i="19"/>
  <c r="AP87" i="19"/>
  <c r="B88" i="19"/>
  <c r="H89" i="19"/>
  <c r="G89" i="19"/>
  <c r="G89" i="18"/>
  <c r="B89" i="18" s="1"/>
  <c r="N89" i="16"/>
  <c r="O89" i="16"/>
  <c r="P89" i="16"/>
  <c r="K89" i="16"/>
  <c r="T89" i="16"/>
  <c r="Q89" i="16"/>
  <c r="W89" i="16"/>
  <c r="M89" i="16"/>
  <c r="AA89" i="16"/>
  <c r="R89" i="16"/>
  <c r="G90" i="16"/>
  <c r="B90" i="16" s="1"/>
  <c r="F91" i="16"/>
  <c r="E91" i="16"/>
  <c r="F90" i="18"/>
  <c r="E90" i="18"/>
  <c r="E90" i="19"/>
  <c r="F90" i="19"/>
  <c r="J91" i="6"/>
  <c r="U91" i="6"/>
  <c r="AB91" i="6"/>
  <c r="AA91" i="6"/>
  <c r="V91" i="6"/>
  <c r="C91" i="6"/>
  <c r="X91" i="6"/>
  <c r="S91" i="6"/>
  <c r="AH91" i="6"/>
  <c r="AJ91" i="6"/>
  <c r="O91" i="6"/>
  <c r="AC91" i="6"/>
  <c r="R91" i="6"/>
  <c r="B92" i="6"/>
  <c r="K92" i="6" s="1"/>
  <c r="A93" i="6"/>
  <c r="H91" i="6"/>
  <c r="AE91" i="6"/>
  <c r="CU1" i="20"/>
  <c r="I91" i="20"/>
  <c r="A91" i="19"/>
  <c r="D91" i="19" s="1"/>
  <c r="A91" i="18"/>
  <c r="D91" i="18" s="1"/>
  <c r="A92" i="16"/>
  <c r="D92" i="16" s="1"/>
  <c r="AE96" i="13"/>
  <c r="W96" i="13"/>
  <c r="K96" i="13"/>
  <c r="M96" i="13"/>
  <c r="I96" i="13"/>
  <c r="Z96" i="13"/>
  <c r="AH96" i="13"/>
  <c r="T96" i="13"/>
  <c r="O96" i="13"/>
  <c r="X96" i="13"/>
  <c r="D96" i="13"/>
  <c r="AF96" i="13"/>
  <c r="Q96" i="13"/>
  <c r="AD96" i="13"/>
  <c r="F96" i="13"/>
  <c r="H96" i="13"/>
  <c r="L96" i="13"/>
  <c r="E96" i="13"/>
  <c r="AA96" i="13"/>
  <c r="AC96" i="13"/>
  <c r="AG96" i="13"/>
  <c r="A98" i="13"/>
  <c r="B98" i="13" s="1"/>
  <c r="C96" i="13"/>
  <c r="N96" i="13"/>
  <c r="S96" i="13"/>
  <c r="P96" i="13"/>
  <c r="U96" i="13"/>
  <c r="AB96" i="13"/>
  <c r="J96" i="13"/>
  <c r="AI96" i="13"/>
  <c r="Y96" i="13"/>
  <c r="V96" i="13"/>
  <c r="AJ96" i="13"/>
  <c r="G96" i="13"/>
  <c r="R96" i="13"/>
  <c r="V95" i="12"/>
  <c r="AB94" i="12"/>
  <c r="H95" i="12"/>
  <c r="A96" i="12"/>
  <c r="B96" i="12" s="1"/>
  <c r="AD94" i="12"/>
  <c r="AG94" i="12"/>
  <c r="M94" i="12"/>
  <c r="M95" i="12" s="1"/>
  <c r="K94" i="12"/>
  <c r="K95" i="12" s="1"/>
  <c r="D94" i="12"/>
  <c r="F94" i="12"/>
  <c r="F95" i="12" s="1"/>
  <c r="C94" i="12"/>
  <c r="C95" i="12" s="1"/>
  <c r="R95" i="12"/>
  <c r="I95" i="12"/>
  <c r="Z94" i="12"/>
  <c r="Z95" i="12" s="1"/>
  <c r="AH94" i="12"/>
  <c r="AH95" i="12" s="1"/>
  <c r="Q94" i="12"/>
  <c r="Q95" i="12" s="1"/>
  <c r="W94" i="12"/>
  <c r="W95" i="12" s="1"/>
  <c r="AF94" i="12"/>
  <c r="AF95" i="12" s="1"/>
  <c r="T94" i="12"/>
  <c r="T95" i="12" s="1"/>
  <c r="J94" i="12"/>
  <c r="J95" i="12" s="1"/>
  <c r="AE95" i="12"/>
  <c r="AC95" i="12"/>
  <c r="U95" i="12"/>
  <c r="S94" i="12"/>
  <c r="S95" i="12" s="1"/>
  <c r="L94" i="12"/>
  <c r="L95" i="12" s="1"/>
  <c r="X94" i="12"/>
  <c r="X95" i="12" s="1"/>
  <c r="E94" i="12"/>
  <c r="E95" i="12" s="1"/>
  <c r="AI94" i="12"/>
  <c r="AI95" i="12" s="1"/>
  <c r="N94" i="12"/>
  <c r="N95" i="12" s="1"/>
  <c r="Y94" i="12"/>
  <c r="Y95" i="12" s="1"/>
  <c r="G94" i="12"/>
  <c r="G95" i="12" s="1"/>
  <c r="I88" i="18" l="1"/>
  <c r="N88" i="18"/>
  <c r="AB88" i="18"/>
  <c r="AI88" i="18"/>
  <c r="AI89" i="18" s="1"/>
  <c r="L88" i="18"/>
  <c r="T88" i="18"/>
  <c r="S88" i="18"/>
  <c r="S89" i="18" s="1"/>
  <c r="P88" i="18"/>
  <c r="P89" i="18" s="1"/>
  <c r="AF88" i="18"/>
  <c r="AO88" i="18"/>
  <c r="AJ88" i="18"/>
  <c r="V88" i="18"/>
  <c r="R88" i="18"/>
  <c r="J88" i="18"/>
  <c r="Y88" i="18"/>
  <c r="Y89" i="18" s="1"/>
  <c r="AH88" i="18"/>
  <c r="AH89" i="18" s="1"/>
  <c r="AD88" i="18"/>
  <c r="AE88" i="18"/>
  <c r="AL88" i="18"/>
  <c r="AL89" i="18" s="1"/>
  <c r="AN88" i="18"/>
  <c r="AN89" i="18" s="1"/>
  <c r="Q88" i="18"/>
  <c r="AM89" i="16"/>
  <c r="AM90" i="16" s="1"/>
  <c r="X88" i="18"/>
  <c r="X89" i="18" s="1"/>
  <c r="W88" i="18"/>
  <c r="Z88" i="18"/>
  <c r="O88" i="18"/>
  <c r="O89" i="18" s="1"/>
  <c r="Q89" i="18"/>
  <c r="D92" i="6"/>
  <c r="AE92" i="6"/>
  <c r="R92" i="6"/>
  <c r="AO88" i="19"/>
  <c r="V89" i="18"/>
  <c r="H92" i="6"/>
  <c r="AC92" i="6"/>
  <c r="T89" i="18"/>
  <c r="I89" i="18"/>
  <c r="J90" i="16"/>
  <c r="AJ90" i="16"/>
  <c r="AA90" i="16"/>
  <c r="Y90" i="16"/>
  <c r="K90" i="16"/>
  <c r="AP90" i="16"/>
  <c r="AD90" i="16"/>
  <c r="Q90" i="16"/>
  <c r="L90" i="16"/>
  <c r="AF90" i="16"/>
  <c r="AH92" i="6"/>
  <c r="M90" i="16"/>
  <c r="T90" i="16"/>
  <c r="I90" i="16"/>
  <c r="AE90" i="16"/>
  <c r="AG90" i="16"/>
  <c r="AL90" i="16"/>
  <c r="Z90" i="16"/>
  <c r="N90" i="16"/>
  <c r="G92" i="6"/>
  <c r="M89" i="18"/>
  <c r="U89" i="18"/>
  <c r="AG89" i="18"/>
  <c r="R90" i="16"/>
  <c r="W90" i="16"/>
  <c r="S90" i="16"/>
  <c r="AH90" i="16"/>
  <c r="X92" i="6"/>
  <c r="H91" i="16"/>
  <c r="B89" i="19"/>
  <c r="T88" i="19"/>
  <c r="AK88" i="19"/>
  <c r="P88" i="19"/>
  <c r="AF88" i="19"/>
  <c r="AG88" i="19"/>
  <c r="J89" i="18"/>
  <c r="AB89" i="18"/>
  <c r="AA89" i="18"/>
  <c r="Q88" i="19"/>
  <c r="U88" i="19"/>
  <c r="Z89" i="18"/>
  <c r="AD89" i="18"/>
  <c r="AJ89" i="18"/>
  <c r="R89" i="18"/>
  <c r="L92" i="6"/>
  <c r="C92" i="6"/>
  <c r="AD92" i="6"/>
  <c r="H90" i="18"/>
  <c r="AI88" i="19"/>
  <c r="AL88" i="19"/>
  <c r="AO89" i="18"/>
  <c r="AG92" i="6"/>
  <c r="M92" i="6"/>
  <c r="AF92" i="6"/>
  <c r="X88" i="19"/>
  <c r="AC88" i="19"/>
  <c r="Z88" i="19"/>
  <c r="AM88" i="19"/>
  <c r="AD88" i="19"/>
  <c r="AH88" i="19"/>
  <c r="AN88" i="19"/>
  <c r="AB88" i="19"/>
  <c r="R88" i="19"/>
  <c r="K88" i="19"/>
  <c r="AA88" i="19"/>
  <c r="L88" i="19"/>
  <c r="W88" i="19"/>
  <c r="AJ88" i="19"/>
  <c r="O88" i="19"/>
  <c r="S88" i="19"/>
  <c r="M88" i="19"/>
  <c r="V88" i="19"/>
  <c r="AP88" i="19"/>
  <c r="I88" i="19"/>
  <c r="N88" i="19"/>
  <c r="Y88" i="19"/>
  <c r="J88" i="19"/>
  <c r="AE88" i="19"/>
  <c r="H90" i="19"/>
  <c r="G90" i="19"/>
  <c r="G90" i="18"/>
  <c r="B90" i="18" s="1"/>
  <c r="AC89" i="18"/>
  <c r="K89" i="18"/>
  <c r="N89" i="18"/>
  <c r="AM89" i="18"/>
  <c r="W89" i="18"/>
  <c r="AE89" i="18"/>
  <c r="AP89" i="18"/>
  <c r="L89" i="18"/>
  <c r="AF89" i="18"/>
  <c r="AK89" i="18"/>
  <c r="AC90" i="16"/>
  <c r="X90" i="16"/>
  <c r="AN90" i="16"/>
  <c r="V90" i="16"/>
  <c r="U90" i="16"/>
  <c r="E92" i="16"/>
  <c r="F92" i="16"/>
  <c r="P90" i="16"/>
  <c r="O90" i="16"/>
  <c r="AB90" i="16"/>
  <c r="AO90" i="16"/>
  <c r="AI90" i="16"/>
  <c r="AK90" i="16"/>
  <c r="G91" i="16"/>
  <c r="E91" i="18"/>
  <c r="F91" i="18"/>
  <c r="F91" i="19"/>
  <c r="E91" i="19"/>
  <c r="AB92" i="6"/>
  <c r="Z92" i="6"/>
  <c r="J92" i="6"/>
  <c r="Y92" i="6"/>
  <c r="B93" i="6"/>
  <c r="K93" i="6" s="1"/>
  <c r="A94" i="6"/>
  <c r="O92" i="6"/>
  <c r="N92" i="6"/>
  <c r="W92" i="6"/>
  <c r="W93" i="6" s="1"/>
  <c r="V92" i="6"/>
  <c r="F92" i="6"/>
  <c r="AI92" i="6"/>
  <c r="P92" i="6"/>
  <c r="P93" i="6" s="1"/>
  <c r="I92" i="6"/>
  <c r="AJ92" i="6"/>
  <c r="E92" i="6"/>
  <c r="S92" i="6"/>
  <c r="AA92" i="6"/>
  <c r="Q92" i="6"/>
  <c r="U92" i="6"/>
  <c r="T92" i="6"/>
  <c r="CV1" i="20"/>
  <c r="I92" i="20"/>
  <c r="A92" i="18"/>
  <c r="D92" i="18" s="1"/>
  <c r="A92" i="19"/>
  <c r="D92" i="19" s="1"/>
  <c r="A93" i="16"/>
  <c r="D93" i="16" s="1"/>
  <c r="AG97" i="13"/>
  <c r="L97" i="13"/>
  <c r="O97" i="13"/>
  <c r="I97" i="13"/>
  <c r="T97" i="13"/>
  <c r="R97" i="13"/>
  <c r="E97" i="13"/>
  <c r="V97" i="13"/>
  <c r="AB97" i="13"/>
  <c r="N97" i="13"/>
  <c r="F97" i="13"/>
  <c r="W97" i="13"/>
  <c r="AC97" i="13"/>
  <c r="X97" i="13"/>
  <c r="K97" i="13"/>
  <c r="U97" i="13"/>
  <c r="AD97" i="13"/>
  <c r="AF97" i="13"/>
  <c r="Y97" i="13"/>
  <c r="C97" i="13"/>
  <c r="Z97" i="13"/>
  <c r="AJ97" i="13"/>
  <c r="J97" i="13"/>
  <c r="S97" i="13"/>
  <c r="AA97" i="13"/>
  <c r="Q97" i="13"/>
  <c r="D97" i="13"/>
  <c r="H97" i="13"/>
  <c r="G97" i="13"/>
  <c r="AI97" i="13"/>
  <c r="P97" i="13"/>
  <c r="AH97" i="13"/>
  <c r="M97" i="13"/>
  <c r="AE97" i="13"/>
  <c r="A99" i="13"/>
  <c r="B99" i="13" s="1"/>
  <c r="R96" i="12"/>
  <c r="H96" i="12"/>
  <c r="A97" i="12"/>
  <c r="B97" i="12" s="1"/>
  <c r="X96" i="12"/>
  <c r="AC96" i="12"/>
  <c r="C96" i="12"/>
  <c r="M96" i="12"/>
  <c r="O95" i="12"/>
  <c r="K96" i="12"/>
  <c r="N96" i="12"/>
  <c r="W96" i="12"/>
  <c r="I96" i="12"/>
  <c r="AG95" i="12"/>
  <c r="AB95" i="12"/>
  <c r="AB96" i="12" s="1"/>
  <c r="P95" i="12"/>
  <c r="P96" i="12" s="1"/>
  <c r="V96" i="12"/>
  <c r="AI96" i="12"/>
  <c r="Q96" i="12"/>
  <c r="AA95" i="12"/>
  <c r="AA96" i="12" s="1"/>
  <c r="D95" i="12"/>
  <c r="D96" i="12" s="1"/>
  <c r="AD95" i="12"/>
  <c r="AD96" i="12" s="1"/>
  <c r="AJ95" i="12"/>
  <c r="AJ96" i="12" s="1"/>
  <c r="X90" i="18" l="1"/>
  <c r="X89" i="19"/>
  <c r="O89" i="19"/>
  <c r="AA89" i="19"/>
  <c r="AN89" i="19"/>
  <c r="B91" i="16"/>
  <c r="AM91" i="16" s="1"/>
  <c r="S89" i="19"/>
  <c r="K89" i="19"/>
  <c r="Y89" i="19"/>
  <c r="V89" i="19"/>
  <c r="Z89" i="19"/>
  <c r="AF89" i="19"/>
  <c r="M89" i="19"/>
  <c r="U89" i="19"/>
  <c r="AC89" i="19"/>
  <c r="N89" i="19"/>
  <c r="AJ89" i="19"/>
  <c r="AH89" i="19"/>
  <c r="P89" i="19"/>
  <c r="AM89" i="19"/>
  <c r="AL89" i="19"/>
  <c r="AE89" i="19"/>
  <c r="I89" i="19"/>
  <c r="W89" i="19"/>
  <c r="R89" i="19"/>
  <c r="AD89" i="19"/>
  <c r="AI89" i="19"/>
  <c r="Q89" i="19"/>
  <c r="AO89" i="19"/>
  <c r="J89" i="19"/>
  <c r="AP89" i="19"/>
  <c r="L89" i="19"/>
  <c r="AB89" i="19"/>
  <c r="AG89" i="19"/>
  <c r="AK89" i="19"/>
  <c r="T89" i="19"/>
  <c r="P90" i="18"/>
  <c r="U93" i="6"/>
  <c r="E93" i="6"/>
  <c r="AK90" i="18"/>
  <c r="I90" i="18"/>
  <c r="AM90" i="18"/>
  <c r="AH90" i="18"/>
  <c r="L90" i="18"/>
  <c r="S90" i="18"/>
  <c r="AC90" i="18"/>
  <c r="AB90" i="18"/>
  <c r="G92" i="16"/>
  <c r="Z90" i="18"/>
  <c r="AA90" i="18"/>
  <c r="W90" i="18"/>
  <c r="AN90" i="18"/>
  <c r="AL90" i="18"/>
  <c r="Q90" i="18"/>
  <c r="H91" i="18"/>
  <c r="N90" i="18"/>
  <c r="B90" i="19"/>
  <c r="X90" i="19" s="1"/>
  <c r="AP90" i="18"/>
  <c r="J90" i="18"/>
  <c r="Y90" i="18"/>
  <c r="AI90" i="18"/>
  <c r="AE90" i="18"/>
  <c r="K90" i="18"/>
  <c r="V90" i="18"/>
  <c r="U90" i="18"/>
  <c r="AD90" i="18"/>
  <c r="AG90" i="18"/>
  <c r="C93" i="6"/>
  <c r="G91" i="19"/>
  <c r="H91" i="19"/>
  <c r="AF90" i="18"/>
  <c r="AJ90" i="18"/>
  <c r="R90" i="18"/>
  <c r="O90" i="18"/>
  <c r="AO90" i="18"/>
  <c r="T90" i="18"/>
  <c r="M90" i="18"/>
  <c r="H92" i="16"/>
  <c r="AH91" i="16"/>
  <c r="Q91" i="16"/>
  <c r="F93" i="16"/>
  <c r="E93" i="16"/>
  <c r="R91" i="16"/>
  <c r="S91" i="16"/>
  <c r="AI91" i="16"/>
  <c r="K91" i="16"/>
  <c r="AG91" i="16"/>
  <c r="E92" i="18"/>
  <c r="F92" i="18"/>
  <c r="G91" i="18"/>
  <c r="E92" i="19"/>
  <c r="F92" i="19"/>
  <c r="T93" i="6"/>
  <c r="S93" i="6"/>
  <c r="M93" i="6"/>
  <c r="I93" i="6"/>
  <c r="V93" i="6"/>
  <c r="B94" i="6"/>
  <c r="K94" i="6" s="1"/>
  <c r="A95" i="6"/>
  <c r="AG93" i="6"/>
  <c r="Z93" i="6"/>
  <c r="AH93" i="6"/>
  <c r="AB93" i="6"/>
  <c r="AJ93" i="6"/>
  <c r="D93" i="6"/>
  <c r="AI93" i="6"/>
  <c r="N93" i="6"/>
  <c r="G93" i="6"/>
  <c r="Y93" i="6"/>
  <c r="X93" i="6"/>
  <c r="AE93" i="6"/>
  <c r="AC93" i="6"/>
  <c r="R93" i="6"/>
  <c r="Q93" i="6"/>
  <c r="AA93" i="6"/>
  <c r="AF93" i="6"/>
  <c r="H93" i="6"/>
  <c r="F93" i="6"/>
  <c r="O93" i="6"/>
  <c r="AD93" i="6"/>
  <c r="J93" i="6"/>
  <c r="L93" i="6"/>
  <c r="I93" i="20"/>
  <c r="CW1" i="20"/>
  <c r="A93" i="19"/>
  <c r="D93" i="19" s="1"/>
  <c r="A93" i="18"/>
  <c r="D93" i="18" s="1"/>
  <c r="A94" i="16"/>
  <c r="D94" i="16" s="1"/>
  <c r="X98" i="13"/>
  <c r="L98" i="13"/>
  <c r="S98" i="13"/>
  <c r="AJ98" i="13"/>
  <c r="O98" i="13"/>
  <c r="P98" i="13"/>
  <c r="D98" i="13"/>
  <c r="C98" i="13"/>
  <c r="AD98" i="13"/>
  <c r="AA98" i="13"/>
  <c r="T98" i="13"/>
  <c r="AF98" i="13"/>
  <c r="Z98" i="13"/>
  <c r="A100" i="13"/>
  <c r="B100" i="13" s="1"/>
  <c r="AE98" i="13"/>
  <c r="AI98" i="13"/>
  <c r="Q98" i="13"/>
  <c r="U98" i="13"/>
  <c r="I98" i="13"/>
  <c r="N98" i="13"/>
  <c r="AB98" i="13"/>
  <c r="M98" i="13"/>
  <c r="G98" i="13"/>
  <c r="AG98" i="13"/>
  <c r="Y98" i="13"/>
  <c r="R98" i="13"/>
  <c r="V98" i="13"/>
  <c r="J98" i="13"/>
  <c r="AC98" i="13"/>
  <c r="E98" i="13"/>
  <c r="AH98" i="13"/>
  <c r="H98" i="13"/>
  <c r="F98" i="13"/>
  <c r="K98" i="13"/>
  <c r="W98" i="13"/>
  <c r="W97" i="12"/>
  <c r="J96" i="12"/>
  <c r="J97" i="12" s="1"/>
  <c r="AH96" i="12"/>
  <c r="AG96" i="12"/>
  <c r="AE96" i="12"/>
  <c r="U96" i="12"/>
  <c r="U97" i="12" s="1"/>
  <c r="Z96" i="12"/>
  <c r="Y96" i="12"/>
  <c r="T96" i="12"/>
  <c r="Q97" i="12"/>
  <c r="D97" i="12"/>
  <c r="S96" i="12"/>
  <c r="E96" i="12"/>
  <c r="F96" i="12"/>
  <c r="L96" i="12"/>
  <c r="L97" i="12" s="1"/>
  <c r="O96" i="12"/>
  <c r="AF96" i="12"/>
  <c r="H97" i="12"/>
  <c r="A98" i="12"/>
  <c r="B98" i="12" s="1"/>
  <c r="G96" i="12"/>
  <c r="AI97" i="12"/>
  <c r="P97" i="12"/>
  <c r="M97" i="12"/>
  <c r="AC97" i="12"/>
  <c r="Y90" i="19" l="1"/>
  <c r="T91" i="16"/>
  <c r="AP91" i="16"/>
  <c r="J91" i="16"/>
  <c r="M91" i="16"/>
  <c r="M92" i="16" s="1"/>
  <c r="AF91" i="16"/>
  <c r="N91" i="16"/>
  <c r="X91" i="16"/>
  <c r="W91" i="16"/>
  <c r="Y91" i="16"/>
  <c r="P91" i="16"/>
  <c r="AB91" i="16"/>
  <c r="U91" i="16"/>
  <c r="AE91" i="16"/>
  <c r="AD91" i="16"/>
  <c r="Z91" i="16"/>
  <c r="I91" i="16"/>
  <c r="V91" i="16"/>
  <c r="AC91" i="16"/>
  <c r="O91" i="16"/>
  <c r="G93" i="16"/>
  <c r="AJ91" i="16"/>
  <c r="AO91" i="16"/>
  <c r="AK91" i="16"/>
  <c r="AN91" i="16"/>
  <c r="L91" i="16"/>
  <c r="AA91" i="16"/>
  <c r="B92" i="16"/>
  <c r="AL91" i="16"/>
  <c r="B91" i="19"/>
  <c r="T90" i="19"/>
  <c r="Z90" i="19"/>
  <c r="AE90" i="19"/>
  <c r="AH90" i="19"/>
  <c r="AI90" i="19"/>
  <c r="AL90" i="19"/>
  <c r="O90" i="19"/>
  <c r="AP90" i="19"/>
  <c r="AF90" i="19"/>
  <c r="J90" i="19"/>
  <c r="J91" i="19" s="1"/>
  <c r="U90" i="19"/>
  <c r="I90" i="19"/>
  <c r="I91" i="19" s="1"/>
  <c r="AD94" i="6"/>
  <c r="AF94" i="6"/>
  <c r="AC94" i="6"/>
  <c r="B91" i="18"/>
  <c r="X91" i="18" s="1"/>
  <c r="H92" i="18"/>
  <c r="H93" i="16"/>
  <c r="M90" i="19"/>
  <c r="M91" i="19" s="1"/>
  <c r="N90" i="19"/>
  <c r="N91" i="19" s="1"/>
  <c r="R90" i="19"/>
  <c r="R91" i="19" s="1"/>
  <c r="AD90" i="19"/>
  <c r="AD91" i="19" s="1"/>
  <c r="AJ90" i="19"/>
  <c r="AJ91" i="19" s="1"/>
  <c r="AG90" i="19"/>
  <c r="AG91" i="19" s="1"/>
  <c r="Q90" i="19"/>
  <c r="Q91" i="19" s="1"/>
  <c r="AK90" i="19"/>
  <c r="AK91" i="19" s="1"/>
  <c r="AO90" i="19"/>
  <c r="AO91" i="19" s="1"/>
  <c r="K90" i="19"/>
  <c r="K91" i="19" s="1"/>
  <c r="S90" i="19"/>
  <c r="S91" i="19" s="1"/>
  <c r="P90" i="19"/>
  <c r="P91" i="19" s="1"/>
  <c r="AM90" i="19"/>
  <c r="AM91" i="19" s="1"/>
  <c r="AN90" i="19"/>
  <c r="AN91" i="19" s="1"/>
  <c r="AB90" i="19"/>
  <c r="AB91" i="19" s="1"/>
  <c r="AA90" i="19"/>
  <c r="AA91" i="19" s="1"/>
  <c r="AC90" i="19"/>
  <c r="L90" i="19"/>
  <c r="L91" i="19" s="1"/>
  <c r="V90" i="19"/>
  <c r="V91" i="19" s="1"/>
  <c r="O94" i="6"/>
  <c r="AA94" i="6"/>
  <c r="C94" i="6"/>
  <c r="Y94" i="6"/>
  <c r="D94" i="6"/>
  <c r="Z94" i="6"/>
  <c r="V94" i="6"/>
  <c r="T94" i="6"/>
  <c r="AH94" i="6"/>
  <c r="L94" i="6"/>
  <c r="F94" i="6"/>
  <c r="Q94" i="6"/>
  <c r="E94" i="6"/>
  <c r="G94" i="6"/>
  <c r="AJ94" i="6"/>
  <c r="W90" i="19"/>
  <c r="W91" i="19" s="1"/>
  <c r="J94" i="6"/>
  <c r="H94" i="6"/>
  <c r="Y91" i="19"/>
  <c r="AP91" i="19"/>
  <c r="T91" i="19"/>
  <c r="X91" i="19"/>
  <c r="AI91" i="19"/>
  <c r="AC91" i="19"/>
  <c r="H92" i="19"/>
  <c r="AH91" i="19"/>
  <c r="G92" i="18"/>
  <c r="AK92" i="16"/>
  <c r="E94" i="16"/>
  <c r="F94" i="16"/>
  <c r="N91" i="18"/>
  <c r="P91" i="18"/>
  <c r="O91" i="18"/>
  <c r="F93" i="18"/>
  <c r="E93" i="18"/>
  <c r="E93" i="19"/>
  <c r="F93" i="19"/>
  <c r="G92" i="19"/>
  <c r="R94" i="6"/>
  <c r="AE94" i="6"/>
  <c r="N94" i="6"/>
  <c r="AB94" i="6"/>
  <c r="AG94" i="6"/>
  <c r="I94" i="6"/>
  <c r="W94" i="6"/>
  <c r="X94" i="6"/>
  <c r="AI94" i="6"/>
  <c r="P94" i="6"/>
  <c r="B95" i="6"/>
  <c r="K95" i="6" s="1"/>
  <c r="A96" i="6"/>
  <c r="M94" i="6"/>
  <c r="U94" i="6"/>
  <c r="S94" i="6"/>
  <c r="I94" i="20"/>
  <c r="CX1" i="20"/>
  <c r="K99" i="13"/>
  <c r="A94" i="18"/>
  <c r="D94" i="18" s="1"/>
  <c r="A94" i="19"/>
  <c r="D94" i="19" s="1"/>
  <c r="A95" i="16"/>
  <c r="D95" i="16" s="1"/>
  <c r="E99" i="13"/>
  <c r="R99" i="13"/>
  <c r="U99" i="13"/>
  <c r="AJ99" i="13"/>
  <c r="H99" i="13"/>
  <c r="J99" i="13"/>
  <c r="AG99" i="13"/>
  <c r="L99" i="13"/>
  <c r="N99" i="13"/>
  <c r="AI99" i="13"/>
  <c r="Z99" i="13"/>
  <c r="AD99" i="13"/>
  <c r="O99" i="13"/>
  <c r="M99" i="13"/>
  <c r="T99" i="13"/>
  <c r="D99" i="13"/>
  <c r="X99" i="13"/>
  <c r="W99" i="13"/>
  <c r="AH99" i="13"/>
  <c r="V99" i="13"/>
  <c r="G99" i="13"/>
  <c r="S99" i="13"/>
  <c r="Q99" i="13"/>
  <c r="A101" i="13"/>
  <c r="B101" i="13" s="1"/>
  <c r="AA99" i="13"/>
  <c r="P99" i="13"/>
  <c r="F99" i="13"/>
  <c r="AC99" i="13"/>
  <c r="Y99" i="13"/>
  <c r="AB99" i="13"/>
  <c r="I99" i="13"/>
  <c r="AE99" i="13"/>
  <c r="AF99" i="13"/>
  <c r="C99" i="13"/>
  <c r="J98" i="12"/>
  <c r="F97" i="12"/>
  <c r="X97" i="12"/>
  <c r="X98" i="12" s="1"/>
  <c r="T97" i="12"/>
  <c r="AE97" i="12"/>
  <c r="AD97" i="12"/>
  <c r="V97" i="12"/>
  <c r="V98" i="12" s="1"/>
  <c r="H98" i="12"/>
  <c r="A99" i="12"/>
  <c r="B99" i="12" s="1"/>
  <c r="U98" i="12"/>
  <c r="N97" i="12"/>
  <c r="AA97" i="12"/>
  <c r="AA98" i="12" s="1"/>
  <c r="AF97" i="12"/>
  <c r="E97" i="12"/>
  <c r="E98" i="12" s="1"/>
  <c r="K97" i="12"/>
  <c r="Y97" i="12"/>
  <c r="Y98" i="12" s="1"/>
  <c r="AG97" i="12"/>
  <c r="AG98" i="12" s="1"/>
  <c r="R97" i="12"/>
  <c r="R98" i="12" s="1"/>
  <c r="AJ97" i="12"/>
  <c r="L98" i="12"/>
  <c r="Q98" i="12"/>
  <c r="W98" i="12"/>
  <c r="I97" i="12"/>
  <c r="G97" i="12"/>
  <c r="G98" i="12" s="1"/>
  <c r="O97" i="12"/>
  <c r="O98" i="12" s="1"/>
  <c r="S97" i="12"/>
  <c r="S98" i="12" s="1"/>
  <c r="AB97" i="12"/>
  <c r="AB98" i="12" s="1"/>
  <c r="Z97" i="12"/>
  <c r="Z98" i="12" s="1"/>
  <c r="AH97" i="12"/>
  <c r="AH98" i="12" s="1"/>
  <c r="C97" i="12"/>
  <c r="C98" i="12" s="1"/>
  <c r="AL91" i="19" l="1"/>
  <c r="AF91" i="19"/>
  <c r="U91" i="19"/>
  <c r="Z91" i="19"/>
  <c r="O91" i="19"/>
  <c r="AE91" i="19"/>
  <c r="B93" i="16"/>
  <c r="AL92" i="16"/>
  <c r="AA92" i="16"/>
  <c r="AF92" i="16"/>
  <c r="U92" i="16"/>
  <c r="R92" i="16"/>
  <c r="J92" i="16"/>
  <c r="L92" i="16"/>
  <c r="Z92" i="16"/>
  <c r="Z93" i="16" s="1"/>
  <c r="Y92" i="16"/>
  <c r="Q92" i="16"/>
  <c r="AM92" i="16"/>
  <c r="AI92" i="16"/>
  <c r="AI93" i="16" s="1"/>
  <c r="AG92" i="16"/>
  <c r="AC92" i="16"/>
  <c r="AC93" i="16" s="1"/>
  <c r="AP92" i="16"/>
  <c r="O92" i="16"/>
  <c r="O93" i="16" s="1"/>
  <c r="AD92" i="16"/>
  <c r="W92" i="16"/>
  <c r="AO92" i="16"/>
  <c r="X92" i="16"/>
  <c r="X93" i="16" s="1"/>
  <c r="I92" i="16"/>
  <c r="AH92" i="16"/>
  <c r="AH93" i="16" s="1"/>
  <c r="AJ92" i="16"/>
  <c r="AN92" i="16"/>
  <c r="AN93" i="16" s="1"/>
  <c r="V92" i="16"/>
  <c r="T92" i="16"/>
  <c r="T93" i="16" s="1"/>
  <c r="K92" i="16"/>
  <c r="AE92" i="16"/>
  <c r="AE93" i="16" s="1"/>
  <c r="N92" i="16"/>
  <c r="S92" i="16"/>
  <c r="S93" i="16" s="1"/>
  <c r="P92" i="16"/>
  <c r="AB92" i="16"/>
  <c r="AB93" i="16" s="1"/>
  <c r="B92" i="18"/>
  <c r="L95" i="6"/>
  <c r="Z91" i="18"/>
  <c r="AC91" i="18"/>
  <c r="AH91" i="18"/>
  <c r="AI91" i="18"/>
  <c r="I91" i="18"/>
  <c r="V91" i="18"/>
  <c r="V92" i="18" s="1"/>
  <c r="AF91" i="18"/>
  <c r="AF92" i="18" s="1"/>
  <c r="R91" i="18"/>
  <c r="S91" i="18"/>
  <c r="AA91" i="18"/>
  <c r="AA92" i="18" s="1"/>
  <c r="Y91" i="18"/>
  <c r="Y92" i="18" s="1"/>
  <c r="AO91" i="18"/>
  <c r="M91" i="18"/>
  <c r="AG91" i="18"/>
  <c r="AG92" i="18" s="1"/>
  <c r="AE91" i="18"/>
  <c r="Q91" i="18"/>
  <c r="U91" i="18"/>
  <c r="AK91" i="18"/>
  <c r="AK92" i="18" s="1"/>
  <c r="AJ91" i="18"/>
  <c r="AJ92" i="18" s="1"/>
  <c r="W91" i="18"/>
  <c r="K91" i="18"/>
  <c r="AP91" i="18"/>
  <c r="AP92" i="18" s="1"/>
  <c r="AL91" i="18"/>
  <c r="AL92" i="18" s="1"/>
  <c r="R92" i="18"/>
  <c r="AD91" i="18"/>
  <c r="J91" i="18"/>
  <c r="J92" i="18" s="1"/>
  <c r="L91" i="18"/>
  <c r="L92" i="18" s="1"/>
  <c r="AN91" i="18"/>
  <c r="AN92" i="18" s="1"/>
  <c r="AM91" i="18"/>
  <c r="AB91" i="18"/>
  <c r="AB92" i="18" s="1"/>
  <c r="T91" i="18"/>
  <c r="T92" i="18" s="1"/>
  <c r="AM93" i="16"/>
  <c r="AG93" i="16"/>
  <c r="AJ93" i="16"/>
  <c r="R93" i="16"/>
  <c r="N93" i="16"/>
  <c r="W93" i="16"/>
  <c r="Y93" i="16"/>
  <c r="AF93" i="16"/>
  <c r="AO93" i="16"/>
  <c r="AK93" i="16"/>
  <c r="P93" i="16"/>
  <c r="AA93" i="16"/>
  <c r="AD93" i="16"/>
  <c r="K93" i="16"/>
  <c r="AL93" i="16"/>
  <c r="U93" i="16"/>
  <c r="M93" i="16"/>
  <c r="Q93" i="16"/>
  <c r="V93" i="16"/>
  <c r="I93" i="16"/>
  <c r="W95" i="6"/>
  <c r="N95" i="6"/>
  <c r="U95" i="6"/>
  <c r="P95" i="6"/>
  <c r="L93" i="16"/>
  <c r="AP93" i="16"/>
  <c r="Y95" i="6"/>
  <c r="S95" i="6"/>
  <c r="G95" i="6"/>
  <c r="G93" i="18"/>
  <c r="P92" i="18"/>
  <c r="Z92" i="18"/>
  <c r="O92" i="18"/>
  <c r="C95" i="6"/>
  <c r="H93" i="19"/>
  <c r="N92" i="18"/>
  <c r="AF95" i="6"/>
  <c r="J95" i="6"/>
  <c r="B92" i="19"/>
  <c r="AO92" i="19" s="1"/>
  <c r="AI92" i="18"/>
  <c r="X92" i="18"/>
  <c r="AO92" i="18"/>
  <c r="AC92" i="18"/>
  <c r="AH92" i="18"/>
  <c r="U92" i="18"/>
  <c r="AE92" i="18"/>
  <c r="Q92" i="18"/>
  <c r="H93" i="18"/>
  <c r="W92" i="18"/>
  <c r="G94" i="16"/>
  <c r="E95" i="16"/>
  <c r="F95" i="16"/>
  <c r="H94" i="16"/>
  <c r="F94" i="18"/>
  <c r="E94" i="18"/>
  <c r="E94" i="19"/>
  <c r="F94" i="19"/>
  <c r="G93" i="19"/>
  <c r="AH95" i="6"/>
  <c r="AA95" i="6"/>
  <c r="M95" i="6"/>
  <c r="AI95" i="6"/>
  <c r="AD95" i="6"/>
  <c r="I95" i="6"/>
  <c r="AE95" i="6"/>
  <c r="T95" i="6"/>
  <c r="E95" i="6"/>
  <c r="D95" i="6"/>
  <c r="O95" i="6"/>
  <c r="B96" i="6"/>
  <c r="K96" i="6" s="1"/>
  <c r="A97" i="6"/>
  <c r="X95" i="6"/>
  <c r="AJ95" i="6"/>
  <c r="AG95" i="6"/>
  <c r="R95" i="6"/>
  <c r="V95" i="6"/>
  <c r="F95" i="6"/>
  <c r="AC95" i="6"/>
  <c r="Q95" i="6"/>
  <c r="AB95" i="6"/>
  <c r="H95" i="6"/>
  <c r="Z95" i="6"/>
  <c r="CY1" i="20"/>
  <c r="I95" i="20"/>
  <c r="A95" i="19"/>
  <c r="D95" i="19" s="1"/>
  <c r="A95" i="18"/>
  <c r="D95" i="18" s="1"/>
  <c r="A96" i="16"/>
  <c r="D96" i="16" s="1"/>
  <c r="E100" i="13"/>
  <c r="C100" i="13"/>
  <c r="O100" i="13"/>
  <c r="AF100" i="13"/>
  <c r="Y100" i="13"/>
  <c r="R100" i="13"/>
  <c r="M100" i="13"/>
  <c r="AI100" i="13"/>
  <c r="AB100" i="13"/>
  <c r="AJ100" i="13"/>
  <c r="AE100" i="13"/>
  <c r="AC100" i="13"/>
  <c r="P100" i="13"/>
  <c r="Q100" i="13"/>
  <c r="Z100" i="13"/>
  <c r="I100" i="13"/>
  <c r="F100" i="13"/>
  <c r="AA100" i="13"/>
  <c r="S100" i="13"/>
  <c r="W100" i="13"/>
  <c r="U100" i="13"/>
  <c r="AD100" i="13"/>
  <c r="AG100" i="13"/>
  <c r="K100" i="13"/>
  <c r="V100" i="13"/>
  <c r="D100" i="13"/>
  <c r="H100" i="13"/>
  <c r="G100" i="13"/>
  <c r="X100" i="13"/>
  <c r="L100" i="13"/>
  <c r="N100" i="13"/>
  <c r="A102" i="13"/>
  <c r="B102" i="13" s="1"/>
  <c r="AH100" i="13"/>
  <c r="T100" i="13"/>
  <c r="J100" i="13"/>
  <c r="C99" i="12"/>
  <c r="V99" i="12"/>
  <c r="AH99" i="12"/>
  <c r="Q99" i="12"/>
  <c r="AF98" i="12"/>
  <c r="AF99" i="12" s="1"/>
  <c r="H99" i="12"/>
  <c r="A100" i="12"/>
  <c r="B100" i="12" s="1"/>
  <c r="AD98" i="12"/>
  <c r="F98" i="12"/>
  <c r="F99" i="12" s="1"/>
  <c r="D98" i="12"/>
  <c r="D99" i="12" s="1"/>
  <c r="S99" i="12"/>
  <c r="U99" i="12"/>
  <c r="G99" i="12"/>
  <c r="L99" i="12"/>
  <c r="AA99" i="12"/>
  <c r="AE98" i="12"/>
  <c r="AE99" i="12" s="1"/>
  <c r="AI98" i="12"/>
  <c r="AI99" i="12" s="1"/>
  <c r="P98" i="12"/>
  <c r="R99" i="12"/>
  <c r="X99" i="12"/>
  <c r="Z99" i="12"/>
  <c r="I98" i="12"/>
  <c r="I99" i="12" s="1"/>
  <c r="AJ98" i="12"/>
  <c r="AJ99" i="12" s="1"/>
  <c r="K98" i="12"/>
  <c r="K99" i="12" s="1"/>
  <c r="N98" i="12"/>
  <c r="N99" i="12" s="1"/>
  <c r="AC98" i="12"/>
  <c r="AC99" i="12" s="1"/>
  <c r="T98" i="12"/>
  <c r="T99" i="12" s="1"/>
  <c r="M98" i="12"/>
  <c r="M99" i="12" s="1"/>
  <c r="AG96" i="6" l="1"/>
  <c r="J93" i="16"/>
  <c r="B93" i="18"/>
  <c r="AM92" i="18"/>
  <c r="AM93" i="18" s="1"/>
  <c r="AD92" i="18"/>
  <c r="K92" i="18"/>
  <c r="M92" i="18"/>
  <c r="S92" i="18"/>
  <c r="S93" i="18" s="1"/>
  <c r="I92" i="18"/>
  <c r="V96" i="6"/>
  <c r="C96" i="6"/>
  <c r="H96" i="6"/>
  <c r="L96" i="6"/>
  <c r="X92" i="19"/>
  <c r="AB96" i="6"/>
  <c r="Y96" i="6"/>
  <c r="E96" i="6"/>
  <c r="AD96" i="6"/>
  <c r="AH96" i="6"/>
  <c r="AC92" i="19"/>
  <c r="B93" i="19"/>
  <c r="AO93" i="19" s="1"/>
  <c r="G94" i="18"/>
  <c r="P96" i="6"/>
  <c r="Z96" i="6"/>
  <c r="AC96" i="6"/>
  <c r="F96" i="6"/>
  <c r="AJ96" i="6"/>
  <c r="O96" i="6"/>
  <c r="J92" i="19"/>
  <c r="V92" i="19"/>
  <c r="G94" i="19"/>
  <c r="AB92" i="19"/>
  <c r="AA92" i="19"/>
  <c r="AA93" i="19" s="1"/>
  <c r="Q92" i="19"/>
  <c r="AM92" i="19"/>
  <c r="AF92" i="19"/>
  <c r="P92" i="19"/>
  <c r="P93" i="19" s="1"/>
  <c r="AL92" i="19"/>
  <c r="S92" i="19"/>
  <c r="U92" i="19"/>
  <c r="O92" i="19"/>
  <c r="O93" i="19" s="1"/>
  <c r="M92" i="19"/>
  <c r="AJ92" i="19"/>
  <c r="AI92" i="19"/>
  <c r="AG92" i="19"/>
  <c r="R92" i="19"/>
  <c r="AK92" i="19"/>
  <c r="L92" i="19"/>
  <c r="I92" i="19"/>
  <c r="AE92" i="19"/>
  <c r="T92" i="19"/>
  <c r="Z92" i="19"/>
  <c r="K92" i="19"/>
  <c r="N92" i="19"/>
  <c r="Y92" i="19"/>
  <c r="AP92" i="19"/>
  <c r="AN92" i="19"/>
  <c r="AH92" i="19"/>
  <c r="AD92" i="19"/>
  <c r="W92" i="19"/>
  <c r="AG93" i="19"/>
  <c r="H94" i="19"/>
  <c r="X93" i="18"/>
  <c r="AH93" i="18"/>
  <c r="W93" i="18"/>
  <c r="T93" i="18"/>
  <c r="R93" i="18"/>
  <c r="I93" i="18"/>
  <c r="AF93" i="18"/>
  <c r="V93" i="18"/>
  <c r="AD93" i="18"/>
  <c r="J93" i="18"/>
  <c r="AP93" i="18"/>
  <c r="AL93" i="18"/>
  <c r="AG93" i="18"/>
  <c r="AK93" i="18"/>
  <c r="L93" i="18"/>
  <c r="O93" i="18"/>
  <c r="P93" i="18"/>
  <c r="AC93" i="18"/>
  <c r="AA93" i="18"/>
  <c r="AE93" i="18"/>
  <c r="M93" i="18"/>
  <c r="Z93" i="18"/>
  <c r="U93" i="18"/>
  <c r="AO93" i="18"/>
  <c r="AB93" i="18"/>
  <c r="B94" i="16"/>
  <c r="J94" i="16" s="1"/>
  <c r="G95" i="16"/>
  <c r="E96" i="16"/>
  <c r="F96" i="16"/>
  <c r="H95" i="16"/>
  <c r="E95" i="18"/>
  <c r="F95" i="18"/>
  <c r="H94" i="18"/>
  <c r="N93" i="18"/>
  <c r="AI93" i="18"/>
  <c r="Y93" i="18"/>
  <c r="Q93" i="18"/>
  <c r="AJ93" i="18"/>
  <c r="AN93" i="18"/>
  <c r="F95" i="19"/>
  <c r="E95" i="19"/>
  <c r="U96" i="6"/>
  <c r="I96" i="6"/>
  <c r="AA96" i="6"/>
  <c r="W96" i="6"/>
  <c r="X96" i="6"/>
  <c r="D96" i="6"/>
  <c r="T96" i="6"/>
  <c r="AI96" i="6"/>
  <c r="G96" i="6"/>
  <c r="S96" i="6"/>
  <c r="Q96" i="6"/>
  <c r="AF96" i="6"/>
  <c r="R96" i="6"/>
  <c r="B97" i="6"/>
  <c r="K97" i="6" s="1"/>
  <c r="A98" i="6"/>
  <c r="N96" i="6"/>
  <c r="AE96" i="6"/>
  <c r="M96" i="6"/>
  <c r="J96" i="6"/>
  <c r="I96" i="20"/>
  <c r="CZ1" i="20"/>
  <c r="A96" i="19"/>
  <c r="D96" i="19" s="1"/>
  <c r="A96" i="18"/>
  <c r="D96" i="18" s="1"/>
  <c r="A97" i="16"/>
  <c r="D97" i="16" s="1"/>
  <c r="Y101" i="13"/>
  <c r="H101" i="13"/>
  <c r="L101" i="13"/>
  <c r="J101" i="13"/>
  <c r="P101" i="13"/>
  <c r="M101" i="13"/>
  <c r="K101" i="13"/>
  <c r="Q101" i="13"/>
  <c r="AE101" i="13"/>
  <c r="C101" i="13"/>
  <c r="T101" i="13"/>
  <c r="Z101" i="13"/>
  <c r="AG101" i="13"/>
  <c r="AF101" i="13"/>
  <c r="G101" i="13"/>
  <c r="W101" i="13"/>
  <c r="E101" i="13"/>
  <c r="F101" i="13"/>
  <c r="AH101" i="13"/>
  <c r="AC101" i="13"/>
  <c r="V101" i="13"/>
  <c r="O101" i="13"/>
  <c r="AA101" i="13"/>
  <c r="N101" i="13"/>
  <c r="R101" i="13"/>
  <c r="AJ101" i="13"/>
  <c r="S101" i="13"/>
  <c r="I101" i="13"/>
  <c r="A103" i="13"/>
  <c r="B103" i="13" s="1"/>
  <c r="D101" i="13"/>
  <c r="AD101" i="13"/>
  <c r="X101" i="13"/>
  <c r="AB101" i="13"/>
  <c r="U101" i="13"/>
  <c r="AI101" i="13"/>
  <c r="O99" i="12"/>
  <c r="E99" i="12"/>
  <c r="H100" i="12"/>
  <c r="A101" i="12"/>
  <c r="B101" i="12" s="1"/>
  <c r="AB99" i="12"/>
  <c r="P99" i="12"/>
  <c r="Y99" i="12"/>
  <c r="W99" i="12"/>
  <c r="AD99" i="12"/>
  <c r="AG99" i="12"/>
  <c r="J99" i="12"/>
  <c r="J93" i="19" l="1"/>
  <c r="L93" i="19"/>
  <c r="Z93" i="19"/>
  <c r="K93" i="18"/>
  <c r="T93" i="19"/>
  <c r="W93" i="19"/>
  <c r="AP93" i="19"/>
  <c r="X93" i="19"/>
  <c r="AC93" i="19"/>
  <c r="AD93" i="19"/>
  <c r="Y93" i="19"/>
  <c r="AJ93" i="19"/>
  <c r="S93" i="19"/>
  <c r="AM93" i="19"/>
  <c r="AK93" i="19"/>
  <c r="AH93" i="19"/>
  <c r="N93" i="19"/>
  <c r="I93" i="19"/>
  <c r="R93" i="19"/>
  <c r="M93" i="19"/>
  <c r="AL93" i="19"/>
  <c r="Q93" i="19"/>
  <c r="G96" i="16"/>
  <c r="V93" i="19"/>
  <c r="G95" i="18"/>
  <c r="AN93" i="19"/>
  <c r="K93" i="19"/>
  <c r="AE93" i="19"/>
  <c r="AB93" i="19"/>
  <c r="AI93" i="19"/>
  <c r="U93" i="19"/>
  <c r="B94" i="18"/>
  <c r="AM94" i="18" s="1"/>
  <c r="AH94" i="16"/>
  <c r="S94" i="16"/>
  <c r="Z94" i="16"/>
  <c r="V94" i="16"/>
  <c r="U94" i="16"/>
  <c r="K94" i="16"/>
  <c r="O97" i="6"/>
  <c r="B94" i="19"/>
  <c r="AO94" i="19" s="1"/>
  <c r="AF93" i="19"/>
  <c r="M97" i="6"/>
  <c r="AE97" i="6"/>
  <c r="R97" i="6"/>
  <c r="E97" i="6"/>
  <c r="AC97" i="6"/>
  <c r="N97" i="6"/>
  <c r="AF97" i="6"/>
  <c r="G97" i="6"/>
  <c r="X97" i="6"/>
  <c r="I97" i="6"/>
  <c r="G95" i="19"/>
  <c r="J97" i="6"/>
  <c r="Q97" i="6"/>
  <c r="H95" i="19"/>
  <c r="H95" i="18"/>
  <c r="B95" i="16"/>
  <c r="J95" i="16" s="1"/>
  <c r="AM94" i="16"/>
  <c r="AA94" i="16"/>
  <c r="AL94" i="16"/>
  <c r="O94" i="16"/>
  <c r="X94" i="16"/>
  <c r="M94" i="16"/>
  <c r="N94" i="16"/>
  <c r="AF94" i="16"/>
  <c r="AF95" i="16" s="1"/>
  <c r="AE94" i="16"/>
  <c r="I94" i="16"/>
  <c r="AC94" i="16"/>
  <c r="AK94" i="16"/>
  <c r="AK95" i="16" s="1"/>
  <c r="AO94" i="16"/>
  <c r="AJ94" i="16"/>
  <c r="AP94" i="16"/>
  <c r="AG94" i="16"/>
  <c r="AG95" i="16" s="1"/>
  <c r="AB94" i="16"/>
  <c r="W94" i="16"/>
  <c r="Q94" i="16"/>
  <c r="P94" i="16"/>
  <c r="P95" i="16" s="1"/>
  <c r="AN94" i="16"/>
  <c r="Y94" i="16"/>
  <c r="AD94" i="16"/>
  <c r="T94" i="16"/>
  <c r="T95" i="16" s="1"/>
  <c r="AI94" i="16"/>
  <c r="L94" i="16"/>
  <c r="R94" i="16"/>
  <c r="AM95" i="16"/>
  <c r="H96" i="16"/>
  <c r="B96" i="16" s="1"/>
  <c r="F97" i="16"/>
  <c r="E97" i="16"/>
  <c r="G97" i="16" s="1"/>
  <c r="E96" i="18"/>
  <c r="F96" i="18"/>
  <c r="F96" i="19"/>
  <c r="E96" i="19"/>
  <c r="B98" i="6"/>
  <c r="K98" i="6" s="1"/>
  <c r="A99" i="6"/>
  <c r="AB97" i="6"/>
  <c r="AJ97" i="6"/>
  <c r="AI97" i="6"/>
  <c r="V97" i="6"/>
  <c r="F97" i="6"/>
  <c r="U97" i="6"/>
  <c r="Z97" i="6"/>
  <c r="P97" i="6"/>
  <c r="H97" i="6"/>
  <c r="T97" i="6"/>
  <c r="Y97" i="6"/>
  <c r="Y98" i="6" s="1"/>
  <c r="W97" i="6"/>
  <c r="AG97" i="6"/>
  <c r="L97" i="6"/>
  <c r="J98" i="6"/>
  <c r="AD97" i="6"/>
  <c r="S97" i="6"/>
  <c r="D97" i="6"/>
  <c r="AH97" i="6"/>
  <c r="AA97" i="6"/>
  <c r="C97" i="6"/>
  <c r="I97" i="20"/>
  <c r="DA1" i="20"/>
  <c r="A97" i="18"/>
  <c r="D97" i="18" s="1"/>
  <c r="A97" i="19"/>
  <c r="D97" i="19" s="1"/>
  <c r="A98" i="16"/>
  <c r="D98" i="16" s="1"/>
  <c r="Z102" i="13"/>
  <c r="U102" i="13"/>
  <c r="D102" i="13"/>
  <c r="AA102" i="13"/>
  <c r="I102" i="13"/>
  <c r="X102" i="13"/>
  <c r="AH102" i="13"/>
  <c r="O102" i="13"/>
  <c r="AG102" i="13"/>
  <c r="AJ102" i="13"/>
  <c r="P102" i="13"/>
  <c r="W102" i="13"/>
  <c r="V102" i="13"/>
  <c r="Y102" i="13"/>
  <c r="AI102" i="13"/>
  <c r="AD102" i="13"/>
  <c r="K102" i="13"/>
  <c r="L102" i="13"/>
  <c r="T102" i="13"/>
  <c r="R102" i="13"/>
  <c r="J102" i="13"/>
  <c r="C102" i="13"/>
  <c r="AE102" i="13"/>
  <c r="N102" i="13"/>
  <c r="E102" i="13"/>
  <c r="G102" i="13"/>
  <c r="Q102" i="13"/>
  <c r="AB102" i="13"/>
  <c r="AC102" i="13"/>
  <c r="H102" i="13"/>
  <c r="A104" i="13"/>
  <c r="B104" i="13" s="1"/>
  <c r="S102" i="13"/>
  <c r="M102" i="13"/>
  <c r="F102" i="13"/>
  <c r="AF102" i="13"/>
  <c r="S100" i="12"/>
  <c r="Q100" i="12"/>
  <c r="AG100" i="12"/>
  <c r="AG101" i="12" s="1"/>
  <c r="P100" i="12"/>
  <c r="AA100" i="12"/>
  <c r="AI100" i="12"/>
  <c r="U100" i="12"/>
  <c r="U101" i="12" s="1"/>
  <c r="Z100" i="12"/>
  <c r="D100" i="12"/>
  <c r="AJ100" i="12"/>
  <c r="L100" i="12"/>
  <c r="L101" i="12" s="1"/>
  <c r="J100" i="12"/>
  <c r="O100" i="12"/>
  <c r="AD100" i="12"/>
  <c r="AB100" i="12"/>
  <c r="AB101" i="12" s="1"/>
  <c r="I100" i="12"/>
  <c r="C100" i="12"/>
  <c r="R100" i="12"/>
  <c r="M100" i="12"/>
  <c r="M101" i="12" s="1"/>
  <c r="G100" i="12"/>
  <c r="T100" i="12"/>
  <c r="K100" i="12"/>
  <c r="Y100" i="12"/>
  <c r="Y101" i="12" s="1"/>
  <c r="AF100" i="12"/>
  <c r="F100" i="12"/>
  <c r="X100" i="12"/>
  <c r="W100" i="12"/>
  <c r="W101" i="12" s="1"/>
  <c r="N100" i="12"/>
  <c r="H101" i="12"/>
  <c r="A102" i="12"/>
  <c r="B102" i="12" s="1"/>
  <c r="AH100" i="12"/>
  <c r="AH101" i="12" s="1"/>
  <c r="AC100" i="12"/>
  <c r="E100" i="12"/>
  <c r="E101" i="12" s="1"/>
  <c r="AE100" i="12"/>
  <c r="V100" i="12"/>
  <c r="V101" i="12" s="1"/>
  <c r="U94" i="19" l="1"/>
  <c r="AB95" i="16"/>
  <c r="O95" i="16"/>
  <c r="Z94" i="18"/>
  <c r="U94" i="18"/>
  <c r="AF94" i="18"/>
  <c r="X94" i="19"/>
  <c r="T94" i="19"/>
  <c r="AF94" i="19"/>
  <c r="B95" i="18"/>
  <c r="O94" i="18"/>
  <c r="AA94" i="18"/>
  <c r="AA95" i="18" s="1"/>
  <c r="AO94" i="18"/>
  <c r="AO95" i="18" s="1"/>
  <c r="AD94" i="18"/>
  <c r="AH94" i="18"/>
  <c r="AH95" i="18" s="1"/>
  <c r="L94" i="19"/>
  <c r="Q94" i="19"/>
  <c r="N94" i="19"/>
  <c r="W94" i="18"/>
  <c r="W95" i="18" s="1"/>
  <c r="I94" i="18"/>
  <c r="AJ94" i="18"/>
  <c r="AM94" i="19"/>
  <c r="I94" i="19"/>
  <c r="AP94" i="19"/>
  <c r="T94" i="18"/>
  <c r="P94" i="18"/>
  <c r="X94" i="18"/>
  <c r="X95" i="18" s="1"/>
  <c r="V94" i="18"/>
  <c r="S94" i="19"/>
  <c r="AG94" i="19"/>
  <c r="K94" i="19"/>
  <c r="AC94" i="19"/>
  <c r="AK94" i="19"/>
  <c r="R94" i="19"/>
  <c r="Y94" i="19"/>
  <c r="AE94" i="19"/>
  <c r="K94" i="18"/>
  <c r="M94" i="18"/>
  <c r="M95" i="18" s="1"/>
  <c r="R94" i="18"/>
  <c r="J94" i="18"/>
  <c r="J95" i="18" s="1"/>
  <c r="L94" i="18"/>
  <c r="S94" i="18"/>
  <c r="S95" i="18" s="1"/>
  <c r="AK94" i="18"/>
  <c r="AK95" i="18" s="1"/>
  <c r="AC94" i="18"/>
  <c r="N94" i="18"/>
  <c r="AL94" i="19"/>
  <c r="W94" i="19"/>
  <c r="Z94" i="19"/>
  <c r="AH94" i="19"/>
  <c r="P94" i="19"/>
  <c r="V94" i="19"/>
  <c r="AI94" i="19"/>
  <c r="AN94" i="19"/>
  <c r="Y94" i="18"/>
  <c r="Y95" i="18" s="1"/>
  <c r="AP94" i="18"/>
  <c r="AP95" i="18" s="1"/>
  <c r="AB94" i="18"/>
  <c r="AI94" i="18"/>
  <c r="AI95" i="18" s="1"/>
  <c r="AE94" i="18"/>
  <c r="AE95" i="18" s="1"/>
  <c r="AG94" i="18"/>
  <c r="AG95" i="18" s="1"/>
  <c r="AL94" i="18"/>
  <c r="AL95" i="18" s="1"/>
  <c r="AN94" i="18"/>
  <c r="Q94" i="18"/>
  <c r="Q95" i="18" s="1"/>
  <c r="M94" i="19"/>
  <c r="AB94" i="19"/>
  <c r="AJ94" i="19"/>
  <c r="AD94" i="19"/>
  <c r="J94" i="19"/>
  <c r="O94" i="19"/>
  <c r="AA94" i="19"/>
  <c r="R98" i="6"/>
  <c r="V95" i="16"/>
  <c r="V96" i="16" s="1"/>
  <c r="AN95" i="16"/>
  <c r="W95" i="16"/>
  <c r="W96" i="16" s="1"/>
  <c r="Q95" i="16"/>
  <c r="AP95" i="16"/>
  <c r="AP96" i="16" s="1"/>
  <c r="AJ95" i="16"/>
  <c r="L95" i="16"/>
  <c r="L96" i="16" s="1"/>
  <c r="AI95" i="16"/>
  <c r="S95" i="16"/>
  <c r="S96" i="16" s="1"/>
  <c r="AH98" i="6"/>
  <c r="AF98" i="6"/>
  <c r="G98" i="6"/>
  <c r="E98" i="6"/>
  <c r="H96" i="18"/>
  <c r="U95" i="18"/>
  <c r="O95" i="18"/>
  <c r="I95" i="16"/>
  <c r="I96" i="16" s="1"/>
  <c r="M95" i="16"/>
  <c r="AA95" i="16"/>
  <c r="AA96" i="16" s="1"/>
  <c r="D98" i="6"/>
  <c r="N98" i="6"/>
  <c r="L98" i="6"/>
  <c r="T98" i="6"/>
  <c r="I98" i="6"/>
  <c r="AC98" i="6"/>
  <c r="R95" i="18"/>
  <c r="C98" i="6"/>
  <c r="S98" i="6"/>
  <c r="O98" i="6"/>
  <c r="AG98" i="6"/>
  <c r="H98" i="6"/>
  <c r="Z98" i="6"/>
  <c r="AI98" i="6"/>
  <c r="B95" i="19"/>
  <c r="X95" i="19" s="1"/>
  <c r="F98" i="6"/>
  <c r="AB98" i="6"/>
  <c r="AM95" i="18"/>
  <c r="AA98" i="6"/>
  <c r="AD98" i="6"/>
  <c r="W98" i="6"/>
  <c r="AD95" i="18"/>
  <c r="G96" i="19"/>
  <c r="H96" i="19"/>
  <c r="L95" i="18"/>
  <c r="P95" i="18"/>
  <c r="AN95" i="18"/>
  <c r="G96" i="18"/>
  <c r="AH95" i="16"/>
  <c r="AH96" i="16" s="1"/>
  <c r="Z95" i="16"/>
  <c r="Z96" i="16" s="1"/>
  <c r="AL95" i="16"/>
  <c r="N95" i="16"/>
  <c r="AC95" i="16"/>
  <c r="AC96" i="16" s="1"/>
  <c r="AD95" i="16"/>
  <c r="AD96" i="16" s="1"/>
  <c r="R95" i="16"/>
  <c r="R96" i="16" s="1"/>
  <c r="AO95" i="16"/>
  <c r="K95" i="16"/>
  <c r="K96" i="16" s="1"/>
  <c r="Y95" i="16"/>
  <c r="Y96" i="16" s="1"/>
  <c r="U95" i="16"/>
  <c r="U96" i="16" s="1"/>
  <c r="X95" i="16"/>
  <c r="AE95" i="16"/>
  <c r="AE96" i="16" s="1"/>
  <c r="X96" i="16"/>
  <c r="N96" i="16"/>
  <c r="P96" i="16"/>
  <c r="AK96" i="16"/>
  <c r="AO96" i="16"/>
  <c r="AI96" i="16"/>
  <c r="Q96" i="16"/>
  <c r="O96" i="16"/>
  <c r="M96" i="16"/>
  <c r="AF96" i="16"/>
  <c r="J96" i="16"/>
  <c r="AG96" i="16"/>
  <c r="AB96" i="16"/>
  <c r="T96" i="16"/>
  <c r="AL96" i="16"/>
  <c r="AN96" i="16"/>
  <c r="AJ96" i="16"/>
  <c r="H97" i="16"/>
  <c r="B97" i="16" s="1"/>
  <c r="AM96" i="16"/>
  <c r="F98" i="16"/>
  <c r="E98" i="16"/>
  <c r="F97" i="18"/>
  <c r="E97" i="18"/>
  <c r="F97" i="19"/>
  <c r="E97" i="19"/>
  <c r="P98" i="6"/>
  <c r="Q98" i="6"/>
  <c r="V98" i="6"/>
  <c r="M98" i="6"/>
  <c r="B99" i="6"/>
  <c r="K99" i="6" s="1"/>
  <c r="A100" i="6"/>
  <c r="AE98" i="6"/>
  <c r="U98" i="6"/>
  <c r="AJ98" i="6"/>
  <c r="X98" i="6"/>
  <c r="I98" i="20"/>
  <c r="DB1" i="20"/>
  <c r="A98" i="19"/>
  <c r="D98" i="19" s="1"/>
  <c r="A98" i="18"/>
  <c r="D98" i="18" s="1"/>
  <c r="A99" i="16"/>
  <c r="D99" i="16" s="1"/>
  <c r="Z103" i="13"/>
  <c r="S103" i="13"/>
  <c r="AC103" i="13"/>
  <c r="E103" i="13"/>
  <c r="J103" i="13"/>
  <c r="K103" i="13"/>
  <c r="V103" i="13"/>
  <c r="AG103" i="13"/>
  <c r="I103" i="13"/>
  <c r="F103" i="13"/>
  <c r="AF103" i="13"/>
  <c r="Q103" i="13"/>
  <c r="AE103" i="13"/>
  <c r="T103" i="13"/>
  <c r="AI103" i="13"/>
  <c r="P103" i="13"/>
  <c r="AH103" i="13"/>
  <c r="D103" i="13"/>
  <c r="M103" i="13"/>
  <c r="H103" i="13"/>
  <c r="G103" i="13"/>
  <c r="AB103" i="13"/>
  <c r="N103" i="13"/>
  <c r="R103" i="13"/>
  <c r="AD103" i="13"/>
  <c r="W103" i="13"/>
  <c r="O103" i="13"/>
  <c r="AA103" i="13"/>
  <c r="A105" i="13"/>
  <c r="B105" i="13" s="1"/>
  <c r="T104" i="13"/>
  <c r="C103" i="13"/>
  <c r="L103" i="13"/>
  <c r="Y103" i="13"/>
  <c r="AJ103" i="13"/>
  <c r="X103" i="13"/>
  <c r="U103" i="13"/>
  <c r="U102" i="12"/>
  <c r="AE101" i="12"/>
  <c r="H102" i="12"/>
  <c r="A103" i="12"/>
  <c r="B103" i="12" s="1"/>
  <c r="X101" i="12"/>
  <c r="K101" i="12"/>
  <c r="R101" i="12"/>
  <c r="R102" i="12" s="1"/>
  <c r="AD101" i="12"/>
  <c r="AD102" i="12" s="1"/>
  <c r="AJ101" i="12"/>
  <c r="AI101" i="12"/>
  <c r="AI102" i="12" s="1"/>
  <c r="Q101" i="12"/>
  <c r="Q102" i="12" s="1"/>
  <c r="AH102" i="12"/>
  <c r="F101" i="12"/>
  <c r="F102" i="12" s="1"/>
  <c r="T101" i="12"/>
  <c r="T102" i="12" s="1"/>
  <c r="C101" i="12"/>
  <c r="C102" i="12" s="1"/>
  <c r="O101" i="12"/>
  <c r="O102" i="12" s="1"/>
  <c r="D101" i="12"/>
  <c r="D102" i="12" s="1"/>
  <c r="AA101" i="12"/>
  <c r="AA102" i="12" s="1"/>
  <c r="S101" i="12"/>
  <c r="S102" i="12" s="1"/>
  <c r="V102" i="12"/>
  <c r="Y102" i="12"/>
  <c r="L102" i="12"/>
  <c r="E102" i="12"/>
  <c r="AC101" i="12"/>
  <c r="AC102" i="12" s="1"/>
  <c r="N101" i="12"/>
  <c r="N102" i="12" s="1"/>
  <c r="AF101" i="12"/>
  <c r="AF102" i="12" s="1"/>
  <c r="G101" i="12"/>
  <c r="G102" i="12" s="1"/>
  <c r="I101" i="12"/>
  <c r="I102" i="12" s="1"/>
  <c r="J101" i="12"/>
  <c r="J102" i="12" s="1"/>
  <c r="Z101" i="12"/>
  <c r="Z102" i="12" s="1"/>
  <c r="P101" i="12"/>
  <c r="P102" i="12" s="1"/>
  <c r="Z95" i="18" l="1"/>
  <c r="V95" i="18"/>
  <c r="N95" i="18"/>
  <c r="AJ95" i="18"/>
  <c r="AF95" i="18"/>
  <c r="I95" i="18"/>
  <c r="T95" i="18"/>
  <c r="K95" i="18"/>
  <c r="AB95" i="18"/>
  <c r="AC95" i="18"/>
  <c r="L95" i="19"/>
  <c r="K95" i="19"/>
  <c r="B96" i="18"/>
  <c r="AL96" i="18" s="1"/>
  <c r="J95" i="19"/>
  <c r="I95" i="19"/>
  <c r="S95" i="19"/>
  <c r="AA95" i="19"/>
  <c r="AH95" i="19"/>
  <c r="O95" i="19"/>
  <c r="AM95" i="19"/>
  <c r="N95" i="19"/>
  <c r="P95" i="19"/>
  <c r="AJ95" i="19"/>
  <c r="AB95" i="19"/>
  <c r="AK95" i="19"/>
  <c r="Q95" i="19"/>
  <c r="Z95" i="19"/>
  <c r="M95" i="19"/>
  <c r="AP95" i="19"/>
  <c r="AC95" i="19"/>
  <c r="AL95" i="19"/>
  <c r="AE95" i="19"/>
  <c r="AI95" i="19"/>
  <c r="W95" i="19"/>
  <c r="R95" i="19"/>
  <c r="U95" i="19"/>
  <c r="AF95" i="19"/>
  <c r="H97" i="18"/>
  <c r="AN95" i="19"/>
  <c r="T95" i="19"/>
  <c r="AD95" i="19"/>
  <c r="V95" i="19"/>
  <c r="AG95" i="19"/>
  <c r="Y95" i="19"/>
  <c r="AO95" i="19"/>
  <c r="B96" i="19"/>
  <c r="G97" i="19"/>
  <c r="K96" i="18"/>
  <c r="G97" i="18"/>
  <c r="H98" i="16"/>
  <c r="L97" i="16"/>
  <c r="T97" i="16"/>
  <c r="AF97" i="16"/>
  <c r="AB97" i="16"/>
  <c r="Y97" i="16"/>
  <c r="AO97" i="16"/>
  <c r="N97" i="16"/>
  <c r="M97" i="16"/>
  <c r="AC97" i="16"/>
  <c r="J97" i="16"/>
  <c r="O97" i="16"/>
  <c r="AE97" i="16"/>
  <c r="AK97" i="16"/>
  <c r="AA97" i="16"/>
  <c r="I97" i="16"/>
  <c r="AD97" i="16"/>
  <c r="AP97" i="16"/>
  <c r="AH97" i="16"/>
  <c r="AN97" i="16"/>
  <c r="S97" i="16"/>
  <c r="AI97" i="16"/>
  <c r="R97" i="16"/>
  <c r="V97" i="16"/>
  <c r="W97" i="16"/>
  <c r="AJ97" i="16"/>
  <c r="Q97" i="16"/>
  <c r="U97" i="16"/>
  <c r="P97" i="16"/>
  <c r="X97" i="16"/>
  <c r="Z97" i="16"/>
  <c r="AG97" i="16"/>
  <c r="AL97" i="16"/>
  <c r="K97" i="16"/>
  <c r="E99" i="16"/>
  <c r="F99" i="16"/>
  <c r="AM97" i="16"/>
  <c r="G98" i="16"/>
  <c r="E98" i="18"/>
  <c r="F98" i="18"/>
  <c r="AF96" i="18"/>
  <c r="Z96" i="18"/>
  <c r="H97" i="19"/>
  <c r="F98" i="19"/>
  <c r="E98" i="19"/>
  <c r="T99" i="6"/>
  <c r="R99" i="6"/>
  <c r="P99" i="6"/>
  <c r="AA99" i="6"/>
  <c r="I99" i="6"/>
  <c r="AJ99" i="6"/>
  <c r="L99" i="6"/>
  <c r="AC99" i="6"/>
  <c r="Y99" i="6"/>
  <c r="O99" i="6"/>
  <c r="M99" i="6"/>
  <c r="W99" i="6"/>
  <c r="G99" i="6"/>
  <c r="H99" i="6"/>
  <c r="U99" i="6"/>
  <c r="N99" i="6"/>
  <c r="AI99" i="6"/>
  <c r="J99" i="6"/>
  <c r="C99" i="6"/>
  <c r="V99" i="6"/>
  <c r="E99" i="6"/>
  <c r="AB99" i="6"/>
  <c r="S99" i="6"/>
  <c r="X99" i="6"/>
  <c r="AG99" i="6"/>
  <c r="AH99" i="6"/>
  <c r="AE99" i="6"/>
  <c r="D99" i="6"/>
  <c r="Z99" i="6"/>
  <c r="AF99" i="6"/>
  <c r="B100" i="6"/>
  <c r="K100" i="6" s="1"/>
  <c r="A101" i="6"/>
  <c r="Q99" i="6"/>
  <c r="AD99" i="6"/>
  <c r="F99" i="6"/>
  <c r="DC1" i="20"/>
  <c r="I99" i="20"/>
  <c r="A99" i="18"/>
  <c r="D99" i="18" s="1"/>
  <c r="A99" i="19"/>
  <c r="D99" i="19" s="1"/>
  <c r="A100" i="16"/>
  <c r="D100" i="16" s="1"/>
  <c r="AH104" i="13"/>
  <c r="M104" i="13"/>
  <c r="E104" i="13"/>
  <c r="H104" i="13"/>
  <c r="Y104" i="13"/>
  <c r="AJ104" i="13"/>
  <c r="G104" i="13"/>
  <c r="P104" i="13"/>
  <c r="Q104" i="13"/>
  <c r="W104" i="13"/>
  <c r="AB104" i="13"/>
  <c r="U104" i="13"/>
  <c r="L104" i="13"/>
  <c r="AG104" i="13"/>
  <c r="A106" i="13"/>
  <c r="B106" i="13" s="1"/>
  <c r="AI104" i="13"/>
  <c r="F104" i="13"/>
  <c r="AD104" i="13"/>
  <c r="AF104" i="13"/>
  <c r="V104" i="13"/>
  <c r="AC104" i="13"/>
  <c r="X104" i="13"/>
  <c r="C104" i="13"/>
  <c r="D104" i="13"/>
  <c r="AE104" i="13"/>
  <c r="AA104" i="13"/>
  <c r="R104" i="13"/>
  <c r="Z104" i="13"/>
  <c r="K104" i="13"/>
  <c r="S104" i="13"/>
  <c r="O104" i="13"/>
  <c r="N104" i="13"/>
  <c r="I104" i="13"/>
  <c r="J104" i="13"/>
  <c r="AD103" i="12"/>
  <c r="AA103" i="12"/>
  <c r="M102" i="12"/>
  <c r="M103" i="12" s="1"/>
  <c r="J103" i="12"/>
  <c r="F103" i="12"/>
  <c r="K102" i="12"/>
  <c r="AE102" i="12"/>
  <c r="W102" i="12"/>
  <c r="W103" i="12" s="1"/>
  <c r="H103" i="12"/>
  <c r="A104" i="12"/>
  <c r="B104" i="12" s="1"/>
  <c r="V103" i="12"/>
  <c r="O103" i="12"/>
  <c r="AB102" i="12"/>
  <c r="AJ102" i="12"/>
  <c r="AJ103" i="12" s="1"/>
  <c r="X102" i="12"/>
  <c r="X103" i="12" s="1"/>
  <c r="AG102" i="12"/>
  <c r="AG103" i="12" s="1"/>
  <c r="N96" i="18" l="1"/>
  <c r="W96" i="18"/>
  <c r="AD96" i="18"/>
  <c r="AK96" i="18"/>
  <c r="R96" i="18"/>
  <c r="I96" i="18"/>
  <c r="Y96" i="18"/>
  <c r="V96" i="18"/>
  <c r="V97" i="18" s="1"/>
  <c r="AP96" i="18"/>
  <c r="AH96" i="18"/>
  <c r="AB96" i="18"/>
  <c r="L96" i="18"/>
  <c r="J96" i="18"/>
  <c r="AJ96" i="18"/>
  <c r="AN96" i="18"/>
  <c r="AE96" i="18"/>
  <c r="AO96" i="18"/>
  <c r="X96" i="18"/>
  <c r="Q96" i="18"/>
  <c r="O96" i="18"/>
  <c r="M96" i="18"/>
  <c r="AC96" i="18"/>
  <c r="T96" i="18"/>
  <c r="AI96" i="18"/>
  <c r="B97" i="18"/>
  <c r="AG96" i="18"/>
  <c r="P96" i="18"/>
  <c r="U96" i="18"/>
  <c r="AM96" i="18"/>
  <c r="AM97" i="18" s="1"/>
  <c r="AA96" i="18"/>
  <c r="S96" i="18"/>
  <c r="H98" i="18"/>
  <c r="AO96" i="19"/>
  <c r="G98" i="19"/>
  <c r="G98" i="18"/>
  <c r="AM96" i="19"/>
  <c r="AL96" i="19"/>
  <c r="W96" i="19"/>
  <c r="N96" i="19"/>
  <c r="AN96" i="19"/>
  <c r="O96" i="19"/>
  <c r="H98" i="19"/>
  <c r="U96" i="19"/>
  <c r="AG96" i="19"/>
  <c r="J96" i="19"/>
  <c r="L96" i="19"/>
  <c r="AJ96" i="19"/>
  <c r="V96" i="19"/>
  <c r="P96" i="19"/>
  <c r="AH96" i="19"/>
  <c r="S96" i="19"/>
  <c r="M96" i="19"/>
  <c r="T96" i="19"/>
  <c r="AI96" i="19"/>
  <c r="AF96" i="19"/>
  <c r="R96" i="19"/>
  <c r="Q96" i="19"/>
  <c r="X96" i="19"/>
  <c r="AC96" i="19"/>
  <c r="I96" i="19"/>
  <c r="Y96" i="19"/>
  <c r="AK96" i="19"/>
  <c r="AD96" i="19"/>
  <c r="AB96" i="19"/>
  <c r="AE96" i="19"/>
  <c r="Z96" i="19"/>
  <c r="AA96" i="19"/>
  <c r="K96" i="19"/>
  <c r="AP96" i="19"/>
  <c r="B97" i="19"/>
  <c r="B98" i="16"/>
  <c r="V98" i="16" s="1"/>
  <c r="H99" i="16"/>
  <c r="E100" i="16"/>
  <c r="F100" i="16"/>
  <c r="G99" i="16"/>
  <c r="AB97" i="18"/>
  <c r="AC97" i="18"/>
  <c r="E99" i="18"/>
  <c r="F99" i="18"/>
  <c r="F99" i="19"/>
  <c r="E99" i="19"/>
  <c r="AE100" i="6"/>
  <c r="S100" i="6"/>
  <c r="M100" i="6"/>
  <c r="L100" i="6"/>
  <c r="P100" i="6"/>
  <c r="AD100" i="6"/>
  <c r="AF100" i="6"/>
  <c r="AH100" i="6"/>
  <c r="AB100" i="6"/>
  <c r="J100" i="6"/>
  <c r="H100" i="6"/>
  <c r="O100" i="6"/>
  <c r="AJ100" i="6"/>
  <c r="R100" i="6"/>
  <c r="U100" i="6"/>
  <c r="Q100" i="6"/>
  <c r="Z100" i="6"/>
  <c r="AG100" i="6"/>
  <c r="E100" i="6"/>
  <c r="AI100" i="6"/>
  <c r="G100" i="6"/>
  <c r="Y100" i="6"/>
  <c r="I100" i="6"/>
  <c r="T100" i="6"/>
  <c r="F100" i="6"/>
  <c r="C100" i="6"/>
  <c r="B101" i="6"/>
  <c r="K101" i="6" s="1"/>
  <c r="A102" i="6"/>
  <c r="D100" i="6"/>
  <c r="X100" i="6"/>
  <c r="V100" i="6"/>
  <c r="N100" i="6"/>
  <c r="W100" i="6"/>
  <c r="AC100" i="6"/>
  <c r="AA100" i="6"/>
  <c r="I100" i="20"/>
  <c r="DD1" i="20"/>
  <c r="A100" i="19"/>
  <c r="D100" i="19" s="1"/>
  <c r="A100" i="18"/>
  <c r="D100" i="18" s="1"/>
  <c r="A101" i="16"/>
  <c r="D101" i="16" s="1"/>
  <c r="AJ105" i="13"/>
  <c r="N105" i="13"/>
  <c r="U105" i="13"/>
  <c r="S105" i="13"/>
  <c r="G105" i="13"/>
  <c r="I105" i="13"/>
  <c r="Q105" i="13"/>
  <c r="K105" i="13"/>
  <c r="AE105" i="13"/>
  <c r="Y105" i="13"/>
  <c r="O105" i="13"/>
  <c r="AG105" i="13"/>
  <c r="Z105" i="13"/>
  <c r="D105" i="13"/>
  <c r="J105" i="13"/>
  <c r="AH105" i="13"/>
  <c r="W105" i="13"/>
  <c r="R105" i="13"/>
  <c r="C105" i="13"/>
  <c r="AF105" i="13"/>
  <c r="M105" i="13"/>
  <c r="AC105" i="13"/>
  <c r="F105" i="13"/>
  <c r="P105" i="13"/>
  <c r="V105" i="13"/>
  <c r="AI105" i="13"/>
  <c r="E105" i="13"/>
  <c r="T105" i="13"/>
  <c r="AA105" i="13"/>
  <c r="X105" i="13"/>
  <c r="AD105" i="13"/>
  <c r="L105" i="13"/>
  <c r="AB105" i="13"/>
  <c r="H105" i="13"/>
  <c r="A107" i="13"/>
  <c r="B107" i="13" s="1"/>
  <c r="X104" i="12"/>
  <c r="AE103" i="12"/>
  <c r="D103" i="12"/>
  <c r="U103" i="12"/>
  <c r="U104" i="12" s="1"/>
  <c r="R103" i="12"/>
  <c r="L103" i="12"/>
  <c r="E103" i="12"/>
  <c r="AG104" i="12"/>
  <c r="AC103" i="12"/>
  <c r="AC104" i="12" s="1"/>
  <c r="AH103" i="12"/>
  <c r="K103" i="12"/>
  <c r="Y103" i="12"/>
  <c r="C103" i="12"/>
  <c r="C104" i="12" s="1"/>
  <c r="Q103" i="12"/>
  <c r="AF103" i="12"/>
  <c r="G103" i="12"/>
  <c r="O104" i="12"/>
  <c r="H104" i="12"/>
  <c r="A105" i="12"/>
  <c r="B105" i="12" s="1"/>
  <c r="AA104" i="12"/>
  <c r="AB103" i="12"/>
  <c r="AB104" i="12" s="1"/>
  <c r="I103" i="12"/>
  <c r="S103" i="12"/>
  <c r="AI103" i="12"/>
  <c r="AI104" i="12" s="1"/>
  <c r="N103" i="12"/>
  <c r="N104" i="12" s="1"/>
  <c r="P103" i="12"/>
  <c r="P104" i="12" s="1"/>
  <c r="T103" i="12"/>
  <c r="T104" i="12" s="1"/>
  <c r="Z103" i="12"/>
  <c r="Z104" i="12" s="1"/>
  <c r="L97" i="18" l="1"/>
  <c r="AP97" i="18"/>
  <c r="AF97" i="18"/>
  <c r="Y97" i="18"/>
  <c r="Y98" i="18" s="1"/>
  <c r="AI97" i="18"/>
  <c r="M97" i="18"/>
  <c r="AO97" i="18"/>
  <c r="N97" i="18"/>
  <c r="N98" i="18" s="1"/>
  <c r="J97" i="18"/>
  <c r="U97" i="18"/>
  <c r="AE97" i="18"/>
  <c r="AH97" i="18"/>
  <c r="AH98" i="18" s="1"/>
  <c r="Z97" i="18"/>
  <c r="AA97" i="18"/>
  <c r="AK97" i="18"/>
  <c r="I97" i="18"/>
  <c r="I98" i="18" s="1"/>
  <c r="AD97" i="18"/>
  <c r="T97" i="18"/>
  <c r="AL97" i="18"/>
  <c r="R97" i="18"/>
  <c r="B98" i="18"/>
  <c r="AF98" i="18" s="1"/>
  <c r="AJ97" i="18"/>
  <c r="AN97" i="18"/>
  <c r="Q97" i="18"/>
  <c r="Q98" i="18" s="1"/>
  <c r="X97" i="18"/>
  <c r="AG97" i="18"/>
  <c r="B98" i="19"/>
  <c r="O97" i="18"/>
  <c r="O98" i="18" s="1"/>
  <c r="K97" i="18"/>
  <c r="W97" i="18"/>
  <c r="S97" i="18"/>
  <c r="S98" i="18" s="1"/>
  <c r="P97" i="18"/>
  <c r="P98" i="18" s="1"/>
  <c r="AA98" i="18"/>
  <c r="AG98" i="18"/>
  <c r="AD98" i="18"/>
  <c r="AL98" i="18"/>
  <c r="AM98" i="18"/>
  <c r="B99" i="16"/>
  <c r="P98" i="16"/>
  <c r="P99" i="16" s="1"/>
  <c r="AK98" i="16"/>
  <c r="AC98" i="16"/>
  <c r="AA98" i="16"/>
  <c r="Y98" i="16"/>
  <c r="Y99" i="16" s="1"/>
  <c r="AE98" i="18"/>
  <c r="AI98" i="18"/>
  <c r="AO98" i="18"/>
  <c r="AN98" i="18"/>
  <c r="AM98" i="16"/>
  <c r="AF98" i="16"/>
  <c r="AI98" i="16"/>
  <c r="M98" i="18"/>
  <c r="AB98" i="18"/>
  <c r="AJ98" i="18"/>
  <c r="K98" i="18"/>
  <c r="X98" i="18"/>
  <c r="AP98" i="18"/>
  <c r="V98" i="18"/>
  <c r="AK98" i="18"/>
  <c r="AC98" i="18"/>
  <c r="AN97" i="19"/>
  <c r="J98" i="18"/>
  <c r="U98" i="18"/>
  <c r="L98" i="18"/>
  <c r="Z98" i="18"/>
  <c r="AK97" i="19"/>
  <c r="X97" i="19"/>
  <c r="AI97" i="19"/>
  <c r="AH97" i="19"/>
  <c r="W97" i="19"/>
  <c r="Y97" i="19"/>
  <c r="K97" i="19"/>
  <c r="AM97" i="19"/>
  <c r="AB97" i="19"/>
  <c r="V97" i="19"/>
  <c r="AE97" i="19"/>
  <c r="Z97" i="19"/>
  <c r="I97" i="19"/>
  <c r="O97" i="19"/>
  <c r="AG97" i="19"/>
  <c r="P97" i="19"/>
  <c r="AO97" i="19"/>
  <c r="Q97" i="19"/>
  <c r="T97" i="19"/>
  <c r="J97" i="19"/>
  <c r="G99" i="19"/>
  <c r="AJ97" i="19"/>
  <c r="AD97" i="19"/>
  <c r="N97" i="19"/>
  <c r="U97" i="19"/>
  <c r="AA97" i="19"/>
  <c r="S97" i="19"/>
  <c r="H99" i="19"/>
  <c r="AL97" i="19"/>
  <c r="AP97" i="19"/>
  <c r="M97" i="19"/>
  <c r="AF97" i="19"/>
  <c r="L97" i="19"/>
  <c r="AC97" i="19"/>
  <c r="R97" i="19"/>
  <c r="H99" i="18"/>
  <c r="U98" i="16"/>
  <c r="U99" i="16" s="1"/>
  <c r="L98" i="16"/>
  <c r="L99" i="16" s="1"/>
  <c r="AO98" i="16"/>
  <c r="AO99" i="16" s="1"/>
  <c r="AD98" i="16"/>
  <c r="T98" i="16"/>
  <c r="AB98" i="16"/>
  <c r="AB99" i="16" s="1"/>
  <c r="Q98" i="16"/>
  <c r="Q99" i="16" s="1"/>
  <c r="AH98" i="16"/>
  <c r="I98" i="16"/>
  <c r="AG98" i="16"/>
  <c r="AG99" i="16" s="1"/>
  <c r="H100" i="16"/>
  <c r="AL98" i="16"/>
  <c r="AL99" i="16" s="1"/>
  <c r="J98" i="16"/>
  <c r="Z98" i="16"/>
  <c r="Z99" i="16" s="1"/>
  <c r="K98" i="16"/>
  <c r="K99" i="16" s="1"/>
  <c r="M98" i="16"/>
  <c r="M99" i="16" s="1"/>
  <c r="S98" i="16"/>
  <c r="N98" i="16"/>
  <c r="N99" i="16" s="1"/>
  <c r="AN98" i="16"/>
  <c r="AN99" i="16" s="1"/>
  <c r="AP98" i="16"/>
  <c r="AP99" i="16" s="1"/>
  <c r="W98" i="16"/>
  <c r="W99" i="16" s="1"/>
  <c r="AE98" i="16"/>
  <c r="AE99" i="16" s="1"/>
  <c r="X98" i="16"/>
  <c r="X99" i="16" s="1"/>
  <c r="AJ98" i="16"/>
  <c r="AJ99" i="16" s="1"/>
  <c r="R98" i="16"/>
  <c r="R99" i="16" s="1"/>
  <c r="O98" i="16"/>
  <c r="O99" i="16" s="1"/>
  <c r="F101" i="16"/>
  <c r="E101" i="16"/>
  <c r="AI99" i="16"/>
  <c r="AD99" i="16"/>
  <c r="AH99" i="16"/>
  <c r="AC99" i="16"/>
  <c r="AA99" i="16"/>
  <c r="G100" i="16"/>
  <c r="V99" i="16"/>
  <c r="I99" i="16"/>
  <c r="AK99" i="16"/>
  <c r="AM99" i="16"/>
  <c r="E100" i="18"/>
  <c r="F100" i="18"/>
  <c r="G99" i="18"/>
  <c r="E100" i="19"/>
  <c r="F100" i="19"/>
  <c r="I101" i="6"/>
  <c r="H101" i="6"/>
  <c r="AF101" i="6"/>
  <c r="M101" i="6"/>
  <c r="AC101" i="6"/>
  <c r="X101" i="6"/>
  <c r="C101" i="6"/>
  <c r="Y101" i="6"/>
  <c r="AG101" i="6"/>
  <c r="R101" i="6"/>
  <c r="J101" i="6"/>
  <c r="AD101" i="6"/>
  <c r="S101" i="6"/>
  <c r="V101" i="6"/>
  <c r="U101" i="6"/>
  <c r="W101" i="6"/>
  <c r="D101" i="6"/>
  <c r="F101" i="6"/>
  <c r="G101" i="6"/>
  <c r="Z101" i="6"/>
  <c r="AJ101" i="6"/>
  <c r="AB101" i="6"/>
  <c r="P101" i="6"/>
  <c r="AE101" i="6"/>
  <c r="AA101" i="6"/>
  <c r="E101" i="6"/>
  <c r="N101" i="6"/>
  <c r="B102" i="6"/>
  <c r="K102" i="6" s="1"/>
  <c r="A103" i="6"/>
  <c r="T101" i="6"/>
  <c r="AI101" i="6"/>
  <c r="Q101" i="6"/>
  <c r="O101" i="6"/>
  <c r="AH101" i="6"/>
  <c r="L101" i="6"/>
  <c r="DE1" i="20"/>
  <c r="I101" i="20"/>
  <c r="A101" i="18"/>
  <c r="D101" i="18" s="1"/>
  <c r="A101" i="19"/>
  <c r="D101" i="19" s="1"/>
  <c r="A102" i="16"/>
  <c r="D102" i="16" s="1"/>
  <c r="O106" i="13"/>
  <c r="AE106" i="13"/>
  <c r="AD106" i="13"/>
  <c r="M106" i="13"/>
  <c r="W106" i="13"/>
  <c r="Y106" i="13"/>
  <c r="U106" i="13"/>
  <c r="H106" i="13"/>
  <c r="X106" i="13"/>
  <c r="I106" i="13"/>
  <c r="AF106" i="13"/>
  <c r="AH106" i="13"/>
  <c r="D106" i="13"/>
  <c r="F106" i="13"/>
  <c r="AJ106" i="13"/>
  <c r="Q106" i="13"/>
  <c r="AB106" i="13"/>
  <c r="AA106" i="13"/>
  <c r="P106" i="13"/>
  <c r="C106" i="13"/>
  <c r="J106" i="13"/>
  <c r="Z106" i="13"/>
  <c r="AG106" i="13"/>
  <c r="G106" i="13"/>
  <c r="AI106" i="13"/>
  <c r="K106" i="13"/>
  <c r="A108" i="13"/>
  <c r="B108" i="13" s="1"/>
  <c r="AC106" i="13"/>
  <c r="N106" i="13"/>
  <c r="V106" i="13"/>
  <c r="L106" i="13"/>
  <c r="S106" i="13"/>
  <c r="E106" i="13"/>
  <c r="R106" i="13"/>
  <c r="T106" i="13"/>
  <c r="X105" i="12"/>
  <c r="S104" i="12"/>
  <c r="J104" i="12"/>
  <c r="G104" i="12"/>
  <c r="G105" i="12" s="1"/>
  <c r="Y104" i="12"/>
  <c r="AJ104" i="12"/>
  <c r="E104" i="12"/>
  <c r="D104" i="12"/>
  <c r="D105" i="12" s="1"/>
  <c r="M104" i="12"/>
  <c r="U105" i="12"/>
  <c r="I104" i="12"/>
  <c r="H105" i="12"/>
  <c r="A106" i="12"/>
  <c r="B106" i="12" s="1"/>
  <c r="AF104" i="12"/>
  <c r="K104" i="12"/>
  <c r="AD104" i="12"/>
  <c r="AD105" i="12" s="1"/>
  <c r="L104" i="12"/>
  <c r="L105" i="12" s="1"/>
  <c r="AE104" i="12"/>
  <c r="W104" i="12"/>
  <c r="AI105" i="12"/>
  <c r="AC105" i="12"/>
  <c r="AB105" i="12"/>
  <c r="Q104" i="12"/>
  <c r="Q105" i="12" s="1"/>
  <c r="AH104" i="12"/>
  <c r="AH105" i="12" s="1"/>
  <c r="F104" i="12"/>
  <c r="F105" i="12" s="1"/>
  <c r="R104" i="12"/>
  <c r="R105" i="12" s="1"/>
  <c r="V104" i="12"/>
  <c r="V105" i="12" s="1"/>
  <c r="U98" i="19" l="1"/>
  <c r="L98" i="19"/>
  <c r="AL98" i="19"/>
  <c r="AO98" i="19"/>
  <c r="AO99" i="19" s="1"/>
  <c r="I98" i="19"/>
  <c r="AB98" i="19"/>
  <c r="W98" i="19"/>
  <c r="AK98" i="19"/>
  <c r="AK99" i="19" s="1"/>
  <c r="R98" i="18"/>
  <c r="T98" i="18"/>
  <c r="W98" i="18"/>
  <c r="B100" i="16"/>
  <c r="AK100" i="16" s="1"/>
  <c r="S99" i="16"/>
  <c r="J99" i="16"/>
  <c r="T99" i="16"/>
  <c r="AF99" i="16"/>
  <c r="AF100" i="16" s="1"/>
  <c r="G100" i="18"/>
  <c r="H101" i="16"/>
  <c r="AF98" i="19"/>
  <c r="N98" i="19"/>
  <c r="J98" i="19"/>
  <c r="P98" i="19"/>
  <c r="Z98" i="19"/>
  <c r="AM98" i="19"/>
  <c r="AH98" i="19"/>
  <c r="R98" i="19"/>
  <c r="M98" i="19"/>
  <c r="S98" i="19"/>
  <c r="AD98" i="19"/>
  <c r="T98" i="19"/>
  <c r="AG98" i="19"/>
  <c r="AE98" i="19"/>
  <c r="K98" i="19"/>
  <c r="AC98" i="19"/>
  <c r="AP98" i="19"/>
  <c r="AA98" i="19"/>
  <c r="AJ98" i="19"/>
  <c r="Q98" i="19"/>
  <c r="O98" i="19"/>
  <c r="V98" i="19"/>
  <c r="Y98" i="19"/>
  <c r="X98" i="19"/>
  <c r="AI98" i="19"/>
  <c r="AN98" i="19"/>
  <c r="B99" i="19"/>
  <c r="J99" i="19" s="1"/>
  <c r="H100" i="19"/>
  <c r="Q102" i="6"/>
  <c r="L102" i="6"/>
  <c r="AI102" i="6"/>
  <c r="N102" i="6"/>
  <c r="P102" i="6"/>
  <c r="G102" i="6"/>
  <c r="U102" i="6"/>
  <c r="J102" i="6"/>
  <c r="C102" i="6"/>
  <c r="AF102" i="6"/>
  <c r="G100" i="19"/>
  <c r="B99" i="18"/>
  <c r="Y99" i="18" s="1"/>
  <c r="AI100" i="16"/>
  <c r="AH100" i="16"/>
  <c r="N100" i="16"/>
  <c r="AG100" i="16"/>
  <c r="AC100" i="16"/>
  <c r="I100" i="16"/>
  <c r="K100" i="16"/>
  <c r="R100" i="16"/>
  <c r="E102" i="16"/>
  <c r="F102" i="16"/>
  <c r="G101" i="16"/>
  <c r="B101" i="16" s="1"/>
  <c r="H100" i="18"/>
  <c r="B100" i="18" s="1"/>
  <c r="E101" i="18"/>
  <c r="F101" i="18"/>
  <c r="AP99" i="18"/>
  <c r="W99" i="19"/>
  <c r="F101" i="19"/>
  <c r="E101" i="19"/>
  <c r="X99" i="19"/>
  <c r="P99" i="19"/>
  <c r="AJ99" i="19"/>
  <c r="K99" i="19"/>
  <c r="Q99" i="19"/>
  <c r="AC99" i="19"/>
  <c r="T99" i="19"/>
  <c r="U99" i="19"/>
  <c r="AD99" i="19"/>
  <c r="AB99" i="19"/>
  <c r="R99" i="19"/>
  <c r="AL99" i="19"/>
  <c r="AH102" i="6"/>
  <c r="T102" i="6"/>
  <c r="E102" i="6"/>
  <c r="AB102" i="6"/>
  <c r="F102" i="6"/>
  <c r="V102" i="6"/>
  <c r="R102" i="6"/>
  <c r="X102" i="6"/>
  <c r="H102" i="6"/>
  <c r="O102" i="6"/>
  <c r="B103" i="6"/>
  <c r="K103" i="6" s="1"/>
  <c r="A104" i="6"/>
  <c r="AA102" i="6"/>
  <c r="AJ102" i="6"/>
  <c r="D102" i="6"/>
  <c r="S102" i="6"/>
  <c r="AG102" i="6"/>
  <c r="AC102" i="6"/>
  <c r="I102" i="6"/>
  <c r="AE102" i="6"/>
  <c r="Z102" i="6"/>
  <c r="W102" i="6"/>
  <c r="AD102" i="6"/>
  <c r="Y102" i="6"/>
  <c r="M102" i="6"/>
  <c r="I102" i="20"/>
  <c r="DF1" i="20"/>
  <c r="A102" i="18"/>
  <c r="D102" i="18" s="1"/>
  <c r="A102" i="19"/>
  <c r="D102" i="19" s="1"/>
  <c r="O107" i="13"/>
  <c r="A103" i="16"/>
  <c r="D103" i="16" s="1"/>
  <c r="L107" i="13"/>
  <c r="R107" i="13"/>
  <c r="V107" i="13"/>
  <c r="AG107" i="13"/>
  <c r="P107" i="13"/>
  <c r="AJ107" i="13"/>
  <c r="AF107" i="13"/>
  <c r="U107" i="13"/>
  <c r="AD107" i="13"/>
  <c r="T107" i="13"/>
  <c r="E107" i="13"/>
  <c r="N107" i="13"/>
  <c r="K107" i="13"/>
  <c r="Z107" i="13"/>
  <c r="S107" i="13"/>
  <c r="AC107" i="13"/>
  <c r="AI107" i="13"/>
  <c r="J107" i="13"/>
  <c r="AB107" i="13"/>
  <c r="D107" i="13"/>
  <c r="X107" i="13"/>
  <c r="W107" i="13"/>
  <c r="G107" i="13"/>
  <c r="C107" i="13"/>
  <c r="Q107" i="13"/>
  <c r="AH107" i="13"/>
  <c r="H107" i="13"/>
  <c r="M107" i="13"/>
  <c r="A109" i="13"/>
  <c r="B109" i="13" s="1"/>
  <c r="AA107" i="13"/>
  <c r="F107" i="13"/>
  <c r="I107" i="13"/>
  <c r="Y107" i="13"/>
  <c r="AE107" i="13"/>
  <c r="H106" i="12"/>
  <c r="A107" i="12"/>
  <c r="B107" i="12" s="1"/>
  <c r="AB106" i="12"/>
  <c r="AI106" i="12"/>
  <c r="O105" i="12"/>
  <c r="E105" i="12"/>
  <c r="E106" i="12" s="1"/>
  <c r="J105" i="12"/>
  <c r="J106" i="12" s="1"/>
  <c r="C105" i="12"/>
  <c r="G106" i="12"/>
  <c r="F106" i="12"/>
  <c r="N105" i="12"/>
  <c r="N106" i="12" s="1"/>
  <c r="W105" i="12"/>
  <c r="K105" i="12"/>
  <c r="K106" i="12" s="1"/>
  <c r="I105" i="12"/>
  <c r="I106" i="12" s="1"/>
  <c r="Z105" i="12"/>
  <c r="Z106" i="12" s="1"/>
  <c r="AJ105" i="12"/>
  <c r="S105" i="12"/>
  <c r="S106" i="12" s="1"/>
  <c r="AA105" i="12"/>
  <c r="AA106" i="12" s="1"/>
  <c r="V106" i="12"/>
  <c r="AC106" i="12"/>
  <c r="U106" i="12"/>
  <c r="X106" i="12"/>
  <c r="AH106" i="12"/>
  <c r="AG105" i="12"/>
  <c r="AG106" i="12" s="1"/>
  <c r="AE105" i="12"/>
  <c r="AE106" i="12" s="1"/>
  <c r="AF105" i="12"/>
  <c r="AF106" i="12" s="1"/>
  <c r="P105" i="12"/>
  <c r="P106" i="12" s="1"/>
  <c r="M105" i="12"/>
  <c r="M106" i="12" s="1"/>
  <c r="Y105" i="12"/>
  <c r="Y106" i="12" s="1"/>
  <c r="T105" i="12"/>
  <c r="T106" i="12" s="1"/>
  <c r="AI99" i="19" l="1"/>
  <c r="O99" i="19"/>
  <c r="AP99" i="19"/>
  <c r="M99" i="19"/>
  <c r="AF99" i="19"/>
  <c r="I99" i="19"/>
  <c r="AN99" i="19"/>
  <c r="V99" i="19"/>
  <c r="AA99" i="19"/>
  <c r="AE99" i="19"/>
  <c r="S99" i="19"/>
  <c r="AM99" i="19"/>
  <c r="N99" i="19"/>
  <c r="U99" i="18"/>
  <c r="S100" i="16"/>
  <c r="AA100" i="16"/>
  <c r="P100" i="16"/>
  <c r="P101" i="16" s="1"/>
  <c r="AP100" i="16"/>
  <c r="L100" i="16"/>
  <c r="AB100" i="16"/>
  <c r="Z100" i="16"/>
  <c r="T100" i="16"/>
  <c r="AN100" i="16"/>
  <c r="X100" i="16"/>
  <c r="AO100" i="16"/>
  <c r="AO101" i="16" s="1"/>
  <c r="AD100" i="16"/>
  <c r="AE100" i="16"/>
  <c r="W100" i="16"/>
  <c r="AL100" i="16"/>
  <c r="AL101" i="16" s="1"/>
  <c r="Y100" i="16"/>
  <c r="Y99" i="19"/>
  <c r="J100" i="16"/>
  <c r="AJ100" i="16"/>
  <c r="Q100" i="16"/>
  <c r="O100" i="16"/>
  <c r="AM100" i="16"/>
  <c r="U100" i="16"/>
  <c r="U101" i="16" s="1"/>
  <c r="M100" i="16"/>
  <c r="V100" i="16"/>
  <c r="AK101" i="16"/>
  <c r="L99" i="19"/>
  <c r="Z99" i="19"/>
  <c r="M99" i="18"/>
  <c r="M100" i="18" s="1"/>
  <c r="AO99" i="18"/>
  <c r="AO100" i="18" s="1"/>
  <c r="AF99" i="18"/>
  <c r="AF100" i="18" s="1"/>
  <c r="Y103" i="6"/>
  <c r="AN99" i="18"/>
  <c r="T99" i="18"/>
  <c r="T100" i="18" s="1"/>
  <c r="V99" i="18"/>
  <c r="V100" i="18" s="1"/>
  <c r="I99" i="18"/>
  <c r="AD99" i="18"/>
  <c r="AD100" i="18" s="1"/>
  <c r="Z99" i="18"/>
  <c r="Z100" i="18" s="1"/>
  <c r="Q99" i="18"/>
  <c r="Q100" i="18" s="1"/>
  <c r="AH99" i="19"/>
  <c r="B100" i="19"/>
  <c r="W100" i="19" s="1"/>
  <c r="AG99" i="19"/>
  <c r="AL99" i="18"/>
  <c r="AL100" i="18" s="1"/>
  <c r="AK99" i="18"/>
  <c r="AE99" i="18"/>
  <c r="AE100" i="18" s="1"/>
  <c r="K101" i="16"/>
  <c r="I101" i="16"/>
  <c r="AG101" i="16"/>
  <c r="AM101" i="16"/>
  <c r="V101" i="16"/>
  <c r="G102" i="16"/>
  <c r="G101" i="19"/>
  <c r="AE103" i="6"/>
  <c r="G101" i="18"/>
  <c r="S99" i="18"/>
  <c r="S100" i="18" s="1"/>
  <c r="X99" i="18"/>
  <c r="L99" i="18"/>
  <c r="L100" i="18" s="1"/>
  <c r="J99" i="18"/>
  <c r="J100" i="18" s="1"/>
  <c r="AA99" i="18"/>
  <c r="AA100" i="18" s="1"/>
  <c r="AI99" i="18"/>
  <c r="AI100" i="18" s="1"/>
  <c r="AC99" i="18"/>
  <c r="AC100" i="18" s="1"/>
  <c r="N99" i="18"/>
  <c r="N100" i="18" s="1"/>
  <c r="R99" i="18"/>
  <c r="R100" i="18" s="1"/>
  <c r="AJ99" i="18"/>
  <c r="AJ100" i="18" s="1"/>
  <c r="AB99" i="18"/>
  <c r="AB100" i="18" s="1"/>
  <c r="P99" i="18"/>
  <c r="P100" i="18" s="1"/>
  <c r="AG99" i="18"/>
  <c r="AG100" i="18" s="1"/>
  <c r="AH99" i="18"/>
  <c r="AH100" i="18" s="1"/>
  <c r="AM99" i="18"/>
  <c r="AM100" i="18" s="1"/>
  <c r="O99" i="18"/>
  <c r="O100" i="18" s="1"/>
  <c r="W99" i="18"/>
  <c r="W100" i="18" s="1"/>
  <c r="K99" i="18"/>
  <c r="K100" i="18" s="1"/>
  <c r="AN101" i="16"/>
  <c r="H102" i="16"/>
  <c r="AJ101" i="16"/>
  <c r="AH101" i="16"/>
  <c r="O101" i="16"/>
  <c r="N101" i="16"/>
  <c r="M101" i="16"/>
  <c r="AA101" i="16"/>
  <c r="E103" i="16"/>
  <c r="F103" i="16"/>
  <c r="W101" i="16"/>
  <c r="AE101" i="16"/>
  <c r="AC101" i="16"/>
  <c r="AI101" i="16"/>
  <c r="Q101" i="16"/>
  <c r="Z101" i="16"/>
  <c r="AF101" i="16"/>
  <c r="AB101" i="16"/>
  <c r="R101" i="16"/>
  <c r="AD101" i="16"/>
  <c r="J101" i="16"/>
  <c r="AP101" i="16"/>
  <c r="S101" i="16"/>
  <c r="Y101" i="16"/>
  <c r="T101" i="16"/>
  <c r="X101" i="16"/>
  <c r="L101" i="16"/>
  <c r="X100" i="18"/>
  <c r="Y100" i="18"/>
  <c r="U100" i="18"/>
  <c r="AP100" i="18"/>
  <c r="AK100" i="18"/>
  <c r="I100" i="18"/>
  <c r="AN100" i="18"/>
  <c r="H101" i="18"/>
  <c r="F102" i="18"/>
  <c r="E102" i="18"/>
  <c r="F102" i="19"/>
  <c r="E102" i="19"/>
  <c r="H101" i="19"/>
  <c r="I103" i="6"/>
  <c r="H103" i="6"/>
  <c r="M103" i="6"/>
  <c r="Z103" i="6"/>
  <c r="L103" i="6"/>
  <c r="S103" i="6"/>
  <c r="B104" i="6"/>
  <c r="K104" i="6" s="1"/>
  <c r="A105" i="6"/>
  <c r="P103" i="6"/>
  <c r="V103" i="6"/>
  <c r="T103" i="6"/>
  <c r="U103" i="6"/>
  <c r="D103" i="6"/>
  <c r="AH103" i="6"/>
  <c r="AD103" i="6"/>
  <c r="Q103" i="6"/>
  <c r="AC103" i="6"/>
  <c r="AJ103" i="6"/>
  <c r="O103" i="6"/>
  <c r="O104" i="6" s="1"/>
  <c r="X103" i="6"/>
  <c r="AB103" i="6"/>
  <c r="AF103" i="6"/>
  <c r="AI103" i="6"/>
  <c r="AI104" i="6" s="1"/>
  <c r="F103" i="6"/>
  <c r="N103" i="6"/>
  <c r="W103" i="6"/>
  <c r="G103" i="6"/>
  <c r="G104" i="6" s="1"/>
  <c r="AG103" i="6"/>
  <c r="AA103" i="6"/>
  <c r="J103" i="6"/>
  <c r="R103" i="6"/>
  <c r="R104" i="6" s="1"/>
  <c r="E103" i="6"/>
  <c r="C103" i="6"/>
  <c r="DG1" i="20"/>
  <c r="I103" i="20"/>
  <c r="A103" i="19"/>
  <c r="D103" i="19" s="1"/>
  <c r="A103" i="18"/>
  <c r="D103" i="18" s="1"/>
  <c r="A104" i="16"/>
  <c r="D104" i="16" s="1"/>
  <c r="AG108" i="13"/>
  <c r="F108" i="13"/>
  <c r="E108" i="13"/>
  <c r="AC108" i="13"/>
  <c r="T108" i="13"/>
  <c r="AE108" i="13"/>
  <c r="AA108" i="13"/>
  <c r="AD108" i="13"/>
  <c r="Y108" i="13"/>
  <c r="Z108" i="13"/>
  <c r="AF108" i="13"/>
  <c r="V108" i="13"/>
  <c r="Q108" i="13"/>
  <c r="O108" i="13"/>
  <c r="S108" i="13"/>
  <c r="I108" i="13"/>
  <c r="N108" i="13"/>
  <c r="AJ108" i="13"/>
  <c r="M108" i="13"/>
  <c r="C108" i="13"/>
  <c r="D108" i="13"/>
  <c r="R108" i="13"/>
  <c r="AB108" i="13"/>
  <c r="H108" i="13"/>
  <c r="G108" i="13"/>
  <c r="W108" i="13"/>
  <c r="J108" i="13"/>
  <c r="P108" i="13"/>
  <c r="K108" i="13"/>
  <c r="U108" i="13"/>
  <c r="A110" i="13"/>
  <c r="B110" i="13" s="1"/>
  <c r="AH108" i="13"/>
  <c r="L108" i="13"/>
  <c r="X108" i="13"/>
  <c r="AI108" i="13"/>
  <c r="AE107" i="12"/>
  <c r="G107" i="12"/>
  <c r="I107" i="12"/>
  <c r="H107" i="12"/>
  <c r="A108" i="12"/>
  <c r="B108" i="12" s="1"/>
  <c r="AG107" i="12"/>
  <c r="AC107" i="12"/>
  <c r="AJ106" i="12"/>
  <c r="W106" i="12"/>
  <c r="Q106" i="12"/>
  <c r="Q107" i="12" s="1"/>
  <c r="O106" i="12"/>
  <c r="O107" i="12" s="1"/>
  <c r="R106" i="12"/>
  <c r="L106" i="12"/>
  <c r="AF107" i="12"/>
  <c r="X107" i="12"/>
  <c r="Y107" i="12"/>
  <c r="P107" i="12"/>
  <c r="Z107" i="12"/>
  <c r="N107" i="12"/>
  <c r="C106" i="12"/>
  <c r="C107" i="12" s="1"/>
  <c r="AD106" i="12"/>
  <c r="AD107" i="12" s="1"/>
  <c r="D106" i="12"/>
  <c r="D107" i="12" s="1"/>
  <c r="AJ100" i="19" l="1"/>
  <c r="B101" i="19"/>
  <c r="AE100" i="19"/>
  <c r="X100" i="19"/>
  <c r="X101" i="19" s="1"/>
  <c r="AG100" i="19"/>
  <c r="Q102" i="16"/>
  <c r="AC102" i="16"/>
  <c r="B102" i="16"/>
  <c r="X102" i="16" s="1"/>
  <c r="T104" i="6"/>
  <c r="C104" i="6"/>
  <c r="L100" i="19"/>
  <c r="E104" i="6"/>
  <c r="AG104" i="6"/>
  <c r="S102" i="16"/>
  <c r="K102" i="16"/>
  <c r="AP102" i="16"/>
  <c r="AK102" i="16"/>
  <c r="Y102" i="16"/>
  <c r="AH102" i="16"/>
  <c r="W102" i="16"/>
  <c r="I102" i="16"/>
  <c r="L102" i="16"/>
  <c r="B101" i="18"/>
  <c r="K101" i="18" s="1"/>
  <c r="AH100" i="19"/>
  <c r="AH101" i="19" s="1"/>
  <c r="M100" i="19"/>
  <c r="M101" i="19" s="1"/>
  <c r="AN100" i="19"/>
  <c r="AN101" i="19" s="1"/>
  <c r="AL100" i="19"/>
  <c r="AL101" i="19" s="1"/>
  <c r="AO100" i="19"/>
  <c r="T102" i="16"/>
  <c r="J102" i="16"/>
  <c r="AF102" i="16"/>
  <c r="P100" i="19"/>
  <c r="P101" i="19" s="1"/>
  <c r="AK100" i="19"/>
  <c r="AK101" i="19" s="1"/>
  <c r="V100" i="19"/>
  <c r="V101" i="19" s="1"/>
  <c r="N100" i="19"/>
  <c r="N101" i="19" s="1"/>
  <c r="AI100" i="19"/>
  <c r="AI101" i="19" s="1"/>
  <c r="K100" i="19"/>
  <c r="K101" i="19" s="1"/>
  <c r="S100" i="19"/>
  <c r="S101" i="19" s="1"/>
  <c r="R102" i="16"/>
  <c r="AP100" i="19"/>
  <c r="AP101" i="19" s="1"/>
  <c r="Z100" i="19"/>
  <c r="Z101" i="19" s="1"/>
  <c r="U100" i="19"/>
  <c r="U101" i="19" s="1"/>
  <c r="O100" i="19"/>
  <c r="O101" i="19" s="1"/>
  <c r="AD100" i="19"/>
  <c r="AD101" i="19" s="1"/>
  <c r="AC100" i="19"/>
  <c r="AC101" i="19" s="1"/>
  <c r="AF100" i="19"/>
  <c r="AF101" i="19" s="1"/>
  <c r="AB100" i="19"/>
  <c r="AB101" i="19" s="1"/>
  <c r="AM100" i="19"/>
  <c r="AM101" i="19" s="1"/>
  <c r="AA100" i="19"/>
  <c r="AA101" i="19" s="1"/>
  <c r="R100" i="19"/>
  <c r="R101" i="19" s="1"/>
  <c r="J100" i="19"/>
  <c r="J101" i="19" s="1"/>
  <c r="T100" i="19"/>
  <c r="T101" i="19" s="1"/>
  <c r="Q100" i="19"/>
  <c r="Q101" i="19" s="1"/>
  <c r="Y100" i="19"/>
  <c r="Y101" i="19" s="1"/>
  <c r="I100" i="19"/>
  <c r="I101" i="19" s="1"/>
  <c r="AA104" i="6"/>
  <c r="N104" i="6"/>
  <c r="AB104" i="6"/>
  <c r="AC104" i="6"/>
  <c r="J104" i="6"/>
  <c r="W104" i="6"/>
  <c r="AF104" i="6"/>
  <c r="AJ104" i="6"/>
  <c r="AH104" i="6"/>
  <c r="V104" i="6"/>
  <c r="D104" i="6"/>
  <c r="H102" i="18"/>
  <c r="AD102" i="16"/>
  <c r="Z102" i="16"/>
  <c r="P102" i="16"/>
  <c r="AE102" i="16"/>
  <c r="AA102" i="16"/>
  <c r="O102" i="16"/>
  <c r="AN102" i="16"/>
  <c r="S104" i="6"/>
  <c r="H104" i="6"/>
  <c r="AO102" i="16"/>
  <c r="U102" i="16"/>
  <c r="AI102" i="16"/>
  <c r="N102" i="16"/>
  <c r="G102" i="18"/>
  <c r="H102" i="19"/>
  <c r="AO101" i="18"/>
  <c r="H103" i="16"/>
  <c r="G103" i="16"/>
  <c r="E104" i="16"/>
  <c r="F104" i="16"/>
  <c r="L101" i="18"/>
  <c r="Z101" i="18"/>
  <c r="AH101" i="18"/>
  <c r="J101" i="18"/>
  <c r="AF101" i="18"/>
  <c r="AP101" i="18"/>
  <c r="E103" i="18"/>
  <c r="F103" i="18"/>
  <c r="AO101" i="19"/>
  <c r="W101" i="19"/>
  <c r="AE101" i="19"/>
  <c r="AJ101" i="19"/>
  <c r="F103" i="19"/>
  <c r="E103" i="19"/>
  <c r="G102" i="19"/>
  <c r="F104" i="6"/>
  <c r="X104" i="6"/>
  <c r="Q104" i="6"/>
  <c r="AE104" i="6"/>
  <c r="P104" i="6"/>
  <c r="L104" i="6"/>
  <c r="I104" i="6"/>
  <c r="AD104" i="6"/>
  <c r="U104" i="6"/>
  <c r="B105" i="6"/>
  <c r="K105" i="6" s="1"/>
  <c r="A106" i="6"/>
  <c r="Z104" i="6"/>
  <c r="Y104" i="6"/>
  <c r="M104" i="6"/>
  <c r="I104" i="20"/>
  <c r="DH1" i="20"/>
  <c r="A104" i="19"/>
  <c r="D104" i="19" s="1"/>
  <c r="A104" i="18"/>
  <c r="D104" i="18" s="1"/>
  <c r="F109" i="13"/>
  <c r="A105" i="16"/>
  <c r="D105" i="16" s="1"/>
  <c r="AG109" i="13"/>
  <c r="AH109" i="13"/>
  <c r="K109" i="13"/>
  <c r="Y109" i="13"/>
  <c r="E109" i="13"/>
  <c r="AJ109" i="13"/>
  <c r="N109" i="13"/>
  <c r="G109" i="13"/>
  <c r="T109" i="13"/>
  <c r="I109" i="13"/>
  <c r="AE109" i="13"/>
  <c r="P109" i="13"/>
  <c r="H109" i="13"/>
  <c r="AB109" i="13"/>
  <c r="AA109" i="13"/>
  <c r="Q109" i="13"/>
  <c r="X109" i="13"/>
  <c r="A111" i="13"/>
  <c r="B111" i="13" s="1"/>
  <c r="S109" i="13"/>
  <c r="D109" i="13"/>
  <c r="J109" i="13"/>
  <c r="AD109" i="13"/>
  <c r="O109" i="13"/>
  <c r="R109" i="13"/>
  <c r="AF109" i="13"/>
  <c r="AI109" i="13"/>
  <c r="L109" i="13"/>
  <c r="U109" i="13"/>
  <c r="C109" i="13"/>
  <c r="V109" i="13"/>
  <c r="W109" i="13"/>
  <c r="Z109" i="13"/>
  <c r="M109" i="13"/>
  <c r="AC109" i="13"/>
  <c r="V107" i="12"/>
  <c r="AI107" i="12"/>
  <c r="L107" i="12"/>
  <c r="W107" i="12"/>
  <c r="M107" i="12"/>
  <c r="T107" i="12"/>
  <c r="K107" i="12"/>
  <c r="J107" i="12"/>
  <c r="AH107" i="12"/>
  <c r="F107" i="12"/>
  <c r="R107" i="12"/>
  <c r="AJ107" i="12"/>
  <c r="H108" i="12"/>
  <c r="A109" i="12"/>
  <c r="B109" i="12" s="1"/>
  <c r="AB107" i="12"/>
  <c r="S107" i="12"/>
  <c r="AA107" i="12"/>
  <c r="E107" i="12"/>
  <c r="U107" i="12"/>
  <c r="L101" i="19" l="1"/>
  <c r="AG101" i="19"/>
  <c r="G103" i="18"/>
  <c r="X101" i="18"/>
  <c r="P101" i="18"/>
  <c r="AE101" i="18"/>
  <c r="T101" i="18"/>
  <c r="U101" i="18"/>
  <c r="AB101" i="18"/>
  <c r="AN101" i="18"/>
  <c r="AI101" i="18"/>
  <c r="W101" i="18"/>
  <c r="R101" i="18"/>
  <c r="AK101" i="18"/>
  <c r="Y101" i="18"/>
  <c r="V101" i="18"/>
  <c r="AA101" i="18"/>
  <c r="I101" i="18"/>
  <c r="AG101" i="18"/>
  <c r="N101" i="18"/>
  <c r="M101" i="18"/>
  <c r="AJ101" i="18"/>
  <c r="AM102" i="16"/>
  <c r="AB102" i="16"/>
  <c r="AJ102" i="16"/>
  <c r="M102" i="16"/>
  <c r="V102" i="16"/>
  <c r="AG102" i="16"/>
  <c r="AL102" i="16"/>
  <c r="G104" i="16"/>
  <c r="AL101" i="18"/>
  <c r="S101" i="18"/>
  <c r="O101" i="18"/>
  <c r="AM101" i="18"/>
  <c r="AC101" i="18"/>
  <c r="Q101" i="18"/>
  <c r="AD101" i="18"/>
  <c r="C105" i="6"/>
  <c r="B102" i="18"/>
  <c r="AP102" i="18" s="1"/>
  <c r="Y105" i="6"/>
  <c r="U105" i="6"/>
  <c r="M105" i="6"/>
  <c r="AJ105" i="6"/>
  <c r="AF105" i="6"/>
  <c r="G105" i="6"/>
  <c r="E105" i="6"/>
  <c r="I105" i="6"/>
  <c r="Q105" i="6"/>
  <c r="AC105" i="6"/>
  <c r="B102" i="19"/>
  <c r="W102" i="19" s="1"/>
  <c r="G103" i="19"/>
  <c r="H103" i="18"/>
  <c r="B103" i="18" s="1"/>
  <c r="H104" i="16"/>
  <c r="B104" i="16" s="1"/>
  <c r="B103" i="16"/>
  <c r="F105" i="16"/>
  <c r="E105" i="16"/>
  <c r="E104" i="18"/>
  <c r="F104" i="18"/>
  <c r="E104" i="19"/>
  <c r="F104" i="19"/>
  <c r="H103" i="19"/>
  <c r="T105" i="6"/>
  <c r="W105" i="6"/>
  <c r="Z105" i="6"/>
  <c r="AD105" i="6"/>
  <c r="R105" i="6"/>
  <c r="L105" i="6"/>
  <c r="X105" i="6"/>
  <c r="H105" i="6"/>
  <c r="AB105" i="6"/>
  <c r="AH105" i="6"/>
  <c r="J105" i="6"/>
  <c r="B106" i="6"/>
  <c r="K106" i="6" s="1"/>
  <c r="A107" i="6"/>
  <c r="O105" i="6"/>
  <c r="D105" i="6"/>
  <c r="P105" i="6"/>
  <c r="P106" i="6" s="1"/>
  <c r="F105" i="6"/>
  <c r="S105" i="6"/>
  <c r="AA105" i="6"/>
  <c r="U106" i="6"/>
  <c r="AI105" i="6"/>
  <c r="N105" i="6"/>
  <c r="AE105" i="6"/>
  <c r="AG105" i="6"/>
  <c r="V105" i="6"/>
  <c r="DI1" i="20"/>
  <c r="I105" i="20"/>
  <c r="A105" i="19"/>
  <c r="D105" i="19" s="1"/>
  <c r="A105" i="18"/>
  <c r="D105" i="18" s="1"/>
  <c r="A106" i="16"/>
  <c r="D106" i="16" s="1"/>
  <c r="AH110" i="13"/>
  <c r="K110" i="13"/>
  <c r="W110" i="13"/>
  <c r="L110" i="13"/>
  <c r="V110" i="13"/>
  <c r="AI110" i="13"/>
  <c r="AJ110" i="13"/>
  <c r="AC110" i="13"/>
  <c r="N110" i="13"/>
  <c r="O110" i="13"/>
  <c r="S110" i="13"/>
  <c r="Q110" i="13"/>
  <c r="P110" i="13"/>
  <c r="F110" i="13"/>
  <c r="AA110" i="13"/>
  <c r="AE110" i="13"/>
  <c r="G110" i="13"/>
  <c r="M110" i="13"/>
  <c r="C110" i="13"/>
  <c r="T110" i="13"/>
  <c r="AF110" i="13"/>
  <c r="J110" i="13"/>
  <c r="A112" i="13"/>
  <c r="B112" i="13" s="1"/>
  <c r="AB110" i="13"/>
  <c r="I110" i="13"/>
  <c r="E110" i="13"/>
  <c r="AD110" i="13"/>
  <c r="Z110" i="13"/>
  <c r="U110" i="13"/>
  <c r="Y110" i="13"/>
  <c r="R110" i="13"/>
  <c r="D110" i="13"/>
  <c r="X110" i="13"/>
  <c r="H110" i="13"/>
  <c r="AG110" i="13"/>
  <c r="U108" i="12"/>
  <c r="X108" i="12"/>
  <c r="AH108" i="12"/>
  <c r="AI108" i="12"/>
  <c r="I108" i="12"/>
  <c r="E108" i="12"/>
  <c r="P108" i="12"/>
  <c r="S108" i="12"/>
  <c r="AJ108" i="12"/>
  <c r="C108" i="12"/>
  <c r="D108" i="12"/>
  <c r="M108" i="12"/>
  <c r="V108" i="12"/>
  <c r="Q108" i="12"/>
  <c r="AF108" i="12"/>
  <c r="AC108" i="12"/>
  <c r="N108" i="12"/>
  <c r="AB108" i="12"/>
  <c r="R108" i="12"/>
  <c r="G108" i="12"/>
  <c r="J108" i="12"/>
  <c r="W108" i="12"/>
  <c r="AD108" i="12"/>
  <c r="AD109" i="12" s="1"/>
  <c r="Z108" i="12"/>
  <c r="AA108" i="12"/>
  <c r="T108" i="12"/>
  <c r="O108" i="12"/>
  <c r="O109" i="12" s="1"/>
  <c r="Y108" i="12"/>
  <c r="H109" i="12"/>
  <c r="A110" i="12"/>
  <c r="B110" i="12" s="1"/>
  <c r="F108" i="12"/>
  <c r="F109" i="12" s="1"/>
  <c r="AG108" i="12"/>
  <c r="K108" i="12"/>
  <c r="L108" i="12"/>
  <c r="AE108" i="12"/>
  <c r="AE109" i="12" s="1"/>
  <c r="N102" i="18" l="1"/>
  <c r="AD102" i="18"/>
  <c r="S102" i="18"/>
  <c r="AB102" i="18"/>
  <c r="AB103" i="18" s="1"/>
  <c r="AM102" i="18"/>
  <c r="AM103" i="18" s="1"/>
  <c r="J102" i="18"/>
  <c r="O102" i="18"/>
  <c r="K102" i="18"/>
  <c r="K103" i="18" s="1"/>
  <c r="Q102" i="18"/>
  <c r="AG102" i="18"/>
  <c r="AI102" i="18"/>
  <c r="AF102" i="18"/>
  <c r="AF103" i="18" s="1"/>
  <c r="G105" i="16"/>
  <c r="AO102" i="18"/>
  <c r="AO103" i="18" s="1"/>
  <c r="Z102" i="18"/>
  <c r="X102" i="18"/>
  <c r="X103" i="18" s="1"/>
  <c r="M102" i="18"/>
  <c r="M103" i="18" s="1"/>
  <c r="U102" i="18"/>
  <c r="I102" i="18"/>
  <c r="R102" i="18"/>
  <c r="R103" i="18" s="1"/>
  <c r="AN102" i="18"/>
  <c r="AC102" i="18"/>
  <c r="AL102" i="18"/>
  <c r="AJ102" i="18"/>
  <c r="AJ103" i="18" s="1"/>
  <c r="AE102" i="18"/>
  <c r="AE103" i="18" s="1"/>
  <c r="P102" i="18"/>
  <c r="P103" i="18" s="1"/>
  <c r="V102" i="18"/>
  <c r="T102" i="18"/>
  <c r="T103" i="18" s="1"/>
  <c r="W102" i="18"/>
  <c r="AK102" i="18"/>
  <c r="AK103" i="18" s="1"/>
  <c r="L102" i="18"/>
  <c r="AA106" i="6"/>
  <c r="D106" i="6"/>
  <c r="J106" i="6"/>
  <c r="Y102" i="18"/>
  <c r="Y103" i="18" s="1"/>
  <c r="AA102" i="18"/>
  <c r="AA103" i="18" s="1"/>
  <c r="AH102" i="18"/>
  <c r="AH103" i="18" s="1"/>
  <c r="G106" i="6"/>
  <c r="G104" i="18"/>
  <c r="AF106" i="6"/>
  <c r="N106" i="6"/>
  <c r="H105" i="16"/>
  <c r="H104" i="18"/>
  <c r="B104" i="18" s="1"/>
  <c r="V106" i="6"/>
  <c r="AI106" i="6"/>
  <c r="L106" i="6"/>
  <c r="W106" i="6"/>
  <c r="P102" i="19"/>
  <c r="H104" i="19"/>
  <c r="AD102" i="19"/>
  <c r="AO102" i="19"/>
  <c r="M102" i="19"/>
  <c r="O102" i="19"/>
  <c r="U102" i="19"/>
  <c r="Y102" i="19"/>
  <c r="R102" i="19"/>
  <c r="AP102" i="19"/>
  <c r="B103" i="19"/>
  <c r="N102" i="19"/>
  <c r="AL102" i="19"/>
  <c r="AM102" i="19"/>
  <c r="AJ102" i="19"/>
  <c r="V102" i="19"/>
  <c r="AH102" i="19"/>
  <c r="X102" i="19"/>
  <c r="AF102" i="19"/>
  <c r="AN102" i="19"/>
  <c r="AI102" i="19"/>
  <c r="L102" i="19"/>
  <c r="Q102" i="19"/>
  <c r="T102" i="19"/>
  <c r="K102" i="19"/>
  <c r="J102" i="19"/>
  <c r="I102" i="19"/>
  <c r="G104" i="19"/>
  <c r="S102" i="19"/>
  <c r="AK102" i="19"/>
  <c r="Z102" i="19"/>
  <c r="AE102" i="19"/>
  <c r="AG102" i="19"/>
  <c r="AC102" i="19"/>
  <c r="AB102" i="19"/>
  <c r="AA102" i="19"/>
  <c r="AI103" i="18"/>
  <c r="AN103" i="18"/>
  <c r="Z103" i="18"/>
  <c r="AL103" i="18"/>
  <c r="V103" i="18"/>
  <c r="AD103" i="18"/>
  <c r="AP103" i="18"/>
  <c r="S103" i="18"/>
  <c r="O103" i="18"/>
  <c r="Q103" i="18"/>
  <c r="U103" i="18"/>
  <c r="N103" i="18"/>
  <c r="L103" i="18"/>
  <c r="AG103" i="18"/>
  <c r="W103" i="18"/>
  <c r="J103" i="18"/>
  <c r="AC103" i="18"/>
  <c r="I103" i="18"/>
  <c r="Q103" i="16"/>
  <c r="Q104" i="16" s="1"/>
  <c r="AB103" i="16"/>
  <c r="AB104" i="16" s="1"/>
  <c r="V103" i="16"/>
  <c r="V104" i="16" s="1"/>
  <c r="AL103" i="16"/>
  <c r="AL104" i="16" s="1"/>
  <c r="O103" i="16"/>
  <c r="O104" i="16" s="1"/>
  <c r="AK103" i="16"/>
  <c r="AK104" i="16" s="1"/>
  <c r="AO103" i="16"/>
  <c r="AO104" i="16" s="1"/>
  <c r="AG103" i="16"/>
  <c r="AG104" i="16" s="1"/>
  <c r="L103" i="16"/>
  <c r="L104" i="16" s="1"/>
  <c r="J103" i="16"/>
  <c r="J104" i="16" s="1"/>
  <c r="M103" i="16"/>
  <c r="M104" i="16" s="1"/>
  <c r="AH103" i="16"/>
  <c r="AH104" i="16" s="1"/>
  <c r="I103" i="16"/>
  <c r="I104" i="16" s="1"/>
  <c r="Y103" i="16"/>
  <c r="Y104" i="16" s="1"/>
  <c r="T103" i="16"/>
  <c r="T104" i="16" s="1"/>
  <c r="AA103" i="16"/>
  <c r="AA104" i="16" s="1"/>
  <c r="AD103" i="16"/>
  <c r="AD104" i="16" s="1"/>
  <c r="R103" i="16"/>
  <c r="R104" i="16" s="1"/>
  <c r="AP103" i="16"/>
  <c r="AP104" i="16" s="1"/>
  <c r="U103" i="16"/>
  <c r="U104" i="16" s="1"/>
  <c r="AC103" i="16"/>
  <c r="AC104" i="16" s="1"/>
  <c r="Z103" i="16"/>
  <c r="Z104" i="16" s="1"/>
  <c r="S103" i="16"/>
  <c r="S104" i="16" s="1"/>
  <c r="AE103" i="16"/>
  <c r="AE104" i="16" s="1"/>
  <c r="AI103" i="16"/>
  <c r="AI104" i="16" s="1"/>
  <c r="W103" i="16"/>
  <c r="W104" i="16" s="1"/>
  <c r="X103" i="16"/>
  <c r="X104" i="16" s="1"/>
  <c r="P103" i="16"/>
  <c r="P104" i="16" s="1"/>
  <c r="AJ103" i="16"/>
  <c r="AJ104" i="16" s="1"/>
  <c r="AF103" i="16"/>
  <c r="AF104" i="16" s="1"/>
  <c r="K103" i="16"/>
  <c r="K104" i="16" s="1"/>
  <c r="AN103" i="16"/>
  <c r="AN104" i="16" s="1"/>
  <c r="AM103" i="16"/>
  <c r="AM104" i="16" s="1"/>
  <c r="N103" i="16"/>
  <c r="N104" i="16" s="1"/>
  <c r="E106" i="16"/>
  <c r="F106" i="16"/>
  <c r="E105" i="18"/>
  <c r="F105" i="18"/>
  <c r="F105" i="19"/>
  <c r="E105" i="19"/>
  <c r="AG106" i="6"/>
  <c r="C106" i="6"/>
  <c r="S106" i="6"/>
  <c r="O106" i="6"/>
  <c r="AH106" i="6"/>
  <c r="AB106" i="6"/>
  <c r="R106" i="6"/>
  <c r="T106" i="6"/>
  <c r="Y106" i="6"/>
  <c r="AE106" i="6"/>
  <c r="AJ106" i="6"/>
  <c r="F106" i="6"/>
  <c r="B107" i="6"/>
  <c r="K107" i="6" s="1"/>
  <c r="A108" i="6"/>
  <c r="E106" i="6"/>
  <c r="H106" i="6"/>
  <c r="AD106" i="6"/>
  <c r="AC106" i="6"/>
  <c r="M106" i="6"/>
  <c r="I106" i="6"/>
  <c r="X106" i="6"/>
  <c r="Z106" i="6"/>
  <c r="Q106" i="6"/>
  <c r="I106" i="20"/>
  <c r="DJ1" i="20"/>
  <c r="A106" i="18"/>
  <c r="D106" i="18" s="1"/>
  <c r="A106" i="19"/>
  <c r="D106" i="19" s="1"/>
  <c r="AH111" i="13"/>
  <c r="A107" i="16"/>
  <c r="D107" i="16" s="1"/>
  <c r="H111" i="13"/>
  <c r="Y111" i="13"/>
  <c r="X111" i="13"/>
  <c r="U111" i="13"/>
  <c r="E111" i="13"/>
  <c r="C111" i="13"/>
  <c r="AA111" i="13"/>
  <c r="AJ111" i="13"/>
  <c r="W111" i="13"/>
  <c r="K111" i="13"/>
  <c r="P111" i="13"/>
  <c r="N111" i="13"/>
  <c r="V111" i="13"/>
  <c r="D111" i="13"/>
  <c r="Z111" i="13"/>
  <c r="O111" i="13"/>
  <c r="AB111" i="13"/>
  <c r="AF111" i="13"/>
  <c r="G111" i="13"/>
  <c r="L111" i="13"/>
  <c r="AC111" i="13"/>
  <c r="A113" i="13"/>
  <c r="B113" i="13" s="1"/>
  <c r="AG111" i="13"/>
  <c r="R111" i="13"/>
  <c r="AD111" i="13"/>
  <c r="Q111" i="13"/>
  <c r="I111" i="13"/>
  <c r="J111" i="13"/>
  <c r="M111" i="13"/>
  <c r="AI111" i="13"/>
  <c r="S111" i="13"/>
  <c r="T111" i="13"/>
  <c r="AE111" i="13"/>
  <c r="F111" i="13"/>
  <c r="R109" i="12"/>
  <c r="R110" i="12" s="1"/>
  <c r="AF109" i="12"/>
  <c r="D109" i="12"/>
  <c r="P109" i="12"/>
  <c r="AH109" i="12"/>
  <c r="AH110" i="12" s="1"/>
  <c r="L109" i="12"/>
  <c r="H110" i="12"/>
  <c r="A111" i="12"/>
  <c r="B111" i="12" s="1"/>
  <c r="T109" i="12"/>
  <c r="T110" i="12" s="1"/>
  <c r="W109" i="12"/>
  <c r="AB109" i="12"/>
  <c r="AB110" i="12" s="1"/>
  <c r="Q109" i="12"/>
  <c r="C109" i="12"/>
  <c r="C110" i="12" s="1"/>
  <c r="E109" i="12"/>
  <c r="X109" i="12"/>
  <c r="X110" i="12" s="1"/>
  <c r="K109" i="12"/>
  <c r="K110" i="12" s="1"/>
  <c r="AA109" i="12"/>
  <c r="AA110" i="12" s="1"/>
  <c r="N109" i="12"/>
  <c r="N110" i="12" s="1"/>
  <c r="V109" i="12"/>
  <c r="AJ109" i="12"/>
  <c r="AJ110" i="12" s="1"/>
  <c r="I109" i="12"/>
  <c r="I110" i="12" s="1"/>
  <c r="U109" i="12"/>
  <c r="U110" i="12" s="1"/>
  <c r="J109" i="12"/>
  <c r="J110" i="12" s="1"/>
  <c r="AG109" i="12"/>
  <c r="AG110" i="12" s="1"/>
  <c r="Y109" i="12"/>
  <c r="Y110" i="12" s="1"/>
  <c r="Z109" i="12"/>
  <c r="Z110" i="12" s="1"/>
  <c r="G109" i="12"/>
  <c r="G110" i="12" s="1"/>
  <c r="AC109" i="12"/>
  <c r="AC110" i="12" s="1"/>
  <c r="M109" i="12"/>
  <c r="M110" i="12" s="1"/>
  <c r="S109" i="12"/>
  <c r="S110" i="12" s="1"/>
  <c r="AI109" i="12"/>
  <c r="AI110" i="12" s="1"/>
  <c r="B104" i="19" l="1"/>
  <c r="AB103" i="19"/>
  <c r="I103" i="19"/>
  <c r="Z103" i="19"/>
  <c r="Z104" i="19" s="1"/>
  <c r="R104" i="18"/>
  <c r="B105" i="16"/>
  <c r="AI105" i="16" s="1"/>
  <c r="U103" i="19"/>
  <c r="AD103" i="19"/>
  <c r="AG104" i="18"/>
  <c r="AF104" i="18"/>
  <c r="M104" i="18"/>
  <c r="W105" i="16"/>
  <c r="K105" i="16"/>
  <c r="T105" i="16"/>
  <c r="AN105" i="16"/>
  <c r="AK105" i="16"/>
  <c r="V105" i="16"/>
  <c r="AE105" i="16"/>
  <c r="AO105" i="16"/>
  <c r="L105" i="16"/>
  <c r="M105" i="16"/>
  <c r="AG105" i="16"/>
  <c r="AF105" i="16"/>
  <c r="Y105" i="16"/>
  <c r="J105" i="16"/>
  <c r="AB105" i="16"/>
  <c r="AF103" i="19"/>
  <c r="Q103" i="19"/>
  <c r="Q104" i="19" s="1"/>
  <c r="K104" i="18"/>
  <c r="I104" i="18"/>
  <c r="AM105" i="16"/>
  <c r="AI104" i="18"/>
  <c r="W104" i="18"/>
  <c r="X104" i="18"/>
  <c r="AC104" i="18"/>
  <c r="Y103" i="19"/>
  <c r="Y104" i="19" s="1"/>
  <c r="G105" i="18"/>
  <c r="Q107" i="6"/>
  <c r="P107" i="6"/>
  <c r="AD107" i="6"/>
  <c r="V104" i="18"/>
  <c r="AA104" i="18"/>
  <c r="AO104" i="18"/>
  <c r="N104" i="18"/>
  <c r="AJ105" i="16"/>
  <c r="AC105" i="16"/>
  <c r="AD105" i="16"/>
  <c r="AA105" i="16"/>
  <c r="AH105" i="16"/>
  <c r="AL105" i="16"/>
  <c r="X107" i="6"/>
  <c r="I105" i="16"/>
  <c r="O105" i="16"/>
  <c r="Q105" i="16"/>
  <c r="J104" i="18"/>
  <c r="P104" i="18"/>
  <c r="L104" i="18"/>
  <c r="AH104" i="18"/>
  <c r="AD104" i="18"/>
  <c r="Y104" i="18"/>
  <c r="Z104" i="18"/>
  <c r="D107" i="6"/>
  <c r="AB107" i="6"/>
  <c r="C107" i="6"/>
  <c r="AO103" i="19"/>
  <c r="AO104" i="19" s="1"/>
  <c r="AB104" i="18"/>
  <c r="AM104" i="18"/>
  <c r="AK104" i="18"/>
  <c r="AP104" i="18"/>
  <c r="AN104" i="18"/>
  <c r="AK103" i="19"/>
  <c r="J103" i="19"/>
  <c r="J104" i="19" s="1"/>
  <c r="L103" i="19"/>
  <c r="L104" i="19" s="1"/>
  <c r="AP103" i="19"/>
  <c r="N107" i="6"/>
  <c r="X103" i="19"/>
  <c r="X104" i="19" s="1"/>
  <c r="S103" i="19"/>
  <c r="S104" i="19" s="1"/>
  <c r="K103" i="19"/>
  <c r="AJ103" i="19"/>
  <c r="AJ104" i="19" s="1"/>
  <c r="M107" i="6"/>
  <c r="E107" i="6"/>
  <c r="AJ107" i="6"/>
  <c r="J107" i="6"/>
  <c r="AG103" i="19"/>
  <c r="AG104" i="19" s="1"/>
  <c r="W103" i="19"/>
  <c r="W104" i="19" s="1"/>
  <c r="AI103" i="19"/>
  <c r="AI104" i="19" s="1"/>
  <c r="AL103" i="19"/>
  <c r="AL104" i="19" s="1"/>
  <c r="AP104" i="19"/>
  <c r="G105" i="19"/>
  <c r="U104" i="19"/>
  <c r="AB104" i="19"/>
  <c r="AM103" i="19"/>
  <c r="AH103" i="19"/>
  <c r="AH104" i="19" s="1"/>
  <c r="AA103" i="19"/>
  <c r="AA104" i="19" s="1"/>
  <c r="N103" i="19"/>
  <c r="N104" i="19" s="1"/>
  <c r="R103" i="19"/>
  <c r="R104" i="19" s="1"/>
  <c r="AC103" i="19"/>
  <c r="AC104" i="19" s="1"/>
  <c r="V103" i="19"/>
  <c r="V104" i="19" s="1"/>
  <c r="AN103" i="19"/>
  <c r="AN104" i="19" s="1"/>
  <c r="O103" i="19"/>
  <c r="O104" i="19" s="1"/>
  <c r="P103" i="19"/>
  <c r="P104" i="19" s="1"/>
  <c r="AE103" i="19"/>
  <c r="AE104" i="19" s="1"/>
  <c r="M103" i="19"/>
  <c r="M104" i="19" s="1"/>
  <c r="AM104" i="19"/>
  <c r="T103" i="19"/>
  <c r="T104" i="19" s="1"/>
  <c r="AK104" i="19"/>
  <c r="AF104" i="19"/>
  <c r="K104" i="19"/>
  <c r="I104" i="19"/>
  <c r="H105" i="18"/>
  <c r="H106" i="16"/>
  <c r="R105" i="16"/>
  <c r="N105" i="16"/>
  <c r="E107" i="16"/>
  <c r="F107" i="16"/>
  <c r="G106" i="16"/>
  <c r="T104" i="18"/>
  <c r="U104" i="18"/>
  <c r="AL104" i="18"/>
  <c r="Q104" i="18"/>
  <c r="AE104" i="18"/>
  <c r="O104" i="18"/>
  <c r="S104" i="18"/>
  <c r="AJ104" i="18"/>
  <c r="F106" i="18"/>
  <c r="E106" i="18"/>
  <c r="H105" i="19"/>
  <c r="E106" i="19"/>
  <c r="F106" i="19"/>
  <c r="Z107" i="6"/>
  <c r="U107" i="6"/>
  <c r="AC107" i="6"/>
  <c r="B108" i="6"/>
  <c r="K108" i="6" s="1"/>
  <c r="A109" i="6"/>
  <c r="AE107" i="6"/>
  <c r="Y107" i="6"/>
  <c r="AH107" i="6"/>
  <c r="AG107" i="6"/>
  <c r="AA107" i="6"/>
  <c r="W107" i="6"/>
  <c r="T107" i="6"/>
  <c r="O107" i="6"/>
  <c r="G107" i="6"/>
  <c r="V107" i="6"/>
  <c r="I107" i="6"/>
  <c r="AI107" i="6"/>
  <c r="H107" i="6"/>
  <c r="F107" i="6"/>
  <c r="AF107" i="6"/>
  <c r="R107" i="6"/>
  <c r="S107" i="6"/>
  <c r="L107" i="6"/>
  <c r="DK1" i="20"/>
  <c r="I107" i="20"/>
  <c r="A107" i="18"/>
  <c r="D107" i="18" s="1"/>
  <c r="A107" i="19"/>
  <c r="D107" i="19" s="1"/>
  <c r="AE112" i="13"/>
  <c r="AF112" i="13"/>
  <c r="A108" i="16"/>
  <c r="D108" i="16" s="1"/>
  <c r="Y112" i="13"/>
  <c r="U112" i="13"/>
  <c r="AI112" i="13"/>
  <c r="Q112" i="13"/>
  <c r="AH112" i="13"/>
  <c r="W112" i="13"/>
  <c r="N112" i="13"/>
  <c r="H112" i="13"/>
  <c r="J112" i="13"/>
  <c r="R112" i="13"/>
  <c r="AA112" i="13"/>
  <c r="E112" i="13"/>
  <c r="G112" i="13"/>
  <c r="L112" i="13"/>
  <c r="F112" i="13"/>
  <c r="V112" i="13"/>
  <c r="AC112" i="13"/>
  <c r="S112" i="13"/>
  <c r="I112" i="13"/>
  <c r="AG112" i="13"/>
  <c r="C112" i="13"/>
  <c r="AJ112" i="13"/>
  <c r="AB112" i="13"/>
  <c r="Z112" i="13"/>
  <c r="K112" i="13"/>
  <c r="T112" i="13"/>
  <c r="X112" i="13"/>
  <c r="O112" i="13"/>
  <c r="M112" i="13"/>
  <c r="AD112" i="13"/>
  <c r="P112" i="13"/>
  <c r="A114" i="13"/>
  <c r="B114" i="13" s="1"/>
  <c r="D112" i="13"/>
  <c r="T111" i="12"/>
  <c r="Z111" i="12"/>
  <c r="O110" i="12"/>
  <c r="V110" i="12"/>
  <c r="F110" i="12"/>
  <c r="Q110" i="12"/>
  <c r="Q111" i="12" s="1"/>
  <c r="H111" i="12"/>
  <c r="A112" i="12"/>
  <c r="B112" i="12" s="1"/>
  <c r="P110" i="12"/>
  <c r="AD110" i="12"/>
  <c r="AD111" i="12" s="1"/>
  <c r="AI111" i="12"/>
  <c r="U111" i="12"/>
  <c r="N111" i="12"/>
  <c r="D110" i="12"/>
  <c r="D111" i="12" s="1"/>
  <c r="AE110" i="12"/>
  <c r="AE111" i="12" s="1"/>
  <c r="M111" i="12"/>
  <c r="AC111" i="12"/>
  <c r="AA111" i="12"/>
  <c r="E110" i="12"/>
  <c r="E111" i="12" s="1"/>
  <c r="W110" i="12"/>
  <c r="L110" i="12"/>
  <c r="AF110" i="12"/>
  <c r="AF111" i="12" s="1"/>
  <c r="AD104" i="19" l="1"/>
  <c r="Z105" i="16"/>
  <c r="P105" i="16"/>
  <c r="U105" i="16"/>
  <c r="AP105" i="16"/>
  <c r="X105" i="16"/>
  <c r="S105" i="16"/>
  <c r="AF108" i="6"/>
  <c r="AH108" i="6"/>
  <c r="R108" i="6"/>
  <c r="G107" i="16"/>
  <c r="B105" i="18"/>
  <c r="Y105" i="18" s="1"/>
  <c r="V108" i="6"/>
  <c r="W108" i="6"/>
  <c r="S108" i="6"/>
  <c r="H108" i="6"/>
  <c r="G108" i="6"/>
  <c r="N108" i="6"/>
  <c r="AI108" i="6"/>
  <c r="AO105" i="18"/>
  <c r="AA108" i="6"/>
  <c r="AE108" i="6"/>
  <c r="U108" i="6"/>
  <c r="L108" i="6"/>
  <c r="F108" i="6"/>
  <c r="D108" i="6"/>
  <c r="AB108" i="6"/>
  <c r="S105" i="18"/>
  <c r="I108" i="6"/>
  <c r="O108" i="6"/>
  <c r="AJ108" i="6"/>
  <c r="B105" i="19"/>
  <c r="Y105" i="19" s="1"/>
  <c r="G106" i="19"/>
  <c r="H106" i="19"/>
  <c r="G106" i="18"/>
  <c r="J105" i="18"/>
  <c r="K105" i="18"/>
  <c r="B106" i="16"/>
  <c r="AE106" i="16" s="1"/>
  <c r="H107" i="16"/>
  <c r="B107" i="16" s="1"/>
  <c r="F108" i="16"/>
  <c r="E108" i="16"/>
  <c r="E107" i="18"/>
  <c r="F107" i="18"/>
  <c r="H106" i="18"/>
  <c r="F107" i="19"/>
  <c r="E107" i="19"/>
  <c r="M108" i="6"/>
  <c r="T108" i="6"/>
  <c r="X108" i="6"/>
  <c r="AG108" i="6"/>
  <c r="B109" i="6"/>
  <c r="K109" i="6" s="1"/>
  <c r="A110" i="6"/>
  <c r="Z108" i="6"/>
  <c r="E108" i="6"/>
  <c r="J108" i="6"/>
  <c r="P108" i="6"/>
  <c r="AD108" i="6"/>
  <c r="Q108" i="6"/>
  <c r="Y108" i="6"/>
  <c r="AC108" i="6"/>
  <c r="C108" i="6"/>
  <c r="DL1" i="20"/>
  <c r="I108" i="20"/>
  <c r="A108" i="19"/>
  <c r="D108" i="19" s="1"/>
  <c r="A108" i="18"/>
  <c r="D108" i="18" s="1"/>
  <c r="AE113" i="13"/>
  <c r="AE114" i="13" s="1"/>
  <c r="A109" i="16"/>
  <c r="D109" i="16" s="1"/>
  <c r="M113" i="13"/>
  <c r="AJ113" i="13"/>
  <c r="P113" i="13"/>
  <c r="X113" i="13"/>
  <c r="U113" i="13"/>
  <c r="AG113" i="13"/>
  <c r="V113" i="13"/>
  <c r="E113" i="13"/>
  <c r="H113" i="13"/>
  <c r="Q113" i="13"/>
  <c r="Y113" i="13"/>
  <c r="D113" i="13"/>
  <c r="AD113" i="13"/>
  <c r="T113" i="13"/>
  <c r="AB113" i="13"/>
  <c r="I113" i="13"/>
  <c r="F113" i="13"/>
  <c r="AA113" i="13"/>
  <c r="N113" i="13"/>
  <c r="AI113" i="13"/>
  <c r="K113" i="13"/>
  <c r="S113" i="13"/>
  <c r="L113" i="13"/>
  <c r="R113" i="13"/>
  <c r="W113" i="13"/>
  <c r="AF113" i="13"/>
  <c r="A115" i="13"/>
  <c r="B115" i="13" s="1"/>
  <c r="O113" i="13"/>
  <c r="Z113" i="13"/>
  <c r="C113" i="13"/>
  <c r="AC113" i="13"/>
  <c r="G113" i="13"/>
  <c r="J113" i="13"/>
  <c r="AH113" i="13"/>
  <c r="AA112" i="12"/>
  <c r="U112" i="12"/>
  <c r="T112" i="12"/>
  <c r="L111" i="12"/>
  <c r="I111" i="12"/>
  <c r="I112" i="12" s="1"/>
  <c r="C111" i="12"/>
  <c r="AB111" i="12"/>
  <c r="AB112" i="12" s="1"/>
  <c r="Y111" i="12"/>
  <c r="P111" i="12"/>
  <c r="P112" i="12" s="1"/>
  <c r="F111" i="12"/>
  <c r="S111" i="12"/>
  <c r="S112" i="12" s="1"/>
  <c r="AJ111" i="12"/>
  <c r="AF112" i="12"/>
  <c r="AD112" i="12"/>
  <c r="W111" i="12"/>
  <c r="W112" i="12" s="1"/>
  <c r="AG111" i="12"/>
  <c r="J111" i="12"/>
  <c r="J112" i="12" s="1"/>
  <c r="X111" i="12"/>
  <c r="K111" i="12"/>
  <c r="K112" i="12" s="1"/>
  <c r="H112" i="12"/>
  <c r="A113" i="12"/>
  <c r="B113" i="12" s="1"/>
  <c r="V111" i="12"/>
  <c r="V112" i="12" s="1"/>
  <c r="R111" i="12"/>
  <c r="R112" i="12" s="1"/>
  <c r="G111" i="12"/>
  <c r="G112" i="12" s="1"/>
  <c r="E112" i="12"/>
  <c r="AC112" i="12"/>
  <c r="AE112" i="12"/>
  <c r="N112" i="12"/>
  <c r="AI112" i="12"/>
  <c r="O111" i="12"/>
  <c r="O112" i="12" s="1"/>
  <c r="AH111" i="12"/>
  <c r="AH112" i="12" s="1"/>
  <c r="B106" i="19" l="1"/>
  <c r="P105" i="18"/>
  <c r="N105" i="18"/>
  <c r="AJ105" i="18"/>
  <c r="AB105" i="18"/>
  <c r="Q109" i="6"/>
  <c r="O109" i="6"/>
  <c r="W105" i="18"/>
  <c r="P109" i="6"/>
  <c r="AK105" i="18"/>
  <c r="X105" i="18"/>
  <c r="Z105" i="18"/>
  <c r="R105" i="18"/>
  <c r="AP105" i="18"/>
  <c r="T105" i="18"/>
  <c r="M105" i="18"/>
  <c r="AC105" i="18"/>
  <c r="L105" i="18"/>
  <c r="V105" i="18"/>
  <c r="I105" i="18"/>
  <c r="AH105" i="18"/>
  <c r="AG105" i="18"/>
  <c r="AN105" i="18"/>
  <c r="AD105" i="18"/>
  <c r="AI105" i="18"/>
  <c r="O105" i="18"/>
  <c r="AF105" i="18"/>
  <c r="U105" i="18"/>
  <c r="AL105" i="18"/>
  <c r="AA105" i="18"/>
  <c r="AM105" i="18"/>
  <c r="Q105" i="18"/>
  <c r="AE105" i="18"/>
  <c r="J109" i="6"/>
  <c r="C109" i="6"/>
  <c r="AD109" i="6"/>
  <c r="B106" i="18"/>
  <c r="AC106" i="18" s="1"/>
  <c r="G108" i="16"/>
  <c r="AK106" i="16"/>
  <c r="AK107" i="16" s="1"/>
  <c r="S106" i="16"/>
  <c r="S107" i="16" s="1"/>
  <c r="AC106" i="16"/>
  <c r="AN106" i="16"/>
  <c r="AN107" i="16" s="1"/>
  <c r="I109" i="6"/>
  <c r="W109" i="6"/>
  <c r="Z109" i="6"/>
  <c r="X109" i="6"/>
  <c r="AE107" i="16"/>
  <c r="Y109" i="6"/>
  <c r="D109" i="6"/>
  <c r="AI109" i="6"/>
  <c r="AD106" i="16"/>
  <c r="AD107" i="16" s="1"/>
  <c r="L106" i="16"/>
  <c r="L107" i="16" s="1"/>
  <c r="W106" i="16"/>
  <c r="W107" i="16" s="1"/>
  <c r="I106" i="16"/>
  <c r="I107" i="16" s="1"/>
  <c r="AA109" i="6"/>
  <c r="AC107" i="16"/>
  <c r="J105" i="19"/>
  <c r="J106" i="19" s="1"/>
  <c r="AN105" i="19"/>
  <c r="AN106" i="19" s="1"/>
  <c r="U105" i="19"/>
  <c r="U106" i="19" s="1"/>
  <c r="AI105" i="19"/>
  <c r="AI106" i="19" s="1"/>
  <c r="AA105" i="19"/>
  <c r="AA106" i="19" s="1"/>
  <c r="K105" i="19"/>
  <c r="Q105" i="19"/>
  <c r="Q106" i="19" s="1"/>
  <c r="AK105" i="19"/>
  <c r="AK106" i="19" s="1"/>
  <c r="AC105" i="19"/>
  <c r="AC106" i="19" s="1"/>
  <c r="AD105" i="19"/>
  <c r="AB105" i="19"/>
  <c r="AB106" i="19" s="1"/>
  <c r="Z105" i="19"/>
  <c r="Z106" i="19" s="1"/>
  <c r="AP105" i="19"/>
  <c r="AP106" i="19" s="1"/>
  <c r="M105" i="19"/>
  <c r="L105" i="19"/>
  <c r="L106" i="19" s="1"/>
  <c r="AO105" i="19"/>
  <c r="AO106" i="19" s="1"/>
  <c r="P105" i="19"/>
  <c r="P106" i="19" s="1"/>
  <c r="R105" i="19"/>
  <c r="AG105" i="19"/>
  <c r="AG106" i="19" s="1"/>
  <c r="V105" i="19"/>
  <c r="V106" i="19" s="1"/>
  <c r="O105" i="19"/>
  <c r="O106" i="19" s="1"/>
  <c r="AJ105" i="19"/>
  <c r="AH105" i="19"/>
  <c r="AH106" i="19" s="1"/>
  <c r="AF105" i="19"/>
  <c r="AF106" i="19" s="1"/>
  <c r="T105" i="19"/>
  <c r="W105" i="19"/>
  <c r="AE105" i="19"/>
  <c r="AE106" i="19" s="1"/>
  <c r="I105" i="19"/>
  <c r="I106" i="19" s="1"/>
  <c r="AM105" i="19"/>
  <c r="AM106" i="19" s="1"/>
  <c r="N105" i="19"/>
  <c r="S105" i="19"/>
  <c r="S106" i="19" s="1"/>
  <c r="X105" i="19"/>
  <c r="X106" i="19" s="1"/>
  <c r="AL105" i="19"/>
  <c r="AL106" i="19" s="1"/>
  <c r="AF109" i="6"/>
  <c r="AH109" i="6"/>
  <c r="S109" i="6"/>
  <c r="K106" i="19"/>
  <c r="Y106" i="19"/>
  <c r="M106" i="19"/>
  <c r="N106" i="19"/>
  <c r="T106" i="19"/>
  <c r="R106" i="19"/>
  <c r="AJ106" i="19"/>
  <c r="AD106" i="19"/>
  <c r="G107" i="19"/>
  <c r="W106" i="19"/>
  <c r="H107" i="19"/>
  <c r="H107" i="18"/>
  <c r="K106" i="16"/>
  <c r="K107" i="16" s="1"/>
  <c r="Y106" i="16"/>
  <c r="Y107" i="16" s="1"/>
  <c r="O106" i="16"/>
  <c r="O107" i="16" s="1"/>
  <c r="Z106" i="16"/>
  <c r="Z107" i="16" s="1"/>
  <c r="AI106" i="16"/>
  <c r="AI107" i="16" s="1"/>
  <c r="M106" i="16"/>
  <c r="M107" i="16" s="1"/>
  <c r="AH106" i="16"/>
  <c r="AH107" i="16" s="1"/>
  <c r="AJ106" i="16"/>
  <c r="AJ107" i="16" s="1"/>
  <c r="P106" i="16"/>
  <c r="P107" i="16" s="1"/>
  <c r="X106" i="16"/>
  <c r="X107" i="16" s="1"/>
  <c r="R106" i="16"/>
  <c r="R107" i="16" s="1"/>
  <c r="AF106" i="16"/>
  <c r="AF107" i="16" s="1"/>
  <c r="AG106" i="16"/>
  <c r="AG107" i="16" s="1"/>
  <c r="AL106" i="16"/>
  <c r="AL107" i="16" s="1"/>
  <c r="AB106" i="16"/>
  <c r="AB107" i="16" s="1"/>
  <c r="U106" i="16"/>
  <c r="U107" i="16" s="1"/>
  <c r="N106" i="16"/>
  <c r="N107" i="16" s="1"/>
  <c r="V106" i="16"/>
  <c r="V107" i="16" s="1"/>
  <c r="H108" i="16"/>
  <c r="B108" i="16" s="1"/>
  <c r="AD108" i="16" s="1"/>
  <c r="T106" i="16"/>
  <c r="T107" i="16" s="1"/>
  <c r="AP106" i="16"/>
  <c r="AP107" i="16" s="1"/>
  <c r="AA106" i="16"/>
  <c r="AA107" i="16" s="1"/>
  <c r="Q106" i="16"/>
  <c r="Q107" i="16" s="1"/>
  <c r="J106" i="16"/>
  <c r="J107" i="16" s="1"/>
  <c r="AO106" i="16"/>
  <c r="AO107" i="16" s="1"/>
  <c r="AM106" i="16"/>
  <c r="AM107" i="16" s="1"/>
  <c r="F109" i="16"/>
  <c r="E109" i="16"/>
  <c r="E108" i="18"/>
  <c r="F108" i="18"/>
  <c r="G107" i="18"/>
  <c r="E108" i="19"/>
  <c r="F108" i="19"/>
  <c r="AC109" i="6"/>
  <c r="G109" i="6"/>
  <c r="L109" i="6"/>
  <c r="AJ109" i="6"/>
  <c r="R109" i="6"/>
  <c r="B110" i="6"/>
  <c r="K110" i="6" s="1"/>
  <c r="A111" i="6"/>
  <c r="T109" i="6"/>
  <c r="AB109" i="6"/>
  <c r="N109" i="6"/>
  <c r="M109" i="6"/>
  <c r="U109" i="6"/>
  <c r="F109" i="6"/>
  <c r="V109" i="6"/>
  <c r="E109" i="6"/>
  <c r="AG109" i="6"/>
  <c r="H109" i="6"/>
  <c r="AE109" i="6"/>
  <c r="I109" i="20"/>
  <c r="DM1" i="20"/>
  <c r="A109" i="19"/>
  <c r="D109" i="19" s="1"/>
  <c r="A109" i="18"/>
  <c r="D109" i="18" s="1"/>
  <c r="A110" i="16"/>
  <c r="D110" i="16" s="1"/>
  <c r="J114" i="13"/>
  <c r="Z114" i="13"/>
  <c r="AF114" i="13"/>
  <c r="S114" i="13"/>
  <c r="AA114" i="13"/>
  <c r="T114" i="13"/>
  <c r="Q114" i="13"/>
  <c r="AG114" i="13"/>
  <c r="AC114" i="13"/>
  <c r="R114" i="13"/>
  <c r="AI114" i="13"/>
  <c r="I114" i="13"/>
  <c r="D114" i="13"/>
  <c r="E114" i="13"/>
  <c r="X114" i="13"/>
  <c r="AH114" i="13"/>
  <c r="C114" i="13"/>
  <c r="A116" i="13"/>
  <c r="B116" i="13" s="1"/>
  <c r="L114" i="13"/>
  <c r="N114" i="13"/>
  <c r="AB114" i="13"/>
  <c r="Y114" i="13"/>
  <c r="V114" i="13"/>
  <c r="P114" i="13"/>
  <c r="AJ114" i="13"/>
  <c r="G114" i="13"/>
  <c r="O114" i="13"/>
  <c r="W114" i="13"/>
  <c r="K114" i="13"/>
  <c r="F114" i="13"/>
  <c r="AD114" i="13"/>
  <c r="H114" i="13"/>
  <c r="U114" i="13"/>
  <c r="M114" i="13"/>
  <c r="X112" i="12"/>
  <c r="Z112" i="12"/>
  <c r="AJ112" i="12"/>
  <c r="Y112" i="12"/>
  <c r="L112" i="12"/>
  <c r="M112" i="12"/>
  <c r="AI113" i="12"/>
  <c r="H113" i="12"/>
  <c r="A114" i="12"/>
  <c r="B114" i="12" s="1"/>
  <c r="J113" i="12"/>
  <c r="T113" i="12"/>
  <c r="AG112" i="12"/>
  <c r="AG113" i="12" s="1"/>
  <c r="D112" i="12"/>
  <c r="F112" i="12"/>
  <c r="C112" i="12"/>
  <c r="Q112" i="12"/>
  <c r="Q113" i="12" s="1"/>
  <c r="AE110" i="6" l="1"/>
  <c r="N110" i="6"/>
  <c r="V110" i="6"/>
  <c r="G108" i="19"/>
  <c r="AG108" i="16"/>
  <c r="AB108" i="16"/>
  <c r="AH108" i="16"/>
  <c r="S108" i="16"/>
  <c r="R108" i="16"/>
  <c r="O108" i="16"/>
  <c r="AK108" i="16"/>
  <c r="X106" i="18"/>
  <c r="U110" i="6"/>
  <c r="I108" i="16"/>
  <c r="AA108" i="16"/>
  <c r="AF108" i="16"/>
  <c r="W108" i="16"/>
  <c r="AA106" i="18"/>
  <c r="K106" i="18"/>
  <c r="T108" i="16"/>
  <c r="N108" i="16"/>
  <c r="U108" i="16"/>
  <c r="AP106" i="18"/>
  <c r="Y106" i="18"/>
  <c r="L108" i="16"/>
  <c r="Q108" i="16"/>
  <c r="AC108" i="16"/>
  <c r="P108" i="16"/>
  <c r="AN106" i="18"/>
  <c r="T106" i="18"/>
  <c r="N106" i="18"/>
  <c r="M106" i="18"/>
  <c r="R106" i="18"/>
  <c r="AO106" i="18"/>
  <c r="O106" i="18"/>
  <c r="Q106" i="18"/>
  <c r="Q107" i="18" s="1"/>
  <c r="J106" i="18"/>
  <c r="AD106" i="18"/>
  <c r="AL106" i="18"/>
  <c r="AJ106" i="18"/>
  <c r="U106" i="18"/>
  <c r="AG106" i="18"/>
  <c r="AB106" i="18"/>
  <c r="P106" i="18"/>
  <c r="V106" i="18"/>
  <c r="I106" i="18"/>
  <c r="AK106" i="18"/>
  <c r="L106" i="18"/>
  <c r="AI106" i="18"/>
  <c r="AE106" i="18"/>
  <c r="AF106" i="18"/>
  <c r="AM106" i="18"/>
  <c r="AH106" i="18"/>
  <c r="S106" i="18"/>
  <c r="Z106" i="18"/>
  <c r="W106" i="18"/>
  <c r="J108" i="16"/>
  <c r="AJ108" i="16"/>
  <c r="AE108" i="16"/>
  <c r="AN108" i="16"/>
  <c r="H109" i="16"/>
  <c r="Z108" i="16"/>
  <c r="H110" i="6"/>
  <c r="J110" i="6"/>
  <c r="P110" i="6"/>
  <c r="AM108" i="16"/>
  <c r="V108" i="16"/>
  <c r="AL108" i="16"/>
  <c r="X108" i="16"/>
  <c r="M108" i="16"/>
  <c r="Y108" i="16"/>
  <c r="AO108" i="16"/>
  <c r="AP108" i="16"/>
  <c r="AI108" i="16"/>
  <c r="K108" i="16"/>
  <c r="F110" i="6"/>
  <c r="W110" i="6"/>
  <c r="C110" i="6"/>
  <c r="L110" i="6"/>
  <c r="AH110" i="6"/>
  <c r="H108" i="18"/>
  <c r="AG110" i="6"/>
  <c r="AF110" i="6"/>
  <c r="M110" i="6"/>
  <c r="I110" i="6"/>
  <c r="AB110" i="6"/>
  <c r="E110" i="6"/>
  <c r="Q110" i="6"/>
  <c r="O110" i="6"/>
  <c r="Y110" i="6"/>
  <c r="S110" i="6"/>
  <c r="B107" i="19"/>
  <c r="W107" i="19" s="1"/>
  <c r="H108" i="19"/>
  <c r="B107" i="18"/>
  <c r="G109" i="16"/>
  <c r="E110" i="16"/>
  <c r="F110" i="16"/>
  <c r="F109" i="18"/>
  <c r="E109" i="18"/>
  <c r="G108" i="18"/>
  <c r="B108" i="18" s="1"/>
  <c r="E109" i="19"/>
  <c r="F109" i="19"/>
  <c r="B111" i="6"/>
  <c r="K111" i="6" s="1"/>
  <c r="A112" i="6"/>
  <c r="G110" i="6"/>
  <c r="X110" i="6"/>
  <c r="D110" i="6"/>
  <c r="R110" i="6"/>
  <c r="AC110" i="6"/>
  <c r="Z110" i="6"/>
  <c r="AD110" i="6"/>
  <c r="T110" i="6"/>
  <c r="AJ110" i="6"/>
  <c r="AA110" i="6"/>
  <c r="AI110" i="6"/>
  <c r="DN1" i="20"/>
  <c r="I110" i="20"/>
  <c r="A110" i="18"/>
  <c r="D110" i="18" s="1"/>
  <c r="A110" i="19"/>
  <c r="D110" i="19" s="1"/>
  <c r="A111" i="16"/>
  <c r="D111" i="16" s="1"/>
  <c r="J115" i="13"/>
  <c r="F115" i="13"/>
  <c r="P115" i="13"/>
  <c r="T115" i="13"/>
  <c r="H115" i="13"/>
  <c r="W115" i="13"/>
  <c r="AG115" i="13"/>
  <c r="Y115" i="13"/>
  <c r="AA115" i="13"/>
  <c r="M115" i="13"/>
  <c r="G115" i="13"/>
  <c r="N115" i="13"/>
  <c r="AD115" i="13"/>
  <c r="O115" i="13"/>
  <c r="Q115" i="13"/>
  <c r="V115" i="13"/>
  <c r="L115" i="13"/>
  <c r="AH115" i="13"/>
  <c r="I115" i="13"/>
  <c r="AF115" i="13"/>
  <c r="AE115" i="13"/>
  <c r="U115" i="13"/>
  <c r="K115" i="13"/>
  <c r="AJ115" i="13"/>
  <c r="Z115" i="13"/>
  <c r="AB115" i="13"/>
  <c r="E115" i="13"/>
  <c r="R115" i="13"/>
  <c r="X115" i="13"/>
  <c r="AI115" i="13"/>
  <c r="S115" i="13"/>
  <c r="A117" i="13"/>
  <c r="B117" i="13" s="1"/>
  <c r="C115" i="13"/>
  <c r="D115" i="13"/>
  <c r="AC115" i="13"/>
  <c r="T114" i="12"/>
  <c r="AJ113" i="12"/>
  <c r="AC113" i="12"/>
  <c r="P113" i="12"/>
  <c r="P114" i="12" s="1"/>
  <c r="R113" i="12"/>
  <c r="C113" i="12"/>
  <c r="G113" i="12"/>
  <c r="AB113" i="12"/>
  <c r="AB114" i="12" s="1"/>
  <c r="H114" i="12"/>
  <c r="A115" i="12"/>
  <c r="B115" i="12" s="1"/>
  <c r="M113" i="12"/>
  <c r="Z113" i="12"/>
  <c r="Z114" i="12" s="1"/>
  <c r="O113" i="12"/>
  <c r="O114" i="12" s="1"/>
  <c r="AF113" i="12"/>
  <c r="AE113" i="12"/>
  <c r="Q114" i="12"/>
  <c r="L113" i="12"/>
  <c r="L114" i="12" s="1"/>
  <c r="X113" i="12"/>
  <c r="X114" i="12" s="1"/>
  <c r="U113" i="12"/>
  <c r="U114" i="12" s="1"/>
  <c r="W113" i="12"/>
  <c r="W114" i="12" s="1"/>
  <c r="AH113" i="12"/>
  <c r="AH114" i="12" s="1"/>
  <c r="AG114" i="12"/>
  <c r="J114" i="12"/>
  <c r="F113" i="12"/>
  <c r="F114" i="12" s="1"/>
  <c r="N113" i="12"/>
  <c r="N114" i="12" s="1"/>
  <c r="S113" i="12"/>
  <c r="S114" i="12" s="1"/>
  <c r="D113" i="12"/>
  <c r="D114" i="12" s="1"/>
  <c r="AA113" i="12"/>
  <c r="AA114" i="12" s="1"/>
  <c r="AD113" i="12"/>
  <c r="AD114" i="12" s="1"/>
  <c r="E113" i="12"/>
  <c r="E114" i="12" s="1"/>
  <c r="Y113" i="12"/>
  <c r="Y114" i="12" s="1"/>
  <c r="V113" i="12"/>
  <c r="V114" i="12" s="1"/>
  <c r="I113" i="12"/>
  <c r="I114" i="12" s="1"/>
  <c r="K113" i="12"/>
  <c r="K114" i="12" s="1"/>
  <c r="AM107" i="18" l="1"/>
  <c r="B108" i="19"/>
  <c r="I111" i="6"/>
  <c r="T111" i="6"/>
  <c r="AI111" i="6"/>
  <c r="Y111" i="6"/>
  <c r="O111" i="6"/>
  <c r="AA111" i="6"/>
  <c r="AC111" i="6"/>
  <c r="B109" i="16"/>
  <c r="M109" i="16" s="1"/>
  <c r="S111" i="6"/>
  <c r="E111" i="6"/>
  <c r="F111" i="6"/>
  <c r="R111" i="6"/>
  <c r="X107" i="18"/>
  <c r="X108" i="18" s="1"/>
  <c r="Z111" i="6"/>
  <c r="AE111" i="6"/>
  <c r="P111" i="6"/>
  <c r="L107" i="18"/>
  <c r="L108" i="18" s="1"/>
  <c r="M111" i="6"/>
  <c r="L111" i="6"/>
  <c r="G111" i="6"/>
  <c r="AE107" i="18"/>
  <c r="AE108" i="18" s="1"/>
  <c r="AA107" i="18"/>
  <c r="AA108" i="18" s="1"/>
  <c r="V107" i="18"/>
  <c r="V108" i="18" s="1"/>
  <c r="H110" i="16"/>
  <c r="H109" i="18"/>
  <c r="AP107" i="19"/>
  <c r="T107" i="19"/>
  <c r="Y107" i="19"/>
  <c r="Y108" i="19" s="1"/>
  <c r="O107" i="19"/>
  <c r="AE107" i="19"/>
  <c r="AE108" i="19" s="1"/>
  <c r="AF111" i="6"/>
  <c r="D111" i="6"/>
  <c r="J111" i="6"/>
  <c r="W111" i="6"/>
  <c r="AF107" i="18"/>
  <c r="AF108" i="18" s="1"/>
  <c r="AK107" i="18"/>
  <c r="AK108" i="18" s="1"/>
  <c r="AI107" i="18"/>
  <c r="AI108" i="18" s="1"/>
  <c r="AG107" i="18"/>
  <c r="AG108" i="18" s="1"/>
  <c r="AL107" i="18"/>
  <c r="AL108" i="18" s="1"/>
  <c r="S107" i="18"/>
  <c r="S108" i="18" s="1"/>
  <c r="AJ111" i="6"/>
  <c r="Q111" i="6"/>
  <c r="AD111" i="6"/>
  <c r="AB111" i="6"/>
  <c r="AG111" i="6"/>
  <c r="X111" i="6"/>
  <c r="AH111" i="6"/>
  <c r="AP107" i="18"/>
  <c r="AP108" i="18" s="1"/>
  <c r="AN107" i="18"/>
  <c r="AN108" i="18" s="1"/>
  <c r="AC107" i="18"/>
  <c r="AC108" i="18" s="1"/>
  <c r="Y107" i="18"/>
  <c r="Y108" i="18" s="1"/>
  <c r="J107" i="18"/>
  <c r="J108" i="18" s="1"/>
  <c r="AH107" i="18"/>
  <c r="J107" i="19"/>
  <c r="J108" i="19" s="1"/>
  <c r="I107" i="19"/>
  <c r="AO107" i="18"/>
  <c r="AO108" i="18" s="1"/>
  <c r="O107" i="18"/>
  <c r="O108" i="18" s="1"/>
  <c r="N107" i="18"/>
  <c r="N108" i="18" s="1"/>
  <c r="U107" i="18"/>
  <c r="U108" i="18" s="1"/>
  <c r="AB107" i="18"/>
  <c r="AB108" i="18" s="1"/>
  <c r="M107" i="18"/>
  <c r="M108" i="18" s="1"/>
  <c r="Z107" i="18"/>
  <c r="Z108" i="18" s="1"/>
  <c r="AM107" i="19"/>
  <c r="AM108" i="19" s="1"/>
  <c r="R107" i="19"/>
  <c r="R108" i="19" s="1"/>
  <c r="S107" i="19"/>
  <c r="P107" i="19"/>
  <c r="AI107" i="19"/>
  <c r="AI108" i="19" s="1"/>
  <c r="N107" i="19"/>
  <c r="N108" i="19" s="1"/>
  <c r="AB107" i="19"/>
  <c r="M107" i="19"/>
  <c r="M108" i="19" s="1"/>
  <c r="AN107" i="19"/>
  <c r="AN108" i="19" s="1"/>
  <c r="AL107" i="19"/>
  <c r="AL108" i="19" s="1"/>
  <c r="AH107" i="19"/>
  <c r="K107" i="19"/>
  <c r="K108" i="19" s="1"/>
  <c r="AA107" i="19"/>
  <c r="AA108" i="19" s="1"/>
  <c r="X107" i="19"/>
  <c r="X108" i="19" s="1"/>
  <c r="AF107" i="19"/>
  <c r="AF108" i="19" s="1"/>
  <c r="L107" i="19"/>
  <c r="L108" i="19" s="1"/>
  <c r="AG107" i="19"/>
  <c r="AG108" i="19" s="1"/>
  <c r="AK107" i="19"/>
  <c r="AK108" i="19" s="1"/>
  <c r="V107" i="19"/>
  <c r="AJ107" i="19"/>
  <c r="AJ108" i="19" s="1"/>
  <c r="AO107" i="19"/>
  <c r="AO108" i="19" s="1"/>
  <c r="AC107" i="19"/>
  <c r="AC108" i="19" s="1"/>
  <c r="Z107" i="19"/>
  <c r="Z108" i="19" s="1"/>
  <c r="U107" i="19"/>
  <c r="U108" i="19" s="1"/>
  <c r="Q107" i="19"/>
  <c r="Q108" i="19" s="1"/>
  <c r="AD107" i="19"/>
  <c r="AD108" i="19" s="1"/>
  <c r="H109" i="19"/>
  <c r="P108" i="19"/>
  <c r="W108" i="19"/>
  <c r="G109" i="18"/>
  <c r="B109" i="18" s="1"/>
  <c r="S109" i="18" s="1"/>
  <c r="Q108" i="18"/>
  <c r="AD107" i="18"/>
  <c r="AD108" i="18" s="1"/>
  <c r="K107" i="18"/>
  <c r="K108" i="18" s="1"/>
  <c r="P107" i="18"/>
  <c r="P108" i="18" s="1"/>
  <c r="W107" i="18"/>
  <c r="W108" i="18" s="1"/>
  <c r="T107" i="18"/>
  <c r="T108" i="18" s="1"/>
  <c r="I107" i="18"/>
  <c r="I108" i="18" s="1"/>
  <c r="AJ107" i="18"/>
  <c r="AJ108" i="18" s="1"/>
  <c r="R107" i="18"/>
  <c r="R108" i="18" s="1"/>
  <c r="G110" i="16"/>
  <c r="AG109" i="16"/>
  <c r="F111" i="16"/>
  <c r="E111" i="16"/>
  <c r="AH108" i="18"/>
  <c r="F110" i="18"/>
  <c r="E110" i="18"/>
  <c r="AM108" i="18"/>
  <c r="G109" i="19"/>
  <c r="AB108" i="19"/>
  <c r="E110" i="19"/>
  <c r="F110" i="19"/>
  <c r="V108" i="19"/>
  <c r="O108" i="19"/>
  <c r="AH108" i="19"/>
  <c r="N111" i="6"/>
  <c r="H111" i="6"/>
  <c r="C111" i="6"/>
  <c r="U111" i="6"/>
  <c r="B112" i="6"/>
  <c r="K112" i="6" s="1"/>
  <c r="A113" i="6"/>
  <c r="V111" i="6"/>
  <c r="DO1" i="20"/>
  <c r="I111" i="20"/>
  <c r="A111" i="18"/>
  <c r="D111" i="18" s="1"/>
  <c r="A111" i="19"/>
  <c r="D111" i="19" s="1"/>
  <c r="A112" i="16"/>
  <c r="D112" i="16" s="1"/>
  <c r="U116" i="13"/>
  <c r="N116" i="13"/>
  <c r="AG116" i="13"/>
  <c r="D116" i="13"/>
  <c r="H116" i="13"/>
  <c r="AB116" i="13"/>
  <c r="R116" i="13"/>
  <c r="AI116" i="13"/>
  <c r="AJ116" i="13"/>
  <c r="Y116" i="13"/>
  <c r="M116" i="13"/>
  <c r="AH116" i="13"/>
  <c r="O116" i="13"/>
  <c r="J116" i="13"/>
  <c r="AC116" i="13"/>
  <c r="P116" i="13"/>
  <c r="AF116" i="13"/>
  <c r="A118" i="13"/>
  <c r="B118" i="13" s="1"/>
  <c r="S116" i="13"/>
  <c r="AA116" i="13"/>
  <c r="AE116" i="13"/>
  <c r="L116" i="13"/>
  <c r="AD116" i="13"/>
  <c r="G116" i="13"/>
  <c r="T116" i="13"/>
  <c r="V116" i="13"/>
  <c r="K116" i="13"/>
  <c r="C116" i="13"/>
  <c r="W116" i="13"/>
  <c r="E116" i="13"/>
  <c r="Z116" i="13"/>
  <c r="X116" i="13"/>
  <c r="F116" i="13"/>
  <c r="I116" i="13"/>
  <c r="Q116" i="13"/>
  <c r="F115" i="12"/>
  <c r="E115" i="12"/>
  <c r="AF114" i="12"/>
  <c r="AF115" i="12" s="1"/>
  <c r="H115" i="12"/>
  <c r="A116" i="12"/>
  <c r="B116" i="12" s="1"/>
  <c r="C114" i="12"/>
  <c r="AJ114" i="12"/>
  <c r="AJ115" i="12" s="1"/>
  <c r="AA115" i="12"/>
  <c r="AD115" i="12"/>
  <c r="N115" i="12"/>
  <c r="O115" i="12"/>
  <c r="R114" i="12"/>
  <c r="R115" i="12" s="1"/>
  <c r="AI114" i="12"/>
  <c r="AI115" i="12" s="1"/>
  <c r="W115" i="12"/>
  <c r="AB115" i="12"/>
  <c r="T115" i="12"/>
  <c r="D115" i="12"/>
  <c r="J115" i="12"/>
  <c r="U115" i="12"/>
  <c r="AE114" i="12"/>
  <c r="AE115" i="12" s="1"/>
  <c r="M114" i="12"/>
  <c r="M115" i="12" s="1"/>
  <c r="G114" i="12"/>
  <c r="G115" i="12" s="1"/>
  <c r="AC114" i="12"/>
  <c r="AC115" i="12" s="1"/>
  <c r="S108" i="19" l="1"/>
  <c r="I108" i="19"/>
  <c r="T108" i="19"/>
  <c r="AP108" i="19"/>
  <c r="AI109" i="16"/>
  <c r="AM109" i="16"/>
  <c r="Q109" i="16"/>
  <c r="AE109" i="16"/>
  <c r="J109" i="16"/>
  <c r="AP109" i="16"/>
  <c r="AL109" i="16"/>
  <c r="AF109" i="16"/>
  <c r="Y109" i="16"/>
  <c r="T109" i="16"/>
  <c r="L109" i="16"/>
  <c r="AA109" i="16"/>
  <c r="AA110" i="16" s="1"/>
  <c r="AJ109" i="16"/>
  <c r="I109" i="16"/>
  <c r="AO109" i="16"/>
  <c r="AN109" i="16"/>
  <c r="X109" i="16"/>
  <c r="V109" i="16"/>
  <c r="O109" i="16"/>
  <c r="AH109" i="16"/>
  <c r="AH110" i="16" s="1"/>
  <c r="K109" i="16"/>
  <c r="H111" i="16"/>
  <c r="N109" i="16"/>
  <c r="Z109" i="16"/>
  <c r="S109" i="16"/>
  <c r="B110" i="16"/>
  <c r="L110" i="16" s="1"/>
  <c r="R109" i="16"/>
  <c r="AB109" i="16"/>
  <c r="AB110" i="16" s="1"/>
  <c r="AD109" i="16"/>
  <c r="AK109" i="16"/>
  <c r="AK110" i="16" s="1"/>
  <c r="U109" i="16"/>
  <c r="W109" i="16"/>
  <c r="W110" i="16" s="1"/>
  <c r="AC109" i="16"/>
  <c r="P109" i="16"/>
  <c r="P110" i="16" s="1"/>
  <c r="L109" i="18"/>
  <c r="P109" i="18"/>
  <c r="J109" i="18"/>
  <c r="AA109" i="18"/>
  <c r="AO109" i="18"/>
  <c r="AP109" i="18"/>
  <c r="M109" i="18"/>
  <c r="R109" i="18"/>
  <c r="Z109" i="18"/>
  <c r="AE109" i="18"/>
  <c r="U109" i="18"/>
  <c r="Y109" i="18"/>
  <c r="AL109" i="18"/>
  <c r="AF109" i="18"/>
  <c r="T109" i="18"/>
  <c r="N109" i="18"/>
  <c r="AJ109" i="18"/>
  <c r="O109" i="18"/>
  <c r="AN109" i="18"/>
  <c r="AC109" i="18"/>
  <c r="AG109" i="18"/>
  <c r="X109" i="18"/>
  <c r="Q109" i="18"/>
  <c r="V109" i="18"/>
  <c r="AI109" i="18"/>
  <c r="AK109" i="18"/>
  <c r="AM110" i="16"/>
  <c r="I110" i="16"/>
  <c r="AL110" i="16"/>
  <c r="V110" i="16"/>
  <c r="O110" i="16"/>
  <c r="AH109" i="18"/>
  <c r="B109" i="19"/>
  <c r="P109" i="19" s="1"/>
  <c r="AM109" i="18"/>
  <c r="G110" i="18"/>
  <c r="W109" i="18"/>
  <c r="I109" i="18"/>
  <c r="K109" i="18"/>
  <c r="AB109" i="18"/>
  <c r="AD109" i="18"/>
  <c r="H110" i="19"/>
  <c r="G110" i="19"/>
  <c r="AI110" i="16"/>
  <c r="U110" i="16"/>
  <c r="J110" i="16"/>
  <c r="AG110" i="16"/>
  <c r="AP110" i="16"/>
  <c r="F112" i="16"/>
  <c r="E112" i="16"/>
  <c r="G111" i="16"/>
  <c r="B111" i="16" s="1"/>
  <c r="F111" i="18"/>
  <c r="E111" i="18"/>
  <c r="H110" i="18"/>
  <c r="E111" i="19"/>
  <c r="F111" i="19"/>
  <c r="J112" i="6"/>
  <c r="Z112" i="6"/>
  <c r="D112" i="6"/>
  <c r="B113" i="6"/>
  <c r="K113" i="6" s="1"/>
  <c r="A114" i="6"/>
  <c r="AG112" i="6"/>
  <c r="AJ112" i="6"/>
  <c r="H112" i="6"/>
  <c r="AC112" i="6"/>
  <c r="P112" i="6"/>
  <c r="E112" i="6"/>
  <c r="AB112" i="6"/>
  <c r="AH112" i="6"/>
  <c r="S112" i="6"/>
  <c r="L112" i="6"/>
  <c r="T112" i="6"/>
  <c r="T113" i="6" s="1"/>
  <c r="AA112" i="6"/>
  <c r="U112" i="6"/>
  <c r="AD112" i="6"/>
  <c r="R112" i="6"/>
  <c r="R113" i="6" s="1"/>
  <c r="AE112" i="6"/>
  <c r="Y112" i="6"/>
  <c r="O112" i="6"/>
  <c r="G112" i="6"/>
  <c r="G113" i="6" s="1"/>
  <c r="F112" i="6"/>
  <c r="N112" i="6"/>
  <c r="AF112" i="6"/>
  <c r="I112" i="6"/>
  <c r="I113" i="6" s="1"/>
  <c r="W112" i="6"/>
  <c r="V112" i="6"/>
  <c r="X112" i="6"/>
  <c r="Q112" i="6"/>
  <c r="Q113" i="6" s="1"/>
  <c r="C112" i="6"/>
  <c r="M112" i="6"/>
  <c r="AI112" i="6"/>
  <c r="I112" i="20"/>
  <c r="DP1" i="20"/>
  <c r="A112" i="19"/>
  <c r="D112" i="19" s="1"/>
  <c r="A112" i="18"/>
  <c r="D112" i="18" s="1"/>
  <c r="A113" i="16"/>
  <c r="D113" i="16" s="1"/>
  <c r="F117" i="13"/>
  <c r="W117" i="13"/>
  <c r="T117" i="13"/>
  <c r="D117" i="13"/>
  <c r="C117" i="13"/>
  <c r="Q117" i="13"/>
  <c r="Z117" i="13"/>
  <c r="K117" i="13"/>
  <c r="AI117" i="13"/>
  <c r="H117" i="13"/>
  <c r="L117" i="13"/>
  <c r="X117" i="13"/>
  <c r="G117" i="13"/>
  <c r="I117" i="13"/>
  <c r="E117" i="13"/>
  <c r="V117" i="13"/>
  <c r="AD117" i="13"/>
  <c r="S117" i="13"/>
  <c r="P117" i="13"/>
  <c r="AH117" i="13"/>
  <c r="R117" i="13"/>
  <c r="AB117" i="13"/>
  <c r="AE117" i="13"/>
  <c r="J117" i="13"/>
  <c r="Y117" i="13"/>
  <c r="U117" i="13"/>
  <c r="AG117" i="13"/>
  <c r="AA117" i="13"/>
  <c r="AF117" i="13"/>
  <c r="AC117" i="13"/>
  <c r="M117" i="13"/>
  <c r="N117" i="13"/>
  <c r="A119" i="13"/>
  <c r="B119" i="13" s="1"/>
  <c r="O117" i="13"/>
  <c r="AJ117" i="13"/>
  <c r="M116" i="12"/>
  <c r="U116" i="12"/>
  <c r="AH115" i="12"/>
  <c r="Z115" i="12"/>
  <c r="Z116" i="12" s="1"/>
  <c r="H116" i="12"/>
  <c r="A117" i="12"/>
  <c r="B117" i="12" s="1"/>
  <c r="AG115" i="12"/>
  <c r="AG116" i="12" s="1"/>
  <c r="P115" i="12"/>
  <c r="P116" i="12" s="1"/>
  <c r="O116" i="12"/>
  <c r="J116" i="12"/>
  <c r="AB116" i="12"/>
  <c r="R116" i="12"/>
  <c r="N116" i="12"/>
  <c r="AA116" i="12"/>
  <c r="S115" i="12"/>
  <c r="S116" i="12" s="1"/>
  <c r="Q115" i="12"/>
  <c r="Q116" i="12" s="1"/>
  <c r="D116" i="12"/>
  <c r="AJ116" i="12"/>
  <c r="AF116" i="12"/>
  <c r="E116" i="12"/>
  <c r="F116" i="12"/>
  <c r="AE116" i="12"/>
  <c r="Y115" i="12"/>
  <c r="Y116" i="12" s="1"/>
  <c r="V115" i="12"/>
  <c r="V116" i="12" s="1"/>
  <c r="L115" i="12"/>
  <c r="L116" i="12" s="1"/>
  <c r="I115" i="12"/>
  <c r="I116" i="12" s="1"/>
  <c r="C115" i="12"/>
  <c r="C116" i="12" s="1"/>
  <c r="X115" i="12"/>
  <c r="X116" i="12" s="1"/>
  <c r="K115" i="12"/>
  <c r="K116" i="12" s="1"/>
  <c r="AC110" i="16" l="1"/>
  <c r="AD110" i="16"/>
  <c r="S110" i="16"/>
  <c r="K110" i="16"/>
  <c r="X110" i="16"/>
  <c r="AJ110" i="16"/>
  <c r="Y110" i="16"/>
  <c r="AO110" i="16"/>
  <c r="M110" i="16"/>
  <c r="AE110" i="16"/>
  <c r="R110" i="16"/>
  <c r="T110" i="16"/>
  <c r="Q110" i="16"/>
  <c r="I111" i="16"/>
  <c r="N110" i="16"/>
  <c r="Z110" i="16"/>
  <c r="AN110" i="16"/>
  <c r="AF110" i="16"/>
  <c r="B110" i="18"/>
  <c r="S110" i="18" s="1"/>
  <c r="AO111" i="16"/>
  <c r="AJ111" i="16"/>
  <c r="P111" i="16"/>
  <c r="AC111" i="16"/>
  <c r="H112" i="16"/>
  <c r="B110" i="19"/>
  <c r="R109" i="19"/>
  <c r="AL109" i="19"/>
  <c r="I109" i="19"/>
  <c r="K109" i="19"/>
  <c r="K110" i="19" s="1"/>
  <c r="AA109" i="19"/>
  <c r="W109" i="19"/>
  <c r="AK109" i="19"/>
  <c r="AD109" i="19"/>
  <c r="AD110" i="19" s="1"/>
  <c r="AH109" i="19"/>
  <c r="O109" i="19"/>
  <c r="AG109" i="19"/>
  <c r="AB109" i="19"/>
  <c r="AB110" i="19" s="1"/>
  <c r="AM109" i="19"/>
  <c r="N109" i="19"/>
  <c r="V109" i="19"/>
  <c r="U109" i="19"/>
  <c r="U110" i="19" s="1"/>
  <c r="M109" i="19"/>
  <c r="X109" i="19"/>
  <c r="AI109" i="19"/>
  <c r="AE109" i="19"/>
  <c r="AE110" i="19" s="1"/>
  <c r="L109" i="19"/>
  <c r="Z109" i="19"/>
  <c r="Y109" i="19"/>
  <c r="AF109" i="19"/>
  <c r="AF110" i="19" s="1"/>
  <c r="AJ109" i="19"/>
  <c r="AC109" i="19"/>
  <c r="T109" i="19"/>
  <c r="AN109" i="19"/>
  <c r="AN110" i="19" s="1"/>
  <c r="Q109" i="19"/>
  <c r="Q110" i="19" s="1"/>
  <c r="J109" i="19"/>
  <c r="J110" i="19" s="1"/>
  <c r="AP109" i="19"/>
  <c r="AP110" i="19" s="1"/>
  <c r="AO109" i="19"/>
  <c r="AO110" i="19" s="1"/>
  <c r="S109" i="19"/>
  <c r="S110" i="19" s="1"/>
  <c r="H113" i="6"/>
  <c r="AI113" i="6"/>
  <c r="X113" i="6"/>
  <c r="AF113" i="6"/>
  <c r="O113" i="6"/>
  <c r="AD113" i="6"/>
  <c r="L113" i="6"/>
  <c r="E113" i="6"/>
  <c r="AJ113" i="6"/>
  <c r="D113" i="6"/>
  <c r="AB113" i="6"/>
  <c r="M113" i="6"/>
  <c r="V113" i="6"/>
  <c r="N113" i="6"/>
  <c r="Y113" i="6"/>
  <c r="C113" i="6"/>
  <c r="W113" i="6"/>
  <c r="F113" i="6"/>
  <c r="AE113" i="6"/>
  <c r="AA113" i="6"/>
  <c r="AH113" i="6"/>
  <c r="AI110" i="19"/>
  <c r="H111" i="19"/>
  <c r="R110" i="19"/>
  <c r="W110" i="19"/>
  <c r="O110" i="19"/>
  <c r="Z110" i="19"/>
  <c r="AL110" i="19"/>
  <c r="N110" i="19"/>
  <c r="X110" i="19"/>
  <c r="P110" i="19"/>
  <c r="AC110" i="19"/>
  <c r="G111" i="19"/>
  <c r="G111" i="18"/>
  <c r="AP111" i="16"/>
  <c r="X111" i="16"/>
  <c r="AB111" i="16"/>
  <c r="W111" i="16"/>
  <c r="U111" i="16"/>
  <c r="M111" i="16"/>
  <c r="Y111" i="16"/>
  <c r="AK111" i="16"/>
  <c r="AF111" i="16"/>
  <c r="AD111" i="16"/>
  <c r="Q111" i="16"/>
  <c r="E113" i="16"/>
  <c r="F113" i="16"/>
  <c r="Z111" i="16"/>
  <c r="N111" i="16"/>
  <c r="AE111" i="16"/>
  <c r="AL111" i="16"/>
  <c r="J111" i="16"/>
  <c r="AN111" i="16"/>
  <c r="AG111" i="16"/>
  <c r="T111" i="16"/>
  <c r="S111" i="16"/>
  <c r="AM111" i="16"/>
  <c r="K111" i="16"/>
  <c r="AH111" i="16"/>
  <c r="O111" i="16"/>
  <c r="AI111" i="16"/>
  <c r="R111" i="16"/>
  <c r="AA111" i="16"/>
  <c r="V111" i="16"/>
  <c r="L111" i="16"/>
  <c r="G112" i="16"/>
  <c r="B112" i="16" s="1"/>
  <c r="AL110" i="18"/>
  <c r="AM110" i="18"/>
  <c r="L110" i="18"/>
  <c r="T110" i="18"/>
  <c r="Q110" i="18"/>
  <c r="AO110" i="18"/>
  <c r="P110" i="18"/>
  <c r="N110" i="18"/>
  <c r="J110" i="18"/>
  <c r="AP110" i="18"/>
  <c r="W110" i="18"/>
  <c r="AN110" i="18"/>
  <c r="AF110" i="18"/>
  <c r="AA110" i="18"/>
  <c r="R110" i="18"/>
  <c r="AJ110" i="18"/>
  <c r="M110" i="18"/>
  <c r="H111" i="18"/>
  <c r="E112" i="18"/>
  <c r="F112" i="18"/>
  <c r="E112" i="19"/>
  <c r="F112" i="19"/>
  <c r="U113" i="6"/>
  <c r="S113" i="6"/>
  <c r="P113" i="6"/>
  <c r="AG113" i="6"/>
  <c r="Z113" i="6"/>
  <c r="AC113" i="6"/>
  <c r="B114" i="6"/>
  <c r="K114" i="6" s="1"/>
  <c r="A115" i="6"/>
  <c r="J113" i="6"/>
  <c r="DQ1" i="20"/>
  <c r="I113" i="20"/>
  <c r="A113" i="18"/>
  <c r="D113" i="18" s="1"/>
  <c r="A113" i="19"/>
  <c r="D113" i="19" s="1"/>
  <c r="A114" i="16"/>
  <c r="D114" i="16" s="1"/>
  <c r="I118" i="13"/>
  <c r="AA118" i="13"/>
  <c r="F118" i="13"/>
  <c r="AE118" i="13"/>
  <c r="Y118" i="13"/>
  <c r="O118" i="13"/>
  <c r="T118" i="13"/>
  <c r="AC118" i="13"/>
  <c r="N118" i="13"/>
  <c r="AI118" i="13"/>
  <c r="U118" i="13"/>
  <c r="S118" i="13"/>
  <c r="X118" i="13"/>
  <c r="D118" i="13"/>
  <c r="AJ118" i="13"/>
  <c r="AG118" i="13"/>
  <c r="R118" i="13"/>
  <c r="A120" i="13"/>
  <c r="B120" i="13" s="1"/>
  <c r="M118" i="13"/>
  <c r="K118" i="13"/>
  <c r="H118" i="13"/>
  <c r="AD118" i="13"/>
  <c r="AB118" i="13"/>
  <c r="Z118" i="13"/>
  <c r="AH118" i="13"/>
  <c r="G118" i="13"/>
  <c r="V118" i="13"/>
  <c r="AF118" i="13"/>
  <c r="W118" i="13"/>
  <c r="J118" i="13"/>
  <c r="E118" i="13"/>
  <c r="L118" i="13"/>
  <c r="Q118" i="13"/>
  <c r="P118" i="13"/>
  <c r="C118" i="13"/>
  <c r="Y117" i="12"/>
  <c r="L117" i="12"/>
  <c r="G116" i="12"/>
  <c r="G117" i="12" s="1"/>
  <c r="H117" i="12"/>
  <c r="A118" i="12"/>
  <c r="B118" i="12" s="1"/>
  <c r="AI116" i="12"/>
  <c r="AD116" i="12"/>
  <c r="AD117" i="12" s="1"/>
  <c r="C117" i="12"/>
  <c r="X117" i="12"/>
  <c r="V117" i="12"/>
  <c r="R117" i="12"/>
  <c r="O117" i="12"/>
  <c r="T116" i="12"/>
  <c r="T117" i="12" s="1"/>
  <c r="W116" i="12"/>
  <c r="AF117" i="12"/>
  <c r="P117" i="12"/>
  <c r="M117" i="12"/>
  <c r="I117" i="12"/>
  <c r="AE117" i="12"/>
  <c r="AJ117" i="12"/>
  <c r="AA117" i="12"/>
  <c r="J117" i="12"/>
  <c r="AG117" i="12"/>
  <c r="AH116" i="12"/>
  <c r="AH117" i="12" s="1"/>
  <c r="AC116" i="12"/>
  <c r="AC117" i="12" s="1"/>
  <c r="T110" i="19" l="1"/>
  <c r="Y110" i="19"/>
  <c r="V110" i="19"/>
  <c r="AG110" i="19"/>
  <c r="AJ110" i="19"/>
  <c r="L110" i="19"/>
  <c r="M110" i="19"/>
  <c r="AM110" i="19"/>
  <c r="AK110" i="19"/>
  <c r="I110" i="19"/>
  <c r="AH110" i="19"/>
  <c r="AA110" i="19"/>
  <c r="AM112" i="16"/>
  <c r="X110" i="18"/>
  <c r="U110" i="18"/>
  <c r="AK110" i="18"/>
  <c r="AH110" i="18"/>
  <c r="AD110" i="18"/>
  <c r="Z110" i="18"/>
  <c r="I110" i="18"/>
  <c r="V110" i="18"/>
  <c r="AC110" i="18"/>
  <c r="Y110" i="18"/>
  <c r="AB110" i="18"/>
  <c r="K110" i="18"/>
  <c r="AI110" i="18"/>
  <c r="O110" i="18"/>
  <c r="AE110" i="18"/>
  <c r="AG110" i="18"/>
  <c r="R112" i="16"/>
  <c r="G114" i="6"/>
  <c r="Q114" i="6"/>
  <c r="B111" i="18"/>
  <c r="K111" i="18" s="1"/>
  <c r="H112" i="18"/>
  <c r="AN112" i="16"/>
  <c r="I112" i="16"/>
  <c r="AL112" i="16"/>
  <c r="AD112" i="16"/>
  <c r="AO112" i="16"/>
  <c r="V112" i="16"/>
  <c r="U112" i="16"/>
  <c r="AF112" i="16"/>
  <c r="Q112" i="16"/>
  <c r="Z112" i="16"/>
  <c r="M112" i="16"/>
  <c r="M114" i="6"/>
  <c r="T112" i="16"/>
  <c r="H113" i="16"/>
  <c r="K112" i="16"/>
  <c r="AK112" i="16"/>
  <c r="O112" i="16"/>
  <c r="S112" i="16"/>
  <c r="J112" i="16"/>
  <c r="B111" i="19"/>
  <c r="O111" i="19" s="1"/>
  <c r="H114" i="6"/>
  <c r="J114" i="6"/>
  <c r="AH114" i="6"/>
  <c r="L114" i="6"/>
  <c r="T114" i="6"/>
  <c r="W114" i="6"/>
  <c r="Z114" i="6"/>
  <c r="U114" i="6"/>
  <c r="H112" i="19"/>
  <c r="N112" i="16"/>
  <c r="W112" i="16"/>
  <c r="X112" i="16"/>
  <c r="AE112" i="16"/>
  <c r="AA112" i="16"/>
  <c r="AP112" i="16"/>
  <c r="AJ112" i="16"/>
  <c r="AH112" i="16"/>
  <c r="G113" i="16"/>
  <c r="B113" i="16" s="1"/>
  <c r="X113" i="16" s="1"/>
  <c r="F114" i="16"/>
  <c r="E114" i="16"/>
  <c r="AG112" i="16"/>
  <c r="Y112" i="16"/>
  <c r="AB112" i="16"/>
  <c r="P112" i="16"/>
  <c r="AI112" i="16"/>
  <c r="AC112" i="16"/>
  <c r="L112" i="16"/>
  <c r="F113" i="18"/>
  <c r="E113" i="18"/>
  <c r="G112" i="18"/>
  <c r="F113" i="19"/>
  <c r="E113" i="19"/>
  <c r="G112" i="19"/>
  <c r="AB114" i="6"/>
  <c r="I114" i="6"/>
  <c r="B115" i="6"/>
  <c r="K115" i="6" s="1"/>
  <c r="A116" i="6"/>
  <c r="AA114" i="6"/>
  <c r="C114" i="6"/>
  <c r="AG114" i="6"/>
  <c r="Y114" i="6"/>
  <c r="D114" i="6"/>
  <c r="O114" i="6"/>
  <c r="AE114" i="6"/>
  <c r="AD114" i="6"/>
  <c r="P114" i="6"/>
  <c r="N114" i="6"/>
  <c r="AJ114" i="6"/>
  <c r="AF114" i="6"/>
  <c r="R114" i="6"/>
  <c r="X114" i="6"/>
  <c r="AC114" i="6"/>
  <c r="F114" i="6"/>
  <c r="AI114" i="6"/>
  <c r="S114" i="6"/>
  <c r="V114" i="6"/>
  <c r="E114" i="6"/>
  <c r="E115" i="6" s="1"/>
  <c r="DR1" i="20"/>
  <c r="I114" i="20"/>
  <c r="A114" i="18"/>
  <c r="D114" i="18" s="1"/>
  <c r="A114" i="19"/>
  <c r="D114" i="19" s="1"/>
  <c r="A115" i="16"/>
  <c r="D115" i="16" s="1"/>
  <c r="O119" i="13"/>
  <c r="L119" i="13"/>
  <c r="AF119" i="13"/>
  <c r="Z119" i="13"/>
  <c r="AC119" i="13"/>
  <c r="C119" i="13"/>
  <c r="E119" i="13"/>
  <c r="H119" i="13"/>
  <c r="D119" i="13"/>
  <c r="P119" i="13"/>
  <c r="J119" i="13"/>
  <c r="G119" i="13"/>
  <c r="AE119" i="13"/>
  <c r="AD119" i="13"/>
  <c r="V119" i="13"/>
  <c r="AI119" i="13"/>
  <c r="Q119" i="13"/>
  <c r="I119" i="13"/>
  <c r="W119" i="13"/>
  <c r="AH119" i="13"/>
  <c r="T119" i="13"/>
  <c r="K119" i="13"/>
  <c r="R119" i="13"/>
  <c r="AB119" i="13"/>
  <c r="M119" i="13"/>
  <c r="AG119" i="13"/>
  <c r="S119" i="13"/>
  <c r="F119" i="13"/>
  <c r="Y119" i="13"/>
  <c r="AJ119" i="13"/>
  <c r="U119" i="13"/>
  <c r="AA119" i="13"/>
  <c r="A121" i="13"/>
  <c r="B121" i="13" s="1"/>
  <c r="P120" i="13"/>
  <c r="X119" i="13"/>
  <c r="N119" i="13"/>
  <c r="E117" i="12"/>
  <c r="S117" i="12"/>
  <c r="H118" i="12"/>
  <c r="A119" i="12"/>
  <c r="B119" i="12" s="1"/>
  <c r="D117" i="12"/>
  <c r="U117" i="12"/>
  <c r="F117" i="12"/>
  <c r="AB117" i="12"/>
  <c r="W117" i="12"/>
  <c r="Q117" i="12"/>
  <c r="Z117" i="12"/>
  <c r="AI117" i="12"/>
  <c r="N117" i="12"/>
  <c r="K117" i="12"/>
  <c r="B112" i="19" l="1"/>
  <c r="G114" i="16"/>
  <c r="AK111" i="18"/>
  <c r="M111" i="18"/>
  <c r="G113" i="19"/>
  <c r="AF111" i="19"/>
  <c r="AP111" i="19"/>
  <c r="AB111" i="19"/>
  <c r="AD111" i="19"/>
  <c r="Q111" i="18"/>
  <c r="S111" i="18"/>
  <c r="AD111" i="18"/>
  <c r="AB111" i="18"/>
  <c r="Z111" i="18"/>
  <c r="P111" i="18"/>
  <c r="AO111" i="18"/>
  <c r="AE111" i="18"/>
  <c r="AN111" i="18"/>
  <c r="AL111" i="18"/>
  <c r="AJ111" i="18"/>
  <c r="U111" i="18"/>
  <c r="AG111" i="18"/>
  <c r="T111" i="18"/>
  <c r="N111" i="18"/>
  <c r="V111" i="18"/>
  <c r="AH111" i="18"/>
  <c r="W111" i="18"/>
  <c r="X111" i="18"/>
  <c r="AC113" i="16"/>
  <c r="Y111" i="18"/>
  <c r="AP111" i="18"/>
  <c r="AF111" i="18"/>
  <c r="J111" i="18"/>
  <c r="I111" i="18"/>
  <c r="L111" i="18"/>
  <c r="AM111" i="18"/>
  <c r="O111" i="18"/>
  <c r="AA111" i="18"/>
  <c r="AI111" i="18"/>
  <c r="AC111" i="18"/>
  <c r="R111" i="18"/>
  <c r="S111" i="19"/>
  <c r="J111" i="19"/>
  <c r="J112" i="19" s="1"/>
  <c r="AK111" i="19"/>
  <c r="AK112" i="19" s="1"/>
  <c r="AJ111" i="19"/>
  <c r="AH111" i="19"/>
  <c r="V115" i="6"/>
  <c r="AC115" i="6"/>
  <c r="O115" i="6"/>
  <c r="AC111" i="19"/>
  <c r="AC112" i="19" s="1"/>
  <c r="B112" i="18"/>
  <c r="R111" i="19"/>
  <c r="R112" i="19" s="1"/>
  <c r="AM111" i="19"/>
  <c r="Z111" i="19"/>
  <c r="Z112" i="19" s="1"/>
  <c r="M111" i="19"/>
  <c r="M112" i="19" s="1"/>
  <c r="AI111" i="19"/>
  <c r="AI112" i="19" s="1"/>
  <c r="Q111" i="19"/>
  <c r="T111" i="19"/>
  <c r="T112" i="19" s="1"/>
  <c r="AN111" i="19"/>
  <c r="AG115" i="6"/>
  <c r="AJ115" i="6"/>
  <c r="AE115" i="6"/>
  <c r="V111" i="19"/>
  <c r="V112" i="19" s="1"/>
  <c r="AE111" i="19"/>
  <c r="AE112" i="19" s="1"/>
  <c r="K111" i="19"/>
  <c r="AG111" i="19"/>
  <c r="AG112" i="19" s="1"/>
  <c r="P111" i="19"/>
  <c r="P112" i="19" s="1"/>
  <c r="L111" i="19"/>
  <c r="L112" i="19" s="1"/>
  <c r="N111" i="19"/>
  <c r="AO111" i="19"/>
  <c r="AO112" i="19" s="1"/>
  <c r="F115" i="6"/>
  <c r="AH115" i="6"/>
  <c r="G115" i="6"/>
  <c r="AI115" i="6"/>
  <c r="R115" i="6"/>
  <c r="N115" i="6"/>
  <c r="Q115" i="6"/>
  <c r="I111" i="19"/>
  <c r="I112" i="19" s="1"/>
  <c r="W111" i="19"/>
  <c r="W112" i="19" s="1"/>
  <c r="AL111" i="19"/>
  <c r="AL112" i="19" s="1"/>
  <c r="AA111" i="19"/>
  <c r="AA112" i="19" s="1"/>
  <c r="X111" i="19"/>
  <c r="X112" i="19" s="1"/>
  <c r="U111" i="19"/>
  <c r="U112" i="19" s="1"/>
  <c r="Y111" i="19"/>
  <c r="Y112" i="19" s="1"/>
  <c r="C115" i="6"/>
  <c r="G113" i="18"/>
  <c r="W112" i="18"/>
  <c r="I115" i="6"/>
  <c r="AI113" i="16"/>
  <c r="AG113" i="16"/>
  <c r="U115" i="6"/>
  <c r="H115" i="6"/>
  <c r="P115" i="6"/>
  <c r="T115" i="6"/>
  <c r="S115" i="6"/>
  <c r="X115" i="6"/>
  <c r="AF115" i="6"/>
  <c r="AD115" i="6"/>
  <c r="W115" i="6"/>
  <c r="AP112" i="19"/>
  <c r="AD112" i="19"/>
  <c r="AM112" i="19"/>
  <c r="H113" i="19"/>
  <c r="B113" i="19" s="1"/>
  <c r="H113" i="18"/>
  <c r="AA113" i="16"/>
  <c r="P113" i="16"/>
  <c r="H114" i="16"/>
  <c r="B114" i="16" s="1"/>
  <c r="I113" i="16"/>
  <c r="N113" i="16"/>
  <c r="J113" i="16"/>
  <c r="Z113" i="16"/>
  <c r="F115" i="16"/>
  <c r="E115" i="16"/>
  <c r="AN113" i="16"/>
  <c r="R113" i="16"/>
  <c r="AP113" i="16"/>
  <c r="W113" i="16"/>
  <c r="U113" i="16"/>
  <c r="L113" i="16"/>
  <c r="AH113" i="16"/>
  <c r="T113" i="16"/>
  <c r="Y113" i="16"/>
  <c r="AB113" i="16"/>
  <c r="AD113" i="16"/>
  <c r="AJ113" i="16"/>
  <c r="AF113" i="16"/>
  <c r="O113" i="16"/>
  <c r="AE113" i="16"/>
  <c r="AM113" i="16"/>
  <c r="V113" i="16"/>
  <c r="AL113" i="16"/>
  <c r="S113" i="16"/>
  <c r="Q113" i="16"/>
  <c r="AO113" i="16"/>
  <c r="AK113" i="16"/>
  <c r="K113" i="16"/>
  <c r="M113" i="16"/>
  <c r="F114" i="18"/>
  <c r="E114" i="18"/>
  <c r="AJ112" i="19"/>
  <c r="N112" i="19"/>
  <c r="K112" i="19"/>
  <c r="AH112" i="19"/>
  <c r="AN112" i="19"/>
  <c r="Q112" i="19"/>
  <c r="F114" i="19"/>
  <c r="E114" i="19"/>
  <c r="AF112" i="19"/>
  <c r="O112" i="19"/>
  <c r="S112" i="19"/>
  <c r="D115" i="6"/>
  <c r="AA115" i="6"/>
  <c r="AB115" i="6"/>
  <c r="Z115" i="6"/>
  <c r="Y115" i="6"/>
  <c r="B116" i="6"/>
  <c r="K116" i="6" s="1"/>
  <c r="A117" i="6"/>
  <c r="L115" i="6"/>
  <c r="J115" i="6"/>
  <c r="M115" i="6"/>
  <c r="I115" i="20"/>
  <c r="DS1" i="20"/>
  <c r="A115" i="18"/>
  <c r="D115" i="18" s="1"/>
  <c r="A115" i="19"/>
  <c r="D115" i="19" s="1"/>
  <c r="A116" i="16"/>
  <c r="D116" i="16" s="1"/>
  <c r="K120" i="13"/>
  <c r="AH120" i="13"/>
  <c r="X120" i="13"/>
  <c r="Q120" i="13"/>
  <c r="AA120" i="13"/>
  <c r="AC120" i="13"/>
  <c r="I120" i="13"/>
  <c r="M120" i="13"/>
  <c r="L120" i="13"/>
  <c r="O120" i="13"/>
  <c r="N120" i="13"/>
  <c r="T120" i="13"/>
  <c r="Y120" i="13"/>
  <c r="A122" i="13"/>
  <c r="B122" i="13" s="1"/>
  <c r="U120" i="13"/>
  <c r="V120" i="13"/>
  <c r="F120" i="13"/>
  <c r="AB120" i="13"/>
  <c r="AE120" i="13"/>
  <c r="AI120" i="13"/>
  <c r="H120" i="13"/>
  <c r="AJ120" i="13"/>
  <c r="E120" i="13"/>
  <c r="S120" i="13"/>
  <c r="Z120" i="13"/>
  <c r="J120" i="13"/>
  <c r="R120" i="13"/>
  <c r="W120" i="13"/>
  <c r="D120" i="13"/>
  <c r="G120" i="13"/>
  <c r="AD120" i="13"/>
  <c r="C120" i="13"/>
  <c r="AG120" i="13"/>
  <c r="AF120" i="13"/>
  <c r="AI118" i="12"/>
  <c r="AI119" i="12" s="1"/>
  <c r="I118" i="12"/>
  <c r="G118" i="12"/>
  <c r="P118" i="12"/>
  <c r="K118" i="12"/>
  <c r="K119" i="12" s="1"/>
  <c r="Q118" i="12"/>
  <c r="Y118" i="12"/>
  <c r="AG118" i="12"/>
  <c r="V118" i="12"/>
  <c r="V119" i="12" s="1"/>
  <c r="AH118" i="12"/>
  <c r="D118" i="12"/>
  <c r="E118" i="12"/>
  <c r="AC118" i="12"/>
  <c r="AC119" i="12" s="1"/>
  <c r="F118" i="12"/>
  <c r="AF118" i="12"/>
  <c r="N118" i="12"/>
  <c r="W118" i="12"/>
  <c r="W119" i="12" s="1"/>
  <c r="L118" i="12"/>
  <c r="AB118" i="12"/>
  <c r="O118" i="12"/>
  <c r="X118" i="12"/>
  <c r="X119" i="12" s="1"/>
  <c r="H119" i="12"/>
  <c r="A120" i="12"/>
  <c r="B120" i="12" s="1"/>
  <c r="T118" i="12"/>
  <c r="AD118" i="12"/>
  <c r="AD119" i="12" s="1"/>
  <c r="M118" i="12"/>
  <c r="M119" i="12" s="1"/>
  <c r="AE118" i="12"/>
  <c r="AE119" i="12" s="1"/>
  <c r="Z118" i="12"/>
  <c r="J118" i="12"/>
  <c r="J119" i="12" s="1"/>
  <c r="R118" i="12"/>
  <c r="R119" i="12" s="1"/>
  <c r="C118" i="12"/>
  <c r="C119" i="12" s="1"/>
  <c r="AJ118" i="12"/>
  <c r="AJ119" i="12" s="1"/>
  <c r="U118" i="12"/>
  <c r="U119" i="12" s="1"/>
  <c r="S118" i="12"/>
  <c r="S119" i="12" s="1"/>
  <c r="AA118" i="12"/>
  <c r="AA119" i="12" s="1"/>
  <c r="AB112" i="19" l="1"/>
  <c r="N112" i="18"/>
  <c r="AB114" i="16"/>
  <c r="AP112" i="18"/>
  <c r="Y112" i="18"/>
  <c r="B113" i="18"/>
  <c r="AP113" i="18" s="1"/>
  <c r="L112" i="18"/>
  <c r="AO112" i="18"/>
  <c r="AD112" i="18"/>
  <c r="AI112" i="18"/>
  <c r="AI113" i="18" s="1"/>
  <c r="T112" i="18"/>
  <c r="AL112" i="18"/>
  <c r="Z112" i="18"/>
  <c r="AJ112" i="18"/>
  <c r="AJ113" i="18" s="1"/>
  <c r="I112" i="18"/>
  <c r="V112" i="18"/>
  <c r="O112" i="18"/>
  <c r="X112" i="18"/>
  <c r="X113" i="18" s="1"/>
  <c r="J112" i="18"/>
  <c r="AK112" i="18"/>
  <c r="S112" i="18"/>
  <c r="K112" i="18"/>
  <c r="K113" i="18" s="1"/>
  <c r="AF112" i="18"/>
  <c r="AN112" i="18"/>
  <c r="AH112" i="18"/>
  <c r="AH113" i="18" s="1"/>
  <c r="AB112" i="18"/>
  <c r="U112" i="18"/>
  <c r="AG112" i="18"/>
  <c r="P112" i="18"/>
  <c r="P113" i="18" s="1"/>
  <c r="R112" i="18"/>
  <c r="AA112" i="18"/>
  <c r="AE112" i="18"/>
  <c r="AM114" i="16"/>
  <c r="AC114" i="16"/>
  <c r="U114" i="16"/>
  <c r="X114" i="16"/>
  <c r="T114" i="16"/>
  <c r="P114" i="16"/>
  <c r="AI114" i="16"/>
  <c r="W114" i="16"/>
  <c r="M114" i="16"/>
  <c r="M112" i="18"/>
  <c r="AC112" i="18"/>
  <c r="Q112" i="18"/>
  <c r="Q113" i="18" s="1"/>
  <c r="AM112" i="18"/>
  <c r="AA113" i="19"/>
  <c r="N113" i="18"/>
  <c r="S114" i="16"/>
  <c r="AE114" i="16"/>
  <c r="AP114" i="16"/>
  <c r="AK114" i="16"/>
  <c r="H114" i="18"/>
  <c r="Y114" i="16"/>
  <c r="H115" i="16"/>
  <c r="AA114" i="16"/>
  <c r="AL114" i="16"/>
  <c r="AO113" i="19"/>
  <c r="AI113" i="19"/>
  <c r="I113" i="19"/>
  <c r="U113" i="19"/>
  <c r="K113" i="19"/>
  <c r="AK113" i="19"/>
  <c r="O113" i="19"/>
  <c r="Y113" i="19"/>
  <c r="AB113" i="19"/>
  <c r="AH113" i="19"/>
  <c r="N113" i="19"/>
  <c r="Q113" i="19"/>
  <c r="AD113" i="19"/>
  <c r="AF113" i="19"/>
  <c r="M113" i="19"/>
  <c r="P113" i="19"/>
  <c r="S113" i="19"/>
  <c r="AL113" i="19"/>
  <c r="T113" i="19"/>
  <c r="G114" i="19"/>
  <c r="V113" i="19"/>
  <c r="Z113" i="19"/>
  <c r="AG113" i="19"/>
  <c r="AJ113" i="19"/>
  <c r="J113" i="19"/>
  <c r="L113" i="19"/>
  <c r="AK113" i="18"/>
  <c r="AD114" i="16"/>
  <c r="AO114" i="16"/>
  <c r="V114" i="16"/>
  <c r="AF114" i="16"/>
  <c r="AN114" i="16"/>
  <c r="Z114" i="16"/>
  <c r="AG114" i="16"/>
  <c r="AJ114" i="16"/>
  <c r="Q114" i="16"/>
  <c r="I114" i="16"/>
  <c r="F116" i="16"/>
  <c r="E116" i="16"/>
  <c r="N114" i="16"/>
  <c r="K114" i="16"/>
  <c r="O114" i="16"/>
  <c r="J114" i="16"/>
  <c r="AH114" i="16"/>
  <c r="L114" i="16"/>
  <c r="R114" i="16"/>
  <c r="G115" i="16"/>
  <c r="B115" i="16" s="1"/>
  <c r="F115" i="18"/>
  <c r="E115" i="18"/>
  <c r="G114" i="18"/>
  <c r="F115" i="19"/>
  <c r="E115" i="19"/>
  <c r="AM113" i="19"/>
  <c r="AE113" i="19"/>
  <c r="AC113" i="19"/>
  <c r="AN113" i="19"/>
  <c r="X113" i="19"/>
  <c r="H114" i="19"/>
  <c r="R113" i="19"/>
  <c r="AP113" i="19"/>
  <c r="W113" i="19"/>
  <c r="AF116" i="6"/>
  <c r="E116" i="6"/>
  <c r="C116" i="6"/>
  <c r="AG116" i="6"/>
  <c r="R116" i="6"/>
  <c r="J116" i="6"/>
  <c r="Y116" i="6"/>
  <c r="X116" i="6"/>
  <c r="Z116" i="6"/>
  <c r="T116" i="6"/>
  <c r="V116" i="6"/>
  <c r="N116" i="6"/>
  <c r="M116" i="6"/>
  <c r="AJ116" i="6"/>
  <c r="AH116" i="6"/>
  <c r="AC116" i="6"/>
  <c r="G116" i="6"/>
  <c r="AI116" i="6"/>
  <c r="L116" i="6"/>
  <c r="W116" i="6"/>
  <c r="S116" i="6"/>
  <c r="AB116" i="6"/>
  <c r="P116" i="6"/>
  <c r="U116" i="6"/>
  <c r="F116" i="6"/>
  <c r="D116" i="6"/>
  <c r="AE116" i="6"/>
  <c r="Q116" i="6"/>
  <c r="B117" i="6"/>
  <c r="K117" i="6" s="1"/>
  <c r="A118" i="6"/>
  <c r="AD116" i="6"/>
  <c r="O116" i="6"/>
  <c r="AA116" i="6"/>
  <c r="H116" i="6"/>
  <c r="I116" i="6"/>
  <c r="I116" i="20"/>
  <c r="DT1" i="20"/>
  <c r="A116" i="19"/>
  <c r="D116" i="19" s="1"/>
  <c r="A116" i="18"/>
  <c r="D116" i="18" s="1"/>
  <c r="A117" i="16"/>
  <c r="D117" i="16" s="1"/>
  <c r="K121" i="13"/>
  <c r="AD121" i="13"/>
  <c r="AG121" i="13"/>
  <c r="D121" i="13"/>
  <c r="Z121" i="13"/>
  <c r="H121" i="13"/>
  <c r="AB121" i="13"/>
  <c r="C121" i="13"/>
  <c r="W121" i="13"/>
  <c r="P121" i="13"/>
  <c r="S121" i="13"/>
  <c r="AI121" i="13"/>
  <c r="F121" i="13"/>
  <c r="O121" i="13"/>
  <c r="AC121" i="13"/>
  <c r="R121" i="13"/>
  <c r="E121" i="13"/>
  <c r="AH121" i="13"/>
  <c r="AE121" i="13"/>
  <c r="U121" i="13"/>
  <c r="T121" i="13"/>
  <c r="M121" i="13"/>
  <c r="Q121" i="13"/>
  <c r="A123" i="13"/>
  <c r="B123" i="13" s="1"/>
  <c r="W122" i="13"/>
  <c r="AF121" i="13"/>
  <c r="G121" i="13"/>
  <c r="J121" i="13"/>
  <c r="AJ121" i="13"/>
  <c r="X121" i="13"/>
  <c r="V121" i="13"/>
  <c r="Y121" i="13"/>
  <c r="L121" i="13"/>
  <c r="AA121" i="13"/>
  <c r="N121" i="13"/>
  <c r="I121" i="13"/>
  <c r="AD120" i="12"/>
  <c r="AE120" i="12"/>
  <c r="H120" i="12"/>
  <c r="A121" i="12"/>
  <c r="B121" i="12" s="1"/>
  <c r="AB119" i="12"/>
  <c r="AF119" i="12"/>
  <c r="AF120" i="12" s="1"/>
  <c r="D119" i="12"/>
  <c r="D120" i="12" s="1"/>
  <c r="Y119" i="12"/>
  <c r="Y120" i="12" s="1"/>
  <c r="G119" i="12"/>
  <c r="U120" i="12"/>
  <c r="X120" i="12"/>
  <c r="V120" i="12"/>
  <c r="R120" i="12"/>
  <c r="M120" i="12"/>
  <c r="L119" i="12"/>
  <c r="L120" i="12" s="1"/>
  <c r="F119" i="12"/>
  <c r="F120" i="12" s="1"/>
  <c r="AH119" i="12"/>
  <c r="AH120" i="12" s="1"/>
  <c r="Q119" i="12"/>
  <c r="Q120" i="12" s="1"/>
  <c r="I119" i="12"/>
  <c r="I120" i="12" s="1"/>
  <c r="J120" i="12"/>
  <c r="W120" i="12"/>
  <c r="K120" i="12"/>
  <c r="AI120" i="12"/>
  <c r="AJ120" i="12"/>
  <c r="Z119" i="12"/>
  <c r="Z120" i="12" s="1"/>
  <c r="T119" i="12"/>
  <c r="T120" i="12" s="1"/>
  <c r="O119" i="12"/>
  <c r="O120" i="12" s="1"/>
  <c r="N119" i="12"/>
  <c r="N120" i="12" s="1"/>
  <c r="E119" i="12"/>
  <c r="E120" i="12" s="1"/>
  <c r="AG119" i="12"/>
  <c r="AG120" i="12" s="1"/>
  <c r="P119" i="12"/>
  <c r="P120" i="12" s="1"/>
  <c r="Y113" i="18" l="1"/>
  <c r="AL113" i="18"/>
  <c r="T113" i="18"/>
  <c r="AE113" i="18"/>
  <c r="AG113" i="18"/>
  <c r="I113" i="18"/>
  <c r="S113" i="18"/>
  <c r="O113" i="18"/>
  <c r="Z113" i="18"/>
  <c r="AD113" i="18"/>
  <c r="W113" i="18"/>
  <c r="AO113" i="18"/>
  <c r="L113" i="18"/>
  <c r="AC113" i="18"/>
  <c r="AA113" i="18"/>
  <c r="U113" i="18"/>
  <c r="AN113" i="18"/>
  <c r="V113" i="18"/>
  <c r="AM113" i="18"/>
  <c r="M113" i="18"/>
  <c r="R113" i="18"/>
  <c r="AB113" i="18"/>
  <c r="AF113" i="18"/>
  <c r="J113" i="18"/>
  <c r="G115" i="18"/>
  <c r="AA117" i="6"/>
  <c r="H116" i="16"/>
  <c r="B114" i="18"/>
  <c r="I114" i="18" s="1"/>
  <c r="G115" i="19"/>
  <c r="I117" i="6"/>
  <c r="AD117" i="6"/>
  <c r="AE117" i="6"/>
  <c r="P117" i="6"/>
  <c r="L117" i="6"/>
  <c r="AH117" i="6"/>
  <c r="V117" i="6"/>
  <c r="Y117" i="6"/>
  <c r="C117" i="6"/>
  <c r="H115" i="18"/>
  <c r="B114" i="19"/>
  <c r="AO114" i="19" s="1"/>
  <c r="H115" i="19"/>
  <c r="B115" i="19" s="1"/>
  <c r="T115" i="16"/>
  <c r="AI115" i="16"/>
  <c r="AL115" i="16"/>
  <c r="AE115" i="16"/>
  <c r="L115" i="16"/>
  <c r="Q115" i="16"/>
  <c r="S115" i="16"/>
  <c r="Y115" i="16"/>
  <c r="AD115" i="16"/>
  <c r="P115" i="16"/>
  <c r="AM115" i="16"/>
  <c r="AN115" i="16"/>
  <c r="AB115" i="16"/>
  <c r="W115" i="16"/>
  <c r="AJ115" i="16"/>
  <c r="U115" i="16"/>
  <c r="K115" i="16"/>
  <c r="J115" i="16"/>
  <c r="Z115" i="16"/>
  <c r="AG115" i="16"/>
  <c r="AC115" i="16"/>
  <c r="AP115" i="16"/>
  <c r="M115" i="16"/>
  <c r="I115" i="16"/>
  <c r="AH115" i="16"/>
  <c r="AK115" i="16"/>
  <c r="AA115" i="16"/>
  <c r="AF115" i="16"/>
  <c r="N115" i="16"/>
  <c r="V115" i="16"/>
  <c r="AO115" i="16"/>
  <c r="X115" i="16"/>
  <c r="R115" i="16"/>
  <c r="O115" i="16"/>
  <c r="E117" i="16"/>
  <c r="F117" i="16"/>
  <c r="G116" i="16"/>
  <c r="B116" i="16" s="1"/>
  <c r="F116" i="18"/>
  <c r="E116" i="18"/>
  <c r="E116" i="19"/>
  <c r="F116" i="19"/>
  <c r="H117" i="6"/>
  <c r="B118" i="6"/>
  <c r="K118" i="6" s="1"/>
  <c r="A119" i="6"/>
  <c r="D117" i="6"/>
  <c r="AB117" i="6"/>
  <c r="AI117" i="6"/>
  <c r="AJ117" i="6"/>
  <c r="T117" i="6"/>
  <c r="J117" i="6"/>
  <c r="E117" i="6"/>
  <c r="F117" i="6"/>
  <c r="S117" i="6"/>
  <c r="G117" i="6"/>
  <c r="M117" i="6"/>
  <c r="Z117" i="6"/>
  <c r="R117" i="6"/>
  <c r="AF117" i="6"/>
  <c r="O117" i="6"/>
  <c r="Q117" i="6"/>
  <c r="U117" i="6"/>
  <c r="W117" i="6"/>
  <c r="AC117" i="6"/>
  <c r="N117" i="6"/>
  <c r="X117" i="6"/>
  <c r="AG117" i="6"/>
  <c r="DU1" i="20"/>
  <c r="I117" i="20"/>
  <c r="A117" i="18"/>
  <c r="D117" i="18" s="1"/>
  <c r="A117" i="19"/>
  <c r="D117" i="19" s="1"/>
  <c r="L122" i="13"/>
  <c r="AI122" i="13"/>
  <c r="A118" i="16"/>
  <c r="D118" i="16" s="1"/>
  <c r="AG122" i="13"/>
  <c r="Z122" i="13"/>
  <c r="C122" i="13"/>
  <c r="N122" i="13"/>
  <c r="V122" i="13"/>
  <c r="G122" i="13"/>
  <c r="AB122" i="13"/>
  <c r="M122" i="13"/>
  <c r="O122" i="13"/>
  <c r="Q122" i="13"/>
  <c r="D122" i="13"/>
  <c r="AA122" i="13"/>
  <c r="X122" i="13"/>
  <c r="AF122" i="13"/>
  <c r="AJ122" i="13"/>
  <c r="P122" i="13"/>
  <c r="AH122" i="13"/>
  <c r="A124" i="13"/>
  <c r="B124" i="13" s="1"/>
  <c r="R122" i="13"/>
  <c r="U122" i="13"/>
  <c r="K122" i="13"/>
  <c r="I122" i="13"/>
  <c r="S122" i="13"/>
  <c r="AE122" i="13"/>
  <c r="Y122" i="13"/>
  <c r="J122" i="13"/>
  <c r="AC122" i="13"/>
  <c r="F122" i="13"/>
  <c r="AD122" i="13"/>
  <c r="H122" i="13"/>
  <c r="E122" i="13"/>
  <c r="T122" i="13"/>
  <c r="H121" i="12"/>
  <c r="A122" i="12"/>
  <c r="B122" i="12" s="1"/>
  <c r="AA120" i="12"/>
  <c r="AC120" i="12"/>
  <c r="S120" i="12"/>
  <c r="G120" i="12"/>
  <c r="AB120" i="12"/>
  <c r="C120" i="12"/>
  <c r="N114" i="18" l="1"/>
  <c r="AP114" i="19"/>
  <c r="AL114" i="18"/>
  <c r="B115" i="18"/>
  <c r="AK115" i="18" s="1"/>
  <c r="AG118" i="6"/>
  <c r="AM114" i="18"/>
  <c r="Y114" i="18"/>
  <c r="AE114" i="18"/>
  <c r="AE115" i="18" s="1"/>
  <c r="AH114" i="18"/>
  <c r="AG114" i="18"/>
  <c r="S114" i="18"/>
  <c r="AI114" i="18"/>
  <c r="AI115" i="18" s="1"/>
  <c r="V114" i="18"/>
  <c r="AB114" i="18"/>
  <c r="AC114" i="18"/>
  <c r="AP114" i="18"/>
  <c r="AP115" i="18" s="1"/>
  <c r="AK114" i="18"/>
  <c r="AO114" i="18"/>
  <c r="Z114" i="18"/>
  <c r="R114" i="18"/>
  <c r="P114" i="18"/>
  <c r="W118" i="6"/>
  <c r="AN114" i="18"/>
  <c r="L114" i="18"/>
  <c r="AD114" i="18"/>
  <c r="X114" i="18"/>
  <c r="U114" i="18"/>
  <c r="O114" i="18"/>
  <c r="O115" i="18" s="1"/>
  <c r="AA114" i="18"/>
  <c r="AN114" i="19"/>
  <c r="AB114" i="19"/>
  <c r="AB115" i="19" s="1"/>
  <c r="AD114" i="19"/>
  <c r="AD115" i="19" s="1"/>
  <c r="AH114" i="19"/>
  <c r="AH115" i="19" s="1"/>
  <c r="M114" i="19"/>
  <c r="M115" i="19" s="1"/>
  <c r="AJ114" i="19"/>
  <c r="AJ115" i="19" s="1"/>
  <c r="U114" i="19"/>
  <c r="U115" i="19" s="1"/>
  <c r="AK114" i="19"/>
  <c r="AK115" i="19" s="1"/>
  <c r="I114" i="19"/>
  <c r="I115" i="19" s="1"/>
  <c r="L118" i="6"/>
  <c r="AI118" i="6"/>
  <c r="E118" i="6"/>
  <c r="AJ114" i="18"/>
  <c r="Q114" i="18"/>
  <c r="W114" i="18"/>
  <c r="AF114" i="18"/>
  <c r="J114" i="18"/>
  <c r="T114" i="18"/>
  <c r="K114" i="18"/>
  <c r="K115" i="18" s="1"/>
  <c r="M114" i="18"/>
  <c r="H116" i="18"/>
  <c r="AF114" i="19"/>
  <c r="AF115" i="19" s="1"/>
  <c r="AG114" i="19"/>
  <c r="AG115" i="19" s="1"/>
  <c r="S114" i="19"/>
  <c r="S115" i="19" s="1"/>
  <c r="AL114" i="19"/>
  <c r="AL115" i="19" s="1"/>
  <c r="T114" i="19"/>
  <c r="T115" i="19" s="1"/>
  <c r="R114" i="19"/>
  <c r="R115" i="19" s="1"/>
  <c r="J114" i="19"/>
  <c r="J115" i="19" s="1"/>
  <c r="P114" i="19"/>
  <c r="P115" i="19" s="1"/>
  <c r="Q114" i="19"/>
  <c r="Q115" i="19" s="1"/>
  <c r="AI114" i="19"/>
  <c r="AI115" i="19" s="1"/>
  <c r="V114" i="19"/>
  <c r="V115" i="19" s="1"/>
  <c r="Y114" i="19"/>
  <c r="Y115" i="19" s="1"/>
  <c r="L114" i="19"/>
  <c r="L115" i="19" s="1"/>
  <c r="Z114" i="19"/>
  <c r="Z115" i="19" s="1"/>
  <c r="N114" i="19"/>
  <c r="N115" i="19" s="1"/>
  <c r="L115" i="18"/>
  <c r="AL115" i="18"/>
  <c r="W115" i="18"/>
  <c r="AM115" i="18"/>
  <c r="W114" i="19"/>
  <c r="W115" i="19" s="1"/>
  <c r="Z118" i="6"/>
  <c r="F118" i="6"/>
  <c r="R115" i="18"/>
  <c r="AA114" i="19"/>
  <c r="AA115" i="19" s="1"/>
  <c r="AM114" i="19"/>
  <c r="AM115" i="19" s="1"/>
  <c r="AC114" i="19"/>
  <c r="AC115" i="19" s="1"/>
  <c r="O114" i="19"/>
  <c r="O115" i="19" s="1"/>
  <c r="X114" i="19"/>
  <c r="AE114" i="19"/>
  <c r="AE115" i="19" s="1"/>
  <c r="K114" i="19"/>
  <c r="K115" i="19" s="1"/>
  <c r="AP115" i="19"/>
  <c r="AN115" i="19"/>
  <c r="G116" i="19"/>
  <c r="AO115" i="19"/>
  <c r="H116" i="19"/>
  <c r="X115" i="19"/>
  <c r="H117" i="16"/>
  <c r="AO116" i="16"/>
  <c r="M116" i="16"/>
  <c r="AJ116" i="16"/>
  <c r="AL116" i="16"/>
  <c r="AA116" i="16"/>
  <c r="Z116" i="16"/>
  <c r="S116" i="16"/>
  <c r="T116" i="16"/>
  <c r="O116" i="16"/>
  <c r="AC116" i="16"/>
  <c r="AF116" i="16"/>
  <c r="AH116" i="16"/>
  <c r="U116" i="16"/>
  <c r="N116" i="16"/>
  <c r="AN116" i="16"/>
  <c r="AP116" i="16"/>
  <c r="R116" i="16"/>
  <c r="P116" i="16"/>
  <c r="Q116" i="16"/>
  <c r="X116" i="16"/>
  <c r="V116" i="16"/>
  <c r="AB116" i="16"/>
  <c r="AD116" i="16"/>
  <c r="L116" i="16"/>
  <c r="J116" i="16"/>
  <c r="W116" i="16"/>
  <c r="AE116" i="16"/>
  <c r="AI116" i="16"/>
  <c r="AG116" i="16"/>
  <c r="I116" i="16"/>
  <c r="Y116" i="16"/>
  <c r="AK116" i="16"/>
  <c r="K116" i="16"/>
  <c r="F118" i="16"/>
  <c r="E118" i="16"/>
  <c r="H118" i="16" s="1"/>
  <c r="AM116" i="16"/>
  <c r="G117" i="16"/>
  <c r="E117" i="18"/>
  <c r="F117" i="18"/>
  <c r="G116" i="18"/>
  <c r="B116" i="18" s="1"/>
  <c r="E117" i="19"/>
  <c r="F117" i="19"/>
  <c r="V118" i="6"/>
  <c r="X118" i="6"/>
  <c r="U118" i="6"/>
  <c r="I118" i="6"/>
  <c r="M118" i="6"/>
  <c r="AA118" i="6"/>
  <c r="J118" i="6"/>
  <c r="AB118" i="6"/>
  <c r="H118" i="6"/>
  <c r="P118" i="6"/>
  <c r="N118" i="6"/>
  <c r="Q118" i="6"/>
  <c r="AF118" i="6"/>
  <c r="G118" i="6"/>
  <c r="AH118" i="6"/>
  <c r="T118" i="6"/>
  <c r="D118" i="6"/>
  <c r="C118" i="6"/>
  <c r="AE118" i="6"/>
  <c r="AC118" i="6"/>
  <c r="O118" i="6"/>
  <c r="R118" i="6"/>
  <c r="S118" i="6"/>
  <c r="AD118" i="6"/>
  <c r="AJ118" i="6"/>
  <c r="B119" i="6"/>
  <c r="K119" i="6" s="1"/>
  <c r="A120" i="6"/>
  <c r="Y118" i="6"/>
  <c r="I118" i="20"/>
  <c r="DV1" i="20"/>
  <c r="A118" i="18"/>
  <c r="D118" i="18" s="1"/>
  <c r="A118" i="19"/>
  <c r="D118" i="19" s="1"/>
  <c r="H123" i="13"/>
  <c r="J123" i="13"/>
  <c r="A119" i="16"/>
  <c r="D119" i="16" s="1"/>
  <c r="AG123" i="13"/>
  <c r="T123" i="13"/>
  <c r="E123" i="13"/>
  <c r="W123" i="13"/>
  <c r="AC123" i="13"/>
  <c r="AJ123" i="13"/>
  <c r="G123" i="13"/>
  <c r="AA123" i="13"/>
  <c r="AB123" i="13"/>
  <c r="S123" i="13"/>
  <c r="R123" i="13"/>
  <c r="C123" i="13"/>
  <c r="I123" i="13"/>
  <c r="AD123" i="13"/>
  <c r="Y123" i="13"/>
  <c r="K123" i="13"/>
  <c r="A125" i="13"/>
  <c r="B125" i="13" s="1"/>
  <c r="M123" i="13"/>
  <c r="Q123" i="13"/>
  <c r="N123" i="13"/>
  <c r="L123" i="13"/>
  <c r="D123" i="13"/>
  <c r="Z123" i="13"/>
  <c r="AF123" i="13"/>
  <c r="AH123" i="13"/>
  <c r="X123" i="13"/>
  <c r="V123" i="13"/>
  <c r="F123" i="13"/>
  <c r="AE123" i="13"/>
  <c r="U123" i="13"/>
  <c r="P123" i="13"/>
  <c r="AI123" i="13"/>
  <c r="O123" i="13"/>
  <c r="G121" i="12"/>
  <c r="G122" i="12" s="1"/>
  <c r="AJ121" i="12"/>
  <c r="AF121" i="12"/>
  <c r="Q121" i="12"/>
  <c r="C121" i="12"/>
  <c r="C122" i="12" s="1"/>
  <c r="F121" i="12"/>
  <c r="AD121" i="12"/>
  <c r="W121" i="12"/>
  <c r="X121" i="12"/>
  <c r="X122" i="12" s="1"/>
  <c r="T121" i="12"/>
  <c r="AA121" i="12"/>
  <c r="V121" i="12"/>
  <c r="O121" i="12"/>
  <c r="O122" i="12" s="1"/>
  <c r="AC121" i="12"/>
  <c r="R121" i="12"/>
  <c r="AB121" i="12"/>
  <c r="J121" i="12"/>
  <c r="J122" i="12" s="1"/>
  <c r="AE121" i="12"/>
  <c r="E121" i="12"/>
  <c r="M121" i="12"/>
  <c r="AG121" i="12"/>
  <c r="AG122" i="12" s="1"/>
  <c r="H122" i="12"/>
  <c r="A123" i="12"/>
  <c r="B123" i="12" s="1"/>
  <c r="L121" i="12"/>
  <c r="P121" i="12"/>
  <c r="P122" i="12" s="1"/>
  <c r="I121" i="12"/>
  <c r="I122" i="12" s="1"/>
  <c r="AH121" i="12"/>
  <c r="AH122" i="12" s="1"/>
  <c r="S121" i="12"/>
  <c r="N121" i="12"/>
  <c r="N122" i="12" s="1"/>
  <c r="U121" i="12"/>
  <c r="U122" i="12" s="1"/>
  <c r="D121" i="12"/>
  <c r="D122" i="12" s="1"/>
  <c r="K121" i="12"/>
  <c r="Z121" i="12"/>
  <c r="Z122" i="12" s="1"/>
  <c r="Y121" i="12"/>
  <c r="Y122" i="12" s="1"/>
  <c r="AI121" i="12"/>
  <c r="AI122" i="12" s="1"/>
  <c r="AO115" i="18" l="1"/>
  <c r="AB115" i="18"/>
  <c r="T115" i="18"/>
  <c r="Q115" i="18"/>
  <c r="Q116" i="18" s="1"/>
  <c r="U115" i="18"/>
  <c r="AN115" i="18"/>
  <c r="Z115" i="18"/>
  <c r="AC115" i="18"/>
  <c r="AC116" i="18" s="1"/>
  <c r="S115" i="18"/>
  <c r="Y115" i="18"/>
  <c r="N115" i="18"/>
  <c r="AH115" i="18"/>
  <c r="AH116" i="18" s="1"/>
  <c r="X115" i="18"/>
  <c r="P115" i="18"/>
  <c r="I115" i="18"/>
  <c r="J115" i="18"/>
  <c r="J116" i="18" s="1"/>
  <c r="AJ115" i="18"/>
  <c r="AK116" i="18"/>
  <c r="AG115" i="18"/>
  <c r="V115" i="18"/>
  <c r="V116" i="18" s="1"/>
  <c r="M115" i="18"/>
  <c r="AF115" i="18"/>
  <c r="AA115" i="18"/>
  <c r="AD115" i="18"/>
  <c r="B116" i="19"/>
  <c r="AO116" i="19" s="1"/>
  <c r="X116" i="18"/>
  <c r="AB116" i="18"/>
  <c r="AD116" i="18"/>
  <c r="AI116" i="18"/>
  <c r="Y116" i="18"/>
  <c r="T116" i="18"/>
  <c r="P116" i="18"/>
  <c r="M116" i="18"/>
  <c r="AF116" i="18"/>
  <c r="AG116" i="18"/>
  <c r="S116" i="18"/>
  <c r="AL116" i="18"/>
  <c r="Z116" i="18"/>
  <c r="AO116" i="18"/>
  <c r="K116" i="18"/>
  <c r="AP116" i="18"/>
  <c r="R116" i="18"/>
  <c r="AA116" i="18"/>
  <c r="L116" i="18"/>
  <c r="AJ116" i="18"/>
  <c r="N116" i="18"/>
  <c r="AM116" i="18"/>
  <c r="I116" i="18"/>
  <c r="O116" i="18"/>
  <c r="W116" i="18"/>
  <c r="U116" i="18"/>
  <c r="AN116" i="18"/>
  <c r="AE116" i="18"/>
  <c r="Y119" i="6"/>
  <c r="AD119" i="6"/>
  <c r="AC119" i="6"/>
  <c r="AE119" i="6"/>
  <c r="AH119" i="6"/>
  <c r="N119" i="6"/>
  <c r="H119" i="6"/>
  <c r="M119" i="6"/>
  <c r="V119" i="6"/>
  <c r="G117" i="19"/>
  <c r="Q116" i="19"/>
  <c r="V116" i="19"/>
  <c r="I116" i="19"/>
  <c r="X116" i="19"/>
  <c r="N116" i="19"/>
  <c r="W116" i="19"/>
  <c r="G117" i="18"/>
  <c r="B117" i="16"/>
  <c r="Y117" i="16" s="1"/>
  <c r="G118" i="16"/>
  <c r="B118" i="16" s="1"/>
  <c r="E119" i="16"/>
  <c r="F119" i="16"/>
  <c r="F118" i="18"/>
  <c r="E118" i="18"/>
  <c r="H117" i="18"/>
  <c r="H117" i="19"/>
  <c r="L116" i="19"/>
  <c r="E118" i="19"/>
  <c r="F118" i="19"/>
  <c r="AG116" i="19"/>
  <c r="R116" i="19"/>
  <c r="AC116" i="19"/>
  <c r="AB116" i="19"/>
  <c r="B120" i="6"/>
  <c r="K120" i="6" s="1"/>
  <c r="A121" i="6"/>
  <c r="S119" i="6"/>
  <c r="AI119" i="6"/>
  <c r="C119" i="6"/>
  <c r="G119" i="6"/>
  <c r="E119" i="6"/>
  <c r="AB119" i="6"/>
  <c r="I119" i="6"/>
  <c r="F119" i="6"/>
  <c r="R119" i="6"/>
  <c r="L119" i="6"/>
  <c r="D119" i="6"/>
  <c r="AF119" i="6"/>
  <c r="Z119" i="6"/>
  <c r="J119" i="6"/>
  <c r="U119" i="6"/>
  <c r="W119" i="6"/>
  <c r="AJ119" i="6"/>
  <c r="O119" i="6"/>
  <c r="AG119" i="6"/>
  <c r="T119" i="6"/>
  <c r="Q119" i="6"/>
  <c r="P119" i="6"/>
  <c r="AA119" i="6"/>
  <c r="X119" i="6"/>
  <c r="I119" i="20"/>
  <c r="DW1" i="20"/>
  <c r="A119" i="19"/>
  <c r="D119" i="19" s="1"/>
  <c r="A119" i="18"/>
  <c r="D119" i="18" s="1"/>
  <c r="A120" i="16"/>
  <c r="D120" i="16" s="1"/>
  <c r="AA124" i="13"/>
  <c r="P124" i="13"/>
  <c r="V124" i="13"/>
  <c r="Z124" i="13"/>
  <c r="AB124" i="13"/>
  <c r="C124" i="13"/>
  <c r="U124" i="13"/>
  <c r="X124" i="13"/>
  <c r="D124" i="13"/>
  <c r="T124" i="13"/>
  <c r="AH124" i="13"/>
  <c r="L124" i="13"/>
  <c r="O124" i="13"/>
  <c r="AE124" i="13"/>
  <c r="AI124" i="13"/>
  <c r="F124" i="13"/>
  <c r="G124" i="13"/>
  <c r="W124" i="13"/>
  <c r="M124" i="13"/>
  <c r="Y124" i="13"/>
  <c r="S124" i="13"/>
  <c r="AG124" i="13"/>
  <c r="AF124" i="13"/>
  <c r="H124" i="13"/>
  <c r="R124" i="13"/>
  <c r="N124" i="13"/>
  <c r="I124" i="13"/>
  <c r="AC124" i="13"/>
  <c r="Q124" i="13"/>
  <c r="E124" i="13"/>
  <c r="AD124" i="13"/>
  <c r="AJ124" i="13"/>
  <c r="A126" i="13"/>
  <c r="B126" i="13" s="1"/>
  <c r="K124" i="13"/>
  <c r="J124" i="13"/>
  <c r="N123" i="12"/>
  <c r="AH123" i="12"/>
  <c r="H123" i="12"/>
  <c r="A124" i="12"/>
  <c r="B124" i="12" s="1"/>
  <c r="E122" i="12"/>
  <c r="R122" i="12"/>
  <c r="R123" i="12" s="1"/>
  <c r="AA122" i="12"/>
  <c r="AA123" i="12" s="1"/>
  <c r="AD122" i="12"/>
  <c r="AD123" i="12" s="1"/>
  <c r="AF122" i="12"/>
  <c r="P123" i="12"/>
  <c r="O123" i="12"/>
  <c r="Y123" i="12"/>
  <c r="I123" i="12"/>
  <c r="AE122" i="12"/>
  <c r="AE123" i="12" s="1"/>
  <c r="AC122" i="12"/>
  <c r="AC123" i="12" s="1"/>
  <c r="T122" i="12"/>
  <c r="T123" i="12" s="1"/>
  <c r="F122" i="12"/>
  <c r="F123" i="12" s="1"/>
  <c r="AJ122" i="12"/>
  <c r="AJ123" i="12" s="1"/>
  <c r="Z123" i="12"/>
  <c r="AG123" i="12"/>
  <c r="X123" i="12"/>
  <c r="C123" i="12"/>
  <c r="G123" i="12"/>
  <c r="K122" i="12"/>
  <c r="K123" i="12" s="1"/>
  <c r="S122" i="12"/>
  <c r="S123" i="12" s="1"/>
  <c r="L122" i="12"/>
  <c r="L123" i="12" s="1"/>
  <c r="M122" i="12"/>
  <c r="M123" i="12" s="1"/>
  <c r="AB122" i="12"/>
  <c r="AB123" i="12" s="1"/>
  <c r="V122" i="12"/>
  <c r="V123" i="12" s="1"/>
  <c r="W122" i="12"/>
  <c r="W123" i="12" s="1"/>
  <c r="Q122" i="12"/>
  <c r="Q123" i="12" s="1"/>
  <c r="AL116" i="19" l="1"/>
  <c r="S116" i="19"/>
  <c r="AN116" i="19"/>
  <c r="M116" i="19"/>
  <c r="Z116" i="19"/>
  <c r="P116" i="19"/>
  <c r="K116" i="19"/>
  <c r="AJ116" i="19"/>
  <c r="AE116" i="19"/>
  <c r="AH116" i="19"/>
  <c r="AF116" i="19"/>
  <c r="AK116" i="19"/>
  <c r="AA116" i="19"/>
  <c r="P120" i="6"/>
  <c r="I120" i="6"/>
  <c r="AD120" i="6"/>
  <c r="Q120" i="6"/>
  <c r="J120" i="6"/>
  <c r="L120" i="6"/>
  <c r="C120" i="6"/>
  <c r="X120" i="6"/>
  <c r="T120" i="6"/>
  <c r="AA120" i="6"/>
  <c r="AG120" i="6"/>
  <c r="U116" i="19"/>
  <c r="T116" i="19"/>
  <c r="Y116" i="19"/>
  <c r="AM116" i="19"/>
  <c r="AD116" i="19"/>
  <c r="O116" i="19"/>
  <c r="J116" i="19"/>
  <c r="AP116" i="19"/>
  <c r="AI116" i="19"/>
  <c r="Z120" i="6"/>
  <c r="R120" i="6"/>
  <c r="F120" i="6"/>
  <c r="B117" i="19"/>
  <c r="L117" i="19" s="1"/>
  <c r="AH120" i="6"/>
  <c r="G120" i="6"/>
  <c r="AF117" i="16"/>
  <c r="AF118" i="16" s="1"/>
  <c r="AN117" i="16"/>
  <c r="AN118" i="16" s="1"/>
  <c r="I117" i="16"/>
  <c r="AD117" i="16"/>
  <c r="Y118" i="16"/>
  <c r="H120" i="6"/>
  <c r="Z117" i="16"/>
  <c r="Z118" i="16" s="1"/>
  <c r="O117" i="16"/>
  <c r="AJ117" i="16"/>
  <c r="AJ118" i="16" s="1"/>
  <c r="AL117" i="16"/>
  <c r="AL118" i="16" s="1"/>
  <c r="R117" i="16"/>
  <c r="R118" i="16" s="1"/>
  <c r="O120" i="6"/>
  <c r="W120" i="6"/>
  <c r="AF120" i="6"/>
  <c r="N120" i="6"/>
  <c r="AB120" i="6"/>
  <c r="AJ120" i="6"/>
  <c r="U120" i="6"/>
  <c r="D120" i="6"/>
  <c r="Y120" i="6"/>
  <c r="E120" i="6"/>
  <c r="S120" i="6"/>
  <c r="B117" i="18"/>
  <c r="AO117" i="18" s="1"/>
  <c r="G118" i="19"/>
  <c r="H118" i="18"/>
  <c r="AD118" i="16"/>
  <c r="O118" i="16"/>
  <c r="I118" i="16"/>
  <c r="N117" i="16"/>
  <c r="N118" i="16" s="1"/>
  <c r="V117" i="16"/>
  <c r="V118" i="16" s="1"/>
  <c r="AA117" i="16"/>
  <c r="AA118" i="16" s="1"/>
  <c r="AC117" i="16"/>
  <c r="AC118" i="16" s="1"/>
  <c r="P117" i="16"/>
  <c r="P118" i="16" s="1"/>
  <c r="U117" i="16"/>
  <c r="U118" i="16" s="1"/>
  <c r="AG117" i="16"/>
  <c r="AG118" i="16" s="1"/>
  <c r="J117" i="16"/>
  <c r="J118" i="16" s="1"/>
  <c r="AB117" i="16"/>
  <c r="AB118" i="16" s="1"/>
  <c r="AH117" i="16"/>
  <c r="AH118" i="16" s="1"/>
  <c r="AI117" i="16"/>
  <c r="AI118" i="16" s="1"/>
  <c r="T117" i="16"/>
  <c r="T118" i="16" s="1"/>
  <c r="S117" i="16"/>
  <c r="S118" i="16" s="1"/>
  <c r="L117" i="16"/>
  <c r="L118" i="16" s="1"/>
  <c r="AP117" i="16"/>
  <c r="AP118" i="16" s="1"/>
  <c r="X117" i="16"/>
  <c r="X118" i="16" s="1"/>
  <c r="K117" i="16"/>
  <c r="K118" i="16" s="1"/>
  <c r="AK117" i="16"/>
  <c r="AK118" i="16" s="1"/>
  <c r="Q117" i="16"/>
  <c r="Q118" i="16" s="1"/>
  <c r="H119" i="16"/>
  <c r="AO117" i="16"/>
  <c r="AO118" i="16" s="1"/>
  <c r="W117" i="16"/>
  <c r="W118" i="16" s="1"/>
  <c r="M117" i="16"/>
  <c r="M118" i="16" s="1"/>
  <c r="AM117" i="16"/>
  <c r="AM118" i="16" s="1"/>
  <c r="AE117" i="16"/>
  <c r="AE118" i="16" s="1"/>
  <c r="E120" i="16"/>
  <c r="F120" i="16"/>
  <c r="G119" i="16"/>
  <c r="F119" i="18"/>
  <c r="E119" i="18"/>
  <c r="G118" i="18"/>
  <c r="F119" i="19"/>
  <c r="E119" i="19"/>
  <c r="H118" i="19"/>
  <c r="B121" i="6"/>
  <c r="K121" i="6" s="1"/>
  <c r="A122" i="6"/>
  <c r="AE120" i="6"/>
  <c r="AI120" i="6"/>
  <c r="V120" i="6"/>
  <c r="AC120" i="6"/>
  <c r="M120" i="6"/>
  <c r="DX1" i="20"/>
  <c r="I120" i="20"/>
  <c r="A120" i="19"/>
  <c r="D120" i="19" s="1"/>
  <c r="A120" i="18"/>
  <c r="D120" i="18" s="1"/>
  <c r="A121" i="16"/>
  <c r="D121" i="16" s="1"/>
  <c r="Z125" i="13"/>
  <c r="AI125" i="13"/>
  <c r="AC125" i="13"/>
  <c r="I125" i="13"/>
  <c r="G125" i="13"/>
  <c r="AD125" i="13"/>
  <c r="F125" i="13"/>
  <c r="K125" i="13"/>
  <c r="V125" i="13"/>
  <c r="AH125" i="13"/>
  <c r="Q125" i="13"/>
  <c r="P125" i="13"/>
  <c r="R125" i="13"/>
  <c r="E125" i="13"/>
  <c r="A127" i="13"/>
  <c r="B127" i="13" s="1"/>
  <c r="AF125" i="13"/>
  <c r="C125" i="13"/>
  <c r="O125" i="13"/>
  <c r="M125" i="13"/>
  <c r="X125" i="13"/>
  <c r="AA125" i="13"/>
  <c r="J125" i="13"/>
  <c r="AB125" i="13"/>
  <c r="S125" i="13"/>
  <c r="N125" i="13"/>
  <c r="AJ125" i="13"/>
  <c r="L125" i="13"/>
  <c r="AG125" i="13"/>
  <c r="W125" i="13"/>
  <c r="U125" i="13"/>
  <c r="H125" i="13"/>
  <c r="T125" i="13"/>
  <c r="AE125" i="13"/>
  <c r="Y125" i="13"/>
  <c r="D125" i="13"/>
  <c r="S124" i="12"/>
  <c r="G124" i="12"/>
  <c r="AD124" i="12"/>
  <c r="H124" i="12"/>
  <c r="A125" i="12"/>
  <c r="B125" i="12" s="1"/>
  <c r="AI123" i="12"/>
  <c r="V124" i="12"/>
  <c r="F124" i="12"/>
  <c r="C124" i="12"/>
  <c r="AJ124" i="12"/>
  <c r="AA124" i="12"/>
  <c r="J123" i="12"/>
  <c r="J124" i="12" s="1"/>
  <c r="X124" i="12"/>
  <c r="R124" i="12"/>
  <c r="AH124" i="12"/>
  <c r="N124" i="12"/>
  <c r="AB124" i="12"/>
  <c r="K124" i="12"/>
  <c r="AG124" i="12"/>
  <c r="T124" i="12"/>
  <c r="U123" i="12"/>
  <c r="U124" i="12" s="1"/>
  <c r="AF123" i="12"/>
  <c r="AF124" i="12" s="1"/>
  <c r="E123" i="12"/>
  <c r="E124" i="12" s="1"/>
  <c r="D123" i="12"/>
  <c r="D124" i="12" s="1"/>
  <c r="AI117" i="19" l="1"/>
  <c r="AB117" i="19"/>
  <c r="B118" i="19"/>
  <c r="J117" i="19"/>
  <c r="J118" i="19" s="1"/>
  <c r="AE117" i="19"/>
  <c r="R117" i="19"/>
  <c r="AE121" i="6"/>
  <c r="W121" i="6"/>
  <c r="Y121" i="6"/>
  <c r="G120" i="16"/>
  <c r="AG121" i="6"/>
  <c r="AF121" i="6"/>
  <c r="E121" i="6"/>
  <c r="M117" i="19"/>
  <c r="S117" i="19"/>
  <c r="S118" i="19" s="1"/>
  <c r="AA117" i="19"/>
  <c r="N117" i="19"/>
  <c r="AM117" i="19"/>
  <c r="AC117" i="19"/>
  <c r="AL117" i="19"/>
  <c r="AP117" i="19"/>
  <c r="X117" i="19"/>
  <c r="W117" i="19"/>
  <c r="W118" i="19" s="1"/>
  <c r="AF117" i="19"/>
  <c r="Y117" i="19"/>
  <c r="L121" i="6"/>
  <c r="AN117" i="19"/>
  <c r="AN118" i="19" s="1"/>
  <c r="P117" i="19"/>
  <c r="AK117" i="19"/>
  <c r="U117" i="19"/>
  <c r="AG117" i="19"/>
  <c r="AG118" i="19" s="1"/>
  <c r="O117" i="19"/>
  <c r="T117" i="19"/>
  <c r="T118" i="19" s="1"/>
  <c r="AO117" i="19"/>
  <c r="AJ117" i="19"/>
  <c r="AJ118" i="19" s="1"/>
  <c r="V117" i="19"/>
  <c r="K117" i="19"/>
  <c r="K118" i="19" s="1"/>
  <c r="Z117" i="19"/>
  <c r="AD117" i="19"/>
  <c r="AD118" i="19" s="1"/>
  <c r="Q117" i="19"/>
  <c r="Q118" i="19" s="1"/>
  <c r="I117" i="19"/>
  <c r="I118" i="19" s="1"/>
  <c r="AH117" i="19"/>
  <c r="H120" i="16"/>
  <c r="B120" i="16" s="1"/>
  <c r="Q121" i="6"/>
  <c r="AI121" i="6"/>
  <c r="AD121" i="6"/>
  <c r="J121" i="6"/>
  <c r="N121" i="6"/>
  <c r="N117" i="18"/>
  <c r="AF117" i="18"/>
  <c r="V121" i="6"/>
  <c r="F121" i="6"/>
  <c r="AM117" i="18"/>
  <c r="AB117" i="18"/>
  <c r="M121" i="6"/>
  <c r="U121" i="6"/>
  <c r="AH121" i="6"/>
  <c r="AB121" i="6"/>
  <c r="O121" i="6"/>
  <c r="C121" i="6"/>
  <c r="H121" i="6"/>
  <c r="S121" i="6"/>
  <c r="AJ121" i="6"/>
  <c r="AC121" i="6"/>
  <c r="P121" i="6"/>
  <c r="I121" i="6"/>
  <c r="G119" i="18"/>
  <c r="D121" i="6"/>
  <c r="M117" i="18"/>
  <c r="AC117" i="18"/>
  <c r="P117" i="18"/>
  <c r="AH117" i="18"/>
  <c r="AJ117" i="18"/>
  <c r="AP117" i="18"/>
  <c r="AI117" i="18"/>
  <c r="T117" i="18"/>
  <c r="U117" i="18"/>
  <c r="L117" i="18"/>
  <c r="I117" i="18"/>
  <c r="AE117" i="18"/>
  <c r="T121" i="6"/>
  <c r="Z121" i="6"/>
  <c r="AL117" i="18"/>
  <c r="Z117" i="18"/>
  <c r="O117" i="18"/>
  <c r="AN117" i="18"/>
  <c r="Q117" i="18"/>
  <c r="R117" i="18"/>
  <c r="AG117" i="18"/>
  <c r="AA117" i="18"/>
  <c r="Y117" i="18"/>
  <c r="G119" i="19"/>
  <c r="V117" i="18"/>
  <c r="K117" i="18"/>
  <c r="AD117" i="18"/>
  <c r="J117" i="18"/>
  <c r="X117" i="18"/>
  <c r="AK117" i="18"/>
  <c r="W117" i="18"/>
  <c r="S117" i="18"/>
  <c r="H119" i="19"/>
  <c r="AM118" i="19"/>
  <c r="AC118" i="19"/>
  <c r="AL118" i="19"/>
  <c r="X118" i="19"/>
  <c r="B118" i="18"/>
  <c r="B119" i="16"/>
  <c r="AM119" i="16" s="1"/>
  <c r="E121" i="16"/>
  <c r="F121" i="16"/>
  <c r="E120" i="18"/>
  <c r="F120" i="18"/>
  <c r="H119" i="18"/>
  <c r="U118" i="19"/>
  <c r="AB118" i="19"/>
  <c r="AE118" i="19"/>
  <c r="Z118" i="19"/>
  <c r="N118" i="19"/>
  <c r="AH118" i="19"/>
  <c r="AI118" i="19"/>
  <c r="L118" i="19"/>
  <c r="R118" i="19"/>
  <c r="M118" i="19"/>
  <c r="E120" i="19"/>
  <c r="F120" i="19"/>
  <c r="AO118" i="19"/>
  <c r="R121" i="6"/>
  <c r="AA121" i="6"/>
  <c r="G121" i="6"/>
  <c r="B122" i="6"/>
  <c r="K122" i="6" s="1"/>
  <c r="A123" i="6"/>
  <c r="X121" i="6"/>
  <c r="DY1" i="20"/>
  <c r="I121" i="20"/>
  <c r="A121" i="19"/>
  <c r="D121" i="19" s="1"/>
  <c r="A121" i="18"/>
  <c r="D121" i="18" s="1"/>
  <c r="Z126" i="13"/>
  <c r="A122" i="16"/>
  <c r="D122" i="16" s="1"/>
  <c r="Y126" i="13"/>
  <c r="V126" i="13"/>
  <c r="K126" i="13"/>
  <c r="L126" i="13"/>
  <c r="AB126" i="13"/>
  <c r="M126" i="13"/>
  <c r="T126" i="13"/>
  <c r="G126" i="13"/>
  <c r="W126" i="13"/>
  <c r="N126" i="13"/>
  <c r="AA126" i="13"/>
  <c r="C126" i="13"/>
  <c r="P126" i="13"/>
  <c r="AH126" i="13"/>
  <c r="AI126" i="13"/>
  <c r="D126" i="13"/>
  <c r="H126" i="13"/>
  <c r="AD126" i="13"/>
  <c r="AG126" i="13"/>
  <c r="S126" i="13"/>
  <c r="X126" i="13"/>
  <c r="AF126" i="13"/>
  <c r="AC126" i="13"/>
  <c r="R126" i="13"/>
  <c r="F126" i="13"/>
  <c r="I126" i="13"/>
  <c r="AE126" i="13"/>
  <c r="Q126" i="13"/>
  <c r="U126" i="13"/>
  <c r="AJ126" i="13"/>
  <c r="J126" i="13"/>
  <c r="O126" i="13"/>
  <c r="A128" i="13"/>
  <c r="B128" i="13" s="1"/>
  <c r="V127" i="13"/>
  <c r="E126" i="13"/>
  <c r="K125" i="12"/>
  <c r="T125" i="12"/>
  <c r="AE124" i="12"/>
  <c r="W124" i="12"/>
  <c r="W125" i="12" s="1"/>
  <c r="H125" i="12"/>
  <c r="A126" i="12"/>
  <c r="B126" i="12" s="1"/>
  <c r="AC124" i="12"/>
  <c r="Q124" i="12"/>
  <c r="Q125" i="12" s="1"/>
  <c r="AA125" i="12"/>
  <c r="AH125" i="12"/>
  <c r="J125" i="12"/>
  <c r="F125" i="12"/>
  <c r="Z124" i="12"/>
  <c r="Z125" i="12" s="1"/>
  <c r="P124" i="12"/>
  <c r="P125" i="12" s="1"/>
  <c r="R125" i="12"/>
  <c r="V125" i="12"/>
  <c r="G125" i="12"/>
  <c r="S125" i="12"/>
  <c r="U125" i="12"/>
  <c r="AB125" i="12"/>
  <c r="I124" i="12"/>
  <c r="I125" i="12" s="1"/>
  <c r="O124" i="12"/>
  <c r="O125" i="12" s="1"/>
  <c r="L124" i="12"/>
  <c r="L125" i="12" s="1"/>
  <c r="AI124" i="12"/>
  <c r="AI125" i="12" s="1"/>
  <c r="Y124" i="12"/>
  <c r="Y125" i="12" s="1"/>
  <c r="M124" i="12"/>
  <c r="M125" i="12" s="1"/>
  <c r="AK118" i="19" l="1"/>
  <c r="Y118" i="19"/>
  <c r="V118" i="19"/>
  <c r="O118" i="19"/>
  <c r="P118" i="19"/>
  <c r="AF118" i="19"/>
  <c r="AA118" i="19"/>
  <c r="AP118" i="19"/>
  <c r="B119" i="18"/>
  <c r="P118" i="18"/>
  <c r="AN119" i="16"/>
  <c r="R119" i="16"/>
  <c r="R120" i="16" s="1"/>
  <c r="K119" i="16"/>
  <c r="K120" i="16" s="1"/>
  <c r="AG119" i="16"/>
  <c r="AG120" i="16" s="1"/>
  <c r="Q119" i="16"/>
  <c r="Q120" i="16" s="1"/>
  <c r="AF119" i="16"/>
  <c r="AP119" i="16"/>
  <c r="T119" i="16"/>
  <c r="T120" i="16" s="1"/>
  <c r="L119" i="16"/>
  <c r="L120" i="16" s="1"/>
  <c r="I119" i="16"/>
  <c r="I120" i="16" s="1"/>
  <c r="P119" i="16"/>
  <c r="P120" i="16" s="1"/>
  <c r="AL119" i="16"/>
  <c r="AL120" i="16" s="1"/>
  <c r="G120" i="18"/>
  <c r="G121" i="16"/>
  <c r="AO119" i="16"/>
  <c r="AO120" i="16" s="1"/>
  <c r="AM118" i="18"/>
  <c r="AM119" i="18" s="1"/>
  <c r="AN120" i="16"/>
  <c r="AF120" i="16"/>
  <c r="AP120" i="16"/>
  <c r="AL118" i="18"/>
  <c r="AL119" i="18" s="1"/>
  <c r="B119" i="19"/>
  <c r="P119" i="19" s="1"/>
  <c r="G120" i="19"/>
  <c r="H120" i="19"/>
  <c r="Y118" i="18"/>
  <c r="Y119" i="18" s="1"/>
  <c r="J118" i="18"/>
  <c r="J119" i="18" s="1"/>
  <c r="O118" i="18"/>
  <c r="O119" i="18" s="1"/>
  <c r="R118" i="18"/>
  <c r="R119" i="18" s="1"/>
  <c r="M118" i="18"/>
  <c r="M119" i="18" s="1"/>
  <c r="AH118" i="18"/>
  <c r="AH119" i="18" s="1"/>
  <c r="W118" i="18"/>
  <c r="W119" i="18" s="1"/>
  <c r="AD118" i="18"/>
  <c r="AD119" i="18" s="1"/>
  <c r="V118" i="18"/>
  <c r="V119" i="18" s="1"/>
  <c r="Z118" i="18"/>
  <c r="Z119" i="18" s="1"/>
  <c r="AO118" i="18"/>
  <c r="AO119" i="18" s="1"/>
  <c r="S118" i="18"/>
  <c r="S119" i="18" s="1"/>
  <c r="Q118" i="18"/>
  <c r="Q119" i="18" s="1"/>
  <c r="K118" i="18"/>
  <c r="K119" i="18" s="1"/>
  <c r="AG118" i="18"/>
  <c r="AK118" i="18"/>
  <c r="AK119" i="18" s="1"/>
  <c r="AE118" i="18"/>
  <c r="AE119" i="18" s="1"/>
  <c r="L118" i="18"/>
  <c r="L119" i="18" s="1"/>
  <c r="X118" i="18"/>
  <c r="X119" i="18" s="1"/>
  <c r="U118" i="18"/>
  <c r="U119" i="18" s="1"/>
  <c r="AN118" i="18"/>
  <c r="AN119" i="18" s="1"/>
  <c r="T118" i="18"/>
  <c r="T119" i="18" s="1"/>
  <c r="AC118" i="18"/>
  <c r="AC119" i="18" s="1"/>
  <c r="N118" i="18"/>
  <c r="N119" i="18" s="1"/>
  <c r="AA118" i="18"/>
  <c r="AJ118" i="18"/>
  <c r="AJ119" i="18" s="1"/>
  <c r="I118" i="18"/>
  <c r="I119" i="18" s="1"/>
  <c r="AB118" i="18"/>
  <c r="AB119" i="18" s="1"/>
  <c r="AI118" i="18"/>
  <c r="AI119" i="18" s="1"/>
  <c r="AP118" i="18"/>
  <c r="AP119" i="18" s="1"/>
  <c r="AF118" i="18"/>
  <c r="AF119" i="18" s="1"/>
  <c r="N119" i="16"/>
  <c r="N120" i="16" s="1"/>
  <c r="Y119" i="16"/>
  <c r="Y120" i="16" s="1"/>
  <c r="AM120" i="16"/>
  <c r="AE119" i="16"/>
  <c r="AE120" i="16" s="1"/>
  <c r="AD119" i="16"/>
  <c r="AD120" i="16" s="1"/>
  <c r="AC119" i="16"/>
  <c r="AC120" i="16" s="1"/>
  <c r="J119" i="16"/>
  <c r="J120" i="16" s="1"/>
  <c r="AK119" i="16"/>
  <c r="AK120" i="16" s="1"/>
  <c r="M119" i="16"/>
  <c r="M120" i="16" s="1"/>
  <c r="Z119" i="16"/>
  <c r="Z120" i="16" s="1"/>
  <c r="O119" i="16"/>
  <c r="O120" i="16" s="1"/>
  <c r="W119" i="16"/>
  <c r="W120" i="16" s="1"/>
  <c r="V119" i="16"/>
  <c r="V120" i="16" s="1"/>
  <c r="AJ119" i="16"/>
  <c r="AJ120" i="16" s="1"/>
  <c r="AH119" i="16"/>
  <c r="AH120" i="16" s="1"/>
  <c r="AB119" i="16"/>
  <c r="AB120" i="16" s="1"/>
  <c r="U119" i="16"/>
  <c r="U120" i="16" s="1"/>
  <c r="X119" i="16"/>
  <c r="X120" i="16" s="1"/>
  <c r="S119" i="16"/>
  <c r="S120" i="16" s="1"/>
  <c r="AI119" i="16"/>
  <c r="AI120" i="16" s="1"/>
  <c r="AA119" i="16"/>
  <c r="AA120" i="16" s="1"/>
  <c r="H121" i="16"/>
  <c r="B121" i="16" s="1"/>
  <c r="F122" i="16"/>
  <c r="E122" i="16"/>
  <c r="AA119" i="18"/>
  <c r="AG119" i="18"/>
  <c r="P119" i="18"/>
  <c r="E121" i="18"/>
  <c r="F121" i="18"/>
  <c r="H120" i="18"/>
  <c r="E121" i="19"/>
  <c r="F121" i="19"/>
  <c r="AG122" i="6"/>
  <c r="V122" i="6"/>
  <c r="AE122" i="6"/>
  <c r="B123" i="6"/>
  <c r="K123" i="6" s="1"/>
  <c r="A124" i="6"/>
  <c r="P122" i="6"/>
  <c r="E122" i="6"/>
  <c r="G122" i="6"/>
  <c r="W122" i="6"/>
  <c r="M122" i="6"/>
  <c r="Q122" i="6"/>
  <c r="N122" i="6"/>
  <c r="H122" i="6"/>
  <c r="AI122" i="6"/>
  <c r="F122" i="6"/>
  <c r="Y122" i="6"/>
  <c r="S122" i="6"/>
  <c r="AD122" i="6"/>
  <c r="AC122" i="6"/>
  <c r="O122" i="6"/>
  <c r="O123" i="6" s="1"/>
  <c r="R122" i="6"/>
  <c r="L122" i="6"/>
  <c r="AB122" i="6"/>
  <c r="I122" i="6"/>
  <c r="I123" i="6" s="1"/>
  <c r="AH122" i="6"/>
  <c r="AA122" i="6"/>
  <c r="Z122" i="6"/>
  <c r="AF122" i="6"/>
  <c r="AF123" i="6" s="1"/>
  <c r="J122" i="6"/>
  <c r="X122" i="6"/>
  <c r="C122" i="6"/>
  <c r="AJ122" i="6"/>
  <c r="AJ123" i="6" s="1"/>
  <c r="U122" i="6"/>
  <c r="T122" i="6"/>
  <c r="D122" i="6"/>
  <c r="I122" i="20"/>
  <c r="DZ1" i="20"/>
  <c r="A122" i="19"/>
  <c r="D122" i="19" s="1"/>
  <c r="A122" i="18"/>
  <c r="D122" i="18" s="1"/>
  <c r="A123" i="16"/>
  <c r="D123" i="16" s="1"/>
  <c r="AJ127" i="13"/>
  <c r="R127" i="13"/>
  <c r="D127" i="13"/>
  <c r="O127" i="13"/>
  <c r="Q127" i="13"/>
  <c r="L127" i="13"/>
  <c r="AF127" i="13"/>
  <c r="AD127" i="13"/>
  <c r="AH127" i="13"/>
  <c r="N127" i="13"/>
  <c r="M127" i="13"/>
  <c r="Z127" i="13"/>
  <c r="E127" i="13"/>
  <c r="J127" i="13"/>
  <c r="AE127" i="13"/>
  <c r="Y127" i="13"/>
  <c r="X127" i="13"/>
  <c r="H127" i="13"/>
  <c r="P127" i="13"/>
  <c r="W127" i="13"/>
  <c r="AB127" i="13"/>
  <c r="I127" i="13"/>
  <c r="S127" i="13"/>
  <c r="C127" i="13"/>
  <c r="G127" i="13"/>
  <c r="K127" i="13"/>
  <c r="A129" i="13"/>
  <c r="B129" i="13" s="1"/>
  <c r="V128" i="13"/>
  <c r="U127" i="13"/>
  <c r="F127" i="13"/>
  <c r="AC127" i="13"/>
  <c r="AG127" i="13"/>
  <c r="AI127" i="13"/>
  <c r="AA127" i="13"/>
  <c r="T127" i="13"/>
  <c r="V126" i="12"/>
  <c r="O126" i="12"/>
  <c r="AF125" i="12"/>
  <c r="AJ125" i="12"/>
  <c r="E125" i="12"/>
  <c r="E126" i="12" s="1"/>
  <c r="H126" i="12"/>
  <c r="A127" i="12"/>
  <c r="B127" i="12" s="1"/>
  <c r="X125" i="12"/>
  <c r="AD125" i="12"/>
  <c r="AD126" i="12" s="1"/>
  <c r="AI126" i="12"/>
  <c r="AB126" i="12"/>
  <c r="Y126" i="12"/>
  <c r="I126" i="12"/>
  <c r="G126" i="12"/>
  <c r="P126" i="12"/>
  <c r="J126" i="12"/>
  <c r="AA126" i="12"/>
  <c r="N125" i="12"/>
  <c r="N126" i="12" s="1"/>
  <c r="C125" i="12"/>
  <c r="C126" i="12" s="1"/>
  <c r="Z126" i="12"/>
  <c r="W126" i="12"/>
  <c r="K126" i="12"/>
  <c r="L126" i="12"/>
  <c r="U126" i="12"/>
  <c r="R126" i="12"/>
  <c r="F126" i="12"/>
  <c r="AG125" i="12"/>
  <c r="AG126" i="12" s="1"/>
  <c r="AC125" i="12"/>
  <c r="AC126" i="12" s="1"/>
  <c r="AE125" i="12"/>
  <c r="AE126" i="12" s="1"/>
  <c r="D125" i="12"/>
  <c r="D126" i="12" s="1"/>
  <c r="B120" i="18" l="1"/>
  <c r="B120" i="19"/>
  <c r="X121" i="16"/>
  <c r="AO119" i="19"/>
  <c r="AG119" i="19"/>
  <c r="AC119" i="19"/>
  <c r="AC120" i="19" s="1"/>
  <c r="S119" i="19"/>
  <c r="J119" i="19"/>
  <c r="D123" i="6"/>
  <c r="C123" i="6"/>
  <c r="Z123" i="6"/>
  <c r="AB123" i="6"/>
  <c r="AC123" i="6"/>
  <c r="F123" i="6"/>
  <c r="Q123" i="6"/>
  <c r="N123" i="6"/>
  <c r="T123" i="6"/>
  <c r="X123" i="6"/>
  <c r="AA123" i="6"/>
  <c r="L123" i="6"/>
  <c r="AD123" i="6"/>
  <c r="AI123" i="6"/>
  <c r="M123" i="6"/>
  <c r="P123" i="6"/>
  <c r="V123" i="6"/>
  <c r="Y123" i="6"/>
  <c r="G123" i="6"/>
  <c r="U123" i="6"/>
  <c r="J123" i="6"/>
  <c r="AH123" i="6"/>
  <c r="R123" i="6"/>
  <c r="S123" i="6"/>
  <c r="H123" i="6"/>
  <c r="W123" i="6"/>
  <c r="H121" i="18"/>
  <c r="H122" i="16"/>
  <c r="AL119" i="19"/>
  <c r="E123" i="6"/>
  <c r="AE123" i="6"/>
  <c r="AI121" i="16"/>
  <c r="S121" i="16"/>
  <c r="AH121" i="16"/>
  <c r="O121" i="16"/>
  <c r="AP119" i="19"/>
  <c r="AP120" i="19" s="1"/>
  <c r="N119" i="19"/>
  <c r="AN119" i="19"/>
  <c r="AE119" i="19"/>
  <c r="Q119" i="19"/>
  <c r="Q120" i="19" s="1"/>
  <c r="R119" i="19"/>
  <c r="AK119" i="19"/>
  <c r="AK120" i="19" s="1"/>
  <c r="AB119" i="19"/>
  <c r="AB120" i="19" s="1"/>
  <c r="K119" i="19"/>
  <c r="K120" i="19" s="1"/>
  <c r="L119" i="19"/>
  <c r="Z119" i="19"/>
  <c r="Z120" i="19" s="1"/>
  <c r="AI119" i="19"/>
  <c r="AI120" i="19" s="1"/>
  <c r="V119" i="19"/>
  <c r="V120" i="19" s="1"/>
  <c r="T119" i="19"/>
  <c r="AJ119" i="19"/>
  <c r="AJ120" i="19" s="1"/>
  <c r="AM119" i="19"/>
  <c r="AM120" i="19" s="1"/>
  <c r="U119" i="19"/>
  <c r="U120" i="19" s="1"/>
  <c r="Y119" i="19"/>
  <c r="I119" i="19"/>
  <c r="I120" i="19" s="1"/>
  <c r="AA119" i="19"/>
  <c r="AA120" i="19" s="1"/>
  <c r="M119" i="19"/>
  <c r="M120" i="19" s="1"/>
  <c r="AH119" i="19"/>
  <c r="AF119" i="19"/>
  <c r="AF120" i="19" s="1"/>
  <c r="AD119" i="19"/>
  <c r="AD120" i="19" s="1"/>
  <c r="O119" i="19"/>
  <c r="O120" i="19" s="1"/>
  <c r="X119" i="19"/>
  <c r="W119" i="19"/>
  <c r="W120" i="19" s="1"/>
  <c r="AH120" i="19"/>
  <c r="AO120" i="19"/>
  <c r="Y120" i="19"/>
  <c r="AG120" i="19"/>
  <c r="N120" i="19"/>
  <c r="AN120" i="19"/>
  <c r="L120" i="19"/>
  <c r="AL120" i="19"/>
  <c r="X120" i="19"/>
  <c r="P120" i="19"/>
  <c r="G121" i="19"/>
  <c r="R120" i="19"/>
  <c r="T120" i="19"/>
  <c r="AM121" i="16"/>
  <c r="AD121" i="16"/>
  <c r="M121" i="16"/>
  <c r="AF121" i="16"/>
  <c r="W121" i="16"/>
  <c r="K121" i="16"/>
  <c r="L121" i="16"/>
  <c r="U121" i="16"/>
  <c r="J121" i="16"/>
  <c r="I121" i="16"/>
  <c r="Z121" i="16"/>
  <c r="N121" i="16"/>
  <c r="T121" i="16"/>
  <c r="AE121" i="16"/>
  <c r="AK121" i="16"/>
  <c r="R121" i="16"/>
  <c r="P121" i="16"/>
  <c r="Q121" i="16"/>
  <c r="AG121" i="16"/>
  <c r="AB121" i="16"/>
  <c r="AO121" i="16"/>
  <c r="V121" i="16"/>
  <c r="AN121" i="16"/>
  <c r="AP121" i="16"/>
  <c r="AL121" i="16"/>
  <c r="AJ121" i="16"/>
  <c r="AC121" i="16"/>
  <c r="Y121" i="16"/>
  <c r="AA121" i="16"/>
  <c r="F123" i="16"/>
  <c r="E123" i="16"/>
  <c r="G122" i="16"/>
  <c r="B122" i="16" s="1"/>
  <c r="AM122" i="16" s="1"/>
  <c r="AP120" i="18"/>
  <c r="AJ120" i="18"/>
  <c r="R120" i="18"/>
  <c r="V120" i="18"/>
  <c r="X120" i="18"/>
  <c r="S120" i="18"/>
  <c r="AC120" i="18"/>
  <c r="AL120" i="18"/>
  <c r="Z120" i="18"/>
  <c r="AA120" i="18"/>
  <c r="U120" i="18"/>
  <c r="I120" i="18"/>
  <c r="AD120" i="18"/>
  <c r="AK120" i="18"/>
  <c r="K120" i="18"/>
  <c r="J120" i="18"/>
  <c r="O120" i="18"/>
  <c r="Q120" i="18"/>
  <c r="AM120" i="18"/>
  <c r="P120" i="18"/>
  <c r="AF120" i="18"/>
  <c r="AN120" i="18"/>
  <c r="M120" i="18"/>
  <c r="AE120" i="18"/>
  <c r="AG120" i="18"/>
  <c r="W120" i="18"/>
  <c r="AH120" i="18"/>
  <c r="AB120" i="18"/>
  <c r="AI120" i="18"/>
  <c r="AO120" i="18"/>
  <c r="T120" i="18"/>
  <c r="L120" i="18"/>
  <c r="N120" i="18"/>
  <c r="E122" i="18"/>
  <c r="F122" i="18"/>
  <c r="G121" i="18"/>
  <c r="Y120" i="18"/>
  <c r="H121" i="19"/>
  <c r="F122" i="19"/>
  <c r="E122" i="19"/>
  <c r="B124" i="6"/>
  <c r="K124" i="6" s="1"/>
  <c r="A125" i="6"/>
  <c r="AG123" i="6"/>
  <c r="EA1" i="20"/>
  <c r="I123" i="20"/>
  <c r="A123" i="18"/>
  <c r="D123" i="18" s="1"/>
  <c r="A123" i="19"/>
  <c r="D123" i="19" s="1"/>
  <c r="A124" i="16"/>
  <c r="D124" i="16" s="1"/>
  <c r="AA128" i="13"/>
  <c r="AG128" i="13"/>
  <c r="F128" i="13"/>
  <c r="K128" i="13"/>
  <c r="I128" i="13"/>
  <c r="H128" i="13"/>
  <c r="J128" i="13"/>
  <c r="N128" i="13"/>
  <c r="L128" i="13"/>
  <c r="C128" i="13"/>
  <c r="W128" i="13"/>
  <c r="Y128" i="13"/>
  <c r="Z128" i="13"/>
  <c r="AD128" i="13"/>
  <c r="O128" i="13"/>
  <c r="T128" i="13"/>
  <c r="AC128" i="13"/>
  <c r="A130" i="13"/>
  <c r="B130" i="13" s="1"/>
  <c r="S128" i="13"/>
  <c r="P128" i="13"/>
  <c r="AE128" i="13"/>
  <c r="M128" i="13"/>
  <c r="AF128" i="13"/>
  <c r="D128" i="13"/>
  <c r="R128" i="13"/>
  <c r="AI128" i="13"/>
  <c r="U128" i="13"/>
  <c r="G128" i="13"/>
  <c r="AB128" i="13"/>
  <c r="X128" i="13"/>
  <c r="E128" i="13"/>
  <c r="AH128" i="13"/>
  <c r="Q128" i="13"/>
  <c r="AJ128" i="13"/>
  <c r="H127" i="12"/>
  <c r="A128" i="12"/>
  <c r="B128" i="12" s="1"/>
  <c r="AF126" i="12"/>
  <c r="T126" i="12"/>
  <c r="S126" i="12"/>
  <c r="Q126" i="12"/>
  <c r="AH126" i="12"/>
  <c r="X126" i="12"/>
  <c r="AJ126" i="12"/>
  <c r="M126" i="12"/>
  <c r="J120" i="19" l="1"/>
  <c r="AE120" i="19"/>
  <c r="S120" i="19"/>
  <c r="H123" i="16"/>
  <c r="B121" i="18"/>
  <c r="X121" i="18" s="1"/>
  <c r="AP122" i="16"/>
  <c r="AB122" i="16"/>
  <c r="N122" i="16"/>
  <c r="M122" i="16"/>
  <c r="B121" i="19"/>
  <c r="AO121" i="19" s="1"/>
  <c r="H122" i="19"/>
  <c r="G122" i="19"/>
  <c r="I121" i="18"/>
  <c r="H122" i="18"/>
  <c r="O121" i="18"/>
  <c r="AC122" i="16"/>
  <c r="R122" i="16"/>
  <c r="S122" i="16"/>
  <c r="W122" i="16"/>
  <c r="U122" i="16"/>
  <c r="AK122" i="16"/>
  <c r="AI122" i="16"/>
  <c r="V122" i="16"/>
  <c r="Q122" i="16"/>
  <c r="L122" i="16"/>
  <c r="T122" i="16"/>
  <c r="AE122" i="16"/>
  <c r="X122" i="16"/>
  <c r="O122" i="16"/>
  <c r="J122" i="16"/>
  <c r="E124" i="16"/>
  <c r="F124" i="16"/>
  <c r="G124" i="16" s="1"/>
  <c r="AD122" i="16"/>
  <c r="Y122" i="16"/>
  <c r="AJ122" i="16"/>
  <c r="AN122" i="16"/>
  <c r="I122" i="16"/>
  <c r="AL122" i="16"/>
  <c r="Z122" i="16"/>
  <c r="P122" i="16"/>
  <c r="AF122" i="16"/>
  <c r="K122" i="16"/>
  <c r="AO122" i="16"/>
  <c r="AG122" i="16"/>
  <c r="AH122" i="16"/>
  <c r="AA122" i="16"/>
  <c r="G123" i="16"/>
  <c r="B123" i="16" s="1"/>
  <c r="AM123" i="16" s="1"/>
  <c r="G122" i="18"/>
  <c r="Z121" i="18"/>
  <c r="F123" i="18"/>
  <c r="E123" i="18"/>
  <c r="K121" i="18"/>
  <c r="E123" i="19"/>
  <c r="F123" i="19"/>
  <c r="E124" i="6"/>
  <c r="G124" i="6"/>
  <c r="I124" i="6"/>
  <c r="M124" i="6"/>
  <c r="B125" i="6"/>
  <c r="K125" i="6" s="1"/>
  <c r="A126" i="6"/>
  <c r="S124" i="6"/>
  <c r="U124" i="6"/>
  <c r="AE124" i="6"/>
  <c r="AC124" i="6"/>
  <c r="D124" i="6"/>
  <c r="AD124" i="6"/>
  <c r="AB124" i="6"/>
  <c r="Y124" i="6"/>
  <c r="AJ124" i="6"/>
  <c r="AA124" i="6"/>
  <c r="W124" i="6"/>
  <c r="AH124" i="6"/>
  <c r="L124" i="6"/>
  <c r="Q124" i="6"/>
  <c r="Z124" i="6"/>
  <c r="T124" i="6"/>
  <c r="N124" i="6"/>
  <c r="AF124" i="6"/>
  <c r="R124" i="6"/>
  <c r="P124" i="6"/>
  <c r="AI124" i="6"/>
  <c r="O124" i="6"/>
  <c r="V124" i="6"/>
  <c r="V125" i="6" s="1"/>
  <c r="AG124" i="6"/>
  <c r="H124" i="6"/>
  <c r="J124" i="6"/>
  <c r="X124" i="6"/>
  <c r="X125" i="6" s="1"/>
  <c r="F124" i="6"/>
  <c r="C124" i="6"/>
  <c r="EB1" i="20"/>
  <c r="I124" i="20"/>
  <c r="A124" i="18"/>
  <c r="D124" i="18" s="1"/>
  <c r="A124" i="19"/>
  <c r="D124" i="19" s="1"/>
  <c r="A125" i="16"/>
  <c r="D125" i="16" s="1"/>
  <c r="AA129" i="13"/>
  <c r="AF129" i="13"/>
  <c r="N129" i="13"/>
  <c r="K129" i="13"/>
  <c r="AH129" i="13"/>
  <c r="G129" i="13"/>
  <c r="L129" i="13"/>
  <c r="X129" i="13"/>
  <c r="AI129" i="13"/>
  <c r="H129" i="13"/>
  <c r="E129" i="13"/>
  <c r="U129" i="13"/>
  <c r="M129" i="13"/>
  <c r="AJ129" i="13"/>
  <c r="Q129" i="13"/>
  <c r="AB129" i="13"/>
  <c r="R129" i="13"/>
  <c r="D129" i="13"/>
  <c r="S129" i="13"/>
  <c r="T129" i="13"/>
  <c r="Y129" i="13"/>
  <c r="V129" i="13"/>
  <c r="F129" i="13"/>
  <c r="AE129" i="13"/>
  <c r="AD129" i="13"/>
  <c r="C129" i="13"/>
  <c r="P129" i="13"/>
  <c r="J129" i="13"/>
  <c r="O129" i="13"/>
  <c r="W129" i="13"/>
  <c r="I129" i="13"/>
  <c r="A131" i="13"/>
  <c r="B131" i="13" s="1"/>
  <c r="AC129" i="13"/>
  <c r="Z129" i="13"/>
  <c r="AG129" i="13"/>
  <c r="X127" i="12"/>
  <c r="X128" i="12" s="1"/>
  <c r="R127" i="12"/>
  <c r="M127" i="12"/>
  <c r="P127" i="12"/>
  <c r="V127" i="12"/>
  <c r="V128" i="12" s="1"/>
  <c r="Q127" i="12"/>
  <c r="AA127" i="12"/>
  <c r="O127" i="12"/>
  <c r="AF127" i="12"/>
  <c r="AF128" i="12" s="1"/>
  <c r="G127" i="12"/>
  <c r="D127" i="12"/>
  <c r="L127" i="12"/>
  <c r="J127" i="12"/>
  <c r="J128" i="12" s="1"/>
  <c r="AI127" i="12"/>
  <c r="Z127" i="12"/>
  <c r="AJ127" i="12"/>
  <c r="C127" i="12"/>
  <c r="C128" i="12" s="1"/>
  <c r="E127" i="12"/>
  <c r="S127" i="12"/>
  <c r="W127" i="12"/>
  <c r="Y127" i="12"/>
  <c r="Y128" i="12" s="1"/>
  <c r="H128" i="12"/>
  <c r="A129" i="12"/>
  <c r="B129" i="12" s="1"/>
  <c r="N127" i="12"/>
  <c r="AD127" i="12"/>
  <c r="AD128" i="12" s="1"/>
  <c r="K127" i="12"/>
  <c r="K128" i="12" s="1"/>
  <c r="AC127" i="12"/>
  <c r="AC128" i="12" s="1"/>
  <c r="AH127" i="12"/>
  <c r="AG127" i="12"/>
  <c r="AG128" i="12" s="1"/>
  <c r="U127" i="12"/>
  <c r="U128" i="12" s="1"/>
  <c r="I127" i="12"/>
  <c r="I128" i="12" s="1"/>
  <c r="AE127" i="12"/>
  <c r="T127" i="12"/>
  <c r="T128" i="12" s="1"/>
  <c r="AB127" i="12"/>
  <c r="AB128" i="12" s="1"/>
  <c r="F127" i="12"/>
  <c r="F128" i="12" s="1"/>
  <c r="Y121" i="18" l="1"/>
  <c r="AB121" i="18"/>
  <c r="AG121" i="18"/>
  <c r="R125" i="6"/>
  <c r="AF121" i="19"/>
  <c r="N123" i="16"/>
  <c r="AB123" i="16"/>
  <c r="AH123" i="16"/>
  <c r="AN123" i="16"/>
  <c r="W123" i="16"/>
  <c r="Q121" i="18"/>
  <c r="Q122" i="18" s="1"/>
  <c r="R121" i="18"/>
  <c r="R122" i="18" s="1"/>
  <c r="B122" i="18"/>
  <c r="T121" i="18"/>
  <c r="AF121" i="18"/>
  <c r="AF122" i="18" s="1"/>
  <c r="J121" i="19"/>
  <c r="Z121" i="19"/>
  <c r="M121" i="18"/>
  <c r="M122" i="18" s="1"/>
  <c r="AC121" i="18"/>
  <c r="AD121" i="18"/>
  <c r="AD122" i="18" s="1"/>
  <c r="AE121" i="18"/>
  <c r="AE122" i="18" s="1"/>
  <c r="AP121" i="18"/>
  <c r="AN121" i="18"/>
  <c r="AN122" i="18" s="1"/>
  <c r="U121" i="18"/>
  <c r="U122" i="18" s="1"/>
  <c r="AI121" i="18"/>
  <c r="V121" i="18"/>
  <c r="V122" i="18" s="1"/>
  <c r="AA121" i="18"/>
  <c r="AO121" i="18"/>
  <c r="AO122" i="18" s="1"/>
  <c r="AM121" i="18"/>
  <c r="AM122" i="18" s="1"/>
  <c r="N121" i="18"/>
  <c r="N122" i="18" s="1"/>
  <c r="AL121" i="18"/>
  <c r="H123" i="18"/>
  <c r="Y122" i="18"/>
  <c r="L121" i="18"/>
  <c r="L122" i="18" s="1"/>
  <c r="AJ121" i="18"/>
  <c r="AK121" i="18"/>
  <c r="AK122" i="18" s="1"/>
  <c r="S121" i="18"/>
  <c r="AH121" i="18"/>
  <c r="AH122" i="18" s="1"/>
  <c r="W121" i="18"/>
  <c r="W122" i="18" s="1"/>
  <c r="J121" i="18"/>
  <c r="J122" i="18" s="1"/>
  <c r="W125" i="6"/>
  <c r="AE125" i="6"/>
  <c r="O125" i="6"/>
  <c r="AF125" i="6"/>
  <c r="C125" i="6"/>
  <c r="H125" i="6"/>
  <c r="AI125" i="6"/>
  <c r="N125" i="6"/>
  <c r="AE121" i="19"/>
  <c r="M121" i="19"/>
  <c r="AB121" i="19"/>
  <c r="P121" i="18"/>
  <c r="P122" i="18" s="1"/>
  <c r="Z125" i="6"/>
  <c r="AB125" i="6"/>
  <c r="J125" i="6"/>
  <c r="AG121" i="19"/>
  <c r="Q121" i="19"/>
  <c r="V121" i="19"/>
  <c r="F125" i="6"/>
  <c r="AG125" i="6"/>
  <c r="P125" i="6"/>
  <c r="R121" i="19"/>
  <c r="AL121" i="19"/>
  <c r="AK121" i="19"/>
  <c r="G123" i="19"/>
  <c r="Q125" i="6"/>
  <c r="AA125" i="6"/>
  <c r="AD125" i="6"/>
  <c r="L125" i="6"/>
  <c r="AJ125" i="6"/>
  <c r="D125" i="6"/>
  <c r="S125" i="6"/>
  <c r="AG123" i="16"/>
  <c r="P123" i="16"/>
  <c r="AC122" i="18"/>
  <c r="AA123" i="16"/>
  <c r="K123" i="16"/>
  <c r="AL123" i="16"/>
  <c r="Y123" i="16"/>
  <c r="AF123" i="16"/>
  <c r="AD123" i="16"/>
  <c r="AK123" i="16"/>
  <c r="R123" i="16"/>
  <c r="Q123" i="16"/>
  <c r="AH121" i="19"/>
  <c r="AD121" i="19"/>
  <c r="X121" i="19"/>
  <c r="N121" i="19"/>
  <c r="W121" i="19"/>
  <c r="AC121" i="19"/>
  <c r="T121" i="19"/>
  <c r="AM121" i="19"/>
  <c r="P121" i="19"/>
  <c r="S121" i="19"/>
  <c r="O121" i="19"/>
  <c r="Y121" i="19"/>
  <c r="I121" i="19"/>
  <c r="I125" i="6"/>
  <c r="G123" i="18"/>
  <c r="Z122" i="18"/>
  <c r="AB122" i="18"/>
  <c r="B122" i="19"/>
  <c r="H123" i="19"/>
  <c r="AN121" i="19"/>
  <c r="AP121" i="19"/>
  <c r="L121" i="19"/>
  <c r="AA121" i="19"/>
  <c r="AI121" i="19"/>
  <c r="K121" i="19"/>
  <c r="U121" i="19"/>
  <c r="AJ121" i="19"/>
  <c r="AP122" i="18"/>
  <c r="AO123" i="16"/>
  <c r="Z123" i="16"/>
  <c r="AP123" i="16"/>
  <c r="M123" i="16"/>
  <c r="I123" i="16"/>
  <c r="AI123" i="16"/>
  <c r="O123" i="16"/>
  <c r="U123" i="16"/>
  <c r="AJ123" i="16"/>
  <c r="AC123" i="16"/>
  <c r="H124" i="16"/>
  <c r="B124" i="16" s="1"/>
  <c r="E125" i="16"/>
  <c r="F125" i="16"/>
  <c r="V123" i="16"/>
  <c r="S123" i="16"/>
  <c r="T123" i="16"/>
  <c r="J123" i="16"/>
  <c r="L123" i="16"/>
  <c r="AE123" i="16"/>
  <c r="X123" i="16"/>
  <c r="I122" i="18"/>
  <c r="X122" i="18"/>
  <c r="F124" i="18"/>
  <c r="E124" i="18"/>
  <c r="S122" i="18"/>
  <c r="O122" i="18"/>
  <c r="AI122" i="18"/>
  <c r="E124" i="19"/>
  <c r="F124" i="19"/>
  <c r="T125" i="6"/>
  <c r="AH125" i="6"/>
  <c r="Y125" i="6"/>
  <c r="AC125" i="6"/>
  <c r="B126" i="6"/>
  <c r="K126" i="6" s="1"/>
  <c r="A127" i="6"/>
  <c r="G125" i="6"/>
  <c r="E125" i="6"/>
  <c r="U125" i="6"/>
  <c r="M125" i="6"/>
  <c r="I125" i="20"/>
  <c r="EC1" i="20"/>
  <c r="A125" i="19"/>
  <c r="D125" i="19" s="1"/>
  <c r="A125" i="18"/>
  <c r="D125" i="18" s="1"/>
  <c r="A126" i="16"/>
  <c r="D126" i="16" s="1"/>
  <c r="P130" i="13"/>
  <c r="Q130" i="13"/>
  <c r="W130" i="13"/>
  <c r="AF130" i="13"/>
  <c r="L130" i="13"/>
  <c r="R130" i="13"/>
  <c r="Z130" i="13"/>
  <c r="AH130" i="13"/>
  <c r="AE130" i="13"/>
  <c r="AI130" i="13"/>
  <c r="C130" i="13"/>
  <c r="J130" i="13"/>
  <c r="AB130" i="13"/>
  <c r="M130" i="13"/>
  <c r="AJ130" i="13"/>
  <c r="T130" i="13"/>
  <c r="U130" i="13"/>
  <c r="AA130" i="13"/>
  <c r="AG130" i="13"/>
  <c r="D130" i="13"/>
  <c r="K130" i="13"/>
  <c r="A132" i="13"/>
  <c r="B132" i="13" s="1"/>
  <c r="I130" i="13"/>
  <c r="H130" i="13"/>
  <c r="V130" i="13"/>
  <c r="S130" i="13"/>
  <c r="E130" i="13"/>
  <c r="AC130" i="13"/>
  <c r="G130" i="13"/>
  <c r="AD130" i="13"/>
  <c r="F130" i="13"/>
  <c r="O130" i="13"/>
  <c r="X130" i="13"/>
  <c r="Y130" i="13"/>
  <c r="N130" i="13"/>
  <c r="AG129" i="12"/>
  <c r="AC129" i="12"/>
  <c r="H129" i="12"/>
  <c r="A130" i="12"/>
  <c r="B130" i="12" s="1"/>
  <c r="S128" i="12"/>
  <c r="Z128" i="12"/>
  <c r="Z129" i="12" s="1"/>
  <c r="D128" i="12"/>
  <c r="D129" i="12" s="1"/>
  <c r="AA128" i="12"/>
  <c r="AA129" i="12" s="1"/>
  <c r="M128" i="12"/>
  <c r="AD129" i="12"/>
  <c r="J129" i="12"/>
  <c r="AB129" i="12"/>
  <c r="K129" i="12"/>
  <c r="E128" i="12"/>
  <c r="E129" i="12" s="1"/>
  <c r="AI128" i="12"/>
  <c r="AI129" i="12" s="1"/>
  <c r="G128" i="12"/>
  <c r="G129" i="12" s="1"/>
  <c r="Q128" i="12"/>
  <c r="Q129" i="12" s="1"/>
  <c r="R128" i="12"/>
  <c r="R129" i="12" s="1"/>
  <c r="T129" i="12"/>
  <c r="Y129" i="12"/>
  <c r="AF129" i="12"/>
  <c r="V129" i="12"/>
  <c r="X129" i="12"/>
  <c r="AE128" i="12"/>
  <c r="AE129" i="12" s="1"/>
  <c r="AH128" i="12"/>
  <c r="AH129" i="12" s="1"/>
  <c r="N128" i="12"/>
  <c r="N129" i="12" s="1"/>
  <c r="W128" i="12"/>
  <c r="W129" i="12" s="1"/>
  <c r="AJ128" i="12"/>
  <c r="AJ129" i="12" s="1"/>
  <c r="L128" i="12"/>
  <c r="L129" i="12" s="1"/>
  <c r="O128" i="12"/>
  <c r="O129" i="12" s="1"/>
  <c r="P128" i="12"/>
  <c r="P129" i="12" s="1"/>
  <c r="AG122" i="18" l="1"/>
  <c r="B123" i="18"/>
  <c r="Y123" i="18" s="1"/>
  <c r="Q123" i="18"/>
  <c r="AL122" i="19"/>
  <c r="T122" i="18"/>
  <c r="T123" i="18" s="1"/>
  <c r="K122" i="18"/>
  <c r="AJ122" i="18"/>
  <c r="AJ123" i="18" s="1"/>
  <c r="AL122" i="18"/>
  <c r="AA122" i="18"/>
  <c r="AA123" i="18" s="1"/>
  <c r="AD122" i="19"/>
  <c r="AE122" i="19"/>
  <c r="T122" i="19"/>
  <c r="K122" i="19"/>
  <c r="I122" i="19"/>
  <c r="P122" i="19"/>
  <c r="W122" i="19"/>
  <c r="Q122" i="19"/>
  <c r="U122" i="19"/>
  <c r="J122" i="19"/>
  <c r="R122" i="19"/>
  <c r="Z122" i="19"/>
  <c r="AI122" i="19"/>
  <c r="L122" i="19"/>
  <c r="AO122" i="19"/>
  <c r="Y122" i="19"/>
  <c r="AJ122" i="19"/>
  <c r="AA122" i="19"/>
  <c r="AK122" i="19"/>
  <c r="AG122" i="19"/>
  <c r="P123" i="18"/>
  <c r="K123" i="18"/>
  <c r="AK123" i="18"/>
  <c r="AG123" i="18"/>
  <c r="V123" i="18"/>
  <c r="B123" i="19"/>
  <c r="Q123" i="19" s="1"/>
  <c r="AM123" i="18"/>
  <c r="I123" i="18"/>
  <c r="Z123" i="18"/>
  <c r="M123" i="18"/>
  <c r="X122" i="19"/>
  <c r="AC122" i="19"/>
  <c r="AB122" i="19"/>
  <c r="V122" i="19"/>
  <c r="O122" i="19"/>
  <c r="AH122" i="19"/>
  <c r="G124" i="18"/>
  <c r="AF123" i="18"/>
  <c r="M126" i="6"/>
  <c r="O123" i="18"/>
  <c r="AL123" i="18"/>
  <c r="AE123" i="18"/>
  <c r="AN123" i="18"/>
  <c r="AD123" i="18"/>
  <c r="AP123" i="18"/>
  <c r="AN122" i="19"/>
  <c r="AM122" i="19"/>
  <c r="N122" i="19"/>
  <c r="S122" i="19"/>
  <c r="AF122" i="19"/>
  <c r="M122" i="19"/>
  <c r="AB123" i="18"/>
  <c r="AP122" i="19"/>
  <c r="H124" i="19"/>
  <c r="G124" i="19"/>
  <c r="H124" i="18"/>
  <c r="B124" i="18" s="1"/>
  <c r="Y124" i="18" s="1"/>
  <c r="H125" i="16"/>
  <c r="AE124" i="16"/>
  <c r="L124" i="16"/>
  <c r="T124" i="16"/>
  <c r="AN124" i="16"/>
  <c r="U124" i="16"/>
  <c r="AK124" i="16"/>
  <c r="N124" i="16"/>
  <c r="M124" i="16"/>
  <c r="V124" i="16"/>
  <c r="AI124" i="16"/>
  <c r="AC124" i="16"/>
  <c r="P124" i="16"/>
  <c r="AM124" i="16"/>
  <c r="AA124" i="16"/>
  <c r="Y124" i="16"/>
  <c r="X124" i="16"/>
  <c r="K124" i="16"/>
  <c r="AJ124" i="16"/>
  <c r="Q124" i="16"/>
  <c r="AG124" i="16"/>
  <c r="I124" i="16"/>
  <c r="W124" i="16"/>
  <c r="AL124" i="16"/>
  <c r="AH124" i="16"/>
  <c r="AD124" i="16"/>
  <c r="S124" i="16"/>
  <c r="R124" i="16"/>
  <c r="O124" i="16"/>
  <c r="AB124" i="16"/>
  <c r="AF124" i="16"/>
  <c r="AP124" i="16"/>
  <c r="J124" i="16"/>
  <c r="Z124" i="16"/>
  <c r="AO124" i="16"/>
  <c r="F126" i="16"/>
  <c r="E126" i="16"/>
  <c r="G125" i="16"/>
  <c r="F125" i="18"/>
  <c r="E125" i="18"/>
  <c r="E125" i="19"/>
  <c r="F125" i="19"/>
  <c r="L126" i="6"/>
  <c r="U126" i="6"/>
  <c r="AF126" i="6"/>
  <c r="E126" i="6"/>
  <c r="Z126" i="6"/>
  <c r="H126" i="6"/>
  <c r="AC126" i="6"/>
  <c r="P126" i="6"/>
  <c r="S126" i="6"/>
  <c r="N126" i="6"/>
  <c r="Q126" i="6"/>
  <c r="AI126" i="6"/>
  <c r="W126" i="6"/>
  <c r="X126" i="6"/>
  <c r="I126" i="6"/>
  <c r="AD126" i="6"/>
  <c r="O126" i="6"/>
  <c r="AE126" i="6"/>
  <c r="R126" i="6"/>
  <c r="G126" i="6"/>
  <c r="Y126" i="6"/>
  <c r="AG126" i="6"/>
  <c r="D126" i="6"/>
  <c r="C126" i="6"/>
  <c r="T126" i="6"/>
  <c r="AA126" i="6"/>
  <c r="J126" i="6"/>
  <c r="AB126" i="6"/>
  <c r="V126" i="6"/>
  <c r="B127" i="6"/>
  <c r="K127" i="6" s="1"/>
  <c r="A128" i="6"/>
  <c r="AH126" i="6"/>
  <c r="F126" i="6"/>
  <c r="AJ126" i="6"/>
  <c r="ED1" i="20"/>
  <c r="I126" i="20"/>
  <c r="Y131" i="13"/>
  <c r="AD131" i="13"/>
  <c r="A126" i="18"/>
  <c r="D126" i="18" s="1"/>
  <c r="A126" i="19"/>
  <c r="D126" i="19" s="1"/>
  <c r="S131" i="13"/>
  <c r="A127" i="16"/>
  <c r="D127" i="16" s="1"/>
  <c r="E131" i="13"/>
  <c r="AF131" i="13"/>
  <c r="Q131" i="13"/>
  <c r="N131" i="13"/>
  <c r="F131" i="13"/>
  <c r="R131" i="13"/>
  <c r="W131" i="13"/>
  <c r="X131" i="13"/>
  <c r="G131" i="13"/>
  <c r="AI131" i="13"/>
  <c r="L131" i="13"/>
  <c r="C131" i="13"/>
  <c r="H131" i="13"/>
  <c r="K131" i="13"/>
  <c r="U131" i="13"/>
  <c r="AB131" i="13"/>
  <c r="I131" i="13"/>
  <c r="D131" i="13"/>
  <c r="T131" i="13"/>
  <c r="AH131" i="13"/>
  <c r="AG131" i="13"/>
  <c r="AJ131" i="13"/>
  <c r="P131" i="13"/>
  <c r="Z131" i="13"/>
  <c r="O131" i="13"/>
  <c r="AC131" i="13"/>
  <c r="AE131" i="13"/>
  <c r="V131" i="13"/>
  <c r="A133" i="13"/>
  <c r="B133" i="13" s="1"/>
  <c r="AA131" i="13"/>
  <c r="M131" i="13"/>
  <c r="J131" i="13"/>
  <c r="AH130" i="12"/>
  <c r="X130" i="12"/>
  <c r="AA130" i="12"/>
  <c r="H130" i="12"/>
  <c r="A131" i="12"/>
  <c r="B131" i="12" s="1"/>
  <c r="F129" i="12"/>
  <c r="L130" i="12"/>
  <c r="AF130" i="12"/>
  <c r="N130" i="12"/>
  <c r="V130" i="12"/>
  <c r="J130" i="12"/>
  <c r="D130" i="12"/>
  <c r="C129" i="12"/>
  <c r="C130" i="12" s="1"/>
  <c r="Z130" i="12"/>
  <c r="AC130" i="12"/>
  <c r="AG130" i="12"/>
  <c r="AJ130" i="12"/>
  <c r="AE130" i="12"/>
  <c r="Y130" i="12"/>
  <c r="G130" i="12"/>
  <c r="U129" i="12"/>
  <c r="U130" i="12" s="1"/>
  <c r="M129" i="12"/>
  <c r="M130" i="12" s="1"/>
  <c r="S129" i="12"/>
  <c r="S130" i="12" s="1"/>
  <c r="I129" i="12"/>
  <c r="I130" i="12" s="1"/>
  <c r="AH123" i="19" l="1"/>
  <c r="W123" i="18"/>
  <c r="AO123" i="18"/>
  <c r="X123" i="18"/>
  <c r="AC123" i="18"/>
  <c r="AC124" i="18" s="1"/>
  <c r="U123" i="18"/>
  <c r="AI123" i="18"/>
  <c r="R123" i="18"/>
  <c r="AH123" i="18"/>
  <c r="AH124" i="18" s="1"/>
  <c r="N123" i="18"/>
  <c r="L123" i="18"/>
  <c r="S123" i="18"/>
  <c r="R123" i="19"/>
  <c r="J123" i="18"/>
  <c r="Y123" i="19"/>
  <c r="L123" i="19"/>
  <c r="N123" i="19"/>
  <c r="AO123" i="19"/>
  <c r="AM123" i="19"/>
  <c r="AC123" i="19"/>
  <c r="B124" i="19"/>
  <c r="AM124" i="19" s="1"/>
  <c r="AE123" i="19"/>
  <c r="AL123" i="19"/>
  <c r="AJ123" i="19"/>
  <c r="AI123" i="19"/>
  <c r="AI124" i="19" s="1"/>
  <c r="U123" i="19"/>
  <c r="I123" i="19"/>
  <c r="AD123" i="19"/>
  <c r="K123" i="19"/>
  <c r="K124" i="19" s="1"/>
  <c r="AA123" i="19"/>
  <c r="M123" i="19"/>
  <c r="X123" i="19"/>
  <c r="J123" i="19"/>
  <c r="J124" i="19" s="1"/>
  <c r="O123" i="19"/>
  <c r="T123" i="19"/>
  <c r="P123" i="19"/>
  <c r="Z123" i="19"/>
  <c r="Z124" i="19" s="1"/>
  <c r="AF123" i="19"/>
  <c r="AN123" i="19"/>
  <c r="V123" i="19"/>
  <c r="AK123" i="19"/>
  <c r="AK124" i="19" s="1"/>
  <c r="W123" i="19"/>
  <c r="S123" i="19"/>
  <c r="AB123" i="19"/>
  <c r="AP123" i="19"/>
  <c r="AP124" i="19" s="1"/>
  <c r="AG123" i="19"/>
  <c r="B125" i="16"/>
  <c r="T125" i="16" s="1"/>
  <c r="H126" i="16"/>
  <c r="G125" i="18"/>
  <c r="G125" i="19"/>
  <c r="H125" i="19"/>
  <c r="AC124" i="19"/>
  <c r="AK124" i="18"/>
  <c r="AP124" i="18"/>
  <c r="T124" i="18"/>
  <c r="H125" i="18"/>
  <c r="G126" i="16"/>
  <c r="B126" i="16" s="1"/>
  <c r="F127" i="16"/>
  <c r="E127" i="16"/>
  <c r="AF124" i="18"/>
  <c r="V124" i="18"/>
  <c r="X124" i="18"/>
  <c r="L124" i="18"/>
  <c r="M124" i="18"/>
  <c r="N124" i="18"/>
  <c r="AL124" i="18"/>
  <c r="R124" i="18"/>
  <c r="W124" i="18"/>
  <c r="I124" i="18"/>
  <c r="F126" i="18"/>
  <c r="E126" i="18"/>
  <c r="AJ124" i="18"/>
  <c r="Z124" i="18"/>
  <c r="AO124" i="18"/>
  <c r="AM124" i="18"/>
  <c r="AI124" i="18"/>
  <c r="K124" i="18"/>
  <c r="P124" i="18"/>
  <c r="O124" i="18"/>
  <c r="U124" i="18"/>
  <c r="AG124" i="18"/>
  <c r="AD124" i="18"/>
  <c r="S124" i="18"/>
  <c r="AA124" i="18"/>
  <c r="Q124" i="18"/>
  <c r="AE124" i="18"/>
  <c r="J124" i="18"/>
  <c r="AN124" i="18"/>
  <c r="AB124" i="18"/>
  <c r="E126" i="19"/>
  <c r="F126" i="19"/>
  <c r="R127" i="6"/>
  <c r="I127" i="6"/>
  <c r="AF127" i="6"/>
  <c r="F127" i="6"/>
  <c r="V127" i="6"/>
  <c r="T127" i="6"/>
  <c r="AG127" i="6"/>
  <c r="AE127" i="6"/>
  <c r="X127" i="6"/>
  <c r="N127" i="6"/>
  <c r="H127" i="6"/>
  <c r="U127" i="6"/>
  <c r="AA127" i="6"/>
  <c r="AC127" i="6"/>
  <c r="AH127" i="6"/>
  <c r="AB127" i="6"/>
  <c r="M127" i="6"/>
  <c r="Y127" i="6"/>
  <c r="O127" i="6"/>
  <c r="W127" i="6"/>
  <c r="S127" i="6"/>
  <c r="Z127" i="6"/>
  <c r="L127" i="6"/>
  <c r="AJ127" i="6"/>
  <c r="D127" i="6"/>
  <c r="Q127" i="6"/>
  <c r="B128" i="6"/>
  <c r="K128" i="6" s="1"/>
  <c r="A129" i="6"/>
  <c r="J127" i="6"/>
  <c r="C127" i="6"/>
  <c r="G127" i="6"/>
  <c r="AD127" i="6"/>
  <c r="AI127" i="6"/>
  <c r="P127" i="6"/>
  <c r="E127" i="6"/>
  <c r="EE1" i="20"/>
  <c r="I127" i="20"/>
  <c r="A127" i="19"/>
  <c r="D127" i="19" s="1"/>
  <c r="A127" i="18"/>
  <c r="D127" i="18" s="1"/>
  <c r="A128" i="16"/>
  <c r="D128" i="16" s="1"/>
  <c r="N132" i="13"/>
  <c r="AC132" i="13"/>
  <c r="AF132" i="13"/>
  <c r="Z132" i="13"/>
  <c r="S132" i="13"/>
  <c r="Y132" i="13"/>
  <c r="Q132" i="13"/>
  <c r="O132" i="13"/>
  <c r="AD132" i="13"/>
  <c r="P132" i="13"/>
  <c r="X132" i="13"/>
  <c r="AB132" i="13"/>
  <c r="M132" i="13"/>
  <c r="V132" i="13"/>
  <c r="AI132" i="13"/>
  <c r="T132" i="13"/>
  <c r="W132" i="13"/>
  <c r="R132" i="13"/>
  <c r="AJ132" i="13"/>
  <c r="D132" i="13"/>
  <c r="H132" i="13"/>
  <c r="L132" i="13"/>
  <c r="K132" i="13"/>
  <c r="J132" i="13"/>
  <c r="A134" i="13"/>
  <c r="B134" i="13" s="1"/>
  <c r="AH132" i="13"/>
  <c r="C132" i="13"/>
  <c r="AA132" i="13"/>
  <c r="AE132" i="13"/>
  <c r="G132" i="13"/>
  <c r="I132" i="13"/>
  <c r="U132" i="13"/>
  <c r="F132" i="13"/>
  <c r="AG132" i="13"/>
  <c r="E132" i="13"/>
  <c r="R130" i="12"/>
  <c r="K130" i="12"/>
  <c r="H131" i="12"/>
  <c r="A132" i="12"/>
  <c r="B132" i="12" s="1"/>
  <c r="AI130" i="12"/>
  <c r="P130" i="12"/>
  <c r="T130" i="12"/>
  <c r="AD130" i="12"/>
  <c r="Q130" i="12"/>
  <c r="E130" i="12"/>
  <c r="O130" i="12"/>
  <c r="F130" i="12"/>
  <c r="AB130" i="12"/>
  <c r="W130" i="12"/>
  <c r="N124" i="19" l="1"/>
  <c r="R124" i="19"/>
  <c r="I124" i="19"/>
  <c r="B125" i="18"/>
  <c r="Q124" i="19"/>
  <c r="L124" i="19"/>
  <c r="AB124" i="19"/>
  <c r="V124" i="19"/>
  <c r="P124" i="19"/>
  <c r="O124" i="19"/>
  <c r="Y124" i="19"/>
  <c r="S124" i="19"/>
  <c r="AN124" i="19"/>
  <c r="AL124" i="19"/>
  <c r="AH124" i="19"/>
  <c r="AG124" i="19"/>
  <c r="W124" i="19"/>
  <c r="AF124" i="19"/>
  <c r="AA124" i="19"/>
  <c r="U124" i="19"/>
  <c r="AE124" i="19"/>
  <c r="AO124" i="19"/>
  <c r="X124" i="19"/>
  <c r="AD124" i="19"/>
  <c r="AJ124" i="19"/>
  <c r="T124" i="19"/>
  <c r="M124" i="19"/>
  <c r="AC125" i="16"/>
  <c r="U125" i="16"/>
  <c r="AM125" i="16"/>
  <c r="Z125" i="16"/>
  <c r="Z126" i="16" s="1"/>
  <c r="AH125" i="16"/>
  <c r="J125" i="16"/>
  <c r="X125" i="16"/>
  <c r="AK125" i="16"/>
  <c r="AK126" i="16" s="1"/>
  <c r="AF125" i="16"/>
  <c r="AF126" i="16" s="1"/>
  <c r="Q125" i="16"/>
  <c r="K125" i="16"/>
  <c r="S125" i="16"/>
  <c r="S126" i="16" s="1"/>
  <c r="AN125" i="16"/>
  <c r="AN126" i="16" s="1"/>
  <c r="N125" i="16"/>
  <c r="AG125" i="16"/>
  <c r="I125" i="16"/>
  <c r="I126" i="16" s="1"/>
  <c r="AO125" i="16"/>
  <c r="AL125" i="16"/>
  <c r="M125" i="16"/>
  <c r="Y125" i="16"/>
  <c r="Y126" i="16" s="1"/>
  <c r="AD125" i="16"/>
  <c r="AI125" i="16"/>
  <c r="AJ125" i="16"/>
  <c r="W125" i="16"/>
  <c r="P125" i="16"/>
  <c r="P126" i="16" s="1"/>
  <c r="O125" i="16"/>
  <c r="AE125" i="16"/>
  <c r="AB125" i="16"/>
  <c r="AB126" i="16" s="1"/>
  <c r="AA125" i="16"/>
  <c r="AA126" i="16" s="1"/>
  <c r="R125" i="16"/>
  <c r="B125" i="19"/>
  <c r="AP125" i="16"/>
  <c r="AP126" i="16" s="1"/>
  <c r="V125" i="16"/>
  <c r="V126" i="16" s="1"/>
  <c r="L125" i="16"/>
  <c r="L126" i="16" s="1"/>
  <c r="W126" i="16"/>
  <c r="K126" i="16"/>
  <c r="AL126" i="16"/>
  <c r="AE126" i="16"/>
  <c r="R126" i="16"/>
  <c r="AO126" i="16"/>
  <c r="AM126" i="16"/>
  <c r="O126" i="16"/>
  <c r="H127" i="16"/>
  <c r="M126" i="16"/>
  <c r="AH125" i="18"/>
  <c r="M125" i="18"/>
  <c r="AI125" i="18"/>
  <c r="I125" i="18"/>
  <c r="N125" i="18"/>
  <c r="K125" i="18"/>
  <c r="H126" i="19"/>
  <c r="G126" i="19"/>
  <c r="Y125" i="18"/>
  <c r="AE125" i="18"/>
  <c r="S125" i="18"/>
  <c r="T125" i="18"/>
  <c r="J125" i="18"/>
  <c r="AM125" i="18"/>
  <c r="P125" i="18"/>
  <c r="AA125" i="18"/>
  <c r="O125" i="18"/>
  <c r="AP125" i="18"/>
  <c r="Z125" i="18"/>
  <c r="AN125" i="18"/>
  <c r="V125" i="18"/>
  <c r="AD125" i="18"/>
  <c r="W125" i="18"/>
  <c r="AO125" i="18"/>
  <c r="AK125" i="18"/>
  <c r="AG125" i="18"/>
  <c r="AF125" i="18"/>
  <c r="AB125" i="18"/>
  <c r="Q125" i="18"/>
  <c r="AL125" i="18"/>
  <c r="X125" i="18"/>
  <c r="AC125" i="18"/>
  <c r="H126" i="18"/>
  <c r="R125" i="18"/>
  <c r="L125" i="18"/>
  <c r="U125" i="18"/>
  <c r="AJ125" i="18"/>
  <c r="AI126" i="16"/>
  <c r="U126" i="16"/>
  <c r="AG126" i="16"/>
  <c r="J126" i="16"/>
  <c r="N126" i="16"/>
  <c r="AC126" i="16"/>
  <c r="Q126" i="16"/>
  <c r="AD126" i="16"/>
  <c r="T126" i="16"/>
  <c r="X126" i="16"/>
  <c r="AH126" i="16"/>
  <c r="AJ126" i="16"/>
  <c r="G127" i="16"/>
  <c r="F128" i="16"/>
  <c r="E128" i="16"/>
  <c r="G126" i="18"/>
  <c r="F127" i="18"/>
  <c r="E127" i="18"/>
  <c r="E127" i="19"/>
  <c r="F127" i="19"/>
  <c r="G128" i="6"/>
  <c r="O128" i="6"/>
  <c r="AH128" i="6"/>
  <c r="AF128" i="6"/>
  <c r="P128" i="6"/>
  <c r="C128" i="6"/>
  <c r="Q128" i="6"/>
  <c r="Z128" i="6"/>
  <c r="Y128" i="6"/>
  <c r="AC128" i="6"/>
  <c r="N128" i="6"/>
  <c r="T128" i="6"/>
  <c r="I128" i="6"/>
  <c r="E128" i="6"/>
  <c r="L128" i="6"/>
  <c r="H128" i="6"/>
  <c r="AI128" i="6"/>
  <c r="J128" i="6"/>
  <c r="D128" i="6"/>
  <c r="S128" i="6"/>
  <c r="M128" i="6"/>
  <c r="AA128" i="6"/>
  <c r="X128" i="6"/>
  <c r="V128" i="6"/>
  <c r="R128" i="6"/>
  <c r="AG128" i="6"/>
  <c r="AD128" i="6"/>
  <c r="B129" i="6"/>
  <c r="K129" i="6" s="1"/>
  <c r="A130" i="6"/>
  <c r="AJ128" i="6"/>
  <c r="W128" i="6"/>
  <c r="AB128" i="6"/>
  <c r="U128" i="6"/>
  <c r="AE128" i="6"/>
  <c r="F128" i="6"/>
  <c r="I128" i="20"/>
  <c r="EF1" i="20"/>
  <c r="A128" i="19"/>
  <c r="D128" i="19" s="1"/>
  <c r="A128" i="18"/>
  <c r="D128" i="18" s="1"/>
  <c r="N133" i="13"/>
  <c r="A129" i="16"/>
  <c r="D129" i="16" s="1"/>
  <c r="F133" i="13"/>
  <c r="E133" i="13"/>
  <c r="I133" i="13"/>
  <c r="AG133" i="13"/>
  <c r="G133" i="13"/>
  <c r="C133" i="13"/>
  <c r="J133" i="13"/>
  <c r="D133" i="13"/>
  <c r="T133" i="13"/>
  <c r="AB133" i="13"/>
  <c r="O133" i="13"/>
  <c r="Z133" i="13"/>
  <c r="AH133" i="13"/>
  <c r="K133" i="13"/>
  <c r="AJ133" i="13"/>
  <c r="AI133" i="13"/>
  <c r="X133" i="13"/>
  <c r="Q133" i="13"/>
  <c r="AF133" i="13"/>
  <c r="AE133" i="13"/>
  <c r="L133" i="13"/>
  <c r="R133" i="13"/>
  <c r="V133" i="13"/>
  <c r="P133" i="13"/>
  <c r="Y133" i="13"/>
  <c r="AC133" i="13"/>
  <c r="U133" i="13"/>
  <c r="AA133" i="13"/>
  <c r="A135" i="13"/>
  <c r="B135" i="13" s="1"/>
  <c r="E134" i="13"/>
  <c r="H133" i="13"/>
  <c r="W133" i="13"/>
  <c r="M133" i="13"/>
  <c r="AD133" i="13"/>
  <c r="S133" i="13"/>
  <c r="T131" i="12"/>
  <c r="T132" i="12" s="1"/>
  <c r="W131" i="12"/>
  <c r="E131" i="12"/>
  <c r="E132" i="12" s="1"/>
  <c r="AH131" i="12"/>
  <c r="M131" i="12"/>
  <c r="M132" i="12" s="1"/>
  <c r="V131" i="12"/>
  <c r="S131" i="12"/>
  <c r="S132" i="12" s="1"/>
  <c r="AI131" i="12"/>
  <c r="R131" i="12"/>
  <c r="R132" i="12" s="1"/>
  <c r="I131" i="12"/>
  <c r="F131" i="12"/>
  <c r="F132" i="12" s="1"/>
  <c r="AJ131" i="12"/>
  <c r="L131" i="12"/>
  <c r="L132" i="12" s="1"/>
  <c r="AC131" i="12"/>
  <c r="AE131" i="12"/>
  <c r="AE132" i="12" s="1"/>
  <c r="AB131" i="12"/>
  <c r="Q131" i="12"/>
  <c r="Q132" i="12" s="1"/>
  <c r="X131" i="12"/>
  <c r="AD131" i="12"/>
  <c r="AD132" i="12" s="1"/>
  <c r="D131" i="12"/>
  <c r="N131" i="12"/>
  <c r="N132" i="12" s="1"/>
  <c r="H132" i="12"/>
  <c r="A133" i="12"/>
  <c r="B133" i="12" s="1"/>
  <c r="C131" i="12"/>
  <c r="AA131" i="12"/>
  <c r="AA132" i="12" s="1"/>
  <c r="AG131" i="12"/>
  <c r="AG132" i="12" s="1"/>
  <c r="Z131" i="12"/>
  <c r="Z132" i="12" s="1"/>
  <c r="O131" i="12"/>
  <c r="U131" i="12"/>
  <c r="U132" i="12" s="1"/>
  <c r="J131" i="12"/>
  <c r="J132" i="12" s="1"/>
  <c r="AF131" i="12"/>
  <c r="AF132" i="12" s="1"/>
  <c r="Y131" i="12"/>
  <c r="P131" i="12"/>
  <c r="P132" i="12" s="1"/>
  <c r="K131" i="12"/>
  <c r="K132" i="12" s="1"/>
  <c r="G131" i="12"/>
  <c r="G132" i="12" s="1"/>
  <c r="AH125" i="19" l="1"/>
  <c r="T125" i="19"/>
  <c r="AF125" i="19"/>
  <c r="S125" i="19"/>
  <c r="L125" i="19"/>
  <c r="X125" i="19"/>
  <c r="W125" i="19"/>
  <c r="P125" i="19"/>
  <c r="AK125" i="19"/>
  <c r="V125" i="19"/>
  <c r="Q125" i="19"/>
  <c r="AC125" i="19"/>
  <c r="AE125" i="19"/>
  <c r="J125" i="19"/>
  <c r="I125" i="19"/>
  <c r="Y125" i="19"/>
  <c r="AP125" i="19"/>
  <c r="AI125" i="19"/>
  <c r="AG125" i="19"/>
  <c r="U125" i="19"/>
  <c r="AB125" i="19"/>
  <c r="Z125" i="19"/>
  <c r="R125" i="19"/>
  <c r="M125" i="19"/>
  <c r="AD125" i="19"/>
  <c r="K125" i="19"/>
  <c r="AA125" i="19"/>
  <c r="AM125" i="19"/>
  <c r="AN125" i="19"/>
  <c r="AJ125" i="19"/>
  <c r="N125" i="19"/>
  <c r="AL125" i="19"/>
  <c r="H128" i="16"/>
  <c r="AB129" i="6"/>
  <c r="B127" i="16"/>
  <c r="AM127" i="16" s="1"/>
  <c r="AD127" i="16"/>
  <c r="B126" i="18"/>
  <c r="AO125" i="19"/>
  <c r="O125" i="19"/>
  <c r="B126" i="19"/>
  <c r="G127" i="18"/>
  <c r="K127" i="16"/>
  <c r="L127" i="16"/>
  <c r="AI127" i="16"/>
  <c r="T127" i="16"/>
  <c r="AN127" i="16"/>
  <c r="AA127" i="16"/>
  <c r="R127" i="16"/>
  <c r="S127" i="16"/>
  <c r="AJ127" i="16"/>
  <c r="AO127" i="16"/>
  <c r="N127" i="16"/>
  <c r="F129" i="6"/>
  <c r="W129" i="6"/>
  <c r="AD129" i="6"/>
  <c r="X129" i="6"/>
  <c r="D129" i="6"/>
  <c r="L129" i="6"/>
  <c r="Q127" i="16"/>
  <c r="AH127" i="16"/>
  <c r="V127" i="16"/>
  <c r="U129" i="6"/>
  <c r="G127" i="19"/>
  <c r="N129" i="6"/>
  <c r="Q129" i="6"/>
  <c r="AH129" i="6"/>
  <c r="H127" i="19"/>
  <c r="U127" i="16"/>
  <c r="M127" i="16"/>
  <c r="X127" i="16"/>
  <c r="AK127" i="16"/>
  <c r="Y127" i="16"/>
  <c r="F129" i="16"/>
  <c r="E129" i="16"/>
  <c r="G128" i="16"/>
  <c r="B128" i="16" s="1"/>
  <c r="AM128" i="16" s="1"/>
  <c r="Y126" i="18"/>
  <c r="S126" i="18"/>
  <c r="N126" i="18"/>
  <c r="L126" i="18"/>
  <c r="Q126" i="18"/>
  <c r="AO126" i="18"/>
  <c r="AC126" i="18"/>
  <c r="O126" i="18"/>
  <c r="AP126" i="18"/>
  <c r="AE126" i="18"/>
  <c r="K126" i="18"/>
  <c r="P126" i="18"/>
  <c r="Z126" i="18"/>
  <c r="AM126" i="18"/>
  <c r="J126" i="18"/>
  <c r="AI126" i="18"/>
  <c r="AK126" i="18"/>
  <c r="AA126" i="18"/>
  <c r="AB126" i="18"/>
  <c r="AL126" i="18"/>
  <c r="AH126" i="18"/>
  <c r="M126" i="18"/>
  <c r="W126" i="18"/>
  <c r="AG126" i="18"/>
  <c r="V126" i="18"/>
  <c r="AD126" i="18"/>
  <c r="AN126" i="18"/>
  <c r="U126" i="18"/>
  <c r="T126" i="18"/>
  <c r="I126" i="18"/>
  <c r="X126" i="18"/>
  <c r="AJ126" i="18"/>
  <c r="AF126" i="18"/>
  <c r="R126" i="18"/>
  <c r="F128" i="18"/>
  <c r="E128" i="18"/>
  <c r="H127" i="18"/>
  <c r="B127" i="18" s="1"/>
  <c r="F128" i="19"/>
  <c r="E128" i="19"/>
  <c r="AE129" i="6"/>
  <c r="AJ129" i="6"/>
  <c r="AG129" i="6"/>
  <c r="AA129" i="6"/>
  <c r="J129" i="6"/>
  <c r="E129" i="6"/>
  <c r="AC129" i="6"/>
  <c r="C129" i="6"/>
  <c r="O129" i="6"/>
  <c r="B130" i="6"/>
  <c r="K130" i="6" s="1"/>
  <c r="A131" i="6"/>
  <c r="R129" i="6"/>
  <c r="M129" i="6"/>
  <c r="AI129" i="6"/>
  <c r="I129" i="6"/>
  <c r="Y129" i="6"/>
  <c r="P129" i="6"/>
  <c r="G129" i="6"/>
  <c r="V129" i="6"/>
  <c r="S129" i="6"/>
  <c r="H129" i="6"/>
  <c r="T129" i="6"/>
  <c r="Z129" i="6"/>
  <c r="AF129" i="6"/>
  <c r="EG1" i="20"/>
  <c r="I129" i="20"/>
  <c r="A129" i="18"/>
  <c r="D129" i="18" s="1"/>
  <c r="A129" i="19"/>
  <c r="D129" i="19" s="1"/>
  <c r="A130" i="16"/>
  <c r="D130" i="16" s="1"/>
  <c r="AH134" i="13"/>
  <c r="W134" i="13"/>
  <c r="AA134" i="13"/>
  <c r="AI134" i="13"/>
  <c r="Z134" i="13"/>
  <c r="I134" i="13"/>
  <c r="V134" i="13"/>
  <c r="F134" i="13"/>
  <c r="O134" i="13"/>
  <c r="N134" i="13"/>
  <c r="S134" i="13"/>
  <c r="H134" i="13"/>
  <c r="U134" i="13"/>
  <c r="K134" i="13"/>
  <c r="AB134" i="13"/>
  <c r="AC134" i="13"/>
  <c r="R134" i="13"/>
  <c r="X134" i="13"/>
  <c r="T134" i="13"/>
  <c r="AD134" i="13"/>
  <c r="AF134" i="13"/>
  <c r="D134" i="13"/>
  <c r="Y134" i="13"/>
  <c r="L134" i="13"/>
  <c r="AJ134" i="13"/>
  <c r="C134" i="13"/>
  <c r="M134" i="13"/>
  <c r="A136" i="13"/>
  <c r="B136" i="13" s="1"/>
  <c r="E135" i="13"/>
  <c r="Q134" i="13"/>
  <c r="AG134" i="13"/>
  <c r="J134" i="13"/>
  <c r="P134" i="13"/>
  <c r="AE134" i="13"/>
  <c r="G134" i="13"/>
  <c r="X132" i="12"/>
  <c r="AC132" i="12"/>
  <c r="I132" i="12"/>
  <c r="V132" i="12"/>
  <c r="W132" i="12"/>
  <c r="H133" i="12"/>
  <c r="A134" i="12"/>
  <c r="B134" i="12" s="1"/>
  <c r="Y132" i="12"/>
  <c r="O132" i="12"/>
  <c r="C132" i="12"/>
  <c r="D132" i="12"/>
  <c r="AB132" i="12"/>
  <c r="AJ132" i="12"/>
  <c r="AI132" i="12"/>
  <c r="AH132" i="12"/>
  <c r="I126" i="19" l="1"/>
  <c r="Y126" i="19"/>
  <c r="S126" i="19"/>
  <c r="U126" i="19"/>
  <c r="AC126" i="19"/>
  <c r="AA126" i="19"/>
  <c r="N126" i="19"/>
  <c r="AO126" i="19"/>
  <c r="Q126" i="19"/>
  <c r="W126" i="19"/>
  <c r="AH126" i="19"/>
  <c r="AI126" i="19"/>
  <c r="AK126" i="19"/>
  <c r="J126" i="19"/>
  <c r="AN126" i="19"/>
  <c r="R126" i="19"/>
  <c r="AE126" i="19"/>
  <c r="M126" i="19"/>
  <c r="H128" i="19"/>
  <c r="Z127" i="16"/>
  <c r="AL127" i="16"/>
  <c r="P127" i="16"/>
  <c r="P128" i="16" s="1"/>
  <c r="AB127" i="16"/>
  <c r="I127" i="16"/>
  <c r="I128" i="16" s="1"/>
  <c r="AG127" i="16"/>
  <c r="O127" i="16"/>
  <c r="J127" i="16"/>
  <c r="AF127" i="16"/>
  <c r="AE127" i="16"/>
  <c r="W127" i="16"/>
  <c r="W128" i="16" s="1"/>
  <c r="AP127" i="16"/>
  <c r="AP128" i="16" s="1"/>
  <c r="AC127" i="16"/>
  <c r="AC128" i="16" s="1"/>
  <c r="B127" i="19"/>
  <c r="N127" i="19" s="1"/>
  <c r="K126" i="19"/>
  <c r="AG126" i="19"/>
  <c r="AM126" i="19"/>
  <c r="X126" i="19"/>
  <c r="AJ126" i="19"/>
  <c r="Z126" i="19"/>
  <c r="P126" i="19"/>
  <c r="AD126" i="19"/>
  <c r="AL126" i="19"/>
  <c r="V126" i="19"/>
  <c r="L126" i="19"/>
  <c r="AP126" i="19"/>
  <c r="AP127" i="19" s="1"/>
  <c r="T126" i="19"/>
  <c r="O126" i="19"/>
  <c r="AB126" i="19"/>
  <c r="AF126" i="19"/>
  <c r="AF127" i="19" s="1"/>
  <c r="X128" i="16"/>
  <c r="AO128" i="16"/>
  <c r="AH128" i="16"/>
  <c r="Q128" i="16"/>
  <c r="R128" i="16"/>
  <c r="S128" i="16"/>
  <c r="AD128" i="16"/>
  <c r="Y128" i="16"/>
  <c r="Z130" i="6"/>
  <c r="H129" i="16"/>
  <c r="V130" i="6"/>
  <c r="AI130" i="6"/>
  <c r="T130" i="6"/>
  <c r="AB130" i="6"/>
  <c r="P130" i="6"/>
  <c r="W130" i="6"/>
  <c r="E130" i="6"/>
  <c r="AJ130" i="6"/>
  <c r="G128" i="18"/>
  <c r="G130" i="6"/>
  <c r="H130" i="6"/>
  <c r="L130" i="6"/>
  <c r="M127" i="18"/>
  <c r="AO127" i="18"/>
  <c r="S127" i="18"/>
  <c r="AF130" i="6"/>
  <c r="S130" i="6"/>
  <c r="AD130" i="6"/>
  <c r="I130" i="6"/>
  <c r="D130" i="6"/>
  <c r="G128" i="19"/>
  <c r="AJ128" i="16"/>
  <c r="AF128" i="16"/>
  <c r="N128" i="16"/>
  <c r="J128" i="16"/>
  <c r="F130" i="16"/>
  <c r="E130" i="16"/>
  <c r="M128" i="16"/>
  <c r="AG128" i="16"/>
  <c r="AB128" i="16"/>
  <c r="AN128" i="16"/>
  <c r="K128" i="16"/>
  <c r="AI128" i="16"/>
  <c r="AE128" i="16"/>
  <c r="Z128" i="16"/>
  <c r="G129" i="16"/>
  <c r="V128" i="16"/>
  <c r="AK128" i="16"/>
  <c r="O128" i="16"/>
  <c r="L128" i="16"/>
  <c r="AA128" i="16"/>
  <c r="T128" i="16"/>
  <c r="U128" i="16"/>
  <c r="AL128" i="16"/>
  <c r="AL127" i="18"/>
  <c r="P127" i="18"/>
  <c r="O127" i="18"/>
  <c r="T127" i="18"/>
  <c r="X127" i="18"/>
  <c r="V127" i="18"/>
  <c r="K127" i="18"/>
  <c r="AB127" i="18"/>
  <c r="Z127" i="18"/>
  <c r="J127" i="18"/>
  <c r="U127" i="18"/>
  <c r="AA127" i="18"/>
  <c r="N127" i="18"/>
  <c r="AJ127" i="18"/>
  <c r="AI127" i="18"/>
  <c r="Q127" i="18"/>
  <c r="AM127" i="18"/>
  <c r="W127" i="18"/>
  <c r="AC127" i="18"/>
  <c r="AN127" i="18"/>
  <c r="AK127" i="18"/>
  <c r="AP127" i="18"/>
  <c r="AD127" i="18"/>
  <c r="L127" i="18"/>
  <c r="AG127" i="18"/>
  <c r="I127" i="18"/>
  <c r="AE127" i="18"/>
  <c r="R127" i="18"/>
  <c r="AH127" i="18"/>
  <c r="AF127" i="18"/>
  <c r="E129" i="18"/>
  <c r="F129" i="18"/>
  <c r="H128" i="18"/>
  <c r="Y127" i="18"/>
  <c r="E129" i="19"/>
  <c r="F129" i="19"/>
  <c r="B131" i="6"/>
  <c r="K131" i="6" s="1"/>
  <c r="A132" i="6"/>
  <c r="O130" i="6"/>
  <c r="J130" i="6"/>
  <c r="AE130" i="6"/>
  <c r="X130" i="6"/>
  <c r="M130" i="6"/>
  <c r="U130" i="6"/>
  <c r="C130" i="6"/>
  <c r="AA130" i="6"/>
  <c r="AH130" i="6"/>
  <c r="F130" i="6"/>
  <c r="Y130" i="6"/>
  <c r="R130" i="6"/>
  <c r="N130" i="6"/>
  <c r="AC130" i="6"/>
  <c r="AG130" i="6"/>
  <c r="AG131" i="6" s="1"/>
  <c r="Q130" i="6"/>
  <c r="EH1" i="20"/>
  <c r="I130" i="20"/>
  <c r="A130" i="18"/>
  <c r="D130" i="18" s="1"/>
  <c r="A130" i="19"/>
  <c r="D130" i="19" s="1"/>
  <c r="A131" i="16"/>
  <c r="D131" i="16" s="1"/>
  <c r="P135" i="13"/>
  <c r="AE135" i="13"/>
  <c r="J135" i="13"/>
  <c r="L135" i="13"/>
  <c r="AD135" i="13"/>
  <c r="AC135" i="13"/>
  <c r="Q135" i="13"/>
  <c r="C135" i="13"/>
  <c r="D135" i="13"/>
  <c r="X135" i="13"/>
  <c r="K135" i="13"/>
  <c r="N135" i="13"/>
  <c r="I135" i="13"/>
  <c r="W135" i="13"/>
  <c r="A137" i="13"/>
  <c r="B137" i="13" s="1"/>
  <c r="H135" i="13"/>
  <c r="F135" i="13"/>
  <c r="AI135" i="13"/>
  <c r="G135" i="13"/>
  <c r="AG135" i="13"/>
  <c r="M135" i="13"/>
  <c r="Y135" i="13"/>
  <c r="T135" i="13"/>
  <c r="AB135" i="13"/>
  <c r="S135" i="13"/>
  <c r="V135" i="13"/>
  <c r="AA135" i="13"/>
  <c r="AJ135" i="13"/>
  <c r="AF135" i="13"/>
  <c r="R135" i="13"/>
  <c r="U135" i="13"/>
  <c r="O135" i="13"/>
  <c r="Z135" i="13"/>
  <c r="AH135" i="13"/>
  <c r="O133" i="12"/>
  <c r="O134" i="12" s="1"/>
  <c r="Q133" i="12"/>
  <c r="AG133" i="12"/>
  <c r="AH133" i="12"/>
  <c r="D133" i="12"/>
  <c r="D134" i="12" s="1"/>
  <c r="T133" i="12"/>
  <c r="P133" i="12"/>
  <c r="M133" i="12"/>
  <c r="Z133" i="12"/>
  <c r="Z134" i="12" s="1"/>
  <c r="AC133" i="12"/>
  <c r="K133" i="12"/>
  <c r="AE133" i="12"/>
  <c r="N133" i="12"/>
  <c r="N134" i="12" s="1"/>
  <c r="S133" i="12"/>
  <c r="AI133" i="12"/>
  <c r="C133" i="12"/>
  <c r="R133" i="12"/>
  <c r="R134" i="12" s="1"/>
  <c r="H134" i="12"/>
  <c r="A135" i="12"/>
  <c r="B135" i="12" s="1"/>
  <c r="L133" i="12"/>
  <c r="W133" i="12"/>
  <c r="W134" i="12" s="1"/>
  <c r="X133" i="12"/>
  <c r="X134" i="12" s="1"/>
  <c r="E133" i="12"/>
  <c r="E134" i="12" s="1"/>
  <c r="AD133" i="12"/>
  <c r="AJ133" i="12"/>
  <c r="AJ134" i="12" s="1"/>
  <c r="V133" i="12"/>
  <c r="V134" i="12" s="1"/>
  <c r="G133" i="12"/>
  <c r="G134" i="12" s="1"/>
  <c r="AB133" i="12"/>
  <c r="AB134" i="12" s="1"/>
  <c r="Y133" i="12"/>
  <c r="Y134" i="12" s="1"/>
  <c r="AA133" i="12"/>
  <c r="AA134" i="12" s="1"/>
  <c r="AF133" i="12"/>
  <c r="AF134" i="12" s="1"/>
  <c r="U133" i="12"/>
  <c r="U134" i="12" s="1"/>
  <c r="I133" i="12"/>
  <c r="I134" i="12" s="1"/>
  <c r="J133" i="12"/>
  <c r="J134" i="12" s="1"/>
  <c r="F133" i="12"/>
  <c r="F134" i="12" s="1"/>
  <c r="AC127" i="19" l="1"/>
  <c r="B128" i="19"/>
  <c r="AK127" i="19"/>
  <c r="X127" i="19"/>
  <c r="X128" i="19" s="1"/>
  <c r="Q127" i="19"/>
  <c r="AL127" i="19"/>
  <c r="AO127" i="19"/>
  <c r="I127" i="19"/>
  <c r="I128" i="19" s="1"/>
  <c r="AD127" i="19"/>
  <c r="AE127" i="19"/>
  <c r="AI127" i="19"/>
  <c r="M127" i="19"/>
  <c r="M128" i="19" s="1"/>
  <c r="AA127" i="19"/>
  <c r="AH127" i="19"/>
  <c r="Y127" i="19"/>
  <c r="AB127" i="19"/>
  <c r="AB128" i="19" s="1"/>
  <c r="L127" i="19"/>
  <c r="P127" i="19"/>
  <c r="W127" i="19"/>
  <c r="W128" i="19" s="1"/>
  <c r="AN127" i="19"/>
  <c r="AN128" i="19" s="1"/>
  <c r="U127" i="19"/>
  <c r="J127" i="19"/>
  <c r="O127" i="19"/>
  <c r="O128" i="19" s="1"/>
  <c r="Z127" i="19"/>
  <c r="Z128" i="19" s="1"/>
  <c r="AG127" i="19"/>
  <c r="AG128" i="19" s="1"/>
  <c r="R127" i="19"/>
  <c r="V127" i="19"/>
  <c r="V128" i="19" s="1"/>
  <c r="S127" i="19"/>
  <c r="S128" i="19" s="1"/>
  <c r="T127" i="19"/>
  <c r="AJ127" i="19"/>
  <c r="K127" i="19"/>
  <c r="K128" i="19" s="1"/>
  <c r="AM127" i="19"/>
  <c r="B129" i="16"/>
  <c r="K129" i="16" s="1"/>
  <c r="H130" i="16"/>
  <c r="Y131" i="6"/>
  <c r="N131" i="6"/>
  <c r="AA131" i="6"/>
  <c r="AO129" i="16"/>
  <c r="T129" i="16"/>
  <c r="Z129" i="16"/>
  <c r="L129" i="16"/>
  <c r="AL129" i="16"/>
  <c r="AN129" i="16"/>
  <c r="P131" i="6"/>
  <c r="AC131" i="6"/>
  <c r="AD131" i="6"/>
  <c r="C131" i="6"/>
  <c r="S131" i="6"/>
  <c r="O131" i="6"/>
  <c r="W131" i="6"/>
  <c r="J131" i="6"/>
  <c r="B128" i="18"/>
  <c r="Q128" i="18" s="1"/>
  <c r="AJ129" i="16"/>
  <c r="P129" i="16"/>
  <c r="R129" i="16"/>
  <c r="S129" i="16"/>
  <c r="J129" i="16"/>
  <c r="Q129" i="16"/>
  <c r="AF129" i="16"/>
  <c r="AD129" i="16"/>
  <c r="AH129" i="16"/>
  <c r="W129" i="16"/>
  <c r="D131" i="6"/>
  <c r="AF131" i="6"/>
  <c r="L131" i="6"/>
  <c r="AB131" i="6"/>
  <c r="AK129" i="16"/>
  <c r="AE129" i="16"/>
  <c r="H129" i="19"/>
  <c r="AA129" i="16"/>
  <c r="V129" i="16"/>
  <c r="AI129" i="16"/>
  <c r="AG129" i="16"/>
  <c r="H131" i="6"/>
  <c r="F131" i="6"/>
  <c r="U131" i="6"/>
  <c r="T131" i="6"/>
  <c r="X131" i="6"/>
  <c r="G131" i="6"/>
  <c r="Q131" i="6"/>
  <c r="R131" i="6"/>
  <c r="E131" i="6"/>
  <c r="AH131" i="6"/>
  <c r="M131" i="6"/>
  <c r="AE131" i="6"/>
  <c r="V131" i="6"/>
  <c r="G129" i="19"/>
  <c r="AM128" i="19"/>
  <c r="AP128" i="19"/>
  <c r="R128" i="19"/>
  <c r="N128" i="19"/>
  <c r="AL128" i="19"/>
  <c r="AJ128" i="19"/>
  <c r="T128" i="19"/>
  <c r="J128" i="19"/>
  <c r="P128" i="19"/>
  <c r="AK128" i="19"/>
  <c r="L128" i="19"/>
  <c r="AC128" i="19"/>
  <c r="AH128" i="19"/>
  <c r="AF128" i="19"/>
  <c r="AE128" i="19"/>
  <c r="Q128" i="19"/>
  <c r="H129" i="18"/>
  <c r="J128" i="18"/>
  <c r="G130" i="16"/>
  <c r="B130" i="16" s="1"/>
  <c r="E131" i="16"/>
  <c r="F131" i="16"/>
  <c r="O128" i="18"/>
  <c r="N128" i="18"/>
  <c r="K128" i="18"/>
  <c r="AM128" i="18"/>
  <c r="X128" i="18"/>
  <c r="AF128" i="18"/>
  <c r="F130" i="18"/>
  <c r="E130" i="18"/>
  <c r="G129" i="18"/>
  <c r="F130" i="19"/>
  <c r="E130" i="19"/>
  <c r="B132" i="6"/>
  <c r="K132" i="6" s="1"/>
  <c r="A133" i="6"/>
  <c r="Z131" i="6"/>
  <c r="I131" i="6"/>
  <c r="AI131" i="6"/>
  <c r="AJ131" i="6"/>
  <c r="I131" i="20"/>
  <c r="EI1" i="20"/>
  <c r="A131" i="18"/>
  <c r="D131" i="18" s="1"/>
  <c r="A131" i="19"/>
  <c r="D131" i="19" s="1"/>
  <c r="Q136" i="13"/>
  <c r="A132" i="16"/>
  <c r="D132" i="16" s="1"/>
  <c r="AE136" i="13"/>
  <c r="Z136" i="13"/>
  <c r="AF136" i="13"/>
  <c r="V136" i="13"/>
  <c r="Y136" i="13"/>
  <c r="AI136" i="13"/>
  <c r="U136" i="13"/>
  <c r="P136" i="13"/>
  <c r="N136" i="13"/>
  <c r="AB136" i="13"/>
  <c r="AG136" i="13"/>
  <c r="H136" i="13"/>
  <c r="J136" i="13"/>
  <c r="AD136" i="13"/>
  <c r="C136" i="13"/>
  <c r="K136" i="13"/>
  <c r="E136" i="13"/>
  <c r="AH136" i="13"/>
  <c r="R136" i="13"/>
  <c r="W136" i="13"/>
  <c r="AA136" i="13"/>
  <c r="T136" i="13"/>
  <c r="G136" i="13"/>
  <c r="AC136" i="13"/>
  <c r="A138" i="13"/>
  <c r="B138" i="13" s="1"/>
  <c r="D136" i="13"/>
  <c r="O136" i="13"/>
  <c r="AJ136" i="13"/>
  <c r="X136" i="13"/>
  <c r="S136" i="13"/>
  <c r="M136" i="13"/>
  <c r="F136" i="13"/>
  <c r="L136" i="13"/>
  <c r="I136" i="13"/>
  <c r="AJ135" i="12"/>
  <c r="G135" i="12"/>
  <c r="H135" i="12"/>
  <c r="A136" i="12"/>
  <c r="B136" i="12" s="1"/>
  <c r="AI134" i="12"/>
  <c r="AI135" i="12" s="1"/>
  <c r="K134" i="12"/>
  <c r="P134" i="12"/>
  <c r="P135" i="12" s="1"/>
  <c r="AG134" i="12"/>
  <c r="Y135" i="12"/>
  <c r="D135" i="12"/>
  <c r="AA135" i="12"/>
  <c r="X135" i="12"/>
  <c r="S134" i="12"/>
  <c r="AC134" i="12"/>
  <c r="AC135" i="12" s="1"/>
  <c r="T134" i="12"/>
  <c r="Q134" i="12"/>
  <c r="Q135" i="12" s="1"/>
  <c r="W135" i="12"/>
  <c r="O135" i="12"/>
  <c r="AB135" i="12"/>
  <c r="AD134" i="12"/>
  <c r="L134" i="12"/>
  <c r="L135" i="12" s="1"/>
  <c r="C134" i="12"/>
  <c r="AE134" i="12"/>
  <c r="AE135" i="12" s="1"/>
  <c r="M134" i="12"/>
  <c r="AH134" i="12"/>
  <c r="AH135" i="12" s="1"/>
  <c r="Y128" i="19" l="1"/>
  <c r="AI128" i="19"/>
  <c r="U128" i="19"/>
  <c r="AO128" i="19"/>
  <c r="AA128" i="19"/>
  <c r="AD128" i="19"/>
  <c r="B129" i="19"/>
  <c r="X129" i="19" s="1"/>
  <c r="AB129" i="16"/>
  <c r="N129" i="16"/>
  <c r="AP129" i="16"/>
  <c r="AC129" i="16"/>
  <c r="AC130" i="16" s="1"/>
  <c r="X129" i="16"/>
  <c r="M129" i="16"/>
  <c r="O129" i="16"/>
  <c r="AM129" i="16"/>
  <c r="AM130" i="16" s="1"/>
  <c r="Y129" i="16"/>
  <c r="I129" i="16"/>
  <c r="I130" i="16" s="1"/>
  <c r="U129" i="16"/>
  <c r="AD128" i="18"/>
  <c r="U128" i="18"/>
  <c r="M128" i="18"/>
  <c r="AE128" i="18"/>
  <c r="AP128" i="18"/>
  <c r="AG128" i="18"/>
  <c r="T128" i="18"/>
  <c r="I128" i="18"/>
  <c r="V128" i="18"/>
  <c r="AJ128" i="18"/>
  <c r="AA128" i="18"/>
  <c r="S128" i="18"/>
  <c r="AB128" i="18"/>
  <c r="Y128" i="18"/>
  <c r="AC128" i="18"/>
  <c r="AI128" i="18"/>
  <c r="AH128" i="18"/>
  <c r="Z128" i="18"/>
  <c r="AK128" i="18"/>
  <c r="AO128" i="18"/>
  <c r="P128" i="18"/>
  <c r="AN128" i="18"/>
  <c r="AL128" i="18"/>
  <c r="W128" i="18"/>
  <c r="L128" i="18"/>
  <c r="R128" i="18"/>
  <c r="B129" i="18"/>
  <c r="AB130" i="16"/>
  <c r="X130" i="16"/>
  <c r="AD130" i="16"/>
  <c r="Q130" i="16"/>
  <c r="AE130" i="16"/>
  <c r="AJ130" i="16"/>
  <c r="V130" i="16"/>
  <c r="AH132" i="6"/>
  <c r="H130" i="18"/>
  <c r="U132" i="6"/>
  <c r="AJ132" i="6"/>
  <c r="I132" i="6"/>
  <c r="C132" i="6"/>
  <c r="J132" i="6"/>
  <c r="Z132" i="6"/>
  <c r="AF132" i="6"/>
  <c r="W132" i="6"/>
  <c r="AD132" i="6"/>
  <c r="H132" i="6"/>
  <c r="X132" i="6"/>
  <c r="N132" i="6"/>
  <c r="O132" i="6"/>
  <c r="G132" i="6"/>
  <c r="D132" i="6"/>
  <c r="T132" i="6"/>
  <c r="AE132" i="6"/>
  <c r="AB132" i="6"/>
  <c r="Y132" i="6"/>
  <c r="AA129" i="19"/>
  <c r="U129" i="19"/>
  <c r="H130" i="19"/>
  <c r="AH129" i="19"/>
  <c r="AG129" i="19"/>
  <c r="W129" i="19"/>
  <c r="AM129" i="19"/>
  <c r="K129" i="19"/>
  <c r="M129" i="19"/>
  <c r="AJ129" i="19"/>
  <c r="R129" i="19"/>
  <c r="V129" i="19"/>
  <c r="S129" i="19"/>
  <c r="AK129" i="19"/>
  <c r="AC129" i="19"/>
  <c r="AN129" i="19"/>
  <c r="AD129" i="19"/>
  <c r="N129" i="19"/>
  <c r="Y129" i="19"/>
  <c r="O129" i="19"/>
  <c r="J129" i="19"/>
  <c r="AI129" i="19"/>
  <c r="Z129" i="19"/>
  <c r="I129" i="19"/>
  <c r="AL129" i="19"/>
  <c r="AA130" i="16"/>
  <c r="AG130" i="16"/>
  <c r="AK130" i="16"/>
  <c r="O130" i="16"/>
  <c r="Z130" i="16"/>
  <c r="AF130" i="16"/>
  <c r="AO130" i="16"/>
  <c r="R130" i="16"/>
  <c r="H131" i="16"/>
  <c r="Y130" i="16"/>
  <c r="AP130" i="16"/>
  <c r="AI130" i="16"/>
  <c r="P130" i="16"/>
  <c r="T130" i="16"/>
  <c r="AN130" i="16"/>
  <c r="L130" i="16"/>
  <c r="M130" i="16"/>
  <c r="AL130" i="16"/>
  <c r="J130" i="16"/>
  <c r="W130" i="16"/>
  <c r="AH130" i="16"/>
  <c r="N130" i="16"/>
  <c r="U130" i="16"/>
  <c r="S130" i="16"/>
  <c r="K130" i="16"/>
  <c r="G131" i="16"/>
  <c r="E132" i="16"/>
  <c r="F132" i="16"/>
  <c r="G130" i="18"/>
  <c r="F131" i="18"/>
  <c r="E131" i="18"/>
  <c r="E131" i="19"/>
  <c r="F131" i="19"/>
  <c r="G130" i="19"/>
  <c r="T129" i="19"/>
  <c r="AF129" i="19"/>
  <c r="AP129" i="19"/>
  <c r="AB129" i="19"/>
  <c r="AI132" i="6"/>
  <c r="F132" i="6"/>
  <c r="E132" i="6"/>
  <c r="S132" i="6"/>
  <c r="L132" i="6"/>
  <c r="Q132" i="6"/>
  <c r="P132" i="6"/>
  <c r="AG132" i="6"/>
  <c r="M132" i="6"/>
  <c r="AC132" i="6"/>
  <c r="V132" i="6"/>
  <c r="AA132" i="6"/>
  <c r="B133" i="6"/>
  <c r="K133" i="6" s="1"/>
  <c r="A134" i="6"/>
  <c r="R132" i="6"/>
  <c r="I132" i="20"/>
  <c r="EJ1" i="20"/>
  <c r="A132" i="19"/>
  <c r="D132" i="19" s="1"/>
  <c r="A132" i="18"/>
  <c r="D132" i="18" s="1"/>
  <c r="A133" i="16"/>
  <c r="D133" i="16" s="1"/>
  <c r="AF137" i="13"/>
  <c r="F137" i="13"/>
  <c r="AJ137" i="13"/>
  <c r="C137" i="13"/>
  <c r="M137" i="13"/>
  <c r="I137" i="13"/>
  <c r="S137" i="13"/>
  <c r="L137" i="13"/>
  <c r="Y137" i="13"/>
  <c r="O137" i="13"/>
  <c r="AI137" i="13"/>
  <c r="D137" i="13"/>
  <c r="G137" i="13"/>
  <c r="R137" i="13"/>
  <c r="H137" i="13"/>
  <c r="AE137" i="13"/>
  <c r="AB137" i="13"/>
  <c r="X137" i="13"/>
  <c r="J137" i="13"/>
  <c r="N137" i="13"/>
  <c r="AA137" i="13"/>
  <c r="E137" i="13"/>
  <c r="P137" i="13"/>
  <c r="AD137" i="13"/>
  <c r="Z137" i="13"/>
  <c r="AC137" i="13"/>
  <c r="V137" i="13"/>
  <c r="A139" i="13"/>
  <c r="B139" i="13" s="1"/>
  <c r="T137" i="13"/>
  <c r="AH137" i="13"/>
  <c r="AG137" i="13"/>
  <c r="U137" i="13"/>
  <c r="W137" i="13"/>
  <c r="K137" i="13"/>
  <c r="Q137" i="13"/>
  <c r="F135" i="12"/>
  <c r="M135" i="12"/>
  <c r="AD135" i="12"/>
  <c r="N135" i="12"/>
  <c r="T135" i="12"/>
  <c r="V135" i="12"/>
  <c r="R135" i="12"/>
  <c r="K135" i="12"/>
  <c r="E135" i="12"/>
  <c r="Z135" i="12"/>
  <c r="C135" i="12"/>
  <c r="U135" i="12"/>
  <c r="I135" i="12"/>
  <c r="S135" i="12"/>
  <c r="J135" i="12"/>
  <c r="AG135" i="12"/>
  <c r="H136" i="12"/>
  <c r="A137" i="12"/>
  <c r="B137" i="12" s="1"/>
  <c r="AF135" i="12"/>
  <c r="Q129" i="19" l="1"/>
  <c r="L129" i="19"/>
  <c r="AE129" i="19"/>
  <c r="P129" i="19"/>
  <c r="AI129" i="18"/>
  <c r="B130" i="19"/>
  <c r="AH130" i="19" s="1"/>
  <c r="AO129" i="19"/>
  <c r="W129" i="18"/>
  <c r="W130" i="18" s="1"/>
  <c r="AO129" i="18"/>
  <c r="B130" i="18"/>
  <c r="G132" i="16"/>
  <c r="R129" i="18"/>
  <c r="R130" i="18" s="1"/>
  <c r="J129" i="18"/>
  <c r="AA129" i="18"/>
  <c r="O129" i="18"/>
  <c r="M129" i="18"/>
  <c r="M130" i="18" s="1"/>
  <c r="U129" i="18"/>
  <c r="X129" i="18"/>
  <c r="N129" i="18"/>
  <c r="V129" i="18"/>
  <c r="V130" i="18" s="1"/>
  <c r="AN129" i="18"/>
  <c r="T129" i="18"/>
  <c r="L129" i="18"/>
  <c r="AM129" i="18"/>
  <c r="AM130" i="18" s="1"/>
  <c r="S129" i="18"/>
  <c r="Y129" i="18"/>
  <c r="AL129" i="18"/>
  <c r="AL130" i="18" s="1"/>
  <c r="I129" i="18"/>
  <c r="I130" i="18" s="1"/>
  <c r="AE129" i="18"/>
  <c r="P129" i="18"/>
  <c r="Q129" i="18"/>
  <c r="Q130" i="18" s="1"/>
  <c r="AG129" i="18"/>
  <c r="AG130" i="18" s="1"/>
  <c r="AK129" i="18"/>
  <c r="K129" i="18"/>
  <c r="AP129" i="18"/>
  <c r="AP130" i="18" s="1"/>
  <c r="Z129" i="18"/>
  <c r="Z130" i="18" s="1"/>
  <c r="AF129" i="18"/>
  <c r="AF130" i="18" s="1"/>
  <c r="AB129" i="18"/>
  <c r="AD129" i="18"/>
  <c r="AD130" i="18" s="1"/>
  <c r="AH129" i="18"/>
  <c r="AH130" i="18" s="1"/>
  <c r="AC129" i="18"/>
  <c r="AJ129" i="18"/>
  <c r="AJ130" i="18" s="1"/>
  <c r="S130" i="18"/>
  <c r="H131" i="18"/>
  <c r="AE130" i="18"/>
  <c r="U130" i="18"/>
  <c r="AA130" i="18"/>
  <c r="AI130" i="18"/>
  <c r="T130" i="18"/>
  <c r="AO130" i="18"/>
  <c r="X130" i="18"/>
  <c r="AK130" i="18"/>
  <c r="H131" i="19"/>
  <c r="AN130" i="18"/>
  <c r="B131" i="16"/>
  <c r="N131" i="16" s="1"/>
  <c r="H132" i="16"/>
  <c r="E133" i="16"/>
  <c r="F133" i="16"/>
  <c r="K130" i="18"/>
  <c r="AB130" i="18"/>
  <c r="P130" i="18"/>
  <c r="Y130" i="18"/>
  <c r="E132" i="18"/>
  <c r="F132" i="18"/>
  <c r="AC130" i="18"/>
  <c r="G131" i="18"/>
  <c r="E132" i="19"/>
  <c r="F132" i="19"/>
  <c r="J130" i="19"/>
  <c r="N130" i="19"/>
  <c r="AJ130" i="19"/>
  <c r="K130" i="19"/>
  <c r="AF130" i="19"/>
  <c r="G131" i="19"/>
  <c r="J133" i="6"/>
  <c r="Q133" i="6"/>
  <c r="AD133" i="6"/>
  <c r="Z133" i="6"/>
  <c r="B134" i="6"/>
  <c r="K134" i="6" s="1"/>
  <c r="A135" i="6"/>
  <c r="AC133" i="6"/>
  <c r="X133" i="6"/>
  <c r="P133" i="6"/>
  <c r="P134" i="6" s="1"/>
  <c r="E133" i="6"/>
  <c r="Y133" i="6"/>
  <c r="O133" i="6"/>
  <c r="N133" i="6"/>
  <c r="N134" i="6" s="1"/>
  <c r="F133" i="6"/>
  <c r="W133" i="6"/>
  <c r="G133" i="6"/>
  <c r="T133" i="6"/>
  <c r="T134" i="6" s="1"/>
  <c r="AA133" i="6"/>
  <c r="I133" i="6"/>
  <c r="M133" i="6"/>
  <c r="L133" i="6"/>
  <c r="L134" i="6" s="1"/>
  <c r="AI133" i="6"/>
  <c r="AH133" i="6"/>
  <c r="U133" i="6"/>
  <c r="AB133" i="6"/>
  <c r="AB134" i="6" s="1"/>
  <c r="AJ133" i="6"/>
  <c r="AE133" i="6"/>
  <c r="C133" i="6"/>
  <c r="R133" i="6"/>
  <c r="R134" i="6" s="1"/>
  <c r="V133" i="6"/>
  <c r="H133" i="6"/>
  <c r="AG133" i="6"/>
  <c r="S133" i="6"/>
  <c r="S134" i="6" s="1"/>
  <c r="D133" i="6"/>
  <c r="AF133" i="6"/>
  <c r="EK1" i="20"/>
  <c r="I133" i="20"/>
  <c r="A133" i="18"/>
  <c r="D133" i="18" s="1"/>
  <c r="A133" i="19"/>
  <c r="D133" i="19" s="1"/>
  <c r="A134" i="16"/>
  <c r="D134" i="16" s="1"/>
  <c r="AA138" i="13"/>
  <c r="AC138" i="13"/>
  <c r="X138" i="13"/>
  <c r="P138" i="13"/>
  <c r="AD138" i="13"/>
  <c r="L138" i="13"/>
  <c r="T138" i="13"/>
  <c r="R138" i="13"/>
  <c r="K138" i="13"/>
  <c r="F138" i="13"/>
  <c r="C138" i="13"/>
  <c r="D138" i="13"/>
  <c r="J138" i="13"/>
  <c r="AB138" i="13"/>
  <c r="AG138" i="13"/>
  <c r="I138" i="13"/>
  <c r="O138" i="13"/>
  <c r="AF138" i="13"/>
  <c r="Q138" i="13"/>
  <c r="Z138" i="13"/>
  <c r="V138" i="13"/>
  <c r="N138" i="13"/>
  <c r="AH138" i="13"/>
  <c r="S138" i="13"/>
  <c r="H138" i="13"/>
  <c r="AI138" i="13"/>
  <c r="A140" i="13"/>
  <c r="B140" i="13" s="1"/>
  <c r="W138" i="13"/>
  <c r="AJ138" i="13"/>
  <c r="E138" i="13"/>
  <c r="U138" i="13"/>
  <c r="Y138" i="13"/>
  <c r="AE138" i="13"/>
  <c r="G138" i="13"/>
  <c r="M138" i="13"/>
  <c r="G136" i="12"/>
  <c r="AC136" i="12"/>
  <c r="AF136" i="12"/>
  <c r="J136" i="12"/>
  <c r="C136" i="12"/>
  <c r="Y136" i="12"/>
  <c r="E136" i="12"/>
  <c r="T136" i="12"/>
  <c r="D136" i="12"/>
  <c r="AE136" i="12"/>
  <c r="O136" i="12"/>
  <c r="R136" i="12"/>
  <c r="H137" i="12"/>
  <c r="A138" i="12"/>
  <c r="B138" i="12" s="1"/>
  <c r="S136" i="12"/>
  <c r="AJ136" i="12"/>
  <c r="AA136" i="12"/>
  <c r="K136" i="12"/>
  <c r="N136" i="12"/>
  <c r="Q136" i="12"/>
  <c r="F136" i="12"/>
  <c r="L136" i="12"/>
  <c r="I136" i="12"/>
  <c r="AD136" i="12"/>
  <c r="AH136" i="12"/>
  <c r="P136" i="12"/>
  <c r="AB136" i="12"/>
  <c r="AG136" i="12"/>
  <c r="U136" i="12"/>
  <c r="AI136" i="12"/>
  <c r="Z136" i="12"/>
  <c r="V136" i="12"/>
  <c r="M136" i="12"/>
  <c r="W136" i="12"/>
  <c r="X136" i="12"/>
  <c r="S130" i="19" l="1"/>
  <c r="AD130" i="19"/>
  <c r="X130" i="19"/>
  <c r="AM130" i="19"/>
  <c r="AG130" i="19"/>
  <c r="Z130" i="19"/>
  <c r="I130" i="19"/>
  <c r="AP130" i="19"/>
  <c r="AA130" i="19"/>
  <c r="Y130" i="19"/>
  <c r="AI130" i="19"/>
  <c r="AC130" i="19"/>
  <c r="Q130" i="19"/>
  <c r="AK130" i="19"/>
  <c r="M130" i="19"/>
  <c r="P130" i="19"/>
  <c r="AL130" i="19"/>
  <c r="V130" i="19"/>
  <c r="L130" i="19"/>
  <c r="U130" i="19"/>
  <c r="T130" i="19"/>
  <c r="R130" i="19"/>
  <c r="O130" i="19"/>
  <c r="AE130" i="19"/>
  <c r="AN130" i="19"/>
  <c r="W130" i="19"/>
  <c r="AB130" i="19"/>
  <c r="L130" i="18"/>
  <c r="N130" i="18"/>
  <c r="O130" i="18"/>
  <c r="AO130" i="19"/>
  <c r="B131" i="18"/>
  <c r="R131" i="18" s="1"/>
  <c r="K131" i="16"/>
  <c r="J130" i="18"/>
  <c r="T131" i="16"/>
  <c r="B132" i="16"/>
  <c r="K132" i="16" s="1"/>
  <c r="B131" i="19"/>
  <c r="AF134" i="6"/>
  <c r="H134" i="6"/>
  <c r="AE134" i="6"/>
  <c r="AH134" i="6"/>
  <c r="I134" i="6"/>
  <c r="D134" i="6"/>
  <c r="V134" i="6"/>
  <c r="AJ134" i="6"/>
  <c r="W131" i="16"/>
  <c r="G133" i="16"/>
  <c r="AI134" i="6"/>
  <c r="AA134" i="6"/>
  <c r="W134" i="6"/>
  <c r="F134" i="6"/>
  <c r="E134" i="6"/>
  <c r="AF131" i="18"/>
  <c r="V131" i="18"/>
  <c r="S131" i="18"/>
  <c r="AA131" i="16"/>
  <c r="S131" i="16"/>
  <c r="Q134" i="6"/>
  <c r="AP131" i="16"/>
  <c r="AP132" i="16" s="1"/>
  <c r="H133" i="16"/>
  <c r="L131" i="18"/>
  <c r="H132" i="19"/>
  <c r="AH131" i="18"/>
  <c r="T131" i="18"/>
  <c r="AA131" i="18"/>
  <c r="H132" i="18"/>
  <c r="AA132" i="16"/>
  <c r="AM131" i="16"/>
  <c r="AD131" i="16"/>
  <c r="AD132" i="16" s="1"/>
  <c r="Q131" i="16"/>
  <c r="AK131" i="16"/>
  <c r="X131" i="16"/>
  <c r="AE131" i="16"/>
  <c r="AE132" i="16" s="1"/>
  <c r="AL131" i="16"/>
  <c r="AH131" i="16"/>
  <c r="AB131" i="16"/>
  <c r="Y131" i="16"/>
  <c r="Y132" i="16" s="1"/>
  <c r="AC131" i="16"/>
  <c r="R131" i="16"/>
  <c r="O131" i="16"/>
  <c r="AI131" i="16"/>
  <c r="AI132" i="16" s="1"/>
  <c r="AF131" i="16"/>
  <c r="V131" i="16"/>
  <c r="L131" i="16"/>
  <c r="Z131" i="16"/>
  <c r="Z132" i="16" s="1"/>
  <c r="AG131" i="16"/>
  <c r="AN131" i="16"/>
  <c r="J131" i="16"/>
  <c r="P131" i="16"/>
  <c r="P132" i="16" s="1"/>
  <c r="AJ131" i="16"/>
  <c r="I131" i="16"/>
  <c r="AO131" i="16"/>
  <c r="U131" i="16"/>
  <c r="U132" i="16" s="1"/>
  <c r="M131" i="16"/>
  <c r="E134" i="16"/>
  <c r="F134" i="16"/>
  <c r="F133" i="18"/>
  <c r="E133" i="18"/>
  <c r="G132" i="18"/>
  <c r="X131" i="18"/>
  <c r="E133" i="19"/>
  <c r="F133" i="19"/>
  <c r="G132" i="19"/>
  <c r="Y134" i="6"/>
  <c r="AC134" i="6"/>
  <c r="AD134" i="6"/>
  <c r="B135" i="6"/>
  <c r="K135" i="6" s="1"/>
  <c r="A136" i="6"/>
  <c r="J134" i="6"/>
  <c r="AG134" i="6"/>
  <c r="C134" i="6"/>
  <c r="U134" i="6"/>
  <c r="M134" i="6"/>
  <c r="G134" i="6"/>
  <c r="O134" i="6"/>
  <c r="X134" i="6"/>
  <c r="Z134" i="6"/>
  <c r="EL1" i="20"/>
  <c r="I134" i="20"/>
  <c r="A134" i="18"/>
  <c r="D134" i="18" s="1"/>
  <c r="A134" i="19"/>
  <c r="D134" i="19" s="1"/>
  <c r="A135" i="16"/>
  <c r="D135" i="16" s="1"/>
  <c r="AD139" i="13"/>
  <c r="I139" i="13"/>
  <c r="G139" i="13"/>
  <c r="E139" i="13"/>
  <c r="Y139" i="13"/>
  <c r="W139" i="13"/>
  <c r="AI139" i="13"/>
  <c r="N139" i="13"/>
  <c r="AB139" i="13"/>
  <c r="O139" i="13"/>
  <c r="S139" i="13"/>
  <c r="Z139" i="13"/>
  <c r="P139" i="13"/>
  <c r="F139" i="13"/>
  <c r="X139" i="13"/>
  <c r="M139" i="13"/>
  <c r="U139" i="13"/>
  <c r="J139" i="13"/>
  <c r="T139" i="13"/>
  <c r="A141" i="13"/>
  <c r="B141" i="13" s="1"/>
  <c r="AH139" i="13"/>
  <c r="Q139" i="13"/>
  <c r="C139" i="13"/>
  <c r="AC139" i="13"/>
  <c r="AF139" i="13"/>
  <c r="AG139" i="13"/>
  <c r="L139" i="13"/>
  <c r="AE139" i="13"/>
  <c r="AJ139" i="13"/>
  <c r="R139" i="13"/>
  <c r="K139" i="13"/>
  <c r="H139" i="13"/>
  <c r="V139" i="13"/>
  <c r="D139" i="13"/>
  <c r="AA139" i="13"/>
  <c r="X137" i="12"/>
  <c r="X138" i="12" s="1"/>
  <c r="Z137" i="12"/>
  <c r="AB137" i="12"/>
  <c r="I137" i="12"/>
  <c r="N137" i="12"/>
  <c r="N138" i="12" s="1"/>
  <c r="S137" i="12"/>
  <c r="O137" i="12"/>
  <c r="E137" i="12"/>
  <c r="AF137" i="12"/>
  <c r="AF138" i="12" s="1"/>
  <c r="U137" i="12"/>
  <c r="F137" i="12"/>
  <c r="D137" i="12"/>
  <c r="W137" i="12"/>
  <c r="W138" i="12" s="1"/>
  <c r="AI137" i="12"/>
  <c r="P137" i="12"/>
  <c r="L137" i="12"/>
  <c r="K137" i="12"/>
  <c r="K138" i="12" s="1"/>
  <c r="H138" i="12"/>
  <c r="A139" i="12"/>
  <c r="B139" i="12" s="1"/>
  <c r="AE137" i="12"/>
  <c r="Y137" i="12"/>
  <c r="Y138" i="12" s="1"/>
  <c r="AC137" i="12"/>
  <c r="AC138" i="12" s="1"/>
  <c r="M137" i="12"/>
  <c r="M138" i="12" s="1"/>
  <c r="AH137" i="12"/>
  <c r="AA137" i="12"/>
  <c r="AA138" i="12" s="1"/>
  <c r="C137" i="12"/>
  <c r="C138" i="12" s="1"/>
  <c r="G137" i="12"/>
  <c r="G138" i="12" s="1"/>
  <c r="V137" i="12"/>
  <c r="AG137" i="12"/>
  <c r="AG138" i="12" s="1"/>
  <c r="AD137" i="12"/>
  <c r="AD138" i="12" s="1"/>
  <c r="Q137" i="12"/>
  <c r="Q138" i="12" s="1"/>
  <c r="AJ137" i="12"/>
  <c r="AJ138" i="12" s="1"/>
  <c r="R137" i="12"/>
  <c r="R138" i="12" s="1"/>
  <c r="T137" i="12"/>
  <c r="T138" i="12" s="1"/>
  <c r="J137" i="12"/>
  <c r="J138" i="12" s="1"/>
  <c r="AO131" i="19" l="1"/>
  <c r="AC131" i="18"/>
  <c r="N131" i="18"/>
  <c r="AE131" i="18"/>
  <c r="Z131" i="18"/>
  <c r="AJ131" i="18"/>
  <c r="O131" i="19"/>
  <c r="AB131" i="18"/>
  <c r="J131" i="18"/>
  <c r="AK131" i="18"/>
  <c r="AP131" i="18"/>
  <c r="Z131" i="19"/>
  <c r="Q131" i="18"/>
  <c r="AI131" i="18"/>
  <c r="K131" i="18"/>
  <c r="O131" i="18"/>
  <c r="I131" i="19"/>
  <c r="M131" i="19"/>
  <c r="M131" i="18"/>
  <c r="AG131" i="18"/>
  <c r="AM131" i="18"/>
  <c r="W131" i="18"/>
  <c r="AO131" i="18"/>
  <c r="Y131" i="18"/>
  <c r="AL131" i="18"/>
  <c r="AD131" i="18"/>
  <c r="AN131" i="18"/>
  <c r="AC131" i="19"/>
  <c r="U131" i="18"/>
  <c r="I131" i="18"/>
  <c r="P131" i="18"/>
  <c r="T131" i="19"/>
  <c r="AL131" i="19"/>
  <c r="AD131" i="19"/>
  <c r="L131" i="19"/>
  <c r="AP131" i="19"/>
  <c r="W131" i="19"/>
  <c r="Y131" i="19"/>
  <c r="AJ131" i="19"/>
  <c r="AG131" i="19"/>
  <c r="R131" i="19"/>
  <c r="V131" i="19"/>
  <c r="AE131" i="19"/>
  <c r="AK131" i="19"/>
  <c r="AF131" i="19"/>
  <c r="P131" i="19"/>
  <c r="U131" i="19"/>
  <c r="AB131" i="19"/>
  <c r="AN131" i="19"/>
  <c r="J131" i="19"/>
  <c r="AM131" i="19"/>
  <c r="AO132" i="16"/>
  <c r="J132" i="16"/>
  <c r="L132" i="16"/>
  <c r="O132" i="16"/>
  <c r="O133" i="16" s="1"/>
  <c r="AB132" i="16"/>
  <c r="X132" i="16"/>
  <c r="AM132" i="16"/>
  <c r="N132" i="16"/>
  <c r="N133" i="16" s="1"/>
  <c r="I132" i="16"/>
  <c r="AN132" i="16"/>
  <c r="V132" i="16"/>
  <c r="R132" i="16"/>
  <c r="AH132" i="16"/>
  <c r="AK132" i="16"/>
  <c r="T132" i="16"/>
  <c r="S132" i="16"/>
  <c r="M132" i="16"/>
  <c r="AJ132" i="16"/>
  <c r="AG132" i="16"/>
  <c r="AF132" i="16"/>
  <c r="AF133" i="16" s="1"/>
  <c r="AC132" i="16"/>
  <c r="AL132" i="16"/>
  <c r="Q132" i="16"/>
  <c r="W132" i="16"/>
  <c r="W133" i="16" s="1"/>
  <c r="B133" i="16"/>
  <c r="AL133" i="16" s="1"/>
  <c r="N131" i="19"/>
  <c r="AI131" i="19"/>
  <c r="K131" i="19"/>
  <c r="X131" i="19"/>
  <c r="AA131" i="19"/>
  <c r="AH131" i="19"/>
  <c r="Q131" i="19"/>
  <c r="S131" i="19"/>
  <c r="J135" i="6"/>
  <c r="G134" i="16"/>
  <c r="X135" i="6"/>
  <c r="G135" i="6"/>
  <c r="AG135" i="6"/>
  <c r="F135" i="6"/>
  <c r="AB135" i="6"/>
  <c r="P135" i="6"/>
  <c r="D135" i="6"/>
  <c r="W135" i="6"/>
  <c r="U135" i="6"/>
  <c r="Q135" i="6"/>
  <c r="N135" i="6"/>
  <c r="H135" i="6"/>
  <c r="B132" i="18"/>
  <c r="X133" i="16"/>
  <c r="I133" i="16"/>
  <c r="S133" i="16"/>
  <c r="AK133" i="16"/>
  <c r="AP133" i="16"/>
  <c r="U133" i="16"/>
  <c r="P133" i="16"/>
  <c r="Z133" i="16"/>
  <c r="Y133" i="16"/>
  <c r="AD133" i="16"/>
  <c r="AC133" i="16"/>
  <c r="Q133" i="16"/>
  <c r="AJ133" i="16"/>
  <c r="AE133" i="16"/>
  <c r="AN133" i="16"/>
  <c r="AI133" i="16"/>
  <c r="R133" i="16"/>
  <c r="AA133" i="16"/>
  <c r="K133" i="16"/>
  <c r="AO133" i="16"/>
  <c r="J133" i="16"/>
  <c r="L133" i="16"/>
  <c r="AB133" i="16"/>
  <c r="AM133" i="16"/>
  <c r="Z135" i="6"/>
  <c r="M135" i="6"/>
  <c r="T135" i="6"/>
  <c r="AA135" i="6"/>
  <c r="V133" i="16"/>
  <c r="T133" i="16"/>
  <c r="M133" i="16"/>
  <c r="AG133" i="16"/>
  <c r="O135" i="6"/>
  <c r="C135" i="6"/>
  <c r="S135" i="6"/>
  <c r="V135" i="6"/>
  <c r="G133" i="19"/>
  <c r="H133" i="18"/>
  <c r="B132" i="19"/>
  <c r="H133" i="19"/>
  <c r="F135" i="16"/>
  <c r="E135" i="16"/>
  <c r="H134" i="16"/>
  <c r="B134" i="16" s="1"/>
  <c r="F134" i="18"/>
  <c r="E134" i="18"/>
  <c r="G133" i="18"/>
  <c r="E134" i="19"/>
  <c r="F134" i="19"/>
  <c r="B136" i="6"/>
  <c r="K136" i="6" s="1"/>
  <c r="A137" i="6"/>
  <c r="AD135" i="6"/>
  <c r="I135" i="6"/>
  <c r="AF135" i="6"/>
  <c r="L135" i="6"/>
  <c r="E135" i="6"/>
  <c r="AC135" i="6"/>
  <c r="AH135" i="6"/>
  <c r="AJ135" i="6"/>
  <c r="R135" i="6"/>
  <c r="AI135" i="6"/>
  <c r="Y135" i="6"/>
  <c r="AE135" i="6"/>
  <c r="I135" i="20"/>
  <c r="EM1" i="20"/>
  <c r="A135" i="18"/>
  <c r="D135" i="18" s="1"/>
  <c r="A135" i="19"/>
  <c r="D135" i="19" s="1"/>
  <c r="A136" i="16"/>
  <c r="D136" i="16" s="1"/>
  <c r="E140" i="13"/>
  <c r="H140" i="13"/>
  <c r="AE140" i="13"/>
  <c r="AC140" i="13"/>
  <c r="D140" i="13"/>
  <c r="R140" i="13"/>
  <c r="AG140" i="13"/>
  <c r="N140" i="13"/>
  <c r="Q140" i="13"/>
  <c r="T140" i="13"/>
  <c r="X140" i="13"/>
  <c r="S140" i="13"/>
  <c r="AB140" i="13"/>
  <c r="O140" i="13"/>
  <c r="U140" i="13"/>
  <c r="P140" i="13"/>
  <c r="W140" i="13"/>
  <c r="AD140" i="13"/>
  <c r="AA140" i="13"/>
  <c r="K140" i="13"/>
  <c r="L140" i="13"/>
  <c r="AI140" i="13"/>
  <c r="C140" i="13"/>
  <c r="A142" i="13"/>
  <c r="B142" i="13" s="1"/>
  <c r="D141" i="13"/>
  <c r="M140" i="13"/>
  <c r="Z140" i="13"/>
  <c r="Y140" i="13"/>
  <c r="V140" i="13"/>
  <c r="AJ140" i="13"/>
  <c r="AF140" i="13"/>
  <c r="G140" i="13"/>
  <c r="AH140" i="13"/>
  <c r="J140" i="13"/>
  <c r="F140" i="13"/>
  <c r="I140" i="13"/>
  <c r="AG139" i="12"/>
  <c r="G139" i="12"/>
  <c r="H139" i="12"/>
  <c r="A140" i="12"/>
  <c r="B140" i="12" s="1"/>
  <c r="P138" i="12"/>
  <c r="P139" i="12" s="1"/>
  <c r="F138" i="12"/>
  <c r="O138" i="12"/>
  <c r="O139" i="12" s="1"/>
  <c r="AB138" i="12"/>
  <c r="AA139" i="12"/>
  <c r="T139" i="12"/>
  <c r="C139" i="12"/>
  <c r="AI138" i="12"/>
  <c r="AI139" i="12" s="1"/>
  <c r="U138" i="12"/>
  <c r="S138" i="12"/>
  <c r="S139" i="12" s="1"/>
  <c r="Z138" i="12"/>
  <c r="R139" i="12"/>
  <c r="AF139" i="12"/>
  <c r="X139" i="12"/>
  <c r="V138" i="12"/>
  <c r="V139" i="12" s="1"/>
  <c r="AH138" i="12"/>
  <c r="AE138" i="12"/>
  <c r="AE139" i="12" s="1"/>
  <c r="L138" i="12"/>
  <c r="L139" i="12" s="1"/>
  <c r="D138" i="12"/>
  <c r="D139" i="12" s="1"/>
  <c r="E138" i="12"/>
  <c r="I138" i="12"/>
  <c r="I139" i="12" s="1"/>
  <c r="O132" i="19" l="1"/>
  <c r="U132" i="18"/>
  <c r="B133" i="19"/>
  <c r="AM133" i="19" s="1"/>
  <c r="AM134" i="16"/>
  <c r="AI132" i="18"/>
  <c r="AH133" i="16"/>
  <c r="L132" i="18"/>
  <c r="AM132" i="18"/>
  <c r="R132" i="18"/>
  <c r="S132" i="18"/>
  <c r="O132" i="18"/>
  <c r="Z132" i="18"/>
  <c r="Y132" i="18"/>
  <c r="AK132" i="18"/>
  <c r="AC132" i="18"/>
  <c r="AJ132" i="18"/>
  <c r="AP132" i="18"/>
  <c r="AH132" i="18"/>
  <c r="AB132" i="18"/>
  <c r="I132" i="18"/>
  <c r="W136" i="6"/>
  <c r="K132" i="18"/>
  <c r="AE132" i="18"/>
  <c r="AO132" i="18"/>
  <c r="P132" i="18"/>
  <c r="AA132" i="18"/>
  <c r="W132" i="18"/>
  <c r="J132" i="18"/>
  <c r="AL132" i="18"/>
  <c r="AC136" i="6"/>
  <c r="AI136" i="6"/>
  <c r="G136" i="6"/>
  <c r="AG136" i="6"/>
  <c r="R136" i="6"/>
  <c r="AJ136" i="6"/>
  <c r="AD136" i="6"/>
  <c r="V132" i="18"/>
  <c r="AE136" i="6"/>
  <c r="J136" i="6"/>
  <c r="D136" i="6"/>
  <c r="M136" i="6"/>
  <c r="N136" i="6"/>
  <c r="L136" i="6"/>
  <c r="X136" i="6"/>
  <c r="AH136" i="6"/>
  <c r="V136" i="6"/>
  <c r="AN132" i="18"/>
  <c r="AF132" i="18"/>
  <c r="X132" i="18"/>
  <c r="N132" i="18"/>
  <c r="AG132" i="18"/>
  <c r="AD132" i="18"/>
  <c r="H134" i="18"/>
  <c r="T132" i="18"/>
  <c r="M132" i="18"/>
  <c r="Q132" i="18"/>
  <c r="AA134" i="16"/>
  <c r="AI134" i="16"/>
  <c r="Q134" i="16"/>
  <c r="X134" i="16"/>
  <c r="AH134" i="16"/>
  <c r="W134" i="16"/>
  <c r="I134" i="16"/>
  <c r="P134" i="16"/>
  <c r="AE134" i="16"/>
  <c r="AN134" i="16"/>
  <c r="Z134" i="16"/>
  <c r="AK134" i="16"/>
  <c r="U136" i="6"/>
  <c r="P136" i="6"/>
  <c r="S136" i="6"/>
  <c r="G134" i="19"/>
  <c r="B133" i="18"/>
  <c r="G134" i="18"/>
  <c r="AH132" i="19"/>
  <c r="AH133" i="19" s="1"/>
  <c r="AO132" i="19"/>
  <c r="Y132" i="19"/>
  <c r="AI132" i="19"/>
  <c r="P132" i="19"/>
  <c r="P133" i="19" s="1"/>
  <c r="K132" i="19"/>
  <c r="K133" i="19" s="1"/>
  <c r="R132" i="19"/>
  <c r="AD132" i="19"/>
  <c r="AF132" i="19"/>
  <c r="AF133" i="19" s="1"/>
  <c r="X132" i="19"/>
  <c r="N132" i="19"/>
  <c r="AM132" i="19"/>
  <c r="T132" i="19"/>
  <c r="T133" i="19" s="1"/>
  <c r="U132" i="19"/>
  <c r="U133" i="19" s="1"/>
  <c r="AN132" i="19"/>
  <c r="AN133" i="19" s="1"/>
  <c r="AL132" i="19"/>
  <c r="J132" i="19"/>
  <c r="J133" i="19" s="1"/>
  <c r="Z132" i="19"/>
  <c r="AP132" i="19"/>
  <c r="AP133" i="19" s="1"/>
  <c r="AC132" i="19"/>
  <c r="V132" i="19"/>
  <c r="V133" i="19" s="1"/>
  <c r="AA132" i="19"/>
  <c r="M132" i="19"/>
  <c r="M133" i="19" s="1"/>
  <c r="Q132" i="19"/>
  <c r="AE132" i="19"/>
  <c r="AE133" i="19" s="1"/>
  <c r="I132" i="19"/>
  <c r="AJ132" i="19"/>
  <c r="AJ133" i="19" s="1"/>
  <c r="AG132" i="19"/>
  <c r="W132" i="19"/>
  <c r="W133" i="19" s="1"/>
  <c r="AK132" i="19"/>
  <c r="S132" i="19"/>
  <c r="S133" i="19" s="1"/>
  <c r="L132" i="19"/>
  <c r="AB132" i="19"/>
  <c r="AB133" i="19" s="1"/>
  <c r="N133" i="19"/>
  <c r="H134" i="19"/>
  <c r="AF134" i="16"/>
  <c r="S134" i="16"/>
  <c r="H135" i="16"/>
  <c r="L134" i="16"/>
  <c r="K134" i="16"/>
  <c r="AB134" i="16"/>
  <c r="AC134" i="16"/>
  <c r="M134" i="16"/>
  <c r="AO134" i="16"/>
  <c r="AP134" i="16"/>
  <c r="R134" i="16"/>
  <c r="N134" i="16"/>
  <c r="T134" i="16"/>
  <c r="Y134" i="16"/>
  <c r="G135" i="16"/>
  <c r="B135" i="16" s="1"/>
  <c r="AM135" i="16" s="1"/>
  <c r="AD134" i="16"/>
  <c r="J134" i="16"/>
  <c r="AL134" i="16"/>
  <c r="O134" i="16"/>
  <c r="U134" i="16"/>
  <c r="F136" i="16"/>
  <c r="E136" i="16"/>
  <c r="V134" i="16"/>
  <c r="AG134" i="16"/>
  <c r="AJ134" i="16"/>
  <c r="F135" i="18"/>
  <c r="E135" i="18"/>
  <c r="F135" i="19"/>
  <c r="E135" i="19"/>
  <c r="Y136" i="6"/>
  <c r="Q136" i="6"/>
  <c r="F136" i="6"/>
  <c r="E136" i="6"/>
  <c r="C136" i="6"/>
  <c r="AF136" i="6"/>
  <c r="AA136" i="6"/>
  <c r="H136" i="6"/>
  <c r="T136" i="6"/>
  <c r="O136" i="6"/>
  <c r="I136" i="6"/>
  <c r="AB136" i="6"/>
  <c r="B137" i="6"/>
  <c r="K137" i="6" s="1"/>
  <c r="A138" i="6"/>
  <c r="Z136" i="6"/>
  <c r="EN1" i="20"/>
  <c r="I136" i="20"/>
  <c r="A136" i="19"/>
  <c r="D136" i="19" s="1"/>
  <c r="A136" i="18"/>
  <c r="D136" i="18" s="1"/>
  <c r="A137" i="16"/>
  <c r="D137" i="16" s="1"/>
  <c r="J141" i="13"/>
  <c r="AJ141" i="13"/>
  <c r="AG141" i="13"/>
  <c r="AH141" i="13"/>
  <c r="I141" i="13"/>
  <c r="G141" i="13"/>
  <c r="O141" i="13"/>
  <c r="Z141" i="13"/>
  <c r="V141" i="13"/>
  <c r="F141" i="13"/>
  <c r="AF141" i="13"/>
  <c r="X141" i="13"/>
  <c r="T141" i="13"/>
  <c r="M141" i="13"/>
  <c r="AI141" i="13"/>
  <c r="AD141" i="13"/>
  <c r="AC141" i="13"/>
  <c r="E141" i="13"/>
  <c r="AE141" i="13"/>
  <c r="S141" i="13"/>
  <c r="Y141" i="13"/>
  <c r="K141" i="13"/>
  <c r="P141" i="13"/>
  <c r="Q141" i="13"/>
  <c r="C141" i="13"/>
  <c r="R141" i="13"/>
  <c r="A143" i="13"/>
  <c r="B143" i="13" s="1"/>
  <c r="L141" i="13"/>
  <c r="W141" i="13"/>
  <c r="N141" i="13"/>
  <c r="AB141" i="13"/>
  <c r="AA141" i="13"/>
  <c r="U141" i="13"/>
  <c r="H141" i="13"/>
  <c r="J139" i="12"/>
  <c r="E139" i="12"/>
  <c r="AH139" i="12"/>
  <c r="N139" i="12"/>
  <c r="Z139" i="12"/>
  <c r="AC139" i="12"/>
  <c r="W139" i="12"/>
  <c r="F139" i="12"/>
  <c r="M139" i="12"/>
  <c r="K139" i="12"/>
  <c r="AJ139" i="12"/>
  <c r="Y139" i="12"/>
  <c r="U139" i="12"/>
  <c r="AD139" i="12"/>
  <c r="AB139" i="12"/>
  <c r="H140" i="12"/>
  <c r="A141" i="12"/>
  <c r="B141" i="12" s="1"/>
  <c r="Q139" i="12"/>
  <c r="B134" i="19" l="1"/>
  <c r="R133" i="19"/>
  <c r="O133" i="19"/>
  <c r="X133" i="19"/>
  <c r="X134" i="19" s="1"/>
  <c r="AK133" i="19"/>
  <c r="I133" i="19"/>
  <c r="AA133" i="19"/>
  <c r="Z133" i="19"/>
  <c r="Z134" i="19" s="1"/>
  <c r="AO133" i="19"/>
  <c r="L133" i="19"/>
  <c r="AG133" i="19"/>
  <c r="Q133" i="19"/>
  <c r="Q134" i="19" s="1"/>
  <c r="AC133" i="19"/>
  <c r="AC134" i="19" s="1"/>
  <c r="AL133" i="19"/>
  <c r="AD133" i="19"/>
  <c r="Y133" i="19"/>
  <c r="Y134" i="19" s="1"/>
  <c r="AI133" i="19"/>
  <c r="AI134" i="19" s="1"/>
  <c r="S133" i="18"/>
  <c r="AC133" i="18"/>
  <c r="I133" i="18"/>
  <c r="AD133" i="18"/>
  <c r="U133" i="18"/>
  <c r="B134" i="18"/>
  <c r="T133" i="18"/>
  <c r="N133" i="18"/>
  <c r="V133" i="18"/>
  <c r="AK133" i="18"/>
  <c r="AK134" i="18" s="1"/>
  <c r="AL133" i="18"/>
  <c r="AN133" i="18"/>
  <c r="Y133" i="18"/>
  <c r="O135" i="16"/>
  <c r="AF135" i="16"/>
  <c r="X135" i="16"/>
  <c r="V135" i="16"/>
  <c r="Y135" i="16"/>
  <c r="U135" i="16"/>
  <c r="J135" i="16"/>
  <c r="P135" i="16"/>
  <c r="AP135" i="16"/>
  <c r="W135" i="16"/>
  <c r="AE135" i="16"/>
  <c r="AJ135" i="16"/>
  <c r="T135" i="16"/>
  <c r="AO135" i="16"/>
  <c r="K135" i="16"/>
  <c r="Z135" i="16"/>
  <c r="AA135" i="16"/>
  <c r="AC135" i="16"/>
  <c r="I135" i="16"/>
  <c r="AG135" i="16"/>
  <c r="AD135" i="16"/>
  <c r="N135" i="16"/>
  <c r="M135" i="16"/>
  <c r="L135" i="16"/>
  <c r="AK135" i="16"/>
  <c r="S135" i="16"/>
  <c r="R135" i="16"/>
  <c r="Q135" i="16"/>
  <c r="S134" i="18"/>
  <c r="AG133" i="18"/>
  <c r="AP133" i="18"/>
  <c r="AI133" i="18"/>
  <c r="M133" i="18"/>
  <c r="M134" i="18" s="1"/>
  <c r="W133" i="18"/>
  <c r="P133" i="18"/>
  <c r="J133" i="18"/>
  <c r="L133" i="18"/>
  <c r="L134" i="18" s="1"/>
  <c r="AH133" i="18"/>
  <c r="AA133" i="18"/>
  <c r="AO133" i="18"/>
  <c r="AM133" i="18"/>
  <c r="AM134" i="18" s="1"/>
  <c r="O133" i="18"/>
  <c r="Q133" i="18"/>
  <c r="R133" i="18"/>
  <c r="G135" i="18"/>
  <c r="K133" i="18"/>
  <c r="Z133" i="18"/>
  <c r="AF133" i="18"/>
  <c r="AE133" i="18"/>
  <c r="AE134" i="18" s="1"/>
  <c r="X133" i="18"/>
  <c r="R134" i="19"/>
  <c r="AJ133" i="18"/>
  <c r="AB133" i="18"/>
  <c r="AB134" i="18" s="1"/>
  <c r="AG134" i="19"/>
  <c r="AD134" i="19"/>
  <c r="G135" i="19"/>
  <c r="S134" i="19"/>
  <c r="M134" i="19"/>
  <c r="I134" i="19"/>
  <c r="L134" i="19"/>
  <c r="AK134" i="19"/>
  <c r="J134" i="19"/>
  <c r="V134" i="19"/>
  <c r="W134" i="19"/>
  <c r="O134" i="19"/>
  <c r="AM134" i="19"/>
  <c r="T134" i="19"/>
  <c r="U134" i="19"/>
  <c r="AF134" i="19"/>
  <c r="AJ134" i="19"/>
  <c r="AL134" i="19"/>
  <c r="AB134" i="19"/>
  <c r="AA134" i="19"/>
  <c r="AN134" i="19"/>
  <c r="P134" i="19"/>
  <c r="AO134" i="19"/>
  <c r="AH134" i="19"/>
  <c r="N134" i="19"/>
  <c r="AE134" i="19"/>
  <c r="K134" i="19"/>
  <c r="AP134" i="19"/>
  <c r="AL134" i="18"/>
  <c r="AH135" i="16"/>
  <c r="AN135" i="16"/>
  <c r="AL135" i="16"/>
  <c r="AI135" i="16"/>
  <c r="AB135" i="16"/>
  <c r="G136" i="16"/>
  <c r="E137" i="16"/>
  <c r="F137" i="16"/>
  <c r="H136" i="16"/>
  <c r="F136" i="18"/>
  <c r="E136" i="18"/>
  <c r="AI134" i="18"/>
  <c r="H135" i="18"/>
  <c r="H135" i="19"/>
  <c r="E136" i="19"/>
  <c r="F136" i="19"/>
  <c r="AF137" i="6"/>
  <c r="U137" i="6"/>
  <c r="AH137" i="6"/>
  <c r="B138" i="6"/>
  <c r="K138" i="6" s="1"/>
  <c r="A139" i="6"/>
  <c r="O137" i="6"/>
  <c r="AI137" i="6"/>
  <c r="AA137" i="6"/>
  <c r="F137" i="6"/>
  <c r="X137" i="6"/>
  <c r="AC137" i="6"/>
  <c r="AD137" i="6"/>
  <c r="G137" i="6"/>
  <c r="L137" i="6"/>
  <c r="AE137" i="6"/>
  <c r="N137" i="6"/>
  <c r="N138" i="6" s="1"/>
  <c r="W137" i="6"/>
  <c r="R137" i="6"/>
  <c r="AB137" i="6"/>
  <c r="AJ137" i="6"/>
  <c r="AJ138" i="6" s="1"/>
  <c r="T137" i="6"/>
  <c r="C137" i="6"/>
  <c r="Y137" i="6"/>
  <c r="M137" i="6"/>
  <c r="M138" i="6" s="1"/>
  <c r="J137" i="6"/>
  <c r="Q137" i="6"/>
  <c r="D137" i="6"/>
  <c r="V137" i="6"/>
  <c r="V138" i="6" s="1"/>
  <c r="Z137" i="6"/>
  <c r="I137" i="6"/>
  <c r="AG137" i="6"/>
  <c r="H137" i="6"/>
  <c r="H138" i="6" s="1"/>
  <c r="E137" i="6"/>
  <c r="P137" i="6"/>
  <c r="S137" i="6"/>
  <c r="I137" i="20"/>
  <c r="EO1" i="20"/>
  <c r="A137" i="18"/>
  <c r="D137" i="18" s="1"/>
  <c r="A137" i="19"/>
  <c r="D137" i="19" s="1"/>
  <c r="A138" i="16"/>
  <c r="D138" i="16" s="1"/>
  <c r="AF142" i="13"/>
  <c r="Q142" i="13"/>
  <c r="C142" i="13"/>
  <c r="K142" i="13"/>
  <c r="U142" i="13"/>
  <c r="Y142" i="13"/>
  <c r="X142" i="13"/>
  <c r="F142" i="13"/>
  <c r="L142" i="13"/>
  <c r="AD142" i="13"/>
  <c r="J142" i="13"/>
  <c r="O142" i="13"/>
  <c r="M142" i="13"/>
  <c r="AE142" i="13"/>
  <c r="N142" i="13"/>
  <c r="I142" i="13"/>
  <c r="V142" i="13"/>
  <c r="D142" i="13"/>
  <c r="H142" i="13"/>
  <c r="Z142" i="13"/>
  <c r="R142" i="13"/>
  <c r="S142" i="13"/>
  <c r="W142" i="13"/>
  <c r="G142" i="13"/>
  <c r="AC142" i="13"/>
  <c r="T142" i="13"/>
  <c r="A144" i="13"/>
  <c r="B144" i="13" s="1"/>
  <c r="AA142" i="13"/>
  <c r="AJ142" i="13"/>
  <c r="P142" i="13"/>
  <c r="AB142" i="13"/>
  <c r="AG142" i="13"/>
  <c r="E142" i="13"/>
  <c r="AI142" i="13"/>
  <c r="AH142" i="13"/>
  <c r="Y140" i="12"/>
  <c r="AF140" i="12"/>
  <c r="Q140" i="12"/>
  <c r="AD140" i="12"/>
  <c r="L140" i="12"/>
  <c r="AA140" i="12"/>
  <c r="M140" i="12"/>
  <c r="Z140" i="12"/>
  <c r="AI140" i="12"/>
  <c r="J140" i="12"/>
  <c r="X140" i="12"/>
  <c r="W140" i="12"/>
  <c r="H141" i="12"/>
  <c r="A142" i="12"/>
  <c r="B142" i="12" s="1"/>
  <c r="U140" i="12"/>
  <c r="AG140" i="12"/>
  <c r="C140" i="12"/>
  <c r="F140" i="12"/>
  <c r="N140" i="12"/>
  <c r="AE140" i="12"/>
  <c r="O140" i="12"/>
  <c r="I140" i="12"/>
  <c r="G140" i="12"/>
  <c r="AH140" i="12"/>
  <c r="S140" i="12"/>
  <c r="T140" i="12"/>
  <c r="V140" i="12"/>
  <c r="AB140" i="12"/>
  <c r="AJ140" i="12"/>
  <c r="P140" i="12"/>
  <c r="K140" i="12"/>
  <c r="AC140" i="12"/>
  <c r="E140" i="12"/>
  <c r="D140" i="12"/>
  <c r="R140" i="12"/>
  <c r="V134" i="18" l="1"/>
  <c r="Y134" i="18"/>
  <c r="B135" i="18"/>
  <c r="AM135" i="18" s="1"/>
  <c r="AC134" i="18"/>
  <c r="AC135" i="18" s="1"/>
  <c r="AJ134" i="18"/>
  <c r="AF134" i="18"/>
  <c r="AO134" i="18"/>
  <c r="J134" i="18"/>
  <c r="J135" i="18" s="1"/>
  <c r="U134" i="18"/>
  <c r="T134" i="18"/>
  <c r="R134" i="18"/>
  <c r="Z134" i="18"/>
  <c r="Z135" i="18" s="1"/>
  <c r="Q134" i="18"/>
  <c r="AA134" i="18"/>
  <c r="P134" i="18"/>
  <c r="P135" i="18" s="1"/>
  <c r="AP134" i="18"/>
  <c r="N134" i="18"/>
  <c r="AN134" i="18"/>
  <c r="I134" i="18"/>
  <c r="AD134" i="18"/>
  <c r="AH134" i="18"/>
  <c r="X134" i="18"/>
  <c r="K134" i="18"/>
  <c r="O134" i="18"/>
  <c r="O135" i="18" s="1"/>
  <c r="W134" i="18"/>
  <c r="AG134" i="18"/>
  <c r="S138" i="6"/>
  <c r="AG138" i="6"/>
  <c r="D138" i="6"/>
  <c r="Y138" i="6"/>
  <c r="AB138" i="6"/>
  <c r="AE138" i="6"/>
  <c r="B136" i="16"/>
  <c r="AJ136" i="16" s="1"/>
  <c r="AD138" i="6"/>
  <c r="AA138" i="6"/>
  <c r="P138" i="6"/>
  <c r="I138" i="6"/>
  <c r="Q138" i="6"/>
  <c r="C138" i="6"/>
  <c r="R138" i="6"/>
  <c r="L138" i="6"/>
  <c r="X138" i="6"/>
  <c r="O138" i="6"/>
  <c r="E138" i="6"/>
  <c r="Z138" i="6"/>
  <c r="J138" i="6"/>
  <c r="T138" i="6"/>
  <c r="W138" i="6"/>
  <c r="G138" i="6"/>
  <c r="F138" i="6"/>
  <c r="AF138" i="6"/>
  <c r="AC138" i="6"/>
  <c r="AI138" i="6"/>
  <c r="AH138" i="6"/>
  <c r="U138" i="6"/>
  <c r="B135" i="19"/>
  <c r="Y135" i="19" s="1"/>
  <c r="G136" i="19"/>
  <c r="H136" i="18"/>
  <c r="H137" i="16"/>
  <c r="G137" i="16"/>
  <c r="F138" i="16"/>
  <c r="E138" i="16"/>
  <c r="R135" i="18"/>
  <c r="AI135" i="18"/>
  <c r="W135" i="18"/>
  <c r="Q135" i="18"/>
  <c r="AH135" i="18"/>
  <c r="I135" i="18"/>
  <c r="AO135" i="18"/>
  <c r="K135" i="18"/>
  <c r="AB135" i="18"/>
  <c r="G136" i="18"/>
  <c r="E137" i="18"/>
  <c r="F137" i="18"/>
  <c r="F137" i="19"/>
  <c r="E137" i="19"/>
  <c r="H136" i="19"/>
  <c r="B139" i="6"/>
  <c r="K139" i="6" s="1"/>
  <c r="A140" i="6"/>
  <c r="EP1" i="20"/>
  <c r="I138" i="20"/>
  <c r="A138" i="18"/>
  <c r="D138" i="18" s="1"/>
  <c r="A138" i="19"/>
  <c r="D138" i="19" s="1"/>
  <c r="V143" i="13"/>
  <c r="A139" i="16"/>
  <c r="D139" i="16" s="1"/>
  <c r="U143" i="13"/>
  <c r="AI143" i="13"/>
  <c r="P143" i="13"/>
  <c r="AD143" i="13"/>
  <c r="W143" i="13"/>
  <c r="X143" i="13"/>
  <c r="E143" i="13"/>
  <c r="AJ143" i="13"/>
  <c r="I143" i="13"/>
  <c r="AG143" i="13"/>
  <c r="AA143" i="13"/>
  <c r="AE143" i="13"/>
  <c r="AC143" i="13"/>
  <c r="R143" i="13"/>
  <c r="M143" i="13"/>
  <c r="K143" i="13"/>
  <c r="A145" i="13"/>
  <c r="B145" i="13" s="1"/>
  <c r="H143" i="13"/>
  <c r="O143" i="13"/>
  <c r="C143" i="13"/>
  <c r="AF143" i="13"/>
  <c r="AH143" i="13"/>
  <c r="AB143" i="13"/>
  <c r="Y143" i="13"/>
  <c r="L143" i="13"/>
  <c r="T143" i="13"/>
  <c r="S143" i="13"/>
  <c r="D143" i="13"/>
  <c r="N143" i="13"/>
  <c r="F143" i="13"/>
  <c r="G143" i="13"/>
  <c r="Z143" i="13"/>
  <c r="Q143" i="13"/>
  <c r="J143" i="13"/>
  <c r="R141" i="12"/>
  <c r="R142" i="12" s="1"/>
  <c r="K141" i="12"/>
  <c r="V141" i="12"/>
  <c r="G141" i="12"/>
  <c r="N141" i="12"/>
  <c r="N142" i="12" s="1"/>
  <c r="U141" i="12"/>
  <c r="X141" i="12"/>
  <c r="M141" i="12"/>
  <c r="Q141" i="12"/>
  <c r="Q142" i="12" s="1"/>
  <c r="AJ141" i="12"/>
  <c r="O141" i="12"/>
  <c r="AI141" i="12"/>
  <c r="D141" i="12"/>
  <c r="D142" i="12" s="1"/>
  <c r="P141" i="12"/>
  <c r="T141" i="12"/>
  <c r="I141" i="12"/>
  <c r="F141" i="12"/>
  <c r="F142" i="12" s="1"/>
  <c r="H142" i="12"/>
  <c r="A143" i="12"/>
  <c r="B143" i="12" s="1"/>
  <c r="J141" i="12"/>
  <c r="AA141" i="12"/>
  <c r="AA142" i="12" s="1"/>
  <c r="AF141" i="12"/>
  <c r="AF142" i="12" s="1"/>
  <c r="E141" i="12"/>
  <c r="E142" i="12" s="1"/>
  <c r="S141" i="12"/>
  <c r="C141" i="12"/>
  <c r="C142" i="12" s="1"/>
  <c r="L141" i="12"/>
  <c r="L142" i="12" s="1"/>
  <c r="Y141" i="12"/>
  <c r="Y142" i="12" s="1"/>
  <c r="AC141" i="12"/>
  <c r="AB141" i="12"/>
  <c r="AB142" i="12" s="1"/>
  <c r="AH141" i="12"/>
  <c r="AH142" i="12" s="1"/>
  <c r="AE141" i="12"/>
  <c r="AE142" i="12" s="1"/>
  <c r="AG141" i="12"/>
  <c r="AG142" i="12" s="1"/>
  <c r="W141" i="12"/>
  <c r="W142" i="12" s="1"/>
  <c r="Z141" i="12"/>
  <c r="Z142" i="12" s="1"/>
  <c r="AD141" i="12"/>
  <c r="AD142" i="12" s="1"/>
  <c r="AG135" i="18" l="1"/>
  <c r="X135" i="18"/>
  <c r="AN135" i="19"/>
  <c r="V135" i="19"/>
  <c r="AB135" i="19"/>
  <c r="M135" i="19"/>
  <c r="T135" i="19"/>
  <c r="AF135" i="19"/>
  <c r="W135" i="19"/>
  <c r="AN135" i="18"/>
  <c r="AJ135" i="19"/>
  <c r="Q135" i="19"/>
  <c r="R135" i="19"/>
  <c r="I135" i="19"/>
  <c r="AA135" i="19"/>
  <c r="U135" i="19"/>
  <c r="Y136" i="16"/>
  <c r="Z136" i="16"/>
  <c r="L136" i="16"/>
  <c r="Q136" i="16"/>
  <c r="AA135" i="18"/>
  <c r="Y135" i="18"/>
  <c r="AH135" i="19"/>
  <c r="O135" i="19"/>
  <c r="AD135" i="19"/>
  <c r="AG135" i="19"/>
  <c r="AL135" i="19"/>
  <c r="L135" i="19"/>
  <c r="AO135" i="19"/>
  <c r="AK135" i="19"/>
  <c r="N135" i="19"/>
  <c r="AI135" i="19"/>
  <c r="X135" i="19"/>
  <c r="P135" i="19"/>
  <c r="J135" i="19"/>
  <c r="AK135" i="18"/>
  <c r="L135" i="18"/>
  <c r="U135" i="18"/>
  <c r="AJ135" i="18"/>
  <c r="S135" i="18"/>
  <c r="AP135" i="18"/>
  <c r="N135" i="18"/>
  <c r="AD135" i="18"/>
  <c r="AL135" i="18"/>
  <c r="M135" i="18"/>
  <c r="V135" i="18"/>
  <c r="AE135" i="18"/>
  <c r="T135" i="18"/>
  <c r="AF135" i="18"/>
  <c r="AC135" i="19"/>
  <c r="AM135" i="19"/>
  <c r="K135" i="19"/>
  <c r="AP135" i="19"/>
  <c r="S135" i="19"/>
  <c r="Z135" i="19"/>
  <c r="AE135" i="19"/>
  <c r="N139" i="6"/>
  <c r="C139" i="6"/>
  <c r="W139" i="6"/>
  <c r="V139" i="6"/>
  <c r="G138" i="16"/>
  <c r="AK136" i="16"/>
  <c r="P136" i="16"/>
  <c r="AA136" i="16"/>
  <c r="AC136" i="16"/>
  <c r="AN136" i="16"/>
  <c r="AD136" i="16"/>
  <c r="U136" i="16"/>
  <c r="T136" i="16"/>
  <c r="J136" i="16"/>
  <c r="AI136" i="16"/>
  <c r="N136" i="16"/>
  <c r="S136" i="16"/>
  <c r="S137" i="16" s="1"/>
  <c r="I136" i="16"/>
  <c r="K136" i="16"/>
  <c r="AL136" i="16"/>
  <c r="AH136" i="16"/>
  <c r="M136" i="16"/>
  <c r="AB136" i="16"/>
  <c r="AE136" i="16"/>
  <c r="AP136" i="16"/>
  <c r="V136" i="16"/>
  <c r="O136" i="16"/>
  <c r="R136" i="16"/>
  <c r="W136" i="16"/>
  <c r="AM136" i="16"/>
  <c r="X136" i="16"/>
  <c r="AG136" i="16"/>
  <c r="AO136" i="16"/>
  <c r="AF136" i="16"/>
  <c r="X139" i="6"/>
  <c r="O139" i="6"/>
  <c r="AD139" i="6"/>
  <c r="AI139" i="6"/>
  <c r="G137" i="18"/>
  <c r="Y139" i="6"/>
  <c r="G137" i="19"/>
  <c r="B136" i="19"/>
  <c r="H137" i="19"/>
  <c r="B136" i="18"/>
  <c r="T136" i="18" s="1"/>
  <c r="H138" i="16"/>
  <c r="B138" i="16" s="1"/>
  <c r="B137" i="16"/>
  <c r="L137" i="16" s="1"/>
  <c r="F139" i="16"/>
  <c r="E139" i="16"/>
  <c r="AC137" i="16"/>
  <c r="H137" i="18"/>
  <c r="B137" i="18" s="1"/>
  <c r="F138" i="18"/>
  <c r="E138" i="18"/>
  <c r="F138" i="19"/>
  <c r="E138" i="19"/>
  <c r="AA139" i="6"/>
  <c r="M139" i="6"/>
  <c r="U139" i="6"/>
  <c r="AF139" i="6"/>
  <c r="G139" i="6"/>
  <c r="Z139" i="6"/>
  <c r="AH139" i="6"/>
  <c r="AB139" i="6"/>
  <c r="S139" i="6"/>
  <c r="B140" i="6"/>
  <c r="K140" i="6" s="1"/>
  <c r="A141" i="6"/>
  <c r="T139" i="6"/>
  <c r="L139" i="6"/>
  <c r="AC139" i="6"/>
  <c r="D139" i="6"/>
  <c r="P139" i="6"/>
  <c r="H139" i="6"/>
  <c r="R139" i="6"/>
  <c r="AJ139" i="6"/>
  <c r="E139" i="6"/>
  <c r="Q139" i="6"/>
  <c r="F139" i="6"/>
  <c r="J139" i="6"/>
  <c r="I139" i="6"/>
  <c r="AE139" i="6"/>
  <c r="AG139" i="6"/>
  <c r="EQ1" i="20"/>
  <c r="I139" i="20"/>
  <c r="A139" i="19"/>
  <c r="D139" i="19" s="1"/>
  <c r="A139" i="18"/>
  <c r="D139" i="18" s="1"/>
  <c r="U144" i="13"/>
  <c r="A140" i="16"/>
  <c r="D140" i="16" s="1"/>
  <c r="J144" i="13"/>
  <c r="AD144" i="13"/>
  <c r="D144" i="13"/>
  <c r="Y144" i="13"/>
  <c r="AC144" i="13"/>
  <c r="C144" i="13"/>
  <c r="AE144" i="13"/>
  <c r="P144" i="13"/>
  <c r="AB144" i="13"/>
  <c r="X144" i="13"/>
  <c r="F144" i="13"/>
  <c r="T144" i="13"/>
  <c r="AH144" i="13"/>
  <c r="H144" i="13"/>
  <c r="I144" i="13"/>
  <c r="M144" i="13"/>
  <c r="AI144" i="13"/>
  <c r="AG144" i="13"/>
  <c r="Q144" i="13"/>
  <c r="AJ144" i="13"/>
  <c r="S144" i="13"/>
  <c r="O144" i="13"/>
  <c r="A146" i="13"/>
  <c r="B146" i="13" s="1"/>
  <c r="V144" i="13"/>
  <c r="Z144" i="13"/>
  <c r="E144" i="13"/>
  <c r="G144" i="13"/>
  <c r="K144" i="13"/>
  <c r="N144" i="13"/>
  <c r="L144" i="13"/>
  <c r="AF144" i="13"/>
  <c r="W144" i="13"/>
  <c r="AA144" i="13"/>
  <c r="R144" i="13"/>
  <c r="AB143" i="12"/>
  <c r="Y143" i="12"/>
  <c r="H143" i="12"/>
  <c r="A144" i="12"/>
  <c r="B144" i="12" s="1"/>
  <c r="T142" i="12"/>
  <c r="T143" i="12" s="1"/>
  <c r="O142" i="12"/>
  <c r="X142" i="12"/>
  <c r="X143" i="12" s="1"/>
  <c r="V142" i="12"/>
  <c r="C143" i="12"/>
  <c r="Z143" i="12"/>
  <c r="L143" i="12"/>
  <c r="P142" i="12"/>
  <c r="P143" i="12" s="1"/>
  <c r="AJ142" i="12"/>
  <c r="U142" i="12"/>
  <c r="U143" i="12" s="1"/>
  <c r="K142" i="12"/>
  <c r="W143" i="12"/>
  <c r="D143" i="12"/>
  <c r="R143" i="12"/>
  <c r="AC142" i="12"/>
  <c r="AC143" i="12" s="1"/>
  <c r="S142" i="12"/>
  <c r="J142" i="12"/>
  <c r="J143" i="12" s="1"/>
  <c r="I142" i="12"/>
  <c r="AI142" i="12"/>
  <c r="AI143" i="12" s="1"/>
  <c r="M142" i="12"/>
  <c r="M143" i="12" s="1"/>
  <c r="G142" i="12"/>
  <c r="G143" i="12" s="1"/>
  <c r="AH136" i="19" l="1"/>
  <c r="AK136" i="19"/>
  <c r="V136" i="19"/>
  <c r="S136" i="19"/>
  <c r="Y136" i="18"/>
  <c r="Y137" i="18" s="1"/>
  <c r="AN136" i="18"/>
  <c r="AB136" i="18"/>
  <c r="X136" i="18"/>
  <c r="X137" i="18" s="1"/>
  <c r="AM136" i="18"/>
  <c r="AM137" i="18" s="1"/>
  <c r="V136" i="18"/>
  <c r="AI136" i="18"/>
  <c r="AC136" i="18"/>
  <c r="AC137" i="18" s="1"/>
  <c r="AA136" i="18"/>
  <c r="AA137" i="18" s="1"/>
  <c r="AD136" i="18"/>
  <c r="L138" i="16"/>
  <c r="N137" i="16"/>
  <c r="N138" i="16" s="1"/>
  <c r="AK137" i="16"/>
  <c r="AK138" i="16" s="1"/>
  <c r="J137" i="16"/>
  <c r="J138" i="16" s="1"/>
  <c r="K137" i="16"/>
  <c r="K138" i="16" s="1"/>
  <c r="Y137" i="16"/>
  <c r="Y138" i="16" s="1"/>
  <c r="I136" i="18"/>
  <c r="I137" i="18" s="1"/>
  <c r="S138" i="16"/>
  <c r="Q136" i="18"/>
  <c r="M136" i="18"/>
  <c r="M137" i="18" s="1"/>
  <c r="AP136" i="18"/>
  <c r="AP137" i="18" s="1"/>
  <c r="W136" i="18"/>
  <c r="AC138" i="16"/>
  <c r="AB137" i="16"/>
  <c r="AB138" i="16" s="1"/>
  <c r="O136" i="18"/>
  <c r="O137" i="18" s="1"/>
  <c r="T136" i="19"/>
  <c r="AJ136" i="19"/>
  <c r="AE140" i="6"/>
  <c r="Q140" i="6"/>
  <c r="H140" i="6"/>
  <c r="L136" i="19"/>
  <c r="AL136" i="19"/>
  <c r="AB136" i="19"/>
  <c r="W136" i="19"/>
  <c r="Y136" i="19"/>
  <c r="M136" i="19"/>
  <c r="P140" i="6"/>
  <c r="AO136" i="19"/>
  <c r="P136" i="19"/>
  <c r="U136" i="19"/>
  <c r="AD136" i="19"/>
  <c r="AM136" i="19"/>
  <c r="AE136" i="19"/>
  <c r="I136" i="19"/>
  <c r="U136" i="18"/>
  <c r="U137" i="18" s="1"/>
  <c r="AO136" i="18"/>
  <c r="AH136" i="18"/>
  <c r="AH137" i="18" s="1"/>
  <c r="AF136" i="18"/>
  <c r="AJ136" i="18"/>
  <c r="AJ137" i="18" s="1"/>
  <c r="S136" i="18"/>
  <c r="N136" i="18"/>
  <c r="N137" i="18" s="1"/>
  <c r="J136" i="18"/>
  <c r="J137" i="18" s="1"/>
  <c r="R136" i="18"/>
  <c r="R137" i="18" s="1"/>
  <c r="X136" i="19"/>
  <c r="K136" i="19"/>
  <c r="AF136" i="19"/>
  <c r="AP136" i="19"/>
  <c r="AC136" i="19"/>
  <c r="Z136" i="19"/>
  <c r="AL136" i="18"/>
  <c r="AL137" i="18" s="1"/>
  <c r="AK136" i="18"/>
  <c r="AK137" i="18" s="1"/>
  <c r="Z136" i="18"/>
  <c r="Z137" i="18" s="1"/>
  <c r="AG136" i="18"/>
  <c r="AG137" i="18" s="1"/>
  <c r="P136" i="18"/>
  <c r="P137" i="18" s="1"/>
  <c r="K136" i="18"/>
  <c r="K137" i="18" s="1"/>
  <c r="AE136" i="18"/>
  <c r="L136" i="18"/>
  <c r="L137" i="18" s="1"/>
  <c r="AG136" i="19"/>
  <c r="Q136" i="19"/>
  <c r="AN136" i="19"/>
  <c r="R136" i="19"/>
  <c r="AI136" i="19"/>
  <c r="AA136" i="19"/>
  <c r="J136" i="19"/>
  <c r="N136" i="19"/>
  <c r="O136" i="19"/>
  <c r="H138" i="19"/>
  <c r="B137" i="19"/>
  <c r="X137" i="19" s="1"/>
  <c r="G138" i="19"/>
  <c r="G138" i="18"/>
  <c r="AM137" i="16"/>
  <c r="AM138" i="16" s="1"/>
  <c r="AJ137" i="16"/>
  <c r="AJ138" i="16" s="1"/>
  <c r="AO137" i="16"/>
  <c r="AO138" i="16" s="1"/>
  <c r="AF137" i="16"/>
  <c r="AF138" i="16" s="1"/>
  <c r="AI137" i="16"/>
  <c r="AI138" i="16" s="1"/>
  <c r="AL137" i="16"/>
  <c r="AL138" i="16" s="1"/>
  <c r="O137" i="16"/>
  <c r="O138" i="16" s="1"/>
  <c r="AG137" i="16"/>
  <c r="AG138" i="16" s="1"/>
  <c r="AN137" i="16"/>
  <c r="AN138" i="16" s="1"/>
  <c r="M137" i="16"/>
  <c r="M138" i="16" s="1"/>
  <c r="X137" i="16"/>
  <c r="X138" i="16" s="1"/>
  <c r="T137" i="16"/>
  <c r="T138" i="16" s="1"/>
  <c r="R137" i="16"/>
  <c r="R138" i="16" s="1"/>
  <c r="AH137" i="16"/>
  <c r="AH138" i="16" s="1"/>
  <c r="V137" i="16"/>
  <c r="V138" i="16" s="1"/>
  <c r="AP137" i="16"/>
  <c r="AP138" i="16" s="1"/>
  <c r="W137" i="16"/>
  <c r="W138" i="16" s="1"/>
  <c r="AE137" i="16"/>
  <c r="AE138" i="16" s="1"/>
  <c r="Z137" i="16"/>
  <c r="Z138" i="16" s="1"/>
  <c r="U137" i="16"/>
  <c r="U138" i="16" s="1"/>
  <c r="Q137" i="16"/>
  <c r="Q138" i="16" s="1"/>
  <c r="I137" i="16"/>
  <c r="I138" i="16" s="1"/>
  <c r="H139" i="16"/>
  <c r="P137" i="16"/>
  <c r="P138" i="16" s="1"/>
  <c r="AD137" i="16"/>
  <c r="AD138" i="16" s="1"/>
  <c r="AA137" i="16"/>
  <c r="AA138" i="16" s="1"/>
  <c r="E140" i="16"/>
  <c r="F140" i="16"/>
  <c r="G139" i="16"/>
  <c r="Q137" i="18"/>
  <c r="AB137" i="18"/>
  <c r="AN137" i="18"/>
  <c r="T137" i="18"/>
  <c r="AF137" i="18"/>
  <c r="V137" i="18"/>
  <c r="AD137" i="18"/>
  <c r="AI137" i="18"/>
  <c r="AE137" i="18"/>
  <c r="S137" i="18"/>
  <c r="AO137" i="18"/>
  <c r="W137" i="18"/>
  <c r="F139" i="18"/>
  <c r="E139" i="18"/>
  <c r="H138" i="18"/>
  <c r="E139" i="19"/>
  <c r="F139" i="19"/>
  <c r="AG140" i="6"/>
  <c r="F140" i="6"/>
  <c r="R140" i="6"/>
  <c r="V140" i="6"/>
  <c r="L140" i="6"/>
  <c r="B141" i="6"/>
  <c r="K141" i="6" s="1"/>
  <c r="A142" i="6"/>
  <c r="AB140" i="6"/>
  <c r="AF140" i="6"/>
  <c r="Y140" i="6"/>
  <c r="T140" i="6"/>
  <c r="AH140" i="6"/>
  <c r="I140" i="6"/>
  <c r="E140" i="6"/>
  <c r="C140" i="6"/>
  <c r="D140" i="6"/>
  <c r="N140" i="6"/>
  <c r="X140" i="6"/>
  <c r="Z140" i="6"/>
  <c r="M140" i="6"/>
  <c r="AD140" i="6"/>
  <c r="U140" i="6"/>
  <c r="W140" i="6"/>
  <c r="J140" i="6"/>
  <c r="AJ140" i="6"/>
  <c r="O140" i="6"/>
  <c r="AC140" i="6"/>
  <c r="AI140" i="6"/>
  <c r="S140" i="6"/>
  <c r="G140" i="6"/>
  <c r="AA140" i="6"/>
  <c r="I140" i="20"/>
  <c r="ER1" i="20"/>
  <c r="A140" i="18"/>
  <c r="D140" i="18" s="1"/>
  <c r="A140" i="19"/>
  <c r="D140" i="19" s="1"/>
  <c r="A141" i="16"/>
  <c r="D141" i="16" s="1"/>
  <c r="AF145" i="13"/>
  <c r="AD145" i="13"/>
  <c r="G145" i="13"/>
  <c r="I145" i="13"/>
  <c r="AE145" i="13"/>
  <c r="R145" i="13"/>
  <c r="L145" i="13"/>
  <c r="Q145" i="13"/>
  <c r="H145" i="13"/>
  <c r="X145" i="13"/>
  <c r="C145" i="13"/>
  <c r="AA145" i="13"/>
  <c r="N145" i="13"/>
  <c r="Z145" i="13"/>
  <c r="O145" i="13"/>
  <c r="AG145" i="13"/>
  <c r="AI145" i="13"/>
  <c r="AH145" i="13"/>
  <c r="AB145" i="13"/>
  <c r="Y145" i="13"/>
  <c r="AJ145" i="13"/>
  <c r="AC145" i="13"/>
  <c r="F145" i="13"/>
  <c r="U145" i="13"/>
  <c r="E145" i="13"/>
  <c r="A147" i="13"/>
  <c r="B147" i="13" s="1"/>
  <c r="J145" i="13"/>
  <c r="W145" i="13"/>
  <c r="K145" i="13"/>
  <c r="V145" i="13"/>
  <c r="S145" i="13"/>
  <c r="D145" i="13"/>
  <c r="M145" i="13"/>
  <c r="T145" i="13"/>
  <c r="P145" i="13"/>
  <c r="AD143" i="12"/>
  <c r="S143" i="12"/>
  <c r="N143" i="12"/>
  <c r="K143" i="12"/>
  <c r="AF143" i="12"/>
  <c r="F143" i="12"/>
  <c r="O143" i="12"/>
  <c r="E143" i="12"/>
  <c r="Q143" i="12"/>
  <c r="I143" i="12"/>
  <c r="AG143" i="12"/>
  <c r="AA143" i="12"/>
  <c r="AJ143" i="12"/>
  <c r="AH143" i="12"/>
  <c r="V143" i="12"/>
  <c r="H144" i="12"/>
  <c r="A145" i="12"/>
  <c r="B145" i="12" s="1"/>
  <c r="AE143" i="12"/>
  <c r="B138" i="18" l="1"/>
  <c r="AA138" i="18" s="1"/>
  <c r="AD141" i="6"/>
  <c r="AI141" i="6"/>
  <c r="J141" i="6"/>
  <c r="AA141" i="6"/>
  <c r="AC141" i="6"/>
  <c r="W141" i="6"/>
  <c r="M141" i="6"/>
  <c r="D141" i="6"/>
  <c r="AH141" i="6"/>
  <c r="AF141" i="6"/>
  <c r="L141" i="6"/>
  <c r="I141" i="6"/>
  <c r="G141" i="6"/>
  <c r="O141" i="6"/>
  <c r="U141" i="6"/>
  <c r="Z141" i="6"/>
  <c r="C141" i="6"/>
  <c r="T141" i="6"/>
  <c r="AB141" i="6"/>
  <c r="V141" i="6"/>
  <c r="P141" i="6"/>
  <c r="N141" i="6"/>
  <c r="Y141" i="6"/>
  <c r="S141" i="6"/>
  <c r="AJ141" i="6"/>
  <c r="H141" i="6"/>
  <c r="X141" i="6"/>
  <c r="E141" i="6"/>
  <c r="Q141" i="6"/>
  <c r="G139" i="19"/>
  <c r="B138" i="19"/>
  <c r="AO137" i="19"/>
  <c r="M137" i="19"/>
  <c r="AL137" i="19"/>
  <c r="P137" i="19"/>
  <c r="I137" i="19"/>
  <c r="AM137" i="19"/>
  <c r="AD137" i="19"/>
  <c r="AP137" i="19"/>
  <c r="AK137" i="19"/>
  <c r="AJ137" i="19"/>
  <c r="R137" i="19"/>
  <c r="O137" i="19"/>
  <c r="O138" i="19" s="1"/>
  <c r="AF137" i="19"/>
  <c r="T137" i="19"/>
  <c r="W137" i="19"/>
  <c r="S137" i="19"/>
  <c r="S138" i="19" s="1"/>
  <c r="L137" i="19"/>
  <c r="AE137" i="19"/>
  <c r="J137" i="19"/>
  <c r="N137" i="19"/>
  <c r="N138" i="19" s="1"/>
  <c r="Z137" i="19"/>
  <c r="K137" i="19"/>
  <c r="Y137" i="19"/>
  <c r="AN137" i="19"/>
  <c r="AN138" i="19" s="1"/>
  <c r="AI137" i="19"/>
  <c r="AA137" i="19"/>
  <c r="AB137" i="19"/>
  <c r="AH137" i="19"/>
  <c r="AH138" i="19" s="1"/>
  <c r="U137" i="19"/>
  <c r="AG137" i="19"/>
  <c r="Q137" i="19"/>
  <c r="V137" i="19"/>
  <c r="V138" i="19" s="1"/>
  <c r="AC137" i="19"/>
  <c r="H139" i="19"/>
  <c r="B139" i="19" s="1"/>
  <c r="G139" i="18"/>
  <c r="H140" i="16"/>
  <c r="B139" i="16"/>
  <c r="AA139" i="16" s="1"/>
  <c r="G140" i="16"/>
  <c r="F141" i="16"/>
  <c r="E141" i="16"/>
  <c r="W138" i="18"/>
  <c r="K138" i="18"/>
  <c r="AI138" i="18"/>
  <c r="AB138" i="18"/>
  <c r="AO138" i="18"/>
  <c r="Q138" i="18"/>
  <c r="J138" i="18"/>
  <c r="I138" i="18"/>
  <c r="AL138" i="18"/>
  <c r="AK138" i="18"/>
  <c r="Z138" i="18"/>
  <c r="S138" i="18"/>
  <c r="L138" i="18"/>
  <c r="O138" i="18"/>
  <c r="T138" i="18"/>
  <c r="P138" i="18"/>
  <c r="N138" i="18"/>
  <c r="U138" i="18"/>
  <c r="R138" i="18"/>
  <c r="AH138" i="18"/>
  <c r="V138" i="18"/>
  <c r="AN138" i="18"/>
  <c r="AJ138" i="18"/>
  <c r="AE138" i="18"/>
  <c r="X138" i="18"/>
  <c r="AP138" i="18"/>
  <c r="AG138" i="18"/>
  <c r="AC138" i="18"/>
  <c r="AD138" i="18"/>
  <c r="AF138" i="18"/>
  <c r="AM138" i="18"/>
  <c r="M138" i="18"/>
  <c r="E140" i="18"/>
  <c r="F140" i="18"/>
  <c r="Y138" i="18"/>
  <c r="H139" i="18"/>
  <c r="B139" i="18" s="1"/>
  <c r="E140" i="19"/>
  <c r="F140" i="19"/>
  <c r="AG141" i="6"/>
  <c r="B142" i="6"/>
  <c r="K142" i="6" s="1"/>
  <c r="A143" i="6"/>
  <c r="R141" i="6"/>
  <c r="AE141" i="6"/>
  <c r="F141" i="6"/>
  <c r="ES1" i="20"/>
  <c r="I141" i="20"/>
  <c r="A141" i="19"/>
  <c r="D141" i="19" s="1"/>
  <c r="A141" i="18"/>
  <c r="D141" i="18" s="1"/>
  <c r="AF146" i="13"/>
  <c r="T146" i="13"/>
  <c r="V146" i="13"/>
  <c r="A142" i="16"/>
  <c r="D142" i="16" s="1"/>
  <c r="D146" i="13"/>
  <c r="W146" i="13"/>
  <c r="E146" i="13"/>
  <c r="P146" i="13"/>
  <c r="S146" i="13"/>
  <c r="AJ146" i="13"/>
  <c r="AH146" i="13"/>
  <c r="Z146" i="13"/>
  <c r="X146" i="13"/>
  <c r="R146" i="13"/>
  <c r="J146" i="13"/>
  <c r="U146" i="13"/>
  <c r="G146" i="13"/>
  <c r="AI146" i="13"/>
  <c r="N146" i="13"/>
  <c r="H146" i="13"/>
  <c r="AE146" i="13"/>
  <c r="M146" i="13"/>
  <c r="K146" i="13"/>
  <c r="AD146" i="13"/>
  <c r="F146" i="13"/>
  <c r="Y146" i="13"/>
  <c r="AG146" i="13"/>
  <c r="AA146" i="13"/>
  <c r="Q146" i="13"/>
  <c r="I146" i="13"/>
  <c r="A148" i="13"/>
  <c r="B148" i="13" s="1"/>
  <c r="AC146" i="13"/>
  <c r="AB146" i="13"/>
  <c r="O146" i="13"/>
  <c r="C146" i="13"/>
  <c r="L146" i="13"/>
  <c r="AA144" i="12"/>
  <c r="AA145" i="12" s="1"/>
  <c r="AH144" i="12"/>
  <c r="I144" i="12"/>
  <c r="C144" i="12"/>
  <c r="E144" i="12"/>
  <c r="E145" i="12" s="1"/>
  <c r="K144" i="12"/>
  <c r="P144" i="12"/>
  <c r="AD144" i="12"/>
  <c r="R144" i="12"/>
  <c r="R145" i="12" s="1"/>
  <c r="F144" i="12"/>
  <c r="AE144" i="12"/>
  <c r="H145" i="12"/>
  <c r="A146" i="12"/>
  <c r="B146" i="12" s="1"/>
  <c r="AJ144" i="12"/>
  <c r="AB144" i="12"/>
  <c r="AB145" i="12" s="1"/>
  <c r="L144" i="12"/>
  <c r="L145" i="12" s="1"/>
  <c r="O144" i="12"/>
  <c r="O145" i="12" s="1"/>
  <c r="N144" i="12"/>
  <c r="J144" i="12"/>
  <c r="J145" i="12" s="1"/>
  <c r="X144" i="12"/>
  <c r="X145" i="12" s="1"/>
  <c r="G144" i="12"/>
  <c r="G145" i="12" s="1"/>
  <c r="Y144" i="12"/>
  <c r="U144" i="12"/>
  <c r="U145" i="12" s="1"/>
  <c r="S144" i="12"/>
  <c r="S145" i="12" s="1"/>
  <c r="D144" i="12"/>
  <c r="D145" i="12" s="1"/>
  <c r="Z144" i="12"/>
  <c r="Z145" i="12" s="1"/>
  <c r="AC144" i="12"/>
  <c r="AC145" i="12" s="1"/>
  <c r="V144" i="12"/>
  <c r="V145" i="12" s="1"/>
  <c r="AG144" i="12"/>
  <c r="AG145" i="12" s="1"/>
  <c r="T144" i="12"/>
  <c r="T145" i="12" s="1"/>
  <c r="Q144" i="12"/>
  <c r="Q145" i="12" s="1"/>
  <c r="AF144" i="12"/>
  <c r="AF145" i="12" s="1"/>
  <c r="M144" i="12"/>
  <c r="M145" i="12" s="1"/>
  <c r="AI144" i="12"/>
  <c r="AI145" i="12" s="1"/>
  <c r="W144" i="12"/>
  <c r="W145" i="12" s="1"/>
  <c r="AP138" i="19" l="1"/>
  <c r="Z138" i="19"/>
  <c r="L138" i="19"/>
  <c r="L139" i="19" s="1"/>
  <c r="AO138" i="19"/>
  <c r="AO139" i="19" s="1"/>
  <c r="J138" i="19"/>
  <c r="G141" i="16"/>
  <c r="B140" i="16"/>
  <c r="J140" i="16" s="1"/>
  <c r="U139" i="16"/>
  <c r="U140" i="16" s="1"/>
  <c r="AH139" i="16"/>
  <c r="AB139" i="16"/>
  <c r="V139" i="16"/>
  <c r="V140" i="16" s="1"/>
  <c r="P138" i="19"/>
  <c r="P139" i="19" s="1"/>
  <c r="J139" i="16"/>
  <c r="AN139" i="16"/>
  <c r="AK139" i="16"/>
  <c r="AK140" i="16" s="1"/>
  <c r="P139" i="16"/>
  <c r="Q139" i="16"/>
  <c r="AO139" i="16"/>
  <c r="AF139" i="16"/>
  <c r="AP139" i="16"/>
  <c r="I138" i="19"/>
  <c r="X138" i="19"/>
  <c r="X139" i="19" s="1"/>
  <c r="W138" i="19"/>
  <c r="W139" i="19" s="1"/>
  <c r="Q138" i="19"/>
  <c r="Q139" i="19" s="1"/>
  <c r="AB138" i="19"/>
  <c r="Y138" i="19"/>
  <c r="R138" i="19"/>
  <c r="R139" i="19" s="1"/>
  <c r="AD138" i="19"/>
  <c r="AD139" i="19" s="1"/>
  <c r="I139" i="16"/>
  <c r="L139" i="16"/>
  <c r="AC139" i="16"/>
  <c r="AC140" i="16" s="1"/>
  <c r="AE139" i="16"/>
  <c r="R139" i="16"/>
  <c r="AI139" i="16"/>
  <c r="X139" i="16"/>
  <c r="X140" i="16" s="1"/>
  <c r="T139" i="16"/>
  <c r="AG139" i="16"/>
  <c r="U138" i="19"/>
  <c r="U139" i="19" s="1"/>
  <c r="AF138" i="19"/>
  <c r="AF139" i="19" s="1"/>
  <c r="AG138" i="19"/>
  <c r="AG139" i="19" s="1"/>
  <c r="AA138" i="19"/>
  <c r="AA139" i="19" s="1"/>
  <c r="K138" i="19"/>
  <c r="AE138" i="19"/>
  <c r="AE139" i="19" s="1"/>
  <c r="T138" i="19"/>
  <c r="T139" i="19" s="1"/>
  <c r="AJ138" i="19"/>
  <c r="AJ139" i="19" s="1"/>
  <c r="AM138" i="19"/>
  <c r="AD139" i="16"/>
  <c r="AD140" i="16" s="1"/>
  <c r="AJ139" i="16"/>
  <c r="N139" i="16"/>
  <c r="W139" i="16"/>
  <c r="H141" i="16"/>
  <c r="B141" i="16" s="1"/>
  <c r="M139" i="16"/>
  <c r="K139" i="16"/>
  <c r="S139" i="16"/>
  <c r="Z139" i="16"/>
  <c r="Z140" i="16" s="1"/>
  <c r="AL139" i="16"/>
  <c r="AM139" i="16"/>
  <c r="Y139" i="16"/>
  <c r="O139" i="16"/>
  <c r="O140" i="16" s="1"/>
  <c r="AI138" i="19"/>
  <c r="AI139" i="19" s="1"/>
  <c r="AC138" i="19"/>
  <c r="AC139" i="19" s="1"/>
  <c r="AK138" i="19"/>
  <c r="M138" i="19"/>
  <c r="N142" i="6"/>
  <c r="AD142" i="6"/>
  <c r="AE142" i="6"/>
  <c r="Q142" i="6"/>
  <c r="AH142" i="6"/>
  <c r="P142" i="6"/>
  <c r="AJ142" i="6"/>
  <c r="AC142" i="6"/>
  <c r="G142" i="6"/>
  <c r="F142" i="6"/>
  <c r="AB142" i="6"/>
  <c r="O142" i="6"/>
  <c r="G140" i="18"/>
  <c r="AL138" i="19"/>
  <c r="AL139" i="19" s="1"/>
  <c r="N139" i="19"/>
  <c r="O139" i="19"/>
  <c r="V139" i="19"/>
  <c r="AB139" i="19"/>
  <c r="Y139" i="19"/>
  <c r="AK139" i="19"/>
  <c r="AH139" i="19"/>
  <c r="K139" i="19"/>
  <c r="Z139" i="19"/>
  <c r="AN139" i="19"/>
  <c r="AP139" i="19"/>
  <c r="AM139" i="19"/>
  <c r="H140" i="19"/>
  <c r="J139" i="19"/>
  <c r="G140" i="19"/>
  <c r="I139" i="19"/>
  <c r="M139" i="19"/>
  <c r="R139" i="18"/>
  <c r="O139" i="18"/>
  <c r="AD139" i="18"/>
  <c r="AB139" i="18"/>
  <c r="Q139" i="18"/>
  <c r="AH139" i="18"/>
  <c r="K139" i="18"/>
  <c r="X139" i="18"/>
  <c r="AI139" i="18"/>
  <c r="AK139" i="18"/>
  <c r="M139" i="18"/>
  <c r="S139" i="18"/>
  <c r="W139" i="18"/>
  <c r="T139" i="18"/>
  <c r="Z139" i="18"/>
  <c r="J139" i="18"/>
  <c r="U139" i="18"/>
  <c r="AC139" i="18"/>
  <c r="P139" i="18"/>
  <c r="AA139" i="18"/>
  <c r="Y139" i="18"/>
  <c r="AE139" i="18"/>
  <c r="I139" i="18"/>
  <c r="AF139" i="18"/>
  <c r="AP139" i="18"/>
  <c r="AN139" i="18"/>
  <c r="AF140" i="16"/>
  <c r="T140" i="16"/>
  <c r="I140" i="16"/>
  <c r="E142" i="16"/>
  <c r="F142" i="16"/>
  <c r="Y140" i="16"/>
  <c r="W140" i="16"/>
  <c r="AM139" i="18"/>
  <c r="AO139" i="18"/>
  <c r="N139" i="18"/>
  <c r="V139" i="18"/>
  <c r="AL139" i="18"/>
  <c r="AG139" i="18"/>
  <c r="E141" i="18"/>
  <c r="F141" i="18"/>
  <c r="AJ139" i="18"/>
  <c r="L139" i="18"/>
  <c r="H140" i="18"/>
  <c r="F141" i="19"/>
  <c r="E141" i="19"/>
  <c r="S139" i="19"/>
  <c r="Y142" i="6"/>
  <c r="J142" i="6"/>
  <c r="C142" i="6"/>
  <c r="R142" i="6"/>
  <c r="E142" i="6"/>
  <c r="S142" i="6"/>
  <c r="AG142" i="6"/>
  <c r="D142" i="6"/>
  <c r="AA142" i="6"/>
  <c r="I142" i="6"/>
  <c r="AI142" i="6"/>
  <c r="U142" i="6"/>
  <c r="B143" i="6"/>
  <c r="K143" i="6" s="1"/>
  <c r="A144" i="6"/>
  <c r="X142" i="6"/>
  <c r="V142" i="6"/>
  <c r="L142" i="6"/>
  <c r="M142" i="6"/>
  <c r="Z142" i="6"/>
  <c r="H142" i="6"/>
  <c r="T142" i="6"/>
  <c r="T143" i="6" s="1"/>
  <c r="AF142" i="6"/>
  <c r="W142" i="6"/>
  <c r="I142" i="20"/>
  <c r="ET1" i="20"/>
  <c r="A142" i="19"/>
  <c r="D142" i="19" s="1"/>
  <c r="A142" i="18"/>
  <c r="D142" i="18" s="1"/>
  <c r="D147" i="13"/>
  <c r="A143" i="16"/>
  <c r="D143" i="16" s="1"/>
  <c r="C147" i="13"/>
  <c r="L147" i="13"/>
  <c r="AC147" i="13"/>
  <c r="M147" i="13"/>
  <c r="I147" i="13"/>
  <c r="Y147" i="13"/>
  <c r="U147" i="13"/>
  <c r="AF147" i="13"/>
  <c r="J147" i="13"/>
  <c r="S147" i="13"/>
  <c r="O147" i="13"/>
  <c r="AD147" i="13"/>
  <c r="T147" i="13"/>
  <c r="Z147" i="13"/>
  <c r="AB147" i="13"/>
  <c r="K147" i="13"/>
  <c r="W147" i="13"/>
  <c r="AG147" i="13"/>
  <c r="AE147" i="13"/>
  <c r="AJ147" i="13"/>
  <c r="N147" i="13"/>
  <c r="X147" i="13"/>
  <c r="Q147" i="13"/>
  <c r="F147" i="13"/>
  <c r="H147" i="13"/>
  <c r="P147" i="13"/>
  <c r="E147" i="13"/>
  <c r="A149" i="13"/>
  <c r="B149" i="13" s="1"/>
  <c r="G147" i="13"/>
  <c r="AH147" i="13"/>
  <c r="AA147" i="13"/>
  <c r="V147" i="13"/>
  <c r="AI147" i="13"/>
  <c r="R147" i="13"/>
  <c r="D146" i="12"/>
  <c r="AC146" i="12"/>
  <c r="AE145" i="12"/>
  <c r="AE146" i="12" s="1"/>
  <c r="P145" i="12"/>
  <c r="I145" i="12"/>
  <c r="O146" i="12"/>
  <c r="Z146" i="12"/>
  <c r="Y145" i="12"/>
  <c r="N145" i="12"/>
  <c r="AJ145" i="12"/>
  <c r="F145" i="12"/>
  <c r="F146" i="12" s="1"/>
  <c r="K145" i="12"/>
  <c r="AH145" i="12"/>
  <c r="G146" i="12"/>
  <c r="H146" i="12"/>
  <c r="A147" i="12"/>
  <c r="B147" i="12" s="1"/>
  <c r="AF146" i="12"/>
  <c r="V146" i="12"/>
  <c r="L146" i="12"/>
  <c r="AD145" i="12"/>
  <c r="AD146" i="12" s="1"/>
  <c r="C145" i="12"/>
  <c r="C146" i="12" s="1"/>
  <c r="L143" i="6" l="1"/>
  <c r="AC141" i="16"/>
  <c r="AI140" i="16"/>
  <c r="AG140" i="16"/>
  <c r="AG141" i="16" s="1"/>
  <c r="AJ140" i="16"/>
  <c r="AP140" i="16"/>
  <c r="P140" i="16"/>
  <c r="L140" i="16"/>
  <c r="L141" i="16" s="1"/>
  <c r="AO140" i="16"/>
  <c r="AO141" i="16" s="1"/>
  <c r="AA140" i="16"/>
  <c r="AN140" i="16"/>
  <c r="AM140" i="16"/>
  <c r="K140" i="16"/>
  <c r="K141" i="16" s="1"/>
  <c r="N140" i="16"/>
  <c r="R140" i="16"/>
  <c r="R141" i="16" s="1"/>
  <c r="T141" i="16"/>
  <c r="AB140" i="16"/>
  <c r="AB141" i="16" s="1"/>
  <c r="S140" i="16"/>
  <c r="AH140" i="16"/>
  <c r="AH141" i="16" s="1"/>
  <c r="AL140" i="16"/>
  <c r="AL141" i="16" s="1"/>
  <c r="M140" i="16"/>
  <c r="M141" i="16" s="1"/>
  <c r="AE140" i="16"/>
  <c r="W141" i="16"/>
  <c r="AD141" i="16"/>
  <c r="I141" i="16"/>
  <c r="Q140" i="16"/>
  <c r="Q141" i="16" s="1"/>
  <c r="AI141" i="16"/>
  <c r="W143" i="6"/>
  <c r="G143" i="6"/>
  <c r="B140" i="18"/>
  <c r="Y140" i="18" s="1"/>
  <c r="H141" i="18"/>
  <c r="Z143" i="6"/>
  <c r="N143" i="6"/>
  <c r="AK141" i="16"/>
  <c r="AN141" i="16"/>
  <c r="N141" i="16"/>
  <c r="AJ141" i="16"/>
  <c r="U141" i="16"/>
  <c r="P141" i="16"/>
  <c r="X143" i="6"/>
  <c r="AI143" i="6"/>
  <c r="AJ143" i="6"/>
  <c r="AB143" i="6"/>
  <c r="S143" i="6"/>
  <c r="J143" i="6"/>
  <c r="B140" i="19"/>
  <c r="AO140" i="19" s="1"/>
  <c r="AO140" i="18"/>
  <c r="G141" i="18"/>
  <c r="V141" i="16"/>
  <c r="AF141" i="16"/>
  <c r="Y141" i="16"/>
  <c r="AP141" i="16"/>
  <c r="X141" i="16"/>
  <c r="S141" i="16"/>
  <c r="AM141" i="16"/>
  <c r="AA141" i="16"/>
  <c r="Z141" i="16"/>
  <c r="AE141" i="16"/>
  <c r="J141" i="16"/>
  <c r="O141" i="16"/>
  <c r="G142" i="16"/>
  <c r="F143" i="16"/>
  <c r="E143" i="16"/>
  <c r="H142" i="16"/>
  <c r="Z140" i="18"/>
  <c r="AL140" i="18"/>
  <c r="F142" i="18"/>
  <c r="E142" i="18"/>
  <c r="W140" i="18"/>
  <c r="J140" i="18"/>
  <c r="R140" i="18"/>
  <c r="O140" i="18"/>
  <c r="U140" i="18"/>
  <c r="P140" i="18"/>
  <c r="AD140" i="18"/>
  <c r="X140" i="18"/>
  <c r="N140" i="18"/>
  <c r="AC140" i="18"/>
  <c r="AF140" i="18"/>
  <c r="L140" i="18"/>
  <c r="AB140" i="18"/>
  <c r="AA140" i="18"/>
  <c r="AE140" i="18"/>
  <c r="T140" i="18"/>
  <c r="AI140" i="18"/>
  <c r="H141" i="19"/>
  <c r="F142" i="19"/>
  <c r="E142" i="19"/>
  <c r="G141" i="19"/>
  <c r="AF143" i="6"/>
  <c r="P143" i="6"/>
  <c r="M143" i="6"/>
  <c r="B144" i="6"/>
  <c r="K144" i="6" s="1"/>
  <c r="A145" i="6"/>
  <c r="I143" i="6"/>
  <c r="AA143" i="6"/>
  <c r="E143" i="6"/>
  <c r="Y143" i="6"/>
  <c r="AE143" i="6"/>
  <c r="AH143" i="6"/>
  <c r="D143" i="6"/>
  <c r="R143" i="6"/>
  <c r="AC143" i="6"/>
  <c r="AD143" i="6"/>
  <c r="H143" i="6"/>
  <c r="F143" i="6"/>
  <c r="V143" i="6"/>
  <c r="U143" i="6"/>
  <c r="Q143" i="6"/>
  <c r="AG143" i="6"/>
  <c r="C143" i="6"/>
  <c r="O143" i="6"/>
  <c r="EU1" i="20"/>
  <c r="I143" i="20"/>
  <c r="A143" i="19"/>
  <c r="D143" i="19" s="1"/>
  <c r="A143" i="18"/>
  <c r="D143" i="18" s="1"/>
  <c r="AB148" i="13"/>
  <c r="A144" i="16"/>
  <c r="D144" i="16" s="1"/>
  <c r="V148" i="13"/>
  <c r="L148" i="13"/>
  <c r="D148" i="13"/>
  <c r="AA148" i="13"/>
  <c r="K148" i="13"/>
  <c r="F148" i="13"/>
  <c r="C148" i="13"/>
  <c r="R148" i="13"/>
  <c r="AH148" i="13"/>
  <c r="O148" i="13"/>
  <c r="AD148" i="13"/>
  <c r="M148" i="13"/>
  <c r="T148" i="13"/>
  <c r="A150" i="13"/>
  <c r="B150" i="13" s="1"/>
  <c r="E148" i="13"/>
  <c r="Q148" i="13"/>
  <c r="AJ148" i="13"/>
  <c r="AC148" i="13"/>
  <c r="AG148" i="13"/>
  <c r="AI148" i="13"/>
  <c r="G148" i="13"/>
  <c r="S148" i="13"/>
  <c r="U148" i="13"/>
  <c r="P148" i="13"/>
  <c r="X148" i="13"/>
  <c r="AE148" i="13"/>
  <c r="AF148" i="13"/>
  <c r="J148" i="13"/>
  <c r="Y148" i="13"/>
  <c r="W148" i="13"/>
  <c r="H148" i="13"/>
  <c r="N148" i="13"/>
  <c r="I148" i="13"/>
  <c r="Z148" i="13"/>
  <c r="S146" i="12"/>
  <c r="H147" i="12"/>
  <c r="A148" i="12"/>
  <c r="B148" i="12" s="1"/>
  <c r="AH146" i="12"/>
  <c r="N146" i="12"/>
  <c r="AI146" i="12"/>
  <c r="I146" i="12"/>
  <c r="J146" i="12"/>
  <c r="W146" i="12"/>
  <c r="K146" i="12"/>
  <c r="Y146" i="12"/>
  <c r="E146" i="12"/>
  <c r="P146" i="12"/>
  <c r="U146" i="12"/>
  <c r="R146" i="12"/>
  <c r="X146" i="12"/>
  <c r="AA146" i="12"/>
  <c r="AA147" i="12" s="1"/>
  <c r="M146" i="12"/>
  <c r="AJ146" i="12"/>
  <c r="T146" i="12"/>
  <c r="AG146" i="12"/>
  <c r="AG147" i="12" s="1"/>
  <c r="AB146" i="12"/>
  <c r="Q146" i="12"/>
  <c r="AF140" i="19" l="1"/>
  <c r="AK140" i="18"/>
  <c r="AP140" i="18"/>
  <c r="K140" i="18"/>
  <c r="AH140" i="18"/>
  <c r="AM140" i="18"/>
  <c r="AJ140" i="18"/>
  <c r="M140" i="18"/>
  <c r="S140" i="18"/>
  <c r="AG140" i="18"/>
  <c r="V140" i="18"/>
  <c r="Q140" i="18"/>
  <c r="I140" i="18"/>
  <c r="AN140" i="18"/>
  <c r="B141" i="18"/>
  <c r="AG141" i="18" s="1"/>
  <c r="N140" i="19"/>
  <c r="O144" i="6"/>
  <c r="U144" i="6"/>
  <c r="AA141" i="18"/>
  <c r="R144" i="6"/>
  <c r="AL140" i="19"/>
  <c r="K140" i="19"/>
  <c r="T144" i="6"/>
  <c r="E144" i="6"/>
  <c r="X140" i="19"/>
  <c r="L140" i="19"/>
  <c r="U140" i="19"/>
  <c r="AN140" i="19"/>
  <c r="M140" i="19"/>
  <c r="AE140" i="19"/>
  <c r="AJ140" i="19"/>
  <c r="AK140" i="19"/>
  <c r="Y140" i="19"/>
  <c r="O140" i="19"/>
  <c r="AP140" i="19"/>
  <c r="AI140" i="19"/>
  <c r="Z140" i="19"/>
  <c r="V140" i="19"/>
  <c r="Q140" i="19"/>
  <c r="AB140" i="19"/>
  <c r="AM140" i="19"/>
  <c r="J140" i="19"/>
  <c r="AA140" i="19"/>
  <c r="AC140" i="19"/>
  <c r="P140" i="19"/>
  <c r="S140" i="19"/>
  <c r="AH140" i="19"/>
  <c r="R140" i="19"/>
  <c r="W140" i="19"/>
  <c r="N144" i="6"/>
  <c r="T140" i="19"/>
  <c r="AG140" i="19"/>
  <c r="AD140" i="19"/>
  <c r="I140" i="19"/>
  <c r="H142" i="19"/>
  <c r="B141" i="19"/>
  <c r="AA141" i="19" s="1"/>
  <c r="H142" i="18"/>
  <c r="B142" i="16"/>
  <c r="N142" i="16" s="1"/>
  <c r="G143" i="16"/>
  <c r="F144" i="16"/>
  <c r="E144" i="16"/>
  <c r="H143" i="16"/>
  <c r="B143" i="16" s="1"/>
  <c r="F143" i="18"/>
  <c r="E143" i="18"/>
  <c r="G142" i="18"/>
  <c r="F143" i="19"/>
  <c r="E143" i="19"/>
  <c r="G142" i="19"/>
  <c r="AJ144" i="6"/>
  <c r="AI144" i="6"/>
  <c r="C144" i="6"/>
  <c r="V144" i="6"/>
  <c r="Z144" i="6"/>
  <c r="D144" i="6"/>
  <c r="X144" i="6"/>
  <c r="AA144" i="6"/>
  <c r="M144" i="6"/>
  <c r="J144" i="6"/>
  <c r="G144" i="6"/>
  <c r="AG144" i="6"/>
  <c r="F144" i="6"/>
  <c r="AD144" i="6"/>
  <c r="AH144" i="6"/>
  <c r="AE144" i="6"/>
  <c r="I144" i="6"/>
  <c r="P144" i="6"/>
  <c r="S144" i="6"/>
  <c r="W144" i="6"/>
  <c r="Q144" i="6"/>
  <c r="H144" i="6"/>
  <c r="AC144" i="6"/>
  <c r="L144" i="6"/>
  <c r="Y144" i="6"/>
  <c r="B145" i="6"/>
  <c r="K145" i="6" s="1"/>
  <c r="A146" i="6"/>
  <c r="AF144" i="6"/>
  <c r="AB144" i="6"/>
  <c r="I144" i="20"/>
  <c r="EV1" i="20"/>
  <c r="A144" i="18"/>
  <c r="D144" i="18" s="1"/>
  <c r="A144" i="19"/>
  <c r="D144" i="19" s="1"/>
  <c r="A145" i="16"/>
  <c r="D145" i="16" s="1"/>
  <c r="D149" i="13"/>
  <c r="AD149" i="13"/>
  <c r="AF149" i="13"/>
  <c r="U149" i="13"/>
  <c r="AG149" i="13"/>
  <c r="E149" i="13"/>
  <c r="H149" i="13"/>
  <c r="AA149" i="13"/>
  <c r="Z149" i="13"/>
  <c r="W149" i="13"/>
  <c r="J149" i="13"/>
  <c r="P149" i="13"/>
  <c r="AI149" i="13"/>
  <c r="Q149" i="13"/>
  <c r="F149" i="13"/>
  <c r="AH149" i="13"/>
  <c r="R149" i="13"/>
  <c r="AB149" i="13"/>
  <c r="I149" i="13"/>
  <c r="Y149" i="13"/>
  <c r="K149" i="13"/>
  <c r="AE149" i="13"/>
  <c r="S149" i="13"/>
  <c r="AC149" i="13"/>
  <c r="L149" i="13"/>
  <c r="T149" i="13"/>
  <c r="A151" i="13"/>
  <c r="B151" i="13" s="1"/>
  <c r="N149" i="13"/>
  <c r="V149" i="13"/>
  <c r="M149" i="13"/>
  <c r="X149" i="13"/>
  <c r="G149" i="13"/>
  <c r="AJ149" i="13"/>
  <c r="O149" i="13"/>
  <c r="C149" i="13"/>
  <c r="AE147" i="12"/>
  <c r="Y147" i="12"/>
  <c r="F147" i="12"/>
  <c r="Q147" i="12"/>
  <c r="AJ147" i="12"/>
  <c r="D147" i="12"/>
  <c r="G147" i="12"/>
  <c r="P147" i="12"/>
  <c r="V147" i="12"/>
  <c r="J147" i="12"/>
  <c r="AH147" i="12"/>
  <c r="C147" i="12"/>
  <c r="AB147" i="12"/>
  <c r="M147" i="12"/>
  <c r="AC147" i="12"/>
  <c r="L147" i="12"/>
  <c r="E147" i="12"/>
  <c r="AD147" i="12"/>
  <c r="I147" i="12"/>
  <c r="H148" i="12"/>
  <c r="A149" i="12"/>
  <c r="B149" i="12" s="1"/>
  <c r="Z147" i="12"/>
  <c r="R147" i="12"/>
  <c r="AI147" i="12"/>
  <c r="AF147" i="12"/>
  <c r="T147" i="12"/>
  <c r="X147" i="12"/>
  <c r="O147" i="12"/>
  <c r="U147" i="12"/>
  <c r="K147" i="12"/>
  <c r="W147" i="12"/>
  <c r="N147" i="12"/>
  <c r="S147" i="12"/>
  <c r="G144" i="16" l="1"/>
  <c r="S141" i="18"/>
  <c r="I141" i="18"/>
  <c r="U141" i="18"/>
  <c r="Q141" i="18"/>
  <c r="T141" i="18"/>
  <c r="Y141" i="18"/>
  <c r="O141" i="18"/>
  <c r="L141" i="18"/>
  <c r="W141" i="18"/>
  <c r="Z141" i="18"/>
  <c r="AF141" i="18"/>
  <c r="V141" i="18"/>
  <c r="J141" i="18"/>
  <c r="AC141" i="18"/>
  <c r="AP141" i="18"/>
  <c r="X141" i="18"/>
  <c r="AB141" i="18"/>
  <c r="AD141" i="18"/>
  <c r="AK141" i="18"/>
  <c r="AI141" i="18"/>
  <c r="AM141" i="18"/>
  <c r="AN141" i="18"/>
  <c r="P141" i="18"/>
  <c r="AL141" i="18"/>
  <c r="R141" i="18"/>
  <c r="M141" i="18"/>
  <c r="AJ141" i="18"/>
  <c r="K141" i="18"/>
  <c r="N141" i="18"/>
  <c r="AO141" i="18"/>
  <c r="AH141" i="18"/>
  <c r="AE141" i="18"/>
  <c r="V142" i="16"/>
  <c r="J142" i="16"/>
  <c r="S142" i="16"/>
  <c r="S143" i="16" s="1"/>
  <c r="AN142" i="16"/>
  <c r="AJ142" i="16"/>
  <c r="AJ143" i="16" s="1"/>
  <c r="AG142" i="16"/>
  <c r="AF142" i="16"/>
  <c r="AF143" i="16" s="1"/>
  <c r="AB142" i="16"/>
  <c r="V143" i="16"/>
  <c r="J143" i="16"/>
  <c r="AN143" i="16"/>
  <c r="N143" i="16"/>
  <c r="B142" i="19"/>
  <c r="S145" i="6"/>
  <c r="AH145" i="6"/>
  <c r="E145" i="6"/>
  <c r="AA145" i="6"/>
  <c r="V145" i="6"/>
  <c r="AB145" i="6"/>
  <c r="Y145" i="6"/>
  <c r="Q145" i="6"/>
  <c r="J141" i="19"/>
  <c r="AG141" i="19"/>
  <c r="T141" i="19"/>
  <c r="H143" i="19"/>
  <c r="AJ141" i="19"/>
  <c r="AE141" i="19"/>
  <c r="AE142" i="19" s="1"/>
  <c r="AI141" i="19"/>
  <c r="M141" i="19"/>
  <c r="W141" i="19"/>
  <c r="AL141" i="19"/>
  <c r="U141" i="19"/>
  <c r="Y141" i="19"/>
  <c r="AH141" i="19"/>
  <c r="P141" i="19"/>
  <c r="P142" i="19" s="1"/>
  <c r="Z141" i="19"/>
  <c r="R141" i="19"/>
  <c r="N141" i="19"/>
  <c r="AD141" i="19"/>
  <c r="O141" i="19"/>
  <c r="O142" i="19" s="1"/>
  <c r="G143" i="19"/>
  <c r="B143" i="19" s="1"/>
  <c r="K141" i="19"/>
  <c r="AO141" i="19"/>
  <c r="AO142" i="19" s="1"/>
  <c r="AC141" i="19"/>
  <c r="AC142" i="19" s="1"/>
  <c r="I141" i="19"/>
  <c r="I142" i="19" s="1"/>
  <c r="AP141" i="19"/>
  <c r="X141" i="19"/>
  <c r="X142" i="19" s="1"/>
  <c r="Q141" i="19"/>
  <c r="AB141" i="19"/>
  <c r="AB142" i="19" s="1"/>
  <c r="AF141" i="19"/>
  <c r="AF142" i="19" s="1"/>
  <c r="S141" i="19"/>
  <c r="S142" i="19" s="1"/>
  <c r="AM141" i="19"/>
  <c r="AM142" i="19" s="1"/>
  <c r="V141" i="19"/>
  <c r="V142" i="19" s="1"/>
  <c r="AK141" i="19"/>
  <c r="AN141" i="19"/>
  <c r="AN142" i="19" s="1"/>
  <c r="L141" i="19"/>
  <c r="G143" i="18"/>
  <c r="B142" i="18"/>
  <c r="I142" i="18" s="1"/>
  <c r="AE142" i="16"/>
  <c r="AE143" i="16" s="1"/>
  <c r="AK142" i="16"/>
  <c r="AK143" i="16" s="1"/>
  <c r="AP142" i="16"/>
  <c r="AP143" i="16" s="1"/>
  <c r="AH142" i="16"/>
  <c r="AH143" i="16" s="1"/>
  <c r="U142" i="16"/>
  <c r="U143" i="16" s="1"/>
  <c r="AO142" i="16"/>
  <c r="AO143" i="16" s="1"/>
  <c r="AI142" i="16"/>
  <c r="AI143" i="16" s="1"/>
  <c r="AA142" i="16"/>
  <c r="AA143" i="16" s="1"/>
  <c r="AL142" i="16"/>
  <c r="AL143" i="16" s="1"/>
  <c r="R142" i="16"/>
  <c r="R143" i="16" s="1"/>
  <c r="W142" i="16"/>
  <c r="W143" i="16" s="1"/>
  <c r="I142" i="16"/>
  <c r="I143" i="16" s="1"/>
  <c r="L142" i="16"/>
  <c r="L143" i="16" s="1"/>
  <c r="AC142" i="16"/>
  <c r="AC143" i="16" s="1"/>
  <c r="Z142" i="16"/>
  <c r="Z143" i="16" s="1"/>
  <c r="X142" i="16"/>
  <c r="X143" i="16" s="1"/>
  <c r="AD142" i="16"/>
  <c r="AD143" i="16" s="1"/>
  <c r="AM142" i="16"/>
  <c r="AM143" i="16" s="1"/>
  <c r="H144" i="16"/>
  <c r="B144" i="16" s="1"/>
  <c r="T142" i="16"/>
  <c r="T143" i="16" s="1"/>
  <c r="K142" i="16"/>
  <c r="K143" i="16" s="1"/>
  <c r="M142" i="16"/>
  <c r="M143" i="16" s="1"/>
  <c r="Y142" i="16"/>
  <c r="Y143" i="16" s="1"/>
  <c r="Q142" i="16"/>
  <c r="Q143" i="16" s="1"/>
  <c r="O142" i="16"/>
  <c r="O143" i="16" s="1"/>
  <c r="P142" i="16"/>
  <c r="P143" i="16" s="1"/>
  <c r="F145" i="16"/>
  <c r="E145" i="16"/>
  <c r="AG143" i="16"/>
  <c r="AB143" i="16"/>
  <c r="F144" i="18"/>
  <c r="E144" i="18"/>
  <c r="H143" i="18"/>
  <c r="T142" i="19"/>
  <c r="AA142" i="19"/>
  <c r="J142" i="19"/>
  <c r="F144" i="19"/>
  <c r="E144" i="19"/>
  <c r="AK142" i="19"/>
  <c r="U142" i="19"/>
  <c r="AD142" i="19"/>
  <c r="L142" i="19"/>
  <c r="Q142" i="19"/>
  <c r="W142" i="19"/>
  <c r="R145" i="6"/>
  <c r="AF145" i="6"/>
  <c r="L145" i="6"/>
  <c r="N145" i="6"/>
  <c r="P145" i="6"/>
  <c r="AD145" i="6"/>
  <c r="G145" i="6"/>
  <c r="X145" i="6"/>
  <c r="C145" i="6"/>
  <c r="T145" i="6"/>
  <c r="B146" i="6"/>
  <c r="K146" i="6" s="1"/>
  <c r="A147" i="6"/>
  <c r="AC145" i="6"/>
  <c r="U145" i="6"/>
  <c r="I145" i="6"/>
  <c r="F145" i="6"/>
  <c r="J145" i="6"/>
  <c r="D145" i="6"/>
  <c r="AI145" i="6"/>
  <c r="O145" i="6"/>
  <c r="H145" i="6"/>
  <c r="W145" i="6"/>
  <c r="AE145" i="6"/>
  <c r="AG145" i="6"/>
  <c r="M145" i="6"/>
  <c r="Z145" i="6"/>
  <c r="AJ145" i="6"/>
  <c r="EW1" i="20"/>
  <c r="I145" i="20"/>
  <c r="A145" i="19"/>
  <c r="D145" i="19" s="1"/>
  <c r="A145" i="18"/>
  <c r="D145" i="18" s="1"/>
  <c r="A146" i="16"/>
  <c r="D146" i="16" s="1"/>
  <c r="H150" i="13"/>
  <c r="G150" i="13"/>
  <c r="AC150" i="13"/>
  <c r="AF150" i="13"/>
  <c r="Q150" i="13"/>
  <c r="AA150" i="13"/>
  <c r="X150" i="13"/>
  <c r="F150" i="13"/>
  <c r="A152" i="13"/>
  <c r="B152" i="13" s="1"/>
  <c r="S150" i="13"/>
  <c r="I150" i="13"/>
  <c r="Z150" i="13"/>
  <c r="P150" i="13"/>
  <c r="O150" i="13"/>
  <c r="M150" i="13"/>
  <c r="AG150" i="13"/>
  <c r="AI150" i="13"/>
  <c r="T150" i="13"/>
  <c r="AE150" i="13"/>
  <c r="E150" i="13"/>
  <c r="AB150" i="13"/>
  <c r="D150" i="13"/>
  <c r="N150" i="13"/>
  <c r="W150" i="13"/>
  <c r="Y150" i="13"/>
  <c r="C150" i="13"/>
  <c r="R150" i="13"/>
  <c r="AJ150" i="13"/>
  <c r="V150" i="13"/>
  <c r="AD150" i="13"/>
  <c r="J150" i="13"/>
  <c r="L150" i="13"/>
  <c r="K150" i="13"/>
  <c r="U150" i="13"/>
  <c r="AH150" i="13"/>
  <c r="X148" i="12"/>
  <c r="X149" i="12" s="1"/>
  <c r="L148" i="12"/>
  <c r="S148" i="12"/>
  <c r="U148" i="12"/>
  <c r="AF148" i="12"/>
  <c r="AF149" i="12" s="1"/>
  <c r="Z148" i="12"/>
  <c r="AD148" i="12"/>
  <c r="M148" i="12"/>
  <c r="J148" i="12"/>
  <c r="J149" i="12" s="1"/>
  <c r="D148" i="12"/>
  <c r="Y148" i="12"/>
  <c r="W148" i="12"/>
  <c r="R148" i="12"/>
  <c r="R149" i="12" s="1"/>
  <c r="C148" i="12"/>
  <c r="N148" i="12"/>
  <c r="O148" i="12"/>
  <c r="AI148" i="12"/>
  <c r="AI149" i="12" s="1"/>
  <c r="H149" i="12"/>
  <c r="A150" i="12"/>
  <c r="B150" i="12" s="1"/>
  <c r="E148" i="12"/>
  <c r="AB148" i="12"/>
  <c r="AB149" i="12" s="1"/>
  <c r="V148" i="12"/>
  <c r="V149" i="12" s="1"/>
  <c r="AJ148" i="12"/>
  <c r="AJ149" i="12" s="1"/>
  <c r="AE148" i="12"/>
  <c r="AE149" i="12" s="1"/>
  <c r="P148" i="12"/>
  <c r="P149" i="12" s="1"/>
  <c r="Q148" i="12"/>
  <c r="Q149" i="12" s="1"/>
  <c r="AG148" i="12"/>
  <c r="AG149" i="12" s="1"/>
  <c r="K148" i="12"/>
  <c r="K149" i="12" s="1"/>
  <c r="T148" i="12"/>
  <c r="T149" i="12" s="1"/>
  <c r="AA148" i="12"/>
  <c r="AA149" i="12" s="1"/>
  <c r="I148" i="12"/>
  <c r="I149" i="12" s="1"/>
  <c r="AC148" i="12"/>
  <c r="AC149" i="12" s="1"/>
  <c r="AH148" i="12"/>
  <c r="AH149" i="12" s="1"/>
  <c r="G148" i="12"/>
  <c r="G149" i="12" s="1"/>
  <c r="F148" i="12"/>
  <c r="F149" i="12" s="1"/>
  <c r="Z142" i="19" l="1"/>
  <c r="AG142" i="19"/>
  <c r="AI142" i="19"/>
  <c r="Z146" i="6"/>
  <c r="W146" i="6"/>
  <c r="AP142" i="19"/>
  <c r="K142" i="19"/>
  <c r="K143" i="19" s="1"/>
  <c r="N142" i="19"/>
  <c r="N143" i="19" s="1"/>
  <c r="AH142" i="19"/>
  <c r="AH143" i="19" s="1"/>
  <c r="R142" i="19"/>
  <c r="Y142" i="19"/>
  <c r="M142" i="19"/>
  <c r="M143" i="19" s="1"/>
  <c r="AJ142" i="19"/>
  <c r="AJ143" i="19" s="1"/>
  <c r="AL142" i="19"/>
  <c r="AL143" i="19" s="1"/>
  <c r="AL142" i="18"/>
  <c r="Z142" i="18"/>
  <c r="M146" i="6"/>
  <c r="H146" i="6"/>
  <c r="AI146" i="6"/>
  <c r="AG146" i="6"/>
  <c r="S146" i="6"/>
  <c r="I146" i="6"/>
  <c r="AJ146" i="6"/>
  <c r="AE146" i="6"/>
  <c r="O146" i="6"/>
  <c r="F146" i="6"/>
  <c r="Y144" i="16"/>
  <c r="AH146" i="6"/>
  <c r="AE143" i="19"/>
  <c r="AK143" i="19"/>
  <c r="AG144" i="16"/>
  <c r="AD144" i="16"/>
  <c r="L144" i="16"/>
  <c r="I143" i="19"/>
  <c r="G145" i="16"/>
  <c r="B143" i="18"/>
  <c r="Z143" i="18" s="1"/>
  <c r="D146" i="6"/>
  <c r="T146" i="6"/>
  <c r="AD146" i="6"/>
  <c r="AF146" i="6"/>
  <c r="O142" i="18"/>
  <c r="AN142" i="18"/>
  <c r="V143" i="19"/>
  <c r="L143" i="19"/>
  <c r="W143" i="19"/>
  <c r="Q143" i="19"/>
  <c r="AB143" i="19"/>
  <c r="T143" i="19"/>
  <c r="AN143" i="19"/>
  <c r="J143" i="19"/>
  <c r="AC143" i="19"/>
  <c r="O143" i="19"/>
  <c r="AI143" i="19"/>
  <c r="S143" i="19"/>
  <c r="X143" i="19"/>
  <c r="G144" i="19"/>
  <c r="Y143" i="19"/>
  <c r="AF143" i="19"/>
  <c r="AP143" i="19"/>
  <c r="AO143" i="19"/>
  <c r="AD143" i="19"/>
  <c r="AA143" i="19"/>
  <c r="P143" i="19"/>
  <c r="R143" i="19"/>
  <c r="AG143" i="19"/>
  <c r="U143" i="19"/>
  <c r="AM143" i="19"/>
  <c r="Z143" i="19"/>
  <c r="T142" i="18"/>
  <c r="N142" i="18"/>
  <c r="AH142" i="18"/>
  <c r="AH143" i="18" s="1"/>
  <c r="AK142" i="18"/>
  <c r="Y142" i="18"/>
  <c r="V142" i="18"/>
  <c r="AP142" i="18"/>
  <c r="AP143" i="18" s="1"/>
  <c r="AF142" i="18"/>
  <c r="AO142" i="18"/>
  <c r="AM142" i="18"/>
  <c r="S142" i="18"/>
  <c r="S143" i="18" s="1"/>
  <c r="AD142" i="18"/>
  <c r="AG142" i="18"/>
  <c r="AJ142" i="18"/>
  <c r="W142" i="18"/>
  <c r="W143" i="18" s="1"/>
  <c r="P142" i="18"/>
  <c r="X142" i="18"/>
  <c r="AE142" i="18"/>
  <c r="Q142" i="18"/>
  <c r="Q143" i="18" s="1"/>
  <c r="AB142" i="18"/>
  <c r="L142" i="18"/>
  <c r="R142" i="18"/>
  <c r="K142" i="18"/>
  <c r="K143" i="18" s="1"/>
  <c r="G144" i="18"/>
  <c r="J142" i="18"/>
  <c r="AC142" i="18"/>
  <c r="AI142" i="18"/>
  <c r="AI143" i="18" s="1"/>
  <c r="AA142" i="18"/>
  <c r="U142" i="18"/>
  <c r="M142" i="18"/>
  <c r="AJ144" i="16"/>
  <c r="X144" i="16"/>
  <c r="T144" i="16"/>
  <c r="AL144" i="16"/>
  <c r="AH144" i="16"/>
  <c r="AA144" i="16"/>
  <c r="M144" i="16"/>
  <c r="J144" i="16"/>
  <c r="O144" i="16"/>
  <c r="I144" i="16"/>
  <c r="U144" i="16"/>
  <c r="AF144" i="16"/>
  <c r="Q144" i="16"/>
  <c r="V144" i="16"/>
  <c r="AI144" i="16"/>
  <c r="AO144" i="16"/>
  <c r="N144" i="16"/>
  <c r="K144" i="16"/>
  <c r="AE144" i="16"/>
  <c r="S144" i="16"/>
  <c r="AN144" i="16"/>
  <c r="Z144" i="16"/>
  <c r="W144" i="16"/>
  <c r="AP144" i="16"/>
  <c r="AB144" i="16"/>
  <c r="P144" i="16"/>
  <c r="AM144" i="16"/>
  <c r="AC144" i="16"/>
  <c r="R144" i="16"/>
  <c r="AK144" i="16"/>
  <c r="E146" i="16"/>
  <c r="F146" i="16"/>
  <c r="H145" i="16"/>
  <c r="B145" i="16" s="1"/>
  <c r="H144" i="18"/>
  <c r="F145" i="18"/>
  <c r="E145" i="18"/>
  <c r="X143" i="18"/>
  <c r="E145" i="19"/>
  <c r="F145" i="19"/>
  <c r="H144" i="19"/>
  <c r="B147" i="6"/>
  <c r="K147" i="6" s="1"/>
  <c r="A148" i="6"/>
  <c r="C146" i="6"/>
  <c r="P146" i="6"/>
  <c r="R146" i="6"/>
  <c r="Y146" i="6"/>
  <c r="U146" i="6"/>
  <c r="AA146" i="6"/>
  <c r="X146" i="6"/>
  <c r="N146" i="6"/>
  <c r="V146" i="6"/>
  <c r="AB146" i="6"/>
  <c r="J146" i="6"/>
  <c r="AC146" i="6"/>
  <c r="Q146" i="6"/>
  <c r="G146" i="6"/>
  <c r="L146" i="6"/>
  <c r="E146" i="6"/>
  <c r="EX1" i="20"/>
  <c r="I146" i="20"/>
  <c r="A146" i="18"/>
  <c r="D146" i="18" s="1"/>
  <c r="A146" i="19"/>
  <c r="D146" i="19" s="1"/>
  <c r="A147" i="16"/>
  <c r="D147" i="16" s="1"/>
  <c r="H151" i="13"/>
  <c r="L151" i="13"/>
  <c r="AJ151" i="13"/>
  <c r="W151" i="13"/>
  <c r="G151" i="13"/>
  <c r="AI151" i="13"/>
  <c r="U151" i="13"/>
  <c r="AD151" i="13"/>
  <c r="C151" i="13"/>
  <c r="AE151" i="13"/>
  <c r="AB151" i="13"/>
  <c r="P151" i="13"/>
  <c r="M151" i="13"/>
  <c r="I151" i="13"/>
  <c r="F151" i="13"/>
  <c r="AF151" i="13"/>
  <c r="AA151" i="13"/>
  <c r="AH151" i="13"/>
  <c r="J151" i="13"/>
  <c r="R151" i="13"/>
  <c r="N151" i="13"/>
  <c r="E151" i="13"/>
  <c r="AG151" i="13"/>
  <c r="Z151" i="13"/>
  <c r="A153" i="13"/>
  <c r="B153" i="13" s="1"/>
  <c r="Q151" i="13"/>
  <c r="K151" i="13"/>
  <c r="V151" i="13"/>
  <c r="Y151" i="13"/>
  <c r="D151" i="13"/>
  <c r="T151" i="13"/>
  <c r="O151" i="13"/>
  <c r="S151" i="13"/>
  <c r="X151" i="13"/>
  <c r="AC151" i="13"/>
  <c r="P150" i="12"/>
  <c r="AG150" i="12"/>
  <c r="H150" i="12"/>
  <c r="A151" i="12"/>
  <c r="B151" i="12" s="1"/>
  <c r="N149" i="12"/>
  <c r="N150" i="12" s="1"/>
  <c r="Y149" i="12"/>
  <c r="AD149" i="12"/>
  <c r="AD150" i="12" s="1"/>
  <c r="S149" i="12"/>
  <c r="T150" i="12"/>
  <c r="AF150" i="12"/>
  <c r="AA150" i="12"/>
  <c r="V150" i="12"/>
  <c r="C149" i="12"/>
  <c r="D149" i="12"/>
  <c r="D150" i="12" s="1"/>
  <c r="Z149" i="12"/>
  <c r="L149" i="12"/>
  <c r="L150" i="12" s="1"/>
  <c r="AI150" i="12"/>
  <c r="X150" i="12"/>
  <c r="K150" i="12"/>
  <c r="E149" i="12"/>
  <c r="E150" i="12" s="1"/>
  <c r="O149" i="12"/>
  <c r="W149" i="12"/>
  <c r="W150" i="12" s="1"/>
  <c r="M149" i="12"/>
  <c r="U149" i="12"/>
  <c r="U150" i="12" s="1"/>
  <c r="H146" i="16" l="1"/>
  <c r="M143" i="18"/>
  <c r="AC143" i="18"/>
  <c r="R143" i="18"/>
  <c r="AE143" i="18"/>
  <c r="AJ143" i="18"/>
  <c r="AM143" i="18"/>
  <c r="N143" i="18"/>
  <c r="H145" i="19"/>
  <c r="AG143" i="18"/>
  <c r="V143" i="18"/>
  <c r="U143" i="18"/>
  <c r="J143" i="18"/>
  <c r="L143" i="18"/>
  <c r="AO143" i="18"/>
  <c r="Y143" i="18"/>
  <c r="AF147" i="6"/>
  <c r="AA143" i="18"/>
  <c r="AB143" i="18"/>
  <c r="P143" i="18"/>
  <c r="AD143" i="18"/>
  <c r="AF143" i="18"/>
  <c r="AK143" i="18"/>
  <c r="T147" i="6"/>
  <c r="N147" i="6"/>
  <c r="AN143" i="18"/>
  <c r="T143" i="18"/>
  <c r="I143" i="18"/>
  <c r="G146" i="16"/>
  <c r="B146" i="16" s="1"/>
  <c r="H147" i="6"/>
  <c r="E147" i="6"/>
  <c r="AC147" i="6"/>
  <c r="O147" i="6"/>
  <c r="X147" i="6"/>
  <c r="P147" i="6"/>
  <c r="B144" i="19"/>
  <c r="AC144" i="19" s="1"/>
  <c r="O143" i="18"/>
  <c r="L147" i="6"/>
  <c r="J147" i="6"/>
  <c r="AB147" i="6"/>
  <c r="AA147" i="6"/>
  <c r="AE147" i="6"/>
  <c r="C147" i="6"/>
  <c r="G147" i="6"/>
  <c r="S147" i="6"/>
  <c r="D147" i="6"/>
  <c r="W147" i="6"/>
  <c r="F147" i="6"/>
  <c r="G145" i="18"/>
  <c r="Z147" i="6"/>
  <c r="AL143" i="18"/>
  <c r="H145" i="18"/>
  <c r="B144" i="18"/>
  <c r="K144" i="18" s="1"/>
  <c r="L145" i="16"/>
  <c r="Y145" i="16"/>
  <c r="AJ145" i="16"/>
  <c r="K145" i="16"/>
  <c r="O145" i="16"/>
  <c r="AP145" i="16"/>
  <c r="V145" i="16"/>
  <c r="AC145" i="16"/>
  <c r="P145" i="16"/>
  <c r="AI145" i="16"/>
  <c r="I145" i="16"/>
  <c r="AH145" i="16"/>
  <c r="AM145" i="16"/>
  <c r="AB145" i="16"/>
  <c r="U145" i="16"/>
  <c r="AE145" i="16"/>
  <c r="R145" i="16"/>
  <c r="X145" i="16"/>
  <c r="AO145" i="16"/>
  <c r="AF145" i="16"/>
  <c r="AN145" i="16"/>
  <c r="N145" i="16"/>
  <c r="AK145" i="16"/>
  <c r="Z145" i="16"/>
  <c r="W145" i="16"/>
  <c r="J145" i="16"/>
  <c r="Q145" i="16"/>
  <c r="S145" i="16"/>
  <c r="AA145" i="16"/>
  <c r="AD145" i="16"/>
  <c r="M145" i="16"/>
  <c r="AG145" i="16"/>
  <c r="AL145" i="16"/>
  <c r="T145" i="16"/>
  <c r="F147" i="16"/>
  <c r="E147" i="16"/>
  <c r="E146" i="18"/>
  <c r="F146" i="18"/>
  <c r="F146" i="19"/>
  <c r="E146" i="19"/>
  <c r="G145" i="19"/>
  <c r="M147" i="6"/>
  <c r="Y147" i="6"/>
  <c r="I147" i="6"/>
  <c r="AD147" i="6"/>
  <c r="AJ147" i="6"/>
  <c r="Q147" i="6"/>
  <c r="AG147" i="6"/>
  <c r="V147" i="6"/>
  <c r="U147" i="6"/>
  <c r="AH147" i="6"/>
  <c r="R147" i="6"/>
  <c r="AI147" i="6"/>
  <c r="B148" i="6"/>
  <c r="K148" i="6" s="1"/>
  <c r="A149" i="6"/>
  <c r="I147" i="20"/>
  <c r="EY1" i="20"/>
  <c r="A147" i="18"/>
  <c r="D147" i="18" s="1"/>
  <c r="A147" i="19"/>
  <c r="D147" i="19" s="1"/>
  <c r="A148" i="16"/>
  <c r="D148" i="16" s="1"/>
  <c r="AC152" i="13"/>
  <c r="X152" i="13"/>
  <c r="O152" i="13"/>
  <c r="V152" i="13"/>
  <c r="M152" i="13"/>
  <c r="U152" i="13"/>
  <c r="T152" i="13"/>
  <c r="K152" i="13"/>
  <c r="S152" i="13"/>
  <c r="Q152" i="13"/>
  <c r="I152" i="13"/>
  <c r="AG152" i="13"/>
  <c r="J152" i="13"/>
  <c r="W152" i="13"/>
  <c r="L152" i="13"/>
  <c r="D152" i="13"/>
  <c r="AF152" i="13"/>
  <c r="G152" i="13"/>
  <c r="N152" i="13"/>
  <c r="AA152" i="13"/>
  <c r="AD152" i="13"/>
  <c r="Y152" i="13"/>
  <c r="F152" i="13"/>
  <c r="C152" i="13"/>
  <c r="AI152" i="13"/>
  <c r="H152" i="13"/>
  <c r="E152" i="13"/>
  <c r="AH152" i="13"/>
  <c r="AB152" i="13"/>
  <c r="AE152" i="13"/>
  <c r="A154" i="13"/>
  <c r="B154" i="13" s="1"/>
  <c r="D153" i="13"/>
  <c r="Z152" i="13"/>
  <c r="R152" i="13"/>
  <c r="P152" i="13"/>
  <c r="AJ152" i="13"/>
  <c r="F150" i="12"/>
  <c r="M150" i="12"/>
  <c r="AE150" i="12"/>
  <c r="J150" i="12"/>
  <c r="Z150" i="12"/>
  <c r="Q150" i="12"/>
  <c r="AB150" i="12"/>
  <c r="Y150" i="12"/>
  <c r="AJ150" i="12"/>
  <c r="R150" i="12"/>
  <c r="O150" i="12"/>
  <c r="AC150" i="12"/>
  <c r="AH150" i="12"/>
  <c r="C150" i="12"/>
  <c r="G150" i="12"/>
  <c r="S150" i="12"/>
  <c r="H151" i="12"/>
  <c r="A152" i="12"/>
  <c r="B152" i="12" s="1"/>
  <c r="I150" i="12"/>
  <c r="P144" i="19" l="1"/>
  <c r="S144" i="19"/>
  <c r="AG144" i="19"/>
  <c r="N144" i="19"/>
  <c r="AO144" i="19"/>
  <c r="AJ144" i="19"/>
  <c r="I144" i="19"/>
  <c r="U144" i="19"/>
  <c r="AB144" i="19"/>
  <c r="AN144" i="19"/>
  <c r="Z144" i="19"/>
  <c r="X144" i="19"/>
  <c r="W144" i="19"/>
  <c r="T144" i="19"/>
  <c r="AL144" i="19"/>
  <c r="M144" i="19"/>
  <c r="AP144" i="19"/>
  <c r="AI144" i="19"/>
  <c r="R144" i="19"/>
  <c r="AK144" i="19"/>
  <c r="Y144" i="19"/>
  <c r="K144" i="19"/>
  <c r="AH144" i="19"/>
  <c r="J144" i="19"/>
  <c r="AM144" i="19"/>
  <c r="V144" i="19"/>
  <c r="AF144" i="19"/>
  <c r="L144" i="19"/>
  <c r="AD144" i="19"/>
  <c r="O144" i="19"/>
  <c r="Q144" i="19"/>
  <c r="AD144" i="18"/>
  <c r="Q144" i="18"/>
  <c r="AE144" i="19"/>
  <c r="AA144" i="19"/>
  <c r="B145" i="19"/>
  <c r="AO145" i="19" s="1"/>
  <c r="P144" i="18"/>
  <c r="M144" i="18"/>
  <c r="G146" i="18"/>
  <c r="AC144" i="18"/>
  <c r="O144" i="18"/>
  <c r="R144" i="18"/>
  <c r="S144" i="18"/>
  <c r="J146" i="16"/>
  <c r="P146" i="16"/>
  <c r="Y146" i="16"/>
  <c r="AP146" i="16"/>
  <c r="T146" i="16"/>
  <c r="Q146" i="16"/>
  <c r="AD146" i="16"/>
  <c r="AK146" i="16"/>
  <c r="AJ146" i="16"/>
  <c r="X146" i="16"/>
  <c r="N146" i="16"/>
  <c r="AO146" i="16"/>
  <c r="AB146" i="16"/>
  <c r="AI146" i="16"/>
  <c r="U146" i="16"/>
  <c r="AH146" i="16"/>
  <c r="M146" i="16"/>
  <c r="I146" i="16"/>
  <c r="V146" i="16"/>
  <c r="AL146" i="16"/>
  <c r="AA146" i="16"/>
  <c r="W146" i="16"/>
  <c r="AN146" i="16"/>
  <c r="R146" i="16"/>
  <c r="AM146" i="16"/>
  <c r="O146" i="16"/>
  <c r="L146" i="16"/>
  <c r="AG146" i="16"/>
  <c r="S146" i="16"/>
  <c r="Z146" i="16"/>
  <c r="AF146" i="16"/>
  <c r="AE146" i="16"/>
  <c r="AC146" i="16"/>
  <c r="K146" i="16"/>
  <c r="H147" i="16"/>
  <c r="B145" i="18"/>
  <c r="K145" i="18" s="1"/>
  <c r="H146" i="19"/>
  <c r="AG144" i="18"/>
  <c r="G146" i="19"/>
  <c r="Y144" i="18"/>
  <c r="Z144" i="18"/>
  <c r="L144" i="18"/>
  <c r="AE144" i="18"/>
  <c r="V144" i="18"/>
  <c r="U144" i="18"/>
  <c r="N144" i="18"/>
  <c r="AL144" i="18"/>
  <c r="AO144" i="18"/>
  <c r="I144" i="18"/>
  <c r="J144" i="18"/>
  <c r="X144" i="18"/>
  <c r="T144" i="18"/>
  <c r="AN144" i="18"/>
  <c r="AH144" i="18"/>
  <c r="AF144" i="18"/>
  <c r="AJ144" i="18"/>
  <c r="AB144" i="18"/>
  <c r="AB145" i="18" s="1"/>
  <c r="W144" i="18"/>
  <c r="AI144" i="18"/>
  <c r="AM144" i="18"/>
  <c r="AP144" i="18"/>
  <c r="AP145" i="18" s="1"/>
  <c r="AK144" i="18"/>
  <c r="AA144" i="18"/>
  <c r="G147" i="16"/>
  <c r="F148" i="16"/>
  <c r="E148" i="16"/>
  <c r="H146" i="18"/>
  <c r="F147" i="18"/>
  <c r="E147" i="18"/>
  <c r="F147" i="19"/>
  <c r="E147" i="19"/>
  <c r="G148" i="6"/>
  <c r="B149" i="6"/>
  <c r="K149" i="6" s="1"/>
  <c r="A150" i="6"/>
  <c r="AH148" i="6"/>
  <c r="Q148" i="6"/>
  <c r="H148" i="6"/>
  <c r="AD148" i="6"/>
  <c r="AA148" i="6"/>
  <c r="AE148" i="6"/>
  <c r="P148" i="6"/>
  <c r="AF148" i="6"/>
  <c r="U148" i="6"/>
  <c r="O148" i="6"/>
  <c r="T148" i="6"/>
  <c r="AI148" i="6"/>
  <c r="V148" i="6"/>
  <c r="F148" i="6"/>
  <c r="J148" i="6"/>
  <c r="J149" i="6" s="1"/>
  <c r="Y148" i="6"/>
  <c r="S148" i="6"/>
  <c r="L148" i="6"/>
  <c r="D148" i="6"/>
  <c r="D149" i="6" s="1"/>
  <c r="E148" i="6"/>
  <c r="I148" i="6"/>
  <c r="AB148" i="6"/>
  <c r="X148" i="6"/>
  <c r="X149" i="6" s="1"/>
  <c r="AC148" i="6"/>
  <c r="R148" i="6"/>
  <c r="AG148" i="6"/>
  <c r="C148" i="6"/>
  <c r="C149" i="6" s="1"/>
  <c r="AJ148" i="6"/>
  <c r="M148" i="6"/>
  <c r="Z148" i="6"/>
  <c r="W148" i="6"/>
  <c r="W149" i="6" s="1"/>
  <c r="N148" i="6"/>
  <c r="EZ1" i="20"/>
  <c r="I148" i="20"/>
  <c r="A148" i="19"/>
  <c r="D148" i="19" s="1"/>
  <c r="A148" i="18"/>
  <c r="D148" i="18" s="1"/>
  <c r="A149" i="16"/>
  <c r="D149" i="16" s="1"/>
  <c r="C153" i="13"/>
  <c r="AJ153" i="13"/>
  <c r="AD153" i="13"/>
  <c r="Z153" i="13"/>
  <c r="S153" i="13"/>
  <c r="N153" i="13"/>
  <c r="AF153" i="13"/>
  <c r="AI153" i="13"/>
  <c r="U153" i="13"/>
  <c r="AE153" i="13"/>
  <c r="M153" i="13"/>
  <c r="AG153" i="13"/>
  <c r="P153" i="13"/>
  <c r="F153" i="13"/>
  <c r="W153" i="13"/>
  <c r="AB153" i="13"/>
  <c r="T153" i="13"/>
  <c r="I153" i="13"/>
  <c r="R153" i="13"/>
  <c r="Y153" i="13"/>
  <c r="AA153" i="13"/>
  <c r="G153" i="13"/>
  <c r="AH153" i="13"/>
  <c r="H153" i="13"/>
  <c r="O153" i="13"/>
  <c r="X153" i="13"/>
  <c r="E153" i="13"/>
  <c r="AC153" i="13"/>
  <c r="J153" i="13"/>
  <c r="V153" i="13"/>
  <c r="A155" i="13"/>
  <c r="B155" i="13" s="1"/>
  <c r="K153" i="13"/>
  <c r="L153" i="13"/>
  <c r="Q153" i="13"/>
  <c r="AH151" i="12"/>
  <c r="D151" i="12"/>
  <c r="I151" i="12"/>
  <c r="G151" i="12"/>
  <c r="O151" i="12"/>
  <c r="T151" i="12"/>
  <c r="AJ151" i="12"/>
  <c r="Z151" i="12"/>
  <c r="AF151" i="12"/>
  <c r="W151" i="12"/>
  <c r="X151" i="12"/>
  <c r="AB151" i="12"/>
  <c r="H152" i="12"/>
  <c r="A153" i="12"/>
  <c r="B153" i="12" s="1"/>
  <c r="C151" i="12"/>
  <c r="P151" i="12"/>
  <c r="AA151" i="12"/>
  <c r="Y151" i="12"/>
  <c r="J151" i="12"/>
  <c r="L151" i="12"/>
  <c r="F151" i="12"/>
  <c r="E151" i="12"/>
  <c r="AG151" i="12"/>
  <c r="AE151" i="12"/>
  <c r="U151" i="12"/>
  <c r="AD151" i="12"/>
  <c r="K151" i="12"/>
  <c r="S151" i="12"/>
  <c r="AC151" i="12"/>
  <c r="N151" i="12"/>
  <c r="R151" i="12"/>
  <c r="Q151" i="12"/>
  <c r="M151" i="12"/>
  <c r="AI151" i="12"/>
  <c r="V151" i="12"/>
  <c r="Q145" i="19" l="1"/>
  <c r="AH145" i="19"/>
  <c r="AE145" i="19"/>
  <c r="AL145" i="19"/>
  <c r="AJ145" i="19"/>
  <c r="AB145" i="19"/>
  <c r="AD145" i="19"/>
  <c r="L145" i="19"/>
  <c r="J145" i="19"/>
  <c r="AK145" i="19"/>
  <c r="M145" i="19"/>
  <c r="O145" i="19"/>
  <c r="V145" i="19"/>
  <c r="Z145" i="19"/>
  <c r="N145" i="19"/>
  <c r="K145" i="19"/>
  <c r="T145" i="19"/>
  <c r="AF145" i="19"/>
  <c r="X145" i="19"/>
  <c r="S145" i="19"/>
  <c r="I145" i="19"/>
  <c r="AN145" i="19"/>
  <c r="P145" i="19"/>
  <c r="AC145" i="19"/>
  <c r="AP145" i="19"/>
  <c r="U145" i="19"/>
  <c r="AM145" i="19"/>
  <c r="AA145" i="19"/>
  <c r="AG145" i="19"/>
  <c r="Y145" i="19"/>
  <c r="R145" i="19"/>
  <c r="AI145" i="19"/>
  <c r="AN145" i="18"/>
  <c r="I145" i="18"/>
  <c r="W145" i="19"/>
  <c r="U145" i="18"/>
  <c r="Z145" i="18"/>
  <c r="P149" i="6"/>
  <c r="AM145" i="18"/>
  <c r="AM146" i="18" s="1"/>
  <c r="AJ145" i="18"/>
  <c r="T145" i="18"/>
  <c r="AO145" i="18"/>
  <c r="V145" i="18"/>
  <c r="V146" i="18" s="1"/>
  <c r="Y145" i="18"/>
  <c r="AC145" i="18"/>
  <c r="B146" i="18"/>
  <c r="AA145" i="18"/>
  <c r="AA146" i="18" s="1"/>
  <c r="AI145" i="18"/>
  <c r="AF145" i="18"/>
  <c r="X145" i="18"/>
  <c r="AL145" i="18"/>
  <c r="AE145" i="18"/>
  <c r="O145" i="18"/>
  <c r="T149" i="6"/>
  <c r="AK145" i="18"/>
  <c r="AK146" i="18" s="1"/>
  <c r="W145" i="18"/>
  <c r="AH145" i="18"/>
  <c r="J145" i="18"/>
  <c r="N145" i="18"/>
  <c r="L145" i="18"/>
  <c r="AD145" i="18"/>
  <c r="S145" i="18"/>
  <c r="P145" i="18"/>
  <c r="P146" i="18" s="1"/>
  <c r="M145" i="18"/>
  <c r="R145" i="18"/>
  <c r="AG145" i="18"/>
  <c r="AG146" i="18" s="1"/>
  <c r="Q145" i="18"/>
  <c r="Q146" i="18" s="1"/>
  <c r="B147" i="16"/>
  <c r="L147" i="16" s="1"/>
  <c r="G147" i="18"/>
  <c r="B146" i="19"/>
  <c r="G147" i="19"/>
  <c r="H147" i="19"/>
  <c r="H148" i="16"/>
  <c r="E149" i="16"/>
  <c r="F149" i="16"/>
  <c r="G148" i="16"/>
  <c r="J146" i="18"/>
  <c r="AO146" i="18"/>
  <c r="W146" i="18"/>
  <c r="O146" i="18"/>
  <c r="AP146" i="18"/>
  <c r="X146" i="18"/>
  <c r="M146" i="18"/>
  <c r="Z146" i="18"/>
  <c r="AN146" i="18"/>
  <c r="AD146" i="18"/>
  <c r="I146" i="18"/>
  <c r="AL146" i="18"/>
  <c r="S146" i="18"/>
  <c r="N146" i="18"/>
  <c r="T146" i="18"/>
  <c r="K146" i="18"/>
  <c r="AF146" i="18"/>
  <c r="AB146" i="18"/>
  <c r="E148" i="18"/>
  <c r="F148" i="18"/>
  <c r="H147" i="18"/>
  <c r="E148" i="19"/>
  <c r="F148" i="19"/>
  <c r="N149" i="6"/>
  <c r="AJ149" i="6"/>
  <c r="AC149" i="6"/>
  <c r="E149" i="6"/>
  <c r="Y149" i="6"/>
  <c r="AI149" i="6"/>
  <c r="AF149" i="6"/>
  <c r="AD149" i="6"/>
  <c r="B150" i="6"/>
  <c r="K150" i="6" s="1"/>
  <c r="A151" i="6"/>
  <c r="H149" i="6"/>
  <c r="AG149" i="6"/>
  <c r="AB149" i="6"/>
  <c r="L149" i="6"/>
  <c r="F149" i="6"/>
  <c r="O149" i="6"/>
  <c r="AE149" i="6"/>
  <c r="Q149" i="6"/>
  <c r="G149" i="6"/>
  <c r="Z149" i="6"/>
  <c r="M149" i="6"/>
  <c r="R149" i="6"/>
  <c r="I149" i="6"/>
  <c r="S149" i="6"/>
  <c r="V149" i="6"/>
  <c r="U149" i="6"/>
  <c r="AA149" i="6"/>
  <c r="AH149" i="6"/>
  <c r="I149" i="20"/>
  <c r="FA1" i="20"/>
  <c r="A149" i="18"/>
  <c r="D149" i="18" s="1"/>
  <c r="A149" i="19"/>
  <c r="D149" i="19" s="1"/>
  <c r="A150" i="16"/>
  <c r="D150" i="16" s="1"/>
  <c r="K154" i="13"/>
  <c r="R154" i="13"/>
  <c r="F154" i="13"/>
  <c r="Q154" i="13"/>
  <c r="G154" i="13"/>
  <c r="AG154" i="13"/>
  <c r="P154" i="13"/>
  <c r="E154" i="13"/>
  <c r="I154" i="13"/>
  <c r="AE154" i="13"/>
  <c r="L154" i="13"/>
  <c r="AA154" i="13"/>
  <c r="M154" i="13"/>
  <c r="T154" i="13"/>
  <c r="D154" i="13"/>
  <c r="J154" i="13"/>
  <c r="AD154" i="13"/>
  <c r="AF154" i="13"/>
  <c r="AB154" i="13"/>
  <c r="O154" i="13"/>
  <c r="AJ154" i="13"/>
  <c r="S154" i="13"/>
  <c r="V154" i="13"/>
  <c r="X154" i="13"/>
  <c r="U154" i="13"/>
  <c r="AH154" i="13"/>
  <c r="Z154" i="13"/>
  <c r="A156" i="13"/>
  <c r="B156" i="13" s="1"/>
  <c r="Y154" i="13"/>
  <c r="H154" i="13"/>
  <c r="W154" i="13"/>
  <c r="AC154" i="13"/>
  <c r="C154" i="13"/>
  <c r="AI154" i="13"/>
  <c r="N154" i="13"/>
  <c r="R152" i="12"/>
  <c r="R153" i="12" s="1"/>
  <c r="K152" i="12"/>
  <c r="AG152" i="12"/>
  <c r="J152" i="12"/>
  <c r="C152" i="12"/>
  <c r="C153" i="12" s="1"/>
  <c r="X152" i="12"/>
  <c r="AJ152" i="12"/>
  <c r="I152" i="12"/>
  <c r="AC152" i="12"/>
  <c r="AC153" i="12" s="1"/>
  <c r="F152" i="12"/>
  <c r="AF152" i="12"/>
  <c r="V152" i="12"/>
  <c r="AI152" i="12"/>
  <c r="AI153" i="12" s="1"/>
  <c r="N152" i="12"/>
  <c r="AD152" i="12"/>
  <c r="E152" i="12"/>
  <c r="Y152" i="12"/>
  <c r="Y153" i="12" s="1"/>
  <c r="H153" i="12"/>
  <c r="A154" i="12"/>
  <c r="B154" i="12" s="1"/>
  <c r="W152" i="12"/>
  <c r="T152" i="12"/>
  <c r="T153" i="12" s="1"/>
  <c r="D152" i="12"/>
  <c r="D153" i="12" s="1"/>
  <c r="M152" i="12"/>
  <c r="U152" i="12"/>
  <c r="AA152" i="12"/>
  <c r="AA153" i="12" s="1"/>
  <c r="O152" i="12"/>
  <c r="O153" i="12" s="1"/>
  <c r="AH152" i="12"/>
  <c r="AH153" i="12" s="1"/>
  <c r="Q152" i="12"/>
  <c r="S152" i="12"/>
  <c r="S153" i="12" s="1"/>
  <c r="AE152" i="12"/>
  <c r="AE153" i="12" s="1"/>
  <c r="L152" i="12"/>
  <c r="L153" i="12" s="1"/>
  <c r="P152" i="12"/>
  <c r="P153" i="12" s="1"/>
  <c r="AB152" i="12"/>
  <c r="AB153" i="12" s="1"/>
  <c r="Z152" i="12"/>
  <c r="Z153" i="12" s="1"/>
  <c r="G152" i="12"/>
  <c r="G153" i="12" s="1"/>
  <c r="AI146" i="18" l="1"/>
  <c r="U146" i="18"/>
  <c r="H148" i="18"/>
  <c r="X146" i="19"/>
  <c r="R146" i="18"/>
  <c r="B147" i="19"/>
  <c r="L146" i="18"/>
  <c r="AE146" i="18"/>
  <c r="J147" i="16"/>
  <c r="W147" i="16"/>
  <c r="AP147" i="16"/>
  <c r="AA147" i="16"/>
  <c r="AM147" i="16"/>
  <c r="AF147" i="16"/>
  <c r="O147" i="16"/>
  <c r="AN147" i="16"/>
  <c r="U147" i="16"/>
  <c r="AE147" i="16"/>
  <c r="AC147" i="16"/>
  <c r="AK147" i="16"/>
  <c r="M147" i="16"/>
  <c r="AG147" i="16"/>
  <c r="P147" i="16"/>
  <c r="P148" i="16" s="1"/>
  <c r="Z147" i="16"/>
  <c r="N147" i="16"/>
  <c r="T147" i="16"/>
  <c r="AL147" i="16"/>
  <c r="AD147" i="16"/>
  <c r="Q147" i="16"/>
  <c r="S147" i="16"/>
  <c r="X147" i="16"/>
  <c r="AJ147" i="16"/>
  <c r="K147" i="16"/>
  <c r="AO147" i="16"/>
  <c r="AH147" i="16"/>
  <c r="AH146" i="18"/>
  <c r="Y146" i="18"/>
  <c r="Y146" i="19"/>
  <c r="L146" i="19"/>
  <c r="AL146" i="19"/>
  <c r="P146" i="19"/>
  <c r="AA146" i="19"/>
  <c r="AA147" i="19" s="1"/>
  <c r="AG146" i="19"/>
  <c r="AJ146" i="19"/>
  <c r="AE146" i="19"/>
  <c r="AB146" i="19"/>
  <c r="AB147" i="19" s="1"/>
  <c r="AF146" i="19"/>
  <c r="M146" i="19"/>
  <c r="AM146" i="19"/>
  <c r="U146" i="19"/>
  <c r="U147" i="19" s="1"/>
  <c r="AP146" i="19"/>
  <c r="O146" i="19"/>
  <c r="Q146" i="19"/>
  <c r="AH146" i="19"/>
  <c r="AH147" i="19" s="1"/>
  <c r="R146" i="19"/>
  <c r="K146" i="19"/>
  <c r="V146" i="19"/>
  <c r="AJ146" i="18"/>
  <c r="AC146" i="18"/>
  <c r="T146" i="19"/>
  <c r="Z146" i="19"/>
  <c r="W146" i="19"/>
  <c r="W147" i="19" s="1"/>
  <c r="AO146" i="19"/>
  <c r="B147" i="18"/>
  <c r="AH147" i="18" s="1"/>
  <c r="R147" i="16"/>
  <c r="Y147" i="16"/>
  <c r="AI147" i="16"/>
  <c r="AB147" i="16"/>
  <c r="V147" i="16"/>
  <c r="I147" i="16"/>
  <c r="G149" i="16"/>
  <c r="J146" i="19"/>
  <c r="AK146" i="19"/>
  <c r="I146" i="19"/>
  <c r="I147" i="19" s="1"/>
  <c r="S146" i="19"/>
  <c r="AC146" i="19"/>
  <c r="AC147" i="19" s="1"/>
  <c r="AD146" i="19"/>
  <c r="N146" i="19"/>
  <c r="N147" i="19" s="1"/>
  <c r="AI146" i="19"/>
  <c r="AN146" i="19"/>
  <c r="Y147" i="19"/>
  <c r="H148" i="19"/>
  <c r="B148" i="16"/>
  <c r="S148" i="16" s="1"/>
  <c r="H149" i="16"/>
  <c r="F150" i="16"/>
  <c r="E150" i="16"/>
  <c r="S147" i="18"/>
  <c r="F149" i="18"/>
  <c r="E149" i="18"/>
  <c r="G148" i="18"/>
  <c r="B148" i="18" s="1"/>
  <c r="E149" i="19"/>
  <c r="F149" i="19"/>
  <c r="G148" i="19"/>
  <c r="AH150" i="6"/>
  <c r="S150" i="6"/>
  <c r="G150" i="6"/>
  <c r="F150" i="6"/>
  <c r="Y150" i="6"/>
  <c r="N150" i="6"/>
  <c r="AA150" i="6"/>
  <c r="I150" i="6"/>
  <c r="J150" i="6"/>
  <c r="Q150" i="6"/>
  <c r="L150" i="6"/>
  <c r="T150" i="6"/>
  <c r="AD150" i="6"/>
  <c r="E150" i="6"/>
  <c r="P150" i="6"/>
  <c r="U150" i="6"/>
  <c r="R150" i="6"/>
  <c r="C150" i="6"/>
  <c r="AE150" i="6"/>
  <c r="AB150" i="6"/>
  <c r="X150" i="6"/>
  <c r="AF150" i="6"/>
  <c r="AC150" i="6"/>
  <c r="D150" i="6"/>
  <c r="Z150" i="6"/>
  <c r="H150" i="6"/>
  <c r="V150" i="6"/>
  <c r="M150" i="6"/>
  <c r="W150" i="6"/>
  <c r="O150" i="6"/>
  <c r="AG150" i="6"/>
  <c r="B151" i="6"/>
  <c r="K151" i="6" s="1"/>
  <c r="A152" i="6"/>
  <c r="AI150" i="6"/>
  <c r="AJ150" i="6"/>
  <c r="FB1" i="20"/>
  <c r="I150" i="20"/>
  <c r="A150" i="19"/>
  <c r="D150" i="19" s="1"/>
  <c r="A150" i="18"/>
  <c r="D150" i="18" s="1"/>
  <c r="A151" i="16"/>
  <c r="D151" i="16" s="1"/>
  <c r="AA155" i="13"/>
  <c r="AI155" i="13"/>
  <c r="H155" i="13"/>
  <c r="V155" i="13"/>
  <c r="AC155" i="13"/>
  <c r="K155" i="13"/>
  <c r="AD155" i="13"/>
  <c r="AG155" i="13"/>
  <c r="U155" i="13"/>
  <c r="G155" i="13"/>
  <c r="T155" i="13"/>
  <c r="M155" i="13"/>
  <c r="F155" i="13"/>
  <c r="N155" i="13"/>
  <c r="W155" i="13"/>
  <c r="AE155" i="13"/>
  <c r="J155" i="13"/>
  <c r="L155" i="13"/>
  <c r="X155" i="13"/>
  <c r="Q155" i="13"/>
  <c r="AJ155" i="13"/>
  <c r="R155" i="13"/>
  <c r="AF155" i="13"/>
  <c r="Z155" i="13"/>
  <c r="D155" i="13"/>
  <c r="E155" i="13"/>
  <c r="AB155" i="13"/>
  <c r="C155" i="13"/>
  <c r="Y155" i="13"/>
  <c r="I155" i="13"/>
  <c r="A157" i="13"/>
  <c r="B157" i="13" s="1"/>
  <c r="AH155" i="13"/>
  <c r="O155" i="13"/>
  <c r="S155" i="13"/>
  <c r="P155" i="13"/>
  <c r="AB154" i="12"/>
  <c r="L154" i="12"/>
  <c r="M153" i="12"/>
  <c r="M154" i="12" s="1"/>
  <c r="H154" i="12"/>
  <c r="A155" i="12"/>
  <c r="B155" i="12" s="1"/>
  <c r="AD153" i="12"/>
  <c r="AF153" i="12"/>
  <c r="AF154" i="12" s="1"/>
  <c r="AJ153" i="12"/>
  <c r="AJ154" i="12" s="1"/>
  <c r="AG153" i="12"/>
  <c r="AG154" i="12" s="1"/>
  <c r="AI154" i="12"/>
  <c r="Z154" i="12"/>
  <c r="AE154" i="12"/>
  <c r="D154" i="12"/>
  <c r="N153" i="12"/>
  <c r="N154" i="12" s="1"/>
  <c r="F153" i="12"/>
  <c r="F154" i="12" s="1"/>
  <c r="X153" i="12"/>
  <c r="K153" i="12"/>
  <c r="K154" i="12" s="1"/>
  <c r="AA154" i="12"/>
  <c r="Y154" i="12"/>
  <c r="C154" i="12"/>
  <c r="R154" i="12"/>
  <c r="P154" i="12"/>
  <c r="Q153" i="12"/>
  <c r="Q154" i="12" s="1"/>
  <c r="U153" i="12"/>
  <c r="U154" i="12" s="1"/>
  <c r="W153" i="12"/>
  <c r="W154" i="12" s="1"/>
  <c r="E153" i="12"/>
  <c r="E154" i="12" s="1"/>
  <c r="V153" i="12"/>
  <c r="V154" i="12" s="1"/>
  <c r="I153" i="12"/>
  <c r="I154" i="12" s="1"/>
  <c r="J153" i="12"/>
  <c r="J154" i="12" s="1"/>
  <c r="AN147" i="19" l="1"/>
  <c r="K147" i="19"/>
  <c r="X147" i="19"/>
  <c r="AD147" i="19"/>
  <c r="AK147" i="19"/>
  <c r="Z147" i="19"/>
  <c r="V147" i="19"/>
  <c r="Q147" i="19"/>
  <c r="AM147" i="19"/>
  <c r="AE147" i="19"/>
  <c r="P147" i="19"/>
  <c r="M147" i="19"/>
  <c r="J147" i="19"/>
  <c r="T147" i="19"/>
  <c r="O147" i="19"/>
  <c r="AJ147" i="19"/>
  <c r="AI147" i="19"/>
  <c r="S147" i="19"/>
  <c r="AO147" i="19"/>
  <c r="R147" i="19"/>
  <c r="AP147" i="19"/>
  <c r="AF147" i="19"/>
  <c r="AG147" i="19"/>
  <c r="L147" i="19"/>
  <c r="AL147" i="19"/>
  <c r="B149" i="16"/>
  <c r="AJ148" i="16"/>
  <c r="Y147" i="18"/>
  <c r="AF147" i="18"/>
  <c r="AI147" i="18"/>
  <c r="AO147" i="18"/>
  <c r="AO148" i="18" s="1"/>
  <c r="T147" i="18"/>
  <c r="AD147" i="18"/>
  <c r="AD148" i="18" s="1"/>
  <c r="M147" i="18"/>
  <c r="AN147" i="18"/>
  <c r="AN148" i="18" s="1"/>
  <c r="N147" i="18"/>
  <c r="P147" i="18"/>
  <c r="P148" i="18" s="1"/>
  <c r="U147" i="18"/>
  <c r="AL147" i="18"/>
  <c r="AL148" i="18" s="1"/>
  <c r="AP147" i="18"/>
  <c r="Z147" i="18"/>
  <c r="Z148" i="18" s="1"/>
  <c r="X147" i="18"/>
  <c r="X148" i="18" s="1"/>
  <c r="R147" i="18"/>
  <c r="R148" i="18" s="1"/>
  <c r="AI148" i="18"/>
  <c r="AJ147" i="18"/>
  <c r="AJ148" i="18" s="1"/>
  <c r="AM147" i="18"/>
  <c r="AM148" i="18" s="1"/>
  <c r="AE147" i="18"/>
  <c r="J147" i="18"/>
  <c r="Q147" i="18"/>
  <c r="Q148" i="18" s="1"/>
  <c r="I147" i="18"/>
  <c r="I148" i="18" s="1"/>
  <c r="K147" i="18"/>
  <c r="AB147" i="18"/>
  <c r="V147" i="18"/>
  <c r="V148" i="18" s="1"/>
  <c r="AG147" i="18"/>
  <c r="AG148" i="18" s="1"/>
  <c r="O147" i="18"/>
  <c r="AK147" i="18"/>
  <c r="L147" i="18"/>
  <c r="L148" i="18" s="1"/>
  <c r="AA147" i="18"/>
  <c r="AA148" i="18" s="1"/>
  <c r="AC147" i="18"/>
  <c r="W147" i="18"/>
  <c r="AJ151" i="6"/>
  <c r="AG151" i="6"/>
  <c r="O148" i="18"/>
  <c r="S149" i="16"/>
  <c r="AN148" i="16"/>
  <c r="AN149" i="16" s="1"/>
  <c r="Q148" i="16"/>
  <c r="AJ149" i="16"/>
  <c r="P149" i="16"/>
  <c r="G150" i="16"/>
  <c r="AI148" i="16"/>
  <c r="AI149" i="16" s="1"/>
  <c r="V151" i="6"/>
  <c r="B148" i="19"/>
  <c r="AO148" i="19" s="1"/>
  <c r="Q149" i="16"/>
  <c r="AC151" i="6"/>
  <c r="AE151" i="6"/>
  <c r="P151" i="6"/>
  <c r="L151" i="6"/>
  <c r="AA151" i="6"/>
  <c r="G151" i="6"/>
  <c r="W148" i="18"/>
  <c r="S148" i="18"/>
  <c r="AP148" i="18"/>
  <c r="N148" i="18"/>
  <c r="M148" i="18"/>
  <c r="H149" i="19"/>
  <c r="G149" i="19"/>
  <c r="G149" i="18"/>
  <c r="AE148" i="18"/>
  <c r="K148" i="18"/>
  <c r="L148" i="16"/>
  <c r="L149" i="16" s="1"/>
  <c r="T148" i="16"/>
  <c r="T149" i="16" s="1"/>
  <c r="AM148" i="16"/>
  <c r="AM149" i="16" s="1"/>
  <c r="Z148" i="16"/>
  <c r="Z149" i="16" s="1"/>
  <c r="U148" i="16"/>
  <c r="U149" i="16" s="1"/>
  <c r="AG148" i="16"/>
  <c r="AG149" i="16" s="1"/>
  <c r="AE148" i="16"/>
  <c r="AE149" i="16" s="1"/>
  <c r="AO148" i="16"/>
  <c r="AO149" i="16" s="1"/>
  <c r="AP148" i="16"/>
  <c r="AP149" i="16" s="1"/>
  <c r="N148" i="16"/>
  <c r="N149" i="16" s="1"/>
  <c r="AL148" i="16"/>
  <c r="AL149" i="16" s="1"/>
  <c r="J148" i="16"/>
  <c r="J149" i="16" s="1"/>
  <c r="I148" i="16"/>
  <c r="I149" i="16" s="1"/>
  <c r="AC148" i="16"/>
  <c r="AC149" i="16" s="1"/>
  <c r="AF148" i="16"/>
  <c r="AF149" i="16" s="1"/>
  <c r="O148" i="16"/>
  <c r="O149" i="16" s="1"/>
  <c r="AB148" i="16"/>
  <c r="AB149" i="16" s="1"/>
  <c r="V148" i="16"/>
  <c r="V149" i="16" s="1"/>
  <c r="M148" i="16"/>
  <c r="M149" i="16" s="1"/>
  <c r="AA148" i="16"/>
  <c r="AA149" i="16" s="1"/>
  <c r="W148" i="16"/>
  <c r="W149" i="16" s="1"/>
  <c r="AK148" i="16"/>
  <c r="AK149" i="16" s="1"/>
  <c r="R148" i="16"/>
  <c r="R149" i="16" s="1"/>
  <c r="AD148" i="16"/>
  <c r="AD149" i="16" s="1"/>
  <c r="AH148" i="16"/>
  <c r="AH149" i="16" s="1"/>
  <c r="X148" i="16"/>
  <c r="X149" i="16" s="1"/>
  <c r="Y148" i="16"/>
  <c r="Y149" i="16" s="1"/>
  <c r="K148" i="16"/>
  <c r="K149" i="16" s="1"/>
  <c r="H150" i="16"/>
  <c r="F151" i="16"/>
  <c r="E151" i="16"/>
  <c r="F150" i="18"/>
  <c r="E150" i="18"/>
  <c r="J148" i="18"/>
  <c r="AF148" i="18"/>
  <c r="AH148" i="18"/>
  <c r="T148" i="18"/>
  <c r="Y148" i="18"/>
  <c r="AK148" i="18"/>
  <c r="U148" i="18"/>
  <c r="AC148" i="18"/>
  <c r="AB148" i="18"/>
  <c r="H149" i="18"/>
  <c r="E150" i="19"/>
  <c r="F150" i="19"/>
  <c r="AI151" i="6"/>
  <c r="O151" i="6"/>
  <c r="H151" i="6"/>
  <c r="AF151" i="6"/>
  <c r="C151" i="6"/>
  <c r="E151" i="6"/>
  <c r="Q151" i="6"/>
  <c r="N151" i="6"/>
  <c r="S151" i="6"/>
  <c r="B152" i="6"/>
  <c r="K152" i="6" s="1"/>
  <c r="A153" i="6"/>
  <c r="W151" i="6"/>
  <c r="Z151" i="6"/>
  <c r="X151" i="6"/>
  <c r="R151" i="6"/>
  <c r="AD151" i="6"/>
  <c r="J151" i="6"/>
  <c r="Y151" i="6"/>
  <c r="AH151" i="6"/>
  <c r="M151" i="6"/>
  <c r="D151" i="6"/>
  <c r="AB151" i="6"/>
  <c r="U151" i="6"/>
  <c r="T151" i="6"/>
  <c r="I151" i="6"/>
  <c r="F151" i="6"/>
  <c r="FC1" i="20"/>
  <c r="I151" i="20"/>
  <c r="A151" i="18"/>
  <c r="D151" i="18" s="1"/>
  <c r="A151" i="19"/>
  <c r="D151" i="19" s="1"/>
  <c r="A152" i="16"/>
  <c r="D152" i="16" s="1"/>
  <c r="AI156" i="13"/>
  <c r="P156" i="13"/>
  <c r="AH156" i="13"/>
  <c r="Y156" i="13"/>
  <c r="D156" i="13"/>
  <c r="Q156" i="13"/>
  <c r="AE156" i="13"/>
  <c r="M156" i="13"/>
  <c r="AG156" i="13"/>
  <c r="V156" i="13"/>
  <c r="S156" i="13"/>
  <c r="AB156" i="13"/>
  <c r="AF156" i="13"/>
  <c r="AA156" i="13"/>
  <c r="O156" i="13"/>
  <c r="I156" i="13"/>
  <c r="R156" i="13"/>
  <c r="L156" i="13"/>
  <c r="N156" i="13"/>
  <c r="G156" i="13"/>
  <c r="K156" i="13"/>
  <c r="A158" i="13"/>
  <c r="B158" i="13" s="1"/>
  <c r="S157" i="13"/>
  <c r="C156" i="13"/>
  <c r="Z156" i="13"/>
  <c r="AJ156" i="13"/>
  <c r="J156" i="13"/>
  <c r="F156" i="13"/>
  <c r="U156" i="13"/>
  <c r="AC156" i="13"/>
  <c r="E156" i="13"/>
  <c r="H156" i="13"/>
  <c r="X156" i="13"/>
  <c r="W156" i="13"/>
  <c r="T156" i="13"/>
  <c r="AD156" i="13"/>
  <c r="Q155" i="12"/>
  <c r="H155" i="12"/>
  <c r="A156" i="12"/>
  <c r="B156" i="12" s="1"/>
  <c r="J155" i="12"/>
  <c r="K155" i="12"/>
  <c r="AI155" i="12"/>
  <c r="M155" i="12"/>
  <c r="AC154" i="12"/>
  <c r="V155" i="12"/>
  <c r="L155" i="12"/>
  <c r="I155" i="12"/>
  <c r="C155" i="12"/>
  <c r="X154" i="12"/>
  <c r="O154" i="12"/>
  <c r="O155" i="12" s="1"/>
  <c r="S154" i="12"/>
  <c r="AD154" i="12"/>
  <c r="AD155" i="12" s="1"/>
  <c r="AH154" i="12"/>
  <c r="T154" i="12"/>
  <c r="T155" i="12" s="1"/>
  <c r="AG155" i="12"/>
  <c r="AB155" i="12"/>
  <c r="E155" i="12"/>
  <c r="AA155" i="12"/>
  <c r="N155" i="12"/>
  <c r="Z155" i="12"/>
  <c r="G154" i="12"/>
  <c r="G155" i="12" s="1"/>
  <c r="AM148" i="19" l="1"/>
  <c r="AJ148" i="19"/>
  <c r="AA148" i="19"/>
  <c r="R148" i="19"/>
  <c r="G151" i="16"/>
  <c r="U148" i="19"/>
  <c r="Y148" i="19"/>
  <c r="AC148" i="19"/>
  <c r="J148" i="19"/>
  <c r="Z148" i="19"/>
  <c r="T148" i="19"/>
  <c r="X148" i="19"/>
  <c r="AD148" i="19"/>
  <c r="AG148" i="19"/>
  <c r="AH148" i="19"/>
  <c r="O148" i="19"/>
  <c r="S148" i="19"/>
  <c r="AN148" i="19"/>
  <c r="AL148" i="19"/>
  <c r="AP148" i="19"/>
  <c r="K148" i="19"/>
  <c r="I148" i="19"/>
  <c r="AK148" i="19"/>
  <c r="AB148" i="19"/>
  <c r="AI148" i="19"/>
  <c r="V148" i="19"/>
  <c r="L148" i="19"/>
  <c r="AE148" i="19"/>
  <c r="AF148" i="19"/>
  <c r="M148" i="19"/>
  <c r="N148" i="19"/>
  <c r="P148" i="19"/>
  <c r="Q148" i="19"/>
  <c r="W148" i="19"/>
  <c r="I152" i="6"/>
  <c r="D152" i="6"/>
  <c r="G150" i="18"/>
  <c r="X152" i="6"/>
  <c r="T152" i="6"/>
  <c r="M152" i="6"/>
  <c r="Y152" i="6"/>
  <c r="S152" i="6"/>
  <c r="AG152" i="6"/>
  <c r="AC152" i="6"/>
  <c r="F152" i="6"/>
  <c r="AB152" i="6"/>
  <c r="C152" i="6"/>
  <c r="H150" i="18"/>
  <c r="B150" i="16"/>
  <c r="AC150" i="16" s="1"/>
  <c r="B149" i="19"/>
  <c r="AO149" i="19" s="1"/>
  <c r="AH152" i="6"/>
  <c r="R152" i="6"/>
  <c r="B149" i="18"/>
  <c r="AA149" i="18" s="1"/>
  <c r="AI152" i="6"/>
  <c r="H150" i="19"/>
  <c r="H151" i="16"/>
  <c r="B151" i="16" s="1"/>
  <c r="F152" i="16"/>
  <c r="E152" i="16"/>
  <c r="F151" i="18"/>
  <c r="E151" i="18"/>
  <c r="G150" i="19"/>
  <c r="E151" i="19"/>
  <c r="F151" i="19"/>
  <c r="AD152" i="6"/>
  <c r="W152" i="6"/>
  <c r="V152" i="6"/>
  <c r="E152" i="6"/>
  <c r="O152" i="6"/>
  <c r="AE152" i="6"/>
  <c r="N152" i="6"/>
  <c r="AF152" i="6"/>
  <c r="G152" i="6"/>
  <c r="AJ152" i="6"/>
  <c r="B153" i="6"/>
  <c r="K153" i="6" s="1"/>
  <c r="A154" i="6"/>
  <c r="U152" i="6"/>
  <c r="P152" i="6"/>
  <c r="J152" i="6"/>
  <c r="Z152" i="6"/>
  <c r="L152" i="6"/>
  <c r="Q152" i="6"/>
  <c r="H152" i="6"/>
  <c r="AA152" i="6"/>
  <c r="I152" i="20"/>
  <c r="FD1" i="20"/>
  <c r="A152" i="19"/>
  <c r="D152" i="19" s="1"/>
  <c r="A152" i="18"/>
  <c r="D152" i="18" s="1"/>
  <c r="W157" i="13"/>
  <c r="A153" i="16"/>
  <c r="D153" i="16" s="1"/>
  <c r="I157" i="13"/>
  <c r="M157" i="13"/>
  <c r="O157" i="13"/>
  <c r="AC157" i="13"/>
  <c r="V157" i="13"/>
  <c r="Q157" i="13"/>
  <c r="P157" i="13"/>
  <c r="AE157" i="13"/>
  <c r="AG157" i="13"/>
  <c r="X157" i="13"/>
  <c r="U157" i="13"/>
  <c r="AD157" i="13"/>
  <c r="H157" i="13"/>
  <c r="R157" i="13"/>
  <c r="T157" i="13"/>
  <c r="E157" i="13"/>
  <c r="AB157" i="13"/>
  <c r="J157" i="13"/>
  <c r="F157" i="13"/>
  <c r="Z157" i="13"/>
  <c r="G157" i="13"/>
  <c r="Y157" i="13"/>
  <c r="AI157" i="13"/>
  <c r="C157" i="13"/>
  <c r="N157" i="13"/>
  <c r="AF157" i="13"/>
  <c r="AJ157" i="13"/>
  <c r="K157" i="13"/>
  <c r="D157" i="13"/>
  <c r="A159" i="13"/>
  <c r="B159" i="13" s="1"/>
  <c r="AA157" i="13"/>
  <c r="L157" i="13"/>
  <c r="AH157" i="13"/>
  <c r="T156" i="12"/>
  <c r="M156" i="12"/>
  <c r="G156" i="12"/>
  <c r="AJ155" i="12"/>
  <c r="P155" i="12"/>
  <c r="P156" i="12" s="1"/>
  <c r="Y155" i="12"/>
  <c r="S155" i="12"/>
  <c r="U155" i="12"/>
  <c r="F155" i="12"/>
  <c r="F156" i="12" s="1"/>
  <c r="AF155" i="12"/>
  <c r="R155" i="12"/>
  <c r="AE155" i="12"/>
  <c r="Z156" i="12"/>
  <c r="J156" i="12"/>
  <c r="AH155" i="12"/>
  <c r="AH156" i="12" s="1"/>
  <c r="X155" i="12"/>
  <c r="W155" i="12"/>
  <c r="AC155" i="12"/>
  <c r="D155" i="12"/>
  <c r="D156" i="12" s="1"/>
  <c r="H156" i="12"/>
  <c r="A157" i="12"/>
  <c r="B157" i="12" s="1"/>
  <c r="L150" i="16" l="1"/>
  <c r="AE150" i="16"/>
  <c r="AN150" i="16"/>
  <c r="AN151" i="16" s="1"/>
  <c r="AD150" i="16"/>
  <c r="N150" i="16"/>
  <c r="Q150" i="16"/>
  <c r="W150" i="16"/>
  <c r="P150" i="16"/>
  <c r="P151" i="16" s="1"/>
  <c r="K150" i="16"/>
  <c r="AH150" i="16"/>
  <c r="M150" i="16"/>
  <c r="M151" i="16" s="1"/>
  <c r="AJ150" i="16"/>
  <c r="AJ151" i="16" s="1"/>
  <c r="AM150" i="16"/>
  <c r="Z150" i="16"/>
  <c r="O150" i="16"/>
  <c r="O151" i="16" s="1"/>
  <c r="I150" i="16"/>
  <c r="I151" i="16" s="1"/>
  <c r="U150" i="16"/>
  <c r="S150" i="16"/>
  <c r="AF150" i="16"/>
  <c r="AI150" i="16"/>
  <c r="AI151" i="16" s="1"/>
  <c r="X150" i="16"/>
  <c r="AA150" i="16"/>
  <c r="R150" i="16"/>
  <c r="R151" i="16" s="1"/>
  <c r="AB150" i="16"/>
  <c r="AB151" i="16" s="1"/>
  <c r="Y150" i="16"/>
  <c r="AL150" i="16"/>
  <c r="AP150" i="16"/>
  <c r="J150" i="16"/>
  <c r="J151" i="16" s="1"/>
  <c r="Z149" i="18"/>
  <c r="X149" i="18"/>
  <c r="AH149" i="18"/>
  <c r="P149" i="18"/>
  <c r="AC149" i="18"/>
  <c r="G151" i="18"/>
  <c r="K149" i="18"/>
  <c r="AP149" i="18"/>
  <c r="R149" i="18"/>
  <c r="AO149" i="18"/>
  <c r="AD149" i="18"/>
  <c r="AB149" i="18"/>
  <c r="B150" i="18"/>
  <c r="Y149" i="18"/>
  <c r="AJ149" i="18"/>
  <c r="T149" i="18"/>
  <c r="AI149" i="18"/>
  <c r="I149" i="18"/>
  <c r="M149" i="18"/>
  <c r="AN149" i="18"/>
  <c r="AL149" i="18"/>
  <c r="N149" i="18"/>
  <c r="L149" i="18"/>
  <c r="L150" i="18" s="1"/>
  <c r="U149" i="18"/>
  <c r="W149" i="18"/>
  <c r="AM149" i="18"/>
  <c r="AE149" i="18"/>
  <c r="S149" i="18"/>
  <c r="AF149" i="18"/>
  <c r="V149" i="18"/>
  <c r="Q149" i="18"/>
  <c r="Q150" i="18" s="1"/>
  <c r="O149" i="18"/>
  <c r="AK149" i="18"/>
  <c r="AK149" i="19"/>
  <c r="I149" i="19"/>
  <c r="J149" i="19"/>
  <c r="AE149" i="19"/>
  <c r="AA149" i="19"/>
  <c r="O149" i="19"/>
  <c r="AG149" i="19"/>
  <c r="T149" i="19"/>
  <c r="Q149" i="19"/>
  <c r="L149" i="19"/>
  <c r="Y149" i="19"/>
  <c r="AD149" i="19"/>
  <c r="AL149" i="19"/>
  <c r="AH149" i="19"/>
  <c r="X149" i="19"/>
  <c r="AF149" i="19"/>
  <c r="V149" i="19"/>
  <c r="Z149" i="19"/>
  <c r="AC149" i="19"/>
  <c r="AP149" i="19"/>
  <c r="AJ149" i="19"/>
  <c r="U149" i="19"/>
  <c r="S149" i="19"/>
  <c r="K149" i="19"/>
  <c r="W149" i="19"/>
  <c r="AI149" i="19"/>
  <c r="P149" i="19"/>
  <c r="M149" i="19"/>
  <c r="AB149" i="19"/>
  <c r="R149" i="19"/>
  <c r="N149" i="19"/>
  <c r="AN149" i="19"/>
  <c r="AM149" i="19"/>
  <c r="K150" i="18"/>
  <c r="W150" i="18"/>
  <c r="I150" i="18"/>
  <c r="AM150" i="18"/>
  <c r="N150" i="18"/>
  <c r="V150" i="18"/>
  <c r="AF150" i="18"/>
  <c r="Z150" i="18"/>
  <c r="AD150" i="18"/>
  <c r="AO150" i="18"/>
  <c r="X150" i="18"/>
  <c r="AC150" i="18"/>
  <c r="AI150" i="18"/>
  <c r="R150" i="18"/>
  <c r="Y150" i="18"/>
  <c r="AL150" i="18"/>
  <c r="J149" i="18"/>
  <c r="J150" i="18" s="1"/>
  <c r="AE150" i="18"/>
  <c r="AO150" i="16"/>
  <c r="AO151" i="16" s="1"/>
  <c r="V150" i="16"/>
  <c r="T150" i="16"/>
  <c r="AK150" i="16"/>
  <c r="AA150" i="18"/>
  <c r="AG150" i="16"/>
  <c r="AG151" i="16" s="1"/>
  <c r="B150" i="19"/>
  <c r="AO150" i="19" s="1"/>
  <c r="AJ150" i="18"/>
  <c r="AF153" i="6"/>
  <c r="O153" i="6"/>
  <c r="AD153" i="6"/>
  <c r="AK150" i="18"/>
  <c r="AG149" i="18"/>
  <c r="AG150" i="18" s="1"/>
  <c r="AA153" i="6"/>
  <c r="Z153" i="6"/>
  <c r="M153" i="6"/>
  <c r="R153" i="6"/>
  <c r="S153" i="6"/>
  <c r="H153" i="6"/>
  <c r="J153" i="6"/>
  <c r="AC153" i="6"/>
  <c r="T153" i="6"/>
  <c r="H151" i="19"/>
  <c r="H152" i="16"/>
  <c r="L151" i="16"/>
  <c r="AM151" i="16"/>
  <c r="T151" i="16"/>
  <c r="K151" i="16"/>
  <c r="V151" i="16"/>
  <c r="AL151" i="16"/>
  <c r="AP151" i="16"/>
  <c r="Q151" i="16"/>
  <c r="X151" i="16"/>
  <c r="AF151" i="16"/>
  <c r="AD151" i="16"/>
  <c r="AE151" i="16"/>
  <c r="Y151" i="16"/>
  <c r="U151" i="16"/>
  <c r="Z151" i="16"/>
  <c r="S151" i="16"/>
  <c r="N151" i="16"/>
  <c r="AK151" i="16"/>
  <c r="AA151" i="16"/>
  <c r="AC151" i="16"/>
  <c r="AH151" i="16"/>
  <c r="W151" i="16"/>
  <c r="G152" i="16"/>
  <c r="F153" i="16"/>
  <c r="E153" i="16"/>
  <c r="H151" i="18"/>
  <c r="B151" i="18" s="1"/>
  <c r="F152" i="18"/>
  <c r="E152" i="18"/>
  <c r="G151" i="19"/>
  <c r="E152" i="19"/>
  <c r="F152" i="19"/>
  <c r="G153" i="6"/>
  <c r="Y153" i="6"/>
  <c r="AE153" i="6"/>
  <c r="W153" i="6"/>
  <c r="F153" i="6"/>
  <c r="Q153" i="6"/>
  <c r="P153" i="6"/>
  <c r="C153" i="6"/>
  <c r="I153" i="6"/>
  <c r="N153" i="6"/>
  <c r="AI153" i="6"/>
  <c r="E153" i="6"/>
  <c r="AG153" i="6"/>
  <c r="D153" i="6"/>
  <c r="L153" i="6"/>
  <c r="U153" i="6"/>
  <c r="B154" i="6"/>
  <c r="K154" i="6" s="1"/>
  <c r="A155" i="6"/>
  <c r="AJ153" i="6"/>
  <c r="X153" i="6"/>
  <c r="AH153" i="6"/>
  <c r="V153" i="6"/>
  <c r="AB153" i="6"/>
  <c r="FE1" i="20"/>
  <c r="I153" i="20"/>
  <c r="A153" i="19"/>
  <c r="D153" i="19" s="1"/>
  <c r="A153" i="18"/>
  <c r="D153" i="18" s="1"/>
  <c r="A154" i="16"/>
  <c r="D154" i="16" s="1"/>
  <c r="AJ158" i="13"/>
  <c r="T158" i="13"/>
  <c r="AH158" i="13"/>
  <c r="AC158" i="13"/>
  <c r="D158" i="13"/>
  <c r="AI158" i="13"/>
  <c r="X158" i="13"/>
  <c r="L158" i="13"/>
  <c r="M158" i="13"/>
  <c r="N158" i="13"/>
  <c r="C158" i="13"/>
  <c r="R158" i="13"/>
  <c r="S158" i="13"/>
  <c r="AA158" i="13"/>
  <c r="W158" i="13"/>
  <c r="J158" i="13"/>
  <c r="Q158" i="13"/>
  <c r="Z158" i="13"/>
  <c r="AG158" i="13"/>
  <c r="H158" i="13"/>
  <c r="AE158" i="13"/>
  <c r="A160" i="13"/>
  <c r="B160" i="13" s="1"/>
  <c r="P158" i="13"/>
  <c r="E158" i="13"/>
  <c r="F158" i="13"/>
  <c r="AD158" i="13"/>
  <c r="K158" i="13"/>
  <c r="O158" i="13"/>
  <c r="I158" i="13"/>
  <c r="Y158" i="13"/>
  <c r="AB158" i="13"/>
  <c r="G158" i="13"/>
  <c r="V158" i="13"/>
  <c r="AF158" i="13"/>
  <c r="U158" i="13"/>
  <c r="AH157" i="12"/>
  <c r="H157" i="12"/>
  <c r="A158" i="12"/>
  <c r="B158" i="12" s="1"/>
  <c r="W156" i="12"/>
  <c r="N156" i="12"/>
  <c r="V156" i="12"/>
  <c r="V157" i="12" s="1"/>
  <c r="R156" i="12"/>
  <c r="R157" i="12" s="1"/>
  <c r="S156" i="12"/>
  <c r="L156" i="12"/>
  <c r="L157" i="12" s="1"/>
  <c r="E156" i="12"/>
  <c r="E157" i="12" s="1"/>
  <c r="AG156" i="12"/>
  <c r="AG157" i="12" s="1"/>
  <c r="F157" i="12"/>
  <c r="M157" i="12"/>
  <c r="X156" i="12"/>
  <c r="X157" i="12" s="1"/>
  <c r="Q156" i="12"/>
  <c r="O156" i="12"/>
  <c r="O157" i="12" s="1"/>
  <c r="AF156" i="12"/>
  <c r="AF157" i="12" s="1"/>
  <c r="Y156" i="12"/>
  <c r="Y157" i="12" s="1"/>
  <c r="AD156" i="12"/>
  <c r="AD157" i="12" s="1"/>
  <c r="K156" i="12"/>
  <c r="K157" i="12" s="1"/>
  <c r="AA156" i="12"/>
  <c r="AA157" i="12" s="1"/>
  <c r="J157" i="12"/>
  <c r="P157" i="12"/>
  <c r="T157" i="12"/>
  <c r="AC156" i="12"/>
  <c r="AC157" i="12" s="1"/>
  <c r="AB156" i="12"/>
  <c r="AB157" i="12" s="1"/>
  <c r="AI156" i="12"/>
  <c r="AI157" i="12" s="1"/>
  <c r="AE156" i="12"/>
  <c r="AE157" i="12" s="1"/>
  <c r="U156" i="12"/>
  <c r="U157" i="12" s="1"/>
  <c r="AJ156" i="12"/>
  <c r="AJ157" i="12" s="1"/>
  <c r="I156" i="12"/>
  <c r="I157" i="12" s="1"/>
  <c r="C156" i="12"/>
  <c r="C157" i="12" s="1"/>
  <c r="O150" i="18" l="1"/>
  <c r="S150" i="18"/>
  <c r="U150" i="18"/>
  <c r="AN150" i="18"/>
  <c r="T150" i="18"/>
  <c r="AB150" i="18"/>
  <c r="AP150" i="18"/>
  <c r="P150" i="18"/>
  <c r="M150" i="18"/>
  <c r="AH150" i="18"/>
  <c r="AI150" i="19"/>
  <c r="K150" i="19"/>
  <c r="K151" i="19" s="1"/>
  <c r="Z150" i="19"/>
  <c r="U150" i="19"/>
  <c r="N150" i="19"/>
  <c r="P150" i="19"/>
  <c r="S150" i="19"/>
  <c r="AC150" i="19"/>
  <c r="AG150" i="19"/>
  <c r="R150" i="19"/>
  <c r="L150" i="19"/>
  <c r="O150" i="19"/>
  <c r="I150" i="19"/>
  <c r="B151" i="19"/>
  <c r="AE151" i="19" s="1"/>
  <c r="AM150" i="19"/>
  <c r="V150" i="19"/>
  <c r="AE150" i="19"/>
  <c r="J150" i="19"/>
  <c r="X150" i="19"/>
  <c r="H153" i="16"/>
  <c r="AB150" i="19"/>
  <c r="W150" i="19"/>
  <c r="AJ150" i="19"/>
  <c r="AL150" i="19"/>
  <c r="Q150" i="19"/>
  <c r="AA150" i="19"/>
  <c r="AA151" i="19" s="1"/>
  <c r="AK150" i="19"/>
  <c r="Y150" i="19"/>
  <c r="AH150" i="19"/>
  <c r="AN150" i="19"/>
  <c r="M150" i="19"/>
  <c r="AP150" i="19"/>
  <c r="AF150" i="19"/>
  <c r="AD150" i="19"/>
  <c r="AD151" i="19" s="1"/>
  <c r="T150" i="19"/>
  <c r="AH154" i="6"/>
  <c r="AB154" i="6"/>
  <c r="AJ154" i="6"/>
  <c r="L154" i="6"/>
  <c r="W154" i="6"/>
  <c r="R154" i="6"/>
  <c r="G153" i="16"/>
  <c r="B153" i="16" s="1"/>
  <c r="X154" i="6"/>
  <c r="M154" i="6"/>
  <c r="U154" i="6"/>
  <c r="AG154" i="6"/>
  <c r="I154" i="6"/>
  <c r="AD154" i="6"/>
  <c r="AN151" i="19"/>
  <c r="G152" i="19"/>
  <c r="H152" i="18"/>
  <c r="B152" i="16"/>
  <c r="AF152" i="16" s="1"/>
  <c r="E154" i="16"/>
  <c r="F154" i="16"/>
  <c r="Y151" i="18"/>
  <c r="O151" i="18"/>
  <c r="AD151" i="18"/>
  <c r="AA151" i="18"/>
  <c r="P151" i="18"/>
  <c r="AM151" i="18"/>
  <c r="AP151" i="18"/>
  <c r="AC151" i="18"/>
  <c r="AJ151" i="18"/>
  <c r="L151" i="18"/>
  <c r="R151" i="18"/>
  <c r="S151" i="18"/>
  <c r="AI151" i="18"/>
  <c r="V151" i="18"/>
  <c r="AN151" i="18"/>
  <c r="N151" i="18"/>
  <c r="AG151" i="18"/>
  <c r="T151" i="18"/>
  <c r="W151" i="18"/>
  <c r="K151" i="18"/>
  <c r="AK151" i="18"/>
  <c r="Q151" i="18"/>
  <c r="AO151" i="18"/>
  <c r="AF151" i="18"/>
  <c r="X151" i="18"/>
  <c r="Z151" i="18"/>
  <c r="U151" i="18"/>
  <c r="AE151" i="18"/>
  <c r="AB151" i="18"/>
  <c r="AH151" i="18"/>
  <c r="M151" i="18"/>
  <c r="AL151" i="18"/>
  <c r="I151" i="18"/>
  <c r="J151" i="18"/>
  <c r="F153" i="18"/>
  <c r="E153" i="18"/>
  <c r="G152" i="18"/>
  <c r="H152" i="19"/>
  <c r="E153" i="19"/>
  <c r="F153" i="19"/>
  <c r="AO151" i="19"/>
  <c r="V154" i="6"/>
  <c r="B155" i="6"/>
  <c r="K155" i="6" s="1"/>
  <c r="A156" i="6"/>
  <c r="S154" i="6"/>
  <c r="AC154" i="6"/>
  <c r="E154" i="6"/>
  <c r="E155" i="6" s="1"/>
  <c r="C154" i="6"/>
  <c r="AF154" i="6"/>
  <c r="AE154" i="6"/>
  <c r="Z154" i="6"/>
  <c r="Z155" i="6" s="1"/>
  <c r="O154" i="6"/>
  <c r="J154" i="6"/>
  <c r="AI154" i="6"/>
  <c r="P154" i="6"/>
  <c r="H154" i="6"/>
  <c r="Y154" i="6"/>
  <c r="AA154" i="6"/>
  <c r="U155" i="6"/>
  <c r="T154" i="6"/>
  <c r="D154" i="6"/>
  <c r="N154" i="6"/>
  <c r="Q154" i="6"/>
  <c r="Q155" i="6" s="1"/>
  <c r="F154" i="6"/>
  <c r="G154" i="6"/>
  <c r="I154" i="20"/>
  <c r="FF1" i="20"/>
  <c r="A154" i="18"/>
  <c r="D154" i="18" s="1"/>
  <c r="A154" i="19"/>
  <c r="D154" i="19" s="1"/>
  <c r="A155" i="16"/>
  <c r="D155" i="16" s="1"/>
  <c r="L159" i="13"/>
  <c r="X159" i="13"/>
  <c r="AF159" i="13"/>
  <c r="V159" i="13"/>
  <c r="O159" i="13"/>
  <c r="Z159" i="13"/>
  <c r="G159" i="13"/>
  <c r="K159" i="13"/>
  <c r="Q159" i="13"/>
  <c r="M159" i="13"/>
  <c r="Y159" i="13"/>
  <c r="J159" i="13"/>
  <c r="E159" i="13"/>
  <c r="AA159" i="13"/>
  <c r="AI159" i="13"/>
  <c r="U159" i="13"/>
  <c r="AB159" i="13"/>
  <c r="D159" i="13"/>
  <c r="AD159" i="13"/>
  <c r="AC159" i="13"/>
  <c r="I159" i="13"/>
  <c r="F159" i="13"/>
  <c r="C159" i="13"/>
  <c r="AE159" i="13"/>
  <c r="N159" i="13"/>
  <c r="T159" i="13"/>
  <c r="P159" i="13"/>
  <c r="R159" i="13"/>
  <c r="AJ159" i="13"/>
  <c r="S159" i="13"/>
  <c r="AG159" i="13"/>
  <c r="A161" i="13"/>
  <c r="B161" i="13" s="1"/>
  <c r="AH159" i="13"/>
  <c r="H159" i="13"/>
  <c r="W159" i="13"/>
  <c r="N157" i="12"/>
  <c r="G157" i="12"/>
  <c r="Q157" i="12"/>
  <c r="D157" i="12"/>
  <c r="S157" i="12"/>
  <c r="W157" i="12"/>
  <c r="Z157" i="12"/>
  <c r="H158" i="12"/>
  <c r="A159" i="12"/>
  <c r="B159" i="12" s="1"/>
  <c r="M158" i="12"/>
  <c r="J151" i="19" l="1"/>
  <c r="W151" i="19"/>
  <c r="AG151" i="19"/>
  <c r="AB151" i="19"/>
  <c r="R151" i="19"/>
  <c r="P151" i="19"/>
  <c r="Z151" i="19"/>
  <c r="N151" i="19"/>
  <c r="AF151" i="19"/>
  <c r="AH151" i="19"/>
  <c r="Q151" i="19"/>
  <c r="Y151" i="19"/>
  <c r="AI151" i="19"/>
  <c r="V151" i="19"/>
  <c r="AP151" i="19"/>
  <c r="AL151" i="19"/>
  <c r="T151" i="19"/>
  <c r="M151" i="19"/>
  <c r="AK151" i="19"/>
  <c r="AJ151" i="19"/>
  <c r="X151" i="19"/>
  <c r="AM151" i="19"/>
  <c r="L151" i="19"/>
  <c r="S151" i="19"/>
  <c r="O151" i="19"/>
  <c r="AC151" i="19"/>
  <c r="U151" i="19"/>
  <c r="I151" i="19"/>
  <c r="Y155" i="6"/>
  <c r="J155" i="6"/>
  <c r="F155" i="6"/>
  <c r="T155" i="6"/>
  <c r="N155" i="6"/>
  <c r="AA155" i="6"/>
  <c r="AI155" i="6"/>
  <c r="X155" i="6"/>
  <c r="AB155" i="6"/>
  <c r="S152" i="16"/>
  <c r="S153" i="16" s="1"/>
  <c r="AI152" i="16"/>
  <c r="AE152" i="16"/>
  <c r="AE153" i="16" s="1"/>
  <c r="M152" i="16"/>
  <c r="Y152" i="16"/>
  <c r="Y153" i="16" s="1"/>
  <c r="AO152" i="16"/>
  <c r="AO153" i="16" s="1"/>
  <c r="AK152" i="16"/>
  <c r="AG152" i="16"/>
  <c r="AH152" i="16"/>
  <c r="AH153" i="16" s="1"/>
  <c r="AI153" i="16"/>
  <c r="Q152" i="16"/>
  <c r="Q153" i="16" s="1"/>
  <c r="P152" i="16"/>
  <c r="P153" i="16" s="1"/>
  <c r="AC152" i="16"/>
  <c r="AC153" i="16" s="1"/>
  <c r="M153" i="16"/>
  <c r="G154" i="16"/>
  <c r="AF153" i="16"/>
  <c r="I152" i="16"/>
  <c r="I153" i="16" s="1"/>
  <c r="H155" i="6"/>
  <c r="O155" i="6"/>
  <c r="AE155" i="6"/>
  <c r="AC155" i="6"/>
  <c r="V155" i="6"/>
  <c r="AK153" i="16"/>
  <c r="AG153" i="16"/>
  <c r="G155" i="6"/>
  <c r="D155" i="6"/>
  <c r="L155" i="6"/>
  <c r="P155" i="6"/>
  <c r="AH155" i="6"/>
  <c r="X152" i="16"/>
  <c r="X153" i="16" s="1"/>
  <c r="N152" i="16"/>
  <c r="N153" i="16" s="1"/>
  <c r="AB152" i="16"/>
  <c r="AB153" i="16" s="1"/>
  <c r="I155" i="6"/>
  <c r="H153" i="19"/>
  <c r="B152" i="19"/>
  <c r="AK152" i="19" s="1"/>
  <c r="B152" i="18"/>
  <c r="J152" i="18" s="1"/>
  <c r="H153" i="18"/>
  <c r="L152" i="16"/>
  <c r="L153" i="16" s="1"/>
  <c r="AP152" i="16"/>
  <c r="AP153" i="16" s="1"/>
  <c r="AA152" i="16"/>
  <c r="AA153" i="16" s="1"/>
  <c r="T152" i="16"/>
  <c r="T153" i="16" s="1"/>
  <c r="AM152" i="16"/>
  <c r="AM153" i="16" s="1"/>
  <c r="AJ152" i="16"/>
  <c r="AJ153" i="16" s="1"/>
  <c r="V152" i="16"/>
  <c r="V153" i="16" s="1"/>
  <c r="W152" i="16"/>
  <c r="W153" i="16" s="1"/>
  <c r="AN152" i="16"/>
  <c r="AN153" i="16" s="1"/>
  <c r="AL152" i="16"/>
  <c r="AL153" i="16" s="1"/>
  <c r="AD152" i="16"/>
  <c r="AD153" i="16" s="1"/>
  <c r="R152" i="16"/>
  <c r="R153" i="16" s="1"/>
  <c r="U152" i="16"/>
  <c r="U153" i="16" s="1"/>
  <c r="J152" i="16"/>
  <c r="J153" i="16" s="1"/>
  <c r="K152" i="16"/>
  <c r="K153" i="16" s="1"/>
  <c r="Z152" i="16"/>
  <c r="Z153" i="16" s="1"/>
  <c r="O152" i="16"/>
  <c r="O153" i="16" s="1"/>
  <c r="F155" i="16"/>
  <c r="E155" i="16"/>
  <c r="H154" i="16"/>
  <c r="E154" i="18"/>
  <c r="F154" i="18"/>
  <c r="G153" i="18"/>
  <c r="F154" i="19"/>
  <c r="E154" i="19"/>
  <c r="G153" i="19"/>
  <c r="B153" i="19" s="1"/>
  <c r="R155" i="6"/>
  <c r="AF155" i="6"/>
  <c r="S155" i="6"/>
  <c r="M155" i="6"/>
  <c r="AG155" i="6"/>
  <c r="C155" i="6"/>
  <c r="B156" i="6"/>
  <c r="K156" i="6" s="1"/>
  <c r="A157" i="6"/>
  <c r="W155" i="6"/>
  <c r="AJ155" i="6"/>
  <c r="AD155" i="6"/>
  <c r="FG1" i="20"/>
  <c r="I155" i="20"/>
  <c r="A155" i="19"/>
  <c r="D155" i="19" s="1"/>
  <c r="A155" i="18"/>
  <c r="D155" i="18" s="1"/>
  <c r="A156" i="16"/>
  <c r="D156" i="16" s="1"/>
  <c r="AF160" i="13"/>
  <c r="F160" i="13"/>
  <c r="AH160" i="13"/>
  <c r="V160" i="13"/>
  <c r="AD160" i="13"/>
  <c r="D160" i="13"/>
  <c r="E160" i="13"/>
  <c r="Z160" i="13"/>
  <c r="AB160" i="13"/>
  <c r="Q160" i="13"/>
  <c r="W160" i="13"/>
  <c r="M160" i="13"/>
  <c r="AG160" i="13"/>
  <c r="T160" i="13"/>
  <c r="G160" i="13"/>
  <c r="H160" i="13"/>
  <c r="AI160" i="13"/>
  <c r="R160" i="13"/>
  <c r="P160" i="13"/>
  <c r="C160" i="13"/>
  <c r="L160" i="13"/>
  <c r="AC160" i="13"/>
  <c r="Y160" i="13"/>
  <c r="K160" i="13"/>
  <c r="U160" i="13"/>
  <c r="S160" i="13"/>
  <c r="AA160" i="13"/>
  <c r="A162" i="13"/>
  <c r="B162" i="13" s="1"/>
  <c r="I160" i="13"/>
  <c r="N160" i="13"/>
  <c r="J160" i="13"/>
  <c r="AE160" i="13"/>
  <c r="X160" i="13"/>
  <c r="AJ160" i="13"/>
  <c r="O160" i="13"/>
  <c r="V158" i="12"/>
  <c r="V159" i="12" s="1"/>
  <c r="AA158" i="12"/>
  <c r="Z158" i="12"/>
  <c r="Q158" i="12"/>
  <c r="I158" i="12"/>
  <c r="I159" i="12" s="1"/>
  <c r="G158" i="12"/>
  <c r="O158" i="12"/>
  <c r="AH158" i="12"/>
  <c r="E158" i="12"/>
  <c r="E159" i="12" s="1"/>
  <c r="AC158" i="12"/>
  <c r="AG158" i="12"/>
  <c r="W158" i="12"/>
  <c r="AD158" i="12"/>
  <c r="AD159" i="12" s="1"/>
  <c r="C158" i="12"/>
  <c r="N158" i="12"/>
  <c r="K158" i="12"/>
  <c r="X158" i="12"/>
  <c r="X159" i="12" s="1"/>
  <c r="U158" i="12"/>
  <c r="J158" i="12"/>
  <c r="S158" i="12"/>
  <c r="S159" i="12" s="1"/>
  <c r="P158" i="12"/>
  <c r="R158" i="12"/>
  <c r="L158" i="12"/>
  <c r="T158" i="12"/>
  <c r="T159" i="12" s="1"/>
  <c r="AJ158" i="12"/>
  <c r="AF158" i="12"/>
  <c r="H159" i="12"/>
  <c r="A160" i="12"/>
  <c r="B160" i="12" s="1"/>
  <c r="AB158" i="12"/>
  <c r="D158" i="12"/>
  <c r="AI158" i="12"/>
  <c r="AI159" i="12" s="1"/>
  <c r="Y158" i="12"/>
  <c r="Y159" i="12" s="1"/>
  <c r="F158" i="12"/>
  <c r="AE158" i="12"/>
  <c r="AE159" i="12" s="1"/>
  <c r="B154" i="16" l="1"/>
  <c r="L154" i="16" s="1"/>
  <c r="P156" i="6"/>
  <c r="O156" i="6"/>
  <c r="P152" i="18"/>
  <c r="G155" i="16"/>
  <c r="AD156" i="6"/>
  <c r="U156" i="6"/>
  <c r="R152" i="18"/>
  <c r="H156" i="6"/>
  <c r="AG156" i="6"/>
  <c r="R156" i="6"/>
  <c r="F156" i="6"/>
  <c r="L152" i="18"/>
  <c r="AJ156" i="6"/>
  <c r="C156" i="6"/>
  <c r="AH156" i="6"/>
  <c r="B153" i="18"/>
  <c r="AO152" i="18"/>
  <c r="AP152" i="19"/>
  <c r="AP153" i="19" s="1"/>
  <c r="AD152" i="19"/>
  <c r="AD153" i="19" s="1"/>
  <c r="AK153" i="19"/>
  <c r="H154" i="19"/>
  <c r="AE152" i="19"/>
  <c r="AE153" i="19" s="1"/>
  <c r="W152" i="19"/>
  <c r="W153" i="19" s="1"/>
  <c r="AO152" i="19"/>
  <c r="AO153" i="19" s="1"/>
  <c r="AF152" i="19"/>
  <c r="AF153" i="19" s="1"/>
  <c r="AN152" i="19"/>
  <c r="AN153" i="19" s="1"/>
  <c r="AC152" i="19"/>
  <c r="AC153" i="19" s="1"/>
  <c r="AM152" i="19"/>
  <c r="AM153" i="19" s="1"/>
  <c r="S152" i="19"/>
  <c r="S153" i="19" s="1"/>
  <c r="AH152" i="19"/>
  <c r="AH153" i="19" s="1"/>
  <c r="Q152" i="19"/>
  <c r="Q153" i="19" s="1"/>
  <c r="U152" i="19"/>
  <c r="U153" i="19" s="1"/>
  <c r="AJ152" i="19"/>
  <c r="AJ153" i="19" s="1"/>
  <c r="AA152" i="19"/>
  <c r="AA153" i="19" s="1"/>
  <c r="I152" i="19"/>
  <c r="I153" i="19" s="1"/>
  <c r="O152" i="19"/>
  <c r="O153" i="19" s="1"/>
  <c r="X152" i="19"/>
  <c r="X153" i="19" s="1"/>
  <c r="AG152" i="19"/>
  <c r="AG153" i="19" s="1"/>
  <c r="AL152" i="19"/>
  <c r="AL153" i="19" s="1"/>
  <c r="L152" i="19"/>
  <c r="L153" i="19" s="1"/>
  <c r="V152" i="19"/>
  <c r="V153" i="19" s="1"/>
  <c r="Z152" i="19"/>
  <c r="Z153" i="19" s="1"/>
  <c r="R152" i="19"/>
  <c r="R153" i="19" s="1"/>
  <c r="M152" i="19"/>
  <c r="M153" i="19" s="1"/>
  <c r="T152" i="19"/>
  <c r="T153" i="19" s="1"/>
  <c r="G154" i="19"/>
  <c r="AB152" i="19"/>
  <c r="AB153" i="19" s="1"/>
  <c r="K152" i="19"/>
  <c r="K153" i="19" s="1"/>
  <c r="N152" i="19"/>
  <c r="N153" i="19" s="1"/>
  <c r="J152" i="19"/>
  <c r="J153" i="19" s="1"/>
  <c r="P152" i="19"/>
  <c r="P153" i="19" s="1"/>
  <c r="Y152" i="19"/>
  <c r="Y153" i="19" s="1"/>
  <c r="AI152" i="19"/>
  <c r="AI153" i="19" s="1"/>
  <c r="U152" i="18"/>
  <c r="AL152" i="18"/>
  <c r="AB152" i="18"/>
  <c r="AB153" i="18" s="1"/>
  <c r="I152" i="18"/>
  <c r="AA152" i="18"/>
  <c r="AI152" i="18"/>
  <c r="AF152" i="18"/>
  <c r="AF153" i="18" s="1"/>
  <c r="AG152" i="18"/>
  <c r="AP152" i="18"/>
  <c r="M152" i="18"/>
  <c r="Q152" i="18"/>
  <c r="Q153" i="18" s="1"/>
  <c r="V152" i="18"/>
  <c r="AN152" i="18"/>
  <c r="Y152" i="18"/>
  <c r="AK152" i="18"/>
  <c r="AK153" i="18" s="1"/>
  <c r="AD152" i="18"/>
  <c r="K152" i="18"/>
  <c r="AM152" i="18"/>
  <c r="AH152" i="18"/>
  <c r="AH153" i="18" s="1"/>
  <c r="Z152" i="18"/>
  <c r="H154" i="18"/>
  <c r="AC152" i="18"/>
  <c r="S152" i="18"/>
  <c r="S153" i="18" s="1"/>
  <c r="X152" i="18"/>
  <c r="AJ152" i="18"/>
  <c r="N152" i="18"/>
  <c r="O152" i="18"/>
  <c r="O153" i="18" s="1"/>
  <c r="T152" i="18"/>
  <c r="AE152" i="18"/>
  <c r="W152" i="18"/>
  <c r="H155" i="16"/>
  <c r="B155" i="16" s="1"/>
  <c r="L155" i="16" s="1"/>
  <c r="Q154" i="16"/>
  <c r="E156" i="16"/>
  <c r="F156" i="16"/>
  <c r="AP154" i="16"/>
  <c r="AP155" i="16" s="1"/>
  <c r="Z154" i="16"/>
  <c r="AO154" i="16"/>
  <c r="W154" i="16"/>
  <c r="AE154" i="16"/>
  <c r="J154" i="16"/>
  <c r="M154" i="16"/>
  <c r="U154" i="16"/>
  <c r="X154" i="16"/>
  <c r="R154" i="16"/>
  <c r="N154" i="16"/>
  <c r="O154" i="16"/>
  <c r="AD154" i="16"/>
  <c r="AH154" i="16"/>
  <c r="AI154" i="16"/>
  <c r="AC154" i="16"/>
  <c r="K154" i="16"/>
  <c r="K155" i="16" s="1"/>
  <c r="I154" i="16"/>
  <c r="S154" i="16"/>
  <c r="Y154" i="16"/>
  <c r="AM154" i="16"/>
  <c r="AM155" i="16" s="1"/>
  <c r="AJ154" i="16"/>
  <c r="AF154" i="16"/>
  <c r="T154" i="16"/>
  <c r="AB154" i="16"/>
  <c r="AB155" i="16" s="1"/>
  <c r="AN154" i="16"/>
  <c r="P154" i="16"/>
  <c r="AL154" i="16"/>
  <c r="AG154" i="16"/>
  <c r="AG155" i="16" s="1"/>
  <c r="V154" i="16"/>
  <c r="AA154" i="16"/>
  <c r="AK154" i="16"/>
  <c r="E155" i="18"/>
  <c r="F155" i="18"/>
  <c r="G154" i="18"/>
  <c r="B154" i="18" s="1"/>
  <c r="F155" i="19"/>
  <c r="E155" i="19"/>
  <c r="E156" i="6"/>
  <c r="X156" i="6"/>
  <c r="W156" i="6"/>
  <c r="AB156" i="6"/>
  <c r="Q156" i="6"/>
  <c r="M156" i="6"/>
  <c r="AI156" i="6"/>
  <c r="I156" i="6"/>
  <c r="L156" i="6"/>
  <c r="Z156" i="6"/>
  <c r="N156" i="6"/>
  <c r="B157" i="6"/>
  <c r="K157" i="6" s="1"/>
  <c r="A158" i="6"/>
  <c r="J156" i="6"/>
  <c r="AE156" i="6"/>
  <c r="S156" i="6"/>
  <c r="S157" i="6" s="1"/>
  <c r="AA156" i="6"/>
  <c r="V156" i="6"/>
  <c r="G156" i="6"/>
  <c r="AD157" i="6"/>
  <c r="Y156" i="6"/>
  <c r="D156" i="6"/>
  <c r="AF156" i="6"/>
  <c r="T156" i="6"/>
  <c r="AC156" i="6"/>
  <c r="FH1" i="20"/>
  <c r="I156" i="20"/>
  <c r="A156" i="19"/>
  <c r="D156" i="19" s="1"/>
  <c r="A156" i="18"/>
  <c r="D156" i="18" s="1"/>
  <c r="V155" i="16"/>
  <c r="A157" i="16"/>
  <c r="D157" i="16" s="1"/>
  <c r="H161" i="13"/>
  <c r="X161" i="13"/>
  <c r="I161" i="13"/>
  <c r="T161" i="13"/>
  <c r="AA161" i="13"/>
  <c r="Y161" i="13"/>
  <c r="F161" i="13"/>
  <c r="AJ161" i="13"/>
  <c r="N161" i="13"/>
  <c r="AD161" i="13"/>
  <c r="L161" i="13"/>
  <c r="AE161" i="13"/>
  <c r="E161" i="13"/>
  <c r="P161" i="13"/>
  <c r="AH161" i="13"/>
  <c r="D161" i="13"/>
  <c r="A163" i="13"/>
  <c r="B163" i="13" s="1"/>
  <c r="U161" i="13"/>
  <c r="M161" i="13"/>
  <c r="C161" i="13"/>
  <c r="R161" i="13"/>
  <c r="AF161" i="13"/>
  <c r="O161" i="13"/>
  <c r="J161" i="13"/>
  <c r="G161" i="13"/>
  <c r="AG161" i="13"/>
  <c r="AI161" i="13"/>
  <c r="K161" i="13"/>
  <c r="W161" i="13"/>
  <c r="AB161" i="13"/>
  <c r="V161" i="13"/>
  <c r="S161" i="13"/>
  <c r="AC161" i="13"/>
  <c r="Q161" i="13"/>
  <c r="Z161" i="13"/>
  <c r="D159" i="12"/>
  <c r="AF159" i="12"/>
  <c r="R159" i="12"/>
  <c r="U159" i="12"/>
  <c r="N159" i="12"/>
  <c r="AG159" i="12"/>
  <c r="O159" i="12"/>
  <c r="Z159" i="12"/>
  <c r="F159" i="12"/>
  <c r="AB159" i="12"/>
  <c r="AJ159" i="12"/>
  <c r="P159" i="12"/>
  <c r="M159" i="12"/>
  <c r="C159" i="12"/>
  <c r="AC159" i="12"/>
  <c r="G159" i="12"/>
  <c r="AA159" i="12"/>
  <c r="H160" i="12"/>
  <c r="A161" i="12"/>
  <c r="B161" i="12" s="1"/>
  <c r="L159" i="12"/>
  <c r="J159" i="12"/>
  <c r="K159" i="12"/>
  <c r="W159" i="12"/>
  <c r="AH159" i="12"/>
  <c r="Q159" i="12"/>
  <c r="P153" i="18" l="1"/>
  <c r="I155" i="16"/>
  <c r="AF155" i="16"/>
  <c r="R155" i="16"/>
  <c r="AA155" i="16"/>
  <c r="P155" i="16"/>
  <c r="AK155" i="16"/>
  <c r="AL155" i="16"/>
  <c r="T155" i="16"/>
  <c r="AN155" i="16"/>
  <c r="AJ155" i="16"/>
  <c r="AC157" i="6"/>
  <c r="W153" i="18"/>
  <c r="N153" i="18"/>
  <c r="AC153" i="18"/>
  <c r="AC154" i="18" s="1"/>
  <c r="AM153" i="18"/>
  <c r="AM154" i="18" s="1"/>
  <c r="Y153" i="18"/>
  <c r="M153" i="18"/>
  <c r="M154" i="18" s="1"/>
  <c r="AI153" i="18"/>
  <c r="AI154" i="18" s="1"/>
  <c r="AE153" i="18"/>
  <c r="AE154" i="18" s="1"/>
  <c r="AJ153" i="18"/>
  <c r="K153" i="18"/>
  <c r="K154" i="18" s="1"/>
  <c r="AN153" i="18"/>
  <c r="AN154" i="18" s="1"/>
  <c r="AP153" i="18"/>
  <c r="AP154" i="18" s="1"/>
  <c r="AA153" i="18"/>
  <c r="U153" i="18"/>
  <c r="U154" i="18" s="1"/>
  <c r="AF157" i="6"/>
  <c r="T153" i="18"/>
  <c r="T154" i="18" s="1"/>
  <c r="X153" i="18"/>
  <c r="Z153" i="18"/>
  <c r="AD153" i="18"/>
  <c r="AD154" i="18" s="1"/>
  <c r="V153" i="18"/>
  <c r="V154" i="18" s="1"/>
  <c r="AG153" i="18"/>
  <c r="I153" i="18"/>
  <c r="I154" i="18" s="1"/>
  <c r="O157" i="6"/>
  <c r="AJ157" i="6"/>
  <c r="M157" i="6"/>
  <c r="X157" i="6"/>
  <c r="G157" i="6"/>
  <c r="AE157" i="6"/>
  <c r="N157" i="6"/>
  <c r="Y157" i="6"/>
  <c r="AL153" i="18"/>
  <c r="AL154" i="18" s="1"/>
  <c r="Y155" i="16"/>
  <c r="AC155" i="16"/>
  <c r="O155" i="16"/>
  <c r="U155" i="16"/>
  <c r="W155" i="16"/>
  <c r="AI155" i="16"/>
  <c r="AH155" i="16"/>
  <c r="J155" i="16"/>
  <c r="Z155" i="16"/>
  <c r="AD155" i="16"/>
  <c r="X155" i="16"/>
  <c r="AE155" i="16"/>
  <c r="T157" i="6"/>
  <c r="P157" i="6"/>
  <c r="V157" i="6"/>
  <c r="J157" i="6"/>
  <c r="H155" i="18"/>
  <c r="Q155" i="16"/>
  <c r="H156" i="16"/>
  <c r="S155" i="16"/>
  <c r="AO153" i="18"/>
  <c r="AO154" i="18" s="1"/>
  <c r="C157" i="6"/>
  <c r="O154" i="18"/>
  <c r="S154" i="18"/>
  <c r="AH154" i="18"/>
  <c r="AK154" i="18"/>
  <c r="Q154" i="18"/>
  <c r="AB154" i="18"/>
  <c r="L153" i="18"/>
  <c r="L154" i="18" s="1"/>
  <c r="R153" i="18"/>
  <c r="R154" i="18" s="1"/>
  <c r="J153" i="18"/>
  <c r="J154" i="18" s="1"/>
  <c r="B154" i="19"/>
  <c r="X154" i="19" s="1"/>
  <c r="G155" i="19"/>
  <c r="H155" i="19"/>
  <c r="AJ154" i="18"/>
  <c r="X154" i="18"/>
  <c r="AA154" i="18"/>
  <c r="P154" i="18"/>
  <c r="AG154" i="18"/>
  <c r="W154" i="18"/>
  <c r="N154" i="18"/>
  <c r="Y154" i="18"/>
  <c r="G155" i="18"/>
  <c r="B155" i="18" s="1"/>
  <c r="AO155" i="16"/>
  <c r="M155" i="16"/>
  <c r="N155" i="16"/>
  <c r="G156" i="16"/>
  <c r="E157" i="16"/>
  <c r="F157" i="16"/>
  <c r="F156" i="18"/>
  <c r="E156" i="18"/>
  <c r="Z154" i="18"/>
  <c r="AF154" i="18"/>
  <c r="E156" i="19"/>
  <c r="F156" i="19"/>
  <c r="U157" i="6"/>
  <c r="AI157" i="6"/>
  <c r="W157" i="6"/>
  <c r="R157" i="6"/>
  <c r="Z157" i="6"/>
  <c r="L157" i="6"/>
  <c r="Q157" i="6"/>
  <c r="E157" i="6"/>
  <c r="H157" i="6"/>
  <c r="D157" i="6"/>
  <c r="AG157" i="6"/>
  <c r="AA157" i="6"/>
  <c r="B158" i="6"/>
  <c r="K158" i="6" s="1"/>
  <c r="A159" i="6"/>
  <c r="F157" i="6"/>
  <c r="I157" i="6"/>
  <c r="AB157" i="6"/>
  <c r="AH157" i="6"/>
  <c r="I157" i="20"/>
  <c r="FI1" i="20"/>
  <c r="A157" i="18"/>
  <c r="D157" i="18" s="1"/>
  <c r="A157" i="19"/>
  <c r="D157" i="19" s="1"/>
  <c r="AC162" i="13"/>
  <c r="W162" i="13"/>
  <c r="A158" i="16"/>
  <c r="D158" i="16" s="1"/>
  <c r="G162" i="13"/>
  <c r="Q162" i="13"/>
  <c r="I162" i="13"/>
  <c r="S162" i="13"/>
  <c r="R162" i="13"/>
  <c r="V162" i="13"/>
  <c r="AI162" i="13"/>
  <c r="N162" i="13"/>
  <c r="AA162" i="13"/>
  <c r="E162" i="13"/>
  <c r="O162" i="13"/>
  <c r="M162" i="13"/>
  <c r="D162" i="13"/>
  <c r="F162" i="13"/>
  <c r="AE162" i="13"/>
  <c r="Y162" i="13"/>
  <c r="H162" i="13"/>
  <c r="Z162" i="13"/>
  <c r="T162" i="13"/>
  <c r="AJ162" i="13"/>
  <c r="K162" i="13"/>
  <c r="J162" i="13"/>
  <c r="C162" i="13"/>
  <c r="A164" i="13"/>
  <c r="B164" i="13" s="1"/>
  <c r="X162" i="13"/>
  <c r="AD162" i="13"/>
  <c r="P162" i="13"/>
  <c r="AB162" i="13"/>
  <c r="AG162" i="13"/>
  <c r="AF162" i="13"/>
  <c r="U162" i="13"/>
  <c r="AH162" i="13"/>
  <c r="L162" i="13"/>
  <c r="W160" i="12"/>
  <c r="W161" i="12" s="1"/>
  <c r="C160" i="12"/>
  <c r="Y160" i="12"/>
  <c r="Q160" i="12"/>
  <c r="J160" i="12"/>
  <c r="J161" i="12" s="1"/>
  <c r="X160" i="12"/>
  <c r="G160" i="12"/>
  <c r="P160" i="12"/>
  <c r="I160" i="12"/>
  <c r="I161" i="12" s="1"/>
  <c r="O160" i="12"/>
  <c r="R160" i="12"/>
  <c r="V160" i="12"/>
  <c r="N160" i="12"/>
  <c r="N161" i="12" s="1"/>
  <c r="AH160" i="12"/>
  <c r="L160" i="12"/>
  <c r="H161" i="12"/>
  <c r="A162" i="12"/>
  <c r="B162" i="12" s="1"/>
  <c r="AC160" i="12"/>
  <c r="AJ160" i="12"/>
  <c r="S160" i="12"/>
  <c r="S161" i="12" s="1"/>
  <c r="AG160" i="12"/>
  <c r="AG161" i="12" s="1"/>
  <c r="AF160" i="12"/>
  <c r="AD160" i="12"/>
  <c r="AD161" i="12" s="1"/>
  <c r="AI160" i="12"/>
  <c r="AI161" i="12" s="1"/>
  <c r="AB160" i="12"/>
  <c r="AB161" i="12" s="1"/>
  <c r="D160" i="12"/>
  <c r="T160" i="12"/>
  <c r="T161" i="12" s="1"/>
  <c r="K160" i="12"/>
  <c r="K161" i="12" s="1"/>
  <c r="E160" i="12"/>
  <c r="E161" i="12" s="1"/>
  <c r="AA160" i="12"/>
  <c r="AA161" i="12" s="1"/>
  <c r="M160" i="12"/>
  <c r="M161" i="12" s="1"/>
  <c r="F160" i="12"/>
  <c r="F161" i="12" s="1"/>
  <c r="Z160" i="12"/>
  <c r="Z161" i="12" s="1"/>
  <c r="U160" i="12"/>
  <c r="U161" i="12" s="1"/>
  <c r="AE160" i="12"/>
  <c r="AE161" i="12" s="1"/>
  <c r="G157" i="16" l="1"/>
  <c r="B156" i="16"/>
  <c r="L156" i="16" s="1"/>
  <c r="B155" i="19"/>
  <c r="Y155" i="18"/>
  <c r="AL156" i="16"/>
  <c r="U156" i="16"/>
  <c r="AP156" i="16"/>
  <c r="W156" i="16"/>
  <c r="Y156" i="16"/>
  <c r="AC155" i="18"/>
  <c r="K155" i="18"/>
  <c r="V155" i="18"/>
  <c r="AN155" i="18"/>
  <c r="AO154" i="19"/>
  <c r="AL154" i="19"/>
  <c r="AL155" i="19" s="1"/>
  <c r="AM154" i="19"/>
  <c r="AE154" i="19"/>
  <c r="AC154" i="19"/>
  <c r="Y154" i="19"/>
  <c r="Y155" i="19" s="1"/>
  <c r="V154" i="19"/>
  <c r="AG154" i="19"/>
  <c r="K154" i="19"/>
  <c r="X155" i="19"/>
  <c r="Z154" i="19"/>
  <c r="W154" i="19"/>
  <c r="I154" i="19"/>
  <c r="AN154" i="19"/>
  <c r="AN155" i="19" s="1"/>
  <c r="AF154" i="19"/>
  <c r="AB154" i="19"/>
  <c r="S154" i="19"/>
  <c r="S155" i="19" s="1"/>
  <c r="T154" i="19"/>
  <c r="T155" i="19" s="1"/>
  <c r="AH154" i="19"/>
  <c r="AH155" i="19" s="1"/>
  <c r="O154" i="19"/>
  <c r="O155" i="19" s="1"/>
  <c r="AP154" i="19"/>
  <c r="AP155" i="19" s="1"/>
  <c r="U154" i="19"/>
  <c r="U155" i="19" s="1"/>
  <c r="N154" i="19"/>
  <c r="N155" i="19" s="1"/>
  <c r="P154" i="19"/>
  <c r="P155" i="19" s="1"/>
  <c r="AD154" i="19"/>
  <c r="AD155" i="19" s="1"/>
  <c r="AJ154" i="19"/>
  <c r="AJ155" i="19" s="1"/>
  <c r="J154" i="19"/>
  <c r="J155" i="19" s="1"/>
  <c r="H156" i="19"/>
  <c r="AA154" i="19"/>
  <c r="AA155" i="19" s="1"/>
  <c r="AI154" i="19"/>
  <c r="AI155" i="19" s="1"/>
  <c r="L154" i="19"/>
  <c r="L155" i="19" s="1"/>
  <c r="M154" i="19"/>
  <c r="M155" i="19" s="1"/>
  <c r="AK154" i="19"/>
  <c r="AK155" i="19" s="1"/>
  <c r="R154" i="19"/>
  <c r="R155" i="19" s="1"/>
  <c r="Q154" i="19"/>
  <c r="Q155" i="19" s="1"/>
  <c r="AO155" i="19"/>
  <c r="I155" i="19"/>
  <c r="AA155" i="18"/>
  <c r="AD155" i="18"/>
  <c r="AK155" i="18"/>
  <c r="M155" i="18"/>
  <c r="AF155" i="18"/>
  <c r="AI155" i="18"/>
  <c r="I155" i="18"/>
  <c r="Z155" i="18"/>
  <c r="L155" i="18"/>
  <c r="G156" i="18"/>
  <c r="Z156" i="16"/>
  <c r="P156" i="16"/>
  <c r="AJ156" i="16"/>
  <c r="N156" i="16"/>
  <c r="K156" i="16"/>
  <c r="E158" i="16"/>
  <c r="F158" i="16"/>
  <c r="AB156" i="16"/>
  <c r="AA156" i="16"/>
  <c r="V156" i="16"/>
  <c r="AF156" i="16"/>
  <c r="M156" i="16"/>
  <c r="AO156" i="16"/>
  <c r="T156" i="16"/>
  <c r="AK156" i="16"/>
  <c r="H157" i="16"/>
  <c r="B157" i="16" s="1"/>
  <c r="AO155" i="18"/>
  <c r="P155" i="18"/>
  <c r="U155" i="18"/>
  <c r="E157" i="18"/>
  <c r="F157" i="18"/>
  <c r="AJ155" i="18"/>
  <c r="AG155" i="18"/>
  <c r="R155" i="18"/>
  <c r="AH155" i="18"/>
  <c r="AB155" i="18"/>
  <c r="AL155" i="18"/>
  <c r="W155" i="18"/>
  <c r="Q155" i="18"/>
  <c r="N155" i="18"/>
  <c r="AM155" i="18"/>
  <c r="H156" i="18"/>
  <c r="B156" i="18" s="1"/>
  <c r="S155" i="18"/>
  <c r="O155" i="18"/>
  <c r="T155" i="18"/>
  <c r="J155" i="18"/>
  <c r="AP155" i="18"/>
  <c r="AE155" i="18"/>
  <c r="X155" i="18"/>
  <c r="E157" i="19"/>
  <c r="F157" i="19"/>
  <c r="G156" i="19"/>
  <c r="V158" i="6"/>
  <c r="AH158" i="6"/>
  <c r="B159" i="6"/>
  <c r="K159" i="6" s="1"/>
  <c r="A160" i="6"/>
  <c r="D158" i="6"/>
  <c r="AJ158" i="6"/>
  <c r="H158" i="6"/>
  <c r="Z158" i="6"/>
  <c r="M158" i="6"/>
  <c r="AI158" i="6"/>
  <c r="Y158" i="6"/>
  <c r="AB158" i="6"/>
  <c r="N158" i="6"/>
  <c r="U158" i="6"/>
  <c r="I158" i="6"/>
  <c r="AA158" i="6"/>
  <c r="C158" i="6"/>
  <c r="G158" i="6"/>
  <c r="Q158" i="6"/>
  <c r="Q159" i="6" s="1"/>
  <c r="O158" i="6"/>
  <c r="R158" i="6"/>
  <c r="S158" i="6"/>
  <c r="P158" i="6"/>
  <c r="P159" i="6" s="1"/>
  <c r="E158" i="6"/>
  <c r="J158" i="6"/>
  <c r="AE158" i="6"/>
  <c r="AC158" i="6"/>
  <c r="AC159" i="6" s="1"/>
  <c r="F158" i="6"/>
  <c r="AG158" i="6"/>
  <c r="X158" i="6"/>
  <c r="T158" i="6"/>
  <c r="T159" i="6" s="1"/>
  <c r="L158" i="6"/>
  <c r="AF158" i="6"/>
  <c r="W158" i="6"/>
  <c r="AD158" i="6"/>
  <c r="AD159" i="6" s="1"/>
  <c r="FJ1" i="20"/>
  <c r="I158" i="20"/>
  <c r="A158" i="18"/>
  <c r="D158" i="18" s="1"/>
  <c r="A158" i="19"/>
  <c r="D158" i="19" s="1"/>
  <c r="Q163" i="13"/>
  <c r="A159" i="16"/>
  <c r="D159" i="16" s="1"/>
  <c r="AD163" i="13"/>
  <c r="C163" i="13"/>
  <c r="F163" i="13"/>
  <c r="AF163" i="13"/>
  <c r="AC163" i="13"/>
  <c r="AA163" i="13"/>
  <c r="I163" i="13"/>
  <c r="AH163" i="13"/>
  <c r="AB163" i="13"/>
  <c r="O163" i="13"/>
  <c r="T163" i="13"/>
  <c r="AE163" i="13"/>
  <c r="K163" i="13"/>
  <c r="H163" i="13"/>
  <c r="G163" i="13"/>
  <c r="M163" i="13"/>
  <c r="N163" i="13"/>
  <c r="L163" i="13"/>
  <c r="AG163" i="13"/>
  <c r="E163" i="13"/>
  <c r="V163" i="13"/>
  <c r="A165" i="13"/>
  <c r="B165" i="13" s="1"/>
  <c r="AJ163" i="13"/>
  <c r="Y163" i="13"/>
  <c r="W163" i="13"/>
  <c r="AI163" i="13"/>
  <c r="U163" i="13"/>
  <c r="P163" i="13"/>
  <c r="D163" i="13"/>
  <c r="X163" i="13"/>
  <c r="J163" i="13"/>
  <c r="Z163" i="13"/>
  <c r="R163" i="13"/>
  <c r="S163" i="13"/>
  <c r="AG162" i="12"/>
  <c r="AE162" i="12"/>
  <c r="T162" i="12"/>
  <c r="AJ161" i="12"/>
  <c r="AJ162" i="12" s="1"/>
  <c r="L161" i="12"/>
  <c r="R161" i="12"/>
  <c r="R162" i="12" s="1"/>
  <c r="G161" i="12"/>
  <c r="Y161" i="12"/>
  <c r="Y162" i="12" s="1"/>
  <c r="N162" i="12"/>
  <c r="U162" i="12"/>
  <c r="D161" i="12"/>
  <c r="D162" i="12" s="1"/>
  <c r="AF161" i="12"/>
  <c r="AC161" i="12"/>
  <c r="AC162" i="12" s="1"/>
  <c r="AH161" i="12"/>
  <c r="O161" i="12"/>
  <c r="O162" i="12" s="1"/>
  <c r="X161" i="12"/>
  <c r="C161" i="12"/>
  <c r="C162" i="12" s="1"/>
  <c r="AB162" i="12"/>
  <c r="H162" i="12"/>
  <c r="A163" i="12"/>
  <c r="B163" i="12" s="1"/>
  <c r="F162" i="12"/>
  <c r="K162" i="12"/>
  <c r="AI162" i="12"/>
  <c r="V161" i="12"/>
  <c r="V162" i="12" s="1"/>
  <c r="P161" i="12"/>
  <c r="P162" i="12" s="1"/>
  <c r="Q161" i="12"/>
  <c r="Q162" i="12" s="1"/>
  <c r="AB155" i="19" l="1"/>
  <c r="AM155" i="19"/>
  <c r="W155" i="19"/>
  <c r="K155" i="19"/>
  <c r="AC155" i="19"/>
  <c r="AF155" i="19"/>
  <c r="Z155" i="19"/>
  <c r="AG155" i="19"/>
  <c r="AE155" i="19"/>
  <c r="J156" i="16"/>
  <c r="AI156" i="16"/>
  <c r="AG156" i="16"/>
  <c r="AE156" i="16"/>
  <c r="O156" i="16"/>
  <c r="AN156" i="16"/>
  <c r="R156" i="16"/>
  <c r="X156" i="16"/>
  <c r="AD156" i="16"/>
  <c r="AH156" i="16"/>
  <c r="Q156" i="16"/>
  <c r="S156" i="16"/>
  <c r="S157" i="16" s="1"/>
  <c r="AC156" i="16"/>
  <c r="V155" i="19"/>
  <c r="I156" i="16"/>
  <c r="AM156" i="16"/>
  <c r="AM157" i="16" s="1"/>
  <c r="G157" i="18"/>
  <c r="W159" i="6"/>
  <c r="AE159" i="6"/>
  <c r="S159" i="6"/>
  <c r="G159" i="6"/>
  <c r="U159" i="6"/>
  <c r="AI159" i="6"/>
  <c r="AJ159" i="6"/>
  <c r="AH159" i="6"/>
  <c r="Y159" i="6"/>
  <c r="X159" i="6"/>
  <c r="AF159" i="6"/>
  <c r="AG159" i="6"/>
  <c r="J159" i="6"/>
  <c r="R159" i="6"/>
  <c r="I159" i="6"/>
  <c r="H159" i="6"/>
  <c r="L159" i="6"/>
  <c r="B156" i="19"/>
  <c r="AO156" i="19" s="1"/>
  <c r="C159" i="6"/>
  <c r="N159" i="6"/>
  <c r="M159" i="6"/>
  <c r="H157" i="18"/>
  <c r="H157" i="19"/>
  <c r="H158" i="16"/>
  <c r="L157" i="16"/>
  <c r="I157" i="16"/>
  <c r="AJ157" i="16"/>
  <c r="AA157" i="16"/>
  <c r="AO157" i="16"/>
  <c r="AE157" i="16"/>
  <c r="Q157" i="16"/>
  <c r="U157" i="16"/>
  <c r="AI157" i="16"/>
  <c r="AD157" i="16"/>
  <c r="AN157" i="16"/>
  <c r="N157" i="16"/>
  <c r="V157" i="16"/>
  <c r="T157" i="16"/>
  <c r="X157" i="16"/>
  <c r="AP157" i="16"/>
  <c r="AH157" i="16"/>
  <c r="Y157" i="16"/>
  <c r="Z157" i="16"/>
  <c r="AF157" i="16"/>
  <c r="AC157" i="16"/>
  <c r="AL157" i="16"/>
  <c r="J157" i="16"/>
  <c r="O157" i="16"/>
  <c r="AG157" i="16"/>
  <c r="R157" i="16"/>
  <c r="W157" i="16"/>
  <c r="K157" i="16"/>
  <c r="AK157" i="16"/>
  <c r="M157" i="16"/>
  <c r="AB157" i="16"/>
  <c r="P157" i="16"/>
  <c r="F159" i="16"/>
  <c r="E159" i="16"/>
  <c r="G158" i="16"/>
  <c r="J156" i="18"/>
  <c r="S156" i="18"/>
  <c r="P156" i="18"/>
  <c r="Y156" i="18"/>
  <c r="AN156" i="18"/>
  <c r="AF156" i="18"/>
  <c r="AB156" i="18"/>
  <c r="AJ156" i="18"/>
  <c r="AD156" i="18"/>
  <c r="AE156" i="18"/>
  <c r="U156" i="18"/>
  <c r="AM156" i="18"/>
  <c r="O156" i="18"/>
  <c r="N156" i="18"/>
  <c r="AK156" i="18"/>
  <c r="W156" i="18"/>
  <c r="K156" i="18"/>
  <c r="M156" i="18"/>
  <c r="AL156" i="18"/>
  <c r="AI156" i="18"/>
  <c r="X156" i="18"/>
  <c r="AC156" i="18"/>
  <c r="AO156" i="18"/>
  <c r="L156" i="18"/>
  <c r="AG156" i="18"/>
  <c r="AA156" i="18"/>
  <c r="T156" i="18"/>
  <c r="Z156" i="18"/>
  <c r="AH156" i="18"/>
  <c r="Q156" i="18"/>
  <c r="R156" i="18"/>
  <c r="AP156" i="18"/>
  <c r="V156" i="18"/>
  <c r="I156" i="18"/>
  <c r="F158" i="18"/>
  <c r="E158" i="18"/>
  <c r="F158" i="19"/>
  <c r="E158" i="19"/>
  <c r="G157" i="19"/>
  <c r="Z156" i="19"/>
  <c r="D159" i="6"/>
  <c r="V159" i="6"/>
  <c r="F159" i="6"/>
  <c r="E159" i="6"/>
  <c r="O159" i="6"/>
  <c r="AA159" i="6"/>
  <c r="AB159" i="6"/>
  <c r="Z159" i="6"/>
  <c r="B160" i="6"/>
  <c r="K160" i="6" s="1"/>
  <c r="A161" i="6"/>
  <c r="I159" i="20"/>
  <c r="FK1" i="20"/>
  <c r="A159" i="18"/>
  <c r="D159" i="18" s="1"/>
  <c r="A159" i="19"/>
  <c r="D159" i="19" s="1"/>
  <c r="A160" i="16"/>
  <c r="D160" i="16" s="1"/>
  <c r="AH164" i="13"/>
  <c r="AI164" i="13"/>
  <c r="D164" i="13"/>
  <c r="R164" i="13"/>
  <c r="AA164" i="13"/>
  <c r="J164" i="13"/>
  <c r="U164" i="13"/>
  <c r="C164" i="13"/>
  <c r="Y164" i="13"/>
  <c r="V164" i="13"/>
  <c r="N164" i="13"/>
  <c r="K164" i="13"/>
  <c r="T164" i="13"/>
  <c r="Q164" i="13"/>
  <c r="S164" i="13"/>
  <c r="X164" i="13"/>
  <c r="I164" i="13"/>
  <c r="AB164" i="13"/>
  <c r="AJ164" i="13"/>
  <c r="E164" i="13"/>
  <c r="M164" i="13"/>
  <c r="O164" i="13"/>
  <c r="AD164" i="13"/>
  <c r="AG164" i="13"/>
  <c r="G164" i="13"/>
  <c r="AC164" i="13"/>
  <c r="F164" i="13"/>
  <c r="Z164" i="13"/>
  <c r="P164" i="13"/>
  <c r="AE164" i="13"/>
  <c r="W164" i="13"/>
  <c r="A166" i="13"/>
  <c r="B166" i="13" s="1"/>
  <c r="L164" i="13"/>
  <c r="H164" i="13"/>
  <c r="AF164" i="13"/>
  <c r="Q163" i="12"/>
  <c r="AJ163" i="12"/>
  <c r="X162" i="12"/>
  <c r="X163" i="12" s="1"/>
  <c r="AF162" i="12"/>
  <c r="W162" i="12"/>
  <c r="G162" i="12"/>
  <c r="AD162" i="12"/>
  <c r="AD163" i="12" s="1"/>
  <c r="J162" i="12"/>
  <c r="H163" i="12"/>
  <c r="A164" i="12"/>
  <c r="B164" i="12" s="1"/>
  <c r="D163" i="12"/>
  <c r="C163" i="12"/>
  <c r="N163" i="12"/>
  <c r="R163" i="12"/>
  <c r="S162" i="12"/>
  <c r="S163" i="12" s="1"/>
  <c r="I162" i="12"/>
  <c r="I163" i="12" s="1"/>
  <c r="Z162" i="12"/>
  <c r="AH162" i="12"/>
  <c r="AA162" i="12"/>
  <c r="AA163" i="12" s="1"/>
  <c r="E162" i="12"/>
  <c r="E163" i="12" s="1"/>
  <c r="L162" i="12"/>
  <c r="M162" i="12"/>
  <c r="M163" i="12" s="1"/>
  <c r="AB156" i="19" l="1"/>
  <c r="L156" i="19"/>
  <c r="I156" i="19"/>
  <c r="AN156" i="19"/>
  <c r="AH156" i="19"/>
  <c r="AM156" i="19"/>
  <c r="S156" i="19"/>
  <c r="R156" i="19"/>
  <c r="N156" i="19"/>
  <c r="P156" i="19"/>
  <c r="W156" i="19"/>
  <c r="X156" i="19"/>
  <c r="U156" i="19"/>
  <c r="V156" i="19"/>
  <c r="Y156" i="19"/>
  <c r="AI156" i="19"/>
  <c r="AI157" i="19" s="1"/>
  <c r="AP156" i="19"/>
  <c r="AD156" i="19"/>
  <c r="O156" i="19"/>
  <c r="AA156" i="19"/>
  <c r="AG156" i="19"/>
  <c r="AJ156" i="19"/>
  <c r="AK156" i="19"/>
  <c r="K156" i="19"/>
  <c r="AC156" i="19"/>
  <c r="B157" i="19"/>
  <c r="AO157" i="19" s="1"/>
  <c r="AF156" i="19"/>
  <c r="AL156" i="19"/>
  <c r="M156" i="19"/>
  <c r="T156" i="19"/>
  <c r="AE156" i="19"/>
  <c r="Q156" i="19"/>
  <c r="Q157" i="19" s="1"/>
  <c r="H159" i="16"/>
  <c r="B157" i="18"/>
  <c r="AE157" i="18" s="1"/>
  <c r="H158" i="19"/>
  <c r="J156" i="19"/>
  <c r="J157" i="19" s="1"/>
  <c r="V157" i="19"/>
  <c r="AC160" i="6"/>
  <c r="AA160" i="6"/>
  <c r="L160" i="6"/>
  <c r="H158" i="18"/>
  <c r="B158" i="16"/>
  <c r="AH158" i="16" s="1"/>
  <c r="AI160" i="6"/>
  <c r="N160" i="6"/>
  <c r="Z160" i="6"/>
  <c r="W160" i="6"/>
  <c r="AJ160" i="6"/>
  <c r="Y160" i="6"/>
  <c r="T157" i="19"/>
  <c r="AB157" i="19"/>
  <c r="O157" i="19"/>
  <c r="AP157" i="19"/>
  <c r="G158" i="19"/>
  <c r="G158" i="18"/>
  <c r="G159" i="16"/>
  <c r="B159" i="16" s="1"/>
  <c r="E160" i="16"/>
  <c r="F160" i="16"/>
  <c r="M158" i="16"/>
  <c r="AM158" i="16"/>
  <c r="AI158" i="16"/>
  <c r="F159" i="18"/>
  <c r="E159" i="18"/>
  <c r="E159" i="19"/>
  <c r="F159" i="19"/>
  <c r="O160" i="6"/>
  <c r="J160" i="6"/>
  <c r="U160" i="6"/>
  <c r="V160" i="6"/>
  <c r="C160" i="6"/>
  <c r="G160" i="6"/>
  <c r="I160" i="6"/>
  <c r="T160" i="6"/>
  <c r="E160" i="6"/>
  <c r="AF160" i="6"/>
  <c r="S160" i="6"/>
  <c r="D160" i="6"/>
  <c r="R160" i="6"/>
  <c r="AE160" i="6"/>
  <c r="Q160" i="6"/>
  <c r="AD160" i="6"/>
  <c r="B161" i="6"/>
  <c r="K161" i="6" s="1"/>
  <c r="A162" i="6"/>
  <c r="AB160" i="6"/>
  <c r="F160" i="6"/>
  <c r="AH160" i="6"/>
  <c r="X160" i="6"/>
  <c r="M160" i="6"/>
  <c r="AG160" i="6"/>
  <c r="H160" i="6"/>
  <c r="P160" i="6"/>
  <c r="FL1" i="20"/>
  <c r="I160" i="20"/>
  <c r="A160" i="19"/>
  <c r="D160" i="19" s="1"/>
  <c r="A160" i="18"/>
  <c r="D160" i="18" s="1"/>
  <c r="A161" i="16"/>
  <c r="D161" i="16" s="1"/>
  <c r="AA165" i="13"/>
  <c r="D165" i="13"/>
  <c r="L165" i="13"/>
  <c r="P165" i="13"/>
  <c r="G165" i="13"/>
  <c r="M165" i="13"/>
  <c r="I165" i="13"/>
  <c r="T165" i="13"/>
  <c r="Y165" i="13"/>
  <c r="AF165" i="13"/>
  <c r="H165" i="13"/>
  <c r="W165" i="13"/>
  <c r="F165" i="13"/>
  <c r="AI165" i="13"/>
  <c r="AH165" i="13"/>
  <c r="AE165" i="13"/>
  <c r="AD165" i="13"/>
  <c r="AJ165" i="13"/>
  <c r="S165" i="13"/>
  <c r="N165" i="13"/>
  <c r="U165" i="13"/>
  <c r="A167" i="13"/>
  <c r="B167" i="13" s="1"/>
  <c r="H166" i="13"/>
  <c r="Z165" i="13"/>
  <c r="AG165" i="13"/>
  <c r="O165" i="13"/>
  <c r="AB165" i="13"/>
  <c r="Q165" i="13"/>
  <c r="V165" i="13"/>
  <c r="J165" i="13"/>
  <c r="AC165" i="13"/>
  <c r="R165" i="13"/>
  <c r="E165" i="13"/>
  <c r="X165" i="13"/>
  <c r="K165" i="13"/>
  <c r="C165" i="13"/>
  <c r="E164" i="12"/>
  <c r="H164" i="12"/>
  <c r="A165" i="12"/>
  <c r="B165" i="12" s="1"/>
  <c r="Q164" i="12"/>
  <c r="AH163" i="12"/>
  <c r="AH164" i="12" s="1"/>
  <c r="AG163" i="12"/>
  <c r="O163" i="12"/>
  <c r="O164" i="12" s="1"/>
  <c r="AB163" i="12"/>
  <c r="AI163" i="12"/>
  <c r="AI164" i="12" s="1"/>
  <c r="W163" i="12"/>
  <c r="P163" i="12"/>
  <c r="P164" i="12" s="1"/>
  <c r="U163" i="12"/>
  <c r="R164" i="12"/>
  <c r="AA164" i="12"/>
  <c r="L163" i="12"/>
  <c r="Z163" i="12"/>
  <c r="Z164" i="12" s="1"/>
  <c r="T163" i="12"/>
  <c r="F163" i="12"/>
  <c r="F164" i="12" s="1"/>
  <c r="V163" i="12"/>
  <c r="J163" i="12"/>
  <c r="J164" i="12" s="1"/>
  <c r="AF163" i="12"/>
  <c r="AE163" i="12"/>
  <c r="AE164" i="12" s="1"/>
  <c r="AC163" i="12"/>
  <c r="AC164" i="12" s="1"/>
  <c r="I164" i="12"/>
  <c r="AD164" i="12"/>
  <c r="AJ164" i="12"/>
  <c r="S164" i="12"/>
  <c r="N164" i="12"/>
  <c r="D164" i="12"/>
  <c r="G163" i="12"/>
  <c r="G164" i="12" s="1"/>
  <c r="K163" i="12"/>
  <c r="K164" i="12" s="1"/>
  <c r="Y163" i="12"/>
  <c r="Y164" i="12" s="1"/>
  <c r="L157" i="19" l="1"/>
  <c r="R157" i="19"/>
  <c r="Z157" i="19"/>
  <c r="AL157" i="19"/>
  <c r="AJ157" i="19"/>
  <c r="AA157" i="19"/>
  <c r="AH157" i="19"/>
  <c r="Y157" i="19"/>
  <c r="U157" i="19"/>
  <c r="M157" i="19"/>
  <c r="AF157" i="19"/>
  <c r="AK157" i="19"/>
  <c r="S157" i="19"/>
  <c r="N157" i="19"/>
  <c r="AD157" i="19"/>
  <c r="AC157" i="19"/>
  <c r="AN157" i="19"/>
  <c r="I157" i="19"/>
  <c r="P157" i="19"/>
  <c r="W157" i="19"/>
  <c r="AG157" i="19"/>
  <c r="K157" i="19"/>
  <c r="AM157" i="19"/>
  <c r="X157" i="19"/>
  <c r="X158" i="19" s="1"/>
  <c r="AE157" i="19"/>
  <c r="B158" i="19"/>
  <c r="AA158" i="19" s="1"/>
  <c r="AI159" i="16"/>
  <c r="X158" i="16"/>
  <c r="AL158" i="16"/>
  <c r="AD158" i="16"/>
  <c r="AD159" i="16" s="1"/>
  <c r="AM159" i="16"/>
  <c r="R158" i="16"/>
  <c r="T158" i="16"/>
  <c r="AO158" i="16"/>
  <c r="AO159" i="16" s="1"/>
  <c r="AA158" i="16"/>
  <c r="Q158" i="16"/>
  <c r="AF158" i="16"/>
  <c r="V158" i="16"/>
  <c r="AG158" i="16"/>
  <c r="AC158" i="16"/>
  <c r="AK158" i="16"/>
  <c r="L158" i="16"/>
  <c r="L159" i="16" s="1"/>
  <c r="AG159" i="16"/>
  <c r="AN158" i="16"/>
  <c r="J158" i="16"/>
  <c r="AB158" i="16"/>
  <c r="AB159" i="16" s="1"/>
  <c r="AE158" i="16"/>
  <c r="AP158" i="16"/>
  <c r="W158" i="16"/>
  <c r="W159" i="16" s="1"/>
  <c r="N158" i="16"/>
  <c r="N159" i="16" s="1"/>
  <c r="Y158" i="16"/>
  <c r="AJ158" i="16"/>
  <c r="O158" i="16"/>
  <c r="S158" i="16"/>
  <c r="S159" i="16" s="1"/>
  <c r="AK157" i="18"/>
  <c r="O157" i="18"/>
  <c r="Y157" i="18"/>
  <c r="W157" i="18"/>
  <c r="AF157" i="18"/>
  <c r="AA157" i="18"/>
  <c r="AP157" i="18"/>
  <c r="J157" i="18"/>
  <c r="K157" i="18"/>
  <c r="V157" i="18"/>
  <c r="AB157" i="18"/>
  <c r="S157" i="18"/>
  <c r="AC157" i="18"/>
  <c r="Z157" i="18"/>
  <c r="AH157" i="18"/>
  <c r="AJ157" i="18"/>
  <c r="AI157" i="18"/>
  <c r="Q157" i="18"/>
  <c r="I157" i="18"/>
  <c r="AN157" i="18"/>
  <c r="X157" i="18"/>
  <c r="AO157" i="18"/>
  <c r="N157" i="18"/>
  <c r="P157" i="18"/>
  <c r="AM157" i="18"/>
  <c r="U157" i="18"/>
  <c r="L157" i="18"/>
  <c r="AL157" i="18"/>
  <c r="T157" i="18"/>
  <c r="AD157" i="18"/>
  <c r="AG157" i="18"/>
  <c r="R157" i="18"/>
  <c r="M157" i="18"/>
  <c r="B158" i="18"/>
  <c r="O158" i="18" s="1"/>
  <c r="M161" i="6"/>
  <c r="AB161" i="6"/>
  <c r="Y161" i="6"/>
  <c r="T158" i="18"/>
  <c r="AN159" i="16"/>
  <c r="U158" i="16"/>
  <c r="U159" i="16" s="1"/>
  <c r="J159" i="16"/>
  <c r="AE159" i="16"/>
  <c r="I158" i="16"/>
  <c r="I159" i="16" s="1"/>
  <c r="Z158" i="16"/>
  <c r="Z159" i="16" s="1"/>
  <c r="AH159" i="16"/>
  <c r="AK159" i="16"/>
  <c r="AP159" i="16"/>
  <c r="AF159" i="16"/>
  <c r="AC159" i="16"/>
  <c r="P161" i="6"/>
  <c r="X161" i="6"/>
  <c r="AD161" i="6"/>
  <c r="AJ161" i="6"/>
  <c r="K158" i="16"/>
  <c r="K159" i="16" s="1"/>
  <c r="R159" i="16"/>
  <c r="Q159" i="16"/>
  <c r="AL159" i="16"/>
  <c r="AA159" i="16"/>
  <c r="H161" i="6"/>
  <c r="AH161" i="6"/>
  <c r="L161" i="6"/>
  <c r="Q161" i="6"/>
  <c r="V159" i="16"/>
  <c r="X159" i="16"/>
  <c r="M159" i="16"/>
  <c r="T159" i="16"/>
  <c r="H160" i="16"/>
  <c r="P158" i="16"/>
  <c r="P159" i="16" s="1"/>
  <c r="S161" i="6"/>
  <c r="W161" i="6"/>
  <c r="AG161" i="6"/>
  <c r="F161" i="6"/>
  <c r="AE161" i="6"/>
  <c r="G161" i="6"/>
  <c r="J161" i="6"/>
  <c r="J158" i="19"/>
  <c r="L158" i="19"/>
  <c r="G159" i="19"/>
  <c r="H159" i="19"/>
  <c r="AG158" i="19"/>
  <c r="AH158" i="19"/>
  <c r="Z158" i="19"/>
  <c r="M158" i="19"/>
  <c r="AD158" i="19"/>
  <c r="U158" i="19"/>
  <c r="AE158" i="19"/>
  <c r="S158" i="19"/>
  <c r="Q158" i="19"/>
  <c r="T158" i="19"/>
  <c r="N158" i="19"/>
  <c r="V158" i="18"/>
  <c r="G159" i="18"/>
  <c r="Y159" i="16"/>
  <c r="AJ159" i="16"/>
  <c r="O159" i="16"/>
  <c r="G160" i="16"/>
  <c r="B160" i="16" s="1"/>
  <c r="R160" i="16" s="1"/>
  <c r="F161" i="16"/>
  <c r="E161" i="16"/>
  <c r="H161" i="16" s="1"/>
  <c r="F160" i="18"/>
  <c r="E160" i="18"/>
  <c r="H159" i="18"/>
  <c r="E160" i="19"/>
  <c r="F160" i="19"/>
  <c r="D161" i="6"/>
  <c r="Z161" i="6"/>
  <c r="I161" i="6"/>
  <c r="U161" i="6"/>
  <c r="N161" i="6"/>
  <c r="B162" i="6"/>
  <c r="K162" i="6" s="1"/>
  <c r="A163" i="6"/>
  <c r="AF161" i="6"/>
  <c r="AI161" i="6"/>
  <c r="C161" i="6"/>
  <c r="C162" i="6" s="1"/>
  <c r="O161" i="6"/>
  <c r="AA161" i="6"/>
  <c r="R161" i="6"/>
  <c r="E161" i="6"/>
  <c r="T161" i="6"/>
  <c r="V161" i="6"/>
  <c r="AC161" i="6"/>
  <c r="FM1" i="20"/>
  <c r="I161" i="20"/>
  <c r="A161" i="19"/>
  <c r="D161" i="19" s="1"/>
  <c r="A161" i="18"/>
  <c r="D161" i="18" s="1"/>
  <c r="A162" i="16"/>
  <c r="D162" i="16" s="1"/>
  <c r="T166" i="13"/>
  <c r="L166" i="13"/>
  <c r="V166" i="13"/>
  <c r="Y166" i="13"/>
  <c r="E166" i="13"/>
  <c r="K166" i="13"/>
  <c r="AC166" i="13"/>
  <c r="J166" i="13"/>
  <c r="O166" i="13"/>
  <c r="X166" i="13"/>
  <c r="AE166" i="13"/>
  <c r="I166" i="13"/>
  <c r="S166" i="13"/>
  <c r="AG166" i="13"/>
  <c r="U166" i="13"/>
  <c r="P166" i="13"/>
  <c r="D166" i="13"/>
  <c r="F166" i="13"/>
  <c r="AB166" i="13"/>
  <c r="AF166" i="13"/>
  <c r="AJ166" i="13"/>
  <c r="AH166" i="13"/>
  <c r="AD166" i="13"/>
  <c r="W166" i="13"/>
  <c r="A168" i="13"/>
  <c r="B168" i="13" s="1"/>
  <c r="C166" i="13"/>
  <c r="R166" i="13"/>
  <c r="AA166" i="13"/>
  <c r="M166" i="13"/>
  <c r="Q166" i="13"/>
  <c r="Z166" i="13"/>
  <c r="N166" i="13"/>
  <c r="G166" i="13"/>
  <c r="AI166" i="13"/>
  <c r="I165" i="12"/>
  <c r="AH165" i="12"/>
  <c r="J165" i="12"/>
  <c r="V164" i="12"/>
  <c r="V165" i="12" s="1"/>
  <c r="L164" i="12"/>
  <c r="U164" i="12"/>
  <c r="AB164" i="12"/>
  <c r="M164" i="12"/>
  <c r="M165" i="12" s="1"/>
  <c r="C164" i="12"/>
  <c r="P165" i="12"/>
  <c r="D165" i="12"/>
  <c r="AF164" i="12"/>
  <c r="AF165" i="12" s="1"/>
  <c r="T164" i="12"/>
  <c r="X164" i="12"/>
  <c r="X165" i="12" s="1"/>
  <c r="W164" i="12"/>
  <c r="AG164" i="12"/>
  <c r="AG165" i="12" s="1"/>
  <c r="H165" i="12"/>
  <c r="A166" i="12"/>
  <c r="B166" i="12" s="1"/>
  <c r="B159" i="19" l="1"/>
  <c r="K158" i="19"/>
  <c r="I158" i="19"/>
  <c r="O158" i="19"/>
  <c r="O159" i="19" s="1"/>
  <c r="V158" i="19"/>
  <c r="V159" i="19" s="1"/>
  <c r="AO158" i="19"/>
  <c r="R158" i="19"/>
  <c r="AI158" i="19"/>
  <c r="AI159" i="19" s="1"/>
  <c r="W158" i="19"/>
  <c r="W159" i="19" s="1"/>
  <c r="AC158" i="19"/>
  <c r="AK158" i="19"/>
  <c r="Y158" i="19"/>
  <c r="Y159" i="19" s="1"/>
  <c r="AL158" i="19"/>
  <c r="T159" i="19"/>
  <c r="U159" i="19"/>
  <c r="K159" i="19"/>
  <c r="R159" i="19"/>
  <c r="AM158" i="19"/>
  <c r="AP158" i="19"/>
  <c r="AJ158" i="19"/>
  <c r="P158" i="19"/>
  <c r="P159" i="19" s="1"/>
  <c r="AB158" i="19"/>
  <c r="AF158" i="19"/>
  <c r="AF159" i="19" s="1"/>
  <c r="AN158" i="19"/>
  <c r="AN159" i="19" s="1"/>
  <c r="M158" i="18"/>
  <c r="AF158" i="18"/>
  <c r="W158" i="18"/>
  <c r="I158" i="18"/>
  <c r="AC159" i="19"/>
  <c r="J158" i="18"/>
  <c r="AL158" i="18"/>
  <c r="AI158" i="18"/>
  <c r="S158" i="18"/>
  <c r="AJ158" i="18"/>
  <c r="AK158" i="18"/>
  <c r="Y158" i="18"/>
  <c r="P158" i="18"/>
  <c r="U158" i="18"/>
  <c r="AO158" i="18"/>
  <c r="AC158" i="18"/>
  <c r="N158" i="18"/>
  <c r="AN158" i="18"/>
  <c r="Z158" i="18"/>
  <c r="K158" i="18"/>
  <c r="AG158" i="18"/>
  <c r="AD158" i="18"/>
  <c r="R158" i="18"/>
  <c r="AE158" i="18"/>
  <c r="AA158" i="18"/>
  <c r="Q158" i="18"/>
  <c r="AP158" i="18"/>
  <c r="AH158" i="18"/>
  <c r="AB158" i="18"/>
  <c r="L158" i="18"/>
  <c r="X158" i="18"/>
  <c r="AM158" i="18"/>
  <c r="S162" i="6"/>
  <c r="AH160" i="16"/>
  <c r="AE160" i="16"/>
  <c r="AB160" i="16"/>
  <c r="T160" i="16"/>
  <c r="S160" i="16"/>
  <c r="AF160" i="16"/>
  <c r="AI160" i="16"/>
  <c r="AN160" i="16"/>
  <c r="AD160" i="16"/>
  <c r="O160" i="16"/>
  <c r="P160" i="16"/>
  <c r="Z160" i="16"/>
  <c r="W160" i="16"/>
  <c r="AJ160" i="16"/>
  <c r="AM160" i="16"/>
  <c r="AC160" i="16"/>
  <c r="V160" i="16"/>
  <c r="AC162" i="6"/>
  <c r="AH162" i="6"/>
  <c r="AI162" i="6"/>
  <c r="V162" i="6"/>
  <c r="AB162" i="6"/>
  <c r="Y162" i="6"/>
  <c r="AO160" i="16"/>
  <c r="AP160" i="16"/>
  <c r="Q160" i="16"/>
  <c r="T162" i="6"/>
  <c r="M162" i="6"/>
  <c r="G160" i="18"/>
  <c r="U160" i="16"/>
  <c r="N160" i="16"/>
  <c r="L159" i="19"/>
  <c r="AA159" i="19"/>
  <c r="I162" i="6"/>
  <c r="L162" i="6"/>
  <c r="J162" i="6"/>
  <c r="J159" i="19"/>
  <c r="AB159" i="19"/>
  <c r="Q159" i="19"/>
  <c r="AD159" i="19"/>
  <c r="AH159" i="19"/>
  <c r="N159" i="19"/>
  <c r="S159" i="19"/>
  <c r="AO159" i="19"/>
  <c r="Z159" i="19"/>
  <c r="I159" i="19"/>
  <c r="X159" i="19"/>
  <c r="AE159" i="19"/>
  <c r="G160" i="19"/>
  <c r="AL159" i="19"/>
  <c r="M159" i="19"/>
  <c r="AK159" i="19"/>
  <c r="AG159" i="19"/>
  <c r="AM159" i="19"/>
  <c r="AJ159" i="19"/>
  <c r="AP159" i="19"/>
  <c r="H160" i="18"/>
  <c r="B159" i="18"/>
  <c r="W159" i="18" s="1"/>
  <c r="AL160" i="16"/>
  <c r="M160" i="16"/>
  <c r="F162" i="16"/>
  <c r="E162" i="16"/>
  <c r="Y160" i="16"/>
  <c r="G161" i="16"/>
  <c r="B161" i="16" s="1"/>
  <c r="AH161" i="16" s="1"/>
  <c r="AA160" i="16"/>
  <c r="L160" i="16"/>
  <c r="AK160" i="16"/>
  <c r="K160" i="16"/>
  <c r="X160" i="16"/>
  <c r="J160" i="16"/>
  <c r="AG160" i="16"/>
  <c r="I160" i="16"/>
  <c r="F161" i="18"/>
  <c r="E161" i="18"/>
  <c r="F161" i="19"/>
  <c r="E161" i="19"/>
  <c r="H160" i="19"/>
  <c r="R162" i="6"/>
  <c r="AJ162" i="6"/>
  <c r="O162" i="6"/>
  <c r="AE162" i="6"/>
  <c r="AG162" i="6"/>
  <c r="U162" i="6"/>
  <c r="AD162" i="6"/>
  <c r="G162" i="6"/>
  <c r="Q162" i="6"/>
  <c r="Z162" i="6"/>
  <c r="X162" i="6"/>
  <c r="H162" i="6"/>
  <c r="B163" i="6"/>
  <c r="K163" i="6" s="1"/>
  <c r="A164" i="6"/>
  <c r="E162" i="6"/>
  <c r="W162" i="6"/>
  <c r="AA162" i="6"/>
  <c r="AA163" i="6" s="1"/>
  <c r="AF162" i="6"/>
  <c r="F162" i="6"/>
  <c r="N162" i="6"/>
  <c r="D162" i="6"/>
  <c r="D163" i="6" s="1"/>
  <c r="P162" i="6"/>
  <c r="FN1" i="20"/>
  <c r="I162" i="20"/>
  <c r="A162" i="19"/>
  <c r="D162" i="19" s="1"/>
  <c r="A162" i="18"/>
  <c r="D162" i="18" s="1"/>
  <c r="A163" i="16"/>
  <c r="D163" i="16" s="1"/>
  <c r="AC167" i="13"/>
  <c r="X167" i="13"/>
  <c r="G167" i="13"/>
  <c r="N167" i="13"/>
  <c r="AJ167" i="13"/>
  <c r="O167" i="13"/>
  <c r="AF167" i="13"/>
  <c r="J167" i="13"/>
  <c r="AA167" i="13"/>
  <c r="F167" i="13"/>
  <c r="T167" i="13"/>
  <c r="AI167" i="13"/>
  <c r="L167" i="13"/>
  <c r="H167" i="13"/>
  <c r="AH167" i="13"/>
  <c r="AE167" i="13"/>
  <c r="K167" i="13"/>
  <c r="Z167" i="13"/>
  <c r="R167" i="13"/>
  <c r="W167" i="13"/>
  <c r="Q167" i="13"/>
  <c r="C167" i="13"/>
  <c r="U167" i="13"/>
  <c r="S167" i="13"/>
  <c r="M167" i="13"/>
  <c r="D167" i="13"/>
  <c r="V167" i="13"/>
  <c r="Y167" i="13"/>
  <c r="AG167" i="13"/>
  <c r="E167" i="13"/>
  <c r="AB167" i="13"/>
  <c r="A169" i="13"/>
  <c r="B169" i="13" s="1"/>
  <c r="AD167" i="13"/>
  <c r="I167" i="13"/>
  <c r="P167" i="13"/>
  <c r="X166" i="12"/>
  <c r="I166" i="12"/>
  <c r="T165" i="12"/>
  <c r="E165" i="12"/>
  <c r="AA165" i="12"/>
  <c r="AB165" i="12"/>
  <c r="AB166" i="12" s="1"/>
  <c r="AC165" i="12"/>
  <c r="Y165" i="12"/>
  <c r="AI165" i="12"/>
  <c r="N165" i="12"/>
  <c r="N166" i="12" s="1"/>
  <c r="H166" i="12"/>
  <c r="A167" i="12"/>
  <c r="B167" i="12" s="1"/>
  <c r="D166" i="12"/>
  <c r="AG166" i="12"/>
  <c r="Q165" i="12"/>
  <c r="Q166" i="12" s="1"/>
  <c r="AJ165" i="12"/>
  <c r="U165" i="12"/>
  <c r="U166" i="12" s="1"/>
  <c r="S165" i="12"/>
  <c r="F165" i="12"/>
  <c r="F166" i="12" s="1"/>
  <c r="R165" i="12"/>
  <c r="AE165" i="12"/>
  <c r="AE166" i="12" s="1"/>
  <c r="W165" i="12"/>
  <c r="AD165" i="12"/>
  <c r="AD166" i="12" s="1"/>
  <c r="O165" i="12"/>
  <c r="C165" i="12"/>
  <c r="C166" i="12" s="1"/>
  <c r="L165" i="12"/>
  <c r="K165" i="12"/>
  <c r="K166" i="12" s="1"/>
  <c r="G165" i="12"/>
  <c r="G166" i="12" s="1"/>
  <c r="Z165" i="12"/>
  <c r="Z166" i="12" s="1"/>
  <c r="I161" i="16" l="1"/>
  <c r="K161" i="16"/>
  <c r="N159" i="18"/>
  <c r="O159" i="18"/>
  <c r="O160" i="18" s="1"/>
  <c r="B160" i="18"/>
  <c r="W160" i="18" s="1"/>
  <c r="T161" i="16"/>
  <c r="O161" i="16"/>
  <c r="AB161" i="16"/>
  <c r="AI161" i="16"/>
  <c r="N161" i="16"/>
  <c r="AF161" i="16"/>
  <c r="AE161" i="16"/>
  <c r="W161" i="16"/>
  <c r="M161" i="16"/>
  <c r="Q161" i="16"/>
  <c r="AM161" i="16"/>
  <c r="Z161" i="16"/>
  <c r="X161" i="16"/>
  <c r="AA161" i="16"/>
  <c r="M163" i="6"/>
  <c r="H162" i="16"/>
  <c r="F163" i="6"/>
  <c r="N163" i="6"/>
  <c r="W163" i="6"/>
  <c r="L163" i="6"/>
  <c r="AB163" i="6"/>
  <c r="AP159" i="18"/>
  <c r="U159" i="18"/>
  <c r="E163" i="6"/>
  <c r="J163" i="6"/>
  <c r="H163" i="6"/>
  <c r="AI163" i="6"/>
  <c r="P163" i="6"/>
  <c r="AF163" i="6"/>
  <c r="AH163" i="6"/>
  <c r="G163" i="6"/>
  <c r="AE163" i="6"/>
  <c r="AC163" i="6"/>
  <c r="AN159" i="18"/>
  <c r="N160" i="18"/>
  <c r="B160" i="19"/>
  <c r="AN160" i="19" s="1"/>
  <c r="H161" i="19"/>
  <c r="G161" i="19"/>
  <c r="AD159" i="18"/>
  <c r="AD160" i="18" s="1"/>
  <c r="M159" i="18"/>
  <c r="I159" i="18"/>
  <c r="Y159" i="18"/>
  <c r="Y160" i="18" s="1"/>
  <c r="AA159" i="18"/>
  <c r="AA160" i="18" s="1"/>
  <c r="G161" i="18"/>
  <c r="S159" i="18"/>
  <c r="X159" i="18"/>
  <c r="X160" i="18" s="1"/>
  <c r="AK159" i="18"/>
  <c r="AK160" i="18" s="1"/>
  <c r="AO159" i="18"/>
  <c r="AO160" i="18" s="1"/>
  <c r="AE159" i="18"/>
  <c r="AE160" i="18" s="1"/>
  <c r="AC159" i="18"/>
  <c r="AC160" i="18" s="1"/>
  <c r="Z159" i="18"/>
  <c r="Z160" i="18" s="1"/>
  <c r="AF159" i="18"/>
  <c r="AF160" i="18" s="1"/>
  <c r="AM159" i="18"/>
  <c r="AM160" i="18" s="1"/>
  <c r="Q159" i="18"/>
  <c r="Q160" i="18" s="1"/>
  <c r="V159" i="18"/>
  <c r="V160" i="18" s="1"/>
  <c r="K159" i="18"/>
  <c r="K160" i="18" s="1"/>
  <c r="AI159" i="18"/>
  <c r="AI160" i="18" s="1"/>
  <c r="T159" i="18"/>
  <c r="T160" i="18" s="1"/>
  <c r="AH159" i="18"/>
  <c r="AH160" i="18" s="1"/>
  <c r="P159" i="18"/>
  <c r="P160" i="18" s="1"/>
  <c r="AG159" i="18"/>
  <c r="AG160" i="18" s="1"/>
  <c r="L159" i="18"/>
  <c r="L160" i="18" s="1"/>
  <c r="J159" i="18"/>
  <c r="J160" i="18" s="1"/>
  <c r="AJ159" i="18"/>
  <c r="AJ160" i="18" s="1"/>
  <c r="AB159" i="18"/>
  <c r="AB160" i="18" s="1"/>
  <c r="R159" i="18"/>
  <c r="R160" i="18" s="1"/>
  <c r="AL159" i="18"/>
  <c r="AL160" i="18" s="1"/>
  <c r="L161" i="16"/>
  <c r="G162" i="16"/>
  <c r="E163" i="16"/>
  <c r="F163" i="16"/>
  <c r="AG161" i="16"/>
  <c r="AC161" i="16"/>
  <c r="V161" i="16"/>
  <c r="U161" i="16"/>
  <c r="AP161" i="16"/>
  <c r="AO161" i="16"/>
  <c r="AJ161" i="16"/>
  <c r="AK161" i="16"/>
  <c r="R161" i="16"/>
  <c r="AL161" i="16"/>
  <c r="P161" i="16"/>
  <c r="Y161" i="16"/>
  <c r="S161" i="16"/>
  <c r="AD161" i="16"/>
  <c r="AN161" i="16"/>
  <c r="J161" i="16"/>
  <c r="F162" i="18"/>
  <c r="E162" i="18"/>
  <c r="H161" i="18"/>
  <c r="AM160" i="19"/>
  <c r="F162" i="19"/>
  <c r="E162" i="19"/>
  <c r="X163" i="6"/>
  <c r="T163" i="6"/>
  <c r="AD163" i="6"/>
  <c r="O163" i="6"/>
  <c r="I163" i="6"/>
  <c r="S163" i="6"/>
  <c r="Z163" i="6"/>
  <c r="Y163" i="6"/>
  <c r="U163" i="6"/>
  <c r="AJ163" i="6"/>
  <c r="V163" i="6"/>
  <c r="B164" i="6"/>
  <c r="K164" i="6" s="1"/>
  <c r="A165" i="6"/>
  <c r="Q163" i="6"/>
  <c r="C163" i="6"/>
  <c r="AG163" i="6"/>
  <c r="R163" i="6"/>
  <c r="I163" i="20"/>
  <c r="FO1" i="20"/>
  <c r="A163" i="18"/>
  <c r="D163" i="18" s="1"/>
  <c r="A163" i="19"/>
  <c r="D163" i="19" s="1"/>
  <c r="A164" i="16"/>
  <c r="D164" i="16" s="1"/>
  <c r="AH168" i="13"/>
  <c r="E168" i="13"/>
  <c r="C168" i="13"/>
  <c r="AI168" i="13"/>
  <c r="I168" i="13"/>
  <c r="O168" i="13"/>
  <c r="R168" i="13"/>
  <c r="F168" i="13"/>
  <c r="W168" i="13"/>
  <c r="S168" i="13"/>
  <c r="AE168" i="13"/>
  <c r="AA168" i="13"/>
  <c r="AJ168" i="13"/>
  <c r="U168" i="13"/>
  <c r="AF168" i="13"/>
  <c r="AC168" i="13"/>
  <c r="P168" i="13"/>
  <c r="Q168" i="13"/>
  <c r="Y168" i="13"/>
  <c r="A170" i="13"/>
  <c r="B170" i="13" s="1"/>
  <c r="AB168" i="13"/>
  <c r="N168" i="13"/>
  <c r="H168" i="13"/>
  <c r="D168" i="13"/>
  <c r="J168" i="13"/>
  <c r="M168" i="13"/>
  <c r="Z168" i="13"/>
  <c r="AD168" i="13"/>
  <c r="X168" i="13"/>
  <c r="V168" i="13"/>
  <c r="K168" i="13"/>
  <c r="AG168" i="13"/>
  <c r="T168" i="13"/>
  <c r="L168" i="13"/>
  <c r="G168" i="13"/>
  <c r="Y166" i="12"/>
  <c r="E166" i="12"/>
  <c r="J166" i="12"/>
  <c r="J167" i="12" s="1"/>
  <c r="G167" i="12"/>
  <c r="O166" i="12"/>
  <c r="R166" i="12"/>
  <c r="AJ166" i="12"/>
  <c r="V166" i="12"/>
  <c r="V167" i="12" s="1"/>
  <c r="P166" i="12"/>
  <c r="AC166" i="12"/>
  <c r="T166" i="12"/>
  <c r="M166" i="12"/>
  <c r="M167" i="12" s="1"/>
  <c r="I167" i="12"/>
  <c r="L166" i="12"/>
  <c r="W166" i="12"/>
  <c r="S166" i="12"/>
  <c r="S167" i="12" s="1"/>
  <c r="AF166" i="12"/>
  <c r="H167" i="12"/>
  <c r="A168" i="12"/>
  <c r="B168" i="12" s="1"/>
  <c r="AI166" i="12"/>
  <c r="AI167" i="12" s="1"/>
  <c r="AA166" i="12"/>
  <c r="AH166" i="12"/>
  <c r="AA160" i="19" l="1"/>
  <c r="AB160" i="19"/>
  <c r="K160" i="19"/>
  <c r="B161" i="18"/>
  <c r="AL161" i="18" s="1"/>
  <c r="AN160" i="18"/>
  <c r="S160" i="18"/>
  <c r="AF160" i="19"/>
  <c r="AL160" i="19"/>
  <c r="V160" i="19"/>
  <c r="T160" i="19"/>
  <c r="J160" i="19"/>
  <c r="O160" i="19"/>
  <c r="Q160" i="19"/>
  <c r="AK160" i="19"/>
  <c r="S160" i="19"/>
  <c r="AG160" i="19"/>
  <c r="Z160" i="19"/>
  <c r="AH160" i="19"/>
  <c r="M160" i="18"/>
  <c r="I160" i="18"/>
  <c r="I161" i="18" s="1"/>
  <c r="AI160" i="19"/>
  <c r="AP160" i="18"/>
  <c r="U160" i="18"/>
  <c r="B162" i="16"/>
  <c r="S162" i="16" s="1"/>
  <c r="C164" i="6"/>
  <c r="U160" i="19"/>
  <c r="P160" i="19"/>
  <c r="I160" i="19"/>
  <c r="AE160" i="19"/>
  <c r="R160" i="19"/>
  <c r="Y160" i="19"/>
  <c r="AD160" i="19"/>
  <c r="N160" i="19"/>
  <c r="AO160" i="19"/>
  <c r="AC160" i="19"/>
  <c r="L160" i="19"/>
  <c r="W160" i="19"/>
  <c r="X160" i="19"/>
  <c r="AJ160" i="19"/>
  <c r="AP160" i="19"/>
  <c r="M160" i="19"/>
  <c r="AG164" i="6"/>
  <c r="E164" i="6"/>
  <c r="AJ164" i="6"/>
  <c r="S164" i="6"/>
  <c r="AD164" i="6"/>
  <c r="H164" i="6"/>
  <c r="G164" i="6"/>
  <c r="J164" i="6"/>
  <c r="AA164" i="6"/>
  <c r="B161" i="19"/>
  <c r="H162" i="19"/>
  <c r="H162" i="18"/>
  <c r="G163" i="16"/>
  <c r="P162" i="16"/>
  <c r="J162" i="16"/>
  <c r="X162" i="16"/>
  <c r="AO162" i="16"/>
  <c r="AD162" i="16"/>
  <c r="O162" i="16"/>
  <c r="L162" i="16"/>
  <c r="W162" i="16"/>
  <c r="Q162" i="16"/>
  <c r="AN162" i="16"/>
  <c r="AI162" i="16"/>
  <c r="AP162" i="16"/>
  <c r="AF162" i="16"/>
  <c r="E164" i="16"/>
  <c r="F164" i="16"/>
  <c r="H163" i="16"/>
  <c r="J161" i="18"/>
  <c r="V161" i="18"/>
  <c r="AE161" i="18"/>
  <c r="AB161" i="18"/>
  <c r="AA161" i="18"/>
  <c r="AH161" i="18"/>
  <c r="AJ161" i="18"/>
  <c r="P161" i="18"/>
  <c r="E163" i="18"/>
  <c r="F163" i="18"/>
  <c r="G162" i="18"/>
  <c r="B162" i="18" s="1"/>
  <c r="F163" i="19"/>
  <c r="E163" i="19"/>
  <c r="G162" i="19"/>
  <c r="R164" i="6"/>
  <c r="AB164" i="6"/>
  <c r="AI164" i="6"/>
  <c r="V164" i="6"/>
  <c r="Z164" i="6"/>
  <c r="N164" i="6"/>
  <c r="O164" i="6"/>
  <c r="M164" i="6"/>
  <c r="AE164" i="6"/>
  <c r="B165" i="6"/>
  <c r="K165" i="6" s="1"/>
  <c r="A166" i="6"/>
  <c r="U164" i="6"/>
  <c r="L164" i="6"/>
  <c r="P164" i="6"/>
  <c r="T164" i="6"/>
  <c r="D164" i="6"/>
  <c r="AF164" i="6"/>
  <c r="Q164" i="6"/>
  <c r="F164" i="6"/>
  <c r="AH164" i="6"/>
  <c r="Y164" i="6"/>
  <c r="W164" i="6"/>
  <c r="I164" i="6"/>
  <c r="X164" i="6"/>
  <c r="AC164" i="6"/>
  <c r="FP1" i="20"/>
  <c r="I164" i="20"/>
  <c r="I169" i="13"/>
  <c r="A164" i="19"/>
  <c r="D164" i="19" s="1"/>
  <c r="A164" i="18"/>
  <c r="D164" i="18" s="1"/>
  <c r="A165" i="16"/>
  <c r="D165" i="16" s="1"/>
  <c r="AG169" i="13"/>
  <c r="L169" i="13"/>
  <c r="V169" i="13"/>
  <c r="M169" i="13"/>
  <c r="D169" i="13"/>
  <c r="F169" i="13"/>
  <c r="AD169" i="13"/>
  <c r="W169" i="13"/>
  <c r="N169" i="13"/>
  <c r="Y169" i="13"/>
  <c r="AF169" i="13"/>
  <c r="AE169" i="13"/>
  <c r="AI169" i="13"/>
  <c r="P169" i="13"/>
  <c r="AJ169" i="13"/>
  <c r="C169" i="13"/>
  <c r="AH169" i="13"/>
  <c r="G169" i="13"/>
  <c r="K169" i="13"/>
  <c r="Z169" i="13"/>
  <c r="R169" i="13"/>
  <c r="H169" i="13"/>
  <c r="A171" i="13"/>
  <c r="B171" i="13" s="1"/>
  <c r="AC169" i="13"/>
  <c r="AA169" i="13"/>
  <c r="E169" i="13"/>
  <c r="T169" i="13"/>
  <c r="X169" i="13"/>
  <c r="S169" i="13"/>
  <c r="J169" i="13"/>
  <c r="AB169" i="13"/>
  <c r="Q169" i="13"/>
  <c r="U169" i="13"/>
  <c r="O169" i="13"/>
  <c r="M168" i="12"/>
  <c r="L167" i="12"/>
  <c r="D167" i="12"/>
  <c r="AC167" i="12"/>
  <c r="R167" i="12"/>
  <c r="R168" i="12" s="1"/>
  <c r="N167" i="12"/>
  <c r="Y167" i="12"/>
  <c r="Z167" i="12"/>
  <c r="AI168" i="12"/>
  <c r="AH167" i="12"/>
  <c r="AA167" i="12"/>
  <c r="AF167" i="12"/>
  <c r="AF168" i="12" s="1"/>
  <c r="X167" i="12"/>
  <c r="F167" i="12"/>
  <c r="P167" i="12"/>
  <c r="O167" i="12"/>
  <c r="O168" i="12" s="1"/>
  <c r="AD167" i="12"/>
  <c r="AG167" i="12"/>
  <c r="Q167" i="12"/>
  <c r="S168" i="12"/>
  <c r="U167" i="12"/>
  <c r="U168" i="12" s="1"/>
  <c r="K167" i="12"/>
  <c r="H168" i="12"/>
  <c r="A169" i="12"/>
  <c r="B169" i="12" s="1"/>
  <c r="W167" i="12"/>
  <c r="W168" i="12" s="1"/>
  <c r="AB167" i="12"/>
  <c r="T167" i="12"/>
  <c r="T168" i="12" s="1"/>
  <c r="AJ167" i="12"/>
  <c r="C167" i="12"/>
  <c r="C168" i="12" s="1"/>
  <c r="E167" i="12"/>
  <c r="AE167" i="12"/>
  <c r="AE168" i="12" s="1"/>
  <c r="X165" i="6" l="1"/>
  <c r="T161" i="18"/>
  <c r="N161" i="18"/>
  <c r="O161" i="18"/>
  <c r="O162" i="18" s="1"/>
  <c r="W161" i="18"/>
  <c r="Q161" i="18"/>
  <c r="X161" i="18"/>
  <c r="Y161" i="18"/>
  <c r="Y162" i="18" s="1"/>
  <c r="U161" i="18"/>
  <c r="M161" i="18"/>
  <c r="AA165" i="6"/>
  <c r="Z161" i="18"/>
  <c r="Z162" i="18" s="1"/>
  <c r="AC161" i="18"/>
  <c r="AC162" i="18" s="1"/>
  <c r="AN161" i="18"/>
  <c r="AF161" i="18"/>
  <c r="AO161" i="18"/>
  <c r="AO162" i="18" s="1"/>
  <c r="K161" i="18"/>
  <c r="AD161" i="18"/>
  <c r="AP161" i="18"/>
  <c r="AI161" i="18"/>
  <c r="AI162" i="18" s="1"/>
  <c r="AM161" i="18"/>
  <c r="R161" i="18"/>
  <c r="AG161" i="18"/>
  <c r="L161" i="18"/>
  <c r="L162" i="18" s="1"/>
  <c r="AK161" i="18"/>
  <c r="S161" i="18"/>
  <c r="K162" i="16"/>
  <c r="AL162" i="16"/>
  <c r="M162" i="16"/>
  <c r="AM162" i="16"/>
  <c r="N162" i="16"/>
  <c r="AJ162" i="16"/>
  <c r="V162" i="16"/>
  <c r="Y162" i="16"/>
  <c r="T162" i="16"/>
  <c r="AA162" i="16"/>
  <c r="AE162" i="16"/>
  <c r="AH162" i="16"/>
  <c r="Z162" i="16"/>
  <c r="AH165" i="6"/>
  <c r="AK161" i="19"/>
  <c r="U162" i="16"/>
  <c r="AC162" i="16"/>
  <c r="I162" i="16"/>
  <c r="AB162" i="16"/>
  <c r="AG162" i="16"/>
  <c r="AK162" i="16"/>
  <c r="R162" i="16"/>
  <c r="T161" i="19"/>
  <c r="V161" i="19"/>
  <c r="Q161" i="19"/>
  <c r="AO161" i="19"/>
  <c r="AH161" i="19"/>
  <c r="AG161" i="19"/>
  <c r="J161" i="19"/>
  <c r="AF161" i="19"/>
  <c r="S161" i="19"/>
  <c r="M162" i="18"/>
  <c r="AE162" i="18"/>
  <c r="AK162" i="18"/>
  <c r="AD162" i="18"/>
  <c r="AL161" i="19"/>
  <c r="AA161" i="19"/>
  <c r="M161" i="19"/>
  <c r="N161" i="19"/>
  <c r="AP161" i="19"/>
  <c r="AE161" i="19"/>
  <c r="K161" i="19"/>
  <c r="O161" i="19"/>
  <c r="AI161" i="19"/>
  <c r="AJ161" i="19"/>
  <c r="I161" i="19"/>
  <c r="AB161" i="19"/>
  <c r="AM161" i="19"/>
  <c r="AN161" i="19"/>
  <c r="AC161" i="19"/>
  <c r="Z161" i="19"/>
  <c r="AD161" i="19"/>
  <c r="X161" i="19"/>
  <c r="Y161" i="19"/>
  <c r="P161" i="19"/>
  <c r="W161" i="19"/>
  <c r="L161" i="19"/>
  <c r="R161" i="19"/>
  <c r="U161" i="19"/>
  <c r="G163" i="19"/>
  <c r="B162" i="19"/>
  <c r="H163" i="19"/>
  <c r="H163" i="18"/>
  <c r="P162" i="18"/>
  <c r="AJ162" i="18"/>
  <c r="AG162" i="18"/>
  <c r="U162" i="18"/>
  <c r="B163" i="16"/>
  <c r="G164" i="16"/>
  <c r="E165" i="16"/>
  <c r="F165" i="16"/>
  <c r="H164" i="16"/>
  <c r="K162" i="18"/>
  <c r="AP162" i="18"/>
  <c r="T162" i="18"/>
  <c r="X162" i="18"/>
  <c r="N162" i="18"/>
  <c r="S162" i="18"/>
  <c r="J162" i="18"/>
  <c r="AA162" i="18"/>
  <c r="I162" i="18"/>
  <c r="V162" i="18"/>
  <c r="AN162" i="18"/>
  <c r="AH162" i="18"/>
  <c r="W162" i="18"/>
  <c r="AL162" i="18"/>
  <c r="AF162" i="18"/>
  <c r="AM162" i="18"/>
  <c r="AB162" i="18"/>
  <c r="Q162" i="18"/>
  <c r="R162" i="18"/>
  <c r="F164" i="18"/>
  <c r="E164" i="18"/>
  <c r="G163" i="18"/>
  <c r="E164" i="19"/>
  <c r="F164" i="19"/>
  <c r="U165" i="6"/>
  <c r="AC165" i="6"/>
  <c r="Y165" i="6"/>
  <c r="C165" i="6"/>
  <c r="AF165" i="6"/>
  <c r="L165" i="6"/>
  <c r="B166" i="6"/>
  <c r="K166" i="6" s="1"/>
  <c r="A167" i="6"/>
  <c r="M165" i="6"/>
  <c r="V165" i="6"/>
  <c r="H165" i="6"/>
  <c r="D165" i="6"/>
  <c r="AI165" i="6"/>
  <c r="I165" i="6"/>
  <c r="F165" i="6"/>
  <c r="G165" i="6"/>
  <c r="T165" i="6"/>
  <c r="E165" i="6"/>
  <c r="J165" i="6"/>
  <c r="N165" i="6"/>
  <c r="AB165" i="6"/>
  <c r="AG165" i="6"/>
  <c r="O165" i="6"/>
  <c r="O166" i="6" s="1"/>
  <c r="S165" i="6"/>
  <c r="W165" i="6"/>
  <c r="Q165" i="6"/>
  <c r="AJ165" i="6"/>
  <c r="AJ166" i="6" s="1"/>
  <c r="P165" i="6"/>
  <c r="AD165" i="6"/>
  <c r="AE165" i="6"/>
  <c r="Z165" i="6"/>
  <c r="Z166" i="6" s="1"/>
  <c r="R165" i="6"/>
  <c r="FQ1" i="20"/>
  <c r="I165" i="20"/>
  <c r="A165" i="19"/>
  <c r="D165" i="19" s="1"/>
  <c r="A165" i="18"/>
  <c r="D165" i="18" s="1"/>
  <c r="A166" i="16"/>
  <c r="D166" i="16" s="1"/>
  <c r="AI170" i="13"/>
  <c r="N170" i="13"/>
  <c r="L170" i="13"/>
  <c r="O170" i="13"/>
  <c r="J170" i="13"/>
  <c r="Q170" i="13"/>
  <c r="M170" i="13"/>
  <c r="AB170" i="13"/>
  <c r="AD170" i="13"/>
  <c r="U170" i="13"/>
  <c r="S170" i="13"/>
  <c r="AE170" i="13"/>
  <c r="E170" i="13"/>
  <c r="K170" i="13"/>
  <c r="AJ170" i="13"/>
  <c r="X170" i="13"/>
  <c r="AF170" i="13"/>
  <c r="AA170" i="13"/>
  <c r="H170" i="13"/>
  <c r="G170" i="13"/>
  <c r="V170" i="13"/>
  <c r="T170" i="13"/>
  <c r="Y170" i="13"/>
  <c r="AC170" i="13"/>
  <c r="R170" i="13"/>
  <c r="AH170" i="13"/>
  <c r="D170" i="13"/>
  <c r="I170" i="13"/>
  <c r="Z170" i="13"/>
  <c r="C170" i="13"/>
  <c r="F170" i="13"/>
  <c r="W170" i="13"/>
  <c r="A172" i="13"/>
  <c r="B172" i="13" s="1"/>
  <c r="P170" i="13"/>
  <c r="AG170" i="13"/>
  <c r="U169" i="12"/>
  <c r="G168" i="12"/>
  <c r="AG168" i="12"/>
  <c r="AG169" i="12" s="1"/>
  <c r="F168" i="12"/>
  <c r="AH168" i="12"/>
  <c r="Y168" i="12"/>
  <c r="D168" i="12"/>
  <c r="D169" i="12" s="1"/>
  <c r="E168" i="12"/>
  <c r="E169" i="12" s="1"/>
  <c r="AB168" i="12"/>
  <c r="K168" i="12"/>
  <c r="I168" i="12"/>
  <c r="AD168" i="12"/>
  <c r="AD169" i="12" s="1"/>
  <c r="X168" i="12"/>
  <c r="V168" i="12"/>
  <c r="N168" i="12"/>
  <c r="L168" i="12"/>
  <c r="L169" i="12" s="1"/>
  <c r="R169" i="12"/>
  <c r="AJ168" i="12"/>
  <c r="H169" i="12"/>
  <c r="A170" i="12"/>
  <c r="B170" i="12" s="1"/>
  <c r="J168" i="12"/>
  <c r="Q168" i="12"/>
  <c r="P168" i="12"/>
  <c r="P169" i="12" s="1"/>
  <c r="AA168" i="12"/>
  <c r="AA169" i="12" s="1"/>
  <c r="Z168" i="12"/>
  <c r="AC168" i="12"/>
  <c r="AE166" i="6" l="1"/>
  <c r="Q166" i="6"/>
  <c r="AG166" i="6"/>
  <c r="AD166" i="6"/>
  <c r="W166" i="6"/>
  <c r="H166" i="6"/>
  <c r="V162" i="19"/>
  <c r="AG163" i="16"/>
  <c r="B163" i="18"/>
  <c r="AC163" i="18" s="1"/>
  <c r="B164" i="16"/>
  <c r="AM162" i="19"/>
  <c r="AH162" i="19"/>
  <c r="E166" i="6"/>
  <c r="I166" i="6"/>
  <c r="V166" i="6"/>
  <c r="AB166" i="6"/>
  <c r="T166" i="6"/>
  <c r="AI166" i="6"/>
  <c r="R166" i="6"/>
  <c r="P166" i="6"/>
  <c r="L166" i="6"/>
  <c r="K163" i="16"/>
  <c r="M163" i="16"/>
  <c r="M164" i="16" s="1"/>
  <c r="J163" i="16"/>
  <c r="AO163" i="16"/>
  <c r="Z163" i="16"/>
  <c r="Z164" i="16" s="1"/>
  <c r="R163" i="16"/>
  <c r="R164" i="16" s="1"/>
  <c r="S163" i="16"/>
  <c r="V163" i="16"/>
  <c r="S166" i="6"/>
  <c r="N166" i="6"/>
  <c r="G166" i="6"/>
  <c r="D166" i="6"/>
  <c r="U162" i="19"/>
  <c r="M166" i="6"/>
  <c r="AF166" i="6"/>
  <c r="U166" i="6"/>
  <c r="AN162" i="19"/>
  <c r="AJ162" i="19"/>
  <c r="AE162" i="19"/>
  <c r="AH166" i="6"/>
  <c r="J166" i="6"/>
  <c r="F166" i="6"/>
  <c r="AA166" i="6"/>
  <c r="G164" i="19"/>
  <c r="L163" i="18"/>
  <c r="AC162" i="19"/>
  <c r="O162" i="19"/>
  <c r="J162" i="19"/>
  <c r="AF162" i="19"/>
  <c r="T162" i="19"/>
  <c r="AL162" i="19"/>
  <c r="M162" i="19"/>
  <c r="AD162" i="19"/>
  <c r="L162" i="19"/>
  <c r="AA162" i="19"/>
  <c r="W162" i="19"/>
  <c r="R162" i="19"/>
  <c r="I162" i="19"/>
  <c r="Y162" i="19"/>
  <c r="AG162" i="19"/>
  <c r="B163" i="19"/>
  <c r="AO162" i="19"/>
  <c r="P162" i="19"/>
  <c r="K162" i="19"/>
  <c r="AK162" i="19"/>
  <c r="AK163" i="19" s="1"/>
  <c r="AI162" i="19"/>
  <c r="X162" i="19"/>
  <c r="Q162" i="19"/>
  <c r="Z162" i="19"/>
  <c r="Z163" i="19" s="1"/>
  <c r="H164" i="19"/>
  <c r="AP162" i="19"/>
  <c r="N162" i="19"/>
  <c r="AB162" i="19"/>
  <c r="S162" i="19"/>
  <c r="AO163" i="18"/>
  <c r="R163" i="18"/>
  <c r="W163" i="18"/>
  <c r="Q163" i="18"/>
  <c r="O163" i="18"/>
  <c r="AE163" i="18"/>
  <c r="G164" i="18"/>
  <c r="AL163" i="18"/>
  <c r="U163" i="18"/>
  <c r="AH163" i="18"/>
  <c r="AA163" i="18"/>
  <c r="N163" i="18"/>
  <c r="U163" i="16"/>
  <c r="U164" i="16" s="1"/>
  <c r="P163" i="16"/>
  <c r="Y163" i="16"/>
  <c r="AB163" i="16"/>
  <c r="AB164" i="16" s="1"/>
  <c r="AJ163" i="16"/>
  <c r="AE163" i="16"/>
  <c r="AC163" i="16"/>
  <c r="AC164" i="16" s="1"/>
  <c r="O163" i="16"/>
  <c r="O164" i="16" s="1"/>
  <c r="AI163" i="16"/>
  <c r="AI164" i="16" s="1"/>
  <c r="AA163" i="16"/>
  <c r="I163" i="16"/>
  <c r="I164" i="16" s="1"/>
  <c r="X163" i="16"/>
  <c r="X164" i="16" s="1"/>
  <c r="N163" i="16"/>
  <c r="N164" i="16" s="1"/>
  <c r="AL163" i="16"/>
  <c r="AM163" i="16"/>
  <c r="AM164" i="16" s="1"/>
  <c r="W163" i="16"/>
  <c r="W164" i="16" s="1"/>
  <c r="AD163" i="16"/>
  <c r="AD164" i="16" s="1"/>
  <c r="AF163" i="16"/>
  <c r="H165" i="16"/>
  <c r="Q163" i="16"/>
  <c r="Q164" i="16" s="1"/>
  <c r="L163" i="16"/>
  <c r="L164" i="16" s="1"/>
  <c r="T163" i="16"/>
  <c r="AP163" i="16"/>
  <c r="AP164" i="16" s="1"/>
  <c r="AN163" i="16"/>
  <c r="AN164" i="16" s="1"/>
  <c r="AH163" i="16"/>
  <c r="AH164" i="16" s="1"/>
  <c r="AK163" i="16"/>
  <c r="T164" i="16"/>
  <c r="AG164" i="16"/>
  <c r="AL164" i="16"/>
  <c r="AE164" i="16"/>
  <c r="Y164" i="16"/>
  <c r="AJ164" i="16"/>
  <c r="V164" i="16"/>
  <c r="AF164" i="16"/>
  <c r="AO164" i="16"/>
  <c r="P164" i="16"/>
  <c r="AK164" i="16"/>
  <c r="K164" i="16"/>
  <c r="E166" i="16"/>
  <c r="F166" i="16"/>
  <c r="G165" i="16"/>
  <c r="AA164" i="16"/>
  <c r="J163" i="18"/>
  <c r="AJ163" i="18"/>
  <c r="AN163" i="18"/>
  <c r="E165" i="18"/>
  <c r="F165" i="18"/>
  <c r="T163" i="18"/>
  <c r="I163" i="18"/>
  <c r="AG163" i="18"/>
  <c r="AF163" i="18"/>
  <c r="Y163" i="18"/>
  <c r="M163" i="18"/>
  <c r="AK163" i="18"/>
  <c r="AB163" i="18"/>
  <c r="S163" i="18"/>
  <c r="AD163" i="18"/>
  <c r="H164" i="18"/>
  <c r="F165" i="19"/>
  <c r="E165" i="19"/>
  <c r="AC166" i="6"/>
  <c r="B167" i="6"/>
  <c r="K167" i="6" s="1"/>
  <c r="A168" i="6"/>
  <c r="C166" i="6"/>
  <c r="X166" i="6"/>
  <c r="Y166" i="6"/>
  <c r="FR1" i="20"/>
  <c r="I166" i="20"/>
  <c r="A166" i="18"/>
  <c r="D166" i="18" s="1"/>
  <c r="A166" i="19"/>
  <c r="D166" i="19" s="1"/>
  <c r="A167" i="16"/>
  <c r="D167" i="16" s="1"/>
  <c r="S171" i="13"/>
  <c r="H171" i="13"/>
  <c r="P171" i="13"/>
  <c r="AD171" i="13"/>
  <c r="AF171" i="13"/>
  <c r="Q171" i="13"/>
  <c r="E171" i="13"/>
  <c r="W171" i="13"/>
  <c r="M171" i="13"/>
  <c r="I171" i="13"/>
  <c r="R171" i="13"/>
  <c r="AB171" i="13"/>
  <c r="L171" i="13"/>
  <c r="AG171" i="13"/>
  <c r="AA171" i="13"/>
  <c r="V171" i="13"/>
  <c r="A173" i="13"/>
  <c r="B173" i="13" s="1"/>
  <c r="F171" i="13"/>
  <c r="AI171" i="13"/>
  <c r="N171" i="13"/>
  <c r="AC171" i="13"/>
  <c r="K171" i="13"/>
  <c r="C171" i="13"/>
  <c r="J171" i="13"/>
  <c r="D171" i="13"/>
  <c r="Y171" i="13"/>
  <c r="AE171" i="13"/>
  <c r="G171" i="13"/>
  <c r="X171" i="13"/>
  <c r="AJ171" i="13"/>
  <c r="U171" i="13"/>
  <c r="Z171" i="13"/>
  <c r="O171" i="13"/>
  <c r="AH171" i="13"/>
  <c r="T171" i="13"/>
  <c r="H170" i="12"/>
  <c r="A171" i="12"/>
  <c r="B171" i="12" s="1"/>
  <c r="AC169" i="12"/>
  <c r="Q169" i="12"/>
  <c r="AJ169" i="12"/>
  <c r="O169" i="12"/>
  <c r="V169" i="12"/>
  <c r="K169" i="12"/>
  <c r="AF169" i="12"/>
  <c r="AH169" i="12"/>
  <c r="T169" i="12"/>
  <c r="T170" i="12" s="1"/>
  <c r="Z169" i="12"/>
  <c r="Z170" i="12" s="1"/>
  <c r="J169" i="12"/>
  <c r="M169" i="12"/>
  <c r="M170" i="12" s="1"/>
  <c r="C169" i="12"/>
  <c r="X169" i="12"/>
  <c r="X170" i="12" s="1"/>
  <c r="AB169" i="12"/>
  <c r="W169" i="12"/>
  <c r="W170" i="12" s="1"/>
  <c r="F169" i="12"/>
  <c r="S169" i="12"/>
  <c r="S170" i="12" s="1"/>
  <c r="L170" i="12"/>
  <c r="P170" i="12"/>
  <c r="AI169" i="12"/>
  <c r="N169" i="12"/>
  <c r="N170" i="12" s="1"/>
  <c r="I169" i="12"/>
  <c r="AE169" i="12"/>
  <c r="AE170" i="12" s="1"/>
  <c r="Y169" i="12"/>
  <c r="G169" i="12"/>
  <c r="G170" i="12" s="1"/>
  <c r="AC163" i="19" l="1"/>
  <c r="K163" i="18"/>
  <c r="Z163" i="18"/>
  <c r="AP163" i="18"/>
  <c r="AM163" i="18"/>
  <c r="P163" i="18"/>
  <c r="X163" i="18"/>
  <c r="V163" i="18"/>
  <c r="AI163" i="18"/>
  <c r="B164" i="18"/>
  <c r="S164" i="16"/>
  <c r="J164" i="16"/>
  <c r="B165" i="16"/>
  <c r="O165" i="16" s="1"/>
  <c r="AM163" i="19"/>
  <c r="L163" i="19"/>
  <c r="H167" i="6"/>
  <c r="AC167" i="6"/>
  <c r="AJ167" i="6"/>
  <c r="I167" i="6"/>
  <c r="S163" i="19"/>
  <c r="W163" i="19"/>
  <c r="G167" i="6"/>
  <c r="B164" i="19"/>
  <c r="AK164" i="19" s="1"/>
  <c r="W167" i="6"/>
  <c r="J167" i="6"/>
  <c r="R167" i="6"/>
  <c r="Y167" i="6"/>
  <c r="AD167" i="6"/>
  <c r="AF167" i="6"/>
  <c r="R163" i="19"/>
  <c r="AD163" i="19"/>
  <c r="AF163" i="19"/>
  <c r="T167" i="6"/>
  <c r="AE163" i="19"/>
  <c r="M163" i="19"/>
  <c r="AB163" i="19"/>
  <c r="AB164" i="19" s="1"/>
  <c r="V163" i="19"/>
  <c r="Q163" i="19"/>
  <c r="K163" i="19"/>
  <c r="AJ163" i="19"/>
  <c r="AN163" i="19"/>
  <c r="N163" i="19"/>
  <c r="AG163" i="19"/>
  <c r="AG164" i="19" s="1"/>
  <c r="O163" i="19"/>
  <c r="T163" i="19"/>
  <c r="T164" i="19" s="1"/>
  <c r="X163" i="19"/>
  <c r="AH163" i="19"/>
  <c r="AH164" i="19" s="1"/>
  <c r="AA163" i="19"/>
  <c r="AP163" i="19"/>
  <c r="AP164" i="19" s="1"/>
  <c r="U163" i="19"/>
  <c r="Y163" i="19"/>
  <c r="J163" i="19"/>
  <c r="AL163" i="19"/>
  <c r="AL164" i="19" s="1"/>
  <c r="AI163" i="19"/>
  <c r="I163" i="19"/>
  <c r="I164" i="19" s="1"/>
  <c r="P163" i="19"/>
  <c r="AO163" i="19"/>
  <c r="AO164" i="19" s="1"/>
  <c r="G165" i="19"/>
  <c r="H165" i="19"/>
  <c r="AM164" i="19"/>
  <c r="M164" i="19"/>
  <c r="K164" i="19"/>
  <c r="AD164" i="19"/>
  <c r="Y164" i="19"/>
  <c r="AB164" i="18"/>
  <c r="AF164" i="18"/>
  <c r="G165" i="18"/>
  <c r="H166" i="16"/>
  <c r="AJ165" i="16"/>
  <c r="M165" i="16"/>
  <c r="AL165" i="16"/>
  <c r="AM165" i="16"/>
  <c r="AI165" i="16"/>
  <c r="V165" i="16"/>
  <c r="AC165" i="16"/>
  <c r="AB165" i="16"/>
  <c r="F167" i="16"/>
  <c r="E167" i="16"/>
  <c r="AD165" i="16"/>
  <c r="Z165" i="16"/>
  <c r="R165" i="16"/>
  <c r="S165" i="16"/>
  <c r="I165" i="16"/>
  <c r="U165" i="16"/>
  <c r="W165" i="16"/>
  <c r="G166" i="16"/>
  <c r="AA165" i="16"/>
  <c r="L165" i="16"/>
  <c r="AP165" i="16"/>
  <c r="AN165" i="16"/>
  <c r="Y165" i="16"/>
  <c r="T165" i="16"/>
  <c r="X165" i="16"/>
  <c r="M164" i="18"/>
  <c r="I164" i="18"/>
  <c r="AJ164" i="18"/>
  <c r="X164" i="18"/>
  <c r="AC164" i="18"/>
  <c r="Q164" i="18"/>
  <c r="S164" i="18"/>
  <c r="AH164" i="18"/>
  <c r="AL164" i="18"/>
  <c r="R164" i="18"/>
  <c r="AN164" i="18"/>
  <c r="AI164" i="18"/>
  <c r="AK164" i="18"/>
  <c r="AD164" i="18"/>
  <c r="T164" i="18"/>
  <c r="J164" i="18"/>
  <c r="L164" i="18"/>
  <c r="K164" i="18"/>
  <c r="V164" i="18"/>
  <c r="AA164" i="18"/>
  <c r="AP164" i="18"/>
  <c r="W164" i="18"/>
  <c r="P164" i="18"/>
  <c r="AE164" i="18"/>
  <c r="U164" i="18"/>
  <c r="AO164" i="18"/>
  <c r="N164" i="18"/>
  <c r="Z164" i="18"/>
  <c r="AM164" i="18"/>
  <c r="O164" i="18"/>
  <c r="AG164" i="18"/>
  <c r="F166" i="18"/>
  <c r="E166" i="18"/>
  <c r="H165" i="18"/>
  <c r="B165" i="18" s="1"/>
  <c r="Y164" i="18"/>
  <c r="E166" i="19"/>
  <c r="F166" i="19"/>
  <c r="AG167" i="6"/>
  <c r="M167" i="6"/>
  <c r="C167" i="6"/>
  <c r="F167" i="6"/>
  <c r="AE167" i="6"/>
  <c r="Z167" i="6"/>
  <c r="AI167" i="6"/>
  <c r="P167" i="6"/>
  <c r="AH167" i="6"/>
  <c r="D167" i="6"/>
  <c r="L167" i="6"/>
  <c r="AB167" i="6"/>
  <c r="O167" i="6"/>
  <c r="B168" i="6"/>
  <c r="K168" i="6" s="1"/>
  <c r="A169" i="6"/>
  <c r="E167" i="6"/>
  <c r="U167" i="6"/>
  <c r="X167" i="6"/>
  <c r="AA167" i="6"/>
  <c r="Q167" i="6"/>
  <c r="N167" i="6"/>
  <c r="V167" i="6"/>
  <c r="S167" i="6"/>
  <c r="FS1" i="20"/>
  <c r="I167" i="20"/>
  <c r="A167" i="19"/>
  <c r="D167" i="19" s="1"/>
  <c r="A167" i="18"/>
  <c r="D167" i="18" s="1"/>
  <c r="A168" i="16"/>
  <c r="D168" i="16" s="1"/>
  <c r="AH172" i="13"/>
  <c r="AJ172" i="13"/>
  <c r="AF172" i="13"/>
  <c r="Y172" i="13"/>
  <c r="E172" i="13"/>
  <c r="AC172" i="13"/>
  <c r="Z172" i="13"/>
  <c r="G172" i="13"/>
  <c r="J172" i="13"/>
  <c r="P172" i="13"/>
  <c r="AI172" i="13"/>
  <c r="V172" i="13"/>
  <c r="AB172" i="13"/>
  <c r="W172" i="13"/>
  <c r="S172" i="13"/>
  <c r="T172" i="13"/>
  <c r="U172" i="13"/>
  <c r="AE172" i="13"/>
  <c r="C172" i="13"/>
  <c r="K172" i="13"/>
  <c r="F172" i="13"/>
  <c r="AA172" i="13"/>
  <c r="R172" i="13"/>
  <c r="Q172" i="13"/>
  <c r="AG172" i="13"/>
  <c r="I172" i="13"/>
  <c r="H172" i="13"/>
  <c r="O172" i="13"/>
  <c r="X172" i="13"/>
  <c r="D172" i="13"/>
  <c r="AD172" i="13"/>
  <c r="N172" i="13"/>
  <c r="AH173" i="13"/>
  <c r="A174" i="13"/>
  <c r="B174" i="13" s="1"/>
  <c r="L172" i="13"/>
  <c r="M172" i="13"/>
  <c r="G171" i="12"/>
  <c r="M171" i="12"/>
  <c r="E170" i="12"/>
  <c r="AF170" i="12"/>
  <c r="AJ170" i="12"/>
  <c r="AD170" i="12"/>
  <c r="AD171" i="12" s="1"/>
  <c r="Y170" i="12"/>
  <c r="AI170" i="12"/>
  <c r="AA170" i="12"/>
  <c r="AB170" i="12"/>
  <c r="AB171" i="12" s="1"/>
  <c r="J170" i="12"/>
  <c r="R170" i="12"/>
  <c r="K170" i="12"/>
  <c r="Q170" i="12"/>
  <c r="Q171" i="12" s="1"/>
  <c r="H171" i="12"/>
  <c r="A172" i="12"/>
  <c r="B172" i="12" s="1"/>
  <c r="X171" i="12"/>
  <c r="T171" i="12"/>
  <c r="V170" i="12"/>
  <c r="AC170" i="12"/>
  <c r="AE171" i="12"/>
  <c r="S171" i="12"/>
  <c r="Z171" i="12"/>
  <c r="I170" i="12"/>
  <c r="AG170" i="12"/>
  <c r="AG171" i="12" s="1"/>
  <c r="F170" i="12"/>
  <c r="F171" i="12" s="1"/>
  <c r="C170" i="12"/>
  <c r="C171" i="12" s="1"/>
  <c r="U170" i="12"/>
  <c r="U171" i="12" s="1"/>
  <c r="AH170" i="12"/>
  <c r="AH171" i="12" s="1"/>
  <c r="O170" i="12"/>
  <c r="O171" i="12" s="1"/>
  <c r="D170" i="12"/>
  <c r="D171" i="12" s="1"/>
  <c r="L164" i="19" l="1"/>
  <c r="AC164" i="19"/>
  <c r="AA164" i="19"/>
  <c r="P164" i="19"/>
  <c r="J164" i="19"/>
  <c r="O164" i="19"/>
  <c r="AJ164" i="19"/>
  <c r="Z164" i="19"/>
  <c r="AI164" i="19"/>
  <c r="U164" i="19"/>
  <c r="X164" i="19"/>
  <c r="N164" i="19"/>
  <c r="Q164" i="19"/>
  <c r="AF164" i="19"/>
  <c r="S164" i="19"/>
  <c r="AE164" i="19"/>
  <c r="AN164" i="19"/>
  <c r="V164" i="19"/>
  <c r="W164" i="19"/>
  <c r="R164" i="19"/>
  <c r="AK165" i="16"/>
  <c r="P165" i="16"/>
  <c r="AG165" i="16"/>
  <c r="AO165" i="16"/>
  <c r="AH165" i="16"/>
  <c r="Q165" i="16"/>
  <c r="AF165" i="16"/>
  <c r="K165" i="16"/>
  <c r="AE165" i="16"/>
  <c r="J165" i="16"/>
  <c r="N165" i="16"/>
  <c r="S168" i="6"/>
  <c r="AA168" i="6"/>
  <c r="AJ168" i="6"/>
  <c r="P168" i="6"/>
  <c r="Q168" i="6"/>
  <c r="E168" i="6"/>
  <c r="F168" i="6"/>
  <c r="Y168" i="6"/>
  <c r="V168" i="6"/>
  <c r="X168" i="6"/>
  <c r="I168" i="6"/>
  <c r="O168" i="6"/>
  <c r="G166" i="18"/>
  <c r="N168" i="6"/>
  <c r="U168" i="6"/>
  <c r="AC168" i="6"/>
  <c r="AB168" i="6"/>
  <c r="AD168" i="6"/>
  <c r="G166" i="19"/>
  <c r="B165" i="19"/>
  <c r="X165" i="19" s="1"/>
  <c r="H166" i="19"/>
  <c r="H166" i="18"/>
  <c r="B166" i="18" s="1"/>
  <c r="B166" i="16"/>
  <c r="G167" i="16"/>
  <c r="H167" i="16"/>
  <c r="E168" i="16"/>
  <c r="F168" i="16"/>
  <c r="P165" i="18"/>
  <c r="V165" i="18"/>
  <c r="T165" i="18"/>
  <c r="S165" i="18"/>
  <c r="AJ165" i="18"/>
  <c r="Z165" i="18"/>
  <c r="R165" i="18"/>
  <c r="AA165" i="18"/>
  <c r="I165" i="18"/>
  <c r="K165" i="18"/>
  <c r="AF165" i="18"/>
  <c r="J165" i="18"/>
  <c r="L165" i="18"/>
  <c r="O165" i="18"/>
  <c r="AC165" i="18"/>
  <c r="N165" i="18"/>
  <c r="M165" i="18"/>
  <c r="AL165" i="18"/>
  <c r="AD165" i="18"/>
  <c r="AH165" i="18"/>
  <c r="AI165" i="18"/>
  <c r="AE165" i="18"/>
  <c r="X165" i="18"/>
  <c r="Q165" i="18"/>
  <c r="AO165" i="18"/>
  <c r="AN165" i="18"/>
  <c r="AM165" i="18"/>
  <c r="AG165" i="18"/>
  <c r="W165" i="18"/>
  <c r="AB165" i="18"/>
  <c r="U165" i="18"/>
  <c r="AP165" i="18"/>
  <c r="AK165" i="18"/>
  <c r="E167" i="18"/>
  <c r="F167" i="18"/>
  <c r="Y165" i="18"/>
  <c r="E167" i="19"/>
  <c r="F167" i="19"/>
  <c r="L168" i="6"/>
  <c r="T168" i="6"/>
  <c r="AI168" i="6"/>
  <c r="C168" i="6"/>
  <c r="AF168" i="6"/>
  <c r="B169" i="6"/>
  <c r="K169" i="6" s="1"/>
  <c r="A170" i="6"/>
  <c r="R168" i="6"/>
  <c r="G168" i="6"/>
  <c r="D168" i="6"/>
  <c r="J168" i="6"/>
  <c r="Z168" i="6"/>
  <c r="M168" i="6"/>
  <c r="W168" i="6"/>
  <c r="AH168" i="6"/>
  <c r="H168" i="6"/>
  <c r="AE168" i="6"/>
  <c r="AG168" i="6"/>
  <c r="I168" i="20"/>
  <c r="FT1" i="20"/>
  <c r="A168" i="18"/>
  <c r="D168" i="18" s="1"/>
  <c r="A168" i="19"/>
  <c r="D168" i="19" s="1"/>
  <c r="A169" i="16"/>
  <c r="D169" i="16" s="1"/>
  <c r="L173" i="13"/>
  <c r="AD173" i="13"/>
  <c r="H173" i="13"/>
  <c r="Q173" i="13"/>
  <c r="K173" i="13"/>
  <c r="X173" i="13"/>
  <c r="AG173" i="13"/>
  <c r="AA173" i="13"/>
  <c r="AE173" i="13"/>
  <c r="W173" i="13"/>
  <c r="P173" i="13"/>
  <c r="AC173" i="13"/>
  <c r="AF173" i="13"/>
  <c r="M173" i="13"/>
  <c r="N173" i="13"/>
  <c r="O173" i="13"/>
  <c r="AJ173" i="13"/>
  <c r="F173" i="13"/>
  <c r="U173" i="13"/>
  <c r="AB173" i="13"/>
  <c r="J173" i="13"/>
  <c r="E173" i="13"/>
  <c r="T173" i="13"/>
  <c r="V173" i="13"/>
  <c r="G173" i="13"/>
  <c r="Y173" i="13"/>
  <c r="A175" i="13"/>
  <c r="B175" i="13" s="1"/>
  <c r="D173" i="13"/>
  <c r="I173" i="13"/>
  <c r="R173" i="13"/>
  <c r="C173" i="13"/>
  <c r="S173" i="13"/>
  <c r="AI173" i="13"/>
  <c r="Z173" i="13"/>
  <c r="H172" i="12"/>
  <c r="C172" i="12"/>
  <c r="V171" i="12"/>
  <c r="AG172" i="12"/>
  <c r="A173" i="12"/>
  <c r="B173" i="12" s="1"/>
  <c r="R171" i="12"/>
  <c r="AI171" i="12"/>
  <c r="AF171" i="12"/>
  <c r="AF172" i="12" s="1"/>
  <c r="L171" i="12"/>
  <c r="L172" i="12" s="1"/>
  <c r="O172" i="12"/>
  <c r="F172" i="12"/>
  <c r="J171" i="12"/>
  <c r="J172" i="12" s="1"/>
  <c r="Y171" i="12"/>
  <c r="Y172" i="12" s="1"/>
  <c r="E171" i="12"/>
  <c r="N171" i="12"/>
  <c r="AE172" i="12"/>
  <c r="X172" i="12"/>
  <c r="G172" i="12"/>
  <c r="U172" i="12"/>
  <c r="I171" i="12"/>
  <c r="AC171" i="12"/>
  <c r="P171" i="12"/>
  <c r="P172" i="12" s="1"/>
  <c r="K171" i="12"/>
  <c r="K172" i="12" s="1"/>
  <c r="AA171" i="12"/>
  <c r="AA172" i="12" s="1"/>
  <c r="AJ171" i="12"/>
  <c r="W171" i="12"/>
  <c r="W172" i="12" s="1"/>
  <c r="AD169" i="6" l="1"/>
  <c r="AG169" i="6"/>
  <c r="O169" i="6"/>
  <c r="Z169" i="6"/>
  <c r="R169" i="6"/>
  <c r="AI165" i="19"/>
  <c r="G168" i="16"/>
  <c r="AN165" i="19"/>
  <c r="U165" i="19"/>
  <c r="B166" i="19"/>
  <c r="AK166" i="18"/>
  <c r="J166" i="18"/>
  <c r="W166" i="18"/>
  <c r="AI166" i="18"/>
  <c r="M166" i="18"/>
  <c r="P166" i="18"/>
  <c r="R166" i="18"/>
  <c r="S166" i="18"/>
  <c r="X166" i="18"/>
  <c r="U166" i="18"/>
  <c r="AC166" i="18"/>
  <c r="AJ166" i="18"/>
  <c r="AH169" i="6"/>
  <c r="Q169" i="6"/>
  <c r="M169" i="6"/>
  <c r="G169" i="6"/>
  <c r="P169" i="6"/>
  <c r="G167" i="18"/>
  <c r="AM166" i="18"/>
  <c r="AD166" i="18"/>
  <c r="AF166" i="18"/>
  <c r="T166" i="18"/>
  <c r="AB166" i="18"/>
  <c r="AE166" i="18"/>
  <c r="AE169" i="6"/>
  <c r="AC169" i="6"/>
  <c r="AA169" i="6"/>
  <c r="J169" i="6"/>
  <c r="U169" i="6"/>
  <c r="H169" i="6"/>
  <c r="E169" i="6"/>
  <c r="W169" i="6"/>
  <c r="F169" i="6"/>
  <c r="C169" i="6"/>
  <c r="I169" i="6"/>
  <c r="Y166" i="18"/>
  <c r="AP166" i="18"/>
  <c r="AG166" i="18"/>
  <c r="Q166" i="18"/>
  <c r="AH166" i="18"/>
  <c r="N166" i="18"/>
  <c r="AA166" i="18"/>
  <c r="AH165" i="19"/>
  <c r="I165" i="19"/>
  <c r="I166" i="19" s="1"/>
  <c r="AA165" i="19"/>
  <c r="Z165" i="19"/>
  <c r="S165" i="19"/>
  <c r="M165" i="19"/>
  <c r="M166" i="19" s="1"/>
  <c r="P165" i="19"/>
  <c r="AG165" i="19"/>
  <c r="AF165" i="19"/>
  <c r="AD165" i="19"/>
  <c r="AD166" i="19" s="1"/>
  <c r="AK165" i="19"/>
  <c r="AL165" i="19"/>
  <c r="G167" i="19"/>
  <c r="AM165" i="19"/>
  <c r="AM166" i="19" s="1"/>
  <c r="AE165" i="19"/>
  <c r="AB165" i="19"/>
  <c r="AO165" i="19"/>
  <c r="AC165" i="19"/>
  <c r="AC166" i="19" s="1"/>
  <c r="T165" i="19"/>
  <c r="T166" i="19" s="1"/>
  <c r="Q165" i="19"/>
  <c r="Q166" i="19" s="1"/>
  <c r="K165" i="19"/>
  <c r="N165" i="19"/>
  <c r="N166" i="19" s="1"/>
  <c r="W165" i="19"/>
  <c r="W166" i="19" s="1"/>
  <c r="L165" i="19"/>
  <c r="R165" i="19"/>
  <c r="AJ165" i="19"/>
  <c r="AJ166" i="19" s="1"/>
  <c r="V165" i="19"/>
  <c r="V166" i="19" s="1"/>
  <c r="Y165" i="19"/>
  <c r="J165" i="19"/>
  <c r="AP165" i="19"/>
  <c r="AP166" i="19" s="1"/>
  <c r="O165" i="19"/>
  <c r="O166" i="19" s="1"/>
  <c r="H167" i="19"/>
  <c r="B167" i="19" s="1"/>
  <c r="P166" i="19"/>
  <c r="S166" i="19"/>
  <c r="AI166" i="19"/>
  <c r="V166" i="18"/>
  <c r="I166" i="18"/>
  <c r="AO166" i="18"/>
  <c r="L166" i="18"/>
  <c r="H167" i="18"/>
  <c r="AN166" i="18"/>
  <c r="AL166" i="18"/>
  <c r="O166" i="18"/>
  <c r="K166" i="18"/>
  <c r="Z166" i="18"/>
  <c r="AD166" i="16"/>
  <c r="AG166" i="16"/>
  <c r="AF166" i="16"/>
  <c r="J166" i="16"/>
  <c r="AE166" i="16"/>
  <c r="AL166" i="16"/>
  <c r="O166" i="16"/>
  <c r="AH166" i="16"/>
  <c r="AJ166" i="16"/>
  <c r="AK166" i="16"/>
  <c r="N166" i="16"/>
  <c r="Y166" i="16"/>
  <c r="AC166" i="16"/>
  <c r="V166" i="16"/>
  <c r="W166" i="16"/>
  <c r="Q166" i="16"/>
  <c r="AB166" i="16"/>
  <c r="AA166" i="16"/>
  <c r="U166" i="16"/>
  <c r="AO166" i="16"/>
  <c r="Z166" i="16"/>
  <c r="AN166" i="16"/>
  <c r="S166" i="16"/>
  <c r="AM166" i="16"/>
  <c r="P166" i="16"/>
  <c r="R166" i="16"/>
  <c r="K166" i="16"/>
  <c r="AP166" i="16"/>
  <c r="L166" i="16"/>
  <c r="I166" i="16"/>
  <c r="B167" i="16"/>
  <c r="X166" i="16"/>
  <c r="M166" i="16"/>
  <c r="AI166" i="16"/>
  <c r="T166" i="16"/>
  <c r="F169" i="16"/>
  <c r="E169" i="16"/>
  <c r="H168" i="16"/>
  <c r="B168" i="16" s="1"/>
  <c r="E168" i="18"/>
  <c r="F168" i="18"/>
  <c r="E168" i="19"/>
  <c r="F168" i="19"/>
  <c r="AH166" i="19"/>
  <c r="R166" i="19"/>
  <c r="AI169" i="6"/>
  <c r="X169" i="6"/>
  <c r="AB169" i="6"/>
  <c r="D169" i="6"/>
  <c r="N169" i="6"/>
  <c r="AJ169" i="6"/>
  <c r="T169" i="6"/>
  <c r="V169" i="6"/>
  <c r="S169" i="6"/>
  <c r="B170" i="6"/>
  <c r="K170" i="6" s="1"/>
  <c r="A171" i="6"/>
  <c r="AF169" i="6"/>
  <c r="L169" i="6"/>
  <c r="Y169" i="6"/>
  <c r="FU1" i="20"/>
  <c r="I169" i="20"/>
  <c r="A169" i="18"/>
  <c r="D169" i="18" s="1"/>
  <c r="A169" i="19"/>
  <c r="D169" i="19" s="1"/>
  <c r="A170" i="16"/>
  <c r="D170" i="16" s="1"/>
  <c r="L174" i="13"/>
  <c r="C174" i="13"/>
  <c r="AB174" i="13"/>
  <c r="O174" i="13"/>
  <c r="AI174" i="13"/>
  <c r="I174" i="13"/>
  <c r="Y174" i="13"/>
  <c r="K174" i="13"/>
  <c r="V174" i="13"/>
  <c r="E174" i="13"/>
  <c r="F174" i="13"/>
  <c r="M174" i="13"/>
  <c r="W174" i="13"/>
  <c r="X174" i="13"/>
  <c r="AH174" i="13"/>
  <c r="Z174" i="13"/>
  <c r="R174" i="13"/>
  <c r="A176" i="13"/>
  <c r="B176" i="13" s="1"/>
  <c r="T174" i="13"/>
  <c r="J174" i="13"/>
  <c r="AJ174" i="13"/>
  <c r="AF174" i="13"/>
  <c r="AE174" i="13"/>
  <c r="Q174" i="13"/>
  <c r="AC174" i="13"/>
  <c r="AA174" i="13"/>
  <c r="AD174" i="13"/>
  <c r="S174" i="13"/>
  <c r="D174" i="13"/>
  <c r="G174" i="13"/>
  <c r="H174" i="13"/>
  <c r="U174" i="13"/>
  <c r="N174" i="13"/>
  <c r="P174" i="13"/>
  <c r="AG174" i="13"/>
  <c r="U173" i="12"/>
  <c r="Y173" i="12"/>
  <c r="AG173" i="12"/>
  <c r="A174" i="12"/>
  <c r="B174" i="12" s="1"/>
  <c r="H173" i="12"/>
  <c r="G173" i="12"/>
  <c r="J173" i="12"/>
  <c r="O173" i="12"/>
  <c r="D172" i="12"/>
  <c r="D173" i="12" s="1"/>
  <c r="AJ172" i="12"/>
  <c r="AJ173" i="12" s="1"/>
  <c r="AC172" i="12"/>
  <c r="AC173" i="12" s="1"/>
  <c r="M172" i="12"/>
  <c r="M173" i="12" s="1"/>
  <c r="N172" i="12"/>
  <c r="N173" i="12" s="1"/>
  <c r="T172" i="12"/>
  <c r="T173" i="12" s="1"/>
  <c r="Q172" i="12"/>
  <c r="Q173" i="12" s="1"/>
  <c r="AI172" i="12"/>
  <c r="AI173" i="12" s="1"/>
  <c r="V172" i="12"/>
  <c r="V173" i="12" s="1"/>
  <c r="AB172" i="12"/>
  <c r="AB173" i="12" s="1"/>
  <c r="K173" i="12"/>
  <c r="X173" i="12"/>
  <c r="L173" i="12"/>
  <c r="C173" i="12"/>
  <c r="P173" i="12"/>
  <c r="AE173" i="12"/>
  <c r="AA173" i="12"/>
  <c r="I172" i="12"/>
  <c r="I173" i="12" s="1"/>
  <c r="AD172" i="12"/>
  <c r="AD173" i="12" s="1"/>
  <c r="E172" i="12"/>
  <c r="E173" i="12" s="1"/>
  <c r="S172" i="12"/>
  <c r="S173" i="12" s="1"/>
  <c r="AH172" i="12"/>
  <c r="AH173" i="12" s="1"/>
  <c r="R172" i="12"/>
  <c r="R173" i="12" s="1"/>
  <c r="Z172" i="12"/>
  <c r="Z173" i="12" s="1"/>
  <c r="AB166" i="19" l="1"/>
  <c r="AG166" i="19"/>
  <c r="Z166" i="19"/>
  <c r="AE166" i="19"/>
  <c r="AE167" i="19" s="1"/>
  <c r="AK166" i="19"/>
  <c r="AA166" i="19"/>
  <c r="T167" i="16"/>
  <c r="AM167" i="16"/>
  <c r="B167" i="18"/>
  <c r="AN166" i="19"/>
  <c r="AF166" i="19"/>
  <c r="U166" i="19"/>
  <c r="U167" i="19" s="1"/>
  <c r="K166" i="19"/>
  <c r="L166" i="19"/>
  <c r="L167" i="19" s="1"/>
  <c r="Y166" i="19"/>
  <c r="Y167" i="19" s="1"/>
  <c r="AL166" i="19"/>
  <c r="AL167" i="19" s="1"/>
  <c r="X166" i="19"/>
  <c r="J166" i="19"/>
  <c r="AO166" i="19"/>
  <c r="AO167" i="19" s="1"/>
  <c r="G168" i="19"/>
  <c r="AL167" i="18"/>
  <c r="G168" i="18"/>
  <c r="S167" i="16"/>
  <c r="S168" i="16" s="1"/>
  <c r="M167" i="16"/>
  <c r="K167" i="16"/>
  <c r="U167" i="16"/>
  <c r="W167" i="16"/>
  <c r="W168" i="16" s="1"/>
  <c r="N167" i="16"/>
  <c r="O167" i="16"/>
  <c r="AF167" i="16"/>
  <c r="AG167" i="16"/>
  <c r="AG168" i="16" s="1"/>
  <c r="AI167" i="16"/>
  <c r="V167" i="16"/>
  <c r="AK167" i="16"/>
  <c r="H169" i="16"/>
  <c r="Z167" i="18"/>
  <c r="P167" i="19"/>
  <c r="AH167" i="19"/>
  <c r="R167" i="19"/>
  <c r="S167" i="19"/>
  <c r="M167" i="19"/>
  <c r="AF167" i="19"/>
  <c r="Z167" i="19"/>
  <c r="O167" i="19"/>
  <c r="Y167" i="18"/>
  <c r="R167" i="18"/>
  <c r="N167" i="18"/>
  <c r="AM167" i="18"/>
  <c r="J167" i="18"/>
  <c r="L167" i="18"/>
  <c r="AD167" i="18"/>
  <c r="AA167" i="18"/>
  <c r="AN167" i="18"/>
  <c r="AG167" i="18"/>
  <c r="AH167" i="18"/>
  <c r="X167" i="18"/>
  <c r="M167" i="18"/>
  <c r="V167" i="18"/>
  <c r="AP167" i="18"/>
  <c r="S167" i="18"/>
  <c r="Q167" i="18"/>
  <c r="AE167" i="18"/>
  <c r="AJ167" i="18"/>
  <c r="T167" i="18"/>
  <c r="U167" i="18"/>
  <c r="K167" i="18"/>
  <c r="AC167" i="18"/>
  <c r="AB167" i="18"/>
  <c r="AI167" i="18"/>
  <c r="I167" i="18"/>
  <c r="AF167" i="18"/>
  <c r="AK167" i="18"/>
  <c r="P167" i="18"/>
  <c r="AO167" i="18"/>
  <c r="AN167" i="16"/>
  <c r="AA167" i="16"/>
  <c r="AL167" i="16"/>
  <c r="AL168" i="16" s="1"/>
  <c r="Y167" i="16"/>
  <c r="Y168" i="16" s="1"/>
  <c r="AD167" i="16"/>
  <c r="J167" i="16"/>
  <c r="AC167" i="16"/>
  <c r="AC168" i="16" s="1"/>
  <c r="AH167" i="16"/>
  <c r="AH168" i="16" s="1"/>
  <c r="AO167" i="16"/>
  <c r="AE167" i="16"/>
  <c r="Q167" i="16"/>
  <c r="Q168" i="16" s="1"/>
  <c r="AP167" i="16"/>
  <c r="AP168" i="16" s="1"/>
  <c r="X167" i="16"/>
  <c r="Z167" i="16"/>
  <c r="AJ167" i="16"/>
  <c r="AJ168" i="16" s="1"/>
  <c r="P167" i="16"/>
  <c r="P168" i="16" s="1"/>
  <c r="R167" i="16"/>
  <c r="AB167" i="16"/>
  <c r="AB168" i="16" s="1"/>
  <c r="I167" i="16"/>
  <c r="I168" i="16" s="1"/>
  <c r="G169" i="16"/>
  <c r="L167" i="16"/>
  <c r="Z168" i="16"/>
  <c r="AF168" i="16"/>
  <c r="L168" i="16"/>
  <c r="M168" i="16"/>
  <c r="AK168" i="16"/>
  <c r="AD168" i="16"/>
  <c r="O168" i="16"/>
  <c r="N168" i="16"/>
  <c r="AO168" i="16"/>
  <c r="K168" i="16"/>
  <c r="AE168" i="16"/>
  <c r="R168" i="16"/>
  <c r="T168" i="16"/>
  <c r="X168" i="16"/>
  <c r="AN168" i="16"/>
  <c r="AA168" i="16"/>
  <c r="V168" i="16"/>
  <c r="J168" i="16"/>
  <c r="AI168" i="16"/>
  <c r="U168" i="16"/>
  <c r="AM168" i="16"/>
  <c r="F170" i="16"/>
  <c r="E170" i="16"/>
  <c r="F169" i="18"/>
  <c r="E169" i="18"/>
  <c r="O167" i="18"/>
  <c r="W167" i="18"/>
  <c r="H168" i="18"/>
  <c r="B168" i="18" s="1"/>
  <c r="AJ167" i="19"/>
  <c r="AM167" i="19"/>
  <c r="W167" i="19"/>
  <c r="AK167" i="19"/>
  <c r="AB167" i="19"/>
  <c r="AD167" i="19"/>
  <c r="AA167" i="19"/>
  <c r="V167" i="19"/>
  <c r="X167" i="19"/>
  <c r="AG167" i="19"/>
  <c r="AI167" i="19"/>
  <c r="H168" i="19"/>
  <c r="Q167" i="19"/>
  <c r="AP167" i="19"/>
  <c r="J167" i="19"/>
  <c r="I167" i="19"/>
  <c r="T167" i="19"/>
  <c r="N167" i="19"/>
  <c r="E169" i="19"/>
  <c r="F169" i="19"/>
  <c r="K167" i="19"/>
  <c r="AC167" i="19"/>
  <c r="AN167" i="19"/>
  <c r="T170" i="6"/>
  <c r="Y170" i="6"/>
  <c r="G170" i="6"/>
  <c r="B171" i="6"/>
  <c r="K171" i="6" s="1"/>
  <c r="A172" i="6"/>
  <c r="V170" i="6"/>
  <c r="D170" i="6"/>
  <c r="I170" i="6"/>
  <c r="X170" i="6"/>
  <c r="AA170" i="6"/>
  <c r="C170" i="6"/>
  <c r="W170" i="6"/>
  <c r="R170" i="6"/>
  <c r="AC170" i="6"/>
  <c r="AF170" i="6"/>
  <c r="Q170" i="6"/>
  <c r="Q171" i="6" s="1"/>
  <c r="Z170" i="6"/>
  <c r="AJ170" i="6"/>
  <c r="E170" i="6"/>
  <c r="AG170" i="6"/>
  <c r="AG171" i="6" s="1"/>
  <c r="U170" i="6"/>
  <c r="AE170" i="6"/>
  <c r="O170" i="6"/>
  <c r="L170" i="6"/>
  <c r="L171" i="6" s="1"/>
  <c r="M170" i="6"/>
  <c r="AI170" i="6"/>
  <c r="AD170" i="6"/>
  <c r="F170" i="6"/>
  <c r="F171" i="6" s="1"/>
  <c r="AH170" i="6"/>
  <c r="S170" i="6"/>
  <c r="N170" i="6"/>
  <c r="H170" i="6"/>
  <c r="H171" i="6" s="1"/>
  <c r="AB170" i="6"/>
  <c r="J170" i="6"/>
  <c r="P170" i="6"/>
  <c r="FV1" i="20"/>
  <c r="I170" i="20"/>
  <c r="A170" i="19"/>
  <c r="D170" i="19" s="1"/>
  <c r="A170" i="18"/>
  <c r="D170" i="18" s="1"/>
  <c r="P175" i="13"/>
  <c r="A171" i="16"/>
  <c r="D171" i="16" s="1"/>
  <c r="G175" i="13"/>
  <c r="N175" i="13"/>
  <c r="D175" i="13"/>
  <c r="AC175" i="13"/>
  <c r="U175" i="13"/>
  <c r="S175" i="13"/>
  <c r="Q175" i="13"/>
  <c r="AF175" i="13"/>
  <c r="AB175" i="13"/>
  <c r="AE175" i="13"/>
  <c r="O175" i="13"/>
  <c r="AI175" i="13"/>
  <c r="Y175" i="13"/>
  <c r="AG175" i="13"/>
  <c r="H175" i="13"/>
  <c r="AD175" i="13"/>
  <c r="AA175" i="13"/>
  <c r="I175" i="13"/>
  <c r="AJ175" i="13"/>
  <c r="X175" i="13"/>
  <c r="E175" i="13"/>
  <c r="L175" i="13"/>
  <c r="J175" i="13"/>
  <c r="R175" i="13"/>
  <c r="W175" i="13"/>
  <c r="T175" i="13"/>
  <c r="Z175" i="13"/>
  <c r="M175" i="13"/>
  <c r="C175" i="13"/>
  <c r="AH175" i="13"/>
  <c r="F175" i="13"/>
  <c r="K175" i="13"/>
  <c r="A177" i="13"/>
  <c r="B177" i="13" s="1"/>
  <c r="V175" i="13"/>
  <c r="K174" i="12"/>
  <c r="AB174" i="12"/>
  <c r="E174" i="12"/>
  <c r="M174" i="12"/>
  <c r="AF173" i="12"/>
  <c r="W173" i="12"/>
  <c r="F173" i="12"/>
  <c r="R174" i="12"/>
  <c r="O174" i="12"/>
  <c r="Y174" i="12"/>
  <c r="T174" i="12"/>
  <c r="J174" i="12"/>
  <c r="AG174" i="12"/>
  <c r="A175" i="12"/>
  <c r="B175" i="12" s="1"/>
  <c r="S174" i="12"/>
  <c r="AA174" i="12"/>
  <c r="L174" i="12"/>
  <c r="N174" i="12"/>
  <c r="D174" i="12"/>
  <c r="G174" i="12"/>
  <c r="B168" i="19" l="1"/>
  <c r="Y168" i="19" s="1"/>
  <c r="H170" i="16"/>
  <c r="Y168" i="18"/>
  <c r="M168" i="18"/>
  <c r="AE168" i="18"/>
  <c r="AA168" i="18"/>
  <c r="I171" i="6"/>
  <c r="P171" i="6"/>
  <c r="N171" i="6"/>
  <c r="AD171" i="6"/>
  <c r="J171" i="6"/>
  <c r="S171" i="6"/>
  <c r="AI171" i="6"/>
  <c r="AE171" i="6"/>
  <c r="W171" i="6"/>
  <c r="AB171" i="6"/>
  <c r="AH171" i="6"/>
  <c r="M171" i="6"/>
  <c r="U171" i="6"/>
  <c r="Z171" i="6"/>
  <c r="R171" i="6"/>
  <c r="X171" i="6"/>
  <c r="T171" i="6"/>
  <c r="H169" i="18"/>
  <c r="B169" i="16"/>
  <c r="AP169" i="16" s="1"/>
  <c r="O171" i="6"/>
  <c r="E171" i="6"/>
  <c r="AF171" i="6"/>
  <c r="C171" i="6"/>
  <c r="D171" i="6"/>
  <c r="G171" i="6"/>
  <c r="AJ171" i="6"/>
  <c r="AC171" i="6"/>
  <c r="AA171" i="6"/>
  <c r="V171" i="6"/>
  <c r="Y171" i="6"/>
  <c r="O168" i="18"/>
  <c r="AH168" i="18"/>
  <c r="AD168" i="18"/>
  <c r="I168" i="18"/>
  <c r="AG168" i="18"/>
  <c r="R168" i="18"/>
  <c r="AJ168" i="19"/>
  <c r="AO168" i="19"/>
  <c r="AD168" i="19"/>
  <c r="U168" i="19"/>
  <c r="I168" i="19"/>
  <c r="H169" i="19"/>
  <c r="AL168" i="19"/>
  <c r="W168" i="19"/>
  <c r="AG168" i="19"/>
  <c r="AK168" i="18"/>
  <c r="G169" i="18"/>
  <c r="G170" i="16"/>
  <c r="B170" i="16" s="1"/>
  <c r="F171" i="16"/>
  <c r="E171" i="16"/>
  <c r="AB168" i="18"/>
  <c r="W168" i="18"/>
  <c r="F170" i="18"/>
  <c r="E170" i="18"/>
  <c r="AJ168" i="18"/>
  <c r="S168" i="18"/>
  <c r="P168" i="18"/>
  <c r="AL168" i="18"/>
  <c r="K168" i="18"/>
  <c r="U168" i="18"/>
  <c r="AC168" i="18"/>
  <c r="AN168" i="18"/>
  <c r="N168" i="18"/>
  <c r="L168" i="18"/>
  <c r="Q168" i="18"/>
  <c r="J168" i="18"/>
  <c r="T168" i="18"/>
  <c r="AF168" i="18"/>
  <c r="V168" i="18"/>
  <c r="AP168" i="18"/>
  <c r="X168" i="18"/>
  <c r="AI168" i="18"/>
  <c r="AM168" i="18"/>
  <c r="Z168" i="18"/>
  <c r="AO168" i="18"/>
  <c r="E170" i="19"/>
  <c r="F170" i="19"/>
  <c r="AE168" i="19"/>
  <c r="AH168" i="19"/>
  <c r="T168" i="19"/>
  <c r="AN168" i="19"/>
  <c r="Q168" i="19"/>
  <c r="AP168" i="19"/>
  <c r="S168" i="19"/>
  <c r="L168" i="19"/>
  <c r="X168" i="19"/>
  <c r="Z168" i="19"/>
  <c r="O168" i="19"/>
  <c r="AB168" i="19"/>
  <c r="G169" i="19"/>
  <c r="B172" i="6"/>
  <c r="K172" i="6" s="1"/>
  <c r="A173" i="6"/>
  <c r="FW1" i="20"/>
  <c r="I171" i="20"/>
  <c r="A171" i="19"/>
  <c r="D171" i="19" s="1"/>
  <c r="A171" i="18"/>
  <c r="D171" i="18" s="1"/>
  <c r="P176" i="13"/>
  <c r="A172" i="16"/>
  <c r="D172" i="16" s="1"/>
  <c r="W176" i="13"/>
  <c r="AC176" i="13"/>
  <c r="N176" i="13"/>
  <c r="J176" i="13"/>
  <c r="K176" i="13"/>
  <c r="AB176" i="13"/>
  <c r="L176" i="13"/>
  <c r="T176" i="13"/>
  <c r="U176" i="13"/>
  <c r="AI176" i="13"/>
  <c r="V176" i="13"/>
  <c r="Q176" i="13"/>
  <c r="Y176" i="13"/>
  <c r="A178" i="13"/>
  <c r="B178" i="13" s="1"/>
  <c r="F176" i="13"/>
  <c r="AD176" i="13"/>
  <c r="C176" i="13"/>
  <c r="AE176" i="13"/>
  <c r="I176" i="13"/>
  <c r="E176" i="13"/>
  <c r="AJ176" i="13"/>
  <c r="AH176" i="13"/>
  <c r="H176" i="13"/>
  <c r="M176" i="13"/>
  <c r="O176" i="13"/>
  <c r="G176" i="13"/>
  <c r="R176" i="13"/>
  <c r="D176" i="13"/>
  <c r="X176" i="13"/>
  <c r="AA176" i="13"/>
  <c r="AF176" i="13"/>
  <c r="AG176" i="13"/>
  <c r="Z176" i="13"/>
  <c r="S176" i="13"/>
  <c r="AA175" i="12"/>
  <c r="Y175" i="12"/>
  <c r="G175" i="12"/>
  <c r="L175" i="12"/>
  <c r="I174" i="12"/>
  <c r="P174" i="12"/>
  <c r="AF174" i="12"/>
  <c r="AF175" i="12" s="1"/>
  <c r="AE174" i="12"/>
  <c r="AE175" i="12" s="1"/>
  <c r="AJ174" i="12"/>
  <c r="AC174" i="12"/>
  <c r="D175" i="12"/>
  <c r="J175" i="12"/>
  <c r="AB175" i="12"/>
  <c r="N175" i="12"/>
  <c r="O175" i="12"/>
  <c r="F174" i="12"/>
  <c r="F175" i="12" s="1"/>
  <c r="AI174" i="12"/>
  <c r="Z174" i="12"/>
  <c r="AH174" i="12"/>
  <c r="AH175" i="12" s="1"/>
  <c r="AD174" i="12"/>
  <c r="AD175" i="12" s="1"/>
  <c r="V174" i="12"/>
  <c r="AG175" i="12"/>
  <c r="A176" i="12"/>
  <c r="B176" i="12" s="1"/>
  <c r="C174" i="12"/>
  <c r="C175" i="12" s="1"/>
  <c r="Q174" i="12"/>
  <c r="Q175" i="12" s="1"/>
  <c r="W174" i="12"/>
  <c r="W175" i="12" s="1"/>
  <c r="X174" i="12"/>
  <c r="X175" i="12" s="1"/>
  <c r="U174" i="12"/>
  <c r="U175" i="12" s="1"/>
  <c r="H174" i="12"/>
  <c r="H175" i="12" s="1"/>
  <c r="V168" i="19" l="1"/>
  <c r="AI168" i="19"/>
  <c r="M168" i="19"/>
  <c r="AA168" i="19"/>
  <c r="AM168" i="19"/>
  <c r="AK168" i="19"/>
  <c r="AF168" i="19"/>
  <c r="N168" i="19"/>
  <c r="J168" i="19"/>
  <c r="R168" i="19"/>
  <c r="AC168" i="19"/>
  <c r="K168" i="19"/>
  <c r="P168" i="19"/>
  <c r="AB169" i="16"/>
  <c r="B169" i="18"/>
  <c r="Q169" i="18" s="1"/>
  <c r="AE169" i="16"/>
  <c r="V169" i="16"/>
  <c r="V170" i="16" s="1"/>
  <c r="R169" i="16"/>
  <c r="S169" i="16"/>
  <c r="P169" i="16"/>
  <c r="U169" i="16"/>
  <c r="Y169" i="16"/>
  <c r="X169" i="16"/>
  <c r="AN169" i="16"/>
  <c r="K169" i="16"/>
  <c r="AL169" i="16"/>
  <c r="O169" i="16"/>
  <c r="AD169" i="16"/>
  <c r="AF169" i="16"/>
  <c r="AF170" i="16" s="1"/>
  <c r="AK169" i="16"/>
  <c r="AJ169" i="16"/>
  <c r="AI169" i="16"/>
  <c r="AG169" i="16"/>
  <c r="J169" i="16"/>
  <c r="AA169" i="16"/>
  <c r="W169" i="16"/>
  <c r="L169" i="16"/>
  <c r="L170" i="16" s="1"/>
  <c r="I169" i="16"/>
  <c r="Z169" i="16"/>
  <c r="AC169" i="16"/>
  <c r="AH169" i="16"/>
  <c r="AH170" i="16" s="1"/>
  <c r="N169" i="16"/>
  <c r="AO169" i="16"/>
  <c r="AM169" i="16"/>
  <c r="T169" i="16"/>
  <c r="T170" i="16" s="1"/>
  <c r="M169" i="16"/>
  <c r="Q169" i="16"/>
  <c r="Y172" i="6"/>
  <c r="AH172" i="6"/>
  <c r="T172" i="6"/>
  <c r="G170" i="18"/>
  <c r="L172" i="6"/>
  <c r="I172" i="6"/>
  <c r="H172" i="6"/>
  <c r="G172" i="6"/>
  <c r="E172" i="6"/>
  <c r="Q172" i="6"/>
  <c r="AE172" i="6"/>
  <c r="R172" i="6"/>
  <c r="P172" i="6"/>
  <c r="B169" i="19"/>
  <c r="AK170" i="16"/>
  <c r="AD170" i="16"/>
  <c r="AI170" i="16"/>
  <c r="K170" i="16"/>
  <c r="AC170" i="16"/>
  <c r="I170" i="16"/>
  <c r="S170" i="16"/>
  <c r="W170" i="16"/>
  <c r="Q170" i="16"/>
  <c r="Z170" i="16"/>
  <c r="AB170" i="16"/>
  <c r="AA170" i="16"/>
  <c r="N170" i="16"/>
  <c r="O170" i="16"/>
  <c r="AE170" i="16"/>
  <c r="R170" i="16"/>
  <c r="AG170" i="16"/>
  <c r="AL170" i="16"/>
  <c r="X170" i="16"/>
  <c r="AP170" i="16"/>
  <c r="AJ170" i="16"/>
  <c r="Y170" i="16"/>
  <c r="AM170" i="16"/>
  <c r="U170" i="16"/>
  <c r="J170" i="16"/>
  <c r="H171" i="16"/>
  <c r="AO170" i="16"/>
  <c r="G171" i="16"/>
  <c r="AN170" i="16"/>
  <c r="M170" i="16"/>
  <c r="E172" i="16"/>
  <c r="F172" i="16"/>
  <c r="P170" i="16"/>
  <c r="E171" i="18"/>
  <c r="F171" i="18"/>
  <c r="H170" i="18"/>
  <c r="B170" i="18" s="1"/>
  <c r="G170" i="19"/>
  <c r="F171" i="19"/>
  <c r="E171" i="19"/>
  <c r="H170" i="19"/>
  <c r="W172" i="6"/>
  <c r="F172" i="6"/>
  <c r="AA172" i="6"/>
  <c r="B173" i="6"/>
  <c r="K173" i="6" s="1"/>
  <c r="A174" i="6"/>
  <c r="Z172" i="6"/>
  <c r="V172" i="6"/>
  <c r="D172" i="6"/>
  <c r="D173" i="6" s="1"/>
  <c r="O172" i="6"/>
  <c r="AJ172" i="6"/>
  <c r="U172" i="6"/>
  <c r="AC172" i="6"/>
  <c r="C172" i="6"/>
  <c r="AD172" i="6"/>
  <c r="J172" i="6"/>
  <c r="Q173" i="6"/>
  <c r="AG172" i="6"/>
  <c r="AB172" i="6"/>
  <c r="S172" i="6"/>
  <c r="X172" i="6"/>
  <c r="X173" i="6" s="1"/>
  <c r="M172" i="6"/>
  <c r="AI172" i="6"/>
  <c r="AF172" i="6"/>
  <c r="N172" i="6"/>
  <c r="N173" i="6" s="1"/>
  <c r="I172" i="20"/>
  <c r="FX1" i="20"/>
  <c r="A172" i="19"/>
  <c r="D172" i="19" s="1"/>
  <c r="A172" i="18"/>
  <c r="D172" i="18" s="1"/>
  <c r="A173" i="16"/>
  <c r="D173" i="16" s="1"/>
  <c r="AG177" i="13"/>
  <c r="D177" i="13"/>
  <c r="AE177" i="13"/>
  <c r="AF177" i="13"/>
  <c r="R177" i="13"/>
  <c r="H177" i="13"/>
  <c r="I177" i="13"/>
  <c r="M177" i="13"/>
  <c r="J177" i="13"/>
  <c r="Z177" i="13"/>
  <c r="X177" i="13"/>
  <c r="O177" i="13"/>
  <c r="AJ177" i="13"/>
  <c r="P177" i="13"/>
  <c r="E177" i="13"/>
  <c r="C177" i="13"/>
  <c r="AI177" i="13"/>
  <c r="AB177" i="13"/>
  <c r="AC177" i="13"/>
  <c r="F177" i="13"/>
  <c r="Q177" i="13"/>
  <c r="T177" i="13"/>
  <c r="N177" i="13"/>
  <c r="A179" i="13"/>
  <c r="B179" i="13" s="1"/>
  <c r="S177" i="13"/>
  <c r="AA177" i="13"/>
  <c r="G177" i="13"/>
  <c r="AH177" i="13"/>
  <c r="W177" i="13"/>
  <c r="AD177" i="13"/>
  <c r="Y177" i="13"/>
  <c r="U177" i="13"/>
  <c r="K177" i="13"/>
  <c r="V177" i="13"/>
  <c r="L177" i="13"/>
  <c r="C176" i="12"/>
  <c r="F176" i="12"/>
  <c r="L176" i="12"/>
  <c r="X176" i="12"/>
  <c r="AG176" i="12"/>
  <c r="A177" i="12"/>
  <c r="B177" i="12" s="1"/>
  <c r="O176" i="12"/>
  <c r="AF176" i="12"/>
  <c r="G176" i="12"/>
  <c r="Q176" i="12"/>
  <c r="V175" i="12"/>
  <c r="V176" i="12" s="1"/>
  <c r="AI175" i="12"/>
  <c r="AI176" i="12" s="1"/>
  <c r="S175" i="12"/>
  <c r="R175" i="12"/>
  <c r="R176" i="12" s="1"/>
  <c r="AJ175" i="12"/>
  <c r="AJ176" i="12" s="1"/>
  <c r="I175" i="12"/>
  <c r="I176" i="12" s="1"/>
  <c r="M175" i="12"/>
  <c r="U176" i="12"/>
  <c r="AD176" i="12"/>
  <c r="AE176" i="12"/>
  <c r="AH176" i="12"/>
  <c r="AB176" i="12"/>
  <c r="D176" i="12"/>
  <c r="W176" i="12"/>
  <c r="Z175" i="12"/>
  <c r="Z176" i="12" s="1"/>
  <c r="T175" i="12"/>
  <c r="T176" i="12" s="1"/>
  <c r="E175" i="12"/>
  <c r="AC175" i="12"/>
  <c r="AC176" i="12" s="1"/>
  <c r="P175" i="12"/>
  <c r="P176" i="12" s="1"/>
  <c r="K175" i="12"/>
  <c r="K176" i="12" s="1"/>
  <c r="AA169" i="19" l="1"/>
  <c r="H171" i="19"/>
  <c r="AH169" i="19"/>
  <c r="J169" i="18"/>
  <c r="W169" i="18"/>
  <c r="W170" i="18" s="1"/>
  <c r="P169" i="18"/>
  <c r="AF169" i="18"/>
  <c r="Y169" i="18"/>
  <c r="M169" i="18"/>
  <c r="M170" i="18" s="1"/>
  <c r="X169" i="18"/>
  <c r="X170" i="18" s="1"/>
  <c r="I169" i="18"/>
  <c r="I170" i="18" s="1"/>
  <c r="K169" i="18"/>
  <c r="AD169" i="18"/>
  <c r="AD170" i="18" s="1"/>
  <c r="AO169" i="18"/>
  <c r="AO170" i="18" s="1"/>
  <c r="O169" i="18"/>
  <c r="O170" i="18" s="1"/>
  <c r="AJ169" i="18"/>
  <c r="AG169" i="18"/>
  <c r="AG170" i="18" s="1"/>
  <c r="AB169" i="18"/>
  <c r="AB170" i="18" s="1"/>
  <c r="N169" i="18"/>
  <c r="N170" i="18" s="1"/>
  <c r="T169" i="18"/>
  <c r="AE169" i="18"/>
  <c r="AE170" i="18" s="1"/>
  <c r="AH169" i="18"/>
  <c r="AH170" i="18" s="1"/>
  <c r="AP169" i="18"/>
  <c r="AP170" i="18" s="1"/>
  <c r="S169" i="18"/>
  <c r="AI169" i="18"/>
  <c r="AM169" i="18"/>
  <c r="AM170" i="18" s="1"/>
  <c r="AL169" i="18"/>
  <c r="AL170" i="18" s="1"/>
  <c r="Z169" i="18"/>
  <c r="U169" i="18"/>
  <c r="AA169" i="18"/>
  <c r="AA170" i="18" s="1"/>
  <c r="R169" i="18"/>
  <c r="R170" i="18" s="1"/>
  <c r="AN169" i="18"/>
  <c r="AK169" i="18"/>
  <c r="AK170" i="18" s="1"/>
  <c r="L169" i="18"/>
  <c r="L170" i="18" s="1"/>
  <c r="V169" i="18"/>
  <c r="V170" i="18" s="1"/>
  <c r="AC169" i="18"/>
  <c r="B171" i="16"/>
  <c r="AI171" i="16" s="1"/>
  <c r="H172" i="16"/>
  <c r="AJ169" i="19"/>
  <c r="R169" i="19"/>
  <c r="AN169" i="19"/>
  <c r="AE169" i="19"/>
  <c r="Z169" i="19"/>
  <c r="H173" i="6"/>
  <c r="C173" i="6"/>
  <c r="AO169" i="19"/>
  <c r="B170" i="19"/>
  <c r="AH170" i="19" s="1"/>
  <c r="L169" i="19"/>
  <c r="L170" i="19" s="1"/>
  <c r="AP169" i="19"/>
  <c r="P169" i="19"/>
  <c r="AI169" i="19"/>
  <c r="AI170" i="19" s="1"/>
  <c r="O169" i="19"/>
  <c r="V169" i="19"/>
  <c r="M169" i="19"/>
  <c r="Y169" i="19"/>
  <c r="Y170" i="19" s="1"/>
  <c r="J169" i="19"/>
  <c r="AC169" i="19"/>
  <c r="AF169" i="19"/>
  <c r="AF170" i="19" s="1"/>
  <c r="W169" i="19"/>
  <c r="W170" i="19" s="1"/>
  <c r="AB169" i="19"/>
  <c r="AB170" i="19" s="1"/>
  <c r="AG169" i="19"/>
  <c r="AL169" i="19"/>
  <c r="AK169" i="19"/>
  <c r="AK170" i="19" s="1"/>
  <c r="T169" i="19"/>
  <c r="T170" i="19" s="1"/>
  <c r="S169" i="19"/>
  <c r="K169" i="19"/>
  <c r="K170" i="19" s="1"/>
  <c r="AM169" i="19"/>
  <c r="AM170" i="19" s="1"/>
  <c r="X169" i="19"/>
  <c r="X170" i="19" s="1"/>
  <c r="AD169" i="19"/>
  <c r="I169" i="19"/>
  <c r="I170" i="19" s="1"/>
  <c r="Q169" i="19"/>
  <c r="Q170" i="19" s="1"/>
  <c r="U169" i="19"/>
  <c r="N169" i="19"/>
  <c r="N170" i="19" s="1"/>
  <c r="AJ170" i="19"/>
  <c r="Z170" i="19"/>
  <c r="H171" i="18"/>
  <c r="G172" i="16"/>
  <c r="AG171" i="16"/>
  <c r="Z171" i="16"/>
  <c r="W171" i="16"/>
  <c r="E173" i="16"/>
  <c r="F173" i="16"/>
  <c r="Y170" i="18"/>
  <c r="Z170" i="18"/>
  <c r="Q170" i="18"/>
  <c r="S170" i="18"/>
  <c r="K170" i="18"/>
  <c r="AF170" i="18"/>
  <c r="P170" i="18"/>
  <c r="U170" i="18"/>
  <c r="AJ170" i="18"/>
  <c r="J170" i="18"/>
  <c r="AN170" i="18"/>
  <c r="AC170" i="18"/>
  <c r="T170" i="18"/>
  <c r="AI170" i="18"/>
  <c r="F172" i="18"/>
  <c r="E172" i="18"/>
  <c r="G171" i="18"/>
  <c r="U170" i="19"/>
  <c r="F172" i="19"/>
  <c r="E172" i="19"/>
  <c r="J170" i="19"/>
  <c r="G171" i="19"/>
  <c r="B171" i="19" s="1"/>
  <c r="R170" i="19"/>
  <c r="AA170" i="19"/>
  <c r="P173" i="6"/>
  <c r="R173" i="6"/>
  <c r="AF173" i="6"/>
  <c r="S173" i="6"/>
  <c r="Y173" i="6"/>
  <c r="AC173" i="6"/>
  <c r="T173" i="6"/>
  <c r="V173" i="6"/>
  <c r="AA173" i="6"/>
  <c r="E173" i="6"/>
  <c r="L173" i="6"/>
  <c r="AI173" i="6"/>
  <c r="AB173" i="6"/>
  <c r="J173" i="6"/>
  <c r="U173" i="6"/>
  <c r="AJ173" i="6"/>
  <c r="Z173" i="6"/>
  <c r="F173" i="6"/>
  <c r="G173" i="6"/>
  <c r="I173" i="6"/>
  <c r="M173" i="6"/>
  <c r="AG173" i="6"/>
  <c r="AD173" i="6"/>
  <c r="AE173" i="6"/>
  <c r="O173" i="6"/>
  <c r="B174" i="6"/>
  <c r="K174" i="6" s="1"/>
  <c r="A175" i="6"/>
  <c r="W173" i="6"/>
  <c r="AH173" i="6"/>
  <c r="FY1" i="20"/>
  <c r="I173" i="20"/>
  <c r="A173" i="18"/>
  <c r="D173" i="18" s="1"/>
  <c r="A173" i="19"/>
  <c r="D173" i="19" s="1"/>
  <c r="A174" i="16"/>
  <c r="D174" i="16" s="1"/>
  <c r="D178" i="13"/>
  <c r="V178" i="13"/>
  <c r="K178" i="13"/>
  <c r="O178" i="13"/>
  <c r="AD178" i="13"/>
  <c r="AA178" i="13"/>
  <c r="E178" i="13"/>
  <c r="Z178" i="13"/>
  <c r="W178" i="13"/>
  <c r="S178" i="13"/>
  <c r="F178" i="13"/>
  <c r="AG178" i="13"/>
  <c r="U178" i="13"/>
  <c r="AH178" i="13"/>
  <c r="P178" i="13"/>
  <c r="AC178" i="13"/>
  <c r="X178" i="13"/>
  <c r="AE178" i="13"/>
  <c r="T178" i="13"/>
  <c r="AI178" i="13"/>
  <c r="R178" i="13"/>
  <c r="N178" i="13"/>
  <c r="A180" i="13"/>
  <c r="B180" i="13" s="1"/>
  <c r="J178" i="13"/>
  <c r="L178" i="13"/>
  <c r="M178" i="13"/>
  <c r="I178" i="13"/>
  <c r="Y178" i="13"/>
  <c r="G178" i="13"/>
  <c r="AB178" i="13"/>
  <c r="C178" i="13"/>
  <c r="AF178" i="13"/>
  <c r="AJ178" i="13"/>
  <c r="H178" i="13"/>
  <c r="Q178" i="13"/>
  <c r="AB177" i="12"/>
  <c r="K177" i="12"/>
  <c r="I177" i="12"/>
  <c r="N176" i="12"/>
  <c r="Z177" i="12"/>
  <c r="AC177" i="12"/>
  <c r="R177" i="12"/>
  <c r="C177" i="12"/>
  <c r="E176" i="12"/>
  <c r="AA176" i="12"/>
  <c r="Y176" i="12"/>
  <c r="M176" i="12"/>
  <c r="M177" i="12" s="1"/>
  <c r="S176" i="12"/>
  <c r="H176" i="12"/>
  <c r="AG177" i="12"/>
  <c r="A178" i="12"/>
  <c r="B178" i="12" s="1"/>
  <c r="J176" i="12"/>
  <c r="AG170" i="19" l="1"/>
  <c r="AP170" i="19"/>
  <c r="AJ171" i="16"/>
  <c r="Y171" i="16"/>
  <c r="AF171" i="16"/>
  <c r="U171" i="16"/>
  <c r="O171" i="16"/>
  <c r="AA171" i="16"/>
  <c r="Q171" i="16"/>
  <c r="AL171" i="16"/>
  <c r="AB171" i="16"/>
  <c r="K171" i="16"/>
  <c r="S171" i="16"/>
  <c r="T171" i="16"/>
  <c r="R171" i="16"/>
  <c r="V171" i="16"/>
  <c r="L171" i="16"/>
  <c r="J171" i="16"/>
  <c r="AE171" i="16"/>
  <c r="AP171" i="16"/>
  <c r="M171" i="16"/>
  <c r="AH171" i="16"/>
  <c r="X171" i="16"/>
  <c r="N171" i="16"/>
  <c r="AN171" i="16"/>
  <c r="AK171" i="16"/>
  <c r="I171" i="16"/>
  <c r="P171" i="16"/>
  <c r="AD171" i="16"/>
  <c r="AC171" i="16"/>
  <c r="P170" i="19"/>
  <c r="AO170" i="19"/>
  <c r="AO171" i="19" s="1"/>
  <c r="M170" i="19"/>
  <c r="W174" i="6"/>
  <c r="O170" i="19"/>
  <c r="AD170" i="19"/>
  <c r="AD171" i="19" s="1"/>
  <c r="S170" i="19"/>
  <c r="S171" i="19" s="1"/>
  <c r="AC170" i="19"/>
  <c r="V170" i="19"/>
  <c r="AN170" i="19"/>
  <c r="AN171" i="19" s="1"/>
  <c r="AE170" i="19"/>
  <c r="AE171" i="19" s="1"/>
  <c r="AE174" i="6"/>
  <c r="C174" i="6"/>
  <c r="Z174" i="6"/>
  <c r="AB174" i="6"/>
  <c r="B171" i="18"/>
  <c r="M171" i="18" s="1"/>
  <c r="B172" i="16"/>
  <c r="N172" i="16" s="1"/>
  <c r="AO171" i="16"/>
  <c r="AM171" i="16"/>
  <c r="AD174" i="6"/>
  <c r="I174" i="6"/>
  <c r="G173" i="16"/>
  <c r="AL170" i="19"/>
  <c r="AL171" i="19" s="1"/>
  <c r="Q174" i="6"/>
  <c r="L174" i="6"/>
  <c r="T174" i="6"/>
  <c r="AF174" i="6"/>
  <c r="AH174" i="6"/>
  <c r="O174" i="6"/>
  <c r="M174" i="6"/>
  <c r="W171" i="19"/>
  <c r="AK171" i="19"/>
  <c r="Q171" i="19"/>
  <c r="P171" i="19"/>
  <c r="H172" i="19"/>
  <c r="Z171" i="19"/>
  <c r="AI171" i="19"/>
  <c r="T171" i="19"/>
  <c r="AP171" i="19"/>
  <c r="G172" i="19"/>
  <c r="AA171" i="19"/>
  <c r="J171" i="19"/>
  <c r="AM171" i="19"/>
  <c r="G172" i="18"/>
  <c r="F174" i="16"/>
  <c r="E174" i="16"/>
  <c r="H173" i="16"/>
  <c r="E173" i="18"/>
  <c r="F173" i="18"/>
  <c r="H172" i="18"/>
  <c r="I171" i="19"/>
  <c r="AG171" i="19"/>
  <c r="AH171" i="19"/>
  <c r="N171" i="19"/>
  <c r="R171" i="19"/>
  <c r="AJ171" i="19"/>
  <c r="AB171" i="19"/>
  <c r="M171" i="19"/>
  <c r="AC171" i="19"/>
  <c r="AF171" i="19"/>
  <c r="U171" i="19"/>
  <c r="O171" i="19"/>
  <c r="Y171" i="19"/>
  <c r="K171" i="19"/>
  <c r="F173" i="19"/>
  <c r="E173" i="19"/>
  <c r="V171" i="19"/>
  <c r="L171" i="19"/>
  <c r="X171" i="19"/>
  <c r="F174" i="6"/>
  <c r="J174" i="6"/>
  <c r="X174" i="6"/>
  <c r="V174" i="6"/>
  <c r="S174" i="6"/>
  <c r="D174" i="6"/>
  <c r="B175" i="6"/>
  <c r="K175" i="6" s="1"/>
  <c r="A176" i="6"/>
  <c r="AJ174" i="6"/>
  <c r="AI174" i="6"/>
  <c r="E174" i="6"/>
  <c r="AC174" i="6"/>
  <c r="R174" i="6"/>
  <c r="N174" i="6"/>
  <c r="AG174" i="6"/>
  <c r="G174" i="6"/>
  <c r="U174" i="6"/>
  <c r="H174" i="6"/>
  <c r="AA174" i="6"/>
  <c r="Y174" i="6"/>
  <c r="P174" i="6"/>
  <c r="I174" i="20"/>
  <c r="FZ1" i="20"/>
  <c r="A174" i="19"/>
  <c r="D174" i="19" s="1"/>
  <c r="A174" i="18"/>
  <c r="D174" i="18" s="1"/>
  <c r="V179" i="13"/>
  <c r="V180" i="13" s="1"/>
  <c r="A175" i="16"/>
  <c r="D175" i="16" s="1"/>
  <c r="H179" i="13"/>
  <c r="AG179" i="13"/>
  <c r="AJ179" i="13"/>
  <c r="G179" i="13"/>
  <c r="L179" i="13"/>
  <c r="U179" i="13"/>
  <c r="W179" i="13"/>
  <c r="AI179" i="13"/>
  <c r="C179" i="13"/>
  <c r="I179" i="13"/>
  <c r="F179" i="13"/>
  <c r="P179" i="13"/>
  <c r="E179" i="13"/>
  <c r="AA179" i="13"/>
  <c r="Z179" i="13"/>
  <c r="Q179" i="13"/>
  <c r="K179" i="13"/>
  <c r="AD179" i="13"/>
  <c r="AB179" i="13"/>
  <c r="M179" i="13"/>
  <c r="R179" i="13"/>
  <c r="AH179" i="13"/>
  <c r="AE179" i="13"/>
  <c r="O179" i="13"/>
  <c r="X179" i="13"/>
  <c r="D179" i="13"/>
  <c r="S179" i="13"/>
  <c r="N179" i="13"/>
  <c r="AF179" i="13"/>
  <c r="Y179" i="13"/>
  <c r="J179" i="13"/>
  <c r="A181" i="13"/>
  <c r="B181" i="13" s="1"/>
  <c r="T179" i="13"/>
  <c r="AC179" i="13"/>
  <c r="AG178" i="12"/>
  <c r="A179" i="12"/>
  <c r="B179" i="12" s="1"/>
  <c r="AB178" i="12"/>
  <c r="L177" i="12"/>
  <c r="X177" i="12"/>
  <c r="J177" i="12"/>
  <c r="S177" i="12"/>
  <c r="S178" i="12" s="1"/>
  <c r="E177" i="12"/>
  <c r="Q177" i="12"/>
  <c r="W177" i="12"/>
  <c r="W178" i="12" s="1"/>
  <c r="AJ177" i="12"/>
  <c r="AJ178" i="12" s="1"/>
  <c r="AI177" i="12"/>
  <c r="T177" i="12"/>
  <c r="AD177" i="12"/>
  <c r="AD178" i="12" s="1"/>
  <c r="M178" i="12"/>
  <c r="K178" i="12"/>
  <c r="Y177" i="12"/>
  <c r="Y178" i="12" s="1"/>
  <c r="U177" i="12"/>
  <c r="N177" i="12"/>
  <c r="AE177" i="12"/>
  <c r="AE178" i="12" s="1"/>
  <c r="F177" i="12"/>
  <c r="F178" i="12" s="1"/>
  <c r="P177" i="12"/>
  <c r="H177" i="12"/>
  <c r="AA177" i="12"/>
  <c r="AA178" i="12" s="1"/>
  <c r="O177" i="12"/>
  <c r="O178" i="12" s="1"/>
  <c r="AH177" i="12"/>
  <c r="AF177" i="12"/>
  <c r="G177" i="12"/>
  <c r="G178" i="12" s="1"/>
  <c r="D177" i="12"/>
  <c r="D178" i="12" s="1"/>
  <c r="V177" i="12"/>
  <c r="AK172" i="16" l="1"/>
  <c r="I172" i="16"/>
  <c r="X171" i="18"/>
  <c r="V171" i="18"/>
  <c r="U171" i="18"/>
  <c r="S171" i="18"/>
  <c r="Y171" i="18"/>
  <c r="AC171" i="18"/>
  <c r="AB171" i="18"/>
  <c r="I171" i="18"/>
  <c r="W171" i="18"/>
  <c r="AN171" i="18"/>
  <c r="T175" i="6"/>
  <c r="H173" i="18"/>
  <c r="Q171" i="18"/>
  <c r="AL171" i="18"/>
  <c r="AM171" i="18"/>
  <c r="AE171" i="18"/>
  <c r="L171" i="18"/>
  <c r="T171" i="18"/>
  <c r="AF171" i="18"/>
  <c r="J171" i="18"/>
  <c r="O171" i="18"/>
  <c r="AP171" i="18"/>
  <c r="U172" i="16"/>
  <c r="P175" i="6"/>
  <c r="AO172" i="16"/>
  <c r="AJ171" i="18"/>
  <c r="Z171" i="18"/>
  <c r="K171" i="18"/>
  <c r="AA171" i="18"/>
  <c r="R171" i="18"/>
  <c r="AH171" i="18"/>
  <c r="Y175" i="6"/>
  <c r="G175" i="6"/>
  <c r="AG171" i="18"/>
  <c r="AK171" i="18"/>
  <c r="N171" i="18"/>
  <c r="AI171" i="18"/>
  <c r="AO171" i="18"/>
  <c r="P171" i="18"/>
  <c r="AD171" i="18"/>
  <c r="T172" i="16"/>
  <c r="AD172" i="16"/>
  <c r="S172" i="16"/>
  <c r="P172" i="16"/>
  <c r="AJ172" i="16"/>
  <c r="AC172" i="16"/>
  <c r="AP172" i="16"/>
  <c r="L172" i="16"/>
  <c r="K172" i="16"/>
  <c r="Y172" i="16"/>
  <c r="O172" i="16"/>
  <c r="AN172" i="16"/>
  <c r="M172" i="16"/>
  <c r="AM172" i="16"/>
  <c r="R172" i="16"/>
  <c r="AB172" i="16"/>
  <c r="W172" i="16"/>
  <c r="AL172" i="16"/>
  <c r="AE172" i="16"/>
  <c r="V172" i="16"/>
  <c r="J172" i="16"/>
  <c r="AI172" i="16"/>
  <c r="AF172" i="16"/>
  <c r="Z172" i="16"/>
  <c r="Q172" i="16"/>
  <c r="AH172" i="16"/>
  <c r="AG172" i="16"/>
  <c r="AA172" i="16"/>
  <c r="X172" i="16"/>
  <c r="B172" i="18"/>
  <c r="X172" i="18" s="1"/>
  <c r="B173" i="16"/>
  <c r="AN173" i="16" s="1"/>
  <c r="AC175" i="6"/>
  <c r="I175" i="6"/>
  <c r="H174" i="16"/>
  <c r="AA175" i="6"/>
  <c r="R175" i="6"/>
  <c r="AJ175" i="6"/>
  <c r="AF175" i="6"/>
  <c r="C175" i="6"/>
  <c r="U175" i="6"/>
  <c r="Z175" i="6"/>
  <c r="V175" i="6"/>
  <c r="M175" i="6"/>
  <c r="B172" i="19"/>
  <c r="AA172" i="19" s="1"/>
  <c r="G173" i="19"/>
  <c r="G173" i="18"/>
  <c r="G174" i="16"/>
  <c r="F175" i="16"/>
  <c r="E175" i="16"/>
  <c r="F174" i="18"/>
  <c r="E174" i="18"/>
  <c r="H173" i="19"/>
  <c r="E174" i="19"/>
  <c r="F174" i="19"/>
  <c r="S175" i="6"/>
  <c r="F175" i="6"/>
  <c r="L175" i="6"/>
  <c r="AG175" i="6"/>
  <c r="AE175" i="6"/>
  <c r="E175" i="6"/>
  <c r="AD175" i="6"/>
  <c r="AB175" i="6"/>
  <c r="X175" i="6"/>
  <c r="O175" i="6"/>
  <c r="W175" i="6"/>
  <c r="H175" i="6"/>
  <c r="Q175" i="6"/>
  <c r="N175" i="6"/>
  <c r="AI175" i="6"/>
  <c r="B176" i="6"/>
  <c r="K176" i="6" s="1"/>
  <c r="A177" i="6"/>
  <c r="D175" i="6"/>
  <c r="J175" i="6"/>
  <c r="AH175" i="6"/>
  <c r="GA1" i="20"/>
  <c r="I175" i="20"/>
  <c r="A175" i="19"/>
  <c r="D175" i="19" s="1"/>
  <c r="A175" i="18"/>
  <c r="D175" i="18" s="1"/>
  <c r="A176" i="16"/>
  <c r="D176" i="16" s="1"/>
  <c r="AC180" i="13"/>
  <c r="J180" i="13"/>
  <c r="S180" i="13"/>
  <c r="AE180" i="13"/>
  <c r="AB180" i="13"/>
  <c r="Z180" i="13"/>
  <c r="F180" i="13"/>
  <c r="W180" i="13"/>
  <c r="AJ180" i="13"/>
  <c r="T180" i="13"/>
  <c r="Y180" i="13"/>
  <c r="D180" i="13"/>
  <c r="AH180" i="13"/>
  <c r="AD180" i="13"/>
  <c r="AA180" i="13"/>
  <c r="I180" i="13"/>
  <c r="X180" i="13"/>
  <c r="R180" i="13"/>
  <c r="K180" i="13"/>
  <c r="E180" i="13"/>
  <c r="C180" i="13"/>
  <c r="L180" i="13"/>
  <c r="H180" i="13"/>
  <c r="U180" i="13"/>
  <c r="AG180" i="13"/>
  <c r="AF180" i="13"/>
  <c r="A182" i="13"/>
  <c r="B182" i="13" s="1"/>
  <c r="N180" i="13"/>
  <c r="O180" i="13"/>
  <c r="M180" i="13"/>
  <c r="Q180" i="13"/>
  <c r="P180" i="13"/>
  <c r="AI180" i="13"/>
  <c r="G180" i="13"/>
  <c r="O179" i="12"/>
  <c r="AJ179" i="12"/>
  <c r="AG179" i="12"/>
  <c r="A180" i="12"/>
  <c r="B180" i="12" s="1"/>
  <c r="K179" i="12"/>
  <c r="W179" i="12"/>
  <c r="J178" i="12"/>
  <c r="I178" i="12"/>
  <c r="V178" i="12"/>
  <c r="V179" i="12" s="1"/>
  <c r="AH178" i="12"/>
  <c r="AH179" i="12" s="1"/>
  <c r="P178" i="12"/>
  <c r="U178" i="12"/>
  <c r="R178" i="12"/>
  <c r="R179" i="12" s="1"/>
  <c r="AI178" i="12"/>
  <c r="AI179" i="12" s="1"/>
  <c r="E178" i="12"/>
  <c r="L178" i="12"/>
  <c r="L179" i="12" s="1"/>
  <c r="C178" i="12"/>
  <c r="C179" i="12" s="1"/>
  <c r="AA179" i="12"/>
  <c r="AF178" i="12"/>
  <c r="AF179" i="12" s="1"/>
  <c r="H178" i="12"/>
  <c r="H179" i="12" s="1"/>
  <c r="N178" i="12"/>
  <c r="N179" i="12" s="1"/>
  <c r="Z178" i="12"/>
  <c r="T178" i="12"/>
  <c r="T179" i="12" s="1"/>
  <c r="Q178" i="12"/>
  <c r="Q179" i="12" s="1"/>
  <c r="X178" i="12"/>
  <c r="X179" i="12" s="1"/>
  <c r="AC178" i="12"/>
  <c r="AC179" i="12" s="1"/>
  <c r="AH176" i="6" l="1"/>
  <c r="H174" i="18"/>
  <c r="AG173" i="16"/>
  <c r="AM173" i="16"/>
  <c r="P173" i="16"/>
  <c r="U173" i="16"/>
  <c r="U174" i="16" s="1"/>
  <c r="B174" i="16"/>
  <c r="AB173" i="16"/>
  <c r="O173" i="16"/>
  <c r="Z173" i="16"/>
  <c r="Z174" i="16" s="1"/>
  <c r="K173" i="16"/>
  <c r="N173" i="16"/>
  <c r="AF173" i="16"/>
  <c r="AL173" i="16"/>
  <c r="AL174" i="16" s="1"/>
  <c r="B173" i="18"/>
  <c r="R172" i="18"/>
  <c r="W172" i="18"/>
  <c r="K172" i="18"/>
  <c r="AC172" i="18"/>
  <c r="AC173" i="18" s="1"/>
  <c r="I172" i="18"/>
  <c r="AG172" i="18"/>
  <c r="Y172" i="18"/>
  <c r="AO172" i="18"/>
  <c r="AO173" i="18" s="1"/>
  <c r="P172" i="18"/>
  <c r="AL172" i="18"/>
  <c r="AL173" i="18" s="1"/>
  <c r="AP172" i="18"/>
  <c r="AP173" i="18" s="1"/>
  <c r="AD172" i="18"/>
  <c r="AD173" i="18" s="1"/>
  <c r="AH172" i="18"/>
  <c r="U172" i="18"/>
  <c r="U173" i="18" s="1"/>
  <c r="T172" i="18"/>
  <c r="T173" i="18" s="1"/>
  <c r="AA172" i="18"/>
  <c r="Q172" i="18"/>
  <c r="J172" i="18"/>
  <c r="AI172" i="18"/>
  <c r="AI173" i="18" s="1"/>
  <c r="L172" i="18"/>
  <c r="O172" i="18"/>
  <c r="O173" i="18" s="1"/>
  <c r="AN172" i="18"/>
  <c r="AN173" i="18" s="1"/>
  <c r="AM172" i="18"/>
  <c r="AM173" i="18" s="1"/>
  <c r="Z172" i="18"/>
  <c r="AK172" i="18"/>
  <c r="AK173" i="18" s="1"/>
  <c r="V172" i="18"/>
  <c r="V173" i="18" s="1"/>
  <c r="S172" i="18"/>
  <c r="S173" i="18" s="1"/>
  <c r="AJ172" i="18"/>
  <c r="AJ173" i="18" s="1"/>
  <c r="N172" i="18"/>
  <c r="N173" i="18" s="1"/>
  <c r="AB172" i="18"/>
  <c r="AB173" i="18" s="1"/>
  <c r="AF172" i="18"/>
  <c r="AF173" i="18" s="1"/>
  <c r="M172" i="18"/>
  <c r="AE172" i="18"/>
  <c r="AE173" i="18" s="1"/>
  <c r="S173" i="16"/>
  <c r="T173" i="16"/>
  <c r="T174" i="16" s="1"/>
  <c r="AA173" i="16"/>
  <c r="Y173" i="16"/>
  <c r="AH173" i="16"/>
  <c r="R173" i="16"/>
  <c r="R174" i="16" s="1"/>
  <c r="AC173" i="16"/>
  <c r="M173" i="16"/>
  <c r="AP173" i="16"/>
  <c r="AP174" i="16" s="1"/>
  <c r="X173" i="16"/>
  <c r="X174" i="16" s="1"/>
  <c r="AD173" i="16"/>
  <c r="W173" i="16"/>
  <c r="AI173" i="16"/>
  <c r="AE173" i="16"/>
  <c r="AE174" i="16" s="1"/>
  <c r="AK173" i="16"/>
  <c r="G175" i="16"/>
  <c r="S174" i="16"/>
  <c r="AA174" i="16"/>
  <c r="I173" i="16"/>
  <c r="I174" i="16" s="1"/>
  <c r="L173" i="16"/>
  <c r="L174" i="16" s="1"/>
  <c r="J173" i="16"/>
  <c r="J174" i="16" s="1"/>
  <c r="AJ173" i="16"/>
  <c r="AJ174" i="16" s="1"/>
  <c r="Q173" i="16"/>
  <c r="Q174" i="16" s="1"/>
  <c r="AO173" i="16"/>
  <c r="V173" i="16"/>
  <c r="V174" i="16" s="1"/>
  <c r="X173" i="18"/>
  <c r="M173" i="18"/>
  <c r="L173" i="18"/>
  <c r="AN174" i="16"/>
  <c r="AA173" i="18"/>
  <c r="Z173" i="18"/>
  <c r="J176" i="6"/>
  <c r="AI176" i="6"/>
  <c r="C176" i="6"/>
  <c r="AD172" i="19"/>
  <c r="J173" i="18"/>
  <c r="G176" i="6"/>
  <c r="AB176" i="6"/>
  <c r="AG176" i="6"/>
  <c r="S176" i="6"/>
  <c r="Z176" i="6"/>
  <c r="U176" i="6"/>
  <c r="R173" i="18"/>
  <c r="G174" i="19"/>
  <c r="AO172" i="19"/>
  <c r="AB172" i="19"/>
  <c r="R172" i="19"/>
  <c r="Z172" i="19"/>
  <c r="M172" i="19"/>
  <c r="AG172" i="19"/>
  <c r="Y172" i="19"/>
  <c r="AN172" i="19"/>
  <c r="I172" i="19"/>
  <c r="AM172" i="19"/>
  <c r="O172" i="19"/>
  <c r="J172" i="19"/>
  <c r="W172" i="19"/>
  <c r="P172" i="19"/>
  <c r="AF172" i="19"/>
  <c r="U172" i="19"/>
  <c r="S172" i="19"/>
  <c r="X172" i="19"/>
  <c r="AH172" i="19"/>
  <c r="AP172" i="19"/>
  <c r="AK172" i="19"/>
  <c r="Q172" i="19"/>
  <c r="N172" i="19"/>
  <c r="V172" i="19"/>
  <c r="L172" i="19"/>
  <c r="AE172" i="19"/>
  <c r="AL172" i="19"/>
  <c r="AC172" i="19"/>
  <c r="K172" i="19"/>
  <c r="AI172" i="19"/>
  <c r="T172" i="19"/>
  <c r="AJ172" i="19"/>
  <c r="B173" i="19"/>
  <c r="I173" i="19" s="1"/>
  <c r="H174" i="19"/>
  <c r="AG173" i="18"/>
  <c r="O174" i="16"/>
  <c r="AG174" i="16"/>
  <c r="H175" i="16"/>
  <c r="B175" i="16" s="1"/>
  <c r="K174" i="16"/>
  <c r="E176" i="16"/>
  <c r="F176" i="16"/>
  <c r="AI174" i="16"/>
  <c r="AO174" i="16"/>
  <c r="AK174" i="16"/>
  <c r="AH174" i="16"/>
  <c r="AB174" i="16"/>
  <c r="W174" i="16"/>
  <c r="AC174" i="16"/>
  <c r="M174" i="16"/>
  <c r="AD174" i="16"/>
  <c r="N174" i="16"/>
  <c r="Y174" i="16"/>
  <c r="AF174" i="16"/>
  <c r="AM174" i="16"/>
  <c r="G174" i="18"/>
  <c r="B174" i="18" s="1"/>
  <c r="F175" i="18"/>
  <c r="E175" i="18"/>
  <c r="E175" i="19"/>
  <c r="F175" i="19"/>
  <c r="H176" i="6"/>
  <c r="AC176" i="6"/>
  <c r="X176" i="6"/>
  <c r="AE176" i="6"/>
  <c r="AF176" i="6"/>
  <c r="F176" i="6"/>
  <c r="T176" i="6"/>
  <c r="D176" i="6"/>
  <c r="N176" i="6"/>
  <c r="V176" i="6"/>
  <c r="W176" i="6"/>
  <c r="AD176" i="6"/>
  <c r="AA176" i="6"/>
  <c r="Y176" i="6"/>
  <c r="AJ176" i="6"/>
  <c r="P176" i="6"/>
  <c r="B177" i="6"/>
  <c r="K177" i="6" s="1"/>
  <c r="A178" i="6"/>
  <c r="Q176" i="6"/>
  <c r="I176" i="6"/>
  <c r="O176" i="6"/>
  <c r="E176" i="6"/>
  <c r="M176" i="6"/>
  <c r="L176" i="6"/>
  <c r="R176" i="6"/>
  <c r="R177" i="6" s="1"/>
  <c r="I176" i="20"/>
  <c r="GB1" i="20"/>
  <c r="X174" i="18"/>
  <c r="A176" i="19"/>
  <c r="D176" i="19" s="1"/>
  <c r="A176" i="18"/>
  <c r="D176" i="18" s="1"/>
  <c r="A177" i="16"/>
  <c r="D177" i="16" s="1"/>
  <c r="G181" i="13"/>
  <c r="Q181" i="13"/>
  <c r="J181" i="13"/>
  <c r="U181" i="13"/>
  <c r="L181" i="13"/>
  <c r="R181" i="13"/>
  <c r="Y181" i="13"/>
  <c r="AB181" i="13"/>
  <c r="T181" i="13"/>
  <c r="V181" i="13"/>
  <c r="I181" i="13"/>
  <c r="AJ181" i="13"/>
  <c r="S181" i="13"/>
  <c r="C181" i="13"/>
  <c r="X181" i="13"/>
  <c r="F181" i="13"/>
  <c r="AI181" i="13"/>
  <c r="O181" i="13"/>
  <c r="AF181" i="13"/>
  <c r="AD181" i="13"/>
  <c r="W181" i="13"/>
  <c r="AC181" i="13"/>
  <c r="E181" i="13"/>
  <c r="AA181" i="13"/>
  <c r="AE181" i="13"/>
  <c r="A183" i="13"/>
  <c r="B183" i="13" s="1"/>
  <c r="M181" i="13"/>
  <c r="P181" i="13"/>
  <c r="N181" i="13"/>
  <c r="AG181" i="13"/>
  <c r="AH181" i="13"/>
  <c r="Z181" i="13"/>
  <c r="H181" i="13"/>
  <c r="K181" i="13"/>
  <c r="D181" i="13"/>
  <c r="AH180" i="12"/>
  <c r="Z179" i="12"/>
  <c r="Z180" i="12" s="1"/>
  <c r="AD179" i="12"/>
  <c r="E179" i="12"/>
  <c r="P179" i="12"/>
  <c r="J179" i="12"/>
  <c r="J180" i="12" s="1"/>
  <c r="G179" i="12"/>
  <c r="S179" i="12"/>
  <c r="F179" i="12"/>
  <c r="X180" i="12"/>
  <c r="AG180" i="12"/>
  <c r="A181" i="12"/>
  <c r="B181" i="12" s="1"/>
  <c r="R180" i="12"/>
  <c r="V180" i="12"/>
  <c r="M179" i="12"/>
  <c r="D179" i="12"/>
  <c r="D180" i="12" s="1"/>
  <c r="AI180" i="12"/>
  <c r="AF180" i="12"/>
  <c r="L180" i="12"/>
  <c r="U179" i="12"/>
  <c r="I179" i="12"/>
  <c r="AE179" i="12"/>
  <c r="AE180" i="12" s="1"/>
  <c r="AB179" i="12"/>
  <c r="AB180" i="12" s="1"/>
  <c r="Y179" i="12"/>
  <c r="Y180" i="12" s="1"/>
  <c r="Q173" i="18" l="1"/>
  <c r="AH173" i="18"/>
  <c r="P173" i="18"/>
  <c r="Y173" i="18"/>
  <c r="K173" i="18"/>
  <c r="W173" i="18"/>
  <c r="B174" i="19"/>
  <c r="I173" i="18"/>
  <c r="P174" i="16"/>
  <c r="Y174" i="18"/>
  <c r="H175" i="18"/>
  <c r="V174" i="18"/>
  <c r="AO173" i="19"/>
  <c r="AN173" i="19"/>
  <c r="K173" i="19"/>
  <c r="K174" i="19" s="1"/>
  <c r="S173" i="19"/>
  <c r="W173" i="19"/>
  <c r="W174" i="18"/>
  <c r="J174" i="18"/>
  <c r="H176" i="16"/>
  <c r="B176" i="16" s="1"/>
  <c r="M174" i="18"/>
  <c r="AE173" i="19"/>
  <c r="AD174" i="18"/>
  <c r="I174" i="18"/>
  <c r="J173" i="19"/>
  <c r="Q173" i="19"/>
  <c r="AP173" i="19"/>
  <c r="AP174" i="19" s="1"/>
  <c r="P173" i="19"/>
  <c r="AG173" i="19"/>
  <c r="AG174" i="19" s="1"/>
  <c r="G176" i="16"/>
  <c r="L173" i="19"/>
  <c r="L174" i="19" s="1"/>
  <c r="AA173" i="19"/>
  <c r="AF177" i="6"/>
  <c r="T173" i="19"/>
  <c r="AL173" i="19"/>
  <c r="AL174" i="19" s="1"/>
  <c r="R173" i="19"/>
  <c r="R174" i="19" s="1"/>
  <c r="AI173" i="19"/>
  <c r="AI174" i="19" s="1"/>
  <c r="M173" i="19"/>
  <c r="AH173" i="19"/>
  <c r="AH174" i="19" s="1"/>
  <c r="AB173" i="19"/>
  <c r="AB174" i="19" s="1"/>
  <c r="V173" i="19"/>
  <c r="V174" i="19" s="1"/>
  <c r="AK173" i="19"/>
  <c r="O173" i="19"/>
  <c r="O174" i="19" s="1"/>
  <c r="AC173" i="19"/>
  <c r="AC174" i="19" s="1"/>
  <c r="AF173" i="19"/>
  <c r="AF174" i="19" s="1"/>
  <c r="AJ173" i="19"/>
  <c r="Z173" i="19"/>
  <c r="Z174" i="19" s="1"/>
  <c r="U173" i="19"/>
  <c r="U174" i="19" s="1"/>
  <c r="N173" i="19"/>
  <c r="N174" i="19" s="1"/>
  <c r="Y173" i="19"/>
  <c r="AM173" i="19"/>
  <c r="AM174" i="19" s="1"/>
  <c r="X173" i="19"/>
  <c r="X174" i="19" s="1"/>
  <c r="AD173" i="19"/>
  <c r="AD174" i="19" s="1"/>
  <c r="M174" i="19"/>
  <c r="Q174" i="19"/>
  <c r="AN174" i="19"/>
  <c r="G175" i="19"/>
  <c r="Y174" i="19"/>
  <c r="T174" i="19"/>
  <c r="S174" i="19"/>
  <c r="AE174" i="19"/>
  <c r="I174" i="19"/>
  <c r="H175" i="19"/>
  <c r="AK174" i="19"/>
  <c r="AJ174" i="19"/>
  <c r="AM175" i="16"/>
  <c r="AD175" i="16"/>
  <c r="W175" i="16"/>
  <c r="AO175" i="16"/>
  <c r="Q175" i="16"/>
  <c r="J175" i="16"/>
  <c r="V175" i="16"/>
  <c r="I175" i="16"/>
  <c r="P175" i="16"/>
  <c r="Z175" i="16"/>
  <c r="L175" i="16"/>
  <c r="AA175" i="16"/>
  <c r="Y175" i="16"/>
  <c r="AL175" i="16"/>
  <c r="S175" i="16"/>
  <c r="U175" i="16"/>
  <c r="X175" i="16"/>
  <c r="N175" i="16"/>
  <c r="T175" i="16"/>
  <c r="O175" i="16"/>
  <c r="AJ175" i="16"/>
  <c r="AC175" i="16"/>
  <c r="AP175" i="16"/>
  <c r="AG175" i="16"/>
  <c r="AH175" i="16"/>
  <c r="R175" i="16"/>
  <c r="AN175" i="16"/>
  <c r="K175" i="16"/>
  <c r="AF175" i="16"/>
  <c r="AB175" i="16"/>
  <c r="AI175" i="16"/>
  <c r="M175" i="16"/>
  <c r="AE175" i="16"/>
  <c r="AK175" i="16"/>
  <c r="F177" i="16"/>
  <c r="E177" i="16"/>
  <c r="AJ174" i="18"/>
  <c r="P174" i="18"/>
  <c r="AH174" i="18"/>
  <c r="E176" i="18"/>
  <c r="F176" i="18"/>
  <c r="AO174" i="18"/>
  <c r="O174" i="18"/>
  <c r="AE174" i="18"/>
  <c r="AM174" i="18"/>
  <c r="Z174" i="18"/>
  <c r="Q174" i="18"/>
  <c r="AN174" i="18"/>
  <c r="U174" i="18"/>
  <c r="AA174" i="18"/>
  <c r="AF174" i="18"/>
  <c r="AK174" i="18"/>
  <c r="AI174" i="18"/>
  <c r="AC174" i="18"/>
  <c r="AG174" i="18"/>
  <c r="AP174" i="18"/>
  <c r="R174" i="18"/>
  <c r="K174" i="18"/>
  <c r="T174" i="18"/>
  <c r="AB174" i="18"/>
  <c r="N174" i="18"/>
  <c r="L174" i="18"/>
  <c r="AL174" i="18"/>
  <c r="S174" i="18"/>
  <c r="G175" i="18"/>
  <c r="B175" i="18" s="1"/>
  <c r="Y175" i="18" s="1"/>
  <c r="E176" i="19"/>
  <c r="F176" i="19"/>
  <c r="H177" i="6"/>
  <c r="O177" i="6"/>
  <c r="V177" i="6"/>
  <c r="L177" i="6"/>
  <c r="AA177" i="6"/>
  <c r="AI177" i="6"/>
  <c r="M177" i="6"/>
  <c r="Q177" i="6"/>
  <c r="Z177" i="6"/>
  <c r="P177" i="6"/>
  <c r="AD177" i="6"/>
  <c r="D177" i="6"/>
  <c r="T177" i="6"/>
  <c r="X177" i="6"/>
  <c r="J177" i="6"/>
  <c r="G177" i="6"/>
  <c r="Y177" i="6"/>
  <c r="AB177" i="6"/>
  <c r="I177" i="6"/>
  <c r="U177" i="6"/>
  <c r="C177" i="6"/>
  <c r="N177" i="6"/>
  <c r="AE177" i="6"/>
  <c r="AH177" i="6"/>
  <c r="E177" i="6"/>
  <c r="B178" i="6"/>
  <c r="K178" i="6" s="1"/>
  <c r="A179" i="6"/>
  <c r="AG177" i="6"/>
  <c r="AJ177" i="6"/>
  <c r="W177" i="6"/>
  <c r="S177" i="6"/>
  <c r="F177" i="6"/>
  <c r="AC177" i="6"/>
  <c r="GC1" i="20"/>
  <c r="I177" i="20"/>
  <c r="A177" i="19"/>
  <c r="D177" i="19" s="1"/>
  <c r="A177" i="18"/>
  <c r="D177" i="18" s="1"/>
  <c r="A178" i="16"/>
  <c r="D178" i="16" s="1"/>
  <c r="J182" i="13"/>
  <c r="D182" i="13"/>
  <c r="AH182" i="13"/>
  <c r="M182" i="13"/>
  <c r="AA182" i="13"/>
  <c r="F182" i="13"/>
  <c r="L182" i="13"/>
  <c r="E182" i="13"/>
  <c r="I182" i="13"/>
  <c r="H182" i="13"/>
  <c r="N182" i="13"/>
  <c r="R182" i="13"/>
  <c r="Q182" i="13"/>
  <c r="AC182" i="13"/>
  <c r="O182" i="13"/>
  <c r="C182" i="13"/>
  <c r="V182" i="13"/>
  <c r="U182" i="13"/>
  <c r="AD182" i="13"/>
  <c r="AJ182" i="13"/>
  <c r="K182" i="13"/>
  <c r="AG182" i="13"/>
  <c r="G182" i="13"/>
  <c r="A184" i="13"/>
  <c r="B184" i="13" s="1"/>
  <c r="AF182" i="13"/>
  <c r="X182" i="13"/>
  <c r="AB182" i="13"/>
  <c r="Z182" i="13"/>
  <c r="P182" i="13"/>
  <c r="Y182" i="13"/>
  <c r="AE182" i="13"/>
  <c r="W182" i="13"/>
  <c r="AI182" i="13"/>
  <c r="S182" i="13"/>
  <c r="T182" i="13"/>
  <c r="V181" i="12"/>
  <c r="U180" i="12"/>
  <c r="U181" i="12" s="1"/>
  <c r="O180" i="12"/>
  <c r="K180" i="12"/>
  <c r="H180" i="12"/>
  <c r="AA180" i="12"/>
  <c r="AA181" i="12" s="1"/>
  <c r="G180" i="12"/>
  <c r="AD180" i="12"/>
  <c r="AJ180" i="12"/>
  <c r="AI181" i="12"/>
  <c r="AG181" i="12"/>
  <c r="A182" i="12"/>
  <c r="B182" i="12" s="1"/>
  <c r="AE181" i="12"/>
  <c r="AF181" i="12"/>
  <c r="F180" i="12"/>
  <c r="F181" i="12" s="1"/>
  <c r="P180" i="12"/>
  <c r="P181" i="12" s="1"/>
  <c r="AC180" i="12"/>
  <c r="N180" i="12"/>
  <c r="L181" i="12"/>
  <c r="J181" i="12"/>
  <c r="I180" i="12"/>
  <c r="T180" i="12"/>
  <c r="M180" i="12"/>
  <c r="M181" i="12" s="1"/>
  <c r="C180" i="12"/>
  <c r="C181" i="12" s="1"/>
  <c r="W180" i="12"/>
  <c r="W181" i="12" s="1"/>
  <c r="S180" i="12"/>
  <c r="E180" i="12"/>
  <c r="E181" i="12" s="1"/>
  <c r="Q180" i="12"/>
  <c r="Q181" i="12" s="1"/>
  <c r="J174" i="19" l="1"/>
  <c r="W174" i="19"/>
  <c r="AA174" i="19"/>
  <c r="AO174" i="19"/>
  <c r="P174" i="19"/>
  <c r="AC176" i="16"/>
  <c r="AP176" i="16"/>
  <c r="W178" i="6"/>
  <c r="AC178" i="6"/>
  <c r="H176" i="18"/>
  <c r="AJ178" i="6"/>
  <c r="E178" i="6"/>
  <c r="C178" i="6"/>
  <c r="I175" i="18"/>
  <c r="AL175" i="18"/>
  <c r="K176" i="16"/>
  <c r="AA176" i="16"/>
  <c r="AE176" i="16"/>
  <c r="AG176" i="16"/>
  <c r="U176" i="16"/>
  <c r="I176" i="16"/>
  <c r="AO176" i="16"/>
  <c r="P176" i="16"/>
  <c r="AK176" i="16"/>
  <c r="S176" i="16"/>
  <c r="W176" i="16"/>
  <c r="O176" i="16"/>
  <c r="X176" i="16"/>
  <c r="L176" i="16"/>
  <c r="AN176" i="16"/>
  <c r="AD176" i="16"/>
  <c r="N176" i="16"/>
  <c r="H178" i="6"/>
  <c r="B175" i="19"/>
  <c r="S175" i="19" s="1"/>
  <c r="AI176" i="16"/>
  <c r="Z176" i="16"/>
  <c r="T176" i="16"/>
  <c r="H177" i="16"/>
  <c r="M176" i="16"/>
  <c r="AF176" i="16"/>
  <c r="AH176" i="16"/>
  <c r="AJ176" i="16"/>
  <c r="Y176" i="16"/>
  <c r="Q176" i="16"/>
  <c r="AM176" i="16"/>
  <c r="R175" i="18"/>
  <c r="AI175" i="18"/>
  <c r="AM175" i="18"/>
  <c r="AB175" i="18"/>
  <c r="U175" i="18"/>
  <c r="F178" i="6"/>
  <c r="AG178" i="6"/>
  <c r="AH178" i="6"/>
  <c r="U178" i="6"/>
  <c r="G178" i="6"/>
  <c r="D178" i="6"/>
  <c r="Q178" i="6"/>
  <c r="L178" i="6"/>
  <c r="AC175" i="18"/>
  <c r="M175" i="18"/>
  <c r="S178" i="6"/>
  <c r="AE178" i="6"/>
  <c r="I178" i="6"/>
  <c r="AH175" i="18"/>
  <c r="N175" i="18"/>
  <c r="L175" i="18"/>
  <c r="K175" i="18"/>
  <c r="AA175" i="18"/>
  <c r="Z175" i="18"/>
  <c r="AO175" i="18"/>
  <c r="H176" i="19"/>
  <c r="W175" i="18"/>
  <c r="S175" i="18"/>
  <c r="AP175" i="18"/>
  <c r="AK175" i="18"/>
  <c r="AN175" i="18"/>
  <c r="AE175" i="18"/>
  <c r="AJ175" i="18"/>
  <c r="P175" i="18"/>
  <c r="V175" i="18"/>
  <c r="AF175" i="18"/>
  <c r="X175" i="18"/>
  <c r="J175" i="18"/>
  <c r="AD175" i="18"/>
  <c r="T175" i="18"/>
  <c r="AG175" i="18"/>
  <c r="Q175" i="18"/>
  <c r="O175" i="18"/>
  <c r="R176" i="16"/>
  <c r="V176" i="16"/>
  <c r="AB176" i="16"/>
  <c r="AL176" i="16"/>
  <c r="J176" i="16"/>
  <c r="G177" i="16"/>
  <c r="F178" i="16"/>
  <c r="E178" i="16"/>
  <c r="F177" i="18"/>
  <c r="E177" i="18"/>
  <c r="G176" i="18"/>
  <c r="B176" i="18" s="1"/>
  <c r="Y176" i="18" s="1"/>
  <c r="F177" i="19"/>
  <c r="E177" i="19"/>
  <c r="G176" i="19"/>
  <c r="Y178" i="6"/>
  <c r="T178" i="6"/>
  <c r="Z178" i="6"/>
  <c r="AA178" i="6"/>
  <c r="R178" i="6"/>
  <c r="B179" i="6"/>
  <c r="K179" i="6" s="1"/>
  <c r="A180" i="6"/>
  <c r="J178" i="6"/>
  <c r="AD178" i="6"/>
  <c r="M178" i="6"/>
  <c r="V178" i="6"/>
  <c r="AF178" i="6"/>
  <c r="N178" i="6"/>
  <c r="AB178" i="6"/>
  <c r="X178" i="6"/>
  <c r="P178" i="6"/>
  <c r="AI178" i="6"/>
  <c r="AI179" i="6" s="1"/>
  <c r="O178" i="6"/>
  <c r="GD1" i="20"/>
  <c r="I178" i="20"/>
  <c r="A178" i="19"/>
  <c r="D178" i="19" s="1"/>
  <c r="A178" i="18"/>
  <c r="D178" i="18" s="1"/>
  <c r="W183" i="13"/>
  <c r="A179" i="16"/>
  <c r="D179" i="16" s="1"/>
  <c r="D183" i="13"/>
  <c r="Z183" i="13"/>
  <c r="S183" i="13"/>
  <c r="Y183" i="13"/>
  <c r="X183" i="13"/>
  <c r="G183" i="13"/>
  <c r="AD183" i="13"/>
  <c r="K183" i="13"/>
  <c r="U183" i="13"/>
  <c r="AC183" i="13"/>
  <c r="H183" i="13"/>
  <c r="F183" i="13"/>
  <c r="J183" i="13"/>
  <c r="T183" i="13"/>
  <c r="AE183" i="13"/>
  <c r="AB183" i="13"/>
  <c r="A185" i="13"/>
  <c r="B185" i="13" s="1"/>
  <c r="AJ183" i="13"/>
  <c r="V183" i="13"/>
  <c r="Q183" i="13"/>
  <c r="I183" i="13"/>
  <c r="AA183" i="13"/>
  <c r="C183" i="13"/>
  <c r="R183" i="13"/>
  <c r="E183" i="13"/>
  <c r="M183" i="13"/>
  <c r="AI183" i="13"/>
  <c r="P183" i="13"/>
  <c r="AF183" i="13"/>
  <c r="AG183" i="13"/>
  <c r="AH183" i="13"/>
  <c r="O183" i="13"/>
  <c r="N183" i="13"/>
  <c r="L183" i="13"/>
  <c r="Q182" i="12"/>
  <c r="AF182" i="12"/>
  <c r="G181" i="12"/>
  <c r="O181" i="12"/>
  <c r="X181" i="12"/>
  <c r="L182" i="12"/>
  <c r="S181" i="12"/>
  <c r="S182" i="12" s="1"/>
  <c r="T181" i="12"/>
  <c r="N181" i="12"/>
  <c r="R181" i="12"/>
  <c r="Z181" i="12"/>
  <c r="Z182" i="12" s="1"/>
  <c r="AJ181" i="12"/>
  <c r="H181" i="12"/>
  <c r="Y181" i="12"/>
  <c r="AB181" i="12"/>
  <c r="AB182" i="12" s="1"/>
  <c r="V182" i="12"/>
  <c r="I181" i="12"/>
  <c r="AC181" i="12"/>
  <c r="D181" i="12"/>
  <c r="D182" i="12" s="1"/>
  <c r="AG182" i="12"/>
  <c r="A183" i="12"/>
  <c r="B183" i="12" s="1"/>
  <c r="AD181" i="12"/>
  <c r="K181" i="12"/>
  <c r="K182" i="12" s="1"/>
  <c r="AH181" i="12"/>
  <c r="AH182" i="12" s="1"/>
  <c r="H177" i="18" l="1"/>
  <c r="N179" i="6"/>
  <c r="U179" i="6"/>
  <c r="M179" i="6"/>
  <c r="O179" i="6"/>
  <c r="K175" i="19"/>
  <c r="AJ175" i="19"/>
  <c r="V175" i="19"/>
  <c r="AC175" i="19"/>
  <c r="AK175" i="19"/>
  <c r="AN175" i="19"/>
  <c r="AA175" i="19"/>
  <c r="R175" i="19"/>
  <c r="AE179" i="6"/>
  <c r="L179" i="6"/>
  <c r="AG179" i="6"/>
  <c r="AD179" i="6"/>
  <c r="G179" i="6"/>
  <c r="AL175" i="19"/>
  <c r="AG175" i="19"/>
  <c r="Y175" i="19"/>
  <c r="J175" i="19"/>
  <c r="AM175" i="19"/>
  <c r="AF175" i="19"/>
  <c r="AO175" i="19"/>
  <c r="AP175" i="19"/>
  <c r="P179" i="6"/>
  <c r="W179" i="6"/>
  <c r="AF179" i="6"/>
  <c r="J179" i="6"/>
  <c r="Z179" i="6"/>
  <c r="B177" i="16"/>
  <c r="U177" i="16" s="1"/>
  <c r="X175" i="19"/>
  <c r="N175" i="19"/>
  <c r="Q175" i="19"/>
  <c r="O175" i="19"/>
  <c r="L175" i="19"/>
  <c r="Z175" i="19"/>
  <c r="P175" i="19"/>
  <c r="AB175" i="19"/>
  <c r="AE175" i="19"/>
  <c r="X179" i="6"/>
  <c r="H179" i="6"/>
  <c r="D179" i="6"/>
  <c r="W175" i="19"/>
  <c r="AH175" i="19"/>
  <c r="U175" i="19"/>
  <c r="M175" i="19"/>
  <c r="AD175" i="19"/>
  <c r="I175" i="19"/>
  <c r="T175" i="19"/>
  <c r="AI175" i="19"/>
  <c r="Q176" i="18"/>
  <c r="J176" i="18"/>
  <c r="P176" i="18"/>
  <c r="X176" i="18"/>
  <c r="R179" i="6"/>
  <c r="Y179" i="6"/>
  <c r="AB179" i="6"/>
  <c r="Q179" i="6"/>
  <c r="V179" i="6"/>
  <c r="I179" i="6"/>
  <c r="S179" i="6"/>
  <c r="AA179" i="6"/>
  <c r="C179" i="6"/>
  <c r="V176" i="18"/>
  <c r="W176" i="18"/>
  <c r="H177" i="19"/>
  <c r="B176" i="19"/>
  <c r="N176" i="19" s="1"/>
  <c r="I176" i="18"/>
  <c r="M176" i="18"/>
  <c r="AK176" i="18"/>
  <c r="O176" i="18"/>
  <c r="U176" i="18"/>
  <c r="L176" i="18"/>
  <c r="AG176" i="18"/>
  <c r="AP176" i="18"/>
  <c r="AE176" i="18"/>
  <c r="T176" i="18"/>
  <c r="AI176" i="18"/>
  <c r="AF176" i="18"/>
  <c r="AJ176" i="18"/>
  <c r="AB176" i="18"/>
  <c r="AH176" i="18"/>
  <c r="N176" i="18"/>
  <c r="AN176" i="18"/>
  <c r="AC176" i="18"/>
  <c r="G178" i="16"/>
  <c r="H178" i="16"/>
  <c r="F179" i="16"/>
  <c r="E179" i="16"/>
  <c r="F178" i="18"/>
  <c r="E178" i="18"/>
  <c r="G177" i="18"/>
  <c r="B177" i="18" s="1"/>
  <c r="Y177" i="18" s="1"/>
  <c r="R176" i="18"/>
  <c r="AD176" i="18"/>
  <c r="AA176" i="18"/>
  <c r="K176" i="18"/>
  <c r="K177" i="18" s="1"/>
  <c r="S176" i="18"/>
  <c r="AO176" i="18"/>
  <c r="Z176" i="18"/>
  <c r="AM176" i="18"/>
  <c r="AM177" i="18" s="1"/>
  <c r="AL176" i="18"/>
  <c r="F178" i="19"/>
  <c r="E178" i="19"/>
  <c r="G177" i="19"/>
  <c r="AC179" i="6"/>
  <c r="B180" i="6"/>
  <c r="K180" i="6" s="1"/>
  <c r="A181" i="6"/>
  <c r="E179" i="6"/>
  <c r="F179" i="6"/>
  <c r="AH179" i="6"/>
  <c r="T179" i="6"/>
  <c r="AJ179" i="6"/>
  <c r="GE1" i="20"/>
  <c r="I179" i="20"/>
  <c r="A179" i="18"/>
  <c r="D179" i="18" s="1"/>
  <c r="AB177" i="18"/>
  <c r="A179" i="19"/>
  <c r="D179" i="19" s="1"/>
  <c r="I184" i="13"/>
  <c r="S184" i="13"/>
  <c r="A180" i="16"/>
  <c r="D180" i="16" s="1"/>
  <c r="O184" i="13"/>
  <c r="P184" i="13"/>
  <c r="AH184" i="13"/>
  <c r="AI184" i="13"/>
  <c r="C184" i="13"/>
  <c r="L184" i="13"/>
  <c r="AG184" i="13"/>
  <c r="M184" i="13"/>
  <c r="AD184" i="13"/>
  <c r="N184" i="13"/>
  <c r="AF184" i="13"/>
  <c r="X184" i="13"/>
  <c r="E184" i="13"/>
  <c r="G184" i="13"/>
  <c r="Q184" i="13"/>
  <c r="J184" i="13"/>
  <c r="U184" i="13"/>
  <c r="D184" i="13"/>
  <c r="R184" i="13"/>
  <c r="Y184" i="13"/>
  <c r="V184" i="13"/>
  <c r="AB184" i="13"/>
  <c r="AA184" i="13"/>
  <c r="AJ184" i="13"/>
  <c r="AE184" i="13"/>
  <c r="H184" i="13"/>
  <c r="Z184" i="13"/>
  <c r="T184" i="13"/>
  <c r="AC184" i="13"/>
  <c r="W184" i="13"/>
  <c r="A186" i="13"/>
  <c r="B186" i="13" s="1"/>
  <c r="F184" i="13"/>
  <c r="K184" i="13"/>
  <c r="AH183" i="12"/>
  <c r="W182" i="12"/>
  <c r="E182" i="12"/>
  <c r="AJ182" i="12"/>
  <c r="T182" i="12"/>
  <c r="T183" i="12" s="1"/>
  <c r="AE182" i="12"/>
  <c r="G182" i="12"/>
  <c r="C182" i="12"/>
  <c r="D183" i="12"/>
  <c r="AD182" i="12"/>
  <c r="AD183" i="12" s="1"/>
  <c r="AC182" i="12"/>
  <c r="AA182" i="12"/>
  <c r="Y182" i="12"/>
  <c r="R182" i="12"/>
  <c r="R183" i="12" s="1"/>
  <c r="U182" i="12"/>
  <c r="X182" i="12"/>
  <c r="P182" i="12"/>
  <c r="M182" i="12"/>
  <c r="M183" i="12" s="1"/>
  <c r="Q183" i="12"/>
  <c r="AG183" i="12"/>
  <c r="A184" i="12"/>
  <c r="B184" i="12" s="1"/>
  <c r="I182" i="12"/>
  <c r="F182" i="12"/>
  <c r="F183" i="12" s="1"/>
  <c r="H182" i="12"/>
  <c r="H183" i="12" s="1"/>
  <c r="N182" i="12"/>
  <c r="AI182" i="12"/>
  <c r="O182" i="12"/>
  <c r="O183" i="12" s="1"/>
  <c r="J182" i="12"/>
  <c r="J183" i="12" s="1"/>
  <c r="P177" i="18" l="1"/>
  <c r="AE177" i="18"/>
  <c r="H178" i="18"/>
  <c r="L177" i="18"/>
  <c r="V177" i="18"/>
  <c r="AN177" i="18"/>
  <c r="AK176" i="19"/>
  <c r="AH176" i="19"/>
  <c r="J176" i="19"/>
  <c r="Q176" i="19"/>
  <c r="Z176" i="19"/>
  <c r="AJ176" i="19"/>
  <c r="AA176" i="19"/>
  <c r="P176" i="19"/>
  <c r="AI176" i="19"/>
  <c r="M176" i="19"/>
  <c r="AF180" i="6"/>
  <c r="AA180" i="6"/>
  <c r="AF177" i="18"/>
  <c r="Q177" i="18"/>
  <c r="I177" i="18"/>
  <c r="AO177" i="18"/>
  <c r="AD177" i="18"/>
  <c r="AJ177" i="18"/>
  <c r="X177" i="18"/>
  <c r="G178" i="18"/>
  <c r="J177" i="16"/>
  <c r="AH180" i="6"/>
  <c r="F180" i="6"/>
  <c r="W180" i="6"/>
  <c r="M177" i="16"/>
  <c r="AC177" i="16"/>
  <c r="AE177" i="16"/>
  <c r="N177" i="16"/>
  <c r="AK177" i="16"/>
  <c r="AO177" i="16"/>
  <c r="AF177" i="16"/>
  <c r="AD177" i="16"/>
  <c r="AM177" i="16"/>
  <c r="K177" i="16"/>
  <c r="I177" i="16"/>
  <c r="R177" i="16"/>
  <c r="Y177" i="16"/>
  <c r="O177" i="16"/>
  <c r="AP177" i="16"/>
  <c r="Z177" i="16"/>
  <c r="V177" i="16"/>
  <c r="S177" i="16"/>
  <c r="X177" i="16"/>
  <c r="AG177" i="16"/>
  <c r="T177" i="16"/>
  <c r="AA177" i="16"/>
  <c r="P177" i="16"/>
  <c r="AH177" i="16"/>
  <c r="L177" i="16"/>
  <c r="AI177" i="16"/>
  <c r="Q177" i="16"/>
  <c r="AJ177" i="16"/>
  <c r="AJ180" i="6"/>
  <c r="H180" i="6"/>
  <c r="E180" i="6"/>
  <c r="M180" i="6"/>
  <c r="W177" i="16"/>
  <c r="AE180" i="6"/>
  <c r="T180" i="6"/>
  <c r="AO176" i="19"/>
  <c r="AL177" i="16"/>
  <c r="AB177" i="16"/>
  <c r="AN177" i="16"/>
  <c r="AH177" i="18"/>
  <c r="AC177" i="18"/>
  <c r="T177" i="18"/>
  <c r="S180" i="6"/>
  <c r="AL177" i="18"/>
  <c r="S177" i="18"/>
  <c r="R177" i="18"/>
  <c r="AB180" i="6"/>
  <c r="S176" i="19"/>
  <c r="AL176" i="19"/>
  <c r="AF176" i="19"/>
  <c r="U176" i="19"/>
  <c r="I176" i="19"/>
  <c r="AP176" i="19"/>
  <c r="AN176" i="19"/>
  <c r="AM176" i="19"/>
  <c r="L176" i="19"/>
  <c r="AD176" i="19"/>
  <c r="B177" i="19"/>
  <c r="AI177" i="19" s="1"/>
  <c r="X176" i="19"/>
  <c r="W176" i="19"/>
  <c r="V176" i="19"/>
  <c r="AG176" i="19"/>
  <c r="AC176" i="19"/>
  <c r="Y176" i="19"/>
  <c r="R176" i="19"/>
  <c r="K176" i="19"/>
  <c r="AB176" i="19"/>
  <c r="O176" i="19"/>
  <c r="AE176" i="19"/>
  <c r="T176" i="19"/>
  <c r="AP177" i="18"/>
  <c r="O177" i="18"/>
  <c r="N177" i="18"/>
  <c r="Z177" i="18"/>
  <c r="AA177" i="18"/>
  <c r="B178" i="16"/>
  <c r="G179" i="16"/>
  <c r="H179" i="16"/>
  <c r="F180" i="16"/>
  <c r="E180" i="16"/>
  <c r="B178" i="18"/>
  <c r="Y178" i="18" s="1"/>
  <c r="AK177" i="18"/>
  <c r="M177" i="18"/>
  <c r="AI177" i="18"/>
  <c r="AG177" i="18"/>
  <c r="AG178" i="18" s="1"/>
  <c r="W177" i="18"/>
  <c r="U177" i="18"/>
  <c r="J177" i="18"/>
  <c r="F179" i="18"/>
  <c r="E179" i="18"/>
  <c r="E179" i="19"/>
  <c r="F179" i="19"/>
  <c r="G178" i="19"/>
  <c r="H178" i="19"/>
  <c r="P180" i="6"/>
  <c r="AC180" i="6"/>
  <c r="I180" i="6"/>
  <c r="O180" i="6"/>
  <c r="B181" i="6"/>
  <c r="K181" i="6" s="1"/>
  <c r="A182" i="6"/>
  <c r="X180" i="6"/>
  <c r="U180" i="6"/>
  <c r="Z180" i="6"/>
  <c r="AD180" i="6"/>
  <c r="C180" i="6"/>
  <c r="Y180" i="6"/>
  <c r="V180" i="6"/>
  <c r="N180" i="6"/>
  <c r="J180" i="6"/>
  <c r="G180" i="6"/>
  <c r="AI180" i="6"/>
  <c r="D180" i="6"/>
  <c r="AG180" i="6"/>
  <c r="L180" i="6"/>
  <c r="R180" i="6"/>
  <c r="Q180" i="6"/>
  <c r="I180" i="20"/>
  <c r="GF1" i="20"/>
  <c r="A180" i="19"/>
  <c r="D180" i="19" s="1"/>
  <c r="A180" i="18"/>
  <c r="D180" i="18" s="1"/>
  <c r="A181" i="16"/>
  <c r="D181" i="16" s="1"/>
  <c r="N185" i="13"/>
  <c r="O185" i="13"/>
  <c r="Q185" i="13"/>
  <c r="F185" i="13"/>
  <c r="U185" i="13"/>
  <c r="AC185" i="13"/>
  <c r="V185" i="13"/>
  <c r="R185" i="13"/>
  <c r="AF185" i="13"/>
  <c r="I185" i="13"/>
  <c r="L185" i="13"/>
  <c r="AE185" i="13"/>
  <c r="AI185" i="13"/>
  <c r="S185" i="13"/>
  <c r="K185" i="13"/>
  <c r="Y185" i="13"/>
  <c r="X185" i="13"/>
  <c r="A187" i="13"/>
  <c r="B187" i="13" s="1"/>
  <c r="W185" i="13"/>
  <c r="AD185" i="13"/>
  <c r="D185" i="13"/>
  <c r="AJ185" i="13"/>
  <c r="AH185" i="13"/>
  <c r="M185" i="13"/>
  <c r="Z185" i="13"/>
  <c r="AA185" i="13"/>
  <c r="E185" i="13"/>
  <c r="AB185" i="13"/>
  <c r="P185" i="13"/>
  <c r="J185" i="13"/>
  <c r="G185" i="13"/>
  <c r="T185" i="13"/>
  <c r="AG185" i="13"/>
  <c r="H185" i="13"/>
  <c r="H186" i="13" s="1"/>
  <c r="C185" i="13"/>
  <c r="AD184" i="12"/>
  <c r="K183" i="12"/>
  <c r="U183" i="12"/>
  <c r="U184" i="12" s="1"/>
  <c r="AC183" i="12"/>
  <c r="Z183" i="12"/>
  <c r="AE183" i="12"/>
  <c r="W183" i="12"/>
  <c r="W184" i="12" s="1"/>
  <c r="AI183" i="12"/>
  <c r="AI184" i="12" s="1"/>
  <c r="I183" i="12"/>
  <c r="S183" i="12"/>
  <c r="P183" i="12"/>
  <c r="Y183" i="12"/>
  <c r="Y184" i="12" s="1"/>
  <c r="AF183" i="12"/>
  <c r="C183" i="12"/>
  <c r="AJ183" i="12"/>
  <c r="AB183" i="12"/>
  <c r="AB184" i="12" s="1"/>
  <c r="AH184" i="12"/>
  <c r="N183" i="12"/>
  <c r="AG184" i="12"/>
  <c r="A185" i="12"/>
  <c r="B185" i="12" s="1"/>
  <c r="V183" i="12"/>
  <c r="V184" i="12" s="1"/>
  <c r="X183" i="12"/>
  <c r="AA183" i="12"/>
  <c r="AA184" i="12" s="1"/>
  <c r="L183" i="12"/>
  <c r="G183" i="12"/>
  <c r="G184" i="12" s="1"/>
  <c r="E183" i="12"/>
  <c r="AG177" i="19" l="1"/>
  <c r="K177" i="19"/>
  <c r="Z177" i="19"/>
  <c r="S178" i="16"/>
  <c r="AF178" i="18"/>
  <c r="AC178" i="18"/>
  <c r="Q177" i="19"/>
  <c r="AD178" i="18"/>
  <c r="K178" i="16"/>
  <c r="R177" i="19"/>
  <c r="L181" i="6"/>
  <c r="G181" i="6"/>
  <c r="R178" i="18"/>
  <c r="T178" i="18"/>
  <c r="AN178" i="18"/>
  <c r="V178" i="18"/>
  <c r="N178" i="18"/>
  <c r="S178" i="18"/>
  <c r="AJ178" i="18"/>
  <c r="AI178" i="18"/>
  <c r="Q178" i="18"/>
  <c r="P178" i="18"/>
  <c r="AE178" i="18"/>
  <c r="O178" i="18"/>
  <c r="AM178" i="18"/>
  <c r="K178" i="18"/>
  <c r="AP178" i="18"/>
  <c r="AO178" i="18"/>
  <c r="AB178" i="18"/>
  <c r="L178" i="18"/>
  <c r="W178" i="18"/>
  <c r="AK178" i="18"/>
  <c r="V178" i="16"/>
  <c r="AF178" i="16"/>
  <c r="H180" i="16"/>
  <c r="P178" i="16"/>
  <c r="T178" i="16"/>
  <c r="AK178" i="16"/>
  <c r="Z181" i="6"/>
  <c r="AG181" i="6"/>
  <c r="J181" i="6"/>
  <c r="Y181" i="6"/>
  <c r="U181" i="6"/>
  <c r="AA178" i="18"/>
  <c r="AH178" i="18"/>
  <c r="J178" i="18"/>
  <c r="I178" i="18"/>
  <c r="AL178" i="18"/>
  <c r="X178" i="18"/>
  <c r="Q181" i="6"/>
  <c r="D181" i="6"/>
  <c r="AB181" i="6"/>
  <c r="G180" i="16"/>
  <c r="V181" i="6"/>
  <c r="R181" i="6"/>
  <c r="N181" i="6"/>
  <c r="AD181" i="6"/>
  <c r="U178" i="18"/>
  <c r="Z178" i="18"/>
  <c r="AE177" i="19"/>
  <c r="X177" i="19"/>
  <c r="O181" i="6"/>
  <c r="E181" i="6"/>
  <c r="AI181" i="6"/>
  <c r="F181" i="6"/>
  <c r="C181" i="6"/>
  <c r="X181" i="6"/>
  <c r="M181" i="6"/>
  <c r="H179" i="18"/>
  <c r="J177" i="19"/>
  <c r="AF177" i="19"/>
  <c r="AK177" i="19"/>
  <c r="AL177" i="19"/>
  <c r="U177" i="19"/>
  <c r="M177" i="19"/>
  <c r="AO177" i="19"/>
  <c r="AP177" i="19"/>
  <c r="O177" i="19"/>
  <c r="Y177" i="19"/>
  <c r="V177" i="19"/>
  <c r="AD177" i="19"/>
  <c r="AA177" i="19"/>
  <c r="N177" i="19"/>
  <c r="I177" i="19"/>
  <c r="AN177" i="19"/>
  <c r="T177" i="19"/>
  <c r="AJ177" i="19"/>
  <c r="AB177" i="19"/>
  <c r="AC177" i="19"/>
  <c r="L177" i="19"/>
  <c r="W177" i="19"/>
  <c r="P177" i="19"/>
  <c r="S177" i="19"/>
  <c r="AH177" i="19"/>
  <c r="AM177" i="19"/>
  <c r="G179" i="19"/>
  <c r="AD178" i="16"/>
  <c r="I178" i="16"/>
  <c r="AM178" i="16"/>
  <c r="AN178" i="16"/>
  <c r="AI178" i="16"/>
  <c r="AG178" i="16"/>
  <c r="Q178" i="16"/>
  <c r="N178" i="16"/>
  <c r="O178" i="16"/>
  <c r="AH178" i="16"/>
  <c r="AJ178" i="16"/>
  <c r="AA178" i="16"/>
  <c r="R178" i="16"/>
  <c r="M178" i="16"/>
  <c r="L178" i="16"/>
  <c r="X178" i="16"/>
  <c r="AB178" i="16"/>
  <c r="AO178" i="16"/>
  <c r="AE178" i="16"/>
  <c r="AL178" i="16"/>
  <c r="W178" i="16"/>
  <c r="J178" i="16"/>
  <c r="Z178" i="16"/>
  <c r="U178" i="16"/>
  <c r="AP178" i="16"/>
  <c r="B179" i="16"/>
  <c r="AL179" i="16" s="1"/>
  <c r="Y178" i="16"/>
  <c r="AC178" i="16"/>
  <c r="E181" i="16"/>
  <c r="F181" i="16"/>
  <c r="E180" i="18"/>
  <c r="F180" i="18"/>
  <c r="M178" i="18"/>
  <c r="G179" i="18"/>
  <c r="F180" i="19"/>
  <c r="E180" i="19"/>
  <c r="H179" i="19"/>
  <c r="B178" i="19"/>
  <c r="B182" i="6"/>
  <c r="K182" i="6" s="1"/>
  <c r="A183" i="6"/>
  <c r="I181" i="6"/>
  <c r="AE181" i="6"/>
  <c r="W181" i="6"/>
  <c r="AH181" i="6"/>
  <c r="AA181" i="6"/>
  <c r="AC181" i="6"/>
  <c r="H181" i="6"/>
  <c r="AF181" i="6"/>
  <c r="S181" i="6"/>
  <c r="AJ181" i="6"/>
  <c r="P181" i="6"/>
  <c r="T181" i="6"/>
  <c r="GG1" i="20"/>
  <c r="I181" i="20"/>
  <c r="A181" i="19"/>
  <c r="D181" i="19" s="1"/>
  <c r="A181" i="18"/>
  <c r="D181" i="18" s="1"/>
  <c r="J186" i="13"/>
  <c r="A182" i="16"/>
  <c r="D182" i="16" s="1"/>
  <c r="AG186" i="13"/>
  <c r="AC186" i="13"/>
  <c r="AJ186" i="13"/>
  <c r="P186" i="13"/>
  <c r="F186" i="13"/>
  <c r="T186" i="13"/>
  <c r="AB186" i="13"/>
  <c r="M186" i="13"/>
  <c r="O186" i="13"/>
  <c r="C186" i="13"/>
  <c r="G186" i="13"/>
  <c r="E186" i="13"/>
  <c r="AA186" i="13"/>
  <c r="Q186" i="13"/>
  <c r="D186" i="13"/>
  <c r="S186" i="13"/>
  <c r="I186" i="13"/>
  <c r="N186" i="13"/>
  <c r="Z186" i="13"/>
  <c r="R186" i="13"/>
  <c r="AD186" i="13"/>
  <c r="X186" i="13"/>
  <c r="AH186" i="13"/>
  <c r="W186" i="13"/>
  <c r="Y186" i="13"/>
  <c r="AE186" i="13"/>
  <c r="U186" i="13"/>
  <c r="K186" i="13"/>
  <c r="L186" i="13"/>
  <c r="V186" i="13"/>
  <c r="A188" i="13"/>
  <c r="B188" i="13" s="1"/>
  <c r="H187" i="13"/>
  <c r="AI186" i="13"/>
  <c r="AF186" i="13"/>
  <c r="E184" i="12"/>
  <c r="X184" i="12"/>
  <c r="N184" i="12"/>
  <c r="O184" i="12"/>
  <c r="AF184" i="12"/>
  <c r="I184" i="12"/>
  <c r="F184" i="12"/>
  <c r="AC184" i="12"/>
  <c r="J184" i="12"/>
  <c r="L184" i="12"/>
  <c r="AG185" i="12"/>
  <c r="A186" i="12"/>
  <c r="B186" i="12" s="1"/>
  <c r="D184" i="12"/>
  <c r="AJ184" i="12"/>
  <c r="P184" i="12"/>
  <c r="T184" i="12"/>
  <c r="AE184" i="12"/>
  <c r="K184" i="12"/>
  <c r="Q184" i="12"/>
  <c r="M184" i="12"/>
  <c r="C184" i="12"/>
  <c r="S184" i="12"/>
  <c r="R184" i="12"/>
  <c r="Z184" i="12"/>
  <c r="H184" i="12"/>
  <c r="B179" i="19" l="1"/>
  <c r="B179" i="18"/>
  <c r="Y179" i="18" s="1"/>
  <c r="V182" i="6"/>
  <c r="Y182" i="6"/>
  <c r="S182" i="6"/>
  <c r="B180" i="16"/>
  <c r="AL180" i="16" s="1"/>
  <c r="AB179" i="16"/>
  <c r="H181" i="16"/>
  <c r="AI179" i="16"/>
  <c r="AO179" i="16"/>
  <c r="AO180" i="16" s="1"/>
  <c r="AH179" i="16"/>
  <c r="AG182" i="6"/>
  <c r="H182" i="6"/>
  <c r="AD182" i="6"/>
  <c r="O182" i="6"/>
  <c r="C182" i="6"/>
  <c r="V179" i="16"/>
  <c r="K179" i="16"/>
  <c r="K180" i="16" s="1"/>
  <c r="T182" i="6"/>
  <c r="Z182" i="6"/>
  <c r="E182" i="6"/>
  <c r="AC182" i="6"/>
  <c r="N182" i="6"/>
  <c r="W182" i="6"/>
  <c r="AI182" i="6"/>
  <c r="AB182" i="6"/>
  <c r="G180" i="18"/>
  <c r="AC179" i="16"/>
  <c r="N179" i="16"/>
  <c r="AN179" i="16"/>
  <c r="AN180" i="16" s="1"/>
  <c r="AP179" i="16"/>
  <c r="AG179" i="16"/>
  <c r="P182" i="6"/>
  <c r="AA182" i="6"/>
  <c r="G182" i="6"/>
  <c r="AE182" i="6"/>
  <c r="M182" i="6"/>
  <c r="I179" i="16"/>
  <c r="I180" i="16" s="1"/>
  <c r="AJ182" i="6"/>
  <c r="J182" i="6"/>
  <c r="AF182" i="6"/>
  <c r="AH182" i="6"/>
  <c r="L182" i="6"/>
  <c r="I182" i="6"/>
  <c r="Y179" i="16"/>
  <c r="Z179" i="16"/>
  <c r="Z180" i="16" s="1"/>
  <c r="AE179" i="16"/>
  <c r="L179" i="16"/>
  <c r="AJ179" i="16"/>
  <c r="Q179" i="16"/>
  <c r="Q180" i="16" s="1"/>
  <c r="AM179" i="16"/>
  <c r="AM180" i="16" s="1"/>
  <c r="N178" i="19"/>
  <c r="N179" i="19" s="1"/>
  <c r="G180" i="19"/>
  <c r="I178" i="19"/>
  <c r="I179" i="19" s="1"/>
  <c r="H180" i="19"/>
  <c r="T178" i="19"/>
  <c r="T179" i="19" s="1"/>
  <c r="M179" i="18"/>
  <c r="G181" i="16"/>
  <c r="B181" i="16" s="1"/>
  <c r="AK179" i="16"/>
  <c r="AK180" i="16" s="1"/>
  <c r="T179" i="16"/>
  <c r="X179" i="16"/>
  <c r="R179" i="16"/>
  <c r="R180" i="16" s="1"/>
  <c r="O179" i="16"/>
  <c r="O180" i="16" s="1"/>
  <c r="M179" i="16"/>
  <c r="M180" i="16" s="1"/>
  <c r="S179" i="16"/>
  <c r="U179" i="16"/>
  <c r="U180" i="16" s="1"/>
  <c r="J179" i="16"/>
  <c r="J180" i="16" s="1"/>
  <c r="AD179" i="16"/>
  <c r="AD180" i="16" s="1"/>
  <c r="AA179" i="16"/>
  <c r="AA180" i="16" s="1"/>
  <c r="P179" i="16"/>
  <c r="P180" i="16" s="1"/>
  <c r="W179" i="16"/>
  <c r="W180" i="16" s="1"/>
  <c r="AF179" i="16"/>
  <c r="AF180" i="16" s="1"/>
  <c r="E182" i="16"/>
  <c r="F182" i="16"/>
  <c r="AC179" i="18"/>
  <c r="I179" i="18"/>
  <c r="AH179" i="18"/>
  <c r="P179" i="18"/>
  <c r="AF179" i="18"/>
  <c r="AB179" i="18"/>
  <c r="F181" i="18"/>
  <c r="E181" i="18"/>
  <c r="AO179" i="18"/>
  <c r="K179" i="18"/>
  <c r="J179" i="18"/>
  <c r="X179" i="18"/>
  <c r="R179" i="18"/>
  <c r="AA179" i="18"/>
  <c r="AE179" i="18"/>
  <c r="W179" i="18"/>
  <c r="U179" i="18"/>
  <c r="V179" i="18"/>
  <c r="AK179" i="18"/>
  <c r="S179" i="18"/>
  <c r="L179" i="18"/>
  <c r="Q179" i="18"/>
  <c r="AN179" i="18"/>
  <c r="AI179" i="18"/>
  <c r="T179" i="18"/>
  <c r="AP179" i="18"/>
  <c r="AM179" i="18"/>
  <c r="AJ179" i="18"/>
  <c r="AL179" i="18"/>
  <c r="Z179" i="18"/>
  <c r="O179" i="18"/>
  <c r="N179" i="18"/>
  <c r="AD179" i="18"/>
  <c r="H180" i="18"/>
  <c r="E181" i="19"/>
  <c r="F181" i="19"/>
  <c r="AO178" i="19"/>
  <c r="AO179" i="19" s="1"/>
  <c r="Y178" i="19"/>
  <c r="Y179" i="19" s="1"/>
  <c r="AF178" i="19"/>
  <c r="AF179" i="19" s="1"/>
  <c r="AD178" i="19"/>
  <c r="AD179" i="19" s="1"/>
  <c r="Q178" i="19"/>
  <c r="Q179" i="19" s="1"/>
  <c r="O178" i="19"/>
  <c r="O179" i="19" s="1"/>
  <c r="K178" i="19"/>
  <c r="K179" i="19" s="1"/>
  <c r="AG178" i="19"/>
  <c r="AG179" i="19" s="1"/>
  <c r="X178" i="19"/>
  <c r="X179" i="19" s="1"/>
  <c r="V178" i="19"/>
  <c r="V179" i="19" s="1"/>
  <c r="R178" i="19"/>
  <c r="R179" i="19" s="1"/>
  <c r="AB178" i="19"/>
  <c r="AB179" i="19" s="1"/>
  <c r="AE178" i="19"/>
  <c r="AE179" i="19" s="1"/>
  <c r="AM178" i="19"/>
  <c r="AM179" i="19" s="1"/>
  <c r="L178" i="19"/>
  <c r="L179" i="19" s="1"/>
  <c r="AK178" i="19"/>
  <c r="AK179" i="19" s="1"/>
  <c r="AJ178" i="19"/>
  <c r="AJ179" i="19" s="1"/>
  <c r="AI178" i="19"/>
  <c r="AI179" i="19" s="1"/>
  <c r="AP178" i="19"/>
  <c r="AP179" i="19" s="1"/>
  <c r="AC178" i="19"/>
  <c r="AC179" i="19" s="1"/>
  <c r="AL178" i="19"/>
  <c r="AL179" i="19" s="1"/>
  <c r="J178" i="19"/>
  <c r="J179" i="19" s="1"/>
  <c r="S178" i="19"/>
  <c r="S179" i="19" s="1"/>
  <c r="AA178" i="19"/>
  <c r="AA179" i="19" s="1"/>
  <c r="M178" i="19"/>
  <c r="M179" i="19" s="1"/>
  <c r="AH178" i="19"/>
  <c r="AH179" i="19" s="1"/>
  <c r="W178" i="19"/>
  <c r="W179" i="19" s="1"/>
  <c r="U178" i="19"/>
  <c r="U179" i="19" s="1"/>
  <c r="AN178" i="19"/>
  <c r="AN179" i="19" s="1"/>
  <c r="Z178" i="19"/>
  <c r="Z179" i="19" s="1"/>
  <c r="P178" i="19"/>
  <c r="P179" i="19" s="1"/>
  <c r="D182" i="6"/>
  <c r="X182" i="6"/>
  <c r="R182" i="6"/>
  <c r="U182" i="6"/>
  <c r="F182" i="6"/>
  <c r="B183" i="6"/>
  <c r="K183" i="6" s="1"/>
  <c r="A184" i="6"/>
  <c r="Q182" i="6"/>
  <c r="GH1" i="20"/>
  <c r="I182" i="20"/>
  <c r="A182" i="18"/>
  <c r="D182" i="18" s="1"/>
  <c r="A182" i="19"/>
  <c r="D182" i="19" s="1"/>
  <c r="A183" i="16"/>
  <c r="D183" i="16" s="1"/>
  <c r="AI187" i="13"/>
  <c r="AD187" i="13"/>
  <c r="AD188" i="13" s="1"/>
  <c r="AG187" i="13"/>
  <c r="V187" i="13"/>
  <c r="AC187" i="13"/>
  <c r="N187" i="13"/>
  <c r="W187" i="13"/>
  <c r="T187" i="13"/>
  <c r="F187" i="13"/>
  <c r="AF187" i="13"/>
  <c r="R187" i="13"/>
  <c r="U187" i="13"/>
  <c r="A189" i="13"/>
  <c r="B189" i="13" s="1"/>
  <c r="L187" i="13"/>
  <c r="E187" i="13"/>
  <c r="O187" i="13"/>
  <c r="AH187" i="13"/>
  <c r="Q187" i="13"/>
  <c r="Z187" i="13"/>
  <c r="I187" i="13"/>
  <c r="D187" i="13"/>
  <c r="K187" i="13"/>
  <c r="G187" i="13"/>
  <c r="AE187" i="13"/>
  <c r="M187" i="13"/>
  <c r="J187" i="13"/>
  <c r="X187" i="13"/>
  <c r="P187" i="13"/>
  <c r="S187" i="13"/>
  <c r="S188" i="13" s="1"/>
  <c r="AA187" i="13"/>
  <c r="AJ187" i="13"/>
  <c r="C187" i="13"/>
  <c r="Y187" i="13"/>
  <c r="Y188" i="13" s="1"/>
  <c r="AB187" i="13"/>
  <c r="M185" i="12"/>
  <c r="Q185" i="12"/>
  <c r="Q186" i="12" s="1"/>
  <c r="F185" i="12"/>
  <c r="H185" i="12"/>
  <c r="C185" i="12"/>
  <c r="V185" i="12"/>
  <c r="V186" i="12" s="1"/>
  <c r="T185" i="12"/>
  <c r="AG186" i="12"/>
  <c r="A187" i="12"/>
  <c r="B187" i="12" s="1"/>
  <c r="U185" i="12"/>
  <c r="U186" i="12" s="1"/>
  <c r="AC185" i="12"/>
  <c r="O185" i="12"/>
  <c r="O186" i="12" s="1"/>
  <c r="W185" i="12"/>
  <c r="Z185" i="12"/>
  <c r="Z186" i="12" s="1"/>
  <c r="P185" i="12"/>
  <c r="P186" i="12" s="1"/>
  <c r="N185" i="12"/>
  <c r="N186" i="12" s="1"/>
  <c r="R185" i="12"/>
  <c r="AA185" i="12"/>
  <c r="AA186" i="12" s="1"/>
  <c r="K185" i="12"/>
  <c r="K186" i="12" s="1"/>
  <c r="AJ185" i="12"/>
  <c r="AJ186" i="12" s="1"/>
  <c r="L185" i="12"/>
  <c r="L186" i="12" s="1"/>
  <c r="AH185" i="12"/>
  <c r="AH186" i="12" s="1"/>
  <c r="I185" i="12"/>
  <c r="I186" i="12" s="1"/>
  <c r="X185" i="12"/>
  <c r="X186" i="12" s="1"/>
  <c r="G185" i="12"/>
  <c r="G186" i="12" s="1"/>
  <c r="Y185" i="12"/>
  <c r="Y186" i="12" s="1"/>
  <c r="AB185" i="12"/>
  <c r="AB186" i="12" s="1"/>
  <c r="S185" i="12"/>
  <c r="S186" i="12" s="1"/>
  <c r="AI185" i="12"/>
  <c r="AI186" i="12" s="1"/>
  <c r="AE185" i="12"/>
  <c r="AE186" i="12" s="1"/>
  <c r="D185" i="12"/>
  <c r="D186" i="12" s="1"/>
  <c r="AD185" i="12"/>
  <c r="AD186" i="12" s="1"/>
  <c r="J185" i="12"/>
  <c r="J186" i="12" s="1"/>
  <c r="AF185" i="12"/>
  <c r="AF186" i="12" s="1"/>
  <c r="E185" i="12"/>
  <c r="E186" i="12" s="1"/>
  <c r="AE180" i="16" l="1"/>
  <c r="AP180" i="16"/>
  <c r="AG179" i="18"/>
  <c r="B180" i="19"/>
  <c r="AI180" i="19" s="1"/>
  <c r="AH180" i="16"/>
  <c r="U181" i="16"/>
  <c r="S180" i="16"/>
  <c r="S181" i="16" s="1"/>
  <c r="X180" i="16"/>
  <c r="AJ180" i="16"/>
  <c r="Y180" i="16"/>
  <c r="N180" i="16"/>
  <c r="N181" i="16" s="1"/>
  <c r="T180" i="16"/>
  <c r="L180" i="16"/>
  <c r="AG180" i="16"/>
  <c r="AG181" i="16" s="1"/>
  <c r="AC180" i="16"/>
  <c r="AC181" i="16" s="1"/>
  <c r="AB180" i="16"/>
  <c r="R181" i="16"/>
  <c r="V180" i="16"/>
  <c r="V181" i="16" s="1"/>
  <c r="AI180" i="16"/>
  <c r="AI181" i="16" s="1"/>
  <c r="B180" i="18"/>
  <c r="AE180" i="18" s="1"/>
  <c r="H181" i="18"/>
  <c r="G181" i="19"/>
  <c r="G181" i="18"/>
  <c r="T181" i="16"/>
  <c r="AL181" i="16"/>
  <c r="AF181" i="16"/>
  <c r="M181" i="16"/>
  <c r="AN181" i="16"/>
  <c r="AO181" i="16"/>
  <c r="Y181" i="16"/>
  <c r="AP181" i="16"/>
  <c r="L181" i="16"/>
  <c r="Z181" i="16"/>
  <c r="Q181" i="16"/>
  <c r="X181" i="16"/>
  <c r="AA181" i="16"/>
  <c r="I181" i="16"/>
  <c r="AH181" i="16"/>
  <c r="AD181" i="16"/>
  <c r="K181" i="16"/>
  <c r="AM181" i="16"/>
  <c r="AB181" i="16"/>
  <c r="AJ181" i="16"/>
  <c r="W181" i="16"/>
  <c r="P181" i="16"/>
  <c r="AE181" i="16"/>
  <c r="J181" i="16"/>
  <c r="O181" i="16"/>
  <c r="AK181" i="16"/>
  <c r="H182" i="16"/>
  <c r="G182" i="16"/>
  <c r="F183" i="16"/>
  <c r="E183" i="16"/>
  <c r="F182" i="18"/>
  <c r="E182" i="18"/>
  <c r="E182" i="19"/>
  <c r="F182" i="19"/>
  <c r="H181" i="19"/>
  <c r="AI183" i="6"/>
  <c r="W183" i="6"/>
  <c r="R183" i="6"/>
  <c r="AC183" i="6"/>
  <c r="AB183" i="6"/>
  <c r="I183" i="6"/>
  <c r="AG183" i="6"/>
  <c r="V183" i="6"/>
  <c r="F183" i="6"/>
  <c r="AF183" i="6"/>
  <c r="AA183" i="6"/>
  <c r="X183" i="6"/>
  <c r="E183" i="6"/>
  <c r="G183" i="6"/>
  <c r="H183" i="6"/>
  <c r="C183" i="6"/>
  <c r="O183" i="6"/>
  <c r="S183" i="6"/>
  <c r="Q183" i="6"/>
  <c r="AE183" i="6"/>
  <c r="J183" i="6"/>
  <c r="P183" i="6"/>
  <c r="D183" i="6"/>
  <c r="Z183" i="6"/>
  <c r="Y183" i="6"/>
  <c r="AH183" i="6"/>
  <c r="AD183" i="6"/>
  <c r="M183" i="6"/>
  <c r="B184" i="6"/>
  <c r="K184" i="6" s="1"/>
  <c r="A185" i="6"/>
  <c r="L183" i="6"/>
  <c r="AJ183" i="6"/>
  <c r="U183" i="6"/>
  <c r="U184" i="6" s="1"/>
  <c r="N183" i="6"/>
  <c r="T183" i="6"/>
  <c r="I183" i="20"/>
  <c r="GI1" i="20"/>
  <c r="A183" i="18"/>
  <c r="D183" i="18" s="1"/>
  <c r="A183" i="19"/>
  <c r="D183" i="19" s="1"/>
  <c r="AB188" i="13"/>
  <c r="Q188" i="13"/>
  <c r="A184" i="16"/>
  <c r="D184" i="16" s="1"/>
  <c r="M188" i="13"/>
  <c r="D188" i="13"/>
  <c r="AH188" i="13"/>
  <c r="AJ188" i="13"/>
  <c r="X188" i="13"/>
  <c r="G188" i="13"/>
  <c r="C188" i="13"/>
  <c r="P188" i="13"/>
  <c r="AE188" i="13"/>
  <c r="H188" i="13"/>
  <c r="I188" i="13"/>
  <c r="O188" i="13"/>
  <c r="F188" i="13"/>
  <c r="AC188" i="13"/>
  <c r="Z188" i="13"/>
  <c r="L188" i="13"/>
  <c r="R188" i="13"/>
  <c r="W188" i="13"/>
  <c r="AG188" i="13"/>
  <c r="A190" i="13"/>
  <c r="B190" i="13" s="1"/>
  <c r="S189" i="13"/>
  <c r="AA188" i="13"/>
  <c r="J188" i="13"/>
  <c r="K188" i="13"/>
  <c r="AI188" i="13"/>
  <c r="E188" i="13"/>
  <c r="U188" i="13"/>
  <c r="T188" i="13"/>
  <c r="V188" i="13"/>
  <c r="AF188" i="13"/>
  <c r="N188" i="13"/>
  <c r="AC186" i="12"/>
  <c r="T186" i="12"/>
  <c r="F186" i="12"/>
  <c r="R186" i="12"/>
  <c r="W186" i="12"/>
  <c r="AG187" i="12"/>
  <c r="A188" i="12"/>
  <c r="B188" i="12" s="1"/>
  <c r="C186" i="12"/>
  <c r="M186" i="12"/>
  <c r="H186" i="12"/>
  <c r="Z180" i="18" l="1"/>
  <c r="P180" i="18"/>
  <c r="V180" i="18"/>
  <c r="AC180" i="19"/>
  <c r="AJ180" i="19"/>
  <c r="J180" i="19"/>
  <c r="T180" i="19"/>
  <c r="AN180" i="19"/>
  <c r="K180" i="19"/>
  <c r="AO180" i="19"/>
  <c r="AM180" i="19"/>
  <c r="AP180" i="19"/>
  <c r="AG180" i="19"/>
  <c r="AE180" i="19"/>
  <c r="V180" i="19"/>
  <c r="H183" i="16"/>
  <c r="AD180" i="19"/>
  <c r="X180" i="19"/>
  <c r="M180" i="19"/>
  <c r="O180" i="19"/>
  <c r="R180" i="19"/>
  <c r="Y180" i="19"/>
  <c r="AL180" i="18"/>
  <c r="K180" i="18"/>
  <c r="Y180" i="18"/>
  <c r="AA180" i="19"/>
  <c r="Q180" i="19"/>
  <c r="AL180" i="19"/>
  <c r="AB180" i="19"/>
  <c r="Z180" i="19"/>
  <c r="N180" i="19"/>
  <c r="I180" i="19"/>
  <c r="AK180" i="19"/>
  <c r="AH180" i="19"/>
  <c r="W180" i="19"/>
  <c r="P180" i="19"/>
  <c r="S180" i="19"/>
  <c r="AF180" i="19"/>
  <c r="L180" i="19"/>
  <c r="U180" i="19"/>
  <c r="AB180" i="18"/>
  <c r="H182" i="18"/>
  <c r="W180" i="18"/>
  <c r="AO180" i="18"/>
  <c r="L180" i="18"/>
  <c r="Q180" i="18"/>
  <c r="S180" i="18"/>
  <c r="R180" i="18"/>
  <c r="M180" i="18"/>
  <c r="AP180" i="18"/>
  <c r="AG180" i="18"/>
  <c r="AJ180" i="18"/>
  <c r="AK180" i="18"/>
  <c r="J180" i="18"/>
  <c r="AA180" i="18"/>
  <c r="AH180" i="18"/>
  <c r="AN180" i="18"/>
  <c r="X180" i="18"/>
  <c r="N180" i="18"/>
  <c r="AM180" i="18"/>
  <c r="T180" i="18"/>
  <c r="AI180" i="18"/>
  <c r="AD180" i="18"/>
  <c r="O180" i="18"/>
  <c r="U180" i="18"/>
  <c r="AF180" i="18"/>
  <c r="B181" i="18"/>
  <c r="I180" i="18"/>
  <c r="AC180" i="18"/>
  <c r="G182" i="19"/>
  <c r="T184" i="6"/>
  <c r="N184" i="6"/>
  <c r="AH184" i="6"/>
  <c r="P184" i="6"/>
  <c r="S184" i="6"/>
  <c r="G184" i="6"/>
  <c r="AF184" i="6"/>
  <c r="I184" i="6"/>
  <c r="W184" i="6"/>
  <c r="H182" i="19"/>
  <c r="B181" i="19"/>
  <c r="G182" i="18"/>
  <c r="B182" i="18" s="1"/>
  <c r="G183" i="16"/>
  <c r="B183" i="16" s="1"/>
  <c r="B182" i="16"/>
  <c r="AJ182" i="16" s="1"/>
  <c r="E184" i="16"/>
  <c r="F184" i="16"/>
  <c r="E183" i="18"/>
  <c r="F183" i="18"/>
  <c r="E183" i="19"/>
  <c r="F183" i="19"/>
  <c r="L184" i="6"/>
  <c r="AD184" i="6"/>
  <c r="D184" i="6"/>
  <c r="Q184" i="6"/>
  <c r="H184" i="6"/>
  <c r="AA184" i="6"/>
  <c r="AG184" i="6"/>
  <c r="R184" i="6"/>
  <c r="B185" i="6"/>
  <c r="K185" i="6" s="1"/>
  <c r="A186" i="6"/>
  <c r="Y184" i="6"/>
  <c r="J184" i="6"/>
  <c r="O184" i="6"/>
  <c r="E184" i="6"/>
  <c r="F184" i="6"/>
  <c r="AB184" i="6"/>
  <c r="AI184" i="6"/>
  <c r="AJ184" i="6"/>
  <c r="M184" i="6"/>
  <c r="Z184" i="6"/>
  <c r="AE184" i="6"/>
  <c r="C184" i="6"/>
  <c r="X184" i="6"/>
  <c r="V184" i="6"/>
  <c r="AC184" i="6"/>
  <c r="GJ1" i="20"/>
  <c r="I184" i="20"/>
  <c r="A184" i="19"/>
  <c r="D184" i="19" s="1"/>
  <c r="A184" i="18"/>
  <c r="D184" i="18" s="1"/>
  <c r="A185" i="16"/>
  <c r="D185" i="16" s="1"/>
  <c r="Y189" i="13"/>
  <c r="E189" i="13"/>
  <c r="AA189" i="13"/>
  <c r="N189" i="13"/>
  <c r="AF189" i="13"/>
  <c r="I189" i="13"/>
  <c r="AG189" i="13"/>
  <c r="AE189" i="13"/>
  <c r="W189" i="13"/>
  <c r="V189" i="13"/>
  <c r="AI189" i="13"/>
  <c r="AB189" i="13"/>
  <c r="D189" i="13"/>
  <c r="P189" i="13"/>
  <c r="L189" i="13"/>
  <c r="T189" i="13"/>
  <c r="K189" i="13"/>
  <c r="H189" i="13"/>
  <c r="Z189" i="13"/>
  <c r="AD189" i="13"/>
  <c r="AH189" i="13"/>
  <c r="C189" i="13"/>
  <c r="M189" i="13"/>
  <c r="U189" i="13"/>
  <c r="F189" i="13"/>
  <c r="X189" i="13"/>
  <c r="R189" i="13"/>
  <c r="G189" i="13"/>
  <c r="Q189" i="13"/>
  <c r="A191" i="13"/>
  <c r="B191" i="13" s="1"/>
  <c r="S190" i="13"/>
  <c r="J189" i="13"/>
  <c r="AC189" i="13"/>
  <c r="O189" i="13"/>
  <c r="AJ189" i="13"/>
  <c r="S187" i="12"/>
  <c r="AC187" i="12"/>
  <c r="H187" i="12"/>
  <c r="X187" i="12"/>
  <c r="AH187" i="12"/>
  <c r="AG188" i="12"/>
  <c r="A189" i="12"/>
  <c r="B189" i="12" s="1"/>
  <c r="L187" i="12"/>
  <c r="Q187" i="12"/>
  <c r="T187" i="12"/>
  <c r="I187" i="12"/>
  <c r="V187" i="12"/>
  <c r="Z187" i="12"/>
  <c r="AB187" i="12"/>
  <c r="AA187" i="12"/>
  <c r="N187" i="12"/>
  <c r="AD187" i="12"/>
  <c r="M187" i="12"/>
  <c r="W187" i="12"/>
  <c r="AI187" i="12"/>
  <c r="Y187" i="12"/>
  <c r="P187" i="12"/>
  <c r="D187" i="12"/>
  <c r="AE187" i="12"/>
  <c r="O187" i="12"/>
  <c r="AF187" i="12"/>
  <c r="AF188" i="12" s="1"/>
  <c r="G187" i="12"/>
  <c r="AJ187" i="12"/>
  <c r="U187" i="12"/>
  <c r="C187" i="12"/>
  <c r="C188" i="12" s="1"/>
  <c r="R187" i="12"/>
  <c r="J187" i="12"/>
  <c r="F187" i="12"/>
  <c r="K187" i="12"/>
  <c r="K188" i="12" s="1"/>
  <c r="E187" i="12"/>
  <c r="AN181" i="19" l="1"/>
  <c r="B182" i="19"/>
  <c r="I181" i="18"/>
  <c r="C185" i="6"/>
  <c r="AJ185" i="6"/>
  <c r="M181" i="18"/>
  <c r="AC185" i="6"/>
  <c r="AE185" i="6"/>
  <c r="U185" i="6"/>
  <c r="AB185" i="6"/>
  <c r="V185" i="6"/>
  <c r="Z185" i="6"/>
  <c r="W185" i="6"/>
  <c r="F185" i="6"/>
  <c r="AK181" i="18"/>
  <c r="AK182" i="18" s="1"/>
  <c r="AI185" i="6"/>
  <c r="O185" i="6"/>
  <c r="X185" i="6"/>
  <c r="M185" i="6"/>
  <c r="G185" i="6"/>
  <c r="J185" i="6"/>
  <c r="Y185" i="6"/>
  <c r="P185" i="6"/>
  <c r="AD181" i="18"/>
  <c r="AD182" i="18" s="1"/>
  <c r="AC181" i="18"/>
  <c r="AC182" i="18" s="1"/>
  <c r="Y181" i="18"/>
  <c r="Y182" i="18" s="1"/>
  <c r="Z181" i="18"/>
  <c r="Z182" i="18" s="1"/>
  <c r="O181" i="18"/>
  <c r="O182" i="18" s="1"/>
  <c r="AL181" i="18"/>
  <c r="AL182" i="18" s="1"/>
  <c r="N181" i="18"/>
  <c r="L181" i="18"/>
  <c r="L182" i="18" s="1"/>
  <c r="AN181" i="18"/>
  <c r="AN182" i="18" s="1"/>
  <c r="I182" i="18"/>
  <c r="N182" i="18"/>
  <c r="AF181" i="18"/>
  <c r="AF182" i="18" s="1"/>
  <c r="AG181" i="18"/>
  <c r="AG182" i="18" s="1"/>
  <c r="AH181" i="18"/>
  <c r="AH182" i="18" s="1"/>
  <c r="Q181" i="18"/>
  <c r="Q182" i="18" s="1"/>
  <c r="J181" i="18"/>
  <c r="J182" i="18" s="1"/>
  <c r="AO181" i="18"/>
  <c r="AO182" i="18" s="1"/>
  <c r="U181" i="18"/>
  <c r="U182" i="18" s="1"/>
  <c r="AI181" i="18"/>
  <c r="AI182" i="18" s="1"/>
  <c r="P181" i="18"/>
  <c r="P182" i="18" s="1"/>
  <c r="T181" i="18"/>
  <c r="T182" i="18" s="1"/>
  <c r="AJ181" i="18"/>
  <c r="AJ182" i="18" s="1"/>
  <c r="AM181" i="18"/>
  <c r="AM182" i="18" s="1"/>
  <c r="V181" i="18"/>
  <c r="V182" i="18" s="1"/>
  <c r="S181" i="18"/>
  <c r="S182" i="18" s="1"/>
  <c r="W181" i="18"/>
  <c r="W182" i="18" s="1"/>
  <c r="AB181" i="18"/>
  <c r="AB182" i="18" s="1"/>
  <c r="AA181" i="18"/>
  <c r="AA182" i="18" s="1"/>
  <c r="X181" i="18"/>
  <c r="X182" i="18" s="1"/>
  <c r="R181" i="18"/>
  <c r="R182" i="18" s="1"/>
  <c r="AP181" i="18"/>
  <c r="AP182" i="18" s="1"/>
  <c r="K181" i="18"/>
  <c r="K182" i="18" s="1"/>
  <c r="AE181" i="18"/>
  <c r="AE182" i="18" s="1"/>
  <c r="G184" i="16"/>
  <c r="S182" i="16"/>
  <c r="M182" i="16"/>
  <c r="M183" i="16" s="1"/>
  <c r="AC182" i="16"/>
  <c r="AC183" i="16" s="1"/>
  <c r="S183" i="16"/>
  <c r="X182" i="16"/>
  <c r="X183" i="16" s="1"/>
  <c r="I182" i="16"/>
  <c r="I183" i="16" s="1"/>
  <c r="AJ183" i="16"/>
  <c r="L182" i="16"/>
  <c r="L183" i="16" s="1"/>
  <c r="AM181" i="19"/>
  <c r="AM182" i="19" s="1"/>
  <c r="M182" i="18"/>
  <c r="N185" i="6"/>
  <c r="E185" i="6"/>
  <c r="I185" i="6"/>
  <c r="R185" i="6"/>
  <c r="AF185" i="6"/>
  <c r="G183" i="18"/>
  <c r="S185" i="6"/>
  <c r="AG185" i="6"/>
  <c r="D185" i="6"/>
  <c r="Z181" i="19"/>
  <c r="AF181" i="19"/>
  <c r="AF182" i="19" s="1"/>
  <c r="O181" i="19"/>
  <c r="R181" i="19"/>
  <c r="R182" i="19" s="1"/>
  <c r="AL181" i="19"/>
  <c r="AL182" i="19" s="1"/>
  <c r="N181" i="19"/>
  <c r="N182" i="19" s="1"/>
  <c r="AK181" i="19"/>
  <c r="AK182" i="19" s="1"/>
  <c r="AN182" i="19"/>
  <c r="P181" i="19"/>
  <c r="P182" i="19" s="1"/>
  <c r="AP181" i="19"/>
  <c r="AP182" i="19" s="1"/>
  <c r="S181" i="19"/>
  <c r="S182" i="19" s="1"/>
  <c r="AG181" i="19"/>
  <c r="AG182" i="19" s="1"/>
  <c r="T181" i="19"/>
  <c r="T182" i="19" s="1"/>
  <c r="AC181" i="19"/>
  <c r="AC182" i="19" s="1"/>
  <c r="AH181" i="19"/>
  <c r="AH182" i="19" s="1"/>
  <c r="I181" i="19"/>
  <c r="I182" i="19" s="1"/>
  <c r="W181" i="19"/>
  <c r="W182" i="19" s="1"/>
  <c r="K181" i="19"/>
  <c r="K182" i="19" s="1"/>
  <c r="AJ181" i="19"/>
  <c r="AJ182" i="19" s="1"/>
  <c r="AE181" i="19"/>
  <c r="AE182" i="19" s="1"/>
  <c r="M181" i="19"/>
  <c r="M182" i="19" s="1"/>
  <c r="AI181" i="19"/>
  <c r="AI182" i="19" s="1"/>
  <c r="AD181" i="19"/>
  <c r="AD182" i="19" s="1"/>
  <c r="Y181" i="19"/>
  <c r="Y182" i="19" s="1"/>
  <c r="J181" i="19"/>
  <c r="J182" i="19" s="1"/>
  <c r="AO181" i="19"/>
  <c r="AO182" i="19" s="1"/>
  <c r="H183" i="19"/>
  <c r="L181" i="19"/>
  <c r="L182" i="19" s="1"/>
  <c r="AB181" i="19"/>
  <c r="AB182" i="19" s="1"/>
  <c r="X181" i="19"/>
  <c r="X182" i="19" s="1"/>
  <c r="Q181" i="19"/>
  <c r="Q182" i="19" s="1"/>
  <c r="V181" i="19"/>
  <c r="V182" i="19" s="1"/>
  <c r="AA181" i="19"/>
  <c r="AA182" i="19" s="1"/>
  <c r="U181" i="19"/>
  <c r="U182" i="19" s="1"/>
  <c r="H183" i="18"/>
  <c r="H184" i="16"/>
  <c r="B184" i="16" s="1"/>
  <c r="AN182" i="16"/>
  <c r="AN183" i="16" s="1"/>
  <c r="K182" i="16"/>
  <c r="K183" i="16" s="1"/>
  <c r="W182" i="16"/>
  <c r="W183" i="16" s="1"/>
  <c r="AD182" i="16"/>
  <c r="AD183" i="16" s="1"/>
  <c r="Q182" i="16"/>
  <c r="Q183" i="16" s="1"/>
  <c r="AI182" i="16"/>
  <c r="AI183" i="16" s="1"/>
  <c r="AG182" i="16"/>
  <c r="AG183" i="16" s="1"/>
  <c r="AP182" i="16"/>
  <c r="AP183" i="16" s="1"/>
  <c r="R182" i="16"/>
  <c r="R183" i="16" s="1"/>
  <c r="AM182" i="16"/>
  <c r="AM183" i="16" s="1"/>
  <c r="AB182" i="16"/>
  <c r="AB183" i="16" s="1"/>
  <c r="P182" i="16"/>
  <c r="P183" i="16" s="1"/>
  <c r="O182" i="16"/>
  <c r="O183" i="16" s="1"/>
  <c r="AO182" i="16"/>
  <c r="AO183" i="16" s="1"/>
  <c r="Y182" i="16"/>
  <c r="Y183" i="16" s="1"/>
  <c r="AK182" i="16"/>
  <c r="AK183" i="16" s="1"/>
  <c r="U182" i="16"/>
  <c r="U183" i="16" s="1"/>
  <c r="AH182" i="16"/>
  <c r="AH183" i="16" s="1"/>
  <c r="AL182" i="16"/>
  <c r="AL183" i="16" s="1"/>
  <c r="Z182" i="16"/>
  <c r="Z183" i="16" s="1"/>
  <c r="AF182" i="16"/>
  <c r="AF183" i="16" s="1"/>
  <c r="V182" i="16"/>
  <c r="V183" i="16" s="1"/>
  <c r="AE182" i="16"/>
  <c r="AE183" i="16" s="1"/>
  <c r="N182" i="16"/>
  <c r="N183" i="16" s="1"/>
  <c r="T182" i="16"/>
  <c r="T183" i="16" s="1"/>
  <c r="AA182" i="16"/>
  <c r="AA183" i="16" s="1"/>
  <c r="J182" i="16"/>
  <c r="J183" i="16" s="1"/>
  <c r="E185" i="16"/>
  <c r="G185" i="16" s="1"/>
  <c r="F185" i="16"/>
  <c r="E184" i="18"/>
  <c r="F184" i="18"/>
  <c r="F184" i="19"/>
  <c r="E184" i="19"/>
  <c r="G183" i="19"/>
  <c r="Q185" i="6"/>
  <c r="T185" i="6"/>
  <c r="B186" i="6"/>
  <c r="K186" i="6" s="1"/>
  <c r="A187" i="6"/>
  <c r="AA185" i="6"/>
  <c r="AD185" i="6"/>
  <c r="AH185" i="6"/>
  <c r="H185" i="6"/>
  <c r="L185" i="6"/>
  <c r="I185" i="20"/>
  <c r="GK1" i="20"/>
  <c r="A185" i="19"/>
  <c r="D185" i="19" s="1"/>
  <c r="A185" i="18"/>
  <c r="D185" i="18" s="1"/>
  <c r="A186" i="16"/>
  <c r="D186" i="16" s="1"/>
  <c r="AJ190" i="13"/>
  <c r="U190" i="13"/>
  <c r="X190" i="13"/>
  <c r="K190" i="13"/>
  <c r="AI190" i="13"/>
  <c r="AF190" i="13"/>
  <c r="N190" i="13"/>
  <c r="O190" i="13"/>
  <c r="M190" i="13"/>
  <c r="Q190" i="13"/>
  <c r="F190" i="13"/>
  <c r="D190" i="13"/>
  <c r="H190" i="13"/>
  <c r="AG190" i="13"/>
  <c r="T190" i="13"/>
  <c r="G190" i="13"/>
  <c r="W190" i="13"/>
  <c r="R190" i="13"/>
  <c r="E190" i="13"/>
  <c r="P190" i="13"/>
  <c r="V190" i="13"/>
  <c r="AD190" i="13"/>
  <c r="AA190" i="13"/>
  <c r="I190" i="13"/>
  <c r="AC190" i="13"/>
  <c r="C190" i="13"/>
  <c r="J190" i="13"/>
  <c r="AH190" i="13"/>
  <c r="A192" i="13"/>
  <c r="B192" i="13" s="1"/>
  <c r="L190" i="13"/>
  <c r="AB190" i="13"/>
  <c r="AE190" i="13"/>
  <c r="Z190" i="13"/>
  <c r="Y190" i="13"/>
  <c r="P188" i="12"/>
  <c r="P189" i="12" s="1"/>
  <c r="AB188" i="12"/>
  <c r="T188" i="12"/>
  <c r="E188" i="12"/>
  <c r="R188" i="12"/>
  <c r="R189" i="12" s="1"/>
  <c r="G188" i="12"/>
  <c r="D188" i="12"/>
  <c r="W188" i="12"/>
  <c r="AA188" i="12"/>
  <c r="AA189" i="12" s="1"/>
  <c r="I188" i="12"/>
  <c r="AG189" i="12"/>
  <c r="A190" i="12"/>
  <c r="B190" i="12" s="1"/>
  <c r="H188" i="12"/>
  <c r="H189" i="12" s="1"/>
  <c r="M188" i="12"/>
  <c r="M189" i="12" s="1"/>
  <c r="AC188" i="12"/>
  <c r="F188" i="12"/>
  <c r="F189" i="12" s="1"/>
  <c r="U188" i="12"/>
  <c r="U189" i="12" s="1"/>
  <c r="O188" i="12"/>
  <c r="O189" i="12" s="1"/>
  <c r="Y188" i="12"/>
  <c r="AD188" i="12"/>
  <c r="AD189" i="12" s="1"/>
  <c r="Z188" i="12"/>
  <c r="Z189" i="12" s="1"/>
  <c r="Q188" i="12"/>
  <c r="Q189" i="12" s="1"/>
  <c r="AH188" i="12"/>
  <c r="AH189" i="12" s="1"/>
  <c r="S188" i="12"/>
  <c r="S189" i="12" s="1"/>
  <c r="C189" i="12"/>
  <c r="J188" i="12"/>
  <c r="J189" i="12" s="1"/>
  <c r="AJ188" i="12"/>
  <c r="AJ189" i="12" s="1"/>
  <c r="AE188" i="12"/>
  <c r="AE189" i="12" s="1"/>
  <c r="AI188" i="12"/>
  <c r="AI189" i="12" s="1"/>
  <c r="N188" i="12"/>
  <c r="N189" i="12" s="1"/>
  <c r="V188" i="12"/>
  <c r="V189" i="12" s="1"/>
  <c r="L188" i="12"/>
  <c r="L189" i="12" s="1"/>
  <c r="X188" i="12"/>
  <c r="X189" i="12" s="1"/>
  <c r="O182" i="19" l="1"/>
  <c r="Z182" i="19"/>
  <c r="AH186" i="6"/>
  <c r="P186" i="6"/>
  <c r="L186" i="6"/>
  <c r="C186" i="6"/>
  <c r="AB186" i="6"/>
  <c r="Y186" i="6"/>
  <c r="AF186" i="6"/>
  <c r="AA186" i="6"/>
  <c r="F186" i="6"/>
  <c r="AI186" i="6"/>
  <c r="R186" i="6"/>
  <c r="S184" i="16"/>
  <c r="AJ184" i="16"/>
  <c r="P184" i="16"/>
  <c r="Z184" i="16"/>
  <c r="AM184" i="16"/>
  <c r="O184" i="16"/>
  <c r="AN184" i="16"/>
  <c r="Y184" i="16"/>
  <c r="AG184" i="16"/>
  <c r="AL184" i="16"/>
  <c r="AB184" i="16"/>
  <c r="X186" i="6"/>
  <c r="G184" i="18"/>
  <c r="AA184" i="16"/>
  <c r="B183" i="18"/>
  <c r="Y183" i="18" s="1"/>
  <c r="H186" i="6"/>
  <c r="AJ186" i="6"/>
  <c r="V186" i="6"/>
  <c r="W184" i="16"/>
  <c r="Q186" i="6"/>
  <c r="N184" i="16"/>
  <c r="AK184" i="16"/>
  <c r="AP184" i="16"/>
  <c r="AD184" i="16"/>
  <c r="D186" i="6"/>
  <c r="U186" i="6"/>
  <c r="AG186" i="6"/>
  <c r="AD186" i="6"/>
  <c r="J186" i="6"/>
  <c r="W186" i="6"/>
  <c r="G184" i="19"/>
  <c r="B183" i="19"/>
  <c r="X183" i="19" s="1"/>
  <c r="H184" i="19"/>
  <c r="AE184" i="16"/>
  <c r="L184" i="16"/>
  <c r="T184" i="16"/>
  <c r="X184" i="16"/>
  <c r="I184" i="16"/>
  <c r="Q184" i="16"/>
  <c r="R184" i="16"/>
  <c r="AH184" i="16"/>
  <c r="AI184" i="16"/>
  <c r="AF184" i="16"/>
  <c r="AC184" i="16"/>
  <c r="K184" i="16"/>
  <c r="J184" i="16"/>
  <c r="AO184" i="16"/>
  <c r="M184" i="16"/>
  <c r="U184" i="16"/>
  <c r="V184" i="16"/>
  <c r="F186" i="16"/>
  <c r="E186" i="16"/>
  <c r="H185" i="16"/>
  <c r="B185" i="16" s="1"/>
  <c r="H184" i="18"/>
  <c r="F185" i="18"/>
  <c r="E185" i="18"/>
  <c r="E185" i="19"/>
  <c r="F185" i="19"/>
  <c r="N186" i="6"/>
  <c r="S186" i="6"/>
  <c r="B187" i="6"/>
  <c r="K187" i="6" s="1"/>
  <c r="A188" i="6"/>
  <c r="G186" i="6"/>
  <c r="O186" i="6"/>
  <c r="I186" i="6"/>
  <c r="AE186" i="6"/>
  <c r="Z186" i="6"/>
  <c r="M186" i="6"/>
  <c r="T186" i="6"/>
  <c r="E186" i="6"/>
  <c r="AC186" i="6"/>
  <c r="GL1" i="20"/>
  <c r="I186" i="20"/>
  <c r="A186" i="18"/>
  <c r="D186" i="18" s="1"/>
  <c r="A186" i="19"/>
  <c r="D186" i="19" s="1"/>
  <c r="AJ191" i="13"/>
  <c r="AJ192" i="13" s="1"/>
  <c r="A187" i="16"/>
  <c r="D187" i="16" s="1"/>
  <c r="C191" i="13"/>
  <c r="AB191" i="13"/>
  <c r="AH191" i="13"/>
  <c r="I191" i="13"/>
  <c r="Q191" i="13"/>
  <c r="F191" i="13"/>
  <c r="U191" i="13"/>
  <c r="W191" i="13"/>
  <c r="O191" i="13"/>
  <c r="S191" i="13"/>
  <c r="Y191" i="13"/>
  <c r="L191" i="13"/>
  <c r="J191" i="13"/>
  <c r="AA191" i="13"/>
  <c r="X191" i="13"/>
  <c r="AI191" i="13"/>
  <c r="P191" i="13"/>
  <c r="G191" i="13"/>
  <c r="N191" i="13"/>
  <c r="Z191" i="13"/>
  <c r="AD191" i="13"/>
  <c r="M191" i="13"/>
  <c r="AF191" i="13"/>
  <c r="E191" i="13"/>
  <c r="T191" i="13"/>
  <c r="H191" i="13"/>
  <c r="AE191" i="13"/>
  <c r="A193" i="13"/>
  <c r="B193" i="13" s="1"/>
  <c r="AC191" i="13"/>
  <c r="V191" i="13"/>
  <c r="AG191" i="13"/>
  <c r="D191" i="13"/>
  <c r="R191" i="13"/>
  <c r="K191" i="13"/>
  <c r="AF189" i="12"/>
  <c r="I189" i="12"/>
  <c r="G189" i="12"/>
  <c r="AB189" i="12"/>
  <c r="Y189" i="12"/>
  <c r="AC189" i="12"/>
  <c r="AG190" i="12"/>
  <c r="A191" i="12"/>
  <c r="B191" i="12" s="1"/>
  <c r="W189" i="12"/>
  <c r="E189" i="12"/>
  <c r="K189" i="12"/>
  <c r="D189" i="12"/>
  <c r="T189" i="12"/>
  <c r="B184" i="18" l="1"/>
  <c r="J183" i="18"/>
  <c r="AJ183" i="18"/>
  <c r="AA183" i="18"/>
  <c r="AE183" i="18"/>
  <c r="W183" i="18"/>
  <c r="I187" i="6"/>
  <c r="S183" i="18"/>
  <c r="AL183" i="18"/>
  <c r="I183" i="18"/>
  <c r="I184" i="18" s="1"/>
  <c r="P183" i="18"/>
  <c r="P184" i="18" s="1"/>
  <c r="AM183" i="18"/>
  <c r="O183" i="18"/>
  <c r="K183" i="18"/>
  <c r="K184" i="18" s="1"/>
  <c r="AB183" i="18"/>
  <c r="AB184" i="18" s="1"/>
  <c r="R187" i="6"/>
  <c r="AO183" i="18"/>
  <c r="M183" i="18"/>
  <c r="M184" i="18" s="1"/>
  <c r="T183" i="18"/>
  <c r="T184" i="18" s="1"/>
  <c r="L183" i="18"/>
  <c r="L184" i="18" s="1"/>
  <c r="AC183" i="18"/>
  <c r="AK183" i="18"/>
  <c r="AK184" i="18" s="1"/>
  <c r="N183" i="18"/>
  <c r="N184" i="18" s="1"/>
  <c r="V183" i="18"/>
  <c r="V184" i="18" s="1"/>
  <c r="Z183" i="18"/>
  <c r="X183" i="18"/>
  <c r="X184" i="18" s="1"/>
  <c r="AH183" i="18"/>
  <c r="AI183" i="18"/>
  <c r="AI184" i="18" s="1"/>
  <c r="R183" i="18"/>
  <c r="AF183" i="18"/>
  <c r="AF184" i="18" s="1"/>
  <c r="AG183" i="18"/>
  <c r="AN183" i="18"/>
  <c r="AN184" i="18" s="1"/>
  <c r="U183" i="18"/>
  <c r="AD183" i="18"/>
  <c r="Q183" i="18"/>
  <c r="Q184" i="18" s="1"/>
  <c r="AP183" i="18"/>
  <c r="AP184" i="18" s="1"/>
  <c r="M187" i="6"/>
  <c r="AJ187" i="6"/>
  <c r="AC187" i="6"/>
  <c r="AH187" i="6"/>
  <c r="H187" i="6"/>
  <c r="O187" i="6"/>
  <c r="V187" i="6"/>
  <c r="Q187" i="6"/>
  <c r="H185" i="18"/>
  <c r="W187" i="6"/>
  <c r="D187" i="6"/>
  <c r="AG187" i="6"/>
  <c r="B184" i="19"/>
  <c r="AD183" i="19"/>
  <c r="AA183" i="19"/>
  <c r="I183" i="19"/>
  <c r="H185" i="19"/>
  <c r="AB183" i="19"/>
  <c r="S183" i="19"/>
  <c r="Z183" i="19"/>
  <c r="O183" i="19"/>
  <c r="O184" i="19" s="1"/>
  <c r="U183" i="19"/>
  <c r="AP183" i="19"/>
  <c r="AH183" i="19"/>
  <c r="AJ183" i="19"/>
  <c r="AJ184" i="19" s="1"/>
  <c r="AG183" i="19"/>
  <c r="AO183" i="19"/>
  <c r="M183" i="19"/>
  <c r="M184" i="19" s="1"/>
  <c r="AF183" i="19"/>
  <c r="P183" i="19"/>
  <c r="AN183" i="19"/>
  <c r="AM183" i="19"/>
  <c r="AM184" i="19" s="1"/>
  <c r="N183" i="19"/>
  <c r="N184" i="19" s="1"/>
  <c r="AE183" i="19"/>
  <c r="W183" i="19"/>
  <c r="W184" i="19" s="1"/>
  <c r="R183" i="19"/>
  <c r="R184" i="19" s="1"/>
  <c r="AL183" i="19"/>
  <c r="AL184" i="19" s="1"/>
  <c r="Y183" i="19"/>
  <c r="V183" i="19"/>
  <c r="V184" i="19" s="1"/>
  <c r="J183" i="19"/>
  <c r="J184" i="19" s="1"/>
  <c r="AK183" i="19"/>
  <c r="AK184" i="19" s="1"/>
  <c r="T183" i="19"/>
  <c r="AC183" i="19"/>
  <c r="AC184" i="19" s="1"/>
  <c r="L183" i="19"/>
  <c r="L184" i="19" s="1"/>
  <c r="AI183" i="19"/>
  <c r="AI184" i="19" s="1"/>
  <c r="K183" i="19"/>
  <c r="Q183" i="19"/>
  <c r="Q184" i="19" s="1"/>
  <c r="X184" i="19"/>
  <c r="G185" i="19"/>
  <c r="G185" i="18"/>
  <c r="G186" i="16"/>
  <c r="K185" i="16"/>
  <c r="AB185" i="16"/>
  <c r="AN185" i="16"/>
  <c r="U185" i="16"/>
  <c r="L185" i="16"/>
  <c r="P185" i="16"/>
  <c r="AL185" i="16"/>
  <c r="M185" i="16"/>
  <c r="Q185" i="16"/>
  <c r="AH185" i="16"/>
  <c r="J185" i="16"/>
  <c r="X185" i="16"/>
  <c r="V185" i="16"/>
  <c r="N185" i="16"/>
  <c r="AA185" i="16"/>
  <c r="AM185" i="16"/>
  <c r="AF185" i="16"/>
  <c r="AE185" i="16"/>
  <c r="O185" i="16"/>
  <c r="AP185" i="16"/>
  <c r="W185" i="16"/>
  <c r="R185" i="16"/>
  <c r="S185" i="16"/>
  <c r="Y185" i="16"/>
  <c r="AO185" i="16"/>
  <c r="AG185" i="16"/>
  <c r="AI185" i="16"/>
  <c r="AJ185" i="16"/>
  <c r="AC185" i="16"/>
  <c r="AD185" i="16"/>
  <c r="Z185" i="16"/>
  <c r="AK185" i="16"/>
  <c r="T185" i="16"/>
  <c r="I185" i="16"/>
  <c r="F187" i="16"/>
  <c r="E187" i="16"/>
  <c r="H186" i="16"/>
  <c r="B186" i="16" s="1"/>
  <c r="Y184" i="18"/>
  <c r="W184" i="18"/>
  <c r="Z184" i="18"/>
  <c r="J184" i="18"/>
  <c r="AO184" i="18"/>
  <c r="AE184" i="18"/>
  <c r="AL184" i="18"/>
  <c r="U184" i="18"/>
  <c r="S184" i="18"/>
  <c r="AC184" i="18"/>
  <c r="AJ184" i="18"/>
  <c r="AG184" i="18"/>
  <c r="O184" i="18"/>
  <c r="AD184" i="18"/>
  <c r="R184" i="18"/>
  <c r="AM184" i="18"/>
  <c r="AH184" i="18"/>
  <c r="F186" i="18"/>
  <c r="E186" i="18"/>
  <c r="E186" i="19"/>
  <c r="F186" i="19"/>
  <c r="E187" i="6"/>
  <c r="AF187" i="6"/>
  <c r="AB187" i="6"/>
  <c r="Z187" i="6"/>
  <c r="G187" i="6"/>
  <c r="C187" i="6"/>
  <c r="AA187" i="6"/>
  <c r="X187" i="6"/>
  <c r="P187" i="6"/>
  <c r="T187" i="6"/>
  <c r="F187" i="6"/>
  <c r="AI187" i="6"/>
  <c r="AE187" i="6"/>
  <c r="B188" i="6"/>
  <c r="K188" i="6" s="1"/>
  <c r="A189" i="6"/>
  <c r="Y187" i="6"/>
  <c r="S187" i="6"/>
  <c r="J187" i="6"/>
  <c r="L187" i="6"/>
  <c r="U187" i="6"/>
  <c r="N187" i="6"/>
  <c r="AD187" i="6"/>
  <c r="I187" i="20"/>
  <c r="GM1" i="20"/>
  <c r="A187" i="19"/>
  <c r="D187" i="19" s="1"/>
  <c r="A187" i="18"/>
  <c r="D187" i="18" s="1"/>
  <c r="A188" i="16"/>
  <c r="D188" i="16" s="1"/>
  <c r="D192" i="13"/>
  <c r="R192" i="13"/>
  <c r="AG192" i="13"/>
  <c r="E192" i="13"/>
  <c r="AC192" i="13"/>
  <c r="H192" i="13"/>
  <c r="M192" i="13"/>
  <c r="G192" i="13"/>
  <c r="AA192" i="13"/>
  <c r="S192" i="13"/>
  <c r="F192" i="13"/>
  <c r="AB192" i="13"/>
  <c r="A194" i="13"/>
  <c r="B194" i="13" s="1"/>
  <c r="AJ193" i="13"/>
  <c r="Z192" i="13"/>
  <c r="AI192" i="13"/>
  <c r="L192" i="13"/>
  <c r="W192" i="13"/>
  <c r="I192" i="13"/>
  <c r="K192" i="13"/>
  <c r="V192" i="13"/>
  <c r="AE192" i="13"/>
  <c r="AF192" i="13"/>
  <c r="N192" i="13"/>
  <c r="X192" i="13"/>
  <c r="Y192" i="13"/>
  <c r="U192" i="13"/>
  <c r="AH192" i="13"/>
  <c r="T192" i="13"/>
  <c r="AD192" i="13"/>
  <c r="P192" i="13"/>
  <c r="J192" i="13"/>
  <c r="O192" i="13"/>
  <c r="Q192" i="13"/>
  <c r="C192" i="13"/>
  <c r="F190" i="12"/>
  <c r="AD190" i="12"/>
  <c r="AD191" i="12" s="1"/>
  <c r="M190" i="12"/>
  <c r="E190" i="12"/>
  <c r="AF190" i="12"/>
  <c r="AI190" i="12"/>
  <c r="AI191" i="12" s="1"/>
  <c r="O190" i="12"/>
  <c r="T190" i="12"/>
  <c r="Q190" i="12"/>
  <c r="S190" i="12"/>
  <c r="S191" i="12" s="1"/>
  <c r="AG191" i="12"/>
  <c r="A192" i="12"/>
  <c r="B192" i="12" s="1"/>
  <c r="AH190" i="12"/>
  <c r="R190" i="12"/>
  <c r="R191" i="12" s="1"/>
  <c r="G190" i="12"/>
  <c r="G191" i="12" s="1"/>
  <c r="Z190" i="12"/>
  <c r="AA190" i="12"/>
  <c r="D190" i="12"/>
  <c r="D191" i="12" s="1"/>
  <c r="J190" i="12"/>
  <c r="J191" i="12" s="1"/>
  <c r="I190" i="12"/>
  <c r="AC190" i="12"/>
  <c r="V190" i="12"/>
  <c r="V191" i="12" s="1"/>
  <c r="AE190" i="12"/>
  <c r="AE191" i="12" s="1"/>
  <c r="L190" i="12"/>
  <c r="L191" i="12" s="1"/>
  <c r="K190" i="12"/>
  <c r="K191" i="12" s="1"/>
  <c r="AJ190" i="12"/>
  <c r="AJ191" i="12" s="1"/>
  <c r="C190" i="12"/>
  <c r="C191" i="12" s="1"/>
  <c r="N190" i="12"/>
  <c r="N191" i="12" s="1"/>
  <c r="H190" i="12"/>
  <c r="H191" i="12" s="1"/>
  <c r="W190" i="12"/>
  <c r="W191" i="12" s="1"/>
  <c r="Y190" i="12"/>
  <c r="Y191" i="12" s="1"/>
  <c r="P190" i="12"/>
  <c r="P191" i="12" s="1"/>
  <c r="AB190" i="12"/>
  <c r="AB191" i="12" s="1"/>
  <c r="U190" i="12"/>
  <c r="U191" i="12" s="1"/>
  <c r="X190" i="12"/>
  <c r="X191" i="12" s="1"/>
  <c r="AA184" i="18" l="1"/>
  <c r="AN184" i="19"/>
  <c r="AP184" i="19"/>
  <c r="S184" i="19"/>
  <c r="K184" i="19"/>
  <c r="T184" i="19"/>
  <c r="Y184" i="19"/>
  <c r="AD188" i="6"/>
  <c r="H186" i="18"/>
  <c r="B185" i="18"/>
  <c r="X185" i="18" s="1"/>
  <c r="AA184" i="19"/>
  <c r="G187" i="16"/>
  <c r="AF184" i="19"/>
  <c r="AG184" i="19"/>
  <c r="U184" i="19"/>
  <c r="AB184" i="19"/>
  <c r="AO184" i="19"/>
  <c r="AH184" i="19"/>
  <c r="Z184" i="19"/>
  <c r="I184" i="19"/>
  <c r="AE184" i="19"/>
  <c r="P184" i="19"/>
  <c r="AD184" i="19"/>
  <c r="G186" i="19"/>
  <c r="B185" i="19"/>
  <c r="J185" i="19" s="1"/>
  <c r="H186" i="19"/>
  <c r="AL186" i="16"/>
  <c r="T186" i="16"/>
  <c r="AC186" i="16"/>
  <c r="AA186" i="16"/>
  <c r="AO186" i="16"/>
  <c r="Y186" i="16"/>
  <c r="Q186" i="16"/>
  <c r="AK186" i="16"/>
  <c r="W186" i="16"/>
  <c r="AF186" i="16"/>
  <c r="J186" i="16"/>
  <c r="AN186" i="16"/>
  <c r="L186" i="16"/>
  <c r="Z186" i="16"/>
  <c r="S186" i="16"/>
  <c r="AP186" i="16"/>
  <c r="AM186" i="16"/>
  <c r="V186" i="16"/>
  <c r="P186" i="16"/>
  <c r="AJ186" i="16"/>
  <c r="AG186" i="16"/>
  <c r="M186" i="16"/>
  <c r="U186" i="16"/>
  <c r="AI186" i="16"/>
  <c r="O186" i="16"/>
  <c r="X186" i="16"/>
  <c r="I186" i="16"/>
  <c r="AD186" i="16"/>
  <c r="R186" i="16"/>
  <c r="AE186" i="16"/>
  <c r="N186" i="16"/>
  <c r="AH186" i="16"/>
  <c r="AB186" i="16"/>
  <c r="E188" i="16"/>
  <c r="F188" i="16"/>
  <c r="H187" i="16"/>
  <c r="B187" i="16" s="1"/>
  <c r="K186" i="16"/>
  <c r="G186" i="18"/>
  <c r="F187" i="18"/>
  <c r="E187" i="18"/>
  <c r="F187" i="19"/>
  <c r="E187" i="19"/>
  <c r="G188" i="6"/>
  <c r="E188" i="6"/>
  <c r="O188" i="6"/>
  <c r="N188" i="6"/>
  <c r="W188" i="6"/>
  <c r="S188" i="6"/>
  <c r="AE188" i="6"/>
  <c r="V188" i="6"/>
  <c r="X188" i="6"/>
  <c r="Z188" i="6"/>
  <c r="AG188" i="6"/>
  <c r="R188" i="6"/>
  <c r="J188" i="6"/>
  <c r="P188" i="6"/>
  <c r="U188" i="6"/>
  <c r="M188" i="6"/>
  <c r="Y188" i="6"/>
  <c r="AI188" i="6"/>
  <c r="H188" i="6"/>
  <c r="AA188" i="6"/>
  <c r="AB188" i="6"/>
  <c r="Q188" i="6"/>
  <c r="AH188" i="6"/>
  <c r="AJ188" i="6"/>
  <c r="T188" i="6"/>
  <c r="I188" i="6"/>
  <c r="L188" i="6"/>
  <c r="B189" i="6"/>
  <c r="K189" i="6" s="1"/>
  <c r="A190" i="6"/>
  <c r="F188" i="6"/>
  <c r="AC188" i="6"/>
  <c r="C188" i="6"/>
  <c r="AF188" i="6"/>
  <c r="D188" i="6"/>
  <c r="GN1" i="20"/>
  <c r="I188" i="20"/>
  <c r="A188" i="18"/>
  <c r="D188" i="18" s="1"/>
  <c r="A188" i="19"/>
  <c r="D188" i="19" s="1"/>
  <c r="A189" i="16"/>
  <c r="D189" i="16" s="1"/>
  <c r="Y193" i="13"/>
  <c r="O193" i="13"/>
  <c r="T193" i="13"/>
  <c r="M193" i="13"/>
  <c r="AA193" i="13"/>
  <c r="AE193" i="13"/>
  <c r="J193" i="13"/>
  <c r="D193" i="13"/>
  <c r="R193" i="13"/>
  <c r="X193" i="13"/>
  <c r="C193" i="13"/>
  <c r="P193" i="13"/>
  <c r="AB193" i="13"/>
  <c r="AH193" i="13"/>
  <c r="N193" i="13"/>
  <c r="K193" i="13"/>
  <c r="Q193" i="13"/>
  <c r="AD193" i="13"/>
  <c r="U193" i="13"/>
  <c r="AF193" i="13"/>
  <c r="I193" i="13"/>
  <c r="Z193" i="13"/>
  <c r="G193" i="13"/>
  <c r="H193" i="13"/>
  <c r="V193" i="13"/>
  <c r="L193" i="13"/>
  <c r="AI193" i="13"/>
  <c r="AG193" i="13"/>
  <c r="A195" i="13"/>
  <c r="B195" i="13" s="1"/>
  <c r="W193" i="13"/>
  <c r="E193" i="13"/>
  <c r="F193" i="13"/>
  <c r="AC193" i="13"/>
  <c r="S193" i="13"/>
  <c r="D192" i="12"/>
  <c r="AE192" i="12"/>
  <c r="O191" i="12"/>
  <c r="M191" i="12"/>
  <c r="M192" i="12" s="1"/>
  <c r="AD192" i="12"/>
  <c r="AC191" i="12"/>
  <c r="AC192" i="12" s="1"/>
  <c r="AA191" i="12"/>
  <c r="AH191" i="12"/>
  <c r="Q191" i="12"/>
  <c r="AF191" i="12"/>
  <c r="AF192" i="12" s="1"/>
  <c r="F191" i="12"/>
  <c r="AI192" i="12"/>
  <c r="I191" i="12"/>
  <c r="I192" i="12" s="1"/>
  <c r="Z191" i="12"/>
  <c r="AG192" i="12"/>
  <c r="A193" i="12"/>
  <c r="B193" i="12" s="1"/>
  <c r="T191" i="12"/>
  <c r="T192" i="12" s="1"/>
  <c r="E191" i="12"/>
  <c r="B186" i="18" l="1"/>
  <c r="Y185" i="18"/>
  <c r="U185" i="19"/>
  <c r="B186" i="19"/>
  <c r="AN185" i="18"/>
  <c r="AL185" i="18"/>
  <c r="AL186" i="18" s="1"/>
  <c r="K185" i="18"/>
  <c r="P185" i="18"/>
  <c r="P186" i="18" s="1"/>
  <c r="AO185" i="18"/>
  <c r="AP185" i="18"/>
  <c r="Y186" i="18"/>
  <c r="AD185" i="19"/>
  <c r="AG185" i="18"/>
  <c r="AK185" i="18"/>
  <c r="AK186" i="18" s="1"/>
  <c r="U185" i="18"/>
  <c r="AB185" i="18"/>
  <c r="AB186" i="18" s="1"/>
  <c r="M185" i="18"/>
  <c r="V185" i="18"/>
  <c r="V186" i="18" s="1"/>
  <c r="AC185" i="18"/>
  <c r="AD185" i="18"/>
  <c r="AD186" i="18" s="1"/>
  <c r="Z185" i="18"/>
  <c r="L185" i="18"/>
  <c r="L186" i="18" s="1"/>
  <c r="AA185" i="18"/>
  <c r="AI185" i="18"/>
  <c r="AI186" i="18" s="1"/>
  <c r="Q185" i="18"/>
  <c r="O185" i="18"/>
  <c r="O186" i="18" s="1"/>
  <c r="J185" i="18"/>
  <c r="AE185" i="18"/>
  <c r="AE186" i="18" s="1"/>
  <c r="N185" i="18"/>
  <c r="R185" i="18"/>
  <c r="R186" i="18" s="1"/>
  <c r="S185" i="18"/>
  <c r="I185" i="18"/>
  <c r="I186" i="18" s="1"/>
  <c r="AJ185" i="18"/>
  <c r="AF185" i="18"/>
  <c r="AF186" i="18" s="1"/>
  <c r="AM185" i="18"/>
  <c r="T185" i="18"/>
  <c r="T186" i="18" s="1"/>
  <c r="W185" i="18"/>
  <c r="AH185" i="18"/>
  <c r="AH186" i="18" s="1"/>
  <c r="AK185" i="19"/>
  <c r="AJ185" i="19"/>
  <c r="AJ186" i="19" s="1"/>
  <c r="G188" i="16"/>
  <c r="N185" i="19"/>
  <c r="AG185" i="19"/>
  <c r="Q185" i="19"/>
  <c r="Q186" i="19" s="1"/>
  <c r="M185" i="19"/>
  <c r="S185" i="19"/>
  <c r="V185" i="19"/>
  <c r="X185" i="19"/>
  <c r="X186" i="19" s="1"/>
  <c r="AO185" i="19"/>
  <c r="Q189" i="6"/>
  <c r="AI189" i="6"/>
  <c r="P189" i="6"/>
  <c r="Z189" i="6"/>
  <c r="S189" i="6"/>
  <c r="E189" i="6"/>
  <c r="AF189" i="6"/>
  <c r="T189" i="6"/>
  <c r="Z185" i="19"/>
  <c r="K185" i="19"/>
  <c r="AH185" i="19"/>
  <c r="AH186" i="19" s="1"/>
  <c r="AB185" i="19"/>
  <c r="Y185" i="19"/>
  <c r="AN185" i="19"/>
  <c r="AL185" i="19"/>
  <c r="AL186" i="19" s="1"/>
  <c r="AA185" i="19"/>
  <c r="AP185" i="19"/>
  <c r="P185" i="19"/>
  <c r="W185" i="19"/>
  <c r="W186" i="19" s="1"/>
  <c r="AC185" i="19"/>
  <c r="AE185" i="19"/>
  <c r="I185" i="19"/>
  <c r="J186" i="19"/>
  <c r="G187" i="19"/>
  <c r="L185" i="19"/>
  <c r="O185" i="19"/>
  <c r="AF185" i="19"/>
  <c r="AF186" i="19" s="1"/>
  <c r="AI185" i="19"/>
  <c r="T185" i="19"/>
  <c r="R185" i="19"/>
  <c r="AM185" i="19"/>
  <c r="AM186" i="19" s="1"/>
  <c r="H187" i="19"/>
  <c r="U186" i="18"/>
  <c r="Q186" i="18"/>
  <c r="W186" i="18"/>
  <c r="AG186" i="18"/>
  <c r="G187" i="18"/>
  <c r="S186" i="18"/>
  <c r="M186" i="18"/>
  <c r="AJ186" i="18"/>
  <c r="AA186" i="18"/>
  <c r="AN186" i="18"/>
  <c r="N186" i="18"/>
  <c r="J186" i="18"/>
  <c r="AP186" i="18"/>
  <c r="Z186" i="18"/>
  <c r="N187" i="16"/>
  <c r="U187" i="16"/>
  <c r="P187" i="16"/>
  <c r="S187" i="16"/>
  <c r="J187" i="16"/>
  <c r="AC187" i="16"/>
  <c r="H188" i="16"/>
  <c r="B188" i="16" s="1"/>
  <c r="AH187" i="16"/>
  <c r="AG187" i="16"/>
  <c r="AK187" i="16"/>
  <c r="Y187" i="16"/>
  <c r="R187" i="16"/>
  <c r="M187" i="16"/>
  <c r="AB187" i="16"/>
  <c r="W187" i="16"/>
  <c r="AA187" i="16"/>
  <c r="AF187" i="16"/>
  <c r="L187" i="16"/>
  <c r="AO187" i="16"/>
  <c r="O187" i="16"/>
  <c r="V187" i="16"/>
  <c r="Z187" i="16"/>
  <c r="AJ187" i="16"/>
  <c r="AL187" i="16"/>
  <c r="AE187" i="16"/>
  <c r="X187" i="16"/>
  <c r="AD187" i="16"/>
  <c r="AP187" i="16"/>
  <c r="Q187" i="16"/>
  <c r="AN187" i="16"/>
  <c r="T187" i="16"/>
  <c r="AI187" i="16"/>
  <c r="AM187" i="16"/>
  <c r="I187" i="16"/>
  <c r="K187" i="16"/>
  <c r="E189" i="16"/>
  <c r="F189" i="16"/>
  <c r="E188" i="18"/>
  <c r="F188" i="18"/>
  <c r="X186" i="18"/>
  <c r="K186" i="18"/>
  <c r="AC186" i="18"/>
  <c r="AM186" i="18"/>
  <c r="AO186" i="18"/>
  <c r="H187" i="18"/>
  <c r="E188" i="19"/>
  <c r="F188" i="19"/>
  <c r="D189" i="6"/>
  <c r="F189" i="6"/>
  <c r="I189" i="6"/>
  <c r="AH189" i="6"/>
  <c r="H189" i="6"/>
  <c r="U189" i="6"/>
  <c r="AG189" i="6"/>
  <c r="AE189" i="6"/>
  <c r="O189" i="6"/>
  <c r="AJ189" i="6"/>
  <c r="AB189" i="6"/>
  <c r="Y189" i="6"/>
  <c r="J189" i="6"/>
  <c r="X189" i="6"/>
  <c r="W189" i="6"/>
  <c r="G189" i="6"/>
  <c r="B190" i="6"/>
  <c r="K190" i="6" s="1"/>
  <c r="A191" i="6"/>
  <c r="C189" i="6"/>
  <c r="AC189" i="6"/>
  <c r="L189" i="6"/>
  <c r="AD189" i="6"/>
  <c r="AA189" i="6"/>
  <c r="M189" i="6"/>
  <c r="R189" i="6"/>
  <c r="V189" i="6"/>
  <c r="N189" i="6"/>
  <c r="GO1" i="20"/>
  <c r="I189" i="20"/>
  <c r="A189" i="18"/>
  <c r="D189" i="18" s="1"/>
  <c r="A189" i="19"/>
  <c r="D189" i="19" s="1"/>
  <c r="A190" i="16"/>
  <c r="D190" i="16" s="1"/>
  <c r="D194" i="13"/>
  <c r="AB194" i="13"/>
  <c r="C194" i="13"/>
  <c r="X194" i="13"/>
  <c r="U194" i="13"/>
  <c r="AG194" i="13"/>
  <c r="O194" i="13"/>
  <c r="L194" i="13"/>
  <c r="J194" i="13"/>
  <c r="AD194" i="13"/>
  <c r="AC194" i="13"/>
  <c r="AE194" i="13"/>
  <c r="V194" i="13"/>
  <c r="H194" i="13"/>
  <c r="AI194" i="13"/>
  <c r="F194" i="13"/>
  <c r="Y194" i="13"/>
  <c r="I194" i="13"/>
  <c r="AH194" i="13"/>
  <c r="AF194" i="13"/>
  <c r="N194" i="13"/>
  <c r="E194" i="13"/>
  <c r="M194" i="13"/>
  <c r="Q194" i="13"/>
  <c r="AJ194" i="13"/>
  <c r="A196" i="13"/>
  <c r="B196" i="13" s="1"/>
  <c r="S194" i="13"/>
  <c r="R194" i="13"/>
  <c r="Z194" i="13"/>
  <c r="G194" i="13"/>
  <c r="P194" i="13"/>
  <c r="W194" i="13"/>
  <c r="T194" i="13"/>
  <c r="AA194" i="13"/>
  <c r="K194" i="13"/>
  <c r="AC193" i="12"/>
  <c r="E192" i="12"/>
  <c r="Z192" i="12"/>
  <c r="P192" i="12"/>
  <c r="P193" i="12" s="1"/>
  <c r="F192" i="12"/>
  <c r="AA192" i="12"/>
  <c r="AB192" i="12"/>
  <c r="U192" i="12"/>
  <c r="U193" i="12" s="1"/>
  <c r="J192" i="12"/>
  <c r="X192" i="12"/>
  <c r="AF193" i="12"/>
  <c r="AG193" i="12"/>
  <c r="A194" i="12"/>
  <c r="B194" i="12" s="1"/>
  <c r="L192" i="12"/>
  <c r="R192" i="12"/>
  <c r="Q192" i="12"/>
  <c r="Q193" i="12" s="1"/>
  <c r="K192" i="12"/>
  <c r="K193" i="12" s="1"/>
  <c r="S192" i="12"/>
  <c r="S193" i="12" s="1"/>
  <c r="O192" i="12"/>
  <c r="O193" i="12" s="1"/>
  <c r="C192" i="12"/>
  <c r="C193" i="12" s="1"/>
  <c r="W192" i="12"/>
  <c r="W193" i="12" s="1"/>
  <c r="AI193" i="12"/>
  <c r="M193" i="12"/>
  <c r="N192" i="12"/>
  <c r="N193" i="12" s="1"/>
  <c r="AJ192" i="12"/>
  <c r="AJ193" i="12" s="1"/>
  <c r="AH192" i="12"/>
  <c r="AH193" i="12" s="1"/>
  <c r="H192" i="12"/>
  <c r="H193" i="12" s="1"/>
  <c r="V192" i="12"/>
  <c r="V193" i="12" s="1"/>
  <c r="G192" i="12"/>
  <c r="G193" i="12" s="1"/>
  <c r="Y192" i="12"/>
  <c r="Y193" i="12" s="1"/>
  <c r="V186" i="19" l="1"/>
  <c r="AN186" i="19"/>
  <c r="AD186" i="19"/>
  <c r="AO186" i="19"/>
  <c r="B187" i="18"/>
  <c r="R186" i="19"/>
  <c r="AG186" i="19"/>
  <c r="P186" i="19"/>
  <c r="O186" i="19"/>
  <c r="U186" i="19"/>
  <c r="AK186" i="19"/>
  <c r="T186" i="19"/>
  <c r="L186" i="19"/>
  <c r="AE186" i="19"/>
  <c r="AP186" i="19"/>
  <c r="Y186" i="19"/>
  <c r="K186" i="19"/>
  <c r="I186" i="19"/>
  <c r="AI186" i="19"/>
  <c r="AC186" i="19"/>
  <c r="AA186" i="19"/>
  <c r="AB186" i="19"/>
  <c r="M186" i="19"/>
  <c r="B187" i="19"/>
  <c r="AO187" i="19" s="1"/>
  <c r="Z186" i="19"/>
  <c r="S186" i="19"/>
  <c r="N186" i="19"/>
  <c r="H189" i="16"/>
  <c r="M188" i="16"/>
  <c r="AO188" i="16"/>
  <c r="AD188" i="16"/>
  <c r="AE188" i="16"/>
  <c r="W188" i="16"/>
  <c r="Y188" i="16"/>
  <c r="N188" i="16"/>
  <c r="AI188" i="16"/>
  <c r="U188" i="16"/>
  <c r="AP188" i="16"/>
  <c r="AL188" i="16"/>
  <c r="O188" i="16"/>
  <c r="AA188" i="16"/>
  <c r="R188" i="16"/>
  <c r="AH188" i="16"/>
  <c r="S188" i="16"/>
  <c r="T188" i="16"/>
  <c r="AJ188" i="16"/>
  <c r="G188" i="19"/>
  <c r="H188" i="19"/>
  <c r="T187" i="18"/>
  <c r="K187" i="18"/>
  <c r="G188" i="18"/>
  <c r="P188" i="16"/>
  <c r="K188" i="16"/>
  <c r="AC188" i="16"/>
  <c r="V188" i="16"/>
  <c r="AM188" i="16"/>
  <c r="AK188" i="16"/>
  <c r="Q188" i="16"/>
  <c r="AG188" i="16"/>
  <c r="J188" i="16"/>
  <c r="G189" i="16"/>
  <c r="B189" i="16" s="1"/>
  <c r="S189" i="16" s="1"/>
  <c r="I188" i="16"/>
  <c r="AN188" i="16"/>
  <c r="X188" i="16"/>
  <c r="Z188" i="16"/>
  <c r="L188" i="16"/>
  <c r="AB188" i="16"/>
  <c r="AF188" i="16"/>
  <c r="E190" i="16"/>
  <c r="F190" i="16"/>
  <c r="Y187" i="18"/>
  <c r="U187" i="18"/>
  <c r="O187" i="18"/>
  <c r="N187" i="18"/>
  <c r="AD187" i="18"/>
  <c r="AB187" i="18"/>
  <c r="R187" i="18"/>
  <c r="AE187" i="18"/>
  <c r="V187" i="18"/>
  <c r="AN187" i="18"/>
  <c r="S187" i="18"/>
  <c r="AO187" i="18"/>
  <c r="AP187" i="18"/>
  <c r="Z187" i="18"/>
  <c r="W187" i="18"/>
  <c r="L187" i="18"/>
  <c r="AH187" i="18"/>
  <c r="P187" i="18"/>
  <c r="J187" i="18"/>
  <c r="AI187" i="18"/>
  <c r="AF187" i="18"/>
  <c r="I187" i="18"/>
  <c r="AG187" i="18"/>
  <c r="AL187" i="18"/>
  <c r="M187" i="18"/>
  <c r="AA187" i="18"/>
  <c r="AC187" i="18"/>
  <c r="Q187" i="18"/>
  <c r="AJ187" i="18"/>
  <c r="AK187" i="18"/>
  <c r="AM187" i="18"/>
  <c r="X187" i="18"/>
  <c r="E189" i="18"/>
  <c r="F189" i="18"/>
  <c r="H188" i="18"/>
  <c r="E189" i="19"/>
  <c r="F189" i="19"/>
  <c r="V190" i="6"/>
  <c r="N190" i="6"/>
  <c r="AA190" i="6"/>
  <c r="C190" i="6"/>
  <c r="B191" i="6"/>
  <c r="K191" i="6" s="1"/>
  <c r="A192" i="6"/>
  <c r="W190" i="6"/>
  <c r="AB190" i="6"/>
  <c r="O190" i="6"/>
  <c r="O191" i="6" s="1"/>
  <c r="H190" i="6"/>
  <c r="D190" i="6"/>
  <c r="AH190" i="6"/>
  <c r="R190" i="6"/>
  <c r="R191" i="6" s="1"/>
  <c r="L190" i="6"/>
  <c r="P190" i="6"/>
  <c r="AF190" i="6"/>
  <c r="J190" i="6"/>
  <c r="J191" i="6" s="1"/>
  <c r="S190" i="6"/>
  <c r="AG190" i="6"/>
  <c r="I190" i="6"/>
  <c r="T190" i="6"/>
  <c r="T191" i="6" s="1"/>
  <c r="AD190" i="6"/>
  <c r="E190" i="6"/>
  <c r="X190" i="6"/>
  <c r="AJ190" i="6"/>
  <c r="AJ191" i="6" s="1"/>
  <c r="AE190" i="6"/>
  <c r="AE191" i="6" s="1"/>
  <c r="Z190" i="6"/>
  <c r="M190" i="6"/>
  <c r="AC190" i="6"/>
  <c r="AC191" i="6" s="1"/>
  <c r="AI190" i="6"/>
  <c r="AI191" i="6" s="1"/>
  <c r="G190" i="6"/>
  <c r="Y190" i="6"/>
  <c r="Y191" i="6" s="1"/>
  <c r="Q190" i="6"/>
  <c r="Q191" i="6" s="1"/>
  <c r="U190" i="6"/>
  <c r="U191" i="6" s="1"/>
  <c r="F190" i="6"/>
  <c r="I190" i="20"/>
  <c r="GP1" i="20"/>
  <c r="A190" i="19"/>
  <c r="D190" i="19" s="1"/>
  <c r="A190" i="18"/>
  <c r="D190" i="18" s="1"/>
  <c r="D195" i="13"/>
  <c r="F195" i="13"/>
  <c r="A191" i="16"/>
  <c r="D191" i="16" s="1"/>
  <c r="AC189" i="16"/>
  <c r="U189" i="16"/>
  <c r="AI189" i="16"/>
  <c r="Y189" i="16"/>
  <c r="Z189" i="16"/>
  <c r="W189" i="16"/>
  <c r="R189" i="16"/>
  <c r="AD189" i="16"/>
  <c r="O189" i="16"/>
  <c r="U195" i="13"/>
  <c r="AG195" i="13"/>
  <c r="K195" i="13"/>
  <c r="Q195" i="13"/>
  <c r="AI195" i="13"/>
  <c r="T195" i="13"/>
  <c r="Z195" i="13"/>
  <c r="N195" i="13"/>
  <c r="AE195" i="13"/>
  <c r="AA195" i="13"/>
  <c r="G195" i="13"/>
  <c r="AJ195" i="13"/>
  <c r="AB195" i="13"/>
  <c r="AF195" i="13"/>
  <c r="H195" i="13"/>
  <c r="C195" i="13"/>
  <c r="Y195" i="13"/>
  <c r="J195" i="13"/>
  <c r="L195" i="13"/>
  <c r="W195" i="13"/>
  <c r="R195" i="13"/>
  <c r="V195" i="13"/>
  <c r="P195" i="13"/>
  <c r="M195" i="13"/>
  <c r="O195" i="13"/>
  <c r="E195" i="13"/>
  <c r="X195" i="13"/>
  <c r="AC195" i="13"/>
  <c r="A197" i="13"/>
  <c r="B197" i="13" s="1"/>
  <c r="S195" i="13"/>
  <c r="I195" i="13"/>
  <c r="AD195" i="13"/>
  <c r="AH195" i="13"/>
  <c r="K194" i="12"/>
  <c r="AH194" i="12"/>
  <c r="L193" i="12"/>
  <c r="AD193" i="12"/>
  <c r="AD194" i="12" s="1"/>
  <c r="J193" i="12"/>
  <c r="F193" i="12"/>
  <c r="AE193" i="12"/>
  <c r="W194" i="12"/>
  <c r="AG194" i="12"/>
  <c r="A195" i="12"/>
  <c r="B195" i="12" s="1"/>
  <c r="V194" i="12"/>
  <c r="N194" i="12"/>
  <c r="T193" i="12"/>
  <c r="T194" i="12" s="1"/>
  <c r="AB193" i="12"/>
  <c r="AB194" i="12" s="1"/>
  <c r="Z193" i="12"/>
  <c r="I193" i="12"/>
  <c r="AJ194" i="12"/>
  <c r="P194" i="12"/>
  <c r="O194" i="12"/>
  <c r="R193" i="12"/>
  <c r="R194" i="12" s="1"/>
  <c r="D193" i="12"/>
  <c r="X193" i="12"/>
  <c r="X194" i="12" s="1"/>
  <c r="AA193" i="12"/>
  <c r="AA194" i="12" s="1"/>
  <c r="E193" i="12"/>
  <c r="E194" i="12" s="1"/>
  <c r="AA187" i="19" l="1"/>
  <c r="S187" i="19"/>
  <c r="U187" i="19"/>
  <c r="X187" i="19"/>
  <c r="AD187" i="19"/>
  <c r="W187" i="19"/>
  <c r="AB187" i="19"/>
  <c r="I187" i="19"/>
  <c r="R187" i="19"/>
  <c r="AI187" i="19"/>
  <c r="AC187" i="19"/>
  <c r="Y187" i="19"/>
  <c r="T187" i="19"/>
  <c r="P187" i="19"/>
  <c r="V187" i="19"/>
  <c r="AM187" i="19"/>
  <c r="AG187" i="19"/>
  <c r="AF187" i="19"/>
  <c r="J187" i="19"/>
  <c r="B188" i="19"/>
  <c r="S188" i="19" s="1"/>
  <c r="AH187" i="19"/>
  <c r="AH188" i="19" s="1"/>
  <c r="AL187" i="19"/>
  <c r="Z187" i="19"/>
  <c r="K187" i="19"/>
  <c r="K188" i="19" s="1"/>
  <c r="L187" i="19"/>
  <c r="L188" i="19" s="1"/>
  <c r="O187" i="19"/>
  <c r="F191" i="6"/>
  <c r="G191" i="6"/>
  <c r="B188" i="18"/>
  <c r="T188" i="18" s="1"/>
  <c r="AK187" i="19"/>
  <c r="M187" i="19"/>
  <c r="AP187" i="19"/>
  <c r="Q187" i="19"/>
  <c r="AE187" i="19"/>
  <c r="AE188" i="19" s="1"/>
  <c r="AJ187" i="19"/>
  <c r="AN187" i="19"/>
  <c r="AN188" i="19" s="1"/>
  <c r="N187" i="19"/>
  <c r="AH189" i="16"/>
  <c r="N189" i="16"/>
  <c r="AB189" i="16"/>
  <c r="M189" i="16"/>
  <c r="T189" i="16"/>
  <c r="AA189" i="16"/>
  <c r="AO189" i="16"/>
  <c r="AK189" i="16"/>
  <c r="AJ189" i="16"/>
  <c r="V189" i="16"/>
  <c r="Z191" i="6"/>
  <c r="M191" i="6"/>
  <c r="AO188" i="19"/>
  <c r="L189" i="16"/>
  <c r="I189" i="16"/>
  <c r="AE189" i="16"/>
  <c r="E191" i="6"/>
  <c r="X191" i="6"/>
  <c r="I191" i="6"/>
  <c r="AF191" i="6"/>
  <c r="AH191" i="6"/>
  <c r="AP189" i="16"/>
  <c r="K189" i="16"/>
  <c r="AL189" i="16"/>
  <c r="AF189" i="16"/>
  <c r="X189" i="16"/>
  <c r="G190" i="16"/>
  <c r="Q189" i="16"/>
  <c r="AM189" i="16"/>
  <c r="P189" i="16"/>
  <c r="AG191" i="6"/>
  <c r="P191" i="6"/>
  <c r="D191" i="6"/>
  <c r="W191" i="6"/>
  <c r="AA191" i="6"/>
  <c r="AN189" i="16"/>
  <c r="AG189" i="16"/>
  <c r="M188" i="18"/>
  <c r="AH188" i="18"/>
  <c r="K188" i="18"/>
  <c r="G189" i="18"/>
  <c r="R188" i="18"/>
  <c r="AC188" i="19"/>
  <c r="AB188" i="19"/>
  <c r="H189" i="19"/>
  <c r="P188" i="19"/>
  <c r="V188" i="19"/>
  <c r="J188" i="19"/>
  <c r="AP188" i="19"/>
  <c r="M188" i="19"/>
  <c r="Z188" i="19"/>
  <c r="AI188" i="19"/>
  <c r="AA188" i="19"/>
  <c r="Q188" i="19"/>
  <c r="G189" i="19"/>
  <c r="Q188" i="18"/>
  <c r="AI188" i="18"/>
  <c r="AO188" i="18"/>
  <c r="AN188" i="18"/>
  <c r="U188" i="18"/>
  <c r="P188" i="18"/>
  <c r="H189" i="18"/>
  <c r="AK188" i="18"/>
  <c r="Z188" i="18"/>
  <c r="N188" i="18"/>
  <c r="I188" i="18"/>
  <c r="AM188" i="18"/>
  <c r="AB188" i="18"/>
  <c r="AA188" i="18"/>
  <c r="X188" i="18"/>
  <c r="AL188" i="18"/>
  <c r="L188" i="18"/>
  <c r="AE188" i="18"/>
  <c r="O188" i="18"/>
  <c r="AC188" i="18"/>
  <c r="AG188" i="18"/>
  <c r="J188" i="18"/>
  <c r="W188" i="18"/>
  <c r="S188" i="18"/>
  <c r="J189" i="16"/>
  <c r="F191" i="16"/>
  <c r="E191" i="16"/>
  <c r="H191" i="16" s="1"/>
  <c r="H190" i="16"/>
  <c r="B190" i="16" s="1"/>
  <c r="E190" i="18"/>
  <c r="F190" i="18"/>
  <c r="AJ188" i="18"/>
  <c r="V188" i="18"/>
  <c r="AD188" i="18"/>
  <c r="Y188" i="18"/>
  <c r="E190" i="19"/>
  <c r="F190" i="19"/>
  <c r="AD191" i="6"/>
  <c r="S191" i="6"/>
  <c r="L191" i="6"/>
  <c r="H191" i="6"/>
  <c r="B192" i="6"/>
  <c r="K192" i="6" s="1"/>
  <c r="A193" i="6"/>
  <c r="N191" i="6"/>
  <c r="V191" i="6"/>
  <c r="AB191" i="6"/>
  <c r="C191" i="6"/>
  <c r="I191" i="20"/>
  <c r="GQ1" i="20"/>
  <c r="A191" i="19"/>
  <c r="D191" i="19" s="1"/>
  <c r="A191" i="18"/>
  <c r="D191" i="18" s="1"/>
  <c r="A192" i="16"/>
  <c r="D192" i="16" s="1"/>
  <c r="S196" i="13"/>
  <c r="Y196" i="13"/>
  <c r="X196" i="13"/>
  <c r="K196" i="13"/>
  <c r="AD196" i="13"/>
  <c r="F196" i="13"/>
  <c r="R196" i="13"/>
  <c r="V196" i="13"/>
  <c r="J196" i="13"/>
  <c r="Z196" i="13"/>
  <c r="AG196" i="13"/>
  <c r="M196" i="13"/>
  <c r="AE196" i="13"/>
  <c r="D196" i="13"/>
  <c r="AH196" i="13"/>
  <c r="P196" i="13"/>
  <c r="AF196" i="13"/>
  <c r="A198" i="13"/>
  <c r="B198" i="13" s="1"/>
  <c r="AC196" i="13"/>
  <c r="T196" i="13"/>
  <c r="C196" i="13"/>
  <c r="AJ196" i="13"/>
  <c r="N196" i="13"/>
  <c r="AI196" i="13"/>
  <c r="O196" i="13"/>
  <c r="G196" i="13"/>
  <c r="L196" i="13"/>
  <c r="I196" i="13"/>
  <c r="Q196" i="13"/>
  <c r="AB196" i="13"/>
  <c r="W196" i="13"/>
  <c r="E196" i="13"/>
  <c r="U196" i="13"/>
  <c r="H196" i="13"/>
  <c r="AA196" i="13"/>
  <c r="E195" i="12"/>
  <c r="N195" i="12"/>
  <c r="J194" i="12"/>
  <c r="AI194" i="12"/>
  <c r="AF194" i="12"/>
  <c r="AA195" i="12"/>
  <c r="AH195" i="12"/>
  <c r="M194" i="12"/>
  <c r="I194" i="12"/>
  <c r="Q194" i="12"/>
  <c r="Q195" i="12" s="1"/>
  <c r="U194" i="12"/>
  <c r="AE194" i="12"/>
  <c r="L194" i="12"/>
  <c r="Y194" i="12"/>
  <c r="Y195" i="12" s="1"/>
  <c r="G194" i="12"/>
  <c r="K195" i="12"/>
  <c r="D194" i="12"/>
  <c r="H194" i="12"/>
  <c r="Z194" i="12"/>
  <c r="C194" i="12"/>
  <c r="C195" i="12" s="1"/>
  <c r="AG195" i="12"/>
  <c r="A196" i="12"/>
  <c r="B196" i="12" s="1"/>
  <c r="F194" i="12"/>
  <c r="S194" i="12"/>
  <c r="S195" i="12" s="1"/>
  <c r="AC194" i="12"/>
  <c r="AC195" i="12" s="1"/>
  <c r="AG188" i="19" l="1"/>
  <c r="T188" i="19"/>
  <c r="R188" i="19"/>
  <c r="AD188" i="19"/>
  <c r="AK188" i="19"/>
  <c r="O188" i="19"/>
  <c r="AL188" i="19"/>
  <c r="AF188" i="19"/>
  <c r="W188" i="19"/>
  <c r="AM188" i="19"/>
  <c r="Y188" i="19"/>
  <c r="I188" i="19"/>
  <c r="X188" i="19"/>
  <c r="AJ188" i="19"/>
  <c r="N188" i="19"/>
  <c r="U188" i="19"/>
  <c r="AP188" i="18"/>
  <c r="AF188" i="18"/>
  <c r="B189" i="18"/>
  <c r="O189" i="18" s="1"/>
  <c r="B189" i="19"/>
  <c r="M189" i="19" s="1"/>
  <c r="C192" i="6"/>
  <c r="G190" i="19"/>
  <c r="H190" i="19"/>
  <c r="AM189" i="18"/>
  <c r="H190" i="18"/>
  <c r="J190" i="16"/>
  <c r="R190" i="16"/>
  <c r="S190" i="16"/>
  <c r="AJ190" i="16"/>
  <c r="AC190" i="16"/>
  <c r="Z190" i="16"/>
  <c r="AA190" i="16"/>
  <c r="AK190" i="16"/>
  <c r="AF190" i="16"/>
  <c r="M190" i="16"/>
  <c r="K190" i="16"/>
  <c r="X190" i="16"/>
  <c r="AD190" i="16"/>
  <c r="AG190" i="16"/>
  <c r="N190" i="16"/>
  <c r="T190" i="16"/>
  <c r="AL190" i="16"/>
  <c r="AI190" i="16"/>
  <c r="AP190" i="16"/>
  <c r="W190" i="16"/>
  <c r="P190" i="16"/>
  <c r="Y190" i="16"/>
  <c r="Q190" i="16"/>
  <c r="AB190" i="16"/>
  <c r="AN190" i="16"/>
  <c r="AM190" i="16"/>
  <c r="I190" i="16"/>
  <c r="AE190" i="16"/>
  <c r="AH190" i="16"/>
  <c r="U190" i="16"/>
  <c r="AO190" i="16"/>
  <c r="V190" i="16"/>
  <c r="L190" i="16"/>
  <c r="O190" i="16"/>
  <c r="E192" i="16"/>
  <c r="F192" i="16"/>
  <c r="G191" i="16"/>
  <c r="B191" i="16" s="1"/>
  <c r="X191" i="16" s="1"/>
  <c r="F191" i="18"/>
  <c r="E191" i="18"/>
  <c r="G190" i="18"/>
  <c r="B190" i="18" s="1"/>
  <c r="E191" i="19"/>
  <c r="F191" i="19"/>
  <c r="AG192" i="6"/>
  <c r="AB192" i="6"/>
  <c r="X192" i="6"/>
  <c r="V192" i="6"/>
  <c r="T192" i="6"/>
  <c r="Z192" i="6"/>
  <c r="H192" i="6"/>
  <c r="AE192" i="6"/>
  <c r="W192" i="6"/>
  <c r="E192" i="6"/>
  <c r="I192" i="6"/>
  <c r="G192" i="6"/>
  <c r="J192" i="6"/>
  <c r="Q192" i="6"/>
  <c r="AA192" i="6"/>
  <c r="AH192" i="6"/>
  <c r="M192" i="6"/>
  <c r="O192" i="6"/>
  <c r="AJ192" i="6"/>
  <c r="N192" i="6"/>
  <c r="L192" i="6"/>
  <c r="AI192" i="6"/>
  <c r="D192" i="6"/>
  <c r="F192" i="6"/>
  <c r="AD192" i="6"/>
  <c r="AF192" i="6"/>
  <c r="Y192" i="6"/>
  <c r="R192" i="6"/>
  <c r="AC192" i="6"/>
  <c r="B193" i="6"/>
  <c r="K193" i="6" s="1"/>
  <c r="A194" i="6"/>
  <c r="S192" i="6"/>
  <c r="U192" i="6"/>
  <c r="P192" i="6"/>
  <c r="GR1" i="20"/>
  <c r="I192" i="20"/>
  <c r="A192" i="19"/>
  <c r="D192" i="19" s="1"/>
  <c r="A192" i="18"/>
  <c r="D192" i="18" s="1"/>
  <c r="A193" i="16"/>
  <c r="D193" i="16" s="1"/>
  <c r="X197" i="13"/>
  <c r="U197" i="13"/>
  <c r="Q197" i="13"/>
  <c r="O197" i="13"/>
  <c r="AA197" i="13"/>
  <c r="W197" i="13"/>
  <c r="L197" i="13"/>
  <c r="AJ197" i="13"/>
  <c r="H197" i="13"/>
  <c r="AB197" i="13"/>
  <c r="AD197" i="13"/>
  <c r="E197" i="13"/>
  <c r="I197" i="13"/>
  <c r="AI197" i="13"/>
  <c r="V197" i="13"/>
  <c r="G197" i="13"/>
  <c r="R197" i="13"/>
  <c r="C197" i="13"/>
  <c r="D197" i="13"/>
  <c r="Z197" i="13"/>
  <c r="Y197" i="13"/>
  <c r="K197" i="13"/>
  <c r="T197" i="13"/>
  <c r="AF197" i="13"/>
  <c r="N197" i="13"/>
  <c r="AC197" i="13"/>
  <c r="P197" i="13"/>
  <c r="M197" i="13"/>
  <c r="F197" i="13"/>
  <c r="AH197" i="13"/>
  <c r="AG197" i="13"/>
  <c r="S197" i="13"/>
  <c r="A199" i="13"/>
  <c r="B199" i="13" s="1"/>
  <c r="AE197" i="13"/>
  <c r="J197" i="13"/>
  <c r="AC196" i="12"/>
  <c r="D195" i="12"/>
  <c r="G195" i="12"/>
  <c r="U195" i="12"/>
  <c r="X195" i="12"/>
  <c r="X196" i="12" s="1"/>
  <c r="AJ195" i="12"/>
  <c r="J195" i="12"/>
  <c r="R195" i="12"/>
  <c r="S196" i="12"/>
  <c r="F195" i="12"/>
  <c r="F196" i="12" s="1"/>
  <c r="Z195" i="12"/>
  <c r="AD195" i="12"/>
  <c r="L195" i="12"/>
  <c r="I195" i="12"/>
  <c r="I196" i="12" s="1"/>
  <c r="W195" i="12"/>
  <c r="AF195" i="12"/>
  <c r="AB195" i="12"/>
  <c r="O195" i="12"/>
  <c r="O196" i="12" s="1"/>
  <c r="E196" i="12"/>
  <c r="AG196" i="12"/>
  <c r="A197" i="12"/>
  <c r="B197" i="12" s="1"/>
  <c r="H195" i="12"/>
  <c r="T195" i="12"/>
  <c r="T196" i="12" s="1"/>
  <c r="AE195" i="12"/>
  <c r="AE196" i="12" s="1"/>
  <c r="M195" i="12"/>
  <c r="V195" i="12"/>
  <c r="AI195" i="12"/>
  <c r="AI196" i="12" s="1"/>
  <c r="P195" i="12"/>
  <c r="P196" i="12" s="1"/>
  <c r="I189" i="19" l="1"/>
  <c r="K189" i="19"/>
  <c r="P189" i="19"/>
  <c r="T189" i="19"/>
  <c r="N189" i="19"/>
  <c r="S189" i="19"/>
  <c r="O189" i="19"/>
  <c r="R189" i="19"/>
  <c r="X189" i="19"/>
  <c r="AB189" i="19"/>
  <c r="J189" i="19"/>
  <c r="AF189" i="19"/>
  <c r="AE189" i="19"/>
  <c r="Q189" i="18"/>
  <c r="AJ189" i="18"/>
  <c r="AJ189" i="19"/>
  <c r="P189" i="18"/>
  <c r="AM189" i="19"/>
  <c r="AL189" i="18"/>
  <c r="V189" i="18"/>
  <c r="V190" i="18" s="1"/>
  <c r="Y189" i="18"/>
  <c r="Y190" i="18" s="1"/>
  <c r="AA189" i="18"/>
  <c r="AF189" i="18"/>
  <c r="AF190" i="18" s="1"/>
  <c r="AB189" i="18"/>
  <c r="U189" i="18"/>
  <c r="U190" i="18" s="1"/>
  <c r="AO189" i="18"/>
  <c r="N189" i="18"/>
  <c r="L189" i="18"/>
  <c r="M189" i="18"/>
  <c r="M190" i="18" s="1"/>
  <c r="X189" i="18"/>
  <c r="Q189" i="19"/>
  <c r="Y189" i="19"/>
  <c r="AA189" i="19"/>
  <c r="AG189" i="18"/>
  <c r="AE189" i="18"/>
  <c r="AE190" i="18" s="1"/>
  <c r="I189" i="18"/>
  <c r="AN189" i="19"/>
  <c r="L189" i="19"/>
  <c r="V189" i="19"/>
  <c r="AP189" i="19"/>
  <c r="AK189" i="19"/>
  <c r="AO189" i="19"/>
  <c r="AP189" i="18"/>
  <c r="AP190" i="18" s="1"/>
  <c r="AN189" i="18"/>
  <c r="AN190" i="18" s="1"/>
  <c r="AI189" i="18"/>
  <c r="AI190" i="18" s="1"/>
  <c r="T189" i="18"/>
  <c r="K189" i="18"/>
  <c r="K190" i="18" s="1"/>
  <c r="Z189" i="18"/>
  <c r="Z190" i="18" s="1"/>
  <c r="AH189" i="18"/>
  <c r="AH190" i="18" s="1"/>
  <c r="W189" i="19"/>
  <c r="AI189" i="19"/>
  <c r="AH189" i="19"/>
  <c r="R189" i="18"/>
  <c r="R190" i="18" s="1"/>
  <c r="AD189" i="18"/>
  <c r="AK189" i="18"/>
  <c r="AK190" i="18" s="1"/>
  <c r="AC189" i="18"/>
  <c r="AC190" i="18" s="1"/>
  <c r="AG189" i="19"/>
  <c r="AC189" i="19"/>
  <c r="AL189" i="19"/>
  <c r="U189" i="19"/>
  <c r="AD189" i="19"/>
  <c r="Z189" i="19"/>
  <c r="B190" i="19"/>
  <c r="J189" i="18"/>
  <c r="J190" i="18" s="1"/>
  <c r="W189" i="18"/>
  <c r="W190" i="18" s="1"/>
  <c r="S189" i="18"/>
  <c r="G191" i="19"/>
  <c r="G191" i="18"/>
  <c r="H191" i="18"/>
  <c r="B191" i="18" s="1"/>
  <c r="AE191" i="16"/>
  <c r="H192" i="16"/>
  <c r="O191" i="16"/>
  <c r="AM191" i="16"/>
  <c r="Y191" i="16"/>
  <c r="AI191" i="16"/>
  <c r="AG191" i="16"/>
  <c r="M191" i="16"/>
  <c r="R191" i="16"/>
  <c r="W191" i="16"/>
  <c r="I191" i="16"/>
  <c r="AP191" i="16"/>
  <c r="AJ191" i="16"/>
  <c r="P191" i="16"/>
  <c r="AD191" i="16"/>
  <c r="AL191" i="16"/>
  <c r="K191" i="16"/>
  <c r="V191" i="16"/>
  <c r="AK191" i="16"/>
  <c r="N191" i="16"/>
  <c r="Q191" i="16"/>
  <c r="U191" i="16"/>
  <c r="Z191" i="16"/>
  <c r="AN191" i="16"/>
  <c r="AB191" i="16"/>
  <c r="AC191" i="16"/>
  <c r="AO191" i="16"/>
  <c r="F193" i="16"/>
  <c r="E193" i="16"/>
  <c r="AA191" i="16"/>
  <c r="AH191" i="16"/>
  <c r="G192" i="16"/>
  <c r="B192" i="16" s="1"/>
  <c r="AA192" i="16" s="1"/>
  <c r="J191" i="16"/>
  <c r="S191" i="16"/>
  <c r="L191" i="16"/>
  <c r="AF191" i="16"/>
  <c r="T191" i="16"/>
  <c r="L190" i="18"/>
  <c r="AD190" i="18"/>
  <c r="AO190" i="18"/>
  <c r="X190" i="18"/>
  <c r="I190" i="18"/>
  <c r="AJ190" i="18"/>
  <c r="Q190" i="18"/>
  <c r="T190" i="18"/>
  <c r="AG190" i="18"/>
  <c r="P190" i="18"/>
  <c r="S190" i="18"/>
  <c r="E192" i="18"/>
  <c r="F192" i="18"/>
  <c r="O190" i="18"/>
  <c r="AA190" i="18"/>
  <c r="N190" i="18"/>
  <c r="AB190" i="18"/>
  <c r="AL190" i="18"/>
  <c r="AM190" i="18"/>
  <c r="E192" i="19"/>
  <c r="F192" i="19"/>
  <c r="H191" i="19"/>
  <c r="AJ193" i="6"/>
  <c r="AA193" i="6"/>
  <c r="X193" i="6"/>
  <c r="U193" i="6"/>
  <c r="AC193" i="6"/>
  <c r="AD193" i="6"/>
  <c r="AI193" i="6"/>
  <c r="O193" i="6"/>
  <c r="Q193" i="6"/>
  <c r="E193" i="6"/>
  <c r="Z193" i="6"/>
  <c r="AB193" i="6"/>
  <c r="AF193" i="6"/>
  <c r="I193" i="6"/>
  <c r="S193" i="6"/>
  <c r="R193" i="6"/>
  <c r="C193" i="6"/>
  <c r="L193" i="6"/>
  <c r="M193" i="6"/>
  <c r="J193" i="6"/>
  <c r="W193" i="6"/>
  <c r="T193" i="6"/>
  <c r="AG193" i="6"/>
  <c r="P193" i="6"/>
  <c r="D193" i="6"/>
  <c r="H193" i="6"/>
  <c r="B194" i="6"/>
  <c r="K194" i="6" s="1"/>
  <c r="A195" i="6"/>
  <c r="Y193" i="6"/>
  <c r="F193" i="6"/>
  <c r="N193" i="6"/>
  <c r="N194" i="6" s="1"/>
  <c r="AH193" i="6"/>
  <c r="G193" i="6"/>
  <c r="AE193" i="6"/>
  <c r="V193" i="6"/>
  <c r="V194" i="6" s="1"/>
  <c r="GS1" i="20"/>
  <c r="I193" i="20"/>
  <c r="A193" i="18"/>
  <c r="D193" i="18" s="1"/>
  <c r="A193" i="19"/>
  <c r="D193" i="19" s="1"/>
  <c r="A194" i="16"/>
  <c r="D194" i="16" s="1"/>
  <c r="H198" i="13"/>
  <c r="T198" i="13"/>
  <c r="O198" i="13"/>
  <c r="U198" i="13"/>
  <c r="C198" i="13"/>
  <c r="AE198" i="13"/>
  <c r="Z198" i="13"/>
  <c r="AG198" i="13"/>
  <c r="AB198" i="13"/>
  <c r="AJ198" i="13"/>
  <c r="AA198" i="13"/>
  <c r="P198" i="13"/>
  <c r="I198" i="13"/>
  <c r="AD198" i="13"/>
  <c r="J198" i="13"/>
  <c r="K198" i="13"/>
  <c r="V198" i="13"/>
  <c r="A200" i="13"/>
  <c r="B200" i="13" s="1"/>
  <c r="S198" i="13"/>
  <c r="X198" i="13"/>
  <c r="Y198" i="13"/>
  <c r="AC198" i="13"/>
  <c r="E198" i="13"/>
  <c r="L198" i="13"/>
  <c r="F198" i="13"/>
  <c r="N198" i="13"/>
  <c r="G198" i="13"/>
  <c r="AF198" i="13"/>
  <c r="Q198" i="13"/>
  <c r="D198" i="13"/>
  <c r="R198" i="13"/>
  <c r="AH198" i="13"/>
  <c r="W198" i="13"/>
  <c r="M198" i="13"/>
  <c r="AI198" i="13"/>
  <c r="O197" i="12"/>
  <c r="C196" i="12"/>
  <c r="W196" i="12"/>
  <c r="W197" i="12" s="1"/>
  <c r="Z196" i="12"/>
  <c r="Q196" i="12"/>
  <c r="AJ196" i="12"/>
  <c r="D196" i="12"/>
  <c r="D197" i="12" s="1"/>
  <c r="V196" i="12"/>
  <c r="V197" i="12" s="1"/>
  <c r="H196" i="12"/>
  <c r="AH196" i="12"/>
  <c r="AB196" i="12"/>
  <c r="L196" i="12"/>
  <c r="L197" i="12" s="1"/>
  <c r="N196" i="12"/>
  <c r="R196" i="12"/>
  <c r="U196" i="12"/>
  <c r="Y196" i="12"/>
  <c r="Y197" i="12" s="1"/>
  <c r="AC197" i="12"/>
  <c r="M196" i="12"/>
  <c r="AG197" i="12"/>
  <c r="A198" i="12"/>
  <c r="B198" i="12" s="1"/>
  <c r="K196" i="12"/>
  <c r="K197" i="12" s="1"/>
  <c r="AF196" i="12"/>
  <c r="AD196" i="12"/>
  <c r="AD197" i="12" s="1"/>
  <c r="AA196" i="12"/>
  <c r="J196" i="12"/>
  <c r="J197" i="12" s="1"/>
  <c r="G196" i="12"/>
  <c r="G197" i="12" s="1"/>
  <c r="N190" i="19" l="1"/>
  <c r="Q190" i="19"/>
  <c r="P190" i="19"/>
  <c r="S190" i="19"/>
  <c r="AA190" i="19"/>
  <c r="AD190" i="19"/>
  <c r="M190" i="19"/>
  <c r="V190" i="19"/>
  <c r="J190" i="19"/>
  <c r="AJ190" i="19"/>
  <c r="AM190" i="19"/>
  <c r="AB190" i="19"/>
  <c r="Y190" i="19"/>
  <c r="T190" i="19"/>
  <c r="R190" i="19"/>
  <c r="AF190" i="19"/>
  <c r="AD191" i="18"/>
  <c r="AN191" i="18"/>
  <c r="H192" i="18"/>
  <c r="P191" i="18"/>
  <c r="N191" i="18"/>
  <c r="V191" i="18"/>
  <c r="R191" i="18"/>
  <c r="AM191" i="18"/>
  <c r="Q191" i="18"/>
  <c r="G194" i="6"/>
  <c r="Z190" i="19"/>
  <c r="AC190" i="19"/>
  <c r="AO190" i="19"/>
  <c r="AK190" i="19"/>
  <c r="U190" i="19"/>
  <c r="W190" i="19"/>
  <c r="N192" i="16"/>
  <c r="AP192" i="16"/>
  <c r="AC191" i="18"/>
  <c r="AH190" i="19"/>
  <c r="Z191" i="18"/>
  <c r="AP190" i="19"/>
  <c r="L190" i="19"/>
  <c r="AI190" i="19"/>
  <c r="AA191" i="18"/>
  <c r="B191" i="19"/>
  <c r="AO191" i="19" s="1"/>
  <c r="AL191" i="18"/>
  <c r="K191" i="18"/>
  <c r="M191" i="18"/>
  <c r="AF191" i="18"/>
  <c r="AP191" i="18"/>
  <c r="AB191" i="18"/>
  <c r="AG190" i="19"/>
  <c r="O190" i="19"/>
  <c r="O191" i="19" s="1"/>
  <c r="AF192" i="16"/>
  <c r="Z192" i="16"/>
  <c r="K190" i="19"/>
  <c r="AL190" i="19"/>
  <c r="AL191" i="19" s="1"/>
  <c r="I190" i="19"/>
  <c r="X190" i="19"/>
  <c r="AE190" i="19"/>
  <c r="AN190" i="19"/>
  <c r="AN191" i="19" s="1"/>
  <c r="S191" i="18"/>
  <c r="U191" i="18"/>
  <c r="AB192" i="16"/>
  <c r="AK192" i="16"/>
  <c r="AD192" i="16"/>
  <c r="AL192" i="16"/>
  <c r="AJ192" i="16"/>
  <c r="AE192" i="16"/>
  <c r="X192" i="16"/>
  <c r="V192" i="16"/>
  <c r="AN192" i="16"/>
  <c r="M192" i="16"/>
  <c r="AM192" i="16"/>
  <c r="AG191" i="18"/>
  <c r="L192" i="16"/>
  <c r="AH192" i="16"/>
  <c r="AO192" i="16"/>
  <c r="AE194" i="6"/>
  <c r="F194" i="6"/>
  <c r="T192" i="16"/>
  <c r="J192" i="16"/>
  <c r="H193" i="16"/>
  <c r="Q192" i="16"/>
  <c r="K192" i="16"/>
  <c r="R192" i="16"/>
  <c r="Y192" i="16"/>
  <c r="G192" i="18"/>
  <c r="B192" i="18" s="1"/>
  <c r="T191" i="18"/>
  <c r="T192" i="18" s="1"/>
  <c r="I191" i="18"/>
  <c r="L191" i="18"/>
  <c r="AO191" i="18"/>
  <c r="H194" i="6"/>
  <c r="T194" i="6"/>
  <c r="L194" i="6"/>
  <c r="I194" i="6"/>
  <c r="E194" i="6"/>
  <c r="AD194" i="6"/>
  <c r="AA194" i="6"/>
  <c r="H192" i="19"/>
  <c r="G192" i="19"/>
  <c r="O191" i="18"/>
  <c r="O192" i="18" s="1"/>
  <c r="AE191" i="18"/>
  <c r="AJ191" i="18"/>
  <c r="AI191" i="18"/>
  <c r="AI192" i="18" s="1"/>
  <c r="AK191" i="18"/>
  <c r="AK192" i="18" s="1"/>
  <c r="J191" i="18"/>
  <c r="X191" i="18"/>
  <c r="AH191" i="18"/>
  <c r="AH192" i="18" s="1"/>
  <c r="W191" i="18"/>
  <c r="Y191" i="18"/>
  <c r="I192" i="16"/>
  <c r="AI192" i="16"/>
  <c r="O192" i="16"/>
  <c r="AG192" i="16"/>
  <c r="S192" i="16"/>
  <c r="AC192" i="16"/>
  <c r="U192" i="16"/>
  <c r="P192" i="16"/>
  <c r="W192" i="16"/>
  <c r="G193" i="16"/>
  <c r="B193" i="16" s="1"/>
  <c r="AC193" i="16" s="1"/>
  <c r="F194" i="16"/>
  <c r="E194" i="16"/>
  <c r="F193" i="18"/>
  <c r="E193" i="18"/>
  <c r="F193" i="19"/>
  <c r="E193" i="19"/>
  <c r="K191" i="19"/>
  <c r="L191" i="19"/>
  <c r="AK191" i="19"/>
  <c r="AG194" i="6"/>
  <c r="M194" i="6"/>
  <c r="S194" i="6"/>
  <c r="Z194" i="6"/>
  <c r="AI194" i="6"/>
  <c r="X194" i="6"/>
  <c r="Y194" i="6"/>
  <c r="D194" i="6"/>
  <c r="W194" i="6"/>
  <c r="C194" i="6"/>
  <c r="AF194" i="6"/>
  <c r="Q194" i="6"/>
  <c r="AC194" i="6"/>
  <c r="AJ194" i="6"/>
  <c r="AH194" i="6"/>
  <c r="B195" i="6"/>
  <c r="K195" i="6" s="1"/>
  <c r="A196" i="6"/>
  <c r="P194" i="6"/>
  <c r="J194" i="6"/>
  <c r="R194" i="6"/>
  <c r="R195" i="6" s="1"/>
  <c r="AB194" i="6"/>
  <c r="O194" i="6"/>
  <c r="U194" i="6"/>
  <c r="GT1" i="20"/>
  <c r="I194" i="20"/>
  <c r="X192" i="18"/>
  <c r="N192" i="18"/>
  <c r="Z192" i="18"/>
  <c r="M192" i="18"/>
  <c r="K192" i="18"/>
  <c r="J192" i="18"/>
  <c r="AO192" i="18"/>
  <c r="P192" i="18"/>
  <c r="AM192" i="18"/>
  <c r="A194" i="18"/>
  <c r="D194" i="18" s="1"/>
  <c r="AE192" i="18"/>
  <c r="AA192" i="18"/>
  <c r="A194" i="19"/>
  <c r="D194" i="19" s="1"/>
  <c r="AD192" i="18"/>
  <c r="Q192" i="18"/>
  <c r="A195" i="16"/>
  <c r="D195" i="16" s="1"/>
  <c r="AC199" i="13"/>
  <c r="W199" i="13"/>
  <c r="Q199" i="13"/>
  <c r="F199" i="13"/>
  <c r="AE199" i="13"/>
  <c r="O199" i="13"/>
  <c r="X199" i="13"/>
  <c r="V199" i="13"/>
  <c r="C199" i="13"/>
  <c r="M199" i="13"/>
  <c r="D199" i="13"/>
  <c r="N199" i="13"/>
  <c r="E199" i="13"/>
  <c r="S199" i="13"/>
  <c r="AG199" i="13"/>
  <c r="U199" i="13"/>
  <c r="AH199" i="13"/>
  <c r="AF199" i="13"/>
  <c r="L199" i="13"/>
  <c r="Z199" i="13"/>
  <c r="AI199" i="13"/>
  <c r="R199" i="13"/>
  <c r="G199" i="13"/>
  <c r="Y199" i="13"/>
  <c r="AD199" i="13"/>
  <c r="AJ199" i="13"/>
  <c r="H199" i="13"/>
  <c r="K199" i="13"/>
  <c r="P199" i="13"/>
  <c r="J199" i="13"/>
  <c r="AA199" i="13"/>
  <c r="T199" i="13"/>
  <c r="A201" i="13"/>
  <c r="B201" i="13" s="1"/>
  <c r="I199" i="13"/>
  <c r="AB199" i="13"/>
  <c r="AF197" i="12"/>
  <c r="M197" i="12"/>
  <c r="T197" i="12"/>
  <c r="N197" i="12"/>
  <c r="H197" i="12"/>
  <c r="E197" i="12"/>
  <c r="Z197" i="12"/>
  <c r="P197" i="12"/>
  <c r="AA197" i="12"/>
  <c r="AG198" i="12"/>
  <c r="A199" i="12"/>
  <c r="B199" i="12" s="1"/>
  <c r="S197" i="12"/>
  <c r="U197" i="12"/>
  <c r="AB197" i="12"/>
  <c r="X197" i="12"/>
  <c r="AJ197" i="12"/>
  <c r="C197" i="12"/>
  <c r="AI197" i="12"/>
  <c r="I197" i="12"/>
  <c r="R197" i="12"/>
  <c r="AH197" i="12"/>
  <c r="F197" i="12"/>
  <c r="Q197" i="12"/>
  <c r="AE197" i="12"/>
  <c r="AB191" i="19" l="1"/>
  <c r="S191" i="19"/>
  <c r="AP191" i="19"/>
  <c r="T191" i="19"/>
  <c r="N191" i="19"/>
  <c r="AF192" i="18"/>
  <c r="V192" i="18"/>
  <c r="AN192" i="18"/>
  <c r="AJ191" i="19"/>
  <c r="AD191" i="19"/>
  <c r="AI191" i="19"/>
  <c r="V191" i="19"/>
  <c r="J191" i="19"/>
  <c r="AE191" i="19"/>
  <c r="P191" i="19"/>
  <c r="W191" i="19"/>
  <c r="AC191" i="19"/>
  <c r="I191" i="19"/>
  <c r="Z191" i="19"/>
  <c r="AG191" i="19"/>
  <c r="Y191" i="19"/>
  <c r="M191" i="19"/>
  <c r="AF191" i="19"/>
  <c r="U191" i="19"/>
  <c r="Q191" i="19"/>
  <c r="AA191" i="19"/>
  <c r="AM191" i="19"/>
  <c r="AH191" i="19"/>
  <c r="R191" i="19"/>
  <c r="I192" i="18"/>
  <c r="S192" i="18"/>
  <c r="AP192" i="18"/>
  <c r="AC192" i="18"/>
  <c r="R192" i="18"/>
  <c r="AL192" i="18"/>
  <c r="W192" i="18"/>
  <c r="H193" i="18"/>
  <c r="X191" i="19"/>
  <c r="L192" i="18"/>
  <c r="AG192" i="18"/>
  <c r="U192" i="18"/>
  <c r="AB192" i="18"/>
  <c r="B192" i="19"/>
  <c r="AI192" i="19" s="1"/>
  <c r="G193" i="19"/>
  <c r="Y192" i="18"/>
  <c r="AJ192" i="18"/>
  <c r="O193" i="16"/>
  <c r="R193" i="16"/>
  <c r="Z193" i="16"/>
  <c r="T193" i="16"/>
  <c r="U193" i="16"/>
  <c r="AO193" i="16"/>
  <c r="X193" i="16"/>
  <c r="AK193" i="16"/>
  <c r="AD193" i="16"/>
  <c r="AN193" i="16"/>
  <c r="V193" i="16"/>
  <c r="AL193" i="16"/>
  <c r="N193" i="16"/>
  <c r="AJ193" i="16"/>
  <c r="AP193" i="16"/>
  <c r="K193" i="16"/>
  <c r="P193" i="16"/>
  <c r="AG193" i="16"/>
  <c r="L193" i="16"/>
  <c r="AF193" i="16"/>
  <c r="Y193" i="16"/>
  <c r="M193" i="16"/>
  <c r="AH193" i="16"/>
  <c r="AA193" i="16"/>
  <c r="AB193" i="16"/>
  <c r="J193" i="16"/>
  <c r="AM193" i="16"/>
  <c r="Q193" i="16"/>
  <c r="AI193" i="16"/>
  <c r="AE193" i="16"/>
  <c r="W193" i="16"/>
  <c r="S193" i="16"/>
  <c r="I193" i="16"/>
  <c r="U195" i="6"/>
  <c r="J195" i="6"/>
  <c r="AH195" i="6"/>
  <c r="F195" i="6"/>
  <c r="AF195" i="6"/>
  <c r="Y195" i="6"/>
  <c r="V195" i="6"/>
  <c r="O195" i="6"/>
  <c r="P195" i="6"/>
  <c r="AA195" i="6"/>
  <c r="AJ195" i="6"/>
  <c r="C195" i="6"/>
  <c r="AE195" i="6"/>
  <c r="S195" i="6"/>
  <c r="AB195" i="6"/>
  <c r="E195" i="6"/>
  <c r="T195" i="6"/>
  <c r="Q195" i="6"/>
  <c r="AO192" i="19"/>
  <c r="K192" i="19"/>
  <c r="AP192" i="19"/>
  <c r="O192" i="19"/>
  <c r="H193" i="19"/>
  <c r="AN192" i="19"/>
  <c r="Q192" i="19"/>
  <c r="AL192" i="19"/>
  <c r="S192" i="19"/>
  <c r="AM192" i="19"/>
  <c r="AH192" i="19"/>
  <c r="G194" i="16"/>
  <c r="F195" i="16"/>
  <c r="E195" i="16"/>
  <c r="H194" i="16"/>
  <c r="G193" i="18"/>
  <c r="B193" i="18" s="1"/>
  <c r="Y193" i="18" s="1"/>
  <c r="F194" i="18"/>
  <c r="E194" i="18"/>
  <c r="F194" i="19"/>
  <c r="E194" i="19"/>
  <c r="R192" i="19"/>
  <c r="W192" i="19"/>
  <c r="Y192" i="19"/>
  <c r="AG192" i="19"/>
  <c r="D195" i="6"/>
  <c r="L195" i="6"/>
  <c r="Z195" i="6"/>
  <c r="N195" i="6"/>
  <c r="B196" i="6"/>
  <c r="K196" i="6" s="1"/>
  <c r="A197" i="6"/>
  <c r="G195" i="6"/>
  <c r="X195" i="6"/>
  <c r="M195" i="6"/>
  <c r="H195" i="6"/>
  <c r="I195" i="6"/>
  <c r="AC195" i="6"/>
  <c r="W195" i="6"/>
  <c r="AD195" i="6"/>
  <c r="AI195" i="6"/>
  <c r="AG195" i="6"/>
  <c r="GU1" i="20"/>
  <c r="I195" i="20"/>
  <c r="A195" i="19"/>
  <c r="D195" i="19" s="1"/>
  <c r="A195" i="18"/>
  <c r="D195" i="18" s="1"/>
  <c r="A196" i="16"/>
  <c r="D196" i="16" s="1"/>
  <c r="M200" i="13"/>
  <c r="X200" i="13"/>
  <c r="W200" i="13"/>
  <c r="I200" i="13"/>
  <c r="T200" i="13"/>
  <c r="AG200" i="13"/>
  <c r="H200" i="13"/>
  <c r="S200" i="13"/>
  <c r="AH200" i="13"/>
  <c r="AE200" i="13"/>
  <c r="AB200" i="13"/>
  <c r="O200" i="13"/>
  <c r="Z200" i="13"/>
  <c r="A202" i="13"/>
  <c r="B202" i="13" s="1"/>
  <c r="AA200" i="13"/>
  <c r="G200" i="13"/>
  <c r="U200" i="13"/>
  <c r="E200" i="13"/>
  <c r="C200" i="13"/>
  <c r="F200" i="13"/>
  <c r="AJ200" i="13"/>
  <c r="Y200" i="13"/>
  <c r="J200" i="13"/>
  <c r="R200" i="13"/>
  <c r="P200" i="13"/>
  <c r="L200" i="13"/>
  <c r="N200" i="13"/>
  <c r="V200" i="13"/>
  <c r="Q200" i="13"/>
  <c r="AD200" i="13"/>
  <c r="D200" i="13"/>
  <c r="AC200" i="13"/>
  <c r="AI200" i="13"/>
  <c r="K200" i="13"/>
  <c r="AF200" i="13"/>
  <c r="I198" i="12"/>
  <c r="AB198" i="12"/>
  <c r="AB199" i="12" s="1"/>
  <c r="E198" i="12"/>
  <c r="AE198" i="12"/>
  <c r="R198" i="12"/>
  <c r="Y198" i="12"/>
  <c r="Y199" i="12" s="1"/>
  <c r="X198" i="12"/>
  <c r="AG199" i="12"/>
  <c r="A200" i="12"/>
  <c r="B200" i="12" s="1"/>
  <c r="V198" i="12"/>
  <c r="V199" i="12" s="1"/>
  <c r="Z198" i="12"/>
  <c r="T198" i="12"/>
  <c r="T199" i="12" s="1"/>
  <c r="W198" i="12"/>
  <c r="Q198" i="12"/>
  <c r="Q199" i="12" s="1"/>
  <c r="AI198" i="12"/>
  <c r="AI199" i="12" s="1"/>
  <c r="M198" i="12"/>
  <c r="M199" i="12" s="1"/>
  <c r="F198" i="12"/>
  <c r="AD198" i="12"/>
  <c r="AD199" i="12" s="1"/>
  <c r="C198" i="12"/>
  <c r="C199" i="12" s="1"/>
  <c r="U198" i="12"/>
  <c r="U199" i="12" s="1"/>
  <c r="AA198" i="12"/>
  <c r="AA199" i="12" s="1"/>
  <c r="K198" i="12"/>
  <c r="K199" i="12" s="1"/>
  <c r="H198" i="12"/>
  <c r="H199" i="12" s="1"/>
  <c r="AF198" i="12"/>
  <c r="AF199" i="12" s="1"/>
  <c r="J198" i="12"/>
  <c r="J199" i="12" s="1"/>
  <c r="AC198" i="12"/>
  <c r="AC199" i="12" s="1"/>
  <c r="L198" i="12"/>
  <c r="L199" i="12" s="1"/>
  <c r="AH198" i="12"/>
  <c r="AH199" i="12" s="1"/>
  <c r="D198" i="12"/>
  <c r="D199" i="12" s="1"/>
  <c r="AJ198" i="12"/>
  <c r="AJ199" i="12" s="1"/>
  <c r="S198" i="12"/>
  <c r="S199" i="12" s="1"/>
  <c r="O198" i="12"/>
  <c r="O199" i="12" s="1"/>
  <c r="P198" i="12"/>
  <c r="P199" i="12" s="1"/>
  <c r="N198" i="12"/>
  <c r="N199" i="12" s="1"/>
  <c r="G198" i="12"/>
  <c r="G199" i="12" s="1"/>
  <c r="L192" i="19" l="1"/>
  <c r="N192" i="19"/>
  <c r="I192" i="19"/>
  <c r="U192" i="19"/>
  <c r="AA192" i="19"/>
  <c r="Z192" i="19"/>
  <c r="AK192" i="19"/>
  <c r="AF192" i="19"/>
  <c r="AE192" i="19"/>
  <c r="AD192" i="19"/>
  <c r="AB192" i="19"/>
  <c r="P192" i="19"/>
  <c r="AC192" i="19"/>
  <c r="M192" i="19"/>
  <c r="T192" i="19"/>
  <c r="AJ192" i="19"/>
  <c r="X192" i="19"/>
  <c r="J192" i="19"/>
  <c r="B194" i="16"/>
  <c r="AN194" i="16" s="1"/>
  <c r="V192" i="19"/>
  <c r="G195" i="16"/>
  <c r="B193" i="19"/>
  <c r="K193" i="19" s="1"/>
  <c r="L193" i="18"/>
  <c r="AM193" i="18"/>
  <c r="J193" i="18"/>
  <c r="AO193" i="18"/>
  <c r="V193" i="18"/>
  <c r="AB193" i="18"/>
  <c r="AD193" i="18"/>
  <c r="H194" i="19"/>
  <c r="G194" i="19"/>
  <c r="G194" i="18"/>
  <c r="AO194" i="16"/>
  <c r="Q194" i="16"/>
  <c r="AA194" i="16"/>
  <c r="N194" i="16"/>
  <c r="L194" i="16"/>
  <c r="O194" i="16"/>
  <c r="M194" i="16"/>
  <c r="AM194" i="16"/>
  <c r="I194" i="16"/>
  <c r="AF194" i="16"/>
  <c r="P194" i="16"/>
  <c r="S194" i="16"/>
  <c r="T194" i="16"/>
  <c r="J194" i="16"/>
  <c r="Y194" i="16"/>
  <c r="AD194" i="16"/>
  <c r="W194" i="16"/>
  <c r="AK194" i="16"/>
  <c r="AH194" i="16"/>
  <c r="V194" i="16"/>
  <c r="AI194" i="16"/>
  <c r="AB194" i="16"/>
  <c r="X194" i="16"/>
  <c r="AJ194" i="16"/>
  <c r="AC194" i="16"/>
  <c r="R194" i="16"/>
  <c r="Z194" i="16"/>
  <c r="U194" i="16"/>
  <c r="AL194" i="16"/>
  <c r="AG194" i="16"/>
  <c r="AP194" i="16"/>
  <c r="H195" i="16"/>
  <c r="B195" i="16" s="1"/>
  <c r="E196" i="16"/>
  <c r="F196" i="16"/>
  <c r="AC193" i="18"/>
  <c r="T193" i="18"/>
  <c r="AN193" i="18"/>
  <c r="O193" i="18"/>
  <c r="Z193" i="18"/>
  <c r="P193" i="18"/>
  <c r="AA193" i="18"/>
  <c r="I193" i="18"/>
  <c r="AI193" i="18"/>
  <c r="U193" i="18"/>
  <c r="M193" i="18"/>
  <c r="AK193" i="18"/>
  <c r="AH193" i="18"/>
  <c r="R193" i="18"/>
  <c r="N193" i="18"/>
  <c r="S193" i="18"/>
  <c r="Q193" i="18"/>
  <c r="AL193" i="18"/>
  <c r="AF193" i="18"/>
  <c r="H194" i="18"/>
  <c r="B194" i="18" s="1"/>
  <c r="X193" i="18"/>
  <c r="W193" i="18"/>
  <c r="K193" i="18"/>
  <c r="AE193" i="18"/>
  <c r="AP193" i="18"/>
  <c r="AG193" i="18"/>
  <c r="AJ193" i="18"/>
  <c r="F195" i="18"/>
  <c r="E195" i="18"/>
  <c r="F195" i="19"/>
  <c r="E195" i="19"/>
  <c r="AG196" i="6"/>
  <c r="H196" i="6"/>
  <c r="N196" i="6"/>
  <c r="Q196" i="6"/>
  <c r="U196" i="6"/>
  <c r="AI196" i="6"/>
  <c r="I196" i="6"/>
  <c r="Y196" i="6"/>
  <c r="M196" i="6"/>
  <c r="AJ196" i="6"/>
  <c r="AB196" i="6"/>
  <c r="Z196" i="6"/>
  <c r="T196" i="6"/>
  <c r="AA196" i="6"/>
  <c r="AD196" i="6"/>
  <c r="R196" i="6"/>
  <c r="F196" i="6"/>
  <c r="X196" i="6"/>
  <c r="E196" i="6"/>
  <c r="AE196" i="6"/>
  <c r="L196" i="6"/>
  <c r="AH196" i="6"/>
  <c r="O196" i="6"/>
  <c r="AC196" i="6"/>
  <c r="S196" i="6"/>
  <c r="C196" i="6"/>
  <c r="W196" i="6"/>
  <c r="V196" i="6"/>
  <c r="P196" i="6"/>
  <c r="G196" i="6"/>
  <c r="B197" i="6"/>
  <c r="K197" i="6" s="1"/>
  <c r="A198" i="6"/>
  <c r="AF196" i="6"/>
  <c r="D196" i="6"/>
  <c r="J196" i="6"/>
  <c r="GV1" i="20"/>
  <c r="I196" i="20"/>
  <c r="K201" i="13"/>
  <c r="A196" i="18"/>
  <c r="D196" i="18" s="1"/>
  <c r="A196" i="19"/>
  <c r="D196" i="19" s="1"/>
  <c r="A197" i="16"/>
  <c r="D197" i="16" s="1"/>
  <c r="AD201" i="13"/>
  <c r="L201" i="13"/>
  <c r="Y201" i="13"/>
  <c r="E201" i="13"/>
  <c r="AC201" i="13"/>
  <c r="AF201" i="13"/>
  <c r="X201" i="13"/>
  <c r="V201" i="13"/>
  <c r="C201" i="13"/>
  <c r="AI201" i="13"/>
  <c r="Q201" i="13"/>
  <c r="P201" i="13"/>
  <c r="M201" i="13"/>
  <c r="AJ201" i="13"/>
  <c r="U201" i="13"/>
  <c r="AE201" i="13"/>
  <c r="AG201" i="13"/>
  <c r="R201" i="13"/>
  <c r="F201" i="13"/>
  <c r="AA201" i="13"/>
  <c r="O201" i="13"/>
  <c r="S201" i="13"/>
  <c r="W201" i="13"/>
  <c r="A203" i="13"/>
  <c r="B203" i="13" s="1"/>
  <c r="D201" i="13"/>
  <c r="N201" i="13"/>
  <c r="J201" i="13"/>
  <c r="I201" i="13"/>
  <c r="G201" i="13"/>
  <c r="Z201" i="13"/>
  <c r="AH201" i="13"/>
  <c r="T201" i="13"/>
  <c r="AB201" i="13"/>
  <c r="H201" i="13"/>
  <c r="AD200" i="12"/>
  <c r="L200" i="12"/>
  <c r="Z199" i="12"/>
  <c r="Z200" i="12" s="1"/>
  <c r="X199" i="12"/>
  <c r="E199" i="12"/>
  <c r="K200" i="12"/>
  <c r="D200" i="12"/>
  <c r="F199" i="12"/>
  <c r="W199" i="12"/>
  <c r="W200" i="12" s="1"/>
  <c r="AG200" i="12"/>
  <c r="A201" i="12"/>
  <c r="B201" i="12" s="1"/>
  <c r="R199" i="12"/>
  <c r="I199" i="12"/>
  <c r="I200" i="12" s="1"/>
  <c r="AC200" i="12"/>
  <c r="AH200" i="12"/>
  <c r="AF200" i="12"/>
  <c r="T200" i="12"/>
  <c r="AE199" i="12"/>
  <c r="AE200" i="12" s="1"/>
  <c r="M193" i="19" l="1"/>
  <c r="AD193" i="19"/>
  <c r="Q193" i="19"/>
  <c r="O193" i="19"/>
  <c r="W193" i="19"/>
  <c r="AM193" i="19"/>
  <c r="R193" i="19"/>
  <c r="AN193" i="19"/>
  <c r="AJ193" i="19"/>
  <c r="AP193" i="19"/>
  <c r="Y193" i="19"/>
  <c r="I193" i="19"/>
  <c r="S193" i="19"/>
  <c r="AH193" i="19"/>
  <c r="X193" i="19"/>
  <c r="AI193" i="19"/>
  <c r="AO193" i="19"/>
  <c r="N193" i="19"/>
  <c r="AE193" i="19"/>
  <c r="AB193" i="19"/>
  <c r="AC193" i="19"/>
  <c r="AA193" i="19"/>
  <c r="P193" i="19"/>
  <c r="AF193" i="19"/>
  <c r="U193" i="19"/>
  <c r="T193" i="19"/>
  <c r="AG193" i="19"/>
  <c r="Z193" i="19"/>
  <c r="J193" i="19"/>
  <c r="AK193" i="19"/>
  <c r="AE194" i="16"/>
  <c r="K194" i="16"/>
  <c r="K195" i="16" s="1"/>
  <c r="V193" i="19"/>
  <c r="L193" i="19"/>
  <c r="AL193" i="19"/>
  <c r="H195" i="19"/>
  <c r="G196" i="16"/>
  <c r="Y195" i="16"/>
  <c r="R195" i="16"/>
  <c r="AB195" i="16"/>
  <c r="AK195" i="16"/>
  <c r="M195" i="16"/>
  <c r="B194" i="19"/>
  <c r="G195" i="19"/>
  <c r="G195" i="18"/>
  <c r="H196" i="16"/>
  <c r="AL195" i="16"/>
  <c r="AC195" i="16"/>
  <c r="AI195" i="16"/>
  <c r="W195" i="16"/>
  <c r="T195" i="16"/>
  <c r="I195" i="16"/>
  <c r="AA195" i="16"/>
  <c r="AE195" i="16"/>
  <c r="S195" i="16"/>
  <c r="AP195" i="16"/>
  <c r="O195" i="16"/>
  <c r="E197" i="16"/>
  <c r="F197" i="16"/>
  <c r="AG195" i="16"/>
  <c r="L195" i="16"/>
  <c r="N195" i="16"/>
  <c r="V195" i="16"/>
  <c r="U195" i="16"/>
  <c r="X195" i="16"/>
  <c r="Q195" i="16"/>
  <c r="AD195" i="16"/>
  <c r="AF195" i="16"/>
  <c r="J195" i="16"/>
  <c r="AH195" i="16"/>
  <c r="Z195" i="16"/>
  <c r="AN195" i="16"/>
  <c r="AJ195" i="16"/>
  <c r="AO195" i="16"/>
  <c r="AM195" i="16"/>
  <c r="P195" i="16"/>
  <c r="AC194" i="18"/>
  <c r="X194" i="18"/>
  <c r="AP194" i="18"/>
  <c r="AA194" i="18"/>
  <c r="AM194" i="18"/>
  <c r="Y194" i="18"/>
  <c r="M194" i="18"/>
  <c r="I194" i="18"/>
  <c r="AF194" i="18"/>
  <c r="O194" i="18"/>
  <c r="AI194" i="18"/>
  <c r="W194" i="18"/>
  <c r="L194" i="18"/>
  <c r="AN194" i="18"/>
  <c r="V194" i="18"/>
  <c r="K194" i="18"/>
  <c r="Z194" i="18"/>
  <c r="AD194" i="18"/>
  <c r="Q194" i="18"/>
  <c r="AO194" i="18"/>
  <c r="AJ194" i="18"/>
  <c r="AH194" i="18"/>
  <c r="AE194" i="18"/>
  <c r="P194" i="18"/>
  <c r="AG194" i="18"/>
  <c r="T194" i="18"/>
  <c r="AB194" i="18"/>
  <c r="J194" i="18"/>
  <c r="N194" i="18"/>
  <c r="U194" i="18"/>
  <c r="S194" i="18"/>
  <c r="AK194" i="18"/>
  <c r="AL194" i="18"/>
  <c r="R194" i="18"/>
  <c r="H195" i="18"/>
  <c r="B195" i="18" s="1"/>
  <c r="E196" i="18"/>
  <c r="F196" i="18"/>
  <c r="E196" i="19"/>
  <c r="F196" i="19"/>
  <c r="J197" i="6"/>
  <c r="O197" i="6"/>
  <c r="E197" i="6"/>
  <c r="I197" i="6"/>
  <c r="N197" i="6"/>
  <c r="D197" i="6"/>
  <c r="G197" i="6"/>
  <c r="C197" i="6"/>
  <c r="AH197" i="6"/>
  <c r="X197" i="6"/>
  <c r="AA197" i="6"/>
  <c r="AJ197" i="6"/>
  <c r="AI197" i="6"/>
  <c r="H197" i="6"/>
  <c r="W197" i="6"/>
  <c r="AD197" i="6"/>
  <c r="AF197" i="6"/>
  <c r="P197" i="6"/>
  <c r="S197" i="6"/>
  <c r="L197" i="6"/>
  <c r="F197" i="6"/>
  <c r="T197" i="6"/>
  <c r="M197" i="6"/>
  <c r="U197" i="6"/>
  <c r="AG197" i="6"/>
  <c r="AB197" i="6"/>
  <c r="B198" i="6"/>
  <c r="K198" i="6" s="1"/>
  <c r="A199" i="6"/>
  <c r="V197" i="6"/>
  <c r="AC197" i="6"/>
  <c r="AE197" i="6"/>
  <c r="R197" i="6"/>
  <c r="Z197" i="6"/>
  <c r="Y197" i="6"/>
  <c r="Q197" i="6"/>
  <c r="I197" i="20"/>
  <c r="GW1" i="20"/>
  <c r="A197" i="19"/>
  <c r="D197" i="19" s="1"/>
  <c r="A197" i="18"/>
  <c r="D197" i="18" s="1"/>
  <c r="AD202" i="13"/>
  <c r="A198" i="16"/>
  <c r="D198" i="16" s="1"/>
  <c r="T202" i="13"/>
  <c r="W202" i="13"/>
  <c r="AA202" i="13"/>
  <c r="AJ202" i="13"/>
  <c r="O202" i="13"/>
  <c r="H202" i="13"/>
  <c r="P202" i="13"/>
  <c r="S202" i="13"/>
  <c r="AH202" i="13"/>
  <c r="AB202" i="13"/>
  <c r="Q202" i="13"/>
  <c r="E202" i="13"/>
  <c r="AI202" i="13"/>
  <c r="K202" i="13"/>
  <c r="G202" i="13"/>
  <c r="D202" i="13"/>
  <c r="J202" i="13"/>
  <c r="M202" i="13"/>
  <c r="F202" i="13"/>
  <c r="X202" i="13"/>
  <c r="L202" i="13"/>
  <c r="Z202" i="13"/>
  <c r="N202" i="13"/>
  <c r="AE202" i="13"/>
  <c r="V202" i="13"/>
  <c r="I202" i="13"/>
  <c r="AF202" i="13"/>
  <c r="Y202" i="13"/>
  <c r="R202" i="13"/>
  <c r="C202" i="13"/>
  <c r="A204" i="13"/>
  <c r="B204" i="13" s="1"/>
  <c r="AG202" i="13"/>
  <c r="U202" i="13"/>
  <c r="AC202" i="13"/>
  <c r="AE201" i="12"/>
  <c r="J200" i="12"/>
  <c r="Q200" i="12"/>
  <c r="Q201" i="12" s="1"/>
  <c r="X200" i="12"/>
  <c r="H200" i="12"/>
  <c r="Y200" i="12"/>
  <c r="I201" i="12"/>
  <c r="M200" i="12"/>
  <c r="M201" i="12" s="1"/>
  <c r="O200" i="12"/>
  <c r="R200" i="12"/>
  <c r="F200" i="12"/>
  <c r="P200" i="12"/>
  <c r="P201" i="12" s="1"/>
  <c r="N200" i="12"/>
  <c r="AI200" i="12"/>
  <c r="S200" i="12"/>
  <c r="AJ200" i="12"/>
  <c r="AJ201" i="12" s="1"/>
  <c r="AD201" i="12"/>
  <c r="U200" i="12"/>
  <c r="V200" i="12"/>
  <c r="AG201" i="12"/>
  <c r="A202" i="12"/>
  <c r="B202" i="12" s="1"/>
  <c r="AA200" i="12"/>
  <c r="AB200" i="12"/>
  <c r="E200" i="12"/>
  <c r="E201" i="12" s="1"/>
  <c r="C200" i="12"/>
  <c r="C201" i="12" s="1"/>
  <c r="G200" i="12"/>
  <c r="T194" i="19" l="1"/>
  <c r="B195" i="19"/>
  <c r="G197" i="16"/>
  <c r="B196" i="16"/>
  <c r="Y196" i="16" s="1"/>
  <c r="H196" i="18"/>
  <c r="O194" i="19"/>
  <c r="AE194" i="19"/>
  <c r="Y194" i="19"/>
  <c r="AJ194" i="19"/>
  <c r="AI194" i="19"/>
  <c r="AO194" i="19"/>
  <c r="N194" i="19"/>
  <c r="N195" i="19" s="1"/>
  <c r="M194" i="19"/>
  <c r="AC194" i="19"/>
  <c r="AM194" i="19"/>
  <c r="AM195" i="19" s="1"/>
  <c r="AN194" i="19"/>
  <c r="AN195" i="19" s="1"/>
  <c r="AA194" i="19"/>
  <c r="S194" i="19"/>
  <c r="AG194" i="19"/>
  <c r="AG195" i="19" s="1"/>
  <c r="W194" i="19"/>
  <c r="W195" i="19" s="1"/>
  <c r="K194" i="19"/>
  <c r="R194" i="19"/>
  <c r="AD194" i="19"/>
  <c r="L194" i="19"/>
  <c r="L195" i="19" s="1"/>
  <c r="J194" i="19"/>
  <c r="X194" i="19"/>
  <c r="AP194" i="19"/>
  <c r="AP195" i="19" s="1"/>
  <c r="AB194" i="19"/>
  <c r="AB195" i="19" s="1"/>
  <c r="AL194" i="19"/>
  <c r="AH194" i="19"/>
  <c r="Z194" i="19"/>
  <c r="Z195" i="19" s="1"/>
  <c r="AK194" i="19"/>
  <c r="AK195" i="19" s="1"/>
  <c r="P194" i="19"/>
  <c r="I194" i="19"/>
  <c r="I195" i="19" s="1"/>
  <c r="U194" i="19"/>
  <c r="U195" i="19" s="1"/>
  <c r="AF194" i="19"/>
  <c r="AF195" i="19" s="1"/>
  <c r="V194" i="19"/>
  <c r="Q194" i="19"/>
  <c r="Q195" i="19" s="1"/>
  <c r="AD195" i="19"/>
  <c r="H196" i="19"/>
  <c r="V195" i="19"/>
  <c r="O195" i="19"/>
  <c r="M195" i="19"/>
  <c r="X195" i="19"/>
  <c r="R195" i="19"/>
  <c r="AA195" i="19"/>
  <c r="AI195" i="19"/>
  <c r="K195" i="19"/>
  <c r="AJ195" i="19"/>
  <c r="T195" i="19"/>
  <c r="AC195" i="19"/>
  <c r="S195" i="19"/>
  <c r="P195" i="19"/>
  <c r="AH195" i="19"/>
  <c r="AL195" i="19"/>
  <c r="J195" i="19"/>
  <c r="G196" i="19"/>
  <c r="AK196" i="16"/>
  <c r="N196" i="16"/>
  <c r="AC196" i="16"/>
  <c r="AG196" i="16"/>
  <c r="Z196" i="16"/>
  <c r="K196" i="16"/>
  <c r="F198" i="16"/>
  <c r="E198" i="16"/>
  <c r="AM196" i="16"/>
  <c r="AJ196" i="16"/>
  <c r="AF196" i="16"/>
  <c r="U196" i="16"/>
  <c r="H197" i="16"/>
  <c r="B197" i="16" s="1"/>
  <c r="L196" i="16"/>
  <c r="J196" i="16"/>
  <c r="AP196" i="16"/>
  <c r="AA196" i="16"/>
  <c r="AB196" i="16"/>
  <c r="AD196" i="16"/>
  <c r="W196" i="16"/>
  <c r="V196" i="16"/>
  <c r="P195" i="18"/>
  <c r="AA195" i="18"/>
  <c r="AC195" i="18"/>
  <c r="AK195" i="18"/>
  <c r="K195" i="18"/>
  <c r="N195" i="18"/>
  <c r="Z195" i="18"/>
  <c r="I195" i="18"/>
  <c r="O195" i="18"/>
  <c r="AO195" i="18"/>
  <c r="AL195" i="18"/>
  <c r="AD195" i="18"/>
  <c r="U195" i="18"/>
  <c r="W195" i="18"/>
  <c r="R195" i="18"/>
  <c r="X195" i="18"/>
  <c r="AJ195" i="18"/>
  <c r="AF195" i="18"/>
  <c r="AG195" i="18"/>
  <c r="AM195" i="18"/>
  <c r="L195" i="18"/>
  <c r="J195" i="18"/>
  <c r="T195" i="18"/>
  <c r="AB195" i="18"/>
  <c r="AE195" i="18"/>
  <c r="Q195" i="18"/>
  <c r="V195" i="18"/>
  <c r="AI195" i="18"/>
  <c r="M195" i="18"/>
  <c r="AP195" i="18"/>
  <c r="AH195" i="18"/>
  <c r="AN195" i="18"/>
  <c r="S195" i="18"/>
  <c r="Y195" i="18"/>
  <c r="G196" i="18"/>
  <c r="F197" i="18"/>
  <c r="E197" i="18"/>
  <c r="E197" i="19"/>
  <c r="F197" i="19"/>
  <c r="M198" i="6"/>
  <c r="AA198" i="6"/>
  <c r="G198" i="6"/>
  <c r="E198" i="6"/>
  <c r="Y198" i="6"/>
  <c r="AC198" i="6"/>
  <c r="AB198" i="6"/>
  <c r="T198" i="6"/>
  <c r="P198" i="6"/>
  <c r="H198" i="6"/>
  <c r="X198" i="6"/>
  <c r="D198" i="6"/>
  <c r="O198" i="6"/>
  <c r="Q198" i="6"/>
  <c r="W198" i="6"/>
  <c r="Z198" i="6"/>
  <c r="V198" i="6"/>
  <c r="AG198" i="6"/>
  <c r="F198" i="6"/>
  <c r="AF198" i="6"/>
  <c r="AI198" i="6"/>
  <c r="AH198" i="6"/>
  <c r="N198" i="6"/>
  <c r="J198" i="6"/>
  <c r="AE198" i="6"/>
  <c r="S198" i="6"/>
  <c r="R198" i="6"/>
  <c r="B199" i="6"/>
  <c r="K199" i="6" s="1"/>
  <c r="A200" i="6"/>
  <c r="U198" i="6"/>
  <c r="L198" i="6"/>
  <c r="AD198" i="6"/>
  <c r="AD199" i="6" s="1"/>
  <c r="AJ198" i="6"/>
  <c r="C198" i="6"/>
  <c r="I198" i="6"/>
  <c r="I198" i="20"/>
  <c r="GX1" i="20"/>
  <c r="A198" i="19"/>
  <c r="D198" i="19" s="1"/>
  <c r="A198" i="18"/>
  <c r="D198" i="18" s="1"/>
  <c r="A199" i="16"/>
  <c r="D199" i="16" s="1"/>
  <c r="AB203" i="13"/>
  <c r="L203" i="13"/>
  <c r="U203" i="13"/>
  <c r="AI203" i="13"/>
  <c r="S203" i="13"/>
  <c r="AG203" i="13"/>
  <c r="E203" i="13"/>
  <c r="J203" i="13"/>
  <c r="O203" i="13"/>
  <c r="N203" i="13"/>
  <c r="V203" i="13"/>
  <c r="G203" i="13"/>
  <c r="R203" i="13"/>
  <c r="Q203" i="13"/>
  <c r="A205" i="13"/>
  <c r="B205" i="13" s="1"/>
  <c r="AI204" i="13"/>
  <c r="AA203" i="13"/>
  <c r="I203" i="13"/>
  <c r="H203" i="13"/>
  <c r="AE203" i="13"/>
  <c r="W203" i="13"/>
  <c r="AD203" i="13"/>
  <c r="AC203" i="13"/>
  <c r="Z203" i="13"/>
  <c r="Y203" i="13"/>
  <c r="M203" i="13"/>
  <c r="C203" i="13"/>
  <c r="T203" i="13"/>
  <c r="X203" i="13"/>
  <c r="D203" i="13"/>
  <c r="AJ203" i="13"/>
  <c r="AH203" i="13"/>
  <c r="AF203" i="13"/>
  <c r="P203" i="13"/>
  <c r="F203" i="13"/>
  <c r="K203" i="13"/>
  <c r="G201" i="12"/>
  <c r="AA201" i="12"/>
  <c r="U201" i="12"/>
  <c r="T201" i="12"/>
  <c r="N201" i="12"/>
  <c r="O201" i="12"/>
  <c r="D201" i="12"/>
  <c r="X201" i="12"/>
  <c r="AF201" i="12"/>
  <c r="AG202" i="12"/>
  <c r="A203" i="12"/>
  <c r="B203" i="12" s="1"/>
  <c r="Z201" i="12"/>
  <c r="S201" i="12"/>
  <c r="F201" i="12"/>
  <c r="L201" i="12"/>
  <c r="Y201" i="12"/>
  <c r="J201" i="12"/>
  <c r="AH201" i="12"/>
  <c r="AB201" i="12"/>
  <c r="V201" i="12"/>
  <c r="W201" i="12"/>
  <c r="AI201" i="12"/>
  <c r="R201" i="12"/>
  <c r="K201" i="12"/>
  <c r="H201" i="12"/>
  <c r="AC201" i="12"/>
  <c r="Y195" i="19" l="1"/>
  <c r="AO195" i="19"/>
  <c r="AE195" i="19"/>
  <c r="T196" i="16"/>
  <c r="AN196" i="16"/>
  <c r="R196" i="16"/>
  <c r="AL196" i="16"/>
  <c r="P196" i="16"/>
  <c r="I196" i="16"/>
  <c r="X196" i="16"/>
  <c r="M196" i="16"/>
  <c r="Q196" i="16"/>
  <c r="AE196" i="16"/>
  <c r="AH196" i="16"/>
  <c r="S196" i="16"/>
  <c r="S197" i="16" s="1"/>
  <c r="B196" i="18"/>
  <c r="Q196" i="18" s="1"/>
  <c r="H197" i="18"/>
  <c r="B196" i="19"/>
  <c r="AO196" i="19" s="1"/>
  <c r="AO196" i="16"/>
  <c r="AI196" i="16"/>
  <c r="H198" i="16"/>
  <c r="O196" i="16"/>
  <c r="O197" i="16" s="1"/>
  <c r="I199" i="6"/>
  <c r="L199" i="6"/>
  <c r="R199" i="6"/>
  <c r="N199" i="6"/>
  <c r="G197" i="18"/>
  <c r="F199" i="6"/>
  <c r="W199" i="6"/>
  <c r="X199" i="6"/>
  <c r="AB199" i="6"/>
  <c r="G199" i="6"/>
  <c r="AI196" i="18"/>
  <c r="AB196" i="18"/>
  <c r="AD196" i="18"/>
  <c r="I196" i="18"/>
  <c r="AJ199" i="6"/>
  <c r="U196" i="18"/>
  <c r="H197" i="19"/>
  <c r="T196" i="18"/>
  <c r="AG196" i="18"/>
  <c r="N196" i="18"/>
  <c r="K197" i="16"/>
  <c r="Q197" i="16"/>
  <c r="N197" i="16"/>
  <c r="AJ197" i="16"/>
  <c r="AA197" i="16"/>
  <c r="AO197" i="16"/>
  <c r="AI197" i="16"/>
  <c r="X197" i="16"/>
  <c r="AP197" i="16"/>
  <c r="AB197" i="16"/>
  <c r="L197" i="16"/>
  <c r="P197" i="16"/>
  <c r="U197" i="16"/>
  <c r="AE197" i="16"/>
  <c r="Y197" i="16"/>
  <c r="M197" i="16"/>
  <c r="AK197" i="16"/>
  <c r="AL197" i="16"/>
  <c r="AN197" i="16"/>
  <c r="AM197" i="16"/>
  <c r="T197" i="16"/>
  <c r="AH197" i="16"/>
  <c r="W197" i="16"/>
  <c r="R197" i="16"/>
  <c r="AG197" i="16"/>
  <c r="Z197" i="16"/>
  <c r="AC197" i="16"/>
  <c r="AD197" i="16"/>
  <c r="V197" i="16"/>
  <c r="I197" i="16"/>
  <c r="J197" i="16"/>
  <c r="AF197" i="16"/>
  <c r="G198" i="16"/>
  <c r="F199" i="16"/>
  <c r="E199" i="16"/>
  <c r="F198" i="18"/>
  <c r="E198" i="18"/>
  <c r="Z196" i="18"/>
  <c r="P196" i="18"/>
  <c r="AF196" i="18"/>
  <c r="AO196" i="18"/>
  <c r="AC196" i="18"/>
  <c r="AJ196" i="18"/>
  <c r="AE196" i="18"/>
  <c r="G197" i="19"/>
  <c r="E198" i="19"/>
  <c r="F198" i="19"/>
  <c r="C199" i="6"/>
  <c r="U199" i="6"/>
  <c r="S199" i="6"/>
  <c r="AH199" i="6"/>
  <c r="AG199" i="6"/>
  <c r="Q199" i="6"/>
  <c r="H199" i="6"/>
  <c r="AC199" i="6"/>
  <c r="AA199" i="6"/>
  <c r="B200" i="6"/>
  <c r="K200" i="6" s="1"/>
  <c r="A201" i="6"/>
  <c r="AE199" i="6"/>
  <c r="AI199" i="6"/>
  <c r="V199" i="6"/>
  <c r="O199" i="6"/>
  <c r="P199" i="6"/>
  <c r="Y199" i="6"/>
  <c r="M199" i="6"/>
  <c r="J199" i="6"/>
  <c r="AF199" i="6"/>
  <c r="Z199" i="6"/>
  <c r="D199" i="6"/>
  <c r="T199" i="6"/>
  <c r="E199" i="6"/>
  <c r="GY1" i="20"/>
  <c r="I199" i="20"/>
  <c r="A199" i="18"/>
  <c r="D199" i="18" s="1"/>
  <c r="A199" i="19"/>
  <c r="D199" i="19" s="1"/>
  <c r="F204" i="13"/>
  <c r="T204" i="13"/>
  <c r="A200" i="16"/>
  <c r="D200" i="16" s="1"/>
  <c r="L204" i="13"/>
  <c r="U204" i="13"/>
  <c r="Z204" i="13"/>
  <c r="AE204" i="13"/>
  <c r="AF204" i="13"/>
  <c r="S204" i="13"/>
  <c r="D204" i="13"/>
  <c r="M204" i="13"/>
  <c r="AD204" i="13"/>
  <c r="I204" i="13"/>
  <c r="E204" i="13"/>
  <c r="O204" i="13"/>
  <c r="AB204" i="13"/>
  <c r="K204" i="13"/>
  <c r="AH204" i="13"/>
  <c r="J204" i="13"/>
  <c r="X204" i="13"/>
  <c r="Y204" i="13"/>
  <c r="W204" i="13"/>
  <c r="AA204" i="13"/>
  <c r="N204" i="13"/>
  <c r="R204" i="13"/>
  <c r="Q204" i="13"/>
  <c r="V204" i="13"/>
  <c r="P204" i="13"/>
  <c r="AG204" i="13"/>
  <c r="AJ204" i="13"/>
  <c r="C204" i="13"/>
  <c r="AC204" i="13"/>
  <c r="H204" i="13"/>
  <c r="A206" i="13"/>
  <c r="B206" i="13" s="1"/>
  <c r="AI205" i="13"/>
  <c r="G204" i="13"/>
  <c r="W202" i="12"/>
  <c r="AJ202" i="12"/>
  <c r="E202" i="12"/>
  <c r="U202" i="12"/>
  <c r="AC202" i="12"/>
  <c r="AI202" i="12"/>
  <c r="Q202" i="12"/>
  <c r="Y202" i="12"/>
  <c r="Z202" i="12"/>
  <c r="AG203" i="12"/>
  <c r="A204" i="12"/>
  <c r="B204" i="12" s="1"/>
  <c r="X202" i="12"/>
  <c r="T202" i="12"/>
  <c r="AE202" i="12"/>
  <c r="P202" i="12"/>
  <c r="K202" i="12"/>
  <c r="V202" i="12"/>
  <c r="AH202" i="12"/>
  <c r="F202" i="12"/>
  <c r="I202" i="12"/>
  <c r="C202" i="12"/>
  <c r="O202" i="12"/>
  <c r="AA202" i="12"/>
  <c r="AD202" i="12"/>
  <c r="H202" i="12"/>
  <c r="L202" i="12"/>
  <c r="D202" i="12"/>
  <c r="R202" i="12"/>
  <c r="AB202" i="12"/>
  <c r="J202" i="12"/>
  <c r="J203" i="12" s="1"/>
  <c r="S202" i="12"/>
  <c r="M202" i="12"/>
  <c r="AF202" i="12"/>
  <c r="N202" i="12"/>
  <c r="N203" i="12" s="1"/>
  <c r="G202" i="12"/>
  <c r="V196" i="19" l="1"/>
  <c r="N196" i="19"/>
  <c r="AC196" i="19"/>
  <c r="R196" i="19"/>
  <c r="J196" i="19"/>
  <c r="AA196" i="19"/>
  <c r="Y196" i="19"/>
  <c r="AE196" i="19"/>
  <c r="AB196" i="19"/>
  <c r="S196" i="19"/>
  <c r="AI196" i="19"/>
  <c r="AP196" i="19"/>
  <c r="B197" i="18"/>
  <c r="I197" i="18" s="1"/>
  <c r="AD197" i="18"/>
  <c r="L196" i="18"/>
  <c r="Y196" i="18"/>
  <c r="Y197" i="18" s="1"/>
  <c r="AA196" i="18"/>
  <c r="J196" i="18"/>
  <c r="AL196" i="18"/>
  <c r="V196" i="18"/>
  <c r="V197" i="18" s="1"/>
  <c r="X196" i="18"/>
  <c r="AN196" i="18"/>
  <c r="AN197" i="18" s="1"/>
  <c r="S196" i="18"/>
  <c r="S197" i="18" s="1"/>
  <c r="AJ197" i="18"/>
  <c r="AP196" i="18"/>
  <c r="O196" i="18"/>
  <c r="W196" i="18"/>
  <c r="M196" i="18"/>
  <c r="M197" i="18" s="1"/>
  <c r="R196" i="18"/>
  <c r="AH196" i="18"/>
  <c r="AH197" i="18" s="1"/>
  <c r="AK196" i="18"/>
  <c r="AM196" i="18"/>
  <c r="AM197" i="18" s="1"/>
  <c r="K196" i="18"/>
  <c r="AM196" i="19"/>
  <c r="O196" i="19"/>
  <c r="AD196" i="19"/>
  <c r="L196" i="19"/>
  <c r="AG196" i="19"/>
  <c r="X196" i="19"/>
  <c r="W196" i="19"/>
  <c r="U196" i="19"/>
  <c r="T196" i="19"/>
  <c r="AH196" i="19"/>
  <c r="AN196" i="19"/>
  <c r="AL196" i="19"/>
  <c r="Q196" i="19"/>
  <c r="P196" i="19"/>
  <c r="AK196" i="19"/>
  <c r="I196" i="19"/>
  <c r="AJ196" i="19"/>
  <c r="AF196" i="19"/>
  <c r="Z196" i="19"/>
  <c r="M196" i="19"/>
  <c r="K196" i="19"/>
  <c r="B198" i="16"/>
  <c r="AF198" i="16" s="1"/>
  <c r="H199" i="16"/>
  <c r="X197" i="18"/>
  <c r="AK197" i="18"/>
  <c r="K197" i="18"/>
  <c r="Q197" i="18"/>
  <c r="T200" i="6"/>
  <c r="AC197" i="18"/>
  <c r="AF197" i="18"/>
  <c r="P197" i="18"/>
  <c r="H198" i="18"/>
  <c r="J200" i="6"/>
  <c r="L197" i="18"/>
  <c r="AA197" i="18"/>
  <c r="AP197" i="18"/>
  <c r="O197" i="18"/>
  <c r="N197" i="18"/>
  <c r="T197" i="18"/>
  <c r="M200" i="6"/>
  <c r="AL197" i="18"/>
  <c r="H198" i="19"/>
  <c r="B197" i="19"/>
  <c r="Y197" i="19" s="1"/>
  <c r="J197" i="18"/>
  <c r="Z197" i="18"/>
  <c r="O198" i="16"/>
  <c r="AD198" i="16"/>
  <c r="G199" i="16"/>
  <c r="B199" i="16" s="1"/>
  <c r="I198" i="16"/>
  <c r="AB198" i="16"/>
  <c r="AI198" i="16"/>
  <c r="AG198" i="16"/>
  <c r="AO198" i="16"/>
  <c r="F200" i="16"/>
  <c r="E200" i="16"/>
  <c r="M198" i="16"/>
  <c r="M199" i="16" s="1"/>
  <c r="J198" i="16"/>
  <c r="W198" i="16"/>
  <c r="K198" i="16"/>
  <c r="AA198" i="16"/>
  <c r="AA199" i="16" s="1"/>
  <c r="P198" i="16"/>
  <c r="L198" i="16"/>
  <c r="U198" i="16"/>
  <c r="AK198" i="16"/>
  <c r="AK199" i="16" s="1"/>
  <c r="AM198" i="16"/>
  <c r="S198" i="16"/>
  <c r="Q198" i="16"/>
  <c r="Y198" i="16"/>
  <c r="Y199" i="16" s="1"/>
  <c r="X198" i="16"/>
  <c r="X199" i="16" s="1"/>
  <c r="AC198" i="16"/>
  <c r="V198" i="16"/>
  <c r="T198" i="16"/>
  <c r="T199" i="16" s="1"/>
  <c r="AP198" i="16"/>
  <c r="AP199" i="16" s="1"/>
  <c r="F199" i="18"/>
  <c r="E199" i="18"/>
  <c r="AG197" i="18"/>
  <c r="R197" i="18"/>
  <c r="AB197" i="18"/>
  <c r="W197" i="18"/>
  <c r="G198" i="18"/>
  <c r="B198" i="18" s="1"/>
  <c r="F199" i="19"/>
  <c r="E199" i="19"/>
  <c r="G198" i="19"/>
  <c r="AA200" i="6"/>
  <c r="E200" i="6"/>
  <c r="AF200" i="6"/>
  <c r="L200" i="6"/>
  <c r="O200" i="6"/>
  <c r="B201" i="6"/>
  <c r="K201" i="6" s="1"/>
  <c r="A202" i="6"/>
  <c r="I200" i="6"/>
  <c r="Q200" i="6"/>
  <c r="U200" i="6"/>
  <c r="X200" i="6"/>
  <c r="V200" i="6"/>
  <c r="C200" i="6"/>
  <c r="D200" i="6"/>
  <c r="AD200" i="6"/>
  <c r="Y200" i="6"/>
  <c r="AI200" i="6"/>
  <c r="AJ200" i="6"/>
  <c r="AC200" i="6"/>
  <c r="AH200" i="6"/>
  <c r="G200" i="6"/>
  <c r="R200" i="6"/>
  <c r="AG200" i="6"/>
  <c r="N200" i="6"/>
  <c r="Z200" i="6"/>
  <c r="W200" i="6"/>
  <c r="P200" i="6"/>
  <c r="AE200" i="6"/>
  <c r="F200" i="6"/>
  <c r="H200" i="6"/>
  <c r="S200" i="6"/>
  <c r="AB200" i="6"/>
  <c r="GZ1" i="20"/>
  <c r="I200" i="20"/>
  <c r="A200" i="18"/>
  <c r="D200" i="18" s="1"/>
  <c r="A200" i="19"/>
  <c r="D200" i="19" s="1"/>
  <c r="AF199" i="16"/>
  <c r="AG199" i="16"/>
  <c r="AI199" i="16"/>
  <c r="AB199" i="16"/>
  <c r="AD199" i="16"/>
  <c r="P199" i="16"/>
  <c r="A201" i="16"/>
  <c r="D201" i="16" s="1"/>
  <c r="J199" i="16"/>
  <c r="W199" i="16"/>
  <c r="C205" i="13"/>
  <c r="R205" i="13"/>
  <c r="Y205" i="13"/>
  <c r="H205" i="13"/>
  <c r="AG205" i="13"/>
  <c r="L205" i="13"/>
  <c r="AA205" i="13"/>
  <c r="J205" i="13"/>
  <c r="O205" i="13"/>
  <c r="M205" i="13"/>
  <c r="AE205" i="13"/>
  <c r="U205" i="13"/>
  <c r="G205" i="13"/>
  <c r="AC205" i="13"/>
  <c r="P205" i="13"/>
  <c r="F205" i="13"/>
  <c r="W205" i="13"/>
  <c r="AH205" i="13"/>
  <c r="E205" i="13"/>
  <c r="D205" i="13"/>
  <c r="Z205" i="13"/>
  <c r="V205" i="13"/>
  <c r="K205" i="13"/>
  <c r="I205" i="13"/>
  <c r="S205" i="13"/>
  <c r="T205" i="13"/>
  <c r="A207" i="13"/>
  <c r="B207" i="13" s="1"/>
  <c r="AI206" i="13"/>
  <c r="AJ205" i="13"/>
  <c r="Q205" i="13"/>
  <c r="N205" i="13"/>
  <c r="X205" i="13"/>
  <c r="AB205" i="13"/>
  <c r="AD205" i="13"/>
  <c r="AF205" i="13"/>
  <c r="L203" i="12"/>
  <c r="L204" i="12" s="1"/>
  <c r="AE203" i="12"/>
  <c r="AI203" i="12"/>
  <c r="G203" i="12"/>
  <c r="S203" i="12"/>
  <c r="S204" i="12" s="1"/>
  <c r="D203" i="12"/>
  <c r="AA203" i="12"/>
  <c r="F203" i="12"/>
  <c r="P203" i="12"/>
  <c r="P204" i="12" s="1"/>
  <c r="AG204" i="12"/>
  <c r="A205" i="12"/>
  <c r="B205" i="12" s="1"/>
  <c r="Q203" i="12"/>
  <c r="E203" i="12"/>
  <c r="E204" i="12" s="1"/>
  <c r="J204" i="12"/>
  <c r="O203" i="12"/>
  <c r="AH203" i="12"/>
  <c r="AJ203" i="12"/>
  <c r="AJ204" i="12" s="1"/>
  <c r="AF203" i="12"/>
  <c r="AF204" i="12" s="1"/>
  <c r="AB203" i="12"/>
  <c r="H203" i="12"/>
  <c r="C203" i="12"/>
  <c r="C204" i="12" s="1"/>
  <c r="V203" i="12"/>
  <c r="V204" i="12" s="1"/>
  <c r="T203" i="12"/>
  <c r="T204" i="12" s="1"/>
  <c r="Z203" i="12"/>
  <c r="Z204" i="12" s="1"/>
  <c r="AC203" i="12"/>
  <c r="AC204" i="12" s="1"/>
  <c r="W203" i="12"/>
  <c r="W204" i="12" s="1"/>
  <c r="M203" i="12"/>
  <c r="M204" i="12" s="1"/>
  <c r="R203" i="12"/>
  <c r="R204" i="12" s="1"/>
  <c r="AD203" i="12"/>
  <c r="AD204" i="12" s="1"/>
  <c r="I203" i="12"/>
  <c r="I204" i="12" s="1"/>
  <c r="K203" i="12"/>
  <c r="K204" i="12" s="1"/>
  <c r="X203" i="12"/>
  <c r="X204" i="12" s="1"/>
  <c r="Y203" i="12"/>
  <c r="Y204" i="12" s="1"/>
  <c r="U203" i="12"/>
  <c r="U204" i="12" s="1"/>
  <c r="AI197" i="18" l="1"/>
  <c r="AO197" i="18"/>
  <c r="U197" i="18"/>
  <c r="AE197" i="18"/>
  <c r="Y198" i="18"/>
  <c r="AM199" i="16"/>
  <c r="V199" i="16"/>
  <c r="K199" i="16"/>
  <c r="AH198" i="16"/>
  <c r="AH199" i="16" s="1"/>
  <c r="AE198" i="16"/>
  <c r="AJ198" i="16"/>
  <c r="AJ199" i="16" s="1"/>
  <c r="R198" i="16"/>
  <c r="R199" i="16" s="1"/>
  <c r="AC199" i="16"/>
  <c r="S199" i="16"/>
  <c r="AN198" i="16"/>
  <c r="AN199" i="16" s="1"/>
  <c r="AL198" i="16"/>
  <c r="AL199" i="16" s="1"/>
  <c r="Z198" i="16"/>
  <c r="N198" i="16"/>
  <c r="G201" i="6"/>
  <c r="AI201" i="6"/>
  <c r="C201" i="6"/>
  <c r="Q201" i="6"/>
  <c r="AB201" i="6"/>
  <c r="AE201" i="6"/>
  <c r="N201" i="6"/>
  <c r="AH201" i="6"/>
  <c r="U201" i="6"/>
  <c r="S201" i="6"/>
  <c r="P201" i="6"/>
  <c r="AG201" i="6"/>
  <c r="L198" i="18"/>
  <c r="B198" i="19"/>
  <c r="O201" i="6"/>
  <c r="AA201" i="6"/>
  <c r="Y201" i="6"/>
  <c r="V201" i="6"/>
  <c r="AM198" i="18"/>
  <c r="X198" i="18"/>
  <c r="I198" i="18"/>
  <c r="AL198" i="18"/>
  <c r="AA198" i="18"/>
  <c r="AG198" i="18"/>
  <c r="AK198" i="18"/>
  <c r="AE198" i="18"/>
  <c r="L199" i="16"/>
  <c r="G200" i="16"/>
  <c r="AO199" i="16"/>
  <c r="I199" i="16"/>
  <c r="Q199" i="16"/>
  <c r="AB198" i="18"/>
  <c r="Z199" i="16"/>
  <c r="V198" i="18"/>
  <c r="J197" i="19"/>
  <c r="G199" i="18"/>
  <c r="H201" i="6"/>
  <c r="W201" i="6"/>
  <c r="T201" i="6"/>
  <c r="AC201" i="6"/>
  <c r="U197" i="19"/>
  <c r="R198" i="18"/>
  <c r="AA197" i="19"/>
  <c r="AH197" i="19"/>
  <c r="AE197" i="19"/>
  <c r="I197" i="19"/>
  <c r="I198" i="19" s="1"/>
  <c r="AP197" i="19"/>
  <c r="AF197" i="19"/>
  <c r="G199" i="19"/>
  <c r="V197" i="19"/>
  <c r="AO197" i="19"/>
  <c r="AL197" i="19"/>
  <c r="T197" i="19"/>
  <c r="K197" i="19"/>
  <c r="K198" i="19" s="1"/>
  <c r="AI197" i="19"/>
  <c r="AG197" i="19"/>
  <c r="X197" i="19"/>
  <c r="P197" i="19"/>
  <c r="P198" i="19" s="1"/>
  <c r="N197" i="19"/>
  <c r="AN197" i="19"/>
  <c r="M197" i="19"/>
  <c r="Q197" i="19"/>
  <c r="Q198" i="19" s="1"/>
  <c r="Z197" i="19"/>
  <c r="AM197" i="19"/>
  <c r="AJ197" i="19"/>
  <c r="AD197" i="19"/>
  <c r="AD198" i="19" s="1"/>
  <c r="O197" i="19"/>
  <c r="AC197" i="19"/>
  <c r="W197" i="19"/>
  <c r="AK197" i="19"/>
  <c r="AK198" i="19" s="1"/>
  <c r="L197" i="19"/>
  <c r="R197" i="19"/>
  <c r="S197" i="19"/>
  <c r="AB197" i="19"/>
  <c r="AB198" i="19" s="1"/>
  <c r="H199" i="19"/>
  <c r="AP198" i="18"/>
  <c r="AI198" i="18"/>
  <c r="S198" i="18"/>
  <c r="N198" i="18"/>
  <c r="T198" i="18"/>
  <c r="N199" i="16"/>
  <c r="AE199" i="16"/>
  <c r="O199" i="16"/>
  <c r="U199" i="16"/>
  <c r="E201" i="16"/>
  <c r="F201" i="16"/>
  <c r="G201" i="16" s="1"/>
  <c r="H200" i="16"/>
  <c r="AN198" i="18"/>
  <c r="O198" i="18"/>
  <c r="M198" i="18"/>
  <c r="Z198" i="18"/>
  <c r="J198" i="18"/>
  <c r="AO198" i="18"/>
  <c r="Q198" i="18"/>
  <c r="U198" i="18"/>
  <c r="AC198" i="18"/>
  <c r="H199" i="18"/>
  <c r="P198" i="18"/>
  <c r="K198" i="18"/>
  <c r="W198" i="18"/>
  <c r="AD198" i="18"/>
  <c r="AJ198" i="18"/>
  <c r="E200" i="18"/>
  <c r="F200" i="18"/>
  <c r="AH198" i="18"/>
  <c r="AF198" i="18"/>
  <c r="E200" i="19"/>
  <c r="F200" i="19"/>
  <c r="E201" i="6"/>
  <c r="AD201" i="6"/>
  <c r="J201" i="6"/>
  <c r="I201" i="6"/>
  <c r="L201" i="6"/>
  <c r="M201" i="6"/>
  <c r="F201" i="6"/>
  <c r="Z201" i="6"/>
  <c r="R201" i="6"/>
  <c r="AJ201" i="6"/>
  <c r="D201" i="6"/>
  <c r="X201" i="6"/>
  <c r="B202" i="6"/>
  <c r="K202" i="6" s="1"/>
  <c r="A203" i="6"/>
  <c r="AF201" i="6"/>
  <c r="I201" i="20"/>
  <c r="HA1" i="20"/>
  <c r="A201" i="19"/>
  <c r="D201" i="19" s="1"/>
  <c r="A201" i="18"/>
  <c r="D201" i="18" s="1"/>
  <c r="A202" i="16"/>
  <c r="D202" i="16" s="1"/>
  <c r="X206" i="13"/>
  <c r="AD206" i="13"/>
  <c r="Q206" i="13"/>
  <c r="T206" i="13"/>
  <c r="V206" i="13"/>
  <c r="AH206" i="13"/>
  <c r="AC206" i="13"/>
  <c r="M206" i="13"/>
  <c r="I206" i="13"/>
  <c r="D206" i="13"/>
  <c r="F206" i="13"/>
  <c r="U206" i="13"/>
  <c r="J206" i="13"/>
  <c r="H206" i="13"/>
  <c r="AF206" i="13"/>
  <c r="N206" i="13"/>
  <c r="A208" i="13"/>
  <c r="B208" i="13" s="1"/>
  <c r="K206" i="13"/>
  <c r="E206" i="13"/>
  <c r="P206" i="13"/>
  <c r="AE206" i="13"/>
  <c r="AA206" i="13"/>
  <c r="Y206" i="13"/>
  <c r="L206" i="13"/>
  <c r="R206" i="13"/>
  <c r="AB206" i="13"/>
  <c r="AJ206" i="13"/>
  <c r="S206" i="13"/>
  <c r="Z206" i="13"/>
  <c r="W206" i="13"/>
  <c r="G206" i="13"/>
  <c r="O206" i="13"/>
  <c r="AG206" i="13"/>
  <c r="C206" i="13"/>
  <c r="AJ205" i="12"/>
  <c r="V205" i="12"/>
  <c r="D204" i="12"/>
  <c r="AE204" i="12"/>
  <c r="AE205" i="12" s="1"/>
  <c r="S205" i="12"/>
  <c r="H204" i="12"/>
  <c r="H205" i="12" s="1"/>
  <c r="AH204" i="12"/>
  <c r="Q204" i="12"/>
  <c r="F204" i="12"/>
  <c r="G204" i="12"/>
  <c r="G205" i="12" s="1"/>
  <c r="N204" i="12"/>
  <c r="L205" i="12"/>
  <c r="AB204" i="12"/>
  <c r="AB205" i="12" s="1"/>
  <c r="O204" i="12"/>
  <c r="AG205" i="12"/>
  <c r="A206" i="12"/>
  <c r="B206" i="12" s="1"/>
  <c r="AA204" i="12"/>
  <c r="AA205" i="12" s="1"/>
  <c r="AI204" i="12"/>
  <c r="L198" i="19" l="1"/>
  <c r="V198" i="19"/>
  <c r="AI198" i="19"/>
  <c r="AO198" i="19"/>
  <c r="AA198" i="19"/>
  <c r="Z198" i="19"/>
  <c r="O198" i="19"/>
  <c r="S198" i="19"/>
  <c r="W198" i="19"/>
  <c r="AJ198" i="19"/>
  <c r="M198" i="19"/>
  <c r="X198" i="19"/>
  <c r="T198" i="19"/>
  <c r="AE198" i="19"/>
  <c r="J198" i="19"/>
  <c r="U198" i="19"/>
  <c r="Y198" i="19"/>
  <c r="R198" i="19"/>
  <c r="AC198" i="19"/>
  <c r="AM198" i="19"/>
  <c r="AN198" i="19"/>
  <c r="AG198" i="19"/>
  <c r="AL198" i="19"/>
  <c r="N198" i="19"/>
  <c r="AP198" i="19"/>
  <c r="AF198" i="19"/>
  <c r="AH198" i="19"/>
  <c r="B200" i="16"/>
  <c r="AH200" i="16" s="1"/>
  <c r="B199" i="18"/>
  <c r="AD199" i="18" s="1"/>
  <c r="B199" i="19"/>
  <c r="AE199" i="19" s="1"/>
  <c r="AE202" i="6"/>
  <c r="G200" i="18"/>
  <c r="T202" i="6"/>
  <c r="AJ202" i="6"/>
  <c r="H202" i="6"/>
  <c r="I202" i="6"/>
  <c r="AG202" i="6"/>
  <c r="AH202" i="6"/>
  <c r="C202" i="6"/>
  <c r="G200" i="19"/>
  <c r="H200" i="19"/>
  <c r="Y199" i="18"/>
  <c r="AA199" i="18"/>
  <c r="L199" i="18"/>
  <c r="R199" i="18"/>
  <c r="I199" i="18"/>
  <c r="AM199" i="18"/>
  <c r="S199" i="18"/>
  <c r="H200" i="18"/>
  <c r="K199" i="18"/>
  <c r="U199" i="18"/>
  <c r="AH199" i="18"/>
  <c r="O199" i="18"/>
  <c r="AJ200" i="16"/>
  <c r="AP200" i="16"/>
  <c r="Q200" i="16"/>
  <c r="AI200" i="16"/>
  <c r="U200" i="16"/>
  <c r="AO200" i="16"/>
  <c r="I200" i="16"/>
  <c r="AF200" i="16"/>
  <c r="AL200" i="16"/>
  <c r="N200" i="16"/>
  <c r="AM200" i="16"/>
  <c r="AE200" i="16"/>
  <c r="S200" i="16"/>
  <c r="J200" i="16"/>
  <c r="X200" i="16"/>
  <c r="AA200" i="16"/>
  <c r="W200" i="16"/>
  <c r="AN200" i="16"/>
  <c r="L200" i="16"/>
  <c r="Z200" i="16"/>
  <c r="M200" i="16"/>
  <c r="V200" i="16"/>
  <c r="Y200" i="16"/>
  <c r="AD200" i="16"/>
  <c r="AK200" i="16"/>
  <c r="AC200" i="16"/>
  <c r="T200" i="16"/>
  <c r="AB200" i="16"/>
  <c r="O200" i="16"/>
  <c r="H201" i="16"/>
  <c r="B201" i="16" s="1"/>
  <c r="F202" i="16"/>
  <c r="E202" i="16"/>
  <c r="AF199" i="18"/>
  <c r="AO199" i="18"/>
  <c r="AP199" i="18"/>
  <c r="E201" i="18"/>
  <c r="F201" i="18"/>
  <c r="T199" i="18"/>
  <c r="AI199" i="18"/>
  <c r="Q199" i="18"/>
  <c r="AG199" i="18"/>
  <c r="AJ199" i="18"/>
  <c r="M199" i="18"/>
  <c r="AK199" i="18"/>
  <c r="AE199" i="18"/>
  <c r="AL199" i="18"/>
  <c r="X199" i="18"/>
  <c r="V199" i="18"/>
  <c r="AN199" i="18"/>
  <c r="W199" i="18"/>
  <c r="AB199" i="18"/>
  <c r="E201" i="19"/>
  <c r="F201" i="19"/>
  <c r="AF202" i="6"/>
  <c r="D202" i="6"/>
  <c r="F202" i="6"/>
  <c r="Y202" i="6"/>
  <c r="L202" i="6"/>
  <c r="AC202" i="6"/>
  <c r="V202" i="6"/>
  <c r="U202" i="6"/>
  <c r="N202" i="6"/>
  <c r="R202" i="6"/>
  <c r="AA202" i="6"/>
  <c r="P202" i="6"/>
  <c r="J202" i="6"/>
  <c r="W202" i="6"/>
  <c r="S202" i="6"/>
  <c r="AI202" i="6"/>
  <c r="AB202" i="6"/>
  <c r="B203" i="6"/>
  <c r="K203" i="6" s="1"/>
  <c r="A204" i="6"/>
  <c r="X202" i="6"/>
  <c r="Z202" i="6"/>
  <c r="Q202" i="6"/>
  <c r="M202" i="6"/>
  <c r="AD202" i="6"/>
  <c r="O202" i="6"/>
  <c r="E202" i="6"/>
  <c r="G202" i="6"/>
  <c r="I202" i="20"/>
  <c r="HB1" i="20"/>
  <c r="AG207" i="13"/>
  <c r="AG208" i="13" s="1"/>
  <c r="Z207" i="13"/>
  <c r="A202" i="19"/>
  <c r="D202" i="19" s="1"/>
  <c r="A202" i="18"/>
  <c r="D202" i="18" s="1"/>
  <c r="A203" i="16"/>
  <c r="D203" i="16" s="1"/>
  <c r="R207" i="13"/>
  <c r="Q207" i="13"/>
  <c r="V207" i="13"/>
  <c r="AE207" i="13"/>
  <c r="G207" i="13"/>
  <c r="AJ207" i="13"/>
  <c r="M207" i="13"/>
  <c r="Y207" i="13"/>
  <c r="E207" i="13"/>
  <c r="N207" i="13"/>
  <c r="U207" i="13"/>
  <c r="X207" i="13"/>
  <c r="AI207" i="13"/>
  <c r="C207" i="13"/>
  <c r="W207" i="13"/>
  <c r="AB207" i="13"/>
  <c r="AC207" i="13"/>
  <c r="AA207" i="13"/>
  <c r="K207" i="13"/>
  <c r="AF207" i="13"/>
  <c r="F207" i="13"/>
  <c r="AH207" i="13"/>
  <c r="H207" i="13"/>
  <c r="D207" i="13"/>
  <c r="T207" i="13"/>
  <c r="O207" i="13"/>
  <c r="S207" i="13"/>
  <c r="L207" i="13"/>
  <c r="AD207" i="13"/>
  <c r="P207" i="13"/>
  <c r="A209" i="13"/>
  <c r="B209" i="13" s="1"/>
  <c r="J207" i="13"/>
  <c r="I207" i="13"/>
  <c r="H206" i="12"/>
  <c r="AI205" i="12"/>
  <c r="O205" i="12"/>
  <c r="K205" i="12"/>
  <c r="K206" i="12" s="1"/>
  <c r="N205" i="12"/>
  <c r="AH205" i="12"/>
  <c r="X205" i="12"/>
  <c r="Y205" i="12"/>
  <c r="Y206" i="12" s="1"/>
  <c r="AF205" i="12"/>
  <c r="U205" i="12"/>
  <c r="AE206" i="12"/>
  <c r="AG206" i="12"/>
  <c r="A207" i="12"/>
  <c r="B207" i="12" s="1"/>
  <c r="T205" i="12"/>
  <c r="T206" i="12" s="1"/>
  <c r="E205" i="12"/>
  <c r="F205" i="12"/>
  <c r="F206" i="12" s="1"/>
  <c r="Z205" i="12"/>
  <c r="P205" i="12"/>
  <c r="P206" i="12" s="1"/>
  <c r="D205" i="12"/>
  <c r="W205" i="12"/>
  <c r="W206" i="12" s="1"/>
  <c r="AD205" i="12"/>
  <c r="AA206" i="12"/>
  <c r="S206" i="12"/>
  <c r="M205" i="12"/>
  <c r="AC205" i="12"/>
  <c r="AC206" i="12" s="1"/>
  <c r="Q205" i="12"/>
  <c r="R205" i="12"/>
  <c r="R206" i="12" s="1"/>
  <c r="C205" i="12"/>
  <c r="J205" i="12"/>
  <c r="J206" i="12" s="1"/>
  <c r="I205" i="12"/>
  <c r="I206" i="12" s="1"/>
  <c r="B200" i="18" l="1"/>
  <c r="B200" i="19"/>
  <c r="Y199" i="19"/>
  <c r="J199" i="19"/>
  <c r="AD199" i="19"/>
  <c r="I199" i="19"/>
  <c r="AN199" i="19"/>
  <c r="W199" i="19"/>
  <c r="W200" i="19" s="1"/>
  <c r="V199" i="19"/>
  <c r="AM199" i="19"/>
  <c r="S199" i="19"/>
  <c r="K200" i="16"/>
  <c r="P200" i="16"/>
  <c r="R200" i="16"/>
  <c r="AB201" i="16"/>
  <c r="AG200" i="16"/>
  <c r="G202" i="16"/>
  <c r="N199" i="18"/>
  <c r="P199" i="18"/>
  <c r="Z199" i="18"/>
  <c r="AC199" i="18"/>
  <c r="J199" i="18"/>
  <c r="R199" i="19"/>
  <c r="M199" i="19"/>
  <c r="M200" i="19" s="1"/>
  <c r="AB199" i="19"/>
  <c r="AL199" i="19"/>
  <c r="AL200" i="19" s="1"/>
  <c r="P199" i="19"/>
  <c r="AJ199" i="19"/>
  <c r="AJ200" i="19" s="1"/>
  <c r="AG199" i="19"/>
  <c r="AO199" i="19"/>
  <c r="AO200" i="19" s="1"/>
  <c r="K199" i="19"/>
  <c r="T199" i="19"/>
  <c r="T200" i="19" s="1"/>
  <c r="Z199" i="19"/>
  <c r="Z200" i="19" s="1"/>
  <c r="L199" i="19"/>
  <c r="L200" i="19" s="1"/>
  <c r="AA199" i="19"/>
  <c r="AA200" i="19" s="1"/>
  <c r="O199" i="19"/>
  <c r="O200" i="19" s="1"/>
  <c r="AH199" i="19"/>
  <c r="AP199" i="19"/>
  <c r="AP200" i="19" s="1"/>
  <c r="H201" i="19"/>
  <c r="AC199" i="19"/>
  <c r="AC200" i="19" s="1"/>
  <c r="Q199" i="19"/>
  <c r="X199" i="19"/>
  <c r="X200" i="19" s="1"/>
  <c r="AK199" i="19"/>
  <c r="AK200" i="19" s="1"/>
  <c r="AF199" i="19"/>
  <c r="AI199" i="19"/>
  <c r="N199" i="19"/>
  <c r="N200" i="19" s="1"/>
  <c r="U199" i="19"/>
  <c r="U200" i="19" s="1"/>
  <c r="H201" i="18"/>
  <c r="Y200" i="18"/>
  <c r="AL200" i="18"/>
  <c r="O200" i="18"/>
  <c r="P200" i="18"/>
  <c r="N200" i="18"/>
  <c r="AM200" i="18"/>
  <c r="M200" i="18"/>
  <c r="U200" i="18"/>
  <c r="V200" i="18"/>
  <c r="G201" i="18"/>
  <c r="S200" i="19"/>
  <c r="AF200" i="19"/>
  <c r="AH200" i="19"/>
  <c r="I200" i="19"/>
  <c r="Q200" i="19"/>
  <c r="AM200" i="19"/>
  <c r="Y200" i="19"/>
  <c r="K200" i="19"/>
  <c r="P200" i="19"/>
  <c r="AI200" i="19"/>
  <c r="AE200" i="19"/>
  <c r="AN200" i="19"/>
  <c r="G201" i="19"/>
  <c r="AB200" i="18"/>
  <c r="AK200" i="18"/>
  <c r="AG200" i="18"/>
  <c r="AP200" i="18"/>
  <c r="V201" i="16"/>
  <c r="AN201" i="16"/>
  <c r="J201" i="16"/>
  <c r="N201" i="16"/>
  <c r="AO201" i="16"/>
  <c r="AG201" i="16"/>
  <c r="AC201" i="16"/>
  <c r="H202" i="16"/>
  <c r="B202" i="16" s="1"/>
  <c r="M201" i="16"/>
  <c r="R201" i="16"/>
  <c r="AM201" i="16"/>
  <c r="O201" i="16"/>
  <c r="O202" i="16" s="1"/>
  <c r="Z201" i="16"/>
  <c r="AD201" i="16"/>
  <c r="AH201" i="16"/>
  <c r="AE201" i="16"/>
  <c r="AE202" i="16" s="1"/>
  <c r="T201" i="16"/>
  <c r="AA201" i="16"/>
  <c r="K201" i="16"/>
  <c r="P201" i="16"/>
  <c r="P202" i="16" s="1"/>
  <c r="AF201" i="16"/>
  <c r="F203" i="16"/>
  <c r="E203" i="16"/>
  <c r="Q201" i="16"/>
  <c r="Q202" i="16" s="1"/>
  <c r="AI201" i="16"/>
  <c r="U201" i="16"/>
  <c r="W201" i="16"/>
  <c r="AK201" i="16"/>
  <c r="AK202" i="16" s="1"/>
  <c r="I201" i="16"/>
  <c r="S201" i="16"/>
  <c r="X201" i="16"/>
  <c r="L201" i="16"/>
  <c r="L202" i="16" s="1"/>
  <c r="Y201" i="16"/>
  <c r="AJ201" i="16"/>
  <c r="AP201" i="16"/>
  <c r="AL201" i="16"/>
  <c r="AL202" i="16" s="1"/>
  <c r="S200" i="18"/>
  <c r="AA200" i="18"/>
  <c r="AE200" i="18"/>
  <c r="AN200" i="18"/>
  <c r="Q200" i="18"/>
  <c r="AH200" i="18"/>
  <c r="AJ200" i="18"/>
  <c r="AF200" i="18"/>
  <c r="I200" i="18"/>
  <c r="R200" i="18"/>
  <c r="F202" i="18"/>
  <c r="E202" i="18"/>
  <c r="X200" i="18"/>
  <c r="AO200" i="18"/>
  <c r="T200" i="18"/>
  <c r="AI200" i="18"/>
  <c r="AC200" i="18"/>
  <c r="L200" i="18"/>
  <c r="J200" i="18"/>
  <c r="W200" i="18"/>
  <c r="K200" i="18"/>
  <c r="AD200" i="18"/>
  <c r="E202" i="19"/>
  <c r="F202" i="19"/>
  <c r="G203" i="6"/>
  <c r="M203" i="6"/>
  <c r="AE203" i="6"/>
  <c r="R203" i="6"/>
  <c r="U203" i="6"/>
  <c r="Y203" i="6"/>
  <c r="AG203" i="6"/>
  <c r="E203" i="6"/>
  <c r="Q203" i="6"/>
  <c r="T203" i="6"/>
  <c r="AB203" i="6"/>
  <c r="J203" i="6"/>
  <c r="C203" i="6"/>
  <c r="V203" i="6"/>
  <c r="F203" i="6"/>
  <c r="AH203" i="6"/>
  <c r="O203" i="6"/>
  <c r="Z203" i="6"/>
  <c r="H203" i="6"/>
  <c r="AI203" i="6"/>
  <c r="P203" i="6"/>
  <c r="I203" i="6"/>
  <c r="AC203" i="6"/>
  <c r="D203" i="6"/>
  <c r="AJ203" i="6"/>
  <c r="W203" i="6"/>
  <c r="AD203" i="6"/>
  <c r="X203" i="6"/>
  <c r="B204" i="6"/>
  <c r="K204" i="6" s="1"/>
  <c r="A205" i="6"/>
  <c r="S203" i="6"/>
  <c r="AA203" i="6"/>
  <c r="N203" i="6"/>
  <c r="L203" i="6"/>
  <c r="AF203" i="6"/>
  <c r="HC1" i="20"/>
  <c r="I203" i="20"/>
  <c r="A203" i="18"/>
  <c r="D203" i="18" s="1"/>
  <c r="A203" i="19"/>
  <c r="D203" i="19" s="1"/>
  <c r="AN202" i="16"/>
  <c r="A204" i="16"/>
  <c r="D204" i="16" s="1"/>
  <c r="AB202" i="16"/>
  <c r="J208" i="13"/>
  <c r="AD208" i="13"/>
  <c r="T208" i="13"/>
  <c r="AF208" i="13"/>
  <c r="AB208" i="13"/>
  <c r="S208" i="13"/>
  <c r="H208" i="13"/>
  <c r="AH208" i="13"/>
  <c r="AA208" i="13"/>
  <c r="C208" i="13"/>
  <c r="N208" i="13"/>
  <c r="AJ208" i="13"/>
  <c r="R208" i="13"/>
  <c r="A210" i="13"/>
  <c r="B210" i="13" s="1"/>
  <c r="X208" i="13"/>
  <c r="Y208" i="13"/>
  <c r="AE208" i="13"/>
  <c r="Q208" i="13"/>
  <c r="I208" i="13"/>
  <c r="P208" i="13"/>
  <c r="O208" i="13"/>
  <c r="Z208" i="13"/>
  <c r="K208" i="13"/>
  <c r="W208" i="13"/>
  <c r="U208" i="13"/>
  <c r="M208" i="13"/>
  <c r="V208" i="13"/>
  <c r="L208" i="13"/>
  <c r="D208" i="13"/>
  <c r="F208" i="13"/>
  <c r="AC208" i="13"/>
  <c r="AI208" i="13"/>
  <c r="E208" i="13"/>
  <c r="G208" i="13"/>
  <c r="Q206" i="12"/>
  <c r="L206" i="12"/>
  <c r="D206" i="12"/>
  <c r="E206" i="12"/>
  <c r="AJ206" i="12"/>
  <c r="AF206" i="12"/>
  <c r="N206" i="12"/>
  <c r="V206" i="12"/>
  <c r="C206" i="12"/>
  <c r="M206" i="12"/>
  <c r="AD206" i="12"/>
  <c r="Z206" i="12"/>
  <c r="AG207" i="12"/>
  <c r="A208" i="12"/>
  <c r="B208" i="12" s="1"/>
  <c r="G206" i="12"/>
  <c r="X206" i="12"/>
  <c r="O206" i="12"/>
  <c r="AB206" i="12"/>
  <c r="U206" i="12"/>
  <c r="AH206" i="12"/>
  <c r="AI206" i="12"/>
  <c r="R200" i="19" l="1"/>
  <c r="AG200" i="19"/>
  <c r="AB200" i="19"/>
  <c r="V200" i="19"/>
  <c r="AD200" i="19"/>
  <c r="B201" i="18"/>
  <c r="AM201" i="18" s="1"/>
  <c r="Z200" i="18"/>
  <c r="J200" i="19"/>
  <c r="AA201" i="18"/>
  <c r="S202" i="16"/>
  <c r="AG201" i="18"/>
  <c r="AB201" i="18"/>
  <c r="B201" i="19"/>
  <c r="AO201" i="19" s="1"/>
  <c r="AH201" i="18"/>
  <c r="AF202" i="16"/>
  <c r="Z202" i="16"/>
  <c r="AO202" i="16"/>
  <c r="W202" i="16"/>
  <c r="V202" i="16"/>
  <c r="N202" i="16"/>
  <c r="X202" i="16"/>
  <c r="K202" i="16"/>
  <c r="AH202" i="16"/>
  <c r="AC202" i="16"/>
  <c r="N204" i="6"/>
  <c r="AF204" i="6"/>
  <c r="S204" i="6"/>
  <c r="AD204" i="6"/>
  <c r="AC204" i="6"/>
  <c r="H204" i="6"/>
  <c r="F204" i="6"/>
  <c r="AB204" i="6"/>
  <c r="AG204" i="6"/>
  <c r="AE204" i="6"/>
  <c r="G202" i="18"/>
  <c r="H202" i="19"/>
  <c r="AJ201" i="19"/>
  <c r="AK201" i="18"/>
  <c r="AE201" i="18"/>
  <c r="U201" i="18"/>
  <c r="S201" i="18"/>
  <c r="AO201" i="18"/>
  <c r="O201" i="18"/>
  <c r="T201" i="18"/>
  <c r="AJ201" i="18"/>
  <c r="Y201" i="18"/>
  <c r="AD201" i="18"/>
  <c r="V201" i="18"/>
  <c r="L201" i="18"/>
  <c r="R201" i="18"/>
  <c r="N201" i="18"/>
  <c r="P201" i="18"/>
  <c r="T202" i="16"/>
  <c r="J202" i="16"/>
  <c r="AG202" i="16"/>
  <c r="AJ202" i="16"/>
  <c r="U202" i="16"/>
  <c r="G203" i="16"/>
  <c r="AA202" i="16"/>
  <c r="R202" i="16"/>
  <c r="AM202" i="16"/>
  <c r="AP202" i="16"/>
  <c r="AD202" i="16"/>
  <c r="M202" i="16"/>
  <c r="Y202" i="16"/>
  <c r="I202" i="16"/>
  <c r="AI202" i="16"/>
  <c r="E204" i="16"/>
  <c r="F204" i="16"/>
  <c r="H203" i="16"/>
  <c r="B203" i="16" s="1"/>
  <c r="H202" i="18"/>
  <c r="E203" i="18"/>
  <c r="F203" i="18"/>
  <c r="F203" i="19"/>
  <c r="E203" i="19"/>
  <c r="G202" i="19"/>
  <c r="L204" i="6"/>
  <c r="B205" i="6"/>
  <c r="K205" i="6" s="1"/>
  <c r="A206" i="6"/>
  <c r="W204" i="6"/>
  <c r="I204" i="6"/>
  <c r="Z204" i="6"/>
  <c r="V204" i="6"/>
  <c r="T204" i="6"/>
  <c r="Y204" i="6"/>
  <c r="M204" i="6"/>
  <c r="AJ204" i="6"/>
  <c r="P204" i="6"/>
  <c r="O204" i="6"/>
  <c r="C204" i="6"/>
  <c r="Q204" i="6"/>
  <c r="U204" i="6"/>
  <c r="G204" i="6"/>
  <c r="AA204" i="6"/>
  <c r="X204" i="6"/>
  <c r="D204" i="6"/>
  <c r="AI204" i="6"/>
  <c r="AH204" i="6"/>
  <c r="J204" i="6"/>
  <c r="E204" i="6"/>
  <c r="R204" i="6"/>
  <c r="I204" i="20"/>
  <c r="HD1" i="20"/>
  <c r="A204" i="19"/>
  <c r="D204" i="19" s="1"/>
  <c r="M209" i="13"/>
  <c r="A204" i="18"/>
  <c r="D204" i="18" s="1"/>
  <c r="A205" i="16"/>
  <c r="D205" i="16" s="1"/>
  <c r="J209" i="13"/>
  <c r="Z209" i="13"/>
  <c r="E209" i="13"/>
  <c r="D209" i="13"/>
  <c r="N209" i="13"/>
  <c r="Q209" i="13"/>
  <c r="AB209" i="13"/>
  <c r="AC209" i="13"/>
  <c r="R209" i="13"/>
  <c r="AD209" i="13"/>
  <c r="W209" i="13"/>
  <c r="P209" i="13"/>
  <c r="Y209" i="13"/>
  <c r="H209" i="13"/>
  <c r="C209" i="13"/>
  <c r="AG209" i="13"/>
  <c r="G209" i="13"/>
  <c r="F209" i="13"/>
  <c r="AJ209" i="13"/>
  <c r="V209" i="13"/>
  <c r="K209" i="13"/>
  <c r="I209" i="13"/>
  <c r="X209" i="13"/>
  <c r="S209" i="13"/>
  <c r="AH209" i="13"/>
  <c r="T209" i="13"/>
  <c r="AI209" i="13"/>
  <c r="L209" i="13"/>
  <c r="AA209" i="13"/>
  <c r="U209" i="13"/>
  <c r="O209" i="13"/>
  <c r="AE209" i="13"/>
  <c r="AF209" i="13"/>
  <c r="A211" i="13"/>
  <c r="B211" i="13" s="1"/>
  <c r="AJ207" i="12"/>
  <c r="AI207" i="12"/>
  <c r="AI208" i="12" s="1"/>
  <c r="W207" i="12"/>
  <c r="AB207" i="12"/>
  <c r="AG208" i="12"/>
  <c r="A209" i="12"/>
  <c r="B209" i="12" s="1"/>
  <c r="M207" i="12"/>
  <c r="AE207" i="12"/>
  <c r="AF207" i="12"/>
  <c r="AF208" i="12" s="1"/>
  <c r="L207" i="12"/>
  <c r="L208" i="12" s="1"/>
  <c r="Y207" i="12"/>
  <c r="AH207" i="12"/>
  <c r="S207" i="12"/>
  <c r="S208" i="12" s="1"/>
  <c r="C207" i="12"/>
  <c r="C208" i="12" s="1"/>
  <c r="P207" i="12"/>
  <c r="P208" i="12" s="1"/>
  <c r="AA207" i="12"/>
  <c r="AA208" i="12" s="1"/>
  <c r="U207" i="12"/>
  <c r="U208" i="12" s="1"/>
  <c r="T207" i="12"/>
  <c r="T208" i="12" s="1"/>
  <c r="X207" i="12"/>
  <c r="X208" i="12" s="1"/>
  <c r="Z207" i="12"/>
  <c r="Z208" i="12" s="1"/>
  <c r="H207" i="12"/>
  <c r="H208" i="12" s="1"/>
  <c r="V207" i="12"/>
  <c r="V208" i="12" s="1"/>
  <c r="E207" i="12"/>
  <c r="E208" i="12" s="1"/>
  <c r="I207" i="12"/>
  <c r="I208" i="12" s="1"/>
  <c r="J207" i="12"/>
  <c r="J208" i="12" s="1"/>
  <c r="O207" i="12"/>
  <c r="O208" i="12" s="1"/>
  <c r="Q207" i="12"/>
  <c r="Q208" i="12" s="1"/>
  <c r="F207" i="12"/>
  <c r="F208" i="12" s="1"/>
  <c r="AC207" i="12"/>
  <c r="AC208" i="12" s="1"/>
  <c r="G207" i="12"/>
  <c r="G208" i="12" s="1"/>
  <c r="AD207" i="12"/>
  <c r="AD208" i="12" s="1"/>
  <c r="K207" i="12"/>
  <c r="K208" i="12" s="1"/>
  <c r="N207" i="12"/>
  <c r="N208" i="12" s="1"/>
  <c r="D207" i="12"/>
  <c r="D208" i="12" s="1"/>
  <c r="R207" i="12"/>
  <c r="R208" i="12" s="1"/>
  <c r="AI201" i="18" l="1"/>
  <c r="X201" i="18"/>
  <c r="I201" i="18"/>
  <c r="W201" i="18"/>
  <c r="J201" i="18"/>
  <c r="K201" i="18"/>
  <c r="AC201" i="18"/>
  <c r="Q201" i="18"/>
  <c r="AL201" i="18"/>
  <c r="AP201" i="18"/>
  <c r="Z201" i="18"/>
  <c r="AF201" i="18"/>
  <c r="AN201" i="18"/>
  <c r="M201" i="18"/>
  <c r="U201" i="19"/>
  <c r="U202" i="19" s="1"/>
  <c r="AB201" i="19"/>
  <c r="AB202" i="19" s="1"/>
  <c r="B202" i="19"/>
  <c r="X201" i="19"/>
  <c r="AK201" i="19"/>
  <c r="K201" i="19"/>
  <c r="K202" i="19" s="1"/>
  <c r="AA201" i="19"/>
  <c r="AF201" i="19"/>
  <c r="AP201" i="19"/>
  <c r="AP202" i="19" s="1"/>
  <c r="AE201" i="19"/>
  <c r="AE202" i="19" s="1"/>
  <c r="AG201" i="19"/>
  <c r="AM201" i="19"/>
  <c r="W201" i="19"/>
  <c r="P201" i="19"/>
  <c r="I201" i="19"/>
  <c r="AD201" i="19"/>
  <c r="R205" i="6"/>
  <c r="AI205" i="6"/>
  <c r="H205" i="6"/>
  <c r="M205" i="6"/>
  <c r="Z205" i="6"/>
  <c r="O201" i="19"/>
  <c r="O202" i="19" s="1"/>
  <c r="R201" i="19"/>
  <c r="T201" i="19"/>
  <c r="T202" i="19" s="1"/>
  <c r="AH201" i="19"/>
  <c r="AH202" i="19" s="1"/>
  <c r="AC201" i="19"/>
  <c r="Q201" i="19"/>
  <c r="V201" i="19"/>
  <c r="V202" i="19" s="1"/>
  <c r="Y201" i="19"/>
  <c r="Y202" i="19" s="1"/>
  <c r="N201" i="19"/>
  <c r="N202" i="19" s="1"/>
  <c r="AO202" i="19"/>
  <c r="AN201" i="19"/>
  <c r="AN202" i="19" s="1"/>
  <c r="J201" i="19"/>
  <c r="J202" i="19" s="1"/>
  <c r="Z201" i="19"/>
  <c r="Z202" i="19" s="1"/>
  <c r="AI201" i="19"/>
  <c r="L201" i="19"/>
  <c r="L202" i="19" s="1"/>
  <c r="M201" i="19"/>
  <c r="M202" i="19" s="1"/>
  <c r="AL201" i="19"/>
  <c r="AL202" i="19" s="1"/>
  <c r="S201" i="19"/>
  <c r="Q205" i="6"/>
  <c r="AJ205" i="6"/>
  <c r="H203" i="19"/>
  <c r="H204" i="16"/>
  <c r="B202" i="18"/>
  <c r="AJ202" i="18" s="1"/>
  <c r="AC202" i="19"/>
  <c r="AG202" i="19"/>
  <c r="AJ202" i="19"/>
  <c r="W202" i="19"/>
  <c r="G203" i="19"/>
  <c r="P202" i="19"/>
  <c r="AI202" i="19"/>
  <c r="Q202" i="19"/>
  <c r="AK202" i="19"/>
  <c r="AA202" i="19"/>
  <c r="AD202" i="19"/>
  <c r="H203" i="18"/>
  <c r="G204" i="16"/>
  <c r="AA203" i="16"/>
  <c r="AC203" i="16"/>
  <c r="T203" i="16"/>
  <c r="AI203" i="16"/>
  <c r="AD203" i="16"/>
  <c r="K203" i="16"/>
  <c r="AM203" i="16"/>
  <c r="V203" i="16"/>
  <c r="U203" i="16"/>
  <c r="AO203" i="16"/>
  <c r="Q203" i="16"/>
  <c r="O203" i="16"/>
  <c r="AJ203" i="16"/>
  <c r="AN203" i="16"/>
  <c r="AK203" i="16"/>
  <c r="AF203" i="16"/>
  <c r="N203" i="16"/>
  <c r="X203" i="16"/>
  <c r="AB203" i="16"/>
  <c r="AG203" i="16"/>
  <c r="I203" i="16"/>
  <c r="Z203" i="16"/>
  <c r="AH203" i="16"/>
  <c r="P203" i="16"/>
  <c r="S203" i="16"/>
  <c r="J203" i="16"/>
  <c r="W203" i="16"/>
  <c r="AL203" i="16"/>
  <c r="R203" i="16"/>
  <c r="AP203" i="16"/>
  <c r="AE203" i="16"/>
  <c r="L203" i="16"/>
  <c r="M203" i="16"/>
  <c r="Y203" i="16"/>
  <c r="F205" i="16"/>
  <c r="E205" i="16"/>
  <c r="H205" i="16" s="1"/>
  <c r="G203" i="18"/>
  <c r="E204" i="18"/>
  <c r="F204" i="18"/>
  <c r="E204" i="19"/>
  <c r="F204" i="19"/>
  <c r="S202" i="19"/>
  <c r="R202" i="19"/>
  <c r="I202" i="19"/>
  <c r="AB205" i="6"/>
  <c r="E205" i="6"/>
  <c r="D205" i="6"/>
  <c r="AF205" i="6"/>
  <c r="C205" i="6"/>
  <c r="N205" i="6"/>
  <c r="Y205" i="6"/>
  <c r="I205" i="6"/>
  <c r="L205" i="6"/>
  <c r="AC205" i="6"/>
  <c r="J205" i="6"/>
  <c r="X205" i="6"/>
  <c r="G205" i="6"/>
  <c r="O205" i="6"/>
  <c r="F205" i="6"/>
  <c r="T205" i="6"/>
  <c r="W205" i="6"/>
  <c r="AE205" i="6"/>
  <c r="AD205" i="6"/>
  <c r="AH205" i="6"/>
  <c r="AA205" i="6"/>
  <c r="U205" i="6"/>
  <c r="P205" i="6"/>
  <c r="S205" i="6"/>
  <c r="V205" i="6"/>
  <c r="B206" i="6"/>
  <c r="K206" i="6" s="1"/>
  <c r="A207" i="6"/>
  <c r="AG205" i="6"/>
  <c r="HE1" i="20"/>
  <c r="I205" i="20"/>
  <c r="A205" i="18"/>
  <c r="D205" i="18" s="1"/>
  <c r="A205" i="19"/>
  <c r="D205" i="19" s="1"/>
  <c r="A206" i="16"/>
  <c r="D206" i="16" s="1"/>
  <c r="D210" i="13"/>
  <c r="U210" i="13"/>
  <c r="T210" i="13"/>
  <c r="AF210" i="13"/>
  <c r="E210" i="13"/>
  <c r="I210" i="13"/>
  <c r="F210" i="13"/>
  <c r="H210" i="13"/>
  <c r="AD210" i="13"/>
  <c r="Q210" i="13"/>
  <c r="AE210" i="13"/>
  <c r="L210" i="13"/>
  <c r="N210" i="13"/>
  <c r="S210" i="13"/>
  <c r="V210" i="13"/>
  <c r="AG210" i="13"/>
  <c r="P210" i="13"/>
  <c r="AC210" i="13"/>
  <c r="J210" i="13"/>
  <c r="O210" i="13"/>
  <c r="AI210" i="13"/>
  <c r="AH210" i="13"/>
  <c r="K210" i="13"/>
  <c r="G210" i="13"/>
  <c r="Y210" i="13"/>
  <c r="R210" i="13"/>
  <c r="Z210" i="13"/>
  <c r="A212" i="13"/>
  <c r="B212" i="13" s="1"/>
  <c r="AA210" i="13"/>
  <c r="M210" i="13"/>
  <c r="X210" i="13"/>
  <c r="AJ210" i="13"/>
  <c r="C210" i="13"/>
  <c r="W210" i="13"/>
  <c r="AB210" i="13"/>
  <c r="Y208" i="12"/>
  <c r="M208" i="12"/>
  <c r="W208" i="12"/>
  <c r="AJ208" i="12"/>
  <c r="AG209" i="12"/>
  <c r="A210" i="12"/>
  <c r="B210" i="12" s="1"/>
  <c r="AH208" i="12"/>
  <c r="AE208" i="12"/>
  <c r="AB208" i="12"/>
  <c r="B203" i="19" l="1"/>
  <c r="AO203" i="19" s="1"/>
  <c r="AM202" i="19"/>
  <c r="AF202" i="19"/>
  <c r="X202" i="19"/>
  <c r="X203" i="19" s="1"/>
  <c r="AP202" i="18"/>
  <c r="AI202" i="18"/>
  <c r="P202" i="18"/>
  <c r="L206" i="6"/>
  <c r="C206" i="6"/>
  <c r="AB206" i="6"/>
  <c r="B203" i="18"/>
  <c r="B204" i="16"/>
  <c r="AA204" i="16" s="1"/>
  <c r="AG206" i="6"/>
  <c r="S206" i="6"/>
  <c r="AH206" i="6"/>
  <c r="Y202" i="18"/>
  <c r="AN202" i="18"/>
  <c r="AH202" i="18"/>
  <c r="AF202" i="18"/>
  <c r="AF203" i="18" s="1"/>
  <c r="AK202" i="18"/>
  <c r="M202" i="18"/>
  <c r="AM202" i="18"/>
  <c r="AB202" i="18"/>
  <c r="J202" i="18"/>
  <c r="O202" i="18"/>
  <c r="AL202" i="18"/>
  <c r="AC202" i="18"/>
  <c r="AC203" i="18" s="1"/>
  <c r="U202" i="18"/>
  <c r="V202" i="18"/>
  <c r="W202" i="18"/>
  <c r="L202" i="18"/>
  <c r="L203" i="18" s="1"/>
  <c r="AA202" i="18"/>
  <c r="K202" i="18"/>
  <c r="S202" i="18"/>
  <c r="H204" i="19"/>
  <c r="AG202" i="18"/>
  <c r="AG203" i="18" s="1"/>
  <c r="N202" i="18"/>
  <c r="AE202" i="18"/>
  <c r="T202" i="18"/>
  <c r="T203" i="18" s="1"/>
  <c r="Z202" i="18"/>
  <c r="Z203" i="18" s="1"/>
  <c r="AO202" i="18"/>
  <c r="AE206" i="6"/>
  <c r="O206" i="6"/>
  <c r="M206" i="6"/>
  <c r="I202" i="18"/>
  <c r="R202" i="18"/>
  <c r="X202" i="18"/>
  <c r="X203" i="18" s="1"/>
  <c r="AD202" i="18"/>
  <c r="AD203" i="18" s="1"/>
  <c r="Q202" i="18"/>
  <c r="M203" i="19"/>
  <c r="AE203" i="19"/>
  <c r="Z203" i="19"/>
  <c r="L203" i="19"/>
  <c r="AP203" i="19"/>
  <c r="AH203" i="19"/>
  <c r="AI203" i="19"/>
  <c r="AL203" i="19"/>
  <c r="AG203" i="19"/>
  <c r="G204" i="18"/>
  <c r="G205" i="16"/>
  <c r="B205" i="16" s="1"/>
  <c r="E206" i="16"/>
  <c r="F206" i="16"/>
  <c r="J203" i="18"/>
  <c r="AH203" i="18"/>
  <c r="AA203" i="18"/>
  <c r="V203" i="18"/>
  <c r="O203" i="18"/>
  <c r="AE203" i="18"/>
  <c r="AJ203" i="18"/>
  <c r="AM203" i="18"/>
  <c r="AB203" i="18"/>
  <c r="F205" i="18"/>
  <c r="E205" i="18"/>
  <c r="H204" i="18"/>
  <c r="T203" i="19"/>
  <c r="AN203" i="19"/>
  <c r="AK203" i="19"/>
  <c r="R203" i="19"/>
  <c r="AD203" i="19"/>
  <c r="I203" i="19"/>
  <c r="AM203" i="19"/>
  <c r="E205" i="19"/>
  <c r="F205" i="19"/>
  <c r="AF203" i="19"/>
  <c r="U203" i="19"/>
  <c r="Q203" i="19"/>
  <c r="S203" i="19"/>
  <c r="AC203" i="19"/>
  <c r="W203" i="19"/>
  <c r="G204" i="19"/>
  <c r="AJ203" i="19"/>
  <c r="V203" i="19"/>
  <c r="K203" i="19"/>
  <c r="AB203" i="19"/>
  <c r="J203" i="19"/>
  <c r="O203" i="19"/>
  <c r="AA203" i="19"/>
  <c r="N203" i="19"/>
  <c r="P203" i="19"/>
  <c r="Y203" i="19"/>
  <c r="B207" i="6"/>
  <c r="K207" i="6" s="1"/>
  <c r="A208" i="6"/>
  <c r="P206" i="6"/>
  <c r="Z206" i="6"/>
  <c r="W206" i="6"/>
  <c r="G206" i="6"/>
  <c r="H206" i="6"/>
  <c r="I206" i="6"/>
  <c r="AF206" i="6"/>
  <c r="AJ206" i="6"/>
  <c r="U206" i="6"/>
  <c r="Q206" i="6"/>
  <c r="T206" i="6"/>
  <c r="X206" i="6"/>
  <c r="R206" i="6"/>
  <c r="Y206" i="6"/>
  <c r="D206" i="6"/>
  <c r="AI206" i="6"/>
  <c r="V206" i="6"/>
  <c r="AA206" i="6"/>
  <c r="AD206" i="6"/>
  <c r="F206" i="6"/>
  <c r="J206" i="6"/>
  <c r="AC206" i="6"/>
  <c r="N206" i="6"/>
  <c r="E206" i="6"/>
  <c r="HF1" i="20"/>
  <c r="I206" i="20"/>
  <c r="A206" i="19"/>
  <c r="D206" i="19" s="1"/>
  <c r="A206" i="18"/>
  <c r="D206" i="18" s="1"/>
  <c r="U211" i="13"/>
  <c r="A207" i="16"/>
  <c r="D207" i="16" s="1"/>
  <c r="W211" i="13"/>
  <c r="C211" i="13"/>
  <c r="AA211" i="13"/>
  <c r="AJ211" i="13"/>
  <c r="AC211" i="13"/>
  <c r="S211" i="13"/>
  <c r="AF211" i="13"/>
  <c r="T211" i="13"/>
  <c r="R211" i="13"/>
  <c r="AH211" i="13"/>
  <c r="I211" i="13"/>
  <c r="M211" i="13"/>
  <c r="P211" i="13"/>
  <c r="AG211" i="13"/>
  <c r="Q211" i="13"/>
  <c r="A213" i="13"/>
  <c r="B213" i="13" s="1"/>
  <c r="W212" i="13"/>
  <c r="G211" i="13"/>
  <c r="O211" i="13"/>
  <c r="H211" i="13"/>
  <c r="L211" i="13"/>
  <c r="D211" i="13"/>
  <c r="AB211" i="13"/>
  <c r="X211" i="13"/>
  <c r="N211" i="13"/>
  <c r="V211" i="13"/>
  <c r="Z211" i="13"/>
  <c r="K211" i="13"/>
  <c r="J211" i="13"/>
  <c r="F211" i="13"/>
  <c r="AE211" i="13"/>
  <c r="Y211" i="13"/>
  <c r="AI211" i="13"/>
  <c r="AD211" i="13"/>
  <c r="E211" i="13"/>
  <c r="I209" i="12"/>
  <c r="J209" i="12"/>
  <c r="J210" i="12" s="1"/>
  <c r="AB209" i="12"/>
  <c r="Z209" i="12"/>
  <c r="AG210" i="12"/>
  <c r="A211" i="12"/>
  <c r="B211" i="12" s="1"/>
  <c r="AJ209" i="12"/>
  <c r="H209" i="12"/>
  <c r="L209" i="12"/>
  <c r="L210" i="12" s="1"/>
  <c r="M209" i="12"/>
  <c r="M210" i="12" s="1"/>
  <c r="E209" i="12"/>
  <c r="AI209" i="12"/>
  <c r="AE209" i="12"/>
  <c r="AE210" i="12" s="1"/>
  <c r="Y209" i="12"/>
  <c r="Y210" i="12" s="1"/>
  <c r="Q209" i="12"/>
  <c r="Q210" i="12" s="1"/>
  <c r="AH209" i="12"/>
  <c r="F209" i="12"/>
  <c r="F210" i="12" s="1"/>
  <c r="C209" i="12"/>
  <c r="C210" i="12" s="1"/>
  <c r="S209" i="12"/>
  <c r="S210" i="12" s="1"/>
  <c r="AC209" i="12"/>
  <c r="AC210" i="12" s="1"/>
  <c r="D209" i="12"/>
  <c r="D210" i="12" s="1"/>
  <c r="P209" i="12"/>
  <c r="P210" i="12" s="1"/>
  <c r="AD209" i="12"/>
  <c r="AD210" i="12" s="1"/>
  <c r="G209" i="12"/>
  <c r="G210" i="12" s="1"/>
  <c r="AF209" i="12"/>
  <c r="AF210" i="12" s="1"/>
  <c r="V209" i="12"/>
  <c r="V210" i="12" s="1"/>
  <c r="T209" i="12"/>
  <c r="T210" i="12" s="1"/>
  <c r="AA209" i="12"/>
  <c r="AA210" i="12" s="1"/>
  <c r="K209" i="12"/>
  <c r="K210" i="12" s="1"/>
  <c r="O209" i="12"/>
  <c r="O210" i="12" s="1"/>
  <c r="U209" i="12"/>
  <c r="U210" i="12" s="1"/>
  <c r="N209" i="12"/>
  <c r="N210" i="12" s="1"/>
  <c r="W209" i="12"/>
  <c r="W210" i="12" s="1"/>
  <c r="X209" i="12"/>
  <c r="X210" i="12" s="1"/>
  <c r="R209" i="12"/>
  <c r="R210" i="12" s="1"/>
  <c r="K203" i="18" l="1"/>
  <c r="P203" i="18"/>
  <c r="S203" i="18"/>
  <c r="AL203" i="18"/>
  <c r="AN203" i="18"/>
  <c r="R203" i="18"/>
  <c r="AI203" i="18"/>
  <c r="AP203" i="18"/>
  <c r="W203" i="18"/>
  <c r="B204" i="18"/>
  <c r="AN204" i="18" s="1"/>
  <c r="AF207" i="6"/>
  <c r="W207" i="6"/>
  <c r="AK203" i="18"/>
  <c r="AO203" i="18"/>
  <c r="AO204" i="18" s="1"/>
  <c r="U203" i="18"/>
  <c r="M203" i="18"/>
  <c r="Q203" i="18"/>
  <c r="I203" i="18"/>
  <c r="N203" i="18"/>
  <c r="Y203" i="18"/>
  <c r="AN204" i="16"/>
  <c r="X204" i="16"/>
  <c r="G206" i="16"/>
  <c r="AO204" i="16"/>
  <c r="AO205" i="16" s="1"/>
  <c r="AL204" i="16"/>
  <c r="AL205" i="16" s="1"/>
  <c r="L204" i="16"/>
  <c r="O204" i="16"/>
  <c r="O205" i="16" s="1"/>
  <c r="AD204" i="16"/>
  <c r="AD205" i="16" s="1"/>
  <c r="AN205" i="16"/>
  <c r="AA205" i="16"/>
  <c r="T204" i="16"/>
  <c r="AH204" i="16"/>
  <c r="AH205" i="16" s="1"/>
  <c r="Q204" i="16"/>
  <c r="AG204" i="16"/>
  <c r="AG205" i="16" s="1"/>
  <c r="AK204" i="16"/>
  <c r="J204" i="16"/>
  <c r="J205" i="16" s="1"/>
  <c r="Z204" i="16"/>
  <c r="AB204" i="16"/>
  <c r="AE204" i="16"/>
  <c r="AE205" i="16" s="1"/>
  <c r="W204" i="16"/>
  <c r="AJ204" i="16"/>
  <c r="AJ205" i="16" s="1"/>
  <c r="AM204" i="16"/>
  <c r="AM205" i="16" s="1"/>
  <c r="AF204" i="16"/>
  <c r="U204" i="16"/>
  <c r="U205" i="16" s="1"/>
  <c r="AC204" i="16"/>
  <c r="AP204" i="16"/>
  <c r="AP205" i="16" s="1"/>
  <c r="N204" i="16"/>
  <c r="N205" i="16" s="1"/>
  <c r="AI204" i="16"/>
  <c r="P204" i="16"/>
  <c r="M204" i="16"/>
  <c r="M205" i="16" s="1"/>
  <c r="K204" i="16"/>
  <c r="K205" i="16" s="1"/>
  <c r="Y204" i="16"/>
  <c r="Y205" i="16" s="1"/>
  <c r="R204" i="16"/>
  <c r="V204" i="16"/>
  <c r="V205" i="16" s="1"/>
  <c r="S204" i="16"/>
  <c r="S205" i="16" s="1"/>
  <c r="I204" i="16"/>
  <c r="I205" i="16" s="1"/>
  <c r="AC207" i="6"/>
  <c r="AA207" i="6"/>
  <c r="AH207" i="6"/>
  <c r="R207" i="6"/>
  <c r="U207" i="6"/>
  <c r="I207" i="6"/>
  <c r="Z207" i="6"/>
  <c r="L207" i="6"/>
  <c r="N207" i="6"/>
  <c r="AD207" i="6"/>
  <c r="AI207" i="6"/>
  <c r="X207" i="6"/>
  <c r="O207" i="6"/>
  <c r="J207" i="6"/>
  <c r="V207" i="6"/>
  <c r="D207" i="6"/>
  <c r="T207" i="6"/>
  <c r="AG207" i="6"/>
  <c r="H207" i="6"/>
  <c r="E207" i="6"/>
  <c r="F207" i="6"/>
  <c r="M207" i="6"/>
  <c r="Y207" i="6"/>
  <c r="Q207" i="6"/>
  <c r="AJ207" i="6"/>
  <c r="G207" i="6"/>
  <c r="G205" i="19"/>
  <c r="Z204" i="18"/>
  <c r="B204" i="19"/>
  <c r="AN204" i="19" s="1"/>
  <c r="H205" i="19"/>
  <c r="G205" i="18"/>
  <c r="I204" i="18"/>
  <c r="AI205" i="16"/>
  <c r="Q205" i="16"/>
  <c r="P205" i="16"/>
  <c r="AF205" i="16"/>
  <c r="W205" i="16"/>
  <c r="AC205" i="16"/>
  <c r="AK205" i="16"/>
  <c r="H206" i="16"/>
  <c r="Z205" i="16"/>
  <c r="X205" i="16"/>
  <c r="R205" i="16"/>
  <c r="T205" i="16"/>
  <c r="AB205" i="16"/>
  <c r="L205" i="16"/>
  <c r="F207" i="16"/>
  <c r="E207" i="16"/>
  <c r="AB204" i="18"/>
  <c r="E206" i="18"/>
  <c r="H206" i="18" s="1"/>
  <c r="F206" i="18"/>
  <c r="P204" i="18"/>
  <c r="AL204" i="18"/>
  <c r="L204" i="18"/>
  <c r="AF204" i="18"/>
  <c r="H205" i="18"/>
  <c r="W204" i="18"/>
  <c r="T204" i="19"/>
  <c r="E206" i="19"/>
  <c r="F206" i="19"/>
  <c r="AE207" i="6"/>
  <c r="AB207" i="6"/>
  <c r="S207" i="6"/>
  <c r="B208" i="6"/>
  <c r="K208" i="6" s="1"/>
  <c r="A209" i="6"/>
  <c r="P207" i="6"/>
  <c r="C207" i="6"/>
  <c r="I207" i="20"/>
  <c r="HG1" i="20"/>
  <c r="A207" i="19"/>
  <c r="D207" i="19" s="1"/>
  <c r="A207" i="18"/>
  <c r="D207" i="18" s="1"/>
  <c r="J212" i="13"/>
  <c r="A208" i="16"/>
  <c r="D208" i="16" s="1"/>
  <c r="N212" i="13"/>
  <c r="Y212" i="13"/>
  <c r="Q212" i="13"/>
  <c r="AD212" i="13"/>
  <c r="L212" i="13"/>
  <c r="R212" i="13"/>
  <c r="AI212" i="13"/>
  <c r="AE212" i="13"/>
  <c r="E212" i="13"/>
  <c r="P212" i="13"/>
  <c r="S212" i="13"/>
  <c r="F212" i="13"/>
  <c r="AH212" i="13"/>
  <c r="AA212" i="13"/>
  <c r="M212" i="13"/>
  <c r="K212" i="13"/>
  <c r="X212" i="13"/>
  <c r="H212" i="13"/>
  <c r="AC212" i="13"/>
  <c r="Z212" i="13"/>
  <c r="AB212" i="13"/>
  <c r="O212" i="13"/>
  <c r="AF212" i="13"/>
  <c r="U212" i="13"/>
  <c r="V212" i="13"/>
  <c r="D212" i="13"/>
  <c r="G212" i="13"/>
  <c r="C212" i="13"/>
  <c r="AJ212" i="13"/>
  <c r="T212" i="13"/>
  <c r="A214" i="13"/>
  <c r="B214" i="13" s="1"/>
  <c r="AG212" i="13"/>
  <c r="I212" i="13"/>
  <c r="P211" i="12"/>
  <c r="Y211" i="12"/>
  <c r="AG211" i="12"/>
  <c r="A212" i="12"/>
  <c r="B212" i="12" s="1"/>
  <c r="R211" i="12"/>
  <c r="U211" i="12"/>
  <c r="T211" i="12"/>
  <c r="S211" i="12"/>
  <c r="Q211" i="12"/>
  <c r="E210" i="12"/>
  <c r="E211" i="12" s="1"/>
  <c r="AJ210" i="12"/>
  <c r="AB210" i="12"/>
  <c r="AB211" i="12" s="1"/>
  <c r="O211" i="12"/>
  <c r="C211" i="12"/>
  <c r="M211" i="12"/>
  <c r="W211" i="12"/>
  <c r="K211" i="12"/>
  <c r="AF211" i="12"/>
  <c r="D211" i="12"/>
  <c r="F211" i="12"/>
  <c r="AE211" i="12"/>
  <c r="L211" i="12"/>
  <c r="I210" i="12"/>
  <c r="I211" i="12" s="1"/>
  <c r="V211" i="12"/>
  <c r="J211" i="12"/>
  <c r="N211" i="12"/>
  <c r="AA211" i="12"/>
  <c r="G211" i="12"/>
  <c r="AC211" i="12"/>
  <c r="AH210" i="12"/>
  <c r="AH211" i="12" s="1"/>
  <c r="AI210" i="12"/>
  <c r="AI211" i="12" s="1"/>
  <c r="H210" i="12"/>
  <c r="H211" i="12" s="1"/>
  <c r="Z210" i="12"/>
  <c r="Z211" i="12" s="1"/>
  <c r="R204" i="18" l="1"/>
  <c r="V204" i="19"/>
  <c r="AE204" i="19"/>
  <c r="AD204" i="18"/>
  <c r="AE204" i="18"/>
  <c r="N204" i="18"/>
  <c r="AC204" i="18"/>
  <c r="Q204" i="18"/>
  <c r="AK204" i="18"/>
  <c r="AJ204" i="18"/>
  <c r="AH204" i="18"/>
  <c r="AL204" i="19"/>
  <c r="AD204" i="19"/>
  <c r="V204" i="18"/>
  <c r="AM204" i="18"/>
  <c r="J204" i="18"/>
  <c r="S204" i="18"/>
  <c r="AI204" i="18"/>
  <c r="K204" i="18"/>
  <c r="T204" i="18"/>
  <c r="Y204" i="18"/>
  <c r="M204" i="18"/>
  <c r="M204" i="19"/>
  <c r="AG204" i="18"/>
  <c r="AA204" i="18"/>
  <c r="AP204" i="18"/>
  <c r="O204" i="18"/>
  <c r="X204" i="18"/>
  <c r="U204" i="18"/>
  <c r="Q204" i="19"/>
  <c r="R204" i="19"/>
  <c r="I204" i="19"/>
  <c r="AK204" i="19"/>
  <c r="Y204" i="19"/>
  <c r="AA204" i="19"/>
  <c r="Z204" i="19"/>
  <c r="AJ204" i="19"/>
  <c r="AB204" i="19"/>
  <c r="AI204" i="19"/>
  <c r="AP204" i="19"/>
  <c r="X204" i="19"/>
  <c r="B205" i="19"/>
  <c r="O204" i="19"/>
  <c r="P204" i="19"/>
  <c r="B205" i="18"/>
  <c r="AE205" i="18" s="1"/>
  <c r="G206" i="18"/>
  <c r="B206" i="18" s="1"/>
  <c r="H207" i="16"/>
  <c r="B206" i="16"/>
  <c r="N206" i="16" s="1"/>
  <c r="G207" i="16"/>
  <c r="S204" i="19"/>
  <c r="N204" i="19"/>
  <c r="L204" i="19"/>
  <c r="J204" i="19"/>
  <c r="K204" i="19"/>
  <c r="AO204" i="19"/>
  <c r="U204" i="19"/>
  <c r="U205" i="19" s="1"/>
  <c r="AC204" i="19"/>
  <c r="W204" i="19"/>
  <c r="W205" i="19" s="1"/>
  <c r="AG204" i="19"/>
  <c r="AM204" i="19"/>
  <c r="AM205" i="19" s="1"/>
  <c r="AF204" i="19"/>
  <c r="AH204" i="19"/>
  <c r="AH205" i="19" s="1"/>
  <c r="Q205" i="19"/>
  <c r="AB205" i="19"/>
  <c r="AK205" i="19"/>
  <c r="V205" i="19"/>
  <c r="Y205" i="19"/>
  <c r="AE205" i="19"/>
  <c r="AC205" i="19"/>
  <c r="AD205" i="19"/>
  <c r="G206" i="19"/>
  <c r="P206" i="16"/>
  <c r="Z206" i="16"/>
  <c r="AP206" i="16"/>
  <c r="AG206" i="16"/>
  <c r="Y206" i="16"/>
  <c r="AM206" i="16"/>
  <c r="E208" i="16"/>
  <c r="F208" i="16"/>
  <c r="AG205" i="18"/>
  <c r="AI205" i="18"/>
  <c r="L205" i="18"/>
  <c r="F207" i="18"/>
  <c r="E207" i="18"/>
  <c r="E207" i="19"/>
  <c r="F207" i="19"/>
  <c r="H206" i="19"/>
  <c r="B206" i="19" s="1"/>
  <c r="D208" i="6"/>
  <c r="C208" i="6"/>
  <c r="T208" i="6"/>
  <c r="B209" i="6"/>
  <c r="K209" i="6" s="1"/>
  <c r="A210" i="6"/>
  <c r="S208" i="6"/>
  <c r="O208" i="6"/>
  <c r="AC208" i="6"/>
  <c r="W208" i="6"/>
  <c r="AH208" i="6"/>
  <c r="AJ208" i="6"/>
  <c r="X208" i="6"/>
  <c r="AD208" i="6"/>
  <c r="H208" i="6"/>
  <c r="V208" i="6"/>
  <c r="Q208" i="6"/>
  <c r="Z208" i="6"/>
  <c r="AI208" i="6"/>
  <c r="M208" i="6"/>
  <c r="U208" i="6"/>
  <c r="U209" i="6" s="1"/>
  <c r="N208" i="6"/>
  <c r="E208" i="6"/>
  <c r="P208" i="6"/>
  <c r="AB208" i="6"/>
  <c r="AB209" i="6" s="1"/>
  <c r="G208" i="6"/>
  <c r="AF208" i="6"/>
  <c r="Y208" i="6"/>
  <c r="AG208" i="6"/>
  <c r="AG209" i="6" s="1"/>
  <c r="J208" i="6"/>
  <c r="F208" i="6"/>
  <c r="I208" i="6"/>
  <c r="AA208" i="6"/>
  <c r="AA209" i="6" s="1"/>
  <c r="AE208" i="6"/>
  <c r="R208" i="6"/>
  <c r="L208" i="6"/>
  <c r="HH1" i="20"/>
  <c r="I208" i="20"/>
  <c r="A208" i="19"/>
  <c r="D208" i="19" s="1"/>
  <c r="A208" i="18"/>
  <c r="D208" i="18" s="1"/>
  <c r="A209" i="16"/>
  <c r="D209" i="16" s="1"/>
  <c r="AD213" i="13"/>
  <c r="AE213" i="13"/>
  <c r="O213" i="13"/>
  <c r="AI213" i="13"/>
  <c r="X213" i="13"/>
  <c r="P213" i="13"/>
  <c r="AB213" i="13"/>
  <c r="C213" i="13"/>
  <c r="T213" i="13"/>
  <c r="AF213" i="13"/>
  <c r="F213" i="13"/>
  <c r="AG213" i="13"/>
  <c r="S213" i="13"/>
  <c r="L213" i="13"/>
  <c r="M213" i="13"/>
  <c r="A215" i="13"/>
  <c r="B215" i="13" s="1"/>
  <c r="J213" i="13"/>
  <c r="U213" i="13"/>
  <c r="D213" i="13"/>
  <c r="Y213" i="13"/>
  <c r="W213" i="13"/>
  <c r="I213" i="13"/>
  <c r="Z213" i="13"/>
  <c r="AC213" i="13"/>
  <c r="H213" i="13"/>
  <c r="AJ213" i="13"/>
  <c r="R213" i="13"/>
  <c r="AH213" i="13"/>
  <c r="V213" i="13"/>
  <c r="K213" i="13"/>
  <c r="AA213" i="13"/>
  <c r="N213" i="13"/>
  <c r="E213" i="13"/>
  <c r="G213" i="13"/>
  <c r="Q213" i="13"/>
  <c r="Z212" i="12"/>
  <c r="K212" i="12"/>
  <c r="Y212" i="12"/>
  <c r="R212" i="12"/>
  <c r="I212" i="12"/>
  <c r="AJ211" i="12"/>
  <c r="AD211" i="12"/>
  <c r="AD212" i="12" s="1"/>
  <c r="AG212" i="12"/>
  <c r="A213" i="12"/>
  <c r="B213" i="12" s="1"/>
  <c r="X211" i="12"/>
  <c r="V212" i="12"/>
  <c r="W212" i="12"/>
  <c r="N212" i="12"/>
  <c r="L212" i="12"/>
  <c r="E212" i="12"/>
  <c r="T212" i="12"/>
  <c r="AP205" i="19" l="1"/>
  <c r="AG205" i="19"/>
  <c r="AO205" i="19"/>
  <c r="I205" i="19"/>
  <c r="AN205" i="19"/>
  <c r="AN206" i="19" s="1"/>
  <c r="T205" i="19"/>
  <c r="L205" i="19"/>
  <c r="AI205" i="19"/>
  <c r="M205" i="19"/>
  <c r="M206" i="19" s="1"/>
  <c r="AA205" i="19"/>
  <c r="N205" i="19"/>
  <c r="P205" i="19"/>
  <c r="X205" i="19"/>
  <c r="X206" i="19" s="1"/>
  <c r="AJ205" i="19"/>
  <c r="AA205" i="18"/>
  <c r="Y205" i="18"/>
  <c r="X205" i="18"/>
  <c r="AM205" i="18"/>
  <c r="P205" i="18"/>
  <c r="AB205" i="18"/>
  <c r="AB206" i="18" s="1"/>
  <c r="AP205" i="18"/>
  <c r="AH205" i="18"/>
  <c r="O205" i="19"/>
  <c r="AF205" i="18"/>
  <c r="AF206" i="18" s="1"/>
  <c r="AJ205" i="18"/>
  <c r="K205" i="18"/>
  <c r="K205" i="19"/>
  <c r="S205" i="19"/>
  <c r="S206" i="19" s="1"/>
  <c r="Z205" i="19"/>
  <c r="Z206" i="19" s="1"/>
  <c r="R205" i="19"/>
  <c r="AF205" i="19"/>
  <c r="J205" i="19"/>
  <c r="J206" i="19" s="1"/>
  <c r="AL205" i="19"/>
  <c r="AL206" i="19" s="1"/>
  <c r="B207" i="16"/>
  <c r="AK206" i="16"/>
  <c r="L206" i="16"/>
  <c r="Q206" i="16"/>
  <c r="AJ206" i="16"/>
  <c r="AJ207" i="16" s="1"/>
  <c r="X206" i="16"/>
  <c r="J206" i="16"/>
  <c r="J207" i="16" s="1"/>
  <c r="I206" i="16"/>
  <c r="AD206" i="16"/>
  <c r="AD207" i="16" s="1"/>
  <c r="Y207" i="16"/>
  <c r="AM207" i="16"/>
  <c r="Q207" i="16"/>
  <c r="AF206" i="16"/>
  <c r="R206" i="16"/>
  <c r="R207" i="16" s="1"/>
  <c r="AN206" i="16"/>
  <c r="AN207" i="16" s="1"/>
  <c r="T206" i="16"/>
  <c r="T207" i="16" s="1"/>
  <c r="V206" i="16"/>
  <c r="AO206" i="16"/>
  <c r="AO207" i="16" s="1"/>
  <c r="M206" i="16"/>
  <c r="M207" i="16" s="1"/>
  <c r="AE206" i="16"/>
  <c r="AE207" i="16" s="1"/>
  <c r="P207" i="16"/>
  <c r="AH206" i="16"/>
  <c r="AH207" i="16" s="1"/>
  <c r="U206" i="16"/>
  <c r="U207" i="16" s="1"/>
  <c r="AC206" i="16"/>
  <c r="S206" i="16"/>
  <c r="S207" i="16" s="1"/>
  <c r="K206" i="16"/>
  <c r="W206" i="16"/>
  <c r="W207" i="16" s="1"/>
  <c r="AL206" i="16"/>
  <c r="AA206" i="16"/>
  <c r="AA207" i="16" s="1"/>
  <c r="AB206" i="16"/>
  <c r="AB207" i="16" s="1"/>
  <c r="V205" i="18"/>
  <c r="Q209" i="6"/>
  <c r="AC209" i="6"/>
  <c r="X209" i="6"/>
  <c r="AG206" i="18"/>
  <c r="M205" i="18"/>
  <c r="AO205" i="18"/>
  <c r="AO206" i="18" s="1"/>
  <c r="W205" i="18"/>
  <c r="W206" i="18" s="1"/>
  <c r="U205" i="18"/>
  <c r="U206" i="18" s="1"/>
  <c r="AL205" i="18"/>
  <c r="AC205" i="18"/>
  <c r="AC206" i="18" s="1"/>
  <c r="R205" i="18"/>
  <c r="R206" i="18" s="1"/>
  <c r="AK205" i="18"/>
  <c r="I205" i="18"/>
  <c r="J205" i="18"/>
  <c r="J206" i="18" s="1"/>
  <c r="Z205" i="18"/>
  <c r="Z206" i="18" s="1"/>
  <c r="AD205" i="18"/>
  <c r="AD206" i="18" s="1"/>
  <c r="S205" i="18"/>
  <c r="Q205" i="18"/>
  <c r="Q206" i="18" s="1"/>
  <c r="O205" i="18"/>
  <c r="O206" i="18" s="1"/>
  <c r="N205" i="18"/>
  <c r="AN205" i="18"/>
  <c r="T205" i="18"/>
  <c r="T206" i="18" s="1"/>
  <c r="G207" i="18"/>
  <c r="M206" i="18"/>
  <c r="N207" i="16"/>
  <c r="AI206" i="16"/>
  <c r="AI207" i="16" s="1"/>
  <c r="O206" i="16"/>
  <c r="O207" i="16" s="1"/>
  <c r="G208" i="16"/>
  <c r="K207" i="16"/>
  <c r="AL207" i="16"/>
  <c r="V207" i="16"/>
  <c r="AK206" i="18"/>
  <c r="AG207" i="16"/>
  <c r="I207" i="16"/>
  <c r="AP207" i="16"/>
  <c r="L209" i="6"/>
  <c r="I209" i="6"/>
  <c r="Y209" i="6"/>
  <c r="P209" i="6"/>
  <c r="M209" i="6"/>
  <c r="V209" i="6"/>
  <c r="AJ209" i="6"/>
  <c r="O209" i="6"/>
  <c r="T209" i="6"/>
  <c r="R209" i="6"/>
  <c r="F209" i="6"/>
  <c r="AF209" i="6"/>
  <c r="E209" i="6"/>
  <c r="AI209" i="6"/>
  <c r="H209" i="6"/>
  <c r="AH209" i="6"/>
  <c r="S209" i="6"/>
  <c r="C209" i="6"/>
  <c r="S206" i="18"/>
  <c r="AE209" i="6"/>
  <c r="J209" i="6"/>
  <c r="G209" i="6"/>
  <c r="N209" i="6"/>
  <c r="Z209" i="6"/>
  <c r="AD209" i="6"/>
  <c r="W209" i="6"/>
  <c r="H207" i="19"/>
  <c r="G207" i="19"/>
  <c r="AL206" i="18"/>
  <c r="N206" i="18"/>
  <c r="AN206" i="18"/>
  <c r="AE206" i="18"/>
  <c r="H207" i="18"/>
  <c r="L206" i="18"/>
  <c r="AP206" i="18"/>
  <c r="AI206" i="18"/>
  <c r="AA206" i="18"/>
  <c r="P206" i="18"/>
  <c r="AH206" i="18"/>
  <c r="H208" i="16"/>
  <c r="B208" i="16" s="1"/>
  <c r="AK207" i="16"/>
  <c r="AC207" i="16"/>
  <c r="Z207" i="16"/>
  <c r="X207" i="16"/>
  <c r="L207" i="16"/>
  <c r="AF207" i="16"/>
  <c r="F209" i="16"/>
  <c r="E209" i="16"/>
  <c r="E208" i="18"/>
  <c r="F208" i="18"/>
  <c r="I206" i="18"/>
  <c r="K206" i="18"/>
  <c r="AM206" i="18"/>
  <c r="V206" i="18"/>
  <c r="AJ206" i="18"/>
  <c r="X206" i="18"/>
  <c r="Y206" i="18"/>
  <c r="AO206" i="19"/>
  <c r="AA206" i="19"/>
  <c r="AJ206" i="19"/>
  <c r="AH206" i="19"/>
  <c r="W206" i="19"/>
  <c r="L206" i="19"/>
  <c r="AF206" i="19"/>
  <c r="AM206" i="19"/>
  <c r="N206" i="19"/>
  <c r="Y206" i="19"/>
  <c r="O206" i="19"/>
  <c r="Q206" i="19"/>
  <c r="AP206" i="19"/>
  <c r="AK206" i="19"/>
  <c r="U206" i="19"/>
  <c r="AE206" i="19"/>
  <c r="R206" i="19"/>
  <c r="K206" i="19"/>
  <c r="AD206" i="19"/>
  <c r="AG206" i="19"/>
  <c r="P206" i="19"/>
  <c r="T206" i="19"/>
  <c r="AI206" i="19"/>
  <c r="AB206" i="19"/>
  <c r="I206" i="19"/>
  <c r="AC206" i="19"/>
  <c r="V206" i="19"/>
  <c r="E208" i="19"/>
  <c r="F208" i="19"/>
  <c r="B210" i="6"/>
  <c r="K210" i="6" s="1"/>
  <c r="A211" i="6"/>
  <c r="D209" i="6"/>
  <c r="I209" i="20"/>
  <c r="HI1" i="20"/>
  <c r="N214" i="13"/>
  <c r="A209" i="18"/>
  <c r="D209" i="18" s="1"/>
  <c r="A209" i="19"/>
  <c r="D209" i="19" s="1"/>
  <c r="AH214" i="13"/>
  <c r="A210" i="16"/>
  <c r="D210" i="16" s="1"/>
  <c r="AC214" i="13"/>
  <c r="F214" i="13"/>
  <c r="AE214" i="13"/>
  <c r="Q214" i="13"/>
  <c r="AA214" i="13"/>
  <c r="S214" i="13"/>
  <c r="C214" i="13"/>
  <c r="G214" i="13"/>
  <c r="AG214" i="13"/>
  <c r="R214" i="13"/>
  <c r="Z214" i="13"/>
  <c r="D214" i="13"/>
  <c r="E214" i="13"/>
  <c r="O214" i="13"/>
  <c r="K214" i="13"/>
  <c r="AJ214" i="13"/>
  <c r="Y214" i="13"/>
  <c r="T214" i="13"/>
  <c r="AF214" i="13"/>
  <c r="X214" i="13"/>
  <c r="I214" i="13"/>
  <c r="U214" i="13"/>
  <c r="AD214" i="13"/>
  <c r="AB214" i="13"/>
  <c r="A216" i="13"/>
  <c r="B216" i="13" s="1"/>
  <c r="S215" i="13"/>
  <c r="P214" i="13"/>
  <c r="V214" i="13"/>
  <c r="H214" i="13"/>
  <c r="W214" i="13"/>
  <c r="J214" i="13"/>
  <c r="AI214" i="13"/>
  <c r="L214" i="13"/>
  <c r="M214" i="13"/>
  <c r="V213" i="12"/>
  <c r="D212" i="12"/>
  <c r="D213" i="12" s="1"/>
  <c r="P212" i="12"/>
  <c r="H212" i="12"/>
  <c r="O212" i="12"/>
  <c r="AC212" i="12"/>
  <c r="AC213" i="12" s="1"/>
  <c r="K213" i="12"/>
  <c r="C212" i="12"/>
  <c r="AH212" i="12"/>
  <c r="X212" i="12"/>
  <c r="AJ212" i="12"/>
  <c r="AJ213" i="12" s="1"/>
  <c r="AA212" i="12"/>
  <c r="AB212" i="12"/>
  <c r="U212" i="12"/>
  <c r="AE212" i="12"/>
  <c r="AE213" i="12" s="1"/>
  <c r="G212" i="12"/>
  <c r="Z213" i="12"/>
  <c r="AF212" i="12"/>
  <c r="S212" i="12"/>
  <c r="AG213" i="12"/>
  <c r="A214" i="12"/>
  <c r="B214" i="12" s="1"/>
  <c r="M212" i="12"/>
  <c r="AI212" i="12"/>
  <c r="F212" i="12"/>
  <c r="F213" i="12" s="1"/>
  <c r="Q212" i="12"/>
  <c r="Q213" i="12" s="1"/>
  <c r="J212" i="12"/>
  <c r="J213" i="12" s="1"/>
  <c r="B207" i="18" l="1"/>
  <c r="H210" i="6"/>
  <c r="N208" i="16"/>
  <c r="AC208" i="16"/>
  <c r="AD208" i="16"/>
  <c r="J208" i="16"/>
  <c r="L208" i="16"/>
  <c r="W208" i="16"/>
  <c r="Q208" i="16"/>
  <c r="V208" i="16"/>
  <c r="AP208" i="16"/>
  <c r="X210" i="6"/>
  <c r="AF210" i="6"/>
  <c r="Z210" i="6"/>
  <c r="Q210" i="6"/>
  <c r="L210" i="6"/>
  <c r="Z208" i="16"/>
  <c r="AG210" i="6"/>
  <c r="AF208" i="16"/>
  <c r="AI208" i="16"/>
  <c r="AG207" i="18"/>
  <c r="P207" i="18"/>
  <c r="W207" i="18"/>
  <c r="J207" i="18"/>
  <c r="AI207" i="18"/>
  <c r="AA207" i="18"/>
  <c r="I207" i="18"/>
  <c r="Z207" i="18"/>
  <c r="AE210" i="6"/>
  <c r="AA210" i="6"/>
  <c r="T210" i="6"/>
  <c r="X207" i="18"/>
  <c r="R207" i="18"/>
  <c r="AO207" i="18"/>
  <c r="AE207" i="18"/>
  <c r="O207" i="18"/>
  <c r="M210" i="6"/>
  <c r="AJ207" i="18"/>
  <c r="V207" i="18"/>
  <c r="AC207" i="18"/>
  <c r="AH207" i="18"/>
  <c r="AP207" i="18"/>
  <c r="T207" i="18"/>
  <c r="Q207" i="18"/>
  <c r="B207" i="19"/>
  <c r="M207" i="19" s="1"/>
  <c r="H208" i="19"/>
  <c r="U207" i="18"/>
  <c r="AK207" i="18"/>
  <c r="L207" i="18"/>
  <c r="K207" i="18"/>
  <c r="M207" i="18"/>
  <c r="AF207" i="18"/>
  <c r="AN207" i="18"/>
  <c r="N207" i="18"/>
  <c r="AL207" i="18"/>
  <c r="AB207" i="18"/>
  <c r="AD207" i="18"/>
  <c r="AM207" i="18"/>
  <c r="S207" i="18"/>
  <c r="Y207" i="18"/>
  <c r="G208" i="18"/>
  <c r="AG208" i="16"/>
  <c r="M208" i="16"/>
  <c r="R208" i="16"/>
  <c r="X208" i="16"/>
  <c r="AE208" i="16"/>
  <c r="AA208" i="16"/>
  <c r="O208" i="16"/>
  <c r="AK208" i="16"/>
  <c r="AM208" i="16"/>
  <c r="K208" i="16"/>
  <c r="AO208" i="16"/>
  <c r="AB208" i="16"/>
  <c r="H209" i="16"/>
  <c r="P208" i="16"/>
  <c r="AJ208" i="16"/>
  <c r="Y208" i="16"/>
  <c r="T208" i="16"/>
  <c r="I208" i="16"/>
  <c r="U208" i="16"/>
  <c r="S208" i="16"/>
  <c r="AH208" i="16"/>
  <c r="AL208" i="16"/>
  <c r="AN208" i="16"/>
  <c r="E210" i="16"/>
  <c r="F210" i="16"/>
  <c r="G209" i="16"/>
  <c r="F209" i="18"/>
  <c r="E209" i="18"/>
  <c r="H208" i="18"/>
  <c r="G208" i="19"/>
  <c r="F209" i="19"/>
  <c r="E209" i="19"/>
  <c r="AC210" i="6"/>
  <c r="AB210" i="6"/>
  <c r="AH210" i="6"/>
  <c r="D210" i="6"/>
  <c r="AD210" i="6"/>
  <c r="J210" i="6"/>
  <c r="F210" i="6"/>
  <c r="V210" i="6"/>
  <c r="I210" i="6"/>
  <c r="B211" i="6"/>
  <c r="K211" i="6" s="1"/>
  <c r="A212" i="6"/>
  <c r="N210" i="6"/>
  <c r="S210" i="6"/>
  <c r="O210" i="6"/>
  <c r="P210" i="6"/>
  <c r="E210" i="6"/>
  <c r="E211" i="6" s="1"/>
  <c r="AG211" i="6"/>
  <c r="U210" i="6"/>
  <c r="C210" i="6"/>
  <c r="R210" i="6"/>
  <c r="W210" i="6"/>
  <c r="G210" i="6"/>
  <c r="AI210" i="6"/>
  <c r="AJ210" i="6"/>
  <c r="Y210" i="6"/>
  <c r="HJ1" i="20"/>
  <c r="I210" i="20"/>
  <c r="A210" i="19"/>
  <c r="D210" i="19" s="1"/>
  <c r="A210" i="18"/>
  <c r="D210" i="18" s="1"/>
  <c r="A211" i="16"/>
  <c r="D211" i="16" s="1"/>
  <c r="AC215" i="13"/>
  <c r="X215" i="13"/>
  <c r="O215" i="13"/>
  <c r="D215" i="13"/>
  <c r="AI215" i="13"/>
  <c r="R215" i="13"/>
  <c r="G215" i="13"/>
  <c r="W215" i="13"/>
  <c r="AA215" i="13"/>
  <c r="V215" i="13"/>
  <c r="AJ215" i="13"/>
  <c r="T215" i="13"/>
  <c r="AE215" i="13"/>
  <c r="M215" i="13"/>
  <c r="AG215" i="13"/>
  <c r="AB215" i="13"/>
  <c r="L215" i="13"/>
  <c r="H215" i="13"/>
  <c r="Q215" i="13"/>
  <c r="A217" i="13"/>
  <c r="B217" i="13" s="1"/>
  <c r="K215" i="13"/>
  <c r="Y215" i="13"/>
  <c r="AD215" i="13"/>
  <c r="U215" i="13"/>
  <c r="F215" i="13"/>
  <c r="AH215" i="13"/>
  <c r="Z215" i="13"/>
  <c r="E215" i="13"/>
  <c r="C215" i="13"/>
  <c r="J215" i="13"/>
  <c r="P215" i="13"/>
  <c r="AF215" i="13"/>
  <c r="I215" i="13"/>
  <c r="N215" i="13"/>
  <c r="AE214" i="12"/>
  <c r="M213" i="12"/>
  <c r="AF213" i="12"/>
  <c r="AF214" i="12" s="1"/>
  <c r="G213" i="12"/>
  <c r="AA213" i="12"/>
  <c r="C213" i="12"/>
  <c r="N213" i="12"/>
  <c r="N214" i="12" s="1"/>
  <c r="P213" i="12"/>
  <c r="T213" i="12"/>
  <c r="D214" i="12"/>
  <c r="R213" i="12"/>
  <c r="U213" i="12"/>
  <c r="X213" i="12"/>
  <c r="X214" i="12" s="1"/>
  <c r="Y213" i="12"/>
  <c r="O213" i="12"/>
  <c r="W213" i="12"/>
  <c r="E213" i="12"/>
  <c r="E214" i="12" s="1"/>
  <c r="AG214" i="12"/>
  <c r="A215" i="12"/>
  <c r="B215" i="12" s="1"/>
  <c r="K214" i="12"/>
  <c r="V214" i="12"/>
  <c r="AI213" i="12"/>
  <c r="S213" i="12"/>
  <c r="AD213" i="12"/>
  <c r="AD214" i="12" s="1"/>
  <c r="AB213" i="12"/>
  <c r="AB214" i="12" s="1"/>
  <c r="AH213" i="12"/>
  <c r="I213" i="12"/>
  <c r="H213" i="12"/>
  <c r="H214" i="12" s="1"/>
  <c r="L213" i="12"/>
  <c r="L214" i="12" s="1"/>
  <c r="H209" i="18" l="1"/>
  <c r="AE211" i="6"/>
  <c r="AI211" i="6"/>
  <c r="C211" i="6"/>
  <c r="G210" i="16"/>
  <c r="B208" i="18"/>
  <c r="S211" i="6"/>
  <c r="G211" i="6"/>
  <c r="U211" i="6"/>
  <c r="Y211" i="6"/>
  <c r="W211" i="6"/>
  <c r="AA211" i="6"/>
  <c r="AJ211" i="6"/>
  <c r="R211" i="6"/>
  <c r="M211" i="6"/>
  <c r="O211" i="6"/>
  <c r="N211" i="6"/>
  <c r="P211" i="6"/>
  <c r="T211" i="6"/>
  <c r="V211" i="6"/>
  <c r="D211" i="6"/>
  <c r="L211" i="6"/>
  <c r="B209" i="16"/>
  <c r="AJ209" i="16" s="1"/>
  <c r="AF211" i="6"/>
  <c r="I211" i="6"/>
  <c r="Q207" i="19"/>
  <c r="AI207" i="19"/>
  <c r="AG207" i="19"/>
  <c r="AK207" i="19"/>
  <c r="AB207" i="19"/>
  <c r="G209" i="19"/>
  <c r="AN207" i="19"/>
  <c r="O207" i="19"/>
  <c r="AA207" i="19"/>
  <c r="K207" i="19"/>
  <c r="J207" i="19"/>
  <c r="AH207" i="19"/>
  <c r="AM207" i="19"/>
  <c r="Z207" i="19"/>
  <c r="W207" i="19"/>
  <c r="X207" i="19"/>
  <c r="U207" i="19"/>
  <c r="V207" i="19"/>
  <c r="AC207" i="19"/>
  <c r="L207" i="19"/>
  <c r="T207" i="19"/>
  <c r="I207" i="19"/>
  <c r="Y207" i="19"/>
  <c r="S207" i="19"/>
  <c r="AD207" i="19"/>
  <c r="AF207" i="19"/>
  <c r="AE207" i="19"/>
  <c r="N207" i="19"/>
  <c r="AO207" i="19"/>
  <c r="R207" i="19"/>
  <c r="AL207" i="19"/>
  <c r="P207" i="19"/>
  <c r="AP207" i="19"/>
  <c r="AJ207" i="19"/>
  <c r="H209" i="19"/>
  <c r="B208" i="19"/>
  <c r="F211" i="16"/>
  <c r="E211" i="16"/>
  <c r="H210" i="16"/>
  <c r="B210" i="16" s="1"/>
  <c r="Y208" i="18"/>
  <c r="AF208" i="18"/>
  <c r="AB208" i="18"/>
  <c r="AP208" i="18"/>
  <c r="J208" i="18"/>
  <c r="R208" i="18"/>
  <c r="M208" i="18"/>
  <c r="N208" i="18"/>
  <c r="L208" i="18"/>
  <c r="AC208" i="18"/>
  <c r="AO208" i="18"/>
  <c r="P208" i="18"/>
  <c r="AD208" i="18"/>
  <c r="T208" i="18"/>
  <c r="O208" i="18"/>
  <c r="AG208" i="18"/>
  <c r="AM208" i="18"/>
  <c r="AI208" i="18"/>
  <c r="AA208" i="18"/>
  <c r="W208" i="18"/>
  <c r="AL208" i="18"/>
  <c r="Z208" i="18"/>
  <c r="AN208" i="18"/>
  <c r="V208" i="18"/>
  <c r="K208" i="18"/>
  <c r="AH208" i="18"/>
  <c r="X208" i="18"/>
  <c r="U208" i="18"/>
  <c r="S208" i="18"/>
  <c r="Q208" i="18"/>
  <c r="AK208" i="18"/>
  <c r="AE208" i="18"/>
  <c r="I208" i="18"/>
  <c r="AJ208" i="18"/>
  <c r="G209" i="18"/>
  <c r="B209" i="18" s="1"/>
  <c r="E210" i="18"/>
  <c r="F210" i="18"/>
  <c r="E210" i="19"/>
  <c r="F210" i="19"/>
  <c r="F211" i="6"/>
  <c r="AH211" i="6"/>
  <c r="Z211" i="6"/>
  <c r="B212" i="6"/>
  <c r="K212" i="6" s="1"/>
  <c r="A213" i="6"/>
  <c r="Q211" i="6"/>
  <c r="H211" i="6"/>
  <c r="J211" i="6"/>
  <c r="AB211" i="6"/>
  <c r="X211" i="6"/>
  <c r="AD211" i="6"/>
  <c r="AC211" i="6"/>
  <c r="I211" i="20"/>
  <c r="HK1" i="20"/>
  <c r="A211" i="18"/>
  <c r="D211" i="18" s="1"/>
  <c r="A211" i="19"/>
  <c r="D211" i="19" s="1"/>
  <c r="A212" i="16"/>
  <c r="D212" i="16" s="1"/>
  <c r="AF216" i="13"/>
  <c r="O216" i="13"/>
  <c r="I216" i="13"/>
  <c r="C216" i="13"/>
  <c r="F216" i="13"/>
  <c r="R216" i="13"/>
  <c r="P216" i="13"/>
  <c r="Z216" i="13"/>
  <c r="AC216" i="13"/>
  <c r="G216" i="13"/>
  <c r="E216" i="13"/>
  <c r="U216" i="13"/>
  <c r="D216" i="13"/>
  <c r="AB216" i="13"/>
  <c r="T216" i="13"/>
  <c r="AD216" i="13"/>
  <c r="S216" i="13"/>
  <c r="AI216" i="13"/>
  <c r="K216" i="13"/>
  <c r="H216" i="13"/>
  <c r="M216" i="13"/>
  <c r="AA216" i="13"/>
  <c r="A218" i="13"/>
  <c r="B218" i="13" s="1"/>
  <c r="N216" i="13"/>
  <c r="J216" i="13"/>
  <c r="AH216" i="13"/>
  <c r="V216" i="13"/>
  <c r="Y216" i="13"/>
  <c r="Q216" i="13"/>
  <c r="AG216" i="13"/>
  <c r="AJ216" i="13"/>
  <c r="X216" i="13"/>
  <c r="L216" i="13"/>
  <c r="AE216" i="13"/>
  <c r="W216" i="13"/>
  <c r="K215" i="12"/>
  <c r="Y214" i="12"/>
  <c r="Y215" i="12" s="1"/>
  <c r="F214" i="12"/>
  <c r="P214" i="12"/>
  <c r="G214" i="12"/>
  <c r="AC214" i="12"/>
  <c r="AC215" i="12" s="1"/>
  <c r="AE215" i="12"/>
  <c r="I214" i="12"/>
  <c r="S214" i="12"/>
  <c r="Z214" i="12"/>
  <c r="W214" i="12"/>
  <c r="W215" i="12" s="1"/>
  <c r="U214" i="12"/>
  <c r="AJ214" i="12"/>
  <c r="C214" i="12"/>
  <c r="M214" i="12"/>
  <c r="M215" i="12" s="1"/>
  <c r="Q214" i="12"/>
  <c r="AF215" i="12"/>
  <c r="AH214" i="12"/>
  <c r="AI214" i="12"/>
  <c r="AG215" i="12"/>
  <c r="A216" i="12"/>
  <c r="B216" i="12" s="1"/>
  <c r="O214" i="12"/>
  <c r="O215" i="12" s="1"/>
  <c r="R214" i="12"/>
  <c r="T214" i="12"/>
  <c r="T215" i="12" s="1"/>
  <c r="AA214" i="12"/>
  <c r="AA215" i="12" s="1"/>
  <c r="J214" i="12"/>
  <c r="J215" i="12" s="1"/>
  <c r="N209" i="18" l="1"/>
  <c r="I209" i="16"/>
  <c r="I210" i="16" s="1"/>
  <c r="T209" i="16"/>
  <c r="Q209" i="16"/>
  <c r="AG209" i="16"/>
  <c r="AK209" i="16"/>
  <c r="X209" i="16"/>
  <c r="J209" i="16"/>
  <c r="J210" i="16" s="1"/>
  <c r="AH209" i="16"/>
  <c r="AH210" i="16" s="1"/>
  <c r="AE209" i="16"/>
  <c r="AE210" i="16" s="1"/>
  <c r="S209" i="16"/>
  <c r="U209" i="16"/>
  <c r="M209" i="16"/>
  <c r="AC209" i="16"/>
  <c r="AC210" i="16" s="1"/>
  <c r="AD209" i="16"/>
  <c r="AD210" i="16" s="1"/>
  <c r="O209" i="16"/>
  <c r="O210" i="16" s="1"/>
  <c r="N209" i="16"/>
  <c r="AI209" i="16"/>
  <c r="AI210" i="16" s="1"/>
  <c r="AB209" i="16"/>
  <c r="AB210" i="16" s="1"/>
  <c r="Y209" i="16"/>
  <c r="Y210" i="16" s="1"/>
  <c r="AC212" i="6"/>
  <c r="AI208" i="19"/>
  <c r="B209" i="19"/>
  <c r="G211" i="16"/>
  <c r="AD209" i="18"/>
  <c r="AF209" i="16"/>
  <c r="AF210" i="16" s="1"/>
  <c r="S210" i="16"/>
  <c r="U210" i="16"/>
  <c r="L209" i="16"/>
  <c r="L210" i="16" s="1"/>
  <c r="W209" i="16"/>
  <c r="W210" i="16" s="1"/>
  <c r="AM209" i="16"/>
  <c r="AG210" i="16"/>
  <c r="T210" i="16"/>
  <c r="X210" i="16"/>
  <c r="Q210" i="16"/>
  <c r="AA209" i="16"/>
  <c r="AA210" i="16" s="1"/>
  <c r="R209" i="16"/>
  <c r="R210" i="16" s="1"/>
  <c r="AC209" i="18"/>
  <c r="P209" i="16"/>
  <c r="P210" i="16" s="1"/>
  <c r="AO209" i="16"/>
  <c r="AO210" i="16" s="1"/>
  <c r="AJ210" i="16"/>
  <c r="AL209" i="16"/>
  <c r="AL210" i="16" s="1"/>
  <c r="AM210" i="16"/>
  <c r="K209" i="16"/>
  <c r="K210" i="16" s="1"/>
  <c r="AP209" i="16"/>
  <c r="Z209" i="16"/>
  <c r="Z210" i="16" s="1"/>
  <c r="V209" i="16"/>
  <c r="V210" i="16" s="1"/>
  <c r="AN209" i="16"/>
  <c r="P209" i="18"/>
  <c r="AH209" i="18"/>
  <c r="AI209" i="18"/>
  <c r="J209" i="18"/>
  <c r="AE209" i="18"/>
  <c r="U209" i="18"/>
  <c r="V209" i="18"/>
  <c r="W209" i="18"/>
  <c r="AG209" i="18"/>
  <c r="AP209" i="18"/>
  <c r="AD208" i="19"/>
  <c r="AD209" i="19" s="1"/>
  <c r="H210" i="19"/>
  <c r="S208" i="19"/>
  <c r="AO208" i="19"/>
  <c r="W208" i="19"/>
  <c r="W209" i="19" s="1"/>
  <c r="P208" i="19"/>
  <c r="P209" i="19" s="1"/>
  <c r="R208" i="19"/>
  <c r="AH208" i="19"/>
  <c r="AH209" i="19" s="1"/>
  <c r="O208" i="19"/>
  <c r="O209" i="19" s="1"/>
  <c r="AP208" i="19"/>
  <c r="AP209" i="19" s="1"/>
  <c r="U208" i="19"/>
  <c r="U209" i="19" s="1"/>
  <c r="Q208" i="19"/>
  <c r="Q209" i="19" s="1"/>
  <c r="AE208" i="19"/>
  <c r="AE209" i="19" s="1"/>
  <c r="AC208" i="19"/>
  <c r="AC209" i="19" s="1"/>
  <c r="Z208" i="19"/>
  <c r="Z209" i="19" s="1"/>
  <c r="M208" i="19"/>
  <c r="M209" i="19" s="1"/>
  <c r="AF208" i="19"/>
  <c r="AF209" i="19" s="1"/>
  <c r="K208" i="19"/>
  <c r="K209" i="19" s="1"/>
  <c r="X208" i="19"/>
  <c r="X209" i="19" s="1"/>
  <c r="AB208" i="19"/>
  <c r="AB209" i="19" s="1"/>
  <c r="L208" i="19"/>
  <c r="L209" i="19" s="1"/>
  <c r="AA208" i="19"/>
  <c r="AA209" i="19" s="1"/>
  <c r="Y208" i="19"/>
  <c r="Y209" i="19" s="1"/>
  <c r="I208" i="19"/>
  <c r="I209" i="19" s="1"/>
  <c r="AK208" i="19"/>
  <c r="AK209" i="19" s="1"/>
  <c r="AG208" i="19"/>
  <c r="AG209" i="19" s="1"/>
  <c r="J208" i="19"/>
  <c r="J209" i="19" s="1"/>
  <c r="AN208" i="19"/>
  <c r="AN209" i="19" s="1"/>
  <c r="AJ208" i="19"/>
  <c r="AJ209" i="19" s="1"/>
  <c r="AM208" i="19"/>
  <c r="AM209" i="19" s="1"/>
  <c r="V208" i="19"/>
  <c r="V209" i="19" s="1"/>
  <c r="AL208" i="19"/>
  <c r="AL209" i="19" s="1"/>
  <c r="T208" i="19"/>
  <c r="T209" i="19" s="1"/>
  <c r="N208" i="19"/>
  <c r="N209" i="19" s="1"/>
  <c r="G210" i="19"/>
  <c r="H210" i="18"/>
  <c r="Z209" i="18"/>
  <c r="AK209" i="18"/>
  <c r="X209" i="18"/>
  <c r="AN209" i="18"/>
  <c r="AA209" i="18"/>
  <c r="O209" i="18"/>
  <c r="M209" i="18"/>
  <c r="AB209" i="18"/>
  <c r="AN210" i="16"/>
  <c r="AP210" i="16"/>
  <c r="AK210" i="16"/>
  <c r="E212" i="16"/>
  <c r="F212" i="16"/>
  <c r="M210" i="16"/>
  <c r="N210" i="16"/>
  <c r="H211" i="16"/>
  <c r="B211" i="16" s="1"/>
  <c r="R209" i="18"/>
  <c r="L209" i="18"/>
  <c r="AL209" i="18"/>
  <c r="F211" i="18"/>
  <c r="E211" i="18"/>
  <c r="T209" i="18"/>
  <c r="AJ209" i="18"/>
  <c r="S209" i="18"/>
  <c r="Q209" i="18"/>
  <c r="K209" i="18"/>
  <c r="AF209" i="18"/>
  <c r="AM209" i="18"/>
  <c r="I209" i="18"/>
  <c r="AO209" i="18"/>
  <c r="G210" i="18"/>
  <c r="Y209" i="18"/>
  <c r="E211" i="19"/>
  <c r="F211" i="19"/>
  <c r="V212" i="6"/>
  <c r="AD212" i="6"/>
  <c r="AG212" i="6"/>
  <c r="X212" i="6"/>
  <c r="Q212" i="6"/>
  <c r="AI212" i="6"/>
  <c r="AA212" i="6"/>
  <c r="F212" i="6"/>
  <c r="R212" i="6"/>
  <c r="E212" i="6"/>
  <c r="H212" i="6"/>
  <c r="C212" i="6"/>
  <c r="M212" i="6"/>
  <c r="I212" i="6"/>
  <c r="U212" i="6"/>
  <c r="AB212" i="6"/>
  <c r="O212" i="6"/>
  <c r="D212" i="6"/>
  <c r="W212" i="6"/>
  <c r="AF212" i="6"/>
  <c r="AJ212" i="6"/>
  <c r="Y212" i="6"/>
  <c r="S212" i="6"/>
  <c r="N212" i="6"/>
  <c r="AH212" i="6"/>
  <c r="T212" i="6"/>
  <c r="G212" i="6"/>
  <c r="J212" i="6"/>
  <c r="AE212" i="6"/>
  <c r="B213" i="6"/>
  <c r="K213" i="6" s="1"/>
  <c r="A214" i="6"/>
  <c r="Z212" i="6"/>
  <c r="P212" i="6"/>
  <c r="L212" i="6"/>
  <c r="HL1" i="20"/>
  <c r="I212" i="20"/>
  <c r="A212" i="19"/>
  <c r="D212" i="19" s="1"/>
  <c r="A212" i="18"/>
  <c r="D212" i="18" s="1"/>
  <c r="A213" i="16"/>
  <c r="D213" i="16" s="1"/>
  <c r="I217" i="13"/>
  <c r="AE217" i="13"/>
  <c r="E217" i="13"/>
  <c r="H217" i="13"/>
  <c r="AJ217" i="13"/>
  <c r="V217" i="13"/>
  <c r="S217" i="13"/>
  <c r="AC217" i="13"/>
  <c r="R217" i="13"/>
  <c r="C217" i="13"/>
  <c r="Q217" i="13"/>
  <c r="J217" i="13"/>
  <c r="T217" i="13"/>
  <c r="D217" i="13"/>
  <c r="M217" i="13"/>
  <c r="O217" i="13"/>
  <c r="W217" i="13"/>
  <c r="U217" i="13"/>
  <c r="AA217" i="13"/>
  <c r="X217" i="13"/>
  <c r="Y217" i="13"/>
  <c r="N217" i="13"/>
  <c r="AB217" i="13"/>
  <c r="AD217" i="13"/>
  <c r="K217" i="13"/>
  <c r="Z217" i="13"/>
  <c r="F217" i="13"/>
  <c r="L217" i="13"/>
  <c r="AF217" i="13"/>
  <c r="AI217" i="13"/>
  <c r="AG217" i="13"/>
  <c r="AH217" i="13"/>
  <c r="G217" i="13"/>
  <c r="A219" i="13"/>
  <c r="B219" i="13" s="1"/>
  <c r="P217" i="13"/>
  <c r="AG216" i="12"/>
  <c r="A217" i="12"/>
  <c r="B217" i="12" s="1"/>
  <c r="J216" i="12"/>
  <c r="O216" i="12"/>
  <c r="AH215" i="12"/>
  <c r="AH216" i="12" s="1"/>
  <c r="Q215" i="12"/>
  <c r="U215" i="12"/>
  <c r="U216" i="12" s="1"/>
  <c r="I215" i="12"/>
  <c r="I216" i="12" s="1"/>
  <c r="H215" i="12"/>
  <c r="H216" i="12" s="1"/>
  <c r="F215" i="12"/>
  <c r="F216" i="12" s="1"/>
  <c r="L215" i="12"/>
  <c r="L216" i="12" s="1"/>
  <c r="AA216" i="12"/>
  <c r="M216" i="12"/>
  <c r="Y216" i="12"/>
  <c r="T216" i="12"/>
  <c r="D215" i="12"/>
  <c r="D216" i="12" s="1"/>
  <c r="C215" i="12"/>
  <c r="C216" i="12" s="1"/>
  <c r="Z215" i="12"/>
  <c r="Z216" i="12" s="1"/>
  <c r="N215" i="12"/>
  <c r="N216" i="12" s="1"/>
  <c r="G215" i="12"/>
  <c r="G216" i="12" s="1"/>
  <c r="V215" i="12"/>
  <c r="V216" i="12" s="1"/>
  <c r="AD215" i="12"/>
  <c r="AD216" i="12" s="1"/>
  <c r="AF216" i="12"/>
  <c r="AE216" i="12"/>
  <c r="K216" i="12"/>
  <c r="R215" i="12"/>
  <c r="R216" i="12" s="1"/>
  <c r="AI215" i="12"/>
  <c r="AI216" i="12" s="1"/>
  <c r="E215" i="12"/>
  <c r="E216" i="12" s="1"/>
  <c r="AJ215" i="12"/>
  <c r="AJ216" i="12" s="1"/>
  <c r="S215" i="12"/>
  <c r="S216" i="12" s="1"/>
  <c r="X215" i="12"/>
  <c r="X216" i="12" s="1"/>
  <c r="P215" i="12"/>
  <c r="P216" i="12" s="1"/>
  <c r="AB215" i="12"/>
  <c r="AB216" i="12" s="1"/>
  <c r="AI209" i="19" l="1"/>
  <c r="R209" i="19"/>
  <c r="S209" i="19"/>
  <c r="B210" i="19"/>
  <c r="J210" i="19" s="1"/>
  <c r="AO209" i="19"/>
  <c r="L213" i="6"/>
  <c r="H211" i="18"/>
  <c r="Z213" i="6"/>
  <c r="J213" i="6"/>
  <c r="N213" i="6"/>
  <c r="H212" i="16"/>
  <c r="P213" i="6"/>
  <c r="AJ213" i="6"/>
  <c r="O213" i="6"/>
  <c r="M213" i="6"/>
  <c r="R213" i="6"/>
  <c r="Q213" i="6"/>
  <c r="V213" i="6"/>
  <c r="G211" i="19"/>
  <c r="G211" i="18"/>
  <c r="B210" i="18"/>
  <c r="AH210" i="18" s="1"/>
  <c r="M211" i="16"/>
  <c r="G212" i="16"/>
  <c r="AC211" i="16"/>
  <c r="R211" i="16"/>
  <c r="Q211" i="16"/>
  <c r="P211" i="16"/>
  <c r="AM211" i="16"/>
  <c r="I211" i="16"/>
  <c r="AH211" i="16"/>
  <c r="U211" i="16"/>
  <c r="O211" i="16"/>
  <c r="AE211" i="16"/>
  <c r="J211" i="16"/>
  <c r="AK211" i="16"/>
  <c r="X211" i="16"/>
  <c r="T211" i="16"/>
  <c r="V211" i="16"/>
  <c r="AA211" i="16"/>
  <c r="AJ211" i="16"/>
  <c r="AN211" i="16"/>
  <c r="Y211" i="16"/>
  <c r="AO211" i="16"/>
  <c r="AG211" i="16"/>
  <c r="AF211" i="16"/>
  <c r="Z211" i="16"/>
  <c r="S211" i="16"/>
  <c r="AD211" i="16"/>
  <c r="L211" i="16"/>
  <c r="K211" i="16"/>
  <c r="AI211" i="16"/>
  <c r="AL211" i="16"/>
  <c r="AB211" i="16"/>
  <c r="W211" i="16"/>
  <c r="AP211" i="16"/>
  <c r="N211" i="16"/>
  <c r="F213" i="16"/>
  <c r="E213" i="16"/>
  <c r="F212" i="18"/>
  <c r="E212" i="18"/>
  <c r="E212" i="19"/>
  <c r="F212" i="19"/>
  <c r="H211" i="19"/>
  <c r="T213" i="6"/>
  <c r="AC213" i="6"/>
  <c r="W213" i="6"/>
  <c r="U213" i="6"/>
  <c r="H213" i="6"/>
  <c r="AA213" i="6"/>
  <c r="AG213" i="6"/>
  <c r="AE213" i="6"/>
  <c r="AH213" i="6"/>
  <c r="Y213" i="6"/>
  <c r="D213" i="6"/>
  <c r="I213" i="6"/>
  <c r="E213" i="6"/>
  <c r="AI213" i="6"/>
  <c r="AD213" i="6"/>
  <c r="B214" i="6"/>
  <c r="K214" i="6" s="1"/>
  <c r="A215" i="6"/>
  <c r="G213" i="6"/>
  <c r="S213" i="6"/>
  <c r="AF213" i="6"/>
  <c r="AF214" i="6" s="1"/>
  <c r="AB213" i="6"/>
  <c r="C213" i="6"/>
  <c r="F213" i="6"/>
  <c r="X213" i="6"/>
  <c r="X214" i="6" s="1"/>
  <c r="I213" i="20"/>
  <c r="HM1" i="20"/>
  <c r="A213" i="18"/>
  <c r="D213" i="18" s="1"/>
  <c r="A213" i="19"/>
  <c r="D213" i="19" s="1"/>
  <c r="AE218" i="13"/>
  <c r="A214" i="16"/>
  <c r="D214" i="16" s="1"/>
  <c r="AG218" i="13"/>
  <c r="AB218" i="13"/>
  <c r="AA218" i="13"/>
  <c r="Q218" i="13"/>
  <c r="G218" i="13"/>
  <c r="AF218" i="13"/>
  <c r="K218" i="13"/>
  <c r="Y218" i="13"/>
  <c r="W218" i="13"/>
  <c r="T218" i="13"/>
  <c r="R218" i="13"/>
  <c r="AJ218" i="13"/>
  <c r="I218" i="13"/>
  <c r="P218" i="13"/>
  <c r="AH218" i="13"/>
  <c r="L218" i="13"/>
  <c r="AD218" i="13"/>
  <c r="X218" i="13"/>
  <c r="O218" i="13"/>
  <c r="J218" i="13"/>
  <c r="AC218" i="13"/>
  <c r="H218" i="13"/>
  <c r="F218" i="13"/>
  <c r="M218" i="13"/>
  <c r="S218" i="13"/>
  <c r="E218" i="13"/>
  <c r="A220" i="13"/>
  <c r="B220" i="13" s="1"/>
  <c r="AI218" i="13"/>
  <c r="Z218" i="13"/>
  <c r="N218" i="13"/>
  <c r="U218" i="13"/>
  <c r="D218" i="13"/>
  <c r="C218" i="13"/>
  <c r="V218" i="13"/>
  <c r="D217" i="12"/>
  <c r="AG217" i="12"/>
  <c r="A218" i="12"/>
  <c r="B218" i="12" s="1"/>
  <c r="AB217" i="12"/>
  <c r="K217" i="12"/>
  <c r="C217" i="12"/>
  <c r="H217" i="12"/>
  <c r="W216" i="12"/>
  <c r="W217" i="12" s="1"/>
  <c r="AE217" i="12"/>
  <c r="X217" i="12"/>
  <c r="AF217" i="12"/>
  <c r="T217" i="12"/>
  <c r="U217" i="12"/>
  <c r="G217" i="12"/>
  <c r="S217" i="12"/>
  <c r="AD217" i="12"/>
  <c r="Y217" i="12"/>
  <c r="Q216" i="12"/>
  <c r="Q217" i="12" s="1"/>
  <c r="AC216" i="12"/>
  <c r="AC217" i="12" s="1"/>
  <c r="AB210" i="19" l="1"/>
  <c r="P210" i="19"/>
  <c r="AH210" i="19"/>
  <c r="AF210" i="19"/>
  <c r="K210" i="19"/>
  <c r="T210" i="19"/>
  <c r="M210" i="19"/>
  <c r="AK210" i="19"/>
  <c r="AE210" i="19"/>
  <c r="N210" i="19"/>
  <c r="R210" i="19"/>
  <c r="Q210" i="19"/>
  <c r="X210" i="19"/>
  <c r="V210" i="19"/>
  <c r="O210" i="19"/>
  <c r="AJ210" i="19"/>
  <c r="AN210" i="19"/>
  <c r="U210" i="19"/>
  <c r="W210" i="19"/>
  <c r="AO210" i="19"/>
  <c r="AP210" i="19"/>
  <c r="I210" i="19"/>
  <c r="AG210" i="19"/>
  <c r="Y210" i="19"/>
  <c r="AA210" i="19"/>
  <c r="AC210" i="19"/>
  <c r="AM210" i="19"/>
  <c r="S210" i="19"/>
  <c r="AI210" i="19"/>
  <c r="AD210" i="19"/>
  <c r="AL210" i="19"/>
  <c r="Z210" i="19"/>
  <c r="L210" i="19"/>
  <c r="I210" i="18"/>
  <c r="B211" i="18"/>
  <c r="I211" i="18" s="1"/>
  <c r="AD210" i="18"/>
  <c r="AM210" i="18"/>
  <c r="AL210" i="18"/>
  <c r="AA210" i="18"/>
  <c r="AA211" i="18" s="1"/>
  <c r="U210" i="18"/>
  <c r="AO210" i="18"/>
  <c r="AO211" i="18" s="1"/>
  <c r="AE210" i="18"/>
  <c r="H212" i="19"/>
  <c r="AB210" i="18"/>
  <c r="X210" i="18"/>
  <c r="F214" i="6"/>
  <c r="S214" i="6"/>
  <c r="O214" i="6"/>
  <c r="T210" i="18"/>
  <c r="T211" i="18" s="1"/>
  <c r="N210" i="18"/>
  <c r="N211" i="18" s="1"/>
  <c r="AG210" i="18"/>
  <c r="AG211" i="18" s="1"/>
  <c r="O210" i="18"/>
  <c r="O211" i="18" s="1"/>
  <c r="L210" i="18"/>
  <c r="L211" i="18" s="1"/>
  <c r="AN210" i="18"/>
  <c r="AN211" i="18" s="1"/>
  <c r="Y210" i="18"/>
  <c r="Y211" i="18" s="1"/>
  <c r="K210" i="18"/>
  <c r="K211" i="18" s="1"/>
  <c r="AJ210" i="18"/>
  <c r="AJ211" i="18" s="1"/>
  <c r="J210" i="18"/>
  <c r="J211" i="18" s="1"/>
  <c r="M210" i="18"/>
  <c r="M211" i="18" s="1"/>
  <c r="P210" i="18"/>
  <c r="P211" i="18" s="1"/>
  <c r="AH211" i="18"/>
  <c r="S210" i="18"/>
  <c r="S211" i="18" s="1"/>
  <c r="R210" i="18"/>
  <c r="R211" i="18" s="1"/>
  <c r="W210" i="18"/>
  <c r="W211" i="18" s="1"/>
  <c r="AK210" i="18"/>
  <c r="AK211" i="18" s="1"/>
  <c r="Z210" i="18"/>
  <c r="Z211" i="18" s="1"/>
  <c r="AC210" i="18"/>
  <c r="AC211" i="18" s="1"/>
  <c r="AP210" i="18"/>
  <c r="AP211" i="18" s="1"/>
  <c r="AF210" i="18"/>
  <c r="AF211" i="18" s="1"/>
  <c r="Q210" i="18"/>
  <c r="Q211" i="18" s="1"/>
  <c r="V210" i="18"/>
  <c r="V211" i="18" s="1"/>
  <c r="AI210" i="18"/>
  <c r="AI211" i="18" s="1"/>
  <c r="B212" i="16"/>
  <c r="X212" i="16" s="1"/>
  <c r="V214" i="6"/>
  <c r="E214" i="6"/>
  <c r="AH214" i="6"/>
  <c r="H213" i="16"/>
  <c r="Z214" i="6"/>
  <c r="U214" i="6"/>
  <c r="L214" i="6"/>
  <c r="G212" i="19"/>
  <c r="B211" i="19"/>
  <c r="G212" i="18"/>
  <c r="G213" i="16"/>
  <c r="E214" i="16"/>
  <c r="F214" i="16"/>
  <c r="F213" i="18"/>
  <c r="E213" i="18"/>
  <c r="H212" i="18"/>
  <c r="E213" i="19"/>
  <c r="F213" i="19"/>
  <c r="M214" i="6"/>
  <c r="AI214" i="6"/>
  <c r="Y214" i="6"/>
  <c r="N214" i="6"/>
  <c r="H214" i="6"/>
  <c r="T214" i="6"/>
  <c r="G214" i="6"/>
  <c r="Q214" i="6"/>
  <c r="J214" i="6"/>
  <c r="I214" i="6"/>
  <c r="AE214" i="6"/>
  <c r="AG214" i="6"/>
  <c r="W214" i="6"/>
  <c r="AJ214" i="6"/>
  <c r="C214" i="6"/>
  <c r="AB214" i="6"/>
  <c r="B215" i="6"/>
  <c r="K215" i="6" s="1"/>
  <c r="A216" i="6"/>
  <c r="R214" i="6"/>
  <c r="AD214" i="6"/>
  <c r="D214" i="6"/>
  <c r="D215" i="6" s="1"/>
  <c r="P214" i="6"/>
  <c r="AA214" i="6"/>
  <c r="AC214" i="6"/>
  <c r="I214" i="20"/>
  <c r="HN1" i="20"/>
  <c r="AE219" i="13"/>
  <c r="A214" i="19"/>
  <c r="D214" i="19" s="1"/>
  <c r="A214" i="18"/>
  <c r="D214" i="18" s="1"/>
  <c r="A215" i="16"/>
  <c r="D215" i="16" s="1"/>
  <c r="U219" i="13"/>
  <c r="C219" i="13"/>
  <c r="Z219" i="13"/>
  <c r="E219" i="13"/>
  <c r="H219" i="13"/>
  <c r="X219" i="13"/>
  <c r="P219" i="13"/>
  <c r="T219" i="13"/>
  <c r="AF219" i="13"/>
  <c r="M219" i="13"/>
  <c r="J219" i="13"/>
  <c r="L219" i="13"/>
  <c r="AJ219" i="13"/>
  <c r="Y219" i="13"/>
  <c r="Q219" i="13"/>
  <c r="V219" i="13"/>
  <c r="N219" i="13"/>
  <c r="A221" i="13"/>
  <c r="B221" i="13" s="1"/>
  <c r="F219" i="13"/>
  <c r="O219" i="13"/>
  <c r="AH219" i="13"/>
  <c r="R219" i="13"/>
  <c r="K219" i="13"/>
  <c r="AA219" i="13"/>
  <c r="AB219" i="13"/>
  <c r="D219" i="13"/>
  <c r="AI219" i="13"/>
  <c r="S219" i="13"/>
  <c r="AC219" i="13"/>
  <c r="AD219" i="13"/>
  <c r="I219" i="13"/>
  <c r="W219" i="13"/>
  <c r="G219" i="13"/>
  <c r="AG219" i="13"/>
  <c r="Z217" i="12"/>
  <c r="O217" i="12"/>
  <c r="L217" i="12"/>
  <c r="AI217" i="12"/>
  <c r="P217" i="12"/>
  <c r="M217" i="12"/>
  <c r="AJ217" i="12"/>
  <c r="AA217" i="12"/>
  <c r="F217" i="12"/>
  <c r="R217" i="12"/>
  <c r="J217" i="12"/>
  <c r="N217" i="12"/>
  <c r="I217" i="12"/>
  <c r="AH217" i="12"/>
  <c r="V217" i="12"/>
  <c r="AG218" i="12"/>
  <c r="A219" i="12"/>
  <c r="B219" i="12" s="1"/>
  <c r="E217" i="12"/>
  <c r="AO211" i="19" l="1"/>
  <c r="AB211" i="18"/>
  <c r="AL211" i="18"/>
  <c r="U211" i="18"/>
  <c r="X211" i="18"/>
  <c r="B212" i="19"/>
  <c r="AO212" i="19" s="1"/>
  <c r="AN212" i="16"/>
  <c r="AM211" i="18"/>
  <c r="AD211" i="18"/>
  <c r="B212" i="18"/>
  <c r="T212" i="18" s="1"/>
  <c r="AE211" i="18"/>
  <c r="Y211" i="19"/>
  <c r="AA215" i="6"/>
  <c r="G213" i="18"/>
  <c r="P215" i="6"/>
  <c r="AF212" i="16"/>
  <c r="K212" i="16"/>
  <c r="Q212" i="16"/>
  <c r="R212" i="16"/>
  <c r="L212" i="16"/>
  <c r="I212" i="16"/>
  <c r="G214" i="16"/>
  <c r="T212" i="16"/>
  <c r="AB212" i="16"/>
  <c r="B213" i="16"/>
  <c r="I213" i="16" s="1"/>
  <c r="M212" i="16"/>
  <c r="AC212" i="16"/>
  <c r="Z212" i="16"/>
  <c r="AA212" i="16"/>
  <c r="AA213" i="16" s="1"/>
  <c r="O212" i="16"/>
  <c r="O213" i="16" s="1"/>
  <c r="AO212" i="16"/>
  <c r="AH212" i="16"/>
  <c r="AD212" i="16"/>
  <c r="AI212" i="16"/>
  <c r="AI213" i="16" s="1"/>
  <c r="V212" i="16"/>
  <c r="V213" i="16" s="1"/>
  <c r="P212" i="16"/>
  <c r="AE212" i="16"/>
  <c r="U212" i="16"/>
  <c r="U213" i="16" s="1"/>
  <c r="AG212" i="16"/>
  <c r="AG213" i="16" s="1"/>
  <c r="J212" i="16"/>
  <c r="AP212" i="16"/>
  <c r="N212" i="16"/>
  <c r="N213" i="16" s="1"/>
  <c r="Y212" i="16"/>
  <c r="Y213" i="16" s="1"/>
  <c r="W212" i="16"/>
  <c r="S212" i="16"/>
  <c r="S213" i="16" s="1"/>
  <c r="AJ212" i="16"/>
  <c r="AJ213" i="16" s="1"/>
  <c r="AK212" i="16"/>
  <c r="AK213" i="16" s="1"/>
  <c r="AM212" i="16"/>
  <c r="AL212" i="16"/>
  <c r="AL213" i="16" s="1"/>
  <c r="M213" i="16"/>
  <c r="H213" i="18"/>
  <c r="AF213" i="16"/>
  <c r="Q213" i="16"/>
  <c r="S211" i="19"/>
  <c r="S212" i="19" s="1"/>
  <c r="O215" i="6"/>
  <c r="N215" i="6"/>
  <c r="AF215" i="6"/>
  <c r="AC215" i="6"/>
  <c r="AD215" i="6"/>
  <c r="AB215" i="6"/>
  <c r="AJ215" i="6"/>
  <c r="E215" i="6"/>
  <c r="R215" i="6"/>
  <c r="C215" i="6"/>
  <c r="W215" i="6"/>
  <c r="J215" i="6"/>
  <c r="AH215" i="6"/>
  <c r="W211" i="19"/>
  <c r="AK211" i="19"/>
  <c r="O211" i="19"/>
  <c r="O212" i="19" s="1"/>
  <c r="AP211" i="19"/>
  <c r="AA211" i="19"/>
  <c r="AI211" i="19"/>
  <c r="AJ211" i="19"/>
  <c r="AJ212" i="19" s="1"/>
  <c r="Q211" i="19"/>
  <c r="P211" i="19"/>
  <c r="X211" i="19"/>
  <c r="AN211" i="19"/>
  <c r="AN212" i="19" s="1"/>
  <c r="AG211" i="19"/>
  <c r="I211" i="19"/>
  <c r="J211" i="19"/>
  <c r="M211" i="19"/>
  <c r="M212" i="19" s="1"/>
  <c r="Z211" i="19"/>
  <c r="T211" i="19"/>
  <c r="AM211" i="19"/>
  <c r="AE211" i="19"/>
  <c r="AH211" i="19"/>
  <c r="U211" i="19"/>
  <c r="L211" i="19"/>
  <c r="AL211" i="19"/>
  <c r="AB211" i="19"/>
  <c r="AD211" i="19"/>
  <c r="R211" i="19"/>
  <c r="AC211" i="19"/>
  <c r="N211" i="19"/>
  <c r="K211" i="19"/>
  <c r="V211" i="19"/>
  <c r="V212" i="19" s="1"/>
  <c r="AF211" i="19"/>
  <c r="H213" i="19"/>
  <c r="AA212" i="19"/>
  <c r="K213" i="16"/>
  <c r="Z213" i="16"/>
  <c r="AB213" i="16"/>
  <c r="AP213" i="16"/>
  <c r="AN213" i="16"/>
  <c r="L213" i="16"/>
  <c r="AE213" i="16"/>
  <c r="X213" i="16"/>
  <c r="AD213" i="16"/>
  <c r="J213" i="16"/>
  <c r="AM213" i="16"/>
  <c r="H214" i="16"/>
  <c r="B214" i="16" s="1"/>
  <c r="F215" i="16"/>
  <c r="E215" i="16"/>
  <c r="N212" i="18"/>
  <c r="U212" i="18"/>
  <c r="AH212" i="18"/>
  <c r="O212" i="18"/>
  <c r="AK212" i="18"/>
  <c r="AL212" i="18"/>
  <c r="AB212" i="18"/>
  <c r="AC212" i="18"/>
  <c r="Z212" i="18"/>
  <c r="E214" i="18"/>
  <c r="F214" i="18"/>
  <c r="E214" i="19"/>
  <c r="F214" i="19"/>
  <c r="G213" i="19"/>
  <c r="I215" i="6"/>
  <c r="U215" i="6"/>
  <c r="H215" i="6"/>
  <c r="M215" i="6"/>
  <c r="B216" i="6"/>
  <c r="K216" i="6" s="1"/>
  <c r="A217" i="6"/>
  <c r="L215" i="6"/>
  <c r="V215" i="6"/>
  <c r="AG215" i="6"/>
  <c r="Q215" i="6"/>
  <c r="F215" i="6"/>
  <c r="Y215" i="6"/>
  <c r="X215" i="6"/>
  <c r="Z215" i="6"/>
  <c r="S215" i="6"/>
  <c r="AE215" i="6"/>
  <c r="G215" i="6"/>
  <c r="T215" i="6"/>
  <c r="AI215" i="6"/>
  <c r="HO1" i="20"/>
  <c r="I215" i="20"/>
  <c r="A215" i="19"/>
  <c r="D215" i="19" s="1"/>
  <c r="A215" i="18"/>
  <c r="D215" i="18" s="1"/>
  <c r="I220" i="13"/>
  <c r="A216" i="16"/>
  <c r="D216" i="16" s="1"/>
  <c r="AF220" i="13"/>
  <c r="AI220" i="13"/>
  <c r="W220" i="13"/>
  <c r="S220" i="13"/>
  <c r="K220" i="13"/>
  <c r="T220" i="13"/>
  <c r="C220" i="13"/>
  <c r="R220" i="13"/>
  <c r="AD220" i="13"/>
  <c r="D220" i="13"/>
  <c r="X220" i="13"/>
  <c r="AG220" i="13"/>
  <c r="G220" i="13"/>
  <c r="AC220" i="13"/>
  <c r="AB220" i="13"/>
  <c r="AA220" i="13"/>
  <c r="F220" i="13"/>
  <c r="V220" i="13"/>
  <c r="L220" i="13"/>
  <c r="E220" i="13"/>
  <c r="AE220" i="13"/>
  <c r="Z220" i="13"/>
  <c r="AH220" i="13"/>
  <c r="Y220" i="13"/>
  <c r="M220" i="13"/>
  <c r="O220" i="13"/>
  <c r="P220" i="13"/>
  <c r="Q220" i="13"/>
  <c r="J220" i="13"/>
  <c r="H220" i="13"/>
  <c r="A222" i="13"/>
  <c r="B222" i="13" s="1"/>
  <c r="N220" i="13"/>
  <c r="AJ220" i="13"/>
  <c r="U220" i="13"/>
  <c r="H218" i="12"/>
  <c r="T218" i="12"/>
  <c r="P218" i="12"/>
  <c r="K218" i="12"/>
  <c r="S218" i="12"/>
  <c r="AG219" i="12"/>
  <c r="A220" i="12"/>
  <c r="B220" i="12" s="1"/>
  <c r="I218" i="12"/>
  <c r="F218" i="12"/>
  <c r="W218" i="12"/>
  <c r="M218" i="12"/>
  <c r="O218" i="12"/>
  <c r="Y218" i="12"/>
  <c r="D218" i="12"/>
  <c r="Z218" i="12"/>
  <c r="X218" i="12"/>
  <c r="AE218" i="12"/>
  <c r="Q218" i="12"/>
  <c r="V218" i="12"/>
  <c r="J218" i="12"/>
  <c r="AB218" i="12"/>
  <c r="AA218" i="12"/>
  <c r="AA219" i="12" s="1"/>
  <c r="AI218" i="12"/>
  <c r="AC218" i="12"/>
  <c r="AD218" i="12"/>
  <c r="N218" i="12"/>
  <c r="N219" i="12" s="1"/>
  <c r="G218" i="12"/>
  <c r="AF218" i="12"/>
  <c r="E218" i="12"/>
  <c r="AH218" i="12"/>
  <c r="AH219" i="12" s="1"/>
  <c r="R218" i="12"/>
  <c r="C218" i="12"/>
  <c r="AJ218" i="12"/>
  <c r="L218" i="12"/>
  <c r="L219" i="12" s="1"/>
  <c r="U218" i="12"/>
  <c r="R212" i="19" l="1"/>
  <c r="L212" i="19"/>
  <c r="AM212" i="19"/>
  <c r="Y212" i="19"/>
  <c r="Q212" i="18"/>
  <c r="R212" i="18"/>
  <c r="AF212" i="18"/>
  <c r="AM212" i="18"/>
  <c r="AG212" i="18"/>
  <c r="AD212" i="18"/>
  <c r="AN212" i="18"/>
  <c r="AJ212" i="18"/>
  <c r="Y212" i="18"/>
  <c r="K212" i="19"/>
  <c r="AD212" i="19"/>
  <c r="U212" i="19"/>
  <c r="AI212" i="19"/>
  <c r="J212" i="19"/>
  <c r="X212" i="19"/>
  <c r="AK212" i="19"/>
  <c r="AB212" i="19"/>
  <c r="I212" i="18"/>
  <c r="AI212" i="18"/>
  <c r="S212" i="18"/>
  <c r="L212" i="18"/>
  <c r="J212" i="18"/>
  <c r="W212" i="18"/>
  <c r="V212" i="18"/>
  <c r="M212" i="18"/>
  <c r="T212" i="19"/>
  <c r="N212" i="19"/>
  <c r="AH212" i="19"/>
  <c r="I212" i="19"/>
  <c r="P212" i="19"/>
  <c r="AE212" i="18"/>
  <c r="X212" i="18"/>
  <c r="AP212" i="18"/>
  <c r="AA212" i="18"/>
  <c r="AO212" i="18"/>
  <c r="K212" i="18"/>
  <c r="P212" i="18"/>
  <c r="AF212" i="19"/>
  <c r="AC212" i="19"/>
  <c r="AL212" i="19"/>
  <c r="AE212" i="19"/>
  <c r="Z212" i="19"/>
  <c r="AG212" i="19"/>
  <c r="Q212" i="19"/>
  <c r="B213" i="18"/>
  <c r="AG213" i="18" s="1"/>
  <c r="W212" i="19"/>
  <c r="AP212" i="19"/>
  <c r="AO213" i="16"/>
  <c r="AC213" i="16"/>
  <c r="T213" i="16"/>
  <c r="R213" i="16"/>
  <c r="W213" i="16"/>
  <c r="P213" i="16"/>
  <c r="G214" i="18"/>
  <c r="AH213" i="16"/>
  <c r="H215" i="16"/>
  <c r="T213" i="18"/>
  <c r="V213" i="18"/>
  <c r="J213" i="18"/>
  <c r="X213" i="18"/>
  <c r="AB213" i="18"/>
  <c r="K213" i="18"/>
  <c r="AA213" i="18"/>
  <c r="AL213" i="18"/>
  <c r="P213" i="18"/>
  <c r="I213" i="18"/>
  <c r="Z213" i="18"/>
  <c r="AC213" i="18"/>
  <c r="AK213" i="18"/>
  <c r="AH213" i="18"/>
  <c r="U213" i="18"/>
  <c r="H214" i="18"/>
  <c r="B214" i="18" s="1"/>
  <c r="I214" i="18" s="1"/>
  <c r="R213" i="18"/>
  <c r="AM213" i="18"/>
  <c r="AJ213" i="18"/>
  <c r="Y213" i="18"/>
  <c r="S213" i="18"/>
  <c r="L213" i="18"/>
  <c r="M213" i="18"/>
  <c r="G215" i="16"/>
  <c r="AI216" i="6"/>
  <c r="G214" i="19"/>
  <c r="B213" i="19"/>
  <c r="H214" i="19"/>
  <c r="L214" i="16"/>
  <c r="AM214" i="16"/>
  <c r="AC214" i="16"/>
  <c r="AO214" i="16"/>
  <c r="P214" i="16"/>
  <c r="AB214" i="16"/>
  <c r="T214" i="16"/>
  <c r="V214" i="16"/>
  <c r="AL214" i="16"/>
  <c r="AN214" i="16"/>
  <c r="AJ214" i="16"/>
  <c r="AP214" i="16"/>
  <c r="M214" i="16"/>
  <c r="AD214" i="16"/>
  <c r="I214" i="16"/>
  <c r="AG214" i="16"/>
  <c r="S214" i="16"/>
  <c r="O214" i="16"/>
  <c r="AH214" i="16"/>
  <c r="AE214" i="16"/>
  <c r="Q214" i="16"/>
  <c r="AF214" i="16"/>
  <c r="J214" i="16"/>
  <c r="Y214" i="16"/>
  <c r="AK214" i="16"/>
  <c r="AI214" i="16"/>
  <c r="U214" i="16"/>
  <c r="R214" i="16"/>
  <c r="AA214" i="16"/>
  <c r="X214" i="16"/>
  <c r="N214" i="16"/>
  <c r="K214" i="16"/>
  <c r="W214" i="16"/>
  <c r="Z214" i="16"/>
  <c r="F216" i="16"/>
  <c r="E216" i="16"/>
  <c r="F215" i="18"/>
  <c r="E215" i="18"/>
  <c r="E215" i="19"/>
  <c r="F215" i="19"/>
  <c r="S216" i="6"/>
  <c r="E216" i="6"/>
  <c r="AG216" i="6"/>
  <c r="I216" i="6"/>
  <c r="AD216" i="6"/>
  <c r="T216" i="6"/>
  <c r="Z216" i="6"/>
  <c r="J216" i="6"/>
  <c r="Y216" i="6"/>
  <c r="V216" i="6"/>
  <c r="P216" i="6"/>
  <c r="M216" i="6"/>
  <c r="AJ216" i="6"/>
  <c r="AC216" i="6"/>
  <c r="G216" i="6"/>
  <c r="D216" i="6"/>
  <c r="O216" i="6"/>
  <c r="F216" i="6"/>
  <c r="L216" i="6"/>
  <c r="N216" i="6"/>
  <c r="H216" i="6"/>
  <c r="AH216" i="6"/>
  <c r="AA216" i="6"/>
  <c r="X216" i="6"/>
  <c r="C216" i="6"/>
  <c r="AE216" i="6"/>
  <c r="AF216" i="6"/>
  <c r="R216" i="6"/>
  <c r="Q216" i="6"/>
  <c r="B217" i="6"/>
  <c r="K217" i="6" s="1"/>
  <c r="A218" i="6"/>
  <c r="W216" i="6"/>
  <c r="U216" i="6"/>
  <c r="AB216" i="6"/>
  <c r="HP1" i="20"/>
  <c r="I216" i="20"/>
  <c r="A216" i="18"/>
  <c r="D216" i="18" s="1"/>
  <c r="A216" i="19"/>
  <c r="D216" i="19" s="1"/>
  <c r="AH214" i="18"/>
  <c r="A217" i="16"/>
  <c r="D217" i="16" s="1"/>
  <c r="S221" i="13"/>
  <c r="C221" i="13"/>
  <c r="N221" i="13"/>
  <c r="O221" i="13"/>
  <c r="W221" i="13"/>
  <c r="P221" i="13"/>
  <c r="AC221" i="13"/>
  <c r="U221" i="13"/>
  <c r="AA221" i="13"/>
  <c r="E221" i="13"/>
  <c r="AH221" i="13"/>
  <c r="X221" i="13"/>
  <c r="F221" i="13"/>
  <c r="AJ221" i="13"/>
  <c r="AF221" i="13"/>
  <c r="M221" i="13"/>
  <c r="H221" i="13"/>
  <c r="D221" i="13"/>
  <c r="K221" i="13"/>
  <c r="J221" i="13"/>
  <c r="AE221" i="13"/>
  <c r="I221" i="13"/>
  <c r="A223" i="13"/>
  <c r="B223" i="13" s="1"/>
  <c r="U222" i="13"/>
  <c r="Y221" i="13"/>
  <c r="Z221" i="13"/>
  <c r="Q221" i="13"/>
  <c r="AD221" i="13"/>
  <c r="L221" i="13"/>
  <c r="T221" i="13"/>
  <c r="G221" i="13"/>
  <c r="AB221" i="13"/>
  <c r="R221" i="13"/>
  <c r="AG221" i="13"/>
  <c r="V221" i="13"/>
  <c r="AI221" i="13"/>
  <c r="U219" i="12"/>
  <c r="U220" i="12" s="1"/>
  <c r="R219" i="12"/>
  <c r="G219" i="12"/>
  <c r="AI219" i="12"/>
  <c r="V219" i="12"/>
  <c r="V220" i="12" s="1"/>
  <c r="Z219" i="12"/>
  <c r="M219" i="12"/>
  <c r="AG220" i="12"/>
  <c r="A221" i="12"/>
  <c r="B221" i="12" s="1"/>
  <c r="P219" i="12"/>
  <c r="AA220" i="12"/>
  <c r="D219" i="12"/>
  <c r="D220" i="12" s="1"/>
  <c r="T219" i="12"/>
  <c r="T220" i="12" s="1"/>
  <c r="AJ219" i="12"/>
  <c r="E219" i="12"/>
  <c r="E220" i="12" s="1"/>
  <c r="AD219" i="12"/>
  <c r="AD220" i="12" s="1"/>
  <c r="AB219" i="12"/>
  <c r="AB220" i="12" s="1"/>
  <c r="AE219" i="12"/>
  <c r="AE220" i="12" s="1"/>
  <c r="Y219" i="12"/>
  <c r="Y220" i="12" s="1"/>
  <c r="F219" i="12"/>
  <c r="F220" i="12" s="1"/>
  <c r="S219" i="12"/>
  <c r="S220" i="12" s="1"/>
  <c r="H219" i="12"/>
  <c r="H220" i="12" s="1"/>
  <c r="N220" i="12"/>
  <c r="Q219" i="12"/>
  <c r="Q220" i="12" s="1"/>
  <c r="W219" i="12"/>
  <c r="W220" i="12" s="1"/>
  <c r="C219" i="12"/>
  <c r="C220" i="12" s="1"/>
  <c r="AF219" i="12"/>
  <c r="AF220" i="12" s="1"/>
  <c r="AC219" i="12"/>
  <c r="AC220" i="12" s="1"/>
  <c r="J219" i="12"/>
  <c r="J220" i="12" s="1"/>
  <c r="X219" i="12"/>
  <c r="X220" i="12" s="1"/>
  <c r="O219" i="12"/>
  <c r="O220" i="12" s="1"/>
  <c r="I219" i="12"/>
  <c r="I220" i="12" s="1"/>
  <c r="K219" i="12"/>
  <c r="K220" i="12" s="1"/>
  <c r="AL213" i="19" l="1"/>
  <c r="AO213" i="18"/>
  <c r="AE213" i="18"/>
  <c r="W213" i="18"/>
  <c r="AI213" i="18"/>
  <c r="AI214" i="18" s="1"/>
  <c r="AN213" i="18"/>
  <c r="AF213" i="18"/>
  <c r="K214" i="18"/>
  <c r="M214" i="18"/>
  <c r="AM214" i="18"/>
  <c r="Y214" i="18"/>
  <c r="V214" i="18"/>
  <c r="L214" i="18"/>
  <c r="AD213" i="18"/>
  <c r="AD214" i="18" s="1"/>
  <c r="Q213" i="18"/>
  <c r="O213" i="18"/>
  <c r="O214" i="18" s="1"/>
  <c r="N213" i="18"/>
  <c r="AP213" i="18"/>
  <c r="AP214" i="18" s="1"/>
  <c r="B215" i="16"/>
  <c r="T215" i="16" s="1"/>
  <c r="S214" i="18"/>
  <c r="AC214" i="18"/>
  <c r="P214" i="18"/>
  <c r="AK214" i="18"/>
  <c r="AA214" i="18"/>
  <c r="W214" i="18"/>
  <c r="X214" i="18"/>
  <c r="AF214" i="18"/>
  <c r="Q214" i="18"/>
  <c r="AJ214" i="18"/>
  <c r="U214" i="18"/>
  <c r="AO214" i="18"/>
  <c r="AL214" i="18"/>
  <c r="AB214" i="18"/>
  <c r="Z214" i="18"/>
  <c r="T214" i="18"/>
  <c r="R214" i="18"/>
  <c r="AE214" i="18"/>
  <c r="J214" i="18"/>
  <c r="AN214" i="18"/>
  <c r="N214" i="18"/>
  <c r="AG214" i="18"/>
  <c r="B214" i="19"/>
  <c r="AL214" i="19" s="1"/>
  <c r="AA215" i="16"/>
  <c r="S215" i="16"/>
  <c r="J215" i="16"/>
  <c r="Y215" i="16"/>
  <c r="N215" i="16"/>
  <c r="AE215" i="16"/>
  <c r="AN215" i="16"/>
  <c r="U215" i="16"/>
  <c r="V215" i="16"/>
  <c r="AC215" i="16"/>
  <c r="AI215" i="16"/>
  <c r="AF215" i="16"/>
  <c r="AB215" i="16"/>
  <c r="AM215" i="16"/>
  <c r="AK215" i="16"/>
  <c r="Q215" i="16"/>
  <c r="AL215" i="16"/>
  <c r="L215" i="16"/>
  <c r="R215" i="16"/>
  <c r="G216" i="16"/>
  <c r="L213" i="19"/>
  <c r="G215" i="18"/>
  <c r="AJ213" i="19"/>
  <c r="AG213" i="19"/>
  <c r="AB213" i="19"/>
  <c r="AC213" i="19"/>
  <c r="AF213" i="19"/>
  <c r="X213" i="19"/>
  <c r="Y213" i="19"/>
  <c r="O213" i="19"/>
  <c r="W213" i="19"/>
  <c r="AO213" i="19"/>
  <c r="AO214" i="19" s="1"/>
  <c r="K213" i="19"/>
  <c r="AH213" i="19"/>
  <c r="AI213" i="19"/>
  <c r="AP213" i="19"/>
  <c r="M213" i="19"/>
  <c r="Z213" i="19"/>
  <c r="AA213" i="19"/>
  <c r="AD213" i="19"/>
  <c r="AD214" i="19" s="1"/>
  <c r="AE213" i="19"/>
  <c r="S213" i="19"/>
  <c r="T213" i="19"/>
  <c r="AM213" i="19"/>
  <c r="AM214" i="19" s="1"/>
  <c r="R213" i="19"/>
  <c r="Q213" i="19"/>
  <c r="AN213" i="19"/>
  <c r="U213" i="19"/>
  <c r="U214" i="19" s="1"/>
  <c r="V213" i="19"/>
  <c r="N213" i="19"/>
  <c r="I213" i="19"/>
  <c r="AK213" i="19"/>
  <c r="AK214" i="19" s="1"/>
  <c r="P213" i="19"/>
  <c r="J213" i="19"/>
  <c r="H215" i="19"/>
  <c r="H215" i="18"/>
  <c r="B215" i="18" s="1"/>
  <c r="F217" i="16"/>
  <c r="E217" i="16"/>
  <c r="H216" i="16"/>
  <c r="E216" i="18"/>
  <c r="F216" i="18"/>
  <c r="E216" i="19"/>
  <c r="F216" i="19"/>
  <c r="G215" i="19"/>
  <c r="AB217" i="6"/>
  <c r="AA217" i="6"/>
  <c r="L217" i="6"/>
  <c r="Z217" i="6"/>
  <c r="AG217" i="6"/>
  <c r="U217" i="6"/>
  <c r="Q217" i="6"/>
  <c r="C217" i="6"/>
  <c r="AH217" i="6"/>
  <c r="F217" i="6"/>
  <c r="AC217" i="6"/>
  <c r="V217" i="6"/>
  <c r="T217" i="6"/>
  <c r="E217" i="6"/>
  <c r="G217" i="6"/>
  <c r="W217" i="6"/>
  <c r="R217" i="6"/>
  <c r="X217" i="6"/>
  <c r="H217" i="6"/>
  <c r="O217" i="6"/>
  <c r="AJ217" i="6"/>
  <c r="Y217" i="6"/>
  <c r="AD217" i="6"/>
  <c r="S217" i="6"/>
  <c r="AE217" i="6"/>
  <c r="P217" i="6"/>
  <c r="B218" i="6"/>
  <c r="K218" i="6" s="1"/>
  <c r="A219" i="6"/>
  <c r="AF217" i="6"/>
  <c r="AI217" i="6"/>
  <c r="N217" i="6"/>
  <c r="D217" i="6"/>
  <c r="M217" i="6"/>
  <c r="J217" i="6"/>
  <c r="I217" i="6"/>
  <c r="I218" i="6" s="1"/>
  <c r="HQ1" i="20"/>
  <c r="I217" i="20"/>
  <c r="A217" i="19"/>
  <c r="D217" i="19" s="1"/>
  <c r="A217" i="18"/>
  <c r="D217" i="18" s="1"/>
  <c r="A218" i="16"/>
  <c r="D218" i="16" s="1"/>
  <c r="M222" i="13"/>
  <c r="V222" i="13"/>
  <c r="R222" i="13"/>
  <c r="W222" i="13"/>
  <c r="I222" i="13"/>
  <c r="T222" i="13"/>
  <c r="Z222" i="13"/>
  <c r="AC222" i="13"/>
  <c r="X222" i="13"/>
  <c r="D222" i="13"/>
  <c r="AA222" i="13"/>
  <c r="AD222" i="13"/>
  <c r="K222" i="13"/>
  <c r="C222" i="13"/>
  <c r="AI222" i="13"/>
  <c r="AB222" i="13"/>
  <c r="P222" i="13"/>
  <c r="AF222" i="13"/>
  <c r="H222" i="13"/>
  <c r="L222" i="13"/>
  <c r="Y222" i="13"/>
  <c r="J222" i="13"/>
  <c r="A224" i="13"/>
  <c r="B224" i="13" s="1"/>
  <c r="S222" i="13"/>
  <c r="AJ222" i="13"/>
  <c r="E222" i="13"/>
  <c r="AG222" i="13"/>
  <c r="O222" i="13"/>
  <c r="AH222" i="13"/>
  <c r="F222" i="13"/>
  <c r="G222" i="13"/>
  <c r="Q222" i="13"/>
  <c r="N222" i="13"/>
  <c r="AE222" i="13"/>
  <c r="F221" i="12"/>
  <c r="AG221" i="12"/>
  <c r="A222" i="12"/>
  <c r="B222" i="12" s="1"/>
  <c r="K221" i="12"/>
  <c r="W221" i="12"/>
  <c r="AB221" i="12"/>
  <c r="P220" i="12"/>
  <c r="P221" i="12" s="1"/>
  <c r="Z220" i="12"/>
  <c r="R220" i="12"/>
  <c r="R221" i="12" s="1"/>
  <c r="AD221" i="12"/>
  <c r="O221" i="12"/>
  <c r="N221" i="12"/>
  <c r="E221" i="12"/>
  <c r="AI220" i="12"/>
  <c r="AI221" i="12" s="1"/>
  <c r="AH220" i="12"/>
  <c r="Q221" i="12"/>
  <c r="X221" i="12"/>
  <c r="H221" i="12"/>
  <c r="AJ220" i="12"/>
  <c r="AJ221" i="12" s="1"/>
  <c r="L220" i="12"/>
  <c r="L221" i="12" s="1"/>
  <c r="M220" i="12"/>
  <c r="M221" i="12" s="1"/>
  <c r="G220" i="12"/>
  <c r="G221" i="12" s="1"/>
  <c r="K214" i="19" l="1"/>
  <c r="I214" i="19"/>
  <c r="AN214" i="19"/>
  <c r="T214" i="19"/>
  <c r="AA214" i="19"/>
  <c r="AI214" i="19"/>
  <c r="W214" i="19"/>
  <c r="J214" i="19"/>
  <c r="N214" i="19"/>
  <c r="Q214" i="19"/>
  <c r="S214" i="19"/>
  <c r="Z214" i="19"/>
  <c r="P214" i="19"/>
  <c r="V214" i="19"/>
  <c r="R214" i="19"/>
  <c r="AE214" i="19"/>
  <c r="M214" i="19"/>
  <c r="Y214" i="19"/>
  <c r="AB214" i="19"/>
  <c r="AH214" i="19"/>
  <c r="L214" i="19"/>
  <c r="AF214" i="19"/>
  <c r="B216" i="16"/>
  <c r="AD215" i="16"/>
  <c r="X215" i="16"/>
  <c r="AJ215" i="16"/>
  <c r="I215" i="16"/>
  <c r="AO215" i="16"/>
  <c r="K215" i="16"/>
  <c r="AP215" i="16"/>
  <c r="H217" i="16"/>
  <c r="P215" i="16"/>
  <c r="W215" i="16"/>
  <c r="O215" i="16"/>
  <c r="O216" i="16" s="1"/>
  <c r="Z215" i="16"/>
  <c r="Z216" i="16" s="1"/>
  <c r="AH215" i="16"/>
  <c r="M215" i="16"/>
  <c r="M216" i="16" s="1"/>
  <c r="AG215" i="16"/>
  <c r="AG216" i="16" s="1"/>
  <c r="AJ214" i="19"/>
  <c r="AP214" i="19"/>
  <c r="X214" i="19"/>
  <c r="AG214" i="19"/>
  <c r="O214" i="19"/>
  <c r="AC214" i="19"/>
  <c r="G216" i="18"/>
  <c r="B215" i="19"/>
  <c r="AO215" i="19" s="1"/>
  <c r="H216" i="19"/>
  <c r="G216" i="19"/>
  <c r="Y215" i="18"/>
  <c r="AL215" i="18"/>
  <c r="AJ215" i="18"/>
  <c r="AG215" i="18"/>
  <c r="J215" i="18"/>
  <c r="I215" i="18"/>
  <c r="U215" i="18"/>
  <c r="O215" i="18"/>
  <c r="T215" i="18"/>
  <c r="AN215" i="18"/>
  <c r="AB215" i="18"/>
  <c r="Z215" i="18"/>
  <c r="M215" i="18"/>
  <c r="Q215" i="18"/>
  <c r="R215" i="18"/>
  <c r="W215" i="18"/>
  <c r="AC215" i="18"/>
  <c r="N215" i="18"/>
  <c r="X215" i="18"/>
  <c r="V215" i="18"/>
  <c r="AP215" i="18"/>
  <c r="AH215" i="18"/>
  <c r="AM215" i="18"/>
  <c r="L215" i="18"/>
  <c r="AF215" i="18"/>
  <c r="P215" i="18"/>
  <c r="S215" i="18"/>
  <c r="AK215" i="18"/>
  <c r="AA215" i="18"/>
  <c r="K215" i="18"/>
  <c r="AE215" i="18"/>
  <c r="AI215" i="18"/>
  <c r="AD215" i="18"/>
  <c r="AO215" i="18"/>
  <c r="H216" i="18"/>
  <c r="K216" i="16"/>
  <c r="AL216" i="16"/>
  <c r="L216" i="16"/>
  <c r="Y216" i="16"/>
  <c r="AA216" i="16"/>
  <c r="AI216" i="16"/>
  <c r="U216" i="16"/>
  <c r="Q216" i="16"/>
  <c r="AB216" i="16"/>
  <c r="AN216" i="16"/>
  <c r="V216" i="16"/>
  <c r="X216" i="16"/>
  <c r="N216" i="16"/>
  <c r="AD216" i="16"/>
  <c r="AM216" i="16"/>
  <c r="I216" i="16"/>
  <c r="AF216" i="16"/>
  <c r="T216" i="16"/>
  <c r="AH216" i="16"/>
  <c r="AO216" i="16"/>
  <c r="W216" i="16"/>
  <c r="AK216" i="16"/>
  <c r="S216" i="16"/>
  <c r="AE216" i="16"/>
  <c r="P216" i="16"/>
  <c r="R216" i="16"/>
  <c r="AJ216" i="16"/>
  <c r="AC216" i="16"/>
  <c r="J216" i="16"/>
  <c r="G217" i="16"/>
  <c r="B217" i="16" s="1"/>
  <c r="X217" i="16" s="1"/>
  <c r="F218" i="16"/>
  <c r="E218" i="16"/>
  <c r="F217" i="18"/>
  <c r="E217" i="18"/>
  <c r="AB215" i="19"/>
  <c r="E217" i="19"/>
  <c r="F217" i="19"/>
  <c r="H218" i="6"/>
  <c r="Q218" i="6"/>
  <c r="L218" i="6"/>
  <c r="J218" i="6"/>
  <c r="AI218" i="6"/>
  <c r="P218" i="6"/>
  <c r="Y218" i="6"/>
  <c r="X218" i="6"/>
  <c r="E218" i="6"/>
  <c r="F218" i="6"/>
  <c r="U218" i="6"/>
  <c r="AA218" i="6"/>
  <c r="AD218" i="6"/>
  <c r="AC218" i="6"/>
  <c r="M218" i="6"/>
  <c r="AF218" i="6"/>
  <c r="AE218" i="6"/>
  <c r="AJ218" i="6"/>
  <c r="R218" i="6"/>
  <c r="T218" i="6"/>
  <c r="AH218" i="6"/>
  <c r="AG218" i="6"/>
  <c r="AB218" i="6"/>
  <c r="N218" i="6"/>
  <c r="G218" i="6"/>
  <c r="D218" i="6"/>
  <c r="B219" i="6"/>
  <c r="K219" i="6" s="1"/>
  <c r="A220" i="6"/>
  <c r="S218" i="6"/>
  <c r="O218" i="6"/>
  <c r="O219" i="6" s="1"/>
  <c r="W218" i="6"/>
  <c r="W219" i="6" s="1"/>
  <c r="V218" i="6"/>
  <c r="C218" i="6"/>
  <c r="Z218" i="6"/>
  <c r="Z219" i="6" s="1"/>
  <c r="I218" i="20"/>
  <c r="HR1" i="20"/>
  <c r="A218" i="18"/>
  <c r="D218" i="18" s="1"/>
  <c r="A218" i="19"/>
  <c r="D218" i="19" s="1"/>
  <c r="A219" i="16"/>
  <c r="D219" i="16" s="1"/>
  <c r="R223" i="13"/>
  <c r="N223" i="13"/>
  <c r="AH223" i="13"/>
  <c r="AJ223" i="13"/>
  <c r="G223" i="13"/>
  <c r="AG223" i="13"/>
  <c r="AD223" i="13"/>
  <c r="W223" i="13"/>
  <c r="J223" i="13"/>
  <c r="AF223" i="13"/>
  <c r="C223" i="13"/>
  <c r="X223" i="13"/>
  <c r="U223" i="13"/>
  <c r="AE223" i="13"/>
  <c r="F223" i="13"/>
  <c r="E223" i="13"/>
  <c r="AA223" i="13"/>
  <c r="V223" i="13"/>
  <c r="Y223" i="13"/>
  <c r="P223" i="13"/>
  <c r="K223" i="13"/>
  <c r="M223" i="13"/>
  <c r="I223" i="13"/>
  <c r="L223" i="13"/>
  <c r="AB223" i="13"/>
  <c r="Z223" i="13"/>
  <c r="AC223" i="13"/>
  <c r="Q223" i="13"/>
  <c r="O223" i="13"/>
  <c r="S223" i="13"/>
  <c r="D223" i="13"/>
  <c r="A225" i="13"/>
  <c r="B225" i="13" s="1"/>
  <c r="H223" i="13"/>
  <c r="AI223" i="13"/>
  <c r="T223" i="13"/>
  <c r="AE221" i="12"/>
  <c r="U221" i="12"/>
  <c r="AA221" i="12"/>
  <c r="AF221" i="12"/>
  <c r="I221" i="12"/>
  <c r="T221" i="12"/>
  <c r="J221" i="12"/>
  <c r="D221" i="12"/>
  <c r="C221" i="12"/>
  <c r="AH221" i="12"/>
  <c r="Y221" i="12"/>
  <c r="V221" i="12"/>
  <c r="Z221" i="12"/>
  <c r="S221" i="12"/>
  <c r="AG222" i="12"/>
  <c r="A223" i="12"/>
  <c r="B223" i="12" s="1"/>
  <c r="AC221" i="12"/>
  <c r="AN215" i="19" l="1"/>
  <c r="Y215" i="19"/>
  <c r="S215" i="19"/>
  <c r="P215" i="19"/>
  <c r="AA215" i="19"/>
  <c r="T215" i="19"/>
  <c r="O215" i="19"/>
  <c r="H217" i="18"/>
  <c r="G218" i="16"/>
  <c r="AP216" i="16"/>
  <c r="C219" i="6"/>
  <c r="S219" i="6"/>
  <c r="Z215" i="19"/>
  <c r="B216" i="18"/>
  <c r="V216" i="18" s="1"/>
  <c r="AE215" i="19"/>
  <c r="AM215" i="19"/>
  <c r="G219" i="6"/>
  <c r="N215" i="19"/>
  <c r="D219" i="6"/>
  <c r="AG219" i="6"/>
  <c r="AJ219" i="6"/>
  <c r="AC219" i="6"/>
  <c r="F219" i="6"/>
  <c r="AH219" i="6"/>
  <c r="AE219" i="6"/>
  <c r="AC217" i="16"/>
  <c r="AA217" i="16"/>
  <c r="AG217" i="16"/>
  <c r="AE217" i="16"/>
  <c r="O217" i="16"/>
  <c r="T217" i="16"/>
  <c r="AD217" i="16"/>
  <c r="AN217" i="16"/>
  <c r="AI217" i="16"/>
  <c r="S217" i="16"/>
  <c r="AB217" i="16"/>
  <c r="R215" i="19"/>
  <c r="AL215" i="19"/>
  <c r="I215" i="19"/>
  <c r="J215" i="19"/>
  <c r="Q215" i="19"/>
  <c r="P219" i="6"/>
  <c r="Q219" i="6"/>
  <c r="AD219" i="6"/>
  <c r="V219" i="6"/>
  <c r="N219" i="6"/>
  <c r="T219" i="6"/>
  <c r="AF219" i="6"/>
  <c r="AH215" i="19"/>
  <c r="W215" i="19"/>
  <c r="X215" i="19"/>
  <c r="AD215" i="19"/>
  <c r="AC215" i="19"/>
  <c r="V215" i="19"/>
  <c r="M215" i="19"/>
  <c r="AF215" i="19"/>
  <c r="AP215" i="19"/>
  <c r="AK215" i="19"/>
  <c r="AI215" i="19"/>
  <c r="AJ215" i="19"/>
  <c r="U215" i="19"/>
  <c r="AG215" i="19"/>
  <c r="L215" i="19"/>
  <c r="K215" i="19"/>
  <c r="B216" i="19"/>
  <c r="AB216" i="19" s="1"/>
  <c r="H217" i="19"/>
  <c r="G217" i="19"/>
  <c r="AH217" i="16"/>
  <c r="L217" i="16"/>
  <c r="AM217" i="16"/>
  <c r="Z217" i="16"/>
  <c r="AJ217" i="16"/>
  <c r="V217" i="16"/>
  <c r="U217" i="16"/>
  <c r="M217" i="16"/>
  <c r="I217" i="16"/>
  <c r="AO217" i="16"/>
  <c r="K217" i="16"/>
  <c r="R217" i="16"/>
  <c r="J217" i="16"/>
  <c r="W217" i="16"/>
  <c r="N217" i="16"/>
  <c r="AF217" i="16"/>
  <c r="AL217" i="16"/>
  <c r="Y217" i="16"/>
  <c r="AP217" i="16"/>
  <c r="F219" i="16"/>
  <c r="E219" i="16"/>
  <c r="Q217" i="16"/>
  <c r="AK217" i="16"/>
  <c r="P217" i="16"/>
  <c r="H218" i="16"/>
  <c r="B218" i="16" s="1"/>
  <c r="E218" i="18"/>
  <c r="F218" i="18"/>
  <c r="G217" i="18"/>
  <c r="B217" i="18" s="1"/>
  <c r="F218" i="19"/>
  <c r="E218" i="19"/>
  <c r="U219" i="6"/>
  <c r="Y219" i="6"/>
  <c r="L219" i="6"/>
  <c r="I219" i="6"/>
  <c r="E219" i="6"/>
  <c r="AI219" i="6"/>
  <c r="H219" i="6"/>
  <c r="B220" i="6"/>
  <c r="K220" i="6" s="1"/>
  <c r="A221" i="6"/>
  <c r="AB219" i="6"/>
  <c r="R219" i="6"/>
  <c r="M219" i="6"/>
  <c r="AA219" i="6"/>
  <c r="X219" i="6"/>
  <c r="J219" i="6"/>
  <c r="I219" i="20"/>
  <c r="HS1" i="20"/>
  <c r="A219" i="19"/>
  <c r="D219" i="19" s="1"/>
  <c r="A219" i="18"/>
  <c r="D219" i="18" s="1"/>
  <c r="A220" i="16"/>
  <c r="D220" i="16" s="1"/>
  <c r="N224" i="13"/>
  <c r="AI224" i="13"/>
  <c r="D224" i="13"/>
  <c r="AC224" i="13"/>
  <c r="I224" i="13"/>
  <c r="O224" i="13"/>
  <c r="AB224" i="13"/>
  <c r="M224" i="13"/>
  <c r="V224" i="13"/>
  <c r="AE224" i="13"/>
  <c r="AF224" i="13"/>
  <c r="AG224" i="13"/>
  <c r="R224" i="13"/>
  <c r="T224" i="13"/>
  <c r="A226" i="13"/>
  <c r="B226" i="13" s="1"/>
  <c r="Q224" i="13"/>
  <c r="L224" i="13"/>
  <c r="K224" i="13"/>
  <c r="AA224" i="13"/>
  <c r="U224" i="13"/>
  <c r="J224" i="13"/>
  <c r="G224" i="13"/>
  <c r="P224" i="13"/>
  <c r="E224" i="13"/>
  <c r="X224" i="13"/>
  <c r="W224" i="13"/>
  <c r="AH224" i="13"/>
  <c r="H224" i="13"/>
  <c r="S224" i="13"/>
  <c r="Z224" i="13"/>
  <c r="AJ224" i="13"/>
  <c r="Y224" i="13"/>
  <c r="F224" i="13"/>
  <c r="C224" i="13"/>
  <c r="AD224" i="13"/>
  <c r="F222" i="12"/>
  <c r="Q222" i="12"/>
  <c r="Q223" i="12" s="1"/>
  <c r="W222" i="12"/>
  <c r="X222" i="12"/>
  <c r="AC222" i="12"/>
  <c r="Z222" i="12"/>
  <c r="Z223" i="12" s="1"/>
  <c r="C222" i="12"/>
  <c r="AB222" i="12"/>
  <c r="J222" i="12"/>
  <c r="AA222" i="12"/>
  <c r="AA223" i="12" s="1"/>
  <c r="AI222" i="12"/>
  <c r="E222" i="12"/>
  <c r="I222" i="12"/>
  <c r="P222" i="12"/>
  <c r="P223" i="12" s="1"/>
  <c r="AJ222" i="12"/>
  <c r="AG223" i="12"/>
  <c r="A224" i="12"/>
  <c r="B224" i="12" s="1"/>
  <c r="V222" i="12"/>
  <c r="V223" i="12" s="1"/>
  <c r="L222" i="12"/>
  <c r="R222" i="12"/>
  <c r="R223" i="12" s="1"/>
  <c r="T222" i="12"/>
  <c r="U222" i="12"/>
  <c r="U223" i="12" s="1"/>
  <c r="O222" i="12"/>
  <c r="AD222" i="12"/>
  <c r="AD223" i="12" s="1"/>
  <c r="Y222" i="12"/>
  <c r="AE222" i="12"/>
  <c r="AE223" i="12" s="1"/>
  <c r="H222" i="12"/>
  <c r="H223" i="12" s="1"/>
  <c r="N222" i="12"/>
  <c r="N223" i="12" s="1"/>
  <c r="M222" i="12"/>
  <c r="S222" i="12"/>
  <c r="S223" i="12" s="1"/>
  <c r="AH222" i="12"/>
  <c r="AH223" i="12" s="1"/>
  <c r="K222" i="12"/>
  <c r="K223" i="12" s="1"/>
  <c r="D222" i="12"/>
  <c r="D223" i="12" s="1"/>
  <c r="AF222" i="12"/>
  <c r="AF223" i="12" s="1"/>
  <c r="G222" i="12"/>
  <c r="G223" i="12" s="1"/>
  <c r="AN216" i="18" l="1"/>
  <c r="AF216" i="18"/>
  <c r="X216" i="18"/>
  <c r="Y216" i="18"/>
  <c r="Y217" i="18" s="1"/>
  <c r="AG216" i="18"/>
  <c r="AG217" i="18" s="1"/>
  <c r="R216" i="18"/>
  <c r="AH216" i="18"/>
  <c r="K216" i="18"/>
  <c r="P216" i="18"/>
  <c r="P217" i="18" s="1"/>
  <c r="AK216" i="18"/>
  <c r="AO216" i="18"/>
  <c r="AD216" i="18"/>
  <c r="AD217" i="18" s="1"/>
  <c r="M216" i="18"/>
  <c r="M217" i="18" s="1"/>
  <c r="U216" i="18"/>
  <c r="AC216" i="18"/>
  <c r="AJ216" i="18"/>
  <c r="AJ217" i="18" s="1"/>
  <c r="AL216" i="18"/>
  <c r="AL217" i="18" s="1"/>
  <c r="S216" i="18"/>
  <c r="Q216" i="18"/>
  <c r="L216" i="18"/>
  <c r="L217" i="18" s="1"/>
  <c r="AP216" i="18"/>
  <c r="AP217" i="18" s="1"/>
  <c r="O216" i="18"/>
  <c r="AI216" i="18"/>
  <c r="AB216" i="18"/>
  <c r="AB217" i="18" s="1"/>
  <c r="AE216" i="18"/>
  <c r="AE217" i="18" s="1"/>
  <c r="AM216" i="18"/>
  <c r="N216" i="18"/>
  <c r="I216" i="18"/>
  <c r="I217" i="18" s="1"/>
  <c r="J216" i="18"/>
  <c r="J217" i="18" s="1"/>
  <c r="W216" i="18"/>
  <c r="Z216" i="18"/>
  <c r="T216" i="18"/>
  <c r="T217" i="18" s="1"/>
  <c r="AA216" i="18"/>
  <c r="AA217" i="18" s="1"/>
  <c r="Q217" i="18"/>
  <c r="AF217" i="18"/>
  <c r="J220" i="6"/>
  <c r="M216" i="19"/>
  <c r="AC216" i="19"/>
  <c r="B217" i="19"/>
  <c r="AM216" i="19"/>
  <c r="N216" i="19"/>
  <c r="T216" i="19"/>
  <c r="V216" i="19"/>
  <c r="L216" i="19"/>
  <c r="AI216" i="19"/>
  <c r="Z216" i="19"/>
  <c r="AJ216" i="19"/>
  <c r="Q216" i="19"/>
  <c r="AA216" i="19"/>
  <c r="AA217" i="19" s="1"/>
  <c r="Y216" i="19"/>
  <c r="AD216" i="19"/>
  <c r="R216" i="19"/>
  <c r="R217" i="19" s="1"/>
  <c r="AL216" i="19"/>
  <c r="AF216" i="19"/>
  <c r="X216" i="19"/>
  <c r="AH216" i="19"/>
  <c r="AH217" i="19" s="1"/>
  <c r="AG216" i="19"/>
  <c r="AG217" i="19" s="1"/>
  <c r="AN216" i="19"/>
  <c r="AN217" i="19" s="1"/>
  <c r="O216" i="19"/>
  <c r="O217" i="19" s="1"/>
  <c r="W216" i="19"/>
  <c r="W217" i="19" s="1"/>
  <c r="AO216" i="19"/>
  <c r="AO217" i="19" s="1"/>
  <c r="AE216" i="19"/>
  <c r="P216" i="19"/>
  <c r="K216" i="19"/>
  <c r="K217" i="19" s="1"/>
  <c r="J216" i="19"/>
  <c r="J217" i="19" s="1"/>
  <c r="S216" i="19"/>
  <c r="I216" i="19"/>
  <c r="AK216" i="19"/>
  <c r="AK217" i="19" s="1"/>
  <c r="AP216" i="19"/>
  <c r="AP217" i="19" s="1"/>
  <c r="U216" i="19"/>
  <c r="U217" i="19" s="1"/>
  <c r="AJ217" i="19"/>
  <c r="AM217" i="19"/>
  <c r="AL217" i="19"/>
  <c r="AE217" i="19"/>
  <c r="AC217" i="19"/>
  <c r="V217" i="19"/>
  <c r="I217" i="19"/>
  <c r="Y217" i="19"/>
  <c r="P217" i="19"/>
  <c r="AF217" i="19"/>
  <c r="Z217" i="19"/>
  <c r="S217" i="19"/>
  <c r="AB217" i="19"/>
  <c r="T217" i="19"/>
  <c r="X217" i="19"/>
  <c r="AD217" i="19"/>
  <c r="G218" i="19"/>
  <c r="S217" i="18"/>
  <c r="W217" i="18"/>
  <c r="U217" i="18"/>
  <c r="AN217" i="18"/>
  <c r="K217" i="18"/>
  <c r="X217" i="18"/>
  <c r="Z217" i="18"/>
  <c r="V217" i="18"/>
  <c r="G218" i="18"/>
  <c r="AI217" i="18"/>
  <c r="AH217" i="18"/>
  <c r="AK217" i="18"/>
  <c r="G219" i="16"/>
  <c r="S218" i="16"/>
  <c r="AH218" i="16"/>
  <c r="N218" i="16"/>
  <c r="K218" i="16"/>
  <c r="AG218" i="16"/>
  <c r="U218" i="16"/>
  <c r="AO218" i="16"/>
  <c r="AI218" i="16"/>
  <c r="M218" i="16"/>
  <c r="AB218" i="16"/>
  <c r="L218" i="16"/>
  <c r="AD218" i="16"/>
  <c r="AL218" i="16"/>
  <c r="O218" i="16"/>
  <c r="AJ218" i="16"/>
  <c r="Z218" i="16"/>
  <c r="X218" i="16"/>
  <c r="W218" i="16"/>
  <c r="T218" i="16"/>
  <c r="Y218" i="16"/>
  <c r="J218" i="16"/>
  <c r="AM218" i="16"/>
  <c r="AN218" i="16"/>
  <c r="AC218" i="16"/>
  <c r="Q218" i="16"/>
  <c r="P218" i="16"/>
  <c r="AA218" i="16"/>
  <c r="I218" i="16"/>
  <c r="AE218" i="16"/>
  <c r="V218" i="16"/>
  <c r="AF218" i="16"/>
  <c r="R218" i="16"/>
  <c r="AK218" i="16"/>
  <c r="E220" i="16"/>
  <c r="F220" i="16"/>
  <c r="H219" i="16"/>
  <c r="B219" i="16" s="1"/>
  <c r="AP218" i="16"/>
  <c r="H218" i="18"/>
  <c r="R217" i="18"/>
  <c r="AM217" i="18"/>
  <c r="N217" i="18"/>
  <c r="O217" i="18"/>
  <c r="AO217" i="18"/>
  <c r="AC217" i="18"/>
  <c r="F219" i="18"/>
  <c r="E219" i="18"/>
  <c r="F219" i="19"/>
  <c r="E219" i="19"/>
  <c r="H218" i="19"/>
  <c r="N220" i="6"/>
  <c r="C220" i="6"/>
  <c r="AC220" i="6"/>
  <c r="O220" i="6"/>
  <c r="X220" i="6"/>
  <c r="AB220" i="6"/>
  <c r="Q220" i="6"/>
  <c r="G220" i="6"/>
  <c r="I220" i="6"/>
  <c r="V220" i="6"/>
  <c r="L220" i="6"/>
  <c r="AJ220" i="6"/>
  <c r="Z220" i="6"/>
  <c r="R220" i="6"/>
  <c r="AE220" i="6"/>
  <c r="AA220" i="6"/>
  <c r="W220" i="6"/>
  <c r="P220" i="6"/>
  <c r="H220" i="6"/>
  <c r="AF220" i="6"/>
  <c r="F220" i="6"/>
  <c r="Y220" i="6"/>
  <c r="AG220" i="6"/>
  <c r="S220" i="6"/>
  <c r="E220" i="6"/>
  <c r="M220" i="6"/>
  <c r="B221" i="6"/>
  <c r="K221" i="6" s="1"/>
  <c r="A222" i="6"/>
  <c r="AD220" i="6"/>
  <c r="AI220" i="6"/>
  <c r="T220" i="6"/>
  <c r="AH220" i="6"/>
  <c r="U220" i="6"/>
  <c r="D220" i="6"/>
  <c r="HT1" i="20"/>
  <c r="I220" i="20"/>
  <c r="A220" i="19"/>
  <c r="D220" i="19" s="1"/>
  <c r="A220" i="18"/>
  <c r="D220" i="18" s="1"/>
  <c r="A221" i="16"/>
  <c r="D221" i="16" s="1"/>
  <c r="D225" i="13"/>
  <c r="AI225" i="13"/>
  <c r="AA225" i="13"/>
  <c r="F225" i="13"/>
  <c r="S225" i="13"/>
  <c r="X225" i="13"/>
  <c r="C225" i="13"/>
  <c r="Z225" i="13"/>
  <c r="W225" i="13"/>
  <c r="I225" i="13"/>
  <c r="Y225" i="13"/>
  <c r="H225" i="13"/>
  <c r="E225" i="13"/>
  <c r="AD225" i="13"/>
  <c r="AJ225" i="13"/>
  <c r="N225" i="13"/>
  <c r="G225" i="13"/>
  <c r="K225" i="13"/>
  <c r="AF225" i="13"/>
  <c r="AB225" i="13"/>
  <c r="U225" i="13"/>
  <c r="Q225" i="13"/>
  <c r="R225" i="13"/>
  <c r="V225" i="13"/>
  <c r="AC225" i="13"/>
  <c r="A227" i="13"/>
  <c r="B227" i="13" s="1"/>
  <c r="AH225" i="13"/>
  <c r="P225" i="13"/>
  <c r="J225" i="13"/>
  <c r="L225" i="13"/>
  <c r="T225" i="13"/>
  <c r="AE225" i="13"/>
  <c r="O225" i="13"/>
  <c r="AG225" i="13"/>
  <c r="M225" i="13"/>
  <c r="U224" i="12"/>
  <c r="H224" i="12"/>
  <c r="O223" i="12"/>
  <c r="L223" i="12"/>
  <c r="AJ223" i="12"/>
  <c r="AI223" i="12"/>
  <c r="AI224" i="12" s="1"/>
  <c r="C223" i="12"/>
  <c r="W223" i="12"/>
  <c r="V224" i="12"/>
  <c r="M223" i="12"/>
  <c r="M224" i="12" s="1"/>
  <c r="Y223" i="12"/>
  <c r="T223" i="12"/>
  <c r="AG224" i="12"/>
  <c r="A225" i="12"/>
  <c r="B225" i="12" s="1"/>
  <c r="I223" i="12"/>
  <c r="J223" i="12"/>
  <c r="AC223" i="12"/>
  <c r="AC224" i="12" s="1"/>
  <c r="F223" i="12"/>
  <c r="F224" i="12" s="1"/>
  <c r="AE224" i="12"/>
  <c r="P224" i="12"/>
  <c r="K224" i="12"/>
  <c r="N224" i="12"/>
  <c r="AD224" i="12"/>
  <c r="R224" i="12"/>
  <c r="E223" i="12"/>
  <c r="E224" i="12" s="1"/>
  <c r="AB223" i="12"/>
  <c r="AB224" i="12" s="1"/>
  <c r="X223" i="12"/>
  <c r="X224" i="12" s="1"/>
  <c r="B218" i="18" l="1"/>
  <c r="T221" i="6"/>
  <c r="AI217" i="19"/>
  <c r="N217" i="19"/>
  <c r="M217" i="19"/>
  <c r="Q217" i="19"/>
  <c r="AH221" i="6"/>
  <c r="H219" i="18"/>
  <c r="H220" i="16"/>
  <c r="L217" i="19"/>
  <c r="J221" i="6"/>
  <c r="F221" i="6"/>
  <c r="D221" i="6"/>
  <c r="AI221" i="6"/>
  <c r="M221" i="6"/>
  <c r="AG221" i="6"/>
  <c r="U221" i="6"/>
  <c r="AD221" i="6"/>
  <c r="E221" i="6"/>
  <c r="Y221" i="6"/>
  <c r="P221" i="6"/>
  <c r="R221" i="6"/>
  <c r="V221" i="6"/>
  <c r="AB221" i="6"/>
  <c r="C221" i="6"/>
  <c r="G219" i="19"/>
  <c r="B218" i="19"/>
  <c r="AD218" i="19" s="1"/>
  <c r="H219" i="19"/>
  <c r="G220" i="16"/>
  <c r="AA219" i="16"/>
  <c r="AN219" i="16"/>
  <c r="T219" i="16"/>
  <c r="X219" i="16"/>
  <c r="AF219" i="16"/>
  <c r="R219" i="16"/>
  <c r="K219" i="16"/>
  <c r="AH219" i="16"/>
  <c r="AC219" i="16"/>
  <c r="I219" i="16"/>
  <c r="V219" i="16"/>
  <c r="AL219" i="16"/>
  <c r="Z219" i="16"/>
  <c r="AB219" i="16"/>
  <c r="S219" i="16"/>
  <c r="AI219" i="16"/>
  <c r="M219" i="16"/>
  <c r="AJ219" i="16"/>
  <c r="AO219" i="16"/>
  <c r="P219" i="16"/>
  <c r="AM219" i="16"/>
  <c r="AE219" i="16"/>
  <c r="J219" i="16"/>
  <c r="O219" i="16"/>
  <c r="AK219" i="16"/>
  <c r="U219" i="16"/>
  <c r="Q219" i="16"/>
  <c r="Y219" i="16"/>
  <c r="W219" i="16"/>
  <c r="AD219" i="16"/>
  <c r="AG219" i="16"/>
  <c r="L219" i="16"/>
  <c r="N219" i="16"/>
  <c r="F221" i="16"/>
  <c r="E221" i="16"/>
  <c r="AP219" i="16"/>
  <c r="Y218" i="18"/>
  <c r="M218" i="18"/>
  <c r="I218" i="18"/>
  <c r="X218" i="18"/>
  <c r="S218" i="18"/>
  <c r="AL218" i="18"/>
  <c r="AC218" i="18"/>
  <c r="P218" i="18"/>
  <c r="Q218" i="18"/>
  <c r="AE218" i="18"/>
  <c r="AK218" i="18"/>
  <c r="AD218" i="18"/>
  <c r="Z218" i="18"/>
  <c r="AH218" i="18"/>
  <c r="AO218" i="18"/>
  <c r="AI218" i="18"/>
  <c r="R218" i="18"/>
  <c r="T218" i="18"/>
  <c r="AF218" i="18"/>
  <c r="J218" i="18"/>
  <c r="AA218" i="18"/>
  <c r="L218" i="18"/>
  <c r="AJ218" i="18"/>
  <c r="U218" i="18"/>
  <c r="AP218" i="18"/>
  <c r="AB218" i="18"/>
  <c r="W218" i="18"/>
  <c r="N218" i="18"/>
  <c r="AG218" i="18"/>
  <c r="V218" i="18"/>
  <c r="K218" i="18"/>
  <c r="AN218" i="18"/>
  <c r="O218" i="18"/>
  <c r="AM218" i="18"/>
  <c r="G219" i="18"/>
  <c r="B219" i="18" s="1"/>
  <c r="AD219" i="18" s="1"/>
  <c r="E220" i="18"/>
  <c r="F220" i="18"/>
  <c r="AO218" i="19"/>
  <c r="AP218" i="19"/>
  <c r="AC218" i="19"/>
  <c r="AF218" i="19"/>
  <c r="S218" i="19"/>
  <c r="Q218" i="19"/>
  <c r="V218" i="19"/>
  <c r="AH218" i="19"/>
  <c r="AI218" i="19"/>
  <c r="R218" i="19"/>
  <c r="AL218" i="19"/>
  <c r="AB218" i="19"/>
  <c r="AG218" i="19"/>
  <c r="AM218" i="19"/>
  <c r="AN218" i="19"/>
  <c r="Z218" i="19"/>
  <c r="I218" i="19"/>
  <c r="AE218" i="19"/>
  <c r="X218" i="19"/>
  <c r="AA218" i="19"/>
  <c r="P218" i="19"/>
  <c r="AK218" i="19"/>
  <c r="U218" i="19"/>
  <c r="O218" i="19"/>
  <c r="F220" i="19"/>
  <c r="E220" i="19"/>
  <c r="H221" i="6"/>
  <c r="AE221" i="6"/>
  <c r="L221" i="6"/>
  <c r="Q221" i="6"/>
  <c r="AC221" i="6"/>
  <c r="B222" i="6"/>
  <c r="K222" i="6" s="1"/>
  <c r="A223" i="6"/>
  <c r="W221" i="6"/>
  <c r="Z221" i="6"/>
  <c r="I221" i="6"/>
  <c r="X221" i="6"/>
  <c r="N221" i="6"/>
  <c r="S221" i="6"/>
  <c r="AF221" i="6"/>
  <c r="AF222" i="6" s="1"/>
  <c r="AA221" i="6"/>
  <c r="AJ221" i="6"/>
  <c r="G221" i="6"/>
  <c r="O221" i="6"/>
  <c r="O222" i="6" s="1"/>
  <c r="I221" i="20"/>
  <c r="HU1" i="20"/>
  <c r="A221" i="19"/>
  <c r="D221" i="19" s="1"/>
  <c r="A221" i="18"/>
  <c r="D221" i="18" s="1"/>
  <c r="A222" i="16"/>
  <c r="D222" i="16" s="1"/>
  <c r="AI226" i="13"/>
  <c r="AA226" i="13"/>
  <c r="C226" i="13"/>
  <c r="M226" i="13"/>
  <c r="AC226" i="13"/>
  <c r="AG226" i="13"/>
  <c r="Z226" i="13"/>
  <c r="L226" i="13"/>
  <c r="AJ226" i="13"/>
  <c r="X226" i="13"/>
  <c r="V226" i="13"/>
  <c r="O226" i="13"/>
  <c r="J226" i="13"/>
  <c r="AD226" i="13"/>
  <c r="W226" i="13"/>
  <c r="S226" i="13"/>
  <c r="R226" i="13"/>
  <c r="AE226" i="13"/>
  <c r="P226" i="13"/>
  <c r="N226" i="13"/>
  <c r="G226" i="13"/>
  <c r="D226" i="13"/>
  <c r="F226" i="13"/>
  <c r="I226" i="13"/>
  <c r="T226" i="13"/>
  <c r="AH226" i="13"/>
  <c r="AF226" i="13"/>
  <c r="H226" i="13"/>
  <c r="Q226" i="13"/>
  <c r="E226" i="13"/>
  <c r="U226" i="13"/>
  <c r="A228" i="13"/>
  <c r="B228" i="13" s="1"/>
  <c r="AB226" i="13"/>
  <c r="K226" i="13"/>
  <c r="Y226" i="13"/>
  <c r="I224" i="12"/>
  <c r="Y224" i="12"/>
  <c r="Z224" i="12"/>
  <c r="C224" i="12"/>
  <c r="O224" i="12"/>
  <c r="AA224" i="12"/>
  <c r="AG225" i="12"/>
  <c r="A226" i="12"/>
  <c r="B226" i="12" s="1"/>
  <c r="D224" i="12"/>
  <c r="S224" i="12"/>
  <c r="AJ224" i="12"/>
  <c r="AH224" i="12"/>
  <c r="AF224" i="12"/>
  <c r="J224" i="12"/>
  <c r="T224" i="12"/>
  <c r="Q224" i="12"/>
  <c r="W224" i="12"/>
  <c r="L224" i="12"/>
  <c r="G224" i="12"/>
  <c r="N218" i="19" l="1"/>
  <c r="T218" i="19"/>
  <c r="W218" i="19"/>
  <c r="Y218" i="19"/>
  <c r="J218" i="19"/>
  <c r="AJ218" i="19"/>
  <c r="K218" i="19"/>
  <c r="M218" i="19"/>
  <c r="B220" i="16"/>
  <c r="AH220" i="16" s="1"/>
  <c r="B219" i="19"/>
  <c r="V219" i="19" s="1"/>
  <c r="I220" i="16"/>
  <c r="AB222" i="6"/>
  <c r="N222" i="6"/>
  <c r="W222" i="6"/>
  <c r="H220" i="18"/>
  <c r="P219" i="18"/>
  <c r="W219" i="18"/>
  <c r="AF219" i="18"/>
  <c r="AO219" i="18"/>
  <c r="AC219" i="18"/>
  <c r="I219" i="18"/>
  <c r="AM219" i="18"/>
  <c r="AB219" i="18"/>
  <c r="L219" i="18"/>
  <c r="T219" i="18"/>
  <c r="AH219" i="18"/>
  <c r="L218" i="19"/>
  <c r="G220" i="19"/>
  <c r="U219" i="18"/>
  <c r="M219" i="18"/>
  <c r="AJ219" i="18"/>
  <c r="AP219" i="18"/>
  <c r="AK219" i="18"/>
  <c r="K219" i="18"/>
  <c r="R219" i="18"/>
  <c r="AA219" i="18"/>
  <c r="AI219" i="18"/>
  <c r="S219" i="18"/>
  <c r="Z219" i="18"/>
  <c r="V219" i="18"/>
  <c r="AE219" i="18"/>
  <c r="X219" i="18"/>
  <c r="Q219" i="18"/>
  <c r="O219" i="18"/>
  <c r="Y219" i="18"/>
  <c r="AG219" i="18"/>
  <c r="AL219" i="18"/>
  <c r="AN219" i="18"/>
  <c r="N219" i="18"/>
  <c r="J219" i="18"/>
  <c r="G221" i="16"/>
  <c r="H221" i="16"/>
  <c r="F222" i="16"/>
  <c r="E222" i="16"/>
  <c r="E221" i="18"/>
  <c r="F221" i="18"/>
  <c r="G220" i="18"/>
  <c r="E221" i="19"/>
  <c r="F221" i="19"/>
  <c r="S219" i="19"/>
  <c r="W219" i="19"/>
  <c r="M219" i="19"/>
  <c r="H220" i="19"/>
  <c r="I219" i="19"/>
  <c r="T219" i="19"/>
  <c r="L219" i="19"/>
  <c r="Y219" i="19"/>
  <c r="AC219" i="19"/>
  <c r="AJ219" i="19"/>
  <c r="AO219" i="19"/>
  <c r="D222" i="6"/>
  <c r="G222" i="6"/>
  <c r="S222" i="6"/>
  <c r="R222" i="6"/>
  <c r="X222" i="6"/>
  <c r="F222" i="6"/>
  <c r="AH222" i="6"/>
  <c r="Q222" i="6"/>
  <c r="AG222" i="6"/>
  <c r="P222" i="6"/>
  <c r="H222" i="6"/>
  <c r="AJ222" i="6"/>
  <c r="T222" i="6"/>
  <c r="E222" i="6"/>
  <c r="I222" i="6"/>
  <c r="J222" i="6"/>
  <c r="V222" i="6"/>
  <c r="L222" i="6"/>
  <c r="M222" i="6"/>
  <c r="AD222" i="6"/>
  <c r="AC222" i="6"/>
  <c r="AA222" i="6"/>
  <c r="C222" i="6"/>
  <c r="U222" i="6"/>
  <c r="Z222" i="6"/>
  <c r="B223" i="6"/>
  <c r="K223" i="6" s="1"/>
  <c r="A224" i="6"/>
  <c r="Y222" i="6"/>
  <c r="AE222" i="6"/>
  <c r="AI222" i="6"/>
  <c r="I222" i="20"/>
  <c r="HV1" i="20"/>
  <c r="A222" i="18"/>
  <c r="D222" i="18" s="1"/>
  <c r="A222" i="19"/>
  <c r="D222" i="19" s="1"/>
  <c r="A223" i="16"/>
  <c r="D223" i="16" s="1"/>
  <c r="S227" i="13"/>
  <c r="Q227" i="13"/>
  <c r="AB227" i="13"/>
  <c r="I227" i="13"/>
  <c r="V227" i="13"/>
  <c r="F227" i="13"/>
  <c r="P227" i="13"/>
  <c r="K227" i="13"/>
  <c r="H227" i="13"/>
  <c r="L227" i="13"/>
  <c r="E227" i="13"/>
  <c r="R227" i="13"/>
  <c r="AH227" i="13"/>
  <c r="AA227" i="13"/>
  <c r="A229" i="13"/>
  <c r="B229" i="13" s="1"/>
  <c r="I228" i="13"/>
  <c r="AG227" i="13"/>
  <c r="J227" i="13"/>
  <c r="M227" i="13"/>
  <c r="AF227" i="13"/>
  <c r="AC227" i="13"/>
  <c r="C227" i="13"/>
  <c r="Y227" i="13"/>
  <c r="T227" i="13"/>
  <c r="W227" i="13"/>
  <c r="N227" i="13"/>
  <c r="U227" i="13"/>
  <c r="O227" i="13"/>
  <c r="D227" i="13"/>
  <c r="AJ227" i="13"/>
  <c r="AI227" i="13"/>
  <c r="AE227" i="13"/>
  <c r="AD227" i="13"/>
  <c r="X227" i="13"/>
  <c r="G227" i="13"/>
  <c r="Z227" i="13"/>
  <c r="J225" i="12"/>
  <c r="M225" i="12"/>
  <c r="M226" i="12" s="1"/>
  <c r="C225" i="12"/>
  <c r="G225" i="12"/>
  <c r="T225" i="12"/>
  <c r="H225" i="12"/>
  <c r="H226" i="12" s="1"/>
  <c r="AH225" i="12"/>
  <c r="AC225" i="12"/>
  <c r="AG226" i="12"/>
  <c r="A227" i="12"/>
  <c r="B227" i="12" s="1"/>
  <c r="O225" i="12"/>
  <c r="I225" i="12"/>
  <c r="U225" i="12"/>
  <c r="U226" i="12" s="1"/>
  <c r="AE225" i="12"/>
  <c r="AE226" i="12" s="1"/>
  <c r="W225" i="12"/>
  <c r="W226" i="12" s="1"/>
  <c r="P225" i="12"/>
  <c r="AB225" i="12"/>
  <c r="AB226" i="12" s="1"/>
  <c r="S225" i="12"/>
  <c r="S226" i="12" s="1"/>
  <c r="E225" i="12"/>
  <c r="E226" i="12" s="1"/>
  <c r="N225" i="12"/>
  <c r="N226" i="12" s="1"/>
  <c r="Z225" i="12"/>
  <c r="Z226" i="12" s="1"/>
  <c r="AD225" i="12"/>
  <c r="AD226" i="12" s="1"/>
  <c r="F225" i="12"/>
  <c r="F226" i="12" s="1"/>
  <c r="L225" i="12"/>
  <c r="L226" i="12" s="1"/>
  <c r="AJ225" i="12"/>
  <c r="AJ226" i="12" s="1"/>
  <c r="K225" i="12"/>
  <c r="K226" i="12" s="1"/>
  <c r="V225" i="12"/>
  <c r="V226" i="12" s="1"/>
  <c r="Q225" i="12"/>
  <c r="Q226" i="12" s="1"/>
  <c r="R225" i="12"/>
  <c r="R226" i="12" s="1"/>
  <c r="AF225" i="12"/>
  <c r="AF226" i="12" s="1"/>
  <c r="D225" i="12"/>
  <c r="D226" i="12" s="1"/>
  <c r="AI225" i="12"/>
  <c r="AI226" i="12" s="1"/>
  <c r="AA225" i="12"/>
  <c r="AA226" i="12" s="1"/>
  <c r="Y225" i="12"/>
  <c r="Y226" i="12" s="1"/>
  <c r="X225" i="12"/>
  <c r="X226" i="12" s="1"/>
  <c r="AL219" i="19" l="1"/>
  <c r="B220" i="19"/>
  <c r="AG219" i="19"/>
  <c r="Q219" i="19"/>
  <c r="AM219" i="19"/>
  <c r="N219" i="19"/>
  <c r="AH219" i="19"/>
  <c r="P219" i="19"/>
  <c r="AP219" i="19"/>
  <c r="B220" i="18"/>
  <c r="Y220" i="18" s="1"/>
  <c r="AE219" i="19"/>
  <c r="O219" i="19"/>
  <c r="AD219" i="19"/>
  <c r="AD220" i="19" s="1"/>
  <c r="K219" i="19"/>
  <c r="K220" i="19" s="1"/>
  <c r="Z219" i="19"/>
  <c r="Z220" i="19" s="1"/>
  <c r="J219" i="19"/>
  <c r="R219" i="19"/>
  <c r="R220" i="19" s="1"/>
  <c r="AN219" i="19"/>
  <c r="AN220" i="19" s="1"/>
  <c r="AF219" i="19"/>
  <c r="AF220" i="19" s="1"/>
  <c r="X219" i="19"/>
  <c r="AA219" i="19"/>
  <c r="AK219" i="19"/>
  <c r="AK220" i="19" s="1"/>
  <c r="AB219" i="19"/>
  <c r="AB220" i="19" s="1"/>
  <c r="J220" i="16"/>
  <c r="U220" i="16"/>
  <c r="H222" i="16"/>
  <c r="K220" i="16"/>
  <c r="Q220" i="16"/>
  <c r="L220" i="16"/>
  <c r="AB220" i="16"/>
  <c r="AD220" i="16"/>
  <c r="AF220" i="16"/>
  <c r="AA220" i="16"/>
  <c r="T220" i="16"/>
  <c r="N220" i="16"/>
  <c r="AM220" i="16"/>
  <c r="W220" i="16"/>
  <c r="AG220" i="16"/>
  <c r="AN220" i="16"/>
  <c r="M220" i="16"/>
  <c r="AI220" i="16"/>
  <c r="AK220" i="16"/>
  <c r="AC220" i="16"/>
  <c r="Z220" i="16"/>
  <c r="Y220" i="16"/>
  <c r="V220" i="16"/>
  <c r="S220" i="16"/>
  <c r="AJ220" i="16"/>
  <c r="O220" i="16"/>
  <c r="X220" i="16"/>
  <c r="R220" i="16"/>
  <c r="AO220" i="16"/>
  <c r="AE220" i="16"/>
  <c r="P220" i="16"/>
  <c r="AP220" i="16"/>
  <c r="AL220" i="16"/>
  <c r="AI223" i="6"/>
  <c r="AI219" i="19"/>
  <c r="AI220" i="19" s="1"/>
  <c r="U219" i="19"/>
  <c r="AD220" i="18"/>
  <c r="P220" i="18"/>
  <c r="AK220" i="18"/>
  <c r="L220" i="18"/>
  <c r="O220" i="18"/>
  <c r="AI220" i="18"/>
  <c r="V220" i="18"/>
  <c r="AM220" i="18"/>
  <c r="AC220" i="18"/>
  <c r="AA220" i="18"/>
  <c r="AN220" i="18"/>
  <c r="W220" i="18"/>
  <c r="J220" i="18"/>
  <c r="AE223" i="6"/>
  <c r="Z223" i="6"/>
  <c r="AC223" i="6"/>
  <c r="AL220" i="18"/>
  <c r="Z220" i="18"/>
  <c r="R220" i="18"/>
  <c r="AJ220" i="18"/>
  <c r="Q223" i="6"/>
  <c r="AG220" i="18"/>
  <c r="X220" i="18"/>
  <c r="S220" i="18"/>
  <c r="K220" i="18"/>
  <c r="M220" i="18"/>
  <c r="M223" i="6"/>
  <c r="I223" i="6"/>
  <c r="H223" i="6"/>
  <c r="AE220" i="18"/>
  <c r="U220" i="18"/>
  <c r="H221" i="19"/>
  <c r="G221" i="19"/>
  <c r="AH220" i="18"/>
  <c r="AB220" i="18"/>
  <c r="AO220" i="18"/>
  <c r="G221" i="18"/>
  <c r="B221" i="16"/>
  <c r="U221" i="16" s="1"/>
  <c r="G222" i="16"/>
  <c r="B222" i="16" s="1"/>
  <c r="F223" i="16"/>
  <c r="E223" i="16"/>
  <c r="E222" i="18"/>
  <c r="F222" i="18"/>
  <c r="H221" i="18"/>
  <c r="AJ220" i="19"/>
  <c r="L220" i="19"/>
  <c r="AC220" i="19"/>
  <c r="T220" i="19"/>
  <c r="M220" i="19"/>
  <c r="W220" i="19"/>
  <c r="O220" i="19"/>
  <c r="V220" i="19"/>
  <c r="Q220" i="19"/>
  <c r="AA220" i="19"/>
  <c r="I220" i="19"/>
  <c r="AL220" i="19"/>
  <c r="AG220" i="19"/>
  <c r="AH220" i="19"/>
  <c r="N220" i="19"/>
  <c r="U220" i="19"/>
  <c r="AE220" i="19"/>
  <c r="S220" i="19"/>
  <c r="Y220" i="19"/>
  <c r="X220" i="19"/>
  <c r="J220" i="19"/>
  <c r="P220" i="19"/>
  <c r="AO220" i="19"/>
  <c r="F222" i="19"/>
  <c r="E222" i="19"/>
  <c r="AA223" i="6"/>
  <c r="AD223" i="6"/>
  <c r="J223" i="6"/>
  <c r="AJ223" i="6"/>
  <c r="AG223" i="6"/>
  <c r="X223" i="6"/>
  <c r="D223" i="6"/>
  <c r="U223" i="6"/>
  <c r="N223" i="6"/>
  <c r="L223" i="6"/>
  <c r="E223" i="6"/>
  <c r="W223" i="6"/>
  <c r="AH223" i="6"/>
  <c r="S223" i="6"/>
  <c r="AF223" i="6"/>
  <c r="R223" i="6"/>
  <c r="AB223" i="6"/>
  <c r="Y223" i="6"/>
  <c r="B224" i="6"/>
  <c r="A225" i="6"/>
  <c r="C223" i="6"/>
  <c r="O223" i="6"/>
  <c r="V223" i="6"/>
  <c r="T223" i="6"/>
  <c r="P223" i="6"/>
  <c r="F223" i="6"/>
  <c r="G223" i="6"/>
  <c r="HW1" i="20"/>
  <c r="I223" i="20"/>
  <c r="A223" i="18"/>
  <c r="D223" i="18" s="1"/>
  <c r="A223" i="19"/>
  <c r="D223" i="19" s="1"/>
  <c r="G228" i="13"/>
  <c r="K228" i="13"/>
  <c r="O228" i="13"/>
  <c r="T228" i="13"/>
  <c r="AF228" i="13"/>
  <c r="A224" i="16"/>
  <c r="D224" i="16" s="1"/>
  <c r="F228" i="13"/>
  <c r="AD228" i="13"/>
  <c r="V228" i="13"/>
  <c r="AJ228" i="13"/>
  <c r="N228" i="13"/>
  <c r="C228" i="13"/>
  <c r="J228" i="13"/>
  <c r="AA228" i="13"/>
  <c r="Q228" i="13"/>
  <c r="S228" i="13"/>
  <c r="Z228" i="13"/>
  <c r="AE228" i="13"/>
  <c r="P228" i="13"/>
  <c r="D228" i="13"/>
  <c r="W228" i="13"/>
  <c r="AC228" i="13"/>
  <c r="AG228" i="13"/>
  <c r="AH228" i="13"/>
  <c r="E228" i="13"/>
  <c r="AB228" i="13"/>
  <c r="H228" i="13"/>
  <c r="X228" i="13"/>
  <c r="L228" i="13"/>
  <c r="AI228" i="13"/>
  <c r="U228" i="13"/>
  <c r="Y228" i="13"/>
  <c r="M228" i="13"/>
  <c r="A230" i="13"/>
  <c r="B230" i="13" s="1"/>
  <c r="F229" i="13"/>
  <c r="R228" i="13"/>
  <c r="S227" i="12"/>
  <c r="V227" i="12"/>
  <c r="O226" i="12"/>
  <c r="O227" i="12" s="1"/>
  <c r="AH226" i="12"/>
  <c r="C226" i="12"/>
  <c r="AD227" i="12"/>
  <c r="AG227" i="12"/>
  <c r="A228" i="12"/>
  <c r="B228" i="12" s="1"/>
  <c r="AA227" i="12"/>
  <c r="AJ227" i="12"/>
  <c r="AB227" i="12"/>
  <c r="T226" i="12"/>
  <c r="T227" i="12" s="1"/>
  <c r="J226" i="12"/>
  <c r="K227" i="12"/>
  <c r="AI227" i="12"/>
  <c r="L227" i="12"/>
  <c r="P226" i="12"/>
  <c r="P227" i="12" s="1"/>
  <c r="I226" i="12"/>
  <c r="AC226" i="12"/>
  <c r="AC227" i="12" s="1"/>
  <c r="G226" i="12"/>
  <c r="G227" i="12" s="1"/>
  <c r="AP220" i="19" l="1"/>
  <c r="AM220" i="19"/>
  <c r="AF220" i="18"/>
  <c r="Q220" i="18"/>
  <c r="AP220" i="18"/>
  <c r="T220" i="18"/>
  <c r="I220" i="18"/>
  <c r="N220" i="18"/>
  <c r="AI224" i="6"/>
  <c r="B221" i="19"/>
  <c r="AK221" i="19" s="1"/>
  <c r="G224" i="6"/>
  <c r="Q221" i="16"/>
  <c r="T221" i="16"/>
  <c r="AJ221" i="16"/>
  <c r="Z221" i="16"/>
  <c r="Z222" i="16" s="1"/>
  <c r="AN221" i="16"/>
  <c r="AN222" i="16" s="1"/>
  <c r="S221" i="16"/>
  <c r="K221" i="16"/>
  <c r="P221" i="16"/>
  <c r="V221" i="16"/>
  <c r="V222" i="16" s="1"/>
  <c r="W221" i="16"/>
  <c r="L221" i="16"/>
  <c r="AC221" i="16"/>
  <c r="X221" i="16"/>
  <c r="X222" i="16" s="1"/>
  <c r="N221" i="16"/>
  <c r="Y221" i="16"/>
  <c r="Y222" i="16" s="1"/>
  <c r="AM221" i="16"/>
  <c r="AA221" i="16"/>
  <c r="AA222" i="16" s="1"/>
  <c r="AD221" i="16"/>
  <c r="AB221" i="16"/>
  <c r="P222" i="16"/>
  <c r="AE221" i="16"/>
  <c r="AE222" i="16" s="1"/>
  <c r="AG221" i="16"/>
  <c r="AG222" i="16" s="1"/>
  <c r="J221" i="16"/>
  <c r="AL221" i="16"/>
  <c r="AK221" i="16"/>
  <c r="AO221" i="16"/>
  <c r="AO222" i="16" s="1"/>
  <c r="AP221" i="16"/>
  <c r="L222" i="16"/>
  <c r="W222" i="16"/>
  <c r="AB222" i="16"/>
  <c r="T224" i="6"/>
  <c r="H223" i="16"/>
  <c r="AC222" i="16"/>
  <c r="U222" i="16"/>
  <c r="R224" i="6"/>
  <c r="AE224" i="6"/>
  <c r="W224" i="6"/>
  <c r="U224" i="6"/>
  <c r="K224" i="6"/>
  <c r="H222" i="18"/>
  <c r="D224" i="6"/>
  <c r="J224" i="6"/>
  <c r="G222" i="19"/>
  <c r="B221" i="18"/>
  <c r="Y221" i="18" s="1"/>
  <c r="H222" i="19"/>
  <c r="G222" i="18"/>
  <c r="B222" i="18" s="1"/>
  <c r="O221" i="16"/>
  <c r="O222" i="16" s="1"/>
  <c r="AH221" i="16"/>
  <c r="AH222" i="16" s="1"/>
  <c r="AF221" i="16"/>
  <c r="I221" i="16"/>
  <c r="I222" i="16" s="1"/>
  <c r="AI221" i="16"/>
  <c r="AI222" i="16" s="1"/>
  <c r="M221" i="16"/>
  <c r="M222" i="16" s="1"/>
  <c r="R221" i="16"/>
  <c r="R222" i="16" s="1"/>
  <c r="G223" i="16"/>
  <c r="B223" i="16" s="1"/>
  <c r="L223" i="16" s="1"/>
  <c r="AK222" i="16"/>
  <c r="AD222" i="16"/>
  <c r="N222" i="16"/>
  <c r="AL222" i="16"/>
  <c r="K222" i="16"/>
  <c r="Q222" i="16"/>
  <c r="AM222" i="16"/>
  <c r="AJ222" i="16"/>
  <c r="S222" i="16"/>
  <c r="T222" i="16"/>
  <c r="AF222" i="16"/>
  <c r="E224" i="16"/>
  <c r="F224" i="16"/>
  <c r="J222" i="16"/>
  <c r="AP222" i="16"/>
  <c r="F223" i="18"/>
  <c r="E223" i="18"/>
  <c r="Q221" i="19"/>
  <c r="AE221" i="19"/>
  <c r="T221" i="19"/>
  <c r="E223" i="19"/>
  <c r="F223" i="19"/>
  <c r="AP221" i="19"/>
  <c r="V221" i="19"/>
  <c r="Z221" i="19"/>
  <c r="H224" i="6"/>
  <c r="E224" i="6"/>
  <c r="Q224" i="6"/>
  <c r="X224" i="6"/>
  <c r="AD224" i="6"/>
  <c r="F224" i="6"/>
  <c r="O224" i="6"/>
  <c r="Y224" i="6"/>
  <c r="I224" i="6"/>
  <c r="S224" i="6"/>
  <c r="L224" i="6"/>
  <c r="M224" i="6"/>
  <c r="AG224" i="6"/>
  <c r="AA224" i="6"/>
  <c r="B225" i="6"/>
  <c r="AI225" i="6" s="1"/>
  <c r="A226" i="6"/>
  <c r="V224" i="6"/>
  <c r="AF224" i="6"/>
  <c r="P224" i="6"/>
  <c r="C224" i="6"/>
  <c r="AB224" i="6"/>
  <c r="AC224" i="6"/>
  <c r="AH224" i="6"/>
  <c r="N224" i="6"/>
  <c r="Z224" i="6"/>
  <c r="AJ224" i="6"/>
  <c r="HX1" i="20"/>
  <c r="I224" i="20"/>
  <c r="A224" i="19"/>
  <c r="D224" i="19" s="1"/>
  <c r="A224" i="18"/>
  <c r="D224" i="18" s="1"/>
  <c r="A225" i="16"/>
  <c r="D225" i="16" s="1"/>
  <c r="U229" i="13"/>
  <c r="G229" i="13"/>
  <c r="AC229" i="13"/>
  <c r="M229" i="13"/>
  <c r="L229" i="13"/>
  <c r="T229" i="13"/>
  <c r="AH229" i="13"/>
  <c r="D229" i="13"/>
  <c r="S229" i="13"/>
  <c r="C229" i="13"/>
  <c r="AD229" i="13"/>
  <c r="I229" i="13"/>
  <c r="R229" i="13"/>
  <c r="Y229" i="13"/>
  <c r="X229" i="13"/>
  <c r="K229" i="13"/>
  <c r="AG229" i="13"/>
  <c r="P229" i="13"/>
  <c r="Q229" i="13"/>
  <c r="N229" i="13"/>
  <c r="AF229" i="13"/>
  <c r="H229" i="13"/>
  <c r="AE229" i="13"/>
  <c r="AA229" i="13"/>
  <c r="AJ229" i="13"/>
  <c r="O229" i="13"/>
  <c r="A231" i="13"/>
  <c r="B231" i="13" s="1"/>
  <c r="F230" i="13"/>
  <c r="AI229" i="13"/>
  <c r="AB229" i="13"/>
  <c r="E229" i="13"/>
  <c r="W229" i="13"/>
  <c r="Z229" i="13"/>
  <c r="J229" i="13"/>
  <c r="V229" i="13"/>
  <c r="N227" i="12"/>
  <c r="M227" i="12"/>
  <c r="U227" i="12"/>
  <c r="R227" i="12"/>
  <c r="AE227" i="12"/>
  <c r="AH227" i="12"/>
  <c r="F227" i="12"/>
  <c r="H227" i="12"/>
  <c r="I227" i="12"/>
  <c r="Q227" i="12"/>
  <c r="J227" i="12"/>
  <c r="Z227" i="12"/>
  <c r="AG228" i="12"/>
  <c r="A229" i="12"/>
  <c r="B229" i="12" s="1"/>
  <c r="Y227" i="12"/>
  <c r="W227" i="12"/>
  <c r="D227" i="12"/>
  <c r="AF227" i="12"/>
  <c r="C227" i="12"/>
  <c r="E227" i="12"/>
  <c r="X227" i="12"/>
  <c r="AI221" i="19" l="1"/>
  <c r="M221" i="19"/>
  <c r="AN221" i="19"/>
  <c r="N221" i="19"/>
  <c r="AG221" i="19"/>
  <c r="AL221" i="19"/>
  <c r="X221" i="19"/>
  <c r="Y221" i="19"/>
  <c r="AJ221" i="19"/>
  <c r="O221" i="19"/>
  <c r="I221" i="19"/>
  <c r="W221" i="19"/>
  <c r="S221" i="19"/>
  <c r="J221" i="19"/>
  <c r="K221" i="19"/>
  <c r="AC221" i="19"/>
  <c r="U221" i="19"/>
  <c r="P221" i="19"/>
  <c r="AB221" i="19"/>
  <c r="AH221" i="19"/>
  <c r="AO221" i="19"/>
  <c r="AA221" i="19"/>
  <c r="L221" i="19"/>
  <c r="AD221" i="19"/>
  <c r="R221" i="19"/>
  <c r="B222" i="19"/>
  <c r="AP222" i="19" s="1"/>
  <c r="AF221" i="19"/>
  <c r="AM221" i="19"/>
  <c r="AE223" i="16"/>
  <c r="Q223" i="16"/>
  <c r="AM223" i="16"/>
  <c r="R223" i="16"/>
  <c r="N223" i="16"/>
  <c r="V221" i="18"/>
  <c r="AG221" i="18"/>
  <c r="AC221" i="18"/>
  <c r="AD221" i="18"/>
  <c r="Z221" i="18"/>
  <c r="AN221" i="18"/>
  <c r="T221" i="18"/>
  <c r="S221" i="18"/>
  <c r="S222" i="18" s="1"/>
  <c r="I221" i="18"/>
  <c r="AK221" i="18"/>
  <c r="AL221" i="18"/>
  <c r="AH221" i="18"/>
  <c r="P221" i="18"/>
  <c r="X221" i="18"/>
  <c r="M221" i="18"/>
  <c r="AB221" i="18"/>
  <c r="AB222" i="18" s="1"/>
  <c r="AM221" i="18"/>
  <c r="Q221" i="18"/>
  <c r="AO221" i="18"/>
  <c r="L221" i="18"/>
  <c r="AP221" i="18"/>
  <c r="AF221" i="18"/>
  <c r="AE221" i="18"/>
  <c r="AJ221" i="18"/>
  <c r="AJ222" i="18" s="1"/>
  <c r="K221" i="18"/>
  <c r="O221" i="18"/>
  <c r="AA221" i="18"/>
  <c r="R221" i="18"/>
  <c r="R222" i="18" s="1"/>
  <c r="N221" i="18"/>
  <c r="AI221" i="18"/>
  <c r="V223" i="16"/>
  <c r="K223" i="16"/>
  <c r="AC223" i="16"/>
  <c r="P223" i="16"/>
  <c r="T223" i="16"/>
  <c r="Y223" i="16"/>
  <c r="AI223" i="16"/>
  <c r="X223" i="16"/>
  <c r="U223" i="16"/>
  <c r="AB223" i="16"/>
  <c r="AO223" i="16"/>
  <c r="AG223" i="16"/>
  <c r="AP223" i="16"/>
  <c r="AJ223" i="16"/>
  <c r="I223" i="16"/>
  <c r="G224" i="16"/>
  <c r="J223" i="16"/>
  <c r="AN223" i="16"/>
  <c r="AL223" i="16"/>
  <c r="AD223" i="16"/>
  <c r="M223" i="16"/>
  <c r="AH223" i="16"/>
  <c r="Z225" i="6"/>
  <c r="AB225" i="6"/>
  <c r="V225" i="6"/>
  <c r="AF223" i="16"/>
  <c r="AA223" i="16"/>
  <c r="AK223" i="16"/>
  <c r="O223" i="16"/>
  <c r="AH225" i="6"/>
  <c r="P225" i="6"/>
  <c r="AE225" i="6"/>
  <c r="I222" i="18"/>
  <c r="AH222" i="18"/>
  <c r="X222" i="18"/>
  <c r="J221" i="18"/>
  <c r="J222" i="18" s="1"/>
  <c r="U221" i="18"/>
  <c r="AJ225" i="6"/>
  <c r="AC225" i="6"/>
  <c r="AF225" i="6"/>
  <c r="U225" i="6"/>
  <c r="AM222" i="18"/>
  <c r="Q222" i="18"/>
  <c r="AF222" i="18"/>
  <c r="W221" i="18"/>
  <c r="W225" i="6"/>
  <c r="AA225" i="6"/>
  <c r="S225" i="6"/>
  <c r="F225" i="6"/>
  <c r="E225" i="6"/>
  <c r="H223" i="19"/>
  <c r="AJ222" i="19"/>
  <c r="AG222" i="19"/>
  <c r="AE222" i="18"/>
  <c r="AC222" i="18"/>
  <c r="M222" i="18"/>
  <c r="W222" i="18"/>
  <c r="L222" i="18"/>
  <c r="Z222" i="18"/>
  <c r="V222" i="18"/>
  <c r="AG222" i="18"/>
  <c r="AN222" i="18"/>
  <c r="T222" i="18"/>
  <c r="K222" i="18"/>
  <c r="AO222" i="18"/>
  <c r="AD222" i="18"/>
  <c r="AP222" i="18"/>
  <c r="N222" i="18"/>
  <c r="AL222" i="18"/>
  <c r="G223" i="18"/>
  <c r="O222" i="18"/>
  <c r="AK222" i="18"/>
  <c r="P222" i="18"/>
  <c r="U222" i="18"/>
  <c r="AA222" i="18"/>
  <c r="AI222" i="18"/>
  <c r="Z223" i="16"/>
  <c r="W223" i="16"/>
  <c r="S223" i="16"/>
  <c r="H224" i="16"/>
  <c r="B224" i="16" s="1"/>
  <c r="F225" i="16"/>
  <c r="E225" i="16"/>
  <c r="E224" i="18"/>
  <c r="F224" i="18"/>
  <c r="H223" i="18"/>
  <c r="Y222" i="18"/>
  <c r="E224" i="19"/>
  <c r="F224" i="19"/>
  <c r="G223" i="19"/>
  <c r="L225" i="6"/>
  <c r="O225" i="6"/>
  <c r="Q225" i="6"/>
  <c r="J225" i="6"/>
  <c r="N225" i="6"/>
  <c r="C225" i="6"/>
  <c r="G225" i="6"/>
  <c r="R225" i="6"/>
  <c r="AG225" i="6"/>
  <c r="I225" i="6"/>
  <c r="AD225" i="6"/>
  <c r="H225" i="6"/>
  <c r="T225" i="6"/>
  <c r="D225" i="6"/>
  <c r="B226" i="6"/>
  <c r="AI226" i="6" s="1"/>
  <c r="A227" i="6"/>
  <c r="M225" i="6"/>
  <c r="Y225" i="6"/>
  <c r="X225" i="6"/>
  <c r="K225" i="6"/>
  <c r="I225" i="20"/>
  <c r="HY1" i="20"/>
  <c r="A225" i="18"/>
  <c r="D225" i="18" s="1"/>
  <c r="A225" i="19"/>
  <c r="D225" i="19" s="1"/>
  <c r="W230" i="13"/>
  <c r="A226" i="16"/>
  <c r="D226" i="16" s="1"/>
  <c r="J230" i="13"/>
  <c r="AB230" i="13"/>
  <c r="O230" i="13"/>
  <c r="H230" i="13"/>
  <c r="P230" i="13"/>
  <c r="Y230" i="13"/>
  <c r="C230" i="13"/>
  <c r="T230" i="13"/>
  <c r="AA230" i="13"/>
  <c r="N230" i="13"/>
  <c r="K230" i="13"/>
  <c r="I230" i="13"/>
  <c r="D230" i="13"/>
  <c r="M230" i="13"/>
  <c r="V230" i="13"/>
  <c r="E230" i="13"/>
  <c r="A232" i="13"/>
  <c r="B232" i="13" s="1"/>
  <c r="AB231" i="13"/>
  <c r="AE230" i="13"/>
  <c r="Q230" i="13"/>
  <c r="X230" i="13"/>
  <c r="AD230" i="13"/>
  <c r="AH230" i="13"/>
  <c r="AC230" i="13"/>
  <c r="G230" i="13"/>
  <c r="Z230" i="13"/>
  <c r="AI230" i="13"/>
  <c r="AJ230" i="13"/>
  <c r="AF230" i="13"/>
  <c r="AG230" i="13"/>
  <c r="R230" i="13"/>
  <c r="S230" i="13"/>
  <c r="L230" i="13"/>
  <c r="U230" i="13"/>
  <c r="AE228" i="12"/>
  <c r="X228" i="12"/>
  <c r="T228" i="12"/>
  <c r="AF228" i="12"/>
  <c r="AG229" i="12"/>
  <c r="A230" i="12"/>
  <c r="B230" i="12" s="1"/>
  <c r="Q228" i="12"/>
  <c r="O228" i="12"/>
  <c r="AH228" i="12"/>
  <c r="M228" i="12"/>
  <c r="AD228" i="12"/>
  <c r="E228" i="12"/>
  <c r="D228" i="12"/>
  <c r="N228" i="12"/>
  <c r="C228" i="12"/>
  <c r="AA228" i="12"/>
  <c r="W228" i="12"/>
  <c r="Z228" i="12"/>
  <c r="S228" i="12"/>
  <c r="H228" i="12"/>
  <c r="R228" i="12"/>
  <c r="G228" i="12"/>
  <c r="AC228" i="12"/>
  <c r="AI228" i="12"/>
  <c r="I228" i="12"/>
  <c r="K228" i="12"/>
  <c r="AB228" i="12"/>
  <c r="AJ228" i="12"/>
  <c r="L228" i="12"/>
  <c r="L229" i="12" s="1"/>
  <c r="Y228" i="12"/>
  <c r="J228" i="12"/>
  <c r="V228" i="12"/>
  <c r="F228" i="12"/>
  <c r="F229" i="12" s="1"/>
  <c r="U228" i="12"/>
  <c r="P228" i="12"/>
  <c r="X222" i="19" l="1"/>
  <c r="AF222" i="19"/>
  <c r="AC222" i="19"/>
  <c r="Y222" i="19"/>
  <c r="N222" i="19"/>
  <c r="AD222" i="19"/>
  <c r="W222" i="19"/>
  <c r="AA222" i="19"/>
  <c r="P222" i="19"/>
  <c r="J222" i="19"/>
  <c r="O222" i="19"/>
  <c r="AL222" i="19"/>
  <c r="I222" i="19"/>
  <c r="AB222" i="19"/>
  <c r="V222" i="19"/>
  <c r="T222" i="19"/>
  <c r="K222" i="19"/>
  <c r="L222" i="19"/>
  <c r="AI222" i="19"/>
  <c r="AO222" i="19"/>
  <c r="AE222" i="19"/>
  <c r="U222" i="19"/>
  <c r="R222" i="19"/>
  <c r="Q222" i="19"/>
  <c r="M222" i="19"/>
  <c r="AN222" i="19"/>
  <c r="AH222" i="19"/>
  <c r="S222" i="19"/>
  <c r="Z222" i="19"/>
  <c r="AM222" i="19"/>
  <c r="AK222" i="19"/>
  <c r="B223" i="18"/>
  <c r="U223" i="18" s="1"/>
  <c r="B223" i="19"/>
  <c r="K223" i="19" s="1"/>
  <c r="G224" i="19"/>
  <c r="H224" i="19"/>
  <c r="H224" i="18"/>
  <c r="AF224" i="16"/>
  <c r="U224" i="16"/>
  <c r="AI224" i="16"/>
  <c r="K224" i="16"/>
  <c r="T224" i="16"/>
  <c r="AH224" i="16"/>
  <c r="AB224" i="16"/>
  <c r="AD224" i="16"/>
  <c r="S224" i="16"/>
  <c r="AJ224" i="16"/>
  <c r="M224" i="16"/>
  <c r="Y224" i="16"/>
  <c r="P224" i="16"/>
  <c r="Q224" i="16"/>
  <c r="J224" i="16"/>
  <c r="AK224" i="16"/>
  <c r="AC224" i="16"/>
  <c r="AM224" i="16"/>
  <c r="AA224" i="16"/>
  <c r="I224" i="16"/>
  <c r="AO224" i="16"/>
  <c r="O224" i="16"/>
  <c r="V224" i="16"/>
  <c r="AP224" i="16"/>
  <c r="AL224" i="16"/>
  <c r="Z224" i="16"/>
  <c r="N224" i="16"/>
  <c r="X224" i="16"/>
  <c r="L224" i="16"/>
  <c r="AN224" i="16"/>
  <c r="W224" i="16"/>
  <c r="AG224" i="16"/>
  <c r="AE224" i="16"/>
  <c r="R224" i="16"/>
  <c r="H225" i="16"/>
  <c r="G225" i="16"/>
  <c r="E226" i="16"/>
  <c r="F226" i="16"/>
  <c r="AG223" i="18"/>
  <c r="AA223" i="18"/>
  <c r="AP223" i="18"/>
  <c r="W223" i="18"/>
  <c r="Q223" i="18"/>
  <c r="G224" i="18"/>
  <c r="F225" i="18"/>
  <c r="E225" i="18"/>
  <c r="F225" i="19"/>
  <c r="E225" i="19"/>
  <c r="AH223" i="19"/>
  <c r="L223" i="19"/>
  <c r="AD226" i="6"/>
  <c r="E226" i="6"/>
  <c r="K226" i="6"/>
  <c r="B227" i="6"/>
  <c r="AI227" i="6" s="1"/>
  <c r="A228" i="6"/>
  <c r="AH226" i="6"/>
  <c r="H226" i="6"/>
  <c r="R226" i="6"/>
  <c r="R227" i="6" s="1"/>
  <c r="U226" i="6"/>
  <c r="AA226" i="6"/>
  <c r="Q226" i="6"/>
  <c r="AF226" i="6"/>
  <c r="AF227" i="6" s="1"/>
  <c r="AE226" i="6"/>
  <c r="V226" i="6"/>
  <c r="Y226" i="6"/>
  <c r="D226" i="6"/>
  <c r="D227" i="6" s="1"/>
  <c r="AB226" i="6"/>
  <c r="I226" i="6"/>
  <c r="C226" i="6"/>
  <c r="F226" i="6"/>
  <c r="F227" i="6" s="1"/>
  <c r="Z226" i="6"/>
  <c r="L226" i="6"/>
  <c r="AJ226" i="6"/>
  <c r="X226" i="6"/>
  <c r="X227" i="6" s="1"/>
  <c r="G226" i="6"/>
  <c r="O226" i="6"/>
  <c r="AC226" i="6"/>
  <c r="M226" i="6"/>
  <c r="M227" i="6" s="1"/>
  <c r="P226" i="6"/>
  <c r="T226" i="6"/>
  <c r="T227" i="6" s="1"/>
  <c r="AG226" i="6"/>
  <c r="N226" i="6"/>
  <c r="N227" i="6" s="1"/>
  <c r="S226" i="6"/>
  <c r="S227" i="6" s="1"/>
  <c r="J226" i="6"/>
  <c r="J227" i="6" s="1"/>
  <c r="W226" i="6"/>
  <c r="HZ1" i="20"/>
  <c r="I226" i="20"/>
  <c r="A226" i="19"/>
  <c r="D226" i="19" s="1"/>
  <c r="A226" i="18"/>
  <c r="D226" i="18" s="1"/>
  <c r="A227" i="16"/>
  <c r="D227" i="16" s="1"/>
  <c r="U231" i="13"/>
  <c r="Z231" i="13"/>
  <c r="H231" i="13"/>
  <c r="L231" i="13"/>
  <c r="AF231" i="13"/>
  <c r="G231" i="13"/>
  <c r="J231" i="13"/>
  <c r="X231" i="13"/>
  <c r="D231" i="13"/>
  <c r="AA231" i="13"/>
  <c r="AG231" i="13"/>
  <c r="AD231" i="13"/>
  <c r="S231" i="13"/>
  <c r="AJ231" i="13"/>
  <c r="T231" i="13"/>
  <c r="AC231" i="13"/>
  <c r="Q231" i="13"/>
  <c r="C231" i="13"/>
  <c r="F231" i="13"/>
  <c r="R231" i="13"/>
  <c r="AI231" i="13"/>
  <c r="Y231" i="13"/>
  <c r="AH231" i="13"/>
  <c r="AE231" i="13"/>
  <c r="V231" i="13"/>
  <c r="K231" i="13"/>
  <c r="O231" i="13"/>
  <c r="M231" i="13"/>
  <c r="N231" i="13"/>
  <c r="P231" i="13"/>
  <c r="A233" i="13"/>
  <c r="B233" i="13" s="1"/>
  <c r="L232" i="13"/>
  <c r="E231" i="13"/>
  <c r="I231" i="13"/>
  <c r="W231" i="13"/>
  <c r="I229" i="12"/>
  <c r="I230" i="12" s="1"/>
  <c r="W229" i="12"/>
  <c r="AH229" i="12"/>
  <c r="P229" i="12"/>
  <c r="J229" i="12"/>
  <c r="J230" i="12" s="1"/>
  <c r="AB229" i="12"/>
  <c r="AC229" i="12"/>
  <c r="S229" i="12"/>
  <c r="C229" i="12"/>
  <c r="C230" i="12" s="1"/>
  <c r="AD229" i="12"/>
  <c r="Q229" i="12"/>
  <c r="T229" i="12"/>
  <c r="U229" i="12"/>
  <c r="U230" i="12" s="1"/>
  <c r="Y229" i="12"/>
  <c r="K229" i="12"/>
  <c r="G229" i="12"/>
  <c r="Z229" i="12"/>
  <c r="Z230" i="12" s="1"/>
  <c r="N229" i="12"/>
  <c r="M229" i="12"/>
  <c r="AG230" i="12"/>
  <c r="A231" i="12"/>
  <c r="B231" i="12" s="1"/>
  <c r="X229" i="12"/>
  <c r="R229" i="12"/>
  <c r="R230" i="12" s="1"/>
  <c r="D229" i="12"/>
  <c r="D230" i="12" s="1"/>
  <c r="AE229" i="12"/>
  <c r="V229" i="12"/>
  <c r="AJ229" i="12"/>
  <c r="AJ230" i="12" s="1"/>
  <c r="AI229" i="12"/>
  <c r="AI230" i="12" s="1"/>
  <c r="H229" i="12"/>
  <c r="H230" i="12" s="1"/>
  <c r="AA229" i="12"/>
  <c r="E229" i="12"/>
  <c r="E230" i="12" s="1"/>
  <c r="O229" i="12"/>
  <c r="O230" i="12" s="1"/>
  <c r="AF229" i="12"/>
  <c r="AF230" i="12" s="1"/>
  <c r="V223" i="19" l="1"/>
  <c r="X223" i="19"/>
  <c r="AM223" i="18"/>
  <c r="AF223" i="18"/>
  <c r="AH223" i="18"/>
  <c r="B224" i="18"/>
  <c r="AC223" i="18"/>
  <c r="X223" i="18"/>
  <c r="P227" i="6"/>
  <c r="G227" i="6"/>
  <c r="Z223" i="19"/>
  <c r="T223" i="19"/>
  <c r="J223" i="19"/>
  <c r="I223" i="19"/>
  <c r="AO223" i="19"/>
  <c r="W227" i="6"/>
  <c r="Q223" i="19"/>
  <c r="P223" i="19"/>
  <c r="Z227" i="6"/>
  <c r="AB227" i="6"/>
  <c r="AE227" i="6"/>
  <c r="Y223" i="18"/>
  <c r="Y224" i="18" s="1"/>
  <c r="AO223" i="18"/>
  <c r="P223" i="18"/>
  <c r="P224" i="18" s="1"/>
  <c r="J223" i="18"/>
  <c r="I223" i="18"/>
  <c r="I224" i="18" s="1"/>
  <c r="AJ223" i="18"/>
  <c r="N223" i="18"/>
  <c r="N224" i="18" s="1"/>
  <c r="AI223" i="18"/>
  <c r="T223" i="18"/>
  <c r="T224" i="18" s="1"/>
  <c r="AB223" i="18"/>
  <c r="AK223" i="18"/>
  <c r="AK224" i="18" s="1"/>
  <c r="AE223" i="18"/>
  <c r="M223" i="18"/>
  <c r="L223" i="18"/>
  <c r="AD223" i="18"/>
  <c r="AD224" i="18" s="1"/>
  <c r="S223" i="18"/>
  <c r="O223" i="18"/>
  <c r="Z223" i="18"/>
  <c r="AL223" i="18"/>
  <c r="AL224" i="18" s="1"/>
  <c r="R223" i="18"/>
  <c r="AN223" i="18"/>
  <c r="AN224" i="18" s="1"/>
  <c r="Y223" i="19"/>
  <c r="AG223" i="19"/>
  <c r="U223" i="19"/>
  <c r="N223" i="19"/>
  <c r="W223" i="19"/>
  <c r="V223" i="18"/>
  <c r="K223" i="18"/>
  <c r="AG227" i="6"/>
  <c r="AA223" i="19"/>
  <c r="AK223" i="19"/>
  <c r="AI223" i="19"/>
  <c r="AB223" i="19"/>
  <c r="AF223" i="19"/>
  <c r="AN223" i="19"/>
  <c r="AL223" i="19"/>
  <c r="AJ223" i="19"/>
  <c r="M223" i="19"/>
  <c r="R223" i="19"/>
  <c r="AP223" i="19"/>
  <c r="Z224" i="18"/>
  <c r="AE223" i="19"/>
  <c r="B224" i="19"/>
  <c r="O223" i="19"/>
  <c r="AD223" i="19"/>
  <c r="S223" i="19"/>
  <c r="AC223" i="19"/>
  <c r="AM223" i="19"/>
  <c r="K224" i="18"/>
  <c r="AB224" i="18"/>
  <c r="AC224" i="18"/>
  <c r="U224" i="18"/>
  <c r="R224" i="18"/>
  <c r="AM224" i="18"/>
  <c r="O224" i="18"/>
  <c r="AH224" i="18"/>
  <c r="L224" i="18"/>
  <c r="AC227" i="6"/>
  <c r="AJ227" i="6"/>
  <c r="C227" i="6"/>
  <c r="Y227" i="6"/>
  <c r="Q227" i="6"/>
  <c r="G226" i="16"/>
  <c r="O227" i="6"/>
  <c r="L227" i="6"/>
  <c r="I227" i="6"/>
  <c r="V227" i="6"/>
  <c r="AA227" i="6"/>
  <c r="U227" i="6"/>
  <c r="H227" i="6"/>
  <c r="K227" i="6"/>
  <c r="G225" i="18"/>
  <c r="Q224" i="18"/>
  <c r="W224" i="18"/>
  <c r="AP224" i="18"/>
  <c r="AF224" i="18"/>
  <c r="AA224" i="18"/>
  <c r="X224" i="18"/>
  <c r="AG224" i="18"/>
  <c r="V224" i="18"/>
  <c r="AO224" i="18"/>
  <c r="J224" i="18"/>
  <c r="AJ224" i="18"/>
  <c r="AI224" i="18"/>
  <c r="G225" i="19"/>
  <c r="M224" i="18"/>
  <c r="AE224" i="18"/>
  <c r="S224" i="18"/>
  <c r="B225" i="16"/>
  <c r="H226" i="16"/>
  <c r="B226" i="16" s="1"/>
  <c r="F227" i="16"/>
  <c r="E227" i="16"/>
  <c r="E226" i="18"/>
  <c r="F226" i="18"/>
  <c r="H225" i="18"/>
  <c r="F226" i="19"/>
  <c r="E226" i="19"/>
  <c r="H225" i="19"/>
  <c r="AH227" i="6"/>
  <c r="E227" i="6"/>
  <c r="B228" i="6"/>
  <c r="AI228" i="6" s="1"/>
  <c r="A229" i="6"/>
  <c r="AD227" i="6"/>
  <c r="I227" i="20"/>
  <c r="IA1" i="20"/>
  <c r="A227" i="19"/>
  <c r="D227" i="19" s="1"/>
  <c r="A227" i="18"/>
  <c r="D227" i="18" s="1"/>
  <c r="A228" i="16"/>
  <c r="D228" i="16" s="1"/>
  <c r="Q232" i="13"/>
  <c r="AA232" i="13"/>
  <c r="T232" i="13"/>
  <c r="I232" i="13"/>
  <c r="S232" i="13"/>
  <c r="X232" i="13"/>
  <c r="N232" i="13"/>
  <c r="AF232" i="13"/>
  <c r="AD232" i="13"/>
  <c r="U232" i="13"/>
  <c r="V232" i="13"/>
  <c r="AI232" i="13"/>
  <c r="AB232" i="13"/>
  <c r="W232" i="13"/>
  <c r="AC232" i="13"/>
  <c r="O232" i="13"/>
  <c r="A234" i="13"/>
  <c r="B234" i="13" s="1"/>
  <c r="P232" i="13"/>
  <c r="H232" i="13"/>
  <c r="F232" i="13"/>
  <c r="AE232" i="13"/>
  <c r="R232" i="13"/>
  <c r="Z232" i="13"/>
  <c r="C232" i="13"/>
  <c r="AH232" i="13"/>
  <c r="G232" i="13"/>
  <c r="E232" i="13"/>
  <c r="AJ232" i="13"/>
  <c r="D232" i="13"/>
  <c r="J232" i="13"/>
  <c r="M232" i="13"/>
  <c r="AG232" i="13"/>
  <c r="K232" i="13"/>
  <c r="Y232" i="13"/>
  <c r="U231" i="12"/>
  <c r="AE230" i="12"/>
  <c r="AE231" i="12" s="1"/>
  <c r="X230" i="12"/>
  <c r="N230" i="12"/>
  <c r="Y230" i="12"/>
  <c r="AD230" i="12"/>
  <c r="AD231" i="12" s="1"/>
  <c r="AB230" i="12"/>
  <c r="W230" i="12"/>
  <c r="Z231" i="12"/>
  <c r="R231" i="12"/>
  <c r="G230" i="12"/>
  <c r="T230" i="12"/>
  <c r="S230" i="12"/>
  <c r="P230" i="12"/>
  <c r="P231" i="12" s="1"/>
  <c r="F230" i="12"/>
  <c r="AG231" i="12"/>
  <c r="A232" i="12"/>
  <c r="B232" i="12" s="1"/>
  <c r="AA230" i="12"/>
  <c r="V230" i="12"/>
  <c r="V231" i="12" s="1"/>
  <c r="L230" i="12"/>
  <c r="L231" i="12" s="1"/>
  <c r="M230" i="12"/>
  <c r="M231" i="12" s="1"/>
  <c r="K230" i="12"/>
  <c r="K231" i="12" s="1"/>
  <c r="Q230" i="12"/>
  <c r="Q231" i="12" s="1"/>
  <c r="AC230" i="12"/>
  <c r="AC231" i="12" s="1"/>
  <c r="AH230" i="12"/>
  <c r="AH231" i="12" s="1"/>
  <c r="AC224" i="19" l="1"/>
  <c r="B225" i="18"/>
  <c r="G226" i="19"/>
  <c r="J224" i="19"/>
  <c r="AI224" i="19"/>
  <c r="S224" i="19"/>
  <c r="AF224" i="19"/>
  <c r="AA224" i="19"/>
  <c r="AJ224" i="19"/>
  <c r="AP224" i="19"/>
  <c r="G226" i="18"/>
  <c r="R224" i="19"/>
  <c r="AN224" i="19"/>
  <c r="AK224" i="19"/>
  <c r="AH224" i="19"/>
  <c r="U224" i="19"/>
  <c r="Y224" i="19"/>
  <c r="AM224" i="19"/>
  <c r="T224" i="19"/>
  <c r="X224" i="19"/>
  <c r="Q224" i="19"/>
  <c r="AL224" i="19"/>
  <c r="P224" i="19"/>
  <c r="L224" i="19"/>
  <c r="AE224" i="19"/>
  <c r="Z224" i="19"/>
  <c r="AG224" i="19"/>
  <c r="M224" i="19"/>
  <c r="I224" i="19"/>
  <c r="K224" i="19"/>
  <c r="N224" i="19"/>
  <c r="W224" i="19"/>
  <c r="O224" i="19"/>
  <c r="V224" i="19"/>
  <c r="AO224" i="19"/>
  <c r="AB224" i="19"/>
  <c r="AD224" i="19"/>
  <c r="AF228" i="6"/>
  <c r="N228" i="6"/>
  <c r="R228" i="6"/>
  <c r="M228" i="6"/>
  <c r="P228" i="6"/>
  <c r="AJ228" i="6"/>
  <c r="E228" i="6"/>
  <c r="D228" i="6"/>
  <c r="C228" i="6"/>
  <c r="AE228" i="6"/>
  <c r="F228" i="6"/>
  <c r="AD228" i="6"/>
  <c r="AB228" i="6"/>
  <c r="I228" i="6"/>
  <c r="H227" i="16"/>
  <c r="S228" i="6"/>
  <c r="J228" i="6"/>
  <c r="H226" i="19"/>
  <c r="B226" i="19" s="1"/>
  <c r="B225" i="19"/>
  <c r="AO225" i="19" s="1"/>
  <c r="AP225" i="16"/>
  <c r="AP226" i="16" s="1"/>
  <c r="I225" i="16"/>
  <c r="I226" i="16" s="1"/>
  <c r="AF225" i="16"/>
  <c r="AF226" i="16" s="1"/>
  <c r="AC225" i="16"/>
  <c r="AC226" i="16" s="1"/>
  <c r="X225" i="16"/>
  <c r="X226" i="16" s="1"/>
  <c r="J225" i="16"/>
  <c r="J226" i="16" s="1"/>
  <c r="AE225" i="16"/>
  <c r="AE226" i="16" s="1"/>
  <c r="AO225" i="16"/>
  <c r="AO226" i="16" s="1"/>
  <c r="AN225" i="16"/>
  <c r="AN226" i="16" s="1"/>
  <c r="AH225" i="16"/>
  <c r="AH226" i="16" s="1"/>
  <c r="S225" i="16"/>
  <c r="S226" i="16" s="1"/>
  <c r="O225" i="16"/>
  <c r="O226" i="16" s="1"/>
  <c r="AK225" i="16"/>
  <c r="AK226" i="16" s="1"/>
  <c r="AG225" i="16"/>
  <c r="AG226" i="16" s="1"/>
  <c r="AD225" i="16"/>
  <c r="AD226" i="16" s="1"/>
  <c r="Y225" i="16"/>
  <c r="Y226" i="16" s="1"/>
  <c r="K225" i="16"/>
  <c r="K226" i="16" s="1"/>
  <c r="P225" i="16"/>
  <c r="P226" i="16" s="1"/>
  <c r="R225" i="16"/>
  <c r="R226" i="16" s="1"/>
  <c r="AI225" i="16"/>
  <c r="AI226" i="16" s="1"/>
  <c r="Q225" i="16"/>
  <c r="Q226" i="16" s="1"/>
  <c r="N225" i="16"/>
  <c r="N226" i="16" s="1"/>
  <c r="AL225" i="16"/>
  <c r="AL226" i="16" s="1"/>
  <c r="L225" i="16"/>
  <c r="L226" i="16" s="1"/>
  <c r="Z225" i="16"/>
  <c r="Z226" i="16" s="1"/>
  <c r="T225" i="16"/>
  <c r="T226" i="16" s="1"/>
  <c r="AB225" i="16"/>
  <c r="AB226" i="16" s="1"/>
  <c r="M225" i="16"/>
  <c r="M226" i="16" s="1"/>
  <c r="U225" i="16"/>
  <c r="U226" i="16" s="1"/>
  <c r="AJ225" i="16"/>
  <c r="AJ226" i="16" s="1"/>
  <c r="V225" i="16"/>
  <c r="V226" i="16" s="1"/>
  <c r="AA225" i="16"/>
  <c r="AA226" i="16" s="1"/>
  <c r="AM225" i="16"/>
  <c r="AM226" i="16" s="1"/>
  <c r="W225" i="16"/>
  <c r="W226" i="16" s="1"/>
  <c r="E228" i="16"/>
  <c r="F228" i="16"/>
  <c r="G227" i="16"/>
  <c r="B227" i="16" s="1"/>
  <c r="AC227" i="16" s="1"/>
  <c r="Y225" i="18"/>
  <c r="Z225" i="18"/>
  <c r="M225" i="18"/>
  <c r="J225" i="18"/>
  <c r="O225" i="18"/>
  <c r="Q225" i="18"/>
  <c r="AI225" i="18"/>
  <c r="AG225" i="18"/>
  <c r="AK225" i="18"/>
  <c r="L225" i="18"/>
  <c r="T225" i="18"/>
  <c r="W225" i="18"/>
  <c r="AA225" i="18"/>
  <c r="AJ225" i="18"/>
  <c r="AP225" i="18"/>
  <c r="P225" i="18"/>
  <c r="K225" i="18"/>
  <c r="N225" i="18"/>
  <c r="AN225" i="18"/>
  <c r="AC225" i="18"/>
  <c r="AB225" i="18"/>
  <c r="V225" i="18"/>
  <c r="AO225" i="18"/>
  <c r="I225" i="18"/>
  <c r="AF225" i="18"/>
  <c r="AD225" i="18"/>
  <c r="S225" i="18"/>
  <c r="AH225" i="18"/>
  <c r="X225" i="18"/>
  <c r="AL225" i="18"/>
  <c r="R225" i="18"/>
  <c r="AE225" i="18"/>
  <c r="AM225" i="18"/>
  <c r="U225" i="18"/>
  <c r="H226" i="18"/>
  <c r="B226" i="18" s="1"/>
  <c r="S226" i="18" s="1"/>
  <c r="F227" i="18"/>
  <c r="E227" i="18"/>
  <c r="E227" i="19"/>
  <c r="F227" i="19"/>
  <c r="X228" i="6"/>
  <c r="W228" i="6"/>
  <c r="U228" i="6"/>
  <c r="G228" i="6"/>
  <c r="AG228" i="6"/>
  <c r="V228" i="6"/>
  <c r="T228" i="6"/>
  <c r="Q228" i="6"/>
  <c r="B229" i="6"/>
  <c r="AI229" i="6" s="1"/>
  <c r="A230" i="6"/>
  <c r="AH228" i="6"/>
  <c r="L228" i="6"/>
  <c r="K228" i="6"/>
  <c r="AC228" i="6"/>
  <c r="Z228" i="6"/>
  <c r="Y228" i="6"/>
  <c r="AA228" i="6"/>
  <c r="O228" i="6"/>
  <c r="H228" i="6"/>
  <c r="IB1" i="20"/>
  <c r="I228" i="20"/>
  <c r="A228" i="18"/>
  <c r="D228" i="18" s="1"/>
  <c r="A228" i="19"/>
  <c r="D228" i="19" s="1"/>
  <c r="A229" i="16"/>
  <c r="D229" i="16" s="1"/>
  <c r="S233" i="13"/>
  <c r="R233" i="13"/>
  <c r="L233" i="13"/>
  <c r="AG233" i="13"/>
  <c r="AJ233" i="13"/>
  <c r="C233" i="13"/>
  <c r="M233" i="13"/>
  <c r="E233" i="13"/>
  <c r="T233" i="13"/>
  <c r="Z233" i="13"/>
  <c r="AE233" i="13"/>
  <c r="N233" i="13"/>
  <c r="Y233" i="13"/>
  <c r="G233" i="13"/>
  <c r="X233" i="13"/>
  <c r="F233" i="13"/>
  <c r="AB233" i="13"/>
  <c r="AD233" i="13"/>
  <c r="J233" i="13"/>
  <c r="K233" i="13"/>
  <c r="D233" i="13"/>
  <c r="AH233" i="13"/>
  <c r="H233" i="13"/>
  <c r="O233" i="13"/>
  <c r="P233" i="13"/>
  <c r="AC233" i="13"/>
  <c r="V233" i="13"/>
  <c r="I233" i="13"/>
  <c r="AA233" i="13"/>
  <c r="W233" i="13"/>
  <c r="U233" i="13"/>
  <c r="Q233" i="13"/>
  <c r="A235" i="13"/>
  <c r="B235" i="13" s="1"/>
  <c r="AI233" i="13"/>
  <c r="AF233" i="13"/>
  <c r="R232" i="12"/>
  <c r="J231" i="12"/>
  <c r="J232" i="12" s="1"/>
  <c r="F231" i="12"/>
  <c r="G231" i="12"/>
  <c r="C231" i="12"/>
  <c r="AB231" i="12"/>
  <c r="AB232" i="12" s="1"/>
  <c r="X231" i="12"/>
  <c r="I231" i="12"/>
  <c r="Z232" i="12"/>
  <c r="S231" i="12"/>
  <c r="S232" i="12" s="1"/>
  <c r="AJ231" i="12"/>
  <c r="O231" i="12"/>
  <c r="Y231" i="12"/>
  <c r="H231" i="12"/>
  <c r="H232" i="12" s="1"/>
  <c r="AI231" i="12"/>
  <c r="AG232" i="12"/>
  <c r="A233" i="12"/>
  <c r="B233" i="12" s="1"/>
  <c r="AA231" i="12"/>
  <c r="AA232" i="12" s="1"/>
  <c r="D231" i="12"/>
  <c r="D232" i="12" s="1"/>
  <c r="T231" i="12"/>
  <c r="T232" i="12" s="1"/>
  <c r="E231" i="12"/>
  <c r="E232" i="12" s="1"/>
  <c r="W231" i="12"/>
  <c r="W232" i="12" s="1"/>
  <c r="N231" i="12"/>
  <c r="N232" i="12" s="1"/>
  <c r="AF231" i="12"/>
  <c r="AF232" i="12" s="1"/>
  <c r="S225" i="19" l="1"/>
  <c r="W225" i="19"/>
  <c r="N225" i="19"/>
  <c r="AH225" i="19"/>
  <c r="U225" i="19"/>
  <c r="AP225" i="19"/>
  <c r="AP226" i="19" s="1"/>
  <c r="M225" i="19"/>
  <c r="M226" i="19" s="1"/>
  <c r="AA225" i="19"/>
  <c r="AB225" i="19"/>
  <c r="T227" i="16"/>
  <c r="AM225" i="19"/>
  <c r="AM226" i="19" s="1"/>
  <c r="AE225" i="19"/>
  <c r="Q225" i="19"/>
  <c r="R226" i="18"/>
  <c r="AP226" i="18"/>
  <c r="H227" i="18"/>
  <c r="W226" i="18"/>
  <c r="T225" i="19"/>
  <c r="AF225" i="19"/>
  <c r="AF226" i="19" s="1"/>
  <c r="P225" i="19"/>
  <c r="K225" i="19"/>
  <c r="K226" i="19" s="1"/>
  <c r="O229" i="6"/>
  <c r="AI226" i="18"/>
  <c r="M226" i="18"/>
  <c r="AE226" i="18"/>
  <c r="O226" i="18"/>
  <c r="AL226" i="18"/>
  <c r="AO226" i="18"/>
  <c r="AM226" i="18"/>
  <c r="P226" i="18"/>
  <c r="Q226" i="18"/>
  <c r="G228" i="16"/>
  <c r="J227" i="16"/>
  <c r="AJ227" i="16"/>
  <c r="AA227" i="16"/>
  <c r="AH227" i="16"/>
  <c r="AD226" i="18"/>
  <c r="V227" i="16"/>
  <c r="AL227" i="16"/>
  <c r="R227" i="16"/>
  <c r="AN225" i="19"/>
  <c r="AN226" i="19" s="1"/>
  <c r="Z225" i="19"/>
  <c r="Z226" i="19" s="1"/>
  <c r="AI225" i="19"/>
  <c r="AI226" i="19" s="1"/>
  <c r="AD225" i="19"/>
  <c r="AD226" i="19" s="1"/>
  <c r="R225" i="19"/>
  <c r="R226" i="19" s="1"/>
  <c r="AK225" i="19"/>
  <c r="AK226" i="19" s="1"/>
  <c r="O225" i="19"/>
  <c r="O226" i="19" s="1"/>
  <c r="V225" i="19"/>
  <c r="Y225" i="19"/>
  <c r="Y226" i="19" s="1"/>
  <c r="X225" i="19"/>
  <c r="X226" i="19" s="1"/>
  <c r="AG225" i="19"/>
  <c r="AG226" i="19" s="1"/>
  <c r="L225" i="19"/>
  <c r="AC225" i="19"/>
  <c r="AC226" i="19" s="1"/>
  <c r="AL225" i="19"/>
  <c r="AL226" i="19" s="1"/>
  <c r="I225" i="19"/>
  <c r="I226" i="19" s="1"/>
  <c r="AJ225" i="19"/>
  <c r="AJ226" i="19" s="1"/>
  <c r="X226" i="18"/>
  <c r="AF226" i="18"/>
  <c r="AB226" i="18"/>
  <c r="K226" i="18"/>
  <c r="AA226" i="18"/>
  <c r="AK226" i="18"/>
  <c r="Y226" i="18"/>
  <c r="AH226" i="18"/>
  <c r="I226" i="18"/>
  <c r="AC226" i="18"/>
  <c r="AG226" i="18"/>
  <c r="J226" i="18"/>
  <c r="J225" i="19"/>
  <c r="J226" i="19" s="1"/>
  <c r="G227" i="19"/>
  <c r="W226" i="19"/>
  <c r="N226" i="19"/>
  <c r="Q226" i="19"/>
  <c r="T226" i="19"/>
  <c r="AH226" i="19"/>
  <c r="G227" i="18"/>
  <c r="B227" i="18" s="1"/>
  <c r="Y227" i="18" s="1"/>
  <c r="AN226" i="18"/>
  <c r="AJ226" i="18"/>
  <c r="T226" i="18"/>
  <c r="U226" i="18"/>
  <c r="U227" i="18" s="1"/>
  <c r="V226" i="18"/>
  <c r="N226" i="18"/>
  <c r="L226" i="18"/>
  <c r="Z226" i="18"/>
  <c r="Q227" i="16"/>
  <c r="Z227" i="16"/>
  <c r="H228" i="16"/>
  <c r="B228" i="16" s="1"/>
  <c r="AP227" i="16"/>
  <c r="L227" i="16"/>
  <c r="AI227" i="16"/>
  <c r="N227" i="16"/>
  <c r="X227" i="16"/>
  <c r="O227" i="16"/>
  <c r="Y227" i="16"/>
  <c r="U227" i="16"/>
  <c r="K227" i="16"/>
  <c r="AM227" i="16"/>
  <c r="AF227" i="16"/>
  <c r="F229" i="16"/>
  <c r="E229" i="16"/>
  <c r="AK227" i="16"/>
  <c r="M227" i="16"/>
  <c r="AD227" i="16"/>
  <c r="AE227" i="16"/>
  <c r="AO227" i="16"/>
  <c r="W227" i="16"/>
  <c r="I227" i="16"/>
  <c r="AN227" i="16"/>
  <c r="AG227" i="16"/>
  <c r="AB227" i="16"/>
  <c r="S227" i="16"/>
  <c r="P227" i="16"/>
  <c r="F228" i="18"/>
  <c r="E228" i="18"/>
  <c r="H228" i="18" s="1"/>
  <c r="S226" i="19"/>
  <c r="V226" i="19"/>
  <c r="H227" i="19"/>
  <c r="AB226" i="19"/>
  <c r="P226" i="19"/>
  <c r="F228" i="19"/>
  <c r="E228" i="19"/>
  <c r="U226" i="19"/>
  <c r="AA226" i="19"/>
  <c r="AE226" i="19"/>
  <c r="L226" i="19"/>
  <c r="AO226" i="19"/>
  <c r="AH229" i="6"/>
  <c r="H229" i="6"/>
  <c r="Z229" i="6"/>
  <c r="E229" i="6"/>
  <c r="L229" i="6"/>
  <c r="B230" i="6"/>
  <c r="AI230" i="6" s="1"/>
  <c r="A231" i="6"/>
  <c r="I229" i="6"/>
  <c r="T229" i="6"/>
  <c r="U229" i="6"/>
  <c r="AJ229" i="6"/>
  <c r="C229" i="6"/>
  <c r="AF229" i="6"/>
  <c r="V229" i="6"/>
  <c r="AA229" i="6"/>
  <c r="F229" i="6"/>
  <c r="AC229" i="6"/>
  <c r="S229" i="6"/>
  <c r="N229" i="6"/>
  <c r="M229" i="6"/>
  <c r="AG229" i="6"/>
  <c r="X229" i="6"/>
  <c r="AD229" i="6"/>
  <c r="AE229" i="6"/>
  <c r="W229" i="6"/>
  <c r="P229" i="6"/>
  <c r="Y229" i="6"/>
  <c r="J229" i="6"/>
  <c r="K229" i="6"/>
  <c r="AB229" i="6"/>
  <c r="AB230" i="6" s="1"/>
  <c r="D229" i="6"/>
  <c r="Q229" i="6"/>
  <c r="G229" i="6"/>
  <c r="R229" i="6"/>
  <c r="R230" i="6" s="1"/>
  <c r="I229" i="20"/>
  <c r="IC1" i="20"/>
  <c r="Z227" i="18"/>
  <c r="A229" i="18"/>
  <c r="D229" i="18" s="1"/>
  <c r="AI227" i="18"/>
  <c r="A229" i="19"/>
  <c r="D229" i="19" s="1"/>
  <c r="AA227" i="18"/>
  <c r="A230" i="16"/>
  <c r="D230" i="16" s="1"/>
  <c r="K234" i="13"/>
  <c r="H234" i="13"/>
  <c r="AG234" i="13"/>
  <c r="AI234" i="13"/>
  <c r="Q234" i="13"/>
  <c r="N234" i="13"/>
  <c r="L234" i="13"/>
  <c r="P234" i="13"/>
  <c r="M234" i="13"/>
  <c r="I234" i="13"/>
  <c r="AF234" i="13"/>
  <c r="T234" i="13"/>
  <c r="AA234" i="13"/>
  <c r="A236" i="13"/>
  <c r="B236" i="13" s="1"/>
  <c r="U234" i="13"/>
  <c r="G234" i="13"/>
  <c r="S234" i="13"/>
  <c r="R234" i="13"/>
  <c r="X234" i="13"/>
  <c r="C234" i="13"/>
  <c r="AD234" i="13"/>
  <c r="F234" i="13"/>
  <c r="W234" i="13"/>
  <c r="J234" i="13"/>
  <c r="V234" i="13"/>
  <c r="Z234" i="13"/>
  <c r="D234" i="13"/>
  <c r="O234" i="13"/>
  <c r="AJ234" i="13"/>
  <c r="AB234" i="13"/>
  <c r="AH234" i="13"/>
  <c r="AE234" i="13"/>
  <c r="Y234" i="13"/>
  <c r="AC234" i="13"/>
  <c r="E234" i="13"/>
  <c r="S233" i="12"/>
  <c r="AE232" i="12"/>
  <c r="AE233" i="12" s="1"/>
  <c r="AI232" i="12"/>
  <c r="AJ232" i="12"/>
  <c r="U232" i="12"/>
  <c r="X232" i="12"/>
  <c r="X233" i="12" s="1"/>
  <c r="F232" i="12"/>
  <c r="AD232" i="12"/>
  <c r="AB233" i="12"/>
  <c r="Y232" i="12"/>
  <c r="V232" i="12"/>
  <c r="V233" i="12" s="1"/>
  <c r="P232" i="12"/>
  <c r="C232" i="12"/>
  <c r="M232" i="12"/>
  <c r="AC232" i="12"/>
  <c r="AC233" i="12" s="1"/>
  <c r="AG233" i="12"/>
  <c r="A234" i="12"/>
  <c r="B234" i="12" s="1"/>
  <c r="Z233" i="12"/>
  <c r="E233" i="12"/>
  <c r="K232" i="12"/>
  <c r="L232" i="12"/>
  <c r="L233" i="12" s="1"/>
  <c r="O232" i="12"/>
  <c r="Q232" i="12"/>
  <c r="Q233" i="12" s="1"/>
  <c r="I232" i="12"/>
  <c r="G232" i="12"/>
  <c r="G233" i="12" s="1"/>
  <c r="AH232" i="12"/>
  <c r="AF227" i="18" l="1"/>
  <c r="R227" i="18"/>
  <c r="S227" i="18"/>
  <c r="X227" i="18"/>
  <c r="Q227" i="18"/>
  <c r="AP227" i="18"/>
  <c r="AE227" i="18"/>
  <c r="AG227" i="18"/>
  <c r="AB227" i="18"/>
  <c r="W227" i="18"/>
  <c r="AD227" i="18"/>
  <c r="L227" i="18"/>
  <c r="N227" i="18"/>
  <c r="K227" i="18"/>
  <c r="AO227" i="18"/>
  <c r="AK227" i="18"/>
  <c r="P227" i="18"/>
  <c r="B227" i="19"/>
  <c r="Y227" i="19" s="1"/>
  <c r="J227" i="18"/>
  <c r="I227" i="18"/>
  <c r="M227" i="18"/>
  <c r="I228" i="16"/>
  <c r="G229" i="16"/>
  <c r="U228" i="16"/>
  <c r="N228" i="16"/>
  <c r="H228" i="19"/>
  <c r="AJ227" i="18"/>
  <c r="V227" i="18"/>
  <c r="AN227" i="18"/>
  <c r="G228" i="19"/>
  <c r="AL227" i="18"/>
  <c r="AM227" i="18"/>
  <c r="T227" i="18"/>
  <c r="AC227" i="18"/>
  <c r="AH227" i="18"/>
  <c r="O227" i="18"/>
  <c r="AM228" i="16"/>
  <c r="AA228" i="16"/>
  <c r="AP228" i="16"/>
  <c r="AL228" i="16"/>
  <c r="V228" i="16"/>
  <c r="AC228" i="16"/>
  <c r="AH228" i="16"/>
  <c r="AB228" i="16"/>
  <c r="R228" i="16"/>
  <c r="AN228" i="16"/>
  <c r="AD228" i="16"/>
  <c r="L228" i="16"/>
  <c r="AJ228" i="16"/>
  <c r="P228" i="16"/>
  <c r="AE228" i="16"/>
  <c r="X228" i="16"/>
  <c r="T228" i="16"/>
  <c r="AK228" i="16"/>
  <c r="K228" i="16"/>
  <c r="O228" i="16"/>
  <c r="Q228" i="16"/>
  <c r="AO228" i="16"/>
  <c r="S228" i="16"/>
  <c r="J228" i="16"/>
  <c r="AG228" i="16"/>
  <c r="AF228" i="16"/>
  <c r="Y228" i="16"/>
  <c r="AI228" i="16"/>
  <c r="Z228" i="16"/>
  <c r="W228" i="16"/>
  <c r="M228" i="16"/>
  <c r="E230" i="16"/>
  <c r="F230" i="16"/>
  <c r="H229" i="16"/>
  <c r="B229" i="16" s="1"/>
  <c r="F229" i="18"/>
  <c r="E229" i="18"/>
  <c r="G228" i="18"/>
  <c r="B228" i="18" s="1"/>
  <c r="Y228" i="18" s="1"/>
  <c r="AL227" i="19"/>
  <c r="F229" i="19"/>
  <c r="E229" i="19"/>
  <c r="P230" i="6"/>
  <c r="S230" i="6"/>
  <c r="V230" i="6"/>
  <c r="H230" i="6"/>
  <c r="G230" i="6"/>
  <c r="K230" i="6"/>
  <c r="W230" i="6"/>
  <c r="AG230" i="6"/>
  <c r="AC230" i="6"/>
  <c r="AF230" i="6"/>
  <c r="T230" i="6"/>
  <c r="L230" i="6"/>
  <c r="AH230" i="6"/>
  <c r="Q230" i="6"/>
  <c r="J230" i="6"/>
  <c r="AE230" i="6"/>
  <c r="M230" i="6"/>
  <c r="F230" i="6"/>
  <c r="C230" i="6"/>
  <c r="I230" i="6"/>
  <c r="E230" i="6"/>
  <c r="O230" i="6"/>
  <c r="X230" i="6"/>
  <c r="U230" i="6"/>
  <c r="D230" i="6"/>
  <c r="Y230" i="6"/>
  <c r="AD230" i="6"/>
  <c r="N230" i="6"/>
  <c r="AA230" i="6"/>
  <c r="AJ230" i="6"/>
  <c r="B231" i="6"/>
  <c r="AI231" i="6" s="1"/>
  <c r="A232" i="6"/>
  <c r="Z230" i="6"/>
  <c r="ID1" i="20"/>
  <c r="I230" i="20"/>
  <c r="A230" i="19"/>
  <c r="D230" i="19" s="1"/>
  <c r="A230" i="18"/>
  <c r="D230" i="18" s="1"/>
  <c r="A231" i="16"/>
  <c r="D231" i="16" s="1"/>
  <c r="K235" i="13"/>
  <c r="Y235" i="13"/>
  <c r="V235" i="13"/>
  <c r="E235" i="13"/>
  <c r="AH235" i="13"/>
  <c r="D235" i="13"/>
  <c r="W235" i="13"/>
  <c r="AI235" i="13"/>
  <c r="G235" i="13"/>
  <c r="AA235" i="13"/>
  <c r="M235" i="13"/>
  <c r="Q235" i="13"/>
  <c r="AJ235" i="13"/>
  <c r="AD235" i="13"/>
  <c r="AC235" i="13"/>
  <c r="AB235" i="13"/>
  <c r="Z235" i="13"/>
  <c r="F235" i="13"/>
  <c r="X235" i="13"/>
  <c r="U235" i="13"/>
  <c r="AG235" i="13"/>
  <c r="R235" i="13"/>
  <c r="AE235" i="13"/>
  <c r="T235" i="13"/>
  <c r="P235" i="13"/>
  <c r="AF235" i="13"/>
  <c r="L235" i="13"/>
  <c r="H235" i="13"/>
  <c r="O235" i="13"/>
  <c r="J235" i="13"/>
  <c r="C235" i="13"/>
  <c r="S235" i="13"/>
  <c r="A237" i="13"/>
  <c r="B237" i="13" s="1"/>
  <c r="I235" i="13"/>
  <c r="N235" i="13"/>
  <c r="Z234" i="12"/>
  <c r="AH233" i="12"/>
  <c r="O233" i="12"/>
  <c r="R233" i="12"/>
  <c r="R234" i="12" s="1"/>
  <c r="D233" i="12"/>
  <c r="P233" i="12"/>
  <c r="W233" i="12"/>
  <c r="F233" i="12"/>
  <c r="F234" i="12" s="1"/>
  <c r="AI233" i="12"/>
  <c r="J233" i="12"/>
  <c r="V234" i="12"/>
  <c r="I233" i="12"/>
  <c r="K233" i="12"/>
  <c r="K234" i="12" s="1"/>
  <c r="AG234" i="12"/>
  <c r="A235" i="12"/>
  <c r="B235" i="12" s="1"/>
  <c r="M233" i="12"/>
  <c r="Y233" i="12"/>
  <c r="Y234" i="12" s="1"/>
  <c r="H233" i="12"/>
  <c r="H234" i="12" s="1"/>
  <c r="U233" i="12"/>
  <c r="T233" i="12"/>
  <c r="N233" i="12"/>
  <c r="N234" i="12" s="1"/>
  <c r="AC234" i="12"/>
  <c r="E234" i="12"/>
  <c r="C233" i="12"/>
  <c r="C234" i="12" s="1"/>
  <c r="AA233" i="12"/>
  <c r="AA234" i="12" s="1"/>
  <c r="AD233" i="12"/>
  <c r="AD234" i="12" s="1"/>
  <c r="AJ233" i="12"/>
  <c r="AJ234" i="12" s="1"/>
  <c r="AF233" i="12"/>
  <c r="AF234" i="12" s="1"/>
  <c r="L227" i="19" l="1"/>
  <c r="B228" i="19"/>
  <c r="AO227" i="19"/>
  <c r="AD227" i="19"/>
  <c r="AP227" i="19"/>
  <c r="AF227" i="19"/>
  <c r="N227" i="19"/>
  <c r="AC227" i="19"/>
  <c r="AC228" i="19" s="1"/>
  <c r="I227" i="19"/>
  <c r="AI227" i="19"/>
  <c r="K227" i="19"/>
  <c r="P227" i="19"/>
  <c r="P228" i="19" s="1"/>
  <c r="AG227" i="19"/>
  <c r="T227" i="19"/>
  <c r="O227" i="19"/>
  <c r="J227" i="19"/>
  <c r="J228" i="19" s="1"/>
  <c r="M227" i="19"/>
  <c r="AM227" i="19"/>
  <c r="X227" i="19"/>
  <c r="Z227" i="19"/>
  <c r="Z228" i="19" s="1"/>
  <c r="AJ227" i="19"/>
  <c r="U227" i="19"/>
  <c r="AA227" i="19"/>
  <c r="W227" i="19"/>
  <c r="W228" i="19" s="1"/>
  <c r="R227" i="19"/>
  <c r="V227" i="19"/>
  <c r="Q227" i="19"/>
  <c r="Q228" i="19" s="1"/>
  <c r="AH227" i="19"/>
  <c r="AH228" i="19" s="1"/>
  <c r="AE227" i="19"/>
  <c r="S227" i="19"/>
  <c r="AK227" i="19"/>
  <c r="AB227" i="19"/>
  <c r="AB228" i="19" s="1"/>
  <c r="G230" i="16"/>
  <c r="H229" i="18"/>
  <c r="AN227" i="19"/>
  <c r="AN228" i="19" s="1"/>
  <c r="E231" i="6"/>
  <c r="M231" i="6"/>
  <c r="AH231" i="6"/>
  <c r="AC231" i="6"/>
  <c r="G231" i="6"/>
  <c r="P231" i="6"/>
  <c r="N231" i="6"/>
  <c r="U231" i="6"/>
  <c r="N228" i="19"/>
  <c r="AI228" i="19"/>
  <c r="M228" i="19"/>
  <c r="X228" i="19"/>
  <c r="AF228" i="19"/>
  <c r="AP228" i="19"/>
  <c r="O228" i="19"/>
  <c r="I228" i="19"/>
  <c r="AM228" i="19"/>
  <c r="K228" i="19"/>
  <c r="AG228" i="19"/>
  <c r="AJ228" i="19"/>
  <c r="U228" i="19"/>
  <c r="AA228" i="19"/>
  <c r="R228" i="19"/>
  <c r="AL228" i="19"/>
  <c r="T228" i="19"/>
  <c r="AO228" i="19"/>
  <c r="L228" i="19"/>
  <c r="AE228" i="19"/>
  <c r="S228" i="19"/>
  <c r="AK228" i="19"/>
  <c r="V228" i="19"/>
  <c r="Y228" i="19"/>
  <c r="H229" i="19"/>
  <c r="Z228" i="18"/>
  <c r="W229" i="16"/>
  <c r="AJ229" i="16"/>
  <c r="AG229" i="16"/>
  <c r="R229" i="16"/>
  <c r="AK229" i="16"/>
  <c r="AH229" i="16"/>
  <c r="Z229" i="16"/>
  <c r="V229" i="16"/>
  <c r="AA229" i="16"/>
  <c r="N229" i="16"/>
  <c r="S229" i="16"/>
  <c r="AC229" i="16"/>
  <c r="Q229" i="16"/>
  <c r="AN229" i="16"/>
  <c r="T229" i="16"/>
  <c r="I229" i="16"/>
  <c r="AL229" i="16"/>
  <c r="J229" i="16"/>
  <c r="O229" i="16"/>
  <c r="AM229" i="16"/>
  <c r="AO229" i="16"/>
  <c r="AE229" i="16"/>
  <c r="K229" i="16"/>
  <c r="L229" i="16"/>
  <c r="AF229" i="16"/>
  <c r="AB229" i="16"/>
  <c r="P229" i="16"/>
  <c r="X229" i="16"/>
  <c r="U229" i="16"/>
  <c r="AP229" i="16"/>
  <c r="M229" i="16"/>
  <c r="AD229" i="16"/>
  <c r="AI229" i="16"/>
  <c r="Y229" i="16"/>
  <c r="F231" i="16"/>
  <c r="E231" i="16"/>
  <c r="H230" i="16"/>
  <c r="B230" i="16" s="1"/>
  <c r="AG228" i="18"/>
  <c r="X228" i="18"/>
  <c r="V228" i="18"/>
  <c r="AH228" i="18"/>
  <c r="AB228" i="18"/>
  <c r="AP228" i="18"/>
  <c r="K228" i="18"/>
  <c r="AC228" i="18"/>
  <c r="I228" i="18"/>
  <c r="AA228" i="18"/>
  <c r="AJ228" i="18"/>
  <c r="L228" i="18"/>
  <c r="AE228" i="18"/>
  <c r="AL228" i="18"/>
  <c r="P228" i="18"/>
  <c r="J228" i="18"/>
  <c r="AN228" i="18"/>
  <c r="U228" i="18"/>
  <c r="R228" i="18"/>
  <c r="AO228" i="18"/>
  <c r="AM228" i="18"/>
  <c r="O228" i="18"/>
  <c r="W228" i="18"/>
  <c r="E230" i="18"/>
  <c r="F230" i="18"/>
  <c r="AD228" i="18"/>
  <c r="AF228" i="18"/>
  <c r="M228" i="18"/>
  <c r="AI228" i="18"/>
  <c r="Q228" i="18"/>
  <c r="N228" i="18"/>
  <c r="AK228" i="18"/>
  <c r="S228" i="18"/>
  <c r="T228" i="18"/>
  <c r="G229" i="18"/>
  <c r="B229" i="18" s="1"/>
  <c r="Y229" i="18" s="1"/>
  <c r="F230" i="19"/>
  <c r="E230" i="19"/>
  <c r="G229" i="19"/>
  <c r="Z231" i="6"/>
  <c r="AA231" i="6"/>
  <c r="D231" i="6"/>
  <c r="O231" i="6"/>
  <c r="F231" i="6"/>
  <c r="Q231" i="6"/>
  <c r="AF231" i="6"/>
  <c r="K231" i="6"/>
  <c r="S231" i="6"/>
  <c r="X231" i="6"/>
  <c r="I231" i="6"/>
  <c r="AE231" i="6"/>
  <c r="L231" i="6"/>
  <c r="AG231" i="6"/>
  <c r="H231" i="6"/>
  <c r="AB231" i="6"/>
  <c r="B232" i="6"/>
  <c r="AI232" i="6" s="1"/>
  <c r="A233" i="6"/>
  <c r="AD231" i="6"/>
  <c r="AJ231" i="6"/>
  <c r="Y231" i="6"/>
  <c r="R231" i="6"/>
  <c r="C231" i="6"/>
  <c r="J231" i="6"/>
  <c r="T231" i="6"/>
  <c r="W231" i="6"/>
  <c r="V231" i="6"/>
  <c r="I231" i="20"/>
  <c r="IE1" i="20"/>
  <c r="A231" i="18"/>
  <c r="D231" i="18" s="1"/>
  <c r="A231" i="19"/>
  <c r="D231" i="19" s="1"/>
  <c r="A232" i="16"/>
  <c r="D232" i="16" s="1"/>
  <c r="E236" i="13"/>
  <c r="AH236" i="13"/>
  <c r="R236" i="13"/>
  <c r="AD236" i="13"/>
  <c r="F236" i="13"/>
  <c r="I236" i="13"/>
  <c r="C236" i="13"/>
  <c r="U236" i="13"/>
  <c r="D236" i="13"/>
  <c r="Q236" i="13"/>
  <c r="A238" i="13"/>
  <c r="B238" i="13" s="1"/>
  <c r="O236" i="13"/>
  <c r="AG236" i="13"/>
  <c r="Z236" i="13"/>
  <c r="G236" i="13"/>
  <c r="L236" i="13"/>
  <c r="Y236" i="13"/>
  <c r="M236" i="13"/>
  <c r="K236" i="13"/>
  <c r="N236" i="13"/>
  <c r="S236" i="13"/>
  <c r="AE236" i="13"/>
  <c r="P236" i="13"/>
  <c r="AB236" i="13"/>
  <c r="W236" i="13"/>
  <c r="AF236" i="13"/>
  <c r="T236" i="13"/>
  <c r="AI236" i="13"/>
  <c r="J236" i="13"/>
  <c r="AJ236" i="13"/>
  <c r="X236" i="13"/>
  <c r="AA236" i="13"/>
  <c r="H236" i="13"/>
  <c r="V236" i="13"/>
  <c r="AC236" i="13"/>
  <c r="AE234" i="12"/>
  <c r="AI234" i="12"/>
  <c r="D234" i="12"/>
  <c r="X234" i="12"/>
  <c r="Q234" i="12"/>
  <c r="T234" i="12"/>
  <c r="M234" i="12"/>
  <c r="I234" i="12"/>
  <c r="L234" i="12"/>
  <c r="W234" i="12"/>
  <c r="O234" i="12"/>
  <c r="G234" i="12"/>
  <c r="AB234" i="12"/>
  <c r="U234" i="12"/>
  <c r="AG235" i="12"/>
  <c r="A236" i="12"/>
  <c r="B236" i="12" s="1"/>
  <c r="S234" i="12"/>
  <c r="J234" i="12"/>
  <c r="P234" i="12"/>
  <c r="AH234" i="12"/>
  <c r="AD228" i="19" l="1"/>
  <c r="O229" i="18"/>
  <c r="M229" i="18"/>
  <c r="G230" i="19"/>
  <c r="H230" i="18"/>
  <c r="AM229" i="18"/>
  <c r="AN229" i="18"/>
  <c r="AC229" i="18"/>
  <c r="AD229" i="18"/>
  <c r="S229" i="18"/>
  <c r="E232" i="6"/>
  <c r="H232" i="6"/>
  <c r="Z229" i="18"/>
  <c r="AO229" i="18"/>
  <c r="P229" i="18"/>
  <c r="AH229" i="18"/>
  <c r="G231" i="16"/>
  <c r="V232" i="6"/>
  <c r="C232" i="6"/>
  <c r="AD232" i="6"/>
  <c r="I232" i="6"/>
  <c r="AI229" i="18"/>
  <c r="L229" i="18"/>
  <c r="W229" i="18"/>
  <c r="T232" i="6"/>
  <c r="Y232" i="6"/>
  <c r="G232" i="6"/>
  <c r="U229" i="18"/>
  <c r="AL229" i="18"/>
  <c r="AA229" i="18"/>
  <c r="AP229" i="18"/>
  <c r="X229" i="18"/>
  <c r="J232" i="6"/>
  <c r="AJ232" i="6"/>
  <c r="I229" i="18"/>
  <c r="AB229" i="18"/>
  <c r="S232" i="6"/>
  <c r="F232" i="6"/>
  <c r="Z232" i="6"/>
  <c r="B229" i="19"/>
  <c r="AB229" i="19" s="1"/>
  <c r="H230" i="19"/>
  <c r="B230" i="19" s="1"/>
  <c r="J229" i="18"/>
  <c r="AF229" i="18"/>
  <c r="T229" i="18"/>
  <c r="Q229" i="18"/>
  <c r="R229" i="18"/>
  <c r="AJ229" i="18"/>
  <c r="K229" i="18"/>
  <c r="V229" i="18"/>
  <c r="H231" i="16"/>
  <c r="X230" i="16"/>
  <c r="L230" i="16"/>
  <c r="AM230" i="16"/>
  <c r="I230" i="16"/>
  <c r="AC230" i="16"/>
  <c r="V230" i="16"/>
  <c r="R230" i="16"/>
  <c r="K230" i="16"/>
  <c r="AN230" i="16"/>
  <c r="N230" i="16"/>
  <c r="AH230" i="16"/>
  <c r="AJ230" i="16"/>
  <c r="AI230" i="16"/>
  <c r="M230" i="16"/>
  <c r="AE230" i="16"/>
  <c r="U230" i="16"/>
  <c r="AL230" i="16"/>
  <c r="Q230" i="16"/>
  <c r="AA230" i="16"/>
  <c r="AK230" i="16"/>
  <c r="W230" i="16"/>
  <c r="J230" i="16"/>
  <c r="AF230" i="16"/>
  <c r="Y230" i="16"/>
  <c r="O230" i="16"/>
  <c r="AP230" i="16"/>
  <c r="P230" i="16"/>
  <c r="T230" i="16"/>
  <c r="Z230" i="16"/>
  <c r="AG230" i="16"/>
  <c r="AD230" i="16"/>
  <c r="AB230" i="16"/>
  <c r="S230" i="16"/>
  <c r="AO230" i="16"/>
  <c r="F232" i="16"/>
  <c r="E232" i="16"/>
  <c r="N229" i="18"/>
  <c r="AE229" i="18"/>
  <c r="AK229" i="18"/>
  <c r="F231" i="18"/>
  <c r="E231" i="18"/>
  <c r="AG229" i="18"/>
  <c r="G230" i="18"/>
  <c r="B230" i="18" s="1"/>
  <c r="E231" i="19"/>
  <c r="F231" i="19"/>
  <c r="W232" i="6"/>
  <c r="R232" i="6"/>
  <c r="P232" i="6"/>
  <c r="B233" i="6"/>
  <c r="AI233" i="6" s="1"/>
  <c r="A234" i="6"/>
  <c r="AG232" i="6"/>
  <c r="X232" i="6"/>
  <c r="K232" i="6"/>
  <c r="O232" i="6"/>
  <c r="AH232" i="6"/>
  <c r="L232" i="6"/>
  <c r="AC232" i="6"/>
  <c r="AF232" i="6"/>
  <c r="D232" i="6"/>
  <c r="N232" i="6"/>
  <c r="M232" i="6"/>
  <c r="AB232" i="6"/>
  <c r="AE232" i="6"/>
  <c r="U232" i="6"/>
  <c r="Q232" i="6"/>
  <c r="AA232" i="6"/>
  <c r="IF1" i="20"/>
  <c r="I232" i="20"/>
  <c r="A232" i="19"/>
  <c r="D232" i="19" s="1"/>
  <c r="A232" i="18"/>
  <c r="D232" i="18" s="1"/>
  <c r="P237" i="13"/>
  <c r="T237" i="13"/>
  <c r="K237" i="13"/>
  <c r="A233" i="16"/>
  <c r="D233" i="16" s="1"/>
  <c r="AI237" i="13"/>
  <c r="V237" i="13"/>
  <c r="AJ237" i="13"/>
  <c r="H237" i="13"/>
  <c r="J237" i="13"/>
  <c r="AB237" i="13"/>
  <c r="N237" i="13"/>
  <c r="F237" i="13"/>
  <c r="C237" i="13"/>
  <c r="AD237" i="13"/>
  <c r="G237" i="13"/>
  <c r="AA237" i="13"/>
  <c r="AF237" i="13"/>
  <c r="AE237" i="13"/>
  <c r="M237" i="13"/>
  <c r="Z237" i="13"/>
  <c r="AC237" i="13"/>
  <c r="X237" i="13"/>
  <c r="W237" i="13"/>
  <c r="Q237" i="13"/>
  <c r="I237" i="13"/>
  <c r="E237" i="13"/>
  <c r="S237" i="13"/>
  <c r="Y237" i="13"/>
  <c r="R237" i="13"/>
  <c r="L237" i="13"/>
  <c r="O237" i="13"/>
  <c r="U237" i="13"/>
  <c r="AH237" i="13"/>
  <c r="A239" i="13"/>
  <c r="B239" i="13" s="1"/>
  <c r="AG237" i="13"/>
  <c r="D237" i="13"/>
  <c r="Z235" i="12"/>
  <c r="M235" i="12"/>
  <c r="M236" i="12" s="1"/>
  <c r="H235" i="12"/>
  <c r="AH235" i="12"/>
  <c r="AG236" i="12"/>
  <c r="A237" i="12"/>
  <c r="B237" i="12" s="1"/>
  <c r="AA235" i="12"/>
  <c r="G235" i="12"/>
  <c r="I235" i="12"/>
  <c r="I236" i="12" s="1"/>
  <c r="AD235" i="12"/>
  <c r="AD236" i="12" s="1"/>
  <c r="AJ235" i="12"/>
  <c r="AJ236" i="12" s="1"/>
  <c r="AE235" i="12"/>
  <c r="AF235" i="12"/>
  <c r="AF236" i="12" s="1"/>
  <c r="P235" i="12"/>
  <c r="P236" i="12" s="1"/>
  <c r="O235" i="12"/>
  <c r="O236" i="12" s="1"/>
  <c r="R235" i="12"/>
  <c r="R236" i="12" s="1"/>
  <c r="K235" i="12"/>
  <c r="K236" i="12" s="1"/>
  <c r="J235" i="12"/>
  <c r="J236" i="12" s="1"/>
  <c r="U235" i="12"/>
  <c r="U236" i="12" s="1"/>
  <c r="F235" i="12"/>
  <c r="F236" i="12" s="1"/>
  <c r="W235" i="12"/>
  <c r="W236" i="12" s="1"/>
  <c r="T235" i="12"/>
  <c r="T236" i="12" s="1"/>
  <c r="V235" i="12"/>
  <c r="V236" i="12" s="1"/>
  <c r="D235" i="12"/>
  <c r="D236" i="12" s="1"/>
  <c r="AC235" i="12"/>
  <c r="AC236" i="12" s="1"/>
  <c r="E235" i="12"/>
  <c r="E236" i="12" s="1"/>
  <c r="X235" i="12"/>
  <c r="X236" i="12" s="1"/>
  <c r="S235" i="12"/>
  <c r="S236" i="12" s="1"/>
  <c r="AB235" i="12"/>
  <c r="AB236" i="12" s="1"/>
  <c r="N235" i="12"/>
  <c r="N236" i="12" s="1"/>
  <c r="L235" i="12"/>
  <c r="L236" i="12" s="1"/>
  <c r="Q235" i="12"/>
  <c r="Q236" i="12" s="1"/>
  <c r="Y235" i="12"/>
  <c r="Y236" i="12" s="1"/>
  <c r="AI235" i="12"/>
  <c r="AI236" i="12" s="1"/>
  <c r="C235" i="12"/>
  <c r="C236" i="12" s="1"/>
  <c r="B231" i="16" l="1"/>
  <c r="I231" i="16" s="1"/>
  <c r="AB233" i="6"/>
  <c r="Q233" i="6"/>
  <c r="M233" i="6"/>
  <c r="V233" i="6"/>
  <c r="AC233" i="6"/>
  <c r="K233" i="6"/>
  <c r="AA233" i="6"/>
  <c r="N233" i="6"/>
  <c r="E233" i="6"/>
  <c r="AF233" i="6"/>
  <c r="Y231" i="16"/>
  <c r="AM231" i="16"/>
  <c r="AH231" i="16"/>
  <c r="Z231" i="16"/>
  <c r="P231" i="16"/>
  <c r="AO231" i="16"/>
  <c r="AG231" i="16"/>
  <c r="L231" i="16"/>
  <c r="M231" i="16"/>
  <c r="N231" i="16"/>
  <c r="U233" i="6"/>
  <c r="AJ233" i="6"/>
  <c r="T233" i="6"/>
  <c r="H232" i="16"/>
  <c r="Y233" i="6"/>
  <c r="O233" i="6"/>
  <c r="W233" i="6"/>
  <c r="I233" i="6"/>
  <c r="L233" i="6"/>
  <c r="AD233" i="6"/>
  <c r="X233" i="6"/>
  <c r="AE233" i="6"/>
  <c r="J233" i="6"/>
  <c r="D233" i="6"/>
  <c r="G233" i="6"/>
  <c r="AH233" i="6"/>
  <c r="AG229" i="19"/>
  <c r="V229" i="19"/>
  <c r="AO229" i="19"/>
  <c r="AO230" i="19" s="1"/>
  <c r="T229" i="19"/>
  <c r="T230" i="19" s="1"/>
  <c r="W229" i="19"/>
  <c r="W230" i="19" s="1"/>
  <c r="AN229" i="19"/>
  <c r="AN230" i="19" s="1"/>
  <c r="K229" i="19"/>
  <c r="K230" i="19" s="1"/>
  <c r="O229" i="19"/>
  <c r="O230" i="19" s="1"/>
  <c r="M229" i="19"/>
  <c r="M230" i="19" s="1"/>
  <c r="J229" i="19"/>
  <c r="J230" i="19" s="1"/>
  <c r="AA229" i="19"/>
  <c r="AA230" i="19" s="1"/>
  <c r="AI229" i="19"/>
  <c r="AI230" i="19" s="1"/>
  <c r="AC229" i="19"/>
  <c r="AC230" i="19" s="1"/>
  <c r="X229" i="19"/>
  <c r="X230" i="19" s="1"/>
  <c r="L229" i="19"/>
  <c r="L230" i="19" s="1"/>
  <c r="AH229" i="19"/>
  <c r="AH230" i="19" s="1"/>
  <c r="AJ229" i="19"/>
  <c r="AJ230" i="19" s="1"/>
  <c r="Z229" i="19"/>
  <c r="Z230" i="19" s="1"/>
  <c r="AM229" i="19"/>
  <c r="AM230" i="19" s="1"/>
  <c r="U229" i="19"/>
  <c r="U230" i="19" s="1"/>
  <c r="Y229" i="19"/>
  <c r="Y230" i="19" s="1"/>
  <c r="N229" i="19"/>
  <c r="N230" i="19" s="1"/>
  <c r="AF229" i="19"/>
  <c r="AF230" i="19" s="1"/>
  <c r="AK229" i="19"/>
  <c r="AK230" i="19" s="1"/>
  <c r="R229" i="19"/>
  <c r="R230" i="19" s="1"/>
  <c r="Q229" i="19"/>
  <c r="Q230" i="19" s="1"/>
  <c r="S229" i="19"/>
  <c r="S230" i="19" s="1"/>
  <c r="AD229" i="19"/>
  <c r="AD230" i="19" s="1"/>
  <c r="AE229" i="19"/>
  <c r="AE230" i="19" s="1"/>
  <c r="I229" i="19"/>
  <c r="I230" i="19" s="1"/>
  <c r="AL229" i="19"/>
  <c r="AL230" i="19" s="1"/>
  <c r="P229" i="19"/>
  <c r="P230" i="19" s="1"/>
  <c r="AP229" i="19"/>
  <c r="AP230" i="19" s="1"/>
  <c r="V230" i="19"/>
  <c r="AG230" i="19"/>
  <c r="AB230" i="19"/>
  <c r="G231" i="19"/>
  <c r="G231" i="18"/>
  <c r="AK231" i="16"/>
  <c r="X231" i="16"/>
  <c r="G232" i="16"/>
  <c r="E233" i="16"/>
  <c r="F233" i="16"/>
  <c r="Y230" i="18"/>
  <c r="J230" i="18"/>
  <c r="R230" i="18"/>
  <c r="AD230" i="18"/>
  <c r="K230" i="18"/>
  <c r="AA230" i="18"/>
  <c r="Z230" i="18"/>
  <c r="AH230" i="18"/>
  <c r="AB230" i="18"/>
  <c r="AC230" i="18"/>
  <c r="Q230" i="18"/>
  <c r="AG230" i="18"/>
  <c r="AP230" i="18"/>
  <c r="AE230" i="18"/>
  <c r="AF230" i="18"/>
  <c r="L230" i="18"/>
  <c r="AL230" i="18"/>
  <c r="T230" i="18"/>
  <c r="M230" i="18"/>
  <c r="AI230" i="18"/>
  <c r="I230" i="18"/>
  <c r="AN230" i="18"/>
  <c r="U230" i="18"/>
  <c r="P230" i="18"/>
  <c r="AK230" i="18"/>
  <c r="V230" i="18"/>
  <c r="N230" i="18"/>
  <c r="AO230" i="18"/>
  <c r="S230" i="18"/>
  <c r="O230" i="18"/>
  <c r="W230" i="18"/>
  <c r="AM230" i="18"/>
  <c r="AJ230" i="18"/>
  <c r="X230" i="18"/>
  <c r="H231" i="18"/>
  <c r="B231" i="18" s="1"/>
  <c r="E232" i="18"/>
  <c r="F232" i="18"/>
  <c r="F232" i="19"/>
  <c r="E232" i="19"/>
  <c r="H231" i="19"/>
  <c r="Z233" i="6"/>
  <c r="H233" i="6"/>
  <c r="B234" i="6"/>
  <c r="AI234" i="6" s="1"/>
  <c r="A235" i="6"/>
  <c r="P233" i="6"/>
  <c r="F233" i="6"/>
  <c r="C233" i="6"/>
  <c r="AG233" i="6"/>
  <c r="R233" i="6"/>
  <c r="S233" i="6"/>
  <c r="I233" i="20"/>
  <c r="IG1" i="20"/>
  <c r="A233" i="18"/>
  <c r="D233" i="18" s="1"/>
  <c r="A233" i="19"/>
  <c r="D233" i="19" s="1"/>
  <c r="A234" i="16"/>
  <c r="D234" i="16" s="1"/>
  <c r="C238" i="13"/>
  <c r="AG238" i="13"/>
  <c r="U238" i="13"/>
  <c r="Y238" i="13"/>
  <c r="J238" i="13"/>
  <c r="W238" i="13"/>
  <c r="D238" i="13"/>
  <c r="I238" i="13"/>
  <c r="K238" i="13"/>
  <c r="O238" i="13"/>
  <c r="AJ238" i="13"/>
  <c r="M238" i="13"/>
  <c r="T238" i="13"/>
  <c r="N238" i="13"/>
  <c r="AF238" i="13"/>
  <c r="X238" i="13"/>
  <c r="AI238" i="13"/>
  <c r="AH238" i="13"/>
  <c r="E238" i="13"/>
  <c r="AA238" i="13"/>
  <c r="AE238" i="13"/>
  <c r="G238" i="13"/>
  <c r="Q238" i="13"/>
  <c r="R238" i="13"/>
  <c r="AB238" i="13"/>
  <c r="AD238" i="13"/>
  <c r="A240" i="13"/>
  <c r="B240" i="13" s="1"/>
  <c r="S238" i="13"/>
  <c r="H238" i="13"/>
  <c r="Z238" i="13"/>
  <c r="V238" i="13"/>
  <c r="P238" i="13"/>
  <c r="AC238" i="13"/>
  <c r="L238" i="13"/>
  <c r="F238" i="13"/>
  <c r="P237" i="12"/>
  <c r="AG237" i="12"/>
  <c r="A238" i="12"/>
  <c r="B238" i="12" s="1"/>
  <c r="L237" i="12"/>
  <c r="X237" i="12"/>
  <c r="O237" i="12"/>
  <c r="AJ237" i="12"/>
  <c r="AA236" i="12"/>
  <c r="H236" i="12"/>
  <c r="AI237" i="12"/>
  <c r="J237" i="12"/>
  <c r="AB237" i="12"/>
  <c r="AC237" i="12"/>
  <c r="AF237" i="12"/>
  <c r="I237" i="12"/>
  <c r="Z236" i="12"/>
  <c r="M237" i="12"/>
  <c r="Q237" i="12"/>
  <c r="F237" i="12"/>
  <c r="R237" i="12"/>
  <c r="AE236" i="12"/>
  <c r="G236" i="12"/>
  <c r="AH236" i="12"/>
  <c r="AH237" i="12" s="1"/>
  <c r="AB231" i="16" l="1"/>
  <c r="V231" i="16"/>
  <c r="AI231" i="16"/>
  <c r="AC231" i="16"/>
  <c r="Q231" i="16"/>
  <c r="AN231" i="16"/>
  <c r="AE231" i="16"/>
  <c r="AL231" i="16"/>
  <c r="AA231" i="16"/>
  <c r="T231" i="16"/>
  <c r="R231" i="16"/>
  <c r="J231" i="16"/>
  <c r="AP231" i="16"/>
  <c r="AF231" i="16"/>
  <c r="O231" i="16"/>
  <c r="AD231" i="16"/>
  <c r="W231" i="16"/>
  <c r="S231" i="16"/>
  <c r="U231" i="16"/>
  <c r="K231" i="16"/>
  <c r="AJ231" i="16"/>
  <c r="G232" i="18"/>
  <c r="B232" i="16"/>
  <c r="R232" i="16" s="1"/>
  <c r="H233" i="16"/>
  <c r="AB234" i="6"/>
  <c r="X234" i="6"/>
  <c r="S234" i="6"/>
  <c r="D234" i="6"/>
  <c r="AJ234" i="6"/>
  <c r="AF234" i="6"/>
  <c r="R234" i="6"/>
  <c r="W234" i="6"/>
  <c r="P234" i="6"/>
  <c r="AM231" i="18"/>
  <c r="K234" i="6"/>
  <c r="G234" i="6"/>
  <c r="N234" i="6"/>
  <c r="Y234" i="6"/>
  <c r="M234" i="6"/>
  <c r="G232" i="19"/>
  <c r="B231" i="19"/>
  <c r="K231" i="19" s="1"/>
  <c r="H232" i="19"/>
  <c r="AH232" i="16"/>
  <c r="F234" i="16"/>
  <c r="E234" i="16"/>
  <c r="AL232" i="16"/>
  <c r="N232" i="16"/>
  <c r="G233" i="16"/>
  <c r="O232" i="16"/>
  <c r="Z232" i="16"/>
  <c r="U232" i="16"/>
  <c r="J231" i="18"/>
  <c r="AN231" i="18"/>
  <c r="AC231" i="18"/>
  <c r="X231" i="18"/>
  <c r="I231" i="18"/>
  <c r="AO231" i="18"/>
  <c r="AL231" i="18"/>
  <c r="T231" i="18"/>
  <c r="S231" i="18"/>
  <c r="V231" i="18"/>
  <c r="AE231" i="18"/>
  <c r="AI231" i="18"/>
  <c r="AH231" i="18"/>
  <c r="AD231" i="18"/>
  <c r="W231" i="18"/>
  <c r="P231" i="18"/>
  <c r="AA231" i="18"/>
  <c r="L231" i="18"/>
  <c r="O231" i="18"/>
  <c r="Q231" i="18"/>
  <c r="AF231" i="18"/>
  <c r="AG231" i="18"/>
  <c r="R231" i="18"/>
  <c r="N231" i="18"/>
  <c r="U231" i="18"/>
  <c r="M231" i="18"/>
  <c r="Z231" i="18"/>
  <c r="AJ231" i="18"/>
  <c r="AK231" i="18"/>
  <c r="AP231" i="18"/>
  <c r="AB231" i="18"/>
  <c r="K231" i="18"/>
  <c r="E233" i="18"/>
  <c r="F233" i="18"/>
  <c r="Y231" i="18"/>
  <c r="H232" i="18"/>
  <c r="B232" i="18" s="1"/>
  <c r="E233" i="19"/>
  <c r="F233" i="19"/>
  <c r="Z234" i="6"/>
  <c r="V234" i="6"/>
  <c r="O234" i="6"/>
  <c r="AG234" i="6"/>
  <c r="J234" i="6"/>
  <c r="C234" i="6"/>
  <c r="AD234" i="6"/>
  <c r="U234" i="6"/>
  <c r="E234" i="6"/>
  <c r="T234" i="6"/>
  <c r="Q234" i="6"/>
  <c r="AA234" i="6"/>
  <c r="AH234" i="6"/>
  <c r="AE234" i="6"/>
  <c r="F234" i="6"/>
  <c r="L234" i="6"/>
  <c r="B235" i="6"/>
  <c r="AI235" i="6" s="1"/>
  <c r="A236" i="6"/>
  <c r="H234" i="6"/>
  <c r="AC234" i="6"/>
  <c r="I234" i="6"/>
  <c r="I234" i="20"/>
  <c r="IH1" i="20"/>
  <c r="A234" i="19"/>
  <c r="D234" i="19" s="1"/>
  <c r="A234" i="18"/>
  <c r="D234" i="18" s="1"/>
  <c r="A235" i="16"/>
  <c r="D235" i="16" s="1"/>
  <c r="D239" i="13"/>
  <c r="E239" i="13"/>
  <c r="AF239" i="13"/>
  <c r="AJ239" i="13"/>
  <c r="H239" i="13"/>
  <c r="U239" i="13"/>
  <c r="L239" i="13"/>
  <c r="Z239" i="13"/>
  <c r="AI239" i="13"/>
  <c r="Y239" i="13"/>
  <c r="Q239" i="13"/>
  <c r="AG239" i="13"/>
  <c r="M239" i="13"/>
  <c r="AC239" i="13"/>
  <c r="O239" i="13"/>
  <c r="N239" i="13"/>
  <c r="P239" i="13"/>
  <c r="S239" i="13"/>
  <c r="X239" i="13"/>
  <c r="AB239" i="13"/>
  <c r="AE239" i="13"/>
  <c r="W239" i="13"/>
  <c r="F239" i="13"/>
  <c r="V239" i="13"/>
  <c r="K239" i="13"/>
  <c r="J239" i="13"/>
  <c r="R239" i="13"/>
  <c r="I239" i="13"/>
  <c r="T239" i="13"/>
  <c r="C239" i="13"/>
  <c r="AD239" i="13"/>
  <c r="G239" i="13"/>
  <c r="AA239" i="13"/>
  <c r="AH239" i="13"/>
  <c r="A241" i="13"/>
  <c r="B241" i="13" s="1"/>
  <c r="G237" i="12"/>
  <c r="D237" i="12"/>
  <c r="E237" i="12"/>
  <c r="K237" i="12"/>
  <c r="Y237" i="12"/>
  <c r="H237" i="12"/>
  <c r="U237" i="12"/>
  <c r="C237" i="12"/>
  <c r="T237" i="12"/>
  <c r="AE237" i="12"/>
  <c r="S237" i="12"/>
  <c r="Z237" i="12"/>
  <c r="W237" i="12"/>
  <c r="AD237" i="12"/>
  <c r="AA237" i="12"/>
  <c r="V237" i="12"/>
  <c r="AG238" i="12"/>
  <c r="A239" i="12"/>
  <c r="B239" i="12" s="1"/>
  <c r="N237" i="12"/>
  <c r="K232" i="16" l="1"/>
  <c r="AD232" i="16"/>
  <c r="AC232" i="16"/>
  <c r="AO232" i="16"/>
  <c r="L232" i="16"/>
  <c r="I232" i="16"/>
  <c r="AP232" i="16"/>
  <c r="AM232" i="16"/>
  <c r="V232" i="16"/>
  <c r="AB232" i="16"/>
  <c r="B233" i="16"/>
  <c r="L233" i="16" s="1"/>
  <c r="W232" i="16"/>
  <c r="P232" i="16"/>
  <c r="X232" i="16"/>
  <c r="Y232" i="16"/>
  <c r="Y233" i="16" s="1"/>
  <c r="Q232" i="16"/>
  <c r="AF232" i="16"/>
  <c r="M232" i="16"/>
  <c r="AG232" i="16"/>
  <c r="AG233" i="16" s="1"/>
  <c r="AJ232" i="16"/>
  <c r="AN232" i="16"/>
  <c r="AA232" i="16"/>
  <c r="T232" i="16"/>
  <c r="T233" i="16" s="1"/>
  <c r="AE232" i="16"/>
  <c r="AI232" i="16"/>
  <c r="J232" i="16"/>
  <c r="G233" i="18"/>
  <c r="AO231" i="19"/>
  <c r="Z231" i="19"/>
  <c r="AN231" i="19"/>
  <c r="B232" i="19"/>
  <c r="AK231" i="19"/>
  <c r="AA231" i="19"/>
  <c r="R231" i="19"/>
  <c r="L231" i="19"/>
  <c r="X231" i="19"/>
  <c r="AD231" i="19"/>
  <c r="I231" i="19"/>
  <c r="AF231" i="19"/>
  <c r="AF232" i="19" s="1"/>
  <c r="Y231" i="19"/>
  <c r="AK232" i="16"/>
  <c r="S232" i="16"/>
  <c r="M233" i="16"/>
  <c r="J233" i="16"/>
  <c r="I233" i="16"/>
  <c r="AA233" i="16"/>
  <c r="O233" i="16"/>
  <c r="S233" i="16"/>
  <c r="Q231" i="19"/>
  <c r="AJ231" i="19"/>
  <c r="O231" i="19"/>
  <c r="AC231" i="19"/>
  <c r="AH231" i="19"/>
  <c r="AI231" i="19"/>
  <c r="W231" i="19"/>
  <c r="AL231" i="19"/>
  <c r="U231" i="19"/>
  <c r="M231" i="19"/>
  <c r="T231" i="19"/>
  <c r="AB231" i="19"/>
  <c r="J231" i="19"/>
  <c r="AG231" i="19"/>
  <c r="V231" i="19"/>
  <c r="AM231" i="19"/>
  <c r="AE231" i="19"/>
  <c r="N231" i="19"/>
  <c r="P231" i="19"/>
  <c r="AP231" i="19"/>
  <c r="S231" i="19"/>
  <c r="H233" i="19"/>
  <c r="H233" i="18"/>
  <c r="B233" i="18" s="1"/>
  <c r="X233" i="16"/>
  <c r="H234" i="16"/>
  <c r="G234" i="16"/>
  <c r="E235" i="16"/>
  <c r="F235" i="16"/>
  <c r="K232" i="18"/>
  <c r="AJ232" i="18"/>
  <c r="N232" i="18"/>
  <c r="Q232" i="18"/>
  <c r="P232" i="18"/>
  <c r="T232" i="18"/>
  <c r="X232" i="18"/>
  <c r="R232" i="18"/>
  <c r="O232" i="18"/>
  <c r="AL232" i="18"/>
  <c r="AH232" i="18"/>
  <c r="AN232" i="18"/>
  <c r="L232" i="18"/>
  <c r="J232" i="18"/>
  <c r="AO232" i="18"/>
  <c r="W232" i="18"/>
  <c r="AC232" i="18"/>
  <c r="V232" i="18"/>
  <c r="U232" i="18"/>
  <c r="AA232" i="18"/>
  <c r="AB232" i="18"/>
  <c r="AK232" i="18"/>
  <c r="AF232" i="18"/>
  <c r="AP232" i="18"/>
  <c r="AM232" i="18"/>
  <c r="I232" i="18"/>
  <c r="M232" i="18"/>
  <c r="AI232" i="18"/>
  <c r="AG232" i="18"/>
  <c r="AD232" i="18"/>
  <c r="Z232" i="18"/>
  <c r="AE232" i="18"/>
  <c r="S232" i="18"/>
  <c r="E234" i="18"/>
  <c r="F234" i="18"/>
  <c r="Y232" i="18"/>
  <c r="F234" i="19"/>
  <c r="E234" i="19"/>
  <c r="G233" i="19"/>
  <c r="C235" i="6"/>
  <c r="Y235" i="6"/>
  <c r="V235" i="6"/>
  <c r="W235" i="6"/>
  <c r="AC235" i="6"/>
  <c r="L235" i="6"/>
  <c r="AF235" i="6"/>
  <c r="D235" i="6"/>
  <c r="E235" i="6"/>
  <c r="J235" i="6"/>
  <c r="AB235" i="6"/>
  <c r="Z235" i="6"/>
  <c r="G235" i="6"/>
  <c r="I235" i="6"/>
  <c r="T235" i="6"/>
  <c r="H235" i="6"/>
  <c r="F235" i="6"/>
  <c r="K235" i="6"/>
  <c r="AA235" i="6"/>
  <c r="U235" i="6"/>
  <c r="AG235" i="6"/>
  <c r="R235" i="6"/>
  <c r="N235" i="6"/>
  <c r="S235" i="6"/>
  <c r="AH235" i="6"/>
  <c r="X235" i="6"/>
  <c r="B236" i="6"/>
  <c r="AI236" i="6" s="1"/>
  <c r="A237" i="6"/>
  <c r="AE235" i="6"/>
  <c r="AJ235" i="6"/>
  <c r="Q235" i="6"/>
  <c r="AD235" i="6"/>
  <c r="M235" i="6"/>
  <c r="O235" i="6"/>
  <c r="P235" i="6"/>
  <c r="II1" i="20"/>
  <c r="I235" i="20"/>
  <c r="A235" i="18"/>
  <c r="D235" i="18" s="1"/>
  <c r="A235" i="19"/>
  <c r="D235" i="19" s="1"/>
  <c r="D240" i="13"/>
  <c r="A236" i="16"/>
  <c r="D236" i="16" s="1"/>
  <c r="C240" i="13"/>
  <c r="W240" i="13"/>
  <c r="E240" i="13"/>
  <c r="M240" i="13"/>
  <c r="V240" i="13"/>
  <c r="F240" i="13"/>
  <c r="AA240" i="13"/>
  <c r="Z240" i="13"/>
  <c r="H240" i="13"/>
  <c r="I240" i="13"/>
  <c r="N240" i="13"/>
  <c r="S240" i="13"/>
  <c r="J240" i="13"/>
  <c r="AG240" i="13"/>
  <c r="AB240" i="13"/>
  <c r="Y240" i="13"/>
  <c r="AD240" i="13"/>
  <c r="AI240" i="13"/>
  <c r="P240" i="13"/>
  <c r="U240" i="13"/>
  <c r="AJ240" i="13"/>
  <c r="G240" i="13"/>
  <c r="AC240" i="13"/>
  <c r="Q240" i="13"/>
  <c r="K240" i="13"/>
  <c r="A242" i="13"/>
  <c r="B242" i="13" s="1"/>
  <c r="AE240" i="13"/>
  <c r="X240" i="13"/>
  <c r="AF240" i="13"/>
  <c r="R240" i="13"/>
  <c r="AH240" i="13"/>
  <c r="O240" i="13"/>
  <c r="T240" i="13"/>
  <c r="L240" i="13"/>
  <c r="L238" i="12"/>
  <c r="G238" i="12"/>
  <c r="G239" i="12" s="1"/>
  <c r="X238" i="12"/>
  <c r="X239" i="12" s="1"/>
  <c r="I238" i="12"/>
  <c r="AG239" i="12"/>
  <c r="A240" i="12"/>
  <c r="B240" i="12" s="1"/>
  <c r="AD238" i="12"/>
  <c r="AD239" i="12" s="1"/>
  <c r="AE238" i="12"/>
  <c r="F238" i="12"/>
  <c r="F239" i="12" s="1"/>
  <c r="H238" i="12"/>
  <c r="H239" i="12" s="1"/>
  <c r="D238" i="12"/>
  <c r="D239" i="12" s="1"/>
  <c r="AB238" i="12"/>
  <c r="AB239" i="12" s="1"/>
  <c r="W238" i="12"/>
  <c r="W239" i="12" s="1"/>
  <c r="Y238" i="12"/>
  <c r="Y239" i="12" s="1"/>
  <c r="M238" i="12"/>
  <c r="M239" i="12" s="1"/>
  <c r="J238" i="12"/>
  <c r="J239" i="12" s="1"/>
  <c r="R238" i="12"/>
  <c r="R239" i="12" s="1"/>
  <c r="V238" i="12"/>
  <c r="V239" i="12" s="1"/>
  <c r="Z238" i="12"/>
  <c r="Z239" i="12" s="1"/>
  <c r="AI238" i="12"/>
  <c r="AI239" i="12" s="1"/>
  <c r="C238" i="12"/>
  <c r="C239" i="12" s="1"/>
  <c r="K238" i="12"/>
  <c r="K239" i="12" s="1"/>
  <c r="P238" i="12"/>
  <c r="P239" i="12" s="1"/>
  <c r="AH238" i="12"/>
  <c r="AH239" i="12" s="1"/>
  <c r="AJ238" i="12"/>
  <c r="AJ239" i="12" s="1"/>
  <c r="Q238" i="12"/>
  <c r="Q239" i="12" s="1"/>
  <c r="T238" i="12"/>
  <c r="T239" i="12" s="1"/>
  <c r="AC238" i="12"/>
  <c r="AC239" i="12" s="1"/>
  <c r="N238" i="12"/>
  <c r="N239" i="12" s="1"/>
  <c r="AA238" i="12"/>
  <c r="AA239" i="12" s="1"/>
  <c r="S238" i="12"/>
  <c r="S239" i="12" s="1"/>
  <c r="AF238" i="12"/>
  <c r="AF239" i="12" s="1"/>
  <c r="U238" i="12"/>
  <c r="U239" i="12" s="1"/>
  <c r="E238" i="12"/>
  <c r="E239" i="12" s="1"/>
  <c r="O238" i="12"/>
  <c r="O239" i="12" s="1"/>
  <c r="AD232" i="19" l="1"/>
  <c r="AC232" i="19"/>
  <c r="S232" i="19"/>
  <c r="AE232" i="19"/>
  <c r="AK232" i="19"/>
  <c r="AP233" i="16"/>
  <c r="AM232" i="19"/>
  <c r="J232" i="19"/>
  <c r="U232" i="19"/>
  <c r="AH232" i="19"/>
  <c r="Q232" i="19"/>
  <c r="AH233" i="16"/>
  <c r="AO233" i="16"/>
  <c r="R233" i="16"/>
  <c r="Z233" i="16"/>
  <c r="AC233" i="16"/>
  <c r="N233" i="16"/>
  <c r="AD233" i="16"/>
  <c r="AB233" i="16"/>
  <c r="K233" i="16"/>
  <c r="AK233" i="16"/>
  <c r="AI233" i="16"/>
  <c r="AN233" i="16"/>
  <c r="AF233" i="16"/>
  <c r="P233" i="16"/>
  <c r="V233" i="16"/>
  <c r="AL233" i="16"/>
  <c r="U233" i="16"/>
  <c r="AE233" i="16"/>
  <c r="AJ233" i="16"/>
  <c r="Q233" i="16"/>
  <c r="W233" i="16"/>
  <c r="AM233" i="16"/>
  <c r="AB232" i="19"/>
  <c r="AO232" i="19"/>
  <c r="Z232" i="19"/>
  <c r="T232" i="19"/>
  <c r="AA232" i="19"/>
  <c r="AL232" i="19"/>
  <c r="L232" i="19"/>
  <c r="K232" i="19"/>
  <c r="AI232" i="19"/>
  <c r="P232" i="19"/>
  <c r="O232" i="19"/>
  <c r="AN232" i="19"/>
  <c r="W232" i="19"/>
  <c r="AP232" i="19"/>
  <c r="R232" i="19"/>
  <c r="V232" i="19"/>
  <c r="I232" i="19"/>
  <c r="N232" i="19"/>
  <c r="AG232" i="19"/>
  <c r="M232" i="19"/>
  <c r="AJ232" i="19"/>
  <c r="Y232" i="19"/>
  <c r="X232" i="19"/>
  <c r="AE233" i="18"/>
  <c r="H234" i="18"/>
  <c r="AK233" i="18"/>
  <c r="I233" i="18"/>
  <c r="AJ233" i="18"/>
  <c r="AG233" i="18"/>
  <c r="L233" i="18"/>
  <c r="H234" i="19"/>
  <c r="B233" i="19"/>
  <c r="R233" i="19" s="1"/>
  <c r="AD233" i="18"/>
  <c r="P233" i="18"/>
  <c r="U233" i="18"/>
  <c r="K233" i="18"/>
  <c r="AB233" i="18"/>
  <c r="W233" i="18"/>
  <c r="G234" i="18"/>
  <c r="Z233" i="18"/>
  <c r="M233" i="18"/>
  <c r="AO233" i="18"/>
  <c r="X233" i="18"/>
  <c r="N233" i="18"/>
  <c r="AN233" i="18"/>
  <c r="AM233" i="18"/>
  <c r="AI233" i="18"/>
  <c r="AP233" i="18"/>
  <c r="AA233" i="18"/>
  <c r="R233" i="18"/>
  <c r="Q233" i="18"/>
  <c r="H235" i="16"/>
  <c r="B234" i="16"/>
  <c r="W234" i="16" s="1"/>
  <c r="E236" i="16"/>
  <c r="F236" i="16"/>
  <c r="G235" i="16"/>
  <c r="O233" i="18"/>
  <c r="T233" i="18"/>
  <c r="AL233" i="18"/>
  <c r="Y233" i="18"/>
  <c r="F235" i="18"/>
  <c r="E235" i="18"/>
  <c r="AF233" i="18"/>
  <c r="AH233" i="18"/>
  <c r="J233" i="18"/>
  <c r="AC233" i="18"/>
  <c r="V233" i="18"/>
  <c r="S233" i="18"/>
  <c r="G234" i="19"/>
  <c r="E235" i="19"/>
  <c r="F235" i="19"/>
  <c r="N236" i="6"/>
  <c r="AB236" i="6"/>
  <c r="AF236" i="6"/>
  <c r="V236" i="6"/>
  <c r="O236" i="6"/>
  <c r="AJ236" i="6"/>
  <c r="X236" i="6"/>
  <c r="R236" i="6"/>
  <c r="K236" i="6"/>
  <c r="I236" i="6"/>
  <c r="J236" i="6"/>
  <c r="L236" i="6"/>
  <c r="Y236" i="6"/>
  <c r="P236" i="6"/>
  <c r="T236" i="6"/>
  <c r="M236" i="6"/>
  <c r="AE236" i="6"/>
  <c r="AH236" i="6"/>
  <c r="AG236" i="6"/>
  <c r="F236" i="6"/>
  <c r="G236" i="6"/>
  <c r="E236" i="6"/>
  <c r="AC236" i="6"/>
  <c r="C236" i="6"/>
  <c r="Q236" i="6"/>
  <c r="AA236" i="6"/>
  <c r="AD236" i="6"/>
  <c r="B237" i="6"/>
  <c r="AI237" i="6" s="1"/>
  <c r="A238" i="6"/>
  <c r="S236" i="6"/>
  <c r="U236" i="6"/>
  <c r="H236" i="6"/>
  <c r="Z236" i="6"/>
  <c r="D236" i="6"/>
  <c r="W236" i="6"/>
  <c r="IJ1" i="20"/>
  <c r="I236" i="20"/>
  <c r="A236" i="19"/>
  <c r="D236" i="19" s="1"/>
  <c r="A236" i="18"/>
  <c r="D236" i="18" s="1"/>
  <c r="D241" i="13"/>
  <c r="A237" i="16"/>
  <c r="D237" i="16" s="1"/>
  <c r="H241" i="13"/>
  <c r="F241" i="13"/>
  <c r="AH241" i="13"/>
  <c r="AE241" i="13"/>
  <c r="W241" i="13"/>
  <c r="K241" i="13"/>
  <c r="AJ241" i="13"/>
  <c r="I241" i="13"/>
  <c r="O241" i="13"/>
  <c r="X241" i="13"/>
  <c r="AD241" i="13"/>
  <c r="C241" i="13"/>
  <c r="L241" i="13"/>
  <c r="R241" i="13"/>
  <c r="V241" i="13"/>
  <c r="Y241" i="13"/>
  <c r="J241" i="13"/>
  <c r="AC241" i="13"/>
  <c r="P241" i="13"/>
  <c r="S241" i="13"/>
  <c r="A243" i="13"/>
  <c r="B243" i="13" s="1"/>
  <c r="T241" i="13"/>
  <c r="AF241" i="13"/>
  <c r="AI241" i="13"/>
  <c r="E241" i="13"/>
  <c r="N241" i="13"/>
  <c r="G241" i="13"/>
  <c r="M241" i="13"/>
  <c r="AA241" i="13"/>
  <c r="AB241" i="13"/>
  <c r="Q241" i="13"/>
  <c r="U241" i="13"/>
  <c r="AG241" i="13"/>
  <c r="Z241" i="13"/>
  <c r="P240" i="12"/>
  <c r="Q240" i="12"/>
  <c r="AG240" i="12"/>
  <c r="A241" i="12"/>
  <c r="B241" i="12" s="1"/>
  <c r="AJ240" i="12"/>
  <c r="C240" i="12"/>
  <c r="F240" i="12"/>
  <c r="L239" i="12"/>
  <c r="L240" i="12" s="1"/>
  <c r="Z240" i="12"/>
  <c r="D240" i="12"/>
  <c r="K240" i="12"/>
  <c r="Y240" i="12"/>
  <c r="AC240" i="12"/>
  <c r="AH240" i="12"/>
  <c r="AB240" i="12"/>
  <c r="AE239" i="12"/>
  <c r="AE240" i="12" s="1"/>
  <c r="I239" i="12"/>
  <c r="I240" i="12" s="1"/>
  <c r="B234" i="18" l="1"/>
  <c r="R234" i="18" s="1"/>
  <c r="B234" i="19"/>
  <c r="AA233" i="19"/>
  <c r="S233" i="19"/>
  <c r="N233" i="19"/>
  <c r="AM233" i="19"/>
  <c r="AF233" i="19"/>
  <c r="V233" i="19"/>
  <c r="V234" i="19" s="1"/>
  <c r="W237" i="6"/>
  <c r="U237" i="6"/>
  <c r="X233" i="19"/>
  <c r="AD233" i="19"/>
  <c r="AD234" i="19" s="1"/>
  <c r="O233" i="19"/>
  <c r="T233" i="19"/>
  <c r="T234" i="19" s="1"/>
  <c r="AK233" i="19"/>
  <c r="Y233" i="19"/>
  <c r="Y234" i="19" s="1"/>
  <c r="AH233" i="19"/>
  <c r="AE233" i="19"/>
  <c r="AE234" i="19" s="1"/>
  <c r="AB233" i="19"/>
  <c r="AB234" i="19" s="1"/>
  <c r="I233" i="19"/>
  <c r="I234" i="19" s="1"/>
  <c r="AJ233" i="19"/>
  <c r="AJ234" i="19" s="1"/>
  <c r="AI233" i="19"/>
  <c r="H237" i="6"/>
  <c r="P233" i="19"/>
  <c r="P234" i="19" s="1"/>
  <c r="Z233" i="19"/>
  <c r="Z234" i="19" s="1"/>
  <c r="AC233" i="19"/>
  <c r="AC234" i="19" s="1"/>
  <c r="AP233" i="19"/>
  <c r="AP234" i="19" s="1"/>
  <c r="K233" i="19"/>
  <c r="K234" i="19" s="1"/>
  <c r="L233" i="19"/>
  <c r="L234" i="19" s="1"/>
  <c r="AO233" i="19"/>
  <c r="AO234" i="19" s="1"/>
  <c r="AD237" i="6"/>
  <c r="AC237" i="6"/>
  <c r="AP234" i="16"/>
  <c r="V234" i="16"/>
  <c r="Z234" i="16"/>
  <c r="S234" i="16"/>
  <c r="Y234" i="16"/>
  <c r="AO234" i="16"/>
  <c r="AB234" i="16"/>
  <c r="AN234" i="16"/>
  <c r="AL234" i="16"/>
  <c r="AK234" i="16"/>
  <c r="G236" i="16"/>
  <c r="B235" i="16"/>
  <c r="V235" i="16" s="1"/>
  <c r="L234" i="16"/>
  <c r="R234" i="16"/>
  <c r="O234" i="16"/>
  <c r="AE234" i="16"/>
  <c r="W233" i="19"/>
  <c r="J233" i="19"/>
  <c r="J234" i="19" s="1"/>
  <c r="U233" i="19"/>
  <c r="U234" i="19" s="1"/>
  <c r="AG237" i="6"/>
  <c r="T237" i="6"/>
  <c r="J237" i="6"/>
  <c r="X237" i="6"/>
  <c r="H235" i="18"/>
  <c r="N234" i="18"/>
  <c r="Q233" i="19"/>
  <c r="Q234" i="19" s="1"/>
  <c r="M233" i="19"/>
  <c r="M234" i="19" s="1"/>
  <c r="AG233" i="19"/>
  <c r="AG234" i="19" s="1"/>
  <c r="AL233" i="19"/>
  <c r="AL234" i="19" s="1"/>
  <c r="AN233" i="19"/>
  <c r="AN234" i="19" s="1"/>
  <c r="AF234" i="19"/>
  <c r="R234" i="19"/>
  <c r="AK234" i="19"/>
  <c r="H235" i="19"/>
  <c r="X234" i="19"/>
  <c r="O234" i="19"/>
  <c r="M234" i="18"/>
  <c r="G235" i="18"/>
  <c r="B235" i="18" s="1"/>
  <c r="AA234" i="18"/>
  <c r="Y235" i="16"/>
  <c r="AO235" i="16"/>
  <c r="L235" i="16"/>
  <c r="H236" i="16"/>
  <c r="AJ234" i="16"/>
  <c r="AJ235" i="16" s="1"/>
  <c r="AI234" i="16"/>
  <c r="AI235" i="16" s="1"/>
  <c r="Q234" i="16"/>
  <c r="Q235" i="16" s="1"/>
  <c r="N234" i="16"/>
  <c r="N235" i="16" s="1"/>
  <c r="AG234" i="16"/>
  <c r="AG235" i="16" s="1"/>
  <c r="P234" i="16"/>
  <c r="P235" i="16" s="1"/>
  <c r="AA234" i="16"/>
  <c r="AA235" i="16" s="1"/>
  <c r="M234" i="16"/>
  <c r="M235" i="16" s="1"/>
  <c r="I234" i="16"/>
  <c r="I235" i="16" s="1"/>
  <c r="U234" i="16"/>
  <c r="U235" i="16" s="1"/>
  <c r="T234" i="16"/>
  <c r="T235" i="16" s="1"/>
  <c r="AC234" i="16"/>
  <c r="AC235" i="16" s="1"/>
  <c r="AD234" i="16"/>
  <c r="AD235" i="16" s="1"/>
  <c r="AM234" i="16"/>
  <c r="AM235" i="16" s="1"/>
  <c r="AH234" i="16"/>
  <c r="AH235" i="16" s="1"/>
  <c r="K234" i="16"/>
  <c r="K235" i="16" s="1"/>
  <c r="X234" i="16"/>
  <c r="X235" i="16" s="1"/>
  <c r="AF234" i="16"/>
  <c r="AF235" i="16" s="1"/>
  <c r="J234" i="16"/>
  <c r="J235" i="16" s="1"/>
  <c r="F237" i="16"/>
  <c r="E237" i="16"/>
  <c r="F236" i="18"/>
  <c r="E236" i="18"/>
  <c r="F236" i="19"/>
  <c r="E236" i="19"/>
  <c r="W234" i="19"/>
  <c r="N234" i="19"/>
  <c r="AI234" i="19"/>
  <c r="AA234" i="19"/>
  <c r="G235" i="19"/>
  <c r="AF237" i="6"/>
  <c r="D237" i="6"/>
  <c r="S237" i="6"/>
  <c r="AA237" i="6"/>
  <c r="E237" i="6"/>
  <c r="AH237" i="6"/>
  <c r="P237" i="6"/>
  <c r="I237" i="6"/>
  <c r="AJ237" i="6"/>
  <c r="AB237" i="6"/>
  <c r="Z237" i="6"/>
  <c r="B238" i="6"/>
  <c r="AI238" i="6" s="1"/>
  <c r="A239" i="6"/>
  <c r="Q237" i="6"/>
  <c r="G237" i="6"/>
  <c r="AE237" i="6"/>
  <c r="AE238" i="6" s="1"/>
  <c r="Y237" i="6"/>
  <c r="K237" i="6"/>
  <c r="O237" i="6"/>
  <c r="N237" i="6"/>
  <c r="N238" i="6" s="1"/>
  <c r="C237" i="6"/>
  <c r="F237" i="6"/>
  <c r="M237" i="6"/>
  <c r="L237" i="6"/>
  <c r="L238" i="6" s="1"/>
  <c r="R237" i="6"/>
  <c r="V237" i="6"/>
  <c r="I237" i="20"/>
  <c r="IK1" i="20"/>
  <c r="A237" i="19"/>
  <c r="D237" i="19" s="1"/>
  <c r="A237" i="18"/>
  <c r="D237" i="18" s="1"/>
  <c r="D242" i="13"/>
  <c r="D243" i="13" s="1"/>
  <c r="A238" i="16"/>
  <c r="D238" i="16" s="1"/>
  <c r="Q242" i="13"/>
  <c r="AB242" i="13"/>
  <c r="N242" i="13"/>
  <c r="T242" i="13"/>
  <c r="AD242" i="13"/>
  <c r="E242" i="13"/>
  <c r="Z242" i="13"/>
  <c r="AA242" i="13"/>
  <c r="X242" i="13"/>
  <c r="AG242" i="13"/>
  <c r="C242" i="13"/>
  <c r="L242" i="13"/>
  <c r="J242" i="13"/>
  <c r="S242" i="13"/>
  <c r="AE242" i="13"/>
  <c r="I242" i="13"/>
  <c r="M242" i="13"/>
  <c r="AI242" i="13"/>
  <c r="H242" i="13"/>
  <c r="V242" i="13"/>
  <c r="U242" i="13"/>
  <c r="AH242" i="13"/>
  <c r="K242" i="13"/>
  <c r="AC242" i="13"/>
  <c r="Y242" i="13"/>
  <c r="R242" i="13"/>
  <c r="W242" i="13"/>
  <c r="A244" i="13"/>
  <c r="B244" i="13" s="1"/>
  <c r="O242" i="13"/>
  <c r="G242" i="13"/>
  <c r="AF242" i="13"/>
  <c r="P242" i="13"/>
  <c r="F242" i="13"/>
  <c r="AJ242" i="13"/>
  <c r="L241" i="12"/>
  <c r="AI240" i="12"/>
  <c r="G240" i="12"/>
  <c r="G241" i="12" s="1"/>
  <c r="X240" i="12"/>
  <c r="O240" i="12"/>
  <c r="R240" i="12"/>
  <c r="U240" i="12"/>
  <c r="U241" i="12" s="1"/>
  <c r="V240" i="12"/>
  <c r="M240" i="12"/>
  <c r="C241" i="12"/>
  <c r="AG241" i="12"/>
  <c r="A242" i="12"/>
  <c r="B242" i="12" s="1"/>
  <c r="K241" i="12"/>
  <c r="F241" i="12"/>
  <c r="E240" i="12"/>
  <c r="S240" i="12"/>
  <c r="S241" i="12" s="1"/>
  <c r="AH241" i="12"/>
  <c r="AB241" i="12"/>
  <c r="Z241" i="12"/>
  <c r="J240" i="12"/>
  <c r="AF240" i="12"/>
  <c r="AA240" i="12"/>
  <c r="AA241" i="12" s="1"/>
  <c r="T240" i="12"/>
  <c r="T241" i="12" s="1"/>
  <c r="W240" i="12"/>
  <c r="N240" i="12"/>
  <c r="N241" i="12" s="1"/>
  <c r="H240" i="12"/>
  <c r="H241" i="12" s="1"/>
  <c r="AD240" i="12"/>
  <c r="AD241" i="12" s="1"/>
  <c r="S234" i="19" l="1"/>
  <c r="AH234" i="19"/>
  <c r="AM234" i="19"/>
  <c r="AG234" i="18"/>
  <c r="N235" i="18"/>
  <c r="AB234" i="18"/>
  <c r="T234" i="18"/>
  <c r="I234" i="18"/>
  <c r="AF234" i="18"/>
  <c r="AF235" i="18" s="1"/>
  <c r="AJ234" i="18"/>
  <c r="AP234" i="18"/>
  <c r="AC234" i="18"/>
  <c r="O234" i="18"/>
  <c r="P234" i="18"/>
  <c r="P235" i="18" s="1"/>
  <c r="X234" i="18"/>
  <c r="V234" i="18"/>
  <c r="AD234" i="18"/>
  <c r="Y234" i="18"/>
  <c r="W234" i="18"/>
  <c r="U234" i="18"/>
  <c r="U235" i="18" s="1"/>
  <c r="AH234" i="18"/>
  <c r="AH235" i="18" s="1"/>
  <c r="Q234" i="18"/>
  <c r="AK234" i="18"/>
  <c r="AI234" i="18"/>
  <c r="AI235" i="18" s="1"/>
  <c r="J234" i="18"/>
  <c r="AE234" i="18"/>
  <c r="L234" i="18"/>
  <c r="AM234" i="18"/>
  <c r="AM235" i="18" s="1"/>
  <c r="Z234" i="18"/>
  <c r="AL234" i="18"/>
  <c r="S234" i="18"/>
  <c r="K234" i="18"/>
  <c r="AO234" i="18"/>
  <c r="AN234" i="18"/>
  <c r="AN235" i="18" s="1"/>
  <c r="R235" i="16"/>
  <c r="S235" i="18"/>
  <c r="AB235" i="18"/>
  <c r="J235" i="18"/>
  <c r="AP235" i="18"/>
  <c r="AE235" i="18"/>
  <c r="AG235" i="18"/>
  <c r="O235" i="18"/>
  <c r="R235" i="18"/>
  <c r="M235" i="18"/>
  <c r="I235" i="18"/>
  <c r="AK235" i="18"/>
  <c r="V235" i="18"/>
  <c r="Q235" i="18"/>
  <c r="AD235" i="18"/>
  <c r="X235" i="18"/>
  <c r="AJ235" i="18"/>
  <c r="AL235" i="18"/>
  <c r="K235" i="18"/>
  <c r="AO235" i="18"/>
  <c r="W235" i="18"/>
  <c r="AA235" i="18"/>
  <c r="AC235" i="18"/>
  <c r="Y235" i="18"/>
  <c r="T235" i="18"/>
  <c r="Z235" i="18"/>
  <c r="L235" i="18"/>
  <c r="O235" i="16"/>
  <c r="S235" i="16"/>
  <c r="AB235" i="16"/>
  <c r="B236" i="16"/>
  <c r="N236" i="16" s="1"/>
  <c r="AK235" i="16"/>
  <c r="W235" i="16"/>
  <c r="V238" i="6"/>
  <c r="X236" i="16"/>
  <c r="AP235" i="16"/>
  <c r="AE235" i="16"/>
  <c r="Z235" i="16"/>
  <c r="AN235" i="16"/>
  <c r="AN236" i="16" s="1"/>
  <c r="AL235" i="16"/>
  <c r="AL236" i="16" s="1"/>
  <c r="O238" i="6"/>
  <c r="G238" i="6"/>
  <c r="Z238" i="6"/>
  <c r="F238" i="6"/>
  <c r="R238" i="6"/>
  <c r="C238" i="6"/>
  <c r="AJ238" i="6"/>
  <c r="E238" i="6"/>
  <c r="AF238" i="6"/>
  <c r="H236" i="18"/>
  <c r="AD238" i="6"/>
  <c r="H236" i="19"/>
  <c r="B235" i="19"/>
  <c r="X235" i="19" s="1"/>
  <c r="G236" i="19"/>
  <c r="Q236" i="16"/>
  <c r="M236" i="16"/>
  <c r="P236" i="16"/>
  <c r="AI236" i="16"/>
  <c r="Y236" i="16"/>
  <c r="S236" i="16"/>
  <c r="R236" i="16"/>
  <c r="AO236" i="16"/>
  <c r="O236" i="16"/>
  <c r="G237" i="16"/>
  <c r="F238" i="16"/>
  <c r="E238" i="16"/>
  <c r="H237" i="16"/>
  <c r="G236" i="18"/>
  <c r="F237" i="18"/>
  <c r="E237" i="18"/>
  <c r="E237" i="19"/>
  <c r="F237" i="19"/>
  <c r="AB238" i="6"/>
  <c r="AH238" i="6"/>
  <c r="D238" i="6"/>
  <c r="AG238" i="6"/>
  <c r="K238" i="6"/>
  <c r="Q238" i="6"/>
  <c r="T238" i="6"/>
  <c r="I238" i="6"/>
  <c r="AA238" i="6"/>
  <c r="X238" i="6"/>
  <c r="W238" i="6"/>
  <c r="H238" i="6"/>
  <c r="M238" i="6"/>
  <c r="AC238" i="6"/>
  <c r="Y238" i="6"/>
  <c r="B239" i="6"/>
  <c r="AI239" i="6" s="1"/>
  <c r="A240" i="6"/>
  <c r="U238" i="6"/>
  <c r="P238" i="6"/>
  <c r="S238" i="6"/>
  <c r="J238" i="6"/>
  <c r="IL1" i="20"/>
  <c r="I238" i="20"/>
  <c r="A238" i="18"/>
  <c r="D238" i="18" s="1"/>
  <c r="A238" i="19"/>
  <c r="D238" i="19" s="1"/>
  <c r="A239" i="16"/>
  <c r="D239" i="16" s="1"/>
  <c r="P243" i="13"/>
  <c r="C243" i="13"/>
  <c r="AJ243" i="13"/>
  <c r="G243" i="13"/>
  <c r="X243" i="13"/>
  <c r="H243" i="13"/>
  <c r="AH243" i="13"/>
  <c r="S243" i="13"/>
  <c r="AE243" i="13"/>
  <c r="AC243" i="13"/>
  <c r="J243" i="13"/>
  <c r="F243" i="13"/>
  <c r="O243" i="13"/>
  <c r="L243" i="13"/>
  <c r="AI243" i="13"/>
  <c r="U243" i="13"/>
  <c r="E243" i="13"/>
  <c r="AG243" i="13"/>
  <c r="T243" i="13"/>
  <c r="AD243" i="13"/>
  <c r="M243" i="13"/>
  <c r="W243" i="13"/>
  <c r="AA243" i="13"/>
  <c r="Y243" i="13"/>
  <c r="N243" i="13"/>
  <c r="Z243" i="13"/>
  <c r="AF243" i="13"/>
  <c r="Q243" i="13"/>
  <c r="A245" i="13"/>
  <c r="B245" i="13" s="1"/>
  <c r="D244" i="13"/>
  <c r="K243" i="13"/>
  <c r="R243" i="13"/>
  <c r="I243" i="13"/>
  <c r="V243" i="13"/>
  <c r="AB243" i="13"/>
  <c r="AD242" i="12"/>
  <c r="F242" i="12"/>
  <c r="V241" i="12"/>
  <c r="X241" i="12"/>
  <c r="Q241" i="12"/>
  <c r="AB242" i="12"/>
  <c r="N242" i="12"/>
  <c r="AF241" i="12"/>
  <c r="P241" i="12"/>
  <c r="E241" i="12"/>
  <c r="AC241" i="12"/>
  <c r="AC242" i="12" s="1"/>
  <c r="Y241" i="12"/>
  <c r="R241" i="12"/>
  <c r="AI241" i="12"/>
  <c r="AE241" i="12"/>
  <c r="AE242" i="12" s="1"/>
  <c r="L242" i="12"/>
  <c r="W241" i="12"/>
  <c r="J241" i="12"/>
  <c r="D241" i="12"/>
  <c r="AJ241" i="12"/>
  <c r="AJ242" i="12" s="1"/>
  <c r="AG242" i="12"/>
  <c r="A243" i="12"/>
  <c r="B243" i="12" s="1"/>
  <c r="M241" i="12"/>
  <c r="O241" i="12"/>
  <c r="O242" i="12" s="1"/>
  <c r="I241" i="12"/>
  <c r="I242" i="12" s="1"/>
  <c r="B237" i="16" l="1"/>
  <c r="B236" i="18"/>
  <c r="Y236" i="18" s="1"/>
  <c r="AP236" i="16"/>
  <c r="AJ236" i="16"/>
  <c r="AJ237" i="16" s="1"/>
  <c r="AE236" i="16"/>
  <c r="W236" i="16"/>
  <c r="AA236" i="16"/>
  <c r="AA237" i="16" s="1"/>
  <c r="J236" i="16"/>
  <c r="J237" i="16" s="1"/>
  <c r="U236" i="16"/>
  <c r="Z236" i="16"/>
  <c r="AH236" i="16"/>
  <c r="AH237" i="16" s="1"/>
  <c r="K236" i="16"/>
  <c r="K237" i="16" s="1"/>
  <c r="AM236" i="16"/>
  <c r="AB236" i="16"/>
  <c r="AF236" i="16"/>
  <c r="AF237" i="16" s="1"/>
  <c r="L236" i="16"/>
  <c r="L237" i="16" s="1"/>
  <c r="AC236" i="16"/>
  <c r="I236" i="16"/>
  <c r="H238" i="16"/>
  <c r="T236" i="16"/>
  <c r="T237" i="16" s="1"/>
  <c r="V236" i="16"/>
  <c r="AD236" i="16"/>
  <c r="AK236" i="16"/>
  <c r="AK237" i="16" s="1"/>
  <c r="AG236" i="16"/>
  <c r="AG237" i="16" s="1"/>
  <c r="AE235" i="19"/>
  <c r="B236" i="19"/>
  <c r="I235" i="19"/>
  <c r="U235" i="19"/>
  <c r="AO235" i="19"/>
  <c r="M235" i="19"/>
  <c r="R235" i="19"/>
  <c r="AL235" i="19"/>
  <c r="J235" i="19"/>
  <c r="T235" i="19"/>
  <c r="AM235" i="19"/>
  <c r="AF235" i="19"/>
  <c r="AC235" i="19"/>
  <c r="P235" i="19"/>
  <c r="AD235" i="19"/>
  <c r="O235" i="19"/>
  <c r="Z235" i="19"/>
  <c r="X236" i="19"/>
  <c r="K235" i="19"/>
  <c r="L235" i="19"/>
  <c r="L236" i="19" s="1"/>
  <c r="S235" i="19"/>
  <c r="AP235" i="19"/>
  <c r="AP236" i="19" s="1"/>
  <c r="AJ235" i="19"/>
  <c r="W235" i="19"/>
  <c r="W236" i="19" s="1"/>
  <c r="AG235" i="19"/>
  <c r="AG236" i="19" s="1"/>
  <c r="Y235" i="19"/>
  <c r="Y236" i="19" s="1"/>
  <c r="H237" i="19"/>
  <c r="U236" i="19"/>
  <c r="Q235" i="19"/>
  <c r="Q236" i="19" s="1"/>
  <c r="N235" i="19"/>
  <c r="N236" i="19" s="1"/>
  <c r="AK235" i="19"/>
  <c r="AK236" i="19" s="1"/>
  <c r="AA235" i="19"/>
  <c r="AA236" i="19" s="1"/>
  <c r="AH235" i="19"/>
  <c r="AH236" i="19" s="1"/>
  <c r="AI235" i="19"/>
  <c r="AI236" i="19" s="1"/>
  <c r="AB235" i="19"/>
  <c r="AB236" i="19" s="1"/>
  <c r="V235" i="19"/>
  <c r="V236" i="19" s="1"/>
  <c r="AN235" i="19"/>
  <c r="AN236" i="19" s="1"/>
  <c r="T236" i="19"/>
  <c r="I236" i="19"/>
  <c r="P236" i="19"/>
  <c r="G237" i="19"/>
  <c r="H237" i="18"/>
  <c r="AE237" i="16"/>
  <c r="AL237" i="16"/>
  <c r="W237" i="16"/>
  <c r="AB237" i="16"/>
  <c r="AM237" i="16"/>
  <c r="N237" i="16"/>
  <c r="Y237" i="16"/>
  <c r="I237" i="16"/>
  <c r="AN237" i="16"/>
  <c r="O237" i="16"/>
  <c r="V237" i="16"/>
  <c r="AO237" i="16"/>
  <c r="P237" i="16"/>
  <c r="M237" i="16"/>
  <c r="AP237" i="16"/>
  <c r="S237" i="16"/>
  <c r="X237" i="16"/>
  <c r="Q237" i="16"/>
  <c r="AD237" i="16"/>
  <c r="U237" i="16"/>
  <c r="AI237" i="16"/>
  <c r="R237" i="16"/>
  <c r="Z237" i="16"/>
  <c r="AC237" i="16"/>
  <c r="E239" i="16"/>
  <c r="F239" i="16"/>
  <c r="G238" i="16"/>
  <c r="E238" i="18"/>
  <c r="F238" i="18"/>
  <c r="G237" i="18"/>
  <c r="F238" i="19"/>
  <c r="E238" i="19"/>
  <c r="AJ236" i="19"/>
  <c r="M236" i="19"/>
  <c r="AC236" i="19"/>
  <c r="H239" i="6"/>
  <c r="Z239" i="6"/>
  <c r="J239" i="6"/>
  <c r="B240" i="6"/>
  <c r="AI240" i="6" s="1"/>
  <c r="A241" i="6"/>
  <c r="M239" i="6"/>
  <c r="AJ239" i="6"/>
  <c r="W239" i="6"/>
  <c r="T239" i="6"/>
  <c r="E239" i="6"/>
  <c r="D239" i="6"/>
  <c r="N239" i="6"/>
  <c r="S239" i="6"/>
  <c r="Q239" i="6"/>
  <c r="P239" i="6"/>
  <c r="Y239" i="6"/>
  <c r="AD239" i="6"/>
  <c r="O239" i="6"/>
  <c r="AA239" i="6"/>
  <c r="K239" i="6"/>
  <c r="K240" i="6" s="1"/>
  <c r="C239" i="6"/>
  <c r="AB239" i="6"/>
  <c r="V239" i="6"/>
  <c r="X239" i="6"/>
  <c r="X240" i="6" s="1"/>
  <c r="G239" i="6"/>
  <c r="AH239" i="6"/>
  <c r="F239" i="6"/>
  <c r="U239" i="6"/>
  <c r="U240" i="6" s="1"/>
  <c r="AC239" i="6"/>
  <c r="AF239" i="6"/>
  <c r="R239" i="6"/>
  <c r="I239" i="6"/>
  <c r="I240" i="6" s="1"/>
  <c r="L239" i="6"/>
  <c r="AG239" i="6"/>
  <c r="AE239" i="6"/>
  <c r="IM1" i="20"/>
  <c r="I239" i="20"/>
  <c r="A239" i="19"/>
  <c r="D239" i="19" s="1"/>
  <c r="A239" i="18"/>
  <c r="D239" i="18" s="1"/>
  <c r="A240" i="16"/>
  <c r="D240" i="16" s="1"/>
  <c r="AB244" i="13"/>
  <c r="K244" i="13"/>
  <c r="AF244" i="13"/>
  <c r="AA244" i="13"/>
  <c r="T244" i="13"/>
  <c r="AI244" i="13"/>
  <c r="J244" i="13"/>
  <c r="AH244" i="13"/>
  <c r="W244" i="13"/>
  <c r="AC244" i="13"/>
  <c r="H244" i="13"/>
  <c r="C244" i="13"/>
  <c r="I244" i="13"/>
  <c r="A246" i="13"/>
  <c r="B246" i="13" s="1"/>
  <c r="D245" i="13"/>
  <c r="N244" i="13"/>
  <c r="M244" i="13"/>
  <c r="E244" i="13"/>
  <c r="O244" i="13"/>
  <c r="AE244" i="13"/>
  <c r="X244" i="13"/>
  <c r="P244" i="13"/>
  <c r="AJ244" i="13"/>
  <c r="V244" i="13"/>
  <c r="Z244" i="13"/>
  <c r="AG244" i="13"/>
  <c r="L244" i="13"/>
  <c r="R244" i="13"/>
  <c r="Q244" i="13"/>
  <c r="Y244" i="13"/>
  <c r="AD244" i="13"/>
  <c r="U244" i="13"/>
  <c r="F244" i="13"/>
  <c r="S244" i="13"/>
  <c r="G244" i="13"/>
  <c r="L243" i="12"/>
  <c r="W242" i="12"/>
  <c r="H242" i="12"/>
  <c r="Y242" i="12"/>
  <c r="Y243" i="12" s="1"/>
  <c r="AF242" i="12"/>
  <c r="K242" i="12"/>
  <c r="V242" i="12"/>
  <c r="T242" i="12"/>
  <c r="T243" i="12" s="1"/>
  <c r="F243" i="12"/>
  <c r="M242" i="12"/>
  <c r="D242" i="12"/>
  <c r="U242" i="12"/>
  <c r="AI242" i="12"/>
  <c r="AI243" i="12" s="1"/>
  <c r="E242" i="12"/>
  <c r="G242" i="12"/>
  <c r="Q242" i="12"/>
  <c r="AH242" i="12"/>
  <c r="AH243" i="12" s="1"/>
  <c r="AA242" i="12"/>
  <c r="AD243" i="12"/>
  <c r="AG243" i="12"/>
  <c r="A244" i="12"/>
  <c r="B244" i="12" s="1"/>
  <c r="J242" i="12"/>
  <c r="S242" i="12"/>
  <c r="S243" i="12" s="1"/>
  <c r="R242" i="12"/>
  <c r="R243" i="12" s="1"/>
  <c r="P242" i="12"/>
  <c r="C242" i="12"/>
  <c r="X242" i="12"/>
  <c r="X243" i="12" s="1"/>
  <c r="Z242" i="12"/>
  <c r="Z243" i="12" s="1"/>
  <c r="K236" i="19" l="1"/>
  <c r="AD236" i="19"/>
  <c r="S236" i="19"/>
  <c r="O236" i="19"/>
  <c r="AM236" i="19"/>
  <c r="Z236" i="19"/>
  <c r="AF236" i="19"/>
  <c r="AL236" i="19"/>
  <c r="H239" i="16"/>
  <c r="J236" i="19"/>
  <c r="AO236" i="19"/>
  <c r="AE236" i="19"/>
  <c r="AO236" i="18"/>
  <c r="AD236" i="18"/>
  <c r="AB236" i="18"/>
  <c r="AJ236" i="18"/>
  <c r="T236" i="18"/>
  <c r="AE236" i="18"/>
  <c r="AM236" i="18"/>
  <c r="M236" i="18"/>
  <c r="S236" i="18"/>
  <c r="Q236" i="18"/>
  <c r="AA236" i="18"/>
  <c r="N236" i="18"/>
  <c r="AK236" i="18"/>
  <c r="X236" i="18"/>
  <c r="AC236" i="18"/>
  <c r="L236" i="18"/>
  <c r="AL236" i="18"/>
  <c r="K236" i="18"/>
  <c r="J236" i="18"/>
  <c r="AN236" i="18"/>
  <c r="W236" i="18"/>
  <c r="U236" i="18"/>
  <c r="AP236" i="18"/>
  <c r="R236" i="18"/>
  <c r="AI236" i="18"/>
  <c r="AG236" i="18"/>
  <c r="AH236" i="18"/>
  <c r="Z236" i="18"/>
  <c r="V236" i="18"/>
  <c r="AE240" i="6"/>
  <c r="R240" i="6"/>
  <c r="F240" i="6"/>
  <c r="V240" i="6"/>
  <c r="AA240" i="6"/>
  <c r="P240" i="6"/>
  <c r="D240" i="6"/>
  <c r="B237" i="18"/>
  <c r="Y237" i="18" s="1"/>
  <c r="Y240" i="6"/>
  <c r="W240" i="6"/>
  <c r="AG240" i="6"/>
  <c r="AF240" i="6"/>
  <c r="AH240" i="6"/>
  <c r="AB240" i="6"/>
  <c r="O240" i="6"/>
  <c r="N240" i="6"/>
  <c r="L240" i="6"/>
  <c r="AC240" i="6"/>
  <c r="G240" i="6"/>
  <c r="C240" i="6"/>
  <c r="AD240" i="6"/>
  <c r="S240" i="6"/>
  <c r="AJ240" i="6"/>
  <c r="J240" i="6"/>
  <c r="T240" i="6"/>
  <c r="AF236" i="18"/>
  <c r="I236" i="18"/>
  <c r="O236" i="18"/>
  <c r="P236" i="18"/>
  <c r="G238" i="18"/>
  <c r="B238" i="16"/>
  <c r="AK238" i="16" s="1"/>
  <c r="Q240" i="6"/>
  <c r="G239" i="16"/>
  <c r="B239" i="16" s="1"/>
  <c r="AB238" i="16"/>
  <c r="R236" i="19"/>
  <c r="Q237" i="18"/>
  <c r="E240" i="6"/>
  <c r="M240" i="6"/>
  <c r="Z240" i="6"/>
  <c r="G238" i="19"/>
  <c r="B237" i="19"/>
  <c r="I237" i="19" s="1"/>
  <c r="H238" i="19"/>
  <c r="H238" i="18"/>
  <c r="B238" i="18" s="1"/>
  <c r="AH237" i="18"/>
  <c r="K238" i="16"/>
  <c r="X238" i="16"/>
  <c r="L238" i="16"/>
  <c r="N238" i="16"/>
  <c r="AL238" i="16"/>
  <c r="E240" i="16"/>
  <c r="F240" i="16"/>
  <c r="I238" i="16"/>
  <c r="AO238" i="16"/>
  <c r="J238" i="16"/>
  <c r="AC238" i="16"/>
  <c r="AP238" i="16"/>
  <c r="AM238" i="16"/>
  <c r="Y238" i="16"/>
  <c r="AE238" i="16"/>
  <c r="F239" i="18"/>
  <c r="E239" i="18"/>
  <c r="E239" i="19"/>
  <c r="F239" i="19"/>
  <c r="B241" i="6"/>
  <c r="AI241" i="6" s="1"/>
  <c r="A242" i="6"/>
  <c r="H240" i="6"/>
  <c r="IN1" i="20"/>
  <c r="I240" i="20"/>
  <c r="A240" i="19"/>
  <c r="D240" i="19" s="1"/>
  <c r="A240" i="18"/>
  <c r="D240" i="18" s="1"/>
  <c r="U245" i="13"/>
  <c r="A241" i="16"/>
  <c r="D241" i="16" s="1"/>
  <c r="R245" i="13"/>
  <c r="V245" i="13"/>
  <c r="AI245" i="13"/>
  <c r="K245" i="13"/>
  <c r="O245" i="13"/>
  <c r="AD245" i="13"/>
  <c r="AJ245" i="13"/>
  <c r="AC245" i="13"/>
  <c r="S245" i="13"/>
  <c r="Y245" i="13"/>
  <c r="AG245" i="13"/>
  <c r="G245" i="13"/>
  <c r="L245" i="13"/>
  <c r="P245" i="13"/>
  <c r="E245" i="13"/>
  <c r="F245" i="13"/>
  <c r="Q245" i="13"/>
  <c r="Z245" i="13"/>
  <c r="AF245" i="13"/>
  <c r="AH245" i="13"/>
  <c r="T245" i="13"/>
  <c r="X245" i="13"/>
  <c r="AE245" i="13"/>
  <c r="N245" i="13"/>
  <c r="C245" i="13"/>
  <c r="J245" i="13"/>
  <c r="AB245" i="13"/>
  <c r="H245" i="13"/>
  <c r="AA245" i="13"/>
  <c r="A247" i="13"/>
  <c r="B247" i="13" s="1"/>
  <c r="D246" i="13"/>
  <c r="M245" i="13"/>
  <c r="I245" i="13"/>
  <c r="W245" i="13"/>
  <c r="Z244" i="12"/>
  <c r="AA243" i="12"/>
  <c r="E243" i="12"/>
  <c r="M243" i="12"/>
  <c r="M244" i="12" s="1"/>
  <c r="O243" i="12"/>
  <c r="AF243" i="12"/>
  <c r="I243" i="12"/>
  <c r="X244" i="12"/>
  <c r="C243" i="12"/>
  <c r="C244" i="12" s="1"/>
  <c r="J243" i="12"/>
  <c r="N243" i="12"/>
  <c r="Q243" i="12"/>
  <c r="U243" i="12"/>
  <c r="U244" i="12" s="1"/>
  <c r="AB243" i="12"/>
  <c r="V243" i="12"/>
  <c r="H243" i="12"/>
  <c r="AJ243" i="12"/>
  <c r="AJ244" i="12" s="1"/>
  <c r="L244" i="12"/>
  <c r="P243" i="12"/>
  <c r="AG244" i="12"/>
  <c r="A245" i="12"/>
  <c r="B245" i="12" s="1"/>
  <c r="AE243" i="12"/>
  <c r="AE244" i="12" s="1"/>
  <c r="G243" i="12"/>
  <c r="D243" i="12"/>
  <c r="D244" i="12" s="1"/>
  <c r="AC243" i="12"/>
  <c r="K243" i="12"/>
  <c r="K244" i="12" s="1"/>
  <c r="W243" i="12"/>
  <c r="L237" i="18" l="1"/>
  <c r="M238" i="16"/>
  <c r="Z238" i="16"/>
  <c r="AG238" i="16"/>
  <c r="AD238" i="16"/>
  <c r="AD239" i="16" s="1"/>
  <c r="U238" i="16"/>
  <c r="AJ238" i="16"/>
  <c r="V238" i="16"/>
  <c r="AI238" i="16"/>
  <c r="AI239" i="16" s="1"/>
  <c r="W238" i="16"/>
  <c r="K237" i="18"/>
  <c r="I237" i="18"/>
  <c r="AF237" i="18"/>
  <c r="AF238" i="18" s="1"/>
  <c r="AN237" i="18"/>
  <c r="AJ237" i="18"/>
  <c r="U241" i="6"/>
  <c r="AL237" i="18"/>
  <c r="AL238" i="18" s="1"/>
  <c r="AK237" i="18"/>
  <c r="AC237" i="18"/>
  <c r="AC238" i="18" s="1"/>
  <c r="U237" i="18"/>
  <c r="AB237" i="18"/>
  <c r="AP237" i="18"/>
  <c r="AI237" i="18"/>
  <c r="AI238" i="18" s="1"/>
  <c r="S237" i="18"/>
  <c r="P237" i="18"/>
  <c r="P238" i="18" s="1"/>
  <c r="J237" i="18"/>
  <c r="W237" i="18"/>
  <c r="W238" i="18" s="1"/>
  <c r="AO237" i="18"/>
  <c r="AD237" i="18"/>
  <c r="Z237" i="18"/>
  <c r="Z238" i="18" s="1"/>
  <c r="K237" i="19"/>
  <c r="R237" i="18"/>
  <c r="M237" i="18"/>
  <c r="M238" i="18" s="1"/>
  <c r="AM237" i="18"/>
  <c r="AM238" i="18" s="1"/>
  <c r="AE237" i="18"/>
  <c r="AE238" i="18" s="1"/>
  <c r="X237" i="18"/>
  <c r="AG237" i="18"/>
  <c r="O237" i="18"/>
  <c r="T237" i="18"/>
  <c r="T238" i="18" s="1"/>
  <c r="AA237" i="18"/>
  <c r="N237" i="18"/>
  <c r="N238" i="18" s="1"/>
  <c r="V237" i="18"/>
  <c r="V238" i="18" s="1"/>
  <c r="E241" i="6"/>
  <c r="AD241" i="6"/>
  <c r="AJ241" i="6"/>
  <c r="N241" i="6"/>
  <c r="AB241" i="6"/>
  <c r="Y238" i="18"/>
  <c r="Q238" i="18"/>
  <c r="R238" i="16"/>
  <c r="N239" i="16"/>
  <c r="X239" i="16"/>
  <c r="AK239" i="16"/>
  <c r="W239" i="16"/>
  <c r="AJ239" i="16"/>
  <c r="AG239" i="16"/>
  <c r="V239" i="16"/>
  <c r="AM239" i="16"/>
  <c r="AP239" i="16"/>
  <c r="AE239" i="16"/>
  <c r="AF238" i="16"/>
  <c r="AF239" i="16" s="1"/>
  <c r="P238" i="16"/>
  <c r="P239" i="16" s="1"/>
  <c r="Q238" i="16"/>
  <c r="Q239" i="16" s="1"/>
  <c r="S238" i="16"/>
  <c r="S239" i="16" s="1"/>
  <c r="O238" i="16"/>
  <c r="O239" i="16" s="1"/>
  <c r="AN238" i="16"/>
  <c r="AO239" i="16"/>
  <c r="AH238" i="16"/>
  <c r="AH239" i="16" s="1"/>
  <c r="T238" i="16"/>
  <c r="T239" i="16" s="1"/>
  <c r="AA238" i="16"/>
  <c r="AA239" i="16" s="1"/>
  <c r="U239" i="16"/>
  <c r="L239" i="16"/>
  <c r="AC239" i="16"/>
  <c r="AL239" i="16"/>
  <c r="M239" i="16"/>
  <c r="K239" i="16"/>
  <c r="AB239" i="16"/>
  <c r="J239" i="16"/>
  <c r="Z239" i="16"/>
  <c r="Q237" i="19"/>
  <c r="AL237" i="19"/>
  <c r="AJ237" i="19"/>
  <c r="B238" i="19"/>
  <c r="I238" i="19" s="1"/>
  <c r="V241" i="6"/>
  <c r="M241" i="6"/>
  <c r="AA238" i="18"/>
  <c r="H239" i="19"/>
  <c r="AF237" i="19"/>
  <c r="V237" i="19"/>
  <c r="AG237" i="19"/>
  <c r="AM237" i="19"/>
  <c r="AP237" i="19"/>
  <c r="R237" i="19"/>
  <c r="AE237" i="19"/>
  <c r="AI237" i="19"/>
  <c r="U237" i="19"/>
  <c r="AK237" i="19"/>
  <c r="AO237" i="19"/>
  <c r="M237" i="19"/>
  <c r="Z237" i="19"/>
  <c r="N237" i="19"/>
  <c r="J237" i="19"/>
  <c r="W237" i="19"/>
  <c r="P237" i="19"/>
  <c r="Y237" i="19"/>
  <c r="AD237" i="19"/>
  <c r="T237" i="19"/>
  <c r="O237" i="19"/>
  <c r="AC237" i="19"/>
  <c r="AB237" i="19"/>
  <c r="X237" i="19"/>
  <c r="AA237" i="19"/>
  <c r="S237" i="19"/>
  <c r="AN237" i="19"/>
  <c r="AH237" i="19"/>
  <c r="L237" i="19"/>
  <c r="R238" i="19"/>
  <c r="L238" i="18"/>
  <c r="K238" i="18"/>
  <c r="AP238" i="18"/>
  <c r="AH238" i="18"/>
  <c r="G239" i="18"/>
  <c r="S238" i="18"/>
  <c r="AO238" i="18"/>
  <c r="X238" i="18"/>
  <c r="AN238" i="18"/>
  <c r="AG238" i="18"/>
  <c r="Y239" i="16"/>
  <c r="AN239" i="16"/>
  <c r="I239" i="16"/>
  <c r="R239" i="16"/>
  <c r="G240" i="16"/>
  <c r="H240" i="16"/>
  <c r="B240" i="16" s="1"/>
  <c r="F241" i="16"/>
  <c r="E241" i="16"/>
  <c r="E240" i="18"/>
  <c r="F240" i="18"/>
  <c r="AD238" i="18"/>
  <c r="AK238" i="18"/>
  <c r="R238" i="18"/>
  <c r="U238" i="18"/>
  <c r="I238" i="18"/>
  <c r="AJ238" i="18"/>
  <c r="J238" i="18"/>
  <c r="O238" i="18"/>
  <c r="AB238" i="18"/>
  <c r="H239" i="18"/>
  <c r="G239" i="19"/>
  <c r="E240" i="19"/>
  <c r="F240" i="19"/>
  <c r="W241" i="6"/>
  <c r="X241" i="6"/>
  <c r="Z241" i="6"/>
  <c r="H241" i="6"/>
  <c r="S241" i="6"/>
  <c r="AC241" i="6"/>
  <c r="J241" i="6"/>
  <c r="AA241" i="6"/>
  <c r="AE241" i="6"/>
  <c r="C241" i="6"/>
  <c r="Q241" i="6"/>
  <c r="D241" i="6"/>
  <c r="F241" i="6"/>
  <c r="AG241" i="6"/>
  <c r="B242" i="6"/>
  <c r="AI242" i="6" s="1"/>
  <c r="A243" i="6"/>
  <c r="Y241" i="6"/>
  <c r="I241" i="6"/>
  <c r="O241" i="6"/>
  <c r="K241" i="6"/>
  <c r="L241" i="6"/>
  <c r="AH241" i="6"/>
  <c r="T241" i="6"/>
  <c r="G241" i="6"/>
  <c r="AF241" i="6"/>
  <c r="P241" i="6"/>
  <c r="R241" i="6"/>
  <c r="I241" i="20"/>
  <c r="IO1" i="20"/>
  <c r="A241" i="19"/>
  <c r="D241" i="19" s="1"/>
  <c r="A241" i="18"/>
  <c r="D241" i="18" s="1"/>
  <c r="A242" i="16"/>
  <c r="D242" i="16" s="1"/>
  <c r="M246" i="13"/>
  <c r="R246" i="13"/>
  <c r="W246" i="13"/>
  <c r="T246" i="13"/>
  <c r="AB246" i="13"/>
  <c r="E246" i="13"/>
  <c r="F246" i="13"/>
  <c r="K246" i="13"/>
  <c r="S246" i="13"/>
  <c r="AE246" i="13"/>
  <c r="AD246" i="13"/>
  <c r="I246" i="13"/>
  <c r="V246" i="13"/>
  <c r="AC246" i="13"/>
  <c r="P246" i="13"/>
  <c r="AA246" i="13"/>
  <c r="AH246" i="13"/>
  <c r="J246" i="13"/>
  <c r="AF246" i="13"/>
  <c r="G246" i="13"/>
  <c r="AI246" i="13"/>
  <c r="H246" i="13"/>
  <c r="AG246" i="13"/>
  <c r="C246" i="13"/>
  <c r="AJ246" i="13"/>
  <c r="Q246" i="13"/>
  <c r="X246" i="13"/>
  <c r="U246" i="13"/>
  <c r="A248" i="13"/>
  <c r="B248" i="13" s="1"/>
  <c r="D247" i="13"/>
  <c r="Z246" i="13"/>
  <c r="O246" i="13"/>
  <c r="Y246" i="13"/>
  <c r="N246" i="13"/>
  <c r="L246" i="13"/>
  <c r="W244" i="12"/>
  <c r="G244" i="12"/>
  <c r="P244" i="12"/>
  <c r="S244" i="12"/>
  <c r="AB244" i="12"/>
  <c r="J244" i="12"/>
  <c r="AI244" i="12"/>
  <c r="O244" i="12"/>
  <c r="R244" i="12"/>
  <c r="AC244" i="12"/>
  <c r="AG245" i="12"/>
  <c r="A246" i="12"/>
  <c r="B246" i="12" s="1"/>
  <c r="T244" i="12"/>
  <c r="H244" i="12"/>
  <c r="Q244" i="12"/>
  <c r="Y244" i="12"/>
  <c r="I244" i="12"/>
  <c r="E244" i="12"/>
  <c r="AH244" i="12"/>
  <c r="AD244" i="12"/>
  <c r="V244" i="12"/>
  <c r="N244" i="12"/>
  <c r="F244" i="12"/>
  <c r="AF244" i="12"/>
  <c r="AA244" i="12"/>
  <c r="B239" i="19" l="1"/>
  <c r="AD239" i="19" s="1"/>
  <c r="AN238" i="19"/>
  <c r="AB238" i="19"/>
  <c r="AD238" i="19"/>
  <c r="J238" i="19"/>
  <c r="AO238" i="19"/>
  <c r="AG238" i="19"/>
  <c r="AG239" i="19" s="1"/>
  <c r="AI238" i="19"/>
  <c r="AE238" i="19"/>
  <c r="AE239" i="19" s="1"/>
  <c r="K238" i="19"/>
  <c r="AJ238" i="19"/>
  <c r="AJ239" i="19" s="1"/>
  <c r="Q238" i="19"/>
  <c r="AP238" i="19"/>
  <c r="AP239" i="19" s="1"/>
  <c r="M238" i="19"/>
  <c r="AF238" i="19"/>
  <c r="AF239" i="19" s="1"/>
  <c r="S238" i="19"/>
  <c r="AC238" i="19"/>
  <c r="AC239" i="19" s="1"/>
  <c r="N238" i="19"/>
  <c r="B239" i="18"/>
  <c r="AI239" i="18" s="1"/>
  <c r="G240" i="18"/>
  <c r="Y238" i="19"/>
  <c r="Y239" i="19" s="1"/>
  <c r="AK238" i="19"/>
  <c r="L238" i="19"/>
  <c r="L239" i="19" s="1"/>
  <c r="AA238" i="19"/>
  <c r="P238" i="19"/>
  <c r="P239" i="19" s="1"/>
  <c r="Z238" i="19"/>
  <c r="U238" i="19"/>
  <c r="U239" i="19" s="1"/>
  <c r="G242" i="6"/>
  <c r="AM238" i="19"/>
  <c r="AM239" i="19" s="1"/>
  <c r="AL238" i="19"/>
  <c r="O238" i="19"/>
  <c r="O239" i="19" s="1"/>
  <c r="AH238" i="19"/>
  <c r="X238" i="19"/>
  <c r="X239" i="19" s="1"/>
  <c r="T238" i="19"/>
  <c r="W238" i="19"/>
  <c r="W239" i="19" s="1"/>
  <c r="K242" i="6"/>
  <c r="AB242" i="6"/>
  <c r="H241" i="16"/>
  <c r="AF242" i="6"/>
  <c r="V238" i="19"/>
  <c r="L242" i="6"/>
  <c r="Y242" i="6"/>
  <c r="F242" i="6"/>
  <c r="AE242" i="6"/>
  <c r="AA242" i="6"/>
  <c r="H242" i="6"/>
  <c r="M242" i="6"/>
  <c r="R242" i="6"/>
  <c r="T242" i="6"/>
  <c r="O242" i="6"/>
  <c r="V242" i="6"/>
  <c r="N242" i="6"/>
  <c r="Q242" i="6"/>
  <c r="P242" i="6"/>
  <c r="AH242" i="6"/>
  <c r="I242" i="6"/>
  <c r="AD242" i="6"/>
  <c r="AG242" i="6"/>
  <c r="C242" i="6"/>
  <c r="H240" i="19"/>
  <c r="AE240" i="16"/>
  <c r="V240" i="16"/>
  <c r="AD240" i="16"/>
  <c r="S240" i="16"/>
  <c r="W240" i="16"/>
  <c r="AJ240" i="16"/>
  <c r="P240" i="16"/>
  <c r="X240" i="16"/>
  <c r="T240" i="16"/>
  <c r="I240" i="16"/>
  <c r="U240" i="16"/>
  <c r="O240" i="16"/>
  <c r="Q240" i="16"/>
  <c r="Z240" i="16"/>
  <c r="J240" i="16"/>
  <c r="AL240" i="16"/>
  <c r="AK240" i="16"/>
  <c r="L240" i="16"/>
  <c r="AH240" i="16"/>
  <c r="AP240" i="16"/>
  <c r="R240" i="16"/>
  <c r="Y240" i="16"/>
  <c r="AF240" i="16"/>
  <c r="N240" i="16"/>
  <c r="AM240" i="16"/>
  <c r="M240" i="16"/>
  <c r="AA240" i="16"/>
  <c r="AG240" i="16"/>
  <c r="AO240" i="16"/>
  <c r="AB240" i="16"/>
  <c r="AC240" i="16"/>
  <c r="AN240" i="16"/>
  <c r="K240" i="16"/>
  <c r="AI240" i="16"/>
  <c r="E242" i="16"/>
  <c r="F242" i="16"/>
  <c r="G241" i="16"/>
  <c r="B241" i="16" s="1"/>
  <c r="Z239" i="18"/>
  <c r="AH239" i="18"/>
  <c r="AL239" i="18"/>
  <c r="AA239" i="18"/>
  <c r="AE239" i="18"/>
  <c r="AJ239" i="18"/>
  <c r="F241" i="18"/>
  <c r="E241" i="18"/>
  <c r="H240" i="18"/>
  <c r="AO239" i="19"/>
  <c r="I239" i="19"/>
  <c r="J239" i="19"/>
  <c r="AB239" i="19"/>
  <c r="R239" i="19"/>
  <c r="E241" i="19"/>
  <c r="F241" i="19"/>
  <c r="G240" i="19"/>
  <c r="S242" i="6"/>
  <c r="W242" i="6"/>
  <c r="B243" i="6"/>
  <c r="AI243" i="6" s="1"/>
  <c r="A244" i="6"/>
  <c r="AJ242" i="6"/>
  <c r="J242" i="6"/>
  <c r="Z242" i="6"/>
  <c r="E242" i="6"/>
  <c r="D242" i="6"/>
  <c r="U242" i="6"/>
  <c r="AC242" i="6"/>
  <c r="X242" i="6"/>
  <c r="IP1" i="20"/>
  <c r="I242" i="20"/>
  <c r="A242" i="18"/>
  <c r="D242" i="18" s="1"/>
  <c r="A242" i="19"/>
  <c r="D242" i="19" s="1"/>
  <c r="A243" i="16"/>
  <c r="D243" i="16" s="1"/>
  <c r="L247" i="13"/>
  <c r="Z247" i="13"/>
  <c r="N247" i="13"/>
  <c r="X247" i="13"/>
  <c r="AG247" i="13"/>
  <c r="AF247" i="13"/>
  <c r="P247" i="13"/>
  <c r="AD247" i="13"/>
  <c r="F247" i="13"/>
  <c r="W247" i="13"/>
  <c r="Q247" i="13"/>
  <c r="J247" i="13"/>
  <c r="E247" i="13"/>
  <c r="R247" i="13"/>
  <c r="Y247" i="13"/>
  <c r="A249" i="13"/>
  <c r="B249" i="13" s="1"/>
  <c r="D248" i="13"/>
  <c r="AJ247" i="13"/>
  <c r="AI247" i="13"/>
  <c r="AH247" i="13"/>
  <c r="V247" i="13"/>
  <c r="S247" i="13"/>
  <c r="AB247" i="13"/>
  <c r="M247" i="13"/>
  <c r="H247" i="13"/>
  <c r="AC247" i="13"/>
  <c r="AE247" i="13"/>
  <c r="O247" i="13"/>
  <c r="U247" i="13"/>
  <c r="C247" i="13"/>
  <c r="G247" i="13"/>
  <c r="AA247" i="13"/>
  <c r="I247" i="13"/>
  <c r="K247" i="13"/>
  <c r="T247" i="13"/>
  <c r="AD245" i="12"/>
  <c r="Q245" i="12"/>
  <c r="Q246" i="12" s="1"/>
  <c r="P245" i="12"/>
  <c r="AA245" i="12"/>
  <c r="V245" i="12"/>
  <c r="L245" i="12"/>
  <c r="L246" i="12" s="1"/>
  <c r="Y245" i="12"/>
  <c r="AG246" i="12"/>
  <c r="A247" i="12"/>
  <c r="B247" i="12" s="1"/>
  <c r="M245" i="12"/>
  <c r="M246" i="12" s="1"/>
  <c r="O245" i="12"/>
  <c r="S245" i="12"/>
  <c r="S246" i="12" s="1"/>
  <c r="X245" i="12"/>
  <c r="U245" i="12"/>
  <c r="U246" i="12" s="1"/>
  <c r="AJ245" i="12"/>
  <c r="AJ246" i="12" s="1"/>
  <c r="F245" i="12"/>
  <c r="F246" i="12" s="1"/>
  <c r="D245" i="12"/>
  <c r="E245" i="12"/>
  <c r="E246" i="12" s="1"/>
  <c r="H245" i="12"/>
  <c r="H246" i="12" s="1"/>
  <c r="AC245" i="12"/>
  <c r="AC246" i="12" s="1"/>
  <c r="AE245" i="12"/>
  <c r="AE246" i="12" s="1"/>
  <c r="J245" i="12"/>
  <c r="J246" i="12" s="1"/>
  <c r="G245" i="12"/>
  <c r="G246" i="12" s="1"/>
  <c r="K245" i="12"/>
  <c r="K246" i="12" s="1"/>
  <c r="AF245" i="12"/>
  <c r="AF246" i="12" s="1"/>
  <c r="AH245" i="12"/>
  <c r="AH246" i="12" s="1"/>
  <c r="AI245" i="12"/>
  <c r="AI246" i="12" s="1"/>
  <c r="N245" i="12"/>
  <c r="N246" i="12" s="1"/>
  <c r="C245" i="12"/>
  <c r="C246" i="12" s="1"/>
  <c r="I245" i="12"/>
  <c r="I246" i="12" s="1"/>
  <c r="T245" i="12"/>
  <c r="T246" i="12" s="1"/>
  <c r="Z245" i="12"/>
  <c r="Z246" i="12" s="1"/>
  <c r="R245" i="12"/>
  <c r="R246" i="12" s="1"/>
  <c r="AB245" i="12"/>
  <c r="AB246" i="12" s="1"/>
  <c r="W245" i="12"/>
  <c r="W246" i="12" s="1"/>
  <c r="AL239" i="19" l="1"/>
  <c r="AN239" i="19"/>
  <c r="V239" i="19"/>
  <c r="AH239" i="19"/>
  <c r="AA239" i="19"/>
  <c r="S239" i="19"/>
  <c r="Q239" i="19"/>
  <c r="AI239" i="19"/>
  <c r="T239" i="19"/>
  <c r="Z239" i="19"/>
  <c r="AK239" i="19"/>
  <c r="N239" i="19"/>
  <c r="M239" i="19"/>
  <c r="K239" i="19"/>
  <c r="K239" i="18"/>
  <c r="P239" i="18"/>
  <c r="AN239" i="18"/>
  <c r="S239" i="18"/>
  <c r="L239" i="18"/>
  <c r="U239" i="18"/>
  <c r="AG239" i="18"/>
  <c r="Q239" i="18"/>
  <c r="AO239" i="18"/>
  <c r="W239" i="18"/>
  <c r="AM239" i="18"/>
  <c r="R239" i="18"/>
  <c r="T239" i="18"/>
  <c r="AP239" i="18"/>
  <c r="I239" i="18"/>
  <c r="X239" i="18"/>
  <c r="AC239" i="18"/>
  <c r="N239" i="18"/>
  <c r="Y239" i="18"/>
  <c r="AF239" i="18"/>
  <c r="AD239" i="18"/>
  <c r="V239" i="18"/>
  <c r="O239" i="18"/>
  <c r="AB239" i="18"/>
  <c r="M239" i="18"/>
  <c r="N241" i="16"/>
  <c r="AK239" i="18"/>
  <c r="J239" i="18"/>
  <c r="B240" i="19"/>
  <c r="AE240" i="19" s="1"/>
  <c r="B240" i="18"/>
  <c r="W240" i="18" s="1"/>
  <c r="U243" i="6"/>
  <c r="J243" i="6"/>
  <c r="H243" i="6"/>
  <c r="H242" i="16"/>
  <c r="AI241" i="16"/>
  <c r="AB241" i="16"/>
  <c r="M241" i="16"/>
  <c r="L241" i="16"/>
  <c r="I241" i="16"/>
  <c r="G243" i="6"/>
  <c r="AG243" i="6"/>
  <c r="L243" i="6"/>
  <c r="Q243" i="6"/>
  <c r="H241" i="18"/>
  <c r="X243" i="6"/>
  <c r="AB243" i="6"/>
  <c r="E243" i="6"/>
  <c r="F243" i="6"/>
  <c r="AH243" i="6"/>
  <c r="T243" i="6"/>
  <c r="H241" i="19"/>
  <c r="G242" i="16"/>
  <c r="B242" i="16" s="1"/>
  <c r="Y241" i="16"/>
  <c r="AJ241" i="16"/>
  <c r="K241" i="16"/>
  <c r="Z241" i="16"/>
  <c r="AC241" i="16"/>
  <c r="AD241" i="16"/>
  <c r="AM241" i="16"/>
  <c r="AL241" i="16"/>
  <c r="V241" i="16"/>
  <c r="E243" i="16"/>
  <c r="F243" i="16"/>
  <c r="AN241" i="16"/>
  <c r="O241" i="16"/>
  <c r="AP241" i="16"/>
  <c r="S241" i="16"/>
  <c r="X241" i="16"/>
  <c r="W241" i="16"/>
  <c r="R241" i="16"/>
  <c r="T241" i="16"/>
  <c r="AA241" i="16"/>
  <c r="Q241" i="16"/>
  <c r="AH241" i="16"/>
  <c r="AF241" i="16"/>
  <c r="AO241" i="16"/>
  <c r="P241" i="16"/>
  <c r="U241" i="16"/>
  <c r="J241" i="16"/>
  <c r="AK241" i="16"/>
  <c r="AG241" i="16"/>
  <c r="AE241" i="16"/>
  <c r="AK240" i="18"/>
  <c r="M240" i="18"/>
  <c r="AI240" i="18"/>
  <c r="E242" i="18"/>
  <c r="F242" i="18"/>
  <c r="G241" i="18"/>
  <c r="K240" i="18"/>
  <c r="Y240" i="18"/>
  <c r="F242" i="19"/>
  <c r="E242" i="19"/>
  <c r="G241" i="19"/>
  <c r="AC243" i="6"/>
  <c r="K243" i="6"/>
  <c r="C243" i="6"/>
  <c r="Z243" i="6"/>
  <c r="B244" i="6"/>
  <c r="AI244" i="6" s="1"/>
  <c r="A245" i="6"/>
  <c r="AF243" i="6"/>
  <c r="W243" i="6"/>
  <c r="N243" i="6"/>
  <c r="R243" i="6"/>
  <c r="AA243" i="6"/>
  <c r="S243" i="6"/>
  <c r="V243" i="6"/>
  <c r="P243" i="6"/>
  <c r="D243" i="6"/>
  <c r="M243" i="6"/>
  <c r="I243" i="6"/>
  <c r="I244" i="6" s="1"/>
  <c r="AJ243" i="6"/>
  <c r="Y243" i="6"/>
  <c r="AD243" i="6"/>
  <c r="AE243" i="6"/>
  <c r="AE244" i="6" s="1"/>
  <c r="O243" i="6"/>
  <c r="I243" i="20"/>
  <c r="IQ1" i="20"/>
  <c r="A243" i="19"/>
  <c r="D243" i="19" s="1"/>
  <c r="A243" i="18"/>
  <c r="D243" i="18" s="1"/>
  <c r="A244" i="16"/>
  <c r="D244" i="16" s="1"/>
  <c r="T248" i="13"/>
  <c r="G248" i="13"/>
  <c r="K248" i="13"/>
  <c r="M248" i="13"/>
  <c r="J248" i="13"/>
  <c r="AF248" i="13"/>
  <c r="I248" i="13"/>
  <c r="U248" i="13"/>
  <c r="H248" i="13"/>
  <c r="AG248" i="13"/>
  <c r="AB248" i="13"/>
  <c r="AI248" i="13"/>
  <c r="Y248" i="13"/>
  <c r="Q248" i="13"/>
  <c r="X248" i="13"/>
  <c r="AE248" i="13"/>
  <c r="AD248" i="13"/>
  <c r="L248" i="13"/>
  <c r="V248" i="13"/>
  <c r="E248" i="13"/>
  <c r="F248" i="13"/>
  <c r="C248" i="13"/>
  <c r="AC248" i="13"/>
  <c r="P248" i="13"/>
  <c r="AH248" i="13"/>
  <c r="A250" i="13"/>
  <c r="B250" i="13" s="1"/>
  <c r="D249" i="13"/>
  <c r="AA248" i="13"/>
  <c r="O248" i="13"/>
  <c r="W248" i="13"/>
  <c r="Z248" i="13"/>
  <c r="S248" i="13"/>
  <c r="AJ248" i="13"/>
  <c r="R248" i="13"/>
  <c r="N248" i="13"/>
  <c r="E247" i="12"/>
  <c r="AI247" i="12"/>
  <c r="O246" i="12"/>
  <c r="O247" i="12" s="1"/>
  <c r="Y246" i="12"/>
  <c r="P246" i="12"/>
  <c r="J247" i="12"/>
  <c r="C247" i="12"/>
  <c r="D246" i="12"/>
  <c r="X246" i="12"/>
  <c r="X247" i="12" s="1"/>
  <c r="AG247" i="12"/>
  <c r="A248" i="12"/>
  <c r="B248" i="12" s="1"/>
  <c r="V246" i="12"/>
  <c r="AD246" i="12"/>
  <c r="AD247" i="12" s="1"/>
  <c r="AH247" i="12"/>
  <c r="N247" i="12"/>
  <c r="K247" i="12"/>
  <c r="S247" i="12"/>
  <c r="AA246" i="12"/>
  <c r="AA247" i="12" s="1"/>
  <c r="B241" i="18" l="1"/>
  <c r="AL240" i="19"/>
  <c r="AO240" i="19"/>
  <c r="AG240" i="19"/>
  <c r="AD240" i="19"/>
  <c r="X240" i="19"/>
  <c r="AC240" i="19"/>
  <c r="AN240" i="19"/>
  <c r="N240" i="19"/>
  <c r="M240" i="19"/>
  <c r="AF240" i="19"/>
  <c r="O240" i="19"/>
  <c r="S240" i="19"/>
  <c r="AI240" i="19"/>
  <c r="L240" i="19"/>
  <c r="P240" i="19"/>
  <c r="Y240" i="19"/>
  <c r="AH240" i="19"/>
  <c r="U240" i="19"/>
  <c r="AB240" i="19"/>
  <c r="K240" i="19"/>
  <c r="R240" i="19"/>
  <c r="W240" i="19"/>
  <c r="AP240" i="19"/>
  <c r="AM240" i="19"/>
  <c r="AA240" i="19"/>
  <c r="Z240" i="19"/>
  <c r="I240" i="19"/>
  <c r="H243" i="16"/>
  <c r="V240" i="19"/>
  <c r="AK240" i="19"/>
  <c r="AJ240" i="19"/>
  <c r="J240" i="19"/>
  <c r="AC240" i="18"/>
  <c r="S240" i="18"/>
  <c r="AN240" i="18"/>
  <c r="AN241" i="18" s="1"/>
  <c r="J240" i="18"/>
  <c r="J241" i="18" s="1"/>
  <c r="AF240" i="18"/>
  <c r="AP240" i="18"/>
  <c r="AG240" i="18"/>
  <c r="AG241" i="18" s="1"/>
  <c r="X240" i="18"/>
  <c r="X241" i="18" s="1"/>
  <c r="P240" i="18"/>
  <c r="AH240" i="18"/>
  <c r="Q240" i="18"/>
  <c r="Q241" i="18" s="1"/>
  <c r="T240" i="18"/>
  <c r="T241" i="18" s="1"/>
  <c r="L240" i="18"/>
  <c r="AB240" i="18"/>
  <c r="AE240" i="18"/>
  <c r="AE241" i="18" s="1"/>
  <c r="AO240" i="18"/>
  <c r="AO241" i="18" s="1"/>
  <c r="R240" i="18"/>
  <c r="O240" i="18"/>
  <c r="N240" i="18"/>
  <c r="N241" i="18" s="1"/>
  <c r="AM240" i="18"/>
  <c r="AD240" i="18"/>
  <c r="I240" i="18"/>
  <c r="AA240" i="18"/>
  <c r="AA241" i="18" s="1"/>
  <c r="U240" i="18"/>
  <c r="U241" i="18" s="1"/>
  <c r="AJ240" i="18"/>
  <c r="V240" i="18"/>
  <c r="Z240" i="18"/>
  <c r="Z241" i="18" s="1"/>
  <c r="AL240" i="18"/>
  <c r="AL241" i="18" s="1"/>
  <c r="T240" i="19"/>
  <c r="Q240" i="19"/>
  <c r="AD244" i="6"/>
  <c r="M244" i="6"/>
  <c r="V244" i="6"/>
  <c r="N244" i="6"/>
  <c r="Y242" i="16"/>
  <c r="M242" i="16"/>
  <c r="AA242" i="16"/>
  <c r="AB242" i="16"/>
  <c r="AM242" i="16"/>
  <c r="O242" i="16"/>
  <c r="AF242" i="16"/>
  <c r="AG244" i="6"/>
  <c r="G242" i="18"/>
  <c r="AK242" i="16"/>
  <c r="AO242" i="16"/>
  <c r="X242" i="16"/>
  <c r="AN242" i="16"/>
  <c r="V242" i="16"/>
  <c r="J242" i="16"/>
  <c r="T242" i="16"/>
  <c r="S242" i="16"/>
  <c r="Z242" i="16"/>
  <c r="Y244" i="6"/>
  <c r="D244" i="6"/>
  <c r="AD242" i="16"/>
  <c r="AJ242" i="16"/>
  <c r="AB241" i="18"/>
  <c r="AP241" i="18"/>
  <c r="O244" i="6"/>
  <c r="AJ244" i="6"/>
  <c r="G244" i="6"/>
  <c r="S244" i="6"/>
  <c r="U244" i="6"/>
  <c r="W244" i="6"/>
  <c r="Q244" i="6"/>
  <c r="E244" i="6"/>
  <c r="AA244" i="6"/>
  <c r="AB244" i="6"/>
  <c r="AF244" i="6"/>
  <c r="C244" i="6"/>
  <c r="H244" i="6"/>
  <c r="P244" i="6"/>
  <c r="J244" i="6"/>
  <c r="R244" i="6"/>
  <c r="B241" i="19"/>
  <c r="AJ241" i="19" s="1"/>
  <c r="G242" i="19"/>
  <c r="AJ241" i="18"/>
  <c r="L241" i="18"/>
  <c r="K241" i="18"/>
  <c r="AK241" i="18"/>
  <c r="O241" i="18"/>
  <c r="P241" i="18"/>
  <c r="AC241" i="18"/>
  <c r="H242" i="18"/>
  <c r="K242" i="16"/>
  <c r="I242" i="16"/>
  <c r="P242" i="16"/>
  <c r="AG242" i="16"/>
  <c r="L242" i="16"/>
  <c r="U242" i="16"/>
  <c r="R242" i="16"/>
  <c r="Q242" i="16"/>
  <c r="W242" i="16"/>
  <c r="AI242" i="16"/>
  <c r="N242" i="16"/>
  <c r="AC242" i="16"/>
  <c r="AE242" i="16"/>
  <c r="AH242" i="16"/>
  <c r="AP242" i="16"/>
  <c r="AL242" i="16"/>
  <c r="E244" i="16"/>
  <c r="F244" i="16"/>
  <c r="G243" i="16"/>
  <c r="B243" i="16" s="1"/>
  <c r="AE243" i="16" s="1"/>
  <c r="AM241" i="18"/>
  <c r="AD241" i="18"/>
  <c r="F243" i="18"/>
  <c r="E243" i="18"/>
  <c r="I241" i="18"/>
  <c r="AI241" i="18"/>
  <c r="AF241" i="18"/>
  <c r="V241" i="18"/>
  <c r="M241" i="18"/>
  <c r="AH241" i="18"/>
  <c r="W241" i="18"/>
  <c r="S241" i="18"/>
  <c r="R241" i="18"/>
  <c r="Y241" i="18"/>
  <c r="F243" i="19"/>
  <c r="E243" i="19"/>
  <c r="H242" i="19"/>
  <c r="Z244" i="6"/>
  <c r="T244" i="6"/>
  <c r="F244" i="6"/>
  <c r="B245" i="6"/>
  <c r="AI245" i="6" s="1"/>
  <c r="A246" i="6"/>
  <c r="K244" i="6"/>
  <c r="AH244" i="6"/>
  <c r="X244" i="6"/>
  <c r="AC244" i="6"/>
  <c r="L244" i="6"/>
  <c r="IR1" i="20"/>
  <c r="I244" i="20"/>
  <c r="A244" i="18"/>
  <c r="D244" i="18" s="1"/>
  <c r="A244" i="19"/>
  <c r="D244" i="19" s="1"/>
  <c r="A245" i="16"/>
  <c r="D245" i="16" s="1"/>
  <c r="N249" i="13"/>
  <c r="O249" i="13"/>
  <c r="AH249" i="13"/>
  <c r="F249" i="13"/>
  <c r="AD249" i="13"/>
  <c r="Z249" i="13"/>
  <c r="AJ249" i="13"/>
  <c r="AC249" i="13"/>
  <c r="V249" i="13"/>
  <c r="G249" i="13"/>
  <c r="AI249" i="13"/>
  <c r="U249" i="13"/>
  <c r="M249" i="13"/>
  <c r="R249" i="13"/>
  <c r="W249" i="13"/>
  <c r="D250" i="13"/>
  <c r="C249" i="13"/>
  <c r="L249" i="13"/>
  <c r="X249" i="13"/>
  <c r="AB249" i="13"/>
  <c r="I249" i="13"/>
  <c r="K249" i="13"/>
  <c r="Q249" i="13"/>
  <c r="AG249" i="13"/>
  <c r="AF249" i="13"/>
  <c r="T249" i="13"/>
  <c r="S249" i="13"/>
  <c r="AA249" i="13"/>
  <c r="P249" i="13"/>
  <c r="E249" i="13"/>
  <c r="AE249" i="13"/>
  <c r="Y249" i="13"/>
  <c r="H249" i="13"/>
  <c r="J249" i="13"/>
  <c r="AA248" i="12"/>
  <c r="AF247" i="12"/>
  <c r="U247" i="12"/>
  <c r="U248" i="12" s="1"/>
  <c r="Y247" i="12"/>
  <c r="G247" i="12"/>
  <c r="L247" i="12"/>
  <c r="AD248" i="12"/>
  <c r="F247" i="12"/>
  <c r="F248" i="12" s="1"/>
  <c r="Z247" i="12"/>
  <c r="V247" i="12"/>
  <c r="D247" i="12"/>
  <c r="R247" i="12"/>
  <c r="R248" i="12" s="1"/>
  <c r="AB247" i="12"/>
  <c r="AJ247" i="12"/>
  <c r="T247" i="12"/>
  <c r="I247" i="12"/>
  <c r="I248" i="12" s="1"/>
  <c r="AI248" i="12"/>
  <c r="AC247" i="12"/>
  <c r="M247" i="12"/>
  <c r="AG248" i="12"/>
  <c r="A249" i="12"/>
  <c r="B249" i="12" s="1"/>
  <c r="AE247" i="12"/>
  <c r="Q247" i="12"/>
  <c r="P247" i="12"/>
  <c r="P248" i="12" s="1"/>
  <c r="H247" i="12"/>
  <c r="H248" i="12" s="1"/>
  <c r="W247" i="12"/>
  <c r="B242" i="18" l="1"/>
  <c r="AM242" i="18" s="1"/>
  <c r="X245" i="6"/>
  <c r="V245" i="6"/>
  <c r="AI241" i="19"/>
  <c r="AO241" i="19"/>
  <c r="L245" i="6"/>
  <c r="D245" i="6"/>
  <c r="AF245" i="6"/>
  <c r="K245" i="6"/>
  <c r="AG245" i="6"/>
  <c r="AA245" i="6"/>
  <c r="G244" i="16"/>
  <c r="AC245" i="6"/>
  <c r="H245" i="6"/>
  <c r="AH245" i="6"/>
  <c r="J245" i="6"/>
  <c r="AB245" i="6"/>
  <c r="S245" i="6"/>
  <c r="AE241" i="19"/>
  <c r="AF241" i="19"/>
  <c r="V241" i="19"/>
  <c r="R245" i="6"/>
  <c r="Q245" i="6"/>
  <c r="N245" i="6"/>
  <c r="Y245" i="6"/>
  <c r="AE245" i="6"/>
  <c r="P245" i="6"/>
  <c r="F245" i="6"/>
  <c r="C245" i="6"/>
  <c r="G243" i="18"/>
  <c r="D7" i="13"/>
  <c r="D8" i="13"/>
  <c r="D9" i="13"/>
  <c r="AD245" i="6"/>
  <c r="T245" i="6"/>
  <c r="Z241" i="19"/>
  <c r="Q241" i="19"/>
  <c r="AC241" i="19"/>
  <c r="I241" i="19"/>
  <c r="W241" i="19"/>
  <c r="AH241" i="19"/>
  <c r="O241" i="19"/>
  <c r="L241" i="19"/>
  <c r="AG241" i="19"/>
  <c r="AK241" i="19"/>
  <c r="X241" i="19"/>
  <c r="T241" i="19"/>
  <c r="P241" i="19"/>
  <c r="AA241" i="19"/>
  <c r="S241" i="19"/>
  <c r="AP241" i="19"/>
  <c r="AM241" i="19"/>
  <c r="K241" i="19"/>
  <c r="R241" i="19"/>
  <c r="J241" i="19"/>
  <c r="N241" i="19"/>
  <c r="U241" i="19"/>
  <c r="AD241" i="19"/>
  <c r="AB241" i="19"/>
  <c r="M241" i="19"/>
  <c r="AL241" i="19"/>
  <c r="Y241" i="19"/>
  <c r="AN241" i="19"/>
  <c r="G243" i="19"/>
  <c r="B242" i="19"/>
  <c r="H243" i="19"/>
  <c r="P242" i="18"/>
  <c r="AB242" i="18"/>
  <c r="AD242" i="18"/>
  <c r="AP242" i="18"/>
  <c r="K242" i="18"/>
  <c r="AJ242" i="18"/>
  <c r="L242" i="18"/>
  <c r="J242" i="18"/>
  <c r="W242" i="18"/>
  <c r="U242" i="18"/>
  <c r="S242" i="18"/>
  <c r="V242" i="18"/>
  <c r="Z242" i="18"/>
  <c r="AI242" i="18"/>
  <c r="AM243" i="16"/>
  <c r="O243" i="16"/>
  <c r="I243" i="16"/>
  <c r="AK243" i="16"/>
  <c r="AL243" i="16"/>
  <c r="J243" i="16"/>
  <c r="Y243" i="16"/>
  <c r="V243" i="16"/>
  <c r="T243" i="16"/>
  <c r="S243" i="16"/>
  <c r="AJ243" i="16"/>
  <c r="X243" i="16"/>
  <c r="AN243" i="16"/>
  <c r="U243" i="16"/>
  <c r="AI243" i="16"/>
  <c r="P243" i="16"/>
  <c r="Q243" i="16"/>
  <c r="AO243" i="16"/>
  <c r="AG243" i="16"/>
  <c r="AC243" i="16"/>
  <c r="L243" i="16"/>
  <c r="W243" i="16"/>
  <c r="AP243" i="16"/>
  <c r="H244" i="16"/>
  <c r="B244" i="16" s="1"/>
  <c r="F245" i="16"/>
  <c r="E245" i="16"/>
  <c r="AD243" i="16"/>
  <c r="AB243" i="16"/>
  <c r="AH243" i="16"/>
  <c r="N243" i="16"/>
  <c r="AF243" i="16"/>
  <c r="Z243" i="16"/>
  <c r="M243" i="16"/>
  <c r="R243" i="16"/>
  <c r="AA243" i="16"/>
  <c r="K243" i="16"/>
  <c r="AA242" i="18"/>
  <c r="AG242" i="18"/>
  <c r="R242" i="18"/>
  <c r="AH242" i="18"/>
  <c r="AO242" i="18"/>
  <c r="AK242" i="18"/>
  <c r="AF242" i="18"/>
  <c r="O242" i="18"/>
  <c r="I242" i="18"/>
  <c r="AN242" i="18"/>
  <c r="AC242" i="18"/>
  <c r="AE242" i="18"/>
  <c r="F244" i="18"/>
  <c r="E244" i="18"/>
  <c r="X242" i="18"/>
  <c r="T242" i="18"/>
  <c r="Q242" i="18"/>
  <c r="M242" i="18"/>
  <c r="N242" i="18"/>
  <c r="AL242" i="18"/>
  <c r="Y242" i="18"/>
  <c r="H243" i="18"/>
  <c r="B243" i="18" s="1"/>
  <c r="F244" i="19"/>
  <c r="E244" i="19"/>
  <c r="U245" i="6"/>
  <c r="O245" i="6"/>
  <c r="B246" i="6"/>
  <c r="AI246" i="6" s="1"/>
  <c r="A247" i="6"/>
  <c r="Z245" i="6"/>
  <c r="G245" i="6"/>
  <c r="E245" i="6"/>
  <c r="M245" i="6"/>
  <c r="I245" i="6"/>
  <c r="W245" i="6"/>
  <c r="AJ245" i="6"/>
  <c r="I245" i="20"/>
  <c r="IS1" i="20"/>
  <c r="Y250" i="13"/>
  <c r="A245" i="18"/>
  <c r="D245" i="18" s="1"/>
  <c r="A245" i="19"/>
  <c r="D245" i="19" s="1"/>
  <c r="AA250" i="13"/>
  <c r="A246" i="16"/>
  <c r="D246" i="16" s="1"/>
  <c r="H250" i="13"/>
  <c r="AG250" i="13"/>
  <c r="AB250" i="13"/>
  <c r="J250" i="13"/>
  <c r="E250" i="13"/>
  <c r="T250" i="13"/>
  <c r="AE250" i="13"/>
  <c r="S250" i="13"/>
  <c r="Q250" i="13"/>
  <c r="N250" i="13"/>
  <c r="F250" i="13"/>
  <c r="AJ250" i="13"/>
  <c r="P250" i="13"/>
  <c r="AF250" i="13"/>
  <c r="O250" i="13"/>
  <c r="X250" i="13"/>
  <c r="U250" i="13"/>
  <c r="AC250" i="13"/>
  <c r="AD250" i="13"/>
  <c r="I250" i="13"/>
  <c r="C250" i="13"/>
  <c r="R250" i="13"/>
  <c r="G250" i="13"/>
  <c r="M250" i="13"/>
  <c r="V250" i="13"/>
  <c r="AH250" i="13"/>
  <c r="K250" i="13"/>
  <c r="L250" i="13"/>
  <c r="W250" i="13"/>
  <c r="AI250" i="13"/>
  <c r="Z250" i="13"/>
  <c r="W248" i="12"/>
  <c r="AE248" i="12"/>
  <c r="AC248" i="12"/>
  <c r="N248" i="12"/>
  <c r="AB248" i="12"/>
  <c r="Z248" i="12"/>
  <c r="C248" i="12"/>
  <c r="Y248" i="12"/>
  <c r="K248" i="12"/>
  <c r="AG249" i="12"/>
  <c r="A250" i="12"/>
  <c r="B250" i="12" s="1"/>
  <c r="O248" i="12"/>
  <c r="T248" i="12"/>
  <c r="D248" i="12"/>
  <c r="E248" i="12"/>
  <c r="L248" i="12"/>
  <c r="AF248" i="12"/>
  <c r="S248" i="12"/>
  <c r="Q248" i="12"/>
  <c r="M248" i="12"/>
  <c r="X248" i="12"/>
  <c r="AJ248" i="12"/>
  <c r="V248" i="12"/>
  <c r="J248" i="12"/>
  <c r="G248" i="12"/>
  <c r="G249" i="12" s="1"/>
  <c r="AH248" i="12"/>
  <c r="AB242" i="19" l="1"/>
  <c r="Z244" i="16"/>
  <c r="AB244" i="16"/>
  <c r="K244" i="16"/>
  <c r="AF242" i="19"/>
  <c r="AL243" i="18"/>
  <c r="AH243" i="18"/>
  <c r="Q242" i="19"/>
  <c r="AG242" i="19"/>
  <c r="AA242" i="19"/>
  <c r="Z242" i="19"/>
  <c r="G246" i="6"/>
  <c r="AD246" i="6"/>
  <c r="W246" i="6"/>
  <c r="H246" i="6"/>
  <c r="I246" i="6"/>
  <c r="C246" i="6"/>
  <c r="N246" i="6"/>
  <c r="M246" i="6"/>
  <c r="T246" i="6"/>
  <c r="Z246" i="6"/>
  <c r="AC246" i="6"/>
  <c r="V246" i="6"/>
  <c r="H245" i="16"/>
  <c r="AJ246" i="6"/>
  <c r="X246" i="6"/>
  <c r="J246" i="6"/>
  <c r="I242" i="19"/>
  <c r="Z8" i="13"/>
  <c r="Z7" i="13"/>
  <c r="Z9" i="13"/>
  <c r="K7" i="13"/>
  <c r="K8" i="13"/>
  <c r="K9" i="13"/>
  <c r="G8" i="13"/>
  <c r="G7" i="13"/>
  <c r="G9" i="13"/>
  <c r="AD7" i="13"/>
  <c r="AD9" i="13"/>
  <c r="AD8" i="13"/>
  <c r="O8" i="13"/>
  <c r="O9" i="13"/>
  <c r="O7" i="13"/>
  <c r="F8" i="13"/>
  <c r="F7" i="13"/>
  <c r="F9" i="13"/>
  <c r="AE8" i="13"/>
  <c r="AE7" i="13"/>
  <c r="AE9" i="13"/>
  <c r="AB7" i="13"/>
  <c r="AB9" i="13"/>
  <c r="AB8" i="13"/>
  <c r="AA7" i="13"/>
  <c r="AA8" i="13"/>
  <c r="AA9" i="13"/>
  <c r="AI7" i="13"/>
  <c r="AI8" i="13"/>
  <c r="AI9" i="13"/>
  <c r="AC8" i="13"/>
  <c r="AC7" i="13"/>
  <c r="AC9" i="13"/>
  <c r="AF9" i="13"/>
  <c r="AF7" i="13"/>
  <c r="AF8" i="13"/>
  <c r="N9" i="13"/>
  <c r="N8" i="13"/>
  <c r="N7" i="13"/>
  <c r="T7" i="13"/>
  <c r="T8" i="13"/>
  <c r="T9" i="13"/>
  <c r="AG8" i="13"/>
  <c r="AG7" i="13"/>
  <c r="AG9" i="13"/>
  <c r="R7" i="13"/>
  <c r="R9" i="13"/>
  <c r="R8" i="13"/>
  <c r="W8" i="13"/>
  <c r="W9" i="13"/>
  <c r="W7" i="13"/>
  <c r="V8" i="13"/>
  <c r="V7" i="13"/>
  <c r="V9" i="13"/>
  <c r="U9" i="13"/>
  <c r="U8" i="13"/>
  <c r="U7" i="13"/>
  <c r="Q8" i="13"/>
  <c r="Q9" i="13"/>
  <c r="Q7" i="13"/>
  <c r="E7" i="13"/>
  <c r="E9" i="13"/>
  <c r="E8" i="13"/>
  <c r="H9" i="13"/>
  <c r="H8" i="13"/>
  <c r="H7" i="13"/>
  <c r="AH9" i="13"/>
  <c r="AH7" i="13"/>
  <c r="AH8" i="13"/>
  <c r="C7" i="13"/>
  <c r="C9" i="13"/>
  <c r="C8" i="13"/>
  <c r="P8" i="13"/>
  <c r="P7" i="13"/>
  <c r="P9" i="13"/>
  <c r="L9" i="13"/>
  <c r="L8" i="13"/>
  <c r="L7" i="13"/>
  <c r="M9" i="13"/>
  <c r="M8" i="13"/>
  <c r="M7" i="13"/>
  <c r="I9" i="13"/>
  <c r="I7" i="13"/>
  <c r="I8" i="13"/>
  <c r="X9" i="13"/>
  <c r="X8" i="13"/>
  <c r="X7" i="13"/>
  <c r="AJ8" i="13"/>
  <c r="AJ9" i="13"/>
  <c r="AJ7" i="13"/>
  <c r="S8" i="13"/>
  <c r="S9" i="13"/>
  <c r="S7" i="13"/>
  <c r="J9" i="13"/>
  <c r="J7" i="13"/>
  <c r="J8" i="13"/>
  <c r="Y9" i="13"/>
  <c r="Y7" i="13"/>
  <c r="Y8" i="13"/>
  <c r="W242" i="19"/>
  <c r="H244" i="18"/>
  <c r="V242" i="19"/>
  <c r="S242" i="19"/>
  <c r="L242" i="19"/>
  <c r="AD242" i="19"/>
  <c r="B243" i="19"/>
  <c r="M242" i="19"/>
  <c r="G244" i="19"/>
  <c r="O242" i="19"/>
  <c r="X242" i="19"/>
  <c r="X243" i="19" s="1"/>
  <c r="K242" i="19"/>
  <c r="AO242" i="19"/>
  <c r="AP242" i="19"/>
  <c r="AM242" i="19"/>
  <c r="AM243" i="19" s="1"/>
  <c r="R242" i="19"/>
  <c r="N242" i="19"/>
  <c r="P242" i="19"/>
  <c r="AK242" i="19"/>
  <c r="AK243" i="19" s="1"/>
  <c r="Y242" i="19"/>
  <c r="Y243" i="19" s="1"/>
  <c r="T242" i="19"/>
  <c r="AI242" i="19"/>
  <c r="V243" i="19"/>
  <c r="AE242" i="19"/>
  <c r="AE243" i="19" s="1"/>
  <c r="AL242" i="19"/>
  <c r="AC242" i="19"/>
  <c r="U242" i="19"/>
  <c r="U243" i="19" s="1"/>
  <c r="AJ242" i="19"/>
  <c r="AJ243" i="19" s="1"/>
  <c r="AN242" i="19"/>
  <c r="AH242" i="19"/>
  <c r="J242" i="19"/>
  <c r="J243" i="19" s="1"/>
  <c r="AA243" i="19"/>
  <c r="AN243" i="18"/>
  <c r="G245" i="16"/>
  <c r="B245" i="16" s="1"/>
  <c r="AE244" i="16"/>
  <c r="J244" i="16"/>
  <c r="AP244" i="16"/>
  <c r="AK244" i="16"/>
  <c r="U244" i="16"/>
  <c r="AJ244" i="16"/>
  <c r="Q244" i="16"/>
  <c r="AF244" i="16"/>
  <c r="X244" i="16"/>
  <c r="V244" i="16"/>
  <c r="O244" i="16"/>
  <c r="AL244" i="16"/>
  <c r="I244" i="16"/>
  <c r="AA244" i="16"/>
  <c r="T244" i="16"/>
  <c r="AD244" i="16"/>
  <c r="P244" i="16"/>
  <c r="S244" i="16"/>
  <c r="M244" i="16"/>
  <c r="AC244" i="16"/>
  <c r="AH244" i="16"/>
  <c r="AM244" i="16"/>
  <c r="W244" i="16"/>
  <c r="AO244" i="16"/>
  <c r="AG244" i="16"/>
  <c r="R244" i="16"/>
  <c r="AI244" i="16"/>
  <c r="Y244" i="16"/>
  <c r="N244" i="16"/>
  <c r="AN244" i="16"/>
  <c r="L244" i="16"/>
  <c r="F246" i="16"/>
  <c r="E246" i="16"/>
  <c r="P243" i="18"/>
  <c r="AJ243" i="18"/>
  <c r="V243" i="18"/>
  <c r="Z243" i="18"/>
  <c r="AA243" i="18"/>
  <c r="K243" i="18"/>
  <c r="U243" i="18"/>
  <c r="AO243" i="18"/>
  <c r="J243" i="18"/>
  <c r="AD243" i="18"/>
  <c r="AI243" i="18"/>
  <c r="X243" i="18"/>
  <c r="M243" i="18"/>
  <c r="AK243" i="18"/>
  <c r="AE243" i="18"/>
  <c r="AG243" i="18"/>
  <c r="R243" i="18"/>
  <c r="N243" i="18"/>
  <c r="W243" i="18"/>
  <c r="AP243" i="18"/>
  <c r="L243" i="18"/>
  <c r="I243" i="18"/>
  <c r="S243" i="18"/>
  <c r="AC243" i="18"/>
  <c r="AM243" i="18"/>
  <c r="AF243" i="18"/>
  <c r="Q243" i="18"/>
  <c r="O243" i="18"/>
  <c r="AB243" i="18"/>
  <c r="T243" i="18"/>
  <c r="Y243" i="18"/>
  <c r="G244" i="18"/>
  <c r="F245" i="18"/>
  <c r="E245" i="18"/>
  <c r="F245" i="19"/>
  <c r="E245" i="19"/>
  <c r="H244" i="19"/>
  <c r="S246" i="6"/>
  <c r="O246" i="6"/>
  <c r="R246" i="6"/>
  <c r="L246" i="6"/>
  <c r="B247" i="6"/>
  <c r="AI247" i="6" s="1"/>
  <c r="A248" i="6"/>
  <c r="AG246" i="6"/>
  <c r="K246" i="6"/>
  <c r="AB246" i="6"/>
  <c r="AE246" i="6"/>
  <c r="Q246" i="6"/>
  <c r="U246" i="6"/>
  <c r="AH246" i="6"/>
  <c r="D246" i="6"/>
  <c r="E246" i="6"/>
  <c r="P246" i="6"/>
  <c r="Y246" i="6"/>
  <c r="AA246" i="6"/>
  <c r="F246" i="6"/>
  <c r="AF246" i="6"/>
  <c r="IT1" i="20"/>
  <c r="I246" i="20"/>
  <c r="A246" i="18"/>
  <c r="D246" i="18" s="1"/>
  <c r="A246" i="19"/>
  <c r="D246" i="19" s="1"/>
  <c r="A247" i="16"/>
  <c r="D247" i="16" s="1"/>
  <c r="X249" i="12"/>
  <c r="I249" i="12"/>
  <c r="P249" i="12"/>
  <c r="AC249" i="12"/>
  <c r="AH249" i="12"/>
  <c r="AJ249" i="12"/>
  <c r="U249" i="12"/>
  <c r="L249" i="12"/>
  <c r="O249" i="12"/>
  <c r="AG250" i="12"/>
  <c r="Y249" i="12"/>
  <c r="N249" i="12"/>
  <c r="AA249" i="12"/>
  <c r="F249" i="12"/>
  <c r="J249" i="12"/>
  <c r="M249" i="12"/>
  <c r="S249" i="12"/>
  <c r="D249" i="12"/>
  <c r="AD249" i="12"/>
  <c r="H249" i="12"/>
  <c r="Z249" i="12"/>
  <c r="AE249" i="12"/>
  <c r="AI249" i="12"/>
  <c r="E249" i="12"/>
  <c r="C249" i="12"/>
  <c r="V249" i="12"/>
  <c r="Q249" i="12"/>
  <c r="AF249" i="12"/>
  <c r="AF250" i="12" s="1"/>
  <c r="T249" i="12"/>
  <c r="R249" i="12"/>
  <c r="K249" i="12"/>
  <c r="AB249" i="12"/>
  <c r="AB250" i="12" s="1"/>
  <c r="W249" i="12"/>
  <c r="AH247" i="6" l="1"/>
  <c r="AF245" i="16"/>
  <c r="AL245" i="16"/>
  <c r="AK245" i="16"/>
  <c r="T243" i="19"/>
  <c r="L243" i="19"/>
  <c r="I243" i="19"/>
  <c r="Q243" i="19"/>
  <c r="W243" i="19"/>
  <c r="H246" i="16"/>
  <c r="C247" i="6"/>
  <c r="Z243" i="19"/>
  <c r="AA247" i="6"/>
  <c r="AF243" i="19"/>
  <c r="B244" i="18"/>
  <c r="U244" i="18" s="1"/>
  <c r="AC247" i="6"/>
  <c r="V247" i="6"/>
  <c r="AF247" i="6"/>
  <c r="P247" i="6"/>
  <c r="X247" i="6"/>
  <c r="Q247" i="6"/>
  <c r="AG247" i="6"/>
  <c r="F247" i="6"/>
  <c r="E247" i="6"/>
  <c r="H245" i="18"/>
  <c r="R243" i="19"/>
  <c r="K243" i="19"/>
  <c r="N247" i="6"/>
  <c r="U247" i="6"/>
  <c r="K247" i="6"/>
  <c r="L247" i="6"/>
  <c r="Z247" i="6"/>
  <c r="AN243" i="19"/>
  <c r="AL243" i="19"/>
  <c r="S244" i="18"/>
  <c r="AH243" i="19"/>
  <c r="AC243" i="19"/>
  <c r="AD243" i="19"/>
  <c r="AB243" i="19"/>
  <c r="M243" i="19"/>
  <c r="AI243" i="19"/>
  <c r="N243" i="19"/>
  <c r="AO243" i="19"/>
  <c r="S243" i="19"/>
  <c r="AG8" i="12"/>
  <c r="AG7" i="12"/>
  <c r="AG9" i="12"/>
  <c r="AB9" i="12"/>
  <c r="AB7" i="12"/>
  <c r="AB8" i="12"/>
  <c r="AF9" i="12"/>
  <c r="AF7" i="12"/>
  <c r="AF8" i="12"/>
  <c r="P243" i="19"/>
  <c r="AP243" i="19"/>
  <c r="O243" i="19"/>
  <c r="AG243" i="19"/>
  <c r="B244" i="19"/>
  <c r="AK244" i="19" s="1"/>
  <c r="H245" i="19"/>
  <c r="G245" i="18"/>
  <c r="AP244" i="18"/>
  <c r="N245" i="16"/>
  <c r="AG245" i="16"/>
  <c r="AH245" i="16"/>
  <c r="I245" i="16"/>
  <c r="X245" i="16"/>
  <c r="S245" i="16"/>
  <c r="Z245" i="16"/>
  <c r="AB245" i="16"/>
  <c r="AO245" i="16"/>
  <c r="U245" i="16"/>
  <c r="AC245" i="16"/>
  <c r="P245" i="16"/>
  <c r="AD245" i="16"/>
  <c r="J245" i="16"/>
  <c r="AI245" i="16"/>
  <c r="W245" i="16"/>
  <c r="O245" i="16"/>
  <c r="K245" i="16"/>
  <c r="AA245" i="16"/>
  <c r="AN245" i="16"/>
  <c r="R245" i="16"/>
  <c r="AM245" i="16"/>
  <c r="AJ245" i="16"/>
  <c r="V245" i="16"/>
  <c r="Y245" i="16"/>
  <c r="AE245" i="16"/>
  <c r="L245" i="16"/>
  <c r="M245" i="16"/>
  <c r="M246" i="16" s="1"/>
  <c r="T245" i="16"/>
  <c r="Q245" i="16"/>
  <c r="AP245" i="16"/>
  <c r="E247" i="16"/>
  <c r="F247" i="16"/>
  <c r="G246" i="16"/>
  <c r="B246" i="16" s="1"/>
  <c r="AE246" i="16" s="1"/>
  <c r="Q244" i="18"/>
  <c r="P244" i="18"/>
  <c r="Y244" i="18"/>
  <c r="I244" i="18"/>
  <c r="AL244" i="18"/>
  <c r="AD244" i="18"/>
  <c r="AM244" i="18"/>
  <c r="AH244" i="18"/>
  <c r="N244" i="18"/>
  <c r="AN244" i="18"/>
  <c r="R244" i="18"/>
  <c r="AF244" i="18"/>
  <c r="M244" i="18"/>
  <c r="E246" i="18"/>
  <c r="F246" i="18"/>
  <c r="AB244" i="18"/>
  <c r="AH244" i="19"/>
  <c r="F246" i="19"/>
  <c r="E246" i="19"/>
  <c r="G245" i="19"/>
  <c r="AB247" i="6"/>
  <c r="AD247" i="6"/>
  <c r="AJ247" i="6"/>
  <c r="S247" i="6"/>
  <c r="W247" i="6"/>
  <c r="B248" i="6"/>
  <c r="AI248" i="6" s="1"/>
  <c r="A249" i="6"/>
  <c r="R247" i="6"/>
  <c r="J247" i="6"/>
  <c r="G247" i="6"/>
  <c r="Y247" i="6"/>
  <c r="M247" i="6"/>
  <c r="D247" i="6"/>
  <c r="AE247" i="6"/>
  <c r="I247" i="6"/>
  <c r="T247" i="6"/>
  <c r="T248" i="6" s="1"/>
  <c r="O247" i="6"/>
  <c r="H247" i="6"/>
  <c r="IU1" i="20"/>
  <c r="I247" i="20"/>
  <c r="A247" i="18"/>
  <c r="D247" i="18" s="1"/>
  <c r="A247" i="19"/>
  <c r="D247" i="19" s="1"/>
  <c r="U246" i="16"/>
  <c r="A248" i="16"/>
  <c r="D248" i="16" s="1"/>
  <c r="I246" i="16"/>
  <c r="AO246" i="16"/>
  <c r="Z250" i="12"/>
  <c r="AA250" i="12"/>
  <c r="AJ250" i="12"/>
  <c r="W250" i="12"/>
  <c r="T250" i="12"/>
  <c r="C250" i="12"/>
  <c r="AE250" i="12"/>
  <c r="D250" i="12"/>
  <c r="F250" i="12"/>
  <c r="U250" i="12"/>
  <c r="P250" i="12"/>
  <c r="E250" i="12"/>
  <c r="S250" i="12"/>
  <c r="I250" i="12"/>
  <c r="K250" i="12"/>
  <c r="Q250" i="12"/>
  <c r="G250" i="12"/>
  <c r="H250" i="12"/>
  <c r="M250" i="12"/>
  <c r="N250" i="12"/>
  <c r="O250" i="12"/>
  <c r="AH250" i="12"/>
  <c r="X250" i="12"/>
  <c r="R250" i="12"/>
  <c r="V250" i="12"/>
  <c r="AI250" i="12"/>
  <c r="AD250" i="12"/>
  <c r="J250" i="12"/>
  <c r="Y250" i="12"/>
  <c r="L250" i="12"/>
  <c r="AC250" i="12"/>
  <c r="Q244" i="19" l="1"/>
  <c r="G247" i="16"/>
  <c r="Y246" i="16"/>
  <c r="T246" i="16"/>
  <c r="W246" i="16"/>
  <c r="H247" i="16"/>
  <c r="B247" i="16" s="1"/>
  <c r="L248" i="6"/>
  <c r="AG244" i="18"/>
  <c r="W244" i="18"/>
  <c r="J244" i="18"/>
  <c r="AE244" i="18"/>
  <c r="Z244" i="18"/>
  <c r="L244" i="18"/>
  <c r="AK244" i="18"/>
  <c r="G246" i="18"/>
  <c r="M248" i="6"/>
  <c r="T244" i="18"/>
  <c r="AJ244" i="18"/>
  <c r="AA244" i="18"/>
  <c r="AO244" i="18"/>
  <c r="AC244" i="18"/>
  <c r="V244" i="18"/>
  <c r="K244" i="18"/>
  <c r="AI244" i="18"/>
  <c r="X244" i="18"/>
  <c r="O244" i="18"/>
  <c r="AP244" i="19"/>
  <c r="B245" i="18"/>
  <c r="V246" i="16"/>
  <c r="O246" i="16"/>
  <c r="X246" i="16"/>
  <c r="N246" i="16"/>
  <c r="AA246" i="16"/>
  <c r="P246" i="16"/>
  <c r="AI246" i="16"/>
  <c r="Z246" i="16"/>
  <c r="AN246" i="16"/>
  <c r="AB246" i="16"/>
  <c r="I248" i="6"/>
  <c r="Y248" i="6"/>
  <c r="E248" i="6"/>
  <c r="AG248" i="6"/>
  <c r="F248" i="6"/>
  <c r="AD248" i="6"/>
  <c r="H248" i="6"/>
  <c r="AE248" i="6"/>
  <c r="Q248" i="6"/>
  <c r="Z248" i="6"/>
  <c r="AA248" i="6"/>
  <c r="J248" i="6"/>
  <c r="P248" i="6"/>
  <c r="H246" i="18"/>
  <c r="B246" i="18" s="1"/>
  <c r="P244" i="19"/>
  <c r="AN244" i="19"/>
  <c r="J244" i="19"/>
  <c r="AB244" i="19"/>
  <c r="AG244" i="19"/>
  <c r="Z244" i="19"/>
  <c r="AA244" i="19"/>
  <c r="T244" i="19"/>
  <c r="I244" i="19"/>
  <c r="L244" i="19"/>
  <c r="O244" i="19"/>
  <c r="N244" i="19"/>
  <c r="W244" i="19"/>
  <c r="AI9" i="12"/>
  <c r="AI7" i="12"/>
  <c r="AI8" i="12"/>
  <c r="I9" i="12"/>
  <c r="I8" i="12"/>
  <c r="I7" i="12"/>
  <c r="AA8" i="12"/>
  <c r="AA7" i="12"/>
  <c r="AA9" i="12"/>
  <c r="Y8" i="12"/>
  <c r="Y9" i="12"/>
  <c r="Y7" i="12"/>
  <c r="O7" i="12"/>
  <c r="O8" i="12"/>
  <c r="O9" i="12"/>
  <c r="F8" i="12"/>
  <c r="F9" i="12"/>
  <c r="F7" i="12"/>
  <c r="Z7" i="12"/>
  <c r="Z8" i="12"/>
  <c r="Z9" i="12"/>
  <c r="J9" i="12"/>
  <c r="J7" i="12"/>
  <c r="J8" i="12"/>
  <c r="R9" i="12"/>
  <c r="R8" i="12"/>
  <c r="R7" i="12"/>
  <c r="N7" i="12"/>
  <c r="N9" i="12"/>
  <c r="N8" i="12"/>
  <c r="Q8" i="12"/>
  <c r="Q9" i="12"/>
  <c r="Q7" i="12"/>
  <c r="E9" i="12"/>
  <c r="E7" i="12"/>
  <c r="E8" i="12"/>
  <c r="D9" i="12"/>
  <c r="D8" i="12"/>
  <c r="D7" i="12"/>
  <c r="W7" i="12"/>
  <c r="W8" i="12"/>
  <c r="W9" i="12"/>
  <c r="AJ244" i="19"/>
  <c r="AD244" i="19"/>
  <c r="AL244" i="19"/>
  <c r="AC244" i="19"/>
  <c r="L7" i="12"/>
  <c r="L8" i="12"/>
  <c r="L9" i="12"/>
  <c r="H8" i="12"/>
  <c r="H7" i="12"/>
  <c r="H9" i="12"/>
  <c r="C8" i="12"/>
  <c r="C9" i="12"/>
  <c r="C7" i="12"/>
  <c r="V8" i="12"/>
  <c r="V9" i="12"/>
  <c r="V7" i="12"/>
  <c r="G9" i="12"/>
  <c r="G8" i="12"/>
  <c r="G7" i="12"/>
  <c r="S9" i="12"/>
  <c r="S8" i="12"/>
  <c r="S7" i="12"/>
  <c r="T7" i="12"/>
  <c r="T8" i="12"/>
  <c r="T9" i="12"/>
  <c r="AC9" i="12"/>
  <c r="AC7" i="12"/>
  <c r="AC8" i="12"/>
  <c r="AD7" i="12"/>
  <c r="AD9" i="12"/>
  <c r="AD8" i="12"/>
  <c r="X9" i="12"/>
  <c r="X7" i="12"/>
  <c r="X8" i="12"/>
  <c r="M7" i="12"/>
  <c r="M8" i="12"/>
  <c r="M9" i="12"/>
  <c r="K7" i="12"/>
  <c r="K8" i="12"/>
  <c r="K9" i="12"/>
  <c r="P9" i="12"/>
  <c r="P7" i="12"/>
  <c r="P8" i="12"/>
  <c r="AE8" i="12"/>
  <c r="AE7" i="12"/>
  <c r="AE9" i="12"/>
  <c r="AJ8" i="12"/>
  <c r="AJ7" i="12"/>
  <c r="AJ9" i="12"/>
  <c r="AH8" i="12"/>
  <c r="AH7" i="12"/>
  <c r="AH9" i="12"/>
  <c r="U7" i="12"/>
  <c r="U9" i="12"/>
  <c r="U8" i="12"/>
  <c r="B245" i="19"/>
  <c r="T245" i="19" s="1"/>
  <c r="M244" i="19"/>
  <c r="K244" i="19"/>
  <c r="AE244" i="19"/>
  <c r="S244" i="19"/>
  <c r="S245" i="19" s="1"/>
  <c r="AI244" i="19"/>
  <c r="G246" i="19"/>
  <c r="R244" i="19"/>
  <c r="Y244" i="19"/>
  <c r="Y245" i="19" s="1"/>
  <c r="X244" i="19"/>
  <c r="V244" i="19"/>
  <c r="U244" i="19"/>
  <c r="AO244" i="19"/>
  <c r="AO245" i="19" s="1"/>
  <c r="AF244" i="19"/>
  <c r="AM244" i="19"/>
  <c r="H246" i="19"/>
  <c r="AL245" i="18"/>
  <c r="AJ245" i="18"/>
  <c r="AJ246" i="18" s="1"/>
  <c r="L246" i="16"/>
  <c r="AH246" i="16"/>
  <c r="J246" i="16"/>
  <c r="AF246" i="16"/>
  <c r="AL246" i="16"/>
  <c r="Q246" i="16"/>
  <c r="AM246" i="16"/>
  <c r="AK246" i="16"/>
  <c r="E248" i="16"/>
  <c r="F248" i="16"/>
  <c r="K246" i="16"/>
  <c r="AP246" i="16"/>
  <c r="S246" i="16"/>
  <c r="AJ246" i="16"/>
  <c r="AC246" i="16"/>
  <c r="R246" i="16"/>
  <c r="AD246" i="16"/>
  <c r="AG246" i="16"/>
  <c r="F247" i="18"/>
  <c r="E247" i="18"/>
  <c r="N245" i="19"/>
  <c r="AH245" i="19"/>
  <c r="E247" i="19"/>
  <c r="F247" i="19"/>
  <c r="O248" i="6"/>
  <c r="D248" i="6"/>
  <c r="C248" i="6"/>
  <c r="N248" i="6"/>
  <c r="R248" i="6"/>
  <c r="B249" i="6"/>
  <c r="AI249" i="6" s="1"/>
  <c r="A250" i="6"/>
  <c r="B250" i="6" s="1"/>
  <c r="W248" i="6"/>
  <c r="AB248" i="6"/>
  <c r="AF248" i="6"/>
  <c r="S248" i="6"/>
  <c r="AH248" i="6"/>
  <c r="U248" i="6"/>
  <c r="AC248" i="6"/>
  <c r="G248" i="6"/>
  <c r="X248" i="6"/>
  <c r="K248" i="6"/>
  <c r="AJ248" i="6"/>
  <c r="V248" i="6"/>
  <c r="I248" i="20"/>
  <c r="IV1" i="20"/>
  <c r="A248" i="18"/>
  <c r="D248" i="18" s="1"/>
  <c r="A248" i="19"/>
  <c r="D248" i="19" s="1"/>
  <c r="A249" i="16"/>
  <c r="D249" i="16" s="1"/>
  <c r="K249" i="6" l="1"/>
  <c r="Y249" i="6"/>
  <c r="AF249" i="6"/>
  <c r="J247" i="16"/>
  <c r="AO247" i="16"/>
  <c r="AK247" i="16"/>
  <c r="T247" i="16"/>
  <c r="V247" i="16"/>
  <c r="AA247" i="16"/>
  <c r="M247" i="16"/>
  <c r="P247" i="16"/>
  <c r="Y247" i="16"/>
  <c r="X247" i="16"/>
  <c r="U247" i="16"/>
  <c r="I247" i="16"/>
  <c r="N247" i="16"/>
  <c r="W247" i="16"/>
  <c r="AE247" i="16"/>
  <c r="Z247" i="16"/>
  <c r="AF247" i="16"/>
  <c r="O247" i="16"/>
  <c r="R247" i="16"/>
  <c r="AP247" i="16"/>
  <c r="AC247" i="16"/>
  <c r="K247" i="16"/>
  <c r="AM247" i="16"/>
  <c r="AG247" i="16"/>
  <c r="AJ247" i="16"/>
  <c r="Q247" i="16"/>
  <c r="AH247" i="16"/>
  <c r="AD247" i="16"/>
  <c r="S247" i="16"/>
  <c r="AL247" i="16"/>
  <c r="L247" i="16"/>
  <c r="AB247" i="16"/>
  <c r="H247" i="18"/>
  <c r="G248" i="16"/>
  <c r="O245" i="18"/>
  <c r="U245" i="18"/>
  <c r="U246" i="18" s="1"/>
  <c r="AM245" i="18"/>
  <c r="AM246" i="18" s="1"/>
  <c r="AC245" i="18"/>
  <c r="AC246" i="18" s="1"/>
  <c r="M245" i="18"/>
  <c r="M246" i="18" s="1"/>
  <c r="Y245" i="18"/>
  <c r="Y246" i="18" s="1"/>
  <c r="AN245" i="19"/>
  <c r="AD245" i="19"/>
  <c r="AJ249" i="6"/>
  <c r="AC249" i="6"/>
  <c r="AC250" i="6" s="1"/>
  <c r="S249" i="6"/>
  <c r="S250" i="6" s="1"/>
  <c r="T249" i="6"/>
  <c r="E249" i="6"/>
  <c r="V249" i="6"/>
  <c r="V250" i="6" s="1"/>
  <c r="G249" i="6"/>
  <c r="G250" i="6" s="1"/>
  <c r="U249" i="6"/>
  <c r="L249" i="6"/>
  <c r="AL246" i="18"/>
  <c r="O246" i="18"/>
  <c r="AI245" i="18"/>
  <c r="AI246" i="18" s="1"/>
  <c r="AP245" i="18"/>
  <c r="AP246" i="18" s="1"/>
  <c r="AD245" i="18"/>
  <c r="AD246" i="18" s="1"/>
  <c r="AN245" i="18"/>
  <c r="AN246" i="18" s="1"/>
  <c r="K245" i="18"/>
  <c r="K246" i="18" s="1"/>
  <c r="Z245" i="18"/>
  <c r="Z246" i="18" s="1"/>
  <c r="N245" i="18"/>
  <c r="N246" i="18" s="1"/>
  <c r="AB245" i="18"/>
  <c r="AB246" i="18" s="1"/>
  <c r="X245" i="18"/>
  <c r="X246" i="18" s="1"/>
  <c r="AE245" i="18"/>
  <c r="AE246" i="18" s="1"/>
  <c r="AK245" i="18"/>
  <c r="AK246" i="18" s="1"/>
  <c r="AF245" i="18"/>
  <c r="AF246" i="18" s="1"/>
  <c r="V245" i="18"/>
  <c r="V246" i="18" s="1"/>
  <c r="AA245" i="18"/>
  <c r="AA246" i="18" s="1"/>
  <c r="L245" i="18"/>
  <c r="L246" i="18" s="1"/>
  <c r="Q245" i="18"/>
  <c r="Q246" i="18" s="1"/>
  <c r="AO245" i="18"/>
  <c r="AO246" i="18" s="1"/>
  <c r="AG245" i="18"/>
  <c r="AG246" i="18" s="1"/>
  <c r="S245" i="18"/>
  <c r="S246" i="18" s="1"/>
  <c r="W245" i="18"/>
  <c r="W246" i="18" s="1"/>
  <c r="R245" i="18"/>
  <c r="R246" i="18" s="1"/>
  <c r="T245" i="18"/>
  <c r="T246" i="18" s="1"/>
  <c r="AH245" i="18"/>
  <c r="AH246" i="18" s="1"/>
  <c r="P245" i="18"/>
  <c r="P246" i="18" s="1"/>
  <c r="J245" i="18"/>
  <c r="J246" i="18" s="1"/>
  <c r="I245" i="18"/>
  <c r="I246" i="18" s="1"/>
  <c r="AI247" i="16"/>
  <c r="AN247" i="16"/>
  <c r="H248" i="16"/>
  <c r="B248" i="16" s="1"/>
  <c r="Q249" i="6"/>
  <c r="C249" i="6"/>
  <c r="AI250" i="6"/>
  <c r="AE249" i="6"/>
  <c r="AE250" i="6" s="1"/>
  <c r="AG249" i="6"/>
  <c r="AJ250" i="6"/>
  <c r="AD249" i="6"/>
  <c r="AD250" i="6" s="1"/>
  <c r="B246" i="19"/>
  <c r="AH246" i="19" s="1"/>
  <c r="J245" i="19"/>
  <c r="AI245" i="19"/>
  <c r="O245" i="19"/>
  <c r="R245" i="19"/>
  <c r="AE245" i="19"/>
  <c r="W245" i="19"/>
  <c r="U245" i="19"/>
  <c r="M245" i="19"/>
  <c r="M246" i="19" s="1"/>
  <c r="I245" i="19"/>
  <c r="AK245" i="19"/>
  <c r="AL245" i="19"/>
  <c r="AM245" i="19"/>
  <c r="AM246" i="19" s="1"/>
  <c r="V245" i="19"/>
  <c r="K245" i="19"/>
  <c r="AB245" i="19"/>
  <c r="P245" i="19"/>
  <c r="P246" i="19" s="1"/>
  <c r="AG245" i="19"/>
  <c r="X245" i="19"/>
  <c r="AA245" i="19"/>
  <c r="AJ245" i="19"/>
  <c r="AJ246" i="19" s="1"/>
  <c r="L245" i="19"/>
  <c r="Q245" i="19"/>
  <c r="AC245" i="19"/>
  <c r="Z245" i="19"/>
  <c r="Z246" i="19" s="1"/>
  <c r="AP245" i="19"/>
  <c r="AF245" i="19"/>
  <c r="G247" i="19"/>
  <c r="H247" i="19"/>
  <c r="R246" i="19"/>
  <c r="G247" i="18"/>
  <c r="B247" i="18" s="1"/>
  <c r="F249" i="16"/>
  <c r="E249" i="16"/>
  <c r="E248" i="18"/>
  <c r="F248" i="18"/>
  <c r="E248" i="19"/>
  <c r="F248" i="19"/>
  <c r="T250" i="6"/>
  <c r="M249" i="6"/>
  <c r="M250" i="6" s="1"/>
  <c r="W249" i="6"/>
  <c r="W250" i="6" s="1"/>
  <c r="N249" i="6"/>
  <c r="N250" i="6" s="1"/>
  <c r="P249" i="6"/>
  <c r="P250" i="6" s="1"/>
  <c r="J249" i="6"/>
  <c r="J250" i="6" s="1"/>
  <c r="L250" i="6"/>
  <c r="U250" i="6"/>
  <c r="AF250" i="6"/>
  <c r="D249" i="6"/>
  <c r="D250" i="6" s="1"/>
  <c r="F249" i="6"/>
  <c r="F250" i="6" s="1"/>
  <c r="H249" i="6"/>
  <c r="H250" i="6" s="1"/>
  <c r="AG250" i="6"/>
  <c r="C250" i="6"/>
  <c r="Q250" i="6"/>
  <c r="K250" i="6"/>
  <c r="Y250" i="6"/>
  <c r="E250" i="6"/>
  <c r="X249" i="6"/>
  <c r="X250" i="6" s="1"/>
  <c r="I249" i="6"/>
  <c r="I250" i="6" s="1"/>
  <c r="AH249" i="6"/>
  <c r="AH250" i="6" s="1"/>
  <c r="AA249" i="6"/>
  <c r="AA250" i="6" s="1"/>
  <c r="AB249" i="6"/>
  <c r="AB250" i="6" s="1"/>
  <c r="R249" i="6"/>
  <c r="R250" i="6" s="1"/>
  <c r="O249" i="6"/>
  <c r="O250" i="6" s="1"/>
  <c r="Z249" i="6"/>
  <c r="Z250" i="6" s="1"/>
  <c r="IW1" i="20"/>
  <c r="I249" i="20"/>
  <c r="A249" i="18"/>
  <c r="D249" i="18" s="1"/>
  <c r="A249" i="19"/>
  <c r="D249" i="19" s="1"/>
  <c r="A250" i="16"/>
  <c r="D250" i="16" s="1"/>
  <c r="N246" i="19" l="1"/>
  <c r="AC246" i="19"/>
  <c r="AA246" i="19"/>
  <c r="AB246" i="19"/>
  <c r="AL246" i="19"/>
  <c r="Y246" i="19"/>
  <c r="T246" i="19"/>
  <c r="Y247" i="18"/>
  <c r="S246" i="19"/>
  <c r="AN246" i="19"/>
  <c r="B247" i="19"/>
  <c r="Y247" i="19" s="1"/>
  <c r="AO246" i="19"/>
  <c r="I246" i="19"/>
  <c r="AF246" i="19"/>
  <c r="Q246" i="19"/>
  <c r="X246" i="19"/>
  <c r="K246" i="19"/>
  <c r="AD246" i="19"/>
  <c r="V246" i="19"/>
  <c r="V247" i="19" s="1"/>
  <c r="AP246" i="19"/>
  <c r="L246" i="19"/>
  <c r="AG246" i="19"/>
  <c r="T247" i="18"/>
  <c r="K247" i="18"/>
  <c r="Q247" i="18"/>
  <c r="AE246" i="19"/>
  <c r="S247" i="18"/>
  <c r="U247" i="18"/>
  <c r="AG247" i="18"/>
  <c r="U246" i="19"/>
  <c r="AC247" i="18"/>
  <c r="M247" i="18"/>
  <c r="X247" i="18"/>
  <c r="AB247" i="18"/>
  <c r="AI247" i="18"/>
  <c r="AO247" i="18"/>
  <c r="AN247" i="18"/>
  <c r="AH247" i="18"/>
  <c r="AE247" i="18"/>
  <c r="V247" i="18"/>
  <c r="AD247" i="18"/>
  <c r="W247" i="18"/>
  <c r="AJ247" i="18"/>
  <c r="AM247" i="18"/>
  <c r="I247" i="18"/>
  <c r="AF247" i="18"/>
  <c r="AA247" i="18"/>
  <c r="AE248" i="16"/>
  <c r="K248" i="16"/>
  <c r="AA248" i="16"/>
  <c r="AJ248" i="16"/>
  <c r="U248" i="16"/>
  <c r="AD248" i="16"/>
  <c r="M248" i="16"/>
  <c r="Y248" i="16"/>
  <c r="I248" i="16"/>
  <c r="V248" i="16"/>
  <c r="AP248" i="16"/>
  <c r="Q248" i="16"/>
  <c r="X248" i="16"/>
  <c r="AC248" i="16"/>
  <c r="AF248" i="16"/>
  <c r="N248" i="16"/>
  <c r="AO248" i="16"/>
  <c r="S248" i="16"/>
  <c r="AB248" i="16"/>
  <c r="R248" i="16"/>
  <c r="AK248" i="16"/>
  <c r="T248" i="16"/>
  <c r="L248" i="16"/>
  <c r="O248" i="16"/>
  <c r="Z248" i="16"/>
  <c r="AN248" i="16"/>
  <c r="AH248" i="16"/>
  <c r="J248" i="16"/>
  <c r="AM248" i="16"/>
  <c r="P248" i="16"/>
  <c r="AI248" i="16"/>
  <c r="AG248" i="16"/>
  <c r="W248" i="16"/>
  <c r="AL248" i="16"/>
  <c r="AK246" i="19"/>
  <c r="O246" i="19"/>
  <c r="O247" i="19" s="1"/>
  <c r="O8" i="6"/>
  <c r="O9" i="6"/>
  <c r="O7" i="6"/>
  <c r="AH9" i="6"/>
  <c r="AH8" i="6"/>
  <c r="AH7" i="6"/>
  <c r="Y9" i="6"/>
  <c r="Y7" i="6"/>
  <c r="Y8" i="6"/>
  <c r="AG9" i="6"/>
  <c r="AG8" i="6"/>
  <c r="AG7" i="6"/>
  <c r="D9" i="6"/>
  <c r="D7" i="6"/>
  <c r="D8" i="6"/>
  <c r="L8" i="6"/>
  <c r="L7" i="6"/>
  <c r="L9" i="6"/>
  <c r="W9" i="6"/>
  <c r="W7" i="6"/>
  <c r="W8" i="6"/>
  <c r="G8" i="6"/>
  <c r="G7" i="6"/>
  <c r="G9" i="6"/>
  <c r="AJ7" i="6"/>
  <c r="AJ8" i="6"/>
  <c r="AJ9" i="6"/>
  <c r="R7" i="6"/>
  <c r="R8" i="6"/>
  <c r="R9" i="6"/>
  <c r="I7" i="6"/>
  <c r="I8" i="6"/>
  <c r="I9" i="6"/>
  <c r="K8" i="6"/>
  <c r="K7" i="6"/>
  <c r="K9" i="6"/>
  <c r="AE9" i="6"/>
  <c r="AE7" i="6"/>
  <c r="AE8" i="6"/>
  <c r="AF8" i="6"/>
  <c r="AF7" i="6"/>
  <c r="AF9" i="6"/>
  <c r="J7" i="6"/>
  <c r="J9" i="6"/>
  <c r="J8" i="6"/>
  <c r="M7" i="6"/>
  <c r="M9" i="6"/>
  <c r="M8" i="6"/>
  <c r="V7" i="6"/>
  <c r="V8" i="6"/>
  <c r="V9" i="6"/>
  <c r="AB8" i="6"/>
  <c r="AB7" i="6"/>
  <c r="AB9" i="6"/>
  <c r="X7" i="6"/>
  <c r="X8" i="6"/>
  <c r="X9" i="6"/>
  <c r="Q7" i="6"/>
  <c r="Q8" i="6"/>
  <c r="Q9" i="6"/>
  <c r="H9" i="6"/>
  <c r="H7" i="6"/>
  <c r="H8" i="6"/>
  <c r="U8" i="6"/>
  <c r="U7" i="6"/>
  <c r="U9" i="6"/>
  <c r="P9" i="6"/>
  <c r="P7" i="6"/>
  <c r="P8" i="6"/>
  <c r="S9" i="6"/>
  <c r="S8" i="6"/>
  <c r="S7" i="6"/>
  <c r="Z8" i="6"/>
  <c r="Z7" i="6"/>
  <c r="Z9" i="6"/>
  <c r="AA7" i="6"/>
  <c r="AA8" i="6"/>
  <c r="AA9" i="6"/>
  <c r="E8" i="6"/>
  <c r="E7" i="6"/>
  <c r="E9" i="6"/>
  <c r="C7" i="6"/>
  <c r="C8" i="6"/>
  <c r="C9" i="6"/>
  <c r="F9" i="6"/>
  <c r="F7" i="6"/>
  <c r="F8" i="6"/>
  <c r="AD9" i="6"/>
  <c r="AD8" i="6"/>
  <c r="AD7" i="6"/>
  <c r="N8" i="6"/>
  <c r="N7" i="6"/>
  <c r="N9" i="6"/>
  <c r="T7" i="6"/>
  <c r="T8" i="6"/>
  <c r="T9" i="6"/>
  <c r="W246" i="19"/>
  <c r="AC8" i="6"/>
  <c r="AC7" i="6"/>
  <c r="AC9" i="6"/>
  <c r="AI9" i="6"/>
  <c r="AI7" i="6"/>
  <c r="AI8" i="6"/>
  <c r="AI246" i="19"/>
  <c r="AI247" i="19" s="1"/>
  <c r="J246" i="19"/>
  <c r="G248" i="19"/>
  <c r="H248" i="19"/>
  <c r="AO247" i="19"/>
  <c r="AM247" i="19"/>
  <c r="Q247" i="19"/>
  <c r="AL247" i="19"/>
  <c r="AP247" i="19"/>
  <c r="J247" i="19"/>
  <c r="M247" i="19"/>
  <c r="Z247" i="18"/>
  <c r="AP247" i="18"/>
  <c r="AK247" i="18"/>
  <c r="P247" i="18"/>
  <c r="AL247" i="18"/>
  <c r="L247" i="18"/>
  <c r="N247" i="18"/>
  <c r="R247" i="18"/>
  <c r="J247" i="18"/>
  <c r="O247" i="18"/>
  <c r="H248" i="18"/>
  <c r="H249" i="16"/>
  <c r="G249" i="16"/>
  <c r="E250" i="16"/>
  <c r="F250" i="16"/>
  <c r="G248" i="18"/>
  <c r="F249" i="18"/>
  <c r="E249" i="18"/>
  <c r="H249" i="18" s="1"/>
  <c r="E249" i="19"/>
  <c r="F249" i="19"/>
  <c r="I250" i="20"/>
  <c r="IX1" i="20"/>
  <c r="A250" i="19"/>
  <c r="D250" i="19" s="1"/>
  <c r="A250" i="18"/>
  <c r="D250" i="18" s="1"/>
  <c r="A251" i="16"/>
  <c r="D251" i="16" s="1"/>
  <c r="T247" i="19" l="1"/>
  <c r="AA247" i="19"/>
  <c r="K247" i="19"/>
  <c r="I247" i="19"/>
  <c r="S247" i="19"/>
  <c r="AJ247" i="19"/>
  <c r="W247" i="19"/>
  <c r="B248" i="19"/>
  <c r="O248" i="19" s="1"/>
  <c r="L247" i="19"/>
  <c r="X247" i="19"/>
  <c r="N247" i="19"/>
  <c r="AH247" i="19"/>
  <c r="Z247" i="19"/>
  <c r="AK247" i="19"/>
  <c r="U247" i="19"/>
  <c r="AE247" i="19"/>
  <c r="AG247" i="19"/>
  <c r="AD247" i="19"/>
  <c r="AB247" i="19"/>
  <c r="AC247" i="19"/>
  <c r="AC248" i="19" s="1"/>
  <c r="P247" i="19"/>
  <c r="R247" i="19"/>
  <c r="AN247" i="19"/>
  <c r="AF247" i="19"/>
  <c r="AF248" i="19" s="1"/>
  <c r="G250" i="16"/>
  <c r="X248" i="19"/>
  <c r="H249" i="19"/>
  <c r="V248" i="19"/>
  <c r="I248" i="19"/>
  <c r="Q248" i="19"/>
  <c r="M248" i="19"/>
  <c r="AA248" i="19"/>
  <c r="N248" i="19"/>
  <c r="AN248" i="19"/>
  <c r="AI248" i="19"/>
  <c r="AG248" i="19"/>
  <c r="R248" i="19"/>
  <c r="AD248" i="19"/>
  <c r="AL248" i="19"/>
  <c r="AE248" i="19"/>
  <c r="Y248" i="19"/>
  <c r="K248" i="19"/>
  <c r="T248" i="19"/>
  <c r="S248" i="19"/>
  <c r="W248" i="19"/>
  <c r="AO248" i="19"/>
  <c r="J248" i="19"/>
  <c r="AP248" i="19"/>
  <c r="U248" i="19"/>
  <c r="AH248" i="19"/>
  <c r="Z248" i="19"/>
  <c r="G249" i="19"/>
  <c r="B249" i="19" s="1"/>
  <c r="P248" i="19"/>
  <c r="AB248" i="19"/>
  <c r="AJ248" i="19"/>
  <c r="L248" i="19"/>
  <c r="B248" i="18"/>
  <c r="V248" i="18" s="1"/>
  <c r="H250" i="16"/>
  <c r="B250" i="16" s="1"/>
  <c r="B249" i="16"/>
  <c r="AP249" i="16" s="1"/>
  <c r="E251" i="16"/>
  <c r="F251" i="16"/>
  <c r="E250" i="18"/>
  <c r="F250" i="18"/>
  <c r="G249" i="18"/>
  <c r="B249" i="18" s="1"/>
  <c r="F250" i="19"/>
  <c r="E250" i="19"/>
  <c r="IY1" i="20"/>
  <c r="I251" i="20"/>
  <c r="A251" i="19"/>
  <c r="D251" i="19" s="1"/>
  <c r="A251" i="18"/>
  <c r="D251" i="18" s="1"/>
  <c r="A252" i="16"/>
  <c r="D252" i="16" s="1"/>
  <c r="AM248" i="19" l="1"/>
  <c r="AK248" i="19"/>
  <c r="AO249" i="19"/>
  <c r="G250" i="18"/>
  <c r="AG248" i="18"/>
  <c r="AG249" i="18" s="1"/>
  <c r="H251" i="16"/>
  <c r="AP250" i="16"/>
  <c r="AI249" i="16"/>
  <c r="AI250" i="16" s="1"/>
  <c r="V249" i="18"/>
  <c r="G250" i="19"/>
  <c r="H250" i="18"/>
  <c r="P249" i="19"/>
  <c r="V249" i="19"/>
  <c r="H250" i="19"/>
  <c r="B250" i="19" s="1"/>
  <c r="AJ249" i="19"/>
  <c r="AF249" i="19"/>
  <c r="AN249" i="19"/>
  <c r="AH249" i="19"/>
  <c r="M249" i="19"/>
  <c r="AI249" i="19"/>
  <c r="AK249" i="19"/>
  <c r="AE249" i="19"/>
  <c r="I249" i="19"/>
  <c r="R249" i="19"/>
  <c r="AL249" i="19"/>
  <c r="W249" i="19"/>
  <c r="J249" i="19"/>
  <c r="X249" i="19"/>
  <c r="AM249" i="19"/>
  <c r="K249" i="19"/>
  <c r="Q249" i="19"/>
  <c r="T249" i="19"/>
  <c r="Y249" i="19"/>
  <c r="AP249" i="19"/>
  <c r="U249" i="19"/>
  <c r="L249" i="19"/>
  <c r="AD249" i="19"/>
  <c r="Y248" i="18"/>
  <c r="Y249" i="18" s="1"/>
  <c r="T248" i="18"/>
  <c r="T249" i="18" s="1"/>
  <c r="Z248" i="18"/>
  <c r="Z249" i="18" s="1"/>
  <c r="P248" i="18"/>
  <c r="P249" i="18" s="1"/>
  <c r="AP248" i="18"/>
  <c r="AP249" i="18" s="1"/>
  <c r="AE248" i="18"/>
  <c r="AE249" i="18" s="1"/>
  <c r="AF248" i="18"/>
  <c r="AF249" i="18" s="1"/>
  <c r="L248" i="18"/>
  <c r="L249" i="18" s="1"/>
  <c r="AN248" i="18"/>
  <c r="AN249" i="18" s="1"/>
  <c r="AJ248" i="18"/>
  <c r="AJ249" i="18" s="1"/>
  <c r="AB248" i="18"/>
  <c r="AB249" i="18" s="1"/>
  <c r="Q248" i="18"/>
  <c r="Q249" i="18" s="1"/>
  <c r="M248" i="18"/>
  <c r="M249" i="18" s="1"/>
  <c r="AI248" i="18"/>
  <c r="AI249" i="18" s="1"/>
  <c r="I248" i="18"/>
  <c r="I249" i="18" s="1"/>
  <c r="U248" i="18"/>
  <c r="U249" i="18" s="1"/>
  <c r="J248" i="18"/>
  <c r="J249" i="18" s="1"/>
  <c r="AM248" i="18"/>
  <c r="AM249" i="18" s="1"/>
  <c r="R248" i="18"/>
  <c r="AD248" i="18"/>
  <c r="AD249" i="18" s="1"/>
  <c r="S248" i="18"/>
  <c r="S249" i="18" s="1"/>
  <c r="AC248" i="18"/>
  <c r="AC249" i="18" s="1"/>
  <c r="AL248" i="18"/>
  <c r="AL249" i="18" s="1"/>
  <c r="AH248" i="18"/>
  <c r="AH249" i="18" s="1"/>
  <c r="W248" i="18"/>
  <c r="W249" i="18" s="1"/>
  <c r="X248" i="18"/>
  <c r="X249" i="18" s="1"/>
  <c r="AA248" i="18"/>
  <c r="AA249" i="18" s="1"/>
  <c r="O248" i="18"/>
  <c r="O249" i="18" s="1"/>
  <c r="K248" i="18"/>
  <c r="K249" i="18" s="1"/>
  <c r="AO248" i="18"/>
  <c r="N248" i="18"/>
  <c r="AK248" i="18"/>
  <c r="AK249" i="18" s="1"/>
  <c r="AE249" i="16"/>
  <c r="AM249" i="16"/>
  <c r="AM250" i="16" s="1"/>
  <c r="AK249" i="16"/>
  <c r="AK250" i="16" s="1"/>
  <c r="AO249" i="16"/>
  <c r="AO250" i="16" s="1"/>
  <c r="V249" i="16"/>
  <c r="V250" i="16" s="1"/>
  <c r="AD249" i="16"/>
  <c r="AD250" i="16" s="1"/>
  <c r="W249" i="16"/>
  <c r="W250" i="16" s="1"/>
  <c r="AG249" i="16"/>
  <c r="AG250" i="16" s="1"/>
  <c r="R249" i="16"/>
  <c r="R250" i="16" s="1"/>
  <c r="I249" i="16"/>
  <c r="I250" i="16" s="1"/>
  <c r="U249" i="16"/>
  <c r="U250" i="16" s="1"/>
  <c r="AL249" i="16"/>
  <c r="AL250" i="16" s="1"/>
  <c r="Z249" i="16"/>
  <c r="Z250" i="16" s="1"/>
  <c r="AC249" i="16"/>
  <c r="AC250" i="16" s="1"/>
  <c r="L249" i="16"/>
  <c r="L250" i="16" s="1"/>
  <c r="O249" i="16"/>
  <c r="O250" i="16" s="1"/>
  <c r="AB249" i="16"/>
  <c r="AB250" i="16" s="1"/>
  <c r="J249" i="16"/>
  <c r="J250" i="16" s="1"/>
  <c r="Y249" i="16"/>
  <c r="Y250" i="16" s="1"/>
  <c r="N249" i="16"/>
  <c r="N250" i="16" s="1"/>
  <c r="AN249" i="16"/>
  <c r="AN250" i="16" s="1"/>
  <c r="Q249" i="16"/>
  <c r="Q250" i="16" s="1"/>
  <c r="P249" i="16"/>
  <c r="P250" i="16" s="1"/>
  <c r="T249" i="16"/>
  <c r="T250" i="16" s="1"/>
  <c r="S249" i="16"/>
  <c r="S250" i="16" s="1"/>
  <c r="AH249" i="16"/>
  <c r="AH250" i="16" s="1"/>
  <c r="M249" i="16"/>
  <c r="M250" i="16" s="1"/>
  <c r="AF249" i="16"/>
  <c r="AF250" i="16" s="1"/>
  <c r="X249" i="16"/>
  <c r="X250" i="16" s="1"/>
  <c r="AJ249" i="16"/>
  <c r="AJ250" i="16" s="1"/>
  <c r="K249" i="16"/>
  <c r="K250" i="16" s="1"/>
  <c r="AA249" i="16"/>
  <c r="AA250" i="16" s="1"/>
  <c r="AE250" i="16"/>
  <c r="E252" i="16"/>
  <c r="F252" i="16"/>
  <c r="G251" i="16"/>
  <c r="B251" i="16" s="1"/>
  <c r="AP251" i="16" s="1"/>
  <c r="F251" i="18"/>
  <c r="G251" i="18" s="1"/>
  <c r="E251" i="18"/>
  <c r="N249" i="18"/>
  <c r="R249" i="18"/>
  <c r="AO249" i="18"/>
  <c r="E251" i="19"/>
  <c r="F251" i="19"/>
  <c r="N249" i="19"/>
  <c r="AG249" i="19"/>
  <c r="S249" i="19"/>
  <c r="AC249" i="19"/>
  <c r="AB249" i="19"/>
  <c r="Z249" i="19"/>
  <c r="O249" i="19"/>
  <c r="AA249" i="19"/>
  <c r="I252" i="20"/>
  <c r="IZ1" i="20"/>
  <c r="A252" i="19"/>
  <c r="D252" i="19" s="1"/>
  <c r="A252" i="18"/>
  <c r="D252" i="18" s="1"/>
  <c r="A253" i="16"/>
  <c r="D253" i="16" s="1"/>
  <c r="G251" i="19" l="1"/>
  <c r="AC250" i="19"/>
  <c r="B250" i="18"/>
  <c r="AD250" i="18" s="1"/>
  <c r="T251" i="16"/>
  <c r="X251" i="16"/>
  <c r="J251" i="16"/>
  <c r="AH251" i="16"/>
  <c r="G252" i="16"/>
  <c r="O251" i="16"/>
  <c r="Q251" i="16"/>
  <c r="K251" i="16"/>
  <c r="U251" i="16"/>
  <c r="AK251" i="16"/>
  <c r="I250" i="19"/>
  <c r="AJ250" i="19"/>
  <c r="AO250" i="19"/>
  <c r="P250" i="19"/>
  <c r="V250" i="19"/>
  <c r="AK250" i="19"/>
  <c r="AB250" i="19"/>
  <c r="K250" i="19"/>
  <c r="AM250" i="19"/>
  <c r="AN250" i="19"/>
  <c r="X250" i="19"/>
  <c r="Y250" i="19"/>
  <c r="AL250" i="19"/>
  <c r="AD250" i="19"/>
  <c r="L250" i="19"/>
  <c r="AF250" i="19"/>
  <c r="W250" i="19"/>
  <c r="AE250" i="19"/>
  <c r="AH250" i="19"/>
  <c r="AA250" i="19"/>
  <c r="Q250" i="19"/>
  <c r="S250" i="19"/>
  <c r="Z250" i="19"/>
  <c r="AG250" i="19"/>
  <c r="U250" i="19"/>
  <c r="J250" i="19"/>
  <c r="O250" i="19"/>
  <c r="N250" i="19"/>
  <c r="AI250" i="19"/>
  <c r="H251" i="19"/>
  <c r="B251" i="19" s="1"/>
  <c r="AP250" i="19"/>
  <c r="H251" i="18"/>
  <c r="B251" i="18" s="1"/>
  <c r="Y250" i="18"/>
  <c r="AE251" i="16"/>
  <c r="AN251" i="16"/>
  <c r="M251" i="16"/>
  <c r="AB251" i="16"/>
  <c r="AO251" i="16"/>
  <c r="AC251" i="16"/>
  <c r="AG251" i="16"/>
  <c r="S251" i="16"/>
  <c r="L251" i="16"/>
  <c r="AM251" i="16"/>
  <c r="Y251" i="16"/>
  <c r="W251" i="16"/>
  <c r="V251" i="16"/>
  <c r="AA251" i="16"/>
  <c r="H252" i="16"/>
  <c r="B252" i="16" s="1"/>
  <c r="F253" i="16"/>
  <c r="E253" i="16"/>
  <c r="AL251" i="16"/>
  <c r="AI251" i="16"/>
  <c r="I251" i="16"/>
  <c r="AF251" i="16"/>
  <c r="Z251" i="16"/>
  <c r="AD251" i="16"/>
  <c r="N251" i="16"/>
  <c r="P251" i="16"/>
  <c r="R251" i="16"/>
  <c r="AJ251" i="16"/>
  <c r="E252" i="18"/>
  <c r="F252" i="18"/>
  <c r="M250" i="19"/>
  <c r="R250" i="19"/>
  <c r="T250" i="19"/>
  <c r="E252" i="19"/>
  <c r="F252" i="19"/>
  <c r="I253" i="20"/>
  <c r="A253" i="18"/>
  <c r="D253" i="18" s="1"/>
  <c r="A253" i="19"/>
  <c r="D253" i="19" s="1"/>
  <c r="A254" i="16"/>
  <c r="D254" i="16" s="1"/>
  <c r="S250" i="18" l="1"/>
  <c r="T250" i="18"/>
  <c r="AJ250" i="18"/>
  <c r="AI250" i="18"/>
  <c r="AC250" i="18"/>
  <c r="AM250" i="18"/>
  <c r="M250" i="18"/>
  <c r="AO250" i="18"/>
  <c r="R250" i="18"/>
  <c r="W250" i="18"/>
  <c r="U250" i="18"/>
  <c r="N250" i="18"/>
  <c r="O250" i="18"/>
  <c r="O251" i="18" s="1"/>
  <c r="X250" i="18"/>
  <c r="K250" i="18"/>
  <c r="AN250" i="18"/>
  <c r="AK250" i="18"/>
  <c r="Q250" i="18"/>
  <c r="H253" i="16"/>
  <c r="V250" i="18"/>
  <c r="AH250" i="18"/>
  <c r="AH251" i="18" s="1"/>
  <c r="AF250" i="18"/>
  <c r="AG250" i="18"/>
  <c r="AA250" i="18"/>
  <c r="J250" i="18"/>
  <c r="J251" i="18" s="1"/>
  <c r="I250" i="18"/>
  <c r="AP250" i="18"/>
  <c r="Z250" i="18"/>
  <c r="AL250" i="18"/>
  <c r="AL251" i="18" s="1"/>
  <c r="P250" i="18"/>
  <c r="AB250" i="18"/>
  <c r="AE250" i="18"/>
  <c r="L250" i="18"/>
  <c r="L251" i="18" s="1"/>
  <c r="AO251" i="19"/>
  <c r="P251" i="19"/>
  <c r="AI251" i="19"/>
  <c r="S251" i="19"/>
  <c r="M251" i="19"/>
  <c r="Q251" i="19"/>
  <c r="Y251" i="19"/>
  <c r="W251" i="19"/>
  <c r="AK251" i="19"/>
  <c r="AF251" i="19"/>
  <c r="T251" i="19"/>
  <c r="AL251" i="19"/>
  <c r="N251" i="19"/>
  <c r="AM251" i="19"/>
  <c r="AC251" i="19"/>
  <c r="AE251" i="19"/>
  <c r="AP251" i="19"/>
  <c r="J251" i="19"/>
  <c r="AN251" i="19"/>
  <c r="O251" i="19"/>
  <c r="R251" i="19"/>
  <c r="X251" i="19"/>
  <c r="AG251" i="19"/>
  <c r="Z251" i="19"/>
  <c r="U251" i="19"/>
  <c r="V251" i="19"/>
  <c r="AD251" i="19"/>
  <c r="AH251" i="19"/>
  <c r="AB251" i="19"/>
  <c r="I251" i="19"/>
  <c r="G252" i="19"/>
  <c r="Y251" i="18"/>
  <c r="N251" i="18"/>
  <c r="AM251" i="18"/>
  <c r="AD251" i="18"/>
  <c r="AB251" i="18"/>
  <c r="AO251" i="18"/>
  <c r="AI251" i="18"/>
  <c r="AC251" i="18"/>
  <c r="V251" i="18"/>
  <c r="Z251" i="18"/>
  <c r="AE251" i="18"/>
  <c r="AF251" i="18"/>
  <c r="X251" i="18"/>
  <c r="I251" i="18"/>
  <c r="AP251" i="18"/>
  <c r="P251" i="18"/>
  <c r="S251" i="18"/>
  <c r="AA251" i="18"/>
  <c r="U251" i="18"/>
  <c r="T251" i="18"/>
  <c r="Q251" i="18"/>
  <c r="AJ251" i="18"/>
  <c r="AN251" i="18"/>
  <c r="K251" i="18"/>
  <c r="AK251" i="18"/>
  <c r="M251" i="18"/>
  <c r="W251" i="18"/>
  <c r="AG251" i="18"/>
  <c r="R251" i="18"/>
  <c r="G252" i="18"/>
  <c r="G253" i="16"/>
  <c r="B253" i="16" s="1"/>
  <c r="R252" i="16"/>
  <c r="I252" i="16"/>
  <c r="N252" i="16"/>
  <c r="Q252" i="16"/>
  <c r="Q253" i="16" s="1"/>
  <c r="AH252" i="16"/>
  <c r="AG252" i="16"/>
  <c r="AE252" i="16"/>
  <c r="J252" i="16"/>
  <c r="V252" i="16"/>
  <c r="O252" i="16"/>
  <c r="AP252" i="16"/>
  <c r="U252" i="16"/>
  <c r="U253" i="16" s="1"/>
  <c r="S252" i="16"/>
  <c r="AI252" i="16"/>
  <c r="K252" i="16"/>
  <c r="Z252" i="16"/>
  <c r="Z253" i="16" s="1"/>
  <c r="Y252" i="16"/>
  <c r="AK252" i="16"/>
  <c r="T252" i="16"/>
  <c r="X252" i="16"/>
  <c r="X253" i="16" s="1"/>
  <c r="AB252" i="16"/>
  <c r="AN252" i="16"/>
  <c r="AD252" i="16"/>
  <c r="W252" i="16"/>
  <c r="W253" i="16" s="1"/>
  <c r="AJ252" i="16"/>
  <c r="AL252" i="16"/>
  <c r="AC252" i="16"/>
  <c r="AM252" i="16"/>
  <c r="AO252" i="16"/>
  <c r="M252" i="16"/>
  <c r="L252" i="16"/>
  <c r="P252" i="16"/>
  <c r="AF252" i="16"/>
  <c r="AA252" i="16"/>
  <c r="E254" i="16"/>
  <c r="F254" i="16"/>
  <c r="G254" i="16" s="1"/>
  <c r="F253" i="18"/>
  <c r="E253" i="18"/>
  <c r="H252" i="18"/>
  <c r="F253" i="19"/>
  <c r="E253" i="19"/>
  <c r="AJ251" i="19"/>
  <c r="K251" i="19"/>
  <c r="L251" i="19"/>
  <c r="AA251" i="19"/>
  <c r="H252" i="19"/>
  <c r="A254" i="19"/>
  <c r="D254" i="19" s="1"/>
  <c r="A254" i="18"/>
  <c r="D254" i="18" s="1"/>
  <c r="A255" i="16"/>
  <c r="D255" i="16" s="1"/>
  <c r="H253" i="19" l="1"/>
  <c r="B252" i="19"/>
  <c r="AO252" i="19" s="1"/>
  <c r="G253" i="19"/>
  <c r="B252" i="18"/>
  <c r="AE252" i="18" s="1"/>
  <c r="G253" i="18"/>
  <c r="AA253" i="16"/>
  <c r="AL253" i="16"/>
  <c r="AK253" i="16"/>
  <c r="AI253" i="16"/>
  <c r="R253" i="16"/>
  <c r="S253" i="16"/>
  <c r="AG253" i="16"/>
  <c r="J253" i="16"/>
  <c r="AB253" i="16"/>
  <c r="O253" i="16"/>
  <c r="I253" i="16"/>
  <c r="P253" i="16"/>
  <c r="AN253" i="16"/>
  <c r="AJ253" i="16"/>
  <c r="AM253" i="16"/>
  <c r="Y253" i="16"/>
  <c r="M253" i="16"/>
  <c r="AF253" i="16"/>
  <c r="AH253" i="16"/>
  <c r="AO253" i="16"/>
  <c r="V253" i="16"/>
  <c r="H254" i="16"/>
  <c r="B254" i="16" s="1"/>
  <c r="L253" i="16"/>
  <c r="AC253" i="16"/>
  <c r="AD253" i="16"/>
  <c r="T253" i="16"/>
  <c r="K253" i="16"/>
  <c r="AP253" i="16"/>
  <c r="AE253" i="16"/>
  <c r="N253" i="16"/>
  <c r="F255" i="16"/>
  <c r="E255" i="16"/>
  <c r="H253" i="18"/>
  <c r="E254" i="18"/>
  <c r="F254" i="18"/>
  <c r="AF252" i="19"/>
  <c r="AG252" i="19"/>
  <c r="AN252" i="19"/>
  <c r="F254" i="19"/>
  <c r="E254" i="19"/>
  <c r="U252" i="19"/>
  <c r="W252" i="19"/>
  <c r="T252" i="19"/>
  <c r="J252" i="19"/>
  <c r="AI252" i="19"/>
  <c r="V252" i="19"/>
  <c r="AK252" i="19"/>
  <c r="AP252" i="19"/>
  <c r="K252" i="19"/>
  <c r="M252" i="19"/>
  <c r="P252" i="19"/>
  <c r="X252" i="19"/>
  <c r="O252" i="19"/>
  <c r="AD252" i="19"/>
  <c r="S252" i="19"/>
  <c r="A255" i="18"/>
  <c r="D255" i="18" s="1"/>
  <c r="A255" i="19"/>
  <c r="D255" i="19" s="1"/>
  <c r="A256" i="16"/>
  <c r="D256" i="16" s="1"/>
  <c r="AE252" i="19" l="1"/>
  <c r="AM252" i="19"/>
  <c r="Y252" i="19"/>
  <c r="I252" i="19"/>
  <c r="AM252" i="18"/>
  <c r="AA252" i="18"/>
  <c r="N252" i="18"/>
  <c r="K252" i="18"/>
  <c r="AJ252" i="18"/>
  <c r="AH252" i="18"/>
  <c r="W252" i="18"/>
  <c r="H254" i="18"/>
  <c r="AO252" i="18"/>
  <c r="AF252" i="18"/>
  <c r="AN252" i="18"/>
  <c r="AL252" i="18"/>
  <c r="AK252" i="18"/>
  <c r="AI252" i="18"/>
  <c r="AG252" i="18"/>
  <c r="S252" i="18"/>
  <c r="U252" i="18"/>
  <c r="Y252" i="18"/>
  <c r="M252" i="18"/>
  <c r="Z252" i="18"/>
  <c r="T254" i="16"/>
  <c r="H255" i="16"/>
  <c r="G255" i="16"/>
  <c r="K254" i="16"/>
  <c r="L254" i="16"/>
  <c r="AH254" i="16"/>
  <c r="AK254" i="16"/>
  <c r="G254" i="18"/>
  <c r="B254" i="18" s="1"/>
  <c r="AO254" i="16"/>
  <c r="P254" i="16"/>
  <c r="AI254" i="16"/>
  <c r="B253" i="19"/>
  <c r="W253" i="19" s="1"/>
  <c r="O252" i="18"/>
  <c r="X252" i="18"/>
  <c r="AC252" i="18"/>
  <c r="P252" i="18"/>
  <c r="AP252" i="18"/>
  <c r="Q252" i="18"/>
  <c r="Z252" i="19"/>
  <c r="B253" i="18"/>
  <c r="Z253" i="18" s="1"/>
  <c r="H254" i="19"/>
  <c r="AL252" i="19"/>
  <c r="AA252" i="19"/>
  <c r="R252" i="19"/>
  <c r="R253" i="19" s="1"/>
  <c r="Q252" i="19"/>
  <c r="L252" i="19"/>
  <c r="AH252" i="19"/>
  <c r="AC252" i="19"/>
  <c r="AC253" i="19" s="1"/>
  <c r="AJ252" i="19"/>
  <c r="AB252" i="19"/>
  <c r="N252" i="19"/>
  <c r="Z253" i="19"/>
  <c r="AB252" i="18"/>
  <c r="T252" i="18"/>
  <c r="I252" i="18"/>
  <c r="J252" i="18"/>
  <c r="AD252" i="18"/>
  <c r="R252" i="18"/>
  <c r="V252" i="18"/>
  <c r="L252" i="18"/>
  <c r="AB254" i="16"/>
  <c r="AN254" i="16"/>
  <c r="V254" i="16"/>
  <c r="S254" i="16"/>
  <c r="AL254" i="16"/>
  <c r="O254" i="16"/>
  <c r="AF254" i="16"/>
  <c r="AM254" i="16"/>
  <c r="AC254" i="16"/>
  <c r="N254" i="16"/>
  <c r="Z254" i="16"/>
  <c r="X254" i="16"/>
  <c r="I254" i="16"/>
  <c r="W254" i="16"/>
  <c r="Q254" i="16"/>
  <c r="AA254" i="16"/>
  <c r="M254" i="16"/>
  <c r="AD254" i="16"/>
  <c r="AG254" i="16"/>
  <c r="AJ254" i="16"/>
  <c r="AE254" i="16"/>
  <c r="R254" i="16"/>
  <c r="AP254" i="16"/>
  <c r="U254" i="16"/>
  <c r="J254" i="16"/>
  <c r="Y254" i="16"/>
  <c r="B255" i="16"/>
  <c r="AH255" i="16" s="1"/>
  <c r="E256" i="16"/>
  <c r="F256" i="16"/>
  <c r="F255" i="18"/>
  <c r="E255" i="18"/>
  <c r="E255" i="19"/>
  <c r="F255" i="19"/>
  <c r="G254" i="19"/>
  <c r="B254" i="19" s="1"/>
  <c r="A256" i="19"/>
  <c r="D256" i="19" s="1"/>
  <c r="A256" i="18"/>
  <c r="D256" i="18" s="1"/>
  <c r="A257" i="16"/>
  <c r="D257" i="16" s="1"/>
  <c r="AP255" i="16" l="1"/>
  <c r="Z255" i="16"/>
  <c r="U255" i="16"/>
  <c r="AJ255" i="16"/>
  <c r="AK255" i="16"/>
  <c r="AM255" i="16"/>
  <c r="AI255" i="16"/>
  <c r="V255" i="16"/>
  <c r="I255" i="16"/>
  <c r="AC255" i="16"/>
  <c r="J255" i="16"/>
  <c r="AD253" i="19"/>
  <c r="AD254" i="19" s="1"/>
  <c r="H256" i="16"/>
  <c r="AL255" i="16"/>
  <c r="AM253" i="19"/>
  <c r="O253" i="19"/>
  <c r="O254" i="19" s="1"/>
  <c r="S253" i="19"/>
  <c r="AG253" i="19"/>
  <c r="AO253" i="19"/>
  <c r="U253" i="19"/>
  <c r="U254" i="19" s="1"/>
  <c r="AI253" i="19"/>
  <c r="I253" i="19"/>
  <c r="T253" i="19"/>
  <c r="AA253" i="19"/>
  <c r="AA254" i="19" s="1"/>
  <c r="AO253" i="18"/>
  <c r="Y253" i="19"/>
  <c r="AF253" i="18"/>
  <c r="M253" i="19"/>
  <c r="M254" i="19" s="1"/>
  <c r="AF253" i="19"/>
  <c r="P253" i="19"/>
  <c r="L253" i="19"/>
  <c r="X253" i="19"/>
  <c r="X254" i="19" s="1"/>
  <c r="K253" i="19"/>
  <c r="J253" i="19"/>
  <c r="AP253" i="19"/>
  <c r="AP254" i="19" s="1"/>
  <c r="AE253" i="19"/>
  <c r="AE254" i="19" s="1"/>
  <c r="AL253" i="19"/>
  <c r="AL254" i="19" s="1"/>
  <c r="AJ253" i="19"/>
  <c r="Q253" i="19"/>
  <c r="Q254" i="19" s="1"/>
  <c r="X253" i="18"/>
  <c r="X254" i="18" s="1"/>
  <c r="V253" i="19"/>
  <c r="V254" i="19" s="1"/>
  <c r="AB253" i="19"/>
  <c r="AK253" i="19"/>
  <c r="AK254" i="19" s="1"/>
  <c r="AH253" i="19"/>
  <c r="AH254" i="19" s="1"/>
  <c r="AN253" i="19"/>
  <c r="AN254" i="19" s="1"/>
  <c r="N253" i="19"/>
  <c r="Z254" i="18"/>
  <c r="Y253" i="18"/>
  <c r="Y254" i="18" s="1"/>
  <c r="AC253" i="18"/>
  <c r="AC254" i="18" s="1"/>
  <c r="AN253" i="18"/>
  <c r="AN254" i="18" s="1"/>
  <c r="AL253" i="18"/>
  <c r="AL254" i="18" s="1"/>
  <c r="O253" i="18"/>
  <c r="O254" i="18" s="1"/>
  <c r="AK253" i="18"/>
  <c r="AK254" i="18" s="1"/>
  <c r="AI253" i="18"/>
  <c r="AI254" i="18" s="1"/>
  <c r="L253" i="18"/>
  <c r="L254" i="18" s="1"/>
  <c r="J253" i="18"/>
  <c r="J254" i="18" s="1"/>
  <c r="P253" i="18"/>
  <c r="P254" i="18" s="1"/>
  <c r="AF254" i="18"/>
  <c r="S253" i="18"/>
  <c r="S254" i="18" s="1"/>
  <c r="U253" i="18"/>
  <c r="U254" i="18" s="1"/>
  <c r="R253" i="18"/>
  <c r="R254" i="18" s="1"/>
  <c r="T253" i="18"/>
  <c r="T254" i="18" s="1"/>
  <c r="AH253" i="18"/>
  <c r="AH254" i="18" s="1"/>
  <c r="AA253" i="18"/>
  <c r="AA254" i="18" s="1"/>
  <c r="N253" i="18"/>
  <c r="N254" i="18" s="1"/>
  <c r="AG253" i="18"/>
  <c r="V253" i="18"/>
  <c r="V254" i="18" s="1"/>
  <c r="I253" i="18"/>
  <c r="I254" i="18" s="1"/>
  <c r="W253" i="18"/>
  <c r="AM253" i="18"/>
  <c r="AM254" i="18" s="1"/>
  <c r="Q253" i="18"/>
  <c r="Q254" i="18" s="1"/>
  <c r="AP253" i="18"/>
  <c r="AP254" i="18" s="1"/>
  <c r="AJ253" i="18"/>
  <c r="AJ254" i="18" s="1"/>
  <c r="AD253" i="18"/>
  <c r="AD254" i="18" s="1"/>
  <c r="AB253" i="18"/>
  <c r="AB254" i="18" s="1"/>
  <c r="AE253" i="18"/>
  <c r="AE254" i="18" s="1"/>
  <c r="M253" i="18"/>
  <c r="M254" i="18" s="1"/>
  <c r="G256" i="16"/>
  <c r="Y255" i="16"/>
  <c r="R255" i="16"/>
  <c r="AE255" i="16"/>
  <c r="AA255" i="16"/>
  <c r="X255" i="16"/>
  <c r="S255" i="16"/>
  <c r="AG255" i="16"/>
  <c r="Q255" i="16"/>
  <c r="AF255" i="16"/>
  <c r="AO254" i="18"/>
  <c r="AG254" i="18"/>
  <c r="K253" i="18"/>
  <c r="K254" i="18" s="1"/>
  <c r="G255" i="19"/>
  <c r="H255" i="19"/>
  <c r="AO254" i="19"/>
  <c r="W254" i="18"/>
  <c r="H255" i="18"/>
  <c r="AB255" i="16"/>
  <c r="O255" i="16"/>
  <c r="AN255" i="16"/>
  <c r="W255" i="16"/>
  <c r="AO255" i="16"/>
  <c r="L255" i="16"/>
  <c r="M255" i="16"/>
  <c r="P255" i="16"/>
  <c r="N255" i="16"/>
  <c r="AD255" i="16"/>
  <c r="T255" i="16"/>
  <c r="K255" i="16"/>
  <c r="F257" i="16"/>
  <c r="E257" i="16"/>
  <c r="B256" i="16"/>
  <c r="AE256" i="16" s="1"/>
  <c r="F256" i="18"/>
  <c r="E256" i="18"/>
  <c r="G255" i="18"/>
  <c r="K254" i="19"/>
  <c r="I254" i="19"/>
  <c r="AF254" i="19"/>
  <c r="AB254" i="19"/>
  <c r="S254" i="19"/>
  <c r="J254" i="19"/>
  <c r="R254" i="19"/>
  <c r="N254" i="19"/>
  <c r="AJ254" i="19"/>
  <c r="P254" i="19"/>
  <c r="AI254" i="19"/>
  <c r="E256" i="19"/>
  <c r="F256" i="19"/>
  <c r="T254" i="19"/>
  <c r="AM254" i="19"/>
  <c r="Y254" i="19"/>
  <c r="AG254" i="19"/>
  <c r="L254" i="19"/>
  <c r="W254" i="19"/>
  <c r="Z254" i="19"/>
  <c r="AC254" i="19"/>
  <c r="A257" i="18"/>
  <c r="D257" i="18" s="1"/>
  <c r="A257" i="19"/>
  <c r="D257" i="19" s="1"/>
  <c r="A258" i="16"/>
  <c r="D258" i="16" s="1"/>
  <c r="G256" i="18" l="1"/>
  <c r="AF256" i="16"/>
  <c r="Y256" i="16"/>
  <c r="AI256" i="16"/>
  <c r="AG256" i="16"/>
  <c r="Z256" i="16"/>
  <c r="AM256" i="16"/>
  <c r="I256" i="16"/>
  <c r="AK256" i="16"/>
  <c r="S256" i="16"/>
  <c r="M256" i="16"/>
  <c r="G257" i="16"/>
  <c r="W256" i="16"/>
  <c r="AP256" i="16"/>
  <c r="O256" i="16"/>
  <c r="X256" i="16"/>
  <c r="K256" i="16"/>
  <c r="V256" i="16"/>
  <c r="H257" i="16"/>
  <c r="B257" i="16" s="1"/>
  <c r="AE257" i="16" s="1"/>
  <c r="T256" i="16"/>
  <c r="AN256" i="16"/>
  <c r="P256" i="16"/>
  <c r="B255" i="19"/>
  <c r="Y255" i="19" s="1"/>
  <c r="H256" i="19"/>
  <c r="G256" i="19"/>
  <c r="B255" i="18"/>
  <c r="AL255" i="18" s="1"/>
  <c r="H256" i="18"/>
  <c r="B256" i="18" s="1"/>
  <c r="N256" i="16"/>
  <c r="AL256" i="16"/>
  <c r="AJ256" i="16"/>
  <c r="L256" i="16"/>
  <c r="AH256" i="16"/>
  <c r="J256" i="16"/>
  <c r="R256" i="16"/>
  <c r="U256" i="16"/>
  <c r="Q256" i="16"/>
  <c r="AO256" i="16"/>
  <c r="AD256" i="16"/>
  <c r="AA256" i="16"/>
  <c r="AC256" i="16"/>
  <c r="AB256" i="16"/>
  <c r="E258" i="16"/>
  <c r="F258" i="16"/>
  <c r="E257" i="18"/>
  <c r="F257" i="18"/>
  <c r="F257" i="19"/>
  <c r="E257" i="19"/>
  <c r="A258" i="18"/>
  <c r="D258" i="18" s="1"/>
  <c r="A258" i="19"/>
  <c r="D258" i="19" s="1"/>
  <c r="A259" i="16"/>
  <c r="D259" i="16" s="1"/>
  <c r="H258" i="16" l="1"/>
  <c r="N255" i="18"/>
  <c r="AG255" i="18"/>
  <c r="AP255" i="18"/>
  <c r="AP256" i="18" s="1"/>
  <c r="AH257" i="16"/>
  <c r="AI257" i="16"/>
  <c r="O257" i="16"/>
  <c r="T257" i="16"/>
  <c r="AL257" i="16"/>
  <c r="Q257" i="16"/>
  <c r="K257" i="16"/>
  <c r="AO257" i="16"/>
  <c r="AN257" i="16"/>
  <c r="AP257" i="16"/>
  <c r="I257" i="16"/>
  <c r="AA257" i="16"/>
  <c r="U257" i="16"/>
  <c r="L257" i="16"/>
  <c r="AD257" i="16"/>
  <c r="R257" i="16"/>
  <c r="AJ257" i="16"/>
  <c r="AK257" i="16"/>
  <c r="V257" i="16"/>
  <c r="H257" i="19"/>
  <c r="B256" i="19"/>
  <c r="S255" i="19"/>
  <c r="W255" i="19"/>
  <c r="Q255" i="19"/>
  <c r="I255" i="19"/>
  <c r="I256" i="19" s="1"/>
  <c r="AM255" i="19"/>
  <c r="L255" i="19"/>
  <c r="J255" i="19"/>
  <c r="AD255" i="19"/>
  <c r="T255" i="19"/>
  <c r="R255" i="19"/>
  <c r="R256" i="19" s="1"/>
  <c r="AP255" i="19"/>
  <c r="AH255" i="19"/>
  <c r="Z255" i="19"/>
  <c r="AK255" i="19"/>
  <c r="AK256" i="19" s="1"/>
  <c r="U255" i="19"/>
  <c r="N255" i="19"/>
  <c r="O255" i="19"/>
  <c r="M255" i="19"/>
  <c r="AE255" i="19"/>
  <c r="AE256" i="19" s="1"/>
  <c r="AO255" i="19"/>
  <c r="AF255" i="19"/>
  <c r="AI255" i="19"/>
  <c r="AI256" i="19" s="1"/>
  <c r="AA255" i="19"/>
  <c r="AA256" i="19" s="1"/>
  <c r="AL255" i="19"/>
  <c r="AL256" i="19" s="1"/>
  <c r="P255" i="19"/>
  <c r="K255" i="19"/>
  <c r="K256" i="19" s="1"/>
  <c r="AJ255" i="19"/>
  <c r="AJ256" i="19" s="1"/>
  <c r="AN255" i="19"/>
  <c r="AN256" i="19" s="1"/>
  <c r="AG255" i="19"/>
  <c r="AC255" i="19"/>
  <c r="AC256" i="19" s="1"/>
  <c r="V255" i="19"/>
  <c r="V256" i="19" s="1"/>
  <c r="AB255" i="19"/>
  <c r="AB256" i="19" s="1"/>
  <c r="X255" i="19"/>
  <c r="AO256" i="19"/>
  <c r="J256" i="19"/>
  <c r="AD256" i="19"/>
  <c r="Y256" i="19"/>
  <c r="W256" i="19"/>
  <c r="G257" i="19"/>
  <c r="O256" i="19"/>
  <c r="N256" i="19"/>
  <c r="N256" i="18"/>
  <c r="AG256" i="18"/>
  <c r="H257" i="18"/>
  <c r="AL256" i="18"/>
  <c r="Y255" i="18"/>
  <c r="Y256" i="18" s="1"/>
  <c r="AK255" i="18"/>
  <c r="AK256" i="18" s="1"/>
  <c r="T255" i="18"/>
  <c r="T256" i="18" s="1"/>
  <c r="AD255" i="18"/>
  <c r="AD256" i="18" s="1"/>
  <c r="AE255" i="18"/>
  <c r="AE256" i="18" s="1"/>
  <c r="U255" i="18"/>
  <c r="U256" i="18" s="1"/>
  <c r="AJ255" i="18"/>
  <c r="AJ256" i="18" s="1"/>
  <c r="I255" i="18"/>
  <c r="I256" i="18" s="1"/>
  <c r="Z255" i="18"/>
  <c r="Z256" i="18" s="1"/>
  <c r="AO255" i="18"/>
  <c r="AO256" i="18" s="1"/>
  <c r="AC255" i="18"/>
  <c r="AC256" i="18" s="1"/>
  <c r="AF255" i="18"/>
  <c r="AF256" i="18" s="1"/>
  <c r="AA255" i="18"/>
  <c r="AA256" i="18" s="1"/>
  <c r="S255" i="18"/>
  <c r="S256" i="18" s="1"/>
  <c r="R255" i="18"/>
  <c r="R256" i="18" s="1"/>
  <c r="M255" i="18"/>
  <c r="M256" i="18" s="1"/>
  <c r="X255" i="18"/>
  <c r="X256" i="18" s="1"/>
  <c r="W255" i="18"/>
  <c r="W256" i="18" s="1"/>
  <c r="J255" i="18"/>
  <c r="J256" i="18" s="1"/>
  <c r="L255" i="18"/>
  <c r="L256" i="18" s="1"/>
  <c r="AB255" i="18"/>
  <c r="AB256" i="18" s="1"/>
  <c r="V255" i="18"/>
  <c r="V256" i="18" s="1"/>
  <c r="P255" i="18"/>
  <c r="P256" i="18" s="1"/>
  <c r="AH255" i="18"/>
  <c r="AH256" i="18" s="1"/>
  <c r="AN255" i="18"/>
  <c r="AN256" i="18" s="1"/>
  <c r="K255" i="18"/>
  <c r="K256" i="18" s="1"/>
  <c r="AM255" i="18"/>
  <c r="AM256" i="18" s="1"/>
  <c r="Q255" i="18"/>
  <c r="Q256" i="18" s="1"/>
  <c r="AI255" i="18"/>
  <c r="AI256" i="18" s="1"/>
  <c r="O255" i="18"/>
  <c r="O256" i="18" s="1"/>
  <c r="P257" i="16"/>
  <c r="Y257" i="16"/>
  <c r="AG257" i="16"/>
  <c r="Z257" i="16"/>
  <c r="S257" i="16"/>
  <c r="AM257" i="16"/>
  <c r="X257" i="16"/>
  <c r="AC257" i="16"/>
  <c r="AB257" i="16"/>
  <c r="J257" i="16"/>
  <c r="N257" i="16"/>
  <c r="M257" i="16"/>
  <c r="W257" i="16"/>
  <c r="G258" i="16"/>
  <c r="B258" i="16" s="1"/>
  <c r="AF257" i="16"/>
  <c r="E259" i="16"/>
  <c r="F259" i="16"/>
  <c r="G257" i="18"/>
  <c r="B257" i="18" s="1"/>
  <c r="E258" i="18"/>
  <c r="F258" i="18"/>
  <c r="AH256" i="19"/>
  <c r="S256" i="19"/>
  <c r="X256" i="19"/>
  <c r="M256" i="19"/>
  <c r="E258" i="19"/>
  <c r="F258" i="19"/>
  <c r="A259" i="19"/>
  <c r="D259" i="19" s="1"/>
  <c r="A259" i="18"/>
  <c r="D259" i="18" s="1"/>
  <c r="A260" i="16"/>
  <c r="D260" i="16" s="1"/>
  <c r="U256" i="19" l="1"/>
  <c r="AP256" i="19"/>
  <c r="Q256" i="19"/>
  <c r="AG256" i="19"/>
  <c r="P256" i="19"/>
  <c r="AF256" i="19"/>
  <c r="B257" i="19"/>
  <c r="AO257" i="19" s="1"/>
  <c r="Z256" i="19"/>
  <c r="G259" i="16"/>
  <c r="AB258" i="16"/>
  <c r="AF258" i="16"/>
  <c r="H258" i="18"/>
  <c r="T256" i="19"/>
  <c r="L256" i="19"/>
  <c r="AM256" i="19"/>
  <c r="AM257" i="19" s="1"/>
  <c r="G258" i="19"/>
  <c r="AE257" i="19"/>
  <c r="AB257" i="19"/>
  <c r="AK257" i="19"/>
  <c r="O257" i="19"/>
  <c r="R257" i="19"/>
  <c r="Z257" i="19"/>
  <c r="AL257" i="19"/>
  <c r="AG257" i="19"/>
  <c r="AC257" i="19"/>
  <c r="Q257" i="19"/>
  <c r="S257" i="19"/>
  <c r="N257" i="19"/>
  <c r="AN257" i="19"/>
  <c r="AP257" i="19"/>
  <c r="AH257" i="19"/>
  <c r="Y257" i="18"/>
  <c r="M258" i="16"/>
  <c r="AC258" i="16"/>
  <c r="AE258" i="16"/>
  <c r="J258" i="16"/>
  <c r="K258" i="16"/>
  <c r="AG258" i="16"/>
  <c r="N258" i="16"/>
  <c r="AJ258" i="16"/>
  <c r="L258" i="16"/>
  <c r="O258" i="16"/>
  <c r="AM258" i="16"/>
  <c r="X258" i="16"/>
  <c r="AN258" i="16"/>
  <c r="AL258" i="16"/>
  <c r="AH258" i="16"/>
  <c r="AO258" i="16"/>
  <c r="Q258" i="16"/>
  <c r="T258" i="16"/>
  <c r="V258" i="16"/>
  <c r="U258" i="16"/>
  <c r="AA258" i="16"/>
  <c r="AI258" i="16"/>
  <c r="I258" i="16"/>
  <c r="Y258" i="16"/>
  <c r="Z258" i="16"/>
  <c r="R258" i="16"/>
  <c r="AP258" i="16"/>
  <c r="AK258" i="16"/>
  <c r="S258" i="16"/>
  <c r="W258" i="16"/>
  <c r="P258" i="16"/>
  <c r="AD258" i="16"/>
  <c r="H259" i="16"/>
  <c r="B259" i="16" s="1"/>
  <c r="E260" i="16"/>
  <c r="G260" i="16" s="1"/>
  <c r="F260" i="16"/>
  <c r="AM257" i="18"/>
  <c r="AL257" i="18"/>
  <c r="AE257" i="18"/>
  <c r="AK257" i="18"/>
  <c r="S257" i="18"/>
  <c r="M257" i="18"/>
  <c r="G258" i="18"/>
  <c r="Q257" i="18"/>
  <c r="V257" i="18"/>
  <c r="AN257" i="18"/>
  <c r="AI257" i="18"/>
  <c r="W257" i="18"/>
  <c r="U257" i="18"/>
  <c r="AH257" i="18"/>
  <c r="AO257" i="18"/>
  <c r="AD257" i="18"/>
  <c r="AB257" i="18"/>
  <c r="F259" i="18"/>
  <c r="E259" i="18"/>
  <c r="J257" i="18"/>
  <c r="AJ257" i="18"/>
  <c r="X257" i="18"/>
  <c r="T257" i="18"/>
  <c r="P257" i="18"/>
  <c r="I257" i="18"/>
  <c r="R257" i="18"/>
  <c r="AC257" i="18"/>
  <c r="L257" i="18"/>
  <c r="O257" i="18"/>
  <c r="AF257" i="18"/>
  <c r="Z257" i="18"/>
  <c r="K257" i="18"/>
  <c r="AG257" i="18"/>
  <c r="AA257" i="18"/>
  <c r="N257" i="18"/>
  <c r="AP257" i="18"/>
  <c r="H258" i="19"/>
  <c r="B258" i="19" s="1"/>
  <c r="F259" i="19"/>
  <c r="E259" i="19"/>
  <c r="A260" i="18"/>
  <c r="D260" i="18" s="1"/>
  <c r="A260" i="19"/>
  <c r="D260" i="19" s="1"/>
  <c r="A261" i="16"/>
  <c r="D261" i="16" s="1"/>
  <c r="M257" i="19" l="1"/>
  <c r="X257" i="19"/>
  <c r="J257" i="19"/>
  <c r="AA257" i="19"/>
  <c r="U257" i="19"/>
  <c r="K257" i="19"/>
  <c r="AF257" i="19"/>
  <c r="I257" i="19"/>
  <c r="V257" i="19"/>
  <c r="T257" i="19"/>
  <c r="AJ257" i="19"/>
  <c r="W257" i="19"/>
  <c r="L257" i="19"/>
  <c r="Y257" i="19"/>
  <c r="AI257" i="19"/>
  <c r="P257" i="19"/>
  <c r="AD257" i="19"/>
  <c r="H259" i="19"/>
  <c r="B258" i="18"/>
  <c r="AP258" i="18" s="1"/>
  <c r="G259" i="18"/>
  <c r="AE259" i="16"/>
  <c r="AM259" i="16"/>
  <c r="N259" i="16"/>
  <c r="AI259" i="16"/>
  <c r="U259" i="16"/>
  <c r="T259" i="16"/>
  <c r="S259" i="16"/>
  <c r="R259" i="16"/>
  <c r="AK259" i="16"/>
  <c r="O259" i="16"/>
  <c r="AC259" i="16"/>
  <c r="AA259" i="16"/>
  <c r="X259" i="16"/>
  <c r="P259" i="16"/>
  <c r="AH259" i="16"/>
  <c r="AL259" i="16"/>
  <c r="AN259" i="16"/>
  <c r="J259" i="16"/>
  <c r="AB259" i="16"/>
  <c r="AO259" i="16"/>
  <c r="L259" i="16"/>
  <c r="AG259" i="16"/>
  <c r="M259" i="16"/>
  <c r="Y259" i="16"/>
  <c r="W259" i="16"/>
  <c r="K259" i="16"/>
  <c r="AP259" i="16"/>
  <c r="Z259" i="16"/>
  <c r="V259" i="16"/>
  <c r="AJ259" i="16"/>
  <c r="I259" i="16"/>
  <c r="AF259" i="16"/>
  <c r="AD259" i="16"/>
  <c r="Q259" i="16"/>
  <c r="E261" i="16"/>
  <c r="F261" i="16"/>
  <c r="H260" i="16"/>
  <c r="B260" i="16" s="1"/>
  <c r="AC258" i="18"/>
  <c r="AJ258" i="18"/>
  <c r="F260" i="18"/>
  <c r="E260" i="18"/>
  <c r="H259" i="18"/>
  <c r="B259" i="18" s="1"/>
  <c r="AO258" i="19"/>
  <c r="Q258" i="19"/>
  <c r="AN258" i="19"/>
  <c r="I258" i="19"/>
  <c r="K258" i="19"/>
  <c r="S258" i="19"/>
  <c r="AP258" i="19"/>
  <c r="AL258" i="19"/>
  <c r="AC258" i="19"/>
  <c r="AH258" i="19"/>
  <c r="V258" i="19"/>
  <c r="Y258" i="19"/>
  <c r="AK258" i="19"/>
  <c r="P258" i="19"/>
  <c r="R258" i="19"/>
  <c r="L258" i="19"/>
  <c r="AF258" i="19"/>
  <c r="M258" i="19"/>
  <c r="AJ258" i="19"/>
  <c r="AM258" i="19"/>
  <c r="U258" i="19"/>
  <c r="J258" i="19"/>
  <c r="O258" i="19"/>
  <c r="T258" i="19"/>
  <c r="AI258" i="19"/>
  <c r="N258" i="19"/>
  <c r="AA258" i="19"/>
  <c r="AE258" i="19"/>
  <c r="AB258" i="19"/>
  <c r="AG258" i="19"/>
  <c r="AD258" i="19"/>
  <c r="W258" i="19"/>
  <c r="Z258" i="19"/>
  <c r="X258" i="19"/>
  <c r="G259" i="19"/>
  <c r="E260" i="19"/>
  <c r="F260" i="19"/>
  <c r="A261" i="18"/>
  <c r="D261" i="18" s="1"/>
  <c r="A261" i="19"/>
  <c r="D261" i="19" s="1"/>
  <c r="A262" i="16"/>
  <c r="D262" i="16" s="1"/>
  <c r="AO258" i="18" l="1"/>
  <c r="Z258" i="18"/>
  <c r="I258" i="18"/>
  <c r="AH258" i="18"/>
  <c r="AH259" i="18" s="1"/>
  <c r="V258" i="18"/>
  <c r="O258" i="18"/>
  <c r="L258" i="18"/>
  <c r="AM258" i="18"/>
  <c r="AM259" i="18" s="1"/>
  <c r="AL258" i="18"/>
  <c r="AB258" i="18"/>
  <c r="B259" i="19"/>
  <c r="AF259" i="19" s="1"/>
  <c r="AG258" i="18"/>
  <c r="AG259" i="18" s="1"/>
  <c r="M258" i="18"/>
  <c r="AF258" i="18"/>
  <c r="X258" i="18"/>
  <c r="AE258" i="18"/>
  <c r="AE259" i="18" s="1"/>
  <c r="Q258" i="18"/>
  <c r="N258" i="18"/>
  <c r="AI258" i="18"/>
  <c r="AN258" i="18"/>
  <c r="AN259" i="18" s="1"/>
  <c r="P258" i="18"/>
  <c r="S258" i="18"/>
  <c r="AD258" i="18"/>
  <c r="Y258" i="18"/>
  <c r="Y259" i="18" s="1"/>
  <c r="R258" i="18"/>
  <c r="J258" i="18"/>
  <c r="AK258" i="18"/>
  <c r="T258" i="18"/>
  <c r="W258" i="18"/>
  <c r="K258" i="18"/>
  <c r="G261" i="16"/>
  <c r="H260" i="18"/>
  <c r="AA258" i="18"/>
  <c r="U258" i="18"/>
  <c r="AF260" i="16"/>
  <c r="Z260" i="16"/>
  <c r="Y260" i="16"/>
  <c r="AO260" i="16"/>
  <c r="AL260" i="16"/>
  <c r="G260" i="19"/>
  <c r="H260" i="19"/>
  <c r="AJ259" i="18"/>
  <c r="AC259" i="18"/>
  <c r="Z259" i="18"/>
  <c r="R259" i="18"/>
  <c r="I259" i="18"/>
  <c r="G260" i="18"/>
  <c r="H261" i="16"/>
  <c r="B261" i="16" s="1"/>
  <c r="AA260" i="16"/>
  <c r="R260" i="16"/>
  <c r="AI260" i="16"/>
  <c r="AK260" i="16"/>
  <c r="K260" i="16"/>
  <c r="L260" i="16"/>
  <c r="T260" i="16"/>
  <c r="AM260" i="16"/>
  <c r="W260" i="16"/>
  <c r="M260" i="16"/>
  <c r="AH260" i="16"/>
  <c r="X260" i="16"/>
  <c r="AC260" i="16"/>
  <c r="Q260" i="16"/>
  <c r="J260" i="16"/>
  <c r="O260" i="16"/>
  <c r="AD260" i="16"/>
  <c r="I260" i="16"/>
  <c r="AG260" i="16"/>
  <c r="V260" i="16"/>
  <c r="P260" i="16"/>
  <c r="AB260" i="16"/>
  <c r="AP260" i="16"/>
  <c r="AJ260" i="16"/>
  <c r="AN260" i="16"/>
  <c r="S260" i="16"/>
  <c r="U260" i="16"/>
  <c r="N260" i="16"/>
  <c r="E262" i="16"/>
  <c r="H262" i="16" s="1"/>
  <c r="F262" i="16"/>
  <c r="AE260" i="16"/>
  <c r="M259" i="18"/>
  <c r="N259" i="18"/>
  <c r="Q259" i="18"/>
  <c r="AA259" i="18"/>
  <c r="AK259" i="18"/>
  <c r="O259" i="18"/>
  <c r="AD259" i="18"/>
  <c r="AP259" i="18"/>
  <c r="U259" i="18"/>
  <c r="V259" i="18"/>
  <c r="W259" i="18"/>
  <c r="S259" i="18"/>
  <c r="P259" i="18"/>
  <c r="X259" i="18"/>
  <c r="J259" i="18"/>
  <c r="AO259" i="18"/>
  <c r="T259" i="18"/>
  <c r="AL259" i="18"/>
  <c r="AI259" i="18"/>
  <c r="AF259" i="18"/>
  <c r="AB259" i="18"/>
  <c r="L259" i="18"/>
  <c r="K259" i="18"/>
  <c r="F261" i="18"/>
  <c r="E261" i="18"/>
  <c r="Z259" i="19"/>
  <c r="AH259" i="19"/>
  <c r="AG259" i="19"/>
  <c r="N259" i="19"/>
  <c r="M259" i="19"/>
  <c r="I259" i="19"/>
  <c r="F261" i="19"/>
  <c r="E261" i="19"/>
  <c r="U259" i="19"/>
  <c r="AO259" i="19"/>
  <c r="A262" i="18"/>
  <c r="D262" i="18" s="1"/>
  <c r="A262" i="19"/>
  <c r="D262" i="19" s="1"/>
  <c r="A263" i="16"/>
  <c r="D263" i="16" s="1"/>
  <c r="Y259" i="19" l="1"/>
  <c r="AI259" i="19"/>
  <c r="L259" i="19"/>
  <c r="X259" i="19"/>
  <c r="P259" i="19"/>
  <c r="AB259" i="19"/>
  <c r="AL259" i="19"/>
  <c r="Q259" i="19"/>
  <c r="B260" i="19"/>
  <c r="K259" i="19"/>
  <c r="V259" i="19"/>
  <c r="AN259" i="19"/>
  <c r="S259" i="19"/>
  <c r="T259" i="19"/>
  <c r="O259" i="19"/>
  <c r="AP259" i="19"/>
  <c r="AA259" i="19"/>
  <c r="B260" i="18"/>
  <c r="L260" i="18" s="1"/>
  <c r="AE259" i="19"/>
  <c r="AE260" i="19" s="1"/>
  <c r="AD259" i="19"/>
  <c r="J259" i="19"/>
  <c r="AK259" i="19"/>
  <c r="W259" i="19"/>
  <c r="W260" i="19" s="1"/>
  <c r="R259" i="19"/>
  <c r="AC259" i="19"/>
  <c r="AC260" i="19" s="1"/>
  <c r="AJ259" i="19"/>
  <c r="AM259" i="19"/>
  <c r="AM260" i="19" s="1"/>
  <c r="H261" i="18"/>
  <c r="AP260" i="18"/>
  <c r="AK261" i="16"/>
  <c r="P261" i="16"/>
  <c r="AI261" i="16"/>
  <c r="W261" i="16"/>
  <c r="AF261" i="16"/>
  <c r="AA261" i="16"/>
  <c r="AB261" i="16"/>
  <c r="AC261" i="16"/>
  <c r="M261" i="16"/>
  <c r="Z261" i="16"/>
  <c r="R261" i="16"/>
  <c r="AL261" i="16"/>
  <c r="G262" i="16"/>
  <c r="B262" i="16" s="1"/>
  <c r="N261" i="16"/>
  <c r="AJ261" i="16"/>
  <c r="O261" i="16"/>
  <c r="X261" i="16"/>
  <c r="U261" i="16"/>
  <c r="AP261" i="16"/>
  <c r="AG261" i="16"/>
  <c r="J261" i="16"/>
  <c r="AH261" i="16"/>
  <c r="AD260" i="18"/>
  <c r="S261" i="16"/>
  <c r="I261" i="16"/>
  <c r="Q261" i="16"/>
  <c r="L261" i="16"/>
  <c r="AN261" i="16"/>
  <c r="K261" i="16"/>
  <c r="AD261" i="16"/>
  <c r="V261" i="16"/>
  <c r="Z260" i="18"/>
  <c r="AC260" i="18"/>
  <c r="X260" i="19"/>
  <c r="AA260" i="19"/>
  <c r="R260" i="19"/>
  <c r="AK260" i="19"/>
  <c r="L260" i="19"/>
  <c r="AL260" i="19"/>
  <c r="G261" i="19"/>
  <c r="AO260" i="19"/>
  <c r="I260" i="19"/>
  <c r="AG260" i="19"/>
  <c r="Y260" i="19"/>
  <c r="K260" i="19"/>
  <c r="M260" i="19"/>
  <c r="S260" i="19"/>
  <c r="Z260" i="19"/>
  <c r="AN260" i="19"/>
  <c r="Q260" i="19"/>
  <c r="AD260" i="19"/>
  <c r="AF260" i="19"/>
  <c r="J260" i="19"/>
  <c r="AH260" i="19"/>
  <c r="AJ260" i="19"/>
  <c r="N260" i="19"/>
  <c r="AP260" i="19"/>
  <c r="U260" i="19"/>
  <c r="T260" i="19"/>
  <c r="AI260" i="19"/>
  <c r="AB260" i="19"/>
  <c r="P260" i="19"/>
  <c r="Q260" i="18"/>
  <c r="AB260" i="18"/>
  <c r="I260" i="18"/>
  <c r="N260" i="18"/>
  <c r="AG260" i="18"/>
  <c r="R260" i="18"/>
  <c r="X260" i="18"/>
  <c r="G261" i="18"/>
  <c r="B261" i="18" s="1"/>
  <c r="AF260" i="18"/>
  <c r="V260" i="18"/>
  <c r="AM261" i="16"/>
  <c r="AO261" i="16"/>
  <c r="Y261" i="16"/>
  <c r="T261" i="16"/>
  <c r="F263" i="16"/>
  <c r="E263" i="16"/>
  <c r="AE261" i="16"/>
  <c r="E262" i="18"/>
  <c r="F262" i="18"/>
  <c r="E262" i="19"/>
  <c r="F262" i="19"/>
  <c r="H261" i="19"/>
  <c r="B261" i="19" s="1"/>
  <c r="A263" i="19"/>
  <c r="D263" i="19" s="1"/>
  <c r="A263" i="18"/>
  <c r="D263" i="18" s="1"/>
  <c r="A264" i="16"/>
  <c r="D264" i="16" s="1"/>
  <c r="O260" i="19" l="1"/>
  <c r="V260" i="19"/>
  <c r="S260" i="18"/>
  <c r="AM260" i="18"/>
  <c r="AM261" i="18" s="1"/>
  <c r="AA260" i="18"/>
  <c r="J262" i="16"/>
  <c r="AL262" i="16"/>
  <c r="V262" i="16"/>
  <c r="AM262" i="16"/>
  <c r="P260" i="18"/>
  <c r="P261" i="18" s="1"/>
  <c r="AN260" i="18"/>
  <c r="U260" i="18"/>
  <c r="AO260" i="18"/>
  <c r="AL260" i="18"/>
  <c r="AL261" i="18" s="1"/>
  <c r="AK260" i="18"/>
  <c r="AH260" i="18"/>
  <c r="AH261" i="18" s="1"/>
  <c r="W260" i="18"/>
  <c r="AI260" i="18"/>
  <c r="AI261" i="18" s="1"/>
  <c r="AE260" i="18"/>
  <c r="M260" i="18"/>
  <c r="J260" i="18"/>
  <c r="K260" i="18"/>
  <c r="K261" i="18" s="1"/>
  <c r="O260" i="18"/>
  <c r="AJ260" i="18"/>
  <c r="AJ261" i="18" s="1"/>
  <c r="T260" i="18"/>
  <c r="Y260" i="18"/>
  <c r="Y261" i="18" s="1"/>
  <c r="W261" i="18"/>
  <c r="X261" i="18"/>
  <c r="AN261" i="18"/>
  <c r="AD262" i="16"/>
  <c r="AH262" i="16"/>
  <c r="L262" i="16"/>
  <c r="I262" i="16"/>
  <c r="AI262" i="16"/>
  <c r="N262" i="16"/>
  <c r="AO262" i="16"/>
  <c r="AG262" i="16"/>
  <c r="O262" i="16"/>
  <c r="AC262" i="16"/>
  <c r="W262" i="16"/>
  <c r="AN262" i="16"/>
  <c r="U262" i="16"/>
  <c r="AF262" i="16"/>
  <c r="K262" i="16"/>
  <c r="S262" i="16"/>
  <c r="Q262" i="16"/>
  <c r="R262" i="16"/>
  <c r="X262" i="16"/>
  <c r="T262" i="16"/>
  <c r="M262" i="16"/>
  <c r="AK262" i="16"/>
  <c r="AJ262" i="16"/>
  <c r="AE262" i="16"/>
  <c r="AP262" i="16"/>
  <c r="AA262" i="16"/>
  <c r="AB262" i="16"/>
  <c r="Z262" i="16"/>
  <c r="P262" i="16"/>
  <c r="Y262" i="16"/>
  <c r="G263" i="16"/>
  <c r="AO261" i="18"/>
  <c r="G262" i="18"/>
  <c r="I261" i="18"/>
  <c r="AB261" i="18"/>
  <c r="N261" i="18"/>
  <c r="H262" i="19"/>
  <c r="G262" i="19"/>
  <c r="R261" i="18"/>
  <c r="AE261" i="18"/>
  <c r="O261" i="18"/>
  <c r="V261" i="18"/>
  <c r="S261" i="18"/>
  <c r="T261" i="18"/>
  <c r="AC261" i="18"/>
  <c r="Q261" i="18"/>
  <c r="AA261" i="18"/>
  <c r="L261" i="18"/>
  <c r="H262" i="18"/>
  <c r="AD261" i="18"/>
  <c r="U261" i="18"/>
  <c r="AG261" i="18"/>
  <c r="AF261" i="18"/>
  <c r="Z261" i="18"/>
  <c r="AP261" i="18"/>
  <c r="M261" i="18"/>
  <c r="AK261" i="18"/>
  <c r="J261" i="18"/>
  <c r="H263" i="16"/>
  <c r="B263" i="16" s="1"/>
  <c r="F264" i="16"/>
  <c r="E264" i="16"/>
  <c r="F263" i="18"/>
  <c r="E263" i="18"/>
  <c r="AO261" i="19"/>
  <c r="AA261" i="19"/>
  <c r="Y261" i="19"/>
  <c r="AM261" i="19"/>
  <c r="AJ261" i="19"/>
  <c r="AE261" i="19"/>
  <c r="Q261" i="19"/>
  <c r="AH261" i="19"/>
  <c r="R261" i="19"/>
  <c r="U261" i="19"/>
  <c r="AN261" i="19"/>
  <c r="X261" i="19"/>
  <c r="AL261" i="19"/>
  <c r="N261" i="19"/>
  <c r="AI261" i="19"/>
  <c r="J261" i="19"/>
  <c r="I261" i="19"/>
  <c r="AD261" i="19"/>
  <c r="V261" i="19"/>
  <c r="K261" i="19"/>
  <c r="S261" i="19"/>
  <c r="AF261" i="19"/>
  <c r="L261" i="19"/>
  <c r="AG261" i="19"/>
  <c r="M261" i="19"/>
  <c r="T261" i="19"/>
  <c r="P261" i="19"/>
  <c r="Z261" i="19"/>
  <c r="W261" i="19"/>
  <c r="AC261" i="19"/>
  <c r="AB261" i="19"/>
  <c r="O261" i="19"/>
  <c r="AP261" i="19"/>
  <c r="AK261" i="19"/>
  <c r="F263" i="19"/>
  <c r="E263" i="19"/>
  <c r="A264" i="19"/>
  <c r="D264" i="19" s="1"/>
  <c r="A264" i="18"/>
  <c r="D264" i="18" s="1"/>
  <c r="A265" i="16"/>
  <c r="D265" i="16" s="1"/>
  <c r="B262" i="18" l="1"/>
  <c r="J262" i="18" s="1"/>
  <c r="H263" i="19"/>
  <c r="H263" i="18"/>
  <c r="B262" i="19"/>
  <c r="U262" i="19" s="1"/>
  <c r="G263" i="18"/>
  <c r="G264" i="16"/>
  <c r="AE263" i="16"/>
  <c r="N263" i="16"/>
  <c r="I263" i="16"/>
  <c r="K263" i="16"/>
  <c r="Y263" i="16"/>
  <c r="M263" i="16"/>
  <c r="AG263" i="16"/>
  <c r="AI263" i="16"/>
  <c r="AB263" i="16"/>
  <c r="AN263" i="16"/>
  <c r="Q263" i="16"/>
  <c r="X263" i="16"/>
  <c r="R263" i="16"/>
  <c r="AO263" i="16"/>
  <c r="T263" i="16"/>
  <c r="L263" i="16"/>
  <c r="AH263" i="16"/>
  <c r="S263" i="16"/>
  <c r="J263" i="16"/>
  <c r="AK263" i="16"/>
  <c r="AC263" i="16"/>
  <c r="AD263" i="16"/>
  <c r="Z263" i="16"/>
  <c r="O263" i="16"/>
  <c r="AL263" i="16"/>
  <c r="U263" i="16"/>
  <c r="AJ263" i="16"/>
  <c r="AP263" i="16"/>
  <c r="AM263" i="16"/>
  <c r="V263" i="16"/>
  <c r="P263" i="16"/>
  <c r="AF263" i="16"/>
  <c r="W263" i="16"/>
  <c r="AA263" i="16"/>
  <c r="F265" i="16"/>
  <c r="E265" i="16"/>
  <c r="H264" i="16"/>
  <c r="B264" i="16" s="1"/>
  <c r="F264" i="18"/>
  <c r="E264" i="18"/>
  <c r="G263" i="19"/>
  <c r="E264" i="19"/>
  <c r="F264" i="19"/>
  <c r="A265" i="18"/>
  <c r="D265" i="18" s="1"/>
  <c r="A265" i="19"/>
  <c r="D265" i="19" s="1"/>
  <c r="A266" i="16"/>
  <c r="D266" i="16" s="1"/>
  <c r="AA262" i="18" l="1"/>
  <c r="AD262" i="18"/>
  <c r="AP262" i="18"/>
  <c r="Y262" i="18"/>
  <c r="Q262" i="18"/>
  <c r="AL262" i="18"/>
  <c r="U262" i="18"/>
  <c r="AJ262" i="18"/>
  <c r="AI262" i="18"/>
  <c r="AG262" i="18"/>
  <c r="T262" i="18"/>
  <c r="V262" i="18"/>
  <c r="AE262" i="18"/>
  <c r="M262" i="18"/>
  <c r="Z262" i="18"/>
  <c r="B263" i="19"/>
  <c r="R262" i="18"/>
  <c r="AM262" i="18"/>
  <c r="P262" i="18"/>
  <c r="X262" i="18"/>
  <c r="N262" i="18"/>
  <c r="AK262" i="18"/>
  <c r="AO262" i="18"/>
  <c r="AH262" i="18"/>
  <c r="W262" i="18"/>
  <c r="I262" i="18"/>
  <c r="O262" i="18"/>
  <c r="H265" i="16"/>
  <c r="AB262" i="18"/>
  <c r="K262" i="18"/>
  <c r="S262" i="18"/>
  <c r="AN262" i="18"/>
  <c r="L262" i="18"/>
  <c r="AF262" i="18"/>
  <c r="AC262" i="18"/>
  <c r="H264" i="18"/>
  <c r="B263" i="18"/>
  <c r="AP263" i="18" s="1"/>
  <c r="AC262" i="19"/>
  <c r="I262" i="19"/>
  <c r="AO262" i="19"/>
  <c r="AO263" i="19" s="1"/>
  <c r="AL262" i="19"/>
  <c r="AJ262" i="19"/>
  <c r="AF262" i="19"/>
  <c r="AK262" i="19"/>
  <c r="AK263" i="19" s="1"/>
  <c r="H264" i="19"/>
  <c r="Q262" i="19"/>
  <c r="AD262" i="19"/>
  <c r="Z262" i="19"/>
  <c r="Z263" i="19" s="1"/>
  <c r="AA263" i="18"/>
  <c r="Y262" i="19"/>
  <c r="AG263" i="18"/>
  <c r="AP262" i="19"/>
  <c r="AP263" i="19" s="1"/>
  <c r="W262" i="19"/>
  <c r="AM262" i="19"/>
  <c r="AN262" i="19"/>
  <c r="AI262" i="19"/>
  <c r="AI263" i="19" s="1"/>
  <c r="X262" i="19"/>
  <c r="K262" i="19"/>
  <c r="AA262" i="19"/>
  <c r="R262" i="19"/>
  <c r="R263" i="19" s="1"/>
  <c r="N262" i="19"/>
  <c r="T262" i="19"/>
  <c r="AH262" i="19"/>
  <c r="O262" i="19"/>
  <c r="S262" i="19"/>
  <c r="V262" i="19"/>
  <c r="L262" i="19"/>
  <c r="AE262" i="19"/>
  <c r="J262" i="19"/>
  <c r="M262" i="19"/>
  <c r="AB262" i="19"/>
  <c r="AG262" i="19"/>
  <c r="P262" i="19"/>
  <c r="G264" i="18"/>
  <c r="AH263" i="18"/>
  <c r="AK263" i="18"/>
  <c r="U263" i="18"/>
  <c r="Q263" i="18"/>
  <c r="S263" i="18"/>
  <c r="J263" i="18"/>
  <c r="G265" i="16"/>
  <c r="AJ264" i="16"/>
  <c r="Z264" i="16"/>
  <c r="T264" i="16"/>
  <c r="Q264" i="16"/>
  <c r="AG264" i="16"/>
  <c r="I264" i="16"/>
  <c r="P264" i="16"/>
  <c r="J264" i="16"/>
  <c r="L264" i="16"/>
  <c r="V264" i="16"/>
  <c r="AN264" i="16"/>
  <c r="AO264" i="16"/>
  <c r="AI264" i="16"/>
  <c r="AA264" i="16"/>
  <c r="AH264" i="16"/>
  <c r="AL264" i="16"/>
  <c r="N264" i="16"/>
  <c r="O264" i="16"/>
  <c r="S264" i="16"/>
  <c r="X264" i="16"/>
  <c r="AC264" i="16"/>
  <c r="AB264" i="16"/>
  <c r="M264" i="16"/>
  <c r="W264" i="16"/>
  <c r="AP264" i="16"/>
  <c r="AD264" i="16"/>
  <c r="AK264" i="16"/>
  <c r="AM264" i="16"/>
  <c r="R264" i="16"/>
  <c r="K264" i="16"/>
  <c r="AF264" i="16"/>
  <c r="U264" i="16"/>
  <c r="Y264" i="16"/>
  <c r="AE264" i="16"/>
  <c r="F266" i="16"/>
  <c r="E266" i="16"/>
  <c r="H266" i="16" s="1"/>
  <c r="F265" i="18"/>
  <c r="E265" i="18"/>
  <c r="E265" i="19"/>
  <c r="F265" i="19"/>
  <c r="Y263" i="19"/>
  <c r="G264" i="19"/>
  <c r="A266" i="18"/>
  <c r="D266" i="18" s="1"/>
  <c r="A266" i="19"/>
  <c r="D266" i="19" s="1"/>
  <c r="A267" i="16"/>
  <c r="D267" i="16" s="1"/>
  <c r="B264" i="19" l="1"/>
  <c r="AO264" i="19" s="1"/>
  <c r="AF263" i="19"/>
  <c r="AJ263" i="18"/>
  <c r="B264" i="18"/>
  <c r="Q263" i="19"/>
  <c r="Q264" i="19" s="1"/>
  <c r="V263" i="19"/>
  <c r="T263" i="19"/>
  <c r="P263" i="19"/>
  <c r="J263" i="19"/>
  <c r="O263" i="19"/>
  <c r="AD263" i="19"/>
  <c r="AD264" i="19" s="1"/>
  <c r="AG263" i="19"/>
  <c r="AJ263" i="19"/>
  <c r="AJ264" i="19" s="1"/>
  <c r="S263" i="19"/>
  <c r="N263" i="19"/>
  <c r="N264" i="19" s="1"/>
  <c r="AA263" i="19"/>
  <c r="K263" i="19"/>
  <c r="K264" i="19" s="1"/>
  <c r="U263" i="19"/>
  <c r="AN263" i="19"/>
  <c r="AN264" i="19" s="1"/>
  <c r="AM263" i="19"/>
  <c r="AB263" i="19"/>
  <c r="AB264" i="19" s="1"/>
  <c r="AE263" i="19"/>
  <c r="I263" i="19"/>
  <c r="I264" i="19" s="1"/>
  <c r="AH263" i="19"/>
  <c r="AC263" i="19"/>
  <c r="AC264" i="19" s="1"/>
  <c r="M263" i="19"/>
  <c r="L263" i="19"/>
  <c r="L264" i="19" s="1"/>
  <c r="X263" i="19"/>
  <c r="W263" i="19"/>
  <c r="W264" i="19" s="1"/>
  <c r="B265" i="16"/>
  <c r="AP265" i="16" s="1"/>
  <c r="L263" i="18"/>
  <c r="L264" i="18" s="1"/>
  <c r="Z263" i="18"/>
  <c r="Y263" i="18"/>
  <c r="Y264" i="18" s="1"/>
  <c r="X263" i="18"/>
  <c r="AO263" i="18"/>
  <c r="AO264" i="18" s="1"/>
  <c r="AL263" i="19"/>
  <c r="G266" i="16"/>
  <c r="B266" i="16" s="1"/>
  <c r="O263" i="18"/>
  <c r="N263" i="18"/>
  <c r="AC263" i="18"/>
  <c r="M263" i="18"/>
  <c r="P263" i="18"/>
  <c r="AI263" i="18"/>
  <c r="AI264" i="18" s="1"/>
  <c r="V263" i="18"/>
  <c r="I265" i="16"/>
  <c r="I263" i="18"/>
  <c r="K263" i="18"/>
  <c r="AE263" i="18"/>
  <c r="AN263" i="18"/>
  <c r="AN264" i="18" s="1"/>
  <c r="AL263" i="18"/>
  <c r="AM263" i="18"/>
  <c r="AM264" i="18" s="1"/>
  <c r="R263" i="18"/>
  <c r="W263" i="18"/>
  <c r="AB263" i="18"/>
  <c r="AF263" i="18"/>
  <c r="AF264" i="18" s="1"/>
  <c r="T263" i="18"/>
  <c r="AD263" i="18"/>
  <c r="AF265" i="16"/>
  <c r="AJ264" i="18"/>
  <c r="AH264" i="18"/>
  <c r="S264" i="18"/>
  <c r="AK264" i="19"/>
  <c r="H265" i="19"/>
  <c r="AF264" i="19"/>
  <c r="P264" i="19"/>
  <c r="Y264" i="19"/>
  <c r="S264" i="19"/>
  <c r="J264" i="19"/>
  <c r="AH264" i="19"/>
  <c r="V264" i="19"/>
  <c r="P264" i="18"/>
  <c r="T264" i="18"/>
  <c r="O264" i="18"/>
  <c r="I264" i="18"/>
  <c r="AD264" i="18"/>
  <c r="AC264" i="18"/>
  <c r="AG264" i="18"/>
  <c r="K264" i="18"/>
  <c r="H265" i="18"/>
  <c r="Q264" i="18"/>
  <c r="M265" i="16"/>
  <c r="AB265" i="16"/>
  <c r="AG265" i="16"/>
  <c r="AL265" i="16"/>
  <c r="AH265" i="16"/>
  <c r="AA265" i="16"/>
  <c r="O265" i="16"/>
  <c r="AD265" i="16"/>
  <c r="R265" i="16"/>
  <c r="S265" i="16"/>
  <c r="E267" i="16"/>
  <c r="F267" i="16"/>
  <c r="U265" i="16"/>
  <c r="V265" i="16"/>
  <c r="AM265" i="16"/>
  <c r="X265" i="16"/>
  <c r="L265" i="16"/>
  <c r="Q265" i="16"/>
  <c r="AN265" i="16"/>
  <c r="J265" i="16"/>
  <c r="AI265" i="16"/>
  <c r="Y265" i="16"/>
  <c r="AE265" i="16"/>
  <c r="AK265" i="16"/>
  <c r="N265" i="16"/>
  <c r="AO265" i="16"/>
  <c r="W265" i="16"/>
  <c r="AJ265" i="16"/>
  <c r="AC265" i="16"/>
  <c r="AE264" i="18"/>
  <c r="R264" i="18"/>
  <c r="AB264" i="18"/>
  <c r="E266" i="18"/>
  <c r="F266" i="18"/>
  <c r="J264" i="18"/>
  <c r="N264" i="18"/>
  <c r="X264" i="18"/>
  <c r="AA264" i="18"/>
  <c r="AL264" i="18"/>
  <c r="U264" i="18"/>
  <c r="V264" i="18"/>
  <c r="AP264" i="18"/>
  <c r="AK264" i="18"/>
  <c r="Z264" i="18"/>
  <c r="M264" i="18"/>
  <c r="W264" i="18"/>
  <c r="G265" i="18"/>
  <c r="AA264" i="19"/>
  <c r="AG264" i="19"/>
  <c r="AP264" i="19"/>
  <c r="Z264" i="19"/>
  <c r="M264" i="19"/>
  <c r="F266" i="19"/>
  <c r="E266" i="19"/>
  <c r="G265" i="19"/>
  <c r="A267" i="19"/>
  <c r="D267" i="19" s="1"/>
  <c r="A267" i="18"/>
  <c r="D267" i="18" s="1"/>
  <c r="A268" i="16"/>
  <c r="D268" i="16" s="1"/>
  <c r="X264" i="19" l="1"/>
  <c r="U264" i="19"/>
  <c r="AM264" i="19"/>
  <c r="O264" i="19"/>
  <c r="T264" i="19"/>
  <c r="AI264" i="19"/>
  <c r="AL264" i="19"/>
  <c r="R264" i="19"/>
  <c r="AE264" i="19"/>
  <c r="AB266" i="16"/>
  <c r="Z265" i="16"/>
  <c r="K265" i="16"/>
  <c r="Q266" i="16"/>
  <c r="AG266" i="16"/>
  <c r="M266" i="16"/>
  <c r="W266" i="16"/>
  <c r="AE266" i="16"/>
  <c r="AN266" i="16"/>
  <c r="R266" i="16"/>
  <c r="T265" i="16"/>
  <c r="P265" i="16"/>
  <c r="H266" i="18"/>
  <c r="AL266" i="16"/>
  <c r="T266" i="16"/>
  <c r="AM266" i="16"/>
  <c r="O266" i="16"/>
  <c r="AO266" i="16"/>
  <c r="I266" i="16"/>
  <c r="P266" i="16"/>
  <c r="K266" i="16"/>
  <c r="Y266" i="16"/>
  <c r="AP266" i="16"/>
  <c r="AF266" i="16"/>
  <c r="AC266" i="16"/>
  <c r="N266" i="16"/>
  <c r="AI266" i="16"/>
  <c r="L266" i="16"/>
  <c r="AD266" i="16"/>
  <c r="V266" i="16"/>
  <c r="AJ266" i="16"/>
  <c r="AK266" i="16"/>
  <c r="J266" i="16"/>
  <c r="X266" i="16"/>
  <c r="U266" i="16"/>
  <c r="G267" i="16"/>
  <c r="AH266" i="16"/>
  <c r="S266" i="16"/>
  <c r="AA266" i="16"/>
  <c r="Z266" i="16"/>
  <c r="B265" i="19"/>
  <c r="AO265" i="19" s="1"/>
  <c r="G266" i="19"/>
  <c r="B265" i="18"/>
  <c r="Z265" i="18" s="1"/>
  <c r="G266" i="18"/>
  <c r="F268" i="16"/>
  <c r="E268" i="16"/>
  <c r="H267" i="16"/>
  <c r="F267" i="18"/>
  <c r="E267" i="18"/>
  <c r="E267" i="19"/>
  <c r="F267" i="19"/>
  <c r="H266" i="19"/>
  <c r="A268" i="19"/>
  <c r="D268" i="19" s="1"/>
  <c r="A268" i="18"/>
  <c r="D268" i="18" s="1"/>
  <c r="A269" i="16"/>
  <c r="D269" i="16" s="1"/>
  <c r="W265" i="19" l="1"/>
  <c r="B266" i="19"/>
  <c r="Y265" i="19"/>
  <c r="B267" i="16"/>
  <c r="G268" i="16"/>
  <c r="B266" i="18"/>
  <c r="Z266" i="18" s="1"/>
  <c r="I265" i="19"/>
  <c r="N265" i="19"/>
  <c r="P265" i="19"/>
  <c r="U265" i="19"/>
  <c r="AF265" i="18"/>
  <c r="AL265" i="19"/>
  <c r="AL266" i="19" s="1"/>
  <c r="AC265" i="19"/>
  <c r="AJ265" i="19"/>
  <c r="AE265" i="19"/>
  <c r="AD265" i="19"/>
  <c r="J265" i="19"/>
  <c r="AK265" i="19"/>
  <c r="AK266" i="19" s="1"/>
  <c r="AB265" i="19"/>
  <c r="V265" i="19"/>
  <c r="AP265" i="19"/>
  <c r="AH265" i="19"/>
  <c r="AH266" i="19" s="1"/>
  <c r="AF265" i="19"/>
  <c r="X265" i="19"/>
  <c r="AM265" i="19"/>
  <c r="S265" i="19"/>
  <c r="S266" i="19" s="1"/>
  <c r="P265" i="18"/>
  <c r="P266" i="18" s="1"/>
  <c r="G267" i="18"/>
  <c r="K265" i="19"/>
  <c r="H268" i="16"/>
  <c r="B268" i="16" s="1"/>
  <c r="T265" i="19"/>
  <c r="L265" i="19"/>
  <c r="G267" i="19"/>
  <c r="AI265" i="19"/>
  <c r="AI266" i="19" s="1"/>
  <c r="M265" i="19"/>
  <c r="Q265" i="19"/>
  <c r="AA265" i="19"/>
  <c r="Z265" i="19"/>
  <c r="Z266" i="19" s="1"/>
  <c r="AN265" i="19"/>
  <c r="R265" i="19"/>
  <c r="O265" i="19"/>
  <c r="AG265" i="19"/>
  <c r="AG266" i="19" s="1"/>
  <c r="AB265" i="18"/>
  <c r="AN265" i="18"/>
  <c r="AN266" i="18" s="1"/>
  <c r="AF266" i="18"/>
  <c r="H267" i="19"/>
  <c r="B267" i="19" s="1"/>
  <c r="Y265" i="18"/>
  <c r="AM265" i="18"/>
  <c r="AM266" i="18" s="1"/>
  <c r="S265" i="18"/>
  <c r="S266" i="18" s="1"/>
  <c r="AG265" i="18"/>
  <c r="AG266" i="18" s="1"/>
  <c r="I265" i="18"/>
  <c r="I266" i="18" s="1"/>
  <c r="AH265" i="18"/>
  <c r="AH266" i="18" s="1"/>
  <c r="L265" i="18"/>
  <c r="L266" i="18" s="1"/>
  <c r="R265" i="18"/>
  <c r="R266" i="18" s="1"/>
  <c r="J265" i="18"/>
  <c r="J266" i="18" s="1"/>
  <c r="AA265" i="18"/>
  <c r="AA266" i="18" s="1"/>
  <c r="AD265" i="18"/>
  <c r="AD266" i="18" s="1"/>
  <c r="AJ265" i="18"/>
  <c r="AJ266" i="18" s="1"/>
  <c r="AL265" i="18"/>
  <c r="AL266" i="18" s="1"/>
  <c r="V265" i="18"/>
  <c r="V266" i="18" s="1"/>
  <c r="X265" i="18"/>
  <c r="X266" i="18" s="1"/>
  <c r="K265" i="18"/>
  <c r="K266" i="18" s="1"/>
  <c r="T265" i="18"/>
  <c r="T266" i="18" s="1"/>
  <c r="AO265" i="18"/>
  <c r="AO266" i="18" s="1"/>
  <c r="AP265" i="18"/>
  <c r="AP266" i="18" s="1"/>
  <c r="AC265" i="18"/>
  <c r="AC266" i="18" s="1"/>
  <c r="Q265" i="18"/>
  <c r="Q266" i="18" s="1"/>
  <c r="M265" i="18"/>
  <c r="M266" i="18" s="1"/>
  <c r="N265" i="18"/>
  <c r="N266" i="18" s="1"/>
  <c r="W265" i="18"/>
  <c r="W266" i="18" s="1"/>
  <c r="AI265" i="18"/>
  <c r="AI266" i="18" s="1"/>
  <c r="O265" i="18"/>
  <c r="O266" i="18" s="1"/>
  <c r="AK265" i="18"/>
  <c r="AK266" i="18" s="1"/>
  <c r="AE265" i="18"/>
  <c r="AE266" i="18" s="1"/>
  <c r="U265" i="18"/>
  <c r="U266" i="18" s="1"/>
  <c r="AE267" i="16"/>
  <c r="AL267" i="16"/>
  <c r="AD267" i="16"/>
  <c r="AK267" i="16"/>
  <c r="L267" i="16"/>
  <c r="AG267" i="16"/>
  <c r="S267" i="16"/>
  <c r="Z267" i="16"/>
  <c r="J267" i="16"/>
  <c r="R267" i="16"/>
  <c r="AM267" i="16"/>
  <c r="I267" i="16"/>
  <c r="V267" i="16"/>
  <c r="AH267" i="16"/>
  <c r="AN267" i="16"/>
  <c r="AP267" i="16"/>
  <c r="X267" i="16"/>
  <c r="K267" i="16"/>
  <c r="P267" i="16"/>
  <c r="AI267" i="16"/>
  <c r="Y267" i="16"/>
  <c r="O267" i="16"/>
  <c r="AB267" i="16"/>
  <c r="T267" i="16"/>
  <c r="AF267" i="16"/>
  <c r="W267" i="16"/>
  <c r="AA267" i="16"/>
  <c r="M267" i="16"/>
  <c r="Q267" i="16"/>
  <c r="AC267" i="16"/>
  <c r="AO267" i="16"/>
  <c r="AJ267" i="16"/>
  <c r="U267" i="16"/>
  <c r="N267" i="16"/>
  <c r="E269" i="16"/>
  <c r="F269" i="16"/>
  <c r="E268" i="18"/>
  <c r="F268" i="18"/>
  <c r="H267" i="18"/>
  <c r="B267" i="18" s="1"/>
  <c r="K266" i="19"/>
  <c r="AN266" i="19"/>
  <c r="AJ266" i="19"/>
  <c r="U266" i="19"/>
  <c r="W266" i="19"/>
  <c r="F268" i="19"/>
  <c r="E268" i="19"/>
  <c r="A269" i="18"/>
  <c r="D269" i="18" s="1"/>
  <c r="A269" i="19"/>
  <c r="D269" i="19" s="1"/>
  <c r="A270" i="16"/>
  <c r="D270" i="16" s="1"/>
  <c r="AC266" i="19" l="1"/>
  <c r="T266" i="19"/>
  <c r="P266" i="19"/>
  <c r="P267" i="19" s="1"/>
  <c r="J266" i="19"/>
  <c r="J267" i="19" s="1"/>
  <c r="AP266" i="19"/>
  <c r="X266" i="19"/>
  <c r="X267" i="19" s="1"/>
  <c r="I266" i="19"/>
  <c r="O266" i="19"/>
  <c r="O267" i="19" s="1"/>
  <c r="AA266" i="19"/>
  <c r="M266" i="19"/>
  <c r="Y266" i="19"/>
  <c r="AD266" i="19"/>
  <c r="AD267" i="19" s="1"/>
  <c r="V266" i="19"/>
  <c r="N266" i="19"/>
  <c r="Q266" i="19"/>
  <c r="Q267" i="19" s="1"/>
  <c r="AM266" i="19"/>
  <c r="AM267" i="19" s="1"/>
  <c r="R266" i="19"/>
  <c r="AB266" i="19"/>
  <c r="L266" i="19"/>
  <c r="L267" i="19" s="1"/>
  <c r="AF266" i="19"/>
  <c r="AF267" i="19" s="1"/>
  <c r="AE266" i="19"/>
  <c r="AE267" i="19" s="1"/>
  <c r="AO266" i="19"/>
  <c r="Y266" i="18"/>
  <c r="AB266" i="18"/>
  <c r="AB267" i="18" s="1"/>
  <c r="G268" i="18"/>
  <c r="L268" i="16"/>
  <c r="O268" i="16"/>
  <c r="W268" i="16"/>
  <c r="R268" i="16"/>
  <c r="AG268" i="16"/>
  <c r="AL268" i="16"/>
  <c r="Y268" i="16"/>
  <c r="N268" i="16"/>
  <c r="AC268" i="16"/>
  <c r="AF268" i="16"/>
  <c r="K268" i="16"/>
  <c r="J268" i="16"/>
  <c r="AH268" i="16"/>
  <c r="AM268" i="16"/>
  <c r="AP268" i="16"/>
  <c r="T268" i="16"/>
  <c r="X268" i="16"/>
  <c r="V268" i="16"/>
  <c r="U268" i="16"/>
  <c r="Q268" i="16"/>
  <c r="AE268" i="16"/>
  <c r="AJ268" i="16"/>
  <c r="M268" i="16"/>
  <c r="AI268" i="16"/>
  <c r="I268" i="16"/>
  <c r="Z268" i="16"/>
  <c r="AK268" i="16"/>
  <c r="AO268" i="16"/>
  <c r="AA268" i="16"/>
  <c r="AB268" i="16"/>
  <c r="P268" i="16"/>
  <c r="AN268" i="16"/>
  <c r="S268" i="16"/>
  <c r="AD268" i="16"/>
  <c r="W267" i="19"/>
  <c r="AN267" i="19"/>
  <c r="AJ267" i="19"/>
  <c r="AP267" i="19"/>
  <c r="R267" i="19"/>
  <c r="I267" i="19"/>
  <c r="H268" i="19"/>
  <c r="V267" i="19"/>
  <c r="T267" i="19"/>
  <c r="Z267" i="19"/>
  <c r="S267" i="19"/>
  <c r="AB267" i="19"/>
  <c r="M267" i="19"/>
  <c r="Y267" i="19"/>
  <c r="AK267" i="19"/>
  <c r="AG267" i="19"/>
  <c r="N267" i="19"/>
  <c r="AA267" i="19"/>
  <c r="AI267" i="19"/>
  <c r="U267" i="19"/>
  <c r="AH267" i="19"/>
  <c r="K267" i="19"/>
  <c r="AC267" i="19"/>
  <c r="AL267" i="19"/>
  <c r="G268" i="19"/>
  <c r="H269" i="16"/>
  <c r="F270" i="16"/>
  <c r="E270" i="16"/>
  <c r="G269" i="16"/>
  <c r="Y267" i="18"/>
  <c r="L267" i="18"/>
  <c r="AM267" i="18"/>
  <c r="AI267" i="18"/>
  <c r="AE267" i="18"/>
  <c r="AP267" i="18"/>
  <c r="V267" i="18"/>
  <c r="AJ267" i="18"/>
  <c r="R267" i="18"/>
  <c r="M267" i="18"/>
  <c r="Z267" i="18"/>
  <c r="AK267" i="18"/>
  <c r="K267" i="18"/>
  <c r="Q267" i="18"/>
  <c r="AL267" i="18"/>
  <c r="W267" i="18"/>
  <c r="X267" i="18"/>
  <c r="AC267" i="18"/>
  <c r="P267" i="18"/>
  <c r="AD267" i="18"/>
  <c r="T267" i="18"/>
  <c r="S267" i="18"/>
  <c r="N267" i="18"/>
  <c r="J267" i="18"/>
  <c r="AG267" i="18"/>
  <c r="AA267" i="18"/>
  <c r="AO267" i="18"/>
  <c r="I267" i="18"/>
  <c r="AF267" i="18"/>
  <c r="O267" i="18"/>
  <c r="AN267" i="18"/>
  <c r="AH267" i="18"/>
  <c r="U267" i="18"/>
  <c r="F269" i="18"/>
  <c r="E269" i="18"/>
  <c r="H268" i="18"/>
  <c r="B268" i="18" s="1"/>
  <c r="F269" i="19"/>
  <c r="E269" i="19"/>
  <c r="AO267" i="19"/>
  <c r="A270" i="18"/>
  <c r="D270" i="18" s="1"/>
  <c r="A270" i="19"/>
  <c r="D270" i="19" s="1"/>
  <c r="A271" i="16"/>
  <c r="D271" i="16" s="1"/>
  <c r="H270" i="16" l="1"/>
  <c r="G269" i="18"/>
  <c r="H269" i="19"/>
  <c r="B268" i="19"/>
  <c r="S268" i="19" s="1"/>
  <c r="G269" i="19"/>
  <c r="H269" i="18"/>
  <c r="B269" i="18" s="1"/>
  <c r="B269" i="16"/>
  <c r="AM269" i="16" s="1"/>
  <c r="F271" i="16"/>
  <c r="E271" i="16"/>
  <c r="G270" i="16"/>
  <c r="B270" i="16" s="1"/>
  <c r="AB268" i="18"/>
  <c r="AF268" i="18"/>
  <c r="S268" i="18"/>
  <c r="AC268" i="18"/>
  <c r="Q268" i="18"/>
  <c r="M268" i="18"/>
  <c r="AP268" i="18"/>
  <c r="L268" i="18"/>
  <c r="AJ268" i="18"/>
  <c r="AA268" i="18"/>
  <c r="I268" i="18"/>
  <c r="N268" i="18"/>
  <c r="W268" i="18"/>
  <c r="AK268" i="18"/>
  <c r="AM268" i="18"/>
  <c r="R268" i="18"/>
  <c r="AD268" i="18"/>
  <c r="AL268" i="18"/>
  <c r="AN268" i="18"/>
  <c r="AI268" i="18"/>
  <c r="AO268" i="18"/>
  <c r="T268" i="18"/>
  <c r="P268" i="18"/>
  <c r="K268" i="18"/>
  <c r="AG268" i="18"/>
  <c r="V268" i="18"/>
  <c r="O268" i="18"/>
  <c r="U268" i="18"/>
  <c r="X268" i="18"/>
  <c r="Z268" i="18"/>
  <c r="AH268" i="18"/>
  <c r="J268" i="18"/>
  <c r="AE268" i="18"/>
  <c r="E270" i="18"/>
  <c r="F270" i="18"/>
  <c r="Y268" i="18"/>
  <c r="E270" i="19"/>
  <c r="F270" i="19"/>
  <c r="A271" i="18"/>
  <c r="D271" i="18" s="1"/>
  <c r="A271" i="19"/>
  <c r="D271" i="19" s="1"/>
  <c r="A272" i="16"/>
  <c r="D272" i="16" s="1"/>
  <c r="AH269" i="16" l="1"/>
  <c r="AM269" i="18"/>
  <c r="AK269" i="18"/>
  <c r="I269" i="18"/>
  <c r="M269" i="18"/>
  <c r="AE269" i="18"/>
  <c r="AP269" i="18"/>
  <c r="G270" i="18"/>
  <c r="O269" i="16"/>
  <c r="X269" i="16"/>
  <c r="AL269" i="16"/>
  <c r="AC269" i="16"/>
  <c r="AC270" i="16" s="1"/>
  <c r="Z269" i="16"/>
  <c r="Z270" i="16" s="1"/>
  <c r="T269" i="16"/>
  <c r="U269" i="16"/>
  <c r="U270" i="16" s="1"/>
  <c r="AN269" i="18"/>
  <c r="S269" i="18"/>
  <c r="Y269" i="18"/>
  <c r="X269" i="18"/>
  <c r="O270" i="16"/>
  <c r="AF269" i="16"/>
  <c r="AF270" i="16" s="1"/>
  <c r="AB269" i="16"/>
  <c r="M269" i="16"/>
  <c r="M270" i="16" s="1"/>
  <c r="H271" i="16"/>
  <c r="AN269" i="16"/>
  <c r="S269" i="16"/>
  <c r="S270" i="16" s="1"/>
  <c r="AM270" i="16"/>
  <c r="Z269" i="18"/>
  <c r="V269" i="18"/>
  <c r="AG269" i="16"/>
  <c r="B269" i="19"/>
  <c r="AG269" i="18"/>
  <c r="AO269" i="18"/>
  <c r="AD269" i="18"/>
  <c r="W269" i="18"/>
  <c r="Q269" i="18"/>
  <c r="AH269" i="18"/>
  <c r="J269" i="18"/>
  <c r="K269" i="18"/>
  <c r="AI269" i="18"/>
  <c r="L269" i="18"/>
  <c r="AA269" i="18"/>
  <c r="U269" i="18"/>
  <c r="AB269" i="18"/>
  <c r="AJ269" i="18"/>
  <c r="AL269" i="18"/>
  <c r="T269" i="18"/>
  <c r="AF269" i="18"/>
  <c r="I268" i="19"/>
  <c r="Q268" i="19"/>
  <c r="AL268" i="19"/>
  <c r="T268" i="19"/>
  <c r="AH268" i="19"/>
  <c r="AI268" i="19"/>
  <c r="G270" i="19"/>
  <c r="V268" i="19"/>
  <c r="AP268" i="19"/>
  <c r="L268" i="19"/>
  <c r="P268" i="19"/>
  <c r="P269" i="19" s="1"/>
  <c r="AC268" i="19"/>
  <c r="AO268" i="19"/>
  <c r="AM268" i="19"/>
  <c r="M268" i="19"/>
  <c r="M269" i="19" s="1"/>
  <c r="U268" i="19"/>
  <c r="U269" i="19" s="1"/>
  <c r="W268" i="19"/>
  <c r="W269" i="19" s="1"/>
  <c r="AB268" i="19"/>
  <c r="Y268" i="19"/>
  <c r="Y269" i="19" s="1"/>
  <c r="AG268" i="19"/>
  <c r="AG269" i="19" s="1"/>
  <c r="AN268" i="19"/>
  <c r="AA268" i="19"/>
  <c r="X268" i="19"/>
  <c r="X269" i="19" s="1"/>
  <c r="O268" i="19"/>
  <c r="O269" i="19" s="1"/>
  <c r="Z268" i="19"/>
  <c r="Z269" i="19" s="1"/>
  <c r="AK268" i="19"/>
  <c r="AK269" i="19" s="1"/>
  <c r="N268" i="19"/>
  <c r="N269" i="19" s="1"/>
  <c r="S269" i="19"/>
  <c r="AO269" i="19"/>
  <c r="AI269" i="19"/>
  <c r="AH269" i="19"/>
  <c r="I269" i="19"/>
  <c r="AL269" i="19"/>
  <c r="Q269" i="19"/>
  <c r="K268" i="19"/>
  <c r="K269" i="19" s="1"/>
  <c r="J268" i="19"/>
  <c r="J269" i="19" s="1"/>
  <c r="AD268" i="19"/>
  <c r="AD269" i="19" s="1"/>
  <c r="AJ268" i="19"/>
  <c r="AJ269" i="19" s="1"/>
  <c r="R268" i="19"/>
  <c r="R269" i="19" s="1"/>
  <c r="AE268" i="19"/>
  <c r="AE269" i="19" s="1"/>
  <c r="AF268" i="19"/>
  <c r="AF269" i="19" s="1"/>
  <c r="AB269" i="19"/>
  <c r="AA269" i="19"/>
  <c r="AN269" i="19"/>
  <c r="H270" i="19"/>
  <c r="R269" i="18"/>
  <c r="N269" i="18"/>
  <c r="AC269" i="18"/>
  <c r="H270" i="18"/>
  <c r="O269" i="18"/>
  <c r="P269" i="18"/>
  <c r="X270" i="16"/>
  <c r="AA269" i="16"/>
  <c r="AA270" i="16" s="1"/>
  <c r="L269" i="16"/>
  <c r="L270" i="16" s="1"/>
  <c r="K269" i="16"/>
  <c r="K270" i="16" s="1"/>
  <c r="AP269" i="16"/>
  <c r="AP270" i="16" s="1"/>
  <c r="AH270" i="16"/>
  <c r="AL270" i="16"/>
  <c r="AE269" i="16"/>
  <c r="AE270" i="16" s="1"/>
  <c r="J269" i="16"/>
  <c r="J270" i="16" s="1"/>
  <c r="AD269" i="16"/>
  <c r="AD270" i="16" s="1"/>
  <c r="AO269" i="16"/>
  <c r="Y269" i="16"/>
  <c r="Y270" i="16" s="1"/>
  <c r="R269" i="16"/>
  <c r="R270" i="16" s="1"/>
  <c r="V269" i="16"/>
  <c r="V270" i="16" s="1"/>
  <c r="AJ269" i="16"/>
  <c r="AJ270" i="16" s="1"/>
  <c r="Q269" i="16"/>
  <c r="P269" i="16"/>
  <c r="P270" i="16" s="1"/>
  <c r="AI269" i="16"/>
  <c r="AI270" i="16" s="1"/>
  <c r="N269" i="16"/>
  <c r="N270" i="16" s="1"/>
  <c r="I269" i="16"/>
  <c r="I270" i="16" s="1"/>
  <c r="AK269" i="16"/>
  <c r="AK270" i="16" s="1"/>
  <c r="W269" i="16"/>
  <c r="W270" i="16" s="1"/>
  <c r="F272" i="16"/>
  <c r="E272" i="16"/>
  <c r="AO270" i="16"/>
  <c r="AB270" i="16"/>
  <c r="AN270" i="16"/>
  <c r="AG270" i="16"/>
  <c r="T270" i="16"/>
  <c r="Q270" i="16"/>
  <c r="G271" i="16"/>
  <c r="B271" i="16" s="1"/>
  <c r="F271" i="18"/>
  <c r="E271" i="18"/>
  <c r="E271" i="19"/>
  <c r="F271" i="19"/>
  <c r="A272" i="18"/>
  <c r="D272" i="18" s="1"/>
  <c r="A272" i="19"/>
  <c r="D272" i="19" s="1"/>
  <c r="A273" i="16"/>
  <c r="D273" i="16" s="1"/>
  <c r="AC269" i="19" l="1"/>
  <c r="V269" i="19"/>
  <c r="AM269" i="19"/>
  <c r="B270" i="18"/>
  <c r="AA270" i="18" s="1"/>
  <c r="G271" i="18"/>
  <c r="AP269" i="19"/>
  <c r="T269" i="19"/>
  <c r="L269" i="19"/>
  <c r="G272" i="16"/>
  <c r="B270" i="19"/>
  <c r="H271" i="19"/>
  <c r="Y270" i="18"/>
  <c r="AP270" i="18"/>
  <c r="T270" i="18"/>
  <c r="N270" i="18"/>
  <c r="M270" i="18"/>
  <c r="AF270" i="18"/>
  <c r="AM270" i="18"/>
  <c r="K270" i="18"/>
  <c r="AL270" i="18"/>
  <c r="U270" i="18"/>
  <c r="I270" i="18"/>
  <c r="AG270" i="18"/>
  <c r="AO270" i="18"/>
  <c r="O270" i="18"/>
  <c r="AJ270" i="18"/>
  <c r="AI270" i="18"/>
  <c r="AC270" i="18"/>
  <c r="H272" i="16"/>
  <c r="AG271" i="16"/>
  <c r="W271" i="16"/>
  <c r="AE271" i="16"/>
  <c r="AF271" i="16"/>
  <c r="S271" i="16"/>
  <c r="AL271" i="16"/>
  <c r="K271" i="16"/>
  <c r="AD271" i="16"/>
  <c r="AJ271" i="16"/>
  <c r="T271" i="16"/>
  <c r="N271" i="16"/>
  <c r="AP271" i="16"/>
  <c r="I271" i="16"/>
  <c r="U271" i="16"/>
  <c r="AM271" i="16"/>
  <c r="Q271" i="16"/>
  <c r="AA271" i="16"/>
  <c r="L271" i="16"/>
  <c r="AO271" i="16"/>
  <c r="R271" i="16"/>
  <c r="J271" i="16"/>
  <c r="Z271" i="16"/>
  <c r="AK271" i="16"/>
  <c r="AH271" i="16"/>
  <c r="X271" i="16"/>
  <c r="V271" i="16"/>
  <c r="AC271" i="16"/>
  <c r="O271" i="16"/>
  <c r="AI271" i="16"/>
  <c r="AB271" i="16"/>
  <c r="M271" i="16"/>
  <c r="Y271" i="16"/>
  <c r="P271" i="16"/>
  <c r="AN271" i="16"/>
  <c r="F273" i="16"/>
  <c r="E273" i="16"/>
  <c r="H271" i="18"/>
  <c r="B271" i="18" s="1"/>
  <c r="E272" i="18"/>
  <c r="F272" i="18"/>
  <c r="F272" i="19"/>
  <c r="E272" i="19"/>
  <c r="G271" i="19"/>
  <c r="A273" i="18"/>
  <c r="D273" i="18" s="1"/>
  <c r="A273" i="19"/>
  <c r="D273" i="19" s="1"/>
  <c r="A274" i="16"/>
  <c r="D274" i="16" s="1"/>
  <c r="AC270" i="19" l="1"/>
  <c r="P270" i="18"/>
  <c r="Z270" i="18"/>
  <c r="AD270" i="18"/>
  <c r="AN270" i="18"/>
  <c r="J270" i="18"/>
  <c r="AE270" i="18"/>
  <c r="AK270" i="18"/>
  <c r="Q270" i="18"/>
  <c r="AH270" i="18"/>
  <c r="W270" i="18"/>
  <c r="S270" i="18"/>
  <c r="V270" i="18"/>
  <c r="L270" i="18"/>
  <c r="AB270" i="18"/>
  <c r="X270" i="18"/>
  <c r="R270" i="18"/>
  <c r="B272" i="16"/>
  <c r="V272" i="16" s="1"/>
  <c r="H273" i="16"/>
  <c r="G272" i="18"/>
  <c r="J272" i="16"/>
  <c r="W272" i="16"/>
  <c r="G273" i="16"/>
  <c r="X270" i="19"/>
  <c r="AK270" i="19"/>
  <c r="AE270" i="19"/>
  <c r="V270" i="19"/>
  <c r="AG270" i="19"/>
  <c r="AM270" i="19"/>
  <c r="N270" i="19"/>
  <c r="K270" i="19"/>
  <c r="AI270" i="19"/>
  <c r="U270" i="19"/>
  <c r="H272" i="19"/>
  <c r="AP270" i="19"/>
  <c r="J270" i="19"/>
  <c r="S270" i="19"/>
  <c r="AA270" i="19"/>
  <c r="L270" i="19"/>
  <c r="O270" i="19"/>
  <c r="Z270" i="19"/>
  <c r="AH270" i="19"/>
  <c r="AL270" i="19"/>
  <c r="AN270" i="19"/>
  <c r="P270" i="19"/>
  <c r="R270" i="19"/>
  <c r="W270" i="19"/>
  <c r="I270" i="19"/>
  <c r="AB270" i="19"/>
  <c r="M270" i="19"/>
  <c r="AF270" i="19"/>
  <c r="AD270" i="19"/>
  <c r="AO270" i="19"/>
  <c r="T270" i="19"/>
  <c r="Y270" i="19"/>
  <c r="AJ270" i="19"/>
  <c r="Q270" i="19"/>
  <c r="B271" i="19"/>
  <c r="K272" i="16"/>
  <c r="O272" i="16"/>
  <c r="I272" i="16"/>
  <c r="R272" i="16"/>
  <c r="N272" i="16"/>
  <c r="AH272" i="16"/>
  <c r="S272" i="16"/>
  <c r="AP272" i="16"/>
  <c r="AD272" i="16"/>
  <c r="T272" i="16"/>
  <c r="AB272" i="16"/>
  <c r="AK272" i="16"/>
  <c r="E274" i="16"/>
  <c r="F274" i="16"/>
  <c r="Y271" i="18"/>
  <c r="AE271" i="18"/>
  <c r="AL271" i="18"/>
  <c r="L271" i="18"/>
  <c r="Z271" i="18"/>
  <c r="AC271" i="18"/>
  <c r="Q271" i="18"/>
  <c r="AM271" i="18"/>
  <c r="P271" i="18"/>
  <c r="AO271" i="18"/>
  <c r="J271" i="18"/>
  <c r="AD271" i="18"/>
  <c r="AG271" i="18"/>
  <c r="X271" i="18"/>
  <c r="O271" i="18"/>
  <c r="AF271" i="18"/>
  <c r="AJ271" i="18"/>
  <c r="V271" i="18"/>
  <c r="I271" i="18"/>
  <c r="AB271" i="18"/>
  <c r="T271" i="18"/>
  <c r="AA271" i="18"/>
  <c r="W271" i="18"/>
  <c r="AN271" i="18"/>
  <c r="AI271" i="18"/>
  <c r="AK271" i="18"/>
  <c r="K271" i="18"/>
  <c r="U271" i="18"/>
  <c r="AP271" i="18"/>
  <c r="M271" i="18"/>
  <c r="R271" i="18"/>
  <c r="N271" i="18"/>
  <c r="S271" i="18"/>
  <c r="AH271" i="18"/>
  <c r="F273" i="18"/>
  <c r="E273" i="18"/>
  <c r="H272" i="18"/>
  <c r="B272" i="18" s="1"/>
  <c r="G272" i="19"/>
  <c r="B272" i="19" s="1"/>
  <c r="E273" i="19"/>
  <c r="F273" i="19"/>
  <c r="A274" i="18"/>
  <c r="D274" i="18" s="1"/>
  <c r="A274" i="19"/>
  <c r="D274" i="19" s="1"/>
  <c r="A275" i="16"/>
  <c r="D275" i="16" s="1"/>
  <c r="AO271" i="19" l="1"/>
  <c r="AO272" i="19" s="1"/>
  <c r="H273" i="18"/>
  <c r="X272" i="16"/>
  <c r="B273" i="16"/>
  <c r="Z272" i="16"/>
  <c r="AM272" i="16"/>
  <c r="AA272" i="16"/>
  <c r="AA273" i="16" s="1"/>
  <c r="Q272" i="16"/>
  <c r="AG272" i="16"/>
  <c r="AO272" i="16"/>
  <c r="AL272" i="16"/>
  <c r="AL273" i="16" s="1"/>
  <c r="L272" i="16"/>
  <c r="AI272" i="16"/>
  <c r="AE272" i="16"/>
  <c r="AE273" i="16" s="1"/>
  <c r="AN272" i="16"/>
  <c r="P272" i="16"/>
  <c r="M272" i="16"/>
  <c r="Y272" i="16"/>
  <c r="AC272" i="16"/>
  <c r="AC273" i="16" s="1"/>
  <c r="AF272" i="16"/>
  <c r="AJ272" i="16"/>
  <c r="U272" i="16"/>
  <c r="O273" i="16"/>
  <c r="K273" i="16"/>
  <c r="T273" i="16"/>
  <c r="J273" i="16"/>
  <c r="AM273" i="16"/>
  <c r="AP273" i="16"/>
  <c r="AD273" i="16"/>
  <c r="S273" i="16"/>
  <c r="N273" i="16"/>
  <c r="I273" i="16"/>
  <c r="Z273" i="16"/>
  <c r="Q273" i="16"/>
  <c r="AG273" i="16"/>
  <c r="AO273" i="16"/>
  <c r="P273" i="16"/>
  <c r="T271" i="19"/>
  <c r="AC271" i="19"/>
  <c r="AC272" i="19" s="1"/>
  <c r="AM271" i="19"/>
  <c r="S271" i="19"/>
  <c r="AJ271" i="19"/>
  <c r="M271" i="19"/>
  <c r="M272" i="19" s="1"/>
  <c r="AA271" i="19"/>
  <c r="AD271" i="19"/>
  <c r="N271" i="19"/>
  <c r="Y271" i="19"/>
  <c r="AK271" i="19"/>
  <c r="W271" i="19"/>
  <c r="AL271" i="19"/>
  <c r="L271" i="19"/>
  <c r="L272" i="19" s="1"/>
  <c r="AH271" i="19"/>
  <c r="AP271" i="19"/>
  <c r="P271" i="19"/>
  <c r="I271" i="19"/>
  <c r="I272" i="19" s="1"/>
  <c r="X271" i="19"/>
  <c r="Q271" i="19"/>
  <c r="K271" i="19"/>
  <c r="K272" i="19" s="1"/>
  <c r="O271" i="19"/>
  <c r="O272" i="19" s="1"/>
  <c r="AB271" i="19"/>
  <c r="J271" i="19"/>
  <c r="AI271" i="19"/>
  <c r="U271" i="19"/>
  <c r="U272" i="19" s="1"/>
  <c r="AK272" i="19"/>
  <c r="AM272" i="19"/>
  <c r="P272" i="19"/>
  <c r="W272" i="19"/>
  <c r="X272" i="19"/>
  <c r="Z271" i="19"/>
  <c r="AD272" i="19"/>
  <c r="G273" i="19"/>
  <c r="T272" i="19"/>
  <c r="AG271" i="19"/>
  <c r="AN271" i="19"/>
  <c r="AN272" i="19" s="1"/>
  <c r="R271" i="19"/>
  <c r="R272" i="19" s="1"/>
  <c r="V271" i="19"/>
  <c r="AE271" i="19"/>
  <c r="AF271" i="19"/>
  <c r="AF272" i="19" s="1"/>
  <c r="AL272" i="19"/>
  <c r="AJ272" i="19"/>
  <c r="AP272" i="19"/>
  <c r="Q272" i="19"/>
  <c r="V272" i="19"/>
  <c r="AB272" i="19"/>
  <c r="N272" i="19"/>
  <c r="AB273" i="16"/>
  <c r="X273" i="16"/>
  <c r="AN273" i="16"/>
  <c r="AK273" i="16"/>
  <c r="AI273" i="16"/>
  <c r="M273" i="16"/>
  <c r="Y273" i="16"/>
  <c r="R273" i="16"/>
  <c r="V273" i="16"/>
  <c r="U273" i="16"/>
  <c r="AF273" i="16"/>
  <c r="L273" i="16"/>
  <c r="AH273" i="16"/>
  <c r="AJ273" i="16"/>
  <c r="G274" i="16"/>
  <c r="W273" i="16"/>
  <c r="H274" i="16"/>
  <c r="F275" i="16"/>
  <c r="E275" i="16"/>
  <c r="S272" i="18"/>
  <c r="N272" i="18"/>
  <c r="U272" i="18"/>
  <c r="AN272" i="18"/>
  <c r="AF272" i="18"/>
  <c r="AM272" i="18"/>
  <c r="R272" i="18"/>
  <c r="Q272" i="18"/>
  <c r="AB272" i="18"/>
  <c r="X272" i="18"/>
  <c r="AA272" i="18"/>
  <c r="AE272" i="18"/>
  <c r="V272" i="18"/>
  <c r="W272" i="18"/>
  <c r="AK272" i="18"/>
  <c r="J272" i="18"/>
  <c r="AC272" i="18"/>
  <c r="K272" i="18"/>
  <c r="I272" i="18"/>
  <c r="AL272" i="18"/>
  <c r="AO272" i="18"/>
  <c r="L272" i="18"/>
  <c r="AD272" i="18"/>
  <c r="O272" i="18"/>
  <c r="M272" i="18"/>
  <c r="AH272" i="18"/>
  <c r="AP272" i="18"/>
  <c r="AI272" i="18"/>
  <c r="T272" i="18"/>
  <c r="AJ272" i="18"/>
  <c r="AG272" i="18"/>
  <c r="P272" i="18"/>
  <c r="Z272" i="18"/>
  <c r="E274" i="18"/>
  <c r="F274" i="18"/>
  <c r="Y272" i="18"/>
  <c r="G273" i="18"/>
  <c r="B273" i="18" s="1"/>
  <c r="Z272" i="19"/>
  <c r="AI272" i="19"/>
  <c r="AA272" i="19"/>
  <c r="H273" i="19"/>
  <c r="AG272" i="19"/>
  <c r="S272" i="19"/>
  <c r="F274" i="19"/>
  <c r="E274" i="19"/>
  <c r="Y272" i="19"/>
  <c r="AE272" i="19"/>
  <c r="AH272" i="19"/>
  <c r="J272" i="19"/>
  <c r="A275" i="19"/>
  <c r="D275" i="19" s="1"/>
  <c r="A275" i="18"/>
  <c r="D275" i="18" s="1"/>
  <c r="A276" i="16"/>
  <c r="D276" i="16" s="1"/>
  <c r="B273" i="19" l="1"/>
  <c r="AN273" i="19" s="1"/>
  <c r="H274" i="18"/>
  <c r="AP273" i="18"/>
  <c r="B274" i="16"/>
  <c r="AE274" i="16" s="1"/>
  <c r="AO273" i="18"/>
  <c r="AC273" i="18"/>
  <c r="V273" i="18"/>
  <c r="AB273" i="18"/>
  <c r="AF273" i="18"/>
  <c r="AJ273" i="18"/>
  <c r="L273" i="18"/>
  <c r="K273" i="18"/>
  <c r="X273" i="18"/>
  <c r="AM273" i="18"/>
  <c r="N273" i="18"/>
  <c r="H274" i="19"/>
  <c r="J273" i="18"/>
  <c r="W273" i="18"/>
  <c r="M273" i="18"/>
  <c r="R273" i="18"/>
  <c r="AH273" i="18"/>
  <c r="I273" i="18"/>
  <c r="Y273" i="18"/>
  <c r="AK273" i="18"/>
  <c r="G274" i="18"/>
  <c r="B274" i="18" s="1"/>
  <c r="AG273" i="18"/>
  <c r="AD273" i="18"/>
  <c r="AA273" i="18"/>
  <c r="U273" i="18"/>
  <c r="Z273" i="18"/>
  <c r="AN273" i="18"/>
  <c r="S273" i="18"/>
  <c r="T273" i="18"/>
  <c r="Q273" i="18"/>
  <c r="P273" i="18"/>
  <c r="AI273" i="18"/>
  <c r="O273" i="18"/>
  <c r="AL273" i="18"/>
  <c r="AE273" i="18"/>
  <c r="G275" i="16"/>
  <c r="E276" i="16"/>
  <c r="F276" i="16"/>
  <c r="U274" i="16"/>
  <c r="H275" i="16"/>
  <c r="B275" i="16" s="1"/>
  <c r="F275" i="18"/>
  <c r="E275" i="18"/>
  <c r="AB273" i="19"/>
  <c r="AH273" i="19"/>
  <c r="F275" i="19"/>
  <c r="E275" i="19"/>
  <c r="G274" i="19"/>
  <c r="A276" i="19"/>
  <c r="D276" i="19" s="1"/>
  <c r="A276" i="18"/>
  <c r="D276" i="18" s="1"/>
  <c r="A277" i="16"/>
  <c r="D277" i="16" s="1"/>
  <c r="AK273" i="19" l="1"/>
  <c r="W273" i="19"/>
  <c r="S273" i="19"/>
  <c r="AC273" i="19"/>
  <c r="X273" i="19"/>
  <c r="J273" i="19"/>
  <c r="O273" i="19"/>
  <c r="AL273" i="19"/>
  <c r="L273" i="19"/>
  <c r="AF273" i="19"/>
  <c r="K273" i="19"/>
  <c r="AE273" i="19"/>
  <c r="P273" i="19"/>
  <c r="Y273" i="19"/>
  <c r="I273" i="19"/>
  <c r="AG273" i="19"/>
  <c r="AP273" i="19"/>
  <c r="T273" i="19"/>
  <c r="AJ273" i="19"/>
  <c r="Q273" i="19"/>
  <c r="AM273" i="19"/>
  <c r="U273" i="19"/>
  <c r="AO273" i="19"/>
  <c r="R273" i="19"/>
  <c r="AA273" i="19"/>
  <c r="Z273" i="19"/>
  <c r="AD273" i="19"/>
  <c r="V273" i="19"/>
  <c r="N273" i="19"/>
  <c r="M273" i="19"/>
  <c r="AI273" i="19"/>
  <c r="AD274" i="16"/>
  <c r="Y274" i="16"/>
  <c r="T274" i="16"/>
  <c r="M274" i="16"/>
  <c r="AP274" i="16"/>
  <c r="AI274" i="16"/>
  <c r="AF274" i="16"/>
  <c r="AG274" i="16"/>
  <c r="AB274" i="16"/>
  <c r="I274" i="16"/>
  <c r="Z274" i="16"/>
  <c r="AN274" i="16"/>
  <c r="AN275" i="16" s="1"/>
  <c r="AJ274" i="16"/>
  <c r="O274" i="16"/>
  <c r="P274" i="16"/>
  <c r="R274" i="16"/>
  <c r="R275" i="16" s="1"/>
  <c r="AC274" i="16"/>
  <c r="W274" i="16"/>
  <c r="J274" i="16"/>
  <c r="AA274" i="16"/>
  <c r="AA275" i="16" s="1"/>
  <c r="AM274" i="16"/>
  <c r="K274" i="16"/>
  <c r="S274" i="16"/>
  <c r="Q274" i="16"/>
  <c r="Q275" i="16" s="1"/>
  <c r="B274" i="19"/>
  <c r="H275" i="19"/>
  <c r="N274" i="16"/>
  <c r="AL274" i="16"/>
  <c r="AL275" i="16" s="1"/>
  <c r="AO274" i="16"/>
  <c r="L274" i="16"/>
  <c r="L275" i="16" s="1"/>
  <c r="AK274" i="16"/>
  <c r="AK275" i="16" s="1"/>
  <c r="X274" i="16"/>
  <c r="X275" i="16" s="1"/>
  <c r="V274" i="16"/>
  <c r="AH274" i="16"/>
  <c r="J274" i="18"/>
  <c r="AM274" i="18"/>
  <c r="AN274" i="18"/>
  <c r="R274" i="18"/>
  <c r="AK274" i="18"/>
  <c r="K274" i="18"/>
  <c r="AO274" i="18"/>
  <c r="AP274" i="18"/>
  <c r="X274" i="18"/>
  <c r="L274" i="18"/>
  <c r="O274" i="18"/>
  <c r="AC274" i="18"/>
  <c r="N274" i="18"/>
  <c r="W274" i="18"/>
  <c r="U274" i="18"/>
  <c r="AJ274" i="18"/>
  <c r="AF274" i="18"/>
  <c r="AL274" i="18"/>
  <c r="AB274" i="18"/>
  <c r="T274" i="18"/>
  <c r="I274" i="18"/>
  <c r="AI274" i="18"/>
  <c r="S274" i="18"/>
  <c r="AH274" i="18"/>
  <c r="V274" i="18"/>
  <c r="AE274" i="18"/>
  <c r="P274" i="18"/>
  <c r="AD274" i="18"/>
  <c r="M274" i="18"/>
  <c r="G275" i="18"/>
  <c r="Q274" i="18"/>
  <c r="Z274" i="18"/>
  <c r="AG274" i="18"/>
  <c r="AA274" i="18"/>
  <c r="S274" i="19"/>
  <c r="T274" i="19"/>
  <c r="G275" i="19"/>
  <c r="O274" i="19"/>
  <c r="AF274" i="19"/>
  <c r="AE274" i="19"/>
  <c r="AI274" i="19"/>
  <c r="W274" i="19"/>
  <c r="V274" i="19"/>
  <c r="AK274" i="19"/>
  <c r="AH274" i="19"/>
  <c r="AC274" i="19"/>
  <c r="X274" i="19"/>
  <c r="J274" i="19"/>
  <c r="AB274" i="19"/>
  <c r="Y274" i="18"/>
  <c r="H276" i="16"/>
  <c r="AE275" i="16"/>
  <c r="AM275" i="16"/>
  <c r="AG275" i="16"/>
  <c r="U275" i="16"/>
  <c r="O275" i="16"/>
  <c r="S275" i="16"/>
  <c r="M275" i="16"/>
  <c r="Y275" i="16"/>
  <c r="AF275" i="16"/>
  <c r="K275" i="16"/>
  <c r="N275" i="16"/>
  <c r="V275" i="16"/>
  <c r="AJ275" i="16"/>
  <c r="T275" i="16"/>
  <c r="AC275" i="16"/>
  <c r="AB275" i="16"/>
  <c r="I275" i="16"/>
  <c r="AD275" i="16"/>
  <c r="J275" i="16"/>
  <c r="Z275" i="16"/>
  <c r="P275" i="16"/>
  <c r="AO275" i="16"/>
  <c r="W275" i="16"/>
  <c r="AI275" i="16"/>
  <c r="AH275" i="16"/>
  <c r="AP275" i="16"/>
  <c r="E277" i="16"/>
  <c r="F277" i="16"/>
  <c r="G276" i="16"/>
  <c r="F276" i="18"/>
  <c r="E276" i="18"/>
  <c r="H275" i="18"/>
  <c r="Y274" i="19"/>
  <c r="I274" i="19"/>
  <c r="M274" i="19"/>
  <c r="R274" i="19"/>
  <c r="AN274" i="19"/>
  <c r="AG274" i="19"/>
  <c r="AA274" i="19"/>
  <c r="Z274" i="19"/>
  <c r="E276" i="19"/>
  <c r="F276" i="19"/>
  <c r="Q274" i="19"/>
  <c r="AL274" i="19"/>
  <c r="U274" i="19"/>
  <c r="AO274" i="19"/>
  <c r="A277" i="18"/>
  <c r="D277" i="18" s="1"/>
  <c r="A277" i="19"/>
  <c r="D277" i="19" s="1"/>
  <c r="A278" i="16"/>
  <c r="D278" i="16" s="1"/>
  <c r="AD274" i="19" l="1"/>
  <c r="AJ274" i="19"/>
  <c r="K274" i="19"/>
  <c r="N274" i="19"/>
  <c r="AP274" i="19"/>
  <c r="P274" i="19"/>
  <c r="L274" i="19"/>
  <c r="AM274" i="19"/>
  <c r="B275" i="18"/>
  <c r="Y275" i="18" s="1"/>
  <c r="B275" i="19"/>
  <c r="K275" i="19" s="1"/>
  <c r="H277" i="16"/>
  <c r="S275" i="18"/>
  <c r="H276" i="18"/>
  <c r="G276" i="19"/>
  <c r="H276" i="19"/>
  <c r="AI275" i="18"/>
  <c r="AK275" i="18"/>
  <c r="M275" i="18"/>
  <c r="N275" i="18"/>
  <c r="W275" i="18"/>
  <c r="AG275" i="18"/>
  <c r="U275" i="18"/>
  <c r="V275" i="18"/>
  <c r="AN275" i="18"/>
  <c r="AD275" i="18"/>
  <c r="AO275" i="18"/>
  <c r="AP275" i="18"/>
  <c r="B276" i="16"/>
  <c r="X276" i="16" s="1"/>
  <c r="G277" i="16"/>
  <c r="F278" i="16"/>
  <c r="E278" i="16"/>
  <c r="AF275" i="18"/>
  <c r="AE275" i="18"/>
  <c r="AA275" i="18"/>
  <c r="L275" i="18"/>
  <c r="AM275" i="18"/>
  <c r="X275" i="18"/>
  <c r="Z275" i="18"/>
  <c r="O275" i="18"/>
  <c r="AC275" i="18"/>
  <c r="AH275" i="18"/>
  <c r="Q275" i="18"/>
  <c r="K275" i="18"/>
  <c r="AB275" i="18"/>
  <c r="AL275" i="18"/>
  <c r="T275" i="18"/>
  <c r="G276" i="18"/>
  <c r="F277" i="18"/>
  <c r="E277" i="18"/>
  <c r="R275" i="18"/>
  <c r="I275" i="18"/>
  <c r="J275" i="18"/>
  <c r="AJ275" i="18"/>
  <c r="P275" i="18"/>
  <c r="M275" i="19"/>
  <c r="E277" i="19"/>
  <c r="F277" i="19"/>
  <c r="A278" i="18"/>
  <c r="D278" i="18" s="1"/>
  <c r="A278" i="19"/>
  <c r="D278" i="19" s="1"/>
  <c r="A279" i="16"/>
  <c r="D279" i="16" s="1"/>
  <c r="T275" i="19" l="1"/>
  <c r="AE275" i="19"/>
  <c r="L275" i="19"/>
  <c r="P275" i="19"/>
  <c r="O275" i="19"/>
  <c r="AM275" i="19"/>
  <c r="AP275" i="19"/>
  <c r="J275" i="19"/>
  <c r="AK275" i="19"/>
  <c r="AH275" i="19"/>
  <c r="N275" i="19"/>
  <c r="AD275" i="19"/>
  <c r="AB275" i="19"/>
  <c r="AN275" i="19"/>
  <c r="X275" i="19"/>
  <c r="S275" i="19"/>
  <c r="AC275" i="19"/>
  <c r="V275" i="19"/>
  <c r="AJ275" i="19"/>
  <c r="AG275" i="19"/>
  <c r="R275" i="19"/>
  <c r="AA275" i="19"/>
  <c r="U275" i="19"/>
  <c r="Z275" i="19"/>
  <c r="AI275" i="19"/>
  <c r="AF275" i="19"/>
  <c r="Q275" i="19"/>
  <c r="Y275" i="19"/>
  <c r="AL275" i="19"/>
  <c r="W275" i="19"/>
  <c r="AO275" i="19"/>
  <c r="I275" i="19"/>
  <c r="B277" i="16"/>
  <c r="U276" i="16"/>
  <c r="B276" i="18"/>
  <c r="S276" i="18" s="1"/>
  <c r="AJ276" i="16"/>
  <c r="AJ277" i="16" s="1"/>
  <c r="W276" i="16"/>
  <c r="AE276" i="16"/>
  <c r="H278" i="16"/>
  <c r="AP276" i="16"/>
  <c r="AP277" i="16" s="1"/>
  <c r="W277" i="16"/>
  <c r="X277" i="16"/>
  <c r="G278" i="16"/>
  <c r="U277" i="16"/>
  <c r="B276" i="19"/>
  <c r="N276" i="19" s="1"/>
  <c r="G277" i="18"/>
  <c r="V276" i="18"/>
  <c r="G277" i="19"/>
  <c r="H277" i="19"/>
  <c r="H277" i="18"/>
  <c r="AA276" i="18"/>
  <c r="AC276" i="16"/>
  <c r="AC277" i="16" s="1"/>
  <c r="Q276" i="16"/>
  <c r="Q277" i="16" s="1"/>
  <c r="AL276" i="16"/>
  <c r="AL277" i="16" s="1"/>
  <c r="AA276" i="16"/>
  <c r="AA277" i="16" s="1"/>
  <c r="I276" i="16"/>
  <c r="I277" i="16" s="1"/>
  <c r="AF276" i="16"/>
  <c r="AF277" i="16" s="1"/>
  <c r="AG276" i="16"/>
  <c r="AG277" i="16" s="1"/>
  <c r="Y276" i="16"/>
  <c r="Y277" i="16" s="1"/>
  <c r="O276" i="16"/>
  <c r="O277" i="16" s="1"/>
  <c r="R276" i="16"/>
  <c r="R277" i="16" s="1"/>
  <c r="J276" i="16"/>
  <c r="J277" i="16" s="1"/>
  <c r="N276" i="16"/>
  <c r="N277" i="16" s="1"/>
  <c r="AD276" i="16"/>
  <c r="AD277" i="16" s="1"/>
  <c r="AI276" i="16"/>
  <c r="AI277" i="16" s="1"/>
  <c r="AH276" i="16"/>
  <c r="AH277" i="16" s="1"/>
  <c r="T276" i="16"/>
  <c r="T277" i="16" s="1"/>
  <c r="AM276" i="16"/>
  <c r="AM277" i="16" s="1"/>
  <c r="AN276" i="16"/>
  <c r="AN277" i="16" s="1"/>
  <c r="P276" i="16"/>
  <c r="P277" i="16" s="1"/>
  <c r="L276" i="16"/>
  <c r="L277" i="16" s="1"/>
  <c r="AB276" i="16"/>
  <c r="AB277" i="16" s="1"/>
  <c r="AK276" i="16"/>
  <c r="AK277" i="16" s="1"/>
  <c r="AO276" i="16"/>
  <c r="AO277" i="16" s="1"/>
  <c r="M276" i="16"/>
  <c r="M277" i="16" s="1"/>
  <c r="S276" i="16"/>
  <c r="S277" i="16" s="1"/>
  <c r="V276" i="16"/>
  <c r="V277" i="16" s="1"/>
  <c r="K276" i="16"/>
  <c r="K277" i="16" s="1"/>
  <c r="Z276" i="16"/>
  <c r="Z277" i="16" s="1"/>
  <c r="F279" i="16"/>
  <c r="E279" i="16"/>
  <c r="J276" i="18"/>
  <c r="E278" i="18"/>
  <c r="F278" i="18"/>
  <c r="F278" i="19"/>
  <c r="E278" i="19"/>
  <c r="A279" i="19"/>
  <c r="D279" i="19" s="1"/>
  <c r="A279" i="18"/>
  <c r="D279" i="18" s="1"/>
  <c r="A280" i="16"/>
  <c r="D280" i="16" s="1"/>
  <c r="AB276" i="18" l="1"/>
  <c r="AP276" i="18"/>
  <c r="AH276" i="18"/>
  <c r="AM276" i="18"/>
  <c r="AO276" i="18"/>
  <c r="Q276" i="18"/>
  <c r="N276" i="18"/>
  <c r="U276" i="18"/>
  <c r="B277" i="19"/>
  <c r="AE277" i="16"/>
  <c r="K276" i="18"/>
  <c r="AK276" i="18"/>
  <c r="AN276" i="18"/>
  <c r="AG276" i="19"/>
  <c r="AD276" i="19"/>
  <c r="R276" i="19"/>
  <c r="AG276" i="18"/>
  <c r="B277" i="18"/>
  <c r="AE276" i="18"/>
  <c r="W276" i="18"/>
  <c r="AF276" i="18"/>
  <c r="M276" i="18"/>
  <c r="X276" i="18"/>
  <c r="I276" i="18"/>
  <c r="I277" i="18" s="1"/>
  <c r="AC276" i="18"/>
  <c r="AJ276" i="18"/>
  <c r="T276" i="18"/>
  <c r="P276" i="18"/>
  <c r="P277" i="18" s="1"/>
  <c r="K276" i="19"/>
  <c r="L276" i="18"/>
  <c r="AD276" i="18"/>
  <c r="AD277" i="18" s="1"/>
  <c r="O276" i="18"/>
  <c r="O277" i="18" s="1"/>
  <c r="AL276" i="18"/>
  <c r="AI276" i="18"/>
  <c r="Z276" i="18"/>
  <c r="Z277" i="18" s="1"/>
  <c r="Y276" i="18"/>
  <c r="Y277" i="18" s="1"/>
  <c r="R276" i="18"/>
  <c r="T276" i="19"/>
  <c r="I276" i="19"/>
  <c r="W276" i="19"/>
  <c r="U276" i="19"/>
  <c r="AC276" i="19"/>
  <c r="M276" i="19"/>
  <c r="H279" i="16"/>
  <c r="G279" i="16"/>
  <c r="B278" i="16"/>
  <c r="Q278" i="16" s="1"/>
  <c r="H278" i="18"/>
  <c r="AE276" i="19"/>
  <c r="AM276" i="19"/>
  <c r="AM277" i="19" s="1"/>
  <c r="S276" i="19"/>
  <c r="AA276" i="19"/>
  <c r="O276" i="19"/>
  <c r="X276" i="19"/>
  <c r="AN276" i="19"/>
  <c r="AJ276" i="19"/>
  <c r="AP276" i="19"/>
  <c r="AL276" i="19"/>
  <c r="AL277" i="19" s="1"/>
  <c r="Q276" i="19"/>
  <c r="AF276" i="19"/>
  <c r="AF277" i="19" s="1"/>
  <c r="AI276" i="19"/>
  <c r="AH276" i="19"/>
  <c r="AH277" i="19" s="1"/>
  <c r="J276" i="19"/>
  <c r="AO276" i="19"/>
  <c r="AO277" i="19" s="1"/>
  <c r="V276" i="19"/>
  <c r="L276" i="19"/>
  <c r="L277" i="19" s="1"/>
  <c r="Y276" i="19"/>
  <c r="Z276" i="19"/>
  <c r="Z277" i="19" s="1"/>
  <c r="AB276" i="19"/>
  <c r="AB277" i="19" s="1"/>
  <c r="P276" i="19"/>
  <c r="P277" i="19" s="1"/>
  <c r="AK276" i="19"/>
  <c r="AF277" i="18"/>
  <c r="AO277" i="18"/>
  <c r="AM277" i="18"/>
  <c r="N277" i="18"/>
  <c r="AH277" i="18"/>
  <c r="R277" i="18"/>
  <c r="AJ277" i="18"/>
  <c r="J277" i="18"/>
  <c r="AG277" i="19"/>
  <c r="Q277" i="19"/>
  <c r="AD277" i="19"/>
  <c r="T277" i="19"/>
  <c r="H278" i="19"/>
  <c r="J277" i="19"/>
  <c r="X277" i="19"/>
  <c r="AA277" i="19"/>
  <c r="S277" i="19"/>
  <c r="M277" i="19"/>
  <c r="K277" i="19"/>
  <c r="AC277" i="19"/>
  <c r="AJ277" i="19"/>
  <c r="U277" i="19"/>
  <c r="Y277" i="19"/>
  <c r="N277" i="19"/>
  <c r="AN277" i="19"/>
  <c r="I277" i="19"/>
  <c r="AG277" i="18"/>
  <c r="K277" i="18"/>
  <c r="S277" i="18"/>
  <c r="Q277" i="18"/>
  <c r="E280" i="16"/>
  <c r="F280" i="16"/>
  <c r="M277" i="18"/>
  <c r="X277" i="18"/>
  <c r="L277" i="18"/>
  <c r="F279" i="18"/>
  <c r="E279" i="18"/>
  <c r="W277" i="18"/>
  <c r="AC277" i="18"/>
  <c r="AB277" i="18"/>
  <c r="AE277" i="18"/>
  <c r="AI277" i="18"/>
  <c r="AP277" i="18"/>
  <c r="AL277" i="18"/>
  <c r="V277" i="18"/>
  <c r="AA277" i="18"/>
  <c r="AN277" i="18"/>
  <c r="G278" i="18"/>
  <c r="G278" i="19"/>
  <c r="F279" i="19"/>
  <c r="E279" i="19"/>
  <c r="A280" i="18"/>
  <c r="D280" i="18" s="1"/>
  <c r="A280" i="19"/>
  <c r="D280" i="19" s="1"/>
  <c r="A281" i="16"/>
  <c r="D281" i="16" s="1"/>
  <c r="V277" i="19" l="1"/>
  <c r="AI277" i="19"/>
  <c r="AP277" i="19"/>
  <c r="O277" i="19"/>
  <c r="AE277" i="19"/>
  <c r="AK277" i="19"/>
  <c r="W277" i="19"/>
  <c r="R277" i="19"/>
  <c r="AK277" i="18"/>
  <c r="U277" i="18"/>
  <c r="B278" i="19"/>
  <c r="AO278" i="19" s="1"/>
  <c r="T277" i="18"/>
  <c r="B278" i="18"/>
  <c r="B279" i="16"/>
  <c r="Q279" i="16" s="1"/>
  <c r="G280" i="16"/>
  <c r="AE278" i="16"/>
  <c r="V278" i="16"/>
  <c r="AL278" i="16"/>
  <c r="AL279" i="16" s="1"/>
  <c r="Z278" i="16"/>
  <c r="Z279" i="16" s="1"/>
  <c r="AF278" i="16"/>
  <c r="P278" i="16"/>
  <c r="AP278" i="16"/>
  <c r="AP279" i="16" s="1"/>
  <c r="H280" i="16"/>
  <c r="B280" i="16" s="1"/>
  <c r="AP280" i="16" s="1"/>
  <c r="Y278" i="16"/>
  <c r="AG278" i="16"/>
  <c r="AO278" i="16"/>
  <c r="AO279" i="16" s="1"/>
  <c r="N278" i="16"/>
  <c r="N279" i="16" s="1"/>
  <c r="N280" i="16" s="1"/>
  <c r="R278" i="16"/>
  <c r="R279" i="16" s="1"/>
  <c r="AI278" i="16"/>
  <c r="AI279" i="16" s="1"/>
  <c r="AD278" i="16"/>
  <c r="AD279" i="16" s="1"/>
  <c r="W278" i="16"/>
  <c r="W279" i="16" s="1"/>
  <c r="J278" i="16"/>
  <c r="J279" i="16" s="1"/>
  <c r="K278" i="16"/>
  <c r="K279" i="16" s="1"/>
  <c r="T278" i="16"/>
  <c r="T279" i="16" s="1"/>
  <c r="AK278" i="16"/>
  <c r="AK279" i="16" s="1"/>
  <c r="AK280" i="16" s="1"/>
  <c r="M278" i="16"/>
  <c r="M279" i="16" s="1"/>
  <c r="O278" i="16"/>
  <c r="O279" i="16" s="1"/>
  <c r="I278" i="16"/>
  <c r="I279" i="16" s="1"/>
  <c r="S278" i="16"/>
  <c r="S279" i="16" s="1"/>
  <c r="S280" i="16" s="1"/>
  <c r="X278" i="16"/>
  <c r="X279" i="16" s="1"/>
  <c r="AA278" i="16"/>
  <c r="AA279" i="16" s="1"/>
  <c r="AM278" i="16"/>
  <c r="AM279" i="16" s="1"/>
  <c r="AB278" i="16"/>
  <c r="AB279" i="16" s="1"/>
  <c r="AB280" i="16" s="1"/>
  <c r="AC278" i="16"/>
  <c r="AC279" i="16" s="1"/>
  <c r="AJ278" i="16"/>
  <c r="AJ279" i="16" s="1"/>
  <c r="AH278" i="16"/>
  <c r="AH279" i="16" s="1"/>
  <c r="L278" i="16"/>
  <c r="L279" i="16" s="1"/>
  <c r="L280" i="16" s="1"/>
  <c r="AN278" i="16"/>
  <c r="AN279" i="16" s="1"/>
  <c r="U278" i="16"/>
  <c r="U279" i="16" s="1"/>
  <c r="G279" i="18"/>
  <c r="H279" i="19"/>
  <c r="G279" i="19"/>
  <c r="V278" i="18"/>
  <c r="E281" i="16"/>
  <c r="F281" i="16"/>
  <c r="R278" i="18"/>
  <c r="AH278" i="18"/>
  <c r="AM278" i="18"/>
  <c r="AF278" i="18"/>
  <c r="AB278" i="18"/>
  <c r="N278" i="18"/>
  <c r="Y278" i="18"/>
  <c r="K278" i="18"/>
  <c r="U278" i="18"/>
  <c r="AO278" i="18"/>
  <c r="X278" i="18"/>
  <c r="T278" i="18"/>
  <c r="O278" i="18"/>
  <c r="W278" i="18"/>
  <c r="AN278" i="18"/>
  <c r="AP278" i="18"/>
  <c r="AG278" i="18"/>
  <c r="S278" i="18"/>
  <c r="J278" i="18"/>
  <c r="AK278" i="18"/>
  <c r="P278" i="18"/>
  <c r="Q278" i="18"/>
  <c r="I278" i="18"/>
  <c r="L278" i="18"/>
  <c r="AD278" i="18"/>
  <c r="AJ278" i="18"/>
  <c r="AA278" i="18"/>
  <c r="AL278" i="18"/>
  <c r="AC278" i="18"/>
  <c r="Z278" i="18"/>
  <c r="AE278" i="18"/>
  <c r="M278" i="18"/>
  <c r="AI278" i="18"/>
  <c r="F280" i="18"/>
  <c r="E280" i="18"/>
  <c r="H279" i="18"/>
  <c r="F280" i="19"/>
  <c r="E280" i="19"/>
  <c r="J278" i="19"/>
  <c r="K278" i="19"/>
  <c r="N278" i="19"/>
  <c r="R278" i="19"/>
  <c r="A281" i="19"/>
  <c r="D281" i="19" s="1"/>
  <c r="A281" i="18"/>
  <c r="D281" i="18" s="1"/>
  <c r="U280" i="16"/>
  <c r="A282" i="16"/>
  <c r="D282" i="16" s="1"/>
  <c r="M280" i="16"/>
  <c r="AG278" i="19" l="1"/>
  <c r="AP278" i="19"/>
  <c r="L278" i="19"/>
  <c r="AN278" i="19"/>
  <c r="AI278" i="19"/>
  <c r="U278" i="19"/>
  <c r="Z278" i="19"/>
  <c r="S278" i="19"/>
  <c r="AH278" i="19"/>
  <c r="AD278" i="19"/>
  <c r="W278" i="19"/>
  <c r="Q278" i="19"/>
  <c r="P278" i="19"/>
  <c r="X278" i="19"/>
  <c r="AL278" i="19"/>
  <c r="Y278" i="19"/>
  <c r="AC278" i="19"/>
  <c r="AB278" i="19"/>
  <c r="AF278" i="19"/>
  <c r="I278" i="19"/>
  <c r="V278" i="19"/>
  <c r="O278" i="19"/>
  <c r="AJ278" i="19"/>
  <c r="B279" i="19"/>
  <c r="Q279" i="19" s="1"/>
  <c r="AE278" i="19"/>
  <c r="M278" i="19"/>
  <c r="AM278" i="19"/>
  <c r="AA278" i="19"/>
  <c r="AA279" i="19" s="1"/>
  <c r="AK278" i="19"/>
  <c r="B279" i="18"/>
  <c r="AJ279" i="18" s="1"/>
  <c r="T278" i="19"/>
  <c r="W280" i="16"/>
  <c r="AG279" i="16"/>
  <c r="AG280" i="16" s="1"/>
  <c r="Z280" i="16"/>
  <c r="AC280" i="16"/>
  <c r="AL280" i="16"/>
  <c r="AN280" i="16"/>
  <c r="O280" i="16"/>
  <c r="I280" i="16"/>
  <c r="AA280" i="16"/>
  <c r="AH280" i="16"/>
  <c r="P279" i="16"/>
  <c r="P280" i="16" s="1"/>
  <c r="X280" i="16"/>
  <c r="J280" i="16"/>
  <c r="AJ280" i="16"/>
  <c r="AM280" i="16"/>
  <c r="R280" i="16"/>
  <c r="AI280" i="16"/>
  <c r="K280" i="16"/>
  <c r="Y279" i="16"/>
  <c r="Y280" i="16" s="1"/>
  <c r="AF279" i="16"/>
  <c r="AF280" i="16" s="1"/>
  <c r="T280" i="16"/>
  <c r="Q280" i="16"/>
  <c r="V279" i="16"/>
  <c r="V280" i="16" s="1"/>
  <c r="AE279" i="16"/>
  <c r="AE280" i="16" s="1"/>
  <c r="H281" i="16"/>
  <c r="AD280" i="16"/>
  <c r="AO280" i="16"/>
  <c r="G281" i="16"/>
  <c r="AC279" i="18"/>
  <c r="H280" i="18"/>
  <c r="V279" i="18"/>
  <c r="AA279" i="18"/>
  <c r="G280" i="19"/>
  <c r="Z279" i="19"/>
  <c r="AB279" i="19"/>
  <c r="AF279" i="19"/>
  <c r="U279" i="19"/>
  <c r="W279" i="19"/>
  <c r="AE279" i="19"/>
  <c r="V279" i="19"/>
  <c r="AP279" i="19"/>
  <c r="H280" i="19"/>
  <c r="I279" i="19"/>
  <c r="R279" i="19"/>
  <c r="K279" i="19"/>
  <c r="AK279" i="18"/>
  <c r="K279" i="18"/>
  <c r="U279" i="18"/>
  <c r="N279" i="18"/>
  <c r="I279" i="18"/>
  <c r="AM279" i="18"/>
  <c r="R279" i="18"/>
  <c r="AD279" i="18"/>
  <c r="L279" i="18"/>
  <c r="AP279" i="18"/>
  <c r="AF279" i="18"/>
  <c r="E282" i="16"/>
  <c r="F282" i="16"/>
  <c r="S279" i="18"/>
  <c r="Z279" i="18"/>
  <c r="AH279" i="18"/>
  <c r="J279" i="18"/>
  <c r="AO279" i="18"/>
  <c r="AE279" i="18"/>
  <c r="G280" i="18"/>
  <c r="Y279" i="18"/>
  <c r="F281" i="18"/>
  <c r="E281" i="18"/>
  <c r="AB279" i="18"/>
  <c r="AG279" i="18"/>
  <c r="M279" i="18"/>
  <c r="O279" i="18"/>
  <c r="X279" i="18"/>
  <c r="AI279" i="18"/>
  <c r="P279" i="18"/>
  <c r="AN279" i="18"/>
  <c r="E281" i="19"/>
  <c r="F281" i="19"/>
  <c r="A282" i="19"/>
  <c r="D282" i="19" s="1"/>
  <c r="A282" i="18"/>
  <c r="D282" i="18" s="1"/>
  <c r="A283" i="16"/>
  <c r="D283" i="16" s="1"/>
  <c r="AM279" i="19" l="1"/>
  <c r="AC279" i="19"/>
  <c r="AD279" i="19"/>
  <c r="O279" i="19"/>
  <c r="L279" i="19"/>
  <c r="S279" i="19"/>
  <c r="Y279" i="19"/>
  <c r="M279" i="19"/>
  <c r="N279" i="19"/>
  <c r="T279" i="19"/>
  <c r="AI279" i="19"/>
  <c r="AK279" i="19"/>
  <c r="AO279" i="19"/>
  <c r="P279" i="19"/>
  <c r="AJ279" i="19"/>
  <c r="AL279" i="19"/>
  <c r="X279" i="19"/>
  <c r="AH279" i="19"/>
  <c r="AG279" i="19"/>
  <c r="J279" i="19"/>
  <c r="AN279" i="19"/>
  <c r="T279" i="18"/>
  <c r="W279" i="18"/>
  <c r="AL279" i="18"/>
  <c r="Q279" i="18"/>
  <c r="B280" i="18"/>
  <c r="AD280" i="18" s="1"/>
  <c r="B281" i="16"/>
  <c r="V281" i="16" s="1"/>
  <c r="G281" i="18"/>
  <c r="AM280" i="18"/>
  <c r="AC280" i="18"/>
  <c r="Z280" i="18"/>
  <c r="P280" i="18"/>
  <c r="T280" i="18"/>
  <c r="AG281" i="16"/>
  <c r="AB281" i="16"/>
  <c r="J281" i="16"/>
  <c r="AO281" i="16"/>
  <c r="X281" i="16"/>
  <c r="Q281" i="16"/>
  <c r="M281" i="16"/>
  <c r="AF281" i="16"/>
  <c r="K281" i="16"/>
  <c r="AD281" i="16"/>
  <c r="O281" i="16"/>
  <c r="AI281" i="16"/>
  <c r="AK281" i="16"/>
  <c r="AJ281" i="16"/>
  <c r="W281" i="16"/>
  <c r="AH281" i="16"/>
  <c r="G282" i="16"/>
  <c r="I280" i="18"/>
  <c r="AK280" i="18"/>
  <c r="AB280" i="18"/>
  <c r="Y280" i="18"/>
  <c r="J280" i="18"/>
  <c r="R280" i="18"/>
  <c r="U280" i="18"/>
  <c r="K280" i="18"/>
  <c r="H281" i="19"/>
  <c r="B280" i="19"/>
  <c r="V280" i="19" s="1"/>
  <c r="AH280" i="18"/>
  <c r="V280" i="18"/>
  <c r="AG280" i="18"/>
  <c r="Q280" i="18"/>
  <c r="N280" i="18"/>
  <c r="AJ280" i="18"/>
  <c r="AI280" i="18"/>
  <c r="H281" i="18"/>
  <c r="B281" i="18" s="1"/>
  <c r="P281" i="16"/>
  <c r="AC281" i="16"/>
  <c r="AP281" i="16"/>
  <c r="Z281" i="16"/>
  <c r="AN281" i="16"/>
  <c r="AL281" i="16"/>
  <c r="N281" i="16"/>
  <c r="R281" i="16"/>
  <c r="H282" i="16"/>
  <c r="E283" i="16"/>
  <c r="F283" i="16"/>
  <c r="W280" i="18"/>
  <c r="AF280" i="18"/>
  <c r="L280" i="18"/>
  <c r="AL280" i="18"/>
  <c r="AP280" i="18"/>
  <c r="AE280" i="18"/>
  <c r="E282" i="18"/>
  <c r="F282" i="18"/>
  <c r="G281" i="19"/>
  <c r="F282" i="19"/>
  <c r="E282" i="19"/>
  <c r="A283" i="18"/>
  <c r="D283" i="18" s="1"/>
  <c r="A283" i="19"/>
  <c r="D283" i="19" s="1"/>
  <c r="A284" i="16"/>
  <c r="D284" i="16" s="1"/>
  <c r="M280" i="18" l="1"/>
  <c r="AO280" i="18"/>
  <c r="X280" i="18"/>
  <c r="H282" i="18"/>
  <c r="AA280" i="18"/>
  <c r="S280" i="18"/>
  <c r="AN280" i="18"/>
  <c r="O280" i="18"/>
  <c r="B282" i="16"/>
  <c r="AA281" i="16"/>
  <c r="S281" i="16"/>
  <c r="AM281" i="16"/>
  <c r="T281" i="16"/>
  <c r="L281" i="16"/>
  <c r="I281" i="16"/>
  <c r="Y281" i="16"/>
  <c r="AE281" i="16"/>
  <c r="G283" i="16"/>
  <c r="U281" i="16"/>
  <c r="G282" i="18"/>
  <c r="H283" i="16"/>
  <c r="P280" i="19"/>
  <c r="AI280" i="19"/>
  <c r="L280" i="19"/>
  <c r="AL280" i="19"/>
  <c r="AE280" i="19"/>
  <c r="B281" i="19"/>
  <c r="AM280" i="19"/>
  <c r="S280" i="19"/>
  <c r="M280" i="19"/>
  <c r="O280" i="19"/>
  <c r="U280" i="19"/>
  <c r="K280" i="19"/>
  <c r="X280" i="19"/>
  <c r="AJ280" i="19"/>
  <c r="AJ281" i="19" s="1"/>
  <c r="AD280" i="19"/>
  <c r="AP280" i="19"/>
  <c r="R280" i="19"/>
  <c r="Y280" i="19"/>
  <c r="Y281" i="19" s="1"/>
  <c r="W280" i="19"/>
  <c r="AC280" i="19"/>
  <c r="AO280" i="19"/>
  <c r="AF280" i="19"/>
  <c r="AF281" i="19" s="1"/>
  <c r="J280" i="19"/>
  <c r="AB280" i="19"/>
  <c r="AH280" i="19"/>
  <c r="Z280" i="19"/>
  <c r="Z281" i="19" s="1"/>
  <c r="I280" i="19"/>
  <c r="I281" i="19" s="1"/>
  <c r="T280" i="19"/>
  <c r="AK280" i="19"/>
  <c r="AN280" i="19"/>
  <c r="AN281" i="19" s="1"/>
  <c r="N280" i="19"/>
  <c r="AG280" i="19"/>
  <c r="AA280" i="19"/>
  <c r="Q280" i="19"/>
  <c r="Q281" i="19" s="1"/>
  <c r="H282" i="19"/>
  <c r="Y281" i="18"/>
  <c r="AH281" i="18"/>
  <c r="O281" i="18"/>
  <c r="AA281" i="18"/>
  <c r="AC281" i="18"/>
  <c r="V281" i="18"/>
  <c r="AJ281" i="18"/>
  <c r="AM281" i="18"/>
  <c r="L281" i="18"/>
  <c r="M281" i="18"/>
  <c r="AD281" i="18"/>
  <c r="Z281" i="18"/>
  <c r="K281" i="18"/>
  <c r="AO281" i="18"/>
  <c r="S281" i="18"/>
  <c r="N281" i="18"/>
  <c r="R281" i="18"/>
  <c r="AK281" i="18"/>
  <c r="AB281" i="18"/>
  <c r="AG281" i="18"/>
  <c r="P281" i="18"/>
  <c r="U281" i="18"/>
  <c r="T281" i="18"/>
  <c r="AN281" i="18"/>
  <c r="I281" i="18"/>
  <c r="J281" i="18"/>
  <c r="X281" i="18"/>
  <c r="Q281" i="18"/>
  <c r="AI281" i="18"/>
  <c r="AE281" i="18"/>
  <c r="AP281" i="18"/>
  <c r="AL281" i="18"/>
  <c r="AF281" i="18"/>
  <c r="W281" i="18"/>
  <c r="AE282" i="16"/>
  <c r="T282" i="16"/>
  <c r="AA282" i="16"/>
  <c r="M282" i="16"/>
  <c r="J282" i="16"/>
  <c r="S282" i="16"/>
  <c r="O282" i="16"/>
  <c r="X282" i="16"/>
  <c r="AK282" i="16"/>
  <c r="AD282" i="16"/>
  <c r="AL282" i="16"/>
  <c r="AB282" i="16"/>
  <c r="V282" i="16"/>
  <c r="AJ282" i="16"/>
  <c r="K282" i="16"/>
  <c r="AC282" i="16"/>
  <c r="AF282" i="16"/>
  <c r="AI282" i="16"/>
  <c r="P282" i="16"/>
  <c r="Q282" i="16"/>
  <c r="AO282" i="16"/>
  <c r="AH282" i="16"/>
  <c r="W282" i="16"/>
  <c r="AN282" i="16"/>
  <c r="U282" i="16"/>
  <c r="Y282" i="16"/>
  <c r="R282" i="16"/>
  <c r="I282" i="16"/>
  <c r="AG282" i="16"/>
  <c r="AM282" i="16"/>
  <c r="Z282" i="16"/>
  <c r="B283" i="16"/>
  <c r="AE283" i="16" s="1"/>
  <c r="L282" i="16"/>
  <c r="N282" i="16"/>
  <c r="AP282" i="16"/>
  <c r="F284" i="16"/>
  <c r="E284" i="16"/>
  <c r="F283" i="18"/>
  <c r="E283" i="18"/>
  <c r="B282" i="18"/>
  <c r="W282" i="18" s="1"/>
  <c r="G282" i="19"/>
  <c r="E283" i="19"/>
  <c r="F283" i="19"/>
  <c r="A284" i="19"/>
  <c r="D284" i="19" s="1"/>
  <c r="A284" i="18"/>
  <c r="D284" i="18" s="1"/>
  <c r="A285" i="16"/>
  <c r="D285" i="16" s="1"/>
  <c r="X281" i="19" l="1"/>
  <c r="AI281" i="19"/>
  <c r="AH281" i="19"/>
  <c r="O281" i="19"/>
  <c r="V281" i="19"/>
  <c r="G283" i="19"/>
  <c r="AK281" i="19"/>
  <c r="AA281" i="19"/>
  <c r="AE281" i="19"/>
  <c r="R281" i="19"/>
  <c r="M281" i="19"/>
  <c r="P281" i="19"/>
  <c r="AG281" i="19"/>
  <c r="T281" i="19"/>
  <c r="AB281" i="19"/>
  <c r="N281" i="19"/>
  <c r="J281" i="19"/>
  <c r="W281" i="19"/>
  <c r="AD281" i="19"/>
  <c r="U281" i="19"/>
  <c r="L281" i="19"/>
  <c r="AM281" i="19"/>
  <c r="AC281" i="19"/>
  <c r="AP281" i="19"/>
  <c r="K281" i="19"/>
  <c r="S282" i="18"/>
  <c r="AE282" i="18"/>
  <c r="AJ283" i="16"/>
  <c r="I283" i="16"/>
  <c r="AN283" i="16"/>
  <c r="Q283" i="16"/>
  <c r="AC283" i="16"/>
  <c r="AB283" i="16"/>
  <c r="X283" i="16"/>
  <c r="M283" i="16"/>
  <c r="AP283" i="16"/>
  <c r="Z283" i="16"/>
  <c r="R283" i="16"/>
  <c r="W283" i="16"/>
  <c r="P283" i="16"/>
  <c r="U283" i="16"/>
  <c r="T282" i="18"/>
  <c r="AO283" i="16"/>
  <c r="N282" i="18"/>
  <c r="AO282" i="18"/>
  <c r="AI283" i="16"/>
  <c r="S281" i="19"/>
  <c r="AL281" i="19"/>
  <c r="AO281" i="19"/>
  <c r="AF282" i="18"/>
  <c r="AI282" i="18"/>
  <c r="I282" i="18"/>
  <c r="AC282" i="18"/>
  <c r="AD282" i="18"/>
  <c r="B282" i="19"/>
  <c r="I282" i="19" s="1"/>
  <c r="G283" i="18"/>
  <c r="Y282" i="18"/>
  <c r="AK283" i="16"/>
  <c r="AD283" i="16"/>
  <c r="O283" i="16"/>
  <c r="T283" i="16"/>
  <c r="AA283" i="16"/>
  <c r="K283" i="16"/>
  <c r="AH283" i="16"/>
  <c r="AG283" i="16"/>
  <c r="N283" i="16"/>
  <c r="J283" i="16"/>
  <c r="AM283" i="16"/>
  <c r="AL283" i="16"/>
  <c r="Y283" i="16"/>
  <c r="L283" i="16"/>
  <c r="V283" i="16"/>
  <c r="AF283" i="16"/>
  <c r="S283" i="16"/>
  <c r="H284" i="16"/>
  <c r="F285" i="16"/>
  <c r="E285" i="16"/>
  <c r="G284" i="16"/>
  <c r="AL282" i="18"/>
  <c r="X282" i="18"/>
  <c r="J282" i="18"/>
  <c r="AM282" i="18"/>
  <c r="AP282" i="18"/>
  <c r="Z282" i="18"/>
  <c r="Q282" i="18"/>
  <c r="M282" i="18"/>
  <c r="E284" i="18"/>
  <c r="F284" i="18"/>
  <c r="U282" i="18"/>
  <c r="R282" i="18"/>
  <c r="AK282" i="18"/>
  <c r="AH282" i="18"/>
  <c r="P282" i="18"/>
  <c r="K282" i="18"/>
  <c r="O282" i="18"/>
  <c r="H283" i="18"/>
  <c r="B283" i="18" s="1"/>
  <c r="L282" i="18"/>
  <c r="AA282" i="18"/>
  <c r="AJ282" i="18"/>
  <c r="AG282" i="18"/>
  <c r="AB282" i="18"/>
  <c r="AN282" i="18"/>
  <c r="V282" i="18"/>
  <c r="F284" i="19"/>
  <c r="E284" i="19"/>
  <c r="H283" i="19"/>
  <c r="B283" i="19" s="1"/>
  <c r="A285" i="18"/>
  <c r="D285" i="18" s="1"/>
  <c r="A285" i="19"/>
  <c r="D285" i="19" s="1"/>
  <c r="A286" i="16"/>
  <c r="D286" i="16" s="1"/>
  <c r="G284" i="19" l="1"/>
  <c r="H284" i="18"/>
  <c r="G284" i="18"/>
  <c r="B284" i="16"/>
  <c r="Y284" i="16" s="1"/>
  <c r="G285" i="16"/>
  <c r="AB283" i="18"/>
  <c r="O282" i="19"/>
  <c r="AN282" i="19"/>
  <c r="AN283" i="19" s="1"/>
  <c r="R282" i="19"/>
  <c r="R283" i="19" s="1"/>
  <c r="AE282" i="19"/>
  <c r="AL282" i="19"/>
  <c r="AL283" i="19" s="1"/>
  <c r="W282" i="19"/>
  <c r="W283" i="19" s="1"/>
  <c r="AB282" i="19"/>
  <c r="AB283" i="19" s="1"/>
  <c r="K282" i="19"/>
  <c r="AA282" i="19"/>
  <c r="J282" i="19"/>
  <c r="J283" i="19" s="1"/>
  <c r="AF282" i="19"/>
  <c r="Z282" i="19"/>
  <c r="L282" i="19"/>
  <c r="L283" i="19" s="1"/>
  <c r="AD282" i="19"/>
  <c r="AD283" i="19" s="1"/>
  <c r="N282" i="19"/>
  <c r="N283" i="19" s="1"/>
  <c r="AK282" i="19"/>
  <c r="AK283" i="19" s="1"/>
  <c r="Y282" i="19"/>
  <c r="S282" i="19"/>
  <c r="S283" i="19" s="1"/>
  <c r="T282" i="19"/>
  <c r="T283" i="19" s="1"/>
  <c r="AP282" i="19"/>
  <c r="AP283" i="19" s="1"/>
  <c r="V282" i="19"/>
  <c r="V283" i="19" s="1"/>
  <c r="AH282" i="19"/>
  <c r="AH283" i="19" s="1"/>
  <c r="AJ282" i="19"/>
  <c r="AG282" i="19"/>
  <c r="AG283" i="19" s="1"/>
  <c r="Q282" i="19"/>
  <c r="AI282" i="19"/>
  <c r="AI283" i="19" s="1"/>
  <c r="U282" i="19"/>
  <c r="U283" i="19" s="1"/>
  <c r="AM282" i="19"/>
  <c r="AM283" i="19" s="1"/>
  <c r="P282" i="19"/>
  <c r="P283" i="19" s="1"/>
  <c r="M282" i="19"/>
  <c r="M283" i="19" s="1"/>
  <c r="AC282" i="19"/>
  <c r="AO282" i="19"/>
  <c r="AO283" i="19" s="1"/>
  <c r="X282" i="19"/>
  <c r="X283" i="19" s="1"/>
  <c r="U284" i="16"/>
  <c r="X284" i="16"/>
  <c r="H285" i="16"/>
  <c r="F286" i="16"/>
  <c r="E286" i="16"/>
  <c r="AL284" i="16"/>
  <c r="Q284" i="16"/>
  <c r="AF284" i="16"/>
  <c r="Y283" i="18"/>
  <c r="AL283" i="18"/>
  <c r="W283" i="18"/>
  <c r="S283" i="18"/>
  <c r="T283" i="18"/>
  <c r="AI283" i="18"/>
  <c r="R283" i="18"/>
  <c r="M283" i="18"/>
  <c r="AJ283" i="18"/>
  <c r="O283" i="18"/>
  <c r="AD283" i="18"/>
  <c r="K283" i="18"/>
  <c r="I283" i="18"/>
  <c r="AM283" i="18"/>
  <c r="L283" i="18"/>
  <c r="AG283" i="18"/>
  <c r="J283" i="18"/>
  <c r="AE283" i="18"/>
  <c r="AN283" i="18"/>
  <c r="U283" i="18"/>
  <c r="X283" i="18"/>
  <c r="AF283" i="18"/>
  <c r="AA283" i="18"/>
  <c r="AP283" i="18"/>
  <c r="N283" i="18"/>
  <c r="AO283" i="18"/>
  <c r="P283" i="18"/>
  <c r="AC283" i="18"/>
  <c r="AH283" i="18"/>
  <c r="Q283" i="18"/>
  <c r="V283" i="18"/>
  <c r="AK283" i="18"/>
  <c r="Z283" i="18"/>
  <c r="B284" i="18"/>
  <c r="F285" i="18"/>
  <c r="E285" i="18"/>
  <c r="AJ283" i="19"/>
  <c r="AE283" i="19"/>
  <c r="K283" i="19"/>
  <c r="I283" i="19"/>
  <c r="Q283" i="19"/>
  <c r="O283" i="19"/>
  <c r="Z283" i="19"/>
  <c r="AF283" i="19"/>
  <c r="AC283" i="19"/>
  <c r="AA283" i="19"/>
  <c r="Y283" i="19"/>
  <c r="F285" i="19"/>
  <c r="E285" i="19"/>
  <c r="H284" i="19"/>
  <c r="B284" i="19" s="1"/>
  <c r="A286" i="19"/>
  <c r="D286" i="19" s="1"/>
  <c r="A286" i="18"/>
  <c r="D286" i="18" s="1"/>
  <c r="A287" i="16"/>
  <c r="D287" i="16" s="1"/>
  <c r="AP284" i="16" l="1"/>
  <c r="B285" i="16"/>
  <c r="AK284" i="16"/>
  <c r="W284" i="16"/>
  <c r="T284" i="16"/>
  <c r="M284" i="16"/>
  <c r="AB284" i="16"/>
  <c r="Z284" i="16"/>
  <c r="Z285" i="16" s="1"/>
  <c r="AD284" i="16"/>
  <c r="R284" i="16"/>
  <c r="V284" i="16"/>
  <c r="L284" i="16"/>
  <c r="AI284" i="16"/>
  <c r="AC284" i="16"/>
  <c r="N284" i="16"/>
  <c r="U284" i="18"/>
  <c r="J284" i="18"/>
  <c r="AG284" i="16"/>
  <c r="AJ284" i="16"/>
  <c r="I284" i="16"/>
  <c r="I285" i="16" s="1"/>
  <c r="J284" i="16"/>
  <c r="J285" i="16" s="1"/>
  <c r="K284" i="16"/>
  <c r="O284" i="16"/>
  <c r="O285" i="16" s="1"/>
  <c r="AE284" i="16"/>
  <c r="AO284" i="16"/>
  <c r="AO285" i="16" s="1"/>
  <c r="P284" i="16"/>
  <c r="AN284" i="16"/>
  <c r="AN285" i="16" s="1"/>
  <c r="AM284" i="16"/>
  <c r="AM285" i="16" s="1"/>
  <c r="AA284" i="16"/>
  <c r="AA285" i="16" s="1"/>
  <c r="S284" i="16"/>
  <c r="AH284" i="16"/>
  <c r="AH285" i="16" s="1"/>
  <c r="AH284" i="18"/>
  <c r="N284" i="18"/>
  <c r="X284" i="18"/>
  <c r="G285" i="18"/>
  <c r="AG284" i="18"/>
  <c r="Q284" i="18"/>
  <c r="AF284" i="18"/>
  <c r="O284" i="18"/>
  <c r="AI284" i="18"/>
  <c r="G285" i="19"/>
  <c r="H285" i="19"/>
  <c r="X284" i="19"/>
  <c r="S284" i="19"/>
  <c r="I284" i="19"/>
  <c r="Y284" i="19"/>
  <c r="AF284" i="19"/>
  <c r="AN284" i="19"/>
  <c r="O284" i="19"/>
  <c r="AP284" i="19"/>
  <c r="AE284" i="19"/>
  <c r="AK284" i="19"/>
  <c r="N284" i="19"/>
  <c r="AG284" i="19"/>
  <c r="M284" i="19"/>
  <c r="L284" i="19"/>
  <c r="W284" i="19"/>
  <c r="V284" i="19"/>
  <c r="T284" i="19"/>
  <c r="AB284" i="19"/>
  <c r="U284" i="19"/>
  <c r="R284" i="19"/>
  <c r="AM284" i="19"/>
  <c r="T284" i="18"/>
  <c r="W284" i="18"/>
  <c r="P284" i="18"/>
  <c r="AK284" i="18"/>
  <c r="AP284" i="18"/>
  <c r="AA284" i="18"/>
  <c r="R284" i="18"/>
  <c r="V284" i="18"/>
  <c r="AN284" i="18"/>
  <c r="AD284" i="18"/>
  <c r="AM284" i="18"/>
  <c r="AB284" i="18"/>
  <c r="AO284" i="18"/>
  <c r="I284" i="18"/>
  <c r="AE284" i="18"/>
  <c r="AL284" i="18"/>
  <c r="Z284" i="18"/>
  <c r="L284" i="18"/>
  <c r="AJ284" i="18"/>
  <c r="AC284" i="18"/>
  <c r="K284" i="18"/>
  <c r="M284" i="18"/>
  <c r="S284" i="18"/>
  <c r="G286" i="16"/>
  <c r="AE285" i="16"/>
  <c r="V285" i="16"/>
  <c r="K285" i="16"/>
  <c r="AC285" i="16"/>
  <c r="X285" i="16"/>
  <c r="AB285" i="16"/>
  <c r="AF285" i="16"/>
  <c r="AI285" i="16"/>
  <c r="L285" i="16"/>
  <c r="S285" i="16"/>
  <c r="Y285" i="16"/>
  <c r="AG285" i="16"/>
  <c r="N285" i="16"/>
  <c r="AJ285" i="16"/>
  <c r="P285" i="16"/>
  <c r="Q285" i="16"/>
  <c r="AL285" i="16"/>
  <c r="U285" i="16"/>
  <c r="R285" i="16"/>
  <c r="AK285" i="16"/>
  <c r="M285" i="16"/>
  <c r="AP285" i="16"/>
  <c r="F287" i="16"/>
  <c r="E287" i="16"/>
  <c r="H286" i="16"/>
  <c r="E286" i="18"/>
  <c r="F286" i="18"/>
  <c r="H285" i="18"/>
  <c r="B285" i="18" s="1"/>
  <c r="Y284" i="18"/>
  <c r="AC284" i="19"/>
  <c r="AJ284" i="19"/>
  <c r="Z284" i="19"/>
  <c r="AH284" i="19"/>
  <c r="AL284" i="19"/>
  <c r="P284" i="19"/>
  <c r="AD284" i="19"/>
  <c r="AI284" i="19"/>
  <c r="AA284" i="19"/>
  <c r="K284" i="19"/>
  <c r="Q284" i="19"/>
  <c r="E286" i="19"/>
  <c r="F286" i="19"/>
  <c r="J284" i="19"/>
  <c r="B285" i="19"/>
  <c r="W285" i="19" s="1"/>
  <c r="AO284" i="19"/>
  <c r="A287" i="18"/>
  <c r="D287" i="18" s="1"/>
  <c r="A287" i="19"/>
  <c r="D287" i="19" s="1"/>
  <c r="A288" i="16"/>
  <c r="D288" i="16" s="1"/>
  <c r="W285" i="16" l="1"/>
  <c r="AD285" i="16"/>
  <c r="T285" i="16"/>
  <c r="G287" i="16"/>
  <c r="AM285" i="19"/>
  <c r="X285" i="19"/>
  <c r="O285" i="19"/>
  <c r="Z285" i="19"/>
  <c r="G286" i="19"/>
  <c r="I285" i="19"/>
  <c r="AD285" i="19"/>
  <c r="L285" i="19"/>
  <c r="AA285" i="19"/>
  <c r="H286" i="19"/>
  <c r="AI285" i="19"/>
  <c r="AH285" i="19"/>
  <c r="H286" i="18"/>
  <c r="B286" i="16"/>
  <c r="R286" i="16" s="1"/>
  <c r="E288" i="16"/>
  <c r="F288" i="16"/>
  <c r="H287" i="16"/>
  <c r="B287" i="16" s="1"/>
  <c r="T285" i="18"/>
  <c r="AO285" i="18"/>
  <c r="M285" i="18"/>
  <c r="W285" i="18"/>
  <c r="AA285" i="18"/>
  <c r="L285" i="18"/>
  <c r="AF285" i="18"/>
  <c r="AM285" i="18"/>
  <c r="R285" i="18"/>
  <c r="J285" i="18"/>
  <c r="I285" i="18"/>
  <c r="AP285" i="18"/>
  <c r="AH285" i="18"/>
  <c r="AG285" i="18"/>
  <c r="N285" i="18"/>
  <c r="AC285" i="18"/>
  <c r="AE285" i="18"/>
  <c r="K285" i="18"/>
  <c r="AN285" i="18"/>
  <c r="AJ285" i="18"/>
  <c r="U285" i="18"/>
  <c r="S285" i="18"/>
  <c r="P285" i="18"/>
  <c r="AD285" i="18"/>
  <c r="AB285" i="18"/>
  <c r="X285" i="18"/>
  <c r="Q285" i="18"/>
  <c r="AI285" i="18"/>
  <c r="AL285" i="18"/>
  <c r="AK285" i="18"/>
  <c r="O285" i="18"/>
  <c r="V285" i="18"/>
  <c r="Z285" i="18"/>
  <c r="Y285" i="18"/>
  <c r="G286" i="18"/>
  <c r="B286" i="18" s="1"/>
  <c r="Q286" i="18" s="1"/>
  <c r="F287" i="18"/>
  <c r="E287" i="18"/>
  <c r="AJ285" i="19"/>
  <c r="AP285" i="19"/>
  <c r="J285" i="19"/>
  <c r="Q285" i="19"/>
  <c r="K285" i="19"/>
  <c r="AG285" i="19"/>
  <c r="AB285" i="19"/>
  <c r="P285" i="19"/>
  <c r="AC285" i="19"/>
  <c r="N285" i="19"/>
  <c r="AN285" i="19"/>
  <c r="Y285" i="19"/>
  <c r="R285" i="19"/>
  <c r="U285" i="19"/>
  <c r="V285" i="19"/>
  <c r="AF285" i="19"/>
  <c r="M285" i="19"/>
  <c r="AL285" i="19"/>
  <c r="F287" i="19"/>
  <c r="E287" i="19"/>
  <c r="AK285" i="19"/>
  <c r="S285" i="19"/>
  <c r="AE285" i="19"/>
  <c r="T285" i="19"/>
  <c r="AO285" i="19"/>
  <c r="A288" i="19"/>
  <c r="D288" i="19" s="1"/>
  <c r="A288" i="18"/>
  <c r="D288" i="18" s="1"/>
  <c r="A289" i="16"/>
  <c r="D289" i="16" s="1"/>
  <c r="AD286" i="18" l="1"/>
  <c r="I286" i="18"/>
  <c r="AN286" i="18"/>
  <c r="P286" i="18"/>
  <c r="M286" i="18"/>
  <c r="O286" i="18"/>
  <c r="AF286" i="18"/>
  <c r="AI286" i="18"/>
  <c r="K286" i="18"/>
  <c r="AJ286" i="18"/>
  <c r="Q286" i="16"/>
  <c r="AO286" i="16"/>
  <c r="AO287" i="16" s="1"/>
  <c r="K286" i="16"/>
  <c r="AF286" i="16"/>
  <c r="H288" i="16"/>
  <c r="AP286" i="18"/>
  <c r="N286" i="18"/>
  <c r="AG286" i="18"/>
  <c r="X286" i="16"/>
  <c r="I286" i="16"/>
  <c r="I287" i="16" s="1"/>
  <c r="Z286" i="18"/>
  <c r="AL286" i="18"/>
  <c r="AB286" i="18"/>
  <c r="U286" i="18"/>
  <c r="AE286" i="18"/>
  <c r="AH286" i="18"/>
  <c r="R286" i="18"/>
  <c r="AA286" i="18"/>
  <c r="T286" i="18"/>
  <c r="G287" i="18"/>
  <c r="V286" i="18"/>
  <c r="AC286" i="18"/>
  <c r="AM286" i="18"/>
  <c r="W286" i="18"/>
  <c r="Y286" i="18"/>
  <c r="AK286" i="18"/>
  <c r="X286" i="18"/>
  <c r="B286" i="19"/>
  <c r="K286" i="19" s="1"/>
  <c r="H287" i="19"/>
  <c r="S286" i="18"/>
  <c r="J286" i="18"/>
  <c r="L286" i="18"/>
  <c r="AO286" i="18"/>
  <c r="W286" i="16"/>
  <c r="W287" i="16" s="1"/>
  <c r="AB286" i="16"/>
  <c r="AB287" i="16" s="1"/>
  <c r="T286" i="16"/>
  <c r="T287" i="16" s="1"/>
  <c r="P286" i="16"/>
  <c r="Y286" i="16"/>
  <c r="Y287" i="16" s="1"/>
  <c r="AJ286" i="16"/>
  <c r="AJ287" i="16" s="1"/>
  <c r="V286" i="16"/>
  <c r="V287" i="16" s="1"/>
  <c r="O286" i="16"/>
  <c r="G288" i="16"/>
  <c r="B288" i="16" s="1"/>
  <c r="Z286" i="16"/>
  <c r="AN286" i="16"/>
  <c r="AN287" i="16" s="1"/>
  <c r="AK286" i="16"/>
  <c r="J286" i="16"/>
  <c r="J287" i="16" s="1"/>
  <c r="S286" i="16"/>
  <c r="S287" i="16" s="1"/>
  <c r="AG286" i="16"/>
  <c r="AG287" i="16" s="1"/>
  <c r="AP286" i="16"/>
  <c r="AP287" i="16" s="1"/>
  <c r="AI286" i="16"/>
  <c r="AI287" i="16" s="1"/>
  <c r="AD286" i="16"/>
  <c r="AD287" i="16" s="1"/>
  <c r="L286" i="16"/>
  <c r="L287" i="16" s="1"/>
  <c r="AE286" i="16"/>
  <c r="AE287" i="16" s="1"/>
  <c r="AL286" i="16"/>
  <c r="AL287" i="16" s="1"/>
  <c r="AM286" i="16"/>
  <c r="M286" i="16"/>
  <c r="M287" i="16" s="1"/>
  <c r="U286" i="16"/>
  <c r="U287" i="16" s="1"/>
  <c r="N286" i="16"/>
  <c r="N287" i="16" s="1"/>
  <c r="AA286" i="16"/>
  <c r="AA287" i="16" s="1"/>
  <c r="AH286" i="16"/>
  <c r="AH287" i="16" s="1"/>
  <c r="AC286" i="16"/>
  <c r="AC287" i="16" s="1"/>
  <c r="O287" i="16"/>
  <c r="Z287" i="16"/>
  <c r="K287" i="16"/>
  <c r="Q287" i="16"/>
  <c r="AK287" i="16"/>
  <c r="X287" i="16"/>
  <c r="AM287" i="16"/>
  <c r="AF287" i="16"/>
  <c r="P287" i="16"/>
  <c r="R287" i="16"/>
  <c r="E289" i="16"/>
  <c r="F289" i="16"/>
  <c r="F288" i="18"/>
  <c r="E288" i="18"/>
  <c r="H287" i="18"/>
  <c r="E288" i="19"/>
  <c r="F288" i="19"/>
  <c r="G287" i="19"/>
  <c r="A289" i="18"/>
  <c r="D289" i="18" s="1"/>
  <c r="A289" i="19"/>
  <c r="D289" i="19" s="1"/>
  <c r="A290" i="16"/>
  <c r="D290" i="16" s="1"/>
  <c r="B287" i="19" l="1"/>
  <c r="K287" i="19" s="1"/>
  <c r="AI288" i="16"/>
  <c r="AC288" i="16"/>
  <c r="B287" i="18"/>
  <c r="Y287" i="18" s="1"/>
  <c r="AE288" i="16"/>
  <c r="AF288" i="16"/>
  <c r="N288" i="16"/>
  <c r="AM288" i="16"/>
  <c r="K288" i="16"/>
  <c r="I288" i="16"/>
  <c r="Q288" i="16"/>
  <c r="AK288" i="16"/>
  <c r="L288" i="16"/>
  <c r="Z288" i="16"/>
  <c r="AA288" i="16"/>
  <c r="AD288" i="16"/>
  <c r="AG288" i="16"/>
  <c r="AP288" i="16"/>
  <c r="W288" i="16"/>
  <c r="AN288" i="16"/>
  <c r="O288" i="16"/>
  <c r="AL288" i="16"/>
  <c r="G288" i="18"/>
  <c r="V288" i="16"/>
  <c r="T288" i="16"/>
  <c r="H289" i="16"/>
  <c r="M288" i="16"/>
  <c r="S288" i="16"/>
  <c r="AJ288" i="16"/>
  <c r="AB288" i="16"/>
  <c r="I286" i="19"/>
  <c r="X286" i="19"/>
  <c r="AD286" i="19"/>
  <c r="AD287" i="19" s="1"/>
  <c r="AP286" i="19"/>
  <c r="V286" i="19"/>
  <c r="S286" i="19"/>
  <c r="U286" i="19"/>
  <c r="U287" i="19" s="1"/>
  <c r="M286" i="19"/>
  <c r="AN286" i="19"/>
  <c r="AM286" i="19"/>
  <c r="AB286" i="19"/>
  <c r="AB287" i="19" s="1"/>
  <c r="AF286" i="19"/>
  <c r="AJ286" i="19"/>
  <c r="AA286" i="19"/>
  <c r="AK286" i="19"/>
  <c r="AK287" i="19" s="1"/>
  <c r="Q286" i="19"/>
  <c r="N286" i="19"/>
  <c r="AE286" i="19"/>
  <c r="AC286" i="19"/>
  <c r="AO286" i="19"/>
  <c r="T286" i="19"/>
  <c r="T287" i="19" s="1"/>
  <c r="AL286" i="19"/>
  <c r="AH286" i="19"/>
  <c r="AH287" i="19" s="1"/>
  <c r="J286" i="19"/>
  <c r="O286" i="19"/>
  <c r="O287" i="19" s="1"/>
  <c r="P286" i="19"/>
  <c r="R286" i="19"/>
  <c r="R287" i="19" s="1"/>
  <c r="Y286" i="19"/>
  <c r="L286" i="19"/>
  <c r="L287" i="19" s="1"/>
  <c r="W286" i="19"/>
  <c r="Z286" i="19"/>
  <c r="Z287" i="19" s="1"/>
  <c r="AI286" i="19"/>
  <c r="AG286" i="19"/>
  <c r="AG287" i="19" s="1"/>
  <c r="G288" i="19"/>
  <c r="H288" i="18"/>
  <c r="AO288" i="16"/>
  <c r="P288" i="16"/>
  <c r="U288" i="16"/>
  <c r="R288" i="16"/>
  <c r="AH288" i="16"/>
  <c r="G289" i="16"/>
  <c r="B289" i="16" s="1"/>
  <c r="Y288" i="16"/>
  <c r="X288" i="16"/>
  <c r="J288" i="16"/>
  <c r="F290" i="16"/>
  <c r="E290" i="16"/>
  <c r="AE287" i="18"/>
  <c r="F289" i="18"/>
  <c r="E289" i="18"/>
  <c r="AI287" i="18"/>
  <c r="AA287" i="18"/>
  <c r="AJ287" i="18"/>
  <c r="AL287" i="18"/>
  <c r="AD287" i="18"/>
  <c r="V287" i="19"/>
  <c r="AJ287" i="19"/>
  <c r="AN287" i="19"/>
  <c r="H288" i="19"/>
  <c r="I287" i="19"/>
  <c r="E289" i="19"/>
  <c r="F289" i="19"/>
  <c r="Y287" i="19"/>
  <c r="AC287" i="19"/>
  <c r="N287" i="19"/>
  <c r="A290" i="19"/>
  <c r="D290" i="19" s="1"/>
  <c r="A290" i="18"/>
  <c r="D290" i="18" s="1"/>
  <c r="A291" i="16"/>
  <c r="D291" i="16" s="1"/>
  <c r="W287" i="19" l="1"/>
  <c r="P287" i="19"/>
  <c r="AL287" i="19"/>
  <c r="AE287" i="19"/>
  <c r="AA287" i="19"/>
  <c r="AI287" i="19"/>
  <c r="J287" i="19"/>
  <c r="AM287" i="19"/>
  <c r="S287" i="19"/>
  <c r="X287" i="19"/>
  <c r="AO287" i="19"/>
  <c r="Q287" i="19"/>
  <c r="AF287" i="19"/>
  <c r="M287" i="19"/>
  <c r="AP287" i="19"/>
  <c r="B288" i="19"/>
  <c r="S288" i="19" s="1"/>
  <c r="O287" i="18"/>
  <c r="K287" i="18"/>
  <c r="AP287" i="18"/>
  <c r="AO287" i="18"/>
  <c r="M287" i="18"/>
  <c r="Z287" i="18"/>
  <c r="U287" i="18"/>
  <c r="AH287" i="18"/>
  <c r="AN287" i="18"/>
  <c r="AF287" i="18"/>
  <c r="J287" i="18"/>
  <c r="P287" i="18"/>
  <c r="AK287" i="18"/>
  <c r="T287" i="18"/>
  <c r="R287" i="18"/>
  <c r="AM287" i="18"/>
  <c r="S287" i="18"/>
  <c r="Q287" i="18"/>
  <c r="AG287" i="18"/>
  <c r="AC287" i="18"/>
  <c r="V287" i="18"/>
  <c r="AB287" i="18"/>
  <c r="N287" i="18"/>
  <c r="G289" i="18"/>
  <c r="B288" i="18"/>
  <c r="O288" i="18" s="1"/>
  <c r="W287" i="18"/>
  <c r="L287" i="18"/>
  <c r="I287" i="18"/>
  <c r="X287" i="18"/>
  <c r="G290" i="16"/>
  <c r="Y289" i="16"/>
  <c r="U289" i="16"/>
  <c r="H289" i="18"/>
  <c r="R288" i="19"/>
  <c r="P288" i="19"/>
  <c r="AE288" i="19"/>
  <c r="H289" i="19"/>
  <c r="AE289" i="16"/>
  <c r="AG289" i="16"/>
  <c r="AJ289" i="16"/>
  <c r="O289" i="16"/>
  <c r="T289" i="16"/>
  <c r="X289" i="16"/>
  <c r="V289" i="16"/>
  <c r="M289" i="16"/>
  <c r="S289" i="16"/>
  <c r="Z289" i="16"/>
  <c r="L289" i="16"/>
  <c r="AC289" i="16"/>
  <c r="AO289" i="16"/>
  <c r="I289" i="16"/>
  <c r="AK289" i="16"/>
  <c r="N289" i="16"/>
  <c r="W289" i="16"/>
  <c r="AF289" i="16"/>
  <c r="AA289" i="16"/>
  <c r="AB289" i="16"/>
  <c r="AM289" i="16"/>
  <c r="AD289" i="16"/>
  <c r="AP289" i="16"/>
  <c r="K289" i="16"/>
  <c r="AN289" i="16"/>
  <c r="AL289" i="16"/>
  <c r="AI289" i="16"/>
  <c r="R289" i="16"/>
  <c r="Q289" i="16"/>
  <c r="P289" i="16"/>
  <c r="J289" i="16"/>
  <c r="AH289" i="16"/>
  <c r="H290" i="16"/>
  <c r="B290" i="16" s="1"/>
  <c r="F291" i="16"/>
  <c r="E291" i="16"/>
  <c r="E290" i="18"/>
  <c r="F290" i="18"/>
  <c r="AP288" i="19"/>
  <c r="AI288" i="19"/>
  <c r="AA288" i="19"/>
  <c r="Y288" i="19"/>
  <c r="T288" i="19"/>
  <c r="I288" i="19"/>
  <c r="N288" i="19"/>
  <c r="U288" i="19"/>
  <c r="K288" i="19"/>
  <c r="W288" i="19"/>
  <c r="AM288" i="19"/>
  <c r="V288" i="19"/>
  <c r="AJ288" i="19"/>
  <c r="AK288" i="19"/>
  <c r="AN288" i="19"/>
  <c r="AF288" i="19"/>
  <c r="AD288" i="19"/>
  <c r="AH288" i="19"/>
  <c r="AG288" i="19"/>
  <c r="Z288" i="19"/>
  <c r="J288" i="19"/>
  <c r="Q288" i="19"/>
  <c r="X288" i="19"/>
  <c r="F290" i="19"/>
  <c r="E290" i="19"/>
  <c r="G289" i="19"/>
  <c r="A291" i="19"/>
  <c r="D291" i="19" s="1"/>
  <c r="A291" i="18"/>
  <c r="D291" i="18" s="1"/>
  <c r="A292" i="16"/>
  <c r="D292" i="16" s="1"/>
  <c r="AL288" i="19" l="1"/>
  <c r="AO288" i="19"/>
  <c r="M288" i="19"/>
  <c r="O288" i="19"/>
  <c r="AB288" i="19"/>
  <c r="L288" i="19"/>
  <c r="AC288" i="19"/>
  <c r="M288" i="18"/>
  <c r="AH288" i="18"/>
  <c r="Y288" i="18"/>
  <c r="AD288" i="18"/>
  <c r="AM288" i="18"/>
  <c r="I288" i="18"/>
  <c r="AI288" i="18"/>
  <c r="B289" i="18"/>
  <c r="U288" i="18"/>
  <c r="L288" i="18"/>
  <c r="AJ288" i="18"/>
  <c r="S288" i="18"/>
  <c r="S289" i="18" s="1"/>
  <c r="X288" i="18"/>
  <c r="AL288" i="18"/>
  <c r="AK288" i="18"/>
  <c r="W288" i="18"/>
  <c r="W289" i="18" s="1"/>
  <c r="AP288" i="18"/>
  <c r="AA288" i="18"/>
  <c r="AB288" i="18"/>
  <c r="AE288" i="18"/>
  <c r="AE289" i="18" s="1"/>
  <c r="K288" i="18"/>
  <c r="AF288" i="18"/>
  <c r="AN288" i="18"/>
  <c r="R288" i="18"/>
  <c r="R289" i="18" s="1"/>
  <c r="AO288" i="18"/>
  <c r="H291" i="16"/>
  <c r="Z288" i="18"/>
  <c r="T288" i="18"/>
  <c r="T289" i="18" s="1"/>
  <c r="P288" i="18"/>
  <c r="AG288" i="18"/>
  <c r="J288" i="18"/>
  <c r="Q288" i="18"/>
  <c r="Q289" i="18" s="1"/>
  <c r="AC288" i="18"/>
  <c r="V288" i="18"/>
  <c r="N288" i="18"/>
  <c r="AK289" i="18"/>
  <c r="AO289" i="18"/>
  <c r="B289" i="19"/>
  <c r="X289" i="19" s="1"/>
  <c r="G290" i="19"/>
  <c r="H290" i="18"/>
  <c r="AE290" i="16"/>
  <c r="AN290" i="16"/>
  <c r="AO290" i="16"/>
  <c r="S290" i="16"/>
  <c r="T290" i="16"/>
  <c r="J290" i="16"/>
  <c r="U290" i="16"/>
  <c r="AM290" i="16"/>
  <c r="AF290" i="16"/>
  <c r="N290" i="16"/>
  <c r="K290" i="16"/>
  <c r="M290" i="16"/>
  <c r="AA290" i="16"/>
  <c r="W290" i="16"/>
  <c r="Z290" i="16"/>
  <c r="AJ290" i="16"/>
  <c r="Q290" i="16"/>
  <c r="AC290" i="16"/>
  <c r="O290" i="16"/>
  <c r="AP290" i="16"/>
  <c r="AB290" i="16"/>
  <c r="AK290" i="16"/>
  <c r="R290" i="16"/>
  <c r="AI290" i="16"/>
  <c r="AD290" i="16"/>
  <c r="AH290" i="16"/>
  <c r="V290" i="16"/>
  <c r="L290" i="16"/>
  <c r="X290" i="16"/>
  <c r="AL290" i="16"/>
  <c r="AG290" i="16"/>
  <c r="I290" i="16"/>
  <c r="P290" i="16"/>
  <c r="Y290" i="16"/>
  <c r="F292" i="16"/>
  <c r="E292" i="16"/>
  <c r="G291" i="16"/>
  <c r="B291" i="16" s="1"/>
  <c r="Q291" i="16" s="1"/>
  <c r="F291" i="18"/>
  <c r="E291" i="18"/>
  <c r="G290" i="18"/>
  <c r="F291" i="19"/>
  <c r="E291" i="19"/>
  <c r="H290" i="19"/>
  <c r="A292" i="18"/>
  <c r="D292" i="18" s="1"/>
  <c r="A292" i="19"/>
  <c r="D292" i="19" s="1"/>
  <c r="A293" i="16"/>
  <c r="D293" i="16" s="1"/>
  <c r="K289" i="18" l="1"/>
  <c r="M289" i="18"/>
  <c r="AF289" i="18"/>
  <c r="AB289" i="18"/>
  <c r="U289" i="18"/>
  <c r="AH289" i="18"/>
  <c r="AA289" i="18"/>
  <c r="K289" i="19"/>
  <c r="P289" i="19"/>
  <c r="AK289" i="19"/>
  <c r="AD289" i="18"/>
  <c r="U289" i="19"/>
  <c r="X289" i="18"/>
  <c r="AM289" i="18"/>
  <c r="AL289" i="18"/>
  <c r="AP289" i="18"/>
  <c r="J289" i="18"/>
  <c r="Y289" i="18"/>
  <c r="P289" i="18"/>
  <c r="N289" i="18"/>
  <c r="O289" i="18"/>
  <c r="AC289" i="18"/>
  <c r="AI289" i="18"/>
  <c r="V289" i="18"/>
  <c r="AG289" i="18"/>
  <c r="AJ289" i="18"/>
  <c r="L289" i="18"/>
  <c r="Z289" i="18"/>
  <c r="AN289" i="18"/>
  <c r="I289" i="18"/>
  <c r="G292" i="16"/>
  <c r="B290" i="18"/>
  <c r="Y290" i="18" s="1"/>
  <c r="AO289" i="19"/>
  <c r="Q289" i="19"/>
  <c r="AN291" i="16"/>
  <c r="AP291" i="16"/>
  <c r="AI291" i="16"/>
  <c r="AM291" i="16"/>
  <c r="AH291" i="16"/>
  <c r="AG291" i="16"/>
  <c r="Z291" i="16"/>
  <c r="AO291" i="16"/>
  <c r="T289" i="19"/>
  <c r="AE289" i="19"/>
  <c r="J289" i="19"/>
  <c r="L289" i="19"/>
  <c r="N289" i="19"/>
  <c r="G291" i="18"/>
  <c r="AP289" i="19"/>
  <c r="S289" i="19"/>
  <c r="Y289" i="19"/>
  <c r="AJ289" i="19"/>
  <c r="AL289" i="19"/>
  <c r="V289" i="19"/>
  <c r="AC289" i="19"/>
  <c r="R289" i="19"/>
  <c r="AB289" i="19"/>
  <c r="AI289" i="19"/>
  <c r="AF289" i="19"/>
  <c r="AM289" i="19"/>
  <c r="W289" i="19"/>
  <c r="AN289" i="19"/>
  <c r="O289" i="19"/>
  <c r="AH289" i="19"/>
  <c r="I289" i="19"/>
  <c r="AG289" i="19"/>
  <c r="AD289" i="19"/>
  <c r="M289" i="19"/>
  <c r="AA289" i="19"/>
  <c r="Z289" i="19"/>
  <c r="H291" i="19"/>
  <c r="G291" i="19"/>
  <c r="B290" i="19"/>
  <c r="H291" i="18"/>
  <c r="B291" i="18" s="1"/>
  <c r="P291" i="16"/>
  <c r="H292" i="16"/>
  <c r="B292" i="16" s="1"/>
  <c r="I291" i="16"/>
  <c r="L291" i="16"/>
  <c r="AJ291" i="16"/>
  <c r="M291" i="16"/>
  <c r="S291" i="16"/>
  <c r="T291" i="16"/>
  <c r="AF291" i="16"/>
  <c r="K291" i="16"/>
  <c r="AB291" i="16"/>
  <c r="Y291" i="16"/>
  <c r="F293" i="16"/>
  <c r="E293" i="16"/>
  <c r="V291" i="16"/>
  <c r="J291" i="16"/>
  <c r="N291" i="16"/>
  <c r="O291" i="16"/>
  <c r="W291" i="16"/>
  <c r="X291" i="16"/>
  <c r="AC291" i="16"/>
  <c r="AD291" i="16"/>
  <c r="U291" i="16"/>
  <c r="R291" i="16"/>
  <c r="AA291" i="16"/>
  <c r="AK291" i="16"/>
  <c r="AL291" i="16"/>
  <c r="AE291" i="16"/>
  <c r="AF290" i="18"/>
  <c r="Q290" i="18"/>
  <c r="E292" i="18"/>
  <c r="F292" i="18"/>
  <c r="E292" i="19"/>
  <c r="F292" i="19"/>
  <c r="A293" i="19"/>
  <c r="D293" i="19" s="1"/>
  <c r="A293" i="18"/>
  <c r="D293" i="18" s="1"/>
  <c r="A294" i="16"/>
  <c r="D294" i="16" s="1"/>
  <c r="AE290" i="19" l="1"/>
  <c r="X290" i="19"/>
  <c r="Z290" i="18"/>
  <c r="AP290" i="18"/>
  <c r="AE290" i="18"/>
  <c r="AE291" i="18" s="1"/>
  <c r="T290" i="18"/>
  <c r="K290" i="18"/>
  <c r="AM290" i="18"/>
  <c r="N290" i="18"/>
  <c r="N291" i="18" s="1"/>
  <c r="J290" i="18"/>
  <c r="U290" i="18"/>
  <c r="P290" i="18"/>
  <c r="O290" i="18"/>
  <c r="O291" i="18" s="1"/>
  <c r="X290" i="18"/>
  <c r="AL290" i="18"/>
  <c r="AD290" i="18"/>
  <c r="W290" i="18"/>
  <c r="W291" i="18" s="1"/>
  <c r="AC290" i="18"/>
  <c r="AB290" i="18"/>
  <c r="G292" i="18"/>
  <c r="AG290" i="18"/>
  <c r="V290" i="18"/>
  <c r="AK290" i="18"/>
  <c r="AN290" i="18"/>
  <c r="AJ290" i="18"/>
  <c r="AJ291" i="18" s="1"/>
  <c r="AA290" i="18"/>
  <c r="L290" i="18"/>
  <c r="S290" i="18"/>
  <c r="AI290" i="18"/>
  <c r="AI291" i="18" s="1"/>
  <c r="I290" i="18"/>
  <c r="I291" i="18" s="1"/>
  <c r="R290" i="18"/>
  <c r="M290" i="18"/>
  <c r="AO290" i="18"/>
  <c r="AO291" i="18" s="1"/>
  <c r="AH290" i="18"/>
  <c r="AH291" i="18" s="1"/>
  <c r="Q291" i="18"/>
  <c r="AF291" i="18"/>
  <c r="J292" i="16"/>
  <c r="AJ292" i="16"/>
  <c r="Q292" i="16"/>
  <c r="AF292" i="16"/>
  <c r="AI292" i="16"/>
  <c r="X292" i="16"/>
  <c r="AP292" i="16"/>
  <c r="AK292" i="16"/>
  <c r="L292" i="16"/>
  <c r="AL292" i="16"/>
  <c r="U292" i="16"/>
  <c r="W292" i="16"/>
  <c r="V292" i="16"/>
  <c r="AB292" i="16"/>
  <c r="H293" i="16"/>
  <c r="K292" i="16"/>
  <c r="I292" i="16"/>
  <c r="Y290" i="19"/>
  <c r="AC290" i="19"/>
  <c r="H292" i="18"/>
  <c r="AD291" i="18"/>
  <c r="B291" i="19"/>
  <c r="X291" i="19" s="1"/>
  <c r="AO290" i="19"/>
  <c r="O290" i="19"/>
  <c r="G292" i="19"/>
  <c r="AN290" i="19"/>
  <c r="AI290" i="19"/>
  <c r="AF290" i="19"/>
  <c r="AA290" i="19"/>
  <c r="AB290" i="19"/>
  <c r="AM290" i="19"/>
  <c r="L290" i="19"/>
  <c r="AH290" i="19"/>
  <c r="U290" i="19"/>
  <c r="S290" i="19"/>
  <c r="N290" i="19"/>
  <c r="AG290" i="19"/>
  <c r="Z290" i="19"/>
  <c r="K290" i="19"/>
  <c r="T290" i="19"/>
  <c r="R290" i="19"/>
  <c r="P290" i="19"/>
  <c r="M290" i="19"/>
  <c r="AP290" i="19"/>
  <c r="AL290" i="19"/>
  <c r="AJ290" i="19"/>
  <c r="Q290" i="19"/>
  <c r="I290" i="19"/>
  <c r="W290" i="19"/>
  <c r="J290" i="19"/>
  <c r="V290" i="19"/>
  <c r="AK290" i="19"/>
  <c r="AD290" i="19"/>
  <c r="Y291" i="18"/>
  <c r="Z291" i="18"/>
  <c r="X291" i="18"/>
  <c r="AB291" i="18"/>
  <c r="AA291" i="18"/>
  <c r="M291" i="18"/>
  <c r="AC291" i="18"/>
  <c r="R291" i="18"/>
  <c r="AN291" i="18"/>
  <c r="AL291" i="18"/>
  <c r="AP291" i="18"/>
  <c r="AK291" i="18"/>
  <c r="AM291" i="18"/>
  <c r="T291" i="18"/>
  <c r="V291" i="18"/>
  <c r="U291" i="18"/>
  <c r="P291" i="18"/>
  <c r="AG291" i="18"/>
  <c r="L291" i="18"/>
  <c r="S291" i="18"/>
  <c r="J291" i="18"/>
  <c r="K291" i="18"/>
  <c r="AD292" i="16"/>
  <c r="AC292" i="16"/>
  <c r="G293" i="16"/>
  <c r="B293" i="16" s="1"/>
  <c r="P292" i="16"/>
  <c r="Z292" i="16"/>
  <c r="M292" i="16"/>
  <c r="AA292" i="16"/>
  <c r="O292" i="16"/>
  <c r="S292" i="16"/>
  <c r="AM292" i="16"/>
  <c r="R292" i="16"/>
  <c r="N292" i="16"/>
  <c r="AH292" i="16"/>
  <c r="AO292" i="16"/>
  <c r="AN292" i="16"/>
  <c r="AG292" i="16"/>
  <c r="AE292" i="16"/>
  <c r="Y292" i="16"/>
  <c r="T292" i="16"/>
  <c r="E294" i="16"/>
  <c r="F294" i="16"/>
  <c r="B292" i="18"/>
  <c r="Y292" i="18" s="1"/>
  <c r="F293" i="18"/>
  <c r="E293" i="18"/>
  <c r="E293" i="19"/>
  <c r="F293" i="19"/>
  <c r="H292" i="19"/>
  <c r="AC291" i="19"/>
  <c r="A294" i="18"/>
  <c r="D294" i="18" s="1"/>
  <c r="A294" i="19"/>
  <c r="D294" i="19" s="1"/>
  <c r="A295" i="16"/>
  <c r="D295" i="16" s="1"/>
  <c r="B292" i="19" l="1"/>
  <c r="AI291" i="19"/>
  <c r="V291" i="19"/>
  <c r="Q291" i="19"/>
  <c r="M291" i="19"/>
  <c r="M292" i="19" s="1"/>
  <c r="K291" i="19"/>
  <c r="S291" i="19"/>
  <c r="AM291" i="19"/>
  <c r="G294" i="16"/>
  <c r="G293" i="18"/>
  <c r="AC292" i="18"/>
  <c r="M292" i="18"/>
  <c r="AF292" i="18"/>
  <c r="AD292" i="18"/>
  <c r="W292" i="18"/>
  <c r="L292" i="18"/>
  <c r="AH292" i="18"/>
  <c r="AN291" i="19"/>
  <c r="AO291" i="19"/>
  <c r="AO292" i="19" s="1"/>
  <c r="J291" i="19"/>
  <c r="AJ291" i="19"/>
  <c r="AJ292" i="19" s="1"/>
  <c r="P291" i="19"/>
  <c r="Z291" i="19"/>
  <c r="Z292" i="19" s="1"/>
  <c r="U291" i="19"/>
  <c r="AB291" i="19"/>
  <c r="AB292" i="19" s="1"/>
  <c r="Y291" i="19"/>
  <c r="R291" i="19"/>
  <c r="AD291" i="19"/>
  <c r="W291" i="19"/>
  <c r="W292" i="19" s="1"/>
  <c r="AL291" i="19"/>
  <c r="AH291" i="19"/>
  <c r="AA291" i="19"/>
  <c r="AE291" i="19"/>
  <c r="AE292" i="19" s="1"/>
  <c r="O291" i="19"/>
  <c r="AG291" i="19"/>
  <c r="AG292" i="19" s="1"/>
  <c r="AK291" i="19"/>
  <c r="I291" i="19"/>
  <c r="I292" i="19" s="1"/>
  <c r="AP291" i="19"/>
  <c r="T291" i="19"/>
  <c r="T292" i="19" s="1"/>
  <c r="N291" i="19"/>
  <c r="L291" i="19"/>
  <c r="L292" i="19" s="1"/>
  <c r="AF291" i="19"/>
  <c r="V292" i="18"/>
  <c r="AI292" i="18"/>
  <c r="N292" i="18"/>
  <c r="G293" i="19"/>
  <c r="AP292" i="18"/>
  <c r="K292" i="18"/>
  <c r="AE292" i="18"/>
  <c r="R292" i="18"/>
  <c r="U292" i="18"/>
  <c r="T293" i="16"/>
  <c r="AN293" i="16"/>
  <c r="AA293" i="16"/>
  <c r="AO293" i="16"/>
  <c r="AM293" i="16"/>
  <c r="AC293" i="16"/>
  <c r="AE293" i="16"/>
  <c r="V293" i="16"/>
  <c r="AB293" i="16"/>
  <c r="AI293" i="16"/>
  <c r="U293" i="16"/>
  <c r="AF293" i="16"/>
  <c r="AK293" i="16"/>
  <c r="AD293" i="16"/>
  <c r="O293" i="16"/>
  <c r="AG293" i="16"/>
  <c r="P293" i="16"/>
  <c r="L293" i="16"/>
  <c r="W293" i="16"/>
  <c r="I293" i="16"/>
  <c r="AJ293" i="16"/>
  <c r="N293" i="16"/>
  <c r="AP293" i="16"/>
  <c r="X293" i="16"/>
  <c r="Z293" i="16"/>
  <c r="R293" i="16"/>
  <c r="K293" i="16"/>
  <c r="AL293" i="16"/>
  <c r="Y293" i="16"/>
  <c r="Q293" i="16"/>
  <c r="J293" i="16"/>
  <c r="S293" i="16"/>
  <c r="H294" i="16"/>
  <c r="B294" i="16" s="1"/>
  <c r="M293" i="16"/>
  <c r="AH293" i="16"/>
  <c r="E295" i="16"/>
  <c r="F295" i="16"/>
  <c r="E294" i="18"/>
  <c r="F294" i="18"/>
  <c r="AB292" i="18"/>
  <c r="AM292" i="18"/>
  <c r="Q292" i="18"/>
  <c r="AG292" i="18"/>
  <c r="P292" i="18"/>
  <c r="AJ292" i="18"/>
  <c r="T292" i="18"/>
  <c r="AO292" i="18"/>
  <c r="Z292" i="18"/>
  <c r="H293" i="18"/>
  <c r="B293" i="18" s="1"/>
  <c r="J292" i="18"/>
  <c r="X292" i="18"/>
  <c r="I292" i="18"/>
  <c r="AN292" i="18"/>
  <c r="O292" i="18"/>
  <c r="AA292" i="18"/>
  <c r="S292" i="18"/>
  <c r="AL292" i="18"/>
  <c r="AK292" i="18"/>
  <c r="Q292" i="19"/>
  <c r="R292" i="19"/>
  <c r="V292" i="19"/>
  <c r="AN292" i="19"/>
  <c r="U292" i="19"/>
  <c r="N292" i="19"/>
  <c r="S292" i="19"/>
  <c r="AI292" i="19"/>
  <c r="K292" i="19"/>
  <c r="J292" i="19"/>
  <c r="AH292" i="19"/>
  <c r="AK292" i="19"/>
  <c r="H293" i="19"/>
  <c r="F294" i="19"/>
  <c r="E294" i="19"/>
  <c r="A295" i="19"/>
  <c r="D295" i="19" s="1"/>
  <c r="A295" i="18"/>
  <c r="D295" i="18" s="1"/>
  <c r="A296" i="16"/>
  <c r="D296" i="16" s="1"/>
  <c r="AD292" i="19" l="1"/>
  <c r="AM292" i="19"/>
  <c r="X292" i="19"/>
  <c r="AC292" i="19"/>
  <c r="P292" i="19"/>
  <c r="AA292" i="19"/>
  <c r="AF292" i="19"/>
  <c r="AP292" i="19"/>
  <c r="O292" i="19"/>
  <c r="AL292" i="19"/>
  <c r="Y292" i="19"/>
  <c r="H294" i="18"/>
  <c r="AE294" i="16"/>
  <c r="N294" i="16"/>
  <c r="AM294" i="16"/>
  <c r="R294" i="16"/>
  <c r="V294" i="16"/>
  <c r="J294" i="16"/>
  <c r="P294" i="16"/>
  <c r="Q294" i="16"/>
  <c r="K294" i="16"/>
  <c r="AF294" i="16"/>
  <c r="O294" i="16"/>
  <c r="AH294" i="16"/>
  <c r="M294" i="16"/>
  <c r="W294" i="16"/>
  <c r="U294" i="16"/>
  <c r="Y294" i="16"/>
  <c r="Z294" i="16"/>
  <c r="AJ294" i="16"/>
  <c r="AB294" i="16"/>
  <c r="T294" i="16"/>
  <c r="S294" i="16"/>
  <c r="AL294" i="16"/>
  <c r="X294" i="16"/>
  <c r="AG294" i="16"/>
  <c r="AO294" i="16"/>
  <c r="B293" i="19"/>
  <c r="AM293" i="19" s="1"/>
  <c r="H294" i="19"/>
  <c r="AL293" i="18"/>
  <c r="AN293" i="18"/>
  <c r="AA293" i="18"/>
  <c r="AG293" i="18"/>
  <c r="L294" i="16"/>
  <c r="I294" i="16"/>
  <c r="AP294" i="16"/>
  <c r="AC294" i="16"/>
  <c r="AK294" i="16"/>
  <c r="AA294" i="16"/>
  <c r="AI294" i="16"/>
  <c r="AN294" i="16"/>
  <c r="AD294" i="16"/>
  <c r="G295" i="16"/>
  <c r="H295" i="16"/>
  <c r="B295" i="16" s="1"/>
  <c r="F296" i="16"/>
  <c r="E296" i="16"/>
  <c r="Y293" i="18"/>
  <c r="AE293" i="18"/>
  <c r="T293" i="18"/>
  <c r="J293" i="18"/>
  <c r="Z293" i="18"/>
  <c r="M293" i="18"/>
  <c r="AP293" i="18"/>
  <c r="AO293" i="18"/>
  <c r="W293" i="18"/>
  <c r="V293" i="18"/>
  <c r="P293" i="18"/>
  <c r="AI293" i="18"/>
  <c r="AF293" i="18"/>
  <c r="AD293" i="18"/>
  <c r="I293" i="18"/>
  <c r="L293" i="18"/>
  <c r="U293" i="18"/>
  <c r="AB293" i="18"/>
  <c r="O293" i="18"/>
  <c r="AH293" i="18"/>
  <c r="AC293" i="18"/>
  <c r="S293" i="18"/>
  <c r="K293" i="18"/>
  <c r="R293" i="18"/>
  <c r="AJ293" i="18"/>
  <c r="AK293" i="18"/>
  <c r="Q293" i="18"/>
  <c r="X293" i="18"/>
  <c r="N293" i="18"/>
  <c r="AM293" i="18"/>
  <c r="G294" i="18"/>
  <c r="B294" i="18" s="1"/>
  <c r="O294" i="18" s="1"/>
  <c r="F295" i="18"/>
  <c r="E295" i="18"/>
  <c r="E295" i="19"/>
  <c r="F295" i="19"/>
  <c r="G294" i="19"/>
  <c r="A296" i="19"/>
  <c r="D296" i="19" s="1"/>
  <c r="A296" i="18"/>
  <c r="D296" i="18" s="1"/>
  <c r="A297" i="16"/>
  <c r="D297" i="16" s="1"/>
  <c r="X293" i="19" l="1"/>
  <c r="J293" i="19"/>
  <c r="I293" i="19"/>
  <c r="AO293" i="19"/>
  <c r="AN293" i="19"/>
  <c r="AE293" i="19"/>
  <c r="U293" i="19"/>
  <c r="W293" i="19"/>
  <c r="AI293" i="19"/>
  <c r="R293" i="19"/>
  <c r="S293" i="19"/>
  <c r="Q293" i="19"/>
  <c r="V293" i="19"/>
  <c r="K293" i="19"/>
  <c r="AH293" i="19"/>
  <c r="T293" i="19"/>
  <c r="AD293" i="19"/>
  <c r="Y293" i="19"/>
  <c r="AP293" i="19"/>
  <c r="AL293" i="19"/>
  <c r="AJ293" i="19"/>
  <c r="AK293" i="19"/>
  <c r="AB293" i="19"/>
  <c r="O293" i="19"/>
  <c r="AA293" i="19"/>
  <c r="Z293" i="19"/>
  <c r="AF293" i="19"/>
  <c r="H295" i="18"/>
  <c r="AG293" i="19"/>
  <c r="AC293" i="19"/>
  <c r="X294" i="18"/>
  <c r="P294" i="18"/>
  <c r="W294" i="18"/>
  <c r="AO294" i="18"/>
  <c r="AL294" i="18"/>
  <c r="AN294" i="18"/>
  <c r="Q294" i="18"/>
  <c r="T294" i="18"/>
  <c r="I294" i="18"/>
  <c r="AP294" i="18"/>
  <c r="AA294" i="18"/>
  <c r="Z294" i="18"/>
  <c r="U294" i="18"/>
  <c r="L294" i="18"/>
  <c r="AD294" i="18"/>
  <c r="AF294" i="18"/>
  <c r="AG294" i="18"/>
  <c r="K294" i="18"/>
  <c r="P293" i="19"/>
  <c r="M293" i="19"/>
  <c r="L293" i="19"/>
  <c r="B294" i="19"/>
  <c r="AE294" i="19" s="1"/>
  <c r="N293" i="19"/>
  <c r="AM294" i="18"/>
  <c r="AK294" i="18"/>
  <c r="S294" i="18"/>
  <c r="AB294" i="18"/>
  <c r="V294" i="18"/>
  <c r="M294" i="18"/>
  <c r="AE294" i="18"/>
  <c r="N294" i="18"/>
  <c r="AJ294" i="18"/>
  <c r="AC294" i="18"/>
  <c r="Y294" i="18"/>
  <c r="G295" i="19"/>
  <c r="G295" i="18"/>
  <c r="B295" i="18" s="1"/>
  <c r="R294" i="18"/>
  <c r="AH294" i="18"/>
  <c r="AI294" i="18"/>
  <c r="J294" i="18"/>
  <c r="AE295" i="16"/>
  <c r="AB295" i="16"/>
  <c r="W295" i="16"/>
  <c r="AC295" i="16"/>
  <c r="V295" i="16"/>
  <c r="AI295" i="16"/>
  <c r="I295" i="16"/>
  <c r="AD295" i="16"/>
  <c r="T295" i="16"/>
  <c r="AK295" i="16"/>
  <c r="S295" i="16"/>
  <c r="U295" i="16"/>
  <c r="R295" i="16"/>
  <c r="AA295" i="16"/>
  <c r="Y295" i="16"/>
  <c r="AG295" i="16"/>
  <c r="AP295" i="16"/>
  <c r="M295" i="16"/>
  <c r="AM295" i="16"/>
  <c r="O295" i="16"/>
  <c r="X295" i="16"/>
  <c r="AF295" i="16"/>
  <c r="AN295" i="16"/>
  <c r="Q295" i="16"/>
  <c r="P295" i="16"/>
  <c r="J295" i="16"/>
  <c r="L295" i="16"/>
  <c r="AL295" i="16"/>
  <c r="AO295" i="16"/>
  <c r="N295" i="16"/>
  <c r="AJ295" i="16"/>
  <c r="AH295" i="16"/>
  <c r="K295" i="16"/>
  <c r="Z295" i="16"/>
  <c r="G296" i="16"/>
  <c r="F297" i="16"/>
  <c r="E297" i="16"/>
  <c r="H296" i="16"/>
  <c r="F296" i="18"/>
  <c r="E296" i="18"/>
  <c r="E296" i="19"/>
  <c r="F296" i="19"/>
  <c r="H295" i="19"/>
  <c r="A297" i="19"/>
  <c r="D297" i="19" s="1"/>
  <c r="A297" i="18"/>
  <c r="D297" i="18" s="1"/>
  <c r="A298" i="16"/>
  <c r="D298" i="16" s="1"/>
  <c r="AL294" i="19" l="1"/>
  <c r="L294" i="19"/>
  <c r="AP294" i="19"/>
  <c r="K294" i="19"/>
  <c r="AN294" i="19"/>
  <c r="W294" i="19"/>
  <c r="S294" i="19"/>
  <c r="R294" i="19"/>
  <c r="U294" i="19"/>
  <c r="AC294" i="19"/>
  <c r="AO294" i="19"/>
  <c r="M294" i="19"/>
  <c r="AM294" i="19"/>
  <c r="N294" i="19"/>
  <c r="P294" i="19"/>
  <c r="AG294" i="19"/>
  <c r="AJ294" i="19"/>
  <c r="V294" i="19"/>
  <c r="T294" i="19"/>
  <c r="Y294" i="19"/>
  <c r="I294" i="19"/>
  <c r="AD294" i="19"/>
  <c r="B295" i="19"/>
  <c r="AH294" i="19"/>
  <c r="Z294" i="19"/>
  <c r="X294" i="19"/>
  <c r="AI294" i="19"/>
  <c r="AA294" i="19"/>
  <c r="Q294" i="19"/>
  <c r="AB294" i="19"/>
  <c r="AF294" i="19"/>
  <c r="AK294" i="19"/>
  <c r="J294" i="19"/>
  <c r="O294" i="19"/>
  <c r="AH295" i="18"/>
  <c r="G296" i="19"/>
  <c r="Y295" i="18"/>
  <c r="X295" i="18"/>
  <c r="Q295" i="18"/>
  <c r="AF295" i="18"/>
  <c r="AA295" i="18"/>
  <c r="O295" i="18"/>
  <c r="AB295" i="18"/>
  <c r="AK295" i="18"/>
  <c r="T295" i="18"/>
  <c r="AO295" i="18"/>
  <c r="AL295" i="18"/>
  <c r="AN295" i="18"/>
  <c r="AD295" i="18"/>
  <c r="U295" i="18"/>
  <c r="AJ295" i="18"/>
  <c r="M295" i="18"/>
  <c r="AI295" i="18"/>
  <c r="W295" i="18"/>
  <c r="Z295" i="18"/>
  <c r="V295" i="18"/>
  <c r="AE295" i="18"/>
  <c r="AP295" i="18"/>
  <c r="P295" i="18"/>
  <c r="L295" i="18"/>
  <c r="AC295" i="18"/>
  <c r="G296" i="18"/>
  <c r="B296" i="16"/>
  <c r="AO296" i="16" s="1"/>
  <c r="H297" i="16"/>
  <c r="E298" i="16"/>
  <c r="F298" i="16"/>
  <c r="G297" i="16"/>
  <c r="H296" i="18"/>
  <c r="J295" i="18"/>
  <c r="N295" i="18"/>
  <c r="AG295" i="18"/>
  <c r="K295" i="18"/>
  <c r="R295" i="18"/>
  <c r="AM295" i="18"/>
  <c r="S295" i="18"/>
  <c r="I295" i="18"/>
  <c r="F297" i="18"/>
  <c r="E297" i="18"/>
  <c r="AP295" i="19"/>
  <c r="AC295" i="19"/>
  <c r="M295" i="19"/>
  <c r="X295" i="19"/>
  <c r="AL295" i="19"/>
  <c r="AK295" i="19"/>
  <c r="AN295" i="19"/>
  <c r="L295" i="19"/>
  <c r="Y295" i="19"/>
  <c r="AD295" i="19"/>
  <c r="P295" i="19"/>
  <c r="AA295" i="19"/>
  <c r="AE295" i="19"/>
  <c r="AF295" i="19"/>
  <c r="AI295" i="19"/>
  <c r="R295" i="19"/>
  <c r="T295" i="19"/>
  <c r="K295" i="19"/>
  <c r="N295" i="19"/>
  <c r="AG295" i="19"/>
  <c r="O295" i="19"/>
  <c r="AB295" i="19"/>
  <c r="AM295" i="19"/>
  <c r="S295" i="19"/>
  <c r="W295" i="19"/>
  <c r="V295" i="19"/>
  <c r="AH295" i="19"/>
  <c r="E297" i="19"/>
  <c r="F297" i="19"/>
  <c r="AO295" i="19"/>
  <c r="H296" i="19"/>
  <c r="B296" i="19" s="1"/>
  <c r="A298" i="18"/>
  <c r="D298" i="18" s="1"/>
  <c r="A298" i="19"/>
  <c r="D298" i="19" s="1"/>
  <c r="A299" i="16"/>
  <c r="D299" i="16" s="1"/>
  <c r="I295" i="19" l="1"/>
  <c r="AJ295" i="19"/>
  <c r="U295" i="19"/>
  <c r="J295" i="19"/>
  <c r="Q295" i="19"/>
  <c r="Z295" i="19"/>
  <c r="H297" i="18"/>
  <c r="AP296" i="16"/>
  <c r="L296" i="16"/>
  <c r="G297" i="18"/>
  <c r="AK296" i="16"/>
  <c r="T296" i="16"/>
  <c r="G297" i="19"/>
  <c r="I296" i="19"/>
  <c r="H297" i="19"/>
  <c r="B297" i="19" s="1"/>
  <c r="AE296" i="19"/>
  <c r="Y296" i="19"/>
  <c r="AL296" i="19"/>
  <c r="B296" i="18"/>
  <c r="AL296" i="18" s="1"/>
  <c r="V296" i="16"/>
  <c r="AI296" i="16"/>
  <c r="N296" i="16"/>
  <c r="Z296" i="16"/>
  <c r="AM296" i="16"/>
  <c r="AL296" i="16"/>
  <c r="AN296" i="16"/>
  <c r="Y296" i="16"/>
  <c r="J296" i="16"/>
  <c r="P296" i="16"/>
  <c r="AC296" i="16"/>
  <c r="AD296" i="16"/>
  <c r="AJ296" i="16"/>
  <c r="AE296" i="16"/>
  <c r="AA296" i="16"/>
  <c r="S296" i="16"/>
  <c r="AF296" i="16"/>
  <c r="G298" i="16"/>
  <c r="X296" i="16"/>
  <c r="U296" i="16"/>
  <c r="U297" i="16" s="1"/>
  <c r="AH296" i="16"/>
  <c r="AG296" i="16"/>
  <c r="B297" i="16"/>
  <c r="L297" i="16" s="1"/>
  <c r="R296" i="16"/>
  <c r="R297" i="16" s="1"/>
  <c r="AB296" i="16"/>
  <c r="M296" i="16"/>
  <c r="M297" i="16" s="1"/>
  <c r="W296" i="16"/>
  <c r="W297" i="16" s="1"/>
  <c r="K296" i="16"/>
  <c r="K297" i="16" s="1"/>
  <c r="O296" i="16"/>
  <c r="I296" i="16"/>
  <c r="I297" i="16" s="1"/>
  <c r="Q296" i="16"/>
  <c r="Q297" i="16" s="1"/>
  <c r="J297" i="16"/>
  <c r="AC297" i="16"/>
  <c r="AO297" i="16"/>
  <c r="E299" i="16"/>
  <c r="F299" i="16"/>
  <c r="H298" i="16"/>
  <c r="E298" i="18"/>
  <c r="F298" i="18"/>
  <c r="AB296" i="19"/>
  <c r="AI296" i="19"/>
  <c r="V296" i="19"/>
  <c r="J296" i="19"/>
  <c r="W296" i="19"/>
  <c r="P296" i="19"/>
  <c r="AH296" i="19"/>
  <c r="Z296" i="19"/>
  <c r="T296" i="19"/>
  <c r="S296" i="19"/>
  <c r="AP296" i="19"/>
  <c r="X296" i="19"/>
  <c r="AC296" i="19"/>
  <c r="M296" i="19"/>
  <c r="AK296" i="19"/>
  <c r="R296" i="19"/>
  <c r="N296" i="19"/>
  <c r="AN296" i="19"/>
  <c r="L296" i="19"/>
  <c r="AA296" i="19"/>
  <c r="Q296" i="19"/>
  <c r="AG296" i="19"/>
  <c r="AM296" i="19"/>
  <c r="AJ296" i="19"/>
  <c r="U296" i="19"/>
  <c r="O296" i="19"/>
  <c r="K296" i="19"/>
  <c r="AF296" i="19"/>
  <c r="AD296" i="19"/>
  <c r="E298" i="19"/>
  <c r="F298" i="19"/>
  <c r="AO296" i="19"/>
  <c r="A299" i="18"/>
  <c r="D299" i="18" s="1"/>
  <c r="A299" i="19"/>
  <c r="D299" i="19" s="1"/>
  <c r="A300" i="16"/>
  <c r="D300" i="16" s="1"/>
  <c r="B297" i="18" l="1"/>
  <c r="I297" i="19"/>
  <c r="U297" i="19"/>
  <c r="N297" i="19"/>
  <c r="AM297" i="19"/>
  <c r="AD297" i="19"/>
  <c r="Q297" i="19"/>
  <c r="AC297" i="19"/>
  <c r="K297" i="19"/>
  <c r="Z297" i="16"/>
  <c r="O297" i="16"/>
  <c r="AD297" i="16"/>
  <c r="X297" i="16"/>
  <c r="AG297" i="16"/>
  <c r="AH297" i="16"/>
  <c r="AM297" i="16"/>
  <c r="N297" i="16"/>
  <c r="L297" i="19"/>
  <c r="AK297" i="19"/>
  <c r="AP297" i="19"/>
  <c r="AH297" i="19"/>
  <c r="P296" i="18"/>
  <c r="AE297" i="16"/>
  <c r="T297" i="16"/>
  <c r="AN297" i="16"/>
  <c r="AP297" i="16"/>
  <c r="P297" i="16"/>
  <c r="AK297" i="16"/>
  <c r="AB297" i="16"/>
  <c r="B298" i="16"/>
  <c r="Z298" i="16" s="1"/>
  <c r="S297" i="16"/>
  <c r="AL297" i="16"/>
  <c r="AI297" i="16"/>
  <c r="AL297" i="18"/>
  <c r="G299" i="16"/>
  <c r="AF297" i="16"/>
  <c r="AJ297" i="16"/>
  <c r="V297" i="16"/>
  <c r="V298" i="16" s="1"/>
  <c r="U296" i="18"/>
  <c r="U297" i="18" s="1"/>
  <c r="Y297" i="16"/>
  <c r="H298" i="18"/>
  <c r="N296" i="18"/>
  <c r="V297" i="19"/>
  <c r="AE297" i="19"/>
  <c r="P297" i="18"/>
  <c r="AM296" i="18"/>
  <c r="AM297" i="18" s="1"/>
  <c r="AJ296" i="18"/>
  <c r="AJ297" i="18" s="1"/>
  <c r="W296" i="18"/>
  <c r="W297" i="18" s="1"/>
  <c r="R296" i="18"/>
  <c r="R297" i="18" s="1"/>
  <c r="T297" i="19"/>
  <c r="W297" i="19"/>
  <c r="AB297" i="19"/>
  <c r="Y297" i="19"/>
  <c r="AO297" i="19"/>
  <c r="AF297" i="19"/>
  <c r="AJ297" i="19"/>
  <c r="AA297" i="19"/>
  <c r="R297" i="19"/>
  <c r="X297" i="19"/>
  <c r="Z297" i="19"/>
  <c r="J297" i="19"/>
  <c r="O297" i="19"/>
  <c r="AG297" i="19"/>
  <c r="AN297" i="19"/>
  <c r="M297" i="19"/>
  <c r="S297" i="19"/>
  <c r="P297" i="19"/>
  <c r="AI297" i="19"/>
  <c r="AL297" i="19"/>
  <c r="G298" i="19"/>
  <c r="N297" i="18"/>
  <c r="G298" i="18"/>
  <c r="Y296" i="18"/>
  <c r="Y297" i="18" s="1"/>
  <c r="Q296" i="18"/>
  <c r="Q297" i="18" s="1"/>
  <c r="Z296" i="18"/>
  <c r="Z297" i="18" s="1"/>
  <c r="AN296" i="18"/>
  <c r="AN297" i="18" s="1"/>
  <c r="AO296" i="18"/>
  <c r="AO297" i="18" s="1"/>
  <c r="AF296" i="18"/>
  <c r="AF297" i="18" s="1"/>
  <c r="O296" i="18"/>
  <c r="O297" i="18" s="1"/>
  <c r="I296" i="18"/>
  <c r="I297" i="18" s="1"/>
  <c r="S296" i="18"/>
  <c r="S297" i="18" s="1"/>
  <c r="V296" i="18"/>
  <c r="V297" i="18" s="1"/>
  <c r="L296" i="18"/>
  <c r="L297" i="18" s="1"/>
  <c r="AC296" i="18"/>
  <c r="AC297" i="18" s="1"/>
  <c r="AG296" i="18"/>
  <c r="AG297" i="18" s="1"/>
  <c r="AA296" i="18"/>
  <c r="AA297" i="18" s="1"/>
  <c r="AI296" i="18"/>
  <c r="AI297" i="18" s="1"/>
  <c r="AE296" i="18"/>
  <c r="AE297" i="18" s="1"/>
  <c r="M296" i="18"/>
  <c r="M297" i="18" s="1"/>
  <c r="AK296" i="18"/>
  <c r="AK297" i="18" s="1"/>
  <c r="AD296" i="18"/>
  <c r="AD297" i="18" s="1"/>
  <c r="AH296" i="18"/>
  <c r="AH297" i="18" s="1"/>
  <c r="T296" i="18"/>
  <c r="T297" i="18" s="1"/>
  <c r="K296" i="18"/>
  <c r="K297" i="18" s="1"/>
  <c r="AP296" i="18"/>
  <c r="AP297" i="18" s="1"/>
  <c r="J296" i="18"/>
  <c r="J297" i="18" s="1"/>
  <c r="X296" i="18"/>
  <c r="X297" i="18" s="1"/>
  <c r="AB296" i="18"/>
  <c r="AB297" i="18" s="1"/>
  <c r="AA297" i="16"/>
  <c r="AA298" i="16" s="1"/>
  <c r="N298" i="16"/>
  <c r="AF298" i="16"/>
  <c r="AG298" i="16"/>
  <c r="X298" i="16"/>
  <c r="Y298" i="16"/>
  <c r="L298" i="16"/>
  <c r="U298" i="16"/>
  <c r="AH298" i="16"/>
  <c r="F300" i="16"/>
  <c r="E300" i="16"/>
  <c r="H299" i="16"/>
  <c r="AE298" i="16"/>
  <c r="F299" i="18"/>
  <c r="E299" i="18"/>
  <c r="H298" i="19"/>
  <c r="E299" i="19"/>
  <c r="F299" i="19"/>
  <c r="A300" i="19"/>
  <c r="D300" i="19" s="1"/>
  <c r="A300" i="18"/>
  <c r="D300" i="18" s="1"/>
  <c r="A301" i="16"/>
  <c r="D301" i="16" s="1"/>
  <c r="B299" i="16" l="1"/>
  <c r="B298" i="18"/>
  <c r="Y298" i="18" s="1"/>
  <c r="AP298" i="16"/>
  <c r="K298" i="16"/>
  <c r="K299" i="16" s="1"/>
  <c r="O298" i="16"/>
  <c r="AD298" i="16"/>
  <c r="AN298" i="16"/>
  <c r="AN299" i="16" s="1"/>
  <c r="T298" i="16"/>
  <c r="T299" i="16" s="1"/>
  <c r="AK298" i="16"/>
  <c r="AJ298" i="16"/>
  <c r="M298" i="16"/>
  <c r="M299" i="16" s="1"/>
  <c r="I298" i="16"/>
  <c r="I299" i="16" s="1"/>
  <c r="R298" i="16"/>
  <c r="AM298" i="16"/>
  <c r="AL298" i="16"/>
  <c r="AL299" i="16" s="1"/>
  <c r="J298" i="16"/>
  <c r="J299" i="16" s="1"/>
  <c r="AC298" i="16"/>
  <c r="W298" i="16"/>
  <c r="S298" i="16"/>
  <c r="S299" i="16" s="1"/>
  <c r="AO298" i="16"/>
  <c r="AO299" i="16" s="1"/>
  <c r="Q298" i="16"/>
  <c r="AB298" i="16"/>
  <c r="P298" i="16"/>
  <c r="P299" i="16" s="1"/>
  <c r="AI298" i="16"/>
  <c r="AI299" i="16" s="1"/>
  <c r="H300" i="16"/>
  <c r="AB298" i="18"/>
  <c r="H299" i="19"/>
  <c r="B298" i="19"/>
  <c r="AO298" i="19" s="1"/>
  <c r="G299" i="19"/>
  <c r="I298" i="18"/>
  <c r="AI298" i="18"/>
  <c r="AD298" i="18"/>
  <c r="AC298" i="18"/>
  <c r="AL298" i="18"/>
  <c r="AP298" i="18"/>
  <c r="H299" i="18"/>
  <c r="G300" i="16"/>
  <c r="B300" i="16" s="1"/>
  <c r="W299" i="16"/>
  <c r="Q299" i="16"/>
  <c r="Z299" i="16"/>
  <c r="AJ299" i="16"/>
  <c r="AB299" i="16"/>
  <c r="AD299" i="16"/>
  <c r="AA299" i="16"/>
  <c r="AC299" i="16"/>
  <c r="N299" i="16"/>
  <c r="AK299" i="16"/>
  <c r="AH299" i="16"/>
  <c r="O299" i="16"/>
  <c r="Y299" i="16"/>
  <c r="AG299" i="16"/>
  <c r="R299" i="16"/>
  <c r="X299" i="16"/>
  <c r="U299" i="16"/>
  <c r="L299" i="16"/>
  <c r="V299" i="16"/>
  <c r="AM299" i="16"/>
  <c r="AF299" i="16"/>
  <c r="AP299" i="16"/>
  <c r="F301" i="16"/>
  <c r="E301" i="16"/>
  <c r="AE299" i="16"/>
  <c r="T298" i="18"/>
  <c r="X298" i="18"/>
  <c r="K298" i="18"/>
  <c r="AG298" i="18"/>
  <c r="N298" i="18"/>
  <c r="G299" i="18"/>
  <c r="J298" i="18"/>
  <c r="U298" i="18"/>
  <c r="W298" i="18"/>
  <c r="R298" i="18"/>
  <c r="AO298" i="18"/>
  <c r="L298" i="18"/>
  <c r="AK298" i="18"/>
  <c r="Q298" i="18"/>
  <c r="AN298" i="18"/>
  <c r="E300" i="18"/>
  <c r="F300" i="18"/>
  <c r="F300" i="19"/>
  <c r="E300" i="19"/>
  <c r="A301" i="19"/>
  <c r="D301" i="19" s="1"/>
  <c r="A301" i="18"/>
  <c r="D301" i="18" s="1"/>
  <c r="A302" i="16"/>
  <c r="D302" i="16" s="1"/>
  <c r="V300" i="16"/>
  <c r="AO300" i="16" l="1"/>
  <c r="U300" i="16"/>
  <c r="X300" i="16"/>
  <c r="P298" i="18"/>
  <c r="AJ298" i="18"/>
  <c r="Z298" i="18"/>
  <c r="AE298" i="18"/>
  <c r="AF298" i="18"/>
  <c r="V298" i="18"/>
  <c r="S298" i="18"/>
  <c r="AA298" i="18"/>
  <c r="M298" i="18"/>
  <c r="O298" i="18"/>
  <c r="AM298" i="18"/>
  <c r="H300" i="18"/>
  <c r="AH298" i="18"/>
  <c r="AE300" i="16"/>
  <c r="I300" i="16"/>
  <c r="G301" i="16"/>
  <c r="AC300" i="16"/>
  <c r="S300" i="16"/>
  <c r="AN300" i="16"/>
  <c r="AH300" i="16"/>
  <c r="Z300" i="16"/>
  <c r="O300" i="16"/>
  <c r="K300" i="16"/>
  <c r="L300" i="16"/>
  <c r="R300" i="16"/>
  <c r="AM300" i="16"/>
  <c r="AI300" i="16"/>
  <c r="AD300" i="16"/>
  <c r="Y300" i="16"/>
  <c r="AA300" i="16"/>
  <c r="AK300" i="16"/>
  <c r="T300" i="16"/>
  <c r="AF300" i="16"/>
  <c r="J300" i="16"/>
  <c r="AG300" i="16"/>
  <c r="AL300" i="16"/>
  <c r="W300" i="16"/>
  <c r="P300" i="16"/>
  <c r="M300" i="16"/>
  <c r="AB300" i="16"/>
  <c r="Q300" i="16"/>
  <c r="N300" i="16"/>
  <c r="AJ300" i="16"/>
  <c r="AF298" i="19"/>
  <c r="AJ298" i="19"/>
  <c r="AC298" i="19"/>
  <c r="I298" i="19"/>
  <c r="AD298" i="19"/>
  <c r="R298" i="19"/>
  <c r="W298" i="19"/>
  <c r="AG298" i="19"/>
  <c r="B299" i="19"/>
  <c r="AF299" i="19" s="1"/>
  <c r="AH298" i="19"/>
  <c r="T298" i="19"/>
  <c r="AA298" i="19"/>
  <c r="N298" i="19"/>
  <c r="N299" i="19" s="1"/>
  <c r="Y298" i="19"/>
  <c r="O298" i="19"/>
  <c r="V298" i="19"/>
  <c r="Z298" i="19"/>
  <c r="Z299" i="19" s="1"/>
  <c r="S298" i="19"/>
  <c r="Q298" i="19"/>
  <c r="AM298" i="19"/>
  <c r="J298" i="19"/>
  <c r="J299" i="19" s="1"/>
  <c r="L298" i="19"/>
  <c r="M298" i="19"/>
  <c r="AL298" i="19"/>
  <c r="AI298" i="19"/>
  <c r="AI299" i="19" s="1"/>
  <c r="AK298" i="19"/>
  <c r="U298" i="19"/>
  <c r="AP298" i="19"/>
  <c r="AE298" i="19"/>
  <c r="AE299" i="19" s="1"/>
  <c r="K298" i="19"/>
  <c r="P298" i="19"/>
  <c r="X298" i="19"/>
  <c r="AB298" i="19"/>
  <c r="AB299" i="19" s="1"/>
  <c r="AN298" i="19"/>
  <c r="AN299" i="19" s="1"/>
  <c r="U299" i="19"/>
  <c r="AC299" i="19"/>
  <c r="G300" i="19"/>
  <c r="T299" i="19"/>
  <c r="O299" i="19"/>
  <c r="B299" i="18"/>
  <c r="L299" i="18" s="1"/>
  <c r="AP300" i="16"/>
  <c r="E302" i="16"/>
  <c r="F302" i="16"/>
  <c r="H301" i="16"/>
  <c r="B301" i="16" s="1"/>
  <c r="F301" i="18"/>
  <c r="E301" i="18"/>
  <c r="G300" i="18"/>
  <c r="B300" i="18" s="1"/>
  <c r="E301" i="19"/>
  <c r="F301" i="19"/>
  <c r="P299" i="19"/>
  <c r="H300" i="19"/>
  <c r="AD299" i="19"/>
  <c r="W299" i="19"/>
  <c r="I299" i="19"/>
  <c r="AO299" i="19"/>
  <c r="A302" i="18"/>
  <c r="D302" i="18" s="1"/>
  <c r="A302" i="19"/>
  <c r="D302" i="19" s="1"/>
  <c r="A303" i="16"/>
  <c r="D303" i="16" s="1"/>
  <c r="AH299" i="19" l="1"/>
  <c r="R299" i="19"/>
  <c r="AJ299" i="19"/>
  <c r="AJ300" i="19" s="1"/>
  <c r="AG299" i="19"/>
  <c r="B300" i="19"/>
  <c r="M299" i="19"/>
  <c r="K299" i="19"/>
  <c r="K300" i="19" s="1"/>
  <c r="Q299" i="19"/>
  <c r="AK299" i="19"/>
  <c r="X299" i="19"/>
  <c r="AP299" i="19"/>
  <c r="AP300" i="19" s="1"/>
  <c r="AL299" i="19"/>
  <c r="AM299" i="19"/>
  <c r="AM300" i="19" s="1"/>
  <c r="L299" i="19"/>
  <c r="V299" i="19"/>
  <c r="V300" i="19" s="1"/>
  <c r="K299" i="18"/>
  <c r="AM299" i="18"/>
  <c r="AM300" i="18" s="1"/>
  <c r="AB299" i="18"/>
  <c r="AI299" i="18"/>
  <c r="AI300" i="18" s="1"/>
  <c r="AP299" i="18"/>
  <c r="P299" i="18"/>
  <c r="Z299" i="18"/>
  <c r="Z300" i="18" s="1"/>
  <c r="AG299" i="18"/>
  <c r="AG300" i="18" s="1"/>
  <c r="H302" i="16"/>
  <c r="I299" i="18"/>
  <c r="I300" i="18" s="1"/>
  <c r="AD299" i="18"/>
  <c r="AD300" i="18" s="1"/>
  <c r="AH299" i="18"/>
  <c r="AH300" i="18" s="1"/>
  <c r="O299" i="18"/>
  <c r="G302" i="16"/>
  <c r="X299" i="18"/>
  <c r="X300" i="18" s="1"/>
  <c r="AA299" i="19"/>
  <c r="AA300" i="19" s="1"/>
  <c r="AK299" i="18"/>
  <c r="AE299" i="18"/>
  <c r="AE300" i="18" s="1"/>
  <c r="V299" i="18"/>
  <c r="M299" i="18"/>
  <c r="U299" i="18"/>
  <c r="S299" i="19"/>
  <c r="Y299" i="19"/>
  <c r="Y300" i="19" s="1"/>
  <c r="H301" i="19"/>
  <c r="G301" i="19"/>
  <c r="Y299" i="18"/>
  <c r="S299" i="18"/>
  <c r="S300" i="18" s="1"/>
  <c r="AL299" i="18"/>
  <c r="AL300" i="18" s="1"/>
  <c r="AF299" i="18"/>
  <c r="AF300" i="18" s="1"/>
  <c r="AJ299" i="18"/>
  <c r="AN299" i="18"/>
  <c r="AN300" i="18" s="1"/>
  <c r="T299" i="18"/>
  <c r="T300" i="18" s="1"/>
  <c r="R299" i="18"/>
  <c r="R300" i="18" s="1"/>
  <c r="AA299" i="18"/>
  <c r="N299" i="18"/>
  <c r="N300" i="18" s="1"/>
  <c r="H301" i="18"/>
  <c r="AO299" i="18"/>
  <c r="AO300" i="18" s="1"/>
  <c r="J299" i="18"/>
  <c r="AC299" i="18"/>
  <c r="AC300" i="18" s="1"/>
  <c r="W299" i="18"/>
  <c r="W300" i="18" s="1"/>
  <c r="Q299" i="18"/>
  <c r="Q300" i="18" s="1"/>
  <c r="AE301" i="16"/>
  <c r="AL301" i="16"/>
  <c r="AA301" i="16"/>
  <c r="Q301" i="16"/>
  <c r="AD301" i="16"/>
  <c r="X301" i="16"/>
  <c r="AH301" i="16"/>
  <c r="V301" i="16"/>
  <c r="R301" i="16"/>
  <c r="AF301" i="16"/>
  <c r="AO301" i="16"/>
  <c r="U301" i="16"/>
  <c r="P301" i="16"/>
  <c r="O301" i="16"/>
  <c r="AP301" i="16"/>
  <c r="AB301" i="16"/>
  <c r="Z301" i="16"/>
  <c r="AJ301" i="16"/>
  <c r="AC301" i="16"/>
  <c r="AG301" i="16"/>
  <c r="Y301" i="16"/>
  <c r="S301" i="16"/>
  <c r="AK301" i="16"/>
  <c r="L301" i="16"/>
  <c r="I301" i="16"/>
  <c r="T301" i="16"/>
  <c r="M301" i="16"/>
  <c r="K301" i="16"/>
  <c r="J301" i="16"/>
  <c r="N301" i="16"/>
  <c r="W301" i="16"/>
  <c r="AM301" i="16"/>
  <c r="AI301" i="16"/>
  <c r="AN301" i="16"/>
  <c r="F303" i="16"/>
  <c r="E303" i="16"/>
  <c r="Y300" i="18"/>
  <c r="K300" i="18"/>
  <c r="U300" i="18"/>
  <c r="J300" i="18"/>
  <c r="AK300" i="18"/>
  <c r="P300" i="18"/>
  <c r="M300" i="18"/>
  <c r="AB300" i="18"/>
  <c r="AP300" i="18"/>
  <c r="L300" i="18"/>
  <c r="O300" i="18"/>
  <c r="AA300" i="18"/>
  <c r="AJ300" i="18"/>
  <c r="V300" i="18"/>
  <c r="G301" i="18"/>
  <c r="E302" i="18"/>
  <c r="F302" i="18"/>
  <c r="J300" i="19"/>
  <c r="AF300" i="19"/>
  <c r="R300" i="19"/>
  <c r="T300" i="19"/>
  <c r="Q300" i="19"/>
  <c r="O300" i="19"/>
  <c r="AI300" i="19"/>
  <c r="AN300" i="19"/>
  <c r="AB300" i="19"/>
  <c r="P300" i="19"/>
  <c r="U300" i="19"/>
  <c r="N300" i="19"/>
  <c r="S300" i="19"/>
  <c r="AE300" i="19"/>
  <c r="AC300" i="19"/>
  <c r="I300" i="19"/>
  <c r="AL300" i="19"/>
  <c r="M300" i="19"/>
  <c r="AD300" i="19"/>
  <c r="Z300" i="19"/>
  <c r="AK300" i="19"/>
  <c r="W300" i="19"/>
  <c r="AH300" i="19"/>
  <c r="E302" i="19"/>
  <c r="F302" i="19"/>
  <c r="AO300" i="19"/>
  <c r="A303" i="19"/>
  <c r="D303" i="19" s="1"/>
  <c r="A303" i="18"/>
  <c r="D303" i="18" s="1"/>
  <c r="A304" i="16"/>
  <c r="D304" i="16" s="1"/>
  <c r="AG300" i="19" l="1"/>
  <c r="L300" i="19"/>
  <c r="X300" i="19"/>
  <c r="G302" i="18"/>
  <c r="B302" i="16"/>
  <c r="AG302" i="16" s="1"/>
  <c r="H302" i="18"/>
  <c r="B302" i="18" s="1"/>
  <c r="B301" i="19"/>
  <c r="AL301" i="19" s="1"/>
  <c r="H302" i="19"/>
  <c r="G302" i="19"/>
  <c r="B301" i="18"/>
  <c r="AC301" i="18" s="1"/>
  <c r="H303" i="16"/>
  <c r="F304" i="16"/>
  <c r="E304" i="16"/>
  <c r="H304" i="16" s="1"/>
  <c r="G303" i="16"/>
  <c r="F303" i="18"/>
  <c r="E303" i="18"/>
  <c r="F303" i="19"/>
  <c r="E303" i="19"/>
  <c r="A304" i="18"/>
  <c r="D304" i="18" s="1"/>
  <c r="A304" i="19"/>
  <c r="D304" i="19" s="1"/>
  <c r="A305" i="16"/>
  <c r="D305" i="16" s="1"/>
  <c r="K301" i="19" l="1"/>
  <c r="AC302" i="18"/>
  <c r="N301" i="18"/>
  <c r="N302" i="18" s="1"/>
  <c r="AE301" i="18"/>
  <c r="AE302" i="18" s="1"/>
  <c r="M301" i="18"/>
  <c r="M302" i="18" s="1"/>
  <c r="Z301" i="18"/>
  <c r="Z302" i="18" s="1"/>
  <c r="Y301" i="18"/>
  <c r="Y302" i="18" s="1"/>
  <c r="AG301" i="18"/>
  <c r="AG302" i="18" s="1"/>
  <c r="Q301" i="18"/>
  <c r="Q302" i="18" s="1"/>
  <c r="S302" i="16"/>
  <c r="AB302" i="16"/>
  <c r="AL302" i="16"/>
  <c r="N302" i="16"/>
  <c r="M302" i="16"/>
  <c r="AM302" i="16"/>
  <c r="AK302" i="16"/>
  <c r="AI302" i="16"/>
  <c r="AC302" i="16"/>
  <c r="AD302" i="16"/>
  <c r="X302" i="16"/>
  <c r="AA302" i="16"/>
  <c r="I302" i="16"/>
  <c r="K302" i="16"/>
  <c r="AE302" i="16"/>
  <c r="AF302" i="16"/>
  <c r="AH302" i="16"/>
  <c r="U302" i="16"/>
  <c r="J302" i="16"/>
  <c r="R302" i="16"/>
  <c r="AO302" i="16"/>
  <c r="V302" i="16"/>
  <c r="P302" i="16"/>
  <c r="Y302" i="16"/>
  <c r="Z302" i="16"/>
  <c r="W302" i="16"/>
  <c r="O302" i="16"/>
  <c r="AP302" i="16"/>
  <c r="Q302" i="16"/>
  <c r="L302" i="16"/>
  <c r="T302" i="16"/>
  <c r="AN302" i="16"/>
  <c r="AJ302" i="16"/>
  <c r="X301" i="18"/>
  <c r="X302" i="18" s="1"/>
  <c r="AA301" i="18"/>
  <c r="AA302" i="18" s="1"/>
  <c r="AN301" i="18"/>
  <c r="AN302" i="18" s="1"/>
  <c r="G304" i="16"/>
  <c r="B304" i="16" s="1"/>
  <c r="AM301" i="19"/>
  <c r="B303" i="16"/>
  <c r="AD303" i="16" s="1"/>
  <c r="O301" i="18"/>
  <c r="O302" i="18" s="1"/>
  <c r="V301" i="18"/>
  <c r="V302" i="18" s="1"/>
  <c r="AP301" i="18"/>
  <c r="AP302" i="18" s="1"/>
  <c r="R301" i="18"/>
  <c r="R302" i="18" s="1"/>
  <c r="K301" i="18"/>
  <c r="K302" i="18" s="1"/>
  <c r="S301" i="18"/>
  <c r="S302" i="18" s="1"/>
  <c r="AJ301" i="18"/>
  <c r="AJ302" i="18" s="1"/>
  <c r="AI301" i="18"/>
  <c r="AI302" i="18" s="1"/>
  <c r="I301" i="18"/>
  <c r="I302" i="18" s="1"/>
  <c r="U301" i="18"/>
  <c r="U302" i="18" s="1"/>
  <c r="H303" i="18"/>
  <c r="AO301" i="18"/>
  <c r="AO302" i="18" s="1"/>
  <c r="AB301" i="18"/>
  <c r="AB302" i="18" s="1"/>
  <c r="W301" i="18"/>
  <c r="W302" i="18" s="1"/>
  <c r="AP301" i="19"/>
  <c r="B302" i="19"/>
  <c r="AA301" i="19"/>
  <c r="V301" i="19"/>
  <c r="W301" i="19"/>
  <c r="AI301" i="19"/>
  <c r="Z301" i="19"/>
  <c r="Q301" i="19"/>
  <c r="R301" i="19"/>
  <c r="Y301" i="19"/>
  <c r="J301" i="19"/>
  <c r="AB301" i="19"/>
  <c r="AF301" i="19"/>
  <c r="AH301" i="19"/>
  <c r="AJ301" i="19"/>
  <c r="AD301" i="19"/>
  <c r="X301" i="19"/>
  <c r="I301" i="19"/>
  <c r="I302" i="19" s="1"/>
  <c r="O301" i="19"/>
  <c r="S301" i="19"/>
  <c r="M301" i="19"/>
  <c r="AE301" i="19"/>
  <c r="AG301" i="19"/>
  <c r="AN301" i="19"/>
  <c r="T301" i="19"/>
  <c r="P301" i="19"/>
  <c r="P302" i="19" s="1"/>
  <c r="AK301" i="19"/>
  <c r="AO301" i="19"/>
  <c r="U301" i="19"/>
  <c r="N301" i="19"/>
  <c r="N302" i="19" s="1"/>
  <c r="L301" i="19"/>
  <c r="AC301" i="19"/>
  <c r="G303" i="19"/>
  <c r="AE302" i="19"/>
  <c r="T301" i="18"/>
  <c r="T302" i="18" s="1"/>
  <c r="AD301" i="18"/>
  <c r="AD302" i="18" s="1"/>
  <c r="AH301" i="18"/>
  <c r="AH302" i="18" s="1"/>
  <c r="AM301" i="18"/>
  <c r="AM302" i="18" s="1"/>
  <c r="J301" i="18"/>
  <c r="J302" i="18" s="1"/>
  <c r="AF301" i="18"/>
  <c r="AF302" i="18" s="1"/>
  <c r="L301" i="18"/>
  <c r="L302" i="18" s="1"/>
  <c r="AK301" i="18"/>
  <c r="AK302" i="18" s="1"/>
  <c r="P301" i="18"/>
  <c r="P302" i="18" s="1"/>
  <c r="AL301" i="18"/>
  <c r="AL302" i="18" s="1"/>
  <c r="F305" i="16"/>
  <c r="E305" i="16"/>
  <c r="F304" i="18"/>
  <c r="E304" i="18"/>
  <c r="G303" i="18"/>
  <c r="E304" i="19"/>
  <c r="F304" i="19"/>
  <c r="H303" i="19"/>
  <c r="A305" i="19"/>
  <c r="D305" i="19" s="1"/>
  <c r="A305" i="18"/>
  <c r="D305" i="18" s="1"/>
  <c r="A306" i="16"/>
  <c r="D306" i="16" s="1"/>
  <c r="Z302" i="19" l="1"/>
  <c r="B303" i="19"/>
  <c r="AH302" i="19"/>
  <c r="Y302" i="19"/>
  <c r="O302" i="19"/>
  <c r="AI302" i="19"/>
  <c r="AI303" i="19" s="1"/>
  <c r="AM302" i="19"/>
  <c r="J302" i="19"/>
  <c r="AL302" i="19"/>
  <c r="X303" i="16"/>
  <c r="O303" i="16"/>
  <c r="T303" i="16"/>
  <c r="P303" i="16"/>
  <c r="Q303" i="16"/>
  <c r="M303" i="16"/>
  <c r="AA303" i="16"/>
  <c r="AO303" i="16"/>
  <c r="U303" i="16"/>
  <c r="U304" i="16" s="1"/>
  <c r="AH303" i="16"/>
  <c r="S303" i="16"/>
  <c r="AM303" i="16"/>
  <c r="AI303" i="16"/>
  <c r="AI304" i="16" s="1"/>
  <c r="V303" i="16"/>
  <c r="AG303" i="16"/>
  <c r="K303" i="16"/>
  <c r="AC303" i="16"/>
  <c r="AC304" i="16" s="1"/>
  <c r="I303" i="16"/>
  <c r="AJ303" i="16"/>
  <c r="Y303" i="16"/>
  <c r="AA304" i="16"/>
  <c r="AN303" i="16"/>
  <c r="B303" i="18"/>
  <c r="Y303" i="18" s="1"/>
  <c r="W302" i="19"/>
  <c r="W303" i="19" s="1"/>
  <c r="AP303" i="16"/>
  <c r="AP304" i="16" s="1"/>
  <c r="G305" i="16"/>
  <c r="AB303" i="16"/>
  <c r="V304" i="16"/>
  <c r="L303" i="16"/>
  <c r="L304" i="16" s="1"/>
  <c r="I304" i="16"/>
  <c r="AG304" i="16"/>
  <c r="AJ304" i="16"/>
  <c r="Y304" i="16"/>
  <c r="X304" i="16"/>
  <c r="P304" i="16"/>
  <c r="H304" i="18"/>
  <c r="M304" i="16"/>
  <c r="O304" i="16"/>
  <c r="AE303" i="16"/>
  <c r="AE304" i="16" s="1"/>
  <c r="R303" i="16"/>
  <c r="W303" i="16"/>
  <c r="W304" i="16" s="1"/>
  <c r="J303" i="16"/>
  <c r="J304" i="16" s="1"/>
  <c r="N303" i="16"/>
  <c r="N304" i="16" s="1"/>
  <c r="AF303" i="16"/>
  <c r="AF304" i="16" s="1"/>
  <c r="AL303" i="16"/>
  <c r="AL304" i="16" s="1"/>
  <c r="AK303" i="16"/>
  <c r="AK304" i="16" s="1"/>
  <c r="Z303" i="16"/>
  <c r="Z304" i="16" s="1"/>
  <c r="AN304" i="16"/>
  <c r="AB304" i="16"/>
  <c r="AD304" i="16"/>
  <c r="R302" i="19"/>
  <c r="Q302" i="19"/>
  <c r="Q303" i="19" s="1"/>
  <c r="AG302" i="19"/>
  <c r="AF302" i="19"/>
  <c r="AF303" i="19" s="1"/>
  <c r="AJ302" i="19"/>
  <c r="AB302" i="19"/>
  <c r="U302" i="19"/>
  <c r="K302" i="19"/>
  <c r="K303" i="19" s="1"/>
  <c r="X302" i="19"/>
  <c r="AP302" i="19"/>
  <c r="AP303" i="19" s="1"/>
  <c r="AK302" i="19"/>
  <c r="AK303" i="19" s="1"/>
  <c r="V302" i="19"/>
  <c r="V303" i="19" s="1"/>
  <c r="AA302" i="19"/>
  <c r="AC302" i="19"/>
  <c r="AC303" i="19" s="1"/>
  <c r="AO302" i="19"/>
  <c r="AO303" i="19" s="1"/>
  <c r="AN302" i="19"/>
  <c r="AN303" i="19" s="1"/>
  <c r="S302" i="19"/>
  <c r="AD302" i="19"/>
  <c r="AD303" i="19" s="1"/>
  <c r="M302" i="19"/>
  <c r="M303" i="19" s="1"/>
  <c r="L302" i="19"/>
  <c r="L303" i="19" s="1"/>
  <c r="T302" i="19"/>
  <c r="G304" i="19"/>
  <c r="AG303" i="19"/>
  <c r="G304" i="18"/>
  <c r="AO304" i="16"/>
  <c r="T304" i="16"/>
  <c r="K304" i="16"/>
  <c r="Q304" i="16"/>
  <c r="AH304" i="16"/>
  <c r="R304" i="16"/>
  <c r="S304" i="16"/>
  <c r="H305" i="16"/>
  <c r="B305" i="16" s="1"/>
  <c r="AM304" i="16"/>
  <c r="E306" i="16"/>
  <c r="F306" i="16"/>
  <c r="N303" i="18"/>
  <c r="U303" i="18"/>
  <c r="L303" i="18"/>
  <c r="F305" i="18"/>
  <c r="E305" i="18"/>
  <c r="AP303" i="18"/>
  <c r="T303" i="18"/>
  <c r="Q303" i="18"/>
  <c r="Z303" i="18"/>
  <c r="V303" i="18"/>
  <c r="O303" i="18"/>
  <c r="S303" i="18"/>
  <c r="AD303" i="18"/>
  <c r="AC303" i="18"/>
  <c r="P303" i="18"/>
  <c r="AL303" i="18"/>
  <c r="R303" i="18"/>
  <c r="AJ303" i="18"/>
  <c r="AI303" i="18"/>
  <c r="M303" i="18"/>
  <c r="K303" i="18"/>
  <c r="AH303" i="18"/>
  <c r="W303" i="18"/>
  <c r="AA303" i="18"/>
  <c r="AK303" i="18"/>
  <c r="J303" i="18"/>
  <c r="Y303" i="19"/>
  <c r="J303" i="19"/>
  <c r="N303" i="19"/>
  <c r="T303" i="19"/>
  <c r="S303" i="19"/>
  <c r="I303" i="19"/>
  <c r="O303" i="19"/>
  <c r="AA303" i="19"/>
  <c r="P303" i="19"/>
  <c r="AE303" i="19"/>
  <c r="X303" i="19"/>
  <c r="H304" i="19"/>
  <c r="E305" i="19"/>
  <c r="F305" i="19"/>
  <c r="Z303" i="19"/>
  <c r="AH303" i="19"/>
  <c r="AJ303" i="19"/>
  <c r="U303" i="19"/>
  <c r="R303" i="19"/>
  <c r="AB303" i="19"/>
  <c r="AM303" i="19"/>
  <c r="A306" i="18"/>
  <c r="D306" i="18" s="1"/>
  <c r="A306" i="19"/>
  <c r="D306" i="19" s="1"/>
  <c r="A307" i="16"/>
  <c r="D307" i="16" s="1"/>
  <c r="AL303" i="19" l="1"/>
  <c r="B304" i="19"/>
  <c r="AL304" i="19" s="1"/>
  <c r="AB303" i="18"/>
  <c r="I303" i="18"/>
  <c r="AF303" i="18"/>
  <c r="AE303" i="18"/>
  <c r="AG303" i="18"/>
  <c r="AN303" i="18"/>
  <c r="G305" i="18"/>
  <c r="AM303" i="18"/>
  <c r="AO303" i="18"/>
  <c r="AE305" i="16"/>
  <c r="X303" i="18"/>
  <c r="B304" i="18"/>
  <c r="AK304" i="18" s="1"/>
  <c r="Y305" i="16"/>
  <c r="I305" i="16"/>
  <c r="L305" i="16"/>
  <c r="AG305" i="16"/>
  <c r="AK305" i="16"/>
  <c r="AA305" i="16"/>
  <c r="AM305" i="16"/>
  <c r="P305" i="16"/>
  <c r="AF305" i="16"/>
  <c r="T305" i="16"/>
  <c r="V305" i="16"/>
  <c r="K305" i="16"/>
  <c r="AP305" i="16"/>
  <c r="AN305" i="16"/>
  <c r="Z305" i="16"/>
  <c r="M305" i="16"/>
  <c r="X305" i="16"/>
  <c r="J305" i="16"/>
  <c r="H306" i="16"/>
  <c r="Q305" i="16"/>
  <c r="AL305" i="16"/>
  <c r="W305" i="16"/>
  <c r="O305" i="16"/>
  <c r="AC305" i="16"/>
  <c r="AJ305" i="16"/>
  <c r="U305" i="16"/>
  <c r="AH305" i="16"/>
  <c r="R305" i="16"/>
  <c r="AD305" i="16"/>
  <c r="AB305" i="16"/>
  <c r="S305" i="16"/>
  <c r="AO305" i="16"/>
  <c r="N305" i="16"/>
  <c r="AI305" i="16"/>
  <c r="G306" i="16"/>
  <c r="B306" i="16" s="1"/>
  <c r="AM304" i="19"/>
  <c r="H305" i="19"/>
  <c r="V304" i="18"/>
  <c r="AA304" i="18"/>
  <c r="Z304" i="18"/>
  <c r="L304" i="18"/>
  <c r="Q304" i="18"/>
  <c r="E307" i="16"/>
  <c r="F307" i="16"/>
  <c r="H305" i="18"/>
  <c r="E306" i="18"/>
  <c r="F306" i="18"/>
  <c r="Q304" i="19"/>
  <c r="AA304" i="19"/>
  <c r="Y304" i="19"/>
  <c r="AH304" i="19"/>
  <c r="I304" i="19"/>
  <c r="Z304" i="19"/>
  <c r="U304" i="19"/>
  <c r="S304" i="19"/>
  <c r="W304" i="19"/>
  <c r="AI304" i="19"/>
  <c r="F306" i="19"/>
  <c r="E306" i="19"/>
  <c r="G305" i="19"/>
  <c r="A307" i="19"/>
  <c r="D307" i="19" s="1"/>
  <c r="A307" i="18"/>
  <c r="D307" i="18" s="1"/>
  <c r="A308" i="16"/>
  <c r="D308" i="16" s="1"/>
  <c r="AD304" i="19" l="1"/>
  <c r="O304" i="19"/>
  <c r="N304" i="19"/>
  <c r="AC304" i="19"/>
  <c r="K304" i="19"/>
  <c r="B305" i="19"/>
  <c r="P304" i="19"/>
  <c r="R304" i="19"/>
  <c r="X304" i="19"/>
  <c r="AP304" i="19"/>
  <c r="AG304" i="19"/>
  <c r="L304" i="19"/>
  <c r="AF304" i="19"/>
  <c r="V304" i="19"/>
  <c r="AJ304" i="19"/>
  <c r="T304" i="19"/>
  <c r="AB304" i="19"/>
  <c r="M304" i="19"/>
  <c r="AN304" i="19"/>
  <c r="J304" i="19"/>
  <c r="AO304" i="19"/>
  <c r="AE304" i="19"/>
  <c r="AK304" i="19"/>
  <c r="B305" i="18"/>
  <c r="S304" i="18"/>
  <c r="K304" i="18"/>
  <c r="AL304" i="18"/>
  <c r="AL305" i="18" s="1"/>
  <c r="AO304" i="18"/>
  <c r="X304" i="18"/>
  <c r="AD304" i="18"/>
  <c r="AM304" i="18"/>
  <c r="U304" i="18"/>
  <c r="R304" i="18"/>
  <c r="M304" i="18"/>
  <c r="P304" i="18"/>
  <c r="AI304" i="18"/>
  <c r="AN304" i="18"/>
  <c r="W304" i="18"/>
  <c r="AP304" i="18"/>
  <c r="AB304" i="18"/>
  <c r="H306" i="18"/>
  <c r="AE304" i="18"/>
  <c r="AC304" i="18"/>
  <c r="AC305" i="18" s="1"/>
  <c r="O304" i="18"/>
  <c r="AG304" i="18"/>
  <c r="AJ304" i="18"/>
  <c r="T304" i="18"/>
  <c r="T305" i="18" s="1"/>
  <c r="Y304" i="18"/>
  <c r="I304" i="18"/>
  <c r="N304" i="18"/>
  <c r="J304" i="18"/>
  <c r="J305" i="18" s="1"/>
  <c r="AF304" i="18"/>
  <c r="AH304" i="18"/>
  <c r="AH305" i="18" s="1"/>
  <c r="AE306" i="16"/>
  <c r="O306" i="16"/>
  <c r="W306" i="16"/>
  <c r="X306" i="16"/>
  <c r="AH306" i="16"/>
  <c r="Y306" i="16"/>
  <c r="Z306" i="16"/>
  <c r="AF306" i="16"/>
  <c r="U306" i="16"/>
  <c r="AL306" i="16"/>
  <c r="AN306" i="16"/>
  <c r="AJ306" i="16"/>
  <c r="AC306" i="16"/>
  <c r="AA306" i="16"/>
  <c r="AM306" i="16"/>
  <c r="J306" i="16"/>
  <c r="P306" i="16"/>
  <c r="S306" i="16"/>
  <c r="V306" i="16"/>
  <c r="K306" i="16"/>
  <c r="I306" i="16"/>
  <c r="Q306" i="16"/>
  <c r="AI306" i="16"/>
  <c r="L306" i="16"/>
  <c r="AD306" i="16"/>
  <c r="G307" i="16"/>
  <c r="Y305" i="18"/>
  <c r="Z305" i="18"/>
  <c r="AO305" i="18"/>
  <c r="AP305" i="18"/>
  <c r="S305" i="18"/>
  <c r="AD305" i="18"/>
  <c r="R305" i="18"/>
  <c r="P305" i="18"/>
  <c r="H306" i="19"/>
  <c r="AM305" i="19"/>
  <c r="AK305" i="19"/>
  <c r="N305" i="19"/>
  <c r="P305" i="19"/>
  <c r="U305" i="19"/>
  <c r="AD305" i="19"/>
  <c r="K305" i="19"/>
  <c r="V305" i="19"/>
  <c r="AJ305" i="19"/>
  <c r="T305" i="19"/>
  <c r="AE305" i="19"/>
  <c r="AG305" i="19"/>
  <c r="AI305" i="19"/>
  <c r="S305" i="19"/>
  <c r="Z305" i="19"/>
  <c r="AH305" i="19"/>
  <c r="Y305" i="19"/>
  <c r="AA305" i="19"/>
  <c r="Q305" i="19"/>
  <c r="AI305" i="18"/>
  <c r="AG305" i="18"/>
  <c r="M305" i="18"/>
  <c r="V305" i="18"/>
  <c r="AB306" i="16"/>
  <c r="R306" i="16"/>
  <c r="AP306" i="16"/>
  <c r="M306" i="16"/>
  <c r="T306" i="16"/>
  <c r="N306" i="16"/>
  <c r="AO306" i="16"/>
  <c r="AK306" i="16"/>
  <c r="E308" i="16"/>
  <c r="F308" i="16"/>
  <c r="AG306" i="16"/>
  <c r="H307" i="16"/>
  <c r="B307" i="16" s="1"/>
  <c r="AA305" i="18"/>
  <c r="K305" i="18"/>
  <c r="U305" i="18"/>
  <c r="Q305" i="18"/>
  <c r="N305" i="18"/>
  <c r="AK305" i="18"/>
  <c r="AN305" i="18"/>
  <c r="AB305" i="18"/>
  <c r="AJ305" i="18"/>
  <c r="AM305" i="18"/>
  <c r="F307" i="18"/>
  <c r="E307" i="18"/>
  <c r="I305" i="18"/>
  <c r="AF305" i="18"/>
  <c r="X305" i="18"/>
  <c r="AE305" i="18"/>
  <c r="O305" i="18"/>
  <c r="L305" i="18"/>
  <c r="W305" i="18"/>
  <c r="G306" i="18"/>
  <c r="F307" i="19"/>
  <c r="E307" i="19"/>
  <c r="O305" i="19"/>
  <c r="AC305" i="19"/>
  <c r="AL305" i="19"/>
  <c r="I305" i="19"/>
  <c r="R305" i="19"/>
  <c r="W305" i="19"/>
  <c r="AN305" i="19"/>
  <c r="AF305" i="19"/>
  <c r="L305" i="19"/>
  <c r="M305" i="19"/>
  <c r="J305" i="19"/>
  <c r="X305" i="19"/>
  <c r="AB305" i="19"/>
  <c r="G306" i="19"/>
  <c r="AO305" i="19"/>
  <c r="A308" i="18"/>
  <c r="D308" i="18" s="1"/>
  <c r="A308" i="19"/>
  <c r="D308" i="19" s="1"/>
  <c r="A309" i="16"/>
  <c r="D309" i="16" s="1"/>
  <c r="AP305" i="19" l="1"/>
  <c r="B306" i="18"/>
  <c r="AG306" i="18" s="1"/>
  <c r="B306" i="19"/>
  <c r="T306" i="19" s="1"/>
  <c r="G307" i="18"/>
  <c r="H308" i="16"/>
  <c r="G308" i="16"/>
  <c r="AE306" i="18"/>
  <c r="AH306" i="18"/>
  <c r="T306" i="18"/>
  <c r="AA306" i="18"/>
  <c r="X306" i="18"/>
  <c r="AI306" i="18"/>
  <c r="G307" i="19"/>
  <c r="X306" i="19"/>
  <c r="H307" i="19"/>
  <c r="I306" i="18"/>
  <c r="J306" i="18"/>
  <c r="AO306" i="18"/>
  <c r="O306" i="18"/>
  <c r="W306" i="18"/>
  <c r="AN306" i="18"/>
  <c r="U306" i="18"/>
  <c r="AC306" i="18"/>
  <c r="R306" i="18"/>
  <c r="AP306" i="18"/>
  <c r="AD306" i="18"/>
  <c r="P306" i="18"/>
  <c r="L306" i="18"/>
  <c r="H307" i="18"/>
  <c r="AK306" i="18"/>
  <c r="K306" i="18"/>
  <c r="Y306" i="18"/>
  <c r="V306" i="18"/>
  <c r="N306" i="18"/>
  <c r="Z306" i="18"/>
  <c r="AJ306" i="18"/>
  <c r="AM306" i="18"/>
  <c r="AB306" i="18"/>
  <c r="Q306" i="18"/>
  <c r="S306" i="18"/>
  <c r="M306" i="18"/>
  <c r="AF306" i="18"/>
  <c r="AL306" i="18"/>
  <c r="AE307" i="16"/>
  <c r="O307" i="16"/>
  <c r="AL307" i="16"/>
  <c r="AF307" i="16"/>
  <c r="P307" i="16"/>
  <c r="K307" i="16"/>
  <c r="X307" i="16"/>
  <c r="T307" i="16"/>
  <c r="S307" i="16"/>
  <c r="I307" i="16"/>
  <c r="W307" i="16"/>
  <c r="AA307" i="16"/>
  <c r="AJ307" i="16"/>
  <c r="AD307" i="16"/>
  <c r="V307" i="16"/>
  <c r="U307" i="16"/>
  <c r="AP307" i="16"/>
  <c r="Y307" i="16"/>
  <c r="J307" i="16"/>
  <c r="N307" i="16"/>
  <c r="AK307" i="16"/>
  <c r="AH307" i="16"/>
  <c r="AO307" i="16"/>
  <c r="Q307" i="16"/>
  <c r="AC307" i="16"/>
  <c r="AB307" i="16"/>
  <c r="AI307" i="16"/>
  <c r="AM307" i="16"/>
  <c r="M307" i="16"/>
  <c r="Z307" i="16"/>
  <c r="L307" i="16"/>
  <c r="AG307" i="16"/>
  <c r="AN307" i="16"/>
  <c r="R307" i="16"/>
  <c r="E309" i="16"/>
  <c r="F309" i="16"/>
  <c r="E308" i="18"/>
  <c r="F308" i="18"/>
  <c r="E308" i="19"/>
  <c r="F308" i="19"/>
  <c r="G308" i="19" s="1"/>
  <c r="AJ306" i="19"/>
  <c r="AI306" i="19"/>
  <c r="Z306" i="19"/>
  <c r="AO306" i="19"/>
  <c r="A309" i="19"/>
  <c r="D309" i="19" s="1"/>
  <c r="A309" i="18"/>
  <c r="D309" i="18" s="1"/>
  <c r="A310" i="16"/>
  <c r="D310" i="16" s="1"/>
  <c r="AE306" i="19" l="1"/>
  <c r="Y306" i="19"/>
  <c r="AF306" i="19"/>
  <c r="AD306" i="19"/>
  <c r="K306" i="19"/>
  <c r="I306" i="19"/>
  <c r="O306" i="19"/>
  <c r="AN306" i="19"/>
  <c r="AM306" i="19"/>
  <c r="N306" i="19"/>
  <c r="L306" i="19"/>
  <c r="V306" i="19"/>
  <c r="S306" i="19"/>
  <c r="M306" i="19"/>
  <c r="U306" i="19"/>
  <c r="AP306" i="19"/>
  <c r="AB306" i="19"/>
  <c r="P306" i="19"/>
  <c r="AA306" i="19"/>
  <c r="AG306" i="19"/>
  <c r="Q306" i="19"/>
  <c r="R306" i="19"/>
  <c r="AK306" i="19"/>
  <c r="AC306" i="19"/>
  <c r="W306" i="19"/>
  <c r="AH306" i="19"/>
  <c r="J306" i="19"/>
  <c r="B307" i="18"/>
  <c r="AL306" i="19"/>
  <c r="AM307" i="18"/>
  <c r="V307" i="18"/>
  <c r="B308" i="16"/>
  <c r="R308" i="16" s="1"/>
  <c r="H309" i="16"/>
  <c r="Q307" i="18"/>
  <c r="AF307" i="18"/>
  <c r="N307" i="18"/>
  <c r="AK307" i="18"/>
  <c r="AD307" i="18"/>
  <c r="U307" i="18"/>
  <c r="B307" i="19"/>
  <c r="AF307" i="19" s="1"/>
  <c r="H308" i="19"/>
  <c r="B308" i="19" s="1"/>
  <c r="Y307" i="18"/>
  <c r="AC307" i="18"/>
  <c r="J307" i="18"/>
  <c r="AA307" i="18"/>
  <c r="T307" i="18"/>
  <c r="AJ307" i="18"/>
  <c r="L307" i="18"/>
  <c r="AE307" i="18"/>
  <c r="AB307" i="18"/>
  <c r="AI307" i="18"/>
  <c r="Z307" i="18"/>
  <c r="AG307" i="18"/>
  <c r="AL307" i="18"/>
  <c r="R307" i="18"/>
  <c r="AH307" i="18"/>
  <c r="X307" i="18"/>
  <c r="W307" i="18"/>
  <c r="S307" i="18"/>
  <c r="M307" i="18"/>
  <c r="P307" i="18"/>
  <c r="I307" i="18"/>
  <c r="AO307" i="18"/>
  <c r="O307" i="18"/>
  <c r="K307" i="18"/>
  <c r="AP307" i="18"/>
  <c r="AN307" i="18"/>
  <c r="H308" i="18"/>
  <c r="F310" i="16"/>
  <c r="E310" i="16"/>
  <c r="G309" i="16"/>
  <c r="E309" i="18"/>
  <c r="F309" i="18"/>
  <c r="G308" i="18"/>
  <c r="F309" i="19"/>
  <c r="E309" i="19"/>
  <c r="A310" i="19"/>
  <c r="D310" i="19" s="1"/>
  <c r="A310" i="18"/>
  <c r="D310" i="18" s="1"/>
  <c r="A311" i="16"/>
  <c r="D311" i="16" s="1"/>
  <c r="B309" i="16" l="1"/>
  <c r="J308" i="16"/>
  <c r="X308" i="16"/>
  <c r="AD308" i="16"/>
  <c r="AD309" i="16" s="1"/>
  <c r="L308" i="16"/>
  <c r="AL308" i="16"/>
  <c r="AI308" i="16"/>
  <c r="Z308" i="16"/>
  <c r="Z309" i="16" s="1"/>
  <c r="AC308" i="16"/>
  <c r="AH308" i="16"/>
  <c r="AO308" i="16"/>
  <c r="AJ308" i="16"/>
  <c r="AJ309" i="16" s="1"/>
  <c r="S308" i="16"/>
  <c r="AE308" i="16"/>
  <c r="I308" i="16"/>
  <c r="Y308" i="16"/>
  <c r="Y309" i="16" s="1"/>
  <c r="AG308" i="16"/>
  <c r="U308" i="16"/>
  <c r="V308" i="16"/>
  <c r="AF308" i="16"/>
  <c r="AF309" i="16" s="1"/>
  <c r="AE309" i="16"/>
  <c r="AM308" i="16"/>
  <c r="K308" i="16"/>
  <c r="AB308" i="16"/>
  <c r="AB309" i="16" s="1"/>
  <c r="P308" i="16"/>
  <c r="T308" i="16"/>
  <c r="G309" i="18"/>
  <c r="AB307" i="19"/>
  <c r="Y307" i="19"/>
  <c r="Q308" i="16"/>
  <c r="M308" i="16"/>
  <c r="AN308" i="16"/>
  <c r="AN309" i="16" s="1"/>
  <c r="W308" i="16"/>
  <c r="AP308" i="16"/>
  <c r="AA308" i="16"/>
  <c r="AK308" i="16"/>
  <c r="AK309" i="16" s="1"/>
  <c r="N308" i="16"/>
  <c r="O308" i="16"/>
  <c r="O309" i="16" s="1"/>
  <c r="AG309" i="16"/>
  <c r="S309" i="16"/>
  <c r="AC309" i="16"/>
  <c r="AO309" i="16"/>
  <c r="Q309" i="16"/>
  <c r="AA309" i="16"/>
  <c r="AI309" i="16"/>
  <c r="AM309" i="16"/>
  <c r="AO307" i="19"/>
  <c r="AO308" i="19" s="1"/>
  <c r="AJ307" i="19"/>
  <c r="AJ308" i="19" s="1"/>
  <c r="V307" i="19"/>
  <c r="M307" i="19"/>
  <c r="AM307" i="19"/>
  <c r="AI307" i="19"/>
  <c r="AI308" i="19" s="1"/>
  <c r="AK307" i="19"/>
  <c r="L307" i="19"/>
  <c r="L308" i="19" s="1"/>
  <c r="U307" i="19"/>
  <c r="P307" i="19"/>
  <c r="P308" i="19" s="1"/>
  <c r="Q307" i="19"/>
  <c r="W307" i="19"/>
  <c r="W308" i="19" s="1"/>
  <c r="AP307" i="19"/>
  <c r="AP308" i="19" s="1"/>
  <c r="B308" i="18"/>
  <c r="V308" i="18" s="1"/>
  <c r="R307" i="19"/>
  <c r="AE307" i="19"/>
  <c r="AE308" i="19" s="1"/>
  <c r="AA307" i="19"/>
  <c r="AA308" i="19" s="1"/>
  <c r="AC307" i="19"/>
  <c r="AC308" i="19" s="1"/>
  <c r="AG307" i="19"/>
  <c r="AH307" i="19"/>
  <c r="AH308" i="19" s="1"/>
  <c r="Z307" i="19"/>
  <c r="Z308" i="19" s="1"/>
  <c r="AD307" i="19"/>
  <c r="AD308" i="19" s="1"/>
  <c r="AL307" i="19"/>
  <c r="T307" i="19"/>
  <c r="N307" i="19"/>
  <c r="N308" i="19" s="1"/>
  <c r="K307" i="19"/>
  <c r="K308" i="19" s="1"/>
  <c r="X307" i="19"/>
  <c r="X308" i="19" s="1"/>
  <c r="O307" i="19"/>
  <c r="O308" i="19" s="1"/>
  <c r="S307" i="19"/>
  <c r="J307" i="19"/>
  <c r="J308" i="19" s="1"/>
  <c r="AN307" i="19"/>
  <c r="I307" i="19"/>
  <c r="I308" i="19" s="1"/>
  <c r="AM308" i="19"/>
  <c r="AB308" i="19"/>
  <c r="AF308" i="19"/>
  <c r="AL308" i="19"/>
  <c r="Q308" i="19"/>
  <c r="H309" i="19"/>
  <c r="M309" i="16"/>
  <c r="T309" i="16"/>
  <c r="H310" i="16"/>
  <c r="U309" i="16"/>
  <c r="X309" i="16"/>
  <c r="AP309" i="16"/>
  <c r="I309" i="16"/>
  <c r="N309" i="16"/>
  <c r="R309" i="16"/>
  <c r="G310" i="16"/>
  <c r="E311" i="16"/>
  <c r="F311" i="16"/>
  <c r="P309" i="16"/>
  <c r="L309" i="16"/>
  <c r="AL309" i="16"/>
  <c r="V309" i="16"/>
  <c r="K309" i="16"/>
  <c r="AH309" i="16"/>
  <c r="J309" i="16"/>
  <c r="W309" i="16"/>
  <c r="H309" i="18"/>
  <c r="F310" i="18"/>
  <c r="E310" i="18"/>
  <c r="F310" i="19"/>
  <c r="E310" i="19"/>
  <c r="AN308" i="19"/>
  <c r="V308" i="19"/>
  <c r="T308" i="19"/>
  <c r="U308" i="19"/>
  <c r="AK308" i="19"/>
  <c r="AG308" i="19"/>
  <c r="Y308" i="19"/>
  <c r="M308" i="19"/>
  <c r="S308" i="19"/>
  <c r="R308" i="19"/>
  <c r="G309" i="19"/>
  <c r="B309" i="19" s="1"/>
  <c r="A311" i="19"/>
  <c r="D311" i="19" s="1"/>
  <c r="A311" i="18"/>
  <c r="D311" i="18" s="1"/>
  <c r="A312" i="16"/>
  <c r="D312" i="16" s="1"/>
  <c r="B309" i="18" l="1"/>
  <c r="AO308" i="18"/>
  <c r="AI308" i="18"/>
  <c r="J308" i="18"/>
  <c r="J309" i="18" s="1"/>
  <c r="AJ308" i="18"/>
  <c r="AJ309" i="18" s="1"/>
  <c r="AG308" i="18"/>
  <c r="AF308" i="18"/>
  <c r="Q308" i="18"/>
  <c r="Q309" i="18" s="1"/>
  <c r="N308" i="18"/>
  <c r="AD308" i="18"/>
  <c r="W308" i="18"/>
  <c r="U308" i="18"/>
  <c r="U309" i="18" s="1"/>
  <c r="AH308" i="18"/>
  <c r="AH309" i="18" s="1"/>
  <c r="S308" i="18"/>
  <c r="I308" i="18"/>
  <c r="AN308" i="18"/>
  <c r="AN309" i="18" s="1"/>
  <c r="AM308" i="18"/>
  <c r="AM309" i="18" s="1"/>
  <c r="H310" i="18"/>
  <c r="L308" i="18"/>
  <c r="P308" i="18"/>
  <c r="P309" i="18" s="1"/>
  <c r="R308" i="18"/>
  <c r="R309" i="18" s="1"/>
  <c r="M308" i="18"/>
  <c r="AB308" i="18"/>
  <c r="AL308" i="18"/>
  <c r="AL309" i="18" s="1"/>
  <c r="O308" i="18"/>
  <c r="O309" i="18" s="1"/>
  <c r="AK308" i="18"/>
  <c r="AE308" i="18"/>
  <c r="B310" i="16"/>
  <c r="Z310" i="16" s="1"/>
  <c r="AO309" i="19"/>
  <c r="Y308" i="18"/>
  <c r="AC308" i="18"/>
  <c r="AC309" i="18" s="1"/>
  <c r="T308" i="18"/>
  <c r="T309" i="18" s="1"/>
  <c r="Z308" i="18"/>
  <c r="Z309" i="18" s="1"/>
  <c r="AA308" i="18"/>
  <c r="AA309" i="18" s="1"/>
  <c r="X308" i="18"/>
  <c r="X309" i="18" s="1"/>
  <c r="AP308" i="18"/>
  <c r="AP309" i="18" s="1"/>
  <c r="K308" i="18"/>
  <c r="K309" i="18" s="1"/>
  <c r="S309" i="19"/>
  <c r="AC309" i="19"/>
  <c r="AA309" i="19"/>
  <c r="P309" i="19"/>
  <c r="N309" i="19"/>
  <c r="V309" i="19"/>
  <c r="J309" i="19"/>
  <c r="Z309" i="19"/>
  <c r="R309" i="19"/>
  <c r="U309" i="19"/>
  <c r="L309" i="19"/>
  <c r="Y309" i="19"/>
  <c r="AB309" i="19"/>
  <c r="AF309" i="19"/>
  <c r="G310" i="19"/>
  <c r="X309" i="19"/>
  <c r="I309" i="19"/>
  <c r="AG309" i="19"/>
  <c r="T309" i="19"/>
  <c r="AN309" i="19"/>
  <c r="AK309" i="19"/>
  <c r="AJ309" i="19"/>
  <c r="G311" i="16"/>
  <c r="H311" i="16"/>
  <c r="E312" i="16"/>
  <c r="F312" i="16"/>
  <c r="Y309" i="18"/>
  <c r="AG309" i="18"/>
  <c r="AF309" i="18"/>
  <c r="AB309" i="18"/>
  <c r="W309" i="18"/>
  <c r="AI309" i="18"/>
  <c r="L309" i="18"/>
  <c r="I309" i="18"/>
  <c r="AE309" i="18"/>
  <c r="N309" i="18"/>
  <c r="AO309" i="18"/>
  <c r="V309" i="18"/>
  <c r="M309" i="18"/>
  <c r="AK309" i="18"/>
  <c r="S309" i="18"/>
  <c r="AD309" i="18"/>
  <c r="G310" i="18"/>
  <c r="B310" i="18" s="1"/>
  <c r="F311" i="18"/>
  <c r="E311" i="18"/>
  <c r="E311" i="19"/>
  <c r="F311" i="19"/>
  <c r="AD309" i="19"/>
  <c r="AP309" i="19"/>
  <c r="O309" i="19"/>
  <c r="M309" i="19"/>
  <c r="AI309" i="19"/>
  <c r="AE309" i="19"/>
  <c r="AH309" i="19"/>
  <c r="Q309" i="19"/>
  <c r="AL309" i="19"/>
  <c r="K309" i="19"/>
  <c r="W309" i="19"/>
  <c r="AM309" i="19"/>
  <c r="H310" i="19"/>
  <c r="A312" i="19"/>
  <c r="D312" i="19" s="1"/>
  <c r="A312" i="18"/>
  <c r="D312" i="18" s="1"/>
  <c r="A313" i="16"/>
  <c r="D313" i="16" s="1"/>
  <c r="B310" i="19" l="1"/>
  <c r="AO310" i="19" s="1"/>
  <c r="P310" i="16"/>
  <c r="T310" i="16"/>
  <c r="G312" i="16"/>
  <c r="AE310" i="16"/>
  <c r="AA310" i="16"/>
  <c r="N310" i="16"/>
  <c r="Q310" i="16"/>
  <c r="AH310" i="16"/>
  <c r="M310" i="16"/>
  <c r="AD310" i="16"/>
  <c r="AO310" i="16"/>
  <c r="Y310" i="16"/>
  <c r="U310" i="16"/>
  <c r="AG310" i="16"/>
  <c r="AM310" i="16"/>
  <c r="AB310" i="16"/>
  <c r="AN310" i="16"/>
  <c r="X310" i="16"/>
  <c r="AF310" i="16"/>
  <c r="O310" i="16"/>
  <c r="V310" i="16"/>
  <c r="AL310" i="16"/>
  <c r="AP310" i="16"/>
  <c r="S310" i="16"/>
  <c r="AK310" i="16"/>
  <c r="W310" i="16"/>
  <c r="J310" i="16"/>
  <c r="AJ310" i="16"/>
  <c r="R310" i="16"/>
  <c r="AI310" i="16"/>
  <c r="AC310" i="16"/>
  <c r="I310" i="16"/>
  <c r="K310" i="16"/>
  <c r="L310" i="16"/>
  <c r="H311" i="18"/>
  <c r="B311" i="18" s="1"/>
  <c r="G311" i="19"/>
  <c r="G311" i="18"/>
  <c r="H311" i="19"/>
  <c r="B311" i="19" s="1"/>
  <c r="Y310" i="19"/>
  <c r="AI310" i="19"/>
  <c r="N310" i="19"/>
  <c r="L310" i="19"/>
  <c r="O310" i="19"/>
  <c r="AF310" i="19"/>
  <c r="Q310" i="19"/>
  <c r="AM310" i="19"/>
  <c r="M310" i="19"/>
  <c r="W310" i="19"/>
  <c r="AH310" i="19"/>
  <c r="K310" i="19"/>
  <c r="AE310" i="19"/>
  <c r="V310" i="18"/>
  <c r="Z310" i="18"/>
  <c r="T310" i="18"/>
  <c r="AF310" i="18"/>
  <c r="B311" i="16"/>
  <c r="H312" i="16"/>
  <c r="F313" i="16"/>
  <c r="E313" i="16"/>
  <c r="AA310" i="18"/>
  <c r="AH310" i="18"/>
  <c r="U310" i="18"/>
  <c r="AC310" i="18"/>
  <c r="AI310" i="18"/>
  <c r="L310" i="18"/>
  <c r="AP310" i="18"/>
  <c r="AB310" i="18"/>
  <c r="I310" i="18"/>
  <c r="AJ310" i="18"/>
  <c r="AN310" i="18"/>
  <c r="Q310" i="18"/>
  <c r="AO310" i="18"/>
  <c r="AK310" i="18"/>
  <c r="K310" i="18"/>
  <c r="AE310" i="18"/>
  <c r="AM310" i="18"/>
  <c r="N310" i="18"/>
  <c r="J310" i="18"/>
  <c r="O310" i="18"/>
  <c r="R310" i="18"/>
  <c r="AD310" i="18"/>
  <c r="AL310" i="18"/>
  <c r="W310" i="18"/>
  <c r="S310" i="18"/>
  <c r="M310" i="18"/>
  <c r="P310" i="18"/>
  <c r="X310" i="18"/>
  <c r="AG310" i="18"/>
  <c r="E312" i="18"/>
  <c r="F312" i="18"/>
  <c r="Y310" i="18"/>
  <c r="V310" i="19"/>
  <c r="AN310" i="19"/>
  <c r="AP310" i="19"/>
  <c r="T310" i="19"/>
  <c r="Z310" i="19"/>
  <c r="AB310" i="19"/>
  <c r="U310" i="19"/>
  <c r="AA310" i="19"/>
  <c r="AC310" i="19"/>
  <c r="J310" i="19"/>
  <c r="AL310" i="19"/>
  <c r="AK310" i="19"/>
  <c r="AD310" i="19"/>
  <c r="S310" i="19"/>
  <c r="P310" i="19"/>
  <c r="I310" i="19"/>
  <c r="E312" i="19"/>
  <c r="F312" i="19"/>
  <c r="AJ310" i="19"/>
  <c r="AG310" i="19"/>
  <c r="AG311" i="19" s="1"/>
  <c r="X310" i="19"/>
  <c r="R310" i="19"/>
  <c r="A313" i="18"/>
  <c r="D313" i="18" s="1"/>
  <c r="A313" i="19"/>
  <c r="D313" i="19" s="1"/>
  <c r="A314" i="16"/>
  <c r="D314" i="16" s="1"/>
  <c r="T311" i="19" l="1"/>
  <c r="B312" i="16"/>
  <c r="H313" i="16"/>
  <c r="R311" i="18"/>
  <c r="AH311" i="18"/>
  <c r="AO311" i="18"/>
  <c r="AI311" i="18"/>
  <c r="AG311" i="18"/>
  <c r="AF311" i="18"/>
  <c r="AM311" i="18"/>
  <c r="AA311" i="18"/>
  <c r="S311" i="18"/>
  <c r="U311" i="18"/>
  <c r="Z311" i="18"/>
  <c r="P311" i="18"/>
  <c r="AN311" i="18"/>
  <c r="M311" i="18"/>
  <c r="N311" i="18"/>
  <c r="AK311" i="18"/>
  <c r="AJ311" i="18"/>
  <c r="L311" i="18"/>
  <c r="AD311" i="18"/>
  <c r="I311" i="18"/>
  <c r="V311" i="18"/>
  <c r="X311" i="18"/>
  <c r="W311" i="18"/>
  <c r="O311" i="18"/>
  <c r="AB311" i="18"/>
  <c r="Y311" i="18"/>
  <c r="AL311" i="18"/>
  <c r="J311" i="18"/>
  <c r="K311" i="18"/>
  <c r="AP311" i="18"/>
  <c r="AM311" i="16"/>
  <c r="AM312" i="16" s="1"/>
  <c r="AH311" i="19"/>
  <c r="AP311" i="16"/>
  <c r="AP312" i="16" s="1"/>
  <c r="I311" i="16"/>
  <c r="I312" i="16" s="1"/>
  <c r="AI311" i="16"/>
  <c r="AI312" i="16" s="1"/>
  <c r="K311" i="16"/>
  <c r="K312" i="16" s="1"/>
  <c r="P311" i="16"/>
  <c r="V311" i="16"/>
  <c r="V312" i="16" s="1"/>
  <c r="Y311" i="16"/>
  <c r="Y312" i="16" s="1"/>
  <c r="AB311" i="19"/>
  <c r="AG311" i="16"/>
  <c r="AG312" i="16" s="1"/>
  <c r="M311" i="16"/>
  <c r="M312" i="16" s="1"/>
  <c r="X311" i="16"/>
  <c r="X312" i="16" s="1"/>
  <c r="T311" i="16"/>
  <c r="T312" i="16" s="1"/>
  <c r="Q311" i="16"/>
  <c r="Q312" i="16" s="1"/>
  <c r="AE311" i="16"/>
  <c r="AE312" i="16" s="1"/>
  <c r="Z311" i="16"/>
  <c r="Z312" i="16" s="1"/>
  <c r="AF311" i="16"/>
  <c r="AF312" i="16" s="1"/>
  <c r="W311" i="16"/>
  <c r="W312" i="16" s="1"/>
  <c r="AC311" i="16"/>
  <c r="AC312" i="16" s="1"/>
  <c r="AO311" i="16"/>
  <c r="AO312" i="16" s="1"/>
  <c r="J311" i="16"/>
  <c r="J312" i="16" s="1"/>
  <c r="N311" i="16"/>
  <c r="N312" i="16" s="1"/>
  <c r="R311" i="16"/>
  <c r="R312" i="16" s="1"/>
  <c r="H312" i="18"/>
  <c r="T311" i="18"/>
  <c r="AE311" i="19"/>
  <c r="AI311" i="19"/>
  <c r="L311" i="19"/>
  <c r="M311" i="19"/>
  <c r="J311" i="19"/>
  <c r="AA311" i="19"/>
  <c r="Q311" i="19"/>
  <c r="N311" i="19"/>
  <c r="AN311" i="19"/>
  <c r="O311" i="19"/>
  <c r="R311" i="19"/>
  <c r="S311" i="19"/>
  <c r="X311" i="19"/>
  <c r="AD311" i="19"/>
  <c r="AC311" i="19"/>
  <c r="Z311" i="19"/>
  <c r="V311" i="19"/>
  <c r="K311" i="19"/>
  <c r="AM311" i="19"/>
  <c r="Y311" i="19"/>
  <c r="I311" i="19"/>
  <c r="AK311" i="19"/>
  <c r="AJ311" i="19"/>
  <c r="P311" i="19"/>
  <c r="AL311" i="19"/>
  <c r="U311" i="19"/>
  <c r="AP311" i="19"/>
  <c r="W311" i="19"/>
  <c r="AF311" i="19"/>
  <c r="AO311" i="19"/>
  <c r="H312" i="19"/>
  <c r="AE311" i="18"/>
  <c r="Q311" i="18"/>
  <c r="AC311" i="18"/>
  <c r="G312" i="18"/>
  <c r="B312" i="18" s="1"/>
  <c r="O311" i="16"/>
  <c r="O312" i="16" s="1"/>
  <c r="L311" i="16"/>
  <c r="L312" i="16" s="1"/>
  <c r="S311" i="16"/>
  <c r="S312" i="16" s="1"/>
  <c r="AH311" i="16"/>
  <c r="AH312" i="16" s="1"/>
  <c r="AN311" i="16"/>
  <c r="AN312" i="16" s="1"/>
  <c r="AB311" i="16"/>
  <c r="AB312" i="16" s="1"/>
  <c r="AL311" i="16"/>
  <c r="AL312" i="16" s="1"/>
  <c r="U311" i="16"/>
  <c r="U312" i="16" s="1"/>
  <c r="AD311" i="16"/>
  <c r="AD312" i="16" s="1"/>
  <c r="AA311" i="16"/>
  <c r="AA312" i="16" s="1"/>
  <c r="AJ311" i="16"/>
  <c r="AJ312" i="16" s="1"/>
  <c r="AK311" i="16"/>
  <c r="AK312" i="16" s="1"/>
  <c r="G313" i="16"/>
  <c r="B313" i="16" s="1"/>
  <c r="P312" i="16"/>
  <c r="E314" i="16"/>
  <c r="F314" i="16"/>
  <c r="E313" i="18"/>
  <c r="F313" i="18"/>
  <c r="G312" i="19"/>
  <c r="F313" i="19"/>
  <c r="E313" i="19"/>
  <c r="A314" i="19"/>
  <c r="D314" i="19" s="1"/>
  <c r="A314" i="18"/>
  <c r="D314" i="18" s="1"/>
  <c r="A315" i="16"/>
  <c r="D315" i="16" s="1"/>
  <c r="G314" i="16" l="1"/>
  <c r="AC313" i="16"/>
  <c r="O313" i="16"/>
  <c r="AG313" i="16"/>
  <c r="K313" i="16"/>
  <c r="W313" i="16"/>
  <c r="N313" i="16"/>
  <c r="V313" i="16"/>
  <c r="L313" i="16"/>
  <c r="Q313" i="16"/>
  <c r="AD313" i="16"/>
  <c r="M313" i="16"/>
  <c r="I313" i="16"/>
  <c r="AA313" i="16"/>
  <c r="AM313" i="16"/>
  <c r="AK313" i="16"/>
  <c r="J313" i="16"/>
  <c r="Y313" i="16"/>
  <c r="AE313" i="16"/>
  <c r="U313" i="16"/>
  <c r="Z313" i="16"/>
  <c r="X313" i="16"/>
  <c r="AI313" i="16"/>
  <c r="R313" i="16"/>
  <c r="AJ313" i="16"/>
  <c r="AL313" i="16"/>
  <c r="S313" i="16"/>
  <c r="AB313" i="16"/>
  <c r="AC312" i="18"/>
  <c r="Y312" i="18"/>
  <c r="U312" i="18"/>
  <c r="AB312" i="18"/>
  <c r="Q312" i="18"/>
  <c r="AH312" i="18"/>
  <c r="AL312" i="18"/>
  <c r="AO312" i="18"/>
  <c r="R312" i="18"/>
  <c r="AI312" i="18"/>
  <c r="AN312" i="18"/>
  <c r="G313" i="18"/>
  <c r="B312" i="19"/>
  <c r="AK312" i="19" s="1"/>
  <c r="G313" i="19"/>
  <c r="O312" i="18"/>
  <c r="AP312" i="18"/>
  <c r="P312" i="18"/>
  <c r="L312" i="18"/>
  <c r="AJ312" i="18"/>
  <c r="AD312" i="18"/>
  <c r="X312" i="18"/>
  <c r="H313" i="18"/>
  <c r="AE312" i="18"/>
  <c r="AP313" i="16"/>
  <c r="P313" i="16"/>
  <c r="T313" i="16"/>
  <c r="AF313" i="16"/>
  <c r="AN313" i="16"/>
  <c r="AH313" i="16"/>
  <c r="E315" i="16"/>
  <c r="F315" i="16"/>
  <c r="AO313" i="16"/>
  <c r="H314" i="16"/>
  <c r="B314" i="16" s="1"/>
  <c r="AM312" i="18"/>
  <c r="K312" i="18"/>
  <c r="I312" i="18"/>
  <c r="N312" i="18"/>
  <c r="AA312" i="18"/>
  <c r="J312" i="18"/>
  <c r="M312" i="18"/>
  <c r="Z312" i="18"/>
  <c r="S312" i="18"/>
  <c r="F314" i="18"/>
  <c r="E314" i="18"/>
  <c r="AK312" i="18"/>
  <c r="AF312" i="18"/>
  <c r="T312" i="18"/>
  <c r="V312" i="18"/>
  <c r="W312" i="18"/>
  <c r="AG312" i="18"/>
  <c r="F314" i="19"/>
  <c r="E314" i="19"/>
  <c r="W312" i="19"/>
  <c r="K312" i="19"/>
  <c r="H313" i="19"/>
  <c r="B313" i="19" s="1"/>
  <c r="U312" i="19"/>
  <c r="O312" i="19"/>
  <c r="A315" i="19"/>
  <c r="D315" i="19" s="1"/>
  <c r="A315" i="18"/>
  <c r="D315" i="18" s="1"/>
  <c r="A316" i="16"/>
  <c r="D316" i="16" s="1"/>
  <c r="Q312" i="19" l="1"/>
  <c r="B313" i="18"/>
  <c r="AG313" i="18" s="1"/>
  <c r="M312" i="19"/>
  <c r="AC313" i="18"/>
  <c r="AB312" i="19"/>
  <c r="AB313" i="19" s="1"/>
  <c r="J312" i="19"/>
  <c r="G315" i="16"/>
  <c r="AO313" i="18"/>
  <c r="R312" i="19"/>
  <c r="R313" i="19" s="1"/>
  <c r="AI312" i="19"/>
  <c r="AI313" i="19" s="1"/>
  <c r="AM312" i="19"/>
  <c r="AM313" i="19" s="1"/>
  <c r="AJ312" i="19"/>
  <c r="AJ313" i="19" s="1"/>
  <c r="AD312" i="19"/>
  <c r="I312" i="19"/>
  <c r="T313" i="18"/>
  <c r="J313" i="18"/>
  <c r="AE313" i="18"/>
  <c r="AJ313" i="18"/>
  <c r="O313" i="18"/>
  <c r="AL313" i="18"/>
  <c r="U313" i="18"/>
  <c r="H315" i="16"/>
  <c r="W313" i="18"/>
  <c r="L313" i="18"/>
  <c r="Q313" i="18"/>
  <c r="H314" i="18"/>
  <c r="X312" i="19"/>
  <c r="X313" i="19" s="1"/>
  <c r="M313" i="18"/>
  <c r="I313" i="18"/>
  <c r="AP313" i="18"/>
  <c r="V313" i="18"/>
  <c r="G314" i="18"/>
  <c r="Z313" i="18"/>
  <c r="N313" i="18"/>
  <c r="X313" i="18"/>
  <c r="P313" i="18"/>
  <c r="AP312" i="19"/>
  <c r="AP313" i="19" s="1"/>
  <c r="AL312" i="19"/>
  <c r="AL313" i="19" s="1"/>
  <c r="Y312" i="19"/>
  <c r="Y313" i="19" s="1"/>
  <c r="AF312" i="19"/>
  <c r="AF313" i="19" s="1"/>
  <c r="U313" i="19"/>
  <c r="M313" i="19"/>
  <c r="P312" i="19"/>
  <c r="P313" i="19" s="1"/>
  <c r="AN312" i="19"/>
  <c r="AN313" i="19" s="1"/>
  <c r="J313" i="19"/>
  <c r="G314" i="19"/>
  <c r="AO312" i="19"/>
  <c r="AO313" i="19" s="1"/>
  <c r="S312" i="19"/>
  <c r="S313" i="19" s="1"/>
  <c r="L312" i="19"/>
  <c r="L313" i="19" s="1"/>
  <c r="N312" i="19"/>
  <c r="N313" i="19" s="1"/>
  <c r="AC312" i="19"/>
  <c r="AC313" i="19" s="1"/>
  <c r="AH312" i="19"/>
  <c r="AH313" i="19" s="1"/>
  <c r="V312" i="19"/>
  <c r="V313" i="19" s="1"/>
  <c r="AE312" i="19"/>
  <c r="AE313" i="19" s="1"/>
  <c r="AA312" i="19"/>
  <c r="AA313" i="19" s="1"/>
  <c r="Z312" i="19"/>
  <c r="Z313" i="19" s="1"/>
  <c r="H314" i="19"/>
  <c r="B314" i="19" s="1"/>
  <c r="T312" i="19"/>
  <c r="T313" i="19" s="1"/>
  <c r="AG312" i="19"/>
  <c r="AG313" i="19" s="1"/>
  <c r="AK313" i="19"/>
  <c r="K313" i="19"/>
  <c r="I313" i="19"/>
  <c r="AD313" i="19"/>
  <c r="AE314" i="16"/>
  <c r="AD314" i="16"/>
  <c r="X314" i="16"/>
  <c r="AL314" i="16"/>
  <c r="S314" i="16"/>
  <c r="AN314" i="16"/>
  <c r="N314" i="16"/>
  <c r="U314" i="16"/>
  <c r="AA314" i="16"/>
  <c r="O314" i="16"/>
  <c r="AC314" i="16"/>
  <c r="R314" i="16"/>
  <c r="T314" i="16"/>
  <c r="L314" i="16"/>
  <c r="K314" i="16"/>
  <c r="AP314" i="16"/>
  <c r="AF314" i="16"/>
  <c r="P314" i="16"/>
  <c r="AK314" i="16"/>
  <c r="V314" i="16"/>
  <c r="W314" i="16"/>
  <c r="AO314" i="16"/>
  <c r="M314" i="16"/>
  <c r="AB314" i="16"/>
  <c r="AH314" i="16"/>
  <c r="AG314" i="16"/>
  <c r="Z314" i="16"/>
  <c r="AJ314" i="16"/>
  <c r="AI314" i="16"/>
  <c r="Y314" i="16"/>
  <c r="I314" i="16"/>
  <c r="J314" i="16"/>
  <c r="Q314" i="16"/>
  <c r="AM314" i="16"/>
  <c r="E316" i="16"/>
  <c r="F316" i="16"/>
  <c r="E315" i="18"/>
  <c r="F315" i="18"/>
  <c r="E315" i="19"/>
  <c r="F315" i="19"/>
  <c r="O313" i="19"/>
  <c r="W313" i="19"/>
  <c r="Q313" i="19"/>
  <c r="A316" i="19"/>
  <c r="D316" i="19" s="1"/>
  <c r="A316" i="18"/>
  <c r="D316" i="18" s="1"/>
  <c r="A317" i="16"/>
  <c r="D317" i="16" s="1"/>
  <c r="AM313" i="18" l="1"/>
  <c r="R313" i="18"/>
  <c r="AD313" i="18"/>
  <c r="AA313" i="18"/>
  <c r="S313" i="18"/>
  <c r="AK313" i="18"/>
  <c r="K313" i="18"/>
  <c r="K314" i="18" s="1"/>
  <c r="AF313" i="18"/>
  <c r="Y313" i="18"/>
  <c r="AN313" i="18"/>
  <c r="AH313" i="18"/>
  <c r="AI313" i="18"/>
  <c r="AB313" i="18"/>
  <c r="B315" i="16"/>
  <c r="Y315" i="16" s="1"/>
  <c r="B314" i="18"/>
  <c r="AN314" i="18" s="1"/>
  <c r="G316" i="16"/>
  <c r="S315" i="16"/>
  <c r="AK315" i="16"/>
  <c r="AM315" i="16"/>
  <c r="K315" i="16"/>
  <c r="T315" i="16"/>
  <c r="AN315" i="16"/>
  <c r="AI315" i="16"/>
  <c r="AE315" i="16"/>
  <c r="J315" i="16"/>
  <c r="AJ315" i="16"/>
  <c r="V315" i="16"/>
  <c r="AP315" i="16"/>
  <c r="R315" i="16"/>
  <c r="AL315" i="16"/>
  <c r="I315" i="16"/>
  <c r="Z315" i="16"/>
  <c r="M315" i="16"/>
  <c r="O314" i="19"/>
  <c r="AP314" i="19"/>
  <c r="AJ314" i="19"/>
  <c r="Y314" i="19"/>
  <c r="M314" i="19"/>
  <c r="AC314" i="19"/>
  <c r="K314" i="19"/>
  <c r="AK314" i="19"/>
  <c r="U314" i="19"/>
  <c r="AD314" i="19"/>
  <c r="AG314" i="19"/>
  <c r="T314" i="19"/>
  <c r="AN314" i="19"/>
  <c r="V314" i="19"/>
  <c r="AA314" i="19"/>
  <c r="S314" i="19"/>
  <c r="R314" i="19"/>
  <c r="AF314" i="19"/>
  <c r="L314" i="19"/>
  <c r="AH314" i="19"/>
  <c r="P314" i="19"/>
  <c r="H315" i="19"/>
  <c r="AM314" i="19"/>
  <c r="AO314" i="19"/>
  <c r="Q314" i="19"/>
  <c r="AE314" i="19"/>
  <c r="AL314" i="19"/>
  <c r="N314" i="19"/>
  <c r="X314" i="19"/>
  <c r="AI314" i="19"/>
  <c r="Z314" i="19"/>
  <c r="W314" i="19"/>
  <c r="I314" i="19"/>
  <c r="J314" i="19"/>
  <c r="AB314" i="19"/>
  <c r="H315" i="18"/>
  <c r="O314" i="18"/>
  <c r="H316" i="16"/>
  <c r="B316" i="16" s="1"/>
  <c r="F317" i="16"/>
  <c r="E317" i="16"/>
  <c r="E316" i="18"/>
  <c r="F316" i="18"/>
  <c r="G315" i="18"/>
  <c r="V314" i="18"/>
  <c r="L314" i="18"/>
  <c r="AC314" i="18"/>
  <c r="U314" i="18"/>
  <c r="G315" i="19"/>
  <c r="F316" i="19"/>
  <c r="E316" i="19"/>
  <c r="A317" i="18"/>
  <c r="D317" i="18" s="1"/>
  <c r="A317" i="19"/>
  <c r="D317" i="19" s="1"/>
  <c r="A318" i="16"/>
  <c r="D318" i="16" s="1"/>
  <c r="P314" i="18" l="1"/>
  <c r="AK314" i="18"/>
  <c r="AM314" i="18"/>
  <c r="Y314" i="18"/>
  <c r="AE314" i="18"/>
  <c r="AF314" i="18"/>
  <c r="AH315" i="16"/>
  <c r="X315" i="16"/>
  <c r="Q315" i="16"/>
  <c r="U315" i="16"/>
  <c r="AB315" i="16"/>
  <c r="AF315" i="16"/>
  <c r="AA315" i="16"/>
  <c r="AA316" i="16" s="1"/>
  <c r="W315" i="16"/>
  <c r="AC315" i="16"/>
  <c r="P315" i="16"/>
  <c r="N315" i="16"/>
  <c r="N316" i="16" s="1"/>
  <c r="AD315" i="16"/>
  <c r="AD316" i="16" s="1"/>
  <c r="AO315" i="16"/>
  <c r="O315" i="16"/>
  <c r="AG315" i="16"/>
  <c r="AG316" i="16" s="1"/>
  <c r="L315" i="16"/>
  <c r="J314" i="18"/>
  <c r="S314" i="18"/>
  <c r="R314" i="18"/>
  <c r="I314" i="18"/>
  <c r="AA314" i="18"/>
  <c r="M314" i="18"/>
  <c r="AB314" i="18"/>
  <c r="AP314" i="18"/>
  <c r="AL314" i="18"/>
  <c r="AG314" i="18"/>
  <c r="AJ314" i="18"/>
  <c r="AI314" i="18"/>
  <c r="AO314" i="18"/>
  <c r="AH314" i="18"/>
  <c r="X314" i="18"/>
  <c r="W314" i="18"/>
  <c r="N314" i="18"/>
  <c r="AD314" i="18"/>
  <c r="Q314" i="18"/>
  <c r="T314" i="18"/>
  <c r="Z314" i="18"/>
  <c r="H317" i="16"/>
  <c r="B315" i="18"/>
  <c r="G317" i="16"/>
  <c r="B315" i="19"/>
  <c r="J315" i="19" s="1"/>
  <c r="H316" i="19"/>
  <c r="G316" i="18"/>
  <c r="AE316" i="16"/>
  <c r="AH316" i="16"/>
  <c r="AL316" i="16"/>
  <c r="O316" i="16"/>
  <c r="AB316" i="16"/>
  <c r="AO316" i="16"/>
  <c r="AM316" i="16"/>
  <c r="J316" i="16"/>
  <c r="L316" i="16"/>
  <c r="P316" i="16"/>
  <c r="AK316" i="16"/>
  <c r="U316" i="16"/>
  <c r="M316" i="16"/>
  <c r="AI316" i="16"/>
  <c r="AF316" i="16"/>
  <c r="Q316" i="16"/>
  <c r="Z316" i="16"/>
  <c r="S316" i="16"/>
  <c r="AC316" i="16"/>
  <c r="T316" i="16"/>
  <c r="AP316" i="16"/>
  <c r="Y316" i="16"/>
  <c r="X316" i="16"/>
  <c r="AJ316" i="16"/>
  <c r="I316" i="16"/>
  <c r="V316" i="16"/>
  <c r="K316" i="16"/>
  <c r="W316" i="16"/>
  <c r="AN316" i="16"/>
  <c r="R316" i="16"/>
  <c r="F318" i="16"/>
  <c r="E318" i="16"/>
  <c r="F317" i="18"/>
  <c r="E317" i="18"/>
  <c r="H316" i="18"/>
  <c r="AF315" i="18"/>
  <c r="E317" i="19"/>
  <c r="F317" i="19"/>
  <c r="G316" i="19"/>
  <c r="A318" i="18"/>
  <c r="D318" i="18" s="1"/>
  <c r="A318" i="19"/>
  <c r="D318" i="19" s="1"/>
  <c r="A319" i="16"/>
  <c r="D319" i="16" s="1"/>
  <c r="J315" i="18" l="1"/>
  <c r="Y315" i="18"/>
  <c r="AN315" i="19"/>
  <c r="B317" i="16"/>
  <c r="AH317" i="16" s="1"/>
  <c r="K317" i="16"/>
  <c r="Q315" i="18"/>
  <c r="AA315" i="18"/>
  <c r="AN315" i="18"/>
  <c r="M315" i="18"/>
  <c r="P315" i="18"/>
  <c r="AD315" i="18"/>
  <c r="R315" i="18"/>
  <c r="I315" i="18"/>
  <c r="AG315" i="18"/>
  <c r="S315" i="18"/>
  <c r="AE315" i="18"/>
  <c r="T315" i="18"/>
  <c r="AB315" i="18"/>
  <c r="AJ315" i="18"/>
  <c r="AL315" i="18"/>
  <c r="AM315" i="18"/>
  <c r="AO315" i="18"/>
  <c r="AC315" i="18"/>
  <c r="L315" i="18"/>
  <c r="K315" i="18"/>
  <c r="Z315" i="18"/>
  <c r="AK315" i="18"/>
  <c r="N315" i="18"/>
  <c r="AH315" i="18"/>
  <c r="AI315" i="18"/>
  <c r="U315" i="18"/>
  <c r="W315" i="18"/>
  <c r="O315" i="18"/>
  <c r="V315" i="18"/>
  <c r="AP315" i="18"/>
  <c r="X315" i="18"/>
  <c r="G318" i="16"/>
  <c r="AF317" i="16"/>
  <c r="H317" i="18"/>
  <c r="B316" i="19"/>
  <c r="AF316" i="19" s="1"/>
  <c r="AF315" i="19"/>
  <c r="AD315" i="19"/>
  <c r="AC315" i="19"/>
  <c r="L315" i="19"/>
  <c r="L316" i="19" s="1"/>
  <c r="AM315" i="19"/>
  <c r="O315" i="19"/>
  <c r="AB315" i="19"/>
  <c r="AI315" i="19"/>
  <c r="V315" i="19"/>
  <c r="W315" i="19"/>
  <c r="X315" i="19"/>
  <c r="Z315" i="19"/>
  <c r="H317" i="19"/>
  <c r="Q315" i="19"/>
  <c r="AO315" i="19"/>
  <c r="N315" i="19"/>
  <c r="AE315" i="19"/>
  <c r="K315" i="19"/>
  <c r="T315" i="19"/>
  <c r="AL315" i="19"/>
  <c r="AG315" i="19"/>
  <c r="AA315" i="19"/>
  <c r="AP315" i="19"/>
  <c r="AJ315" i="19"/>
  <c r="U315" i="19"/>
  <c r="U316" i="19" s="1"/>
  <c r="S315" i="19"/>
  <c r="Y315" i="19"/>
  <c r="AK315" i="19"/>
  <c r="AH315" i="19"/>
  <c r="AH316" i="19" s="1"/>
  <c r="M315" i="19"/>
  <c r="P315" i="19"/>
  <c r="R315" i="19"/>
  <c r="I315" i="19"/>
  <c r="I316" i="19" s="1"/>
  <c r="G317" i="19"/>
  <c r="B316" i="18"/>
  <c r="M316" i="18" s="1"/>
  <c r="AC317" i="16"/>
  <c r="AD317" i="16"/>
  <c r="L317" i="16"/>
  <c r="AO317" i="16"/>
  <c r="AL317" i="16"/>
  <c r="N317" i="16"/>
  <c r="AK317" i="16"/>
  <c r="AP317" i="16"/>
  <c r="AI317" i="16"/>
  <c r="X317" i="16"/>
  <c r="H318" i="16"/>
  <c r="B318" i="16" s="1"/>
  <c r="AB317" i="16"/>
  <c r="F319" i="16"/>
  <c r="E319" i="16"/>
  <c r="H319" i="16" s="1"/>
  <c r="Q317" i="16"/>
  <c r="T317" i="16"/>
  <c r="AG317" i="16"/>
  <c r="M317" i="16"/>
  <c r="V317" i="16"/>
  <c r="R317" i="16"/>
  <c r="J317" i="16"/>
  <c r="S317" i="16"/>
  <c r="Y317" i="16"/>
  <c r="W317" i="16"/>
  <c r="AA317" i="16"/>
  <c r="O317" i="16"/>
  <c r="AM317" i="16"/>
  <c r="AJ317" i="16"/>
  <c r="P317" i="16"/>
  <c r="U317" i="16"/>
  <c r="I317" i="16"/>
  <c r="AN317" i="16"/>
  <c r="AE317" i="16"/>
  <c r="E318" i="18"/>
  <c r="F318" i="18"/>
  <c r="G317" i="18"/>
  <c r="AO316" i="19"/>
  <c r="F318" i="19"/>
  <c r="E318" i="19"/>
  <c r="A319" i="18"/>
  <c r="D319" i="18" s="1"/>
  <c r="A319" i="19"/>
  <c r="D319" i="19" s="1"/>
  <c r="A320" i="16"/>
  <c r="D320" i="16" s="1"/>
  <c r="AC316" i="19" l="1"/>
  <c r="AA316" i="19"/>
  <c r="K316" i="19"/>
  <c r="X316" i="19"/>
  <c r="AK316" i="19"/>
  <c r="AN316" i="19"/>
  <c r="AG316" i="19"/>
  <c r="AE316" i="19"/>
  <c r="Z316" i="19"/>
  <c r="R316" i="19"/>
  <c r="AB316" i="19"/>
  <c r="W316" i="19"/>
  <c r="P316" i="19"/>
  <c r="Y316" i="19"/>
  <c r="AJ316" i="19"/>
  <c r="AL316" i="19"/>
  <c r="N316" i="19"/>
  <c r="O316" i="19"/>
  <c r="AD316" i="19"/>
  <c r="AI316" i="19"/>
  <c r="J316" i="19"/>
  <c r="M316" i="19"/>
  <c r="S316" i="19"/>
  <c r="AP316" i="19"/>
  <c r="T316" i="19"/>
  <c r="V316" i="19"/>
  <c r="Z317" i="16"/>
  <c r="G318" i="18"/>
  <c r="B317" i="18"/>
  <c r="AI316" i="18"/>
  <c r="AO316" i="18"/>
  <c r="AO317" i="18" s="1"/>
  <c r="AA316" i="18"/>
  <c r="N316" i="18"/>
  <c r="N317" i="18" s="1"/>
  <c r="U316" i="18"/>
  <c r="AN316" i="18"/>
  <c r="AN317" i="18" s="1"/>
  <c r="Y316" i="18"/>
  <c r="O316" i="18"/>
  <c r="AB316" i="18"/>
  <c r="S316" i="18"/>
  <c r="AE316" i="18"/>
  <c r="AE317" i="18" s="1"/>
  <c r="AD316" i="18"/>
  <c r="AD317" i="18" s="1"/>
  <c r="W316" i="18"/>
  <c r="AJ316" i="18"/>
  <c r="X316" i="18"/>
  <c r="T316" i="18"/>
  <c r="T317" i="18" s="1"/>
  <c r="AL316" i="18"/>
  <c r="R316" i="18"/>
  <c r="J316" i="18"/>
  <c r="J317" i="18" s="1"/>
  <c r="AH316" i="18"/>
  <c r="AG316" i="18"/>
  <c r="K316" i="18"/>
  <c r="P316" i="18"/>
  <c r="P317" i="18" s="1"/>
  <c r="Q316" i="19"/>
  <c r="AM316" i="19"/>
  <c r="B317" i="19"/>
  <c r="AD317" i="19" s="1"/>
  <c r="X317" i="18"/>
  <c r="I316" i="18"/>
  <c r="I317" i="18" s="1"/>
  <c r="AK316" i="18"/>
  <c r="AK317" i="18" s="1"/>
  <c r="H318" i="19"/>
  <c r="AC316" i="18"/>
  <c r="AC317" i="18" s="1"/>
  <c r="Q316" i="18"/>
  <c r="Q317" i="18" s="1"/>
  <c r="V316" i="18"/>
  <c r="V317" i="18" s="1"/>
  <c r="AF316" i="18"/>
  <c r="AF317" i="18" s="1"/>
  <c r="AM316" i="18"/>
  <c r="AM317" i="18" s="1"/>
  <c r="AP316" i="18"/>
  <c r="AP317" i="18" s="1"/>
  <c r="Z316" i="18"/>
  <c r="Z317" i="18" s="1"/>
  <c r="L316" i="18"/>
  <c r="L317" i="18" s="1"/>
  <c r="AH317" i="18"/>
  <c r="AH318" i="16"/>
  <c r="AP318" i="16"/>
  <c r="AB318" i="16"/>
  <c r="U318" i="16"/>
  <c r="M318" i="16"/>
  <c r="AF318" i="16"/>
  <c r="AD318" i="16"/>
  <c r="V318" i="16"/>
  <c r="AC318" i="16"/>
  <c r="K318" i="16"/>
  <c r="Q318" i="16"/>
  <c r="Y318" i="16"/>
  <c r="Z318" i="16"/>
  <c r="AL318" i="16"/>
  <c r="R318" i="16"/>
  <c r="AI318" i="16"/>
  <c r="T318" i="16"/>
  <c r="W318" i="16"/>
  <c r="AO318" i="16"/>
  <c r="AG318" i="16"/>
  <c r="AA318" i="16"/>
  <c r="X318" i="16"/>
  <c r="AJ318" i="16"/>
  <c r="AK318" i="16"/>
  <c r="L318" i="16"/>
  <c r="O318" i="16"/>
  <c r="S318" i="16"/>
  <c r="N318" i="16"/>
  <c r="J318" i="16"/>
  <c r="AN318" i="16"/>
  <c r="AE318" i="16"/>
  <c r="I318" i="16"/>
  <c r="AM318" i="16"/>
  <c r="P318" i="16"/>
  <c r="G319" i="16"/>
  <c r="B319" i="16" s="1"/>
  <c r="AE319" i="16" s="1"/>
  <c r="E320" i="16"/>
  <c r="F320" i="16"/>
  <c r="F319" i="18"/>
  <c r="E319" i="18"/>
  <c r="H318" i="18"/>
  <c r="B318" i="18" s="1"/>
  <c r="Y317" i="18"/>
  <c r="M317" i="18"/>
  <c r="E319" i="19"/>
  <c r="F319" i="19"/>
  <c r="G318" i="19"/>
  <c r="A320" i="19"/>
  <c r="D320" i="19" s="1"/>
  <c r="A320" i="18"/>
  <c r="D320" i="18" s="1"/>
  <c r="A321" i="16"/>
  <c r="D321" i="16" s="1"/>
  <c r="B318" i="19" l="1"/>
  <c r="U317" i="18"/>
  <c r="AI317" i="18"/>
  <c r="K317" i="19"/>
  <c r="K318" i="19" s="1"/>
  <c r="AE317" i="19"/>
  <c r="AE318" i="19" s="1"/>
  <c r="Z317" i="19"/>
  <c r="AB317" i="19"/>
  <c r="AK317" i="19"/>
  <c r="Q317" i="19"/>
  <c r="Q318" i="19" s="1"/>
  <c r="R317" i="18"/>
  <c r="AA317" i="18"/>
  <c r="AA318" i="18" s="1"/>
  <c r="K317" i="18"/>
  <c r="AJ317" i="18"/>
  <c r="S317" i="18"/>
  <c r="S317" i="19"/>
  <c r="S318" i="19" s="1"/>
  <c r="AG317" i="18"/>
  <c r="AL317" i="18"/>
  <c r="AL318" i="18" s="1"/>
  <c r="W317" i="18"/>
  <c r="AB317" i="18"/>
  <c r="AB318" i="18" s="1"/>
  <c r="L317" i="19"/>
  <c r="L318" i="19" s="1"/>
  <c r="T317" i="19"/>
  <c r="U317" i="19"/>
  <c r="U318" i="19" s="1"/>
  <c r="AC317" i="19"/>
  <c r="AC318" i="19" s="1"/>
  <c r="N317" i="19"/>
  <c r="N318" i="19" s="1"/>
  <c r="AJ317" i="19"/>
  <c r="AJ318" i="19" s="1"/>
  <c r="Y317" i="19"/>
  <c r="O317" i="18"/>
  <c r="AH317" i="19"/>
  <c r="AH318" i="19" s="1"/>
  <c r="P317" i="19"/>
  <c r="P318" i="19" s="1"/>
  <c r="V317" i="19"/>
  <c r="AA317" i="19"/>
  <c r="AA318" i="19" s="1"/>
  <c r="AP317" i="19"/>
  <c r="AP318" i="19" s="1"/>
  <c r="AM317" i="19"/>
  <c r="AM318" i="19" s="1"/>
  <c r="M317" i="19"/>
  <c r="M318" i="19" s="1"/>
  <c r="I317" i="19"/>
  <c r="I318" i="19" s="1"/>
  <c r="W317" i="19"/>
  <c r="W318" i="19" s="1"/>
  <c r="R317" i="19"/>
  <c r="R318" i="19" s="1"/>
  <c r="G319" i="18"/>
  <c r="G320" i="16"/>
  <c r="AH319" i="16"/>
  <c r="S319" i="16"/>
  <c r="AJ319" i="16"/>
  <c r="AO319" i="16"/>
  <c r="H320" i="16"/>
  <c r="B320" i="16" s="1"/>
  <c r="W319" i="16"/>
  <c r="AL319" i="16"/>
  <c r="K319" i="16"/>
  <c r="AP319" i="16"/>
  <c r="O317" i="19"/>
  <c r="O318" i="19" s="1"/>
  <c r="AO317" i="19"/>
  <c r="AN317" i="19"/>
  <c r="AN318" i="19" s="1"/>
  <c r="AF317" i="19"/>
  <c r="AF318" i="19" s="1"/>
  <c r="AL317" i="19"/>
  <c r="AL318" i="19" s="1"/>
  <c r="AI317" i="19"/>
  <c r="X317" i="19"/>
  <c r="X318" i="19" s="1"/>
  <c r="AG317" i="19"/>
  <c r="AG318" i="19" s="1"/>
  <c r="J317" i="19"/>
  <c r="J318" i="19" s="1"/>
  <c r="V318" i="18"/>
  <c r="AP318" i="18"/>
  <c r="G319" i="19"/>
  <c r="H319" i="18"/>
  <c r="AG319" i="16"/>
  <c r="Q319" i="16"/>
  <c r="X319" i="16"/>
  <c r="AB319" i="16"/>
  <c r="AN319" i="16"/>
  <c r="AF319" i="16"/>
  <c r="R319" i="16"/>
  <c r="AD319" i="16"/>
  <c r="J319" i="16"/>
  <c r="Z319" i="16"/>
  <c r="AM319" i="16"/>
  <c r="V319" i="16"/>
  <c r="AA319" i="16"/>
  <c r="AI319" i="16"/>
  <c r="I319" i="16"/>
  <c r="AK319" i="16"/>
  <c r="N319" i="16"/>
  <c r="O319" i="16"/>
  <c r="Y319" i="16"/>
  <c r="M319" i="16"/>
  <c r="T319" i="16"/>
  <c r="P319" i="16"/>
  <c r="AC319" i="16"/>
  <c r="L319" i="16"/>
  <c r="U319" i="16"/>
  <c r="F321" i="16"/>
  <c r="E321" i="16"/>
  <c r="H321" i="16" s="1"/>
  <c r="T318" i="18"/>
  <c r="AG318" i="18"/>
  <c r="L318" i="18"/>
  <c r="AF318" i="18"/>
  <c r="P318" i="18"/>
  <c r="I318" i="18"/>
  <c r="Q318" i="18"/>
  <c r="M318" i="18"/>
  <c r="AJ318" i="18"/>
  <c r="N318" i="18"/>
  <c r="AM318" i="18"/>
  <c r="AE318" i="18"/>
  <c r="AD318" i="18"/>
  <c r="S318" i="18"/>
  <c r="J318" i="18"/>
  <c r="X318" i="18"/>
  <c r="AK318" i="18"/>
  <c r="AC318" i="18"/>
  <c r="W318" i="18"/>
  <c r="AH318" i="18"/>
  <c r="R318" i="18"/>
  <c r="U318" i="18"/>
  <c r="AN318" i="18"/>
  <c r="Z318" i="18"/>
  <c r="K318" i="18"/>
  <c r="AO318" i="18"/>
  <c r="AI318" i="18"/>
  <c r="O318" i="18"/>
  <c r="E320" i="18"/>
  <c r="F320" i="18"/>
  <c r="Y318" i="18"/>
  <c r="AO318" i="19"/>
  <c r="AD318" i="19"/>
  <c r="V318" i="19"/>
  <c r="Y318" i="19"/>
  <c r="T318" i="19"/>
  <c r="AK318" i="19"/>
  <c r="AI318" i="19"/>
  <c r="F320" i="19"/>
  <c r="E320" i="19"/>
  <c r="H319" i="19"/>
  <c r="A321" i="18"/>
  <c r="D321" i="18" s="1"/>
  <c r="A321" i="19"/>
  <c r="D321" i="19" s="1"/>
  <c r="A322" i="16"/>
  <c r="D322" i="16" s="1"/>
  <c r="Z318" i="19" l="1"/>
  <c r="AB318" i="19"/>
  <c r="B319" i="18"/>
  <c r="M319" i="18" s="1"/>
  <c r="H320" i="18"/>
  <c r="AE320" i="16"/>
  <c r="AF320" i="16"/>
  <c r="AO320" i="16"/>
  <c r="O320" i="16"/>
  <c r="Q320" i="16"/>
  <c r="S320" i="16"/>
  <c r="AD320" i="16"/>
  <c r="AP320" i="16"/>
  <c r="AM320" i="16"/>
  <c r="Y320" i="16"/>
  <c r="R320" i="16"/>
  <c r="I320" i="16"/>
  <c r="X320" i="16"/>
  <c r="B319" i="19"/>
  <c r="P319" i="19" s="1"/>
  <c r="L320" i="16"/>
  <c r="M320" i="16"/>
  <c r="AK320" i="16"/>
  <c r="V320" i="16"/>
  <c r="AB320" i="16"/>
  <c r="V319" i="18"/>
  <c r="AG319" i="18"/>
  <c r="L319" i="18"/>
  <c r="AP319" i="18"/>
  <c r="I319" i="18"/>
  <c r="AE319" i="18"/>
  <c r="Y319" i="18"/>
  <c r="O319" i="18"/>
  <c r="Z319" i="18"/>
  <c r="R319" i="18"/>
  <c r="W319" i="18"/>
  <c r="Q319" i="18"/>
  <c r="AI319" i="18"/>
  <c r="AN319" i="18"/>
  <c r="AH319" i="18"/>
  <c r="S319" i="18"/>
  <c r="G320" i="18"/>
  <c r="B320" i="18" s="1"/>
  <c r="T319" i="18"/>
  <c r="H320" i="19"/>
  <c r="G320" i="19"/>
  <c r="N319" i="18"/>
  <c r="AB319" i="18"/>
  <c r="AJ319" i="18"/>
  <c r="AA319" i="18"/>
  <c r="AK319" i="18"/>
  <c r="K319" i="18"/>
  <c r="U319" i="18"/>
  <c r="AL319" i="18"/>
  <c r="X319" i="18"/>
  <c r="AF319" i="18"/>
  <c r="T320" i="16"/>
  <c r="N320" i="16"/>
  <c r="AN320" i="16"/>
  <c r="U320" i="16"/>
  <c r="AH320" i="16"/>
  <c r="K320" i="16"/>
  <c r="W320" i="16"/>
  <c r="J320" i="16"/>
  <c r="AC320" i="16"/>
  <c r="P320" i="16"/>
  <c r="AJ320" i="16"/>
  <c r="AI320" i="16"/>
  <c r="AL320" i="16"/>
  <c r="E322" i="16"/>
  <c r="F322" i="16"/>
  <c r="AG320" i="16"/>
  <c r="Z320" i="16"/>
  <c r="AA320" i="16"/>
  <c r="G321" i="16"/>
  <c r="B321" i="16" s="1"/>
  <c r="AE321" i="16" s="1"/>
  <c r="E321" i="18"/>
  <c r="F321" i="18"/>
  <c r="E321" i="19"/>
  <c r="F321" i="19"/>
  <c r="A322" i="19"/>
  <c r="D322" i="19" s="1"/>
  <c r="A322" i="18"/>
  <c r="D322" i="18" s="1"/>
  <c r="A323" i="16"/>
  <c r="D323" i="16" s="1"/>
  <c r="AM319" i="18" l="1"/>
  <c r="V319" i="19"/>
  <c r="AE319" i="19"/>
  <c r="S319" i="19"/>
  <c r="AI319" i="19"/>
  <c r="Z319" i="19"/>
  <c r="I319" i="19"/>
  <c r="AN319" i="19"/>
  <c r="Y319" i="19"/>
  <c r="AP319" i="19"/>
  <c r="X319" i="19"/>
  <c r="J319" i="19"/>
  <c r="AD319" i="19"/>
  <c r="O319" i="19"/>
  <c r="AO319" i="19"/>
  <c r="AF319" i="19"/>
  <c r="T319" i="19"/>
  <c r="W319" i="19"/>
  <c r="R319" i="19"/>
  <c r="AA319" i="19"/>
  <c r="AL319" i="19"/>
  <c r="K319" i="19"/>
  <c r="AC319" i="18"/>
  <c r="J319" i="18"/>
  <c r="J320" i="18" s="1"/>
  <c r="AO319" i="18"/>
  <c r="AO320" i="18" s="1"/>
  <c r="N319" i="19"/>
  <c r="AB319" i="19"/>
  <c r="AJ319" i="19"/>
  <c r="Q319" i="19"/>
  <c r="AG319" i="19"/>
  <c r="U319" i="19"/>
  <c r="M319" i="19"/>
  <c r="AM319" i="19"/>
  <c r="L319" i="19"/>
  <c r="AD319" i="18"/>
  <c r="P319" i="18"/>
  <c r="P320" i="18" s="1"/>
  <c r="G322" i="16"/>
  <c r="AK319" i="19"/>
  <c r="AC319" i="19"/>
  <c r="AH319" i="19"/>
  <c r="Y320" i="18"/>
  <c r="V320" i="18"/>
  <c r="M320" i="18"/>
  <c r="AE320" i="18"/>
  <c r="Z320" i="18"/>
  <c r="AF320" i="18"/>
  <c r="I320" i="18"/>
  <c r="AD320" i="18"/>
  <c r="AP320" i="18"/>
  <c r="AL320" i="18"/>
  <c r="N320" i="18"/>
  <c r="AC320" i="18"/>
  <c r="O320" i="18"/>
  <c r="AH320" i="18"/>
  <c r="AI320" i="18"/>
  <c r="AB320" i="18"/>
  <c r="AG320" i="18"/>
  <c r="X320" i="18"/>
  <c r="AM320" i="18"/>
  <c r="S320" i="18"/>
  <c r="Q320" i="18"/>
  <c r="AK320" i="18"/>
  <c r="AJ320" i="18"/>
  <c r="W320" i="18"/>
  <c r="L320" i="18"/>
  <c r="T320" i="18"/>
  <c r="AN320" i="18"/>
  <c r="R320" i="18"/>
  <c r="T321" i="16"/>
  <c r="J321" i="16"/>
  <c r="AB321" i="16"/>
  <c r="AF321" i="16"/>
  <c r="AM321" i="16"/>
  <c r="AL321" i="16"/>
  <c r="W321" i="16"/>
  <c r="AA321" i="16"/>
  <c r="H322" i="16"/>
  <c r="B322" i="16" s="1"/>
  <c r="AE322" i="16" s="1"/>
  <c r="G321" i="18"/>
  <c r="U320" i="18"/>
  <c r="AA320" i="18"/>
  <c r="K320" i="18"/>
  <c r="B320" i="19"/>
  <c r="H321" i="19"/>
  <c r="AG321" i="16"/>
  <c r="F323" i="16"/>
  <c r="E323" i="16"/>
  <c r="O321" i="16"/>
  <c r="K321" i="16"/>
  <c r="AN321" i="16"/>
  <c r="AN322" i="16" s="1"/>
  <c r="P321" i="16"/>
  <c r="S321" i="16"/>
  <c r="L321" i="16"/>
  <c r="AP321" i="16"/>
  <c r="AP322" i="16" s="1"/>
  <c r="M321" i="16"/>
  <c r="AI321" i="16"/>
  <c r="AK321" i="16"/>
  <c r="I321" i="16"/>
  <c r="I322" i="16" s="1"/>
  <c r="Y321" i="16"/>
  <c r="Y322" i="16" s="1"/>
  <c r="AO321" i="16"/>
  <c r="V321" i="16"/>
  <c r="R321" i="16"/>
  <c r="R322" i="16" s="1"/>
  <c r="N321" i="16"/>
  <c r="Z321" i="16"/>
  <c r="Q321" i="16"/>
  <c r="X321" i="16"/>
  <c r="X322" i="16" s="1"/>
  <c r="U321" i="16"/>
  <c r="U322" i="16" s="1"/>
  <c r="AD321" i="16"/>
  <c r="AH321" i="16"/>
  <c r="AH322" i="16" s="1"/>
  <c r="AJ321" i="16"/>
  <c r="AJ322" i="16" s="1"/>
  <c r="AC321" i="16"/>
  <c r="AC322" i="16" s="1"/>
  <c r="E322" i="18"/>
  <c r="F322" i="18"/>
  <c r="H321" i="18"/>
  <c r="F322" i="19"/>
  <c r="E322" i="19"/>
  <c r="G321" i="19"/>
  <c r="A323" i="18"/>
  <c r="D323" i="18" s="1"/>
  <c r="A323" i="19"/>
  <c r="D323" i="19" s="1"/>
  <c r="AF322" i="16"/>
  <c r="J322" i="16"/>
  <c r="A324" i="16"/>
  <c r="D324" i="16" s="1"/>
  <c r="AK322" i="16"/>
  <c r="AM322" i="16"/>
  <c r="M320" i="19" l="1"/>
  <c r="AB322" i="16"/>
  <c r="Q322" i="16"/>
  <c r="V322" i="16"/>
  <c r="B321" i="18"/>
  <c r="I321" i="18" s="1"/>
  <c r="G322" i="18"/>
  <c r="L322" i="16"/>
  <c r="K322" i="16"/>
  <c r="AG322" i="16"/>
  <c r="AA322" i="16"/>
  <c r="W322" i="16"/>
  <c r="T322" i="16"/>
  <c r="AD322" i="16"/>
  <c r="N322" i="16"/>
  <c r="AL322" i="16"/>
  <c r="Z322" i="16"/>
  <c r="AO322" i="16"/>
  <c r="AI322" i="16"/>
  <c r="S322" i="16"/>
  <c r="O322" i="16"/>
  <c r="M322" i="16"/>
  <c r="P322" i="16"/>
  <c r="H323" i="16"/>
  <c r="AM320" i="19"/>
  <c r="B321" i="19"/>
  <c r="AD321" i="19" s="1"/>
  <c r="AD320" i="19"/>
  <c r="X320" i="19"/>
  <c r="AI320" i="19"/>
  <c r="AL320" i="19"/>
  <c r="I320" i="19"/>
  <c r="Y320" i="19"/>
  <c r="AE320" i="19"/>
  <c r="AF320" i="19"/>
  <c r="AH320" i="19"/>
  <c r="AG320" i="19"/>
  <c r="R320" i="19"/>
  <c r="J320" i="19"/>
  <c r="J321" i="19" s="1"/>
  <c r="AJ320" i="19"/>
  <c r="L320" i="19"/>
  <c r="AO320" i="19"/>
  <c r="AB320" i="19"/>
  <c r="AB321" i="19" s="1"/>
  <c r="K320" i="19"/>
  <c r="Z320" i="19"/>
  <c r="AC320" i="19"/>
  <c r="W320" i="19"/>
  <c r="W321" i="19" s="1"/>
  <c r="T320" i="19"/>
  <c r="O320" i="19"/>
  <c r="AA320" i="19"/>
  <c r="AP320" i="19"/>
  <c r="AP321" i="19" s="1"/>
  <c r="V320" i="19"/>
  <c r="AN320" i="19"/>
  <c r="AK320" i="19"/>
  <c r="N320" i="19"/>
  <c r="N321" i="19" s="1"/>
  <c r="Q320" i="19"/>
  <c r="U320" i="19"/>
  <c r="S320" i="19"/>
  <c r="P320" i="19"/>
  <c r="P321" i="19" s="1"/>
  <c r="H322" i="19"/>
  <c r="H322" i="18"/>
  <c r="E324" i="16"/>
  <c r="F324" i="16"/>
  <c r="G323" i="16"/>
  <c r="P321" i="18"/>
  <c r="E323" i="18"/>
  <c r="F323" i="18"/>
  <c r="B322" i="18"/>
  <c r="E323" i="19"/>
  <c r="F323" i="19"/>
  <c r="G322" i="19"/>
  <c r="A324" i="18"/>
  <c r="D324" i="18" s="1"/>
  <c r="A324" i="19"/>
  <c r="D324" i="19" s="1"/>
  <c r="A325" i="16"/>
  <c r="D325" i="16" s="1"/>
  <c r="AP321" i="18" l="1"/>
  <c r="AB321" i="18"/>
  <c r="N321" i="18"/>
  <c r="AF321" i="19"/>
  <c r="R321" i="19"/>
  <c r="U321" i="18"/>
  <c r="AC321" i="18"/>
  <c r="AE321" i="18"/>
  <c r="AE322" i="18" s="1"/>
  <c r="AI321" i="18"/>
  <c r="AD321" i="18"/>
  <c r="AA321" i="19"/>
  <c r="T321" i="18"/>
  <c r="T322" i="18" s="1"/>
  <c r="M321" i="18"/>
  <c r="AL321" i="18"/>
  <c r="L321" i="18"/>
  <c r="L322" i="18" s="1"/>
  <c r="Y321" i="18"/>
  <c r="Y322" i="18" s="1"/>
  <c r="Q321" i="18"/>
  <c r="S321" i="18"/>
  <c r="Z321" i="18"/>
  <c r="Z322" i="18" s="1"/>
  <c r="AF321" i="18"/>
  <c r="M321" i="19"/>
  <c r="AK321" i="19"/>
  <c r="AL321" i="19"/>
  <c r="AM321" i="19"/>
  <c r="AC321" i="19"/>
  <c r="I321" i="19"/>
  <c r="AE321" i="19"/>
  <c r="U321" i="19"/>
  <c r="AN321" i="19"/>
  <c r="S321" i="19"/>
  <c r="Q321" i="19"/>
  <c r="V321" i="19"/>
  <c r="T321" i="19"/>
  <c r="K321" i="19"/>
  <c r="G324" i="16"/>
  <c r="X321" i="18"/>
  <c r="AJ321" i="18"/>
  <c r="AJ322" i="18" s="1"/>
  <c r="AO321" i="18"/>
  <c r="R321" i="18"/>
  <c r="R322" i="18" s="1"/>
  <c r="K321" i="18"/>
  <c r="K322" i="18" s="1"/>
  <c r="AK321" i="18"/>
  <c r="J321" i="18"/>
  <c r="AG321" i="18"/>
  <c r="AG322" i="18" s="1"/>
  <c r="AA321" i="18"/>
  <c r="AA322" i="18" s="1"/>
  <c r="W321" i="18"/>
  <c r="V321" i="18"/>
  <c r="AN321" i="18"/>
  <c r="AN322" i="18" s="1"/>
  <c r="O321" i="19"/>
  <c r="Z321" i="19"/>
  <c r="L321" i="19"/>
  <c r="AG321" i="19"/>
  <c r="AM321" i="18"/>
  <c r="AM322" i="18" s="1"/>
  <c r="O321" i="18"/>
  <c r="AH321" i="18"/>
  <c r="AJ321" i="19"/>
  <c r="AH321" i="19"/>
  <c r="Y321" i="19"/>
  <c r="AL322" i="18"/>
  <c r="H324" i="16"/>
  <c r="B324" i="16" s="1"/>
  <c r="B323" i="16"/>
  <c r="AF323" i="16" s="1"/>
  <c r="AO321" i="19"/>
  <c r="M322" i="18"/>
  <c r="AI321" i="19"/>
  <c r="X321" i="19"/>
  <c r="B322" i="19"/>
  <c r="S322" i="19" s="1"/>
  <c r="G323" i="19"/>
  <c r="H323" i="19"/>
  <c r="J322" i="18"/>
  <c r="H323" i="18"/>
  <c r="N322" i="18"/>
  <c r="P322" i="18"/>
  <c r="AF322" i="18"/>
  <c r="V322" i="18"/>
  <c r="E325" i="16"/>
  <c r="F325" i="16"/>
  <c r="E324" i="18"/>
  <c r="F324" i="18"/>
  <c r="O322" i="18"/>
  <c r="AI322" i="18"/>
  <c r="AP322" i="18"/>
  <c r="AK322" i="18"/>
  <c r="Q322" i="18"/>
  <c r="U322" i="18"/>
  <c r="AD322" i="18"/>
  <c r="AC322" i="18"/>
  <c r="G323" i="18"/>
  <c r="B323" i="18" s="1"/>
  <c r="W322" i="18"/>
  <c r="AH322" i="18"/>
  <c r="X322" i="18"/>
  <c r="I322" i="18"/>
  <c r="S322" i="18"/>
  <c r="AB322" i="18"/>
  <c r="AO322" i="18"/>
  <c r="E324" i="19"/>
  <c r="F324" i="19"/>
  <c r="A325" i="19"/>
  <c r="D325" i="19" s="1"/>
  <c r="A325" i="18"/>
  <c r="D325" i="18" s="1"/>
  <c r="A326" i="16"/>
  <c r="D326" i="16" s="1"/>
  <c r="AE323" i="16" l="1"/>
  <c r="J323" i="16"/>
  <c r="Y323" i="16"/>
  <c r="AH323" i="16"/>
  <c r="AH324" i="16" s="1"/>
  <c r="AJ323" i="16"/>
  <c r="X323" i="16"/>
  <c r="R323" i="18"/>
  <c r="U323" i="16"/>
  <c r="U324" i="16" s="1"/>
  <c r="L323" i="16"/>
  <c r="R323" i="16"/>
  <c r="AD323" i="16"/>
  <c r="AM323" i="16"/>
  <c r="AM324" i="16" s="1"/>
  <c r="H325" i="16"/>
  <c r="AK323" i="16"/>
  <c r="AK324" i="16" s="1"/>
  <c r="AA323" i="16"/>
  <c r="P323" i="16"/>
  <c r="P324" i="16" s="1"/>
  <c r="J324" i="16"/>
  <c r="AD324" i="16"/>
  <c r="L324" i="16"/>
  <c r="O323" i="16"/>
  <c r="O324" i="16" s="1"/>
  <c r="M323" i="16"/>
  <c r="V323" i="16"/>
  <c r="AP323" i="16"/>
  <c r="AP324" i="16" s="1"/>
  <c r="AA324" i="16"/>
  <c r="AN323" i="16"/>
  <c r="Q323" i="16"/>
  <c r="Q324" i="16" s="1"/>
  <c r="Z323" i="16"/>
  <c r="Z324" i="16" s="1"/>
  <c r="K323" i="16"/>
  <c r="K324" i="16" s="1"/>
  <c r="AG323" i="16"/>
  <c r="AG324" i="16" s="1"/>
  <c r="W323" i="16"/>
  <c r="W324" i="16" s="1"/>
  <c r="N323" i="16"/>
  <c r="N324" i="16" s="1"/>
  <c r="S323" i="16"/>
  <c r="S324" i="16" s="1"/>
  <c r="AO323" i="16"/>
  <c r="AO324" i="16" s="1"/>
  <c r="AC323" i="16"/>
  <c r="I323" i="16"/>
  <c r="I324" i="16" s="1"/>
  <c r="T323" i="16"/>
  <c r="T324" i="16" s="1"/>
  <c r="AI323" i="16"/>
  <c r="AI324" i="16" s="1"/>
  <c r="AB323" i="16"/>
  <c r="AB324" i="16" s="1"/>
  <c r="AL323" i="16"/>
  <c r="AL324" i="16" s="1"/>
  <c r="AC324" i="16"/>
  <c r="AL322" i="19"/>
  <c r="O322" i="19"/>
  <c r="AB322" i="19"/>
  <c r="V322" i="19"/>
  <c r="AE323" i="18"/>
  <c r="O323" i="18"/>
  <c r="L323" i="18"/>
  <c r="AO323" i="18"/>
  <c r="H324" i="18"/>
  <c r="AI322" i="19"/>
  <c r="AA322" i="19"/>
  <c r="H324" i="19"/>
  <c r="AP322" i="19"/>
  <c r="T322" i="19"/>
  <c r="AN322" i="19"/>
  <c r="AG322" i="19"/>
  <c r="AC322" i="19"/>
  <c r="I322" i="19"/>
  <c r="B323" i="19"/>
  <c r="R322" i="19"/>
  <c r="M322" i="19"/>
  <c r="AK322" i="19"/>
  <c r="AJ322" i="19"/>
  <c r="P322" i="19"/>
  <c r="AO322" i="19"/>
  <c r="Z322" i="19"/>
  <c r="Y322" i="19"/>
  <c r="Y323" i="19" s="1"/>
  <c r="L322" i="19"/>
  <c r="AE322" i="19"/>
  <c r="X322" i="19"/>
  <c r="K322" i="19"/>
  <c r="K323" i="19" s="1"/>
  <c r="U322" i="19"/>
  <c r="N322" i="19"/>
  <c r="AF322" i="19"/>
  <c r="AM322" i="19"/>
  <c r="AM323" i="19" s="1"/>
  <c r="Q322" i="19"/>
  <c r="AH322" i="19"/>
  <c r="W322" i="19"/>
  <c r="AD322" i="19"/>
  <c r="AD323" i="19" s="1"/>
  <c r="J322" i="19"/>
  <c r="G324" i="19"/>
  <c r="Q323" i="18"/>
  <c r="Z323" i="18"/>
  <c r="AL323" i="18"/>
  <c r="AA323" i="18"/>
  <c r="AM323" i="18"/>
  <c r="I323" i="18"/>
  <c r="W323" i="18"/>
  <c r="AN323" i="18"/>
  <c r="AI323" i="18"/>
  <c r="G324" i="18"/>
  <c r="B324" i="18" s="1"/>
  <c r="R324" i="18" s="1"/>
  <c r="P323" i="18"/>
  <c r="AJ323" i="18"/>
  <c r="K323" i="18"/>
  <c r="AB323" i="18"/>
  <c r="X323" i="18"/>
  <c r="U323" i="18"/>
  <c r="AP323" i="18"/>
  <c r="Y324" i="16"/>
  <c r="V324" i="16"/>
  <c r="AJ324" i="16"/>
  <c r="G325" i="16"/>
  <c r="B325" i="16" s="1"/>
  <c r="R324" i="16"/>
  <c r="E326" i="16"/>
  <c r="F326" i="16"/>
  <c r="AN324" i="16"/>
  <c r="M324" i="16"/>
  <c r="X324" i="16"/>
  <c r="AF324" i="16"/>
  <c r="AE324" i="16"/>
  <c r="E325" i="18"/>
  <c r="F325" i="18"/>
  <c r="V323" i="18"/>
  <c r="M323" i="18"/>
  <c r="AH323" i="18"/>
  <c r="S323" i="18"/>
  <c r="AC323" i="18"/>
  <c r="AK323" i="18"/>
  <c r="N323" i="18"/>
  <c r="AD323" i="18"/>
  <c r="AG323" i="18"/>
  <c r="T323" i="18"/>
  <c r="AF323" i="18"/>
  <c r="J323" i="18"/>
  <c r="J324" i="18" s="1"/>
  <c r="Y323" i="18"/>
  <c r="E325" i="19"/>
  <c r="F325" i="19"/>
  <c r="U324" i="18"/>
  <c r="A326" i="18"/>
  <c r="D326" i="18" s="1"/>
  <c r="A326" i="19"/>
  <c r="D326" i="19" s="1"/>
  <c r="I324" i="18"/>
  <c r="A327" i="16"/>
  <c r="D327" i="16" s="1"/>
  <c r="B324" i="19" l="1"/>
  <c r="AL323" i="19"/>
  <c r="AM324" i="18"/>
  <c r="Z324" i="18"/>
  <c r="AD324" i="18"/>
  <c r="AB324" i="18"/>
  <c r="O324" i="18"/>
  <c r="S324" i="18"/>
  <c r="AE324" i="18"/>
  <c r="T324" i="18"/>
  <c r="M324" i="18"/>
  <c r="Y324" i="18"/>
  <c r="W324" i="18"/>
  <c r="AL324" i="18"/>
  <c r="AO324" i="18"/>
  <c r="AB323" i="19"/>
  <c r="AB324" i="19" s="1"/>
  <c r="N324" i="18"/>
  <c r="AK324" i="18"/>
  <c r="AH324" i="18"/>
  <c r="AG324" i="18"/>
  <c r="L324" i="18"/>
  <c r="AI324" i="18"/>
  <c r="Q324" i="18"/>
  <c r="G325" i="18"/>
  <c r="AP324" i="18"/>
  <c r="AG323" i="19"/>
  <c r="AG324" i="19" s="1"/>
  <c r="M323" i="19"/>
  <c r="M324" i="19" s="1"/>
  <c r="AJ323" i="19"/>
  <c r="AJ324" i="19" s="1"/>
  <c r="AC324" i="18"/>
  <c r="V324" i="18"/>
  <c r="X324" i="18"/>
  <c r="P324" i="18"/>
  <c r="AP323" i="19"/>
  <c r="AF324" i="18"/>
  <c r="K324" i="18"/>
  <c r="AJ324" i="18"/>
  <c r="AN324" i="18"/>
  <c r="AA324" i="18"/>
  <c r="AN323" i="19"/>
  <c r="AN324" i="19" s="1"/>
  <c r="AA323" i="19"/>
  <c r="AC323" i="19"/>
  <c r="AO323" i="19"/>
  <c r="AO324" i="19" s="1"/>
  <c r="W323" i="19"/>
  <c r="W324" i="19" s="1"/>
  <c r="AF323" i="19"/>
  <c r="AF324" i="19" s="1"/>
  <c r="X323" i="19"/>
  <c r="Z323" i="19"/>
  <c r="Z324" i="19" s="1"/>
  <c r="AK323" i="19"/>
  <c r="AK324" i="19" s="1"/>
  <c r="O323" i="19"/>
  <c r="O324" i="19" s="1"/>
  <c r="S323" i="19"/>
  <c r="AI323" i="19"/>
  <c r="AI324" i="19" s="1"/>
  <c r="T323" i="19"/>
  <c r="T324" i="19" s="1"/>
  <c r="V323" i="19"/>
  <c r="V324" i="19" s="1"/>
  <c r="AH323" i="19"/>
  <c r="N323" i="19"/>
  <c r="N324" i="19" s="1"/>
  <c r="I323" i="19"/>
  <c r="I324" i="19" s="1"/>
  <c r="AE323" i="19"/>
  <c r="AE324" i="19" s="1"/>
  <c r="R323" i="19"/>
  <c r="J323" i="19"/>
  <c r="J324" i="19" s="1"/>
  <c r="Q323" i="19"/>
  <c r="Q324" i="19" s="1"/>
  <c r="U323" i="19"/>
  <c r="U324" i="19" s="1"/>
  <c r="G325" i="19"/>
  <c r="L323" i="19"/>
  <c r="L324" i="19" s="1"/>
  <c r="P323" i="19"/>
  <c r="P324" i="19" s="1"/>
  <c r="AA324" i="19"/>
  <c r="S324" i="19"/>
  <c r="AL324" i="19"/>
  <c r="AD324" i="19"/>
  <c r="X324" i="19"/>
  <c r="R324" i="19"/>
  <c r="Y324" i="19"/>
  <c r="K324" i="19"/>
  <c r="AM324" i="19"/>
  <c r="AH324" i="19"/>
  <c r="AC324" i="19"/>
  <c r="AP324" i="19"/>
  <c r="H325" i="19"/>
  <c r="B325" i="19" s="1"/>
  <c r="L325" i="16"/>
  <c r="AP325" i="16"/>
  <c r="AM325" i="16"/>
  <c r="AH325" i="16"/>
  <c r="AB325" i="16"/>
  <c r="AN325" i="16"/>
  <c r="U325" i="16"/>
  <c r="AA325" i="16"/>
  <c r="AO325" i="16"/>
  <c r="W325" i="16"/>
  <c r="I325" i="16"/>
  <c r="P325" i="16"/>
  <c r="AD325" i="16"/>
  <c r="J325" i="16"/>
  <c r="K325" i="16"/>
  <c r="AI325" i="16"/>
  <c r="Q325" i="16"/>
  <c r="AC325" i="16"/>
  <c r="T325" i="16"/>
  <c r="AG325" i="16"/>
  <c r="Z325" i="16"/>
  <c r="AJ325" i="16"/>
  <c r="AK325" i="16"/>
  <c r="R325" i="16"/>
  <c r="V325" i="16"/>
  <c r="AL325" i="16"/>
  <c r="S325" i="16"/>
  <c r="Y325" i="16"/>
  <c r="AF325" i="16"/>
  <c r="O325" i="16"/>
  <c r="N325" i="16"/>
  <c r="X325" i="16"/>
  <c r="M325" i="16"/>
  <c r="AE325" i="16"/>
  <c r="H326" i="16"/>
  <c r="F327" i="16"/>
  <c r="E327" i="16"/>
  <c r="G326" i="16"/>
  <c r="F326" i="18"/>
  <c r="E326" i="18"/>
  <c r="H325" i="18"/>
  <c r="F326" i="19"/>
  <c r="E326" i="19"/>
  <c r="A327" i="19"/>
  <c r="D327" i="19" s="1"/>
  <c r="A327" i="18"/>
  <c r="D327" i="18" s="1"/>
  <c r="A328" i="16"/>
  <c r="D328" i="16" s="1"/>
  <c r="B325" i="18" l="1"/>
  <c r="AN325" i="18" s="1"/>
  <c r="G327" i="16"/>
  <c r="H326" i="18"/>
  <c r="Z325" i="19"/>
  <c r="R325" i="19"/>
  <c r="K325" i="19"/>
  <c r="N325" i="19"/>
  <c r="AG325" i="19"/>
  <c r="H326" i="19"/>
  <c r="Q325" i="19"/>
  <c r="AF325" i="19"/>
  <c r="L325" i="19"/>
  <c r="T325" i="19"/>
  <c r="AM325" i="19"/>
  <c r="AJ325" i="19"/>
  <c r="X325" i="19"/>
  <c r="S325" i="19"/>
  <c r="AO325" i="19"/>
  <c r="O325" i="19"/>
  <c r="AH325" i="19"/>
  <c r="AB325" i="19"/>
  <c r="AI325" i="19"/>
  <c r="I325" i="19"/>
  <c r="Y325" i="19"/>
  <c r="W325" i="19"/>
  <c r="AC325" i="19"/>
  <c r="V325" i="19"/>
  <c r="M325" i="19"/>
  <c r="AE325" i="19"/>
  <c r="AA325" i="19"/>
  <c r="U325" i="19"/>
  <c r="J325" i="19"/>
  <c r="AK325" i="19"/>
  <c r="P325" i="19"/>
  <c r="AD325" i="19"/>
  <c r="AN325" i="19"/>
  <c r="AP325" i="19"/>
  <c r="AL325" i="19"/>
  <c r="B326" i="16"/>
  <c r="V326" i="16" s="1"/>
  <c r="E328" i="16"/>
  <c r="F328" i="16"/>
  <c r="H327" i="16"/>
  <c r="B327" i="16" s="1"/>
  <c r="Y325" i="18"/>
  <c r="T325" i="18"/>
  <c r="AK325" i="18"/>
  <c r="AB325" i="18"/>
  <c r="M325" i="18"/>
  <c r="AM325" i="18"/>
  <c r="W325" i="18"/>
  <c r="O325" i="18"/>
  <c r="V325" i="18"/>
  <c r="AC325" i="18"/>
  <c r="J325" i="18"/>
  <c r="AE325" i="18"/>
  <c r="AG325" i="18"/>
  <c r="AI325" i="18"/>
  <c r="AO325" i="18"/>
  <c r="AP325" i="18"/>
  <c r="AF325" i="18"/>
  <c r="R325" i="18"/>
  <c r="AJ325" i="18"/>
  <c r="I325" i="18"/>
  <c r="S325" i="18"/>
  <c r="AA325" i="18"/>
  <c r="Z325" i="18"/>
  <c r="L325" i="18"/>
  <c r="AL325" i="18"/>
  <c r="K325" i="18"/>
  <c r="AH325" i="18"/>
  <c r="N325" i="18"/>
  <c r="P325" i="18"/>
  <c r="X325" i="18"/>
  <c r="Q325" i="18"/>
  <c r="U325" i="18"/>
  <c r="AD325" i="18"/>
  <c r="G326" i="18"/>
  <c r="B326" i="18" s="1"/>
  <c r="F327" i="18"/>
  <c r="E327" i="18"/>
  <c r="E327" i="19"/>
  <c r="F327" i="19"/>
  <c r="G326" i="19"/>
  <c r="A328" i="18"/>
  <c r="D328" i="18" s="1"/>
  <c r="A328" i="19"/>
  <c r="D328" i="19" s="1"/>
  <c r="A329" i="16"/>
  <c r="D329" i="16" s="1"/>
  <c r="AL326" i="18" l="1"/>
  <c r="AF326" i="16"/>
  <c r="AD326" i="16"/>
  <c r="L326" i="16"/>
  <c r="L327" i="16" s="1"/>
  <c r="I326" i="16"/>
  <c r="I327" i="16" s="1"/>
  <c r="AJ326" i="16"/>
  <c r="AK326" i="16"/>
  <c r="AH326" i="16"/>
  <c r="AH327" i="16" s="1"/>
  <c r="AC326" i="16"/>
  <c r="AC327" i="16" s="1"/>
  <c r="O326" i="16"/>
  <c r="AO326" i="16"/>
  <c r="K326" i="16"/>
  <c r="K327" i="16" s="1"/>
  <c r="H327" i="18"/>
  <c r="J326" i="16"/>
  <c r="AN326" i="16"/>
  <c r="X326" i="16"/>
  <c r="X327" i="16" s="1"/>
  <c r="S326" i="16"/>
  <c r="S327" i="16" s="1"/>
  <c r="AI326" i="16"/>
  <c r="Q326" i="16"/>
  <c r="N326" i="16"/>
  <c r="N327" i="16" s="1"/>
  <c r="AG326" i="16"/>
  <c r="AG327" i="16" s="1"/>
  <c r="G328" i="16"/>
  <c r="Z326" i="16"/>
  <c r="W326" i="16"/>
  <c r="W327" i="16" s="1"/>
  <c r="P326" i="16"/>
  <c r="P327" i="16" s="1"/>
  <c r="T326" i="16"/>
  <c r="B326" i="19"/>
  <c r="AO326" i="19" s="1"/>
  <c r="G327" i="18"/>
  <c r="H327" i="19"/>
  <c r="X326" i="18"/>
  <c r="R326" i="18"/>
  <c r="AM326" i="18"/>
  <c r="AE326" i="16"/>
  <c r="AE327" i="16" s="1"/>
  <c r="M326" i="16"/>
  <c r="M327" i="16" s="1"/>
  <c r="R326" i="16"/>
  <c r="R327" i="16" s="1"/>
  <c r="AA326" i="16"/>
  <c r="AA327" i="16" s="1"/>
  <c r="AB326" i="16"/>
  <c r="AB327" i="16" s="1"/>
  <c r="Y326" i="16"/>
  <c r="Y327" i="16" s="1"/>
  <c r="AP326" i="16"/>
  <c r="AP327" i="16" s="1"/>
  <c r="AL326" i="16"/>
  <c r="AL327" i="16" s="1"/>
  <c r="AM326" i="16"/>
  <c r="AM327" i="16" s="1"/>
  <c r="U326" i="16"/>
  <c r="U327" i="16" s="1"/>
  <c r="AO327" i="16"/>
  <c r="AD327" i="16"/>
  <c r="AF327" i="16"/>
  <c r="V327" i="16"/>
  <c r="AN327" i="16"/>
  <c r="Q327" i="16"/>
  <c r="AI327" i="16"/>
  <c r="T327" i="16"/>
  <c r="J327" i="16"/>
  <c r="O327" i="16"/>
  <c r="AK327" i="16"/>
  <c r="AJ327" i="16"/>
  <c r="Z327" i="16"/>
  <c r="H328" i="16"/>
  <c r="B328" i="16" s="1"/>
  <c r="E329" i="16"/>
  <c r="F329" i="16"/>
  <c r="M326" i="18"/>
  <c r="T326" i="18"/>
  <c r="Q326" i="18"/>
  <c r="J326" i="18"/>
  <c r="S326" i="18"/>
  <c r="L326" i="18"/>
  <c r="AO326" i="18"/>
  <c r="AE326" i="18"/>
  <c r="V326" i="18"/>
  <c r="P326" i="18"/>
  <c r="N326" i="18"/>
  <c r="AN326" i="18"/>
  <c r="U326" i="18"/>
  <c r="AJ326" i="18"/>
  <c r="Z326" i="18"/>
  <c r="AG326" i="18"/>
  <c r="AI326" i="18"/>
  <c r="AD326" i="18"/>
  <c r="AB326" i="18"/>
  <c r="AH326" i="18"/>
  <c r="AF326" i="18"/>
  <c r="W326" i="18"/>
  <c r="AK326" i="18"/>
  <c r="K326" i="18"/>
  <c r="AA326" i="18"/>
  <c r="AC326" i="18"/>
  <c r="AP326" i="18"/>
  <c r="I326" i="18"/>
  <c r="E328" i="18"/>
  <c r="F328" i="18"/>
  <c r="O326" i="18"/>
  <c r="Y326" i="18"/>
  <c r="AM326" i="19"/>
  <c r="E328" i="19"/>
  <c r="F328" i="19"/>
  <c r="G327" i="19"/>
  <c r="AP326" i="19"/>
  <c r="AK326" i="19"/>
  <c r="U326" i="19"/>
  <c r="Y326" i="19"/>
  <c r="O326" i="19"/>
  <c r="A329" i="18"/>
  <c r="D329" i="18" s="1"/>
  <c r="A329" i="19"/>
  <c r="D329" i="19" s="1"/>
  <c r="A330" i="16"/>
  <c r="D330" i="16" s="1"/>
  <c r="Z326" i="19" l="1"/>
  <c r="N326" i="19"/>
  <c r="L326" i="19"/>
  <c r="X326" i="19"/>
  <c r="T326" i="19"/>
  <c r="AD326" i="19"/>
  <c r="I326" i="19"/>
  <c r="J326" i="19"/>
  <c r="AJ326" i="19"/>
  <c r="AB326" i="19"/>
  <c r="V326" i="19"/>
  <c r="AG326" i="19"/>
  <c r="M326" i="19"/>
  <c r="AC326" i="19"/>
  <c r="K326" i="19"/>
  <c r="AL326" i="19"/>
  <c r="W326" i="19"/>
  <c r="AF326" i="19"/>
  <c r="AN326" i="19"/>
  <c r="AH326" i="19"/>
  <c r="AA326" i="19"/>
  <c r="R326" i="19"/>
  <c r="Q326" i="19"/>
  <c r="B327" i="18"/>
  <c r="AK327" i="18" s="1"/>
  <c r="G328" i="18"/>
  <c r="B327" i="19"/>
  <c r="S326" i="19"/>
  <c r="AE326" i="19"/>
  <c r="AI326" i="19"/>
  <c r="P326" i="19"/>
  <c r="G328" i="19"/>
  <c r="H328" i="19"/>
  <c r="H328" i="18"/>
  <c r="H329" i="16"/>
  <c r="W328" i="16"/>
  <c r="K328" i="16"/>
  <c r="AO328" i="16"/>
  <c r="AJ328" i="16"/>
  <c r="O328" i="16"/>
  <c r="AM328" i="16"/>
  <c r="S328" i="16"/>
  <c r="X328" i="16"/>
  <c r="AH328" i="16"/>
  <c r="Q328" i="16"/>
  <c r="P328" i="16"/>
  <c r="AF328" i="16"/>
  <c r="I328" i="16"/>
  <c r="AI328" i="16"/>
  <c r="AG328" i="16"/>
  <c r="AP328" i="16"/>
  <c r="AN328" i="16"/>
  <c r="U328" i="16"/>
  <c r="L328" i="16"/>
  <c r="AA328" i="16"/>
  <c r="AC328" i="16"/>
  <c r="N328" i="16"/>
  <c r="T328" i="16"/>
  <c r="V328" i="16"/>
  <c r="R328" i="16"/>
  <c r="AD328" i="16"/>
  <c r="Y328" i="16"/>
  <c r="M328" i="16"/>
  <c r="AL328" i="16"/>
  <c r="AB328" i="16"/>
  <c r="AK328" i="16"/>
  <c r="J328" i="16"/>
  <c r="Z328" i="16"/>
  <c r="G329" i="16"/>
  <c r="AE328" i="16"/>
  <c r="E330" i="16"/>
  <c r="F330" i="16"/>
  <c r="E329" i="18"/>
  <c r="F329" i="18"/>
  <c r="F329" i="19"/>
  <c r="E329" i="19"/>
  <c r="A330" i="18"/>
  <c r="D330" i="18" s="1"/>
  <c r="A330" i="19"/>
  <c r="D330" i="19" s="1"/>
  <c r="A331" i="16"/>
  <c r="D331" i="16" s="1"/>
  <c r="X327" i="19" l="1"/>
  <c r="P327" i="19"/>
  <c r="AI327" i="19"/>
  <c r="T327" i="18"/>
  <c r="L327" i="18"/>
  <c r="AJ327" i="18"/>
  <c r="AP327" i="18"/>
  <c r="AF327" i="18"/>
  <c r="AM327" i="18"/>
  <c r="S327" i="18"/>
  <c r="R327" i="18"/>
  <c r="AL327" i="18"/>
  <c r="AD327" i="18"/>
  <c r="N327" i="18"/>
  <c r="AA327" i="19"/>
  <c r="V327" i="18"/>
  <c r="Z327" i="18"/>
  <c r="W327" i="18"/>
  <c r="AG327" i="18"/>
  <c r="X327" i="18"/>
  <c r="M327" i="18"/>
  <c r="P327" i="18"/>
  <c r="AC327" i="18"/>
  <c r="O327" i="18"/>
  <c r="L327" i="19"/>
  <c r="I327" i="19"/>
  <c r="AJ327" i="19"/>
  <c r="AG327" i="19"/>
  <c r="AF327" i="19"/>
  <c r="Q327" i="19"/>
  <c r="J327" i="19"/>
  <c r="AH327" i="19"/>
  <c r="AE327" i="19"/>
  <c r="AO327" i="18"/>
  <c r="K327" i="18"/>
  <c r="AI327" i="18"/>
  <c r="U327" i="18"/>
  <c r="Y327" i="18"/>
  <c r="AA327" i="18"/>
  <c r="N327" i="19"/>
  <c r="U327" i="19"/>
  <c r="AD327" i="19"/>
  <c r="V327" i="19"/>
  <c r="Q327" i="18"/>
  <c r="AH327" i="18"/>
  <c r="AB327" i="18"/>
  <c r="AN327" i="18"/>
  <c r="AE327" i="18"/>
  <c r="I327" i="18"/>
  <c r="J327" i="18"/>
  <c r="B329" i="16"/>
  <c r="Y329" i="16" s="1"/>
  <c r="G329" i="18"/>
  <c r="B328" i="18"/>
  <c r="U328" i="18" s="1"/>
  <c r="R327" i="19"/>
  <c r="AB327" i="19"/>
  <c r="AK327" i="19"/>
  <c r="S327" i="19"/>
  <c r="AO327" i="19"/>
  <c r="AL327" i="19"/>
  <c r="AM327" i="19"/>
  <c r="K327" i="19"/>
  <c r="M327" i="19"/>
  <c r="B328" i="19"/>
  <c r="AC327" i="19"/>
  <c r="AP327" i="19"/>
  <c r="W327" i="19"/>
  <c r="Z327" i="19"/>
  <c r="Y327" i="19"/>
  <c r="O327" i="19"/>
  <c r="T327" i="19"/>
  <c r="AN327" i="19"/>
  <c r="AN328" i="19" s="1"/>
  <c r="H329" i="19"/>
  <c r="I328" i="18"/>
  <c r="AG328" i="18"/>
  <c r="G330" i="16"/>
  <c r="H330" i="16"/>
  <c r="E331" i="16"/>
  <c r="F331" i="16"/>
  <c r="E330" i="18"/>
  <c r="F330" i="18"/>
  <c r="H329" i="18"/>
  <c r="B329" i="18" s="1"/>
  <c r="F330" i="19"/>
  <c r="E330" i="19"/>
  <c r="G329" i="19"/>
  <c r="A331" i="19"/>
  <c r="D331" i="19" s="1"/>
  <c r="A331" i="18"/>
  <c r="D331" i="18" s="1"/>
  <c r="A332" i="16"/>
  <c r="D332" i="16" s="1"/>
  <c r="M328" i="18" l="1"/>
  <c r="L328" i="18"/>
  <c r="O328" i="18"/>
  <c r="AK328" i="18"/>
  <c r="AO328" i="18"/>
  <c r="V328" i="18"/>
  <c r="V329" i="18" s="1"/>
  <c r="AF328" i="19"/>
  <c r="AL329" i="16"/>
  <c r="S329" i="16"/>
  <c r="AF329" i="16"/>
  <c r="K329" i="16"/>
  <c r="P328" i="18"/>
  <c r="T328" i="18"/>
  <c r="Z328" i="18"/>
  <c r="Z329" i="18" s="1"/>
  <c r="AJ328" i="19"/>
  <c r="R328" i="18"/>
  <c r="I328" i="19"/>
  <c r="AP329" i="16"/>
  <c r="AK329" i="16"/>
  <c r="L329" i="16"/>
  <c r="S328" i="19"/>
  <c r="Z328" i="19"/>
  <c r="AE329" i="16"/>
  <c r="AA329" i="16"/>
  <c r="AJ329" i="16"/>
  <c r="AH329" i="16"/>
  <c r="AN328" i="18"/>
  <c r="AG329" i="16"/>
  <c r="O329" i="16"/>
  <c r="AP328" i="19"/>
  <c r="AI328" i="19"/>
  <c r="J328" i="19"/>
  <c r="X328" i="19"/>
  <c r="AE328" i="19"/>
  <c r="T328" i="19"/>
  <c r="Q328" i="19"/>
  <c r="AL328" i="19"/>
  <c r="V328" i="19"/>
  <c r="P328" i="19"/>
  <c r="AH328" i="19"/>
  <c r="L328" i="19"/>
  <c r="Y328" i="19"/>
  <c r="Q328" i="18"/>
  <c r="Q329" i="18" s="1"/>
  <c r="AA328" i="18"/>
  <c r="AA329" i="18" s="1"/>
  <c r="AI328" i="18"/>
  <c r="K328" i="18"/>
  <c r="K329" i="18" s="1"/>
  <c r="AM328" i="18"/>
  <c r="AJ328" i="18"/>
  <c r="AC328" i="19"/>
  <c r="AM328" i="19"/>
  <c r="W328" i="19"/>
  <c r="AD328" i="19"/>
  <c r="AG328" i="19"/>
  <c r="AK328" i="19"/>
  <c r="O328" i="19"/>
  <c r="K328" i="19"/>
  <c r="M328" i="19"/>
  <c r="R328" i="19"/>
  <c r="J328" i="18"/>
  <c r="J329" i="18" s="1"/>
  <c r="AD328" i="18"/>
  <c r="AD329" i="18" s="1"/>
  <c r="AC328" i="18"/>
  <c r="AE328" i="18"/>
  <c r="AE329" i="18" s="1"/>
  <c r="N328" i="18"/>
  <c r="N329" i="18" s="1"/>
  <c r="AB328" i="18"/>
  <c r="AP328" i="18"/>
  <c r="X328" i="18"/>
  <c r="X329" i="18" s="1"/>
  <c r="W328" i="18"/>
  <c r="W329" i="18" s="1"/>
  <c r="AH328" i="18"/>
  <c r="S328" i="18"/>
  <c r="AL328" i="18"/>
  <c r="AL329" i="18" s="1"/>
  <c r="Y328" i="18"/>
  <c r="Y329" i="18" s="1"/>
  <c r="AF328" i="18"/>
  <c r="AF329" i="18" s="1"/>
  <c r="AD329" i="16"/>
  <c r="W329" i="16"/>
  <c r="R329" i="16"/>
  <c r="AM329" i="16"/>
  <c r="Z329" i="16"/>
  <c r="V329" i="16"/>
  <c r="AO329" i="16"/>
  <c r="AI329" i="16"/>
  <c r="Q329" i="16"/>
  <c r="I329" i="16"/>
  <c r="N329" i="16"/>
  <c r="X329" i="16"/>
  <c r="M329" i="16"/>
  <c r="T329" i="16"/>
  <c r="J329" i="16"/>
  <c r="AC329" i="16"/>
  <c r="P329" i="16"/>
  <c r="U329" i="16"/>
  <c r="AN329" i="16"/>
  <c r="AB329" i="16"/>
  <c r="G330" i="19"/>
  <c r="B330" i="16"/>
  <c r="M330" i="16" s="1"/>
  <c r="AO328" i="19"/>
  <c r="N328" i="19"/>
  <c r="U328" i="19"/>
  <c r="AA328" i="19"/>
  <c r="AB328" i="19"/>
  <c r="G330" i="18"/>
  <c r="B329" i="19"/>
  <c r="AG329" i="19" s="1"/>
  <c r="H330" i="19"/>
  <c r="S329" i="18"/>
  <c r="I329" i="18"/>
  <c r="T329" i="18"/>
  <c r="H330" i="18"/>
  <c r="H331" i="16"/>
  <c r="F332" i="16"/>
  <c r="E332" i="16"/>
  <c r="G331" i="16"/>
  <c r="AB329" i="18"/>
  <c r="P329" i="18"/>
  <c r="O329" i="18"/>
  <c r="R329" i="18"/>
  <c r="AP329" i="18"/>
  <c r="AC329" i="18"/>
  <c r="AJ329" i="18"/>
  <c r="AG329" i="18"/>
  <c r="AK329" i="18"/>
  <c r="AM329" i="18"/>
  <c r="AI329" i="18"/>
  <c r="L329" i="18"/>
  <c r="M329" i="18"/>
  <c r="AN329" i="18"/>
  <c r="AO329" i="18"/>
  <c r="E331" i="18"/>
  <c r="F331" i="18"/>
  <c r="U329" i="18"/>
  <c r="AH329" i="18"/>
  <c r="F331" i="19"/>
  <c r="E331" i="19"/>
  <c r="A332" i="18"/>
  <c r="D332" i="18" s="1"/>
  <c r="A332" i="19"/>
  <c r="D332" i="19" s="1"/>
  <c r="A333" i="16"/>
  <c r="D333" i="16" s="1"/>
  <c r="B330" i="19" l="1"/>
  <c r="U329" i="19"/>
  <c r="B330" i="18"/>
  <c r="R330" i="18" s="1"/>
  <c r="AO329" i="19"/>
  <c r="Y329" i="19"/>
  <c r="Y330" i="19" s="1"/>
  <c r="L329" i="19"/>
  <c r="S329" i="19"/>
  <c r="AH329" i="19"/>
  <c r="AH330" i="19" s="1"/>
  <c r="AK329" i="19"/>
  <c r="AK330" i="19" s="1"/>
  <c r="AN329" i="19"/>
  <c r="AD329" i="19"/>
  <c r="AL329" i="19"/>
  <c r="AL330" i="19" s="1"/>
  <c r="W329" i="19"/>
  <c r="W330" i="19" s="1"/>
  <c r="N329" i="19"/>
  <c r="U330" i="16"/>
  <c r="V330" i="16"/>
  <c r="AH330" i="16"/>
  <c r="S330" i="16"/>
  <c r="P330" i="16"/>
  <c r="AM330" i="16"/>
  <c r="L330" i="16"/>
  <c r="AL330" i="16"/>
  <c r="Z330" i="16"/>
  <c r="AB330" i="16"/>
  <c r="AE330" i="16"/>
  <c r="K330" i="16"/>
  <c r="AK330" i="16"/>
  <c r="W330" i="16"/>
  <c r="AP330" i="16"/>
  <c r="AF330" i="16"/>
  <c r="AG330" i="16"/>
  <c r="Y330" i="16"/>
  <c r="X330" i="16"/>
  <c r="X331" i="16" s="1"/>
  <c r="AN330" i="16"/>
  <c r="J330" i="16"/>
  <c r="N330" i="16"/>
  <c r="AO330" i="16"/>
  <c r="AO331" i="16" s="1"/>
  <c r="B331" i="16"/>
  <c r="Q330" i="16"/>
  <c r="AD330" i="16"/>
  <c r="O330" i="16"/>
  <c r="AJ330" i="16"/>
  <c r="I330" i="16"/>
  <c r="AA330" i="16"/>
  <c r="R330" i="16"/>
  <c r="T330" i="16"/>
  <c r="AC330" i="16"/>
  <c r="AI330" i="16"/>
  <c r="AI331" i="16" s="1"/>
  <c r="H332" i="16"/>
  <c r="K331" i="16"/>
  <c r="V331" i="16"/>
  <c r="AM329" i="19"/>
  <c r="AM330" i="19" s="1"/>
  <c r="Q331" i="16"/>
  <c r="AG331" i="16"/>
  <c r="AK331" i="16"/>
  <c r="AF331" i="16"/>
  <c r="T331" i="16"/>
  <c r="AA329" i="19"/>
  <c r="AA330" i="19" s="1"/>
  <c r="AN330" i="18"/>
  <c r="I329" i="19"/>
  <c r="K329" i="19"/>
  <c r="K330" i="19" s="1"/>
  <c r="J329" i="19"/>
  <c r="J330" i="19" s="1"/>
  <c r="V329" i="19"/>
  <c r="AI329" i="19"/>
  <c r="AB329" i="19"/>
  <c r="AJ329" i="19"/>
  <c r="AJ330" i="19" s="1"/>
  <c r="AE329" i="19"/>
  <c r="T329" i="19"/>
  <c r="Y330" i="18"/>
  <c r="T330" i="18"/>
  <c r="AD330" i="18"/>
  <c r="P330" i="18"/>
  <c r="AF330" i="18"/>
  <c r="Q329" i="19"/>
  <c r="Q330" i="19" s="1"/>
  <c r="R329" i="19"/>
  <c r="O329" i="19"/>
  <c r="M329" i="19"/>
  <c r="M330" i="19" s="1"/>
  <c r="W330" i="18"/>
  <c r="AH330" i="18"/>
  <c r="AI330" i="18"/>
  <c r="K330" i="18"/>
  <c r="AE330" i="18"/>
  <c r="I330" i="18"/>
  <c r="J330" i="18"/>
  <c r="Z330" i="18"/>
  <c r="L330" i="18"/>
  <c r="Q330" i="18"/>
  <c r="AA330" i="18"/>
  <c r="N330" i="18"/>
  <c r="X329" i="19"/>
  <c r="X330" i="19" s="1"/>
  <c r="AC329" i="19"/>
  <c r="AF329" i="19"/>
  <c r="Z329" i="19"/>
  <c r="Z330" i="19" s="1"/>
  <c r="P329" i="19"/>
  <c r="P330" i="19" s="1"/>
  <c r="AP329" i="19"/>
  <c r="G331" i="19"/>
  <c r="AN330" i="19"/>
  <c r="H331" i="19"/>
  <c r="H331" i="18"/>
  <c r="X330" i="18"/>
  <c r="AO330" i="18"/>
  <c r="AC330" i="18"/>
  <c r="O330" i="18"/>
  <c r="AB330" i="18"/>
  <c r="U330" i="18"/>
  <c r="M331" i="16"/>
  <c r="U331" i="16"/>
  <c r="AL331" i="16"/>
  <c r="N331" i="16"/>
  <c r="AN331" i="16"/>
  <c r="J331" i="16"/>
  <c r="S331" i="16"/>
  <c r="P331" i="16"/>
  <c r="AD331" i="16"/>
  <c r="AJ331" i="16"/>
  <c r="AC331" i="16"/>
  <c r="F333" i="16"/>
  <c r="E333" i="16"/>
  <c r="G332" i="16"/>
  <c r="E332" i="18"/>
  <c r="F332" i="18"/>
  <c r="G331" i="18"/>
  <c r="E332" i="19"/>
  <c r="F332" i="19"/>
  <c r="AG330" i="19"/>
  <c r="N330" i="19"/>
  <c r="R330" i="19"/>
  <c r="T330" i="19"/>
  <c r="AB330" i="19"/>
  <c r="U330" i="19"/>
  <c r="L330" i="19"/>
  <c r="S330" i="19"/>
  <c r="A333" i="19"/>
  <c r="D333" i="19" s="1"/>
  <c r="A333" i="18"/>
  <c r="D333" i="18" s="1"/>
  <c r="A334" i="16"/>
  <c r="D334" i="16" s="1"/>
  <c r="AI330" i="19" l="1"/>
  <c r="AF330" i="19"/>
  <c r="O330" i="19"/>
  <c r="I330" i="19"/>
  <c r="AO330" i="19"/>
  <c r="AC330" i="19"/>
  <c r="AD330" i="19"/>
  <c r="AP330" i="19"/>
  <c r="AE330" i="19"/>
  <c r="V330" i="19"/>
  <c r="AE331" i="16"/>
  <c r="AH331" i="16"/>
  <c r="AA331" i="16"/>
  <c r="I331" i="16"/>
  <c r="AP331" i="16"/>
  <c r="L331" i="16"/>
  <c r="M330" i="18"/>
  <c r="S330" i="18"/>
  <c r="AP330" i="18"/>
  <c r="AG330" i="18"/>
  <c r="V330" i="18"/>
  <c r="AM330" i="18"/>
  <c r="AL330" i="18"/>
  <c r="AK330" i="18"/>
  <c r="AJ330" i="18"/>
  <c r="B331" i="19"/>
  <c r="AK331" i="19" s="1"/>
  <c r="B331" i="18"/>
  <c r="AH331" i="18" s="1"/>
  <c r="Z331" i="16"/>
  <c r="R331" i="16"/>
  <c r="H332" i="18"/>
  <c r="O331" i="16"/>
  <c r="Y331" i="16"/>
  <c r="W331" i="16"/>
  <c r="AB331" i="16"/>
  <c r="AM331" i="16"/>
  <c r="G333" i="16"/>
  <c r="B332" i="16"/>
  <c r="R332" i="16" s="1"/>
  <c r="H333" i="16"/>
  <c r="G332" i="18"/>
  <c r="H332" i="19"/>
  <c r="AD331" i="18"/>
  <c r="L331" i="18"/>
  <c r="S332" i="16"/>
  <c r="AA332" i="16"/>
  <c r="AJ332" i="16"/>
  <c r="E334" i="16"/>
  <c r="F334" i="16"/>
  <c r="AN332" i="16"/>
  <c r="AL332" i="16"/>
  <c r="J332" i="16"/>
  <c r="AE332" i="16"/>
  <c r="E333" i="18"/>
  <c r="F333" i="18"/>
  <c r="Y331" i="18"/>
  <c r="T331" i="18"/>
  <c r="AE331" i="18"/>
  <c r="X331" i="18"/>
  <c r="AB331" i="18"/>
  <c r="AO331" i="18"/>
  <c r="G332" i="19"/>
  <c r="E333" i="19"/>
  <c r="F333" i="19"/>
  <c r="A334" i="18"/>
  <c r="D334" i="18" s="1"/>
  <c r="A334" i="19"/>
  <c r="D334" i="19" s="1"/>
  <c r="A335" i="16"/>
  <c r="D335" i="16" s="1"/>
  <c r="Q331" i="19" l="1"/>
  <c r="M331" i="18"/>
  <c r="S331" i="18"/>
  <c r="AB331" i="19"/>
  <c r="N331" i="19"/>
  <c r="U331" i="19"/>
  <c r="Z331" i="19"/>
  <c r="S331" i="19"/>
  <c r="AJ331" i="19"/>
  <c r="I331" i="19"/>
  <c r="AG331" i="19"/>
  <c r="AE331" i="19"/>
  <c r="AD331" i="19"/>
  <c r="V331" i="19"/>
  <c r="X331" i="19"/>
  <c r="R331" i="19"/>
  <c r="AN331" i="19"/>
  <c r="AA331" i="19"/>
  <c r="Y331" i="19"/>
  <c r="Y332" i="16"/>
  <c r="L332" i="16"/>
  <c r="Z332" i="16"/>
  <c r="B333" i="16"/>
  <c r="K332" i="16"/>
  <c r="AB332" i="16"/>
  <c r="AK332" i="16"/>
  <c r="N332" i="16"/>
  <c r="X332" i="16"/>
  <c r="Q331" i="18"/>
  <c r="AF331" i="18"/>
  <c r="I331" i="18"/>
  <c r="V331" i="18"/>
  <c r="AG331" i="18"/>
  <c r="Z331" i="18"/>
  <c r="R331" i="18"/>
  <c r="J331" i="18"/>
  <c r="AP331" i="18"/>
  <c r="AJ331" i="18"/>
  <c r="AI331" i="18"/>
  <c r="U331" i="18"/>
  <c r="K331" i="19"/>
  <c r="M331" i="19"/>
  <c r="T331" i="19"/>
  <c r="AM331" i="19"/>
  <c r="AI331" i="19"/>
  <c r="AC331" i="19"/>
  <c r="AO331" i="19"/>
  <c r="AF331" i="19"/>
  <c r="AL331" i="18"/>
  <c r="AN331" i="18"/>
  <c r="AM331" i="18"/>
  <c r="N331" i="18"/>
  <c r="O331" i="18"/>
  <c r="AC331" i="18"/>
  <c r="AP331" i="19"/>
  <c r="P331" i="19"/>
  <c r="W331" i="19"/>
  <c r="AL331" i="19"/>
  <c r="O331" i="19"/>
  <c r="AH331" i="19"/>
  <c r="L331" i="19"/>
  <c r="J331" i="19"/>
  <c r="P331" i="18"/>
  <c r="W331" i="18"/>
  <c r="AA331" i="18"/>
  <c r="AK331" i="18"/>
  <c r="K331" i="18"/>
  <c r="AP332" i="16"/>
  <c r="AP333" i="16" s="1"/>
  <c r="O332" i="16"/>
  <c r="T332" i="16"/>
  <c r="T333" i="16" s="1"/>
  <c r="B332" i="18"/>
  <c r="AK332" i="18" s="1"/>
  <c r="AF332" i="16"/>
  <c r="AF333" i="16" s="1"/>
  <c r="W332" i="16"/>
  <c r="AI332" i="16"/>
  <c r="AI333" i="16" s="1"/>
  <c r="V332" i="16"/>
  <c r="V333" i="16" s="1"/>
  <c r="I332" i="16"/>
  <c r="I333" i="16" s="1"/>
  <c r="P332" i="16"/>
  <c r="AM332" i="16"/>
  <c r="AM333" i="16" s="1"/>
  <c r="AG332" i="16"/>
  <c r="AG333" i="16" s="1"/>
  <c r="AO332" i="16"/>
  <c r="AO333" i="16" s="1"/>
  <c r="AC332" i="16"/>
  <c r="U332" i="16"/>
  <c r="U333" i="16" s="1"/>
  <c r="Q332" i="16"/>
  <c r="AD332" i="16"/>
  <c r="AD333" i="16" s="1"/>
  <c r="M332" i="16"/>
  <c r="AH332" i="16"/>
  <c r="AH333" i="16" s="1"/>
  <c r="Q333" i="16"/>
  <c r="AB333" i="16"/>
  <c r="O333" i="16"/>
  <c r="P333" i="16"/>
  <c r="M333" i="16"/>
  <c r="W333" i="16"/>
  <c r="R333" i="16"/>
  <c r="AC333" i="16"/>
  <c r="AA333" i="16"/>
  <c r="AL333" i="16"/>
  <c r="L333" i="16"/>
  <c r="J333" i="16"/>
  <c r="AN333" i="16"/>
  <c r="AJ333" i="16"/>
  <c r="N333" i="16"/>
  <c r="S333" i="16"/>
  <c r="AE333" i="16"/>
  <c r="Y333" i="16"/>
  <c r="G334" i="16"/>
  <c r="Z333" i="16"/>
  <c r="X333" i="16"/>
  <c r="G333" i="18"/>
  <c r="B332" i="19"/>
  <c r="AO332" i="19" s="1"/>
  <c r="H333" i="19"/>
  <c r="F335" i="16"/>
  <c r="E335" i="16"/>
  <c r="H334" i="16"/>
  <c r="B334" i="16" s="1"/>
  <c r="F334" i="18"/>
  <c r="E334" i="18"/>
  <c r="H333" i="18"/>
  <c r="G333" i="19"/>
  <c r="E334" i="19"/>
  <c r="F334" i="19"/>
  <c r="A335" i="19"/>
  <c r="D335" i="19" s="1"/>
  <c r="A335" i="18"/>
  <c r="D335" i="18" s="1"/>
  <c r="A336" i="16"/>
  <c r="D336" i="16" s="1"/>
  <c r="AK333" i="16" l="1"/>
  <c r="K333" i="16"/>
  <c r="AE334" i="16"/>
  <c r="AD332" i="18"/>
  <c r="AI332" i="18"/>
  <c r="X332" i="18"/>
  <c r="AE332" i="18"/>
  <c r="V332" i="18"/>
  <c r="Q332" i="18"/>
  <c r="M332" i="18"/>
  <c r="Y332" i="18"/>
  <c r="AN332" i="18"/>
  <c r="AN333" i="18" s="1"/>
  <c r="AC332" i="18"/>
  <c r="B333" i="18"/>
  <c r="Z332" i="19"/>
  <c r="P332" i="18"/>
  <c r="P333" i="18" s="1"/>
  <c r="O332" i="18"/>
  <c r="J332" i="18"/>
  <c r="W332" i="18"/>
  <c r="U332" i="18"/>
  <c r="H334" i="18"/>
  <c r="S332" i="18"/>
  <c r="AO332" i="18"/>
  <c r="N332" i="18"/>
  <c r="AB332" i="18"/>
  <c r="AB333" i="18" s="1"/>
  <c r="R332" i="18"/>
  <c r="AF332" i="18"/>
  <c r="K332" i="18"/>
  <c r="K333" i="18" s="1"/>
  <c r="AG332" i="18"/>
  <c r="AH332" i="18"/>
  <c r="AP332" i="18"/>
  <c r="AP333" i="18" s="1"/>
  <c r="T332" i="18"/>
  <c r="T333" i="18" s="1"/>
  <c r="AM332" i="18"/>
  <c r="AL332" i="18"/>
  <c r="AJ332" i="18"/>
  <c r="AJ333" i="18" s="1"/>
  <c r="L332" i="18"/>
  <c r="L333" i="18" s="1"/>
  <c r="AA332" i="18"/>
  <c r="AA333" i="18" s="1"/>
  <c r="I332" i="18"/>
  <c r="Z332" i="18"/>
  <c r="Z333" i="18" s="1"/>
  <c r="R332" i="19"/>
  <c r="AK334" i="16"/>
  <c r="O332" i="19"/>
  <c r="Q332" i="19"/>
  <c r="AK332" i="19"/>
  <c r="S332" i="19"/>
  <c r="AG332" i="19"/>
  <c r="T332" i="19"/>
  <c r="AP332" i="19"/>
  <c r="AF332" i="19"/>
  <c r="K332" i="19"/>
  <c r="G334" i="19"/>
  <c r="P332" i="19"/>
  <c r="AA332" i="19"/>
  <c r="X332" i="19"/>
  <c r="AH332" i="19"/>
  <c r="AC332" i="19"/>
  <c r="M332" i="19"/>
  <c r="AJ332" i="19"/>
  <c r="AD332" i="19"/>
  <c r="W332" i="19"/>
  <c r="AM332" i="19"/>
  <c r="L332" i="19"/>
  <c r="N332" i="19"/>
  <c r="V332" i="19"/>
  <c r="B333" i="19"/>
  <c r="Z333" i="19" s="1"/>
  <c r="U332" i="19"/>
  <c r="AB332" i="19"/>
  <c r="I332" i="19"/>
  <c r="AN332" i="19"/>
  <c r="AE332" i="19"/>
  <c r="AL332" i="19"/>
  <c r="AI332" i="19"/>
  <c r="Y332" i="19"/>
  <c r="Y333" i="19" s="1"/>
  <c r="J332" i="19"/>
  <c r="H334" i="19"/>
  <c r="B334" i="19" s="1"/>
  <c r="H335" i="16"/>
  <c r="E336" i="16"/>
  <c r="F336" i="16"/>
  <c r="AO334" i="16"/>
  <c r="AM334" i="16"/>
  <c r="T334" i="16"/>
  <c r="N334" i="16"/>
  <c r="X334" i="16"/>
  <c r="Z334" i="16"/>
  <c r="Q334" i="16"/>
  <c r="AF334" i="16"/>
  <c r="AL334" i="16"/>
  <c r="AH334" i="16"/>
  <c r="I334" i="16"/>
  <c r="AJ334" i="16"/>
  <c r="S334" i="16"/>
  <c r="K334" i="16"/>
  <c r="O334" i="16"/>
  <c r="G335" i="16"/>
  <c r="U334" i="16"/>
  <c r="J334" i="16"/>
  <c r="AI334" i="16"/>
  <c r="AD334" i="16"/>
  <c r="Y334" i="16"/>
  <c r="AC334" i="16"/>
  <c r="AP334" i="16"/>
  <c r="AN334" i="16"/>
  <c r="P334" i="16"/>
  <c r="AB334" i="16"/>
  <c r="R334" i="16"/>
  <c r="M334" i="16"/>
  <c r="W334" i="16"/>
  <c r="L334" i="16"/>
  <c r="AA334" i="16"/>
  <c r="AG334" i="16"/>
  <c r="V334" i="16"/>
  <c r="AH333" i="18"/>
  <c r="J333" i="18"/>
  <c r="M333" i="18"/>
  <c r="U333" i="18"/>
  <c r="AO333" i="18"/>
  <c r="AL333" i="18"/>
  <c r="AF333" i="18"/>
  <c r="AE333" i="18"/>
  <c r="AK333" i="18"/>
  <c r="AI333" i="18"/>
  <c r="X333" i="18"/>
  <c r="AG333" i="18"/>
  <c r="S333" i="18"/>
  <c r="R333" i="18"/>
  <c r="AM333" i="18"/>
  <c r="AC333" i="18"/>
  <c r="Q333" i="18"/>
  <c r="I333" i="18"/>
  <c r="Y333" i="18"/>
  <c r="G334" i="18"/>
  <c r="F335" i="18"/>
  <c r="E335" i="18"/>
  <c r="M333" i="19"/>
  <c r="E335" i="19"/>
  <c r="F335" i="19"/>
  <c r="A336" i="19"/>
  <c r="D336" i="19" s="1"/>
  <c r="A336" i="18"/>
  <c r="D336" i="18" s="1"/>
  <c r="A337" i="16"/>
  <c r="D337" i="16" s="1"/>
  <c r="V333" i="18" l="1"/>
  <c r="AD333" i="18"/>
  <c r="N333" i="18"/>
  <c r="O333" i="18"/>
  <c r="W333" i="18"/>
  <c r="AN333" i="19"/>
  <c r="AN334" i="19" s="1"/>
  <c r="J333" i="19"/>
  <c r="B334" i="18"/>
  <c r="L334" i="18" s="1"/>
  <c r="H335" i="18"/>
  <c r="L333" i="19"/>
  <c r="L334" i="19" s="1"/>
  <c r="O333" i="19"/>
  <c r="G335" i="18"/>
  <c r="S333" i="19"/>
  <c r="S334" i="19" s="1"/>
  <c r="V333" i="19"/>
  <c r="V334" i="19" s="1"/>
  <c r="AF333" i="19"/>
  <c r="AF334" i="19" s="1"/>
  <c r="Q333" i="19"/>
  <c r="Q334" i="19" s="1"/>
  <c r="AL333" i="19"/>
  <c r="AB333" i="19"/>
  <c r="AB334" i="19" s="1"/>
  <c r="T333" i="19"/>
  <c r="W333" i="19"/>
  <c r="W334" i="19" s="1"/>
  <c r="AP333" i="19"/>
  <c r="AP334" i="19" s="1"/>
  <c r="N333" i="19"/>
  <c r="N334" i="19" s="1"/>
  <c r="AD333" i="19"/>
  <c r="AD334" i="19" s="1"/>
  <c r="AG333" i="19"/>
  <c r="AG334" i="19" s="1"/>
  <c r="AI333" i="19"/>
  <c r="AI334" i="19" s="1"/>
  <c r="I333" i="19"/>
  <c r="I334" i="19" s="1"/>
  <c r="AK333" i="19"/>
  <c r="AK334" i="19" s="1"/>
  <c r="AE333" i="19"/>
  <c r="AE334" i="19" s="1"/>
  <c r="U333" i="19"/>
  <c r="U334" i="19" s="1"/>
  <c r="K333" i="19"/>
  <c r="K334" i="19" s="1"/>
  <c r="AJ333" i="19"/>
  <c r="AJ334" i="19" s="1"/>
  <c r="AO333" i="19"/>
  <c r="AO334" i="19" s="1"/>
  <c r="AH333" i="19"/>
  <c r="AH334" i="19" s="1"/>
  <c r="AA333" i="19"/>
  <c r="AA334" i="19" s="1"/>
  <c r="AC333" i="19"/>
  <c r="AC334" i="19" s="1"/>
  <c r="X333" i="19"/>
  <c r="X334" i="19" s="1"/>
  <c r="R333" i="19"/>
  <c r="R334" i="19" s="1"/>
  <c r="AM333" i="19"/>
  <c r="AM334" i="19" s="1"/>
  <c r="P333" i="19"/>
  <c r="P334" i="19" s="1"/>
  <c r="Z334" i="19"/>
  <c r="O334" i="19"/>
  <c r="M334" i="19"/>
  <c r="T334" i="19"/>
  <c r="Y334" i="19"/>
  <c r="J334" i="19"/>
  <c r="AL334" i="19"/>
  <c r="H335" i="19"/>
  <c r="G335" i="19"/>
  <c r="J334" i="18"/>
  <c r="T334" i="18"/>
  <c r="AG334" i="18"/>
  <c r="AI334" i="18"/>
  <c r="AP334" i="18"/>
  <c r="AM334" i="18"/>
  <c r="Y334" i="18"/>
  <c r="AJ334" i="18"/>
  <c r="P334" i="18"/>
  <c r="X334" i="18"/>
  <c r="N334" i="18"/>
  <c r="AD334" i="18"/>
  <c r="Q334" i="18"/>
  <c r="V334" i="18"/>
  <c r="AK334" i="18"/>
  <c r="AF334" i="18"/>
  <c r="AO334" i="18"/>
  <c r="AN334" i="18"/>
  <c r="M334" i="18"/>
  <c r="O334" i="18"/>
  <c r="I334" i="18"/>
  <c r="B335" i="16"/>
  <c r="U335" i="16" s="1"/>
  <c r="H336" i="16"/>
  <c r="G336" i="16"/>
  <c r="E337" i="16"/>
  <c r="F337" i="16"/>
  <c r="E336" i="18"/>
  <c r="F336" i="18"/>
  <c r="AH334" i="18"/>
  <c r="E336" i="19"/>
  <c r="F336" i="19"/>
  <c r="A337" i="18"/>
  <c r="D337" i="18" s="1"/>
  <c r="A337" i="19"/>
  <c r="D337" i="19" s="1"/>
  <c r="A338" i="16"/>
  <c r="D338" i="16" s="1"/>
  <c r="AC334" i="18" l="1"/>
  <c r="B335" i="18"/>
  <c r="X335" i="18" s="1"/>
  <c r="R334" i="18"/>
  <c r="AE334" i="18"/>
  <c r="AL334" i="18"/>
  <c r="S334" i="18"/>
  <c r="S335" i="18" s="1"/>
  <c r="K334" i="18"/>
  <c r="AB334" i="18"/>
  <c r="AB335" i="18" s="1"/>
  <c r="U334" i="18"/>
  <c r="W334" i="18"/>
  <c r="AA334" i="18"/>
  <c r="Z334" i="18"/>
  <c r="AN335" i="18"/>
  <c r="V335" i="18"/>
  <c r="L335" i="18"/>
  <c r="M335" i="18"/>
  <c r="O335" i="18"/>
  <c r="AF335" i="18"/>
  <c r="K335" i="16"/>
  <c r="X335" i="16"/>
  <c r="Y335" i="16"/>
  <c r="AL335" i="16"/>
  <c r="AM335" i="16"/>
  <c r="P335" i="16"/>
  <c r="J335" i="16"/>
  <c r="V335" i="16"/>
  <c r="H337" i="16"/>
  <c r="AO335" i="16"/>
  <c r="W335" i="16"/>
  <c r="AC335" i="16"/>
  <c r="G336" i="18"/>
  <c r="B336" i="16"/>
  <c r="G336" i="19"/>
  <c r="AM335" i="18"/>
  <c r="AG335" i="18"/>
  <c r="H336" i="18"/>
  <c r="AJ335" i="18"/>
  <c r="AP335" i="18"/>
  <c r="T335" i="18"/>
  <c r="AD335" i="18"/>
  <c r="N335" i="18"/>
  <c r="J335" i="18"/>
  <c r="P335" i="18"/>
  <c r="Y335" i="18"/>
  <c r="B335" i="19"/>
  <c r="AO335" i="19" s="1"/>
  <c r="H336" i="19"/>
  <c r="AC335" i="18"/>
  <c r="AI335" i="18"/>
  <c r="AK335" i="18"/>
  <c r="Z335" i="18"/>
  <c r="W335" i="18"/>
  <c r="AH335" i="18"/>
  <c r="K335" i="18"/>
  <c r="U335" i="18"/>
  <c r="AA335" i="18"/>
  <c r="Q335" i="18"/>
  <c r="AO335" i="18"/>
  <c r="AE335" i="18"/>
  <c r="I335" i="18"/>
  <c r="AL335" i="18"/>
  <c r="G337" i="16"/>
  <c r="AE335" i="16"/>
  <c r="AE336" i="16" s="1"/>
  <c r="AN335" i="16"/>
  <c r="I335" i="16"/>
  <c r="I336" i="16" s="1"/>
  <c r="AA335" i="16"/>
  <c r="AJ335" i="16"/>
  <c r="AJ336" i="16" s="1"/>
  <c r="R335" i="16"/>
  <c r="R336" i="16" s="1"/>
  <c r="AG335" i="16"/>
  <c r="AG336" i="16" s="1"/>
  <c r="AF335" i="16"/>
  <c r="AF336" i="16" s="1"/>
  <c r="AI335" i="16"/>
  <c r="AI336" i="16" s="1"/>
  <c r="AP335" i="16"/>
  <c r="AP336" i="16" s="1"/>
  <c r="M335" i="16"/>
  <c r="M336" i="16" s="1"/>
  <c r="Q335" i="16"/>
  <c r="Q336" i="16" s="1"/>
  <c r="T335" i="16"/>
  <c r="T336" i="16" s="1"/>
  <c r="AH335" i="16"/>
  <c r="AH336" i="16" s="1"/>
  <c r="O335" i="16"/>
  <c r="O336" i="16" s="1"/>
  <c r="AD335" i="16"/>
  <c r="AD336" i="16" s="1"/>
  <c r="L335" i="16"/>
  <c r="L336" i="16" s="1"/>
  <c r="AK335" i="16"/>
  <c r="AK336" i="16" s="1"/>
  <c r="N335" i="16"/>
  <c r="N336" i="16" s="1"/>
  <c r="S335" i="16"/>
  <c r="S336" i="16" s="1"/>
  <c r="Z335" i="16"/>
  <c r="Z336" i="16" s="1"/>
  <c r="AB335" i="16"/>
  <c r="AB336" i="16" s="1"/>
  <c r="E338" i="16"/>
  <c r="F338" i="16"/>
  <c r="AO336" i="16"/>
  <c r="AA336" i="16"/>
  <c r="P336" i="16"/>
  <c r="F337" i="18"/>
  <c r="E337" i="18"/>
  <c r="E337" i="19"/>
  <c r="F337" i="19"/>
  <c r="A338" i="19"/>
  <c r="D338" i="19" s="1"/>
  <c r="A338" i="18"/>
  <c r="D338" i="18" s="1"/>
  <c r="A339" i="16"/>
  <c r="D339" i="16" s="1"/>
  <c r="R335" i="18" l="1"/>
  <c r="K336" i="16"/>
  <c r="B337" i="16"/>
  <c r="AI337" i="16" s="1"/>
  <c r="W336" i="16"/>
  <c r="J336" i="16"/>
  <c r="Y336" i="16"/>
  <c r="B336" i="19"/>
  <c r="AC336" i="16"/>
  <c r="G337" i="18"/>
  <c r="V336" i="16"/>
  <c r="AL336" i="16"/>
  <c r="AL337" i="16" s="1"/>
  <c r="AN336" i="16"/>
  <c r="K337" i="16"/>
  <c r="M337" i="16"/>
  <c r="O337" i="16"/>
  <c r="I337" i="16"/>
  <c r="N337" i="16"/>
  <c r="P337" i="16"/>
  <c r="AO337" i="16"/>
  <c r="AG337" i="16"/>
  <c r="AC337" i="16"/>
  <c r="R337" i="16"/>
  <c r="AF337" i="16"/>
  <c r="J337" i="16"/>
  <c r="AB337" i="16"/>
  <c r="AK337" i="16"/>
  <c r="AH337" i="16"/>
  <c r="AP337" i="16"/>
  <c r="AN337" i="16"/>
  <c r="S337" i="16"/>
  <c r="Q337" i="16"/>
  <c r="W337" i="16"/>
  <c r="Y337" i="16"/>
  <c r="H337" i="18"/>
  <c r="Z337" i="16"/>
  <c r="L337" i="16"/>
  <c r="T337" i="16"/>
  <c r="B336" i="18"/>
  <c r="J336" i="18" s="1"/>
  <c r="X336" i="16"/>
  <c r="X337" i="16" s="1"/>
  <c r="AM336" i="16"/>
  <c r="AM337" i="16" s="1"/>
  <c r="AD337" i="16"/>
  <c r="AJ337" i="16"/>
  <c r="AA337" i="16"/>
  <c r="U336" i="16"/>
  <c r="U337" i="16" s="1"/>
  <c r="L335" i="19"/>
  <c r="AA335" i="19"/>
  <c r="AC335" i="19"/>
  <c r="AC336" i="19" s="1"/>
  <c r="Z335" i="19"/>
  <c r="AD335" i="19"/>
  <c r="AF335" i="19"/>
  <c r="I335" i="19"/>
  <c r="I336" i="19" s="1"/>
  <c r="AJ335" i="19"/>
  <c r="Q335" i="19"/>
  <c r="Q336" i="19" s="1"/>
  <c r="N335" i="19"/>
  <c r="U335" i="19"/>
  <c r="T335" i="19"/>
  <c r="T336" i="19" s="1"/>
  <c r="AN335" i="19"/>
  <c r="AN336" i="19" s="1"/>
  <c r="AM335" i="19"/>
  <c r="AM336" i="19" s="1"/>
  <c r="R335" i="19"/>
  <c r="R336" i="19" s="1"/>
  <c r="AI335" i="19"/>
  <c r="AI336" i="19" s="1"/>
  <c r="AH335" i="19"/>
  <c r="AH336" i="19" s="1"/>
  <c r="P335" i="19"/>
  <c r="H337" i="19"/>
  <c r="O335" i="19"/>
  <c r="O336" i="19" s="1"/>
  <c r="V335" i="19"/>
  <c r="V336" i="19" s="1"/>
  <c r="K335" i="19"/>
  <c r="K336" i="19" s="1"/>
  <c r="X335" i="19"/>
  <c r="X336" i="19" s="1"/>
  <c r="AG335" i="19"/>
  <c r="AG336" i="19" s="1"/>
  <c r="AB335" i="19"/>
  <c r="AB336" i="19" s="1"/>
  <c r="Y335" i="19"/>
  <c r="Y336" i="19" s="1"/>
  <c r="W335" i="19"/>
  <c r="W336" i="19" s="1"/>
  <c r="AE335" i="19"/>
  <c r="AE336" i="19" s="1"/>
  <c r="S335" i="19"/>
  <c r="S336" i="19" s="1"/>
  <c r="AP335" i="19"/>
  <c r="AP336" i="19" s="1"/>
  <c r="AL335" i="19"/>
  <c r="AL336" i="19" s="1"/>
  <c r="M335" i="19"/>
  <c r="M336" i="19" s="1"/>
  <c r="AK335" i="19"/>
  <c r="AK336" i="19" s="1"/>
  <c r="J335" i="19"/>
  <c r="J336" i="19" s="1"/>
  <c r="AA336" i="19"/>
  <c r="AJ336" i="19"/>
  <c r="U336" i="19"/>
  <c r="N336" i="19"/>
  <c r="P336" i="19"/>
  <c r="G337" i="19"/>
  <c r="B337" i="19" s="1"/>
  <c r="AO336" i="19"/>
  <c r="H338" i="16"/>
  <c r="AE337" i="16"/>
  <c r="E339" i="16"/>
  <c r="F339" i="16"/>
  <c r="G338" i="16"/>
  <c r="F338" i="18"/>
  <c r="E338" i="18"/>
  <c r="F338" i="19"/>
  <c r="E338" i="19"/>
  <c r="A339" i="18"/>
  <c r="D339" i="18" s="1"/>
  <c r="A339" i="19"/>
  <c r="D339" i="19" s="1"/>
  <c r="A340" i="16"/>
  <c r="D340" i="16" s="1"/>
  <c r="Z336" i="19" l="1"/>
  <c r="AF336" i="19"/>
  <c r="AD336" i="19"/>
  <c r="L336" i="19"/>
  <c r="L337" i="19" s="1"/>
  <c r="V337" i="16"/>
  <c r="H338" i="18"/>
  <c r="R336" i="18"/>
  <c r="P336" i="18"/>
  <c r="B337" i="18"/>
  <c r="Q336" i="18"/>
  <c r="AN336" i="18"/>
  <c r="AA336" i="18"/>
  <c r="AJ336" i="18"/>
  <c r="B338" i="16"/>
  <c r="Q338" i="16" s="1"/>
  <c r="H339" i="16"/>
  <c r="I336" i="18"/>
  <c r="AL336" i="18"/>
  <c r="AM336" i="18"/>
  <c r="AG336" i="18"/>
  <c r="Z336" i="18"/>
  <c r="T336" i="18"/>
  <c r="T337" i="18" s="1"/>
  <c r="M336" i="18"/>
  <c r="W336" i="18"/>
  <c r="AH336" i="18"/>
  <c r="U336" i="18"/>
  <c r="U337" i="18" s="1"/>
  <c r="X336" i="18"/>
  <c r="AK336" i="18"/>
  <c r="V336" i="18"/>
  <c r="O336" i="18"/>
  <c r="O337" i="18" s="1"/>
  <c r="AC336" i="18"/>
  <c r="L336" i="18"/>
  <c r="AO336" i="18"/>
  <c r="AE336" i="18"/>
  <c r="AE337" i="18" s="1"/>
  <c r="AD336" i="18"/>
  <c r="AI336" i="18"/>
  <c r="AB336" i="18"/>
  <c r="S336" i="18"/>
  <c r="S337" i="18" s="1"/>
  <c r="N336" i="18"/>
  <c r="AP336" i="18"/>
  <c r="Y336" i="18"/>
  <c r="K336" i="18"/>
  <c r="K337" i="18" s="1"/>
  <c r="AF336" i="18"/>
  <c r="AO337" i="19"/>
  <c r="U337" i="19"/>
  <c r="AN337" i="19"/>
  <c r="X337" i="19"/>
  <c r="AD337" i="19"/>
  <c r="Q337" i="19"/>
  <c r="J337" i="19"/>
  <c r="K337" i="19"/>
  <c r="R337" i="19"/>
  <c r="N337" i="19"/>
  <c r="W337" i="19"/>
  <c r="O337" i="19"/>
  <c r="AI337" i="19"/>
  <c r="AC337" i="19"/>
  <c r="AE337" i="19"/>
  <c r="AP337" i="19"/>
  <c r="P337" i="19"/>
  <c r="AK337" i="19"/>
  <c r="V337" i="19"/>
  <c r="AG337" i="19"/>
  <c r="T337" i="19"/>
  <c r="AL337" i="19"/>
  <c r="S337" i="19"/>
  <c r="Y337" i="19"/>
  <c r="I337" i="19"/>
  <c r="AH337" i="19"/>
  <c r="H338" i="19"/>
  <c r="G338" i="18"/>
  <c r="B338" i="18" s="1"/>
  <c r="G339" i="16"/>
  <c r="B339" i="16" s="1"/>
  <c r="AL338" i="16"/>
  <c r="J338" i="16"/>
  <c r="AP338" i="16"/>
  <c r="AA338" i="16"/>
  <c r="O338" i="16"/>
  <c r="AF338" i="16"/>
  <c r="AC338" i="16"/>
  <c r="AD338" i="16"/>
  <c r="AO338" i="16"/>
  <c r="U338" i="16"/>
  <c r="X338" i="16"/>
  <c r="T338" i="16"/>
  <c r="Y338" i="16"/>
  <c r="AE338" i="16"/>
  <c r="N338" i="16"/>
  <c r="I338" i="16"/>
  <c r="W338" i="16"/>
  <c r="K338" i="16"/>
  <c r="AN338" i="16"/>
  <c r="L338" i="16"/>
  <c r="AI338" i="16"/>
  <c r="AJ338" i="16"/>
  <c r="R338" i="16"/>
  <c r="AB338" i="16"/>
  <c r="AK338" i="16"/>
  <c r="P338" i="16"/>
  <c r="AG338" i="16"/>
  <c r="V338" i="16"/>
  <c r="S338" i="16"/>
  <c r="AM338" i="16"/>
  <c r="Z338" i="16"/>
  <c r="E340" i="16"/>
  <c r="F340" i="16"/>
  <c r="E339" i="18"/>
  <c r="F339" i="18"/>
  <c r="G338" i="19"/>
  <c r="AA337" i="19"/>
  <c r="AF337" i="19"/>
  <c r="Z337" i="19"/>
  <c r="AM337" i="19"/>
  <c r="AB337" i="19"/>
  <c r="M337" i="19"/>
  <c r="AJ337" i="19"/>
  <c r="F339" i="19"/>
  <c r="E339" i="19"/>
  <c r="A340" i="18"/>
  <c r="D340" i="18" s="1"/>
  <c r="A340" i="19"/>
  <c r="D340" i="19" s="1"/>
  <c r="A341" i="16"/>
  <c r="D341" i="16" s="1"/>
  <c r="J339" i="16"/>
  <c r="P337" i="18" l="1"/>
  <c r="AH338" i="16"/>
  <c r="AH339" i="16" s="1"/>
  <c r="AJ337" i="18"/>
  <c r="G340" i="16"/>
  <c r="P338" i="18"/>
  <c r="Y337" i="18"/>
  <c r="AB337" i="18"/>
  <c r="AO337" i="18"/>
  <c r="AO338" i="18" s="1"/>
  <c r="V337" i="18"/>
  <c r="V338" i="18" s="1"/>
  <c r="AH337" i="18"/>
  <c r="AH338" i="18" s="1"/>
  <c r="Z337" i="18"/>
  <c r="I337" i="18"/>
  <c r="AN337" i="18"/>
  <c r="AN338" i="18" s="1"/>
  <c r="AA337" i="18"/>
  <c r="AA338" i="18" s="1"/>
  <c r="K338" i="18"/>
  <c r="AP337" i="18"/>
  <c r="AP338" i="18" s="1"/>
  <c r="AI337" i="18"/>
  <c r="L337" i="18"/>
  <c r="L338" i="18" s="1"/>
  <c r="AK337" i="18"/>
  <c r="W337" i="18"/>
  <c r="W338" i="18" s="1"/>
  <c r="AG337" i="18"/>
  <c r="AG338" i="18" s="1"/>
  <c r="J337" i="18"/>
  <c r="J338" i="18" s="1"/>
  <c r="AF337" i="18"/>
  <c r="N337" i="18"/>
  <c r="AD337" i="18"/>
  <c r="AD338" i="18" s="1"/>
  <c r="AC337" i="18"/>
  <c r="AC338" i="18" s="1"/>
  <c r="X337" i="18"/>
  <c r="M337" i="18"/>
  <c r="M338" i="18" s="1"/>
  <c r="AM337" i="18"/>
  <c r="AM338" i="18" s="1"/>
  <c r="R337" i="18"/>
  <c r="R338" i="18" s="1"/>
  <c r="S338" i="18"/>
  <c r="O338" i="18"/>
  <c r="AB338" i="18"/>
  <c r="Q337" i="18"/>
  <c r="N338" i="18"/>
  <c r="Z338" i="18"/>
  <c r="U338" i="18"/>
  <c r="AL337" i="18"/>
  <c r="M338" i="16"/>
  <c r="M339" i="16" s="1"/>
  <c r="T339" i="16"/>
  <c r="Y339" i="16"/>
  <c r="I339" i="16"/>
  <c r="S339" i="16"/>
  <c r="O339" i="16"/>
  <c r="AL339" i="16"/>
  <c r="AI339" i="16"/>
  <c r="AK339" i="16"/>
  <c r="W339" i="16"/>
  <c r="AO339" i="16"/>
  <c r="AG339" i="16"/>
  <c r="Z339" i="16"/>
  <c r="R339" i="16"/>
  <c r="AN339" i="16"/>
  <c r="X339" i="16"/>
  <c r="AC339" i="16"/>
  <c r="AP339" i="16"/>
  <c r="Q339" i="16"/>
  <c r="AD339" i="16"/>
  <c r="AF339" i="16"/>
  <c r="L339" i="16"/>
  <c r="V339" i="16"/>
  <c r="N339" i="16"/>
  <c r="K339" i="16"/>
  <c r="AJ339" i="16"/>
  <c r="AM339" i="16"/>
  <c r="P339" i="16"/>
  <c r="AE339" i="16"/>
  <c r="U339" i="16"/>
  <c r="G339" i="18"/>
  <c r="AK338" i="18"/>
  <c r="I338" i="18"/>
  <c r="AJ338" i="18"/>
  <c r="T338" i="18"/>
  <c r="G339" i="19"/>
  <c r="H339" i="19"/>
  <c r="B338" i="19"/>
  <c r="AF338" i="18"/>
  <c r="AL338" i="18"/>
  <c r="Q338" i="18"/>
  <c r="Y338" i="18"/>
  <c r="X338" i="18"/>
  <c r="AI338" i="18"/>
  <c r="AE338" i="18"/>
  <c r="H339" i="18"/>
  <c r="AB339" i="16"/>
  <c r="AA339" i="16"/>
  <c r="E341" i="16"/>
  <c r="F341" i="16"/>
  <c r="H340" i="16"/>
  <c r="B340" i="16" s="1"/>
  <c r="E340" i="18"/>
  <c r="F340" i="18"/>
  <c r="E340" i="19"/>
  <c r="F340" i="19"/>
  <c r="A341" i="18"/>
  <c r="D341" i="18" s="1"/>
  <c r="A341" i="19"/>
  <c r="D341" i="19" s="1"/>
  <c r="A342" i="16"/>
  <c r="D342" i="16" s="1"/>
  <c r="AE340" i="16" l="1"/>
  <c r="B339" i="18"/>
  <c r="X339" i="18" s="1"/>
  <c r="G341" i="16"/>
  <c r="M340" i="16"/>
  <c r="H341" i="16"/>
  <c r="B339" i="19"/>
  <c r="G340" i="18"/>
  <c r="AO338" i="19"/>
  <c r="Z338" i="19"/>
  <c r="X338" i="19"/>
  <c r="X339" i="19" s="1"/>
  <c r="R338" i="19"/>
  <c r="AP338" i="19"/>
  <c r="W338" i="19"/>
  <c r="AM338" i="19"/>
  <c r="AM339" i="19" s="1"/>
  <c r="AG338" i="19"/>
  <c r="J338" i="19"/>
  <c r="P338" i="19"/>
  <c r="Y338" i="19"/>
  <c r="Y339" i="19" s="1"/>
  <c r="K338" i="19"/>
  <c r="O338" i="19"/>
  <c r="AC338" i="19"/>
  <c r="AI338" i="19"/>
  <c r="AI339" i="19" s="1"/>
  <c r="N338" i="19"/>
  <c r="I338" i="19"/>
  <c r="I339" i="19" s="1"/>
  <c r="T338" i="19"/>
  <c r="AK338" i="19"/>
  <c r="AK339" i="19" s="1"/>
  <c r="AD338" i="19"/>
  <c r="AD339" i="19" s="1"/>
  <c r="AN338" i="19"/>
  <c r="AN339" i="19" s="1"/>
  <c r="Q338" i="19"/>
  <c r="Q339" i="19" s="1"/>
  <c r="AE338" i="19"/>
  <c r="AE339" i="19" s="1"/>
  <c r="U338" i="19"/>
  <c r="U339" i="19" s="1"/>
  <c r="AJ338" i="19"/>
  <c r="AJ339" i="19" s="1"/>
  <c r="AL338" i="19"/>
  <c r="AL339" i="19" s="1"/>
  <c r="AF338" i="19"/>
  <c r="AF339" i="19" s="1"/>
  <c r="AB338" i="19"/>
  <c r="AB339" i="19" s="1"/>
  <c r="L338" i="19"/>
  <c r="L339" i="19" s="1"/>
  <c r="H340" i="19"/>
  <c r="V338" i="19"/>
  <c r="V339" i="19" s="1"/>
  <c r="AH338" i="19"/>
  <c r="AH339" i="19" s="1"/>
  <c r="AA338" i="19"/>
  <c r="AA339" i="19" s="1"/>
  <c r="S338" i="19"/>
  <c r="S339" i="19" s="1"/>
  <c r="M338" i="19"/>
  <c r="M339" i="19" s="1"/>
  <c r="AC340" i="16"/>
  <c r="W340" i="16"/>
  <c r="K340" i="16"/>
  <c r="J340" i="16"/>
  <c r="AJ340" i="16"/>
  <c r="AD340" i="16"/>
  <c r="L340" i="16"/>
  <c r="X340" i="16"/>
  <c r="S340" i="16"/>
  <c r="AB340" i="16"/>
  <c r="AL340" i="16"/>
  <c r="U340" i="16"/>
  <c r="V340" i="16"/>
  <c r="Z340" i="16"/>
  <c r="R340" i="16"/>
  <c r="AO340" i="16"/>
  <c r="E342" i="16"/>
  <c r="F342" i="16"/>
  <c r="T340" i="16"/>
  <c r="AN340" i="16"/>
  <c r="N340" i="16"/>
  <c r="AM340" i="16"/>
  <c r="AA340" i="16"/>
  <c r="Q340" i="16"/>
  <c r="I340" i="16"/>
  <c r="AG340" i="16"/>
  <c r="P340" i="16"/>
  <c r="AK340" i="16"/>
  <c r="AH340" i="16"/>
  <c r="AP340" i="16"/>
  <c r="AI340" i="16"/>
  <c r="AF340" i="16"/>
  <c r="Y340" i="16"/>
  <c r="O340" i="16"/>
  <c r="H340" i="18"/>
  <c r="O339" i="18"/>
  <c r="L339" i="18"/>
  <c r="W339" i="18"/>
  <c r="AD339" i="18"/>
  <c r="I339" i="18"/>
  <c r="F341" i="18"/>
  <c r="E341" i="18"/>
  <c r="E341" i="19"/>
  <c r="F341" i="19"/>
  <c r="G340" i="19"/>
  <c r="A342" i="19"/>
  <c r="D342" i="19" s="1"/>
  <c r="A342" i="18"/>
  <c r="D342" i="18" s="1"/>
  <c r="A343" i="16"/>
  <c r="D343" i="16" s="1"/>
  <c r="N339" i="19" l="1"/>
  <c r="K339" i="19"/>
  <c r="O339" i="19"/>
  <c r="AG339" i="19"/>
  <c r="AA339" i="18"/>
  <c r="J339" i="18"/>
  <c r="J339" i="19"/>
  <c r="AP339" i="19"/>
  <c r="T339" i="19"/>
  <c r="AC339" i="19"/>
  <c r="P339" i="19"/>
  <c r="W339" i="19"/>
  <c r="R339" i="19"/>
  <c r="Z339" i="19"/>
  <c r="B341" i="16"/>
  <c r="W341" i="16" s="1"/>
  <c r="G341" i="19"/>
  <c r="G342" i="16"/>
  <c r="AO339" i="19"/>
  <c r="Y339" i="18"/>
  <c r="B340" i="18"/>
  <c r="I340" i="18" s="1"/>
  <c r="AN339" i="18"/>
  <c r="AB339" i="18"/>
  <c r="P339" i="18"/>
  <c r="AK339" i="18"/>
  <c r="AE339" i="18"/>
  <c r="M339" i="18"/>
  <c r="AO339" i="18"/>
  <c r="AG339" i="18"/>
  <c r="AG340" i="18" s="1"/>
  <c r="AC339" i="18"/>
  <c r="AP339" i="18"/>
  <c r="AJ339" i="18"/>
  <c r="R339" i="18"/>
  <c r="R340" i="18" s="1"/>
  <c r="U339" i="18"/>
  <c r="AI339" i="18"/>
  <c r="V339" i="18"/>
  <c r="T339" i="18"/>
  <c r="T340" i="18" s="1"/>
  <c r="AM339" i="18"/>
  <c r="AL339" i="18"/>
  <c r="Q339" i="18"/>
  <c r="AF339" i="18"/>
  <c r="AF340" i="18" s="1"/>
  <c r="N339" i="18"/>
  <c r="K339" i="18"/>
  <c r="Z339" i="18"/>
  <c r="S339" i="18"/>
  <c r="S340" i="18" s="1"/>
  <c r="AH339" i="18"/>
  <c r="G341" i="18"/>
  <c r="I341" i="16"/>
  <c r="S341" i="16"/>
  <c r="Y341" i="16"/>
  <c r="B340" i="19"/>
  <c r="AO340" i="19" s="1"/>
  <c r="H341" i="18"/>
  <c r="B341" i="18" s="1"/>
  <c r="I341" i="18" s="1"/>
  <c r="AG341" i="16"/>
  <c r="AM341" i="16"/>
  <c r="L341" i="16"/>
  <c r="H341" i="19"/>
  <c r="E343" i="16"/>
  <c r="F343" i="16"/>
  <c r="H342" i="16"/>
  <c r="B342" i="16" s="1"/>
  <c r="X340" i="18"/>
  <c r="AE340" i="18"/>
  <c r="AK340" i="18"/>
  <c r="AB340" i="18"/>
  <c r="K340" i="18"/>
  <c r="J340" i="18"/>
  <c r="F342" i="18"/>
  <c r="E342" i="18"/>
  <c r="F342" i="19"/>
  <c r="E342" i="19"/>
  <c r="A343" i="18"/>
  <c r="D343" i="18" s="1"/>
  <c r="A343" i="19"/>
  <c r="D343" i="19" s="1"/>
  <c r="A344" i="16"/>
  <c r="D344" i="16" s="1"/>
  <c r="V340" i="18" l="1"/>
  <c r="X340" i="19"/>
  <c r="AL340" i="19"/>
  <c r="AI340" i="19"/>
  <c r="AF340" i="19"/>
  <c r="T340" i="19"/>
  <c r="AF341" i="16"/>
  <c r="K341" i="16"/>
  <c r="AO341" i="16"/>
  <c r="M341" i="16"/>
  <c r="AL341" i="16"/>
  <c r="AP341" i="16"/>
  <c r="AD341" i="16"/>
  <c r="AN341" i="16"/>
  <c r="J341" i="16"/>
  <c r="R341" i="16"/>
  <c r="O341" i="16"/>
  <c r="AB341" i="16"/>
  <c r="Q341" i="16"/>
  <c r="X341" i="16"/>
  <c r="AJ341" i="16"/>
  <c r="V341" i="16"/>
  <c r="V342" i="16" s="1"/>
  <c r="AH341" i="16"/>
  <c r="U341" i="16"/>
  <c r="AI341" i="16"/>
  <c r="AC341" i="16"/>
  <c r="AC342" i="16" s="1"/>
  <c r="P341" i="16"/>
  <c r="N341" i="16"/>
  <c r="AK341" i="16"/>
  <c r="AE341" i="16"/>
  <c r="AE342" i="16" s="1"/>
  <c r="T341" i="16"/>
  <c r="AA341" i="16"/>
  <c r="AC340" i="19"/>
  <c r="Y340" i="19"/>
  <c r="N340" i="19"/>
  <c r="AB340" i="19"/>
  <c r="Q340" i="19"/>
  <c r="M340" i="19"/>
  <c r="AJ340" i="18"/>
  <c r="P340" i="18"/>
  <c r="AD340" i="18"/>
  <c r="U340" i="18"/>
  <c r="L340" i="18"/>
  <c r="M340" i="18"/>
  <c r="AI340" i="18"/>
  <c r="AI341" i="18" s="1"/>
  <c r="AN340" i="18"/>
  <c r="AP340" i="18"/>
  <c r="Z340" i="18"/>
  <c r="N340" i="18"/>
  <c r="N341" i="18" s="1"/>
  <c r="AA340" i="18"/>
  <c r="AH340" i="18"/>
  <c r="W340" i="18"/>
  <c r="B341" i="19"/>
  <c r="AO341" i="19" s="1"/>
  <c r="Z341" i="16"/>
  <c r="Z342" i="16" s="1"/>
  <c r="O340" i="18"/>
  <c r="AO340" i="18"/>
  <c r="Q340" i="18"/>
  <c r="Q341" i="18" s="1"/>
  <c r="AM340" i="18"/>
  <c r="AC340" i="18"/>
  <c r="AL340" i="18"/>
  <c r="AL341" i="18" s="1"/>
  <c r="Y340" i="18"/>
  <c r="Y341" i="18" s="1"/>
  <c r="O340" i="19"/>
  <c r="L340" i="19"/>
  <c r="I340" i="19"/>
  <c r="AE340" i="19"/>
  <c r="AE341" i="19" s="1"/>
  <c r="AG340" i="19"/>
  <c r="U340" i="19"/>
  <c r="Z340" i="19"/>
  <c r="J340" i="19"/>
  <c r="J341" i="19" s="1"/>
  <c r="AJ340" i="19"/>
  <c r="AM340" i="19"/>
  <c r="S340" i="19"/>
  <c r="K340" i="19"/>
  <c r="K341" i="19" s="1"/>
  <c r="V340" i="19"/>
  <c r="AP340" i="19"/>
  <c r="AH340" i="19"/>
  <c r="W340" i="19"/>
  <c r="W341" i="19" s="1"/>
  <c r="AN340" i="19"/>
  <c r="AA340" i="19"/>
  <c r="R340" i="19"/>
  <c r="AD340" i="19"/>
  <c r="AD341" i="19" s="1"/>
  <c r="AK340" i="19"/>
  <c r="P340" i="19"/>
  <c r="S341" i="18"/>
  <c r="AP341" i="18"/>
  <c r="U341" i="18"/>
  <c r="G342" i="18"/>
  <c r="P341" i="18"/>
  <c r="AM341" i="18"/>
  <c r="T341" i="18"/>
  <c r="Z341" i="18"/>
  <c r="H342" i="18"/>
  <c r="H343" i="16"/>
  <c r="AA341" i="18"/>
  <c r="AE341" i="18"/>
  <c r="O341" i="18"/>
  <c r="AO341" i="18"/>
  <c r="AC341" i="18"/>
  <c r="J341" i="18"/>
  <c r="K341" i="18"/>
  <c r="AF341" i="18"/>
  <c r="W341" i="18"/>
  <c r="R341" i="18"/>
  <c r="L341" i="18"/>
  <c r="M341" i="18"/>
  <c r="H342" i="19"/>
  <c r="G342" i="19"/>
  <c r="X341" i="18"/>
  <c r="AN341" i="18"/>
  <c r="AB342" i="16"/>
  <c r="W342" i="16"/>
  <c r="AA342" i="16"/>
  <c r="U342" i="16"/>
  <c r="AP342" i="16"/>
  <c r="AI342" i="16"/>
  <c r="AF342" i="16"/>
  <c r="L342" i="16"/>
  <c r="N342" i="16"/>
  <c r="Y342" i="16"/>
  <c r="AJ342" i="16"/>
  <c r="P342" i="16"/>
  <c r="AK342" i="16"/>
  <c r="AD342" i="16"/>
  <c r="K342" i="16"/>
  <c r="Q342" i="16"/>
  <c r="M342" i="16"/>
  <c r="AH342" i="16"/>
  <c r="T342" i="16"/>
  <c r="AL342" i="16"/>
  <c r="AO342" i="16"/>
  <c r="AM342" i="16"/>
  <c r="AN342" i="16"/>
  <c r="I342" i="16"/>
  <c r="R342" i="16"/>
  <c r="O342" i="16"/>
  <c r="J342" i="16"/>
  <c r="AG342" i="16"/>
  <c r="X342" i="16"/>
  <c r="S342" i="16"/>
  <c r="G343" i="16"/>
  <c r="F344" i="16"/>
  <c r="E344" i="16"/>
  <c r="AK341" i="18"/>
  <c r="AB341" i="18"/>
  <c r="V341" i="18"/>
  <c r="AG341" i="18"/>
  <c r="AJ341" i="18"/>
  <c r="AD341" i="18"/>
  <c r="F343" i="18"/>
  <c r="E343" i="18"/>
  <c r="AH341" i="18"/>
  <c r="E343" i="19"/>
  <c r="F343" i="19"/>
  <c r="A344" i="19"/>
  <c r="D344" i="19" s="1"/>
  <c r="A344" i="18"/>
  <c r="D344" i="18" s="1"/>
  <c r="A345" i="16"/>
  <c r="D345" i="16" s="1"/>
  <c r="X341" i="19" l="1"/>
  <c r="AN341" i="19"/>
  <c r="AF341" i="19"/>
  <c r="Q341" i="19"/>
  <c r="V341" i="19"/>
  <c r="AJ341" i="19"/>
  <c r="AC341" i="19"/>
  <c r="T341" i="19"/>
  <c r="M341" i="19"/>
  <c r="N341" i="19"/>
  <c r="AG341" i="19"/>
  <c r="R341" i="19"/>
  <c r="AA341" i="19"/>
  <c r="Z341" i="19"/>
  <c r="O341" i="19"/>
  <c r="B342" i="19"/>
  <c r="P341" i="19"/>
  <c r="I341" i="19"/>
  <c r="AM341" i="19"/>
  <c r="AP341" i="19"/>
  <c r="U341" i="19"/>
  <c r="L341" i="19"/>
  <c r="B343" i="16"/>
  <c r="T343" i="16" s="1"/>
  <c r="AH341" i="19"/>
  <c r="AB341" i="19"/>
  <c r="S341" i="19"/>
  <c r="AK341" i="19"/>
  <c r="AL341" i="19"/>
  <c r="Y341" i="19"/>
  <c r="Y342" i="19" s="1"/>
  <c r="AI341" i="19"/>
  <c r="B342" i="18"/>
  <c r="S342" i="18" s="1"/>
  <c r="G344" i="16"/>
  <c r="H343" i="18"/>
  <c r="AG343" i="16"/>
  <c r="V343" i="16"/>
  <c r="K343" i="16"/>
  <c r="H343" i="19"/>
  <c r="Z342" i="19"/>
  <c r="AO342" i="19"/>
  <c r="I342" i="19"/>
  <c r="AL342" i="19"/>
  <c r="K342" i="19"/>
  <c r="M342" i="19"/>
  <c r="J342" i="19"/>
  <c r="T342" i="19"/>
  <c r="R342" i="19"/>
  <c r="W342" i="19"/>
  <c r="AJ342" i="19"/>
  <c r="N342" i="19"/>
  <c r="AB342" i="19"/>
  <c r="AE342" i="18"/>
  <c r="G343" i="18"/>
  <c r="B343" i="18" s="1"/>
  <c r="AF343" i="16"/>
  <c r="AA343" i="16"/>
  <c r="AC343" i="16"/>
  <c r="AH343" i="16"/>
  <c r="L343" i="16"/>
  <c r="AM343" i="16"/>
  <c r="H344" i="16"/>
  <c r="B344" i="16" s="1"/>
  <c r="X343" i="16"/>
  <c r="N343" i="16"/>
  <c r="W343" i="16"/>
  <c r="R343" i="16"/>
  <c r="AI343" i="16"/>
  <c r="J343" i="16"/>
  <c r="AL343" i="16"/>
  <c r="Q343" i="16"/>
  <c r="O343" i="16"/>
  <c r="U343" i="16"/>
  <c r="S343" i="16"/>
  <c r="F345" i="16"/>
  <c r="E345" i="16"/>
  <c r="P343" i="16"/>
  <c r="Y343" i="16"/>
  <c r="AB343" i="16"/>
  <c r="M343" i="16"/>
  <c r="AO343" i="16"/>
  <c r="AK343" i="16"/>
  <c r="AP343" i="16"/>
  <c r="AE343" i="16"/>
  <c r="AF342" i="18"/>
  <c r="E344" i="18"/>
  <c r="F344" i="18"/>
  <c r="AI342" i="19"/>
  <c r="G343" i="19"/>
  <c r="B343" i="19" s="1"/>
  <c r="Q342" i="19"/>
  <c r="AD342" i="19"/>
  <c r="L342" i="19"/>
  <c r="AN342" i="19"/>
  <c r="E344" i="19"/>
  <c r="F344" i="19"/>
  <c r="AE342" i="19"/>
  <c r="AH342" i="19"/>
  <c r="U342" i="19"/>
  <c r="X342" i="19"/>
  <c r="AP342" i="19"/>
  <c r="S342" i="19"/>
  <c r="A345" i="19"/>
  <c r="D345" i="19" s="1"/>
  <c r="A345" i="18"/>
  <c r="D345" i="18" s="1"/>
  <c r="A346" i="16"/>
  <c r="D346" i="16" s="1"/>
  <c r="AF342" i="19" l="1"/>
  <c r="P342" i="19"/>
  <c r="AA342" i="19"/>
  <c r="V342" i="19"/>
  <c r="AK342" i="19"/>
  <c r="AK343" i="19" s="1"/>
  <c r="AM342" i="19"/>
  <c r="O342" i="19"/>
  <c r="AG342" i="19"/>
  <c r="AC342" i="19"/>
  <c r="AH342" i="18"/>
  <c r="AK342" i="18"/>
  <c r="J342" i="18"/>
  <c r="K342" i="18"/>
  <c r="K343" i="18" s="1"/>
  <c r="AP342" i="18"/>
  <c r="W342" i="18"/>
  <c r="M342" i="18"/>
  <c r="P342" i="18"/>
  <c r="AJ343" i="16"/>
  <c r="AN343" i="16"/>
  <c r="Z343" i="16"/>
  <c r="AD343" i="16"/>
  <c r="I343" i="16"/>
  <c r="O342" i="18"/>
  <c r="U342" i="18"/>
  <c r="AA342" i="18"/>
  <c r="AA343" i="18" s="1"/>
  <c r="AI342" i="18"/>
  <c r="AM342" i="18"/>
  <c r="AD342" i="18"/>
  <c r="AL342" i="18"/>
  <c r="AL343" i="18" s="1"/>
  <c r="R342" i="18"/>
  <c r="T342" i="18"/>
  <c r="T343" i="18" s="1"/>
  <c r="Y342" i="18"/>
  <c r="AC342" i="18"/>
  <c r="AC343" i="18" s="1"/>
  <c r="AG342" i="18"/>
  <c r="V342" i="18"/>
  <c r="AO342" i="18"/>
  <c r="Q342" i="18"/>
  <c r="Q343" i="18" s="1"/>
  <c r="I342" i="18"/>
  <c r="AB342" i="18"/>
  <c r="AN342" i="18"/>
  <c r="Z342" i="18"/>
  <c r="Z343" i="18" s="1"/>
  <c r="L342" i="18"/>
  <c r="X342" i="18"/>
  <c r="X343" i="18" s="1"/>
  <c r="J343" i="18"/>
  <c r="AJ342" i="18"/>
  <c r="AJ343" i="18" s="1"/>
  <c r="N342" i="18"/>
  <c r="AK343" i="18"/>
  <c r="V343" i="19"/>
  <c r="AF343" i="19"/>
  <c r="AO343" i="18"/>
  <c r="AN343" i="18"/>
  <c r="S343" i="18"/>
  <c r="P343" i="18"/>
  <c r="AP343" i="18"/>
  <c r="I343" i="18"/>
  <c r="G344" i="18"/>
  <c r="Y343" i="18"/>
  <c r="AD343" i="18"/>
  <c r="W343" i="18"/>
  <c r="M343" i="18"/>
  <c r="AG343" i="18"/>
  <c r="L343" i="18"/>
  <c r="AF343" i="18"/>
  <c r="AE343" i="18"/>
  <c r="AB343" i="18"/>
  <c r="V343" i="18"/>
  <c r="AM343" i="18"/>
  <c r="AH344" i="16"/>
  <c r="R344" i="16"/>
  <c r="Q344" i="16"/>
  <c r="G345" i="16"/>
  <c r="AH343" i="18"/>
  <c r="G344" i="19"/>
  <c r="AO343" i="19"/>
  <c r="O343" i="18"/>
  <c r="U343" i="18"/>
  <c r="R343" i="18"/>
  <c r="N343" i="18"/>
  <c r="AI343" i="18"/>
  <c r="Y343" i="19"/>
  <c r="AC343" i="19"/>
  <c r="AB343" i="19"/>
  <c r="I343" i="19"/>
  <c r="AG343" i="19"/>
  <c r="P343" i="19"/>
  <c r="T343" i="19"/>
  <c r="Z343" i="19"/>
  <c r="L343" i="19"/>
  <c r="AJ343" i="19"/>
  <c r="AH343" i="19"/>
  <c r="U343" i="19"/>
  <c r="AP343" i="19"/>
  <c r="AN343" i="19"/>
  <c r="AD343" i="19"/>
  <c r="N343" i="19"/>
  <c r="H344" i="18"/>
  <c r="B344" i="18" s="1"/>
  <c r="AH344" i="18" s="1"/>
  <c r="AG344" i="16"/>
  <c r="AN344" i="16"/>
  <c r="AD344" i="16"/>
  <c r="K344" i="16"/>
  <c r="U344" i="16"/>
  <c r="AP344" i="16"/>
  <c r="AJ344" i="16"/>
  <c r="I344" i="16"/>
  <c r="Z344" i="16"/>
  <c r="AI344" i="16"/>
  <c r="P344" i="16"/>
  <c r="N344" i="16"/>
  <c r="AA344" i="16"/>
  <c r="AB344" i="16"/>
  <c r="V344" i="16"/>
  <c r="AF344" i="16"/>
  <c r="T344" i="16"/>
  <c r="L344" i="16"/>
  <c r="AO344" i="16"/>
  <c r="O344" i="16"/>
  <c r="AM344" i="16"/>
  <c r="J344" i="16"/>
  <c r="X344" i="16"/>
  <c r="AK344" i="16"/>
  <c r="AC344" i="16"/>
  <c r="Y344" i="16"/>
  <c r="AL344" i="16"/>
  <c r="S344" i="16"/>
  <c r="W344" i="16"/>
  <c r="AE344" i="16"/>
  <c r="M344" i="16"/>
  <c r="H345" i="16"/>
  <c r="B345" i="16" s="1"/>
  <c r="AE345" i="16" s="1"/>
  <c r="F346" i="16"/>
  <c r="E346" i="16"/>
  <c r="E345" i="18"/>
  <c r="F345" i="18"/>
  <c r="H344" i="19"/>
  <c r="E345" i="19"/>
  <c r="F345" i="19"/>
  <c r="O343" i="19"/>
  <c r="R343" i="19"/>
  <c r="AA343" i="19"/>
  <c r="M343" i="19"/>
  <c r="AE343" i="19"/>
  <c r="S343" i="19"/>
  <c r="J343" i="19"/>
  <c r="AI343" i="19"/>
  <c r="X343" i="19"/>
  <c r="W343" i="19"/>
  <c r="AL343" i="19"/>
  <c r="AM343" i="19"/>
  <c r="K343" i="19"/>
  <c r="Q343" i="19"/>
  <c r="A346" i="19"/>
  <c r="D346" i="19" s="1"/>
  <c r="A346" i="18"/>
  <c r="D346" i="18" s="1"/>
  <c r="A347" i="16"/>
  <c r="D347" i="16" s="1"/>
  <c r="B344" i="19" l="1"/>
  <c r="Q344" i="19" s="1"/>
  <c r="AK344" i="18"/>
  <c r="G345" i="19"/>
  <c r="H345" i="19"/>
  <c r="AI344" i="18"/>
  <c r="P344" i="18"/>
  <c r="T344" i="18"/>
  <c r="Q344" i="18"/>
  <c r="AG344" i="18"/>
  <c r="U344" i="18"/>
  <c r="AL344" i="18"/>
  <c r="AJ344" i="18"/>
  <c r="AB344" i="18"/>
  <c r="AP344" i="18"/>
  <c r="AD344" i="18"/>
  <c r="AA344" i="18"/>
  <c r="V344" i="18"/>
  <c r="H345" i="18"/>
  <c r="H346" i="16"/>
  <c r="U345" i="16"/>
  <c r="V345" i="16"/>
  <c r="AB345" i="16"/>
  <c r="N345" i="16"/>
  <c r="T345" i="16"/>
  <c r="X345" i="16"/>
  <c r="P345" i="16"/>
  <c r="AN345" i="16"/>
  <c r="AA345" i="16"/>
  <c r="AC345" i="16"/>
  <c r="S345" i="16"/>
  <c r="AD345" i="16"/>
  <c r="R345" i="16"/>
  <c r="M345" i="16"/>
  <c r="Z345" i="16"/>
  <c r="AO345" i="16"/>
  <c r="AI345" i="16"/>
  <c r="AK345" i="16"/>
  <c r="AH345" i="16"/>
  <c r="Q345" i="16"/>
  <c r="L345" i="16"/>
  <c r="AL345" i="16"/>
  <c r="AM345" i="16"/>
  <c r="O345" i="16"/>
  <c r="G346" i="16"/>
  <c r="F347" i="16"/>
  <c r="E347" i="16"/>
  <c r="H347" i="16" s="1"/>
  <c r="J345" i="16"/>
  <c r="K345" i="16"/>
  <c r="Y345" i="16"/>
  <c r="I345" i="16"/>
  <c r="AP345" i="16"/>
  <c r="AJ345" i="16"/>
  <c r="AF345" i="16"/>
  <c r="W345" i="16"/>
  <c r="AG345" i="16"/>
  <c r="Y344" i="18"/>
  <c r="E346" i="18"/>
  <c r="F346" i="18"/>
  <c r="K344" i="18"/>
  <c r="I344" i="18"/>
  <c r="J344" i="18"/>
  <c r="AC344" i="18"/>
  <c r="AM344" i="18"/>
  <c r="O344" i="18"/>
  <c r="L344" i="18"/>
  <c r="AO344" i="18"/>
  <c r="R344" i="18"/>
  <c r="M344" i="18"/>
  <c r="AF344" i="18"/>
  <c r="X344" i="18"/>
  <c r="W344" i="18"/>
  <c r="AE344" i="18"/>
  <c r="G345" i="18"/>
  <c r="B345" i="18" s="1"/>
  <c r="S344" i="18"/>
  <c r="AN344" i="18"/>
  <c r="N344" i="18"/>
  <c r="Z344" i="18"/>
  <c r="AO344" i="19"/>
  <c r="AJ344" i="19"/>
  <c r="AD344" i="19"/>
  <c r="AH344" i="19"/>
  <c r="P344" i="19"/>
  <c r="AI344" i="19"/>
  <c r="AB344" i="19"/>
  <c r="AN344" i="19"/>
  <c r="U344" i="19"/>
  <c r="R344" i="19"/>
  <c r="J344" i="19"/>
  <c r="I344" i="19"/>
  <c r="V344" i="19"/>
  <c r="Y344" i="19"/>
  <c r="AM344" i="19"/>
  <c r="AF344" i="19"/>
  <c r="AA344" i="19"/>
  <c r="AG344" i="19"/>
  <c r="L344" i="19"/>
  <c r="N344" i="19"/>
  <c r="Z344" i="19"/>
  <c r="AE344" i="19"/>
  <c r="T344" i="19"/>
  <c r="AP344" i="19"/>
  <c r="AL344" i="19"/>
  <c r="AK344" i="19"/>
  <c r="O344" i="19"/>
  <c r="AC344" i="19"/>
  <c r="M344" i="19"/>
  <c r="F346" i="19"/>
  <c r="E346" i="19"/>
  <c r="A347" i="18"/>
  <c r="D347" i="18" s="1"/>
  <c r="A347" i="19"/>
  <c r="D347" i="19" s="1"/>
  <c r="A348" i="16"/>
  <c r="D348" i="16" s="1"/>
  <c r="X344" i="19" l="1"/>
  <c r="S344" i="19"/>
  <c r="W344" i="19"/>
  <c r="K344" i="19"/>
  <c r="H346" i="19"/>
  <c r="H346" i="18"/>
  <c r="G346" i="19"/>
  <c r="B345" i="19"/>
  <c r="Z345" i="19" s="1"/>
  <c r="S345" i="18"/>
  <c r="X345" i="18"/>
  <c r="AC345" i="18"/>
  <c r="G346" i="18"/>
  <c r="B346" i="16"/>
  <c r="Y346" i="16" s="1"/>
  <c r="F348" i="16"/>
  <c r="E348" i="16"/>
  <c r="H348" i="16" s="1"/>
  <c r="G347" i="16"/>
  <c r="B347" i="16" s="1"/>
  <c r="T345" i="18"/>
  <c r="AG345" i="18"/>
  <c r="AJ345" i="18"/>
  <c r="J345" i="18"/>
  <c r="AF345" i="18"/>
  <c r="P345" i="18"/>
  <c r="AO345" i="18"/>
  <c r="AH345" i="18"/>
  <c r="AN345" i="18"/>
  <c r="Z345" i="18"/>
  <c r="Q345" i="18"/>
  <c r="AP345" i="18"/>
  <c r="U345" i="18"/>
  <c r="AM345" i="18"/>
  <c r="AD345" i="18"/>
  <c r="L345" i="18"/>
  <c r="V345" i="18"/>
  <c r="AA345" i="18"/>
  <c r="AL345" i="18"/>
  <c r="R345" i="18"/>
  <c r="I345" i="18"/>
  <c r="AI345" i="18"/>
  <c r="O345" i="18"/>
  <c r="AB345" i="18"/>
  <c r="AK345" i="18"/>
  <c r="M345" i="18"/>
  <c r="AE345" i="18"/>
  <c r="Y345" i="18"/>
  <c r="N345" i="18"/>
  <c r="W345" i="18"/>
  <c r="K345" i="18"/>
  <c r="E347" i="18"/>
  <c r="F347" i="18"/>
  <c r="F347" i="19"/>
  <c r="E347" i="19"/>
  <c r="A348" i="19"/>
  <c r="D348" i="19" s="1"/>
  <c r="A348" i="18"/>
  <c r="D348" i="18" s="1"/>
  <c r="A349" i="16"/>
  <c r="D349" i="16" s="1"/>
  <c r="B346" i="19" l="1"/>
  <c r="G347" i="19"/>
  <c r="H347" i="18"/>
  <c r="B346" i="18"/>
  <c r="Y346" i="18" s="1"/>
  <c r="G348" i="16"/>
  <c r="B348" i="16" s="1"/>
  <c r="AJ346" i="16"/>
  <c r="AJ347" i="16" s="1"/>
  <c r="I346" i="16"/>
  <c r="I347" i="16" s="1"/>
  <c r="P346" i="16"/>
  <c r="AB346" i="16"/>
  <c r="AB347" i="16" s="1"/>
  <c r="AM346" i="16"/>
  <c r="AM347" i="16" s="1"/>
  <c r="AG346" i="18"/>
  <c r="AC345" i="19"/>
  <c r="AC346" i="19" s="1"/>
  <c r="AO345" i="19"/>
  <c r="AO346" i="19" s="1"/>
  <c r="W345" i="19"/>
  <c r="AB345" i="19"/>
  <c r="N345" i="19"/>
  <c r="N346" i="19" s="1"/>
  <c r="AJ345" i="19"/>
  <c r="AJ346" i="19" s="1"/>
  <c r="Y345" i="19"/>
  <c r="I345" i="19"/>
  <c r="AH345" i="19"/>
  <c r="AH346" i="19" s="1"/>
  <c r="J345" i="19"/>
  <c r="J346" i="19" s="1"/>
  <c r="AI345" i="19"/>
  <c r="O345" i="19"/>
  <c r="P345" i="19"/>
  <c r="P346" i="19" s="1"/>
  <c r="AF345" i="19"/>
  <c r="AF346" i="19" s="1"/>
  <c r="AN345" i="19"/>
  <c r="Q345" i="19"/>
  <c r="Q346" i="19" s="1"/>
  <c r="R345" i="19"/>
  <c r="R346" i="19" s="1"/>
  <c r="AA345" i="19"/>
  <c r="AA346" i="19" s="1"/>
  <c r="AN346" i="19"/>
  <c r="I346" i="19"/>
  <c r="T345" i="19"/>
  <c r="T346" i="19" s="1"/>
  <c r="AG345" i="19"/>
  <c r="AG346" i="19" s="1"/>
  <c r="AK345" i="19"/>
  <c r="AK346" i="19" s="1"/>
  <c r="L345" i="19"/>
  <c r="L346" i="19" s="1"/>
  <c r="AD345" i="19"/>
  <c r="AD346" i="19" s="1"/>
  <c r="U345" i="19"/>
  <c r="U346" i="19" s="1"/>
  <c r="AL345" i="19"/>
  <c r="AL346" i="19" s="1"/>
  <c r="AP345" i="19"/>
  <c r="AP346" i="19" s="1"/>
  <c r="AE345" i="19"/>
  <c r="S345" i="19"/>
  <c r="S346" i="19" s="1"/>
  <c r="X345" i="19"/>
  <c r="X346" i="19" s="1"/>
  <c r="K345" i="19"/>
  <c r="K346" i="19" s="1"/>
  <c r="AM345" i="19"/>
  <c r="AM346" i="19" s="1"/>
  <c r="V345" i="19"/>
  <c r="V346" i="19" s="1"/>
  <c r="M345" i="19"/>
  <c r="M346" i="19" s="1"/>
  <c r="Y346" i="19"/>
  <c r="AE346" i="19"/>
  <c r="AB346" i="19"/>
  <c r="Z346" i="19"/>
  <c r="AI346" i="19"/>
  <c r="W346" i="19"/>
  <c r="O346" i="19"/>
  <c r="P346" i="18"/>
  <c r="AM346" i="18"/>
  <c r="G347" i="18"/>
  <c r="B347" i="18" s="1"/>
  <c r="AE346" i="16"/>
  <c r="AE347" i="16" s="1"/>
  <c r="U346" i="16"/>
  <c r="U347" i="16" s="1"/>
  <c r="T346" i="16"/>
  <c r="T347" i="16" s="1"/>
  <c r="AC346" i="16"/>
  <c r="X346" i="16"/>
  <c r="X347" i="16" s="1"/>
  <c r="Q346" i="16"/>
  <c r="Q347" i="16" s="1"/>
  <c r="AG346" i="16"/>
  <c r="AG347" i="16" s="1"/>
  <c r="AN346" i="16"/>
  <c r="AI346" i="16"/>
  <c r="AI347" i="16" s="1"/>
  <c r="AP346" i="16"/>
  <c r="AP347" i="16" s="1"/>
  <c r="N346" i="16"/>
  <c r="AA346" i="16"/>
  <c r="AA347" i="16" s="1"/>
  <c r="AK346" i="16"/>
  <c r="AK347" i="16" s="1"/>
  <c r="Z346" i="16"/>
  <c r="Z347" i="16" s="1"/>
  <c r="AF346" i="16"/>
  <c r="AF347" i="16" s="1"/>
  <c r="AD346" i="16"/>
  <c r="AD347" i="16" s="1"/>
  <c r="AO346" i="16"/>
  <c r="AO347" i="16" s="1"/>
  <c r="L346" i="16"/>
  <c r="L347" i="16" s="1"/>
  <c r="O346" i="16"/>
  <c r="O347" i="16" s="1"/>
  <c r="V346" i="16"/>
  <c r="V347" i="16" s="1"/>
  <c r="R346" i="16"/>
  <c r="R347" i="16" s="1"/>
  <c r="AL346" i="16"/>
  <c r="AL347" i="16" s="1"/>
  <c r="M346" i="16"/>
  <c r="M347" i="16" s="1"/>
  <c r="S346" i="16"/>
  <c r="S347" i="16" s="1"/>
  <c r="W346" i="16"/>
  <c r="W347" i="16" s="1"/>
  <c r="P347" i="16"/>
  <c r="K346" i="16"/>
  <c r="K347" i="16" s="1"/>
  <c r="AH346" i="16"/>
  <c r="AH347" i="16" s="1"/>
  <c r="J346" i="16"/>
  <c r="J347" i="16" s="1"/>
  <c r="N347" i="16"/>
  <c r="AC347" i="16"/>
  <c r="Y347" i="16"/>
  <c r="AN347" i="16"/>
  <c r="F349" i="16"/>
  <c r="E349" i="16"/>
  <c r="E348" i="18"/>
  <c r="F348" i="18"/>
  <c r="E348" i="19"/>
  <c r="F348" i="19"/>
  <c r="H347" i="19"/>
  <c r="B347" i="19" s="1"/>
  <c r="A349" i="18"/>
  <c r="D349" i="18" s="1"/>
  <c r="A349" i="19"/>
  <c r="D349" i="19" s="1"/>
  <c r="A350" i="16"/>
  <c r="D350" i="16" s="1"/>
  <c r="AO348" i="16" l="1"/>
  <c r="AK348" i="16"/>
  <c r="X348" i="16"/>
  <c r="J348" i="16"/>
  <c r="AL346" i="18"/>
  <c r="Q346" i="18"/>
  <c r="AI346" i="18"/>
  <c r="AO346" i="18"/>
  <c r="AH346" i="18"/>
  <c r="K346" i="18"/>
  <c r="AJ346" i="18"/>
  <c r="O346" i="18"/>
  <c r="O347" i="18" s="1"/>
  <c r="M346" i="18"/>
  <c r="AD346" i="18"/>
  <c r="X346" i="18"/>
  <c r="H349" i="16"/>
  <c r="AA346" i="18"/>
  <c r="AE346" i="18"/>
  <c r="Z346" i="18"/>
  <c r="AB346" i="18"/>
  <c r="AB347" i="18" s="1"/>
  <c r="AN346" i="18"/>
  <c r="AK346" i="18"/>
  <c r="W346" i="18"/>
  <c r="L346" i="18"/>
  <c r="L347" i="18" s="1"/>
  <c r="V346" i="18"/>
  <c r="H348" i="18"/>
  <c r="T346" i="18"/>
  <c r="J346" i="18"/>
  <c r="J347" i="18" s="1"/>
  <c r="AC346" i="18"/>
  <c r="AC347" i="18" s="1"/>
  <c r="R346" i="18"/>
  <c r="U346" i="18"/>
  <c r="S346" i="18"/>
  <c r="S347" i="18" s="1"/>
  <c r="AF346" i="18"/>
  <c r="AF347" i="18" s="1"/>
  <c r="N346" i="18"/>
  <c r="AP346" i="18"/>
  <c r="I346" i="18"/>
  <c r="I347" i="18" s="1"/>
  <c r="AI348" i="16"/>
  <c r="I348" i="16"/>
  <c r="AM348" i="16"/>
  <c r="AJ348" i="16"/>
  <c r="R348" i="16"/>
  <c r="AD348" i="16"/>
  <c r="AB348" i="16"/>
  <c r="S348" i="16"/>
  <c r="AA348" i="16"/>
  <c r="W348" i="16"/>
  <c r="V348" i="16"/>
  <c r="AH348" i="16"/>
  <c r="AE348" i="16"/>
  <c r="AN348" i="16"/>
  <c r="Y348" i="16"/>
  <c r="K348" i="16"/>
  <c r="M348" i="16"/>
  <c r="O348" i="16"/>
  <c r="AF348" i="16"/>
  <c r="AG348" i="16"/>
  <c r="T348" i="16"/>
  <c r="L348" i="16"/>
  <c r="AC348" i="16"/>
  <c r="N348" i="16"/>
  <c r="P348" i="16"/>
  <c r="AL348" i="16"/>
  <c r="Z348" i="16"/>
  <c r="AP348" i="16"/>
  <c r="Q348" i="16"/>
  <c r="U348" i="16"/>
  <c r="G348" i="18"/>
  <c r="G348" i="19"/>
  <c r="AO347" i="19"/>
  <c r="AE347" i="19"/>
  <c r="T347" i="19"/>
  <c r="Q347" i="19"/>
  <c r="AH347" i="19"/>
  <c r="H348" i="19"/>
  <c r="AH347" i="18"/>
  <c r="AO347" i="18"/>
  <c r="W347" i="18"/>
  <c r="T347" i="18"/>
  <c r="AM347" i="18"/>
  <c r="AP347" i="18"/>
  <c r="AI347" i="18"/>
  <c r="N347" i="18"/>
  <c r="X347" i="18"/>
  <c r="Z347" i="18"/>
  <c r="R347" i="18"/>
  <c r="AK347" i="18"/>
  <c r="AK348" i="18" s="1"/>
  <c r="AG347" i="18"/>
  <c r="P347" i="18"/>
  <c r="G349" i="16"/>
  <c r="E350" i="16"/>
  <c r="F350" i="16"/>
  <c r="V347" i="18"/>
  <c r="M347" i="18"/>
  <c r="AJ347" i="18"/>
  <c r="Q347" i="18"/>
  <c r="B348" i="18"/>
  <c r="AH348" i="18" s="1"/>
  <c r="K347" i="18"/>
  <c r="AA347" i="18"/>
  <c r="AL347" i="18"/>
  <c r="Y347" i="18"/>
  <c r="AD347" i="18"/>
  <c r="U347" i="18"/>
  <c r="AN347" i="18"/>
  <c r="AE347" i="18"/>
  <c r="AE348" i="18" s="1"/>
  <c r="F349" i="18"/>
  <c r="E349" i="18"/>
  <c r="AK347" i="19"/>
  <c r="M347" i="19"/>
  <c r="S347" i="19"/>
  <c r="J347" i="19"/>
  <c r="K347" i="19"/>
  <c r="AM347" i="19"/>
  <c r="O347" i="19"/>
  <c r="E349" i="19"/>
  <c r="F349" i="19"/>
  <c r="N347" i="19"/>
  <c r="AA347" i="19"/>
  <c r="L347" i="19"/>
  <c r="U347" i="19"/>
  <c r="I347" i="19"/>
  <c r="W347" i="19"/>
  <c r="Y347" i="19"/>
  <c r="AP347" i="19"/>
  <c r="V347" i="19"/>
  <c r="AC347" i="19"/>
  <c r="Z347" i="19"/>
  <c r="AL347" i="19"/>
  <c r="AB347" i="19"/>
  <c r="AI347" i="19"/>
  <c r="AJ347" i="19"/>
  <c r="P347" i="19"/>
  <c r="AD347" i="19"/>
  <c r="AF347" i="19"/>
  <c r="R347" i="19"/>
  <c r="AN347" i="19"/>
  <c r="X347" i="19"/>
  <c r="AG347" i="19"/>
  <c r="A350" i="18"/>
  <c r="D350" i="18" s="1"/>
  <c r="A350" i="19"/>
  <c r="D350" i="19" s="1"/>
  <c r="A351" i="16"/>
  <c r="D351" i="16" s="1"/>
  <c r="Y348" i="18" l="1"/>
  <c r="B349" i="16"/>
  <c r="AE349" i="16" s="1"/>
  <c r="N348" i="18"/>
  <c r="M348" i="18"/>
  <c r="O348" i="18"/>
  <c r="AB348" i="18"/>
  <c r="H349" i="18"/>
  <c r="AG348" i="18"/>
  <c r="S348" i="18"/>
  <c r="AN348" i="18"/>
  <c r="X348" i="18"/>
  <c r="AA348" i="18"/>
  <c r="AP349" i="16"/>
  <c r="AH349" i="16"/>
  <c r="AJ349" i="16"/>
  <c r="O349" i="16"/>
  <c r="Y349" i="16"/>
  <c r="W349" i="16"/>
  <c r="V349" i="16"/>
  <c r="P349" i="16"/>
  <c r="AN349" i="16"/>
  <c r="X349" i="16"/>
  <c r="T349" i="16"/>
  <c r="N349" i="16"/>
  <c r="AB349" i="16"/>
  <c r="Z349" i="16"/>
  <c r="M349" i="16"/>
  <c r="AI349" i="16"/>
  <c r="AK349" i="16"/>
  <c r="R349" i="16"/>
  <c r="I349" i="16"/>
  <c r="AO349" i="16"/>
  <c r="AL349" i="16"/>
  <c r="S349" i="16"/>
  <c r="U349" i="16"/>
  <c r="L349" i="16"/>
  <c r="K349" i="16"/>
  <c r="AL348" i="18"/>
  <c r="Q348" i="18"/>
  <c r="AI348" i="18"/>
  <c r="U348" i="18"/>
  <c r="V348" i="18"/>
  <c r="P348" i="18"/>
  <c r="R348" i="18"/>
  <c r="AF348" i="18"/>
  <c r="AC348" i="18"/>
  <c r="H349" i="19"/>
  <c r="B348" i="19"/>
  <c r="AE348" i="19" s="1"/>
  <c r="I348" i="18"/>
  <c r="Z348" i="18"/>
  <c r="W348" i="18"/>
  <c r="AP348" i="18"/>
  <c r="T348" i="18"/>
  <c r="AM348" i="18"/>
  <c r="AO348" i="18"/>
  <c r="J348" i="18"/>
  <c r="AD348" i="18"/>
  <c r="K348" i="18"/>
  <c r="AJ348" i="18"/>
  <c r="L348" i="18"/>
  <c r="AC349" i="16"/>
  <c r="AA349" i="16"/>
  <c r="Q349" i="16"/>
  <c r="J349" i="16"/>
  <c r="AD349" i="16"/>
  <c r="AM349" i="16"/>
  <c r="AF349" i="16"/>
  <c r="AG349" i="16"/>
  <c r="H350" i="16"/>
  <c r="G350" i="16"/>
  <c r="F351" i="16"/>
  <c r="E351" i="16"/>
  <c r="G349" i="18"/>
  <c r="B349" i="18" s="1"/>
  <c r="AH349" i="18" s="1"/>
  <c r="E350" i="18"/>
  <c r="F350" i="18"/>
  <c r="E350" i="19"/>
  <c r="F350" i="19"/>
  <c r="G349" i="19"/>
  <c r="A351" i="19"/>
  <c r="D351" i="19" s="1"/>
  <c r="A351" i="18"/>
  <c r="D351" i="18" s="1"/>
  <c r="A352" i="16"/>
  <c r="D352" i="16" s="1"/>
  <c r="G350" i="18" l="1"/>
  <c r="H351" i="16"/>
  <c r="AK349" i="18"/>
  <c r="AE349" i="18"/>
  <c r="AI349" i="18"/>
  <c r="AM349" i="18"/>
  <c r="V349" i="18"/>
  <c r="AN349" i="18"/>
  <c r="B349" i="19"/>
  <c r="AB349" i="18"/>
  <c r="AL349" i="18"/>
  <c r="I349" i="18"/>
  <c r="AJ349" i="18"/>
  <c r="AO349" i="18"/>
  <c r="P349" i="18"/>
  <c r="Z349" i="18"/>
  <c r="AB348" i="19"/>
  <c r="AD348" i="19"/>
  <c r="M348" i="19"/>
  <c r="O348" i="19"/>
  <c r="AC348" i="19"/>
  <c r="Q348" i="19"/>
  <c r="Q349" i="19" s="1"/>
  <c r="AG348" i="19"/>
  <c r="AA348" i="19"/>
  <c r="AO348" i="19"/>
  <c r="AO349" i="19" s="1"/>
  <c r="Y348" i="19"/>
  <c r="Y349" i="19" s="1"/>
  <c r="AN348" i="19"/>
  <c r="Z348" i="19"/>
  <c r="AM348" i="19"/>
  <c r="L348" i="19"/>
  <c r="AP348" i="19"/>
  <c r="U348" i="19"/>
  <c r="U349" i="19" s="1"/>
  <c r="J348" i="19"/>
  <c r="T348" i="19"/>
  <c r="AI348" i="19"/>
  <c r="I348" i="19"/>
  <c r="I349" i="19" s="1"/>
  <c r="AK348" i="19"/>
  <c r="S348" i="19"/>
  <c r="S349" i="19" s="1"/>
  <c r="N348" i="19"/>
  <c r="K348" i="19"/>
  <c r="K349" i="19" s="1"/>
  <c r="AH348" i="19"/>
  <c r="W348" i="19"/>
  <c r="V348" i="19"/>
  <c r="G350" i="19"/>
  <c r="P348" i="19"/>
  <c r="AJ348" i="19"/>
  <c r="X348" i="19"/>
  <c r="R348" i="19"/>
  <c r="R349" i="19" s="1"/>
  <c r="AL348" i="19"/>
  <c r="AF348" i="19"/>
  <c r="AB349" i="19"/>
  <c r="AG349" i="19"/>
  <c r="H350" i="19"/>
  <c r="L349" i="18"/>
  <c r="S349" i="18"/>
  <c r="B350" i="16"/>
  <c r="AI350" i="16" s="1"/>
  <c r="G351" i="16"/>
  <c r="E352" i="16"/>
  <c r="F352" i="16"/>
  <c r="AP349" i="18"/>
  <c r="X349" i="18"/>
  <c r="T349" i="18"/>
  <c r="AC349" i="18"/>
  <c r="AA349" i="18"/>
  <c r="AD349" i="18"/>
  <c r="U349" i="18"/>
  <c r="Q349" i="18"/>
  <c r="N349" i="18"/>
  <c r="H350" i="18"/>
  <c r="B350" i="18" s="1"/>
  <c r="O349" i="18"/>
  <c r="K349" i="18"/>
  <c r="F351" i="18"/>
  <c r="E351" i="18"/>
  <c r="R349" i="18"/>
  <c r="M349" i="18"/>
  <c r="J349" i="18"/>
  <c r="W349" i="18"/>
  <c r="Y349" i="18"/>
  <c r="AG349" i="18"/>
  <c r="AF349" i="18"/>
  <c r="AH349" i="19"/>
  <c r="AD349" i="19"/>
  <c r="M349" i="19"/>
  <c r="J349" i="19"/>
  <c r="V349" i="19"/>
  <c r="AJ349" i="19"/>
  <c r="AC349" i="19"/>
  <c r="AL349" i="19"/>
  <c r="AM349" i="19"/>
  <c r="W349" i="19"/>
  <c r="AK349" i="19"/>
  <c r="AF349" i="19"/>
  <c r="E351" i="19"/>
  <c r="F351" i="19"/>
  <c r="P349" i="19"/>
  <c r="AI349" i="19"/>
  <c r="L349" i="19"/>
  <c r="AE349" i="19"/>
  <c r="N349" i="19"/>
  <c r="AN349" i="19"/>
  <c r="T349" i="19"/>
  <c r="X349" i="19"/>
  <c r="AP349" i="19"/>
  <c r="A352" i="19"/>
  <c r="D352" i="19" s="1"/>
  <c r="A352" i="18"/>
  <c r="D352" i="18" s="1"/>
  <c r="A353" i="16"/>
  <c r="D353" i="16" s="1"/>
  <c r="B351" i="16" l="1"/>
  <c r="AI351" i="16" s="1"/>
  <c r="Z349" i="19"/>
  <c r="AA349" i="19"/>
  <c r="O349" i="19"/>
  <c r="Q350" i="16"/>
  <c r="S350" i="16"/>
  <c r="AM350" i="16"/>
  <c r="U350" i="16"/>
  <c r="U351" i="16" s="1"/>
  <c r="H352" i="16"/>
  <c r="AN350" i="16"/>
  <c r="AN351" i="16" s="1"/>
  <c r="X350" i="16"/>
  <c r="J350" i="16"/>
  <c r="J351" i="16" s="1"/>
  <c r="M350" i="16"/>
  <c r="W350" i="16"/>
  <c r="W351" i="16" s="1"/>
  <c r="R350" i="16"/>
  <c r="R351" i="16" s="1"/>
  <c r="H351" i="18"/>
  <c r="B350" i="19"/>
  <c r="I350" i="19" s="1"/>
  <c r="G351" i="19"/>
  <c r="AE350" i="16"/>
  <c r="K350" i="16"/>
  <c r="K351" i="16" s="1"/>
  <c r="AB350" i="16"/>
  <c r="AB351" i="16" s="1"/>
  <c r="Z350" i="16"/>
  <c r="Z351" i="16" s="1"/>
  <c r="AC350" i="16"/>
  <c r="AC351" i="16" s="1"/>
  <c r="AH350" i="16"/>
  <c r="AH351" i="16" s="1"/>
  <c r="T350" i="16"/>
  <c r="T351" i="16" s="1"/>
  <c r="AL350" i="16"/>
  <c r="AL351" i="16" s="1"/>
  <c r="L350" i="16"/>
  <c r="L351" i="16" s="1"/>
  <c r="N350" i="16"/>
  <c r="N351" i="16" s="1"/>
  <c r="AF350" i="16"/>
  <c r="AF351" i="16" s="1"/>
  <c r="V350" i="16"/>
  <c r="V351" i="16" s="1"/>
  <c r="I350" i="16"/>
  <c r="I351" i="16" s="1"/>
  <c r="AO350" i="16"/>
  <c r="AA350" i="16"/>
  <c r="AA351" i="16" s="1"/>
  <c r="AP350" i="16"/>
  <c r="AP351" i="16" s="1"/>
  <c r="AK350" i="16"/>
  <c r="AK351" i="16" s="1"/>
  <c r="P350" i="16"/>
  <c r="AJ350" i="16"/>
  <c r="AJ351" i="16" s="1"/>
  <c r="O350" i="16"/>
  <c r="O351" i="16" s="1"/>
  <c r="AE351" i="16"/>
  <c r="Y350" i="16"/>
  <c r="Y351" i="16" s="1"/>
  <c r="AG350" i="16"/>
  <c r="AG351" i="16" s="1"/>
  <c r="G352" i="16"/>
  <c r="AD350" i="16"/>
  <c r="AD351" i="16" s="1"/>
  <c r="AO351" i="16"/>
  <c r="M351" i="16"/>
  <c r="F353" i="16"/>
  <c r="E353" i="16"/>
  <c r="Q351" i="16"/>
  <c r="S351" i="16"/>
  <c r="P351" i="16"/>
  <c r="X351" i="16"/>
  <c r="AH350" i="18"/>
  <c r="AK350" i="18"/>
  <c r="R350" i="18"/>
  <c r="I350" i="18"/>
  <c r="AN350" i="18"/>
  <c r="O350" i="18"/>
  <c r="AE350" i="18"/>
  <c r="AO350" i="18"/>
  <c r="L350" i="18"/>
  <c r="T350" i="18"/>
  <c r="AP350" i="18"/>
  <c r="AA350" i="18"/>
  <c r="K350" i="18"/>
  <c r="AB350" i="18"/>
  <c r="AC350" i="18"/>
  <c r="AF350" i="18"/>
  <c r="AL350" i="18"/>
  <c r="Y350" i="18"/>
  <c r="AJ350" i="18"/>
  <c r="U350" i="18"/>
  <c r="S350" i="18"/>
  <c r="V350" i="18"/>
  <c r="N350" i="18"/>
  <c r="Z350" i="18"/>
  <c r="Q350" i="18"/>
  <c r="J350" i="18"/>
  <c r="AM350" i="18"/>
  <c r="W350" i="18"/>
  <c r="AI350" i="18"/>
  <c r="P350" i="18"/>
  <c r="AD350" i="18"/>
  <c r="X350" i="18"/>
  <c r="AG350" i="18"/>
  <c r="M350" i="18"/>
  <c r="E352" i="18"/>
  <c r="F352" i="18"/>
  <c r="G351" i="18"/>
  <c r="F352" i="19"/>
  <c r="E352" i="19"/>
  <c r="H351" i="19"/>
  <c r="B351" i="19" s="1"/>
  <c r="A353" i="19"/>
  <c r="D353" i="19" s="1"/>
  <c r="A353" i="18"/>
  <c r="D353" i="18" s="1"/>
  <c r="A354" i="16"/>
  <c r="D354" i="16" s="1"/>
  <c r="M350" i="19" l="1"/>
  <c r="AF350" i="19"/>
  <c r="B351" i="18"/>
  <c r="AL351" i="18" s="1"/>
  <c r="AA350" i="19"/>
  <c r="AA351" i="19" s="1"/>
  <c r="AM351" i="16"/>
  <c r="AC350" i="19"/>
  <c r="AC351" i="19" s="1"/>
  <c r="P350" i="19"/>
  <c r="P351" i="19" s="1"/>
  <c r="K350" i="19"/>
  <c r="K351" i="19" s="1"/>
  <c r="V350" i="19"/>
  <c r="X350" i="19"/>
  <c r="AP350" i="19"/>
  <c r="AP351" i="19" s="1"/>
  <c r="J350" i="19"/>
  <c r="J351" i="19" s="1"/>
  <c r="AE350" i="19"/>
  <c r="H353" i="16"/>
  <c r="U350" i="19"/>
  <c r="S350" i="19"/>
  <c r="S351" i="19" s="1"/>
  <c r="AJ350" i="19"/>
  <c r="AI350" i="19"/>
  <c r="AM350" i="19"/>
  <c r="R350" i="19"/>
  <c r="R351" i="19" s="1"/>
  <c r="AD350" i="19"/>
  <c r="Z350" i="19"/>
  <c r="Z351" i="19" s="1"/>
  <c r="AN350" i="19"/>
  <c r="AN351" i="19" s="1"/>
  <c r="O350" i="19"/>
  <c r="O351" i="19" s="1"/>
  <c r="AH350" i="19"/>
  <c r="AG350" i="19"/>
  <c r="AG351" i="19" s="1"/>
  <c r="T350" i="19"/>
  <c r="T351" i="19" s="1"/>
  <c r="AB350" i="19"/>
  <c r="L350" i="19"/>
  <c r="N350" i="19"/>
  <c r="W350" i="19"/>
  <c r="W351" i="19" s="1"/>
  <c r="AO350" i="19"/>
  <c r="AO351" i="19" s="1"/>
  <c r="AL350" i="19"/>
  <c r="Q350" i="19"/>
  <c r="Q351" i="19" s="1"/>
  <c r="AG351" i="18"/>
  <c r="V351" i="18"/>
  <c r="B352" i="16"/>
  <c r="M352" i="16" s="1"/>
  <c r="AK350" i="19"/>
  <c r="AK351" i="19" s="1"/>
  <c r="Y350" i="19"/>
  <c r="AP351" i="18"/>
  <c r="T351" i="18"/>
  <c r="Q351" i="18"/>
  <c r="P351" i="18"/>
  <c r="AN351" i="18"/>
  <c r="S351" i="18"/>
  <c r="AB351" i="18"/>
  <c r="AK351" i="18"/>
  <c r="K351" i="18"/>
  <c r="AD351" i="18"/>
  <c r="AM351" i="18"/>
  <c r="N351" i="18"/>
  <c r="AJ351" i="18"/>
  <c r="AC351" i="18"/>
  <c r="R351" i="18"/>
  <c r="M351" i="18"/>
  <c r="AE351" i="18"/>
  <c r="X351" i="18"/>
  <c r="L351" i="18"/>
  <c r="Y351" i="18"/>
  <c r="G352" i="19"/>
  <c r="J351" i="18"/>
  <c r="O351" i="18"/>
  <c r="H352" i="19"/>
  <c r="AI351" i="18"/>
  <c r="H352" i="18"/>
  <c r="W351" i="18"/>
  <c r="Z351" i="18"/>
  <c r="U351" i="18"/>
  <c r="AF351" i="18"/>
  <c r="AA351" i="18"/>
  <c r="AO351" i="18"/>
  <c r="I351" i="18"/>
  <c r="I352" i="16"/>
  <c r="AP352" i="16"/>
  <c r="E354" i="16"/>
  <c r="F354" i="16"/>
  <c r="G353" i="16"/>
  <c r="B353" i="16" s="1"/>
  <c r="F353" i="18"/>
  <c r="E353" i="18"/>
  <c r="G352" i="18"/>
  <c r="AH351" i="18"/>
  <c r="U351" i="19"/>
  <c r="AE351" i="19"/>
  <c r="L351" i="19"/>
  <c r="V351" i="19"/>
  <c r="AD351" i="19"/>
  <c r="Y351" i="19"/>
  <c r="AF351" i="19"/>
  <c r="AM351" i="19"/>
  <c r="X351" i="19"/>
  <c r="AH351" i="19"/>
  <c r="N351" i="19"/>
  <c r="AJ351" i="19"/>
  <c r="AB351" i="19"/>
  <c r="I351" i="19"/>
  <c r="M351" i="19"/>
  <c r="AL351" i="19"/>
  <c r="AI351" i="19"/>
  <c r="E353" i="19"/>
  <c r="F353" i="19"/>
  <c r="A354" i="18"/>
  <c r="D354" i="18" s="1"/>
  <c r="A354" i="19"/>
  <c r="D354" i="19" s="1"/>
  <c r="A355" i="16"/>
  <c r="D355" i="16" s="1"/>
  <c r="B352" i="19" l="1"/>
  <c r="I352" i="19" s="1"/>
  <c r="X352" i="16"/>
  <c r="AF352" i="16"/>
  <c r="P352" i="16"/>
  <c r="B352" i="18"/>
  <c r="R352" i="18" s="1"/>
  <c r="H353" i="18"/>
  <c r="K352" i="16"/>
  <c r="AJ352" i="16"/>
  <c r="Y352" i="16"/>
  <c r="Y353" i="16" s="1"/>
  <c r="U352" i="16"/>
  <c r="AO352" i="16"/>
  <c r="V352" i="16"/>
  <c r="AM352" i="16"/>
  <c r="R352" i="16"/>
  <c r="Q352" i="16"/>
  <c r="AB352" i="16"/>
  <c r="N352" i="16"/>
  <c r="J352" i="16"/>
  <c r="T352" i="16"/>
  <c r="AL352" i="16"/>
  <c r="Z352" i="16"/>
  <c r="W352" i="16"/>
  <c r="L352" i="16"/>
  <c r="AD352" i="16"/>
  <c r="AC352" i="16"/>
  <c r="AC353" i="16" s="1"/>
  <c r="AH352" i="16"/>
  <c r="AH353" i="16" s="1"/>
  <c r="AA352" i="16"/>
  <c r="O352" i="16"/>
  <c r="AN352" i="16"/>
  <c r="S352" i="16"/>
  <c r="S353" i="16" s="1"/>
  <c r="AK352" i="16"/>
  <c r="AI352" i="16"/>
  <c r="AE352" i="16"/>
  <c r="AE353" i="16" s="1"/>
  <c r="AG352" i="16"/>
  <c r="AG353" i="16" s="1"/>
  <c r="H354" i="16"/>
  <c r="G353" i="18"/>
  <c r="Q353" i="16"/>
  <c r="AO353" i="16"/>
  <c r="U353" i="16"/>
  <c r="T353" i="16"/>
  <c r="X353" i="16"/>
  <c r="AB353" i="16"/>
  <c r="R353" i="16"/>
  <c r="I353" i="16"/>
  <c r="G354" i="16"/>
  <c r="B354" i="16" s="1"/>
  <c r="G353" i="19"/>
  <c r="AK352" i="19"/>
  <c r="AI352" i="19"/>
  <c r="AH352" i="19"/>
  <c r="M352" i="19"/>
  <c r="U352" i="19"/>
  <c r="P352" i="19"/>
  <c r="O352" i="19"/>
  <c r="AL352" i="19"/>
  <c r="AJ352" i="19"/>
  <c r="AF352" i="19"/>
  <c r="AD352" i="19"/>
  <c r="AO352" i="19"/>
  <c r="T352" i="19"/>
  <c r="AB352" i="19"/>
  <c r="R352" i="19"/>
  <c r="W352" i="19"/>
  <c r="Z352" i="19"/>
  <c r="AC352" i="19"/>
  <c r="L352" i="19"/>
  <c r="Q352" i="19"/>
  <c r="AA352" i="19"/>
  <c r="AG352" i="19"/>
  <c r="K352" i="19"/>
  <c r="AM352" i="19"/>
  <c r="Y352" i="19"/>
  <c r="V352" i="19"/>
  <c r="J352" i="19"/>
  <c r="N352" i="19"/>
  <c r="X352" i="19"/>
  <c r="S352" i="19"/>
  <c r="AN352" i="19"/>
  <c r="AE352" i="19"/>
  <c r="H353" i="19"/>
  <c r="AM352" i="18"/>
  <c r="Y352" i="18"/>
  <c r="S352" i="18"/>
  <c r="AD352" i="18"/>
  <c r="AJ352" i="18"/>
  <c r="AM353" i="16"/>
  <c r="K353" i="16"/>
  <c r="AA353" i="16"/>
  <c r="O353" i="16"/>
  <c r="AL353" i="16"/>
  <c r="J353" i="16"/>
  <c r="AJ353" i="16"/>
  <c r="N353" i="16"/>
  <c r="AF353" i="16"/>
  <c r="M353" i="16"/>
  <c r="AN353" i="16"/>
  <c r="Z353" i="16"/>
  <c r="F355" i="16"/>
  <c r="E355" i="16"/>
  <c r="L353" i="16"/>
  <c r="AK353" i="16"/>
  <c r="AI353" i="16"/>
  <c r="W353" i="16"/>
  <c r="V353" i="16"/>
  <c r="P353" i="16"/>
  <c r="AP353" i="16"/>
  <c r="AD353" i="16"/>
  <c r="F354" i="18"/>
  <c r="E354" i="18"/>
  <c r="P352" i="18"/>
  <c r="X352" i="18"/>
  <c r="F354" i="19"/>
  <c r="E354" i="19"/>
  <c r="A355" i="19"/>
  <c r="D355" i="19" s="1"/>
  <c r="A355" i="18"/>
  <c r="D355" i="18" s="1"/>
  <c r="A356" i="16"/>
  <c r="D356" i="16" s="1"/>
  <c r="AP352" i="19" l="1"/>
  <c r="V352" i="18"/>
  <c r="U352" i="18"/>
  <c r="J352" i="18"/>
  <c r="AE352" i="18"/>
  <c r="AI352" i="18"/>
  <c r="N352" i="18"/>
  <c r="AC352" i="18"/>
  <c r="AH352" i="18"/>
  <c r="AB352" i="18"/>
  <c r="AK352" i="18"/>
  <c r="K352" i="18"/>
  <c r="AF352" i="18"/>
  <c r="T352" i="18"/>
  <c r="AN352" i="18"/>
  <c r="M352" i="18"/>
  <c r="Z352" i="18"/>
  <c r="Q352" i="18"/>
  <c r="L352" i="18"/>
  <c r="AG352" i="18"/>
  <c r="AP352" i="18"/>
  <c r="O352" i="18"/>
  <c r="I352" i="18"/>
  <c r="AL352" i="18"/>
  <c r="W352" i="18"/>
  <c r="AA352" i="18"/>
  <c r="G354" i="18"/>
  <c r="B353" i="18"/>
  <c r="U353" i="18" s="1"/>
  <c r="AO352" i="18"/>
  <c r="G355" i="16"/>
  <c r="AM354" i="16"/>
  <c r="AJ354" i="16"/>
  <c r="K354" i="16"/>
  <c r="AE354" i="16"/>
  <c r="J354" i="16"/>
  <c r="AH354" i="16"/>
  <c r="U354" i="16"/>
  <c r="Y354" i="16"/>
  <c r="V354" i="16"/>
  <c r="AG354" i="16"/>
  <c r="O354" i="16"/>
  <c r="W354" i="16"/>
  <c r="Z354" i="16"/>
  <c r="L354" i="16"/>
  <c r="AK354" i="16"/>
  <c r="AF354" i="16"/>
  <c r="Q354" i="16"/>
  <c r="AA354" i="16"/>
  <c r="T354" i="16"/>
  <c r="P354" i="16"/>
  <c r="AP354" i="16"/>
  <c r="AD354" i="16"/>
  <c r="N354" i="16"/>
  <c r="AC354" i="16"/>
  <c r="AN354" i="16"/>
  <c r="AL354" i="16"/>
  <c r="M354" i="16"/>
  <c r="S354" i="16"/>
  <c r="B353" i="19"/>
  <c r="AO353" i="19" s="1"/>
  <c r="H354" i="19"/>
  <c r="H354" i="18"/>
  <c r="B354" i="18" s="1"/>
  <c r="H355" i="16"/>
  <c r="B355" i="16" s="1"/>
  <c r="AI354" i="16"/>
  <c r="R354" i="16"/>
  <c r="AO354" i="16"/>
  <c r="X354" i="16"/>
  <c r="I354" i="16"/>
  <c r="AB354" i="16"/>
  <c r="E356" i="16"/>
  <c r="F356" i="16"/>
  <c r="E355" i="18"/>
  <c r="F355" i="18"/>
  <c r="F355" i="19"/>
  <c r="E355" i="19"/>
  <c r="G354" i="19"/>
  <c r="A356" i="18"/>
  <c r="D356" i="18" s="1"/>
  <c r="A356" i="19"/>
  <c r="D356" i="19" s="1"/>
  <c r="A357" i="16"/>
  <c r="D357" i="16" s="1"/>
  <c r="B354" i="19" l="1"/>
  <c r="S353" i="18"/>
  <c r="Y353" i="18"/>
  <c r="Q353" i="18"/>
  <c r="Q354" i="18" s="1"/>
  <c r="G355" i="18"/>
  <c r="O353" i="19"/>
  <c r="AN353" i="18"/>
  <c r="W353" i="18"/>
  <c r="AP353" i="18"/>
  <c r="H356" i="16"/>
  <c r="R353" i="19"/>
  <c r="V353" i="18"/>
  <c r="V354" i="18" s="1"/>
  <c r="P353" i="18"/>
  <c r="AD353" i="18"/>
  <c r="M353" i="18"/>
  <c r="O353" i="18"/>
  <c r="O354" i="18" s="1"/>
  <c r="AL353" i="18"/>
  <c r="S353" i="19"/>
  <c r="AM353" i="18"/>
  <c r="K353" i="18"/>
  <c r="K354" i="18" s="1"/>
  <c r="AO353" i="18"/>
  <c r="AH353" i="18"/>
  <c r="Z353" i="18"/>
  <c r="AF353" i="18"/>
  <c r="AF354" i="18" s="1"/>
  <c r="AG353" i="18"/>
  <c r="AA353" i="18"/>
  <c r="AE353" i="18"/>
  <c r="L353" i="18"/>
  <c r="L354" i="18" s="1"/>
  <c r="AC353" i="18"/>
  <c r="J353" i="18"/>
  <c r="N353" i="18"/>
  <c r="T353" i="18"/>
  <c r="T354" i="18" s="1"/>
  <c r="AK353" i="18"/>
  <c r="R353" i="18"/>
  <c r="X353" i="18"/>
  <c r="I353" i="18"/>
  <c r="I354" i="18" s="1"/>
  <c r="AJ353" i="18"/>
  <c r="AI353" i="18"/>
  <c r="AB353" i="18"/>
  <c r="AG353" i="19"/>
  <c r="AG354" i="19" s="1"/>
  <c r="X353" i="19"/>
  <c r="U353" i="19"/>
  <c r="AC353" i="19"/>
  <c r="AK353" i="19"/>
  <c r="N353" i="19"/>
  <c r="K353" i="19"/>
  <c r="G355" i="19"/>
  <c r="AE353" i="19"/>
  <c r="AE354" i="19" s="1"/>
  <c r="Z353" i="19"/>
  <c r="I353" i="19"/>
  <c r="M353" i="19"/>
  <c r="AJ353" i="19"/>
  <c r="AJ354" i="19" s="1"/>
  <c r="AN353" i="19"/>
  <c r="AN354" i="19" s="1"/>
  <c r="AF353" i="19"/>
  <c r="AD353" i="19"/>
  <c r="W353" i="19"/>
  <c r="AL353" i="19"/>
  <c r="AM353" i="19"/>
  <c r="AM354" i="19" s="1"/>
  <c r="J353" i="19"/>
  <c r="T353" i="19"/>
  <c r="Y353" i="19"/>
  <c r="Y354" i="19" s="1"/>
  <c r="V353" i="19"/>
  <c r="Q353" i="19"/>
  <c r="AB353" i="19"/>
  <c r="AB354" i="19" s="1"/>
  <c r="AA353" i="19"/>
  <c r="AA354" i="19" s="1"/>
  <c r="P353" i="19"/>
  <c r="L353" i="19"/>
  <c r="L354" i="19" s="1"/>
  <c r="AI353" i="19"/>
  <c r="AI354" i="19" s="1"/>
  <c r="AH353" i="19"/>
  <c r="AP353" i="19"/>
  <c r="AO354" i="19"/>
  <c r="AH354" i="18"/>
  <c r="AK354" i="18"/>
  <c r="U354" i="18"/>
  <c r="AD354" i="18"/>
  <c r="AM354" i="18"/>
  <c r="AN354" i="18"/>
  <c r="H355" i="18"/>
  <c r="B355" i="18" s="1"/>
  <c r="X354" i="19"/>
  <c r="H355" i="19"/>
  <c r="B355" i="19" s="1"/>
  <c r="AO355" i="19" s="1"/>
  <c r="I354" i="19"/>
  <c r="AF354" i="19"/>
  <c r="S354" i="19"/>
  <c r="U354" i="19"/>
  <c r="AD354" i="19"/>
  <c r="K354" i="19"/>
  <c r="AL354" i="19"/>
  <c r="AC354" i="19"/>
  <c r="AP354" i="19"/>
  <c r="J354" i="18"/>
  <c r="S354" i="18"/>
  <c r="N354" i="18"/>
  <c r="AO354" i="18"/>
  <c r="R354" i="18"/>
  <c r="AB354" i="18"/>
  <c r="AP354" i="18"/>
  <c r="AC354" i="18"/>
  <c r="AJ354" i="18"/>
  <c r="AL354" i="18"/>
  <c r="AG354" i="18"/>
  <c r="Y354" i="18"/>
  <c r="R355" i="16"/>
  <c r="AE355" i="16"/>
  <c r="AA355" i="16"/>
  <c r="P355" i="16"/>
  <c r="I355" i="16"/>
  <c r="O355" i="16"/>
  <c r="AL355" i="16"/>
  <c r="AJ355" i="16"/>
  <c r="AG355" i="16"/>
  <c r="Q355" i="16"/>
  <c r="G356" i="16"/>
  <c r="AN355" i="16"/>
  <c r="AF355" i="16"/>
  <c r="N355" i="16"/>
  <c r="V355" i="16"/>
  <c r="AP355" i="16"/>
  <c r="Y355" i="16"/>
  <c r="AO355" i="16"/>
  <c r="M355" i="16"/>
  <c r="AD355" i="16"/>
  <c r="AB355" i="16"/>
  <c r="U355" i="16"/>
  <c r="F357" i="16"/>
  <c r="E357" i="16"/>
  <c r="Z355" i="16"/>
  <c r="AK355" i="16"/>
  <c r="S355" i="16"/>
  <c r="J355" i="16"/>
  <c r="K355" i="16"/>
  <c r="W355" i="16"/>
  <c r="AH355" i="16"/>
  <c r="L355" i="16"/>
  <c r="AC355" i="16"/>
  <c r="T355" i="16"/>
  <c r="X355" i="16"/>
  <c r="AI355" i="16"/>
  <c r="AM355" i="16"/>
  <c r="E356" i="18"/>
  <c r="F356" i="18"/>
  <c r="P354" i="18"/>
  <c r="AA354" i="18"/>
  <c r="X354" i="18"/>
  <c r="M354" i="18"/>
  <c r="AI354" i="18"/>
  <c r="Z354" i="18"/>
  <c r="AE354" i="18"/>
  <c r="W354" i="18"/>
  <c r="F356" i="19"/>
  <c r="E356" i="19"/>
  <c r="M354" i="19"/>
  <c r="V354" i="19"/>
  <c r="N354" i="19"/>
  <c r="Z354" i="19"/>
  <c r="J354" i="19"/>
  <c r="P354" i="19"/>
  <c r="R354" i="19"/>
  <c r="O354" i="19"/>
  <c r="AH354" i="19"/>
  <c r="A357" i="18"/>
  <c r="D357" i="18" s="1"/>
  <c r="A357" i="19"/>
  <c r="D357" i="19" s="1"/>
  <c r="A358" i="16"/>
  <c r="D358" i="16" s="1"/>
  <c r="T354" i="19" l="1"/>
  <c r="W354" i="19"/>
  <c r="AK354" i="19"/>
  <c r="Q354" i="19"/>
  <c r="Q355" i="19" s="1"/>
  <c r="B356" i="16"/>
  <c r="AB356" i="16" s="1"/>
  <c r="AH355" i="18"/>
  <c r="AG355" i="18"/>
  <c r="O355" i="18"/>
  <c r="AK355" i="18"/>
  <c r="I355" i="18"/>
  <c r="AB355" i="18"/>
  <c r="K355" i="18"/>
  <c r="Q355" i="18"/>
  <c r="AP355" i="18"/>
  <c r="AE355" i="18"/>
  <c r="M355" i="18"/>
  <c r="AL355" i="18"/>
  <c r="H356" i="18"/>
  <c r="AJ355" i="18"/>
  <c r="Z355" i="18"/>
  <c r="G356" i="19"/>
  <c r="N355" i="18"/>
  <c r="G356" i="18"/>
  <c r="AC355" i="18"/>
  <c r="AN355" i="19"/>
  <c r="AC355" i="19"/>
  <c r="I355" i="19"/>
  <c r="AJ355" i="19"/>
  <c r="AK355" i="19"/>
  <c r="P355" i="19"/>
  <c r="AB355" i="19"/>
  <c r="W355" i="19"/>
  <c r="Z355" i="19"/>
  <c r="AH355" i="19"/>
  <c r="J355" i="19"/>
  <c r="O355" i="19"/>
  <c r="V355" i="19"/>
  <c r="AD355" i="19"/>
  <c r="Y355" i="19"/>
  <c r="AG355" i="19"/>
  <c r="S355" i="19"/>
  <c r="X355" i="19"/>
  <c r="AE355" i="19"/>
  <c r="U355" i="19"/>
  <c r="AA355" i="19"/>
  <c r="AF355" i="19"/>
  <c r="AI355" i="19"/>
  <c r="T355" i="19"/>
  <c r="AM355" i="19"/>
  <c r="AL355" i="19"/>
  <c r="AP355" i="19"/>
  <c r="L355" i="19"/>
  <c r="K355" i="19"/>
  <c r="R355" i="19"/>
  <c r="N355" i="19"/>
  <c r="M355" i="19"/>
  <c r="T355" i="18"/>
  <c r="AI355" i="18"/>
  <c r="L355" i="18"/>
  <c r="S355" i="18"/>
  <c r="R355" i="18"/>
  <c r="B356" i="18"/>
  <c r="AH356" i="18" s="1"/>
  <c r="V355" i="18"/>
  <c r="AA355" i="18"/>
  <c r="U355" i="18"/>
  <c r="X355" i="18"/>
  <c r="AF355" i="18"/>
  <c r="AM355" i="18"/>
  <c r="AO355" i="18"/>
  <c r="AD355" i="18"/>
  <c r="AN355" i="18"/>
  <c r="P355" i="18"/>
  <c r="J355" i="18"/>
  <c r="Y355" i="18"/>
  <c r="Y356" i="18" s="1"/>
  <c r="W355" i="18"/>
  <c r="J356" i="16"/>
  <c r="AC356" i="16"/>
  <c r="AD356" i="16"/>
  <c r="L356" i="16"/>
  <c r="H357" i="16"/>
  <c r="F358" i="16"/>
  <c r="E358" i="16"/>
  <c r="G357" i="16"/>
  <c r="E357" i="18"/>
  <c r="F357" i="18"/>
  <c r="E357" i="19"/>
  <c r="F357" i="19"/>
  <c r="H356" i="19"/>
  <c r="B356" i="19" s="1"/>
  <c r="A358" i="18"/>
  <c r="D358" i="18" s="1"/>
  <c r="A358" i="19"/>
  <c r="D358" i="19" s="1"/>
  <c r="AI356" i="18"/>
  <c r="A359" i="16"/>
  <c r="D359" i="16" s="1"/>
  <c r="H357" i="19" l="1"/>
  <c r="V356" i="16"/>
  <c r="AE356" i="16"/>
  <c r="AP356" i="16"/>
  <c r="O356" i="16"/>
  <c r="AM356" i="16"/>
  <c r="AF356" i="16"/>
  <c r="Q356" i="16"/>
  <c r="Y356" i="16"/>
  <c r="AG356" i="16"/>
  <c r="Z356" i="16"/>
  <c r="K356" i="16"/>
  <c r="W356" i="16"/>
  <c r="I356" i="16"/>
  <c r="R356" i="16"/>
  <c r="M356" i="16"/>
  <c r="N356" i="16"/>
  <c r="AK356" i="16"/>
  <c r="AA356" i="16"/>
  <c r="AI356" i="16"/>
  <c r="AL356" i="16"/>
  <c r="S356" i="16"/>
  <c r="AO356" i="16"/>
  <c r="X356" i="16"/>
  <c r="AN356" i="16"/>
  <c r="AJ356" i="16"/>
  <c r="AH356" i="16"/>
  <c r="U356" i="16"/>
  <c r="T356" i="16"/>
  <c r="P356" i="16"/>
  <c r="X356" i="18"/>
  <c r="AB356" i="18"/>
  <c r="AD356" i="18"/>
  <c r="AJ356" i="18"/>
  <c r="AE356" i="18"/>
  <c r="AP356" i="18"/>
  <c r="J356" i="18"/>
  <c r="AO356" i="18"/>
  <c r="R356" i="18"/>
  <c r="N356" i="18"/>
  <c r="Z356" i="18"/>
  <c r="AC356" i="18"/>
  <c r="Q356" i="18"/>
  <c r="I356" i="18"/>
  <c r="M356" i="18"/>
  <c r="AM356" i="18"/>
  <c r="S356" i="18"/>
  <c r="K356" i="18"/>
  <c r="AK356" i="18"/>
  <c r="P356" i="18"/>
  <c r="U356" i="18"/>
  <c r="W356" i="18"/>
  <c r="L356" i="18"/>
  <c r="T356" i="18"/>
  <c r="AL356" i="18"/>
  <c r="O356" i="18"/>
  <c r="B357" i="16"/>
  <c r="AE357" i="16" s="1"/>
  <c r="H358" i="16"/>
  <c r="AN356" i="18"/>
  <c r="AA356" i="18"/>
  <c r="AF356" i="18"/>
  <c r="V356" i="18"/>
  <c r="AG356" i="18"/>
  <c r="G357" i="19"/>
  <c r="H357" i="18"/>
  <c r="G358" i="16"/>
  <c r="B358" i="16" s="1"/>
  <c r="AF357" i="16"/>
  <c r="F359" i="16"/>
  <c r="E359" i="16"/>
  <c r="F358" i="18"/>
  <c r="E358" i="18"/>
  <c r="G357" i="18"/>
  <c r="AO356" i="19"/>
  <c r="P356" i="19"/>
  <c r="AK356" i="19"/>
  <c r="K356" i="19"/>
  <c r="Q356" i="19"/>
  <c r="X356" i="19"/>
  <c r="AB356" i="19"/>
  <c r="AH356" i="19"/>
  <c r="S356" i="19"/>
  <c r="M356" i="19"/>
  <c r="T356" i="19"/>
  <c r="AI356" i="19"/>
  <c r="N356" i="19"/>
  <c r="AP356" i="19"/>
  <c r="I356" i="19"/>
  <c r="Y356" i="19"/>
  <c r="AA356" i="19"/>
  <c r="W356" i="19"/>
  <c r="R356" i="19"/>
  <c r="U356" i="19"/>
  <c r="J356" i="19"/>
  <c r="AJ356" i="19"/>
  <c r="L356" i="19"/>
  <c r="AM356" i="19"/>
  <c r="AD356" i="19"/>
  <c r="AG356" i="19"/>
  <c r="Z356" i="19"/>
  <c r="AL356" i="19"/>
  <c r="O356" i="19"/>
  <c r="AC356" i="19"/>
  <c r="AE356" i="19"/>
  <c r="AF356" i="19"/>
  <c r="AN356" i="19"/>
  <c r="V356" i="19"/>
  <c r="F358" i="19"/>
  <c r="E358" i="19"/>
  <c r="A359" i="19"/>
  <c r="D359" i="19" s="1"/>
  <c r="A359" i="18"/>
  <c r="D359" i="18" s="1"/>
  <c r="A360" i="16"/>
  <c r="D360" i="16" s="1"/>
  <c r="B357" i="19" l="1"/>
  <c r="N357" i="19" s="1"/>
  <c r="J357" i="16"/>
  <c r="AK357" i="16"/>
  <c r="U357" i="16"/>
  <c r="AC357" i="16"/>
  <c r="AA357" i="16"/>
  <c r="L357" i="16"/>
  <c r="AB357" i="16"/>
  <c r="AN357" i="16"/>
  <c r="W357" i="16"/>
  <c r="O357" i="16"/>
  <c r="Y357" i="16"/>
  <c r="P357" i="16"/>
  <c r="N357" i="16"/>
  <c r="N358" i="16" s="1"/>
  <c r="I357" i="16"/>
  <c r="AL357" i="16"/>
  <c r="S357" i="16"/>
  <c r="AP357" i="16"/>
  <c r="AP358" i="16" s="1"/>
  <c r="AH357" i="16"/>
  <c r="T357" i="16"/>
  <c r="AG357" i="16"/>
  <c r="K357" i="16"/>
  <c r="K358" i="16" s="1"/>
  <c r="AM357" i="16"/>
  <c r="Z357" i="16"/>
  <c r="AJ357" i="16"/>
  <c r="AI357" i="16"/>
  <c r="AI358" i="16" s="1"/>
  <c r="Q357" i="16"/>
  <c r="AO357" i="16"/>
  <c r="V357" i="16"/>
  <c r="R357" i="16"/>
  <c r="R358" i="16" s="1"/>
  <c r="M357" i="16"/>
  <c r="M358" i="16" s="1"/>
  <c r="AD357" i="16"/>
  <c r="B357" i="18"/>
  <c r="AH357" i="18" s="1"/>
  <c r="AL358" i="16"/>
  <c r="X357" i="16"/>
  <c r="AO358" i="16"/>
  <c r="AC358" i="16"/>
  <c r="I358" i="16"/>
  <c r="J358" i="16"/>
  <c r="P358" i="16"/>
  <c r="AF358" i="16"/>
  <c r="AA358" i="16"/>
  <c r="V358" i="16"/>
  <c r="Z358" i="16"/>
  <c r="AJ358" i="16"/>
  <c r="AN358" i="16"/>
  <c r="U358" i="16"/>
  <c r="AK358" i="16"/>
  <c r="S358" i="16"/>
  <c r="AB358" i="16"/>
  <c r="W358" i="16"/>
  <c r="L358" i="16"/>
  <c r="Q358" i="16"/>
  <c r="Z357" i="19"/>
  <c r="T357" i="19"/>
  <c r="AG357" i="19"/>
  <c r="M357" i="19"/>
  <c r="P357" i="19"/>
  <c r="L357" i="19"/>
  <c r="AB357" i="19"/>
  <c r="O357" i="19"/>
  <c r="AL357" i="19"/>
  <c r="U357" i="19"/>
  <c r="AH357" i="19"/>
  <c r="AD357" i="19"/>
  <c r="Q357" i="19"/>
  <c r="G358" i="19"/>
  <c r="G358" i="18"/>
  <c r="AD358" i="16"/>
  <c r="G359" i="16"/>
  <c r="AM358" i="16"/>
  <c r="E360" i="16"/>
  <c r="F360" i="16"/>
  <c r="AG358" i="16"/>
  <c r="O358" i="16"/>
  <c r="Y358" i="16"/>
  <c r="T358" i="16"/>
  <c r="X358" i="16"/>
  <c r="AH358" i="16"/>
  <c r="H359" i="16"/>
  <c r="AE358" i="16"/>
  <c r="H358" i="18"/>
  <c r="F359" i="18"/>
  <c r="E359" i="18"/>
  <c r="H358" i="19"/>
  <c r="F359" i="19"/>
  <c r="E359" i="19"/>
  <c r="A360" i="18"/>
  <c r="D360" i="18" s="1"/>
  <c r="A360" i="19"/>
  <c r="D360" i="19" s="1"/>
  <c r="A361" i="16"/>
  <c r="D361" i="16" s="1"/>
  <c r="S357" i="19" l="1"/>
  <c r="Y357" i="19"/>
  <c r="AJ357" i="19"/>
  <c r="AK357" i="19"/>
  <c r="J357" i="19"/>
  <c r="AI357" i="19"/>
  <c r="AF357" i="19"/>
  <c r="I357" i="19"/>
  <c r="X357" i="19"/>
  <c r="V357" i="19"/>
  <c r="W357" i="19"/>
  <c r="AC357" i="19"/>
  <c r="AO357" i="19"/>
  <c r="AN357" i="19"/>
  <c r="AM357" i="19"/>
  <c r="K357" i="19"/>
  <c r="AE357" i="19"/>
  <c r="AP357" i="19"/>
  <c r="R357" i="19"/>
  <c r="AA357" i="19"/>
  <c r="T357" i="18"/>
  <c r="S357" i="18"/>
  <c r="J357" i="18"/>
  <c r="AE357" i="18"/>
  <c r="I357" i="18"/>
  <c r="AL357" i="18"/>
  <c r="AP357" i="18"/>
  <c r="H359" i="18"/>
  <c r="AN357" i="18"/>
  <c r="AD357" i="18"/>
  <c r="R357" i="18"/>
  <c r="P357" i="18"/>
  <c r="AA357" i="18"/>
  <c r="V357" i="18"/>
  <c r="U357" i="18"/>
  <c r="AF357" i="18"/>
  <c r="O357" i="18"/>
  <c r="L357" i="18"/>
  <c r="AI357" i="18"/>
  <c r="X357" i="18"/>
  <c r="Y357" i="18"/>
  <c r="N357" i="18"/>
  <c r="AB357" i="18"/>
  <c r="AG357" i="18"/>
  <c r="AJ357" i="18"/>
  <c r="W357" i="18"/>
  <c r="Z357" i="18"/>
  <c r="AC357" i="18"/>
  <c r="AO357" i="18"/>
  <c r="Q357" i="18"/>
  <c r="AM357" i="18"/>
  <c r="AK357" i="18"/>
  <c r="K357" i="18"/>
  <c r="M357" i="18"/>
  <c r="G360" i="16"/>
  <c r="G359" i="18"/>
  <c r="B359" i="18" s="1"/>
  <c r="G359" i="19"/>
  <c r="B358" i="19"/>
  <c r="M358" i="19" s="1"/>
  <c r="H359" i="19"/>
  <c r="B358" i="18"/>
  <c r="R358" i="18" s="1"/>
  <c r="B359" i="16"/>
  <c r="AJ359" i="16" s="1"/>
  <c r="H360" i="16"/>
  <c r="B360" i="16" s="1"/>
  <c r="E361" i="16"/>
  <c r="F361" i="16"/>
  <c r="E360" i="18"/>
  <c r="F360" i="18"/>
  <c r="E360" i="19"/>
  <c r="F360" i="19"/>
  <c r="A361" i="19"/>
  <c r="D361" i="19" s="1"/>
  <c r="A361" i="18"/>
  <c r="D361" i="18" s="1"/>
  <c r="A362" i="16"/>
  <c r="D362" i="16" s="1"/>
  <c r="AK358" i="19" l="1"/>
  <c r="P358" i="18"/>
  <c r="J358" i="18"/>
  <c r="G360" i="18"/>
  <c r="AF358" i="18"/>
  <c r="O358" i="18"/>
  <c r="O359" i="18" s="1"/>
  <c r="T358" i="18"/>
  <c r="AM359" i="16"/>
  <c r="AM360" i="16" s="1"/>
  <c r="AE359" i="16"/>
  <c r="AL359" i="16"/>
  <c r="AP359" i="16"/>
  <c r="AF359" i="16"/>
  <c r="AF360" i="16" s="1"/>
  <c r="P359" i="16"/>
  <c r="AH359" i="16"/>
  <c r="U359" i="16"/>
  <c r="U360" i="16" s="1"/>
  <c r="I359" i="16"/>
  <c r="I360" i="16" s="1"/>
  <c r="R359" i="16"/>
  <c r="Z359" i="16"/>
  <c r="V359" i="16"/>
  <c r="V360" i="16" s="1"/>
  <c r="AK359" i="16"/>
  <c r="AK360" i="16" s="1"/>
  <c r="K359" i="16"/>
  <c r="AO359" i="16"/>
  <c r="J359" i="16"/>
  <c r="J360" i="16" s="1"/>
  <c r="AB359" i="16"/>
  <c r="AB360" i="16" s="1"/>
  <c r="Y359" i="16"/>
  <c r="L359" i="16"/>
  <c r="AG359" i="16"/>
  <c r="AG360" i="16" s="1"/>
  <c r="X359" i="16"/>
  <c r="X360" i="16" s="1"/>
  <c r="O359" i="16"/>
  <c r="AA359" i="16"/>
  <c r="H360" i="18"/>
  <c r="AN359" i="16"/>
  <c r="AN360" i="16" s="1"/>
  <c r="AI359" i="16"/>
  <c r="AC359" i="16"/>
  <c r="AA358" i="19"/>
  <c r="AI358" i="19"/>
  <c r="N358" i="19"/>
  <c r="AG358" i="19"/>
  <c r="AN358" i="19"/>
  <c r="AF358" i="19"/>
  <c r="AP358" i="19"/>
  <c r="L358" i="19"/>
  <c r="P358" i="19"/>
  <c r="B359" i="19"/>
  <c r="J358" i="19"/>
  <c r="W358" i="19"/>
  <c r="T358" i="19"/>
  <c r="I358" i="19"/>
  <c r="AE358" i="19"/>
  <c r="AH358" i="19"/>
  <c r="AD358" i="19"/>
  <c r="Y358" i="19"/>
  <c r="AM358" i="19"/>
  <c r="K358" i="19"/>
  <c r="AB358" i="19"/>
  <c r="AJ358" i="19"/>
  <c r="O358" i="19"/>
  <c r="AE358" i="18"/>
  <c r="L358" i="18"/>
  <c r="Y358" i="18"/>
  <c r="Y359" i="18" s="1"/>
  <c r="K358" i="18"/>
  <c r="P359" i="18"/>
  <c r="R359" i="18"/>
  <c r="AL358" i="19"/>
  <c r="S358" i="19"/>
  <c r="Z358" i="19"/>
  <c r="U358" i="19"/>
  <c r="V358" i="19"/>
  <c r="Q358" i="19"/>
  <c r="R358" i="19"/>
  <c r="X358" i="19"/>
  <c r="AC358" i="19"/>
  <c r="AO358" i="19"/>
  <c r="H360" i="19"/>
  <c r="U358" i="18"/>
  <c r="AJ358" i="18"/>
  <c r="AJ359" i="18" s="1"/>
  <c r="AI358" i="18"/>
  <c r="AI359" i="18" s="1"/>
  <c r="AK358" i="18"/>
  <c r="N358" i="18"/>
  <c r="N359" i="18" s="1"/>
  <c r="Q358" i="18"/>
  <c r="Q359" i="18" s="1"/>
  <c r="AP358" i="18"/>
  <c r="AP359" i="18" s="1"/>
  <c r="W358" i="18"/>
  <c r="AH358" i="18"/>
  <c r="V358" i="18"/>
  <c r="V359" i="18" s="1"/>
  <c r="X358" i="18"/>
  <c r="X359" i="18" s="1"/>
  <c r="AN358" i="18"/>
  <c r="M358" i="18"/>
  <c r="Z358" i="18"/>
  <c r="Z359" i="18" s="1"/>
  <c r="AC358" i="18"/>
  <c r="AC359" i="18" s="1"/>
  <c r="AD358" i="18"/>
  <c r="AG358" i="18"/>
  <c r="AG359" i="18" s="1"/>
  <c r="J359" i="18"/>
  <c r="AA358" i="18"/>
  <c r="AA359" i="18" s="1"/>
  <c r="I358" i="18"/>
  <c r="I359" i="18" s="1"/>
  <c r="AO358" i="18"/>
  <c r="AO359" i="18" s="1"/>
  <c r="AM358" i="18"/>
  <c r="AM359" i="18" s="1"/>
  <c r="AL358" i="18"/>
  <c r="AL359" i="18" s="1"/>
  <c r="S358" i="18"/>
  <c r="S359" i="18" s="1"/>
  <c r="AB358" i="18"/>
  <c r="AB359" i="18" s="1"/>
  <c r="AH360" i="16"/>
  <c r="L360" i="16"/>
  <c r="K360" i="16"/>
  <c r="AA360" i="16"/>
  <c r="H361" i="16"/>
  <c r="T359" i="16"/>
  <c r="T360" i="16" s="1"/>
  <c r="AD359" i="16"/>
  <c r="AD360" i="16" s="1"/>
  <c r="N359" i="16"/>
  <c r="N360" i="16" s="1"/>
  <c r="S359" i="16"/>
  <c r="S360" i="16" s="1"/>
  <c r="Q359" i="16"/>
  <c r="Q360" i="16" s="1"/>
  <c r="W359" i="16"/>
  <c r="W360" i="16" s="1"/>
  <c r="M359" i="16"/>
  <c r="M360" i="16" s="1"/>
  <c r="P360" i="16"/>
  <c r="O360" i="16"/>
  <c r="AO360" i="16"/>
  <c r="AJ360" i="16"/>
  <c r="Z360" i="16"/>
  <c r="AI360" i="16"/>
  <c r="AC360" i="16"/>
  <c r="AL360" i="16"/>
  <c r="Y360" i="16"/>
  <c r="R360" i="16"/>
  <c r="AP360" i="16"/>
  <c r="F362" i="16"/>
  <c r="E362" i="16"/>
  <c r="AE360" i="16"/>
  <c r="G361" i="16"/>
  <c r="B360" i="18"/>
  <c r="S360" i="18" s="1"/>
  <c r="E361" i="18"/>
  <c r="F361" i="18"/>
  <c r="W359" i="18"/>
  <c r="L359" i="18"/>
  <c r="AF359" i="18"/>
  <c r="M359" i="18"/>
  <c r="T359" i="18"/>
  <c r="U359" i="18"/>
  <c r="K359" i="18"/>
  <c r="AD359" i="18"/>
  <c r="AE359" i="18"/>
  <c r="AK359" i="18"/>
  <c r="AN359" i="18"/>
  <c r="AH359" i="18"/>
  <c r="F361" i="19"/>
  <c r="E361" i="19"/>
  <c r="G360" i="19"/>
  <c r="A362" i="18"/>
  <c r="D362" i="18" s="1"/>
  <c r="A362" i="19"/>
  <c r="D362" i="19" s="1"/>
  <c r="A363" i="16"/>
  <c r="D363" i="16" s="1"/>
  <c r="I359" i="19" l="1"/>
  <c r="AA359" i="19"/>
  <c r="AE360" i="18"/>
  <c r="P360" i="18"/>
  <c r="AD359" i="19"/>
  <c r="AE359" i="19"/>
  <c r="AL359" i="19"/>
  <c r="AJ359" i="19"/>
  <c r="AB359" i="19"/>
  <c r="AI359" i="19"/>
  <c r="J359" i="19"/>
  <c r="X359" i="19"/>
  <c r="U359" i="19"/>
  <c r="AC359" i="19"/>
  <c r="Y359" i="19"/>
  <c r="AM359" i="19"/>
  <c r="AF359" i="19"/>
  <c r="AN359" i="19"/>
  <c r="V359" i="19"/>
  <c r="AO359" i="19"/>
  <c r="AK359" i="19"/>
  <c r="P359" i="19"/>
  <c r="T360" i="18"/>
  <c r="Y360" i="18"/>
  <c r="S359" i="19"/>
  <c r="N359" i="19"/>
  <c r="M359" i="19"/>
  <c r="T359" i="19"/>
  <c r="Q359" i="19"/>
  <c r="O359" i="19"/>
  <c r="R359" i="19"/>
  <c r="Z359" i="19"/>
  <c r="K359" i="19"/>
  <c r="AH359" i="19"/>
  <c r="W359" i="19"/>
  <c r="L359" i="19"/>
  <c r="AN360" i="18"/>
  <c r="AO360" i="18"/>
  <c r="M360" i="18"/>
  <c r="AH360" i="18"/>
  <c r="K360" i="18"/>
  <c r="AF360" i="18"/>
  <c r="N360" i="18"/>
  <c r="Q360" i="18"/>
  <c r="I360" i="18"/>
  <c r="R360" i="18"/>
  <c r="AB360" i="18"/>
  <c r="H362" i="16"/>
  <c r="AG359" i="19"/>
  <c r="J360" i="18"/>
  <c r="AA360" i="18"/>
  <c r="O360" i="18"/>
  <c r="V360" i="18"/>
  <c r="U360" i="18"/>
  <c r="L360" i="18"/>
  <c r="G362" i="16"/>
  <c r="AP359" i="19"/>
  <c r="AK360" i="18"/>
  <c r="AD360" i="18"/>
  <c r="W360" i="18"/>
  <c r="AL360" i="18"/>
  <c r="B360" i="19"/>
  <c r="AF360" i="19" s="1"/>
  <c r="G361" i="18"/>
  <c r="AM360" i="18"/>
  <c r="Z360" i="18"/>
  <c r="AJ360" i="18"/>
  <c r="AG360" i="18"/>
  <c r="AC360" i="18"/>
  <c r="X360" i="18"/>
  <c r="AP360" i="18"/>
  <c r="AI360" i="18"/>
  <c r="G361" i="19"/>
  <c r="H361" i="19"/>
  <c r="AE360" i="19"/>
  <c r="B361" i="16"/>
  <c r="AG361" i="16" s="1"/>
  <c r="E363" i="16"/>
  <c r="F363" i="16"/>
  <c r="H361" i="18"/>
  <c r="B361" i="18" s="1"/>
  <c r="F362" i="18"/>
  <c r="E362" i="18"/>
  <c r="F362" i="19"/>
  <c r="E362" i="19"/>
  <c r="A363" i="19"/>
  <c r="D363" i="19" s="1"/>
  <c r="A363" i="18"/>
  <c r="D363" i="18" s="1"/>
  <c r="A364" i="16"/>
  <c r="D364" i="16" s="1"/>
  <c r="Q360" i="19" l="1"/>
  <c r="AA360" i="19"/>
  <c r="M360" i="19"/>
  <c r="AL360" i="19"/>
  <c r="O360" i="19"/>
  <c r="AD360" i="19"/>
  <c r="N360" i="19"/>
  <c r="Z360" i="19"/>
  <c r="AO360" i="19"/>
  <c r="AM360" i="19"/>
  <c r="AJ360" i="19"/>
  <c r="V360" i="19"/>
  <c r="J360" i="19"/>
  <c r="W360" i="19"/>
  <c r="AI360" i="19"/>
  <c r="AG360" i="19"/>
  <c r="P360" i="19"/>
  <c r="B362" i="16"/>
  <c r="L360" i="19"/>
  <c r="AH360" i="19"/>
  <c r="AB360" i="19"/>
  <c r="Y360" i="19"/>
  <c r="R360" i="19"/>
  <c r="AN360" i="19"/>
  <c r="B361" i="19"/>
  <c r="U360" i="19"/>
  <c r="X360" i="19"/>
  <c r="T360" i="19"/>
  <c r="AP360" i="19"/>
  <c r="AP361" i="19" s="1"/>
  <c r="I360" i="19"/>
  <c r="AK360" i="19"/>
  <c r="AC360" i="19"/>
  <c r="K360" i="19"/>
  <c r="K361" i="19" s="1"/>
  <c r="V361" i="16"/>
  <c r="N361" i="16"/>
  <c r="AP361" i="16"/>
  <c r="AJ361" i="16"/>
  <c r="AJ362" i="16" s="1"/>
  <c r="K361" i="16"/>
  <c r="K362" i="16" s="1"/>
  <c r="I361" i="16"/>
  <c r="I362" i="16" s="1"/>
  <c r="V362" i="16"/>
  <c r="AG362" i="16"/>
  <c r="N362" i="16"/>
  <c r="G363" i="16"/>
  <c r="AN361" i="16"/>
  <c r="AN362" i="16" s="1"/>
  <c r="J361" i="16"/>
  <c r="J362" i="16" s="1"/>
  <c r="S360" i="19"/>
  <c r="H362" i="18"/>
  <c r="H362" i="19"/>
  <c r="AA361" i="19"/>
  <c r="G362" i="19"/>
  <c r="AO361" i="19"/>
  <c r="S361" i="16"/>
  <c r="S362" i="16" s="1"/>
  <c r="L361" i="16"/>
  <c r="L362" i="16" s="1"/>
  <c r="AC361" i="16"/>
  <c r="AC362" i="16" s="1"/>
  <c r="AB361" i="16"/>
  <c r="AB362" i="16" s="1"/>
  <c r="Y361" i="16"/>
  <c r="Y362" i="16" s="1"/>
  <c r="R361" i="16"/>
  <c r="R362" i="16" s="1"/>
  <c r="T361" i="16"/>
  <c r="T362" i="16" s="1"/>
  <c r="X361" i="16"/>
  <c r="X362" i="16" s="1"/>
  <c r="Z361" i="16"/>
  <c r="Z362" i="16" s="1"/>
  <c r="AL361" i="16"/>
  <c r="AL362" i="16" s="1"/>
  <c r="AM361" i="16"/>
  <c r="AM362" i="16" s="1"/>
  <c r="AD361" i="16"/>
  <c r="AD362" i="16" s="1"/>
  <c r="AF361" i="16"/>
  <c r="AF362" i="16" s="1"/>
  <c r="AH361" i="16"/>
  <c r="AH362" i="16" s="1"/>
  <c r="AA361" i="16"/>
  <c r="AA362" i="16" s="1"/>
  <c r="Q361" i="16"/>
  <c r="Q362" i="16" s="1"/>
  <c r="AE361" i="16"/>
  <c r="AE362" i="16" s="1"/>
  <c r="M361" i="16"/>
  <c r="M362" i="16" s="1"/>
  <c r="AK361" i="16"/>
  <c r="AK362" i="16" s="1"/>
  <c r="O361" i="16"/>
  <c r="O362" i="16" s="1"/>
  <c r="U361" i="16"/>
  <c r="U362" i="16" s="1"/>
  <c r="AI361" i="16"/>
  <c r="AI362" i="16" s="1"/>
  <c r="AO361" i="16"/>
  <c r="AO362" i="16" s="1"/>
  <c r="P361" i="16"/>
  <c r="P362" i="16" s="1"/>
  <c r="W361" i="16"/>
  <c r="W362" i="16" s="1"/>
  <c r="H363" i="16"/>
  <c r="E364" i="16"/>
  <c r="F364" i="16"/>
  <c r="G364" i="16" s="1"/>
  <c r="AH361" i="18"/>
  <c r="J361" i="18"/>
  <c r="P361" i="18"/>
  <c r="R361" i="18"/>
  <c r="W361" i="18"/>
  <c r="L361" i="18"/>
  <c r="Q361" i="18"/>
  <c r="S361" i="18"/>
  <c r="AC361" i="18"/>
  <c r="T361" i="18"/>
  <c r="AO361" i="18"/>
  <c r="U361" i="18"/>
  <c r="X361" i="18"/>
  <c r="K361" i="18"/>
  <c r="AA361" i="18"/>
  <c r="O361" i="18"/>
  <c r="AK361" i="18"/>
  <c r="AE361" i="18"/>
  <c r="Z361" i="18"/>
  <c r="M361" i="18"/>
  <c r="AM361" i="18"/>
  <c r="AI361" i="18"/>
  <c r="AP361" i="18"/>
  <c r="AJ361" i="18"/>
  <c r="N361" i="18"/>
  <c r="Y361" i="18"/>
  <c r="I361" i="18"/>
  <c r="AG361" i="18"/>
  <c r="AN361" i="18"/>
  <c r="V361" i="18"/>
  <c r="AD361" i="18"/>
  <c r="AB361" i="18"/>
  <c r="AL361" i="18"/>
  <c r="AF361" i="18"/>
  <c r="E363" i="18"/>
  <c r="F363" i="18"/>
  <c r="H363" i="18" s="1"/>
  <c r="G362" i="18"/>
  <c r="E363" i="19"/>
  <c r="F363" i="19"/>
  <c r="A364" i="18"/>
  <c r="D364" i="18" s="1"/>
  <c r="A364" i="19"/>
  <c r="D364" i="19" s="1"/>
  <c r="A365" i="16"/>
  <c r="D365" i="16" s="1"/>
  <c r="U361" i="19" l="1"/>
  <c r="B362" i="18"/>
  <c r="N362" i="18" s="1"/>
  <c r="P361" i="19"/>
  <c r="AJ361" i="19"/>
  <c r="J361" i="19"/>
  <c r="AE361" i="19"/>
  <c r="M361" i="19"/>
  <c r="I361" i="19"/>
  <c r="AF361" i="19"/>
  <c r="AG361" i="19"/>
  <c r="L361" i="19"/>
  <c r="W361" i="19"/>
  <c r="AC361" i="19"/>
  <c r="T361" i="19"/>
  <c r="AN361" i="19"/>
  <c r="AH361" i="19"/>
  <c r="AB361" i="19"/>
  <c r="AL361" i="19"/>
  <c r="AM361" i="19"/>
  <c r="AD361" i="19"/>
  <c r="V361" i="19"/>
  <c r="R361" i="19"/>
  <c r="AK361" i="19"/>
  <c r="Y361" i="19"/>
  <c r="N361" i="19"/>
  <c r="X361" i="19"/>
  <c r="AI361" i="19"/>
  <c r="Q361" i="19"/>
  <c r="O361" i="19"/>
  <c r="Z361" i="19"/>
  <c r="S361" i="19"/>
  <c r="B362" i="19"/>
  <c r="AD362" i="19" s="1"/>
  <c r="AP362" i="16"/>
  <c r="Y362" i="18"/>
  <c r="B363" i="16"/>
  <c r="W363" i="16" s="1"/>
  <c r="AL362" i="18"/>
  <c r="V362" i="18"/>
  <c r="L362" i="18"/>
  <c r="W362" i="18"/>
  <c r="AD362" i="18"/>
  <c r="Z362" i="18"/>
  <c r="K362" i="18"/>
  <c r="AO362" i="18"/>
  <c r="I362" i="18"/>
  <c r="X362" i="18"/>
  <c r="AE362" i="18"/>
  <c r="AP362" i="18"/>
  <c r="AM362" i="18"/>
  <c r="AF362" i="18"/>
  <c r="AA362" i="18"/>
  <c r="AK362" i="18"/>
  <c r="AN362" i="18"/>
  <c r="AC362" i="18"/>
  <c r="P362" i="18"/>
  <c r="Q362" i="18"/>
  <c r="AB362" i="18"/>
  <c r="AG362" i="18"/>
  <c r="AJ362" i="18"/>
  <c r="M362" i="18"/>
  <c r="O362" i="18"/>
  <c r="U362" i="18"/>
  <c r="S362" i="18"/>
  <c r="R362" i="18"/>
  <c r="H363" i="19"/>
  <c r="J362" i="18"/>
  <c r="AI362" i="18"/>
  <c r="T362" i="18"/>
  <c r="H364" i="16"/>
  <c r="B364" i="16" s="1"/>
  <c r="AE363" i="16"/>
  <c r="I363" i="16"/>
  <c r="J363" i="16"/>
  <c r="AA363" i="16"/>
  <c r="AP363" i="16"/>
  <c r="AC363" i="16"/>
  <c r="X363" i="16"/>
  <c r="AI363" i="16"/>
  <c r="E365" i="16"/>
  <c r="F365" i="16"/>
  <c r="E364" i="18"/>
  <c r="F364" i="18"/>
  <c r="G363" i="18"/>
  <c r="B363" i="18" s="1"/>
  <c r="AJ363" i="18" s="1"/>
  <c r="AH362" i="18"/>
  <c r="F364" i="19"/>
  <c r="E364" i="19"/>
  <c r="G363" i="19"/>
  <c r="A365" i="19"/>
  <c r="D365" i="19" s="1"/>
  <c r="A365" i="18"/>
  <c r="D365" i="18" s="1"/>
  <c r="A366" i="16"/>
  <c r="D366" i="16" s="1"/>
  <c r="P362" i="19" l="1"/>
  <c r="O362" i="19"/>
  <c r="AA362" i="19"/>
  <c r="Y362" i="19"/>
  <c r="AH362" i="19"/>
  <c r="W362" i="19"/>
  <c r="AC362" i="19"/>
  <c r="AG362" i="19"/>
  <c r="AN362" i="19"/>
  <c r="Q362" i="19"/>
  <c r="AK362" i="19"/>
  <c r="J362" i="19"/>
  <c r="AL362" i="19"/>
  <c r="S362" i="19"/>
  <c r="AF362" i="19"/>
  <c r="N362" i="19"/>
  <c r="K362" i="19"/>
  <c r="AE362" i="19"/>
  <c r="Z362" i="19"/>
  <c r="AP362" i="19"/>
  <c r="AI362" i="19"/>
  <c r="AM362" i="19"/>
  <c r="L362" i="19"/>
  <c r="M362" i="19"/>
  <c r="AO362" i="19"/>
  <c r="AJ362" i="19"/>
  <c r="T362" i="19"/>
  <c r="R362" i="19"/>
  <c r="V362" i="19"/>
  <c r="X362" i="19"/>
  <c r="U362" i="19"/>
  <c r="AB362" i="19"/>
  <c r="I362" i="19"/>
  <c r="V363" i="16"/>
  <c r="P363" i="16"/>
  <c r="AO363" i="16"/>
  <c r="S363" i="16"/>
  <c r="S364" i="16" s="1"/>
  <c r="AB363" i="16"/>
  <c r="K363" i="16"/>
  <c r="Y363" i="16"/>
  <c r="AJ363" i="16"/>
  <c r="AJ364" i="16" s="1"/>
  <c r="Z363" i="16"/>
  <c r="AG363" i="16"/>
  <c r="AL363" i="16"/>
  <c r="Q363" i="16"/>
  <c r="Q364" i="16" s="1"/>
  <c r="AD363" i="16"/>
  <c r="AN363" i="16"/>
  <c r="L363" i="16"/>
  <c r="AF363" i="16"/>
  <c r="AF364" i="16" s="1"/>
  <c r="R363" i="16"/>
  <c r="O363" i="16"/>
  <c r="M363" i="16"/>
  <c r="N363" i="16"/>
  <c r="N364" i="16" s="1"/>
  <c r="T363" i="16"/>
  <c r="AH363" i="16"/>
  <c r="U363" i="16"/>
  <c r="AM363" i="16"/>
  <c r="AK363" i="16"/>
  <c r="AL363" i="18"/>
  <c r="N363" i="18"/>
  <c r="Z363" i="18"/>
  <c r="O363" i="18"/>
  <c r="W363" i="18"/>
  <c r="H365" i="16"/>
  <c r="H364" i="19"/>
  <c r="G364" i="18"/>
  <c r="K363" i="18"/>
  <c r="J363" i="18"/>
  <c r="AG363" i="18"/>
  <c r="AA363" i="18"/>
  <c r="AC363" i="18"/>
  <c r="AI363" i="18"/>
  <c r="AD363" i="18"/>
  <c r="B363" i="19"/>
  <c r="AO363" i="19" s="1"/>
  <c r="G364" i="19"/>
  <c r="H364" i="18"/>
  <c r="AO364" i="16"/>
  <c r="AB364" i="16"/>
  <c r="T364" i="16"/>
  <c r="Y364" i="16"/>
  <c r="P364" i="16"/>
  <c r="W364" i="16"/>
  <c r="M364" i="16"/>
  <c r="R364" i="16"/>
  <c r="X364" i="16"/>
  <c r="Z364" i="16"/>
  <c r="AC364" i="16"/>
  <c r="AA364" i="16"/>
  <c r="AH364" i="16"/>
  <c r="U364" i="16"/>
  <c r="AL364" i="16"/>
  <c r="V364" i="16"/>
  <c r="K364" i="16"/>
  <c r="AN364" i="16"/>
  <c r="AI364" i="16"/>
  <c r="J364" i="16"/>
  <c r="I364" i="16"/>
  <c r="AM364" i="16"/>
  <c r="AK364" i="16"/>
  <c r="AG364" i="16"/>
  <c r="AD364" i="16"/>
  <c r="L364" i="16"/>
  <c r="O364" i="16"/>
  <c r="AP364" i="16"/>
  <c r="AE364" i="16"/>
  <c r="F366" i="16"/>
  <c r="E366" i="16"/>
  <c r="G365" i="16"/>
  <c r="X363" i="18"/>
  <c r="U363" i="18"/>
  <c r="AP363" i="18"/>
  <c r="Y363" i="18"/>
  <c r="L363" i="18"/>
  <c r="AE363" i="18"/>
  <c r="E365" i="18"/>
  <c r="F365" i="18"/>
  <c r="AB363" i="18"/>
  <c r="R363" i="18"/>
  <c r="V363" i="18"/>
  <c r="AO363" i="18"/>
  <c r="AF363" i="18"/>
  <c r="M363" i="18"/>
  <c r="Q363" i="18"/>
  <c r="S363" i="18"/>
  <c r="AN363" i="18"/>
  <c r="I363" i="18"/>
  <c r="T363" i="18"/>
  <c r="AM363" i="18"/>
  <c r="AK363" i="18"/>
  <c r="P363" i="18"/>
  <c r="AH363" i="18"/>
  <c r="E365" i="19"/>
  <c r="F365" i="19"/>
  <c r="A366" i="19"/>
  <c r="D366" i="19" s="1"/>
  <c r="A366" i="18"/>
  <c r="D366" i="18" s="1"/>
  <c r="A367" i="16"/>
  <c r="D367" i="16" s="1"/>
  <c r="B364" i="18" l="1"/>
  <c r="O364" i="18" s="1"/>
  <c r="B364" i="19"/>
  <c r="B365" i="16"/>
  <c r="X365" i="16" s="1"/>
  <c r="H366" i="16"/>
  <c r="B366" i="16" s="1"/>
  <c r="AC364" i="18"/>
  <c r="AD363" i="19"/>
  <c r="AK363" i="19"/>
  <c r="Z363" i="19"/>
  <c r="AM363" i="19"/>
  <c r="O363" i="19"/>
  <c r="S363" i="19"/>
  <c r="AC363" i="19"/>
  <c r="V363" i="19"/>
  <c r="Q363" i="19"/>
  <c r="W363" i="19"/>
  <c r="Y363" i="19"/>
  <c r="I363" i="19"/>
  <c r="R363" i="19"/>
  <c r="AN363" i="19"/>
  <c r="AI363" i="19"/>
  <c r="AL363" i="19"/>
  <c r="U363" i="19"/>
  <c r="AH363" i="19"/>
  <c r="J363" i="19"/>
  <c r="J364" i="19" s="1"/>
  <c r="X363" i="19"/>
  <c r="X364" i="19" s="1"/>
  <c r="N363" i="19"/>
  <c r="AB363" i="19"/>
  <c r="AP363" i="19"/>
  <c r="AP364" i="19" s="1"/>
  <c r="AE363" i="19"/>
  <c r="AE364" i="19" s="1"/>
  <c r="H365" i="19"/>
  <c r="Y364" i="18"/>
  <c r="Y364" i="19"/>
  <c r="M363" i="19"/>
  <c r="M364" i="19" s="1"/>
  <c r="AF363" i="19"/>
  <c r="AF364" i="19" s="1"/>
  <c r="K363" i="19"/>
  <c r="K364" i="19" s="1"/>
  <c r="AG363" i="19"/>
  <c r="AG364" i="19" s="1"/>
  <c r="AJ363" i="19"/>
  <c r="AJ364" i="19" s="1"/>
  <c r="P363" i="19"/>
  <c r="P364" i="19" s="1"/>
  <c r="T363" i="19"/>
  <c r="T364" i="19" s="1"/>
  <c r="L363" i="19"/>
  <c r="L364" i="19" s="1"/>
  <c r="AA363" i="19"/>
  <c r="AA364" i="19" s="1"/>
  <c r="AH364" i="19"/>
  <c r="AK364" i="19"/>
  <c r="N364" i="19"/>
  <c r="G365" i="19"/>
  <c r="B365" i="19" s="1"/>
  <c r="S364" i="19"/>
  <c r="U364" i="19"/>
  <c r="AD364" i="19"/>
  <c r="AN364" i="19"/>
  <c r="Q364" i="19"/>
  <c r="O364" i="19"/>
  <c r="AO364" i="19"/>
  <c r="R364" i="19"/>
  <c r="AB364" i="19"/>
  <c r="W364" i="19"/>
  <c r="V364" i="18"/>
  <c r="H365" i="18"/>
  <c r="AP364" i="18"/>
  <c r="M364" i="18"/>
  <c r="AD364" i="18"/>
  <c r="G366" i="16"/>
  <c r="I365" i="16"/>
  <c r="AA365" i="16"/>
  <c r="W365" i="16"/>
  <c r="AP365" i="16"/>
  <c r="P365" i="16"/>
  <c r="AJ365" i="16"/>
  <c r="T365" i="16"/>
  <c r="Q365" i="16"/>
  <c r="AK365" i="16"/>
  <c r="J365" i="16"/>
  <c r="U365" i="16"/>
  <c r="AB365" i="16"/>
  <c r="S365" i="16"/>
  <c r="M365" i="16"/>
  <c r="AL365" i="16"/>
  <c r="Z365" i="16"/>
  <c r="AD365" i="16"/>
  <c r="K365" i="16"/>
  <c r="R365" i="16"/>
  <c r="AH365" i="16"/>
  <c r="AI365" i="16"/>
  <c r="F367" i="16"/>
  <c r="E367" i="16"/>
  <c r="AE365" i="16"/>
  <c r="F366" i="18"/>
  <c r="E366" i="18"/>
  <c r="AM364" i="18"/>
  <c r="K364" i="18"/>
  <c r="AN364" i="18"/>
  <c r="AJ364" i="18"/>
  <c r="R364" i="18"/>
  <c r="AO364" i="18"/>
  <c r="N364" i="18"/>
  <c r="U364" i="18"/>
  <c r="L364" i="18"/>
  <c r="AH364" i="18"/>
  <c r="G365" i="18"/>
  <c r="AK364" i="18"/>
  <c r="AA364" i="18"/>
  <c r="AE364" i="18"/>
  <c r="AF364" i="18"/>
  <c r="S364" i="18"/>
  <c r="AI364" i="18"/>
  <c r="AG364" i="18"/>
  <c r="J364" i="18"/>
  <c r="X364" i="18"/>
  <c r="Z364" i="18"/>
  <c r="AL364" i="18"/>
  <c r="T364" i="18"/>
  <c r="F366" i="19"/>
  <c r="E366" i="19"/>
  <c r="A367" i="19"/>
  <c r="D367" i="19" s="1"/>
  <c r="A367" i="18"/>
  <c r="D367" i="18" s="1"/>
  <c r="A368" i="16"/>
  <c r="D368" i="16" s="1"/>
  <c r="AI364" i="19" l="1"/>
  <c r="Z364" i="19"/>
  <c r="AL364" i="19"/>
  <c r="I364" i="19"/>
  <c r="I365" i="19" s="1"/>
  <c r="V364" i="19"/>
  <c r="AG365" i="16"/>
  <c r="AG366" i="16" s="1"/>
  <c r="AN365" i="16"/>
  <c r="AF365" i="16"/>
  <c r="AC365" i="16"/>
  <c r="AC366" i="16" s="1"/>
  <c r="L365" i="16"/>
  <c r="AO365" i="16"/>
  <c r="N365" i="16"/>
  <c r="O365" i="16"/>
  <c r="O366" i="16" s="1"/>
  <c r="V365" i="16"/>
  <c r="AM365" i="16"/>
  <c r="AM366" i="16" s="1"/>
  <c r="Y365" i="16"/>
  <c r="W364" i="18"/>
  <c r="AB364" i="18"/>
  <c r="Q364" i="18"/>
  <c r="I364" i="18"/>
  <c r="AM364" i="19"/>
  <c r="AC364" i="19"/>
  <c r="P364" i="18"/>
  <c r="AO366" i="16"/>
  <c r="AB366" i="16"/>
  <c r="I366" i="16"/>
  <c r="AI366" i="16"/>
  <c r="Q366" i="16"/>
  <c r="U366" i="16"/>
  <c r="X366" i="16"/>
  <c r="W366" i="16"/>
  <c r="AK366" i="16"/>
  <c r="P366" i="16"/>
  <c r="G367" i="16"/>
  <c r="AN366" i="16"/>
  <c r="AP365" i="19"/>
  <c r="Y365" i="19"/>
  <c r="W365" i="19"/>
  <c r="K365" i="19"/>
  <c r="R365" i="19"/>
  <c r="AF365" i="19"/>
  <c r="AI365" i="19"/>
  <c r="AA365" i="19"/>
  <c r="V365" i="19"/>
  <c r="AG365" i="19"/>
  <c r="L365" i="19"/>
  <c r="AN365" i="19"/>
  <c r="AC365" i="19"/>
  <c r="J365" i="19"/>
  <c r="S365" i="19"/>
  <c r="AB365" i="19"/>
  <c r="AE365" i="19"/>
  <c r="H366" i="19"/>
  <c r="AD365" i="19"/>
  <c r="Z365" i="19"/>
  <c r="O365" i="19"/>
  <c r="U365" i="19"/>
  <c r="N365" i="19"/>
  <c r="AK365" i="19"/>
  <c r="M365" i="19"/>
  <c r="Q365" i="19"/>
  <c r="X365" i="19"/>
  <c r="AL365" i="19"/>
  <c r="AM365" i="19"/>
  <c r="AJ365" i="19"/>
  <c r="G366" i="19"/>
  <c r="T365" i="19"/>
  <c r="P365" i="19"/>
  <c r="AH365" i="19"/>
  <c r="AO365" i="19"/>
  <c r="B365" i="18"/>
  <c r="K365" i="18" s="1"/>
  <c r="H366" i="18"/>
  <c r="K366" i="16"/>
  <c r="M366" i="16"/>
  <c r="AA366" i="16"/>
  <c r="AD366" i="16"/>
  <c r="H367" i="16"/>
  <c r="B367" i="16" s="1"/>
  <c r="AP366" i="16"/>
  <c r="R366" i="16"/>
  <c r="N366" i="16"/>
  <c r="AF366" i="16"/>
  <c r="AL366" i="16"/>
  <c r="Z366" i="16"/>
  <c r="AH366" i="16"/>
  <c r="T366" i="16"/>
  <c r="E368" i="16"/>
  <c r="F368" i="16"/>
  <c r="AJ366" i="16"/>
  <c r="S366" i="16"/>
  <c r="Y366" i="16"/>
  <c r="J366" i="16"/>
  <c r="V366" i="16"/>
  <c r="L366" i="16"/>
  <c r="AE366" i="16"/>
  <c r="F367" i="18"/>
  <c r="E367" i="18"/>
  <c r="G366" i="18"/>
  <c r="E367" i="19"/>
  <c r="F367" i="19"/>
  <c r="A368" i="18"/>
  <c r="D368" i="18" s="1"/>
  <c r="A368" i="19"/>
  <c r="D368" i="19" s="1"/>
  <c r="A369" i="16"/>
  <c r="D369" i="16" s="1"/>
  <c r="G368" i="16" l="1"/>
  <c r="AD365" i="18"/>
  <c r="K367" i="16"/>
  <c r="P367" i="16"/>
  <c r="Y367" i="16"/>
  <c r="L367" i="16"/>
  <c r="AM367" i="16"/>
  <c r="S367" i="16"/>
  <c r="AL367" i="16"/>
  <c r="AF367" i="16"/>
  <c r="O367" i="16"/>
  <c r="AB367" i="16"/>
  <c r="Z367" i="16"/>
  <c r="AP367" i="16"/>
  <c r="W367" i="16"/>
  <c r="G367" i="18"/>
  <c r="T367" i="16"/>
  <c r="N367" i="16"/>
  <c r="AD367" i="16"/>
  <c r="AH367" i="16"/>
  <c r="R367" i="16"/>
  <c r="V367" i="16"/>
  <c r="H368" i="16"/>
  <c r="B368" i="16" s="1"/>
  <c r="AC367" i="16"/>
  <c r="AA367" i="16"/>
  <c r="X365" i="18"/>
  <c r="AE365" i="18"/>
  <c r="L365" i="18"/>
  <c r="T365" i="18"/>
  <c r="AM365" i="18"/>
  <c r="H367" i="18"/>
  <c r="AO365" i="18"/>
  <c r="R365" i="18"/>
  <c r="Z365" i="18"/>
  <c r="AI365" i="18"/>
  <c r="B366" i="19"/>
  <c r="AO366" i="19" s="1"/>
  <c r="H367" i="19"/>
  <c r="G367" i="19"/>
  <c r="B366" i="18"/>
  <c r="L366" i="18" s="1"/>
  <c r="AC365" i="18"/>
  <c r="P365" i="18"/>
  <c r="AB365" i="18"/>
  <c r="AF365" i="18"/>
  <c r="I365" i="18"/>
  <c r="Q365" i="18"/>
  <c r="N365" i="18"/>
  <c r="S365" i="18"/>
  <c r="W365" i="18"/>
  <c r="Y365" i="18"/>
  <c r="AN365" i="18"/>
  <c r="V365" i="18"/>
  <c r="AK365" i="18"/>
  <c r="AA365" i="18"/>
  <c r="AJ365" i="18"/>
  <c r="M365" i="18"/>
  <c r="U365" i="18"/>
  <c r="AG365" i="18"/>
  <c r="J365" i="18"/>
  <c r="O365" i="18"/>
  <c r="AH365" i="18"/>
  <c r="AP365" i="18"/>
  <c r="AL365" i="18"/>
  <c r="X367" i="16"/>
  <c r="AK367" i="16"/>
  <c r="AG367" i="16"/>
  <c r="AO367" i="16"/>
  <c r="U367" i="16"/>
  <c r="M367" i="16"/>
  <c r="AI367" i="16"/>
  <c r="I367" i="16"/>
  <c r="AN367" i="16"/>
  <c r="Q367" i="16"/>
  <c r="AE367" i="16"/>
  <c r="J367" i="16"/>
  <c r="AJ367" i="16"/>
  <c r="E369" i="16"/>
  <c r="F369" i="16"/>
  <c r="E368" i="18"/>
  <c r="F368" i="18"/>
  <c r="G368" i="18" s="1"/>
  <c r="E368" i="19"/>
  <c r="F368" i="19"/>
  <c r="A369" i="19"/>
  <c r="D369" i="19" s="1"/>
  <c r="A369" i="18"/>
  <c r="D369" i="18" s="1"/>
  <c r="A370" i="16"/>
  <c r="D370" i="16" s="1"/>
  <c r="B367" i="18" l="1"/>
  <c r="AE366" i="18"/>
  <c r="M366" i="18"/>
  <c r="S366" i="18"/>
  <c r="AF366" i="18"/>
  <c r="AI366" i="19"/>
  <c r="AN366" i="18"/>
  <c r="AO366" i="18"/>
  <c r="AO367" i="18" s="1"/>
  <c r="U366" i="18"/>
  <c r="AD366" i="19"/>
  <c r="AD366" i="18"/>
  <c r="O366" i="18"/>
  <c r="O367" i="18" s="1"/>
  <c r="V366" i="18"/>
  <c r="AA366" i="19"/>
  <c r="AM366" i="18"/>
  <c r="Z366" i="18"/>
  <c r="Z367" i="18" s="1"/>
  <c r="W366" i="19"/>
  <c r="AP366" i="18"/>
  <c r="AP367" i="18" s="1"/>
  <c r="AG366" i="18"/>
  <c r="AK366" i="18"/>
  <c r="AK367" i="18" s="1"/>
  <c r="AL366" i="18"/>
  <c r="AL367" i="18" s="1"/>
  <c r="J366" i="18"/>
  <c r="AA366" i="18"/>
  <c r="Q366" i="18"/>
  <c r="Q367" i="18" s="1"/>
  <c r="H368" i="18"/>
  <c r="AJ366" i="18"/>
  <c r="AJ367" i="18" s="1"/>
  <c r="AK366" i="19"/>
  <c r="N366" i="18"/>
  <c r="N367" i="18" s="1"/>
  <c r="W366" i="18"/>
  <c r="X366" i="18"/>
  <c r="X367" i="18" s="1"/>
  <c r="Y366" i="18"/>
  <c r="Y367" i="18" s="1"/>
  <c r="P366" i="18"/>
  <c r="P367" i="18" s="1"/>
  <c r="X368" i="16"/>
  <c r="O368" i="16"/>
  <c r="AM368" i="16"/>
  <c r="AC368" i="16"/>
  <c r="AN368" i="16"/>
  <c r="AD368" i="16"/>
  <c r="S368" i="16"/>
  <c r="AH368" i="16"/>
  <c r="V368" i="16"/>
  <c r="AP368" i="16"/>
  <c r="N368" i="16"/>
  <c r="AF368" i="16"/>
  <c r="M368" i="16"/>
  <c r="Y368" i="16"/>
  <c r="AD367" i="18"/>
  <c r="I366" i="18"/>
  <c r="I367" i="18" s="1"/>
  <c r="AC366" i="18"/>
  <c r="G369" i="16"/>
  <c r="I368" i="16"/>
  <c r="AO368" i="16"/>
  <c r="AB366" i="18"/>
  <c r="AB367" i="18" s="1"/>
  <c r="X366" i="19"/>
  <c r="P366" i="19"/>
  <c r="B367" i="19"/>
  <c r="AJ367" i="19" s="1"/>
  <c r="AE367" i="18"/>
  <c r="AA367" i="18"/>
  <c r="AM366" i="19"/>
  <c r="K366" i="19"/>
  <c r="AJ366" i="19"/>
  <c r="AF366" i="19"/>
  <c r="AH366" i="19"/>
  <c r="AG366" i="19"/>
  <c r="I366" i="19"/>
  <c r="J366" i="19"/>
  <c r="AE366" i="19"/>
  <c r="O366" i="19"/>
  <c r="M366" i="19"/>
  <c r="AB366" i="19"/>
  <c r="Z366" i="19"/>
  <c r="AP366" i="19"/>
  <c r="Q366" i="19"/>
  <c r="R366" i="19"/>
  <c r="AL366" i="19"/>
  <c r="L366" i="19"/>
  <c r="S366" i="19"/>
  <c r="AN366" i="19"/>
  <c r="AC366" i="19"/>
  <c r="U366" i="19"/>
  <c r="T366" i="19"/>
  <c r="Y366" i="19"/>
  <c r="V366" i="19"/>
  <c r="N366" i="19"/>
  <c r="H368" i="19"/>
  <c r="G368" i="19"/>
  <c r="S367" i="18"/>
  <c r="AH366" i="18"/>
  <c r="AH367" i="18" s="1"/>
  <c r="R366" i="18"/>
  <c r="R367" i="18" s="1"/>
  <c r="AI366" i="18"/>
  <c r="AI367" i="18" s="1"/>
  <c r="T366" i="18"/>
  <c r="B368" i="18"/>
  <c r="K366" i="18"/>
  <c r="K367" i="18" s="1"/>
  <c r="AE368" i="16"/>
  <c r="H369" i="16"/>
  <c r="J368" i="16"/>
  <c r="AJ368" i="16"/>
  <c r="L368" i="16"/>
  <c r="AL368" i="16"/>
  <c r="AI368" i="16"/>
  <c r="R368" i="16"/>
  <c r="AB368" i="16"/>
  <c r="AK368" i="16"/>
  <c r="F370" i="16"/>
  <c r="E370" i="16"/>
  <c r="U368" i="16"/>
  <c r="P368" i="16"/>
  <c r="W368" i="16"/>
  <c r="T368" i="16"/>
  <c r="K368" i="16"/>
  <c r="Q368" i="16"/>
  <c r="Z368" i="16"/>
  <c r="AG368" i="16"/>
  <c r="AA368" i="16"/>
  <c r="M367" i="18"/>
  <c r="E369" i="18"/>
  <c r="F369" i="18"/>
  <c r="AC367" i="18"/>
  <c r="AC368" i="18" s="1"/>
  <c r="U367" i="18"/>
  <c r="W367" i="18"/>
  <c r="W368" i="18" s="1"/>
  <c r="J367" i="18"/>
  <c r="AG367" i="18"/>
  <c r="T367" i="18"/>
  <c r="T368" i="18" s="1"/>
  <c r="AN367" i="18"/>
  <c r="V367" i="18"/>
  <c r="V368" i="18" s="1"/>
  <c r="AF367" i="18"/>
  <c r="L367" i="18"/>
  <c r="AM367" i="18"/>
  <c r="E369" i="19"/>
  <c r="F369" i="19"/>
  <c r="A370" i="18"/>
  <c r="D370" i="18" s="1"/>
  <c r="A370" i="19"/>
  <c r="D370" i="19" s="1"/>
  <c r="A371" i="16"/>
  <c r="D371" i="16" s="1"/>
  <c r="V367" i="19" l="1"/>
  <c r="AC367" i="19"/>
  <c r="S367" i="19"/>
  <c r="J367" i="19"/>
  <c r="Q368" i="18"/>
  <c r="Z368" i="18"/>
  <c r="O368" i="18"/>
  <c r="AO368" i="18"/>
  <c r="AK367" i="19"/>
  <c r="AB367" i="19"/>
  <c r="Q367" i="19"/>
  <c r="M367" i="19"/>
  <c r="I367" i="19"/>
  <c r="Y367" i="19"/>
  <c r="AN367" i="19"/>
  <c r="L367" i="19"/>
  <c r="AP367" i="19"/>
  <c r="O367" i="19"/>
  <c r="AO367" i="19"/>
  <c r="R367" i="19"/>
  <c r="T367" i="19"/>
  <c r="AF367" i="19"/>
  <c r="AL367" i="19"/>
  <c r="Z367" i="19"/>
  <c r="AE367" i="19"/>
  <c r="AH367" i="19"/>
  <c r="AM367" i="19"/>
  <c r="X367" i="19"/>
  <c r="X368" i="18"/>
  <c r="AJ368" i="18"/>
  <c r="AA367" i="19"/>
  <c r="W367" i="19"/>
  <c r="N367" i="19"/>
  <c r="P367" i="19"/>
  <c r="U367" i="19"/>
  <c r="AD367" i="19"/>
  <c r="AI367" i="19"/>
  <c r="AN368" i="18"/>
  <c r="AG368" i="18"/>
  <c r="B369" i="16"/>
  <c r="AN369" i="16" s="1"/>
  <c r="L368" i="18"/>
  <c r="AK368" i="18"/>
  <c r="I368" i="18"/>
  <c r="G370" i="16"/>
  <c r="N368" i="18"/>
  <c r="M368" i="18"/>
  <c r="U368" i="18"/>
  <c r="AI368" i="18"/>
  <c r="AG367" i="19"/>
  <c r="J368" i="18"/>
  <c r="K367" i="19"/>
  <c r="R368" i="18"/>
  <c r="AL368" i="18"/>
  <c r="AD368" i="18"/>
  <c r="Y368" i="18"/>
  <c r="AC369" i="16"/>
  <c r="AH369" i="16"/>
  <c r="K368" i="18"/>
  <c r="AH368" i="18"/>
  <c r="H369" i="19"/>
  <c r="B368" i="19"/>
  <c r="AO368" i="19" s="1"/>
  <c r="G369" i="19"/>
  <c r="AM368" i="18"/>
  <c r="AF368" i="18"/>
  <c r="P368" i="18"/>
  <c r="AA368" i="18"/>
  <c r="S368" i="18"/>
  <c r="AP368" i="18"/>
  <c r="AE368" i="18"/>
  <c r="AB368" i="18"/>
  <c r="G369" i="18"/>
  <c r="H370" i="16"/>
  <c r="F371" i="16"/>
  <c r="E371" i="16"/>
  <c r="E370" i="18"/>
  <c r="F370" i="18"/>
  <c r="H369" i="18"/>
  <c r="F370" i="19"/>
  <c r="E370" i="19"/>
  <c r="A371" i="18"/>
  <c r="D371" i="18" s="1"/>
  <c r="A371" i="19"/>
  <c r="D371" i="19" s="1"/>
  <c r="A372" i="16"/>
  <c r="D372" i="16" s="1"/>
  <c r="V369" i="16" l="1"/>
  <c r="X369" i="16"/>
  <c r="R369" i="16"/>
  <c r="M369" i="16"/>
  <c r="M370" i="16" s="1"/>
  <c r="AL369" i="16"/>
  <c r="AE369" i="16"/>
  <c r="AO369" i="16"/>
  <c r="J369" i="16"/>
  <c r="J370" i="16" s="1"/>
  <c r="AP369" i="16"/>
  <c r="L369" i="16"/>
  <c r="K369" i="16"/>
  <c r="Z369" i="16"/>
  <c r="AF369" i="16"/>
  <c r="T369" i="16"/>
  <c r="Y369" i="16"/>
  <c r="AK369" i="16"/>
  <c r="AK370" i="16" s="1"/>
  <c r="I369" i="16"/>
  <c r="AD369" i="16"/>
  <c r="P369" i="16"/>
  <c r="N369" i="16"/>
  <c r="N370" i="16" s="1"/>
  <c r="AB369" i="16"/>
  <c r="W369" i="16"/>
  <c r="AI369" i="16"/>
  <c r="O369" i="16"/>
  <c r="O370" i="16" s="1"/>
  <c r="U369" i="16"/>
  <c r="AA369" i="16"/>
  <c r="AM369" i="16"/>
  <c r="AG369" i="16"/>
  <c r="AG370" i="16" s="1"/>
  <c r="S369" i="16"/>
  <c r="AJ369" i="16"/>
  <c r="Q369" i="16"/>
  <c r="B370" i="16"/>
  <c r="AE370" i="16" s="1"/>
  <c r="H371" i="16"/>
  <c r="B369" i="18"/>
  <c r="AH369" i="18" s="1"/>
  <c r="H370" i="18"/>
  <c r="AK368" i="19"/>
  <c r="Y368" i="19"/>
  <c r="V368" i="19"/>
  <c r="B369" i="19"/>
  <c r="AO369" i="19" s="1"/>
  <c r="K368" i="19"/>
  <c r="R368" i="19"/>
  <c r="AG368" i="19"/>
  <c r="T368" i="19"/>
  <c r="Z368" i="19"/>
  <c r="S368" i="19"/>
  <c r="L368" i="19"/>
  <c r="Q368" i="19"/>
  <c r="Q369" i="19" s="1"/>
  <c r="AP368" i="19"/>
  <c r="J368" i="19"/>
  <c r="AF368" i="19"/>
  <c r="AN368" i="19"/>
  <c r="M368" i="19"/>
  <c r="AI368" i="19"/>
  <c r="N368" i="19"/>
  <c r="N369" i="19" s="1"/>
  <c r="O368" i="19"/>
  <c r="AC368" i="19"/>
  <c r="P368" i="19"/>
  <c r="U368" i="19"/>
  <c r="AE368" i="19"/>
  <c r="AA368" i="19"/>
  <c r="AM368" i="19"/>
  <c r="X368" i="19"/>
  <c r="W368" i="19"/>
  <c r="W369" i="19" s="1"/>
  <c r="AL368" i="19"/>
  <c r="AB368" i="19"/>
  <c r="AD368" i="19"/>
  <c r="AJ368" i="19"/>
  <c r="AJ369" i="19" s="1"/>
  <c r="AH368" i="19"/>
  <c r="I368" i="19"/>
  <c r="H370" i="19"/>
  <c r="G370" i="19"/>
  <c r="G370" i="18"/>
  <c r="B370" i="18" s="1"/>
  <c r="G371" i="16"/>
  <c r="Y370" i="16"/>
  <c r="AJ370" i="16"/>
  <c r="X370" i="16"/>
  <c r="I370" i="16"/>
  <c r="AC370" i="16"/>
  <c r="V370" i="16"/>
  <c r="K370" i="16"/>
  <c r="Z370" i="16"/>
  <c r="AD370" i="16"/>
  <c r="E372" i="16"/>
  <c r="F372" i="16"/>
  <c r="AD369" i="18"/>
  <c r="AO369" i="18"/>
  <c r="K369" i="18"/>
  <c r="Q369" i="18"/>
  <c r="AE369" i="18"/>
  <c r="O369" i="18"/>
  <c r="AG369" i="18"/>
  <c r="V369" i="18"/>
  <c r="Z369" i="18"/>
  <c r="AF369" i="18"/>
  <c r="U369" i="18"/>
  <c r="AM369" i="18"/>
  <c r="AL369" i="18"/>
  <c r="AK369" i="18"/>
  <c r="AC369" i="18"/>
  <c r="R369" i="18"/>
  <c r="W369" i="18"/>
  <c r="S369" i="18"/>
  <c r="AA369" i="18"/>
  <c r="Y369" i="18"/>
  <c r="AP369" i="18"/>
  <c r="X369" i="18"/>
  <c r="N369" i="18"/>
  <c r="M369" i="18"/>
  <c r="AJ369" i="18"/>
  <c r="F371" i="18"/>
  <c r="E371" i="18"/>
  <c r="E371" i="19"/>
  <c r="F371" i="19"/>
  <c r="A372" i="19"/>
  <c r="D372" i="19" s="1"/>
  <c r="A372" i="18"/>
  <c r="D372" i="18" s="1"/>
  <c r="A373" i="16"/>
  <c r="D373" i="16" s="1"/>
  <c r="K369" i="19" l="1"/>
  <c r="Y369" i="19"/>
  <c r="P369" i="19"/>
  <c r="AM370" i="16"/>
  <c r="AA370" i="16"/>
  <c r="W370" i="16"/>
  <c r="AF370" i="16"/>
  <c r="AF371" i="16" s="1"/>
  <c r="AL370" i="16"/>
  <c r="U370" i="16"/>
  <c r="R370" i="16"/>
  <c r="AP370" i="16"/>
  <c r="AO370" i="16"/>
  <c r="L370" i="16"/>
  <c r="AI370" i="16"/>
  <c r="S370" i="16"/>
  <c r="P370" i="16"/>
  <c r="T370" i="16"/>
  <c r="AN370" i="16"/>
  <c r="Q370" i="16"/>
  <c r="AB370" i="16"/>
  <c r="AH370" i="16"/>
  <c r="B371" i="16"/>
  <c r="AO371" i="16" s="1"/>
  <c r="Z369" i="19"/>
  <c r="AF369" i="19"/>
  <c r="AB369" i="18"/>
  <c r="AI369" i="18"/>
  <c r="AN369" i="18"/>
  <c r="AN370" i="18" s="1"/>
  <c r="I369" i="18"/>
  <c r="I370" i="18" s="1"/>
  <c r="P369" i="18"/>
  <c r="T369" i="18"/>
  <c r="T370" i="18" s="1"/>
  <c r="J369" i="18"/>
  <c r="J370" i="18" s="1"/>
  <c r="L369" i="18"/>
  <c r="L370" i="18" s="1"/>
  <c r="H372" i="16"/>
  <c r="U371" i="16"/>
  <c r="AD369" i="19"/>
  <c r="R369" i="19"/>
  <c r="X369" i="19"/>
  <c r="L369" i="19"/>
  <c r="AC369" i="19"/>
  <c r="J369" i="19"/>
  <c r="T369" i="19"/>
  <c r="AA369" i="19"/>
  <c r="I369" i="19"/>
  <c r="AB369" i="19"/>
  <c r="AK369" i="19"/>
  <c r="AM369" i="19"/>
  <c r="AE369" i="19"/>
  <c r="O369" i="19"/>
  <c r="M369" i="19"/>
  <c r="V369" i="19"/>
  <c r="S369" i="19"/>
  <c r="AI369" i="19"/>
  <c r="AH369" i="19"/>
  <c r="AG369" i="19"/>
  <c r="AL369" i="19"/>
  <c r="U369" i="19"/>
  <c r="AP369" i="19"/>
  <c r="AN369" i="19"/>
  <c r="B370" i="19"/>
  <c r="AO370" i="19" s="1"/>
  <c r="H371" i="19"/>
  <c r="G371" i="19"/>
  <c r="S370" i="18"/>
  <c r="V370" i="18"/>
  <c r="AD370" i="18"/>
  <c r="AM370" i="18"/>
  <c r="AI370" i="18"/>
  <c r="U370" i="18"/>
  <c r="Z370" i="18"/>
  <c r="AC370" i="18"/>
  <c r="O370" i="18"/>
  <c r="AA370" i="18"/>
  <c r="M370" i="18"/>
  <c r="Q370" i="18"/>
  <c r="AP370" i="18"/>
  <c r="AJ370" i="18"/>
  <c r="X370" i="18"/>
  <c r="R370" i="18"/>
  <c r="AL370" i="18"/>
  <c r="AF370" i="18"/>
  <c r="AG370" i="18"/>
  <c r="AB370" i="18"/>
  <c r="P370" i="18"/>
  <c r="K370" i="18"/>
  <c r="AH370" i="18"/>
  <c r="H371" i="18"/>
  <c r="N370" i="18"/>
  <c r="Y370" i="18"/>
  <c r="W370" i="18"/>
  <c r="AK370" i="18"/>
  <c r="AE370" i="18"/>
  <c r="AO370" i="18"/>
  <c r="G372" i="16"/>
  <c r="B372" i="16" s="1"/>
  <c r="E373" i="16"/>
  <c r="F373" i="16"/>
  <c r="F372" i="18"/>
  <c r="E372" i="18"/>
  <c r="G371" i="18"/>
  <c r="E372" i="19"/>
  <c r="F372" i="19"/>
  <c r="A373" i="18"/>
  <c r="D373" i="18" s="1"/>
  <c r="A373" i="19"/>
  <c r="D373" i="19" s="1"/>
  <c r="A374" i="16"/>
  <c r="D374" i="16" s="1"/>
  <c r="N371" i="16" l="1"/>
  <c r="AK371" i="16"/>
  <c r="W371" i="16"/>
  <c r="Z371" i="16"/>
  <c r="S371" i="16"/>
  <c r="I371" i="16"/>
  <c r="X371" i="16"/>
  <c r="AI371" i="16"/>
  <c r="AI372" i="16" s="1"/>
  <c r="P371" i="16"/>
  <c r="T371" i="16"/>
  <c r="AN371" i="16"/>
  <c r="AB371" i="16"/>
  <c r="AB372" i="16" s="1"/>
  <c r="AH371" i="16"/>
  <c r="Y371" i="16"/>
  <c r="Q371" i="16"/>
  <c r="O371" i="16"/>
  <c r="O372" i="16" s="1"/>
  <c r="AJ371" i="16"/>
  <c r="AD371" i="16"/>
  <c r="AG371" i="16"/>
  <c r="J371" i="16"/>
  <c r="AC371" i="16"/>
  <c r="V371" i="16"/>
  <c r="AA371" i="16"/>
  <c r="AL371" i="16"/>
  <c r="AL372" i="16" s="1"/>
  <c r="AE371" i="16"/>
  <c r="AP371" i="16"/>
  <c r="M371" i="16"/>
  <c r="R371" i="16"/>
  <c r="K371" i="16"/>
  <c r="L371" i="16"/>
  <c r="L372" i="16" s="1"/>
  <c r="AM371" i="16"/>
  <c r="O370" i="19"/>
  <c r="U370" i="19"/>
  <c r="G372" i="18"/>
  <c r="AE372" i="16"/>
  <c r="W370" i="19"/>
  <c r="H373" i="16"/>
  <c r="X370" i="19"/>
  <c r="AE370" i="19"/>
  <c r="AK370" i="19"/>
  <c r="P370" i="19"/>
  <c r="AN370" i="19"/>
  <c r="AP370" i="19"/>
  <c r="J370" i="19"/>
  <c r="M370" i="19"/>
  <c r="R370" i="19"/>
  <c r="K370" i="19"/>
  <c r="AL370" i="19"/>
  <c r="Y370" i="19"/>
  <c r="L370" i="19"/>
  <c r="AF370" i="19"/>
  <c r="AG370" i="19"/>
  <c r="I370" i="19"/>
  <c r="AC370" i="19"/>
  <c r="AD370" i="19"/>
  <c r="AA370" i="19"/>
  <c r="B371" i="19"/>
  <c r="AO371" i="19" s="1"/>
  <c r="S370" i="19"/>
  <c r="T370" i="19"/>
  <c r="Q370" i="19"/>
  <c r="Z370" i="19"/>
  <c r="Z371" i="19" s="1"/>
  <c r="AI370" i="19"/>
  <c r="N370" i="19"/>
  <c r="AM370" i="19"/>
  <c r="AJ370" i="19"/>
  <c r="AH370" i="19"/>
  <c r="V370" i="19"/>
  <c r="AB370" i="19"/>
  <c r="H372" i="19"/>
  <c r="G372" i="19"/>
  <c r="B371" i="18"/>
  <c r="AH371" i="18" s="1"/>
  <c r="AO372" i="16"/>
  <c r="AG372" i="16"/>
  <c r="R372" i="16"/>
  <c r="AK372" i="16"/>
  <c r="M372" i="16"/>
  <c r="AA372" i="16"/>
  <c r="AH372" i="16"/>
  <c r="S372" i="16"/>
  <c r="W372" i="16"/>
  <c r="I372" i="16"/>
  <c r="X372" i="16"/>
  <c r="K372" i="16"/>
  <c r="AF372" i="16"/>
  <c r="P372" i="16"/>
  <c r="U372" i="16"/>
  <c r="AD372" i="16"/>
  <c r="J372" i="16"/>
  <c r="V372" i="16"/>
  <c r="AC372" i="16"/>
  <c r="AJ372" i="16"/>
  <c r="Q372" i="16"/>
  <c r="T372" i="16"/>
  <c r="AN372" i="16"/>
  <c r="N372" i="16"/>
  <c r="Z372" i="16"/>
  <c r="AP372" i="16"/>
  <c r="AM372" i="16"/>
  <c r="Y372" i="16"/>
  <c r="F374" i="16"/>
  <c r="E374" i="16"/>
  <c r="H374" i="16" s="1"/>
  <c r="G373" i="16"/>
  <c r="F373" i="18"/>
  <c r="E373" i="18"/>
  <c r="H372" i="18"/>
  <c r="E373" i="19"/>
  <c r="F373" i="19"/>
  <c r="A374" i="18"/>
  <c r="D374" i="18" s="1"/>
  <c r="A374" i="19"/>
  <c r="D374" i="19" s="1"/>
  <c r="A375" i="16"/>
  <c r="D375" i="16" s="1"/>
  <c r="AP371" i="19" l="1"/>
  <c r="B372" i="18"/>
  <c r="AI371" i="19"/>
  <c r="P371" i="18"/>
  <c r="V371" i="18"/>
  <c r="AD371" i="18"/>
  <c r="Z371" i="18"/>
  <c r="AE371" i="18"/>
  <c r="AE372" i="18" s="1"/>
  <c r="Q371" i="18"/>
  <c r="O371" i="18"/>
  <c r="K371" i="18"/>
  <c r="K372" i="18" s="1"/>
  <c r="AM371" i="18"/>
  <c r="AM372" i="18" s="1"/>
  <c r="L371" i="18"/>
  <c r="AF371" i="18"/>
  <c r="N371" i="18"/>
  <c r="M371" i="18"/>
  <c r="M372" i="18" s="1"/>
  <c r="X371" i="18"/>
  <c r="W371" i="18"/>
  <c r="AI371" i="18"/>
  <c r="B373" i="16"/>
  <c r="T373" i="16" s="1"/>
  <c r="I371" i="19"/>
  <c r="Y371" i="19"/>
  <c r="M371" i="19"/>
  <c r="P371" i="19"/>
  <c r="AL371" i="19"/>
  <c r="AG371" i="19"/>
  <c r="AJ371" i="19"/>
  <c r="X371" i="19"/>
  <c r="AK371" i="19"/>
  <c r="AB371" i="19"/>
  <c r="L371" i="19"/>
  <c r="T371" i="19"/>
  <c r="R371" i="19"/>
  <c r="AA371" i="19"/>
  <c r="O371" i="19"/>
  <c r="AH371" i="19"/>
  <c r="AC371" i="19"/>
  <c r="V371" i="19"/>
  <c r="T371" i="18"/>
  <c r="T372" i="18" s="1"/>
  <c r="AN371" i="18"/>
  <c r="AN372" i="18" s="1"/>
  <c r="J371" i="18"/>
  <c r="AO371" i="18"/>
  <c r="AA371" i="18"/>
  <c r="AL371" i="18"/>
  <c r="AL372" i="18" s="1"/>
  <c r="AG371" i="18"/>
  <c r="AC371" i="18"/>
  <c r="I371" i="18"/>
  <c r="AB371" i="18"/>
  <c r="AB372" i="18" s="1"/>
  <c r="AJ371" i="18"/>
  <c r="Q371" i="19"/>
  <c r="AF371" i="19"/>
  <c r="K371" i="19"/>
  <c r="B372" i="19"/>
  <c r="R372" i="19" s="1"/>
  <c r="S371" i="19"/>
  <c r="N371" i="19"/>
  <c r="AM371" i="19"/>
  <c r="J371" i="19"/>
  <c r="W371" i="19"/>
  <c r="AN371" i="19"/>
  <c r="AN372" i="19" s="1"/>
  <c r="AE371" i="19"/>
  <c r="AE372" i="19" s="1"/>
  <c r="AD371" i="19"/>
  <c r="AD372" i="19" s="1"/>
  <c r="U371" i="19"/>
  <c r="H373" i="19"/>
  <c r="AO372" i="19"/>
  <c r="AJ372" i="19"/>
  <c r="M372" i="19"/>
  <c r="I372" i="19"/>
  <c r="AL372" i="19"/>
  <c r="J372" i="19"/>
  <c r="AI372" i="19"/>
  <c r="AG372" i="19"/>
  <c r="AC372" i="19"/>
  <c r="Z372" i="19"/>
  <c r="AP372" i="19"/>
  <c r="AK372" i="19"/>
  <c r="O372" i="19"/>
  <c r="G373" i="19"/>
  <c r="B373" i="19" s="1"/>
  <c r="G373" i="18"/>
  <c r="AK371" i="18"/>
  <c r="AK372" i="18" s="1"/>
  <c r="S371" i="18"/>
  <c r="U371" i="18"/>
  <c r="U372" i="18" s="1"/>
  <c r="AP371" i="18"/>
  <c r="AP372" i="18" s="1"/>
  <c r="R371" i="18"/>
  <c r="Y371" i="18"/>
  <c r="Y372" i="18" s="1"/>
  <c r="G374" i="16"/>
  <c r="B374" i="16" s="1"/>
  <c r="F375" i="16"/>
  <c r="E375" i="16"/>
  <c r="AH372" i="18"/>
  <c r="J372" i="18"/>
  <c r="I372" i="18"/>
  <c r="S372" i="18"/>
  <c r="AG372" i="18"/>
  <c r="R372" i="18"/>
  <c r="V372" i="18"/>
  <c r="O372" i="18"/>
  <c r="AF372" i="18"/>
  <c r="L372" i="18"/>
  <c r="X372" i="18"/>
  <c r="AO372" i="18"/>
  <c r="AI372" i="18"/>
  <c r="W372" i="18"/>
  <c r="AC372" i="18"/>
  <c r="AA372" i="18"/>
  <c r="AJ372" i="18"/>
  <c r="Q372" i="18"/>
  <c r="N372" i="18"/>
  <c r="AD372" i="18"/>
  <c r="H373" i="18"/>
  <c r="E374" i="18"/>
  <c r="F374" i="18"/>
  <c r="F374" i="19"/>
  <c r="E374" i="19"/>
  <c r="Q372" i="19"/>
  <c r="A375" i="18"/>
  <c r="D375" i="18" s="1"/>
  <c r="A375" i="19"/>
  <c r="D375" i="19" s="1"/>
  <c r="A376" i="16"/>
  <c r="D376" i="16" s="1"/>
  <c r="N372" i="19" l="1"/>
  <c r="P372" i="18"/>
  <c r="B373" i="18"/>
  <c r="AH372" i="19"/>
  <c r="T372" i="19"/>
  <c r="T373" i="19" s="1"/>
  <c r="P372" i="19"/>
  <c r="P373" i="19" s="1"/>
  <c r="U372" i="19"/>
  <c r="AK373" i="16"/>
  <c r="AD373" i="16"/>
  <c r="AD374" i="16" s="1"/>
  <c r="N373" i="16"/>
  <c r="N374" i="16" s="1"/>
  <c r="I373" i="16"/>
  <c r="I374" i="16" s="1"/>
  <c r="S373" i="16"/>
  <c r="X373" i="16"/>
  <c r="AC373" i="16"/>
  <c r="AC374" i="16" s="1"/>
  <c r="L373" i="16"/>
  <c r="L374" i="16" s="1"/>
  <c r="AL373" i="16"/>
  <c r="AO373" i="16"/>
  <c r="AO374" i="16" s="1"/>
  <c r="AA373" i="16"/>
  <c r="AA374" i="16" s="1"/>
  <c r="Y373" i="16"/>
  <c r="U373" i="16"/>
  <c r="AJ373" i="16"/>
  <c r="AP373" i="16"/>
  <c r="AP374" i="16" s="1"/>
  <c r="K373" i="16"/>
  <c r="K374" i="16" s="1"/>
  <c r="AB373" i="16"/>
  <c r="AG373" i="16"/>
  <c r="AI373" i="16"/>
  <c r="AI374" i="16" s="1"/>
  <c r="M373" i="16"/>
  <c r="AN373" i="16"/>
  <c r="O373" i="16"/>
  <c r="AF373" i="16"/>
  <c r="AF374" i="16" s="1"/>
  <c r="Z373" i="16"/>
  <c r="P373" i="16"/>
  <c r="W373" i="16"/>
  <c r="AH373" i="16"/>
  <c r="J373" i="16"/>
  <c r="Q373" i="16"/>
  <c r="AM373" i="16"/>
  <c r="AM374" i="16" s="1"/>
  <c r="V373" i="16"/>
  <c r="V374" i="16" s="1"/>
  <c r="AE373" i="16"/>
  <c r="AE374" i="16" s="1"/>
  <c r="R373" i="16"/>
  <c r="L372" i="19"/>
  <c r="L373" i="19" s="1"/>
  <c r="W372" i="19"/>
  <c r="W373" i="19" s="1"/>
  <c r="Z372" i="18"/>
  <c r="Z373" i="18" s="1"/>
  <c r="H375" i="16"/>
  <c r="G374" i="18"/>
  <c r="AB372" i="19"/>
  <c r="AB373" i="19" s="1"/>
  <c r="S372" i="19"/>
  <c r="S373" i="19" s="1"/>
  <c r="AM372" i="19"/>
  <c r="K372" i="19"/>
  <c r="K373" i="19" s="1"/>
  <c r="AL374" i="16"/>
  <c r="AK374" i="16"/>
  <c r="X372" i="19"/>
  <c r="AA372" i="19"/>
  <c r="AA373" i="19" s="1"/>
  <c r="T374" i="16"/>
  <c r="AF372" i="19"/>
  <c r="AF373" i="19" s="1"/>
  <c r="AC373" i="18"/>
  <c r="AP373" i="18"/>
  <c r="K373" i="18"/>
  <c r="V372" i="19"/>
  <c r="V373" i="19" s="1"/>
  <c r="Y372" i="19"/>
  <c r="Y373" i="19" s="1"/>
  <c r="H374" i="19"/>
  <c r="G374" i="19"/>
  <c r="AH373" i="19"/>
  <c r="AK373" i="19"/>
  <c r="AI373" i="19"/>
  <c r="AO373" i="19"/>
  <c r="J373" i="19"/>
  <c r="AL373" i="19"/>
  <c r="AG373" i="19"/>
  <c r="AP373" i="19"/>
  <c r="N373" i="19"/>
  <c r="O373" i="19"/>
  <c r="AC373" i="19"/>
  <c r="AN373" i="19"/>
  <c r="X373" i="19"/>
  <c r="Q373" i="19"/>
  <c r="R373" i="19"/>
  <c r="AJ373" i="19"/>
  <c r="AM373" i="19"/>
  <c r="I373" i="19"/>
  <c r="Z373" i="19"/>
  <c r="AE373" i="19"/>
  <c r="AA373" i="18"/>
  <c r="AE373" i="18"/>
  <c r="O373" i="18"/>
  <c r="V373" i="18"/>
  <c r="AL373" i="18"/>
  <c r="AB373" i="18"/>
  <c r="N373" i="18"/>
  <c r="AG373" i="18"/>
  <c r="R374" i="16"/>
  <c r="S374" i="16"/>
  <c r="U374" i="16"/>
  <c r="G375" i="16"/>
  <c r="B375" i="16" s="1"/>
  <c r="Q374" i="16"/>
  <c r="J374" i="16"/>
  <c r="AH374" i="16"/>
  <c r="X374" i="16"/>
  <c r="P374" i="16"/>
  <c r="O374" i="16"/>
  <c r="AJ374" i="16"/>
  <c r="E376" i="16"/>
  <c r="F376" i="16"/>
  <c r="Y374" i="16"/>
  <c r="M374" i="16"/>
  <c r="W374" i="16"/>
  <c r="AG374" i="16"/>
  <c r="AB374" i="16"/>
  <c r="Z374" i="16"/>
  <c r="AN374" i="16"/>
  <c r="AF373" i="18"/>
  <c r="L373" i="18"/>
  <c r="AM373" i="18"/>
  <c r="X373" i="18"/>
  <c r="I373" i="18"/>
  <c r="S373" i="18"/>
  <c r="AN373" i="18"/>
  <c r="U373" i="18"/>
  <c r="R373" i="18"/>
  <c r="M373" i="18"/>
  <c r="AK373" i="18"/>
  <c r="Y373" i="18"/>
  <c r="AD373" i="18"/>
  <c r="AJ373" i="18"/>
  <c r="AI373" i="18"/>
  <c r="P373" i="18"/>
  <c r="H374" i="18"/>
  <c r="B374" i="18" s="1"/>
  <c r="W373" i="18"/>
  <c r="F375" i="18"/>
  <c r="E375" i="18"/>
  <c r="Q373" i="18"/>
  <c r="J373" i="18"/>
  <c r="T373" i="18"/>
  <c r="AO373" i="18"/>
  <c r="AH373" i="18"/>
  <c r="F375" i="19"/>
  <c r="E375" i="19"/>
  <c r="AD373" i="19"/>
  <c r="M373" i="19"/>
  <c r="U373" i="19"/>
  <c r="A376" i="19"/>
  <c r="D376" i="19" s="1"/>
  <c r="A376" i="18"/>
  <c r="D376" i="18" s="1"/>
  <c r="A377" i="16"/>
  <c r="D377" i="16" s="1"/>
  <c r="AD375" i="16" l="1"/>
  <c r="AN375" i="16"/>
  <c r="S375" i="16"/>
  <c r="R375" i="16"/>
  <c r="U375" i="16"/>
  <c r="AB375" i="16"/>
  <c r="W375" i="16"/>
  <c r="B374" i="19"/>
  <c r="AG374" i="19" s="1"/>
  <c r="AP375" i="16"/>
  <c r="X375" i="16"/>
  <c r="AC375" i="16"/>
  <c r="AM375" i="16"/>
  <c r="T375" i="16"/>
  <c r="V375" i="16"/>
  <c r="AO375" i="16"/>
  <c r="AF375" i="16"/>
  <c r="AH375" i="16"/>
  <c r="O375" i="16"/>
  <c r="AG375" i="16"/>
  <c r="H376" i="16"/>
  <c r="L375" i="16"/>
  <c r="Z375" i="16"/>
  <c r="AI375" i="16"/>
  <c r="Y375" i="16"/>
  <c r="P375" i="16"/>
  <c r="J375" i="16"/>
  <c r="AK375" i="16"/>
  <c r="AA375" i="16"/>
  <c r="N375" i="16"/>
  <c r="Q375" i="16"/>
  <c r="AE375" i="16"/>
  <c r="I375" i="16"/>
  <c r="H375" i="18"/>
  <c r="M375" i="16"/>
  <c r="G376" i="16"/>
  <c r="K375" i="16"/>
  <c r="H375" i="19"/>
  <c r="G375" i="19"/>
  <c r="G375" i="18"/>
  <c r="AJ375" i="16"/>
  <c r="AL375" i="16"/>
  <c r="E377" i="16"/>
  <c r="F377" i="16"/>
  <c r="P374" i="18"/>
  <c r="Y374" i="18"/>
  <c r="T374" i="18"/>
  <c r="Z374" i="18"/>
  <c r="AG374" i="18"/>
  <c r="S374" i="18"/>
  <c r="AC374" i="18"/>
  <c r="AD374" i="18"/>
  <c r="AJ374" i="18"/>
  <c r="O374" i="18"/>
  <c r="AP374" i="18"/>
  <c r="N374" i="18"/>
  <c r="AE374" i="18"/>
  <c r="AB374" i="18"/>
  <c r="R374" i="18"/>
  <c r="M374" i="18"/>
  <c r="AA374" i="18"/>
  <c r="AF374" i="18"/>
  <c r="L374" i="18"/>
  <c r="AK374" i="18"/>
  <c r="AM374" i="18"/>
  <c r="X374" i="18"/>
  <c r="J374" i="18"/>
  <c r="W374" i="18"/>
  <c r="V374" i="18"/>
  <c r="AI374" i="18"/>
  <c r="AL374" i="18"/>
  <c r="Q374" i="18"/>
  <c r="AO374" i="18"/>
  <c r="K374" i="18"/>
  <c r="AN374" i="18"/>
  <c r="U374" i="18"/>
  <c r="I374" i="18"/>
  <c r="AH374" i="18"/>
  <c r="F376" i="18"/>
  <c r="E376" i="18"/>
  <c r="E376" i="19"/>
  <c r="F376" i="19"/>
  <c r="J374" i="19"/>
  <c r="A377" i="19"/>
  <c r="D377" i="19" s="1"/>
  <c r="A377" i="18"/>
  <c r="D377" i="18" s="1"/>
  <c r="A378" i="16"/>
  <c r="D378" i="16" s="1"/>
  <c r="W374" i="19" l="1"/>
  <c r="N374" i="19"/>
  <c r="L374" i="19"/>
  <c r="AH374" i="19"/>
  <c r="Z374" i="19"/>
  <c r="AJ374" i="19"/>
  <c r="S374" i="19"/>
  <c r="AE374" i="19"/>
  <c r="R374" i="19"/>
  <c r="I374" i="19"/>
  <c r="P374" i="19"/>
  <c r="AO374" i="19"/>
  <c r="V374" i="19"/>
  <c r="X374" i="19"/>
  <c r="AN374" i="19"/>
  <c r="K374" i="19"/>
  <c r="AI374" i="19"/>
  <c r="AL374" i="19"/>
  <c r="B375" i="19"/>
  <c r="J375" i="19" s="1"/>
  <c r="Y374" i="19"/>
  <c r="U374" i="19"/>
  <c r="Q374" i="19"/>
  <c r="T374" i="19"/>
  <c r="AB374" i="19"/>
  <c r="AC374" i="19"/>
  <c r="AK374" i="19"/>
  <c r="AP374" i="19"/>
  <c r="AP375" i="19" s="1"/>
  <c r="AD374" i="19"/>
  <c r="AD375" i="19" s="1"/>
  <c r="AA374" i="19"/>
  <c r="AF374" i="19"/>
  <c r="AM374" i="19"/>
  <c r="AM375" i="19" s="1"/>
  <c r="O374" i="19"/>
  <c r="O375" i="19" s="1"/>
  <c r="M374" i="19"/>
  <c r="B375" i="18"/>
  <c r="P375" i="18" s="1"/>
  <c r="B376" i="16"/>
  <c r="U376" i="16" s="1"/>
  <c r="H377" i="16"/>
  <c r="H376" i="18"/>
  <c r="G376" i="19"/>
  <c r="U375" i="19"/>
  <c r="M375" i="19"/>
  <c r="S375" i="19"/>
  <c r="AJ375" i="19"/>
  <c r="AK375" i="19"/>
  <c r="AN375" i="19"/>
  <c r="AC375" i="19"/>
  <c r="T375" i="19"/>
  <c r="P375" i="19"/>
  <c r="I375" i="19"/>
  <c r="H376" i="19"/>
  <c r="AO376" i="16"/>
  <c r="R376" i="16"/>
  <c r="AJ376" i="16"/>
  <c r="AI376" i="16"/>
  <c r="G377" i="16"/>
  <c r="B377" i="16" s="1"/>
  <c r="F378" i="16"/>
  <c r="E378" i="16"/>
  <c r="E377" i="18"/>
  <c r="F377" i="18"/>
  <c r="G376" i="18"/>
  <c r="B376" i="18" s="1"/>
  <c r="F377" i="19"/>
  <c r="E377" i="19"/>
  <c r="A378" i="18"/>
  <c r="D378" i="18" s="1"/>
  <c r="A378" i="19"/>
  <c r="D378" i="19" s="1"/>
  <c r="A379" i="16"/>
  <c r="D379" i="16" s="1"/>
  <c r="K375" i="19" l="1"/>
  <c r="K375" i="18"/>
  <c r="AB375" i="19"/>
  <c r="Y375" i="19"/>
  <c r="Q376" i="16"/>
  <c r="N376" i="16"/>
  <c r="AE375" i="19"/>
  <c r="N375" i="19"/>
  <c r="AG375" i="19"/>
  <c r="X375" i="19"/>
  <c r="AO375" i="19"/>
  <c r="AN376" i="16"/>
  <c r="AN377" i="16" s="1"/>
  <c r="AB376" i="16"/>
  <c r="AF376" i="16"/>
  <c r="Y376" i="16"/>
  <c r="AP376" i="16"/>
  <c r="AP377" i="16" s="1"/>
  <c r="AA376" i="16"/>
  <c r="P376" i="16"/>
  <c r="T376" i="16"/>
  <c r="L376" i="16"/>
  <c r="L377" i="16" s="1"/>
  <c r="S376" i="16"/>
  <c r="S377" i="16" s="1"/>
  <c r="I376" i="16"/>
  <c r="I377" i="16" s="1"/>
  <c r="X376" i="16"/>
  <c r="W376" i="16"/>
  <c r="O376" i="16"/>
  <c r="AE376" i="16"/>
  <c r="AE377" i="16" s="1"/>
  <c r="AK376" i="16"/>
  <c r="AL376" i="16"/>
  <c r="AL377" i="16" s="1"/>
  <c r="AG376" i="16"/>
  <c r="J376" i="16"/>
  <c r="J377" i="16" s="1"/>
  <c r="AI375" i="18"/>
  <c r="U375" i="18"/>
  <c r="U376" i="18" s="1"/>
  <c r="V375" i="18"/>
  <c r="O375" i="18"/>
  <c r="AE375" i="18"/>
  <c r="Z375" i="18"/>
  <c r="AH375" i="19"/>
  <c r="Z375" i="19"/>
  <c r="L375" i="19"/>
  <c r="V375" i="19"/>
  <c r="Q375" i="19"/>
  <c r="R375" i="19"/>
  <c r="B376" i="19"/>
  <c r="Y376" i="19" s="1"/>
  <c r="AA375" i="19"/>
  <c r="AI375" i="19"/>
  <c r="AL375" i="19"/>
  <c r="AF375" i="19"/>
  <c r="AF376" i="19" s="1"/>
  <c r="W375" i="19"/>
  <c r="M376" i="16"/>
  <c r="AC376" i="16"/>
  <c r="AC377" i="16" s="1"/>
  <c r="K376" i="16"/>
  <c r="V376" i="16"/>
  <c r="V377" i="16" s="1"/>
  <c r="AD376" i="16"/>
  <c r="AD377" i="16" s="1"/>
  <c r="AG375" i="18"/>
  <c r="AO375" i="18"/>
  <c r="L375" i="18"/>
  <c r="L376" i="18" s="1"/>
  <c r="S375" i="18"/>
  <c r="H377" i="18"/>
  <c r="AH375" i="18"/>
  <c r="AF375" i="18"/>
  <c r="AF376" i="18" s="1"/>
  <c r="I375" i="18"/>
  <c r="X375" i="18"/>
  <c r="X376" i="18" s="1"/>
  <c r="J375" i="18"/>
  <c r="AD375" i="18"/>
  <c r="AD376" i="18" s="1"/>
  <c r="AB375" i="18"/>
  <c r="Y375" i="18"/>
  <c r="Y376" i="18" s="1"/>
  <c r="AP375" i="18"/>
  <c r="T375" i="18"/>
  <c r="T376" i="18" s="1"/>
  <c r="AJ375" i="18"/>
  <c r="AC375" i="18"/>
  <c r="AC376" i="18" s="1"/>
  <c r="AL375" i="18"/>
  <c r="M375" i="18"/>
  <c r="M376" i="18" s="1"/>
  <c r="AK375" i="18"/>
  <c r="N375" i="18"/>
  <c r="N376" i="18" s="1"/>
  <c r="AA375" i="18"/>
  <c r="AH376" i="18"/>
  <c r="R375" i="18"/>
  <c r="AN375" i="18"/>
  <c r="AN376" i="18" s="1"/>
  <c r="Q375" i="18"/>
  <c r="W375" i="18"/>
  <c r="W376" i="18" s="1"/>
  <c r="AM375" i="18"/>
  <c r="AM376" i="18" s="1"/>
  <c r="AM376" i="16"/>
  <c r="AM377" i="16" s="1"/>
  <c r="AH376" i="16"/>
  <c r="Z376" i="16"/>
  <c r="Z377" i="16" s="1"/>
  <c r="H378" i="16"/>
  <c r="AA376" i="18"/>
  <c r="I376" i="18"/>
  <c r="V376" i="18"/>
  <c r="S376" i="18"/>
  <c r="AE376" i="18"/>
  <c r="H377" i="19"/>
  <c r="I376" i="19"/>
  <c r="G377" i="19"/>
  <c r="AK376" i="18"/>
  <c r="AP376" i="18"/>
  <c r="G377" i="18"/>
  <c r="G378" i="16"/>
  <c r="AK377" i="16"/>
  <c r="P377" i="16"/>
  <c r="AH377" i="16"/>
  <c r="AF377" i="16"/>
  <c r="Q377" i="16"/>
  <c r="Y377" i="16"/>
  <c r="W377" i="16"/>
  <c r="AO377" i="16"/>
  <c r="O377" i="16"/>
  <c r="K377" i="16"/>
  <c r="AA377" i="16"/>
  <c r="M377" i="16"/>
  <c r="AI377" i="16"/>
  <c r="N377" i="16"/>
  <c r="AB377" i="16"/>
  <c r="AJ377" i="16"/>
  <c r="AG377" i="16"/>
  <c r="U377" i="16"/>
  <c r="R377" i="16"/>
  <c r="X377" i="16"/>
  <c r="T377" i="16"/>
  <c r="F379" i="16"/>
  <c r="E379" i="16"/>
  <c r="K376" i="18"/>
  <c r="O376" i="18"/>
  <c r="AJ376" i="18"/>
  <c r="E378" i="18"/>
  <c r="F378" i="18"/>
  <c r="R376" i="18"/>
  <c r="AG376" i="18"/>
  <c r="Q376" i="18"/>
  <c r="AO376" i="18"/>
  <c r="J376" i="18"/>
  <c r="Z376" i="18"/>
  <c r="AI376" i="18"/>
  <c r="AL376" i="18"/>
  <c r="P376" i="18"/>
  <c r="AB376" i="18"/>
  <c r="AE376" i="19"/>
  <c r="U376" i="19"/>
  <c r="M376" i="19"/>
  <c r="F378" i="19"/>
  <c r="E378" i="19"/>
  <c r="A379" i="18"/>
  <c r="D379" i="18" s="1"/>
  <c r="A379" i="19"/>
  <c r="D379" i="19" s="1"/>
  <c r="A380" i="16"/>
  <c r="D380" i="16" s="1"/>
  <c r="X376" i="19" l="1"/>
  <c r="R376" i="19"/>
  <c r="O376" i="19"/>
  <c r="AK376" i="19"/>
  <c r="AH376" i="19"/>
  <c r="AG376" i="19"/>
  <c r="AB376" i="19"/>
  <c r="S376" i="19"/>
  <c r="AP376" i="19"/>
  <c r="AO376" i="19"/>
  <c r="AL376" i="19"/>
  <c r="K376" i="19"/>
  <c r="AJ376" i="19"/>
  <c r="AD376" i="19"/>
  <c r="J376" i="19"/>
  <c r="L376" i="19"/>
  <c r="T376" i="19"/>
  <c r="AN376" i="19"/>
  <c r="Z376" i="19"/>
  <c r="P376" i="19"/>
  <c r="AI376" i="19"/>
  <c r="W376" i="19"/>
  <c r="AA376" i="19"/>
  <c r="V376" i="19"/>
  <c r="N376" i="19"/>
  <c r="AM376" i="19"/>
  <c r="Q376" i="19"/>
  <c r="AC376" i="19"/>
  <c r="B377" i="18"/>
  <c r="Y377" i="18" s="1"/>
  <c r="B378" i="16"/>
  <c r="S378" i="16" s="1"/>
  <c r="H378" i="18"/>
  <c r="G378" i="19"/>
  <c r="B377" i="19"/>
  <c r="AK377" i="19" s="1"/>
  <c r="H378" i="19"/>
  <c r="AP377" i="18"/>
  <c r="R377" i="18"/>
  <c r="AA377" i="18"/>
  <c r="H379" i="16"/>
  <c r="E380" i="16"/>
  <c r="F380" i="16"/>
  <c r="G379" i="16"/>
  <c r="G378" i="18"/>
  <c r="F379" i="18"/>
  <c r="E379" i="18"/>
  <c r="F379" i="19"/>
  <c r="E379" i="19"/>
  <c r="A380" i="18"/>
  <c r="D380" i="18" s="1"/>
  <c r="A380" i="19"/>
  <c r="D380" i="19" s="1"/>
  <c r="A381" i="16"/>
  <c r="D381" i="16" s="1"/>
  <c r="X377" i="18" l="1"/>
  <c r="AF377" i="18"/>
  <c r="H379" i="19"/>
  <c r="L377" i="18"/>
  <c r="N377" i="18"/>
  <c r="AL377" i="18"/>
  <c r="AO377" i="18"/>
  <c r="I377" i="18"/>
  <c r="AD377" i="18"/>
  <c r="AG377" i="18"/>
  <c r="AB377" i="18"/>
  <c r="U377" i="18"/>
  <c r="P377" i="18"/>
  <c r="V377" i="18"/>
  <c r="O377" i="18"/>
  <c r="AJ377" i="18"/>
  <c r="Q377" i="18"/>
  <c r="AC377" i="18"/>
  <c r="S377" i="18"/>
  <c r="AH377" i="18"/>
  <c r="AE377" i="18"/>
  <c r="AM377" i="18"/>
  <c r="Z377" i="18"/>
  <c r="J377" i="18"/>
  <c r="M377" i="18"/>
  <c r="W377" i="18"/>
  <c r="AN377" i="18"/>
  <c r="T377" i="18"/>
  <c r="AI377" i="18"/>
  <c r="U378" i="16"/>
  <c r="AF378" i="16"/>
  <c r="AO378" i="16"/>
  <c r="AD378" i="16"/>
  <c r="AK377" i="18"/>
  <c r="K377" i="18"/>
  <c r="B378" i="19"/>
  <c r="AF378" i="19" s="1"/>
  <c r="B378" i="18"/>
  <c r="Z378" i="16"/>
  <c r="AJ378" i="16"/>
  <c r="M378" i="16"/>
  <c r="AA378" i="16"/>
  <c r="J378" i="16"/>
  <c r="AL378" i="16"/>
  <c r="AP378" i="16"/>
  <c r="V378" i="16"/>
  <c r="L378" i="16"/>
  <c r="O378" i="16"/>
  <c r="W378" i="16"/>
  <c r="N378" i="16"/>
  <c r="AB378" i="16"/>
  <c r="X378" i="16"/>
  <c r="AK378" i="16"/>
  <c r="T378" i="16"/>
  <c r="K378" i="16"/>
  <c r="R378" i="16"/>
  <c r="AN378" i="16"/>
  <c r="AM378" i="16"/>
  <c r="AI378" i="16"/>
  <c r="AE378" i="16"/>
  <c r="P378" i="16"/>
  <c r="Y378" i="16"/>
  <c r="I378" i="16"/>
  <c r="AC378" i="16"/>
  <c r="Q378" i="16"/>
  <c r="AG378" i="16"/>
  <c r="AH378" i="16"/>
  <c r="G380" i="16"/>
  <c r="B379" i="16"/>
  <c r="AM379" i="16" s="1"/>
  <c r="L377" i="19"/>
  <c r="AF377" i="19"/>
  <c r="J377" i="19"/>
  <c r="T377" i="19"/>
  <c r="K377" i="19"/>
  <c r="R377" i="19"/>
  <c r="AN377" i="19"/>
  <c r="N377" i="19"/>
  <c r="AB377" i="19"/>
  <c r="AM377" i="19"/>
  <c r="AL377" i="19"/>
  <c r="AH377" i="19"/>
  <c r="AH378" i="19" s="1"/>
  <c r="AI377" i="19"/>
  <c r="M377" i="19"/>
  <c r="Z377" i="19"/>
  <c r="AP377" i="19"/>
  <c r="AP378" i="19" s="1"/>
  <c r="U377" i="19"/>
  <c r="P377" i="19"/>
  <c r="X377" i="19"/>
  <c r="W377" i="19"/>
  <c r="W378" i="19" s="1"/>
  <c r="AC377" i="19"/>
  <c r="AA377" i="19"/>
  <c r="S377" i="19"/>
  <c r="AJ377" i="19"/>
  <c r="AJ378" i="19" s="1"/>
  <c r="Q377" i="19"/>
  <c r="Y377" i="19"/>
  <c r="Y378" i="19" s="1"/>
  <c r="O377" i="19"/>
  <c r="I377" i="19"/>
  <c r="I378" i="19" s="1"/>
  <c r="AO377" i="19"/>
  <c r="AE377" i="19"/>
  <c r="AD377" i="19"/>
  <c r="V377" i="19"/>
  <c r="V378" i="19" s="1"/>
  <c r="AG377" i="19"/>
  <c r="AA378" i="19"/>
  <c r="AC378" i="19"/>
  <c r="G379" i="18"/>
  <c r="AP379" i="16"/>
  <c r="AF379" i="16"/>
  <c r="AG379" i="16"/>
  <c r="U379" i="16"/>
  <c r="K379" i="16"/>
  <c r="S379" i="16"/>
  <c r="AB379" i="16"/>
  <c r="V379" i="16"/>
  <c r="AN379" i="16"/>
  <c r="M379" i="16"/>
  <c r="Y379" i="16"/>
  <c r="H380" i="16"/>
  <c r="N379" i="16"/>
  <c r="J379" i="16"/>
  <c r="F381" i="16"/>
  <c r="E381" i="16"/>
  <c r="AH378" i="18"/>
  <c r="AB378" i="18"/>
  <c r="AK378" i="18"/>
  <c r="S378" i="18"/>
  <c r="Q378" i="18"/>
  <c r="AA378" i="18"/>
  <c r="AP378" i="18"/>
  <c r="T378" i="18"/>
  <c r="I378" i="18"/>
  <c r="Z378" i="18"/>
  <c r="AD378" i="18"/>
  <c r="AC378" i="18"/>
  <c r="AO378" i="18"/>
  <c r="R378" i="18"/>
  <c r="AE378" i="18"/>
  <c r="AF378" i="18"/>
  <c r="W378" i="18"/>
  <c r="M378" i="18"/>
  <c r="V378" i="18"/>
  <c r="AL378" i="18"/>
  <c r="L378" i="18"/>
  <c r="Y378" i="18"/>
  <c r="J378" i="18"/>
  <c r="O378" i="18"/>
  <c r="U378" i="18"/>
  <c r="X378" i="18"/>
  <c r="N378" i="18"/>
  <c r="AG378" i="18"/>
  <c r="K378" i="18"/>
  <c r="AI378" i="18"/>
  <c r="AM378" i="18"/>
  <c r="AJ378" i="18"/>
  <c r="AN378" i="18"/>
  <c r="P378" i="18"/>
  <c r="H379" i="18"/>
  <c r="B379" i="18" s="1"/>
  <c r="E380" i="18"/>
  <c r="F380" i="18"/>
  <c r="E380" i="19"/>
  <c r="F380" i="19"/>
  <c r="G379" i="19"/>
  <c r="B379" i="19" s="1"/>
  <c r="A381" i="18"/>
  <c r="D381" i="18" s="1"/>
  <c r="A381" i="19"/>
  <c r="D381" i="19" s="1"/>
  <c r="A382" i="16"/>
  <c r="D382" i="16" s="1"/>
  <c r="K378" i="19" l="1"/>
  <c r="AL378" i="19"/>
  <c r="AD378" i="19"/>
  <c r="O378" i="19"/>
  <c r="O379" i="19" s="1"/>
  <c r="S378" i="19"/>
  <c r="X378" i="19"/>
  <c r="Z378" i="19"/>
  <c r="J378" i="19"/>
  <c r="J379" i="19" s="1"/>
  <c r="T378" i="19"/>
  <c r="AK378" i="19"/>
  <c r="AE378" i="19"/>
  <c r="M378" i="19"/>
  <c r="N378" i="19"/>
  <c r="R379" i="16"/>
  <c r="X379" i="16"/>
  <c r="O379" i="16"/>
  <c r="AL379" i="16"/>
  <c r="AJ379" i="16"/>
  <c r="AD379" i="16"/>
  <c r="AK379" i="16"/>
  <c r="P379" i="16"/>
  <c r="Q379" i="16"/>
  <c r="W379" i="16"/>
  <c r="L378" i="19"/>
  <c r="L379" i="19" s="1"/>
  <c r="AN378" i="19"/>
  <c r="AN379" i="19" s="1"/>
  <c r="L379" i="16"/>
  <c r="AO379" i="16"/>
  <c r="I379" i="16"/>
  <c r="Z379" i="16"/>
  <c r="T379" i="16"/>
  <c r="AI378" i="19"/>
  <c r="P378" i="19"/>
  <c r="P379" i="19" s="1"/>
  <c r="U378" i="19"/>
  <c r="U379" i="19" s="1"/>
  <c r="AB378" i="19"/>
  <c r="AI379" i="16"/>
  <c r="AA379" i="16"/>
  <c r="AM378" i="19"/>
  <c r="AM379" i="19" s="1"/>
  <c r="Q378" i="19"/>
  <c r="R378" i="19"/>
  <c r="R379" i="19" s="1"/>
  <c r="AG378" i="19"/>
  <c r="AO378" i="19"/>
  <c r="AO379" i="19" s="1"/>
  <c r="AC379" i="16"/>
  <c r="AE379" i="16"/>
  <c r="B380" i="16"/>
  <c r="K380" i="16" s="1"/>
  <c r="H381" i="16"/>
  <c r="AH379" i="16"/>
  <c r="G380" i="19"/>
  <c r="G380" i="18"/>
  <c r="T379" i="19"/>
  <c r="AE379" i="19"/>
  <c r="H380" i="19"/>
  <c r="AD379" i="19"/>
  <c r="Y379" i="18"/>
  <c r="AB379" i="18"/>
  <c r="H380" i="18"/>
  <c r="X379" i="18"/>
  <c r="Q379" i="18"/>
  <c r="AG379" i="18"/>
  <c r="AC379" i="18"/>
  <c r="T379" i="18"/>
  <c r="S379" i="18"/>
  <c r="O380" i="16"/>
  <c r="Q380" i="16"/>
  <c r="AM380" i="16"/>
  <c r="W380" i="16"/>
  <c r="Y380" i="16"/>
  <c r="P380" i="16"/>
  <c r="AF380" i="16"/>
  <c r="S380" i="16"/>
  <c r="AI380" i="16"/>
  <c r="R380" i="16"/>
  <c r="U380" i="16"/>
  <c r="AO380" i="16"/>
  <c r="AD380" i="16"/>
  <c r="AP380" i="16"/>
  <c r="AL380" i="16"/>
  <c r="M380" i="16"/>
  <c r="N380" i="16"/>
  <c r="L380" i="16"/>
  <c r="Z380" i="16"/>
  <c r="T380" i="16"/>
  <c r="G381" i="16"/>
  <c r="B381" i="16" s="1"/>
  <c r="E382" i="16"/>
  <c r="F382" i="16"/>
  <c r="I379" i="18"/>
  <c r="Z379" i="18"/>
  <c r="O379" i="18"/>
  <c r="K379" i="18"/>
  <c r="AM379" i="18"/>
  <c r="AA379" i="18"/>
  <c r="J379" i="18"/>
  <c r="AD379" i="18"/>
  <c r="AO379" i="18"/>
  <c r="U379" i="18"/>
  <c r="AJ379" i="18"/>
  <c r="R379" i="18"/>
  <c r="AE379" i="18"/>
  <c r="AK379" i="18"/>
  <c r="L379" i="18"/>
  <c r="AN379" i="18"/>
  <c r="AI379" i="18"/>
  <c r="AF379" i="18"/>
  <c r="M379" i="18"/>
  <c r="AP379" i="18"/>
  <c r="N379" i="18"/>
  <c r="AL379" i="18"/>
  <c r="W379" i="18"/>
  <c r="P379" i="18"/>
  <c r="V379" i="18"/>
  <c r="F381" i="18"/>
  <c r="E381" i="18"/>
  <c r="AH379" i="18"/>
  <c r="X379" i="19"/>
  <c r="E381" i="19"/>
  <c r="F381" i="19"/>
  <c r="AK379" i="19"/>
  <c r="W379" i="19"/>
  <c r="V379" i="19"/>
  <c r="AF379" i="19"/>
  <c r="AL379" i="19"/>
  <c r="Z379" i="19"/>
  <c r="AP379" i="19"/>
  <c r="AA379" i="19"/>
  <c r="AH379" i="19"/>
  <c r="AJ379" i="19"/>
  <c r="AC379" i="19"/>
  <c r="M379" i="19"/>
  <c r="B380" i="19"/>
  <c r="I379" i="19"/>
  <c r="AI379" i="19"/>
  <c r="AG379" i="19"/>
  <c r="N379" i="19"/>
  <c r="Y379" i="19"/>
  <c r="Q379" i="19"/>
  <c r="S379" i="19"/>
  <c r="K379" i="19"/>
  <c r="AB379" i="19"/>
  <c r="A382" i="19"/>
  <c r="D382" i="19" s="1"/>
  <c r="A382" i="18"/>
  <c r="D382" i="18" s="1"/>
  <c r="A383" i="16"/>
  <c r="D383" i="16" s="1"/>
  <c r="AO380" i="19" l="1"/>
  <c r="G382" i="16"/>
  <c r="J380" i="16"/>
  <c r="AE380" i="16"/>
  <c r="AG380" i="16"/>
  <c r="AJ380" i="16"/>
  <c r="AN380" i="16"/>
  <c r="AC380" i="16"/>
  <c r="AB380" i="16"/>
  <c r="B380" i="18"/>
  <c r="V380" i="18" s="1"/>
  <c r="I380" i="16"/>
  <c r="V380" i="16"/>
  <c r="AA380" i="16"/>
  <c r="AK380" i="16"/>
  <c r="X380" i="16"/>
  <c r="AH380" i="16"/>
  <c r="H381" i="19"/>
  <c r="AG380" i="19"/>
  <c r="AC380" i="19"/>
  <c r="R380" i="19"/>
  <c r="S380" i="19"/>
  <c r="AB380" i="19"/>
  <c r="AK380" i="19"/>
  <c r="AJ380" i="19"/>
  <c r="AE380" i="19"/>
  <c r="Q380" i="19"/>
  <c r="M380" i="19"/>
  <c r="Z380" i="19"/>
  <c r="X380" i="19"/>
  <c r="AF380" i="19"/>
  <c r="Y380" i="19"/>
  <c r="AH380" i="19"/>
  <c r="AI380" i="19"/>
  <c r="U380" i="19"/>
  <c r="J380" i="19"/>
  <c r="T380" i="19"/>
  <c r="N380" i="19"/>
  <c r="P380" i="19"/>
  <c r="AA380" i="19"/>
  <c r="W380" i="19"/>
  <c r="G381" i="19"/>
  <c r="B381" i="19" s="1"/>
  <c r="I380" i="19"/>
  <c r="AN380" i="19"/>
  <c r="O380" i="19"/>
  <c r="AL380" i="19"/>
  <c r="K380" i="19"/>
  <c r="G381" i="18"/>
  <c r="H382" i="16"/>
  <c r="AL381" i="16"/>
  <c r="AJ381" i="16"/>
  <c r="AK381" i="16"/>
  <c r="AE381" i="16"/>
  <c r="AI381" i="16"/>
  <c r="AM381" i="16"/>
  <c r="AP381" i="16"/>
  <c r="AN381" i="16"/>
  <c r="AH381" i="16"/>
  <c r="U381" i="16"/>
  <c r="AF381" i="16"/>
  <c r="AA381" i="16"/>
  <c r="AG381" i="16"/>
  <c r="O381" i="16"/>
  <c r="AB381" i="16"/>
  <c r="S381" i="16"/>
  <c r="N381" i="16"/>
  <c r="AD381" i="16"/>
  <c r="K381" i="16"/>
  <c r="X381" i="16"/>
  <c r="Z381" i="16"/>
  <c r="P381" i="16"/>
  <c r="R381" i="16"/>
  <c r="L381" i="16"/>
  <c r="W381" i="16"/>
  <c r="Q381" i="16"/>
  <c r="I381" i="16"/>
  <c r="T381" i="16"/>
  <c r="AO381" i="16"/>
  <c r="V381" i="16"/>
  <c r="M381" i="16"/>
  <c r="Y381" i="16"/>
  <c r="AC381" i="16"/>
  <c r="E383" i="16"/>
  <c r="F383" i="16"/>
  <c r="B382" i="16"/>
  <c r="J381" i="16"/>
  <c r="E382" i="18"/>
  <c r="F382" i="18"/>
  <c r="H381" i="18"/>
  <c r="AH380" i="18"/>
  <c r="L380" i="19"/>
  <c r="V380" i="19"/>
  <c r="AD380" i="19"/>
  <c r="F382" i="19"/>
  <c r="E382" i="19"/>
  <c r="AM380" i="19"/>
  <c r="AP380" i="19"/>
  <c r="A383" i="19"/>
  <c r="D383" i="19" s="1"/>
  <c r="A383" i="18"/>
  <c r="D383" i="18" s="1"/>
  <c r="A384" i="16"/>
  <c r="D384" i="16" s="1"/>
  <c r="AB380" i="18" l="1"/>
  <c r="Z380" i="18"/>
  <c r="AO380" i="18"/>
  <c r="H382" i="18"/>
  <c r="B381" i="18"/>
  <c r="AJ380" i="18"/>
  <c r="AF380" i="18"/>
  <c r="N380" i="18"/>
  <c r="N381" i="18" s="1"/>
  <c r="R380" i="18"/>
  <c r="M380" i="18"/>
  <c r="L380" i="18"/>
  <c r="I380" i="18"/>
  <c r="I381" i="18" s="1"/>
  <c r="K380" i="18"/>
  <c r="X380" i="18"/>
  <c r="S380" i="18"/>
  <c r="AI380" i="18"/>
  <c r="AI381" i="18" s="1"/>
  <c r="AP380" i="18"/>
  <c r="AE380" i="18"/>
  <c r="AC380" i="18"/>
  <c r="AA380" i="18"/>
  <c r="AA381" i="18" s="1"/>
  <c r="AM380" i="18"/>
  <c r="P380" i="18"/>
  <c r="AK380" i="18"/>
  <c r="AN380" i="18"/>
  <c r="AN381" i="18" s="1"/>
  <c r="J380" i="18"/>
  <c r="Y380" i="18"/>
  <c r="T380" i="18"/>
  <c r="Q380" i="18"/>
  <c r="Q381" i="18" s="1"/>
  <c r="W380" i="18"/>
  <c r="AL380" i="18"/>
  <c r="AG380" i="18"/>
  <c r="AD380" i="18"/>
  <c r="AD381" i="18" s="1"/>
  <c r="O380" i="18"/>
  <c r="U380" i="18"/>
  <c r="AJ382" i="16"/>
  <c r="H383" i="16"/>
  <c r="U382" i="16"/>
  <c r="V382" i="16"/>
  <c r="S382" i="16"/>
  <c r="AE382" i="16"/>
  <c r="AC382" i="16"/>
  <c r="AO382" i="16"/>
  <c r="J382" i="16"/>
  <c r="P382" i="16"/>
  <c r="M382" i="16"/>
  <c r="I382" i="16"/>
  <c r="AF382" i="16"/>
  <c r="AP382" i="16"/>
  <c r="AK382" i="16"/>
  <c r="W382" i="16"/>
  <c r="N382" i="16"/>
  <c r="Z382" i="16"/>
  <c r="R382" i="16"/>
  <c r="O382" i="16"/>
  <c r="Q382" i="16"/>
  <c r="AM382" i="16"/>
  <c r="AA382" i="16"/>
  <c r="AL381" i="19"/>
  <c r="H382" i="19"/>
  <c r="AO381" i="19"/>
  <c r="P381" i="19"/>
  <c r="U381" i="19"/>
  <c r="AK381" i="19"/>
  <c r="AA381" i="19"/>
  <c r="S381" i="19"/>
  <c r="K381" i="19"/>
  <c r="AH381" i="19"/>
  <c r="AG381" i="19"/>
  <c r="V381" i="19"/>
  <c r="AC381" i="19"/>
  <c r="M381" i="19"/>
  <c r="Y381" i="19"/>
  <c r="R381" i="19"/>
  <c r="AE381" i="19"/>
  <c r="AI381" i="19"/>
  <c r="AB381" i="19"/>
  <c r="I381" i="19"/>
  <c r="AJ381" i="19"/>
  <c r="AN381" i="19"/>
  <c r="J381" i="19"/>
  <c r="N381" i="19"/>
  <c r="O381" i="19"/>
  <c r="W381" i="19"/>
  <c r="T381" i="19"/>
  <c r="AP381" i="19"/>
  <c r="AM381" i="19"/>
  <c r="G382" i="19"/>
  <c r="AD381" i="19"/>
  <c r="M381" i="18"/>
  <c r="AK381" i="18"/>
  <c r="J381" i="18"/>
  <c r="Y381" i="18"/>
  <c r="AM381" i="18"/>
  <c r="W381" i="18"/>
  <c r="AL381" i="18"/>
  <c r="X381" i="18"/>
  <c r="AB381" i="18"/>
  <c r="AJ381" i="18"/>
  <c r="AO381" i="18"/>
  <c r="AC381" i="18"/>
  <c r="AI382" i="16"/>
  <c r="Y382" i="16"/>
  <c r="T382" i="16"/>
  <c r="L382" i="16"/>
  <c r="X382" i="16"/>
  <c r="AN382" i="16"/>
  <c r="G383" i="16"/>
  <c r="B383" i="16" s="1"/>
  <c r="AP383" i="16" s="1"/>
  <c r="AG382" i="16"/>
  <c r="AB382" i="16"/>
  <c r="AH382" i="16"/>
  <c r="AL382" i="16"/>
  <c r="K382" i="16"/>
  <c r="AD382" i="16"/>
  <c r="E384" i="16"/>
  <c r="F384" i="16"/>
  <c r="H384" i="16" s="1"/>
  <c r="AE381" i="18"/>
  <c r="F383" i="18"/>
  <c r="E383" i="18"/>
  <c r="K381" i="18"/>
  <c r="Z381" i="18"/>
  <c r="O381" i="18"/>
  <c r="L381" i="18"/>
  <c r="R381" i="18"/>
  <c r="AH381" i="18"/>
  <c r="AP381" i="18"/>
  <c r="V381" i="18"/>
  <c r="AF381" i="18"/>
  <c r="P381" i="18"/>
  <c r="U381" i="18"/>
  <c r="G382" i="18"/>
  <c r="S381" i="18"/>
  <c r="AG381" i="18"/>
  <c r="T381" i="18"/>
  <c r="X381" i="19"/>
  <c r="Q381" i="19"/>
  <c r="AF381" i="19"/>
  <c r="Z381" i="19"/>
  <c r="L381" i="19"/>
  <c r="E383" i="19"/>
  <c r="F383" i="19"/>
  <c r="A384" i="18"/>
  <c r="D384" i="18" s="1"/>
  <c r="A384" i="19"/>
  <c r="D384" i="19" s="1"/>
  <c r="A385" i="16"/>
  <c r="D385" i="16" s="1"/>
  <c r="B382" i="19" l="1"/>
  <c r="W382" i="19" s="1"/>
  <c r="B382" i="18"/>
  <c r="AE382" i="18" s="1"/>
  <c r="AM383" i="16"/>
  <c r="N383" i="16"/>
  <c r="P383" i="16"/>
  <c r="AL383" i="16"/>
  <c r="AN383" i="16"/>
  <c r="AG383" i="16"/>
  <c r="J383" i="16"/>
  <c r="R383" i="16"/>
  <c r="I383" i="16"/>
  <c r="Y383" i="16"/>
  <c r="U383" i="16"/>
  <c r="G384" i="16"/>
  <c r="B384" i="16" s="1"/>
  <c r="K383" i="16"/>
  <c r="H383" i="18"/>
  <c r="G383" i="19"/>
  <c r="H383" i="19"/>
  <c r="I382" i="19"/>
  <c r="AP382" i="19"/>
  <c r="Y382" i="19"/>
  <c r="P382" i="19"/>
  <c r="AE382" i="19"/>
  <c r="R382" i="19"/>
  <c r="AB382" i="19"/>
  <c r="AA382" i="19"/>
  <c r="V382" i="19"/>
  <c r="AF382" i="19"/>
  <c r="AI382" i="19"/>
  <c r="M382" i="19"/>
  <c r="L382" i="19"/>
  <c r="X382" i="19"/>
  <c r="Z382" i="19"/>
  <c r="R382" i="18"/>
  <c r="Z382" i="18"/>
  <c r="L383" i="16"/>
  <c r="AJ383" i="16"/>
  <c r="AH383" i="16"/>
  <c r="V383" i="16"/>
  <c r="M383" i="16"/>
  <c r="AE383" i="16"/>
  <c r="Q383" i="16"/>
  <c r="O383" i="16"/>
  <c r="AI383" i="16"/>
  <c r="X383" i="16"/>
  <c r="AF383" i="16"/>
  <c r="T383" i="16"/>
  <c r="AA383" i="16"/>
  <c r="AC383" i="16"/>
  <c r="AK383" i="16"/>
  <c r="AO383" i="16"/>
  <c r="AD383" i="16"/>
  <c r="AB383" i="16"/>
  <c r="E385" i="16"/>
  <c r="F385" i="16"/>
  <c r="S383" i="16"/>
  <c r="Z383" i="16"/>
  <c r="W383" i="16"/>
  <c r="AK382" i="18"/>
  <c r="Q382" i="18"/>
  <c r="AM382" i="18"/>
  <c r="Y382" i="18"/>
  <c r="N382" i="18"/>
  <c r="J382" i="18"/>
  <c r="F384" i="18"/>
  <c r="E384" i="18"/>
  <c r="AO382" i="18"/>
  <c r="AB382" i="18"/>
  <c r="AG382" i="18"/>
  <c r="AH382" i="18"/>
  <c r="O382" i="18"/>
  <c r="AL382" i="18"/>
  <c r="AN382" i="18"/>
  <c r="X382" i="18"/>
  <c r="S382" i="18"/>
  <c r="V382" i="18"/>
  <c r="AJ382" i="18"/>
  <c r="AC382" i="18"/>
  <c r="G383" i="18"/>
  <c r="B383" i="18" s="1"/>
  <c r="W382" i="18"/>
  <c r="AF382" i="18"/>
  <c r="AD382" i="18"/>
  <c r="P382" i="18"/>
  <c r="AA382" i="18"/>
  <c r="K382" i="18"/>
  <c r="M382" i="18"/>
  <c r="U382" i="18"/>
  <c r="AP382" i="18"/>
  <c r="AI382" i="18"/>
  <c r="I382" i="18"/>
  <c r="L382" i="18"/>
  <c r="AN382" i="19"/>
  <c r="T382" i="19"/>
  <c r="AM382" i="19"/>
  <c r="AL382" i="19"/>
  <c r="N382" i="19"/>
  <c r="O382" i="19"/>
  <c r="AD382" i="19"/>
  <c r="U382" i="19"/>
  <c r="AK382" i="19"/>
  <c r="J382" i="19"/>
  <c r="K382" i="19"/>
  <c r="AC382" i="19"/>
  <c r="AJ382" i="19"/>
  <c r="AG382" i="19"/>
  <c r="Q382" i="19"/>
  <c r="F384" i="19"/>
  <c r="E384" i="19"/>
  <c r="A385" i="19"/>
  <c r="D385" i="19" s="1"/>
  <c r="A385" i="18"/>
  <c r="D385" i="18" s="1"/>
  <c r="A386" i="16"/>
  <c r="D386" i="16" s="1"/>
  <c r="S382" i="19" l="1"/>
  <c r="AO382" i="19"/>
  <c r="AH382" i="19"/>
  <c r="T382" i="18"/>
  <c r="B383" i="19"/>
  <c r="AH383" i="19" s="1"/>
  <c r="G384" i="18"/>
  <c r="L384" i="16"/>
  <c r="Y384" i="16"/>
  <c r="J384" i="16"/>
  <c r="AA384" i="16"/>
  <c r="AI384" i="16"/>
  <c r="P384" i="16"/>
  <c r="AP384" i="16"/>
  <c r="U384" i="16"/>
  <c r="Q384" i="16"/>
  <c r="X384" i="16"/>
  <c r="AD384" i="16"/>
  <c r="AB384" i="16"/>
  <c r="S384" i="16"/>
  <c r="K384" i="16"/>
  <c r="I384" i="16"/>
  <c r="AN384" i="16"/>
  <c r="AJ384" i="16"/>
  <c r="AL384" i="16"/>
  <c r="AE384" i="16"/>
  <c r="N384" i="16"/>
  <c r="Z384" i="16"/>
  <c r="AK384" i="16"/>
  <c r="R384" i="16"/>
  <c r="W384" i="16"/>
  <c r="G385" i="16"/>
  <c r="AO384" i="16"/>
  <c r="T384" i="16"/>
  <c r="O384" i="16"/>
  <c r="V384" i="16"/>
  <c r="AF384" i="16"/>
  <c r="AH384" i="16"/>
  <c r="H384" i="18"/>
  <c r="G384" i="19"/>
  <c r="H384" i="19"/>
  <c r="AC384" i="16"/>
  <c r="AG384" i="16"/>
  <c r="M384" i="16"/>
  <c r="AM384" i="16"/>
  <c r="E386" i="16"/>
  <c r="H386" i="16" s="1"/>
  <c r="F386" i="16"/>
  <c r="H385" i="16"/>
  <c r="B385" i="16" s="1"/>
  <c r="L385" i="16" s="1"/>
  <c r="P383" i="18"/>
  <c r="AK383" i="18"/>
  <c r="T383" i="18"/>
  <c r="AN383" i="18"/>
  <c r="AJ383" i="18"/>
  <c r="R383" i="18"/>
  <c r="N383" i="18"/>
  <c r="AA383" i="18"/>
  <c r="AE383" i="18"/>
  <c r="Z383" i="18"/>
  <c r="AF383" i="18"/>
  <c r="W383" i="18"/>
  <c r="AG383" i="18"/>
  <c r="Y383" i="18"/>
  <c r="V383" i="18"/>
  <c r="AM383" i="18"/>
  <c r="AP383" i="18"/>
  <c r="K383" i="18"/>
  <c r="AI383" i="18"/>
  <c r="AL383" i="18"/>
  <c r="AC383" i="18"/>
  <c r="AD383" i="18"/>
  <c r="I383" i="18"/>
  <c r="S383" i="18"/>
  <c r="AB383" i="18"/>
  <c r="X383" i="18"/>
  <c r="U383" i="18"/>
  <c r="O383" i="18"/>
  <c r="AO383" i="18"/>
  <c r="J383" i="18"/>
  <c r="Q383" i="18"/>
  <c r="L383" i="18"/>
  <c r="M383" i="18"/>
  <c r="F385" i="18"/>
  <c r="E385" i="18"/>
  <c r="AH383" i="18"/>
  <c r="B384" i="18"/>
  <c r="AJ384" i="18" s="1"/>
  <c r="E385" i="19"/>
  <c r="F385" i="19"/>
  <c r="A386" i="19"/>
  <c r="D386" i="19" s="1"/>
  <c r="A386" i="18"/>
  <c r="D386" i="18" s="1"/>
  <c r="A387" i="16"/>
  <c r="D387" i="16" s="1"/>
  <c r="AB383" i="19" l="1"/>
  <c r="U383" i="19"/>
  <c r="AC383" i="19"/>
  <c r="AK383" i="19"/>
  <c r="R383" i="19"/>
  <c r="AF383" i="19"/>
  <c r="AO383" i="19"/>
  <c r="Z383" i="19"/>
  <c r="AJ383" i="19"/>
  <c r="M383" i="19"/>
  <c r="I383" i="19"/>
  <c r="O383" i="19"/>
  <c r="X383" i="19"/>
  <c r="Q383" i="19"/>
  <c r="L383" i="19"/>
  <c r="AI383" i="19"/>
  <c r="AA383" i="19"/>
  <c r="T383" i="19"/>
  <c r="K383" i="19"/>
  <c r="Y383" i="19"/>
  <c r="AL383" i="19"/>
  <c r="S383" i="19"/>
  <c r="AN383" i="19"/>
  <c r="AE383" i="19"/>
  <c r="J383" i="19"/>
  <c r="AM383" i="19"/>
  <c r="W383" i="19"/>
  <c r="AG383" i="19"/>
  <c r="P383" i="19"/>
  <c r="N383" i="19"/>
  <c r="V383" i="19"/>
  <c r="AP383" i="19"/>
  <c r="AD383" i="19"/>
  <c r="R385" i="16"/>
  <c r="U385" i="16"/>
  <c r="AF385" i="16"/>
  <c r="V385" i="16"/>
  <c r="I385" i="16"/>
  <c r="AI385" i="16"/>
  <c r="S385" i="16"/>
  <c r="O385" i="16"/>
  <c r="M384" i="18"/>
  <c r="AB384" i="18"/>
  <c r="AM385" i="16"/>
  <c r="H385" i="18"/>
  <c r="AK384" i="18"/>
  <c r="AC384" i="18"/>
  <c r="P384" i="18"/>
  <c r="X384" i="18"/>
  <c r="R384" i="18"/>
  <c r="AN384" i="18"/>
  <c r="AM384" i="18"/>
  <c r="S384" i="18"/>
  <c r="W384" i="18"/>
  <c r="Q384" i="18"/>
  <c r="U384" i="18"/>
  <c r="I384" i="18"/>
  <c r="V384" i="18"/>
  <c r="AF384" i="18"/>
  <c r="N384" i="18"/>
  <c r="T384" i="18"/>
  <c r="AI384" i="18"/>
  <c r="AD384" i="18"/>
  <c r="AO384" i="18"/>
  <c r="AA384" i="18"/>
  <c r="AL384" i="18"/>
  <c r="AG384" i="18"/>
  <c r="J384" i="18"/>
  <c r="K384" i="18"/>
  <c r="B384" i="19"/>
  <c r="AO384" i="19" s="1"/>
  <c r="H385" i="19"/>
  <c r="G385" i="19"/>
  <c r="L384" i="18"/>
  <c r="AL385" i="16"/>
  <c r="AO385" i="16"/>
  <c r="AE385" i="16"/>
  <c r="W385" i="16"/>
  <c r="G386" i="16"/>
  <c r="B386" i="16" s="1"/>
  <c r="AF386" i="16" s="1"/>
  <c r="AJ385" i="16"/>
  <c r="Q385" i="16"/>
  <c r="Z385" i="16"/>
  <c r="L386" i="16"/>
  <c r="P385" i="16"/>
  <c r="AP385" i="16"/>
  <c r="J385" i="16"/>
  <c r="M385" i="16"/>
  <c r="M386" i="16" s="1"/>
  <c r="AN385" i="16"/>
  <c r="K385" i="16"/>
  <c r="AB385" i="16"/>
  <c r="T385" i="16"/>
  <c r="T386" i="16" s="1"/>
  <c r="AG385" i="16"/>
  <c r="AK385" i="16"/>
  <c r="AA385" i="16"/>
  <c r="N385" i="16"/>
  <c r="N386" i="16" s="1"/>
  <c r="X385" i="16"/>
  <c r="AD385" i="16"/>
  <c r="AH385" i="16"/>
  <c r="Y385" i="16"/>
  <c r="Y386" i="16" s="1"/>
  <c r="AC385" i="16"/>
  <c r="F387" i="16"/>
  <c r="E387" i="16"/>
  <c r="E386" i="18"/>
  <c r="F386" i="18"/>
  <c r="AE384" i="18"/>
  <c r="Y384" i="18"/>
  <c r="AP384" i="18"/>
  <c r="Z384" i="18"/>
  <c r="G385" i="18"/>
  <c r="O384" i="18"/>
  <c r="AH384" i="18"/>
  <c r="F386" i="19"/>
  <c r="E386" i="19"/>
  <c r="G386" i="19" s="1"/>
  <c r="A387" i="19"/>
  <c r="D387" i="19" s="1"/>
  <c r="A387" i="18"/>
  <c r="D387" i="18" s="1"/>
  <c r="AM386" i="16"/>
  <c r="A388" i="16"/>
  <c r="D388" i="16" s="1"/>
  <c r="J386" i="16"/>
  <c r="R386" i="16"/>
  <c r="AL386" i="16"/>
  <c r="AI386" i="16"/>
  <c r="AO386" i="16"/>
  <c r="U386" i="16"/>
  <c r="AC386" i="16"/>
  <c r="S386" i="16"/>
  <c r="B385" i="19" l="1"/>
  <c r="I386" i="16"/>
  <c r="AD386" i="16"/>
  <c r="AJ386" i="16"/>
  <c r="AK386" i="16"/>
  <c r="P384" i="19"/>
  <c r="AI384" i="19"/>
  <c r="Q384" i="19"/>
  <c r="L384" i="19"/>
  <c r="Y384" i="19"/>
  <c r="AA386" i="16"/>
  <c r="AB386" i="16"/>
  <c r="AH384" i="19"/>
  <c r="AH385" i="19" s="1"/>
  <c r="AJ384" i="19"/>
  <c r="J384" i="19"/>
  <c r="AM384" i="19"/>
  <c r="AM385" i="19" s="1"/>
  <c r="AF384" i="19"/>
  <c r="W384" i="19"/>
  <c r="AL384" i="19"/>
  <c r="B385" i="18"/>
  <c r="U385" i="18" s="1"/>
  <c r="Z386" i="16"/>
  <c r="W386" i="16"/>
  <c r="O386" i="16"/>
  <c r="V386" i="16"/>
  <c r="X386" i="16"/>
  <c r="H387" i="16"/>
  <c r="K386" i="16"/>
  <c r="AG386" i="16"/>
  <c r="AP386" i="16"/>
  <c r="Q386" i="16"/>
  <c r="AN386" i="16"/>
  <c r="AE386" i="16"/>
  <c r="P386" i="16"/>
  <c r="AH386" i="16"/>
  <c r="K384" i="19"/>
  <c r="S384" i="19"/>
  <c r="S385" i="19" s="1"/>
  <c r="Z384" i="19"/>
  <c r="Z385" i="19" s="1"/>
  <c r="T384" i="19"/>
  <c r="T385" i="19" s="1"/>
  <c r="AN384" i="19"/>
  <c r="V384" i="19"/>
  <c r="V385" i="19" s="1"/>
  <c r="M384" i="19"/>
  <c r="M385" i="19" s="1"/>
  <c r="AB384" i="19"/>
  <c r="AP384" i="19"/>
  <c r="AC384" i="19"/>
  <c r="AC385" i="19" s="1"/>
  <c r="AE384" i="19"/>
  <c r="AE385" i="19" s="1"/>
  <c r="R384" i="19"/>
  <c r="R385" i="19" s="1"/>
  <c r="U384" i="19"/>
  <c r="O384" i="19"/>
  <c r="O385" i="19" s="1"/>
  <c r="N384" i="19"/>
  <c r="N385" i="19" s="1"/>
  <c r="I384" i="19"/>
  <c r="I385" i="19" s="1"/>
  <c r="AD384" i="19"/>
  <c r="X384" i="19"/>
  <c r="X385" i="19" s="1"/>
  <c r="AK384" i="19"/>
  <c r="AK385" i="19" s="1"/>
  <c r="AG384" i="19"/>
  <c r="AG385" i="19" s="1"/>
  <c r="AA384" i="19"/>
  <c r="AO385" i="19"/>
  <c r="AF385" i="19"/>
  <c r="AD385" i="19"/>
  <c r="W385" i="19"/>
  <c r="AL385" i="19"/>
  <c r="AN385" i="19"/>
  <c r="P385" i="19"/>
  <c r="H386" i="19"/>
  <c r="B386" i="19" s="1"/>
  <c r="AJ385" i="19"/>
  <c r="AP385" i="19"/>
  <c r="AA385" i="19"/>
  <c r="J385" i="19"/>
  <c r="AI385" i="19"/>
  <c r="K385" i="19"/>
  <c r="U385" i="19"/>
  <c r="AB385" i="19"/>
  <c r="Y385" i="19"/>
  <c r="L385" i="19"/>
  <c r="H386" i="18"/>
  <c r="E388" i="16"/>
  <c r="F388" i="16"/>
  <c r="G387" i="16"/>
  <c r="B387" i="16" s="1"/>
  <c r="O385" i="18"/>
  <c r="AI385" i="18"/>
  <c r="V385" i="18"/>
  <c r="AA385" i="18"/>
  <c r="AD385" i="18"/>
  <c r="Z385" i="18"/>
  <c r="G386" i="18"/>
  <c r="F387" i="18"/>
  <c r="E387" i="18"/>
  <c r="F387" i="19"/>
  <c r="E387" i="19"/>
  <c r="A388" i="18"/>
  <c r="D388" i="18" s="1"/>
  <c r="A388" i="19"/>
  <c r="D388" i="19" s="1"/>
  <c r="A389" i="16"/>
  <c r="D389" i="16" s="1"/>
  <c r="Q385" i="19" l="1"/>
  <c r="AO386" i="19"/>
  <c r="AB385" i="18"/>
  <c r="AF385" i="18"/>
  <c r="X385" i="18"/>
  <c r="AH385" i="18"/>
  <c r="T385" i="18"/>
  <c r="AK385" i="18"/>
  <c r="S385" i="18"/>
  <c r="G388" i="16"/>
  <c r="AM385" i="18"/>
  <c r="AE385" i="18"/>
  <c r="AN385" i="18"/>
  <c r="AJ385" i="18"/>
  <c r="R385" i="18"/>
  <c r="L385" i="18"/>
  <c r="W385" i="18"/>
  <c r="P385" i="18"/>
  <c r="Y385" i="18"/>
  <c r="I385" i="18"/>
  <c r="AL385" i="18"/>
  <c r="J385" i="18"/>
  <c r="Q385" i="18"/>
  <c r="B386" i="18"/>
  <c r="AF386" i="18" s="1"/>
  <c r="AP385" i="18"/>
  <c r="K385" i="18"/>
  <c r="AG385" i="18"/>
  <c r="N385" i="18"/>
  <c r="AC385" i="18"/>
  <c r="M385" i="18"/>
  <c r="AO385" i="18"/>
  <c r="G387" i="18"/>
  <c r="H388" i="16"/>
  <c r="B388" i="16" s="1"/>
  <c r="H387" i="18"/>
  <c r="AK386" i="19"/>
  <c r="U386" i="19"/>
  <c r="I386" i="19"/>
  <c r="AC386" i="19"/>
  <c r="N386" i="19"/>
  <c r="AG386" i="19"/>
  <c r="W386" i="19"/>
  <c r="P386" i="19"/>
  <c r="AD386" i="19"/>
  <c r="S386" i="19"/>
  <c r="K386" i="19"/>
  <c r="AA386" i="19"/>
  <c r="AJ386" i="19"/>
  <c r="AM386" i="19"/>
  <c r="Q386" i="19"/>
  <c r="V386" i="19"/>
  <c r="AN386" i="19"/>
  <c r="O386" i="19"/>
  <c r="T386" i="19"/>
  <c r="AE386" i="19"/>
  <c r="Y386" i="19"/>
  <c r="J386" i="19"/>
  <c r="X386" i="19"/>
  <c r="R386" i="19"/>
  <c r="AL386" i="19"/>
  <c r="AH386" i="19"/>
  <c r="AF386" i="19"/>
  <c r="L386" i="19"/>
  <c r="AB386" i="19"/>
  <c r="AI386" i="19"/>
  <c r="AP386" i="19"/>
  <c r="Z386" i="19"/>
  <c r="M386" i="19"/>
  <c r="G387" i="19"/>
  <c r="H387" i="19"/>
  <c r="AC386" i="18"/>
  <c r="AO386" i="18"/>
  <c r="AH386" i="18"/>
  <c r="T386" i="18"/>
  <c r="AK386" i="18"/>
  <c r="AE386" i="18"/>
  <c r="S386" i="18"/>
  <c r="P386" i="18"/>
  <c r="Q386" i="18"/>
  <c r="Y386" i="18"/>
  <c r="AL386" i="18"/>
  <c r="AN386" i="18"/>
  <c r="R386" i="18"/>
  <c r="X386" i="18"/>
  <c r="W386" i="18"/>
  <c r="L387" i="16"/>
  <c r="AL387" i="16"/>
  <c r="Y387" i="16"/>
  <c r="R387" i="16"/>
  <c r="O387" i="16"/>
  <c r="AO387" i="16"/>
  <c r="Z387" i="16"/>
  <c r="AC387" i="16"/>
  <c r="X387" i="16"/>
  <c r="T387" i="16"/>
  <c r="AI387" i="16"/>
  <c r="Q387" i="16"/>
  <c r="AM387" i="16"/>
  <c r="P387" i="16"/>
  <c r="V387" i="16"/>
  <c r="AE387" i="16"/>
  <c r="AG387" i="16"/>
  <c r="K387" i="16"/>
  <c r="AH387" i="16"/>
  <c r="AJ387" i="16"/>
  <c r="AK387" i="16"/>
  <c r="U387" i="16"/>
  <c r="S387" i="16"/>
  <c r="AA387" i="16"/>
  <c r="M387" i="16"/>
  <c r="J387" i="16"/>
  <c r="AD387" i="16"/>
  <c r="W387" i="16"/>
  <c r="AP387" i="16"/>
  <c r="N387" i="16"/>
  <c r="AN387" i="16"/>
  <c r="AF387" i="16"/>
  <c r="AB387" i="16"/>
  <c r="I387" i="16"/>
  <c r="E389" i="16"/>
  <c r="F389" i="16"/>
  <c r="G389" i="16" s="1"/>
  <c r="F388" i="18"/>
  <c r="E388" i="18"/>
  <c r="I386" i="18"/>
  <c r="K386" i="18"/>
  <c r="AJ386" i="18"/>
  <c r="AD386" i="18"/>
  <c r="U386" i="18"/>
  <c r="J386" i="18"/>
  <c r="AM386" i="18"/>
  <c r="B387" i="18"/>
  <c r="M386" i="18"/>
  <c r="AI386" i="18"/>
  <c r="N386" i="18"/>
  <c r="AA386" i="18"/>
  <c r="F388" i="19"/>
  <c r="E388" i="19"/>
  <c r="A389" i="19"/>
  <c r="D389" i="19" s="1"/>
  <c r="A389" i="18"/>
  <c r="D389" i="18" s="1"/>
  <c r="A390" i="16"/>
  <c r="D390" i="16" s="1"/>
  <c r="Z386" i="18" l="1"/>
  <c r="AB386" i="18"/>
  <c r="AP386" i="18"/>
  <c r="O386" i="18"/>
  <c r="V386" i="18"/>
  <c r="AL388" i="16"/>
  <c r="AF388" i="16"/>
  <c r="W388" i="16"/>
  <c r="AA388" i="16"/>
  <c r="AJ388" i="16"/>
  <c r="AE388" i="16"/>
  <c r="L386" i="18"/>
  <c r="AG386" i="18"/>
  <c r="H388" i="19"/>
  <c r="AM387" i="18"/>
  <c r="H388" i="18"/>
  <c r="B387" i="19"/>
  <c r="P387" i="19" s="1"/>
  <c r="S388" i="16"/>
  <c r="AP388" i="16"/>
  <c r="Z388" i="16"/>
  <c r="AN388" i="16"/>
  <c r="AD388" i="16"/>
  <c r="AH388" i="16"/>
  <c r="V388" i="16"/>
  <c r="AC388" i="16"/>
  <c r="I388" i="16"/>
  <c r="J388" i="16"/>
  <c r="Q388" i="16"/>
  <c r="X388" i="16"/>
  <c r="AI388" i="16"/>
  <c r="AM388" i="16"/>
  <c r="T388" i="16"/>
  <c r="AO388" i="16"/>
  <c r="AN387" i="18"/>
  <c r="U387" i="18"/>
  <c r="G388" i="19"/>
  <c r="AH387" i="18"/>
  <c r="AD387" i="18"/>
  <c r="AA387" i="18"/>
  <c r="R388" i="16"/>
  <c r="K388" i="16"/>
  <c r="N388" i="16"/>
  <c r="P388" i="16"/>
  <c r="Y388" i="16"/>
  <c r="AK388" i="16"/>
  <c r="U388" i="16"/>
  <c r="M388" i="16"/>
  <c r="O388" i="16"/>
  <c r="AG388" i="16"/>
  <c r="AB388" i="16"/>
  <c r="L388" i="16"/>
  <c r="E390" i="16"/>
  <c r="F390" i="16"/>
  <c r="H389" i="16"/>
  <c r="B389" i="16" s="1"/>
  <c r="L389" i="16" s="1"/>
  <c r="AL387" i="18"/>
  <c r="AJ387" i="18"/>
  <c r="W387" i="18"/>
  <c r="J387" i="18"/>
  <c r="Y387" i="18"/>
  <c r="E389" i="18"/>
  <c r="F389" i="18"/>
  <c r="I387" i="18"/>
  <c r="AP387" i="18"/>
  <c r="T387" i="18"/>
  <c r="R387" i="18"/>
  <c r="K387" i="18"/>
  <c r="N387" i="18"/>
  <c r="AF387" i="18"/>
  <c r="X387" i="18"/>
  <c r="M387" i="18"/>
  <c r="AC387" i="18"/>
  <c r="AK387" i="18"/>
  <c r="AB387" i="18"/>
  <c r="Z387" i="18"/>
  <c r="L387" i="18"/>
  <c r="G388" i="18"/>
  <c r="AE387" i="18"/>
  <c r="P387" i="18"/>
  <c r="S387" i="18"/>
  <c r="AG387" i="18"/>
  <c r="O387" i="18"/>
  <c r="Q387" i="18"/>
  <c r="V387" i="18"/>
  <c r="AI387" i="18"/>
  <c r="AO387" i="18"/>
  <c r="E389" i="19"/>
  <c r="F389" i="19"/>
  <c r="V387" i="19"/>
  <c r="M387" i="19"/>
  <c r="AJ387" i="19"/>
  <c r="N387" i="19"/>
  <c r="S387" i="19"/>
  <c r="AH387" i="19"/>
  <c r="R387" i="19"/>
  <c r="AN387" i="19"/>
  <c r="A390" i="18"/>
  <c r="D390" i="18" s="1"/>
  <c r="A390" i="19"/>
  <c r="D390" i="19" s="1"/>
  <c r="A391" i="16"/>
  <c r="D391" i="16" s="1"/>
  <c r="J387" i="19" l="1"/>
  <c r="B388" i="19"/>
  <c r="N388" i="19" s="1"/>
  <c r="X387" i="19"/>
  <c r="L387" i="19"/>
  <c r="AD387" i="19"/>
  <c r="AM387" i="19"/>
  <c r="AM388" i="19" s="1"/>
  <c r="AL387" i="19"/>
  <c r="AF387" i="19"/>
  <c r="AA387" i="19"/>
  <c r="T387" i="19"/>
  <c r="T388" i="19" s="1"/>
  <c r="W387" i="19"/>
  <c r="AE387" i="19"/>
  <c r="I387" i="19"/>
  <c r="Q387" i="19"/>
  <c r="Q388" i="19" s="1"/>
  <c r="K387" i="19"/>
  <c r="K388" i="19" s="1"/>
  <c r="Z387" i="19"/>
  <c r="AP387" i="19"/>
  <c r="Y387" i="19"/>
  <c r="Y388" i="19" s="1"/>
  <c r="AK387" i="19"/>
  <c r="AK388" i="19" s="1"/>
  <c r="O387" i="19"/>
  <c r="U387" i="19"/>
  <c r="AB387" i="19"/>
  <c r="AB388" i="19" s="1"/>
  <c r="AC387" i="19"/>
  <c r="AC388" i="19" s="1"/>
  <c r="AG387" i="19"/>
  <c r="B388" i="18"/>
  <c r="AH388" i="18" s="1"/>
  <c r="H389" i="18"/>
  <c r="AO387" i="19"/>
  <c r="AO388" i="19" s="1"/>
  <c r="AI387" i="19"/>
  <c r="AI388" i="19" s="1"/>
  <c r="H390" i="16"/>
  <c r="H389" i="19"/>
  <c r="AL388" i="19"/>
  <c r="AE388" i="19"/>
  <c r="R388" i="19"/>
  <c r="S388" i="19"/>
  <c r="AN388" i="19"/>
  <c r="W388" i="19"/>
  <c r="G389" i="19"/>
  <c r="AC389" i="16"/>
  <c r="I389" i="16"/>
  <c r="X389" i="16"/>
  <c r="AA389" i="16"/>
  <c r="AD389" i="16"/>
  <c r="Q389" i="16"/>
  <c r="V389" i="16"/>
  <c r="J389" i="16"/>
  <c r="G390" i="16"/>
  <c r="B390" i="16" s="1"/>
  <c r="L390" i="16" s="1"/>
  <c r="AM389" i="16"/>
  <c r="Y389" i="16"/>
  <c r="AP389" i="16"/>
  <c r="P389" i="16"/>
  <c r="P390" i="16" s="1"/>
  <c r="AN389" i="16"/>
  <c r="N389" i="16"/>
  <c r="E391" i="16"/>
  <c r="F391" i="16"/>
  <c r="H391" i="16" s="1"/>
  <c r="AF389" i="16"/>
  <c r="AI389" i="16"/>
  <c r="AJ389" i="16"/>
  <c r="AG389" i="16"/>
  <c r="O389" i="16"/>
  <c r="R389" i="16"/>
  <c r="AH389" i="16"/>
  <c r="U389" i="16"/>
  <c r="AO389" i="16"/>
  <c r="S389" i="16"/>
  <c r="M389" i="16"/>
  <c r="AK389" i="16"/>
  <c r="Z389" i="16"/>
  <c r="AB389" i="16"/>
  <c r="T389" i="16"/>
  <c r="AL389" i="16"/>
  <c r="AL390" i="16" s="1"/>
  <c r="W389" i="16"/>
  <c r="AE389" i="16"/>
  <c r="K389" i="16"/>
  <c r="S388" i="18"/>
  <c r="AP388" i="18"/>
  <c r="AD388" i="18"/>
  <c r="E390" i="18"/>
  <c r="F390" i="18"/>
  <c r="Y388" i="18"/>
  <c r="L388" i="18"/>
  <c r="AC388" i="18"/>
  <c r="J388" i="18"/>
  <c r="X388" i="18"/>
  <c r="G389" i="18"/>
  <c r="W388" i="18"/>
  <c r="O388" i="18"/>
  <c r="R388" i="18"/>
  <c r="AE388" i="18"/>
  <c r="AB388" i="18"/>
  <c r="I388" i="18"/>
  <c r="P388" i="18"/>
  <c r="U388" i="18"/>
  <c r="V388" i="18"/>
  <c r="Z388" i="18"/>
  <c r="AO388" i="18"/>
  <c r="AA388" i="18"/>
  <c r="AN388" i="18"/>
  <c r="AL388" i="18"/>
  <c r="N388" i="18"/>
  <c r="F390" i="19"/>
  <c r="E390" i="19"/>
  <c r="V388" i="19"/>
  <c r="AH388" i="19"/>
  <c r="A391" i="18"/>
  <c r="D391" i="18" s="1"/>
  <c r="A391" i="19"/>
  <c r="D391" i="19" s="1"/>
  <c r="A392" i="16"/>
  <c r="D392" i="16" s="1"/>
  <c r="AI390" i="16"/>
  <c r="X388" i="19" l="1"/>
  <c r="B389" i="18"/>
  <c r="AH389" i="18" s="1"/>
  <c r="O388" i="19"/>
  <c r="AJ388" i="19"/>
  <c r="L388" i="19"/>
  <c r="AP388" i="19"/>
  <c r="I388" i="19"/>
  <c r="AA388" i="19"/>
  <c r="AD388" i="19"/>
  <c r="P388" i="19"/>
  <c r="U388" i="19"/>
  <c r="M388" i="19"/>
  <c r="J388" i="19"/>
  <c r="AG388" i="19"/>
  <c r="Z388" i="19"/>
  <c r="AF388" i="19"/>
  <c r="B389" i="19"/>
  <c r="L389" i="19" s="1"/>
  <c r="AM388" i="18"/>
  <c r="Q388" i="18"/>
  <c r="M388" i="18"/>
  <c r="K388" i="18"/>
  <c r="AK388" i="18"/>
  <c r="T388" i="18"/>
  <c r="T389" i="18" s="1"/>
  <c r="AJ388" i="18"/>
  <c r="AF388" i="18"/>
  <c r="AI388" i="18"/>
  <c r="AG388" i="18"/>
  <c r="V389" i="18"/>
  <c r="AB389" i="18"/>
  <c r="G390" i="19"/>
  <c r="AK390" i="16"/>
  <c r="AH390" i="16"/>
  <c r="W390" i="16"/>
  <c r="T390" i="16"/>
  <c r="S390" i="16"/>
  <c r="R390" i="16"/>
  <c r="AP390" i="16"/>
  <c r="AB390" i="16"/>
  <c r="AO390" i="16"/>
  <c r="J390" i="16"/>
  <c r="AJ390" i="16"/>
  <c r="U390" i="16"/>
  <c r="AG390" i="16"/>
  <c r="K390" i="16"/>
  <c r="M390" i="16"/>
  <c r="O390" i="16"/>
  <c r="AA390" i="16"/>
  <c r="Z390" i="16"/>
  <c r="AF390" i="16"/>
  <c r="N390" i="16"/>
  <c r="Y390" i="16"/>
  <c r="V390" i="16"/>
  <c r="AN390" i="16"/>
  <c r="X390" i="16"/>
  <c r="G391" i="16"/>
  <c r="B391" i="16" s="1"/>
  <c r="AL391" i="16" s="1"/>
  <c r="AM390" i="16"/>
  <c r="Q390" i="16"/>
  <c r="I390" i="16"/>
  <c r="N389" i="18"/>
  <c r="AO389" i="18"/>
  <c r="P389" i="18"/>
  <c r="X389" i="18"/>
  <c r="L389" i="18"/>
  <c r="AP389" i="18"/>
  <c r="AK389" i="18"/>
  <c r="AM389" i="18"/>
  <c r="AI389" i="18"/>
  <c r="W389" i="18"/>
  <c r="Y389" i="18"/>
  <c r="AF389" i="18"/>
  <c r="M389" i="18"/>
  <c r="AL389" i="18"/>
  <c r="Z389" i="18"/>
  <c r="O389" i="18"/>
  <c r="J389" i="18"/>
  <c r="AD389" i="18"/>
  <c r="AJ389" i="18"/>
  <c r="K389" i="18"/>
  <c r="AN389" i="18"/>
  <c r="AC389" i="18"/>
  <c r="S389" i="18"/>
  <c r="I389" i="18"/>
  <c r="H390" i="19"/>
  <c r="Q389" i="18"/>
  <c r="AE390" i="16"/>
  <c r="AD390" i="16"/>
  <c r="AD391" i="16" s="1"/>
  <c r="AC390" i="16"/>
  <c r="E392" i="16"/>
  <c r="F392" i="16"/>
  <c r="H390" i="18"/>
  <c r="R389" i="18"/>
  <c r="AG389" i="18"/>
  <c r="G390" i="18"/>
  <c r="F391" i="18"/>
  <c r="E391" i="18"/>
  <c r="E391" i="19"/>
  <c r="F391" i="19"/>
  <c r="A392" i="18"/>
  <c r="D392" i="18" s="1"/>
  <c r="A392" i="19"/>
  <c r="D392" i="19" s="1"/>
  <c r="A393" i="16"/>
  <c r="D393" i="16" s="1"/>
  <c r="J389" i="19" l="1"/>
  <c r="AG389" i="19"/>
  <c r="AF389" i="19"/>
  <c r="Y389" i="19"/>
  <c r="AD389" i="19"/>
  <c r="P389" i="19"/>
  <c r="W389" i="19"/>
  <c r="AP389" i="19"/>
  <c r="AC389" i="19"/>
  <c r="AM389" i="19"/>
  <c r="AI389" i="19"/>
  <c r="R389" i="19"/>
  <c r="AB389" i="19"/>
  <c r="AK389" i="19"/>
  <c r="AO389" i="19"/>
  <c r="M389" i="19"/>
  <c r="X389" i="19"/>
  <c r="N389" i="19"/>
  <c r="S389" i="19"/>
  <c r="T389" i="19"/>
  <c r="Z389" i="19"/>
  <c r="U389" i="19"/>
  <c r="V389" i="19"/>
  <c r="AA389" i="19"/>
  <c r="AL389" i="19"/>
  <c r="AJ389" i="19"/>
  <c r="AE389" i="19"/>
  <c r="K389" i="19"/>
  <c r="AH389" i="19"/>
  <c r="AE389" i="18"/>
  <c r="AA389" i="18"/>
  <c r="U389" i="18"/>
  <c r="I389" i="19"/>
  <c r="Q389" i="19"/>
  <c r="O389" i="19"/>
  <c r="AN389" i="19"/>
  <c r="AC391" i="16"/>
  <c r="Z391" i="16"/>
  <c r="N391" i="16"/>
  <c r="AG391" i="16"/>
  <c r="S391" i="16"/>
  <c r="P391" i="16"/>
  <c r="R391" i="16"/>
  <c r="Y391" i="16"/>
  <c r="W391" i="16"/>
  <c r="AM391" i="16"/>
  <c r="AJ391" i="16"/>
  <c r="AO391" i="16"/>
  <c r="V391" i="16"/>
  <c r="J391" i="16"/>
  <c r="AI391" i="16"/>
  <c r="B390" i="19"/>
  <c r="M390" i="19" s="1"/>
  <c r="I391" i="16"/>
  <c r="X391" i="16"/>
  <c r="O391" i="16"/>
  <c r="AB391" i="16"/>
  <c r="T391" i="16"/>
  <c r="Q391" i="16"/>
  <c r="AN391" i="16"/>
  <c r="AF391" i="16"/>
  <c r="M391" i="16"/>
  <c r="AP391" i="16"/>
  <c r="AH391" i="16"/>
  <c r="K391" i="16"/>
  <c r="U391" i="16"/>
  <c r="G392" i="16"/>
  <c r="AA391" i="16"/>
  <c r="AK391" i="16"/>
  <c r="L391" i="16"/>
  <c r="AE391" i="16"/>
  <c r="H391" i="18"/>
  <c r="H391" i="19"/>
  <c r="G391" i="19"/>
  <c r="H392" i="16"/>
  <c r="F393" i="16"/>
  <c r="E393" i="16"/>
  <c r="F392" i="18"/>
  <c r="E392" i="18"/>
  <c r="G391" i="18"/>
  <c r="B390" i="18"/>
  <c r="E392" i="19"/>
  <c r="F392" i="19"/>
  <c r="A393" i="19"/>
  <c r="D393" i="19" s="1"/>
  <c r="A393" i="18"/>
  <c r="D393" i="18" s="1"/>
  <c r="A394" i="16"/>
  <c r="D394" i="16" s="1"/>
  <c r="AJ390" i="19" l="1"/>
  <c r="AH390" i="19"/>
  <c r="O390" i="19"/>
  <c r="V390" i="19"/>
  <c r="U390" i="19"/>
  <c r="AN390" i="19"/>
  <c r="X390" i="19"/>
  <c r="W390" i="19"/>
  <c r="AP390" i="19"/>
  <c r="T390" i="19"/>
  <c r="J390" i="19"/>
  <c r="K390" i="19"/>
  <c r="N390" i="19"/>
  <c r="Q390" i="19"/>
  <c r="AG390" i="19"/>
  <c r="P390" i="19"/>
  <c r="H393" i="16"/>
  <c r="Z390" i="19"/>
  <c r="AI390" i="19"/>
  <c r="AO390" i="19"/>
  <c r="AF390" i="19"/>
  <c r="H392" i="18"/>
  <c r="S390" i="19"/>
  <c r="R390" i="19"/>
  <c r="AA390" i="19"/>
  <c r="AD390" i="19"/>
  <c r="AK390" i="19"/>
  <c r="AM390" i="19"/>
  <c r="I390" i="19"/>
  <c r="L390" i="19"/>
  <c r="AC390" i="19"/>
  <c r="AE390" i="19"/>
  <c r="AL390" i="19"/>
  <c r="Y390" i="19"/>
  <c r="AB390" i="19"/>
  <c r="B391" i="18"/>
  <c r="B392" i="16"/>
  <c r="L392" i="16" s="1"/>
  <c r="G392" i="18"/>
  <c r="B392" i="18" s="1"/>
  <c r="H392" i="19"/>
  <c r="B391" i="19"/>
  <c r="G392" i="19"/>
  <c r="G393" i="16"/>
  <c r="B393" i="16" s="1"/>
  <c r="F394" i="16"/>
  <c r="E394" i="16"/>
  <c r="AH390" i="18"/>
  <c r="AH391" i="18" s="1"/>
  <c r="L390" i="18"/>
  <c r="L391" i="18" s="1"/>
  <c r="AJ390" i="18"/>
  <c r="AJ391" i="18" s="1"/>
  <c r="AB390" i="18"/>
  <c r="AB391" i="18" s="1"/>
  <c r="AL390" i="18"/>
  <c r="AL391" i="18" s="1"/>
  <c r="S390" i="18"/>
  <c r="S391" i="18" s="1"/>
  <c r="AC390" i="18"/>
  <c r="AC391" i="18" s="1"/>
  <c r="N390" i="18"/>
  <c r="N391" i="18" s="1"/>
  <c r="U390" i="18"/>
  <c r="U391" i="18" s="1"/>
  <c r="AM390" i="18"/>
  <c r="AM391" i="18" s="1"/>
  <c r="O390" i="18"/>
  <c r="O391" i="18" s="1"/>
  <c r="Y390" i="18"/>
  <c r="Y391" i="18" s="1"/>
  <c r="AK390" i="18"/>
  <c r="AK391" i="18" s="1"/>
  <c r="K390" i="18"/>
  <c r="K391" i="18" s="1"/>
  <c r="AA390" i="18"/>
  <c r="AA391" i="18" s="1"/>
  <c r="J390" i="18"/>
  <c r="J391" i="18" s="1"/>
  <c r="Q390" i="18"/>
  <c r="Q391" i="18" s="1"/>
  <c r="M390" i="18"/>
  <c r="M391" i="18" s="1"/>
  <c r="P390" i="18"/>
  <c r="P391" i="18" s="1"/>
  <c r="AO390" i="18"/>
  <c r="AO391" i="18" s="1"/>
  <c r="AD390" i="18"/>
  <c r="AD391" i="18" s="1"/>
  <c r="AN390" i="18"/>
  <c r="AN391" i="18" s="1"/>
  <c r="AE390" i="18"/>
  <c r="AE391" i="18" s="1"/>
  <c r="I390" i="18"/>
  <c r="I391" i="18" s="1"/>
  <c r="T390" i="18"/>
  <c r="T391" i="18" s="1"/>
  <c r="Z390" i="18"/>
  <c r="Z391" i="18" s="1"/>
  <c r="W390" i="18"/>
  <c r="W391" i="18" s="1"/>
  <c r="AF390" i="18"/>
  <c r="AF391" i="18" s="1"/>
  <c r="V390" i="18"/>
  <c r="V391" i="18" s="1"/>
  <c r="X390" i="18"/>
  <c r="X391" i="18" s="1"/>
  <c r="AI390" i="18"/>
  <c r="AI391" i="18" s="1"/>
  <c r="AG390" i="18"/>
  <c r="AG391" i="18" s="1"/>
  <c r="AP390" i="18"/>
  <c r="AP391" i="18" s="1"/>
  <c r="F393" i="18"/>
  <c r="E393" i="18"/>
  <c r="R390" i="18"/>
  <c r="R391" i="18" s="1"/>
  <c r="F393" i="19"/>
  <c r="E393" i="19"/>
  <c r="A394" i="19"/>
  <c r="D394" i="19" s="1"/>
  <c r="A394" i="18"/>
  <c r="D394" i="18" s="1"/>
  <c r="A395" i="16"/>
  <c r="D395" i="16" s="1"/>
  <c r="AP391" i="19" l="1"/>
  <c r="B392" i="19"/>
  <c r="T392" i="16"/>
  <c r="AB392" i="16"/>
  <c r="AK392" i="16"/>
  <c r="AO392" i="16"/>
  <c r="Z392" i="16"/>
  <c r="V392" i="16"/>
  <c r="J392" i="16"/>
  <c r="O392" i="16"/>
  <c r="X392" i="16"/>
  <c r="U392" i="16"/>
  <c r="AC392" i="16"/>
  <c r="AD392" i="16"/>
  <c r="AF392" i="16"/>
  <c r="R392" i="16"/>
  <c r="AN392" i="16"/>
  <c r="P392" i="16"/>
  <c r="Y392" i="16"/>
  <c r="AP392" i="16"/>
  <c r="AM392" i="16"/>
  <c r="S392" i="16"/>
  <c r="W392" i="16"/>
  <c r="AG392" i="16"/>
  <c r="N392" i="16"/>
  <c r="Q392" i="16"/>
  <c r="I392" i="16"/>
  <c r="G393" i="18"/>
  <c r="P392" i="18"/>
  <c r="O392" i="18"/>
  <c r="AF392" i="18"/>
  <c r="AB392" i="18"/>
  <c r="AI392" i="18"/>
  <c r="W392" i="18"/>
  <c r="K392" i="18"/>
  <c r="AG392" i="18"/>
  <c r="N392" i="18"/>
  <c r="AE392" i="18"/>
  <c r="AC392" i="18"/>
  <c r="AA392" i="18"/>
  <c r="AJ392" i="18"/>
  <c r="V392" i="18"/>
  <c r="Y392" i="18"/>
  <c r="AO392" i="18"/>
  <c r="I392" i="18"/>
  <c r="J392" i="18"/>
  <c r="X392" i="18"/>
  <c r="Z392" i="18"/>
  <c r="AN392" i="18"/>
  <c r="M392" i="18"/>
  <c r="AM392" i="18"/>
  <c r="S392" i="18"/>
  <c r="L392" i="18"/>
  <c r="T392" i="18"/>
  <c r="AD392" i="18"/>
  <c r="Q392" i="18"/>
  <c r="AK392" i="18"/>
  <c r="U392" i="18"/>
  <c r="AL392" i="18"/>
  <c r="AH392" i="18"/>
  <c r="AP392" i="18"/>
  <c r="R392" i="18"/>
  <c r="M392" i="16"/>
  <c r="K392" i="16"/>
  <c r="K393" i="16" s="1"/>
  <c r="AH392" i="16"/>
  <c r="AH393" i="16" s="1"/>
  <c r="AL392" i="16"/>
  <c r="AL393" i="16" s="1"/>
  <c r="AE392" i="16"/>
  <c r="AA392" i="16"/>
  <c r="AJ392" i="16"/>
  <c r="AJ393" i="16" s="1"/>
  <c r="AI392" i="16"/>
  <c r="AI393" i="16" s="1"/>
  <c r="L393" i="16"/>
  <c r="M393" i="16"/>
  <c r="AE393" i="16"/>
  <c r="W393" i="16"/>
  <c r="Y393" i="16"/>
  <c r="J393" i="16"/>
  <c r="S393" i="16"/>
  <c r="AF393" i="16"/>
  <c r="I393" i="16"/>
  <c r="AD393" i="16"/>
  <c r="AG393" i="16"/>
  <c r="AB393" i="16"/>
  <c r="AM393" i="16"/>
  <c r="N393" i="16"/>
  <c r="O393" i="16"/>
  <c r="V393" i="16"/>
  <c r="X393" i="16"/>
  <c r="AN393" i="16"/>
  <c r="P393" i="16"/>
  <c r="AK393" i="16"/>
  <c r="Z393" i="16"/>
  <c r="G393" i="19"/>
  <c r="Q391" i="19"/>
  <c r="AI391" i="19"/>
  <c r="AI392" i="19" s="1"/>
  <c r="I391" i="19"/>
  <c r="K391" i="19"/>
  <c r="K392" i="19" s="1"/>
  <c r="W391" i="19"/>
  <c r="AD391" i="19"/>
  <c r="V391" i="19"/>
  <c r="V392" i="19" s="1"/>
  <c r="AC391" i="19"/>
  <c r="AC392" i="19" s="1"/>
  <c r="N391" i="19"/>
  <c r="AF391" i="19"/>
  <c r="AN391" i="19"/>
  <c r="AN392" i="19" s="1"/>
  <c r="AM391" i="19"/>
  <c r="AM392" i="19" s="1"/>
  <c r="AK391" i="19"/>
  <c r="O391" i="19"/>
  <c r="L391" i="19"/>
  <c r="L392" i="19" s="1"/>
  <c r="AE391" i="19"/>
  <c r="AE392" i="19" s="1"/>
  <c r="AO391" i="19"/>
  <c r="AH391" i="19"/>
  <c r="AH392" i="19" s="1"/>
  <c r="U391" i="19"/>
  <c r="U392" i="19" s="1"/>
  <c r="M391" i="19"/>
  <c r="M392" i="19" s="1"/>
  <c r="AB391" i="19"/>
  <c r="AB392" i="19" s="1"/>
  <c r="J391" i="19"/>
  <c r="J392" i="19" s="1"/>
  <c r="AJ391" i="19"/>
  <c r="AJ392" i="19" s="1"/>
  <c r="S391" i="19"/>
  <c r="S392" i="19" s="1"/>
  <c r="T391" i="19"/>
  <c r="AA391" i="19"/>
  <c r="AA392" i="19" s="1"/>
  <c r="R391" i="19"/>
  <c r="R392" i="19" s="1"/>
  <c r="AL391" i="19"/>
  <c r="AL392" i="19" s="1"/>
  <c r="Y391" i="19"/>
  <c r="Y392" i="19" s="1"/>
  <c r="P391" i="19"/>
  <c r="P392" i="19" s="1"/>
  <c r="AG391" i="19"/>
  <c r="AG392" i="19" s="1"/>
  <c r="Z391" i="19"/>
  <c r="Z392" i="19" s="1"/>
  <c r="X391" i="19"/>
  <c r="O392" i="19"/>
  <c r="AK392" i="19"/>
  <c r="W392" i="19"/>
  <c r="AF392" i="19"/>
  <c r="T392" i="19"/>
  <c r="X392" i="19"/>
  <c r="AP392" i="19"/>
  <c r="Q392" i="19"/>
  <c r="N392" i="19"/>
  <c r="AD392" i="19"/>
  <c r="AO392" i="19"/>
  <c r="AO393" i="16"/>
  <c r="AC393" i="16"/>
  <c r="T393" i="16"/>
  <c r="Q393" i="16"/>
  <c r="R393" i="16"/>
  <c r="U393" i="16"/>
  <c r="AA393" i="16"/>
  <c r="H394" i="16"/>
  <c r="AP393" i="16"/>
  <c r="G394" i="16"/>
  <c r="E395" i="16"/>
  <c r="F395" i="16"/>
  <c r="H393" i="18"/>
  <c r="B393" i="18" s="1"/>
  <c r="AH393" i="18" s="1"/>
  <c r="E394" i="18"/>
  <c r="F394" i="18"/>
  <c r="F394" i="19"/>
  <c r="E394" i="19"/>
  <c r="H393" i="19"/>
  <c r="A395" i="19"/>
  <c r="D395" i="19" s="1"/>
  <c r="A395" i="18"/>
  <c r="D395" i="18" s="1"/>
  <c r="A396" i="16"/>
  <c r="D396" i="16" s="1"/>
  <c r="I392" i="19" l="1"/>
  <c r="B393" i="19"/>
  <c r="Y393" i="19" s="1"/>
  <c r="G394" i="18"/>
  <c r="J393" i="18"/>
  <c r="AK393" i="18"/>
  <c r="AC393" i="18"/>
  <c r="AD393" i="18"/>
  <c r="G394" i="19"/>
  <c r="H394" i="19"/>
  <c r="W393" i="18"/>
  <c r="Y393" i="18"/>
  <c r="AJ393" i="18"/>
  <c r="T393" i="18"/>
  <c r="X393" i="18"/>
  <c r="M393" i="18"/>
  <c r="V393" i="18"/>
  <c r="U393" i="18"/>
  <c r="AM393" i="18"/>
  <c r="N393" i="18"/>
  <c r="AA393" i="18"/>
  <c r="L393" i="18"/>
  <c r="K393" i="18"/>
  <c r="B394" i="16"/>
  <c r="R394" i="16" s="1"/>
  <c r="H395" i="16"/>
  <c r="E396" i="16"/>
  <c r="F396" i="16"/>
  <c r="G395" i="16"/>
  <c r="H394" i="18"/>
  <c r="B394" i="18" s="1"/>
  <c r="O393" i="18"/>
  <c r="AF393" i="18"/>
  <c r="AB393" i="18"/>
  <c r="AL393" i="18"/>
  <c r="AN393" i="18"/>
  <c r="AO393" i="18"/>
  <c r="S393" i="18"/>
  <c r="Z393" i="18"/>
  <c r="AP393" i="18"/>
  <c r="E395" i="18"/>
  <c r="F395" i="18"/>
  <c r="H395" i="18"/>
  <c r="AI393" i="18"/>
  <c r="R393" i="18"/>
  <c r="I393" i="18"/>
  <c r="AE393" i="18"/>
  <c r="P393" i="18"/>
  <c r="Q393" i="18"/>
  <c r="AG393" i="18"/>
  <c r="AO393" i="19"/>
  <c r="AC393" i="19"/>
  <c r="AI393" i="19"/>
  <c r="Z393" i="19"/>
  <c r="AM393" i="19"/>
  <c r="AH393" i="19"/>
  <c r="AP393" i="19"/>
  <c r="T393" i="19"/>
  <c r="R393" i="19"/>
  <c r="K393" i="19"/>
  <c r="V393" i="19"/>
  <c r="AE393" i="19"/>
  <c r="N393" i="19"/>
  <c r="AA393" i="19"/>
  <c r="AK393" i="19"/>
  <c r="W393" i="19"/>
  <c r="I393" i="19"/>
  <c r="AL393" i="19"/>
  <c r="O393" i="19"/>
  <c r="Q393" i="19"/>
  <c r="AD393" i="19"/>
  <c r="M393" i="19"/>
  <c r="E395" i="19"/>
  <c r="F395" i="19"/>
  <c r="A396" i="18"/>
  <c r="D396" i="18" s="1"/>
  <c r="A396" i="19"/>
  <c r="D396" i="19" s="1"/>
  <c r="A397" i="16"/>
  <c r="D397" i="16" s="1"/>
  <c r="U393" i="19" l="1"/>
  <c r="P393" i="19"/>
  <c r="AJ393" i="19"/>
  <c r="AB393" i="19"/>
  <c r="S393" i="19"/>
  <c r="L393" i="19"/>
  <c r="AN393" i="19"/>
  <c r="X393" i="19"/>
  <c r="AF393" i="19"/>
  <c r="J393" i="19"/>
  <c r="AG393" i="19"/>
  <c r="H396" i="16"/>
  <c r="O394" i="16"/>
  <c r="B395" i="16"/>
  <c r="AB394" i="16"/>
  <c r="G396" i="16"/>
  <c r="B396" i="16" s="1"/>
  <c r="AJ394" i="16"/>
  <c r="AP394" i="16"/>
  <c r="T394" i="16"/>
  <c r="G395" i="18"/>
  <c r="G395" i="19"/>
  <c r="B394" i="19"/>
  <c r="Q394" i="19" s="1"/>
  <c r="L394" i="16"/>
  <c r="AA394" i="16"/>
  <c r="N394" i="16"/>
  <c r="N395" i="16" s="1"/>
  <c r="W394" i="16"/>
  <c r="W395" i="16" s="1"/>
  <c r="AE394" i="16"/>
  <c r="AG394" i="16"/>
  <c r="AG395" i="16" s="1"/>
  <c r="AF394" i="16"/>
  <c r="AF395" i="16" s="1"/>
  <c r="Z394" i="16"/>
  <c r="Z395" i="16" s="1"/>
  <c r="U394" i="16"/>
  <c r="U395" i="16" s="1"/>
  <c r="AO394" i="16"/>
  <c r="AO395" i="16" s="1"/>
  <c r="Y394" i="16"/>
  <c r="Y395" i="16" s="1"/>
  <c r="J394" i="16"/>
  <c r="J395" i="16" s="1"/>
  <c r="AL394" i="16"/>
  <c r="AL395" i="16" s="1"/>
  <c r="K394" i="16"/>
  <c r="K395" i="16" s="1"/>
  <c r="V394" i="16"/>
  <c r="V395" i="16" s="1"/>
  <c r="I394" i="16"/>
  <c r="M394" i="16"/>
  <c r="M395" i="16" s="1"/>
  <c r="AN394" i="16"/>
  <c r="AN395" i="16" s="1"/>
  <c r="X394" i="16"/>
  <c r="X395" i="16" s="1"/>
  <c r="AI394" i="16"/>
  <c r="AI395" i="16" s="1"/>
  <c r="AM394" i="16"/>
  <c r="AM395" i="16" s="1"/>
  <c r="P394" i="16"/>
  <c r="P395" i="16" s="1"/>
  <c r="AH394" i="16"/>
  <c r="S394" i="16"/>
  <c r="S395" i="16" s="1"/>
  <c r="AC394" i="16"/>
  <c r="AC395" i="16" s="1"/>
  <c r="AD394" i="16"/>
  <c r="AD395" i="16" s="1"/>
  <c r="Q394" i="16"/>
  <c r="AK394" i="16"/>
  <c r="AK395" i="16" s="1"/>
  <c r="R395" i="16"/>
  <c r="O395" i="16"/>
  <c r="F397" i="16"/>
  <c r="E397" i="16"/>
  <c r="H397" i="16" s="1"/>
  <c r="AP395" i="16"/>
  <c r="AJ395" i="16"/>
  <c r="Q395" i="16"/>
  <c r="I395" i="16"/>
  <c r="AH395" i="16"/>
  <c r="P394" i="18"/>
  <c r="AN394" i="18"/>
  <c r="AH394" i="18"/>
  <c r="AC394" i="18"/>
  <c r="X394" i="18"/>
  <c r="I394" i="18"/>
  <c r="M394" i="18"/>
  <c r="AP394" i="18"/>
  <c r="L394" i="18"/>
  <c r="AJ394" i="18"/>
  <c r="T394" i="18"/>
  <c r="AA394" i="18"/>
  <c r="Y394" i="18"/>
  <c r="Z394" i="18"/>
  <c r="O394" i="18"/>
  <c r="AF394" i="18"/>
  <c r="AK394" i="18"/>
  <c r="AM394" i="18"/>
  <c r="Q394" i="18"/>
  <c r="AB394" i="18"/>
  <c r="AO394" i="18"/>
  <c r="N394" i="18"/>
  <c r="V394" i="18"/>
  <c r="K394" i="18"/>
  <c r="AG394" i="18"/>
  <c r="U394" i="18"/>
  <c r="W394" i="18"/>
  <c r="AL394" i="18"/>
  <c r="S394" i="18"/>
  <c r="AD394" i="18"/>
  <c r="J394" i="18"/>
  <c r="R394" i="18"/>
  <c r="AE394" i="18"/>
  <c r="AI394" i="18"/>
  <c r="F396" i="18"/>
  <c r="E396" i="18"/>
  <c r="B395" i="18"/>
  <c r="I395" i="18" s="1"/>
  <c r="H395" i="19"/>
  <c r="B395" i="19" s="1"/>
  <c r="E396" i="19"/>
  <c r="F396" i="19"/>
  <c r="A397" i="18"/>
  <c r="D397" i="18" s="1"/>
  <c r="A397" i="19"/>
  <c r="D397" i="19" s="1"/>
  <c r="A398" i="16"/>
  <c r="D398" i="16" s="1"/>
  <c r="T395" i="16" l="1"/>
  <c r="AG396" i="16"/>
  <c r="AN396" i="16"/>
  <c r="AJ396" i="16"/>
  <c r="AD396" i="16"/>
  <c r="I396" i="16"/>
  <c r="AK396" i="16"/>
  <c r="S396" i="16"/>
  <c r="AI396" i="16"/>
  <c r="J396" i="16"/>
  <c r="Z396" i="16"/>
  <c r="W396" i="16"/>
  <c r="T396" i="16"/>
  <c r="P396" i="16"/>
  <c r="AO396" i="16"/>
  <c r="K396" i="16"/>
  <c r="N396" i="16"/>
  <c r="O396" i="16"/>
  <c r="Y396" i="16"/>
  <c r="M396" i="16"/>
  <c r="V396" i="16"/>
  <c r="AL396" i="16"/>
  <c r="Q396" i="16"/>
  <c r="X396" i="16"/>
  <c r="AF396" i="16"/>
  <c r="AH396" i="16"/>
  <c r="AP396" i="16"/>
  <c r="R396" i="16"/>
  <c r="AC396" i="16"/>
  <c r="AM396" i="16"/>
  <c r="AB395" i="16"/>
  <c r="AB396" i="16" s="1"/>
  <c r="AA395" i="16"/>
  <c r="AA396" i="16" s="1"/>
  <c r="U396" i="16"/>
  <c r="AE395" i="16"/>
  <c r="AE396" i="16" s="1"/>
  <c r="L395" i="16"/>
  <c r="L396" i="16" s="1"/>
  <c r="AG395" i="18"/>
  <c r="AK395" i="18"/>
  <c r="R395" i="18"/>
  <c r="Z394" i="19"/>
  <c r="Z395" i="19" s="1"/>
  <c r="I394" i="19"/>
  <c r="I395" i="19" s="1"/>
  <c r="AH394" i="19"/>
  <c r="V394" i="19"/>
  <c r="S394" i="19"/>
  <c r="S395" i="19" s="1"/>
  <c r="AF394" i="19"/>
  <c r="AF395" i="19" s="1"/>
  <c r="AP394" i="19"/>
  <c r="K394" i="19"/>
  <c r="AL394" i="19"/>
  <c r="AL395" i="19" s="1"/>
  <c r="P394" i="19"/>
  <c r="P395" i="19" s="1"/>
  <c r="AK394" i="19"/>
  <c r="U394" i="19"/>
  <c r="O394" i="19"/>
  <c r="O395" i="19" s="1"/>
  <c r="M394" i="19"/>
  <c r="M395" i="19" s="1"/>
  <c r="AB394" i="19"/>
  <c r="W394" i="19"/>
  <c r="AJ394" i="19"/>
  <c r="AJ395" i="19" s="1"/>
  <c r="AN394" i="19"/>
  <c r="AN395" i="19" s="1"/>
  <c r="R394" i="19"/>
  <c r="X394" i="19"/>
  <c r="T394" i="19"/>
  <c r="T395" i="19" s="1"/>
  <c r="AI394" i="19"/>
  <c r="AI395" i="19" s="1"/>
  <c r="AG394" i="19"/>
  <c r="AM394" i="19"/>
  <c r="Y394" i="19"/>
  <c r="Y395" i="19" s="1"/>
  <c r="G396" i="19"/>
  <c r="AC394" i="19"/>
  <c r="AO394" i="19"/>
  <c r="AA394" i="19"/>
  <c r="AA395" i="19" s="1"/>
  <c r="AE394" i="19"/>
  <c r="AE395" i="19" s="1"/>
  <c r="N394" i="19"/>
  <c r="L394" i="19"/>
  <c r="J394" i="19"/>
  <c r="J395" i="19" s="1"/>
  <c r="AD394" i="19"/>
  <c r="AD395" i="19" s="1"/>
  <c r="H396" i="19"/>
  <c r="AO395" i="18"/>
  <c r="AM395" i="18"/>
  <c r="AJ395" i="18"/>
  <c r="AE395" i="18"/>
  <c r="AD395" i="18"/>
  <c r="U395" i="18"/>
  <c r="K395" i="18"/>
  <c r="Z395" i="18"/>
  <c r="Q395" i="18"/>
  <c r="T395" i="18"/>
  <c r="J395" i="18"/>
  <c r="V395" i="18"/>
  <c r="O395" i="18"/>
  <c r="M395" i="18"/>
  <c r="AN395" i="18"/>
  <c r="AI395" i="18"/>
  <c r="G396" i="18"/>
  <c r="W395" i="18"/>
  <c r="AH395" i="18"/>
  <c r="G397" i="16"/>
  <c r="B397" i="16" s="1"/>
  <c r="AJ397" i="16" s="1"/>
  <c r="E398" i="16"/>
  <c r="F398" i="16"/>
  <c r="Y395" i="18"/>
  <c r="AP395" i="18"/>
  <c r="S395" i="18"/>
  <c r="AA395" i="18"/>
  <c r="L395" i="18"/>
  <c r="AL395" i="18"/>
  <c r="P395" i="18"/>
  <c r="H396" i="18"/>
  <c r="B396" i="18" s="1"/>
  <c r="N395" i="18"/>
  <c r="AB395" i="18"/>
  <c r="AF395" i="18"/>
  <c r="X395" i="18"/>
  <c r="E397" i="18"/>
  <c r="F397" i="18"/>
  <c r="AC395" i="18"/>
  <c r="AO395" i="19"/>
  <c r="X395" i="19"/>
  <c r="R395" i="19"/>
  <c r="AH395" i="19"/>
  <c r="AG395" i="19"/>
  <c r="V395" i="19"/>
  <c r="W395" i="19"/>
  <c r="U395" i="19"/>
  <c r="AK395" i="19"/>
  <c r="AM395" i="19"/>
  <c r="N395" i="19"/>
  <c r="AB395" i="19"/>
  <c r="AP395" i="19"/>
  <c r="Q395" i="19"/>
  <c r="K395" i="19"/>
  <c r="AC395" i="19"/>
  <c r="L395" i="19"/>
  <c r="E397" i="19"/>
  <c r="F397" i="19"/>
  <c r="A398" i="19"/>
  <c r="D398" i="19" s="1"/>
  <c r="A398" i="18"/>
  <c r="D398" i="18" s="1"/>
  <c r="A399" i="16"/>
  <c r="D399" i="16" s="1"/>
  <c r="G398" i="16" l="1"/>
  <c r="K397" i="16"/>
  <c r="AE397" i="16"/>
  <c r="J397" i="16"/>
  <c r="Y397" i="16"/>
  <c r="N397" i="16"/>
  <c r="Q397" i="16"/>
  <c r="O397" i="16"/>
  <c r="L397" i="16"/>
  <c r="M397" i="16"/>
  <c r="AL397" i="16"/>
  <c r="AO397" i="16"/>
  <c r="T397" i="16"/>
  <c r="AK397" i="16"/>
  <c r="AH397" i="16"/>
  <c r="AB397" i="16"/>
  <c r="AI397" i="16"/>
  <c r="AN397" i="16"/>
  <c r="AA397" i="16"/>
  <c r="U397" i="16"/>
  <c r="G397" i="18"/>
  <c r="H397" i="19"/>
  <c r="B396" i="19"/>
  <c r="AH396" i="19" s="1"/>
  <c r="G397" i="19"/>
  <c r="AP397" i="16"/>
  <c r="AC397" i="16"/>
  <c r="P397" i="16"/>
  <c r="AG397" i="16"/>
  <c r="Z397" i="16"/>
  <c r="AD397" i="16"/>
  <c r="V397" i="16"/>
  <c r="AM397" i="16"/>
  <c r="I397" i="16"/>
  <c r="AF397" i="16"/>
  <c r="S397" i="16"/>
  <c r="W397" i="16"/>
  <c r="X397" i="16"/>
  <c r="R397" i="16"/>
  <c r="E399" i="16"/>
  <c r="F399" i="16"/>
  <c r="H398" i="16"/>
  <c r="B398" i="16" s="1"/>
  <c r="AO396" i="18"/>
  <c r="L396" i="18"/>
  <c r="AI396" i="18"/>
  <c r="I396" i="18"/>
  <c r="AF396" i="18"/>
  <c r="K396" i="18"/>
  <c r="AD396" i="18"/>
  <c r="O396" i="18"/>
  <c r="AK396" i="18"/>
  <c r="X396" i="18"/>
  <c r="R396" i="18"/>
  <c r="S396" i="18"/>
  <c r="AL396" i="18"/>
  <c r="AH396" i="18"/>
  <c r="J396" i="18"/>
  <c r="AE396" i="18"/>
  <c r="AN396" i="18"/>
  <c r="T396" i="18"/>
  <c r="Y396" i="18"/>
  <c r="AG396" i="18"/>
  <c r="AA396" i="18"/>
  <c r="P396" i="18"/>
  <c r="U396" i="18"/>
  <c r="V396" i="18"/>
  <c r="AJ396" i="18"/>
  <c r="M396" i="18"/>
  <c r="W396" i="18"/>
  <c r="AC396" i="18"/>
  <c r="Z396" i="18"/>
  <c r="Q396" i="18"/>
  <c r="N396" i="18"/>
  <c r="AM396" i="18"/>
  <c r="AB396" i="18"/>
  <c r="AP396" i="18"/>
  <c r="H397" i="18"/>
  <c r="B397" i="18" s="1"/>
  <c r="E398" i="18"/>
  <c r="F398" i="18"/>
  <c r="F398" i="19"/>
  <c r="E398" i="19"/>
  <c r="A399" i="18"/>
  <c r="D399" i="18" s="1"/>
  <c r="A399" i="19"/>
  <c r="D399" i="19" s="1"/>
  <c r="A400" i="16"/>
  <c r="D400" i="16" s="1"/>
  <c r="G398" i="18" l="1"/>
  <c r="H399" i="16"/>
  <c r="B397" i="19"/>
  <c r="J396" i="19"/>
  <c r="AG396" i="19"/>
  <c r="L396" i="19"/>
  <c r="R396" i="19"/>
  <c r="AD396" i="19"/>
  <c r="H398" i="19"/>
  <c r="I396" i="19"/>
  <c r="AC396" i="19"/>
  <c r="AE396" i="19"/>
  <c r="AE397" i="19" s="1"/>
  <c r="Y396" i="19"/>
  <c r="Y397" i="19" s="1"/>
  <c r="X396" i="19"/>
  <c r="AN396" i="19"/>
  <c r="AL396" i="19"/>
  <c r="AL397" i="19" s="1"/>
  <c r="P396" i="19"/>
  <c r="P397" i="19" s="1"/>
  <c r="N396" i="19"/>
  <c r="AO396" i="19"/>
  <c r="AO397" i="19" s="1"/>
  <c r="AJ396" i="19"/>
  <c r="AJ397" i="19" s="1"/>
  <c r="AA396" i="19"/>
  <c r="AA397" i="19" s="1"/>
  <c r="AF396" i="19"/>
  <c r="AF397" i="19" s="1"/>
  <c r="U396" i="19"/>
  <c r="U397" i="19" s="1"/>
  <c r="T396" i="19"/>
  <c r="T397" i="19" s="1"/>
  <c r="S396" i="19"/>
  <c r="S397" i="19" s="1"/>
  <c r="AB396" i="19"/>
  <c r="AB397" i="19" s="1"/>
  <c r="W396" i="19"/>
  <c r="W397" i="19" s="1"/>
  <c r="AK396" i="19"/>
  <c r="AK397" i="19" s="1"/>
  <c r="V396" i="19"/>
  <c r="V397" i="19" s="1"/>
  <c r="O396" i="19"/>
  <c r="O397" i="19" s="1"/>
  <c r="K396" i="19"/>
  <c r="K397" i="19" s="1"/>
  <c r="Z396" i="19"/>
  <c r="Z397" i="19" s="1"/>
  <c r="AP396" i="19"/>
  <c r="AP397" i="19" s="1"/>
  <c r="AM396" i="19"/>
  <c r="AM397" i="19" s="1"/>
  <c r="AI396" i="19"/>
  <c r="AI397" i="19" s="1"/>
  <c r="M396" i="19"/>
  <c r="M397" i="19" s="1"/>
  <c r="Q396" i="19"/>
  <c r="Q397" i="19" s="1"/>
  <c r="AC397" i="19"/>
  <c r="AH397" i="19"/>
  <c r="AN397" i="19"/>
  <c r="R397" i="19"/>
  <c r="G398" i="19"/>
  <c r="B398" i="19" s="1"/>
  <c r="H398" i="18"/>
  <c r="B398" i="18" s="1"/>
  <c r="G399" i="16"/>
  <c r="B399" i="16" s="1"/>
  <c r="L398" i="16"/>
  <c r="AB398" i="16"/>
  <c r="K398" i="16"/>
  <c r="O398" i="16"/>
  <c r="M398" i="16"/>
  <c r="Y398" i="16"/>
  <c r="AL398" i="16"/>
  <c r="AC398" i="16"/>
  <c r="AD398" i="16"/>
  <c r="X398" i="16"/>
  <c r="AO398" i="16"/>
  <c r="Q398" i="16"/>
  <c r="AF398" i="16"/>
  <c r="J398" i="16"/>
  <c r="N398" i="16"/>
  <c r="I398" i="16"/>
  <c r="W398" i="16"/>
  <c r="U398" i="16"/>
  <c r="AA398" i="16"/>
  <c r="AK398" i="16"/>
  <c r="P398" i="16"/>
  <c r="R398" i="16"/>
  <c r="AI398" i="16"/>
  <c r="AN398" i="16"/>
  <c r="T398" i="16"/>
  <c r="AH398" i="16"/>
  <c r="Z398" i="16"/>
  <c r="V398" i="16"/>
  <c r="AJ398" i="16"/>
  <c r="AP398" i="16"/>
  <c r="AE398" i="16"/>
  <c r="AM398" i="16"/>
  <c r="AG398" i="16"/>
  <c r="S398" i="16"/>
  <c r="F400" i="16"/>
  <c r="E400" i="16"/>
  <c r="W397" i="18"/>
  <c r="K397" i="18"/>
  <c r="I397" i="18"/>
  <c r="V397" i="18"/>
  <c r="X397" i="18"/>
  <c r="AE397" i="18"/>
  <c r="AK397" i="18"/>
  <c r="AK398" i="18" s="1"/>
  <c r="AA397" i="18"/>
  <c r="L397" i="18"/>
  <c r="AI397" i="18"/>
  <c r="R397" i="18"/>
  <c r="AG397" i="18"/>
  <c r="Z397" i="18"/>
  <c r="AN397" i="18"/>
  <c r="Y397" i="18"/>
  <c r="P397" i="18"/>
  <c r="AF397" i="18"/>
  <c r="O397" i="18"/>
  <c r="AC397" i="18"/>
  <c r="S397" i="18"/>
  <c r="M397" i="18"/>
  <c r="Q397" i="18"/>
  <c r="AO397" i="18"/>
  <c r="AM397" i="18"/>
  <c r="AP397" i="18"/>
  <c r="AB397" i="18"/>
  <c r="AJ397" i="18"/>
  <c r="T397" i="18"/>
  <c r="AL397" i="18"/>
  <c r="U397" i="18"/>
  <c r="J397" i="18"/>
  <c r="AD397" i="18"/>
  <c r="N397" i="18"/>
  <c r="E399" i="18"/>
  <c r="F399" i="18"/>
  <c r="G399" i="18" s="1"/>
  <c r="AH397" i="18"/>
  <c r="E399" i="19"/>
  <c r="F399" i="19"/>
  <c r="A400" i="18"/>
  <c r="D400" i="18" s="1"/>
  <c r="A400" i="19"/>
  <c r="D400" i="19" s="1"/>
  <c r="A401" i="16"/>
  <c r="D401" i="16" s="1"/>
  <c r="AD397" i="19" l="1"/>
  <c r="J397" i="19"/>
  <c r="U398" i="18"/>
  <c r="AD398" i="19"/>
  <c r="AG397" i="19"/>
  <c r="H399" i="19"/>
  <c r="N397" i="19"/>
  <c r="X397" i="19"/>
  <c r="X398" i="19" s="1"/>
  <c r="I397" i="19"/>
  <c r="I398" i="19" s="1"/>
  <c r="L397" i="19"/>
  <c r="L398" i="19" s="1"/>
  <c r="AE398" i="18"/>
  <c r="G400" i="16"/>
  <c r="AA399" i="16"/>
  <c r="K399" i="16"/>
  <c r="AL399" i="16"/>
  <c r="AG399" i="16"/>
  <c r="AJ399" i="16"/>
  <c r="I399" i="16"/>
  <c r="AN399" i="16"/>
  <c r="H400" i="16"/>
  <c r="B400" i="16" s="1"/>
  <c r="R399" i="16"/>
  <c r="G399" i="19"/>
  <c r="B399" i="19" s="1"/>
  <c r="Z398" i="19"/>
  <c r="M398" i="19"/>
  <c r="AH398" i="19"/>
  <c r="S398" i="19"/>
  <c r="J398" i="19"/>
  <c r="AJ398" i="19"/>
  <c r="AB398" i="19"/>
  <c r="V398" i="19"/>
  <c r="P398" i="19"/>
  <c r="AK398" i="19"/>
  <c r="AP398" i="19"/>
  <c r="AE398" i="19"/>
  <c r="AI398" i="19"/>
  <c r="AN398" i="19"/>
  <c r="AO398" i="19"/>
  <c r="Y398" i="19"/>
  <c r="AL398" i="19"/>
  <c r="T398" i="19"/>
  <c r="W398" i="19"/>
  <c r="K398" i="19"/>
  <c r="N398" i="19"/>
  <c r="AC398" i="19"/>
  <c r="AA398" i="19"/>
  <c r="Q398" i="19"/>
  <c r="AG398" i="19"/>
  <c r="U398" i="19"/>
  <c r="AM398" i="19"/>
  <c r="AF398" i="19"/>
  <c r="R398" i="19"/>
  <c r="O398" i="19"/>
  <c r="AN398" i="18"/>
  <c r="O398" i="18"/>
  <c r="AB398" i="18"/>
  <c r="X398" i="18"/>
  <c r="AI398" i="18"/>
  <c r="AP398" i="18"/>
  <c r="L398" i="18"/>
  <c r="Z398" i="18"/>
  <c r="K398" i="18"/>
  <c r="Q398" i="18"/>
  <c r="Y398" i="18"/>
  <c r="AD398" i="18"/>
  <c r="AA398" i="18"/>
  <c r="S398" i="18"/>
  <c r="AM398" i="18"/>
  <c r="AG398" i="18"/>
  <c r="AL398" i="18"/>
  <c r="AF398" i="18"/>
  <c r="V398" i="18"/>
  <c r="M398" i="18"/>
  <c r="P398" i="18"/>
  <c r="T398" i="18"/>
  <c r="W398" i="18"/>
  <c r="AJ398" i="18"/>
  <c r="AC398" i="18"/>
  <c r="R398" i="18"/>
  <c r="H399" i="18"/>
  <c r="B399" i="18" s="1"/>
  <c r="AH399" i="18" s="1"/>
  <c r="AH398" i="18"/>
  <c r="J398" i="18"/>
  <c r="AO398" i="18"/>
  <c r="I398" i="18"/>
  <c r="N398" i="18"/>
  <c r="AE399" i="16"/>
  <c r="Z399" i="16"/>
  <c r="N399" i="16"/>
  <c r="AO399" i="16"/>
  <c r="P399" i="16"/>
  <c r="E401" i="16"/>
  <c r="F401" i="16"/>
  <c r="W399" i="16"/>
  <c r="AI399" i="16"/>
  <c r="AD399" i="16"/>
  <c r="AK399" i="16"/>
  <c r="AM399" i="16"/>
  <c r="J399" i="16"/>
  <c r="AH399" i="16"/>
  <c r="X399" i="16"/>
  <c r="Y399" i="16"/>
  <c r="AF399" i="16"/>
  <c r="Q399" i="16"/>
  <c r="AB399" i="16"/>
  <c r="V399" i="16"/>
  <c r="AP399" i="16"/>
  <c r="U399" i="16"/>
  <c r="O399" i="16"/>
  <c r="AC399" i="16"/>
  <c r="S399" i="16"/>
  <c r="T399" i="16"/>
  <c r="M399" i="16"/>
  <c r="L399" i="16"/>
  <c r="F400" i="18"/>
  <c r="E400" i="18"/>
  <c r="F400" i="19"/>
  <c r="E400" i="19"/>
  <c r="A401" i="18"/>
  <c r="D401" i="18" s="1"/>
  <c r="A401" i="19"/>
  <c r="D401" i="19" s="1"/>
  <c r="A402" i="16"/>
  <c r="D402" i="16" s="1"/>
  <c r="O399" i="19" l="1"/>
  <c r="H401" i="16"/>
  <c r="H400" i="18"/>
  <c r="I399" i="18"/>
  <c r="J400" i="16"/>
  <c r="AC400" i="16"/>
  <c r="W400" i="16"/>
  <c r="AF400" i="16"/>
  <c r="AJ400" i="16"/>
  <c r="AG400" i="16"/>
  <c r="M400" i="16"/>
  <c r="P400" i="16"/>
  <c r="I400" i="16"/>
  <c r="Z400" i="16"/>
  <c r="AM400" i="16"/>
  <c r="R400" i="16"/>
  <c r="AA400" i="16"/>
  <c r="AH400" i="16"/>
  <c r="AN400" i="16"/>
  <c r="AO400" i="16"/>
  <c r="AL400" i="16"/>
  <c r="AK400" i="16"/>
  <c r="N400" i="16"/>
  <c r="Y400" i="16"/>
  <c r="L400" i="16"/>
  <c r="V400" i="16"/>
  <c r="T400" i="16"/>
  <c r="U400" i="16"/>
  <c r="Q400" i="16"/>
  <c r="AD400" i="16"/>
  <c r="S400" i="16"/>
  <c r="AP400" i="16"/>
  <c r="AI400" i="16"/>
  <c r="AE400" i="16"/>
  <c r="AA399" i="18"/>
  <c r="T399" i="18"/>
  <c r="S399" i="18"/>
  <c r="AP399" i="18"/>
  <c r="O399" i="18"/>
  <c r="AM399" i="18"/>
  <c r="Q399" i="18"/>
  <c r="J399" i="18"/>
  <c r="AC399" i="18"/>
  <c r="K399" i="18"/>
  <c r="AN399" i="18"/>
  <c r="AO399" i="18"/>
  <c r="P399" i="18"/>
  <c r="W399" i="18"/>
  <c r="V399" i="18"/>
  <c r="Y399" i="18"/>
  <c r="L399" i="18"/>
  <c r="AB399" i="18"/>
  <c r="AP399" i="19"/>
  <c r="T399" i="19"/>
  <c r="AK399" i="19"/>
  <c r="AJ399" i="19"/>
  <c r="W399" i="19"/>
  <c r="AN399" i="19"/>
  <c r="V399" i="19"/>
  <c r="R399" i="19"/>
  <c r="AG399" i="19"/>
  <c r="AL399" i="19"/>
  <c r="AD399" i="19"/>
  <c r="X399" i="19"/>
  <c r="K399" i="19"/>
  <c r="Y399" i="19"/>
  <c r="G400" i="19"/>
  <c r="U399" i="19"/>
  <c r="AC399" i="19"/>
  <c r="AO399" i="19"/>
  <c r="AF399" i="19"/>
  <c r="I399" i="19"/>
  <c r="AI399" i="19"/>
  <c r="AH399" i="19"/>
  <c r="J399" i="19"/>
  <c r="AB399" i="19"/>
  <c r="AE399" i="19"/>
  <c r="Q399" i="19"/>
  <c r="H400" i="19"/>
  <c r="X399" i="18"/>
  <c r="AF399" i="18"/>
  <c r="AI399" i="18"/>
  <c r="AG399" i="18"/>
  <c r="AJ399" i="18"/>
  <c r="R399" i="18"/>
  <c r="G400" i="18"/>
  <c r="B400" i="18" s="1"/>
  <c r="AH400" i="18" s="1"/>
  <c r="AL399" i="18"/>
  <c r="AE399" i="18"/>
  <c r="U399" i="18"/>
  <c r="Z399" i="18"/>
  <c r="AK399" i="18"/>
  <c r="N399" i="18"/>
  <c r="M399" i="18"/>
  <c r="AD399" i="18"/>
  <c r="AD400" i="18" s="1"/>
  <c r="X400" i="16"/>
  <c r="AB400" i="16"/>
  <c r="O400" i="16"/>
  <c r="K400" i="16"/>
  <c r="G401" i="16"/>
  <c r="B401" i="16" s="1"/>
  <c r="L401" i="16" s="1"/>
  <c r="E402" i="16"/>
  <c r="F402" i="16"/>
  <c r="E401" i="18"/>
  <c r="F401" i="18"/>
  <c r="E401" i="19"/>
  <c r="F401" i="19"/>
  <c r="Z399" i="19"/>
  <c r="N399" i="19"/>
  <c r="M399" i="19"/>
  <c r="AA399" i="19"/>
  <c r="P399" i="19"/>
  <c r="S399" i="19"/>
  <c r="L399" i="19"/>
  <c r="AM399" i="19"/>
  <c r="V400" i="18"/>
  <c r="A402" i="19"/>
  <c r="D402" i="19" s="1"/>
  <c r="A402" i="18"/>
  <c r="D402" i="18" s="1"/>
  <c r="A403" i="16"/>
  <c r="D403" i="16" s="1"/>
  <c r="AO400" i="18" l="1"/>
  <c r="N400" i="18"/>
  <c r="AB400" i="18"/>
  <c r="Z400" i="18"/>
  <c r="J400" i="18"/>
  <c r="G401" i="18"/>
  <c r="AM400" i="18"/>
  <c r="P401" i="16"/>
  <c r="AI401" i="16"/>
  <c r="AF401" i="16"/>
  <c r="V401" i="16"/>
  <c r="AM401" i="16"/>
  <c r="AN401" i="16"/>
  <c r="AJ401" i="16"/>
  <c r="W401" i="16"/>
  <c r="AL401" i="16"/>
  <c r="AC401" i="16"/>
  <c r="S401" i="16"/>
  <c r="R401" i="16"/>
  <c r="X401" i="16"/>
  <c r="Y401" i="16"/>
  <c r="K401" i="16"/>
  <c r="AD401" i="16"/>
  <c r="O401" i="16"/>
  <c r="N401" i="16"/>
  <c r="AB401" i="16"/>
  <c r="AG401" i="16"/>
  <c r="AI400" i="18"/>
  <c r="AF400" i="18"/>
  <c r="R400" i="18"/>
  <c r="X400" i="18"/>
  <c r="U400" i="18"/>
  <c r="AL400" i="18"/>
  <c r="AK400" i="18"/>
  <c r="AG400" i="18"/>
  <c r="H401" i="19"/>
  <c r="B400" i="19"/>
  <c r="Y400" i="19" s="1"/>
  <c r="G401" i="19"/>
  <c r="P400" i="18"/>
  <c r="L400" i="18"/>
  <c r="I400" i="18"/>
  <c r="AJ400" i="18"/>
  <c r="Y400" i="18"/>
  <c r="K400" i="18"/>
  <c r="O400" i="18"/>
  <c r="AC400" i="18"/>
  <c r="AP400" i="18"/>
  <c r="H401" i="18"/>
  <c r="T400" i="18"/>
  <c r="M400" i="18"/>
  <c r="Q400" i="18"/>
  <c r="AA400" i="18"/>
  <c r="AE400" i="18"/>
  <c r="W400" i="18"/>
  <c r="S400" i="18"/>
  <c r="AN400" i="18"/>
  <c r="Z401" i="16"/>
  <c r="J401" i="16"/>
  <c r="AP401" i="16"/>
  <c r="U401" i="16"/>
  <c r="AA401" i="16"/>
  <c r="AK401" i="16"/>
  <c r="H402" i="16"/>
  <c r="AH401" i="16"/>
  <c r="I401" i="16"/>
  <c r="AE401" i="16"/>
  <c r="T401" i="16"/>
  <c r="G402" i="16"/>
  <c r="Q401" i="16"/>
  <c r="M401" i="16"/>
  <c r="AO401" i="16"/>
  <c r="F403" i="16"/>
  <c r="E403" i="16"/>
  <c r="E402" i="18"/>
  <c r="F402" i="18"/>
  <c r="F402" i="19"/>
  <c r="E402" i="19"/>
  <c r="A403" i="19"/>
  <c r="D403" i="19" s="1"/>
  <c r="A403" i="18"/>
  <c r="D403" i="18" s="1"/>
  <c r="A404" i="16"/>
  <c r="D404" i="16" s="1"/>
  <c r="B401" i="18" l="1"/>
  <c r="AH401" i="18" s="1"/>
  <c r="H402" i="19"/>
  <c r="H402" i="18"/>
  <c r="T400" i="19"/>
  <c r="AH400" i="19"/>
  <c r="AJ400" i="19"/>
  <c r="AO400" i="19"/>
  <c r="M400" i="19"/>
  <c r="AD400" i="19"/>
  <c r="B401" i="19"/>
  <c r="AN401" i="19" s="1"/>
  <c r="W400" i="19"/>
  <c r="V400" i="19"/>
  <c r="AP400" i="19"/>
  <c r="O400" i="19"/>
  <c r="O401" i="19" s="1"/>
  <c r="AC401" i="18"/>
  <c r="AM400" i="19"/>
  <c r="N400" i="19"/>
  <c r="K400" i="19"/>
  <c r="K401" i="19" s="1"/>
  <c r="Z400" i="19"/>
  <c r="AC400" i="19"/>
  <c r="AN400" i="19"/>
  <c r="AL400" i="19"/>
  <c r="P400" i="19"/>
  <c r="X400" i="19"/>
  <c r="Q400" i="19"/>
  <c r="J400" i="19"/>
  <c r="J401" i="19" s="1"/>
  <c r="AE400" i="19"/>
  <c r="AI400" i="19"/>
  <c r="AB400" i="19"/>
  <c r="AK400" i="19"/>
  <c r="AK401" i="19" s="1"/>
  <c r="L400" i="19"/>
  <c r="AA400" i="19"/>
  <c r="U400" i="19"/>
  <c r="R400" i="19"/>
  <c r="R401" i="19" s="1"/>
  <c r="I400" i="19"/>
  <c r="S400" i="19"/>
  <c r="AF400" i="19"/>
  <c r="AG400" i="19"/>
  <c r="AG401" i="19" s="1"/>
  <c r="X401" i="18"/>
  <c r="O401" i="18"/>
  <c r="AN401" i="18"/>
  <c r="K401" i="18"/>
  <c r="AO401" i="18"/>
  <c r="J401" i="18"/>
  <c r="AL401" i="18"/>
  <c r="V401" i="18"/>
  <c r="R401" i="18"/>
  <c r="G402" i="18"/>
  <c r="B402" i="18" s="1"/>
  <c r="AH402" i="18" s="1"/>
  <c r="U401" i="18"/>
  <c r="AD401" i="18"/>
  <c r="AI401" i="18"/>
  <c r="N401" i="18"/>
  <c r="Q401" i="18"/>
  <c r="AM401" i="18"/>
  <c r="AG401" i="18"/>
  <c r="H403" i="16"/>
  <c r="B402" i="16"/>
  <c r="L402" i="16" s="1"/>
  <c r="E404" i="16"/>
  <c r="F404" i="16"/>
  <c r="G403" i="16"/>
  <c r="AF401" i="18"/>
  <c r="T401" i="18"/>
  <c r="F403" i="18"/>
  <c r="E403" i="18"/>
  <c r="G402" i="19"/>
  <c r="B402" i="19" s="1"/>
  <c r="E403" i="19"/>
  <c r="F403" i="19"/>
  <c r="W401" i="19"/>
  <c r="I401" i="19"/>
  <c r="A404" i="18"/>
  <c r="D404" i="18" s="1"/>
  <c r="A404" i="19"/>
  <c r="D404" i="19" s="1"/>
  <c r="A405" i="16"/>
  <c r="D405" i="16" s="1"/>
  <c r="V401" i="19" l="1"/>
  <c r="Q401" i="19"/>
  <c r="L401" i="19"/>
  <c r="L402" i="19" s="1"/>
  <c r="Z401" i="19"/>
  <c r="AM401" i="19"/>
  <c r="AB401" i="19"/>
  <c r="AB402" i="19" s="1"/>
  <c r="W402" i="16"/>
  <c r="AP402" i="16"/>
  <c r="J402" i="16"/>
  <c r="AF402" i="16"/>
  <c r="N402" i="18"/>
  <c r="X402" i="18"/>
  <c r="P401" i="18"/>
  <c r="P402" i="18" s="1"/>
  <c r="S401" i="18"/>
  <c r="S402" i="18" s="1"/>
  <c r="AP401" i="18"/>
  <c r="AG402" i="18"/>
  <c r="T402" i="18"/>
  <c r="AP401" i="19"/>
  <c r="AD401" i="19"/>
  <c r="AD402" i="19" s="1"/>
  <c r="AH401" i="19"/>
  <c r="AH402" i="19" s="1"/>
  <c r="T401" i="19"/>
  <c r="T402" i="19" s="1"/>
  <c r="AF401" i="19"/>
  <c r="AF402" i="19" s="1"/>
  <c r="P401" i="19"/>
  <c r="P402" i="19" s="1"/>
  <c r="X401" i="19"/>
  <c r="X402" i="19" s="1"/>
  <c r="S401" i="19"/>
  <c r="AA401" i="19"/>
  <c r="AA402" i="19" s="1"/>
  <c r="AI401" i="19"/>
  <c r="M401" i="19"/>
  <c r="M402" i="19" s="1"/>
  <c r="U401" i="19"/>
  <c r="U402" i="19" s="1"/>
  <c r="AE401" i="19"/>
  <c r="Y401" i="19"/>
  <c r="AJ401" i="19"/>
  <c r="AI402" i="18"/>
  <c r="I401" i="18"/>
  <c r="I402" i="18" s="1"/>
  <c r="K402" i="18"/>
  <c r="AN402" i="18"/>
  <c r="X402" i="16"/>
  <c r="V402" i="16"/>
  <c r="M402" i="16"/>
  <c r="AF402" i="18"/>
  <c r="AI402" i="16"/>
  <c r="AJ402" i="16"/>
  <c r="S402" i="16"/>
  <c r="AC401" i="19"/>
  <c r="B403" i="16"/>
  <c r="L403" i="16" s="1"/>
  <c r="AC402" i="16"/>
  <c r="Y402" i="16"/>
  <c r="I402" i="16"/>
  <c r="R402" i="16"/>
  <c r="AA401" i="18"/>
  <c r="Z401" i="18"/>
  <c r="Z402" i="18" s="1"/>
  <c r="Y401" i="18"/>
  <c r="Y402" i="18" s="1"/>
  <c r="L401" i="18"/>
  <c r="L402" i="18" s="1"/>
  <c r="AE401" i="18"/>
  <c r="AE402" i="18" s="1"/>
  <c r="M401" i="18"/>
  <c r="M402" i="18" s="1"/>
  <c r="AK401" i="18"/>
  <c r="AK402" i="18" s="1"/>
  <c r="W401" i="18"/>
  <c r="W402" i="18" s="1"/>
  <c r="AB401" i="18"/>
  <c r="AJ401" i="18"/>
  <c r="AJ402" i="18" s="1"/>
  <c r="AL401" i="19"/>
  <c r="AL402" i="19" s="1"/>
  <c r="N401" i="19"/>
  <c r="N402" i="19" s="1"/>
  <c r="AO401" i="19"/>
  <c r="AO402" i="19" s="1"/>
  <c r="AC402" i="18"/>
  <c r="J402" i="18"/>
  <c r="R402" i="18"/>
  <c r="V402" i="18"/>
  <c r="AA402" i="18"/>
  <c r="AP402" i="18"/>
  <c r="AL402" i="18"/>
  <c r="U402" i="18"/>
  <c r="P402" i="16"/>
  <c r="AA402" i="16"/>
  <c r="N402" i="16"/>
  <c r="AE402" i="16"/>
  <c r="AE403" i="16" s="1"/>
  <c r="K402" i="16"/>
  <c r="O402" i="16"/>
  <c r="AN402" i="16"/>
  <c r="AM402" i="16"/>
  <c r="AD402" i="16"/>
  <c r="AD403" i="16" s="1"/>
  <c r="Z402" i="16"/>
  <c r="AG402" i="16"/>
  <c r="AG403" i="16" s="1"/>
  <c r="AB402" i="16"/>
  <c r="AB403" i="16" s="1"/>
  <c r="U402" i="16"/>
  <c r="U403" i="16" s="1"/>
  <c r="AH402" i="16"/>
  <c r="AH403" i="16" s="1"/>
  <c r="AO402" i="16"/>
  <c r="J403" i="16"/>
  <c r="AF403" i="16"/>
  <c r="K403" i="16"/>
  <c r="AI403" i="16"/>
  <c r="H404" i="16"/>
  <c r="M403" i="16"/>
  <c r="S403" i="16"/>
  <c r="R403" i="16"/>
  <c r="AM402" i="18"/>
  <c r="AD402" i="18"/>
  <c r="AO402" i="18"/>
  <c r="AB402" i="18"/>
  <c r="H403" i="18"/>
  <c r="Q402" i="18"/>
  <c r="O402" i="18"/>
  <c r="S402" i="19"/>
  <c r="Y402" i="19"/>
  <c r="J402" i="19"/>
  <c r="R402" i="19"/>
  <c r="AE402" i="19"/>
  <c r="W402" i="19"/>
  <c r="AG402" i="19"/>
  <c r="AP402" i="19"/>
  <c r="H403" i="19"/>
  <c r="V402" i="19"/>
  <c r="AJ402" i="19"/>
  <c r="AM402" i="19"/>
  <c r="Z402" i="19"/>
  <c r="K402" i="19"/>
  <c r="O402" i="19"/>
  <c r="I402" i="19"/>
  <c r="AI402" i="19"/>
  <c r="G403" i="19"/>
  <c r="W403" i="16"/>
  <c r="AL402" i="16"/>
  <c r="AL403" i="16" s="1"/>
  <c r="AK402" i="16"/>
  <c r="AK403" i="16" s="1"/>
  <c r="T402" i="16"/>
  <c r="T403" i="16" s="1"/>
  <c r="Q402" i="16"/>
  <c r="Q403" i="16" s="1"/>
  <c r="AO403" i="16"/>
  <c r="P403" i="16"/>
  <c r="V403" i="16"/>
  <c r="I403" i="16"/>
  <c r="X403" i="16"/>
  <c r="Y403" i="16"/>
  <c r="G404" i="16"/>
  <c r="AJ403" i="16"/>
  <c r="AM403" i="16"/>
  <c r="AN403" i="16"/>
  <c r="AP403" i="16"/>
  <c r="E405" i="16"/>
  <c r="F405" i="16"/>
  <c r="O403" i="16"/>
  <c r="G403" i="18"/>
  <c r="F404" i="18"/>
  <c r="E404" i="18"/>
  <c r="AC402" i="19"/>
  <c r="AN402" i="19"/>
  <c r="AK402" i="19"/>
  <c r="Q402" i="19"/>
  <c r="F404" i="19"/>
  <c r="E404" i="19"/>
  <c r="A405" i="18"/>
  <c r="D405" i="18" s="1"/>
  <c r="A405" i="19"/>
  <c r="D405" i="19" s="1"/>
  <c r="A406" i="16"/>
  <c r="D406" i="16" s="1"/>
  <c r="B403" i="19" l="1"/>
  <c r="AO403" i="19" s="1"/>
  <c r="AA403" i="16"/>
  <c r="Z403" i="16"/>
  <c r="N403" i="16"/>
  <c r="AC403" i="16"/>
  <c r="H404" i="18"/>
  <c r="B403" i="18"/>
  <c r="AH403" i="18" s="1"/>
  <c r="B404" i="16"/>
  <c r="L404" i="16" s="1"/>
  <c r="G404" i="19"/>
  <c r="K403" i="19"/>
  <c r="P403" i="19"/>
  <c r="AM403" i="19"/>
  <c r="T403" i="19"/>
  <c r="S403" i="19"/>
  <c r="AN403" i="19"/>
  <c r="AK403" i="19"/>
  <c r="AL403" i="19"/>
  <c r="AE403" i="19"/>
  <c r="AI403" i="19"/>
  <c r="L403" i="19"/>
  <c r="Y403" i="19"/>
  <c r="R403" i="19"/>
  <c r="H405" i="16"/>
  <c r="G405" i="16"/>
  <c r="E406" i="16"/>
  <c r="F406" i="16"/>
  <c r="L403" i="18"/>
  <c r="G404" i="18"/>
  <c r="E405" i="18"/>
  <c r="F405" i="18"/>
  <c r="T403" i="18"/>
  <c r="AB403" i="18"/>
  <c r="E405" i="19"/>
  <c r="F405" i="19"/>
  <c r="H404" i="19"/>
  <c r="A406" i="18"/>
  <c r="D406" i="18" s="1"/>
  <c r="A406" i="19"/>
  <c r="D406" i="19" s="1"/>
  <c r="A407" i="16"/>
  <c r="D407" i="16" s="1"/>
  <c r="AD403" i="19" l="1"/>
  <c r="N403" i="19"/>
  <c r="U403" i="19"/>
  <c r="Q403" i="19"/>
  <c r="V403" i="19"/>
  <c r="W403" i="19"/>
  <c r="AP403" i="19"/>
  <c r="AG403" i="19"/>
  <c r="AC403" i="19"/>
  <c r="AF403" i="19"/>
  <c r="AH403" i="19"/>
  <c r="O403" i="19"/>
  <c r="AB403" i="19"/>
  <c r="X403" i="19"/>
  <c r="I403" i="19"/>
  <c r="M403" i="19"/>
  <c r="AJ403" i="19"/>
  <c r="AA403" i="19"/>
  <c r="J403" i="19"/>
  <c r="Z403" i="19"/>
  <c r="B404" i="19"/>
  <c r="J404" i="16"/>
  <c r="K404" i="16"/>
  <c r="U404" i="16"/>
  <c r="AO404" i="16"/>
  <c r="AI403" i="18"/>
  <c r="M403" i="18"/>
  <c r="AF403" i="18"/>
  <c r="I403" i="18"/>
  <c r="B404" i="18"/>
  <c r="AH404" i="18" s="1"/>
  <c r="J403" i="18"/>
  <c r="AC403" i="18"/>
  <c r="AK403" i="18"/>
  <c r="S403" i="18"/>
  <c r="AJ403" i="18"/>
  <c r="K403" i="18"/>
  <c r="K404" i="18" s="1"/>
  <c r="AE403" i="18"/>
  <c r="S404" i="16"/>
  <c r="X404" i="16"/>
  <c r="V404" i="16"/>
  <c r="AL403" i="18"/>
  <c r="AC404" i="16"/>
  <c r="M404" i="16"/>
  <c r="Z403" i="18"/>
  <c r="Z404" i="18" s="1"/>
  <c r="N403" i="18"/>
  <c r="W403" i="18"/>
  <c r="AN403" i="18"/>
  <c r="U403" i="18"/>
  <c r="U404" i="18" s="1"/>
  <c r="AA403" i="18"/>
  <c r="X403" i="18"/>
  <c r="Q403" i="18"/>
  <c r="AD403" i="18"/>
  <c r="AD404" i="18" s="1"/>
  <c r="R403" i="18"/>
  <c r="O403" i="18"/>
  <c r="AG403" i="18"/>
  <c r="AP403" i="18"/>
  <c r="AP404" i="18" s="1"/>
  <c r="V403" i="18"/>
  <c r="Y403" i="18"/>
  <c r="AO403" i="18"/>
  <c r="AM403" i="18"/>
  <c r="AM404" i="18" s="1"/>
  <c r="P403" i="18"/>
  <c r="P404" i="18" s="1"/>
  <c r="T404" i="18"/>
  <c r="AK404" i="16"/>
  <c r="Z404" i="16"/>
  <c r="AF404" i="16"/>
  <c r="AJ404" i="16"/>
  <c r="R404" i="16"/>
  <c r="AN404" i="16"/>
  <c r="AL404" i="16"/>
  <c r="Y404" i="16"/>
  <c r="W404" i="16"/>
  <c r="AG404" i="16"/>
  <c r="O404" i="16"/>
  <c r="AP404" i="16"/>
  <c r="AD404" i="16"/>
  <c r="T404" i="16"/>
  <c r="AE404" i="16"/>
  <c r="I404" i="16"/>
  <c r="P404" i="16"/>
  <c r="AH404" i="16"/>
  <c r="AA404" i="16"/>
  <c r="AM404" i="16"/>
  <c r="N404" i="16"/>
  <c r="AB404" i="16"/>
  <c r="AI404" i="16"/>
  <c r="Q404" i="16"/>
  <c r="H405" i="18"/>
  <c r="H406" i="16"/>
  <c r="AJ404" i="18"/>
  <c r="B405" i="16"/>
  <c r="N405" i="16" s="1"/>
  <c r="AA404" i="18"/>
  <c r="X404" i="18"/>
  <c r="J404" i="18"/>
  <c r="AG404" i="18"/>
  <c r="R404" i="18"/>
  <c r="N404" i="18"/>
  <c r="M404" i="18"/>
  <c r="W404" i="18"/>
  <c r="AB404" i="18"/>
  <c r="I404" i="18"/>
  <c r="AF404" i="18"/>
  <c r="H405" i="19"/>
  <c r="G405" i="19"/>
  <c r="AO404" i="18"/>
  <c r="Y404" i="18"/>
  <c r="F407" i="16"/>
  <c r="E407" i="16"/>
  <c r="G406" i="16"/>
  <c r="F406" i="18"/>
  <c r="E406" i="18"/>
  <c r="O404" i="18"/>
  <c r="AC404" i="18"/>
  <c r="AI404" i="18"/>
  <c r="AK404" i="18"/>
  <c r="AL404" i="18"/>
  <c r="V404" i="18"/>
  <c r="G405" i="18"/>
  <c r="B405" i="18" s="1"/>
  <c r="AH405" i="18" s="1"/>
  <c r="AN404" i="18"/>
  <c r="Q404" i="18"/>
  <c r="S404" i="18"/>
  <c r="AE404" i="18"/>
  <c r="L404" i="18"/>
  <c r="AO404" i="19"/>
  <c r="AL404" i="19"/>
  <c r="P404" i="19"/>
  <c r="S404" i="19"/>
  <c r="V404" i="19"/>
  <c r="AM404" i="19"/>
  <c r="T404" i="19"/>
  <c r="AI404" i="19"/>
  <c r="AC404" i="19"/>
  <c r="AJ404" i="19"/>
  <c r="Q404" i="19"/>
  <c r="AH404" i="19"/>
  <c r="N404" i="19"/>
  <c r="AE404" i="19"/>
  <c r="AN404" i="19"/>
  <c r="AK404" i="19"/>
  <c r="W404" i="19"/>
  <c r="K404" i="19"/>
  <c r="AF404" i="19"/>
  <c r="L404" i="19"/>
  <c r="R404" i="19"/>
  <c r="AB404" i="19"/>
  <c r="Y404" i="19"/>
  <c r="AA404" i="19"/>
  <c r="AD404" i="19"/>
  <c r="AP404" i="19"/>
  <c r="X404" i="19"/>
  <c r="U404" i="19"/>
  <c r="F406" i="19"/>
  <c r="E406" i="19"/>
  <c r="A407" i="19"/>
  <c r="D407" i="19" s="1"/>
  <c r="A407" i="18"/>
  <c r="D407" i="18" s="1"/>
  <c r="A408" i="16"/>
  <c r="D408" i="16" s="1"/>
  <c r="M404" i="19" l="1"/>
  <c r="O404" i="19"/>
  <c r="AG404" i="19"/>
  <c r="J404" i="19"/>
  <c r="I404" i="19"/>
  <c r="Z404" i="19"/>
  <c r="B406" i="16"/>
  <c r="Q405" i="16"/>
  <c r="I405" i="16"/>
  <c r="AL405" i="16"/>
  <c r="J405" i="16"/>
  <c r="Z405" i="16"/>
  <c r="AB405" i="16"/>
  <c r="W405" i="16"/>
  <c r="AH405" i="16"/>
  <c r="X405" i="16"/>
  <c r="X406" i="16" s="1"/>
  <c r="U405" i="16"/>
  <c r="AK405" i="16"/>
  <c r="P405" i="16"/>
  <c r="P406" i="16" s="1"/>
  <c r="AA405" i="16"/>
  <c r="AA406" i="16" s="1"/>
  <c r="H407" i="16"/>
  <c r="AF405" i="16"/>
  <c r="T405" i="16"/>
  <c r="K405" i="16"/>
  <c r="Y405" i="16"/>
  <c r="AN405" i="16"/>
  <c r="O405" i="16"/>
  <c r="O406" i="16" s="1"/>
  <c r="V405" i="16"/>
  <c r="V406" i="16" s="1"/>
  <c r="S405" i="16"/>
  <c r="AI405" i="16"/>
  <c r="L405" i="16"/>
  <c r="AE405" i="16"/>
  <c r="AE406" i="16" s="1"/>
  <c r="AP405" i="16"/>
  <c r="AG405" i="16"/>
  <c r="AO405" i="16"/>
  <c r="AC405" i="16"/>
  <c r="AC406" i="16" s="1"/>
  <c r="AJ405" i="16"/>
  <c r="R405" i="16"/>
  <c r="AD405" i="16"/>
  <c r="AD406" i="16" s="1"/>
  <c r="AM405" i="16"/>
  <c r="AM406" i="16" s="1"/>
  <c r="M405" i="16"/>
  <c r="M406" i="16" s="1"/>
  <c r="G406" i="19"/>
  <c r="L406" i="16"/>
  <c r="J406" i="16"/>
  <c r="Q406" i="16"/>
  <c r="G407" i="16"/>
  <c r="B407" i="16" s="1"/>
  <c r="N406" i="16"/>
  <c r="B405" i="19"/>
  <c r="I405" i="19" s="1"/>
  <c r="H406" i="19"/>
  <c r="AK405" i="18"/>
  <c r="G406" i="18"/>
  <c r="AB405" i="18"/>
  <c r="I406" i="16"/>
  <c r="AH406" i="16"/>
  <c r="AP406" i="16"/>
  <c r="AO406" i="16"/>
  <c r="T406" i="16"/>
  <c r="K406" i="16"/>
  <c r="F408" i="16"/>
  <c r="E408" i="16"/>
  <c r="X405" i="18"/>
  <c r="AO405" i="18"/>
  <c r="V405" i="18"/>
  <c r="T405" i="18"/>
  <c r="W405" i="18"/>
  <c r="K405" i="18"/>
  <c r="AP405" i="18"/>
  <c r="P405" i="18"/>
  <c r="U405" i="18"/>
  <c r="AG405" i="18"/>
  <c r="AM405" i="18"/>
  <c r="AN405" i="18"/>
  <c r="AC405" i="18"/>
  <c r="AA405" i="18"/>
  <c r="AL405" i="18"/>
  <c r="H406" i="18"/>
  <c r="B406" i="18" s="1"/>
  <c r="F407" i="18"/>
  <c r="E407" i="18"/>
  <c r="AD405" i="18"/>
  <c r="AJ405" i="18"/>
  <c r="I405" i="18"/>
  <c r="J405" i="18"/>
  <c r="AF405" i="18"/>
  <c r="M405" i="18"/>
  <c r="Z405" i="18"/>
  <c r="Y405" i="18"/>
  <c r="L405" i="18"/>
  <c r="AE405" i="18"/>
  <c r="R405" i="18"/>
  <c r="AI405" i="18"/>
  <c r="N405" i="18"/>
  <c r="S405" i="18"/>
  <c r="Q405" i="18"/>
  <c r="O405" i="18"/>
  <c r="F407" i="19"/>
  <c r="E407" i="19"/>
  <c r="Z405" i="19"/>
  <c r="M405" i="19"/>
  <c r="A408" i="18"/>
  <c r="D408" i="18" s="1"/>
  <c r="A408" i="19"/>
  <c r="D408" i="19" s="1"/>
  <c r="A409" i="16"/>
  <c r="D409" i="16" s="1"/>
  <c r="K405" i="19" l="1"/>
  <c r="W405" i="19"/>
  <c r="T405" i="19"/>
  <c r="R405" i="19"/>
  <c r="AI405" i="19"/>
  <c r="AJ405" i="19"/>
  <c r="AE405" i="19"/>
  <c r="AJ406" i="16"/>
  <c r="Z406" i="16"/>
  <c r="R406" i="16"/>
  <c r="AG406" i="16"/>
  <c r="AI406" i="16"/>
  <c r="AN406" i="16"/>
  <c r="AF406" i="16"/>
  <c r="AK406" i="16"/>
  <c r="W406" i="16"/>
  <c r="AL406" i="16"/>
  <c r="S406" i="16"/>
  <c r="Y406" i="16"/>
  <c r="U406" i="16"/>
  <c r="S405" i="19"/>
  <c r="U405" i="19"/>
  <c r="AO405" i="19"/>
  <c r="AD405" i="19"/>
  <c r="AB405" i="19"/>
  <c r="AA405" i="19"/>
  <c r="B406" i="19"/>
  <c r="AO406" i="19" s="1"/>
  <c r="AB406" i="16"/>
  <c r="H408" i="16"/>
  <c r="G408" i="16"/>
  <c r="L407" i="16"/>
  <c r="AF407" i="16"/>
  <c r="AN407" i="16"/>
  <c r="AA407" i="16"/>
  <c r="K407" i="16"/>
  <c r="S407" i="16"/>
  <c r="I407" i="16"/>
  <c r="AM407" i="16"/>
  <c r="AO407" i="16"/>
  <c r="AL407" i="16"/>
  <c r="O407" i="16"/>
  <c r="AG407" i="16"/>
  <c r="W407" i="16"/>
  <c r="M407" i="16"/>
  <c r="R407" i="16"/>
  <c r="AI407" i="16"/>
  <c r="G407" i="19"/>
  <c r="AN405" i="19"/>
  <c r="AM405" i="19"/>
  <c r="AH405" i="19"/>
  <c r="Q405" i="19"/>
  <c r="Q406" i="19" s="1"/>
  <c r="AP405" i="19"/>
  <c r="J405" i="19"/>
  <c r="AK405" i="19"/>
  <c r="W406" i="19"/>
  <c r="AL405" i="19"/>
  <c r="AF405" i="19"/>
  <c r="L405" i="19"/>
  <c r="X405" i="19"/>
  <c r="AC405" i="19"/>
  <c r="V405" i="19"/>
  <c r="O405" i="19"/>
  <c r="Y405" i="19"/>
  <c r="AG405" i="19"/>
  <c r="N405" i="19"/>
  <c r="N406" i="19" s="1"/>
  <c r="P405" i="19"/>
  <c r="P406" i="19" s="1"/>
  <c r="K406" i="19"/>
  <c r="H407" i="19"/>
  <c r="G407" i="18"/>
  <c r="AK407" i="16"/>
  <c r="AH407" i="16"/>
  <c r="P407" i="16"/>
  <c r="Q407" i="16"/>
  <c r="T407" i="16"/>
  <c r="AP407" i="16"/>
  <c r="X407" i="16"/>
  <c r="AJ407" i="16"/>
  <c r="Z407" i="16"/>
  <c r="N407" i="16"/>
  <c r="AE407" i="16"/>
  <c r="J407" i="16"/>
  <c r="AD407" i="16"/>
  <c r="Y407" i="16"/>
  <c r="AB407" i="16"/>
  <c r="U407" i="16"/>
  <c r="AC407" i="16"/>
  <c r="V407" i="16"/>
  <c r="B408" i="16"/>
  <c r="F409" i="16"/>
  <c r="E409" i="16"/>
  <c r="AH406" i="18"/>
  <c r="V406" i="18"/>
  <c r="AG406" i="18"/>
  <c r="S406" i="18"/>
  <c r="Z406" i="18"/>
  <c r="AM406" i="18"/>
  <c r="AK406" i="18"/>
  <c r="O406" i="18"/>
  <c r="J406" i="18"/>
  <c r="N406" i="18"/>
  <c r="AJ406" i="18"/>
  <c r="AO406" i="18"/>
  <c r="Q406" i="18"/>
  <c r="K406" i="18"/>
  <c r="AP406" i="18"/>
  <c r="AB406" i="18"/>
  <c r="AE406" i="18"/>
  <c r="AA406" i="18"/>
  <c r="T406" i="18"/>
  <c r="R406" i="18"/>
  <c r="AL406" i="18"/>
  <c r="I406" i="18"/>
  <c r="P406" i="18"/>
  <c r="AN406" i="18"/>
  <c r="M406" i="18"/>
  <c r="L406" i="18"/>
  <c r="AF406" i="18"/>
  <c r="AD406" i="18"/>
  <c r="AI406" i="18"/>
  <c r="Y406" i="18"/>
  <c r="AC406" i="18"/>
  <c r="U406" i="18"/>
  <c r="W406" i="18"/>
  <c r="X406" i="18"/>
  <c r="F408" i="18"/>
  <c r="E408" i="18"/>
  <c r="H407" i="18"/>
  <c r="B407" i="18" s="1"/>
  <c r="E408" i="19"/>
  <c r="F408" i="19"/>
  <c r="A409" i="18"/>
  <c r="D409" i="18" s="1"/>
  <c r="A409" i="19"/>
  <c r="D409" i="19" s="1"/>
  <c r="A410" i="16"/>
  <c r="D410" i="16" s="1"/>
  <c r="V406" i="19" l="1"/>
  <c r="AI406" i="19"/>
  <c r="AH406" i="19"/>
  <c r="B407" i="19"/>
  <c r="AO407" i="19" s="1"/>
  <c r="AF406" i="19"/>
  <c r="S406" i="19"/>
  <c r="I406" i="19"/>
  <c r="AG406" i="19"/>
  <c r="AE406" i="19"/>
  <c r="AC406" i="19"/>
  <c r="AL406" i="19"/>
  <c r="AK406" i="19"/>
  <c r="Z406" i="19"/>
  <c r="AM406" i="19"/>
  <c r="AP406" i="19"/>
  <c r="Y406" i="19"/>
  <c r="Y407" i="19" s="1"/>
  <c r="AB406" i="19"/>
  <c r="X406" i="19"/>
  <c r="AJ406" i="19"/>
  <c r="J406" i="19"/>
  <c r="J407" i="19" s="1"/>
  <c r="M406" i="19"/>
  <c r="T406" i="19"/>
  <c r="R406" i="19"/>
  <c r="AA406" i="19"/>
  <c r="AA407" i="19" s="1"/>
  <c r="O406" i="19"/>
  <c r="AD406" i="19"/>
  <c r="L406" i="19"/>
  <c r="U406" i="19"/>
  <c r="AN406" i="19"/>
  <c r="H408" i="18"/>
  <c r="T408" i="16"/>
  <c r="AJ408" i="16"/>
  <c r="AF408" i="16"/>
  <c r="W408" i="16"/>
  <c r="AI408" i="16"/>
  <c r="Y408" i="16"/>
  <c r="M408" i="16"/>
  <c r="S408" i="16"/>
  <c r="I408" i="16"/>
  <c r="P408" i="16"/>
  <c r="AL408" i="16"/>
  <c r="N408" i="16"/>
  <c r="L408" i="16"/>
  <c r="U408" i="16"/>
  <c r="J408" i="16"/>
  <c r="Q408" i="16"/>
  <c r="AB408" i="16"/>
  <c r="AE408" i="16"/>
  <c r="X408" i="16"/>
  <c r="H408" i="19"/>
  <c r="T407" i="19"/>
  <c r="V408" i="16"/>
  <c r="AN408" i="16"/>
  <c r="AD408" i="16"/>
  <c r="Z408" i="16"/>
  <c r="AK408" i="16"/>
  <c r="H409" i="16"/>
  <c r="R408" i="16"/>
  <c r="AO408" i="16"/>
  <c r="O408" i="16"/>
  <c r="AM408" i="16"/>
  <c r="AH408" i="16"/>
  <c r="AC408" i="16"/>
  <c r="K408" i="16"/>
  <c r="AA408" i="16"/>
  <c r="AP408" i="16"/>
  <c r="AG408" i="16"/>
  <c r="G409" i="16"/>
  <c r="E410" i="16"/>
  <c r="F410" i="16"/>
  <c r="AF407" i="18"/>
  <c r="P407" i="18"/>
  <c r="T407" i="18"/>
  <c r="AJ407" i="18"/>
  <c r="AK407" i="18"/>
  <c r="AG407" i="18"/>
  <c r="N407" i="18"/>
  <c r="O407" i="18"/>
  <c r="K407" i="18"/>
  <c r="Q407" i="18"/>
  <c r="AI407" i="18"/>
  <c r="R407" i="18"/>
  <c r="AO407" i="18"/>
  <c r="S407" i="18"/>
  <c r="W407" i="18"/>
  <c r="I407" i="18"/>
  <c r="AM407" i="18"/>
  <c r="AC407" i="18"/>
  <c r="V407" i="18"/>
  <c r="AN407" i="18"/>
  <c r="AA407" i="18"/>
  <c r="AL407" i="18"/>
  <c r="U407" i="18"/>
  <c r="M407" i="18"/>
  <c r="AE407" i="18"/>
  <c r="Z407" i="18"/>
  <c r="J407" i="18"/>
  <c r="AB407" i="18"/>
  <c r="AD407" i="18"/>
  <c r="Y407" i="18"/>
  <c r="L407" i="18"/>
  <c r="X407" i="18"/>
  <c r="AP407" i="18"/>
  <c r="E409" i="18"/>
  <c r="F409" i="18"/>
  <c r="G408" i="18"/>
  <c r="B408" i="18" s="1"/>
  <c r="AF408" i="18" s="1"/>
  <c r="AH407" i="18"/>
  <c r="U407" i="19"/>
  <c r="G408" i="19"/>
  <c r="E409" i="19"/>
  <c r="F409" i="19"/>
  <c r="N407" i="19"/>
  <c r="A410" i="19"/>
  <c r="D410" i="19" s="1"/>
  <c r="A410" i="18"/>
  <c r="D410" i="18" s="1"/>
  <c r="A411" i="16"/>
  <c r="D411" i="16" s="1"/>
  <c r="AK407" i="19" l="1"/>
  <c r="S407" i="19"/>
  <c r="AM407" i="19"/>
  <c r="P407" i="19"/>
  <c r="M407" i="19"/>
  <c r="W407" i="19"/>
  <c r="AE407" i="19"/>
  <c r="AF407" i="19"/>
  <c r="AH407" i="19"/>
  <c r="AG407" i="19"/>
  <c r="V407" i="19"/>
  <c r="X407" i="19"/>
  <c r="AI407" i="19"/>
  <c r="Z407" i="19"/>
  <c r="AN407" i="19"/>
  <c r="O407" i="19"/>
  <c r="AB407" i="19"/>
  <c r="Q407" i="19"/>
  <c r="K407" i="19"/>
  <c r="L407" i="19"/>
  <c r="R407" i="19"/>
  <c r="AJ407" i="19"/>
  <c r="AP407" i="19"/>
  <c r="AL407" i="19"/>
  <c r="AC407" i="19"/>
  <c r="AD407" i="19"/>
  <c r="I407" i="19"/>
  <c r="G410" i="16"/>
  <c r="AB408" i="18"/>
  <c r="H409" i="18"/>
  <c r="X408" i="18"/>
  <c r="M408" i="18"/>
  <c r="O408" i="18"/>
  <c r="AE408" i="18"/>
  <c r="AA408" i="18"/>
  <c r="AO408" i="18"/>
  <c r="K408" i="18"/>
  <c r="B408" i="19"/>
  <c r="G409" i="19"/>
  <c r="R408" i="18"/>
  <c r="AJ408" i="18"/>
  <c r="AL408" i="18"/>
  <c r="G409" i="18"/>
  <c r="B409" i="18" s="1"/>
  <c r="L408" i="18"/>
  <c r="J408" i="18"/>
  <c r="U408" i="18"/>
  <c r="V408" i="18"/>
  <c r="V409" i="18" s="1"/>
  <c r="W408" i="18"/>
  <c r="N408" i="18"/>
  <c r="T408" i="18"/>
  <c r="AP408" i="18"/>
  <c r="AP409" i="18" s="1"/>
  <c r="AI408" i="18"/>
  <c r="AG408" i="18"/>
  <c r="S408" i="18"/>
  <c r="S409" i="18" s="1"/>
  <c r="Y408" i="18"/>
  <c r="Y409" i="18" s="1"/>
  <c r="Z408" i="18"/>
  <c r="AC408" i="18"/>
  <c r="B409" i="16"/>
  <c r="AE409" i="16" s="1"/>
  <c r="E411" i="16"/>
  <c r="F411" i="16"/>
  <c r="H410" i="16"/>
  <c r="B410" i="16" s="1"/>
  <c r="AK408" i="18"/>
  <c r="AK409" i="18" s="1"/>
  <c r="AM408" i="18"/>
  <c r="P408" i="18"/>
  <c r="E410" i="18"/>
  <c r="F410" i="18"/>
  <c r="AN408" i="18"/>
  <c r="I408" i="18"/>
  <c r="AD408" i="18"/>
  <c r="Q408" i="18"/>
  <c r="AH408" i="18"/>
  <c r="H409" i="19"/>
  <c r="F410" i="19"/>
  <c r="E410" i="19"/>
  <c r="O409" i="18"/>
  <c r="A411" i="18"/>
  <c r="D411" i="18" s="1"/>
  <c r="A411" i="19"/>
  <c r="D411" i="19" s="1"/>
  <c r="A412" i="16"/>
  <c r="D412" i="16" s="1"/>
  <c r="AP408" i="19" l="1"/>
  <c r="AD409" i="18"/>
  <c r="AF409" i="16"/>
  <c r="J409" i="18"/>
  <c r="AG408" i="19"/>
  <c r="T409" i="18"/>
  <c r="S408" i="19"/>
  <c r="Z408" i="19"/>
  <c r="AJ409" i="18"/>
  <c r="H410" i="18"/>
  <c r="AM409" i="18"/>
  <c r="Z409" i="18"/>
  <c r="U409" i="18"/>
  <c r="AH409" i="16"/>
  <c r="G411" i="16"/>
  <c r="AI409" i="18"/>
  <c r="W409" i="18"/>
  <c r="M409" i="18"/>
  <c r="J408" i="19"/>
  <c r="G410" i="18"/>
  <c r="B410" i="18" s="1"/>
  <c r="G410" i="19"/>
  <c r="AC408" i="19"/>
  <c r="L408" i="19"/>
  <c r="B409" i="19"/>
  <c r="AO408" i="19"/>
  <c r="AF408" i="19"/>
  <c r="R408" i="19"/>
  <c r="AB408" i="19"/>
  <c r="T408" i="19"/>
  <c r="AH408" i="19"/>
  <c r="Q408" i="19"/>
  <c r="V408" i="19"/>
  <c r="AI408" i="19"/>
  <c r="U408" i="19"/>
  <c r="AD408" i="19"/>
  <c r="AM408" i="19"/>
  <c r="AM409" i="19" s="1"/>
  <c r="M408" i="19"/>
  <c r="I408" i="19"/>
  <c r="AE408" i="19"/>
  <c r="X408" i="19"/>
  <c r="X409" i="19" s="1"/>
  <c r="W408" i="19"/>
  <c r="K408" i="19"/>
  <c r="AL408" i="19"/>
  <c r="AJ408" i="19"/>
  <c r="AJ409" i="19" s="1"/>
  <c r="AK408" i="19"/>
  <c r="O408" i="19"/>
  <c r="Y408" i="19"/>
  <c r="P408" i="19"/>
  <c r="P409" i="19" s="1"/>
  <c r="AN408" i="19"/>
  <c r="AA408" i="19"/>
  <c r="N408" i="19"/>
  <c r="N409" i="18"/>
  <c r="AL409" i="18"/>
  <c r="R409" i="18"/>
  <c r="AN409" i="18"/>
  <c r="AG409" i="18"/>
  <c r="AO409" i="18"/>
  <c r="AB409" i="18"/>
  <c r="L409" i="18"/>
  <c r="AE409" i="18"/>
  <c r="AA409" i="18"/>
  <c r="K409" i="18"/>
  <c r="I409" i="18"/>
  <c r="P409" i="18"/>
  <c r="AC409" i="18"/>
  <c r="Q409" i="18"/>
  <c r="AH409" i="18"/>
  <c r="AF409" i="18"/>
  <c r="X409" i="18"/>
  <c r="L409" i="16"/>
  <c r="T409" i="16"/>
  <c r="T410" i="16" s="1"/>
  <c r="AC409" i="16"/>
  <c r="AC410" i="16" s="1"/>
  <c r="AL409" i="16"/>
  <c r="P409" i="16"/>
  <c r="J409" i="16"/>
  <c r="J410" i="16" s="1"/>
  <c r="U409" i="16"/>
  <c r="AJ409" i="16"/>
  <c r="AJ410" i="16" s="1"/>
  <c r="AO409" i="16"/>
  <c r="AO410" i="16" s="1"/>
  <c r="M409" i="16"/>
  <c r="M410" i="16" s="1"/>
  <c r="S409" i="16"/>
  <c r="S410" i="16" s="1"/>
  <c r="I409" i="16"/>
  <c r="I410" i="16" s="1"/>
  <c r="O409" i="16"/>
  <c r="O410" i="16" s="1"/>
  <c r="K409" i="16"/>
  <c r="K410" i="16" s="1"/>
  <c r="W409" i="16"/>
  <c r="Q409" i="16"/>
  <c r="Q410" i="16" s="1"/>
  <c r="Z409" i="16"/>
  <c r="Z410" i="16" s="1"/>
  <c r="AB409" i="16"/>
  <c r="AB410" i="16" s="1"/>
  <c r="AM409" i="16"/>
  <c r="AM410" i="16" s="1"/>
  <c r="AI409" i="16"/>
  <c r="R409" i="16"/>
  <c r="V409" i="16"/>
  <c r="V410" i="16" s="1"/>
  <c r="N409" i="16"/>
  <c r="AN409" i="16"/>
  <c r="AN410" i="16" s="1"/>
  <c r="AA409" i="16"/>
  <c r="Y409" i="16"/>
  <c r="Y410" i="16" s="1"/>
  <c r="H411" i="16"/>
  <c r="B411" i="16" s="1"/>
  <c r="AD409" i="16"/>
  <c r="AD410" i="16" s="1"/>
  <c r="AK409" i="16"/>
  <c r="AK410" i="16" s="1"/>
  <c r="AG409" i="16"/>
  <c r="AG410" i="16" s="1"/>
  <c r="L410" i="16"/>
  <c r="X409" i="16"/>
  <c r="X410" i="16" s="1"/>
  <c r="AP409" i="16"/>
  <c r="AP410" i="16" s="1"/>
  <c r="U410" i="16"/>
  <c r="P410" i="16"/>
  <c r="AI410" i="16"/>
  <c r="AE410" i="16"/>
  <c r="AF410" i="16"/>
  <c r="F412" i="16"/>
  <c r="E412" i="16"/>
  <c r="AH410" i="16"/>
  <c r="N410" i="16"/>
  <c r="AL410" i="16"/>
  <c r="R410" i="16"/>
  <c r="AA410" i="16"/>
  <c r="W410" i="16"/>
  <c r="E411" i="18"/>
  <c r="F411" i="18"/>
  <c r="F411" i="19"/>
  <c r="E411" i="19"/>
  <c r="H410" i="19"/>
  <c r="B410" i="19" s="1"/>
  <c r="A412" i="18"/>
  <c r="D412" i="18" s="1"/>
  <c r="A412" i="19"/>
  <c r="D412" i="19" s="1"/>
  <c r="A413" i="16"/>
  <c r="D413" i="16" s="1"/>
  <c r="AK409" i="19" l="1"/>
  <c r="L411" i="16"/>
  <c r="W411" i="16"/>
  <c r="N411" i="16"/>
  <c r="AP411" i="16"/>
  <c r="AE411" i="16"/>
  <c r="Y411" i="16"/>
  <c r="M411" i="16"/>
  <c r="J411" i="16"/>
  <c r="T411" i="16"/>
  <c r="AM410" i="18"/>
  <c r="AN410" i="18"/>
  <c r="G412" i="16"/>
  <c r="Z411" i="16"/>
  <c r="AO411" i="16"/>
  <c r="AH410" i="18"/>
  <c r="X411" i="16"/>
  <c r="AD411" i="16"/>
  <c r="Q411" i="16"/>
  <c r="I411" i="16"/>
  <c r="AJ411" i="16"/>
  <c r="Q410" i="18"/>
  <c r="R410" i="18"/>
  <c r="O410" i="18"/>
  <c r="W410" i="18"/>
  <c r="X410" i="18"/>
  <c r="AB410" i="18"/>
  <c r="L410" i="18"/>
  <c r="U410" i="18"/>
  <c r="AI410" i="18"/>
  <c r="AC410" i="18"/>
  <c r="J410" i="18"/>
  <c r="W409" i="19"/>
  <c r="W410" i="19" s="1"/>
  <c r="J409" i="19"/>
  <c r="V409" i="19"/>
  <c r="R409" i="19"/>
  <c r="AI409" i="19"/>
  <c r="AI410" i="19" s="1"/>
  <c r="O409" i="19"/>
  <c r="L409" i="19"/>
  <c r="S409" i="19"/>
  <c r="S410" i="19" s="1"/>
  <c r="AC409" i="19"/>
  <c r="AC410" i="19" s="1"/>
  <c r="AA409" i="19"/>
  <c r="U409" i="19"/>
  <c r="N409" i="19"/>
  <c r="N410" i="19" s="1"/>
  <c r="Y409" i="19"/>
  <c r="Y410" i="19" s="1"/>
  <c r="AL409" i="19"/>
  <c r="AE409" i="19"/>
  <c r="AD409" i="19"/>
  <c r="AD410" i="19" s="1"/>
  <c r="Q409" i="19"/>
  <c r="Q410" i="19" s="1"/>
  <c r="AG409" i="19"/>
  <c r="AG410" i="19" s="1"/>
  <c r="AP409" i="19"/>
  <c r="AH409" i="19"/>
  <c r="AH410" i="19" s="1"/>
  <c r="M409" i="19"/>
  <c r="M410" i="19" s="1"/>
  <c r="AO409" i="19"/>
  <c r="AO410" i="19" s="1"/>
  <c r="Z409" i="19"/>
  <c r="I409" i="19"/>
  <c r="I410" i="19" s="1"/>
  <c r="AB409" i="19"/>
  <c r="AB410" i="19" s="1"/>
  <c r="K409" i="19"/>
  <c r="K410" i="19" s="1"/>
  <c r="T409" i="19"/>
  <c r="AF409" i="19"/>
  <c r="AF410" i="19" s="1"/>
  <c r="AN409" i="19"/>
  <c r="AN410" i="19" s="1"/>
  <c r="U410" i="19"/>
  <c r="T410" i="19"/>
  <c r="AK410" i="19"/>
  <c r="X410" i="19"/>
  <c r="G411" i="19"/>
  <c r="AE410" i="19"/>
  <c r="O410" i="19"/>
  <c r="P410" i="19"/>
  <c r="Z410" i="19"/>
  <c r="V410" i="19"/>
  <c r="L410" i="19"/>
  <c r="AP410" i="18"/>
  <c r="M410" i="18"/>
  <c r="K410" i="18"/>
  <c r="AL410" i="18"/>
  <c r="Z410" i="18"/>
  <c r="AJ410" i="18"/>
  <c r="Y410" i="18"/>
  <c r="G411" i="18"/>
  <c r="V410" i="18"/>
  <c r="AF410" i="18"/>
  <c r="AO410" i="18"/>
  <c r="P410" i="18"/>
  <c r="N410" i="18"/>
  <c r="AD410" i="18"/>
  <c r="S410" i="18"/>
  <c r="AG410" i="18"/>
  <c r="T410" i="18"/>
  <c r="AA410" i="18"/>
  <c r="I410" i="18"/>
  <c r="AK410" i="18"/>
  <c r="AE410" i="18"/>
  <c r="V411" i="16"/>
  <c r="AK411" i="16"/>
  <c r="O411" i="16"/>
  <c r="AI411" i="16"/>
  <c r="K411" i="16"/>
  <c r="AF411" i="16"/>
  <c r="AH411" i="16"/>
  <c r="AM411" i="16"/>
  <c r="AA411" i="16"/>
  <c r="AN411" i="16"/>
  <c r="S411" i="16"/>
  <c r="AC411" i="16"/>
  <c r="R411" i="16"/>
  <c r="AG411" i="16"/>
  <c r="H412" i="16"/>
  <c r="B412" i="16" s="1"/>
  <c r="AL411" i="16"/>
  <c r="AB411" i="16"/>
  <c r="P411" i="16"/>
  <c r="U411" i="16"/>
  <c r="F413" i="16"/>
  <c r="E413" i="16"/>
  <c r="F412" i="18"/>
  <c r="E412" i="18"/>
  <c r="H411" i="18"/>
  <c r="AM410" i="19"/>
  <c r="AJ410" i="19"/>
  <c r="AA410" i="19"/>
  <c r="J410" i="19"/>
  <c r="AL410" i="19"/>
  <c r="R410" i="19"/>
  <c r="AP410" i="19"/>
  <c r="H411" i="19"/>
  <c r="F412" i="19"/>
  <c r="E412" i="19"/>
  <c r="A413" i="19"/>
  <c r="D413" i="19" s="1"/>
  <c r="A413" i="18"/>
  <c r="D413" i="18" s="1"/>
  <c r="A414" i="16"/>
  <c r="D414" i="16" s="1"/>
  <c r="G413" i="16" l="1"/>
  <c r="G412" i="18"/>
  <c r="B411" i="19"/>
  <c r="U411" i="19" s="1"/>
  <c r="G412" i="19"/>
  <c r="B411" i="18"/>
  <c r="L411" i="18" s="1"/>
  <c r="H412" i="18"/>
  <c r="B412" i="18" s="1"/>
  <c r="L412" i="16"/>
  <c r="N412" i="16"/>
  <c r="W412" i="16"/>
  <c r="Y412" i="16"/>
  <c r="AK412" i="16"/>
  <c r="AJ412" i="16"/>
  <c r="AO412" i="16"/>
  <c r="AE412" i="16"/>
  <c r="I412" i="16"/>
  <c r="S412" i="16"/>
  <c r="X412" i="16"/>
  <c r="J412" i="16"/>
  <c r="AH412" i="16"/>
  <c r="AN412" i="16"/>
  <c r="M412" i="16"/>
  <c r="Q412" i="16"/>
  <c r="AI412" i="16"/>
  <c r="AD412" i="16"/>
  <c r="AF412" i="16"/>
  <c r="AB412" i="16"/>
  <c r="AG412" i="16"/>
  <c r="O412" i="16"/>
  <c r="AM412" i="16"/>
  <c r="Z412" i="16"/>
  <c r="R412" i="16"/>
  <c r="T412" i="16"/>
  <c r="AP412" i="16"/>
  <c r="P412" i="16"/>
  <c r="AA412" i="16"/>
  <c r="K412" i="16"/>
  <c r="AL412" i="16"/>
  <c r="AC412" i="16"/>
  <c r="U412" i="16"/>
  <c r="V412" i="16"/>
  <c r="H413" i="16"/>
  <c r="B413" i="16" s="1"/>
  <c r="E414" i="16"/>
  <c r="F414" i="16"/>
  <c r="S411" i="18"/>
  <c r="AF411" i="18"/>
  <c r="R411" i="18"/>
  <c r="O411" i="18"/>
  <c r="M411" i="18"/>
  <c r="AG411" i="18"/>
  <c r="AK411" i="18"/>
  <c r="J411" i="18"/>
  <c r="AN411" i="18"/>
  <c r="Y411" i="18"/>
  <c r="N411" i="18"/>
  <c r="AC411" i="18"/>
  <c r="AE411" i="18"/>
  <c r="AD411" i="18"/>
  <c r="AO411" i="18"/>
  <c r="P411" i="18"/>
  <c r="T411" i="18"/>
  <c r="K411" i="18"/>
  <c r="W411" i="18"/>
  <c r="AB411" i="18"/>
  <c r="U411" i="18"/>
  <c r="X411" i="18"/>
  <c r="AI411" i="18"/>
  <c r="V411" i="18"/>
  <c r="AL411" i="18"/>
  <c r="Z411" i="18"/>
  <c r="AA411" i="18"/>
  <c r="AP411" i="18"/>
  <c r="AJ411" i="18"/>
  <c r="E413" i="18"/>
  <c r="F413" i="18"/>
  <c r="O411" i="19"/>
  <c r="L411" i="19"/>
  <c r="E413" i="19"/>
  <c r="F413" i="19"/>
  <c r="H412" i="19"/>
  <c r="A414" i="18"/>
  <c r="D414" i="18" s="1"/>
  <c r="A414" i="19"/>
  <c r="D414" i="19" s="1"/>
  <c r="A415" i="16"/>
  <c r="D415" i="16" s="1"/>
  <c r="AG411" i="19" l="1"/>
  <c r="AL411" i="19"/>
  <c r="I411" i="19"/>
  <c r="AA411" i="19"/>
  <c r="AO411" i="19"/>
  <c r="X411" i="19"/>
  <c r="P411" i="19"/>
  <c r="B412" i="19"/>
  <c r="AM411" i="19"/>
  <c r="AK411" i="19"/>
  <c r="AC411" i="19"/>
  <c r="T411" i="19"/>
  <c r="AE411" i="19"/>
  <c r="N411" i="19"/>
  <c r="AI411" i="19"/>
  <c r="AI412" i="19" s="1"/>
  <c r="J411" i="19"/>
  <c r="J412" i="19" s="1"/>
  <c r="W411" i="19"/>
  <c r="AP411" i="19"/>
  <c r="M411" i="19"/>
  <c r="Q411" i="19"/>
  <c r="AF411" i="19"/>
  <c r="AN411" i="19"/>
  <c r="R411" i="19"/>
  <c r="R412" i="19" s="1"/>
  <c r="V411" i="19"/>
  <c r="V412" i="19" s="1"/>
  <c r="Z411" i="19"/>
  <c r="Z412" i="19" s="1"/>
  <c r="Y411" i="19"/>
  <c r="K411" i="19"/>
  <c r="AH411" i="19"/>
  <c r="AH412" i="19" s="1"/>
  <c r="AJ411" i="19"/>
  <c r="AJ412" i="19" s="1"/>
  <c r="AD411" i="19"/>
  <c r="S411" i="19"/>
  <c r="S412" i="19" s="1"/>
  <c r="AB411" i="19"/>
  <c r="AB412" i="19" s="1"/>
  <c r="AM411" i="18"/>
  <c r="AM412" i="18" s="1"/>
  <c r="Q411" i="18"/>
  <c r="Q412" i="18" s="1"/>
  <c r="R413" i="16"/>
  <c r="P413" i="16"/>
  <c r="Z413" i="16"/>
  <c r="AB413" i="16"/>
  <c r="J413" i="16"/>
  <c r="AE413" i="16"/>
  <c r="Y413" i="16"/>
  <c r="L412" i="18"/>
  <c r="AE412" i="18"/>
  <c r="V412" i="18"/>
  <c r="G413" i="19"/>
  <c r="P412" i="18"/>
  <c r="AC412" i="18"/>
  <c r="AH411" i="18"/>
  <c r="I411" i="18"/>
  <c r="G413" i="18"/>
  <c r="T412" i="19"/>
  <c r="AL412" i="19"/>
  <c r="AF412" i="19"/>
  <c r="H413" i="19"/>
  <c r="Q412" i="19"/>
  <c r="AI412" i="18"/>
  <c r="AF412" i="18"/>
  <c r="S412" i="18"/>
  <c r="K412" i="18"/>
  <c r="T412" i="18"/>
  <c r="AO412" i="18"/>
  <c r="I412" i="18"/>
  <c r="AP412" i="18"/>
  <c r="Z412" i="18"/>
  <c r="AK412" i="18"/>
  <c r="AG412" i="18"/>
  <c r="Y412" i="18"/>
  <c r="AL412" i="18"/>
  <c r="AA412" i="18"/>
  <c r="W412" i="18"/>
  <c r="N412" i="18"/>
  <c r="O412" i="18"/>
  <c r="M412" i="18"/>
  <c r="AJ412" i="18"/>
  <c r="R412" i="18"/>
  <c r="L413" i="16"/>
  <c r="T413" i="16"/>
  <c r="AG413" i="16"/>
  <c r="AD413" i="16"/>
  <c r="U413" i="16"/>
  <c r="I413" i="16"/>
  <c r="AJ413" i="16"/>
  <c r="O413" i="16"/>
  <c r="AI413" i="16"/>
  <c r="X413" i="16"/>
  <c r="V413" i="16"/>
  <c r="AA413" i="16"/>
  <c r="K413" i="16"/>
  <c r="AC413" i="16"/>
  <c r="AF413" i="16"/>
  <c r="AN413" i="16"/>
  <c r="AP413" i="16"/>
  <c r="AM413" i="16"/>
  <c r="N413" i="16"/>
  <c r="AL413" i="16"/>
  <c r="Q413" i="16"/>
  <c r="AH413" i="16"/>
  <c r="S413" i="16"/>
  <c r="AO413" i="16"/>
  <c r="AK413" i="16"/>
  <c r="M413" i="16"/>
  <c r="W413" i="16"/>
  <c r="H414" i="16"/>
  <c r="F415" i="16"/>
  <c r="E415" i="16"/>
  <c r="G414" i="16"/>
  <c r="AD412" i="18"/>
  <c r="AN412" i="18"/>
  <c r="X412" i="18"/>
  <c r="U412" i="18"/>
  <c r="AB412" i="18"/>
  <c r="J412" i="18"/>
  <c r="H413" i="18"/>
  <c r="E414" i="18"/>
  <c r="F414" i="18"/>
  <c r="AH412" i="18"/>
  <c r="U412" i="19"/>
  <c r="E414" i="19"/>
  <c r="F414" i="19"/>
  <c r="AE412" i="19"/>
  <c r="A415" i="18"/>
  <c r="D415" i="18" s="1"/>
  <c r="A415" i="19"/>
  <c r="D415" i="19" s="1"/>
  <c r="A416" i="16"/>
  <c r="D416" i="16" s="1"/>
  <c r="AC412" i="19" l="1"/>
  <c r="P412" i="19"/>
  <c r="I412" i="19"/>
  <c r="L412" i="19"/>
  <c r="AM412" i="19"/>
  <c r="W412" i="19"/>
  <c r="X412" i="19"/>
  <c r="AA412" i="19"/>
  <c r="O412" i="19"/>
  <c r="AK412" i="19"/>
  <c r="N412" i="19"/>
  <c r="AG412" i="19"/>
  <c r="AO412" i="19"/>
  <c r="AP412" i="19"/>
  <c r="K412" i="19"/>
  <c r="M412" i="19"/>
  <c r="AN412" i="19"/>
  <c r="AD412" i="19"/>
  <c r="Y412" i="19"/>
  <c r="B413" i="18"/>
  <c r="H414" i="18"/>
  <c r="G414" i="18"/>
  <c r="B413" i="19"/>
  <c r="AG413" i="19" s="1"/>
  <c r="G414" i="19"/>
  <c r="G415" i="16"/>
  <c r="B414" i="16"/>
  <c r="L414" i="16" s="1"/>
  <c r="F416" i="16"/>
  <c r="E416" i="16"/>
  <c r="H415" i="16"/>
  <c r="B415" i="16" s="1"/>
  <c r="S413" i="18"/>
  <c r="AL413" i="18"/>
  <c r="V413" i="18"/>
  <c r="X413" i="18"/>
  <c r="AB413" i="18"/>
  <c r="W413" i="18"/>
  <c r="AK413" i="18"/>
  <c r="U413" i="18"/>
  <c r="AO413" i="18"/>
  <c r="T413" i="18"/>
  <c r="AD413" i="18"/>
  <c r="Q413" i="18"/>
  <c r="AP413" i="18"/>
  <c r="N413" i="18"/>
  <c r="R413" i="18"/>
  <c r="Z413" i="18"/>
  <c r="Y413" i="18"/>
  <c r="P413" i="18"/>
  <c r="O413" i="18"/>
  <c r="L413" i="18"/>
  <c r="AJ413" i="18"/>
  <c r="AG413" i="18"/>
  <c r="AC413" i="18"/>
  <c r="AM413" i="18"/>
  <c r="K413" i="18"/>
  <c r="AI413" i="18"/>
  <c r="AE413" i="18"/>
  <c r="M413" i="18"/>
  <c r="AF413" i="18"/>
  <c r="AA413" i="18"/>
  <c r="I413" i="18"/>
  <c r="J413" i="18"/>
  <c r="AN413" i="18"/>
  <c r="AH413" i="18"/>
  <c r="F415" i="18"/>
  <c r="E415" i="18"/>
  <c r="H415" i="18" s="1"/>
  <c r="B414" i="18"/>
  <c r="Y414" i="18" s="1"/>
  <c r="E415" i="19"/>
  <c r="F415" i="19"/>
  <c r="H414" i="19"/>
  <c r="A416" i="18"/>
  <c r="D416" i="18" s="1"/>
  <c r="A416" i="19"/>
  <c r="D416" i="19" s="1"/>
  <c r="A417" i="16"/>
  <c r="D417" i="16" s="1"/>
  <c r="AO413" i="19" l="1"/>
  <c r="AE413" i="19"/>
  <c r="V413" i="19"/>
  <c r="W414" i="16"/>
  <c r="AD414" i="16"/>
  <c r="Z414" i="16"/>
  <c r="X414" i="16"/>
  <c r="X415" i="16" s="1"/>
  <c r="AG414" i="18"/>
  <c r="N414" i="18"/>
  <c r="W414" i="18"/>
  <c r="T414" i="16"/>
  <c r="T415" i="16" s="1"/>
  <c r="AA414" i="16"/>
  <c r="J413" i="19"/>
  <c r="M414" i="16"/>
  <c r="AC414" i="16"/>
  <c r="AC415" i="16" s="1"/>
  <c r="AB414" i="16"/>
  <c r="AC413" i="19"/>
  <c r="W413" i="19"/>
  <c r="Y413" i="19"/>
  <c r="AN413" i="19"/>
  <c r="AA413" i="19"/>
  <c r="Q413" i="19"/>
  <c r="I413" i="19"/>
  <c r="N413" i="19"/>
  <c r="U413" i="19"/>
  <c r="AJ413" i="19"/>
  <c r="AH413" i="19"/>
  <c r="AL413" i="19"/>
  <c r="T413" i="19"/>
  <c r="S413" i="19"/>
  <c r="K413" i="19"/>
  <c r="P413" i="19"/>
  <c r="L413" i="19"/>
  <c r="Z413" i="19"/>
  <c r="AD413" i="19"/>
  <c r="AF413" i="19"/>
  <c r="AI413" i="19"/>
  <c r="R413" i="19"/>
  <c r="AP413" i="19"/>
  <c r="AM413" i="19"/>
  <c r="M413" i="19"/>
  <c r="AN414" i="18"/>
  <c r="K414" i="18"/>
  <c r="AJ414" i="18"/>
  <c r="AO414" i="18"/>
  <c r="O413" i="19"/>
  <c r="AB413" i="19"/>
  <c r="X413" i="19"/>
  <c r="AK413" i="19"/>
  <c r="G415" i="19"/>
  <c r="B414" i="19"/>
  <c r="AL414" i="18"/>
  <c r="AA414" i="18"/>
  <c r="U414" i="18"/>
  <c r="Z414" i="18"/>
  <c r="AI414" i="18"/>
  <c r="P414" i="18"/>
  <c r="X414" i="18"/>
  <c r="S414" i="18"/>
  <c r="R414" i="18"/>
  <c r="Q414" i="18"/>
  <c r="M414" i="18"/>
  <c r="V414" i="18"/>
  <c r="L414" i="18"/>
  <c r="AC414" i="18"/>
  <c r="AM414" i="18"/>
  <c r="G415" i="18"/>
  <c r="B415" i="18" s="1"/>
  <c r="I414" i="18"/>
  <c r="AE414" i="18"/>
  <c r="O414" i="18"/>
  <c r="AD414" i="18"/>
  <c r="AK414" i="18"/>
  <c r="AP414" i="16"/>
  <c r="U414" i="16"/>
  <c r="AN414" i="16"/>
  <c r="AN415" i="16" s="1"/>
  <c r="Y414" i="16"/>
  <c r="AI414" i="16"/>
  <c r="G416" i="16"/>
  <c r="Q414" i="16"/>
  <c r="Q415" i="16" s="1"/>
  <c r="AJ414" i="16"/>
  <c r="AJ415" i="16" s="1"/>
  <c r="AF414" i="16"/>
  <c r="O414" i="16"/>
  <c r="AO414" i="16"/>
  <c r="AO415" i="16" s="1"/>
  <c r="J414" i="16"/>
  <c r="J415" i="16" s="1"/>
  <c r="S414" i="16"/>
  <c r="K414" i="16"/>
  <c r="I414" i="16"/>
  <c r="I415" i="16" s="1"/>
  <c r="AE414" i="16"/>
  <c r="AH414" i="16"/>
  <c r="AM414" i="16"/>
  <c r="AM415" i="16" s="1"/>
  <c r="AL414" i="16"/>
  <c r="AL415" i="16" s="1"/>
  <c r="R414" i="16"/>
  <c r="R415" i="16" s="1"/>
  <c r="V414" i="16"/>
  <c r="AG414" i="16"/>
  <c r="AG415" i="16" s="1"/>
  <c r="N414" i="16"/>
  <c r="N415" i="16" s="1"/>
  <c r="P414" i="16"/>
  <c r="AK414" i="16"/>
  <c r="AD415" i="16"/>
  <c r="AA415" i="16"/>
  <c r="AP415" i="16"/>
  <c r="V415" i="16"/>
  <c r="S415" i="16"/>
  <c r="P415" i="16"/>
  <c r="AI415" i="16"/>
  <c r="L415" i="16"/>
  <c r="AB415" i="16"/>
  <c r="AH415" i="16"/>
  <c r="AE415" i="16"/>
  <c r="Z415" i="16"/>
  <c r="AK415" i="16"/>
  <c r="M415" i="16"/>
  <c r="W415" i="16"/>
  <c r="O415" i="16"/>
  <c r="Y415" i="16"/>
  <c r="U415" i="16"/>
  <c r="K415" i="16"/>
  <c r="AF415" i="16"/>
  <c r="H416" i="16"/>
  <c r="B416" i="16" s="1"/>
  <c r="F417" i="16"/>
  <c r="E417" i="16"/>
  <c r="J414" i="18"/>
  <c r="AP414" i="18"/>
  <c r="T414" i="18"/>
  <c r="AB414" i="18"/>
  <c r="AF414" i="18"/>
  <c r="F416" i="18"/>
  <c r="E416" i="18"/>
  <c r="AH414" i="18"/>
  <c r="H415" i="19"/>
  <c r="F416" i="19"/>
  <c r="E416" i="19"/>
  <c r="A417" i="19"/>
  <c r="D417" i="19" s="1"/>
  <c r="A417" i="18"/>
  <c r="D417" i="18" s="1"/>
  <c r="A418" i="16"/>
  <c r="D418" i="16" s="1"/>
  <c r="AO414" i="19" l="1"/>
  <c r="T414" i="19"/>
  <c r="H416" i="18"/>
  <c r="AF414" i="19"/>
  <c r="AJ415" i="18"/>
  <c r="AD415" i="18"/>
  <c r="M415" i="18"/>
  <c r="W415" i="18"/>
  <c r="AG414" i="19"/>
  <c r="Y414" i="19"/>
  <c r="AN415" i="18"/>
  <c r="AM415" i="18"/>
  <c r="T415" i="18"/>
  <c r="Z414" i="19"/>
  <c r="L414" i="19"/>
  <c r="AA414" i="19"/>
  <c r="X414" i="19"/>
  <c r="AP415" i="18"/>
  <c r="G417" i="16"/>
  <c r="Q415" i="18"/>
  <c r="W414" i="19"/>
  <c r="M414" i="19"/>
  <c r="AL414" i="19"/>
  <c r="B415" i="19"/>
  <c r="AG415" i="19" s="1"/>
  <c r="AB415" i="18"/>
  <c r="V415" i="18"/>
  <c r="S415" i="18"/>
  <c r="Z415" i="18"/>
  <c r="J415" i="18"/>
  <c r="O415" i="18"/>
  <c r="U415" i="18"/>
  <c r="J414" i="19"/>
  <c r="J415" i="19" s="1"/>
  <c r="S414" i="19"/>
  <c r="V414" i="19"/>
  <c r="AK414" i="19"/>
  <c r="G416" i="19"/>
  <c r="K414" i="19"/>
  <c r="O414" i="19"/>
  <c r="AE414" i="19"/>
  <c r="U414" i="19"/>
  <c r="U415" i="19" s="1"/>
  <c r="M415" i="19"/>
  <c r="AF415" i="19"/>
  <c r="Y415" i="19"/>
  <c r="Z415" i="19"/>
  <c r="AL415" i="19"/>
  <c r="R414" i="19"/>
  <c r="R415" i="19" s="1"/>
  <c r="AJ414" i="19"/>
  <c r="AJ415" i="19" s="1"/>
  <c r="AM414" i="19"/>
  <c r="AM415" i="19" s="1"/>
  <c r="AD414" i="19"/>
  <c r="AD415" i="19" s="1"/>
  <c r="Q414" i="19"/>
  <c r="Q415" i="19" s="1"/>
  <c r="P414" i="19"/>
  <c r="P415" i="19" s="1"/>
  <c r="AI414" i="19"/>
  <c r="AI415" i="19" s="1"/>
  <c r="AP414" i="19"/>
  <c r="AP415" i="19" s="1"/>
  <c r="AB414" i="19"/>
  <c r="AB415" i="19" s="1"/>
  <c r="N414" i="19"/>
  <c r="N415" i="19" s="1"/>
  <c r="I414" i="19"/>
  <c r="I415" i="19" s="1"/>
  <c r="AC414" i="19"/>
  <c r="AC415" i="19" s="1"/>
  <c r="AN414" i="19"/>
  <c r="AN415" i="19" s="1"/>
  <c r="AH414" i="19"/>
  <c r="AH415" i="19" s="1"/>
  <c r="AA415" i="19"/>
  <c r="AA415" i="18"/>
  <c r="I415" i="18"/>
  <c r="K415" i="18"/>
  <c r="AK415" i="18"/>
  <c r="X415" i="18"/>
  <c r="AH415" i="18"/>
  <c r="AE415" i="18"/>
  <c r="AG415" i="18"/>
  <c r="N415" i="18"/>
  <c r="G416" i="18"/>
  <c r="B416" i="18" s="1"/>
  <c r="AH416" i="18" s="1"/>
  <c r="AF415" i="18"/>
  <c r="AC415" i="18"/>
  <c r="AI415" i="18"/>
  <c r="AL415" i="18"/>
  <c r="P415" i="18"/>
  <c r="R415" i="18"/>
  <c r="AO415" i="18"/>
  <c r="L415" i="18"/>
  <c r="Y415" i="18"/>
  <c r="U416" i="16"/>
  <c r="W416" i="16"/>
  <c r="AI416" i="16"/>
  <c r="K416" i="16"/>
  <c r="AE416" i="16"/>
  <c r="AF416" i="16"/>
  <c r="R416" i="16"/>
  <c r="AP416" i="16"/>
  <c r="AB416" i="16"/>
  <c r="AG416" i="16"/>
  <c r="Y416" i="16"/>
  <c r="J416" i="16"/>
  <c r="S416" i="16"/>
  <c r="AD416" i="16"/>
  <c r="V416" i="16"/>
  <c r="T416" i="16"/>
  <c r="AH416" i="16"/>
  <c r="AO416" i="16"/>
  <c r="AK416" i="16"/>
  <c r="M416" i="16"/>
  <c r="AN416" i="16"/>
  <c r="AL416" i="16"/>
  <c r="X416" i="16"/>
  <c r="AM416" i="16"/>
  <c r="AC416" i="16"/>
  <c r="O416" i="16"/>
  <c r="I416" i="16"/>
  <c r="AA416" i="16"/>
  <c r="AJ416" i="16"/>
  <c r="Q416" i="16"/>
  <c r="Z416" i="16"/>
  <c r="N416" i="16"/>
  <c r="P416" i="16"/>
  <c r="E418" i="16"/>
  <c r="F418" i="16"/>
  <c r="G418" i="16" s="1"/>
  <c r="H417" i="16"/>
  <c r="B417" i="16" s="1"/>
  <c r="L416" i="16"/>
  <c r="E417" i="18"/>
  <c r="F417" i="18"/>
  <c r="T415" i="19"/>
  <c r="AO415" i="19"/>
  <c r="E417" i="19"/>
  <c r="F417" i="19"/>
  <c r="H416" i="19"/>
  <c r="A418" i="18"/>
  <c r="D418" i="18" s="1"/>
  <c r="A418" i="19"/>
  <c r="D418" i="19" s="1"/>
  <c r="A419" i="16"/>
  <c r="D419" i="16" s="1"/>
  <c r="AE415" i="19" l="1"/>
  <c r="S415" i="19"/>
  <c r="X415" i="19"/>
  <c r="L415" i="19"/>
  <c r="AK415" i="19"/>
  <c r="V415" i="19"/>
  <c r="L416" i="18"/>
  <c r="AL416" i="18"/>
  <c r="O415" i="19"/>
  <c r="Z416" i="18"/>
  <c r="U416" i="18"/>
  <c r="I416" i="18"/>
  <c r="O416" i="18"/>
  <c r="Y416" i="18"/>
  <c r="AE416" i="18"/>
  <c r="AM416" i="18"/>
  <c r="AP416" i="18"/>
  <c r="S416" i="18"/>
  <c r="T416" i="18"/>
  <c r="M416" i="18"/>
  <c r="AA416" i="18"/>
  <c r="AN416" i="18"/>
  <c r="K416" i="18"/>
  <c r="J416" i="18"/>
  <c r="V416" i="18"/>
  <c r="W416" i="18"/>
  <c r="AB416" i="18"/>
  <c r="AJ416" i="18"/>
  <c r="AD416" i="18"/>
  <c r="H417" i="18"/>
  <c r="H418" i="16"/>
  <c r="AO416" i="18"/>
  <c r="N416" i="18"/>
  <c r="X416" i="18"/>
  <c r="W415" i="19"/>
  <c r="K415" i="19"/>
  <c r="R416" i="18"/>
  <c r="AC416" i="18"/>
  <c r="AG416" i="18"/>
  <c r="AK416" i="18"/>
  <c r="Q416" i="18"/>
  <c r="P416" i="18"/>
  <c r="AF416" i="18"/>
  <c r="G417" i="18"/>
  <c r="B416" i="19"/>
  <c r="AD416" i="19" s="1"/>
  <c r="G417" i="19"/>
  <c r="AI416" i="18"/>
  <c r="I417" i="16"/>
  <c r="R417" i="16"/>
  <c r="Z417" i="16"/>
  <c r="X417" i="16"/>
  <c r="AK417" i="16"/>
  <c r="Q417" i="16"/>
  <c r="AJ417" i="16"/>
  <c r="AG417" i="16"/>
  <c r="K417" i="16"/>
  <c r="P417" i="16"/>
  <c r="S417" i="16"/>
  <c r="AA417" i="16"/>
  <c r="M417" i="16"/>
  <c r="AL417" i="16"/>
  <c r="AF417" i="16"/>
  <c r="AB417" i="16"/>
  <c r="AD417" i="16"/>
  <c r="T417" i="16"/>
  <c r="N417" i="16"/>
  <c r="W417" i="16"/>
  <c r="AI417" i="16"/>
  <c r="AN417" i="16"/>
  <c r="J417" i="16"/>
  <c r="AP417" i="16"/>
  <c r="O417" i="16"/>
  <c r="AC417" i="16"/>
  <c r="U417" i="16"/>
  <c r="AO417" i="16"/>
  <c r="Y417" i="16"/>
  <c r="AE417" i="16"/>
  <c r="AH417" i="16"/>
  <c r="V417" i="16"/>
  <c r="AM417" i="16"/>
  <c r="B418" i="16"/>
  <c r="I418" i="16" s="1"/>
  <c r="E419" i="16"/>
  <c r="F419" i="16"/>
  <c r="G419" i="16" s="1"/>
  <c r="L417" i="16"/>
  <c r="E418" i="18"/>
  <c r="F418" i="18"/>
  <c r="G418" i="18" s="1"/>
  <c r="F418" i="19"/>
  <c r="E418" i="19"/>
  <c r="H417" i="19"/>
  <c r="A419" i="19"/>
  <c r="D419" i="19" s="1"/>
  <c r="A419" i="18"/>
  <c r="D419" i="18" s="1"/>
  <c r="A420" i="16"/>
  <c r="D420" i="16" s="1"/>
  <c r="X416" i="19" l="1"/>
  <c r="T416" i="19"/>
  <c r="N416" i="19"/>
  <c r="P416" i="19"/>
  <c r="M416" i="19"/>
  <c r="AG416" i="19"/>
  <c r="AA416" i="19"/>
  <c r="AJ416" i="19"/>
  <c r="B417" i="18"/>
  <c r="B417" i="19"/>
  <c r="S416" i="19"/>
  <c r="R416" i="19"/>
  <c r="AE416" i="19"/>
  <c r="AN416" i="19"/>
  <c r="AH416" i="19"/>
  <c r="AP416" i="19"/>
  <c r="W416" i="19"/>
  <c r="I416" i="19"/>
  <c r="K416" i="19"/>
  <c r="K417" i="19" s="1"/>
  <c r="AK416" i="19"/>
  <c r="AK417" i="19" s="1"/>
  <c r="H418" i="18"/>
  <c r="T418" i="16"/>
  <c r="AC418" i="16"/>
  <c r="Q418" i="16"/>
  <c r="AL418" i="16"/>
  <c r="P418" i="16"/>
  <c r="AE418" i="16"/>
  <c r="K418" i="16"/>
  <c r="Y418" i="16"/>
  <c r="AH418" i="16"/>
  <c r="AN418" i="16"/>
  <c r="AK418" i="16"/>
  <c r="J418" i="16"/>
  <c r="U418" i="16"/>
  <c r="O418" i="16"/>
  <c r="V418" i="16"/>
  <c r="AO418" i="16"/>
  <c r="AF418" i="16"/>
  <c r="AI418" i="16"/>
  <c r="M418" i="16"/>
  <c r="L418" i="16"/>
  <c r="AP418" i="16"/>
  <c r="AD418" i="16"/>
  <c r="AM418" i="16"/>
  <c r="Z418" i="16"/>
  <c r="R418" i="16"/>
  <c r="W418" i="16"/>
  <c r="AB418" i="16"/>
  <c r="AA418" i="16"/>
  <c r="AG418" i="16"/>
  <c r="X418" i="16"/>
  <c r="N418" i="16"/>
  <c r="S418" i="16"/>
  <c r="AJ418" i="16"/>
  <c r="Q416" i="19"/>
  <c r="Z416" i="19"/>
  <c r="Z417" i="19" s="1"/>
  <c r="AI416" i="19"/>
  <c r="V416" i="19"/>
  <c r="V417" i="19" s="1"/>
  <c r="AC416" i="19"/>
  <c r="AC417" i="19" s="1"/>
  <c r="Y416" i="19"/>
  <c r="Y417" i="19" s="1"/>
  <c r="AK417" i="18"/>
  <c r="AH417" i="18"/>
  <c r="R417" i="18"/>
  <c r="X417" i="18"/>
  <c r="N417" i="18"/>
  <c r="AA417" i="18"/>
  <c r="S417" i="18"/>
  <c r="AC417" i="18"/>
  <c r="Q417" i="18"/>
  <c r="L417" i="18"/>
  <c r="Z417" i="18"/>
  <c r="AO417" i="18"/>
  <c r="K417" i="18"/>
  <c r="AL417" i="18"/>
  <c r="O417" i="18"/>
  <c r="AJ417" i="18"/>
  <c r="AB417" i="18"/>
  <c r="AD417" i="18"/>
  <c r="AN417" i="18"/>
  <c r="AG417" i="18"/>
  <c r="U417" i="18"/>
  <c r="V417" i="18"/>
  <c r="Y417" i="18"/>
  <c r="P417" i="18"/>
  <c r="W417" i="18"/>
  <c r="T417" i="18"/>
  <c r="AF417" i="18"/>
  <c r="J417" i="18"/>
  <c r="I417" i="18"/>
  <c r="AE417" i="18"/>
  <c r="M417" i="18"/>
  <c r="AM417" i="18"/>
  <c r="AP417" i="18"/>
  <c r="AI417" i="18"/>
  <c r="G418" i="19"/>
  <c r="AO416" i="19"/>
  <c r="AO417" i="19" s="1"/>
  <c r="O416" i="19"/>
  <c r="O417" i="19" s="1"/>
  <c r="AB416" i="19"/>
  <c r="AB417" i="19" s="1"/>
  <c r="L416" i="19"/>
  <c r="L417" i="19" s="1"/>
  <c r="AM416" i="19"/>
  <c r="AM417" i="19" s="1"/>
  <c r="U416" i="19"/>
  <c r="U417" i="19" s="1"/>
  <c r="J416" i="19"/>
  <c r="J417" i="19" s="1"/>
  <c r="AF416" i="19"/>
  <c r="AF417" i="19" s="1"/>
  <c r="AL416" i="19"/>
  <c r="AL417" i="19" s="1"/>
  <c r="B418" i="18"/>
  <c r="AH418" i="18" s="1"/>
  <c r="H419" i="16"/>
  <c r="B419" i="16" s="1"/>
  <c r="F420" i="16"/>
  <c r="E420" i="16"/>
  <c r="E419" i="18"/>
  <c r="F419" i="18"/>
  <c r="P417" i="19"/>
  <c r="X417" i="19"/>
  <c r="AD417" i="19"/>
  <c r="AA417" i="19"/>
  <c r="T417" i="19"/>
  <c r="AJ417" i="19"/>
  <c r="I417" i="19"/>
  <c r="Q417" i="19"/>
  <c r="AG417" i="19"/>
  <c r="M417" i="19"/>
  <c r="AN417" i="19"/>
  <c r="R417" i="19"/>
  <c r="E419" i="19"/>
  <c r="F419" i="19"/>
  <c r="H418" i="19"/>
  <c r="A420" i="18"/>
  <c r="D420" i="18" s="1"/>
  <c r="A420" i="19"/>
  <c r="D420" i="19" s="1"/>
  <c r="A421" i="16"/>
  <c r="D421" i="16" s="1"/>
  <c r="AH417" i="19" l="1"/>
  <c r="AI417" i="19"/>
  <c r="S417" i="19"/>
  <c r="N417" i="19"/>
  <c r="W417" i="19"/>
  <c r="AE417" i="19"/>
  <c r="B418" i="19"/>
  <c r="AG418" i="19" s="1"/>
  <c r="AP417" i="19"/>
  <c r="H420" i="16"/>
  <c r="AP418" i="18"/>
  <c r="R418" i="18"/>
  <c r="AM418" i="18"/>
  <c r="V418" i="18"/>
  <c r="AF418" i="18"/>
  <c r="W418" i="18"/>
  <c r="O418" i="18"/>
  <c r="Z418" i="18"/>
  <c r="AD418" i="18"/>
  <c r="AE418" i="18"/>
  <c r="AN418" i="18"/>
  <c r="L418" i="18"/>
  <c r="J418" i="18"/>
  <c r="AK418" i="18"/>
  <c r="Y418" i="18"/>
  <c r="U418" i="18"/>
  <c r="AB418" i="18"/>
  <c r="AJ418" i="18"/>
  <c r="K418" i="18"/>
  <c r="Q418" i="18"/>
  <c r="AA418" i="18"/>
  <c r="AI418" i="18"/>
  <c r="S418" i="18"/>
  <c r="H419" i="18"/>
  <c r="P418" i="18"/>
  <c r="AG418" i="18"/>
  <c r="AC418" i="18"/>
  <c r="G419" i="18"/>
  <c r="B419" i="18" s="1"/>
  <c r="G419" i="19"/>
  <c r="H419" i="19"/>
  <c r="B419" i="19" s="1"/>
  <c r="N418" i="18"/>
  <c r="M418" i="18"/>
  <c r="AO418" i="18"/>
  <c r="T418" i="18"/>
  <c r="X418" i="18"/>
  <c r="I418" i="18"/>
  <c r="AL418" i="18"/>
  <c r="L419" i="16"/>
  <c r="V419" i="16"/>
  <c r="N419" i="16"/>
  <c r="J419" i="16"/>
  <c r="AD419" i="16"/>
  <c r="AE419" i="16"/>
  <c r="AL419" i="16"/>
  <c r="M419" i="16"/>
  <c r="AJ419" i="16"/>
  <c r="AO419" i="16"/>
  <c r="I419" i="16"/>
  <c r="AH419" i="16"/>
  <c r="W419" i="16"/>
  <c r="S419" i="16"/>
  <c r="AG419" i="16"/>
  <c r="AF419" i="16"/>
  <c r="O419" i="16"/>
  <c r="AM419" i="16"/>
  <c r="T419" i="16"/>
  <c r="K419" i="16"/>
  <c r="X419" i="16"/>
  <c r="Z419" i="16"/>
  <c r="Q419" i="16"/>
  <c r="AB419" i="16"/>
  <c r="Y419" i="16"/>
  <c r="P419" i="16"/>
  <c r="AP419" i="16"/>
  <c r="R419" i="16"/>
  <c r="AI419" i="16"/>
  <c r="AK419" i="16"/>
  <c r="AC419" i="16"/>
  <c r="AN419" i="16"/>
  <c r="U419" i="16"/>
  <c r="AA419" i="16"/>
  <c r="G420" i="16"/>
  <c r="B420" i="16" s="1"/>
  <c r="F421" i="16"/>
  <c r="E421" i="16"/>
  <c r="E420" i="18"/>
  <c r="F420" i="18"/>
  <c r="AL418" i="19"/>
  <c r="Z418" i="19"/>
  <c r="W418" i="19"/>
  <c r="O418" i="19"/>
  <c r="AC418" i="19"/>
  <c r="J418" i="19"/>
  <c r="AK418" i="19"/>
  <c r="AI418" i="19"/>
  <c r="L418" i="19"/>
  <c r="U418" i="19"/>
  <c r="AJ418" i="19"/>
  <c r="I418" i="19"/>
  <c r="AO418" i="19"/>
  <c r="F420" i="19"/>
  <c r="E420" i="19"/>
  <c r="A421" i="18"/>
  <c r="D421" i="18" s="1"/>
  <c r="A421" i="19"/>
  <c r="D421" i="19" s="1"/>
  <c r="A422" i="16"/>
  <c r="D422" i="16" s="1"/>
  <c r="V418" i="19" l="1"/>
  <c r="V419" i="19" s="1"/>
  <c r="P418" i="19"/>
  <c r="R418" i="19"/>
  <c r="Q418" i="19"/>
  <c r="AA418" i="19"/>
  <c r="AA419" i="19" s="1"/>
  <c r="K418" i="19"/>
  <c r="M418" i="19"/>
  <c r="T418" i="19"/>
  <c r="Y418" i="19"/>
  <c r="Y419" i="19" s="1"/>
  <c r="AH418" i="19"/>
  <c r="AD418" i="19"/>
  <c r="AD419" i="19" s="1"/>
  <c r="X418" i="19"/>
  <c r="AP418" i="19"/>
  <c r="AE418" i="19"/>
  <c r="AM418" i="19"/>
  <c r="AM419" i="19" s="1"/>
  <c r="AB418" i="19"/>
  <c r="S418" i="19"/>
  <c r="S419" i="19" s="1"/>
  <c r="AN418" i="19"/>
  <c r="N418" i="19"/>
  <c r="AF418" i="19"/>
  <c r="G420" i="18"/>
  <c r="G421" i="16"/>
  <c r="H420" i="19"/>
  <c r="T419" i="18"/>
  <c r="AH419" i="18"/>
  <c r="S419" i="18"/>
  <c r="AN419" i="18"/>
  <c r="Z419" i="18"/>
  <c r="L419" i="18"/>
  <c r="Q419" i="18"/>
  <c r="AK419" i="18"/>
  <c r="R419" i="18"/>
  <c r="AJ419" i="18"/>
  <c r="J419" i="18"/>
  <c r="AD419" i="18"/>
  <c r="N419" i="18"/>
  <c r="AI419" i="18"/>
  <c r="AB419" i="18"/>
  <c r="U419" i="18"/>
  <c r="AA419" i="18"/>
  <c r="AM419" i="18"/>
  <c r="O419" i="18"/>
  <c r="I419" i="18"/>
  <c r="W419" i="18"/>
  <c r="V419" i="18"/>
  <c r="AP419" i="18"/>
  <c r="Y419" i="18"/>
  <c r="P419" i="18"/>
  <c r="AC419" i="18"/>
  <c r="AE419" i="18"/>
  <c r="AG419" i="18"/>
  <c r="AF419" i="18"/>
  <c r="X419" i="18"/>
  <c r="K419" i="18"/>
  <c r="AL419" i="18"/>
  <c r="AO419" i="18"/>
  <c r="M419" i="18"/>
  <c r="AG419" i="19"/>
  <c r="AL419" i="19"/>
  <c r="AJ419" i="19"/>
  <c r="T419" i="19"/>
  <c r="Q419" i="19"/>
  <c r="AC419" i="19"/>
  <c r="P419" i="19"/>
  <c r="AK419" i="19"/>
  <c r="K419" i="19"/>
  <c r="W419" i="19"/>
  <c r="M419" i="19"/>
  <c r="I419" i="19"/>
  <c r="AI419" i="19"/>
  <c r="AH419" i="19"/>
  <c r="AP419" i="19"/>
  <c r="N419" i="19"/>
  <c r="U419" i="19"/>
  <c r="J419" i="19"/>
  <c r="X419" i="19"/>
  <c r="AE419" i="19"/>
  <c r="AB419" i="19"/>
  <c r="AN419" i="19"/>
  <c r="AF419" i="19"/>
  <c r="R419" i="19"/>
  <c r="AO419" i="19"/>
  <c r="L419" i="19"/>
  <c r="O419" i="19"/>
  <c r="Z419" i="19"/>
  <c r="H420" i="18"/>
  <c r="B420" i="18" s="1"/>
  <c r="AH420" i="18" s="1"/>
  <c r="H421" i="16"/>
  <c r="B421" i="16" s="1"/>
  <c r="AA420" i="16"/>
  <c r="P420" i="16"/>
  <c r="Z420" i="16"/>
  <c r="AM420" i="16"/>
  <c r="AO420" i="16"/>
  <c r="V420" i="16"/>
  <c r="AH420" i="16"/>
  <c r="AJ420" i="16"/>
  <c r="AD420" i="16"/>
  <c r="K420" i="16"/>
  <c r="U420" i="16"/>
  <c r="AI420" i="16"/>
  <c r="Y420" i="16"/>
  <c r="AC420" i="16"/>
  <c r="AP420" i="16"/>
  <c r="T420" i="16"/>
  <c r="O420" i="16"/>
  <c r="M420" i="16"/>
  <c r="AN420" i="16"/>
  <c r="R420" i="16"/>
  <c r="AB420" i="16"/>
  <c r="AF420" i="16"/>
  <c r="N420" i="16"/>
  <c r="AE420" i="16"/>
  <c r="J420" i="16"/>
  <c r="W420" i="16"/>
  <c r="I420" i="16"/>
  <c r="AL420" i="16"/>
  <c r="AG420" i="16"/>
  <c r="X420" i="16"/>
  <c r="Q420" i="16"/>
  <c r="AK420" i="16"/>
  <c r="S420" i="16"/>
  <c r="L420" i="16"/>
  <c r="E422" i="16"/>
  <c r="F422" i="16"/>
  <c r="G422" i="16" s="1"/>
  <c r="F421" i="18"/>
  <c r="E421" i="18"/>
  <c r="E421" i="19"/>
  <c r="F421" i="19"/>
  <c r="G420" i="19"/>
  <c r="A422" i="19"/>
  <c r="D422" i="19" s="1"/>
  <c r="A422" i="18"/>
  <c r="D422" i="18" s="1"/>
  <c r="A423" i="16"/>
  <c r="D423" i="16" s="1"/>
  <c r="B420" i="19" l="1"/>
  <c r="J420" i="19" s="1"/>
  <c r="N420" i="18"/>
  <c r="AO420" i="18"/>
  <c r="J420" i="18"/>
  <c r="K420" i="18"/>
  <c r="X420" i="18"/>
  <c r="Z420" i="18"/>
  <c r="W420" i="18"/>
  <c r="I420" i="18"/>
  <c r="AF420" i="18"/>
  <c r="AK421" i="16"/>
  <c r="AE421" i="16"/>
  <c r="T421" i="16"/>
  <c r="AJ421" i="16"/>
  <c r="R421" i="16"/>
  <c r="AI421" i="16"/>
  <c r="S421" i="16"/>
  <c r="AG421" i="16"/>
  <c r="J421" i="16"/>
  <c r="O421" i="16"/>
  <c r="H421" i="18"/>
  <c r="U420" i="18"/>
  <c r="AD420" i="18"/>
  <c r="AD421" i="16"/>
  <c r="AO421" i="16"/>
  <c r="AA421" i="16"/>
  <c r="AI420" i="18"/>
  <c r="Q420" i="18"/>
  <c r="P420" i="18"/>
  <c r="M420" i="18"/>
  <c r="G421" i="19"/>
  <c r="H421" i="19"/>
  <c r="AP420" i="19"/>
  <c r="AM420" i="18"/>
  <c r="R420" i="18"/>
  <c r="AB420" i="18"/>
  <c r="AJ420" i="18"/>
  <c r="Y420" i="18"/>
  <c r="AC420" i="18"/>
  <c r="AA420" i="18"/>
  <c r="AK420" i="18"/>
  <c r="V420" i="18"/>
  <c r="AE420" i="18"/>
  <c r="G421" i="18"/>
  <c r="B421" i="18" s="1"/>
  <c r="S420" i="18"/>
  <c r="AN420" i="18"/>
  <c r="L420" i="18"/>
  <c r="AL420" i="18"/>
  <c r="O420" i="18"/>
  <c r="AG420" i="18"/>
  <c r="AP420" i="18"/>
  <c r="T420" i="18"/>
  <c r="AH421" i="16"/>
  <c r="AM421" i="16"/>
  <c r="W421" i="16"/>
  <c r="N421" i="16"/>
  <c r="AB421" i="16"/>
  <c r="AC421" i="16"/>
  <c r="K421" i="16"/>
  <c r="Z421" i="16"/>
  <c r="P421" i="16"/>
  <c r="AN421" i="16"/>
  <c r="U421" i="16"/>
  <c r="AP421" i="16"/>
  <c r="Y421" i="16"/>
  <c r="AF421" i="16"/>
  <c r="I421" i="16"/>
  <c r="Q421" i="16"/>
  <c r="AL421" i="16"/>
  <c r="L421" i="16"/>
  <c r="X421" i="16"/>
  <c r="M421" i="16"/>
  <c r="V421" i="16"/>
  <c r="H422" i="16"/>
  <c r="B422" i="16" s="1"/>
  <c r="E423" i="16"/>
  <c r="F423" i="16"/>
  <c r="G423" i="16" s="1"/>
  <c r="E422" i="18"/>
  <c r="F422" i="18"/>
  <c r="AI420" i="19"/>
  <c r="L420" i="19"/>
  <c r="F422" i="19"/>
  <c r="E422" i="19"/>
  <c r="AM420" i="19"/>
  <c r="T420" i="19"/>
  <c r="AA420" i="19"/>
  <c r="Q420" i="19"/>
  <c r="A423" i="19"/>
  <c r="D423" i="19" s="1"/>
  <c r="A423" i="18"/>
  <c r="D423" i="18" s="1"/>
  <c r="A424" i="16"/>
  <c r="D424" i="16" s="1"/>
  <c r="M420" i="19" l="1"/>
  <c r="S420" i="19"/>
  <c r="AC420" i="19"/>
  <c r="AB420" i="19"/>
  <c r="P420" i="19"/>
  <c r="AF420" i="19"/>
  <c r="AJ420" i="19"/>
  <c r="Z420" i="19"/>
  <c r="AO420" i="19"/>
  <c r="W420" i="19"/>
  <c r="AK420" i="19"/>
  <c r="AG420" i="19"/>
  <c r="X420" i="19"/>
  <c r="AH420" i="19"/>
  <c r="AE420" i="19"/>
  <c r="N420" i="19"/>
  <c r="K420" i="19"/>
  <c r="I420" i="19"/>
  <c r="AD420" i="19"/>
  <c r="O420" i="19"/>
  <c r="AL420" i="19"/>
  <c r="Y420" i="19"/>
  <c r="U420" i="19"/>
  <c r="R420" i="19"/>
  <c r="AN420" i="19"/>
  <c r="V420" i="19"/>
  <c r="I422" i="16"/>
  <c r="U422" i="16"/>
  <c r="W422" i="16"/>
  <c r="H422" i="18"/>
  <c r="H422" i="19"/>
  <c r="AH421" i="18"/>
  <c r="AC421" i="18"/>
  <c r="K421" i="18"/>
  <c r="L421" i="18"/>
  <c r="AM421" i="18"/>
  <c r="U421" i="18"/>
  <c r="AG421" i="18"/>
  <c r="I421" i="18"/>
  <c r="Z421" i="18"/>
  <c r="AP421" i="18"/>
  <c r="AA421" i="18"/>
  <c r="AO421" i="18"/>
  <c r="N421" i="18"/>
  <c r="AJ421" i="18"/>
  <c r="AL421" i="18"/>
  <c r="O421" i="18"/>
  <c r="AK421" i="18"/>
  <c r="B421" i="19"/>
  <c r="V421" i="19" s="1"/>
  <c r="S421" i="18"/>
  <c r="V421" i="18"/>
  <c r="G422" i="19"/>
  <c r="R421" i="18"/>
  <c r="AF421" i="18"/>
  <c r="P421" i="18"/>
  <c r="AE421" i="18"/>
  <c r="Q421" i="18"/>
  <c r="X421" i="18"/>
  <c r="AD421" i="18"/>
  <c r="AB421" i="18"/>
  <c r="M421" i="18"/>
  <c r="J421" i="18"/>
  <c r="W421" i="18"/>
  <c r="G422" i="18"/>
  <c r="AB422" i="16"/>
  <c r="AK422" i="16"/>
  <c r="J422" i="16"/>
  <c r="Q422" i="16"/>
  <c r="AJ422" i="16"/>
  <c r="R422" i="16"/>
  <c r="N422" i="16"/>
  <c r="AP422" i="16"/>
  <c r="Z422" i="16"/>
  <c r="AG422" i="16"/>
  <c r="AD422" i="16"/>
  <c r="AA422" i="16"/>
  <c r="AF422" i="16"/>
  <c r="AE422" i="16"/>
  <c r="O422" i="16"/>
  <c r="AO422" i="16"/>
  <c r="AI422" i="16"/>
  <c r="X422" i="16"/>
  <c r="AM422" i="16"/>
  <c r="T422" i="16"/>
  <c r="K422" i="16"/>
  <c r="V422" i="16"/>
  <c r="M422" i="16"/>
  <c r="S422" i="16"/>
  <c r="L422" i="16"/>
  <c r="AN422" i="16"/>
  <c r="AC422" i="16"/>
  <c r="AL422" i="16"/>
  <c r="Y422" i="16"/>
  <c r="P422" i="16"/>
  <c r="AH422" i="16"/>
  <c r="H423" i="16"/>
  <c r="B423" i="16" s="1"/>
  <c r="F424" i="16"/>
  <c r="E424" i="16"/>
  <c r="F423" i="18"/>
  <c r="E423" i="18"/>
  <c r="AN421" i="18"/>
  <c r="Y421" i="18"/>
  <c r="T421" i="18"/>
  <c r="AI421" i="18"/>
  <c r="F423" i="19"/>
  <c r="E423" i="19"/>
  <c r="A424" i="19"/>
  <c r="D424" i="19" s="1"/>
  <c r="A424" i="18"/>
  <c r="D424" i="18" s="1"/>
  <c r="A425" i="16"/>
  <c r="D425" i="16" s="1"/>
  <c r="AK421" i="19" l="1"/>
  <c r="B422" i="19"/>
  <c r="B422" i="18"/>
  <c r="AH421" i="19"/>
  <c r="R421" i="19"/>
  <c r="W421" i="19"/>
  <c r="S421" i="19"/>
  <c r="AB421" i="19"/>
  <c r="Q421" i="19"/>
  <c r="Z421" i="19"/>
  <c r="K421" i="19"/>
  <c r="O421" i="19"/>
  <c r="O422" i="19" s="1"/>
  <c r="G424" i="16"/>
  <c r="L421" i="19"/>
  <c r="M421" i="19"/>
  <c r="I421" i="19"/>
  <c r="I422" i="19" s="1"/>
  <c r="N421" i="19"/>
  <c r="AE421" i="19"/>
  <c r="AE422" i="19" s="1"/>
  <c r="U421" i="19"/>
  <c r="U422" i="19" s="1"/>
  <c r="AC421" i="19"/>
  <c r="AC422" i="19" s="1"/>
  <c r="AM421" i="19"/>
  <c r="AD421" i="19"/>
  <c r="AF421" i="19"/>
  <c r="AF422" i="19" s="1"/>
  <c r="AO421" i="19"/>
  <c r="AO422" i="19" s="1"/>
  <c r="AG421" i="19"/>
  <c r="AI421" i="19"/>
  <c r="AI422" i="19" s="1"/>
  <c r="AJ421" i="19"/>
  <c r="AJ422" i="19" s="1"/>
  <c r="AP421" i="19"/>
  <c r="AP422" i="19" s="1"/>
  <c r="T421" i="19"/>
  <c r="Y421" i="19"/>
  <c r="AN421" i="19"/>
  <c r="AN422" i="19" s="1"/>
  <c r="J421" i="19"/>
  <c r="J422" i="19" s="1"/>
  <c r="X421" i="19"/>
  <c r="AA421" i="19"/>
  <c r="AL421" i="19"/>
  <c r="AL422" i="19" s="1"/>
  <c r="P421" i="19"/>
  <c r="P422" i="19" s="1"/>
  <c r="G423" i="18"/>
  <c r="H423" i="19"/>
  <c r="Z422" i="19"/>
  <c r="AG422" i="19"/>
  <c r="AK422" i="19"/>
  <c r="L422" i="19"/>
  <c r="W422" i="19"/>
  <c r="AM422" i="19"/>
  <c r="X422" i="19"/>
  <c r="Q422" i="19"/>
  <c r="AA422" i="19"/>
  <c r="AD422" i="19"/>
  <c r="R422" i="19"/>
  <c r="N422" i="19"/>
  <c r="Y422" i="19"/>
  <c r="V422" i="19"/>
  <c r="T422" i="19"/>
  <c r="G423" i="19"/>
  <c r="B423" i="19" s="1"/>
  <c r="AH422" i="18"/>
  <c r="AA422" i="18"/>
  <c r="AC422" i="18"/>
  <c r="M422" i="18"/>
  <c r="I422" i="18"/>
  <c r="V422" i="18"/>
  <c r="S422" i="18"/>
  <c r="Q422" i="18"/>
  <c r="AL422" i="18"/>
  <c r="P422" i="18"/>
  <c r="Z422" i="18"/>
  <c r="AP422" i="18"/>
  <c r="W422" i="18"/>
  <c r="K422" i="18"/>
  <c r="T422" i="18"/>
  <c r="AG422" i="18"/>
  <c r="AM422" i="18"/>
  <c r="N422" i="18"/>
  <c r="O422" i="18"/>
  <c r="AN422" i="18"/>
  <c r="AB422" i="18"/>
  <c r="R422" i="18"/>
  <c r="L422" i="18"/>
  <c r="Y422" i="18"/>
  <c r="AJ422" i="18"/>
  <c r="AO422" i="18"/>
  <c r="AF422" i="18"/>
  <c r="AI422" i="18"/>
  <c r="AK422" i="18"/>
  <c r="AE422" i="18"/>
  <c r="U422" i="18"/>
  <c r="AD422" i="18"/>
  <c r="J422" i="18"/>
  <c r="X422" i="18"/>
  <c r="H423" i="18"/>
  <c r="L423" i="16"/>
  <c r="AM423" i="16"/>
  <c r="AD423" i="16"/>
  <c r="AA423" i="16"/>
  <c r="R423" i="16"/>
  <c r="Y423" i="16"/>
  <c r="V423" i="16"/>
  <c r="K423" i="16"/>
  <c r="O423" i="16"/>
  <c r="AB423" i="16"/>
  <c r="AK423" i="16"/>
  <c r="AF423" i="16"/>
  <c r="S423" i="16"/>
  <c r="W423" i="16"/>
  <c r="I423" i="16"/>
  <c r="AE423" i="16"/>
  <c r="U423" i="16"/>
  <c r="AC423" i="16"/>
  <c r="M423" i="16"/>
  <c r="T423" i="16"/>
  <c r="AL423" i="16"/>
  <c r="AP423" i="16"/>
  <c r="Z423" i="16"/>
  <c r="AJ423" i="16"/>
  <c r="N423" i="16"/>
  <c r="J423" i="16"/>
  <c r="Q423" i="16"/>
  <c r="AO423" i="16"/>
  <c r="AG423" i="16"/>
  <c r="P423" i="16"/>
  <c r="X423" i="16"/>
  <c r="AN423" i="16"/>
  <c r="AH423" i="16"/>
  <c r="AI423" i="16"/>
  <c r="H424" i="16"/>
  <c r="B424" i="16" s="1"/>
  <c r="F425" i="16"/>
  <c r="E425" i="16"/>
  <c r="F424" i="18"/>
  <c r="E424" i="18"/>
  <c r="E424" i="19"/>
  <c r="F424" i="19"/>
  <c r="A425" i="18"/>
  <c r="D425" i="18" s="1"/>
  <c r="A425" i="19"/>
  <c r="D425" i="19" s="1"/>
  <c r="A426" i="16"/>
  <c r="D426" i="16" s="1"/>
  <c r="AB422" i="19" l="1"/>
  <c r="AH422" i="19"/>
  <c r="AH423" i="19" s="1"/>
  <c r="M422" i="19"/>
  <c r="M423" i="19" s="1"/>
  <c r="K422" i="19"/>
  <c r="K423" i="19" s="1"/>
  <c r="S422" i="19"/>
  <c r="S423" i="19" s="1"/>
  <c r="B423" i="18"/>
  <c r="P423" i="18" s="1"/>
  <c r="G425" i="16"/>
  <c r="K423" i="18"/>
  <c r="G424" i="19"/>
  <c r="AN423" i="19"/>
  <c r="AA423" i="19"/>
  <c r="AE423" i="19"/>
  <c r="AO423" i="19"/>
  <c r="L423" i="19"/>
  <c r="Z423" i="19"/>
  <c r="N423" i="19"/>
  <c r="AC423" i="19"/>
  <c r="I423" i="19"/>
  <c r="U423" i="19"/>
  <c r="Q423" i="19"/>
  <c r="AF423" i="19"/>
  <c r="R423" i="19"/>
  <c r="O423" i="19"/>
  <c r="W423" i="19"/>
  <c r="J423" i="19"/>
  <c r="Y423" i="19"/>
  <c r="AD423" i="19"/>
  <c r="AB423" i="19"/>
  <c r="AM423" i="19"/>
  <c r="H424" i="19"/>
  <c r="B424" i="19" s="1"/>
  <c r="AL423" i="19"/>
  <c r="AA423" i="18"/>
  <c r="R423" i="18"/>
  <c r="H424" i="18"/>
  <c r="I424" i="16"/>
  <c r="S424" i="16"/>
  <c r="AN424" i="16"/>
  <c r="K424" i="16"/>
  <c r="AM424" i="16"/>
  <c r="N424" i="16"/>
  <c r="AL424" i="16"/>
  <c r="AK424" i="16"/>
  <c r="AB424" i="16"/>
  <c r="AA424" i="16"/>
  <c r="Z424" i="16"/>
  <c r="AE424" i="16"/>
  <c r="M424" i="16"/>
  <c r="U424" i="16"/>
  <c r="AG424" i="16"/>
  <c r="V424" i="16"/>
  <c r="R424" i="16"/>
  <c r="AO424" i="16"/>
  <c r="AJ424" i="16"/>
  <c r="T424" i="16"/>
  <c r="Q424" i="16"/>
  <c r="X424" i="16"/>
  <c r="AC424" i="16"/>
  <c r="O424" i="16"/>
  <c r="AD424" i="16"/>
  <c r="J424" i="16"/>
  <c r="AP424" i="16"/>
  <c r="AH424" i="16"/>
  <c r="AF424" i="16"/>
  <c r="Y424" i="16"/>
  <c r="AI424" i="16"/>
  <c r="P424" i="16"/>
  <c r="W424" i="16"/>
  <c r="F426" i="16"/>
  <c r="E426" i="16"/>
  <c r="H425" i="16"/>
  <c r="B425" i="16" s="1"/>
  <c r="L424" i="16"/>
  <c r="O423" i="18"/>
  <c r="AB423" i="18"/>
  <c r="AD423" i="18"/>
  <c r="S423" i="18"/>
  <c r="G424" i="18"/>
  <c r="E425" i="18"/>
  <c r="F425" i="18"/>
  <c r="M423" i="18"/>
  <c r="AG423" i="18"/>
  <c r="AL423" i="18"/>
  <c r="N423" i="18"/>
  <c r="E425" i="19"/>
  <c r="F425" i="19"/>
  <c r="AJ423" i="19"/>
  <c r="T423" i="19"/>
  <c r="AG423" i="19"/>
  <c r="X423" i="19"/>
  <c r="P423" i="19"/>
  <c r="AP423" i="19"/>
  <c r="V423" i="19"/>
  <c r="AK423" i="19"/>
  <c r="AI423" i="19"/>
  <c r="A426" i="19"/>
  <c r="D426" i="19" s="1"/>
  <c r="A426" i="18"/>
  <c r="D426" i="18" s="1"/>
  <c r="A427" i="16"/>
  <c r="D427" i="16" s="1"/>
  <c r="K424" i="19" l="1"/>
  <c r="AC423" i="18"/>
  <c r="I423" i="18"/>
  <c r="X423" i="18"/>
  <c r="AN423" i="18"/>
  <c r="AF423" i="18"/>
  <c r="U423" i="18"/>
  <c r="Y423" i="18"/>
  <c r="AH423" i="18"/>
  <c r="W423" i="18"/>
  <c r="Z423" i="18"/>
  <c r="L423" i="18"/>
  <c r="AE423" i="18"/>
  <c r="AP423" i="18"/>
  <c r="AM423" i="18"/>
  <c r="V423" i="18"/>
  <c r="Q423" i="18"/>
  <c r="T423" i="18"/>
  <c r="J423" i="18"/>
  <c r="AK423" i="18"/>
  <c r="AI423" i="18"/>
  <c r="AJ423" i="18"/>
  <c r="AJ424" i="19"/>
  <c r="AO423" i="18"/>
  <c r="AN424" i="19"/>
  <c r="G425" i="18"/>
  <c r="B424" i="18"/>
  <c r="O424" i="18" s="1"/>
  <c r="U424" i="19"/>
  <c r="AF424" i="19"/>
  <c r="AB424" i="19"/>
  <c r="O424" i="19"/>
  <c r="W424" i="19"/>
  <c r="Q424" i="19"/>
  <c r="AD424" i="19"/>
  <c r="S424" i="19"/>
  <c r="AE424" i="19"/>
  <c r="AK424" i="19"/>
  <c r="X424" i="19"/>
  <c r="G425" i="19"/>
  <c r="Y424" i="19"/>
  <c r="Z424" i="19"/>
  <c r="R424" i="19"/>
  <c r="AP424" i="19"/>
  <c r="T424" i="19"/>
  <c r="J424" i="19"/>
  <c r="I424" i="19"/>
  <c r="N424" i="19"/>
  <c r="AO424" i="19"/>
  <c r="V424" i="19"/>
  <c r="AG424" i="19"/>
  <c r="AL424" i="19"/>
  <c r="AH424" i="19"/>
  <c r="AA424" i="19"/>
  <c r="L424" i="19"/>
  <c r="M424" i="19"/>
  <c r="AC424" i="19"/>
  <c r="AM424" i="19"/>
  <c r="AI424" i="19"/>
  <c r="P424" i="19"/>
  <c r="H425" i="19"/>
  <c r="H425" i="18"/>
  <c r="B425" i="18" s="1"/>
  <c r="Z425" i="16"/>
  <c r="I425" i="16"/>
  <c r="AG425" i="16"/>
  <c r="Q425" i="16"/>
  <c r="K425" i="16"/>
  <c r="AE425" i="16"/>
  <c r="AP425" i="16"/>
  <c r="AC425" i="16"/>
  <c r="AJ425" i="16"/>
  <c r="S425" i="16"/>
  <c r="H426" i="16"/>
  <c r="J425" i="16"/>
  <c r="Y425" i="16"/>
  <c r="X425" i="16"/>
  <c r="AL425" i="16"/>
  <c r="AI425" i="16"/>
  <c r="O425" i="16"/>
  <c r="U425" i="16"/>
  <c r="R425" i="16"/>
  <c r="AH425" i="16"/>
  <c r="AM425" i="16"/>
  <c r="L425" i="16"/>
  <c r="G426" i="16"/>
  <c r="F427" i="16"/>
  <c r="E427" i="16"/>
  <c r="W425" i="16"/>
  <c r="AK425" i="16"/>
  <c r="AO425" i="16"/>
  <c r="AF425" i="16"/>
  <c r="AA425" i="16"/>
  <c r="N425" i="16"/>
  <c r="P425" i="16"/>
  <c r="AD425" i="16"/>
  <c r="AN425" i="16"/>
  <c r="M425" i="16"/>
  <c r="V425" i="16"/>
  <c r="T425" i="16"/>
  <c r="AB425" i="16"/>
  <c r="E426" i="18"/>
  <c r="F426" i="18"/>
  <c r="F426" i="19"/>
  <c r="E426" i="19"/>
  <c r="A427" i="19"/>
  <c r="D427" i="19" s="1"/>
  <c r="A427" i="18"/>
  <c r="D427" i="18" s="1"/>
  <c r="A428" i="16"/>
  <c r="D428" i="16" s="1"/>
  <c r="I424" i="18" l="1"/>
  <c r="N424" i="18"/>
  <c r="L424" i="18"/>
  <c r="L425" i="18" s="1"/>
  <c r="W424" i="18"/>
  <c r="W425" i="18" s="1"/>
  <c r="AB424" i="18"/>
  <c r="AO424" i="18"/>
  <c r="X424" i="18"/>
  <c r="X425" i="18" s="1"/>
  <c r="AF424" i="18"/>
  <c r="AF425" i="18" s="1"/>
  <c r="U424" i="18"/>
  <c r="K424" i="18"/>
  <c r="R424" i="18"/>
  <c r="AA424" i="18"/>
  <c r="AA425" i="18" s="1"/>
  <c r="AJ424" i="18"/>
  <c r="AJ425" i="18" s="1"/>
  <c r="AP424" i="18"/>
  <c r="V424" i="18"/>
  <c r="P424" i="18"/>
  <c r="P425" i="18" s="1"/>
  <c r="AI424" i="18"/>
  <c r="AD424" i="18"/>
  <c r="Z424" i="18"/>
  <c r="Z425" i="18" s="1"/>
  <c r="Q424" i="18"/>
  <c r="J424" i="18"/>
  <c r="AC424" i="18"/>
  <c r="H427" i="16"/>
  <c r="AL424" i="18"/>
  <c r="AL425" i="18" s="1"/>
  <c r="S424" i="18"/>
  <c r="AO425" i="18"/>
  <c r="H426" i="18"/>
  <c r="U425" i="18"/>
  <c r="AP425" i="18"/>
  <c r="I425" i="18"/>
  <c r="N425" i="18"/>
  <c r="AH424" i="18"/>
  <c r="AH425" i="18" s="1"/>
  <c r="Y424" i="18"/>
  <c r="Y425" i="18" s="1"/>
  <c r="AN424" i="18"/>
  <c r="AN425" i="18" s="1"/>
  <c r="AK424" i="18"/>
  <c r="AK425" i="18" s="1"/>
  <c r="T424" i="18"/>
  <c r="AM424" i="18"/>
  <c r="AG424" i="18"/>
  <c r="AG425" i="18" s="1"/>
  <c r="M424" i="18"/>
  <c r="M425" i="18" s="1"/>
  <c r="AE424" i="18"/>
  <c r="AE425" i="18" s="1"/>
  <c r="B425" i="19"/>
  <c r="AO425" i="19" s="1"/>
  <c r="H426" i="19"/>
  <c r="G426" i="19"/>
  <c r="T425" i="18"/>
  <c r="AC425" i="18"/>
  <c r="K425" i="18"/>
  <c r="AD425" i="18"/>
  <c r="Q425" i="18"/>
  <c r="AM425" i="18"/>
  <c r="V425" i="18"/>
  <c r="R425" i="18"/>
  <c r="B426" i="16"/>
  <c r="AC426" i="16" s="1"/>
  <c r="G427" i="16"/>
  <c r="F428" i="16"/>
  <c r="E428" i="16"/>
  <c r="O425" i="18"/>
  <c r="J425" i="18"/>
  <c r="AB425" i="18"/>
  <c r="AI425" i="18"/>
  <c r="G426" i="18"/>
  <c r="E427" i="18"/>
  <c r="F427" i="18"/>
  <c r="S425" i="18"/>
  <c r="F427" i="19"/>
  <c r="E427" i="19"/>
  <c r="A428" i="18"/>
  <c r="D428" i="18" s="1"/>
  <c r="A428" i="19"/>
  <c r="D428" i="19" s="1"/>
  <c r="A429" i="16"/>
  <c r="D429" i="16" s="1"/>
  <c r="B427" i="16" l="1"/>
  <c r="B426" i="18"/>
  <c r="AA426" i="18" s="1"/>
  <c r="AD425" i="19"/>
  <c r="AL425" i="19"/>
  <c r="L425" i="19"/>
  <c r="J426" i="18"/>
  <c r="L426" i="16"/>
  <c r="AO426" i="16"/>
  <c r="AG426" i="16"/>
  <c r="AG427" i="16" s="1"/>
  <c r="Q426" i="18"/>
  <c r="AP425" i="19"/>
  <c r="AG425" i="19"/>
  <c r="T426" i="18"/>
  <c r="AE426" i="18"/>
  <c r="M426" i="18"/>
  <c r="G428" i="16"/>
  <c r="W426" i="16"/>
  <c r="R426" i="16"/>
  <c r="AN425" i="19"/>
  <c r="AH425" i="19"/>
  <c r="AN426" i="16"/>
  <c r="J426" i="16"/>
  <c r="J427" i="16" s="1"/>
  <c r="AD426" i="18"/>
  <c r="Y426" i="18"/>
  <c r="AG426" i="18"/>
  <c r="I426" i="18"/>
  <c r="AJ426" i="18"/>
  <c r="V425" i="19"/>
  <c r="AA425" i="19"/>
  <c r="T425" i="19"/>
  <c r="O425" i="19"/>
  <c r="N425" i="19"/>
  <c r="AE425" i="19"/>
  <c r="K425" i="19"/>
  <c r="AI425" i="19"/>
  <c r="W426" i="18"/>
  <c r="X426" i="18"/>
  <c r="I425" i="19"/>
  <c r="AC425" i="19"/>
  <c r="X425" i="19"/>
  <c r="AJ425" i="19"/>
  <c r="W425" i="19"/>
  <c r="J425" i="19"/>
  <c r="AF425" i="19"/>
  <c r="P425" i="19"/>
  <c r="AK425" i="19"/>
  <c r="Y425" i="19"/>
  <c r="AM425" i="19"/>
  <c r="R425" i="19"/>
  <c r="Z425" i="19"/>
  <c r="U425" i="19"/>
  <c r="M425" i="19"/>
  <c r="S425" i="19"/>
  <c r="AB425" i="19"/>
  <c r="Q425" i="19"/>
  <c r="B426" i="19"/>
  <c r="AO426" i="19" s="1"/>
  <c r="G427" i="19"/>
  <c r="AF426" i="18"/>
  <c r="H427" i="18"/>
  <c r="AB426" i="18"/>
  <c r="H428" i="16"/>
  <c r="B428" i="16" s="1"/>
  <c r="AH426" i="16"/>
  <c r="AH427" i="16" s="1"/>
  <c r="AE426" i="16"/>
  <c r="AE427" i="16" s="1"/>
  <c r="U426" i="16"/>
  <c r="O426" i="16"/>
  <c r="O427" i="16" s="1"/>
  <c r="S426" i="16"/>
  <c r="S427" i="16" s="1"/>
  <c r="T426" i="16"/>
  <c r="AD426" i="16"/>
  <c r="AD427" i="16" s="1"/>
  <c r="AP426" i="16"/>
  <c r="M426" i="16"/>
  <c r="AI426" i="16"/>
  <c r="AL426" i="16"/>
  <c r="AL427" i="16" s="1"/>
  <c r="V426" i="16"/>
  <c r="V427" i="16" s="1"/>
  <c r="AJ426" i="16"/>
  <c r="K426" i="16"/>
  <c r="K427" i="16" s="1"/>
  <c r="AB426" i="16"/>
  <c r="AB427" i="16" s="1"/>
  <c r="Y426" i="16"/>
  <c r="Y427" i="16" s="1"/>
  <c r="X426" i="16"/>
  <c r="X427" i="16" s="1"/>
  <c r="AF426" i="16"/>
  <c r="AF427" i="16" s="1"/>
  <c r="I426" i="16"/>
  <c r="I427" i="16" s="1"/>
  <c r="Z426" i="16"/>
  <c r="Z427" i="16" s="1"/>
  <c r="AM426" i="16"/>
  <c r="N426" i="16"/>
  <c r="N427" i="16" s="1"/>
  <c r="AA426" i="16"/>
  <c r="AA427" i="16" s="1"/>
  <c r="Q426" i="16"/>
  <c r="Q427" i="16" s="1"/>
  <c r="Q428" i="16" s="1"/>
  <c r="AK426" i="16"/>
  <c r="AK427" i="16" s="1"/>
  <c r="P426" i="16"/>
  <c r="P427" i="16" s="1"/>
  <c r="U427" i="16"/>
  <c r="AP427" i="16"/>
  <c r="AP428" i="16" s="1"/>
  <c r="AC427" i="16"/>
  <c r="T427" i="16"/>
  <c r="AO427" i="16"/>
  <c r="M427" i="16"/>
  <c r="F429" i="16"/>
  <c r="E429" i="16"/>
  <c r="AI427" i="16"/>
  <c r="AJ427" i="16"/>
  <c r="R427" i="16"/>
  <c r="W427" i="16"/>
  <c r="AN427" i="16"/>
  <c r="AM427" i="16"/>
  <c r="L427" i="16"/>
  <c r="G427" i="18"/>
  <c r="F428" i="18"/>
  <c r="E428" i="18"/>
  <c r="E428" i="19"/>
  <c r="F428" i="19"/>
  <c r="H427" i="19"/>
  <c r="A429" i="19"/>
  <c r="D429" i="19" s="1"/>
  <c r="A429" i="18"/>
  <c r="D429" i="18" s="1"/>
  <c r="A430" i="16"/>
  <c r="D430" i="16" s="1"/>
  <c r="P426" i="18" l="1"/>
  <c r="AC426" i="18"/>
  <c r="AK426" i="18"/>
  <c r="AO426" i="18"/>
  <c r="L426" i="18"/>
  <c r="AP426" i="18"/>
  <c r="AH426" i="18"/>
  <c r="AI426" i="18"/>
  <c r="AL426" i="18"/>
  <c r="AN426" i="18"/>
  <c r="N426" i="18"/>
  <c r="Z426" i="18"/>
  <c r="O426" i="18"/>
  <c r="V426" i="18"/>
  <c r="AM426" i="18"/>
  <c r="K426" i="18"/>
  <c r="R426" i="18"/>
  <c r="S426" i="18"/>
  <c r="U426" i="18"/>
  <c r="AF426" i="19"/>
  <c r="AI426" i="19"/>
  <c r="Z428" i="16"/>
  <c r="V428" i="16"/>
  <c r="O428" i="16"/>
  <c r="R428" i="16"/>
  <c r="T428" i="16"/>
  <c r="P428" i="16"/>
  <c r="N428" i="16"/>
  <c r="Y428" i="16"/>
  <c r="AJ428" i="16"/>
  <c r="AF428" i="16"/>
  <c r="AH428" i="16"/>
  <c r="L426" i="19"/>
  <c r="AK426" i="19"/>
  <c r="I426" i="19"/>
  <c r="P426" i="19"/>
  <c r="J426" i="19"/>
  <c r="W426" i="19"/>
  <c r="AC426" i="19"/>
  <c r="AD426" i="19"/>
  <c r="N426" i="19"/>
  <c r="M426" i="19"/>
  <c r="K426" i="19"/>
  <c r="AB426" i="19"/>
  <c r="X426" i="19"/>
  <c r="S426" i="19"/>
  <c r="AA426" i="19"/>
  <c r="Q426" i="19"/>
  <c r="AH426" i="19"/>
  <c r="R426" i="19"/>
  <c r="AN426" i="19"/>
  <c r="AL426" i="19"/>
  <c r="T426" i="19"/>
  <c r="U426" i="19"/>
  <c r="O426" i="19"/>
  <c r="Y426" i="19"/>
  <c r="AJ426" i="19"/>
  <c r="AM426" i="19"/>
  <c r="AE426" i="19"/>
  <c r="V426" i="19"/>
  <c r="AP426" i="19"/>
  <c r="AG426" i="19"/>
  <c r="Z426" i="19"/>
  <c r="H428" i="19"/>
  <c r="B427" i="19"/>
  <c r="B427" i="18"/>
  <c r="AH427" i="18" s="1"/>
  <c r="G428" i="18"/>
  <c r="AM428" i="16"/>
  <c r="K428" i="16"/>
  <c r="AI428" i="16"/>
  <c r="S428" i="16"/>
  <c r="AG428" i="16"/>
  <c r="AE428" i="16"/>
  <c r="J428" i="16"/>
  <c r="AN428" i="16"/>
  <c r="AB428" i="16"/>
  <c r="I428" i="16"/>
  <c r="AK428" i="16"/>
  <c r="X428" i="16"/>
  <c r="AO428" i="16"/>
  <c r="U428" i="16"/>
  <c r="AA428" i="16"/>
  <c r="AL428" i="16"/>
  <c r="AD428" i="16"/>
  <c r="M428" i="16"/>
  <c r="AC428" i="16"/>
  <c r="L428" i="16"/>
  <c r="W428" i="16"/>
  <c r="H429" i="16"/>
  <c r="G429" i="16"/>
  <c r="F430" i="16"/>
  <c r="E430" i="16"/>
  <c r="H430" i="16" s="1"/>
  <c r="G430" i="16"/>
  <c r="F429" i="18"/>
  <c r="E429" i="18"/>
  <c r="H428" i="18"/>
  <c r="E429" i="19"/>
  <c r="F429" i="19"/>
  <c r="G428" i="19"/>
  <c r="A430" i="18"/>
  <c r="D430" i="18" s="1"/>
  <c r="A430" i="19"/>
  <c r="D430" i="19" s="1"/>
  <c r="A431" i="16"/>
  <c r="D431" i="16" s="1"/>
  <c r="I427" i="19" l="1"/>
  <c r="K427" i="18"/>
  <c r="AF427" i="18"/>
  <c r="AG427" i="18"/>
  <c r="AC427" i="18"/>
  <c r="X427" i="18"/>
  <c r="AD427" i="18"/>
  <c r="AA427" i="18"/>
  <c r="S427" i="18"/>
  <c r="AK427" i="18"/>
  <c r="AJ427" i="18"/>
  <c r="AE427" i="18"/>
  <c r="U427" i="18"/>
  <c r="R427" i="18"/>
  <c r="J427" i="18"/>
  <c r="O427" i="18"/>
  <c r="W427" i="18"/>
  <c r="AB427" i="18"/>
  <c r="Q427" i="18"/>
  <c r="T427" i="18"/>
  <c r="M427" i="18"/>
  <c r="L427" i="18"/>
  <c r="V427" i="18"/>
  <c r="AI427" i="18"/>
  <c r="AL427" i="18"/>
  <c r="B429" i="16"/>
  <c r="L429" i="16" s="1"/>
  <c r="B430" i="16"/>
  <c r="B428" i="19"/>
  <c r="X428" i="19" s="1"/>
  <c r="AO427" i="19"/>
  <c r="X427" i="19"/>
  <c r="T427" i="19"/>
  <c r="Y427" i="19"/>
  <c r="Y428" i="19" s="1"/>
  <c r="AB427" i="19"/>
  <c r="H429" i="18"/>
  <c r="J427" i="19"/>
  <c r="P427" i="19"/>
  <c r="R427" i="19"/>
  <c r="AN427" i="19"/>
  <c r="S427" i="19"/>
  <c r="AF427" i="19"/>
  <c r="K427" i="19"/>
  <c r="AJ427" i="19"/>
  <c r="AI427" i="19"/>
  <c r="AM427" i="19"/>
  <c r="AM428" i="19" s="1"/>
  <c r="AA427" i="19"/>
  <c r="AK427" i="19"/>
  <c r="AH427" i="19"/>
  <c r="AC427" i="19"/>
  <c r="Q427" i="19"/>
  <c r="M427" i="19"/>
  <c r="AE427" i="19"/>
  <c r="AP427" i="19"/>
  <c r="AG427" i="19"/>
  <c r="AL427" i="19"/>
  <c r="Z427" i="19"/>
  <c r="Z428" i="19" s="1"/>
  <c r="O427" i="19"/>
  <c r="V427" i="19"/>
  <c r="N427" i="19"/>
  <c r="W427" i="19"/>
  <c r="U427" i="19"/>
  <c r="U428" i="19" s="1"/>
  <c r="L427" i="19"/>
  <c r="AD427" i="19"/>
  <c r="H429" i="19"/>
  <c r="G429" i="18"/>
  <c r="B428" i="18"/>
  <c r="O428" i="18" s="1"/>
  <c r="AP427" i="18"/>
  <c r="P427" i="18"/>
  <c r="AM427" i="18"/>
  <c r="Y427" i="18"/>
  <c r="Z427" i="18"/>
  <c r="N427" i="18"/>
  <c r="AN427" i="18"/>
  <c r="I427" i="18"/>
  <c r="I428" i="18" s="1"/>
  <c r="AO427" i="18"/>
  <c r="X429" i="16"/>
  <c r="X430" i="16" s="1"/>
  <c r="AN429" i="16"/>
  <c r="AN430" i="16" s="1"/>
  <c r="Q429" i="16"/>
  <c r="R429" i="16"/>
  <c r="V429" i="16"/>
  <c r="AH429" i="16"/>
  <c r="AH430" i="16" s="1"/>
  <c r="AB429" i="16"/>
  <c r="S429" i="16"/>
  <c r="AM429" i="16"/>
  <c r="M429" i="16"/>
  <c r="M430" i="16" s="1"/>
  <c r="K429" i="16"/>
  <c r="AL429" i="16"/>
  <c r="AL430" i="16" s="1"/>
  <c r="O429" i="16"/>
  <c r="O430" i="16" s="1"/>
  <c r="W429" i="16"/>
  <c r="W430" i="16" s="1"/>
  <c r="AO429" i="16"/>
  <c r="F431" i="16"/>
  <c r="E431" i="16"/>
  <c r="U429" i="16"/>
  <c r="U430" i="16" s="1"/>
  <c r="Z429" i="16"/>
  <c r="AP429" i="16"/>
  <c r="AP430" i="16" s="1"/>
  <c r="N429" i="16"/>
  <c r="N430" i="16" s="1"/>
  <c r="AK429" i="16"/>
  <c r="AK430" i="16" s="1"/>
  <c r="AJ429" i="16"/>
  <c r="P429" i="16"/>
  <c r="P430" i="16" s="1"/>
  <c r="AF429" i="16"/>
  <c r="AF430" i="16" s="1"/>
  <c r="Y429" i="16"/>
  <c r="Y430" i="16" s="1"/>
  <c r="T429" i="16"/>
  <c r="I429" i="16"/>
  <c r="I430" i="16" s="1"/>
  <c r="AI429" i="16"/>
  <c r="AI430" i="16" s="1"/>
  <c r="L428" i="18"/>
  <c r="E430" i="18"/>
  <c r="F430" i="18"/>
  <c r="I428" i="19"/>
  <c r="AC428" i="19"/>
  <c r="F430" i="19"/>
  <c r="E430" i="19"/>
  <c r="G429" i="19"/>
  <c r="A431" i="18"/>
  <c r="D431" i="18" s="1"/>
  <c r="A431" i="19"/>
  <c r="D431" i="19" s="1"/>
  <c r="AB430" i="16"/>
  <c r="Q430" i="16"/>
  <c r="Z430" i="16"/>
  <c r="AJ430" i="16"/>
  <c r="T430" i="16"/>
  <c r="AO430" i="16"/>
  <c r="S430" i="16"/>
  <c r="V430" i="16"/>
  <c r="A432" i="16"/>
  <c r="D432" i="16" s="1"/>
  <c r="AM430" i="16"/>
  <c r="K430" i="16"/>
  <c r="AE428" i="19" l="1"/>
  <c r="AH428" i="19"/>
  <c r="AI428" i="19"/>
  <c r="T428" i="19"/>
  <c r="W428" i="19"/>
  <c r="M428" i="19"/>
  <c r="AD428" i="19"/>
  <c r="N428" i="19"/>
  <c r="AL428" i="19"/>
  <c r="AK428" i="19"/>
  <c r="O428" i="19"/>
  <c r="AP428" i="19"/>
  <c r="AF428" i="19"/>
  <c r="P428" i="19"/>
  <c r="L428" i="19"/>
  <c r="V428" i="19"/>
  <c r="AG428" i="19"/>
  <c r="Q428" i="19"/>
  <c r="AA428" i="19"/>
  <c r="K428" i="19"/>
  <c r="R428" i="19"/>
  <c r="AB428" i="19"/>
  <c r="AO428" i="19"/>
  <c r="J428" i="18"/>
  <c r="R428" i="18"/>
  <c r="AF428" i="18"/>
  <c r="Y428" i="18"/>
  <c r="AE428" i="18"/>
  <c r="Z428" i="18"/>
  <c r="AL428" i="18"/>
  <c r="W428" i="18"/>
  <c r="U428" i="18"/>
  <c r="M428" i="18"/>
  <c r="X428" i="18"/>
  <c r="AN428" i="18"/>
  <c r="AM428" i="18"/>
  <c r="Q428" i="18"/>
  <c r="AG428" i="18"/>
  <c r="K428" i="18"/>
  <c r="T428" i="18"/>
  <c r="AJ428" i="18"/>
  <c r="AI428" i="18"/>
  <c r="AB428" i="18"/>
  <c r="AK428" i="18"/>
  <c r="AP428" i="18"/>
  <c r="S428" i="18"/>
  <c r="AD428" i="18"/>
  <c r="AA428" i="18"/>
  <c r="V428" i="18"/>
  <c r="AH428" i="18"/>
  <c r="AC428" i="18"/>
  <c r="AO428" i="18"/>
  <c r="AJ428" i="19"/>
  <c r="AN428" i="19"/>
  <c r="L430" i="16"/>
  <c r="S428" i="19"/>
  <c r="J428" i="19"/>
  <c r="B429" i="18"/>
  <c r="O429" i="18" s="1"/>
  <c r="N428" i="18"/>
  <c r="P428" i="18"/>
  <c r="J429" i="16"/>
  <c r="J430" i="16" s="1"/>
  <c r="R430" i="16"/>
  <c r="AA429" i="16"/>
  <c r="AA430" i="16" s="1"/>
  <c r="AG429" i="16"/>
  <c r="AG430" i="16" s="1"/>
  <c r="AE429" i="16"/>
  <c r="AE430" i="16" s="1"/>
  <c r="AC429" i="16"/>
  <c r="AC430" i="16" s="1"/>
  <c r="AD429" i="16"/>
  <c r="AD430" i="16" s="1"/>
  <c r="H431" i="16"/>
  <c r="H430" i="18"/>
  <c r="B429" i="19"/>
  <c r="AH429" i="19" s="1"/>
  <c r="G430" i="19"/>
  <c r="F432" i="16"/>
  <c r="E432" i="16"/>
  <c r="G431" i="16"/>
  <c r="E431" i="18"/>
  <c r="F431" i="18"/>
  <c r="Z429" i="18"/>
  <c r="G430" i="18"/>
  <c r="AC429" i="18"/>
  <c r="AJ429" i="18"/>
  <c r="J429" i="18"/>
  <c r="E431" i="19"/>
  <c r="F431" i="19"/>
  <c r="H430" i="19"/>
  <c r="A432" i="19"/>
  <c r="D432" i="19" s="1"/>
  <c r="A432" i="18"/>
  <c r="D432" i="18" s="1"/>
  <c r="A433" i="16"/>
  <c r="D433" i="16" s="1"/>
  <c r="R429" i="18" l="1"/>
  <c r="AH429" i="18"/>
  <c r="AE429" i="18"/>
  <c r="X429" i="18"/>
  <c r="S429" i="18"/>
  <c r="AG429" i="18"/>
  <c r="V429" i="18"/>
  <c r="AA429" i="18"/>
  <c r="I429" i="18"/>
  <c r="Y429" i="18"/>
  <c r="N429" i="18"/>
  <c r="AL429" i="18"/>
  <c r="M429" i="18"/>
  <c r="U429" i="18"/>
  <c r="AI429" i="18"/>
  <c r="AP429" i="18"/>
  <c r="AO429" i="18"/>
  <c r="Q429" i="18"/>
  <c r="AD429" i="18"/>
  <c r="B430" i="18"/>
  <c r="R430" i="18" s="1"/>
  <c r="AK429" i="18"/>
  <c r="AF429" i="18"/>
  <c r="K429" i="18"/>
  <c r="T429" i="18"/>
  <c r="L429" i="18"/>
  <c r="AN429" i="18"/>
  <c r="AB429" i="18"/>
  <c r="P429" i="18"/>
  <c r="AM429" i="18"/>
  <c r="W429" i="18"/>
  <c r="H432" i="16"/>
  <c r="B431" i="16"/>
  <c r="L431" i="16" s="1"/>
  <c r="AO429" i="19"/>
  <c r="X429" i="19"/>
  <c r="G431" i="18"/>
  <c r="AP429" i="19"/>
  <c r="Z429" i="19"/>
  <c r="S429" i="19"/>
  <c r="AG429" i="19"/>
  <c r="W429" i="19"/>
  <c r="AM429" i="19"/>
  <c r="M429" i="19"/>
  <c r="AJ429" i="19"/>
  <c r="AI429" i="19"/>
  <c r="O429" i="19"/>
  <c r="U429" i="19"/>
  <c r="Q429" i="19"/>
  <c r="R429" i="19"/>
  <c r="V429" i="19"/>
  <c r="J429" i="19"/>
  <c r="AD429" i="19"/>
  <c r="I429" i="19"/>
  <c r="AL429" i="19"/>
  <c r="Y429" i="19"/>
  <c r="AK429" i="19"/>
  <c r="P429" i="19"/>
  <c r="T429" i="19"/>
  <c r="AB429" i="19"/>
  <c r="AC429" i="19"/>
  <c r="N429" i="19"/>
  <c r="AF429" i="19"/>
  <c r="AN429" i="19"/>
  <c r="AE429" i="19"/>
  <c r="L429" i="19"/>
  <c r="K429" i="19"/>
  <c r="AA429" i="19"/>
  <c r="B430" i="19"/>
  <c r="Q430" i="19" s="1"/>
  <c r="G431" i="19"/>
  <c r="H431" i="19"/>
  <c r="H431" i="18"/>
  <c r="AE430" i="18"/>
  <c r="G432" i="16"/>
  <c r="B432" i="16" s="1"/>
  <c r="AA431" i="16"/>
  <c r="F433" i="16"/>
  <c r="E433" i="16"/>
  <c r="V431" i="16"/>
  <c r="K431" i="16"/>
  <c r="AC431" i="16"/>
  <c r="AM431" i="16"/>
  <c r="AD431" i="16"/>
  <c r="AE431" i="16"/>
  <c r="W431" i="16"/>
  <c r="T431" i="16"/>
  <c r="AP431" i="16"/>
  <c r="AN431" i="16"/>
  <c r="AO431" i="16"/>
  <c r="J431" i="16"/>
  <c r="T430" i="18"/>
  <c r="AD430" i="18"/>
  <c r="V430" i="18"/>
  <c r="S430" i="18"/>
  <c r="AK430" i="18"/>
  <c r="AI430" i="18"/>
  <c r="E432" i="18"/>
  <c r="F432" i="18"/>
  <c r="AH430" i="18"/>
  <c r="AJ430" i="19"/>
  <c r="E432" i="19"/>
  <c r="F432" i="19"/>
  <c r="A433" i="18"/>
  <c r="D433" i="18" s="1"/>
  <c r="A433" i="19"/>
  <c r="D433" i="19" s="1"/>
  <c r="A434" i="16"/>
  <c r="D434" i="16" s="1"/>
  <c r="AO430" i="19" l="1"/>
  <c r="AP430" i="18"/>
  <c r="AL430" i="18"/>
  <c r="AA430" i="18"/>
  <c r="X430" i="18"/>
  <c r="W430" i="18"/>
  <c r="Y430" i="18"/>
  <c r="AC430" i="18"/>
  <c r="Z430" i="18"/>
  <c r="AJ430" i="18"/>
  <c r="AN430" i="18"/>
  <c r="O430" i="18"/>
  <c r="AB430" i="18"/>
  <c r="J430" i="18"/>
  <c r="AG430" i="18"/>
  <c r="P430" i="18"/>
  <c r="N430" i="18"/>
  <c r="U430" i="18"/>
  <c r="K430" i="18"/>
  <c r="AF430" i="18"/>
  <c r="M430" i="18"/>
  <c r="Q430" i="18"/>
  <c r="AM430" i="18"/>
  <c r="L430" i="18"/>
  <c r="AO430" i="18"/>
  <c r="M430" i="19"/>
  <c r="I430" i="18"/>
  <c r="M431" i="16"/>
  <c r="AB431" i="16"/>
  <c r="AL431" i="16"/>
  <c r="N431" i="16"/>
  <c r="AI431" i="16"/>
  <c r="AH431" i="16"/>
  <c r="AF431" i="16"/>
  <c r="AJ431" i="16"/>
  <c r="U431" i="16"/>
  <c r="AE432" i="16"/>
  <c r="Q431" i="16"/>
  <c r="I431" i="16"/>
  <c r="Y431" i="16"/>
  <c r="S431" i="16"/>
  <c r="AG431" i="16"/>
  <c r="R431" i="16"/>
  <c r="AK431" i="16"/>
  <c r="O431" i="16"/>
  <c r="P431" i="16"/>
  <c r="X431" i="16"/>
  <c r="Z431" i="16"/>
  <c r="H432" i="18"/>
  <c r="U432" i="16"/>
  <c r="H433" i="16"/>
  <c r="AI432" i="16"/>
  <c r="AL432" i="16"/>
  <c r="S432" i="16"/>
  <c r="W432" i="16"/>
  <c r="AD432" i="16"/>
  <c r="M432" i="16"/>
  <c r="AB432" i="16"/>
  <c r="AH432" i="16"/>
  <c r="AN432" i="16"/>
  <c r="T432" i="16"/>
  <c r="I432" i="16"/>
  <c r="O432" i="16"/>
  <c r="AF432" i="16"/>
  <c r="AJ432" i="16"/>
  <c r="Y430" i="19"/>
  <c r="AN430" i="19"/>
  <c r="B431" i="18"/>
  <c r="AN431" i="18" s="1"/>
  <c r="Z430" i="19"/>
  <c r="AM430" i="19"/>
  <c r="AH430" i="19"/>
  <c r="AA430" i="19"/>
  <c r="AL430" i="19"/>
  <c r="O430" i="19"/>
  <c r="P430" i="19"/>
  <c r="I430" i="19"/>
  <c r="AI430" i="19"/>
  <c r="AE430" i="19"/>
  <c r="H432" i="19"/>
  <c r="L430" i="19"/>
  <c r="AB430" i="19"/>
  <c r="AC430" i="19"/>
  <c r="AP430" i="19"/>
  <c r="J430" i="19"/>
  <c r="U430" i="19"/>
  <c r="AG430" i="19"/>
  <c r="AK430" i="19"/>
  <c r="X430" i="19"/>
  <c r="R430" i="19"/>
  <c r="V430" i="19"/>
  <c r="S430" i="19"/>
  <c r="K430" i="19"/>
  <c r="T430" i="19"/>
  <c r="AD430" i="19"/>
  <c r="W430" i="19"/>
  <c r="AF430" i="19"/>
  <c r="N430" i="19"/>
  <c r="B431" i="19"/>
  <c r="G432" i="19"/>
  <c r="X431" i="18"/>
  <c r="G432" i="18"/>
  <c r="B432" i="18" s="1"/>
  <c r="AC432" i="16"/>
  <c r="V432" i="16"/>
  <c r="L432" i="16"/>
  <c r="AK432" i="16"/>
  <c r="N432" i="16"/>
  <c r="Y432" i="16"/>
  <c r="AO432" i="16"/>
  <c r="Z432" i="16"/>
  <c r="AM432" i="16"/>
  <c r="R432" i="16"/>
  <c r="AP432" i="16"/>
  <c r="X432" i="16"/>
  <c r="P432" i="16"/>
  <c r="K432" i="16"/>
  <c r="J432" i="16"/>
  <c r="AA432" i="16"/>
  <c r="Q432" i="16"/>
  <c r="AG432" i="16"/>
  <c r="E434" i="16"/>
  <c r="F434" i="16"/>
  <c r="G433" i="16"/>
  <c r="B433" i="16" s="1"/>
  <c r="E433" i="18"/>
  <c r="F433" i="18"/>
  <c r="E433" i="19"/>
  <c r="F433" i="19"/>
  <c r="A434" i="19"/>
  <c r="D434" i="19" s="1"/>
  <c r="A434" i="18"/>
  <c r="D434" i="18" s="1"/>
  <c r="A435" i="16"/>
  <c r="D435" i="16" s="1"/>
  <c r="M431" i="18" l="1"/>
  <c r="AH431" i="18"/>
  <c r="AH432" i="18" s="1"/>
  <c r="P431" i="18"/>
  <c r="AF431" i="18"/>
  <c r="AF432" i="18" s="1"/>
  <c r="Y431" i="18"/>
  <c r="AG431" i="18"/>
  <c r="AK431" i="18"/>
  <c r="W431" i="18"/>
  <c r="W432" i="18" s="1"/>
  <c r="N431" i="18"/>
  <c r="S431" i="18"/>
  <c r="J431" i="18"/>
  <c r="AD431" i="18"/>
  <c r="AD432" i="18" s="1"/>
  <c r="L431" i="18"/>
  <c r="AA431" i="18"/>
  <c r="Z431" i="18"/>
  <c r="AB431" i="18"/>
  <c r="AB432" i="18" s="1"/>
  <c r="K431" i="18"/>
  <c r="AI431" i="18"/>
  <c r="O431" i="18"/>
  <c r="AM431" i="18"/>
  <c r="AM432" i="18" s="1"/>
  <c r="AO431" i="18"/>
  <c r="AN432" i="18"/>
  <c r="I431" i="18"/>
  <c r="I432" i="18" s="1"/>
  <c r="AC431" i="18"/>
  <c r="AC432" i="18" s="1"/>
  <c r="AJ431" i="18"/>
  <c r="AJ432" i="18" s="1"/>
  <c r="U431" i="18"/>
  <c r="Q431" i="18"/>
  <c r="AP431" i="18"/>
  <c r="AP432" i="18" s="1"/>
  <c r="AE431" i="18"/>
  <c r="AI432" i="18"/>
  <c r="Z432" i="18"/>
  <c r="X432" i="18"/>
  <c r="R431" i="18"/>
  <c r="R432" i="18" s="1"/>
  <c r="V431" i="18"/>
  <c r="T431" i="18"/>
  <c r="T432" i="18" s="1"/>
  <c r="Y432" i="18"/>
  <c r="AG432" i="18"/>
  <c r="AK432" i="18"/>
  <c r="AL431" i="18"/>
  <c r="AL432" i="18" s="1"/>
  <c r="L433" i="16"/>
  <c r="H434" i="16"/>
  <c r="L432" i="18"/>
  <c r="P432" i="18"/>
  <c r="S432" i="18"/>
  <c r="K432" i="18"/>
  <c r="U432" i="18"/>
  <c r="Q432" i="18"/>
  <c r="H433" i="18"/>
  <c r="M432" i="18"/>
  <c r="O432" i="18"/>
  <c r="AO432" i="18"/>
  <c r="AA432" i="18"/>
  <c r="G433" i="19"/>
  <c r="N432" i="18"/>
  <c r="J432" i="18"/>
  <c r="AE432" i="18"/>
  <c r="K431" i="19"/>
  <c r="B432" i="19"/>
  <c r="AG431" i="19"/>
  <c r="AO431" i="19"/>
  <c r="R431" i="19"/>
  <c r="AB431" i="19"/>
  <c r="J431" i="19"/>
  <c r="L431" i="19"/>
  <c r="V431" i="19"/>
  <c r="AC431" i="19"/>
  <c r="AC432" i="19" s="1"/>
  <c r="N431" i="19"/>
  <c r="AH431" i="19"/>
  <c r="AL431" i="19"/>
  <c r="M431" i="19"/>
  <c r="M432" i="19" s="1"/>
  <c r="X431" i="19"/>
  <c r="Y431" i="19"/>
  <c r="AD431" i="19"/>
  <c r="P431" i="19"/>
  <c r="P432" i="19" s="1"/>
  <c r="I431" i="19"/>
  <c r="Q431" i="19"/>
  <c r="AP431" i="19"/>
  <c r="AF431" i="19"/>
  <c r="AN431" i="19"/>
  <c r="O431" i="19"/>
  <c r="AJ431" i="19"/>
  <c r="AA431" i="19"/>
  <c r="Z431" i="19"/>
  <c r="AE431" i="19"/>
  <c r="W431" i="19"/>
  <c r="AI431" i="19"/>
  <c r="U431" i="19"/>
  <c r="AK431" i="19"/>
  <c r="T431" i="19"/>
  <c r="H433" i="19"/>
  <c r="B433" i="19" s="1"/>
  <c r="S431" i="19"/>
  <c r="AM431" i="19"/>
  <c r="J432" i="19"/>
  <c r="V432" i="18"/>
  <c r="G433" i="18"/>
  <c r="G434" i="16"/>
  <c r="AE433" i="16"/>
  <c r="O433" i="16"/>
  <c r="AO433" i="16"/>
  <c r="AF433" i="16"/>
  <c r="AJ433" i="16"/>
  <c r="I433" i="16"/>
  <c r="AP433" i="16"/>
  <c r="W433" i="16"/>
  <c r="AI433" i="16"/>
  <c r="AC433" i="16"/>
  <c r="AB433" i="16"/>
  <c r="B434" i="16"/>
  <c r="L434" i="16" s="1"/>
  <c r="P433" i="16"/>
  <c r="X433" i="16"/>
  <c r="AH433" i="16"/>
  <c r="AK433" i="16"/>
  <c r="AM433" i="16"/>
  <c r="U433" i="16"/>
  <c r="S433" i="16"/>
  <c r="Z433" i="16"/>
  <c r="R433" i="16"/>
  <c r="N433" i="16"/>
  <c r="M433" i="16"/>
  <c r="AD433" i="16"/>
  <c r="AD434" i="16" s="1"/>
  <c r="T433" i="16"/>
  <c r="J433" i="16"/>
  <c r="Y433" i="16"/>
  <c r="Y434" i="16" s="1"/>
  <c r="V433" i="16"/>
  <c r="V434" i="16" s="1"/>
  <c r="AN433" i="16"/>
  <c r="E435" i="16"/>
  <c r="F435" i="16"/>
  <c r="AL433" i="16"/>
  <c r="AL434" i="16" s="1"/>
  <c r="AG433" i="16"/>
  <c r="AG434" i="16" s="1"/>
  <c r="Q433" i="16"/>
  <c r="Q434" i="16" s="1"/>
  <c r="K433" i="16"/>
  <c r="K434" i="16" s="1"/>
  <c r="AA433" i="16"/>
  <c r="AA434" i="16" s="1"/>
  <c r="E434" i="18"/>
  <c r="F434" i="18"/>
  <c r="F434" i="19"/>
  <c r="E434" i="19"/>
  <c r="A435" i="18"/>
  <c r="D435" i="18" s="1"/>
  <c r="A435" i="19"/>
  <c r="D435" i="19" s="1"/>
  <c r="AF434" i="16"/>
  <c r="T434" i="16"/>
  <c r="Z434" i="16"/>
  <c r="A436" i="16"/>
  <c r="D436" i="16" s="1"/>
  <c r="AK434" i="16"/>
  <c r="AJ434" i="16"/>
  <c r="R434" i="16" l="1"/>
  <c r="H435" i="16"/>
  <c r="J434" i="16"/>
  <c r="B433" i="18"/>
  <c r="AH433" i="18" s="1"/>
  <c r="P434" i="16"/>
  <c r="AI434" i="16"/>
  <c r="AE434" i="16"/>
  <c r="G434" i="18"/>
  <c r="M434" i="16"/>
  <c r="S434" i="16"/>
  <c r="N434" i="16"/>
  <c r="U434" i="16"/>
  <c r="X434" i="16"/>
  <c r="I434" i="16"/>
  <c r="O434" i="16"/>
  <c r="AC434" i="16"/>
  <c r="AH434" i="16"/>
  <c r="AB434" i="16"/>
  <c r="AP434" i="16"/>
  <c r="K432" i="19"/>
  <c r="K433" i="19" s="1"/>
  <c r="AO434" i="16"/>
  <c r="T432" i="19"/>
  <c r="T433" i="19" s="1"/>
  <c r="W432" i="19"/>
  <c r="W433" i="19" s="1"/>
  <c r="AJ432" i="19"/>
  <c r="AJ433" i="19" s="1"/>
  <c r="AP432" i="19"/>
  <c r="AP433" i="19" s="1"/>
  <c r="Q432" i="19"/>
  <c r="Y432" i="19"/>
  <c r="Y433" i="19" s="1"/>
  <c r="AH432" i="19"/>
  <c r="L432" i="19"/>
  <c r="AO432" i="19"/>
  <c r="AO433" i="19" s="1"/>
  <c r="AG433" i="18"/>
  <c r="S432" i="19"/>
  <c r="S433" i="19" s="1"/>
  <c r="U432" i="19"/>
  <c r="U433" i="19" s="1"/>
  <c r="Z432" i="19"/>
  <c r="AN432" i="19"/>
  <c r="AN433" i="19" s="1"/>
  <c r="AI432" i="19"/>
  <c r="AI433" i="19" s="1"/>
  <c r="AA432" i="19"/>
  <c r="AF432" i="19"/>
  <c r="I432" i="19"/>
  <c r="X432" i="19"/>
  <c r="X433" i="19" s="1"/>
  <c r="N432" i="19"/>
  <c r="N433" i="19" s="1"/>
  <c r="AG432" i="19"/>
  <c r="AG433" i="19" s="1"/>
  <c r="AB432" i="19"/>
  <c r="AM432" i="19"/>
  <c r="AM433" i="19" s="1"/>
  <c r="AK432" i="19"/>
  <c r="AK433" i="19" s="1"/>
  <c r="AE432" i="19"/>
  <c r="AE433" i="19" s="1"/>
  <c r="O432" i="19"/>
  <c r="O433" i="19" s="1"/>
  <c r="AD432" i="19"/>
  <c r="AD433" i="19" s="1"/>
  <c r="AL432" i="19"/>
  <c r="AL433" i="19" s="1"/>
  <c r="V432" i="19"/>
  <c r="V433" i="19" s="1"/>
  <c r="R432" i="19"/>
  <c r="R433" i="19" s="1"/>
  <c r="H434" i="19"/>
  <c r="AC433" i="19"/>
  <c r="AB433" i="19"/>
  <c r="J433" i="19"/>
  <c r="M433" i="19"/>
  <c r="AA433" i="19"/>
  <c r="AF433" i="19"/>
  <c r="I433" i="19"/>
  <c r="P433" i="19"/>
  <c r="AH433" i="19"/>
  <c r="Z433" i="19"/>
  <c r="G434" i="19"/>
  <c r="Q433" i="19"/>
  <c r="L433" i="19"/>
  <c r="AE433" i="18"/>
  <c r="L433" i="18"/>
  <c r="Z433" i="18"/>
  <c r="P433" i="18"/>
  <c r="X433" i="18"/>
  <c r="H434" i="18"/>
  <c r="B434" i="18" s="1"/>
  <c r="W434" i="16"/>
  <c r="AM434" i="16"/>
  <c r="AN434" i="16"/>
  <c r="G435" i="16"/>
  <c r="B435" i="16" s="1"/>
  <c r="F436" i="16"/>
  <c r="E436" i="16"/>
  <c r="E435" i="18"/>
  <c r="F435" i="18"/>
  <c r="E435" i="19"/>
  <c r="F435" i="19"/>
  <c r="A436" i="18"/>
  <c r="D436" i="18" s="1"/>
  <c r="A436" i="19"/>
  <c r="D436" i="19" s="1"/>
  <c r="A437" i="16"/>
  <c r="D437" i="16" s="1"/>
  <c r="B434" i="19" l="1"/>
  <c r="AO434" i="19" s="1"/>
  <c r="M433" i="18"/>
  <c r="AP433" i="18"/>
  <c r="Y433" i="18"/>
  <c r="AL433" i="18"/>
  <c r="AL434" i="18" s="1"/>
  <c r="Q433" i="18"/>
  <c r="N433" i="18"/>
  <c r="AA433" i="18"/>
  <c r="V433" i="18"/>
  <c r="K433" i="18"/>
  <c r="S433" i="18"/>
  <c r="AC433" i="18"/>
  <c r="AD433" i="18"/>
  <c r="AD434" i="18" s="1"/>
  <c r="AF433" i="18"/>
  <c r="AK433" i="18"/>
  <c r="AO433" i="18"/>
  <c r="R433" i="18"/>
  <c r="R434" i="18" s="1"/>
  <c r="T433" i="18"/>
  <c r="AI433" i="18"/>
  <c r="O433" i="18"/>
  <c r="O434" i="18" s="1"/>
  <c r="AJ433" i="18"/>
  <c r="AB433" i="18"/>
  <c r="U433" i="18"/>
  <c r="U434" i="18" s="1"/>
  <c r="J433" i="18"/>
  <c r="AM433" i="18"/>
  <c r="AN433" i="18"/>
  <c r="I433" i="18"/>
  <c r="I434" i="18" s="1"/>
  <c r="W433" i="18"/>
  <c r="W434" i="18" s="1"/>
  <c r="L435" i="16"/>
  <c r="P435" i="16"/>
  <c r="K435" i="16"/>
  <c r="AP435" i="16"/>
  <c r="M435" i="16"/>
  <c r="Q435" i="16"/>
  <c r="G436" i="16"/>
  <c r="AN435" i="16"/>
  <c r="H435" i="19"/>
  <c r="G435" i="18"/>
  <c r="L434" i="19"/>
  <c r="AK434" i="19"/>
  <c r="M434" i="19"/>
  <c r="AG434" i="19"/>
  <c r="U434" i="19"/>
  <c r="P434" i="19"/>
  <c r="AF434" i="19"/>
  <c r="AB434" i="19"/>
  <c r="AJ434" i="19"/>
  <c r="AA434" i="19"/>
  <c r="AN434" i="19"/>
  <c r="AP434" i="19"/>
  <c r="V434" i="19"/>
  <c r="AE434" i="19"/>
  <c r="X434" i="19"/>
  <c r="N434" i="19"/>
  <c r="T434" i="19"/>
  <c r="Z434" i="19"/>
  <c r="I434" i="19"/>
  <c r="AC434" i="19"/>
  <c r="S434" i="19"/>
  <c r="G435" i="19"/>
  <c r="B435" i="19" s="1"/>
  <c r="AH434" i="19"/>
  <c r="Q434" i="19"/>
  <c r="R434" i="19"/>
  <c r="Y434" i="19"/>
  <c r="W434" i="19"/>
  <c r="AM434" i="19"/>
  <c r="J434" i="19"/>
  <c r="AH434" i="18"/>
  <c r="Q434" i="18"/>
  <c r="J434" i="18"/>
  <c r="AI434" i="18"/>
  <c r="AF434" i="18"/>
  <c r="AO434" i="18"/>
  <c r="AJ434" i="18"/>
  <c r="V434" i="18"/>
  <c r="AK434" i="18"/>
  <c r="N434" i="18"/>
  <c r="AB434" i="18"/>
  <c r="AC434" i="18"/>
  <c r="S434" i="18"/>
  <c r="T434" i="18"/>
  <c r="Z434" i="18"/>
  <c r="L434" i="18"/>
  <c r="AE434" i="18"/>
  <c r="M434" i="18"/>
  <c r="AP434" i="18"/>
  <c r="K434" i="18"/>
  <c r="AK435" i="16"/>
  <c r="R435" i="16"/>
  <c r="AO435" i="16"/>
  <c r="U435" i="16"/>
  <c r="AF435" i="16"/>
  <c r="AL435" i="16"/>
  <c r="AJ435" i="16"/>
  <c r="AA435" i="16"/>
  <c r="X435" i="16"/>
  <c r="N435" i="16"/>
  <c r="AM435" i="16"/>
  <c r="O435" i="16"/>
  <c r="J435" i="16"/>
  <c r="V435" i="16"/>
  <c r="AI435" i="16"/>
  <c r="I435" i="16"/>
  <c r="AB435" i="16"/>
  <c r="W435" i="16"/>
  <c r="AE435" i="16"/>
  <c r="Z435" i="16"/>
  <c r="AH435" i="16"/>
  <c r="AD435" i="16"/>
  <c r="S435" i="16"/>
  <c r="Y435" i="16"/>
  <c r="T435" i="16"/>
  <c r="AG435" i="16"/>
  <c r="H436" i="16"/>
  <c r="B436" i="16" s="1"/>
  <c r="F437" i="16"/>
  <c r="E437" i="16"/>
  <c r="AC435" i="16"/>
  <c r="F436" i="18"/>
  <c r="E436" i="18"/>
  <c r="AA434" i="18"/>
  <c r="X434" i="18"/>
  <c r="P434" i="18"/>
  <c r="H435" i="18"/>
  <c r="B435" i="18" s="1"/>
  <c r="AH435" i="18" s="1"/>
  <c r="Y434" i="18"/>
  <c r="AN434" i="18"/>
  <c r="AG434" i="18"/>
  <c r="AM434" i="18"/>
  <c r="F436" i="19"/>
  <c r="E436" i="19"/>
  <c r="A437" i="19"/>
  <c r="D437" i="19" s="1"/>
  <c r="A437" i="18"/>
  <c r="D437" i="18" s="1"/>
  <c r="A438" i="16"/>
  <c r="D438" i="16" s="1"/>
  <c r="AI434" i="19" l="1"/>
  <c r="AL434" i="19"/>
  <c r="AD434" i="19"/>
  <c r="K434" i="19"/>
  <c r="O434" i="19"/>
  <c r="G437" i="16"/>
  <c r="AI435" i="18"/>
  <c r="O435" i="18"/>
  <c r="N435" i="18"/>
  <c r="AM435" i="18"/>
  <c r="AD435" i="18"/>
  <c r="H436" i="18"/>
  <c r="H436" i="19"/>
  <c r="Q435" i="19"/>
  <c r="AO435" i="19"/>
  <c r="J435" i="19"/>
  <c r="I435" i="19"/>
  <c r="N435" i="19"/>
  <c r="S435" i="19"/>
  <c r="AM435" i="19"/>
  <c r="P435" i="19"/>
  <c r="X435" i="19"/>
  <c r="AP435" i="19"/>
  <c r="AI435" i="19"/>
  <c r="AL435" i="19"/>
  <c r="AK435" i="19"/>
  <c r="AD435" i="19"/>
  <c r="R435" i="19"/>
  <c r="O435" i="19"/>
  <c r="G436" i="19"/>
  <c r="G436" i="18"/>
  <c r="AE435" i="18"/>
  <c r="AN435" i="18"/>
  <c r="X435" i="18"/>
  <c r="AC436" i="16"/>
  <c r="L436" i="16"/>
  <c r="X436" i="16"/>
  <c r="Y436" i="16"/>
  <c r="AG436" i="16"/>
  <c r="O436" i="16"/>
  <c r="AH436" i="16"/>
  <c r="AE436" i="16"/>
  <c r="P436" i="16"/>
  <c r="AJ436" i="16"/>
  <c r="V436" i="16"/>
  <c r="AO436" i="16"/>
  <c r="AM436" i="16"/>
  <c r="Z436" i="16"/>
  <c r="K436" i="16"/>
  <c r="Q436" i="16"/>
  <c r="AL436" i="16"/>
  <c r="T436" i="16"/>
  <c r="W436" i="16"/>
  <c r="I436" i="16"/>
  <c r="J436" i="16"/>
  <c r="AD436" i="16"/>
  <c r="AB436" i="16"/>
  <c r="M436" i="16"/>
  <c r="AP436" i="16"/>
  <c r="U436" i="16"/>
  <c r="AN436" i="16"/>
  <c r="AA436" i="16"/>
  <c r="N436" i="16"/>
  <c r="R436" i="16"/>
  <c r="AK436" i="16"/>
  <c r="AF436" i="16"/>
  <c r="AI436" i="16"/>
  <c r="S436" i="16"/>
  <c r="F438" i="16"/>
  <c r="E438" i="16"/>
  <c r="H437" i="16"/>
  <c r="B437" i="16" s="1"/>
  <c r="AP435" i="18"/>
  <c r="AB435" i="18"/>
  <c r="Z435" i="18"/>
  <c r="L435" i="18"/>
  <c r="M435" i="18"/>
  <c r="AK435" i="18"/>
  <c r="J435" i="18"/>
  <c r="K435" i="18"/>
  <c r="F437" i="18"/>
  <c r="E437" i="18"/>
  <c r="U435" i="18"/>
  <c r="S435" i="18"/>
  <c r="Y435" i="18"/>
  <c r="V435" i="18"/>
  <c r="AA435" i="18"/>
  <c r="AJ435" i="18"/>
  <c r="AL435" i="18"/>
  <c r="AG435" i="18"/>
  <c r="W435" i="18"/>
  <c r="T435" i="18"/>
  <c r="AC435" i="18"/>
  <c r="AF435" i="18"/>
  <c r="Q435" i="18"/>
  <c r="P435" i="18"/>
  <c r="AO435" i="18"/>
  <c r="I435" i="18"/>
  <c r="R435" i="18"/>
  <c r="AJ435" i="19"/>
  <c r="AH435" i="19"/>
  <c r="W435" i="19"/>
  <c r="AN435" i="19"/>
  <c r="K435" i="19"/>
  <c r="AE435" i="19"/>
  <c r="L435" i="19"/>
  <c r="V435" i="19"/>
  <c r="AB435" i="19"/>
  <c r="AC435" i="19"/>
  <c r="AA435" i="19"/>
  <c r="AG435" i="19"/>
  <c r="Z435" i="19"/>
  <c r="T435" i="19"/>
  <c r="Y435" i="19"/>
  <c r="AF435" i="19"/>
  <c r="U435" i="19"/>
  <c r="M435" i="19"/>
  <c r="E437" i="19"/>
  <c r="F437" i="19"/>
  <c r="A438" i="18"/>
  <c r="D438" i="18" s="1"/>
  <c r="A438" i="19"/>
  <c r="D438" i="19" s="1"/>
  <c r="A439" i="16"/>
  <c r="D439" i="16" s="1"/>
  <c r="B436" i="19" l="1"/>
  <c r="AO436" i="19" s="1"/>
  <c r="G437" i="18"/>
  <c r="H437" i="18"/>
  <c r="B436" i="18"/>
  <c r="Q436" i="18" s="1"/>
  <c r="H437" i="19"/>
  <c r="G437" i="19"/>
  <c r="G438" i="16"/>
  <c r="AN437" i="16"/>
  <c r="AH437" i="16"/>
  <c r="AB437" i="16"/>
  <c r="W437" i="16"/>
  <c r="V437" i="16"/>
  <c r="X437" i="16"/>
  <c r="N437" i="16"/>
  <c r="AE437" i="16"/>
  <c r="Y437" i="16"/>
  <c r="AF437" i="16"/>
  <c r="AM437" i="16"/>
  <c r="AP437" i="16"/>
  <c r="J437" i="16"/>
  <c r="AL437" i="16"/>
  <c r="K437" i="16"/>
  <c r="AG437" i="16"/>
  <c r="AK437" i="16"/>
  <c r="AJ437" i="16"/>
  <c r="R437" i="16"/>
  <c r="AA437" i="16"/>
  <c r="M437" i="16"/>
  <c r="I437" i="16"/>
  <c r="Q437" i="16"/>
  <c r="T437" i="16"/>
  <c r="S437" i="16"/>
  <c r="O437" i="16"/>
  <c r="AC437" i="16"/>
  <c r="Z437" i="16"/>
  <c r="AO437" i="16"/>
  <c r="U437" i="16"/>
  <c r="P437" i="16"/>
  <c r="AI437" i="16"/>
  <c r="AD437" i="16"/>
  <c r="L437" i="16"/>
  <c r="F439" i="16"/>
  <c r="E439" i="16"/>
  <c r="H438" i="16"/>
  <c r="E438" i="18"/>
  <c r="F438" i="18"/>
  <c r="M436" i="19"/>
  <c r="AP436" i="19"/>
  <c r="F438" i="19"/>
  <c r="E438" i="19"/>
  <c r="Q436" i="19"/>
  <c r="AM436" i="19"/>
  <c r="AJ436" i="19"/>
  <c r="T436" i="19"/>
  <c r="AC436" i="19"/>
  <c r="AD436" i="19"/>
  <c r="O436" i="19"/>
  <c r="AL436" i="19"/>
  <c r="R436" i="19"/>
  <c r="AG436" i="19"/>
  <c r="S436" i="19"/>
  <c r="Z436" i="19"/>
  <c r="X436" i="19"/>
  <c r="AE436" i="19"/>
  <c r="I436" i="19"/>
  <c r="N436" i="19"/>
  <c r="U436" i="19"/>
  <c r="AI436" i="19"/>
  <c r="J436" i="19"/>
  <c r="P436" i="19"/>
  <c r="V436" i="19"/>
  <c r="AF436" i="19"/>
  <c r="A439" i="19"/>
  <c r="D439" i="19" s="1"/>
  <c r="A439" i="18"/>
  <c r="D439" i="18" s="1"/>
  <c r="A440" i="16"/>
  <c r="D440" i="16" s="1"/>
  <c r="W436" i="19" l="1"/>
  <c r="L436" i="19"/>
  <c r="AA436" i="19"/>
  <c r="AB436" i="19"/>
  <c r="AK436" i="19"/>
  <c r="Y436" i="19"/>
  <c r="K436" i="19"/>
  <c r="AH436" i="19"/>
  <c r="AN436" i="19"/>
  <c r="K436" i="18"/>
  <c r="V436" i="18"/>
  <c r="B437" i="18"/>
  <c r="U436" i="18"/>
  <c r="AF436" i="18"/>
  <c r="AD436" i="18"/>
  <c r="I436" i="18"/>
  <c r="AJ436" i="18"/>
  <c r="AJ437" i="18" s="1"/>
  <c r="W436" i="18"/>
  <c r="N436" i="18"/>
  <c r="L436" i="18"/>
  <c r="L437" i="18" s="1"/>
  <c r="AA436" i="18"/>
  <c r="AA437" i="18" s="1"/>
  <c r="AL436" i="18"/>
  <c r="AL437" i="18" s="1"/>
  <c r="AI436" i="18"/>
  <c r="M436" i="18"/>
  <c r="V437" i="18"/>
  <c r="W437" i="18"/>
  <c r="Y436" i="18"/>
  <c r="AP436" i="18"/>
  <c r="AN436" i="18"/>
  <c r="T436" i="18"/>
  <c r="T437" i="18" s="1"/>
  <c r="AG436" i="18"/>
  <c r="AG437" i="18" s="1"/>
  <c r="S436" i="18"/>
  <c r="AH436" i="18"/>
  <c r="AH437" i="18" s="1"/>
  <c r="AC436" i="18"/>
  <c r="AC437" i="18" s="1"/>
  <c r="R436" i="18"/>
  <c r="AE436" i="18"/>
  <c r="AE437" i="18" s="1"/>
  <c r="X436" i="18"/>
  <c r="X437" i="18" s="1"/>
  <c r="AO436" i="18"/>
  <c r="AO437" i="18" s="1"/>
  <c r="O436" i="18"/>
  <c r="O437" i="18" s="1"/>
  <c r="J436" i="18"/>
  <c r="J437" i="18" s="1"/>
  <c r="I437" i="18"/>
  <c r="S437" i="18"/>
  <c r="G439" i="16"/>
  <c r="K437" i="18"/>
  <c r="AD437" i="18"/>
  <c r="AI437" i="18"/>
  <c r="M437" i="18"/>
  <c r="Q437" i="18"/>
  <c r="Y437" i="18"/>
  <c r="AP437" i="18"/>
  <c r="H438" i="18"/>
  <c r="AN437" i="18"/>
  <c r="B437" i="19"/>
  <c r="AB437" i="19" s="1"/>
  <c r="Z436" i="18"/>
  <c r="Z437" i="18" s="1"/>
  <c r="AM436" i="18"/>
  <c r="AM437" i="18" s="1"/>
  <c r="AK436" i="18"/>
  <c r="AK437" i="18" s="1"/>
  <c r="AB436" i="18"/>
  <c r="AB437" i="18" s="1"/>
  <c r="P436" i="18"/>
  <c r="P437" i="18" s="1"/>
  <c r="H438" i="19"/>
  <c r="G438" i="19"/>
  <c r="R437" i="18"/>
  <c r="G438" i="18"/>
  <c r="B438" i="16"/>
  <c r="T438" i="16" s="1"/>
  <c r="F440" i="16"/>
  <c r="E440" i="16"/>
  <c r="H439" i="16"/>
  <c r="B439" i="16" s="1"/>
  <c r="E439" i="18"/>
  <c r="F439" i="18"/>
  <c r="E439" i="19"/>
  <c r="F439" i="19"/>
  <c r="A440" i="18"/>
  <c r="D440" i="18" s="1"/>
  <c r="A440" i="19"/>
  <c r="D440" i="19" s="1"/>
  <c r="A441" i="16"/>
  <c r="D441" i="16" s="1"/>
  <c r="AF437" i="18" l="1"/>
  <c r="U437" i="18"/>
  <c r="N437" i="18"/>
  <c r="AH437" i="19"/>
  <c r="T437" i="19"/>
  <c r="J437" i="19"/>
  <c r="V437" i="19"/>
  <c r="B438" i="18"/>
  <c r="AH438" i="18" s="1"/>
  <c r="AA437" i="19"/>
  <c r="AJ437" i="19"/>
  <c r="R437" i="19"/>
  <c r="W437" i="19"/>
  <c r="B438" i="19"/>
  <c r="U437" i="19"/>
  <c r="AL437" i="19"/>
  <c r="AN437" i="19"/>
  <c r="AN438" i="19" s="1"/>
  <c r="AG437" i="19"/>
  <c r="G439" i="18"/>
  <c r="Q437" i="19"/>
  <c r="I437" i="19"/>
  <c r="I438" i="19" s="1"/>
  <c r="K437" i="19"/>
  <c r="AO437" i="19"/>
  <c r="AJ438" i="16"/>
  <c r="AH438" i="16"/>
  <c r="M438" i="16"/>
  <c r="W438" i="16"/>
  <c r="W439" i="16" s="1"/>
  <c r="Q438" i="16"/>
  <c r="Q439" i="16" s="1"/>
  <c r="H440" i="16"/>
  <c r="X438" i="16"/>
  <c r="I438" i="16"/>
  <c r="I439" i="16" s="1"/>
  <c r="Z438" i="16"/>
  <c r="Z439" i="16" s="1"/>
  <c r="V438" i="16"/>
  <c r="AC438" i="16"/>
  <c r="N438" i="16"/>
  <c r="N439" i="16" s="1"/>
  <c r="AP438" i="16"/>
  <c r="AP439" i="16" s="1"/>
  <c r="G440" i="16"/>
  <c r="P438" i="16"/>
  <c r="AM438" i="16"/>
  <c r="AM439" i="16" s="1"/>
  <c r="R438" i="16"/>
  <c r="AG438" i="16"/>
  <c r="AD437" i="19"/>
  <c r="N437" i="19"/>
  <c r="AM437" i="19"/>
  <c r="AK437" i="19"/>
  <c r="AK438" i="19" s="1"/>
  <c r="AP437" i="19"/>
  <c r="AE437" i="19"/>
  <c r="M437" i="19"/>
  <c r="AC437" i="19"/>
  <c r="AC438" i="19" s="1"/>
  <c r="S437" i="19"/>
  <c r="Z437" i="19"/>
  <c r="Z438" i="19" s="1"/>
  <c r="L437" i="19"/>
  <c r="P437" i="19"/>
  <c r="P438" i="19" s="1"/>
  <c r="AI437" i="19"/>
  <c r="AF437" i="19"/>
  <c r="Y437" i="19"/>
  <c r="X437" i="19"/>
  <c r="X438" i="19" s="1"/>
  <c r="O437" i="19"/>
  <c r="G439" i="19"/>
  <c r="R438" i="19"/>
  <c r="AJ438" i="19"/>
  <c r="AO438" i="19"/>
  <c r="AA438" i="19"/>
  <c r="Y438" i="19"/>
  <c r="S438" i="19"/>
  <c r="K438" i="19"/>
  <c r="AB438" i="19"/>
  <c r="V438" i="19"/>
  <c r="M438" i="19"/>
  <c r="T438" i="19"/>
  <c r="AF438" i="19"/>
  <c r="AL438" i="19"/>
  <c r="H439" i="19"/>
  <c r="B439" i="19" s="1"/>
  <c r="W438" i="18"/>
  <c r="J438" i="18"/>
  <c r="X438" i="18"/>
  <c r="K438" i="18"/>
  <c r="AB438" i="18"/>
  <c r="R438" i="18"/>
  <c r="L438" i="16"/>
  <c r="AI438" i="16"/>
  <c r="AI439" i="16" s="1"/>
  <c r="AK438" i="16"/>
  <c r="O438" i="16"/>
  <c r="J438" i="16"/>
  <c r="U438" i="16"/>
  <c r="U439" i="16" s="1"/>
  <c r="Y438" i="16"/>
  <c r="Y439" i="16" s="1"/>
  <c r="AB438" i="16"/>
  <c r="AB439" i="16" s="1"/>
  <c r="AA438" i="16"/>
  <c r="AD438" i="16"/>
  <c r="AD439" i="16" s="1"/>
  <c r="AN438" i="16"/>
  <c r="AN439" i="16" s="1"/>
  <c r="AF438" i="16"/>
  <c r="AF439" i="16" s="1"/>
  <c r="AO438" i="16"/>
  <c r="S438" i="16"/>
  <c r="S439" i="16" s="1"/>
  <c r="K438" i="16"/>
  <c r="K439" i="16" s="1"/>
  <c r="AL438" i="16"/>
  <c r="AL439" i="16" s="1"/>
  <c r="AE438" i="16"/>
  <c r="AO439" i="16"/>
  <c r="AA439" i="16"/>
  <c r="AH439" i="16"/>
  <c r="V439" i="16"/>
  <c r="X439" i="16"/>
  <c r="J439" i="16"/>
  <c r="O439" i="16"/>
  <c r="AE439" i="16"/>
  <c r="M439" i="16"/>
  <c r="AJ439" i="16"/>
  <c r="T439" i="16"/>
  <c r="AK439" i="16"/>
  <c r="AG439" i="16"/>
  <c r="B440" i="16"/>
  <c r="AC440" i="16" s="1"/>
  <c r="P439" i="16"/>
  <c r="AC439" i="16"/>
  <c r="R439" i="16"/>
  <c r="F441" i="16"/>
  <c r="E441" i="16"/>
  <c r="L439" i="16"/>
  <c r="F440" i="18"/>
  <c r="E440" i="18"/>
  <c r="H439" i="18"/>
  <c r="E440" i="19"/>
  <c r="F440" i="19"/>
  <c r="AI438" i="19"/>
  <c r="AD438" i="19"/>
  <c r="AM438" i="19"/>
  <c r="L438" i="19"/>
  <c r="AP438" i="19"/>
  <c r="N438" i="19"/>
  <c r="AG438" i="19"/>
  <c r="O438" i="19"/>
  <c r="AE438" i="19"/>
  <c r="J438" i="19"/>
  <c r="Q438" i="19"/>
  <c r="U438" i="19"/>
  <c r="A441" i="19"/>
  <c r="D441" i="19" s="1"/>
  <c r="A441" i="18"/>
  <c r="D441" i="18" s="1"/>
  <c r="AA440" i="16"/>
  <c r="A442" i="16"/>
  <c r="D442" i="16" s="1"/>
  <c r="W438" i="19" l="1"/>
  <c r="V438" i="18"/>
  <c r="L438" i="18"/>
  <c r="O438" i="18"/>
  <c r="AA438" i="18"/>
  <c r="AI438" i="18"/>
  <c r="AD438" i="18"/>
  <c r="AE438" i="18"/>
  <c r="Z438" i="18"/>
  <c r="AO438" i="18"/>
  <c r="AJ438" i="18"/>
  <c r="AF438" i="18"/>
  <c r="I438" i="18"/>
  <c r="AL438" i="18"/>
  <c r="AN438" i="18"/>
  <c r="S438" i="18"/>
  <c r="AK438" i="18"/>
  <c r="T438" i="18"/>
  <c r="AP438" i="18"/>
  <c r="AH438" i="19"/>
  <c r="M440" i="16"/>
  <c r="AE440" i="16"/>
  <c r="B439" i="18"/>
  <c r="U438" i="18"/>
  <c r="AC438" i="18"/>
  <c r="P438" i="18"/>
  <c r="M438" i="18"/>
  <c r="Y438" i="18"/>
  <c r="N438" i="18"/>
  <c r="AG438" i="18"/>
  <c r="Q438" i="18"/>
  <c r="AM438" i="18"/>
  <c r="R440" i="16"/>
  <c r="X440" i="16"/>
  <c r="I440" i="16"/>
  <c r="W440" i="16"/>
  <c r="J440" i="16"/>
  <c r="P440" i="16"/>
  <c r="AK440" i="16"/>
  <c r="V440" i="16"/>
  <c r="T440" i="16"/>
  <c r="AH440" i="16"/>
  <c r="Z440" i="16"/>
  <c r="Q440" i="16"/>
  <c r="AP440" i="16"/>
  <c r="S440" i="16"/>
  <c r="AD440" i="16"/>
  <c r="N440" i="16"/>
  <c r="AI440" i="16"/>
  <c r="K440" i="16"/>
  <c r="Y440" i="16"/>
  <c r="AF440" i="16"/>
  <c r="AB440" i="16"/>
  <c r="U440" i="16"/>
  <c r="AO440" i="16"/>
  <c r="AN440" i="16"/>
  <c r="AL440" i="16"/>
  <c r="O440" i="16"/>
  <c r="H440" i="18"/>
  <c r="H441" i="16"/>
  <c r="AM440" i="16"/>
  <c r="AG440" i="16"/>
  <c r="AJ440" i="16"/>
  <c r="Q439" i="19"/>
  <c r="G440" i="19"/>
  <c r="P439" i="19"/>
  <c r="AM439" i="19"/>
  <c r="Y439" i="19"/>
  <c r="V439" i="19"/>
  <c r="M439" i="19"/>
  <c r="J439" i="19"/>
  <c r="AG439" i="19"/>
  <c r="L439" i="19"/>
  <c r="AI439" i="19"/>
  <c r="AL439" i="19"/>
  <c r="S439" i="19"/>
  <c r="AK439" i="19"/>
  <c r="AE439" i="19"/>
  <c r="AJ439" i="19"/>
  <c r="AD439" i="19"/>
  <c r="AP439" i="19"/>
  <c r="T439" i="19"/>
  <c r="W439" i="19"/>
  <c r="AB439" i="19"/>
  <c r="AF439" i="19"/>
  <c r="AC439" i="19"/>
  <c r="X439" i="19"/>
  <c r="AH439" i="19"/>
  <c r="N439" i="19"/>
  <c r="U439" i="19"/>
  <c r="AA439" i="19"/>
  <c r="R439" i="19"/>
  <c r="AN439" i="19"/>
  <c r="AO439" i="19"/>
  <c r="K439" i="19"/>
  <c r="I439" i="19"/>
  <c r="O439" i="19"/>
  <c r="Z439" i="19"/>
  <c r="H440" i="19"/>
  <c r="G440" i="18"/>
  <c r="E442" i="16"/>
  <c r="F442" i="16"/>
  <c r="G441" i="16"/>
  <c r="L440" i="16"/>
  <c r="AH439" i="18"/>
  <c r="AI439" i="18"/>
  <c r="AE439" i="18"/>
  <c r="AP439" i="18"/>
  <c r="T439" i="18"/>
  <c r="M439" i="18"/>
  <c r="AN439" i="18"/>
  <c r="AB439" i="18"/>
  <c r="Y439" i="18"/>
  <c r="AL439" i="18"/>
  <c r="J439" i="18"/>
  <c r="U439" i="18"/>
  <c r="V439" i="18"/>
  <c r="O439" i="18"/>
  <c r="AO439" i="18"/>
  <c r="K439" i="18"/>
  <c r="S439" i="18"/>
  <c r="R439" i="18"/>
  <c r="AF439" i="18"/>
  <c r="Q439" i="18"/>
  <c r="AJ439" i="18"/>
  <c r="X439" i="18"/>
  <c r="L439" i="18"/>
  <c r="AD439" i="18"/>
  <c r="AM439" i="18"/>
  <c r="W439" i="18"/>
  <c r="B440" i="18"/>
  <c r="AE440" i="18" s="1"/>
  <c r="E441" i="18"/>
  <c r="F441" i="18"/>
  <c r="E441" i="19"/>
  <c r="F441" i="19"/>
  <c r="A442" i="18"/>
  <c r="D442" i="18" s="1"/>
  <c r="A442" i="19"/>
  <c r="D442" i="19" s="1"/>
  <c r="A443" i="16"/>
  <c r="D443" i="16" s="1"/>
  <c r="AC439" i="18" l="1"/>
  <c r="AK439" i="18"/>
  <c r="I439" i="18"/>
  <c r="Z439" i="18"/>
  <c r="AA439" i="18"/>
  <c r="B440" i="19"/>
  <c r="AF440" i="19" s="1"/>
  <c r="AG439" i="18"/>
  <c r="P439" i="18"/>
  <c r="N439" i="18"/>
  <c r="N440" i="18" s="1"/>
  <c r="G441" i="18"/>
  <c r="B441" i="16"/>
  <c r="P441" i="16" s="1"/>
  <c r="AL440" i="18"/>
  <c r="H441" i="18"/>
  <c r="B441" i="18" s="1"/>
  <c r="H442" i="16"/>
  <c r="V440" i="18"/>
  <c r="U440" i="18"/>
  <c r="R440" i="18"/>
  <c r="G441" i="19"/>
  <c r="H441" i="19"/>
  <c r="B441" i="19" s="1"/>
  <c r="AD440" i="18"/>
  <c r="AA440" i="18"/>
  <c r="J440" i="18"/>
  <c r="L440" i="18"/>
  <c r="Z440" i="18"/>
  <c r="K440" i="18"/>
  <c r="Y440" i="18"/>
  <c r="M440" i="18"/>
  <c r="X440" i="18"/>
  <c r="AK440" i="18"/>
  <c r="AO440" i="18"/>
  <c r="AJ440" i="18"/>
  <c r="AC440" i="18"/>
  <c r="W441" i="16"/>
  <c r="AC441" i="16"/>
  <c r="AA441" i="16"/>
  <c r="J441" i="16"/>
  <c r="G442" i="16"/>
  <c r="F443" i="16"/>
  <c r="E443" i="16"/>
  <c r="H443" i="16" s="1"/>
  <c r="N441" i="16"/>
  <c r="AN440" i="18"/>
  <c r="AP440" i="18"/>
  <c r="AM440" i="18"/>
  <c r="I440" i="18"/>
  <c r="P440" i="18"/>
  <c r="AB440" i="18"/>
  <c r="Q440" i="18"/>
  <c r="O440" i="18"/>
  <c r="E442" i="18"/>
  <c r="F442" i="18"/>
  <c r="T440" i="18"/>
  <c r="AG440" i="18"/>
  <c r="S440" i="18"/>
  <c r="W440" i="18"/>
  <c r="AI440" i="18"/>
  <c r="AF440" i="18"/>
  <c r="AH440" i="18"/>
  <c r="F442" i="19"/>
  <c r="E442" i="19"/>
  <c r="A443" i="19"/>
  <c r="D443" i="19" s="1"/>
  <c r="A443" i="18"/>
  <c r="D443" i="18" s="1"/>
  <c r="A444" i="16"/>
  <c r="D444" i="16" s="1"/>
  <c r="AH440" i="19" l="1"/>
  <c r="L440" i="19"/>
  <c r="AM440" i="19"/>
  <c r="AG440" i="19"/>
  <c r="AJ440" i="19"/>
  <c r="AN440" i="19"/>
  <c r="K440" i="19"/>
  <c r="J440" i="19"/>
  <c r="U440" i="19"/>
  <c r="AE440" i="19"/>
  <c r="AE441" i="19" s="1"/>
  <c r="AB440" i="19"/>
  <c r="N440" i="19"/>
  <c r="S440" i="19"/>
  <c r="AP440" i="19"/>
  <c r="AP441" i="19" s="1"/>
  <c r="R440" i="19"/>
  <c r="P440" i="19"/>
  <c r="Q440" i="19"/>
  <c r="Z440" i="19"/>
  <c r="Z441" i="19" s="1"/>
  <c r="AA440" i="19"/>
  <c r="O440" i="19"/>
  <c r="AC440" i="19"/>
  <c r="AD440" i="19"/>
  <c r="AD441" i="19" s="1"/>
  <c r="M440" i="19"/>
  <c r="W440" i="19"/>
  <c r="Y440" i="19"/>
  <c r="Y441" i="19" s="1"/>
  <c r="AL440" i="19"/>
  <c r="AL441" i="19" s="1"/>
  <c r="AO440" i="19"/>
  <c r="AO441" i="19" s="1"/>
  <c r="V440" i="19"/>
  <c r="AK440" i="19"/>
  <c r="X440" i="19"/>
  <c r="X441" i="19" s="1"/>
  <c r="I440" i="19"/>
  <c r="T440" i="19"/>
  <c r="AI440" i="19"/>
  <c r="L441" i="16"/>
  <c r="AO441" i="16"/>
  <c r="K441" i="16"/>
  <c r="AG441" i="16"/>
  <c r="R441" i="16"/>
  <c r="U441" i="16"/>
  <c r="Y441" i="16"/>
  <c r="O441" i="16"/>
  <c r="Q441" i="16"/>
  <c r="V441" i="16"/>
  <c r="AP441" i="16"/>
  <c r="AK441" i="16"/>
  <c r="M441" i="16"/>
  <c r="AI441" i="16"/>
  <c r="AH441" i="16"/>
  <c r="AD441" i="16"/>
  <c r="I441" i="16"/>
  <c r="AB441" i="16"/>
  <c r="AM441" i="16"/>
  <c r="AF441" i="16"/>
  <c r="AJ441" i="16"/>
  <c r="AL441" i="16"/>
  <c r="Z441" i="16"/>
  <c r="X441" i="16"/>
  <c r="AE441" i="16"/>
  <c r="S441" i="16"/>
  <c r="P441" i="18"/>
  <c r="L441" i="18"/>
  <c r="AE441" i="18"/>
  <c r="U441" i="18"/>
  <c r="AI441" i="18"/>
  <c r="T441" i="18"/>
  <c r="I441" i="18"/>
  <c r="T441" i="16"/>
  <c r="AN441" i="16"/>
  <c r="B442" i="16"/>
  <c r="K442" i="16" s="1"/>
  <c r="Z441" i="18"/>
  <c r="AO441" i="18"/>
  <c r="Y441" i="18"/>
  <c r="J441" i="18"/>
  <c r="G442" i="18"/>
  <c r="AK441" i="18"/>
  <c r="V441" i="19"/>
  <c r="AK441" i="19"/>
  <c r="P441" i="19"/>
  <c r="O441" i="19"/>
  <c r="AJ441" i="19"/>
  <c r="N441" i="19"/>
  <c r="U441" i="19"/>
  <c r="AH441" i="19"/>
  <c r="AC441" i="19"/>
  <c r="W441" i="19"/>
  <c r="AB441" i="19"/>
  <c r="G442" i="19"/>
  <c r="K441" i="19"/>
  <c r="J441" i="19"/>
  <c r="AG441" i="19"/>
  <c r="I441" i="19"/>
  <c r="M441" i="19"/>
  <c r="AA441" i="19"/>
  <c r="L441" i="19"/>
  <c r="AF441" i="19"/>
  <c r="AN441" i="19"/>
  <c r="S441" i="19"/>
  <c r="AI441" i="19"/>
  <c r="R441" i="19"/>
  <c r="AM441" i="19"/>
  <c r="T441" i="19"/>
  <c r="Q441" i="19"/>
  <c r="H442" i="19"/>
  <c r="O441" i="18"/>
  <c r="AN441" i="18"/>
  <c r="M441" i="18"/>
  <c r="S441" i="18"/>
  <c r="AJ441" i="18"/>
  <c r="AF441" i="18"/>
  <c r="AG441" i="18"/>
  <c r="N441" i="18"/>
  <c r="AA441" i="18"/>
  <c r="W441" i="18"/>
  <c r="R441" i="18"/>
  <c r="AM441" i="18"/>
  <c r="AL441" i="18"/>
  <c r="AC441" i="18"/>
  <c r="AB441" i="18"/>
  <c r="K441" i="18"/>
  <c r="AD441" i="18"/>
  <c r="Q441" i="18"/>
  <c r="AP441" i="18"/>
  <c r="X441" i="18"/>
  <c r="V441" i="18"/>
  <c r="AH441" i="18"/>
  <c r="AD442" i="16"/>
  <c r="M442" i="16"/>
  <c r="F444" i="16"/>
  <c r="E444" i="16"/>
  <c r="G443" i="16"/>
  <c r="B443" i="16" s="1"/>
  <c r="E443" i="18"/>
  <c r="F443" i="18"/>
  <c r="H442" i="18"/>
  <c r="E443" i="19"/>
  <c r="F443" i="19"/>
  <c r="A444" i="19"/>
  <c r="D444" i="19" s="1"/>
  <c r="A444" i="18"/>
  <c r="D444" i="18" s="1"/>
  <c r="A445" i="16"/>
  <c r="D445" i="16" s="1"/>
  <c r="B442" i="19" l="1"/>
  <c r="AO442" i="19" s="1"/>
  <c r="S442" i="16"/>
  <c r="T442" i="16"/>
  <c r="AI442" i="16"/>
  <c r="AP442" i="16"/>
  <c r="J442" i="16"/>
  <c r="AK442" i="16"/>
  <c r="V442" i="16"/>
  <c r="H444" i="16"/>
  <c r="AB442" i="16"/>
  <c r="AM442" i="16"/>
  <c r="AE442" i="16"/>
  <c r="U442" i="16"/>
  <c r="U443" i="16" s="1"/>
  <c r="Z442" i="16"/>
  <c r="AO442" i="16"/>
  <c r="AO443" i="16" s="1"/>
  <c r="W442" i="16"/>
  <c r="O442" i="16"/>
  <c r="O443" i="16" s="1"/>
  <c r="AL442" i="16"/>
  <c r="AL443" i="16" s="1"/>
  <c r="Y442" i="16"/>
  <c r="Y443" i="16" s="1"/>
  <c r="R442" i="16"/>
  <c r="AN442" i="16"/>
  <c r="AH442" i="16"/>
  <c r="L442" i="16"/>
  <c r="L443" i="16" s="1"/>
  <c r="AJ442" i="16"/>
  <c r="P442" i="16"/>
  <c r="P443" i="16" s="1"/>
  <c r="Q442" i="16"/>
  <c r="Q443" i="16" s="1"/>
  <c r="AF442" i="16"/>
  <c r="I442" i="16"/>
  <c r="X442" i="16"/>
  <c r="X443" i="16" s="1"/>
  <c r="AA442" i="16"/>
  <c r="AG442" i="16"/>
  <c r="N442" i="16"/>
  <c r="AC442" i="16"/>
  <c r="AC443" i="16" s="1"/>
  <c r="AI443" i="16"/>
  <c r="N443" i="16"/>
  <c r="AD443" i="16"/>
  <c r="M443" i="16"/>
  <c r="T443" i="16"/>
  <c r="S443" i="16"/>
  <c r="V443" i="16"/>
  <c r="AB443" i="16"/>
  <c r="AG443" i="16"/>
  <c r="J443" i="16"/>
  <c r="B442" i="18"/>
  <c r="J442" i="18" s="1"/>
  <c r="G443" i="18"/>
  <c r="G443" i="19"/>
  <c r="S442" i="19"/>
  <c r="AI442" i="19"/>
  <c r="O442" i="19"/>
  <c r="R442" i="19"/>
  <c r="I442" i="19"/>
  <c r="AC442" i="19"/>
  <c r="AA442" i="19"/>
  <c r="Q442" i="19"/>
  <c r="AL442" i="19"/>
  <c r="AG442" i="19"/>
  <c r="L442" i="19"/>
  <c r="AP442" i="19"/>
  <c r="K442" i="19"/>
  <c r="T442" i="19"/>
  <c r="AF442" i="19"/>
  <c r="N442" i="19"/>
  <c r="P442" i="19"/>
  <c r="AD442" i="19"/>
  <c r="W442" i="19"/>
  <c r="AE442" i="19"/>
  <c r="AM442" i="19"/>
  <c r="M442" i="19"/>
  <c r="AK442" i="19"/>
  <c r="H443" i="19"/>
  <c r="B443" i="19" s="1"/>
  <c r="Y442" i="19"/>
  <c r="AJ442" i="19"/>
  <c r="AB442" i="19"/>
  <c r="V442" i="19"/>
  <c r="U442" i="19"/>
  <c r="AN442" i="19"/>
  <c r="J442" i="19"/>
  <c r="X442" i="19"/>
  <c r="Z442" i="19"/>
  <c r="AH442" i="19"/>
  <c r="H443" i="18"/>
  <c r="B443" i="18" s="1"/>
  <c r="AA443" i="16"/>
  <c r="AF443" i="16"/>
  <c r="W443" i="16"/>
  <c r="AM443" i="16"/>
  <c r="R443" i="16"/>
  <c r="G444" i="16"/>
  <c r="B444" i="16" s="1"/>
  <c r="F445" i="16"/>
  <c r="E445" i="16"/>
  <c r="AJ443" i="16"/>
  <c r="Z443" i="16"/>
  <c r="AH443" i="16"/>
  <c r="AN443" i="16"/>
  <c r="I443" i="16"/>
  <c r="AK443" i="16"/>
  <c r="AE443" i="16"/>
  <c r="AP443" i="16"/>
  <c r="K443" i="16"/>
  <c r="AD442" i="18"/>
  <c r="AP442" i="18"/>
  <c r="F444" i="18"/>
  <c r="E444" i="18"/>
  <c r="E444" i="19"/>
  <c r="F444" i="19"/>
  <c r="A445" i="18"/>
  <c r="D445" i="18" s="1"/>
  <c r="A445" i="19"/>
  <c r="D445" i="19" s="1"/>
  <c r="A446" i="16"/>
  <c r="D446" i="16" s="1"/>
  <c r="X442" i="18" l="1"/>
  <c r="AG442" i="18"/>
  <c r="Y442" i="18"/>
  <c r="AJ442" i="18"/>
  <c r="S442" i="18"/>
  <c r="AM442" i="18"/>
  <c r="AE442" i="18"/>
  <c r="AH442" i="18"/>
  <c r="AH443" i="18" s="1"/>
  <c r="Z442" i="18"/>
  <c r="AL442" i="18"/>
  <c r="AL443" i="18" s="1"/>
  <c r="AF442" i="18"/>
  <c r="L442" i="18"/>
  <c r="L443" i="18" s="1"/>
  <c r="O442" i="18"/>
  <c r="U442" i="18"/>
  <c r="U443" i="18" s="1"/>
  <c r="AK442" i="18"/>
  <c r="AC442" i="18"/>
  <c r="AC443" i="18" s="1"/>
  <c r="N442" i="18"/>
  <c r="AN442" i="18"/>
  <c r="AN443" i="18" s="1"/>
  <c r="AB442" i="18"/>
  <c r="AI442" i="18"/>
  <c r="AI443" i="18" s="1"/>
  <c r="K442" i="18"/>
  <c r="W442" i="18"/>
  <c r="W443" i="18" s="1"/>
  <c r="AA442" i="18"/>
  <c r="Q442" i="18"/>
  <c r="I442" i="18"/>
  <c r="T442" i="18"/>
  <c r="T443" i="18" s="1"/>
  <c r="R442" i="18"/>
  <c r="P442" i="18"/>
  <c r="M442" i="18"/>
  <c r="V442" i="18"/>
  <c r="V443" i="18" s="1"/>
  <c r="AO442" i="18"/>
  <c r="L444" i="16"/>
  <c r="AP444" i="16"/>
  <c r="H445" i="16"/>
  <c r="K444" i="16"/>
  <c r="G444" i="19"/>
  <c r="AO443" i="19"/>
  <c r="S443" i="19"/>
  <c r="U443" i="19"/>
  <c r="Y443" i="19"/>
  <c r="AP443" i="19"/>
  <c r="AA443" i="19"/>
  <c r="Q443" i="19"/>
  <c r="AD443" i="19"/>
  <c r="AE443" i="19"/>
  <c r="AM443" i="19"/>
  <c r="P443" i="19"/>
  <c r="AK443" i="19"/>
  <c r="K443" i="19"/>
  <c r="N443" i="19"/>
  <c r="X443" i="19"/>
  <c r="AL443" i="19"/>
  <c r="AI443" i="19"/>
  <c r="Y443" i="18"/>
  <c r="AE443" i="18"/>
  <c r="P443" i="18"/>
  <c r="G444" i="18"/>
  <c r="N443" i="18"/>
  <c r="Q443" i="18"/>
  <c r="R443" i="18"/>
  <c r="AF444" i="16"/>
  <c r="G445" i="16"/>
  <c r="AD444" i="16"/>
  <c r="Y444" i="16"/>
  <c r="X444" i="16"/>
  <c r="AC444" i="16"/>
  <c r="V444" i="16"/>
  <c r="AK444" i="16"/>
  <c r="Z444" i="16"/>
  <c r="AG444" i="16"/>
  <c r="AL444" i="16"/>
  <c r="P444" i="16"/>
  <c r="Q444" i="16"/>
  <c r="U444" i="16"/>
  <c r="I444" i="16"/>
  <c r="M444" i="16"/>
  <c r="N444" i="16"/>
  <c r="R444" i="16"/>
  <c r="AM444" i="16"/>
  <c r="AA444" i="16"/>
  <c r="T444" i="16"/>
  <c r="AJ444" i="16"/>
  <c r="S444" i="16"/>
  <c r="AB444" i="16"/>
  <c r="AN444" i="16"/>
  <c r="O444" i="16"/>
  <c r="F446" i="16"/>
  <c r="E446" i="16"/>
  <c r="W444" i="16"/>
  <c r="AI444" i="16"/>
  <c r="AE444" i="16"/>
  <c r="AH444" i="16"/>
  <c r="J444" i="16"/>
  <c r="AO444" i="16"/>
  <c r="AF443" i="18"/>
  <c r="AO443" i="18"/>
  <c r="AP443" i="18"/>
  <c r="X443" i="18"/>
  <c r="I443" i="18"/>
  <c r="AA443" i="18"/>
  <c r="J443" i="18"/>
  <c r="AD443" i="18"/>
  <c r="M443" i="18"/>
  <c r="AB443" i="18"/>
  <c r="AJ443" i="18"/>
  <c r="AM443" i="18"/>
  <c r="H444" i="18"/>
  <c r="B444" i="18" s="1"/>
  <c r="F445" i="18"/>
  <c r="E445" i="18"/>
  <c r="AG443" i="18"/>
  <c r="O443" i="18"/>
  <c r="K443" i="18"/>
  <c r="AK443" i="18"/>
  <c r="Z443" i="18"/>
  <c r="S443" i="18"/>
  <c r="I443" i="19"/>
  <c r="Z443" i="19"/>
  <c r="O443" i="19"/>
  <c r="J443" i="19"/>
  <c r="AB443" i="19"/>
  <c r="AN443" i="19"/>
  <c r="AG443" i="19"/>
  <c r="AJ443" i="19"/>
  <c r="AC443" i="19"/>
  <c r="H444" i="19"/>
  <c r="E445" i="19"/>
  <c r="F445" i="19"/>
  <c r="AH443" i="19"/>
  <c r="W443" i="19"/>
  <c r="AF443" i="19"/>
  <c r="M443" i="19"/>
  <c r="V443" i="19"/>
  <c r="R443" i="19"/>
  <c r="T443" i="19"/>
  <c r="L443" i="19"/>
  <c r="A446" i="18"/>
  <c r="D446" i="18" s="1"/>
  <c r="A446" i="19"/>
  <c r="D446" i="19" s="1"/>
  <c r="A447" i="16"/>
  <c r="D447" i="16" s="1"/>
  <c r="B444" i="19" l="1"/>
  <c r="L444" i="19" s="1"/>
  <c r="H445" i="18"/>
  <c r="B445" i="16"/>
  <c r="Z445" i="16" s="1"/>
  <c r="G445" i="19"/>
  <c r="H446" i="16"/>
  <c r="G446" i="16"/>
  <c r="F447" i="16"/>
  <c r="E447" i="16"/>
  <c r="AK444" i="18"/>
  <c r="K444" i="18"/>
  <c r="T444" i="18"/>
  <c r="U444" i="18"/>
  <c r="AI444" i="18"/>
  <c r="Q444" i="18"/>
  <c r="J444" i="18"/>
  <c r="AF444" i="18"/>
  <c r="AL444" i="18"/>
  <c r="AG444" i="18"/>
  <c r="M444" i="18"/>
  <c r="AC444" i="18"/>
  <c r="N444" i="18"/>
  <c r="AO444" i="18"/>
  <c r="AN444" i="18"/>
  <c r="I444" i="18"/>
  <c r="AA444" i="18"/>
  <c r="W444" i="18"/>
  <c r="V444" i="18"/>
  <c r="O444" i="18"/>
  <c r="R444" i="18"/>
  <c r="Z444" i="18"/>
  <c r="AM444" i="18"/>
  <c r="X444" i="18"/>
  <c r="AB444" i="18"/>
  <c r="S444" i="18"/>
  <c r="AJ444" i="18"/>
  <c r="Y444" i="18"/>
  <c r="AP444" i="18"/>
  <c r="AD444" i="18"/>
  <c r="AE444" i="18"/>
  <c r="P444" i="18"/>
  <c r="L444" i="18"/>
  <c r="AH444" i="18"/>
  <c r="E446" i="18"/>
  <c r="F446" i="18"/>
  <c r="G445" i="18"/>
  <c r="B445" i="18" s="1"/>
  <c r="AK445" i="18" s="1"/>
  <c r="AM444" i="19"/>
  <c r="AK444" i="19"/>
  <c r="AD444" i="19"/>
  <c r="AB444" i="19"/>
  <c r="S444" i="19"/>
  <c r="I444" i="19"/>
  <c r="W444" i="19"/>
  <c r="AI444" i="19"/>
  <c r="Y444" i="19"/>
  <c r="V444" i="19"/>
  <c r="J444" i="19"/>
  <c r="Q444" i="19"/>
  <c r="AP444" i="19"/>
  <c r="AH444" i="19"/>
  <c r="N444" i="19"/>
  <c r="AJ444" i="19"/>
  <c r="P444" i="19"/>
  <c r="K444" i="19"/>
  <c r="X444" i="19"/>
  <c r="T444" i="19"/>
  <c r="O444" i="19"/>
  <c r="AE444" i="19"/>
  <c r="AA444" i="19"/>
  <c r="R444" i="19"/>
  <c r="AF444" i="19"/>
  <c r="AG444" i="19"/>
  <c r="AC444" i="19"/>
  <c r="AL444" i="19"/>
  <c r="U444" i="19"/>
  <c r="AN444" i="19"/>
  <c r="Z444" i="19"/>
  <c r="E446" i="19"/>
  <c r="F446" i="19"/>
  <c r="H445" i="19"/>
  <c r="A447" i="19"/>
  <c r="D447" i="19" s="1"/>
  <c r="A447" i="18"/>
  <c r="D447" i="18" s="1"/>
  <c r="A448" i="16"/>
  <c r="D448" i="16" s="1"/>
  <c r="AO444" i="19" l="1"/>
  <c r="M444" i="19"/>
  <c r="B445" i="19"/>
  <c r="AC445" i="19" s="1"/>
  <c r="H447" i="16"/>
  <c r="G446" i="18"/>
  <c r="AG445" i="16"/>
  <c r="AM445" i="16"/>
  <c r="U445" i="16"/>
  <c r="Q445" i="16"/>
  <c r="N445" i="16"/>
  <c r="V445" i="16"/>
  <c r="AO445" i="16"/>
  <c r="T445" i="16"/>
  <c r="S445" i="16"/>
  <c r="AN445" i="16"/>
  <c r="AF445" i="16"/>
  <c r="AL445" i="16"/>
  <c r="R445" i="16"/>
  <c r="W445" i="16"/>
  <c r="AE445" i="16"/>
  <c r="AB445" i="16"/>
  <c r="G447" i="16"/>
  <c r="B447" i="16" s="1"/>
  <c r="L445" i="16"/>
  <c r="AD445" i="16"/>
  <c r="M445" i="16"/>
  <c r="AP445" i="16"/>
  <c r="P445" i="16"/>
  <c r="AC445" i="16"/>
  <c r="AJ445" i="16"/>
  <c r="Y445" i="16"/>
  <c r="AA445" i="16"/>
  <c r="K445" i="16"/>
  <c r="O445" i="16"/>
  <c r="AK445" i="16"/>
  <c r="AI445" i="16"/>
  <c r="I445" i="16"/>
  <c r="AH445" i="16"/>
  <c r="X445" i="16"/>
  <c r="J445" i="16"/>
  <c r="Z445" i="18"/>
  <c r="W445" i="18"/>
  <c r="AO445" i="18"/>
  <c r="K445" i="18"/>
  <c r="L445" i="18"/>
  <c r="AL445" i="18"/>
  <c r="H446" i="19"/>
  <c r="P445" i="18"/>
  <c r="AI445" i="18"/>
  <c r="AF445" i="18"/>
  <c r="I445" i="18"/>
  <c r="Y445" i="18"/>
  <c r="O445" i="18"/>
  <c r="T445" i="18"/>
  <c r="AN445" i="18"/>
  <c r="AE445" i="18"/>
  <c r="H446" i="18"/>
  <c r="B446" i="18" s="1"/>
  <c r="K446" i="18" s="1"/>
  <c r="X445" i="18"/>
  <c r="AC445" i="18"/>
  <c r="U445" i="18"/>
  <c r="B446" i="16"/>
  <c r="AG446" i="16" s="1"/>
  <c r="AG447" i="16" s="1"/>
  <c r="F448" i="16"/>
  <c r="E448" i="16"/>
  <c r="AP445" i="18"/>
  <c r="AM445" i="18"/>
  <c r="F447" i="18"/>
  <c r="E447" i="18"/>
  <c r="J445" i="18"/>
  <c r="M445" i="18"/>
  <c r="AD445" i="18"/>
  <c r="Q445" i="18"/>
  <c r="V445" i="18"/>
  <c r="AH445" i="18"/>
  <c r="N445" i="18"/>
  <c r="AG445" i="18"/>
  <c r="S445" i="18"/>
  <c r="R445" i="18"/>
  <c r="AB445" i="18"/>
  <c r="AA445" i="18"/>
  <c r="AJ445" i="18"/>
  <c r="AI445" i="19"/>
  <c r="T445" i="19"/>
  <c r="AF445" i="19"/>
  <c r="R445" i="19"/>
  <c r="AL445" i="19"/>
  <c r="X445" i="19"/>
  <c r="O445" i="19"/>
  <c r="N445" i="19"/>
  <c r="I445" i="19"/>
  <c r="Y445" i="19"/>
  <c r="AD445" i="19"/>
  <c r="P445" i="19"/>
  <c r="AG445" i="19"/>
  <c r="AH445" i="19"/>
  <c r="M445" i="19"/>
  <c r="L445" i="19"/>
  <c r="AB445" i="19"/>
  <c r="Q445" i="19"/>
  <c r="AJ445" i="19"/>
  <c r="W445" i="19"/>
  <c r="U445" i="19"/>
  <c r="S445" i="19"/>
  <c r="AA445" i="19"/>
  <c r="AK445" i="19"/>
  <c r="V445" i="19"/>
  <c r="AM445" i="19"/>
  <c r="AN445" i="19"/>
  <c r="K445" i="19"/>
  <c r="AO445" i="19"/>
  <c r="E447" i="19"/>
  <c r="F447" i="19"/>
  <c r="G446" i="19"/>
  <c r="A448" i="18"/>
  <c r="D448" i="18" s="1"/>
  <c r="A448" i="19"/>
  <c r="D448" i="19" s="1"/>
  <c r="A449" i="16"/>
  <c r="D449" i="16" s="1"/>
  <c r="J445" i="19" l="1"/>
  <c r="AE445" i="19"/>
  <c r="Z445" i="19"/>
  <c r="AP445" i="19"/>
  <c r="B446" i="19"/>
  <c r="N446" i="19" s="1"/>
  <c r="O446" i="18"/>
  <c r="AI446" i="18"/>
  <c r="L446" i="18"/>
  <c r="Z446" i="18"/>
  <c r="AM446" i="18"/>
  <c r="AK446" i="18"/>
  <c r="AF446" i="18"/>
  <c r="R446" i="18"/>
  <c r="M446" i="18"/>
  <c r="S446" i="18"/>
  <c r="AJ446" i="18"/>
  <c r="V446" i="18"/>
  <c r="AP446" i="18"/>
  <c r="W446" i="18"/>
  <c r="T446" i="18"/>
  <c r="AH446" i="18"/>
  <c r="X446" i="18"/>
  <c r="AA446" i="18"/>
  <c r="AE446" i="18"/>
  <c r="AG446" i="18"/>
  <c r="Q446" i="18"/>
  <c r="J446" i="18"/>
  <c r="P446" i="18"/>
  <c r="AO446" i="18"/>
  <c r="AL446" i="18"/>
  <c r="AD446" i="18"/>
  <c r="AA446" i="16"/>
  <c r="AA447" i="16" s="1"/>
  <c r="AN446" i="16"/>
  <c r="AN447" i="16" s="1"/>
  <c r="H448" i="16"/>
  <c r="AP446" i="16"/>
  <c r="AP447" i="16" s="1"/>
  <c r="AH446" i="16"/>
  <c r="AH447" i="16" s="1"/>
  <c r="V446" i="16"/>
  <c r="V447" i="16" s="1"/>
  <c r="AK446" i="16"/>
  <c r="AK447" i="16" s="1"/>
  <c r="U446" i="18"/>
  <c r="Y446" i="18"/>
  <c r="I446" i="16"/>
  <c r="I447" i="16" s="1"/>
  <c r="G448" i="16"/>
  <c r="B448" i="16" s="1"/>
  <c r="AC446" i="18"/>
  <c r="AN446" i="18"/>
  <c r="I446" i="18"/>
  <c r="AB446" i="18"/>
  <c r="N446" i="18"/>
  <c r="G447" i="18"/>
  <c r="H447" i="19"/>
  <c r="H447" i="18"/>
  <c r="B447" i="18" s="1"/>
  <c r="L446" i="16"/>
  <c r="L447" i="16" s="1"/>
  <c r="AC446" i="16"/>
  <c r="AC447" i="16" s="1"/>
  <c r="Q446" i="16"/>
  <c r="Q447" i="16" s="1"/>
  <c r="R446" i="16"/>
  <c r="R447" i="16" s="1"/>
  <c r="O446" i="16"/>
  <c r="O447" i="16" s="1"/>
  <c r="AF446" i="16"/>
  <c r="AF447" i="16" s="1"/>
  <c r="AD446" i="16"/>
  <c r="AD447" i="16" s="1"/>
  <c r="N446" i="16"/>
  <c r="N447" i="16" s="1"/>
  <c r="P446" i="16"/>
  <c r="P447" i="16" s="1"/>
  <c r="AL446" i="16"/>
  <c r="AL447" i="16" s="1"/>
  <c r="S446" i="16"/>
  <c r="S447" i="16" s="1"/>
  <c r="J446" i="16"/>
  <c r="J447" i="16" s="1"/>
  <c r="U446" i="16"/>
  <c r="U447" i="16" s="1"/>
  <c r="Z446" i="16"/>
  <c r="Z447" i="16" s="1"/>
  <c r="X446" i="16"/>
  <c r="X447" i="16" s="1"/>
  <c r="AO446" i="16"/>
  <c r="AO447" i="16" s="1"/>
  <c r="AJ446" i="16"/>
  <c r="AJ447" i="16" s="1"/>
  <c r="W446" i="16"/>
  <c r="W447" i="16" s="1"/>
  <c r="M446" i="16"/>
  <c r="M447" i="16" s="1"/>
  <c r="AM446" i="16"/>
  <c r="AM447" i="16" s="1"/>
  <c r="AI446" i="16"/>
  <c r="AI447" i="16" s="1"/>
  <c r="T446" i="16"/>
  <c r="T447" i="16" s="1"/>
  <c r="Y446" i="16"/>
  <c r="Y447" i="16" s="1"/>
  <c r="AE446" i="16"/>
  <c r="AE447" i="16" s="1"/>
  <c r="AB446" i="16"/>
  <c r="AB447" i="16" s="1"/>
  <c r="K446" i="16"/>
  <c r="K447" i="16" s="1"/>
  <c r="F449" i="16"/>
  <c r="E449" i="16"/>
  <c r="F448" i="18"/>
  <c r="E448" i="18"/>
  <c r="F448" i="19"/>
  <c r="E448" i="19"/>
  <c r="AF446" i="19"/>
  <c r="G447" i="19"/>
  <c r="A449" i="19"/>
  <c r="D449" i="19" s="1"/>
  <c r="A449" i="18"/>
  <c r="D449" i="18" s="1"/>
  <c r="A450" i="16"/>
  <c r="D450" i="16" s="1"/>
  <c r="AN446" i="19" l="1"/>
  <c r="Y446" i="19"/>
  <c r="S446" i="19"/>
  <c r="V446" i="19"/>
  <c r="AH446" i="19"/>
  <c r="AI446" i="19"/>
  <c r="I446" i="19"/>
  <c r="Z446" i="19"/>
  <c r="O446" i="19"/>
  <c r="W446" i="19"/>
  <c r="M446" i="19"/>
  <c r="Q446" i="19"/>
  <c r="P446" i="19"/>
  <c r="AL446" i="19"/>
  <c r="AJ446" i="19"/>
  <c r="R446" i="19"/>
  <c r="AP446" i="19"/>
  <c r="L446" i="19"/>
  <c r="AK446" i="19"/>
  <c r="AG446" i="19"/>
  <c r="T446" i="19"/>
  <c r="J446" i="19"/>
  <c r="AO446" i="19"/>
  <c r="AM446" i="19"/>
  <c r="AE446" i="19"/>
  <c r="AD446" i="19"/>
  <c r="AA446" i="19"/>
  <c r="AB446" i="19"/>
  <c r="AC446" i="19"/>
  <c r="K446" i="19"/>
  <c r="U446" i="19"/>
  <c r="X446" i="19"/>
  <c r="L448" i="16"/>
  <c r="H448" i="18"/>
  <c r="H449" i="16"/>
  <c r="B447" i="19"/>
  <c r="AB447" i="19" s="1"/>
  <c r="H448" i="19"/>
  <c r="AH447" i="18"/>
  <c r="AN447" i="18"/>
  <c r="Y447" i="18"/>
  <c r="M447" i="18"/>
  <c r="U447" i="18"/>
  <c r="AG447" i="18"/>
  <c r="K447" i="18"/>
  <c r="W447" i="18"/>
  <c r="R447" i="18"/>
  <c r="AI447" i="18"/>
  <c r="AC447" i="18"/>
  <c r="AP447" i="18"/>
  <c r="L447" i="18"/>
  <c r="AK447" i="18"/>
  <c r="AA447" i="18"/>
  <c r="V447" i="18"/>
  <c r="AD447" i="18"/>
  <c r="AL447" i="18"/>
  <c r="AM447" i="18"/>
  <c r="S447" i="18"/>
  <c r="AB447" i="18"/>
  <c r="I447" i="18"/>
  <c r="J447" i="18"/>
  <c r="AJ447" i="18"/>
  <c r="X447" i="18"/>
  <c r="Q447" i="18"/>
  <c r="AE447" i="18"/>
  <c r="AF447" i="18"/>
  <c r="AO447" i="18"/>
  <c r="Z447" i="18"/>
  <c r="T447" i="18"/>
  <c r="P447" i="18"/>
  <c r="N447" i="18"/>
  <c r="O447" i="18"/>
  <c r="G448" i="18"/>
  <c r="B448" i="18" s="1"/>
  <c r="S448" i="18" s="1"/>
  <c r="G449" i="16"/>
  <c r="P448" i="16"/>
  <c r="AO448" i="16"/>
  <c r="Q448" i="16"/>
  <c r="AP448" i="16"/>
  <c r="O448" i="16"/>
  <c r="I448" i="16"/>
  <c r="AK448" i="16"/>
  <c r="W448" i="16"/>
  <c r="J448" i="16"/>
  <c r="N448" i="16"/>
  <c r="AB448" i="16"/>
  <c r="M448" i="16"/>
  <c r="V448" i="16"/>
  <c r="K448" i="16"/>
  <c r="E450" i="16"/>
  <c r="F450" i="16"/>
  <c r="AN448" i="16"/>
  <c r="AA448" i="16"/>
  <c r="S448" i="16"/>
  <c r="Z448" i="16"/>
  <c r="Y448" i="16"/>
  <c r="X448" i="16"/>
  <c r="AL448" i="16"/>
  <c r="AM448" i="16"/>
  <c r="AE448" i="16"/>
  <c r="AJ448" i="16"/>
  <c r="AC448" i="16"/>
  <c r="AD448" i="16"/>
  <c r="T448" i="16"/>
  <c r="AF448" i="16"/>
  <c r="AH448" i="16"/>
  <c r="U448" i="16"/>
  <c r="R448" i="16"/>
  <c r="AI448" i="16"/>
  <c r="AG448" i="16"/>
  <c r="E449" i="18"/>
  <c r="F449" i="18"/>
  <c r="E449" i="19"/>
  <c r="F449" i="19"/>
  <c r="G448" i="19"/>
  <c r="B448" i="19" s="1"/>
  <c r="A450" i="19"/>
  <c r="D450" i="19" s="1"/>
  <c r="A450" i="18"/>
  <c r="D450" i="18" s="1"/>
  <c r="A451" i="16"/>
  <c r="D451" i="16" s="1"/>
  <c r="Z447" i="19" l="1"/>
  <c r="AH447" i="19"/>
  <c r="V447" i="19"/>
  <c r="W447" i="19"/>
  <c r="AO447" i="19"/>
  <c r="T447" i="19"/>
  <c r="Y447" i="19"/>
  <c r="AK447" i="19"/>
  <c r="O447" i="19"/>
  <c r="AP447" i="19"/>
  <c r="AD447" i="19"/>
  <c r="P447" i="19"/>
  <c r="P448" i="19" s="1"/>
  <c r="N447" i="19"/>
  <c r="M447" i="19"/>
  <c r="AL447" i="19"/>
  <c r="AN447" i="19"/>
  <c r="AN448" i="19" s="1"/>
  <c r="U447" i="19"/>
  <c r="Q447" i="19"/>
  <c r="L447" i="19"/>
  <c r="B449" i="16"/>
  <c r="R449" i="16" s="1"/>
  <c r="AG447" i="19"/>
  <c r="AA447" i="19"/>
  <c r="K447" i="19"/>
  <c r="R447" i="19"/>
  <c r="R448" i="19" s="1"/>
  <c r="AE447" i="19"/>
  <c r="AJ447" i="19"/>
  <c r="J447" i="19"/>
  <c r="X447" i="19"/>
  <c r="X448" i="19" s="1"/>
  <c r="AI447" i="19"/>
  <c r="AC447" i="19"/>
  <c r="H449" i="18"/>
  <c r="AE448" i="18"/>
  <c r="AM448" i="18"/>
  <c r="AC448" i="18"/>
  <c r="Y448" i="18"/>
  <c r="AF447" i="19"/>
  <c r="AF448" i="19" s="1"/>
  <c r="S447" i="19"/>
  <c r="J448" i="18"/>
  <c r="AG448" i="18"/>
  <c r="R448" i="18"/>
  <c r="AN448" i="18"/>
  <c r="AM447" i="19"/>
  <c r="AM448" i="19" s="1"/>
  <c r="AL448" i="18"/>
  <c r="O448" i="18"/>
  <c r="T448" i="18"/>
  <c r="K448" i="18"/>
  <c r="L448" i="18"/>
  <c r="V448" i="18"/>
  <c r="I448" i="18"/>
  <c r="X448" i="18"/>
  <c r="AB448" i="18"/>
  <c r="AA448" i="18"/>
  <c r="N448" i="18"/>
  <c r="AJ448" i="18"/>
  <c r="Z448" i="18"/>
  <c r="AO448" i="18"/>
  <c r="Q448" i="18"/>
  <c r="AK448" i="18"/>
  <c r="AD448" i="18"/>
  <c r="U448" i="18"/>
  <c r="P448" i="18"/>
  <c r="AF448" i="18"/>
  <c r="AP448" i="18"/>
  <c r="W448" i="18"/>
  <c r="M448" i="18"/>
  <c r="I447" i="19"/>
  <c r="AJ448" i="19"/>
  <c r="W448" i="19"/>
  <c r="Z448" i="19"/>
  <c r="AO448" i="19"/>
  <c r="AG448" i="19"/>
  <c r="AI448" i="19"/>
  <c r="S448" i="19"/>
  <c r="AD448" i="19"/>
  <c r="V448" i="19"/>
  <c r="AE448" i="19"/>
  <c r="K448" i="19"/>
  <c r="Y448" i="19"/>
  <c r="J448" i="19"/>
  <c r="G449" i="19"/>
  <c r="L448" i="19"/>
  <c r="H449" i="19"/>
  <c r="AA448" i="19"/>
  <c r="AH448" i="18"/>
  <c r="AI448" i="18"/>
  <c r="G449" i="18"/>
  <c r="B449" i="18" s="1"/>
  <c r="AH449" i="18" s="1"/>
  <c r="Y449" i="16"/>
  <c r="O449" i="16"/>
  <c r="AK449" i="16"/>
  <c r="W449" i="16"/>
  <c r="M449" i="16"/>
  <c r="H450" i="16"/>
  <c r="AB449" i="16"/>
  <c r="Q449" i="16"/>
  <c r="AD449" i="16"/>
  <c r="S449" i="16"/>
  <c r="AJ449" i="16"/>
  <c r="AN449" i="16"/>
  <c r="G450" i="16"/>
  <c r="F451" i="16"/>
  <c r="G451" i="16" s="1"/>
  <c r="E451" i="16"/>
  <c r="AO449" i="16"/>
  <c r="P449" i="16"/>
  <c r="AH449" i="16"/>
  <c r="AM449" i="16"/>
  <c r="Z449" i="16"/>
  <c r="AP449" i="16"/>
  <c r="AC449" i="16"/>
  <c r="AL449" i="16"/>
  <c r="J449" i="16"/>
  <c r="AI449" i="16"/>
  <c r="AF449" i="16"/>
  <c r="L449" i="16"/>
  <c r="I449" i="16"/>
  <c r="AA449" i="16"/>
  <c r="E450" i="18"/>
  <c r="F450" i="18"/>
  <c r="AB448" i="19"/>
  <c r="I448" i="19"/>
  <c r="AK448" i="19"/>
  <c r="O448" i="19"/>
  <c r="F450" i="19"/>
  <c r="E450" i="19"/>
  <c r="Q448" i="19"/>
  <c r="AH448" i="19"/>
  <c r="AC448" i="19"/>
  <c r="M448" i="19"/>
  <c r="AL448" i="19"/>
  <c r="U448" i="19"/>
  <c r="AP448" i="19"/>
  <c r="T448" i="19"/>
  <c r="N448" i="19"/>
  <c r="A451" i="18"/>
  <c r="D451" i="18" s="1"/>
  <c r="A451" i="19"/>
  <c r="D451" i="19" s="1"/>
  <c r="A452" i="16"/>
  <c r="D452" i="16" s="1"/>
  <c r="X449" i="16" l="1"/>
  <c r="U449" i="16"/>
  <c r="K449" i="16"/>
  <c r="N449" i="16"/>
  <c r="AG449" i="16"/>
  <c r="V449" i="16"/>
  <c r="AE449" i="16"/>
  <c r="T449" i="16"/>
  <c r="B450" i="16"/>
  <c r="AL450" i="16" s="1"/>
  <c r="H451" i="16"/>
  <c r="B451" i="16" s="1"/>
  <c r="AI449" i="18"/>
  <c r="G450" i="18"/>
  <c r="G450" i="19"/>
  <c r="B449" i="19"/>
  <c r="X449" i="19" s="1"/>
  <c r="U449" i="18"/>
  <c r="N449" i="18"/>
  <c r="I449" i="18"/>
  <c r="AB449" i="18"/>
  <c r="K449" i="18"/>
  <c r="AP449" i="18"/>
  <c r="AA449" i="18"/>
  <c r="T449" i="18"/>
  <c r="L449" i="18"/>
  <c r="O449" i="18"/>
  <c r="Q449" i="18"/>
  <c r="V449" i="18"/>
  <c r="AJ449" i="18"/>
  <c r="Y449" i="18"/>
  <c r="AD449" i="18"/>
  <c r="Z449" i="18"/>
  <c r="AM449" i="18"/>
  <c r="S449" i="18"/>
  <c r="AL449" i="18"/>
  <c r="R449" i="18"/>
  <c r="AK449" i="18"/>
  <c r="X449" i="18"/>
  <c r="AF449" i="18"/>
  <c r="AG449" i="18"/>
  <c r="H450" i="18"/>
  <c r="AO449" i="18"/>
  <c r="AN449" i="18"/>
  <c r="P449" i="18"/>
  <c r="AC449" i="18"/>
  <c r="M449" i="18"/>
  <c r="J449" i="18"/>
  <c r="AE449" i="18"/>
  <c r="W449" i="18"/>
  <c r="M450" i="16"/>
  <c r="AA450" i="16"/>
  <c r="P450" i="16"/>
  <c r="AC450" i="16"/>
  <c r="S450" i="16"/>
  <c r="K450" i="16"/>
  <c r="AK450" i="16"/>
  <c r="AJ450" i="16"/>
  <c r="AP450" i="16"/>
  <c r="AI450" i="16"/>
  <c r="Y450" i="16"/>
  <c r="X450" i="16"/>
  <c r="W450" i="16"/>
  <c r="AM450" i="16"/>
  <c r="J450" i="16"/>
  <c r="AF450" i="16"/>
  <c r="AG450" i="16"/>
  <c r="V450" i="16"/>
  <c r="N450" i="16"/>
  <c r="R450" i="16"/>
  <c r="AO450" i="16"/>
  <c r="U450" i="16"/>
  <c r="I450" i="16"/>
  <c r="AH450" i="16"/>
  <c r="AN450" i="16"/>
  <c r="Q450" i="16"/>
  <c r="F452" i="16"/>
  <c r="E452" i="16"/>
  <c r="E451" i="18"/>
  <c r="F451" i="18"/>
  <c r="H450" i="19"/>
  <c r="F451" i="19"/>
  <c r="E451" i="19"/>
  <c r="A452" i="19"/>
  <c r="D452" i="19" s="1"/>
  <c r="A452" i="18"/>
  <c r="D452" i="18" s="1"/>
  <c r="A453" i="16"/>
  <c r="D453" i="16" s="1"/>
  <c r="L450" i="16" l="1"/>
  <c r="O450" i="16"/>
  <c r="AE450" i="16"/>
  <c r="AD450" i="16"/>
  <c r="T450" i="16"/>
  <c r="Z450" i="16"/>
  <c r="AB450" i="16"/>
  <c r="AN451" i="16"/>
  <c r="AO451" i="16"/>
  <c r="AG451" i="16"/>
  <c r="W451" i="16"/>
  <c r="O451" i="16"/>
  <c r="B450" i="18"/>
  <c r="M450" i="18" s="1"/>
  <c r="AP451" i="16"/>
  <c r="S451" i="16"/>
  <c r="J451" i="16"/>
  <c r="AD451" i="16"/>
  <c r="AE451" i="16"/>
  <c r="K451" i="16"/>
  <c r="AL451" i="16"/>
  <c r="M451" i="16"/>
  <c r="Y451" i="16"/>
  <c r="T451" i="16"/>
  <c r="I451" i="16"/>
  <c r="H452" i="16"/>
  <c r="AI451" i="16"/>
  <c r="H451" i="19"/>
  <c r="U449" i="19"/>
  <c r="G451" i="19"/>
  <c r="B450" i="19"/>
  <c r="O449" i="19"/>
  <c r="AN449" i="19"/>
  <c r="Q449" i="19"/>
  <c r="L449" i="19"/>
  <c r="I449" i="19"/>
  <c r="M449" i="19"/>
  <c r="AB449" i="19"/>
  <c r="AO449" i="19"/>
  <c r="W449" i="19"/>
  <c r="J449" i="19"/>
  <c r="AJ449" i="19"/>
  <c r="AH449" i="19"/>
  <c r="AH450" i="19" s="1"/>
  <c r="R449" i="19"/>
  <c r="AK449" i="19"/>
  <c r="AP449" i="19"/>
  <c r="AG449" i="19"/>
  <c r="AG450" i="19" s="1"/>
  <c r="AE449" i="19"/>
  <c r="K449" i="19"/>
  <c r="P449" i="19"/>
  <c r="AL449" i="19"/>
  <c r="AL450" i="19" s="1"/>
  <c r="Z449" i="19"/>
  <c r="AM449" i="19"/>
  <c r="AI449" i="19"/>
  <c r="T449" i="19"/>
  <c r="T450" i="19" s="1"/>
  <c r="V449" i="19"/>
  <c r="Y449" i="19"/>
  <c r="AD449" i="19"/>
  <c r="AA449" i="19"/>
  <c r="AA450" i="19" s="1"/>
  <c r="N449" i="19"/>
  <c r="S449" i="19"/>
  <c r="AF449" i="19"/>
  <c r="AC449" i="19"/>
  <c r="AC450" i="19" s="1"/>
  <c r="G451" i="18"/>
  <c r="AA451" i="16"/>
  <c r="AK451" i="16"/>
  <c r="AF451" i="16"/>
  <c r="P451" i="16"/>
  <c r="G452" i="16"/>
  <c r="AH451" i="16"/>
  <c r="R451" i="16"/>
  <c r="X451" i="16"/>
  <c r="AJ451" i="16"/>
  <c r="AC451" i="16"/>
  <c r="L451" i="16"/>
  <c r="N451" i="16"/>
  <c r="V451" i="16"/>
  <c r="Q451" i="16"/>
  <c r="Z451" i="16"/>
  <c r="AM451" i="16"/>
  <c r="U451" i="16"/>
  <c r="AB451" i="16"/>
  <c r="F453" i="16"/>
  <c r="E453" i="16"/>
  <c r="F452" i="18"/>
  <c r="E452" i="18"/>
  <c r="N450" i="18"/>
  <c r="H451" i="18"/>
  <c r="AF450" i="18"/>
  <c r="AK450" i="18"/>
  <c r="AO450" i="19"/>
  <c r="E452" i="19"/>
  <c r="F452" i="19"/>
  <c r="A453" i="18"/>
  <c r="D453" i="18" s="1"/>
  <c r="A453" i="19"/>
  <c r="D453" i="19" s="1"/>
  <c r="A454" i="16"/>
  <c r="D454" i="16" s="1"/>
  <c r="AC450" i="18" l="1"/>
  <c r="AO450" i="18"/>
  <c r="AB450" i="18"/>
  <c r="T450" i="18"/>
  <c r="Q450" i="18"/>
  <c r="AM450" i="18"/>
  <c r="Y450" i="18"/>
  <c r="AN450" i="18"/>
  <c r="J450" i="18"/>
  <c r="R450" i="18"/>
  <c r="Z450" i="18"/>
  <c r="AI450" i="18"/>
  <c r="P450" i="18"/>
  <c r="I450" i="18"/>
  <c r="X450" i="18"/>
  <c r="S450" i="18"/>
  <c r="K450" i="18"/>
  <c r="AD450" i="18"/>
  <c r="V450" i="18"/>
  <c r="U450" i="18"/>
  <c r="AE450" i="18"/>
  <c r="AL450" i="18"/>
  <c r="AH450" i="18"/>
  <c r="AG450" i="18"/>
  <c r="O450" i="18"/>
  <c r="AP450" i="18"/>
  <c r="AJ450" i="18"/>
  <c r="L450" i="18"/>
  <c r="AA450" i="18"/>
  <c r="W450" i="18"/>
  <c r="H452" i="18"/>
  <c r="B452" i="16"/>
  <c r="R452" i="16" s="1"/>
  <c r="H453" i="16"/>
  <c r="AM450" i="19"/>
  <c r="Q450" i="19"/>
  <c r="O450" i="19"/>
  <c r="N450" i="19"/>
  <c r="V450" i="19"/>
  <c r="Z450" i="19"/>
  <c r="AE450" i="19"/>
  <c r="R450" i="19"/>
  <c r="W450" i="19"/>
  <c r="I450" i="19"/>
  <c r="B451" i="19"/>
  <c r="T451" i="19" s="1"/>
  <c r="AB450" i="19"/>
  <c r="L450" i="19"/>
  <c r="X450" i="19"/>
  <c r="AN450" i="19"/>
  <c r="S450" i="19"/>
  <c r="Y450" i="19"/>
  <c r="K450" i="19"/>
  <c r="AK450" i="19"/>
  <c r="J450" i="19"/>
  <c r="M450" i="19"/>
  <c r="U450" i="19"/>
  <c r="AF450" i="19"/>
  <c r="AD450" i="19"/>
  <c r="AI450" i="19"/>
  <c r="P450" i="19"/>
  <c r="AP450" i="19"/>
  <c r="AJ450" i="19"/>
  <c r="H452" i="19"/>
  <c r="B451" i="18"/>
  <c r="X451" i="18" s="1"/>
  <c r="G452" i="18"/>
  <c r="I452" i="16"/>
  <c r="G453" i="16"/>
  <c r="F454" i="16"/>
  <c r="E454" i="16"/>
  <c r="F453" i="18"/>
  <c r="E453" i="18"/>
  <c r="H453" i="18" s="1"/>
  <c r="G452" i="19"/>
  <c r="E453" i="19"/>
  <c r="F453" i="19"/>
  <c r="A454" i="19"/>
  <c r="D454" i="19" s="1"/>
  <c r="A454" i="18"/>
  <c r="D454" i="18" s="1"/>
  <c r="A455" i="16"/>
  <c r="D455" i="16" s="1"/>
  <c r="AP451" i="19" l="1"/>
  <c r="AF451" i="19"/>
  <c r="P451" i="19"/>
  <c r="AN451" i="19"/>
  <c r="AK451" i="19"/>
  <c r="AJ451" i="19"/>
  <c r="AI451" i="19"/>
  <c r="AG452" i="16"/>
  <c r="AN452" i="16"/>
  <c r="AD451" i="19"/>
  <c r="P452" i="16"/>
  <c r="B452" i="18"/>
  <c r="X452" i="18" s="1"/>
  <c r="U451" i="19"/>
  <c r="U451" i="18"/>
  <c r="N451" i="18"/>
  <c r="N452" i="16"/>
  <c r="AB452" i="16"/>
  <c r="AF452" i="16"/>
  <c r="U452" i="16"/>
  <c r="AE452" i="16"/>
  <c r="S452" i="16"/>
  <c r="AO452" i="16"/>
  <c r="AD452" i="16"/>
  <c r="W452" i="16"/>
  <c r="AL452" i="16"/>
  <c r="AJ452" i="16"/>
  <c r="AM452" i="16"/>
  <c r="Y452" i="16"/>
  <c r="AA452" i="16"/>
  <c r="J452" i="16"/>
  <c r="AP452" i="16"/>
  <c r="AC452" i="16"/>
  <c r="T452" i="16"/>
  <c r="AH452" i="16"/>
  <c r="Q452" i="16"/>
  <c r="AI452" i="16"/>
  <c r="O452" i="16"/>
  <c r="M452" i="16"/>
  <c r="K452" i="16"/>
  <c r="L452" i="16"/>
  <c r="AK452" i="16"/>
  <c r="X452" i="16"/>
  <c r="V452" i="16"/>
  <c r="Z452" i="16"/>
  <c r="B453" i="16"/>
  <c r="AK453" i="16" s="1"/>
  <c r="G454" i="16"/>
  <c r="M451" i="19"/>
  <c r="Y451" i="19"/>
  <c r="AE451" i="19"/>
  <c r="O451" i="19"/>
  <c r="J451" i="19"/>
  <c r="S451" i="19"/>
  <c r="AB451" i="19"/>
  <c r="L451" i="19"/>
  <c r="R451" i="19"/>
  <c r="N451" i="19"/>
  <c r="AM451" i="19"/>
  <c r="AH451" i="19"/>
  <c r="AG451" i="19"/>
  <c r="I451" i="19"/>
  <c r="Z451" i="19"/>
  <c r="AC451" i="19"/>
  <c r="Q451" i="19"/>
  <c r="AL451" i="19"/>
  <c r="K451" i="19"/>
  <c r="X451" i="19"/>
  <c r="W451" i="19"/>
  <c r="V451" i="19"/>
  <c r="AA451" i="19"/>
  <c r="AO451" i="19"/>
  <c r="H453" i="19"/>
  <c r="G453" i="19"/>
  <c r="B452" i="19"/>
  <c r="T452" i="19" s="1"/>
  <c r="AH451" i="18"/>
  <c r="AA451" i="18"/>
  <c r="AP451" i="18"/>
  <c r="AP452" i="18" s="1"/>
  <c r="AJ451" i="18"/>
  <c r="AE451" i="18"/>
  <c r="L451" i="18"/>
  <c r="Z451" i="18"/>
  <c r="Z452" i="18" s="1"/>
  <c r="T451" i="18"/>
  <c r="W451" i="18"/>
  <c r="AF451" i="18"/>
  <c r="P451" i="18"/>
  <c r="P452" i="18" s="1"/>
  <c r="AB451" i="18"/>
  <c r="AI451" i="18"/>
  <c r="I451" i="18"/>
  <c r="J451" i="18"/>
  <c r="J452" i="18" s="1"/>
  <c r="AO451" i="18"/>
  <c r="AL451" i="18"/>
  <c r="K451" i="18"/>
  <c r="S451" i="18"/>
  <c r="S452" i="18" s="1"/>
  <c r="O451" i="18"/>
  <c r="AM451" i="18"/>
  <c r="AC451" i="18"/>
  <c r="AN451" i="18"/>
  <c r="AN452" i="18" s="1"/>
  <c r="Y451" i="18"/>
  <c r="AK451" i="18"/>
  <c r="AG451" i="18"/>
  <c r="G453" i="18"/>
  <c r="B453" i="18" s="1"/>
  <c r="R451" i="18"/>
  <c r="M451" i="18"/>
  <c r="AD451" i="18"/>
  <c r="Q451" i="18"/>
  <c r="Q452" i="18" s="1"/>
  <c r="V451" i="18"/>
  <c r="AH453" i="16"/>
  <c r="R453" i="16"/>
  <c r="X453" i="16"/>
  <c r="H454" i="16"/>
  <c r="B454" i="16" s="1"/>
  <c r="AJ453" i="16"/>
  <c r="O453" i="16"/>
  <c r="N453" i="16"/>
  <c r="F455" i="16"/>
  <c r="E455" i="16"/>
  <c r="AE452" i="18"/>
  <c r="E454" i="18"/>
  <c r="F454" i="18"/>
  <c r="AB452" i="18"/>
  <c r="F454" i="19"/>
  <c r="E454" i="19"/>
  <c r="A455" i="18"/>
  <c r="D455" i="18" s="1"/>
  <c r="A455" i="19"/>
  <c r="D455" i="19" s="1"/>
  <c r="A456" i="16"/>
  <c r="D456" i="16" s="1"/>
  <c r="N452" i="18" l="1"/>
  <c r="AG452" i="18"/>
  <c r="K452" i="18"/>
  <c r="AF452" i="18"/>
  <c r="AD452" i="18"/>
  <c r="M452" i="18"/>
  <c r="AK452" i="18"/>
  <c r="AM452" i="18"/>
  <c r="AL452" i="18"/>
  <c r="AI452" i="18"/>
  <c r="U452" i="18"/>
  <c r="R452" i="18"/>
  <c r="AA452" i="18"/>
  <c r="AA453" i="18" s="1"/>
  <c r="AC452" i="18"/>
  <c r="I452" i="18"/>
  <c r="L452" i="18"/>
  <c r="W452" i="18"/>
  <c r="W453" i="18" s="1"/>
  <c r="V452" i="18"/>
  <c r="Y452" i="18"/>
  <c r="O452" i="18"/>
  <c r="AO452" i="18"/>
  <c r="AO453" i="18" s="1"/>
  <c r="T452" i="18"/>
  <c r="AJ452" i="18"/>
  <c r="I453" i="16"/>
  <c r="AF453" i="16"/>
  <c r="T453" i="16"/>
  <c r="AA453" i="16"/>
  <c r="AH452" i="18"/>
  <c r="L453" i="16"/>
  <c r="AO453" i="16"/>
  <c r="V453" i="16"/>
  <c r="K453" i="16"/>
  <c r="Q453" i="16"/>
  <c r="U453" i="16"/>
  <c r="O453" i="18"/>
  <c r="L453" i="18"/>
  <c r="J453" i="18"/>
  <c r="S453" i="18"/>
  <c r="Q453" i="18"/>
  <c r="AB453" i="18"/>
  <c r="U453" i="18"/>
  <c r="AI453" i="16"/>
  <c r="Y453" i="16"/>
  <c r="W453" i="16"/>
  <c r="AE453" i="16"/>
  <c r="AP453" i="16"/>
  <c r="AM453" i="16"/>
  <c r="AB453" i="16"/>
  <c r="AL453" i="16"/>
  <c r="AL454" i="16" s="1"/>
  <c r="Z453" i="16"/>
  <c r="P453" i="16"/>
  <c r="P454" i="16" s="1"/>
  <c r="J453" i="16"/>
  <c r="M453" i="16"/>
  <c r="M454" i="16" s="1"/>
  <c r="S453" i="16"/>
  <c r="AD453" i="16"/>
  <c r="AD454" i="16" s="1"/>
  <c r="AC453" i="16"/>
  <c r="AN453" i="16"/>
  <c r="AN454" i="16" s="1"/>
  <c r="AG453" i="16"/>
  <c r="O454" i="16"/>
  <c r="Q454" i="16"/>
  <c r="I454" i="16"/>
  <c r="AF454" i="16"/>
  <c r="L454" i="16"/>
  <c r="AI454" i="16"/>
  <c r="AG453" i="18"/>
  <c r="T453" i="18"/>
  <c r="AL453" i="18"/>
  <c r="K453" i="18"/>
  <c r="P453" i="18"/>
  <c r="Y453" i="18"/>
  <c r="N453" i="18"/>
  <c r="R453" i="18"/>
  <c r="AE453" i="18"/>
  <c r="AJ453" i="18"/>
  <c r="Z453" i="18"/>
  <c r="AN453" i="18"/>
  <c r="G454" i="18"/>
  <c r="AD453" i="18"/>
  <c r="I453" i="18"/>
  <c r="AH453" i="18"/>
  <c r="AP453" i="18"/>
  <c r="V453" i="18"/>
  <c r="AM453" i="18"/>
  <c r="AI453" i="18"/>
  <c r="AA452" i="19"/>
  <c r="AI452" i="19"/>
  <c r="U452" i="19"/>
  <c r="N452" i="19"/>
  <c r="W452" i="19"/>
  <c r="J452" i="19"/>
  <c r="V452" i="19"/>
  <c r="AH452" i="19"/>
  <c r="AL452" i="19"/>
  <c r="AF452" i="19"/>
  <c r="AK452" i="19"/>
  <c r="AG452" i="19"/>
  <c r="AO452" i="19"/>
  <c r="AP452" i="19"/>
  <c r="AE452" i="19"/>
  <c r="AJ452" i="19"/>
  <c r="AB452" i="19"/>
  <c r="R452" i="19"/>
  <c r="AD452" i="19"/>
  <c r="B453" i="19"/>
  <c r="I452" i="19"/>
  <c r="AC452" i="19"/>
  <c r="Q452" i="19"/>
  <c r="Y452" i="19"/>
  <c r="L452" i="19"/>
  <c r="S452" i="19"/>
  <c r="Z452" i="19"/>
  <c r="K452" i="19"/>
  <c r="M452" i="19"/>
  <c r="P452" i="19"/>
  <c r="O452" i="19"/>
  <c r="AN452" i="19"/>
  <c r="X452" i="19"/>
  <c r="AM452" i="19"/>
  <c r="H454" i="19"/>
  <c r="AF453" i="18"/>
  <c r="H454" i="18"/>
  <c r="B454" i="18" s="1"/>
  <c r="AH454" i="18" s="1"/>
  <c r="AB454" i="16"/>
  <c r="N454" i="16"/>
  <c r="R454" i="16"/>
  <c r="AP454" i="16"/>
  <c r="AG454" i="16"/>
  <c r="AO454" i="16"/>
  <c r="AA454" i="16"/>
  <c r="AK454" i="16"/>
  <c r="AE454" i="16"/>
  <c r="J454" i="16"/>
  <c r="Z454" i="16"/>
  <c r="T454" i="16"/>
  <c r="AM454" i="16"/>
  <c r="AH454" i="16"/>
  <c r="S454" i="16"/>
  <c r="V454" i="16"/>
  <c r="U454" i="16"/>
  <c r="W454" i="16"/>
  <c r="K454" i="16"/>
  <c r="Y454" i="16"/>
  <c r="X454" i="16"/>
  <c r="AC454" i="16"/>
  <c r="AJ454" i="16"/>
  <c r="H455" i="16"/>
  <c r="G455" i="16"/>
  <c r="F456" i="16"/>
  <c r="E456" i="16"/>
  <c r="X453" i="18"/>
  <c r="AK453" i="18"/>
  <c r="F455" i="18"/>
  <c r="E455" i="18"/>
  <c r="M453" i="18"/>
  <c r="AC453" i="18"/>
  <c r="E455" i="19"/>
  <c r="F455" i="19"/>
  <c r="G454" i="19"/>
  <c r="A456" i="18"/>
  <c r="D456" i="18" s="1"/>
  <c r="A456" i="19"/>
  <c r="D456" i="19" s="1"/>
  <c r="A457" i="16"/>
  <c r="D457" i="16" s="1"/>
  <c r="AL453" i="19" l="1"/>
  <c r="R453" i="19"/>
  <c r="AA454" i="18"/>
  <c r="S454" i="18"/>
  <c r="AP454" i="18"/>
  <c r="AM454" i="18"/>
  <c r="AN454" i="18"/>
  <c r="R454" i="18"/>
  <c r="K454" i="18"/>
  <c r="J454" i="18"/>
  <c r="N454" i="18"/>
  <c r="M454" i="18"/>
  <c r="AL454" i="18"/>
  <c r="Y454" i="18"/>
  <c r="P454" i="18"/>
  <c r="I454" i="18"/>
  <c r="U454" i="18"/>
  <c r="Z454" i="18"/>
  <c r="AO454" i="18"/>
  <c r="T454" i="18"/>
  <c r="V454" i="18"/>
  <c r="AE454" i="18"/>
  <c r="AJ454" i="18"/>
  <c r="AF454" i="18"/>
  <c r="Q454" i="18"/>
  <c r="B455" i="16"/>
  <c r="K455" i="16" s="1"/>
  <c r="H456" i="16"/>
  <c r="X454" i="18"/>
  <c r="AD454" i="18"/>
  <c r="AB454" i="18"/>
  <c r="W454" i="18"/>
  <c r="O454" i="18"/>
  <c r="AG454" i="18"/>
  <c r="L454" i="18"/>
  <c r="G455" i="18"/>
  <c r="AI454" i="18"/>
  <c r="AC454" i="18"/>
  <c r="AK454" i="18"/>
  <c r="AH453" i="19"/>
  <c r="Y453" i="19"/>
  <c r="S453" i="19"/>
  <c r="AI453" i="19"/>
  <c r="W453" i="19"/>
  <c r="AK453" i="19"/>
  <c r="X453" i="19"/>
  <c r="M453" i="19"/>
  <c r="AE453" i="19"/>
  <c r="AN453" i="19"/>
  <c r="K453" i="19"/>
  <c r="AJ453" i="19"/>
  <c r="AP453" i="19"/>
  <c r="B454" i="19"/>
  <c r="Z453" i="19"/>
  <c r="AF453" i="19"/>
  <c r="L453" i="19"/>
  <c r="I453" i="19"/>
  <c r="AB453" i="19"/>
  <c r="AA453" i="19"/>
  <c r="O453" i="19"/>
  <c r="AC453" i="19"/>
  <c r="N453" i="19"/>
  <c r="T453" i="19"/>
  <c r="AG453" i="19"/>
  <c r="AD453" i="19"/>
  <c r="G455" i="19"/>
  <c r="Q453" i="19"/>
  <c r="AO453" i="19"/>
  <c r="AM453" i="19"/>
  <c r="AM454" i="19" s="1"/>
  <c r="P453" i="19"/>
  <c r="U453" i="19"/>
  <c r="V453" i="19"/>
  <c r="J453" i="19"/>
  <c r="J454" i="19" s="1"/>
  <c r="H455" i="19"/>
  <c r="B455" i="19" s="1"/>
  <c r="O455" i="16"/>
  <c r="Y455" i="16"/>
  <c r="G456" i="16"/>
  <c r="F457" i="16"/>
  <c r="E457" i="16"/>
  <c r="F456" i="18"/>
  <c r="E456" i="18"/>
  <c r="H455" i="18"/>
  <c r="B455" i="18" s="1"/>
  <c r="E456" i="19"/>
  <c r="F456" i="19"/>
  <c r="AI454" i="19"/>
  <c r="A457" i="18"/>
  <c r="D457" i="18" s="1"/>
  <c r="A457" i="19"/>
  <c r="D457" i="19" s="1"/>
  <c r="A458" i="16"/>
  <c r="D458" i="16" s="1"/>
  <c r="AD454" i="19" l="1"/>
  <c r="AC454" i="19"/>
  <c r="X454" i="19"/>
  <c r="X455" i="19" s="1"/>
  <c r="I454" i="19"/>
  <c r="I455" i="19" s="1"/>
  <c r="AL454" i="19"/>
  <c r="Q454" i="19"/>
  <c r="U454" i="19"/>
  <c r="U455" i="19" s="1"/>
  <c r="AO455" i="16"/>
  <c r="P455" i="16"/>
  <c r="W455" i="16"/>
  <c r="X455" i="16"/>
  <c r="I455" i="16"/>
  <c r="AC455" i="16"/>
  <c r="AF455" i="16"/>
  <c r="L454" i="19"/>
  <c r="H456" i="18"/>
  <c r="L455" i="16"/>
  <c r="AM455" i="16"/>
  <c r="AK455" i="16"/>
  <c r="AL455" i="16"/>
  <c r="G457" i="16"/>
  <c r="B456" i="16"/>
  <c r="AN455" i="16"/>
  <c r="AE455" i="16"/>
  <c r="J455" i="16"/>
  <c r="AI455" i="16"/>
  <c r="AA455" i="16"/>
  <c r="AH455" i="16"/>
  <c r="T455" i="16"/>
  <c r="T456" i="16" s="1"/>
  <c r="R455" i="16"/>
  <c r="S455" i="16"/>
  <c r="AP455" i="16"/>
  <c r="V455" i="16"/>
  <c r="AG455" i="16"/>
  <c r="AG456" i="16" s="1"/>
  <c r="AB455" i="16"/>
  <c r="U455" i="16"/>
  <c r="Z455" i="16"/>
  <c r="Z456" i="16" s="1"/>
  <c r="AD455" i="16"/>
  <c r="AD456" i="16" s="1"/>
  <c r="Q455" i="16"/>
  <c r="N455" i="16"/>
  <c r="AJ455" i="16"/>
  <c r="M455" i="16"/>
  <c r="M456" i="16" s="1"/>
  <c r="H456" i="19"/>
  <c r="AP454" i="19"/>
  <c r="AP455" i="19" s="1"/>
  <c r="W454" i="19"/>
  <c r="W455" i="19" s="1"/>
  <c r="AN454" i="19"/>
  <c r="AN455" i="19" s="1"/>
  <c r="AB454" i="19"/>
  <c r="AB455" i="19" s="1"/>
  <c r="K454" i="19"/>
  <c r="K455" i="19" s="1"/>
  <c r="AJ454" i="19"/>
  <c r="AJ455" i="19" s="1"/>
  <c r="Y454" i="19"/>
  <c r="Y455" i="19" s="1"/>
  <c r="AH454" i="19"/>
  <c r="AF454" i="19"/>
  <c r="AF455" i="19" s="1"/>
  <c r="O454" i="19"/>
  <c r="O455" i="19" s="1"/>
  <c r="AO454" i="19"/>
  <c r="AO455" i="19" s="1"/>
  <c r="AG454" i="19"/>
  <c r="AG455" i="19" s="1"/>
  <c r="N454" i="19"/>
  <c r="N455" i="19" s="1"/>
  <c r="P454" i="19"/>
  <c r="P455" i="19" s="1"/>
  <c r="AE454" i="19"/>
  <c r="AE455" i="19" s="1"/>
  <c r="AA454" i="19"/>
  <c r="M454" i="19"/>
  <c r="M455" i="19" s="1"/>
  <c r="T454" i="19"/>
  <c r="T455" i="19" s="1"/>
  <c r="V454" i="19"/>
  <c r="V455" i="19" s="1"/>
  <c r="S454" i="19"/>
  <c r="S455" i="19" s="1"/>
  <c r="R454" i="19"/>
  <c r="R455" i="19" s="1"/>
  <c r="AK454" i="19"/>
  <c r="AK455" i="19" s="1"/>
  <c r="Z454" i="19"/>
  <c r="Z455" i="19" s="1"/>
  <c r="L455" i="19"/>
  <c r="AL455" i="19"/>
  <c r="AM455" i="19"/>
  <c r="AI455" i="19"/>
  <c r="AH455" i="19"/>
  <c r="AD455" i="19"/>
  <c r="Q455" i="19"/>
  <c r="AC455" i="19"/>
  <c r="J455" i="19"/>
  <c r="AA455" i="19"/>
  <c r="H457" i="16"/>
  <c r="B457" i="16" s="1"/>
  <c r="AC456" i="16"/>
  <c r="U456" i="16"/>
  <c r="E458" i="16"/>
  <c r="F458" i="16"/>
  <c r="AL456" i="16"/>
  <c r="R456" i="16"/>
  <c r="AI456" i="16"/>
  <c r="AH455" i="18"/>
  <c r="P455" i="18"/>
  <c r="AD455" i="18"/>
  <c r="R455" i="18"/>
  <c r="L455" i="18"/>
  <c r="AE455" i="18"/>
  <c r="AP455" i="18"/>
  <c r="M455" i="18"/>
  <c r="Z455" i="18"/>
  <c r="AC455" i="18"/>
  <c r="U455" i="18"/>
  <c r="AM455" i="18"/>
  <c r="AG455" i="18"/>
  <c r="S455" i="18"/>
  <c r="Q455" i="18"/>
  <c r="O455" i="18"/>
  <c r="I455" i="18"/>
  <c r="N455" i="18"/>
  <c r="AB455" i="18"/>
  <c r="AN455" i="18"/>
  <c r="AA455" i="18"/>
  <c r="V455" i="18"/>
  <c r="AF455" i="18"/>
  <c r="AO455" i="18"/>
  <c r="Y455" i="18"/>
  <c r="W455" i="18"/>
  <c r="AJ455" i="18"/>
  <c r="X455" i="18"/>
  <c r="T455" i="18"/>
  <c r="K455" i="18"/>
  <c r="J455" i="18"/>
  <c r="AK455" i="18"/>
  <c r="AL455" i="18"/>
  <c r="AI455" i="18"/>
  <c r="E457" i="18"/>
  <c r="F457" i="18"/>
  <c r="G456" i="18"/>
  <c r="B456" i="18" s="1"/>
  <c r="L456" i="18" s="1"/>
  <c r="F457" i="19"/>
  <c r="E457" i="19"/>
  <c r="G456" i="19"/>
  <c r="B456" i="19" s="1"/>
  <c r="A458" i="18"/>
  <c r="D458" i="18" s="1"/>
  <c r="A458" i="19"/>
  <c r="D458" i="19" s="1"/>
  <c r="A459" i="16"/>
  <c r="D459" i="16" s="1"/>
  <c r="AA456" i="16" l="1"/>
  <c r="AM456" i="16"/>
  <c r="L456" i="16"/>
  <c r="V456" i="16"/>
  <c r="AJ456" i="16"/>
  <c r="J456" i="16"/>
  <c r="K456" i="16"/>
  <c r="K457" i="16" s="1"/>
  <c r="AO456" i="16"/>
  <c r="I456" i="16"/>
  <c r="AK456" i="16"/>
  <c r="P456" i="16"/>
  <c r="P457" i="16" s="1"/>
  <c r="AF456" i="16"/>
  <c r="W456" i="16"/>
  <c r="N456" i="16"/>
  <c r="O456" i="16"/>
  <c r="O457" i="16" s="1"/>
  <c r="Y456" i="16"/>
  <c r="X456" i="16"/>
  <c r="AP456" i="16"/>
  <c r="Q456" i="16"/>
  <c r="Q457" i="16" s="1"/>
  <c r="AB456" i="16"/>
  <c r="S456" i="16"/>
  <c r="AG456" i="18"/>
  <c r="I456" i="18"/>
  <c r="AN456" i="16"/>
  <c r="AH456" i="16"/>
  <c r="AE456" i="16"/>
  <c r="H458" i="16"/>
  <c r="AB457" i="16"/>
  <c r="AC457" i="16"/>
  <c r="V457" i="16"/>
  <c r="T457" i="16"/>
  <c r="AG457" i="16"/>
  <c r="W457" i="16"/>
  <c r="Z457" i="16"/>
  <c r="AM457" i="16"/>
  <c r="AK457" i="16"/>
  <c r="AA457" i="16"/>
  <c r="J457" i="16"/>
  <c r="AI457" i="16"/>
  <c r="AP457" i="16"/>
  <c r="U457" i="16"/>
  <c r="M457" i="16"/>
  <c r="AN457" i="16"/>
  <c r="AO457" i="16"/>
  <c r="Y457" i="16"/>
  <c r="AL457" i="16"/>
  <c r="S457" i="16"/>
  <c r="AF457" i="16"/>
  <c r="AK456" i="18"/>
  <c r="X456" i="18"/>
  <c r="AO456" i="18"/>
  <c r="AM456" i="18"/>
  <c r="M456" i="18"/>
  <c r="R456" i="18"/>
  <c r="K456" i="18"/>
  <c r="AP456" i="18"/>
  <c r="AB456" i="18"/>
  <c r="AF456" i="18"/>
  <c r="S456" i="18"/>
  <c r="AN456" i="18"/>
  <c r="AJ456" i="18"/>
  <c r="AD456" i="18"/>
  <c r="O456" i="18"/>
  <c r="N456" i="18"/>
  <c r="V456" i="18"/>
  <c r="AA456" i="18"/>
  <c r="Z456" i="18"/>
  <c r="W456" i="18"/>
  <c r="AC456" i="18"/>
  <c r="U456" i="18"/>
  <c r="G457" i="19"/>
  <c r="H457" i="19"/>
  <c r="Q456" i="18"/>
  <c r="G457" i="18"/>
  <c r="N457" i="16"/>
  <c r="AH457" i="16"/>
  <c r="AE457" i="16"/>
  <c r="L457" i="16"/>
  <c r="I457" i="16"/>
  <c r="AJ457" i="16"/>
  <c r="AD457" i="16"/>
  <c r="R457" i="16"/>
  <c r="X457" i="16"/>
  <c r="F459" i="16"/>
  <c r="E459" i="16"/>
  <c r="G458" i="16"/>
  <c r="E458" i="18"/>
  <c r="F458" i="18"/>
  <c r="P456" i="18"/>
  <c r="AI456" i="18"/>
  <c r="AL456" i="18"/>
  <c r="H457" i="18"/>
  <c r="J456" i="18"/>
  <c r="Y456" i="18"/>
  <c r="T456" i="18"/>
  <c r="AE456" i="18"/>
  <c r="AH456" i="18"/>
  <c r="AO456" i="19"/>
  <c r="R456" i="19"/>
  <c r="Q456" i="19"/>
  <c r="W456" i="19"/>
  <c r="AD456" i="19"/>
  <c r="N456" i="19"/>
  <c r="AC456" i="19"/>
  <c r="AE456" i="19"/>
  <c r="S456" i="19"/>
  <c r="AG456" i="19"/>
  <c r="AM456" i="19"/>
  <c r="M456" i="19"/>
  <c r="U456" i="19"/>
  <c r="Z456" i="19"/>
  <c r="O456" i="19"/>
  <c r="Y456" i="19"/>
  <c r="AI456" i="19"/>
  <c r="AN456" i="19"/>
  <c r="AH456" i="19"/>
  <c r="L456" i="19"/>
  <c r="K456" i="19"/>
  <c r="AB456" i="19"/>
  <c r="AF456" i="19"/>
  <c r="V456" i="19"/>
  <c r="T456" i="19"/>
  <c r="I456" i="19"/>
  <c r="AL456" i="19"/>
  <c r="AA456" i="19"/>
  <c r="AJ456" i="19"/>
  <c r="AP456" i="19"/>
  <c r="AK456" i="19"/>
  <c r="P456" i="19"/>
  <c r="X456" i="19"/>
  <c r="J456" i="19"/>
  <c r="F458" i="19"/>
  <c r="E458" i="19"/>
  <c r="A459" i="18"/>
  <c r="D459" i="18" s="1"/>
  <c r="A459" i="19"/>
  <c r="D459" i="19" s="1"/>
  <c r="A460" i="16"/>
  <c r="D460" i="16" s="1"/>
  <c r="B457" i="19" l="1"/>
  <c r="L457" i="19" s="1"/>
  <c r="B458" i="16"/>
  <c r="W458" i="16" s="1"/>
  <c r="G458" i="18"/>
  <c r="H459" i="16"/>
  <c r="H458" i="18"/>
  <c r="B458" i="18" s="1"/>
  <c r="H458" i="19"/>
  <c r="AF457" i="19"/>
  <c r="G458" i="19"/>
  <c r="AH457" i="19"/>
  <c r="AC457" i="19"/>
  <c r="B457" i="18"/>
  <c r="AG457" i="18" s="1"/>
  <c r="AM458" i="16"/>
  <c r="G459" i="16"/>
  <c r="AO458" i="16"/>
  <c r="M458" i="16"/>
  <c r="J458" i="16"/>
  <c r="F460" i="16"/>
  <c r="E460" i="16"/>
  <c r="P457" i="18"/>
  <c r="E459" i="18"/>
  <c r="F459" i="18"/>
  <c r="E459" i="19"/>
  <c r="F459" i="19"/>
  <c r="A460" i="18"/>
  <c r="D460" i="18" s="1"/>
  <c r="A460" i="19"/>
  <c r="D460" i="19" s="1"/>
  <c r="A461" i="16"/>
  <c r="D461" i="16" s="1"/>
  <c r="AP457" i="19" l="1"/>
  <c r="R457" i="19"/>
  <c r="V457" i="19"/>
  <c r="AL457" i="19"/>
  <c r="AK457" i="19"/>
  <c r="AE457" i="19"/>
  <c r="AM457" i="19"/>
  <c r="O457" i="19"/>
  <c r="AA457" i="19"/>
  <c r="AE457" i="18"/>
  <c r="Q457" i="19"/>
  <c r="AG457" i="19"/>
  <c r="AH457" i="18"/>
  <c r="AC457" i="18"/>
  <c r="AF457" i="18"/>
  <c r="AO457" i="19"/>
  <c r="P457" i="19"/>
  <c r="AB457" i="19"/>
  <c r="J457" i="19"/>
  <c r="Z457" i="19"/>
  <c r="AN457" i="19"/>
  <c r="Y457" i="19"/>
  <c r="N457" i="19"/>
  <c r="W457" i="19"/>
  <c r="AD457" i="19"/>
  <c r="S457" i="19"/>
  <c r="AJ457" i="19"/>
  <c r="W457" i="18"/>
  <c r="K458" i="16"/>
  <c r="Y458" i="16"/>
  <c r="AC458" i="16"/>
  <c r="L458" i="16"/>
  <c r="AI458" i="16"/>
  <c r="AB458" i="16"/>
  <c r="T458" i="16"/>
  <c r="AJ458" i="16"/>
  <c r="I458" i="16"/>
  <c r="P458" i="16"/>
  <c r="AE458" i="16"/>
  <c r="O458" i="16"/>
  <c r="AF458" i="16"/>
  <c r="V458" i="16"/>
  <c r="U458" i="16"/>
  <c r="AA458" i="16"/>
  <c r="N458" i="16"/>
  <c r="X458" i="16"/>
  <c r="AP458" i="16"/>
  <c r="S458" i="16"/>
  <c r="AG458" i="16"/>
  <c r="AD458" i="16"/>
  <c r="AK458" i="16"/>
  <c r="AH458" i="16"/>
  <c r="H460" i="16"/>
  <c r="B459" i="16"/>
  <c r="X459" i="16" s="1"/>
  <c r="AN458" i="16"/>
  <c r="R458" i="16"/>
  <c r="Q458" i="16"/>
  <c r="Q459" i="16" s="1"/>
  <c r="Z458" i="16"/>
  <c r="V457" i="18"/>
  <c r="S457" i="18"/>
  <c r="AK457" i="18"/>
  <c r="AP457" i="18"/>
  <c r="AP458" i="18" s="1"/>
  <c r="AM457" i="18"/>
  <c r="AO457" i="18"/>
  <c r="AA457" i="18"/>
  <c r="AN457" i="18"/>
  <c r="AN458" i="18" s="1"/>
  <c r="N457" i="18"/>
  <c r="N458" i="18" s="1"/>
  <c r="M457" i="18"/>
  <c r="O457" i="18"/>
  <c r="I457" i="19"/>
  <c r="K457" i="19"/>
  <c r="U457" i="19"/>
  <c r="U457" i="18"/>
  <c r="T457" i="19"/>
  <c r="AI457" i="19"/>
  <c r="M457" i="19"/>
  <c r="AL458" i="16"/>
  <c r="AL459" i="16" s="1"/>
  <c r="X457" i="19"/>
  <c r="Z457" i="18"/>
  <c r="R457" i="18"/>
  <c r="AI457" i="18"/>
  <c r="J457" i="18"/>
  <c r="J458" i="18" s="1"/>
  <c r="X457" i="18"/>
  <c r="X458" i="18" s="1"/>
  <c r="T457" i="18"/>
  <c r="T458" i="18" s="1"/>
  <c r="Q457" i="18"/>
  <c r="Q458" i="18" s="1"/>
  <c r="AE458" i="18"/>
  <c r="L457" i="18"/>
  <c r="L458" i="18" s="1"/>
  <c r="H459" i="18"/>
  <c r="K459" i="16"/>
  <c r="N459" i="16"/>
  <c r="U459" i="16"/>
  <c r="L459" i="16"/>
  <c r="AH459" i="16"/>
  <c r="O459" i="16"/>
  <c r="AA459" i="16"/>
  <c r="V459" i="16"/>
  <c r="AP459" i="16"/>
  <c r="S459" i="16"/>
  <c r="AG459" i="16"/>
  <c r="AD459" i="16"/>
  <c r="AK459" i="16"/>
  <c r="AN459" i="16"/>
  <c r="W458" i="18"/>
  <c r="S458" i="18"/>
  <c r="R458" i="18"/>
  <c r="AF458" i="18"/>
  <c r="P458" i="18"/>
  <c r="AG458" i="18"/>
  <c r="U458" i="18"/>
  <c r="AO458" i="18"/>
  <c r="AA458" i="18"/>
  <c r="AK458" i="18"/>
  <c r="M458" i="18"/>
  <c r="B458" i="19"/>
  <c r="AA458" i="19" s="1"/>
  <c r="G459" i="19"/>
  <c r="H459" i="19"/>
  <c r="Z458" i="18"/>
  <c r="AM458" i="18"/>
  <c r="AC458" i="18"/>
  <c r="V458" i="18"/>
  <c r="Y457" i="18"/>
  <c r="Y458" i="18" s="1"/>
  <c r="AB457" i="18"/>
  <c r="AB458" i="18" s="1"/>
  <c r="AD457" i="18"/>
  <c r="AD458" i="18" s="1"/>
  <c r="I457" i="18"/>
  <c r="I458" i="18" s="1"/>
  <c r="K457" i="18"/>
  <c r="K458" i="18" s="1"/>
  <c r="AJ457" i="18"/>
  <c r="AJ458" i="18" s="1"/>
  <c r="AL457" i="18"/>
  <c r="AL458" i="18" s="1"/>
  <c r="AI458" i="18"/>
  <c r="O458" i="18"/>
  <c r="G459" i="18"/>
  <c r="B459" i="18" s="1"/>
  <c r="W459" i="16"/>
  <c r="Y459" i="16"/>
  <c r="J459" i="16"/>
  <c r="AB459" i="16"/>
  <c r="R459" i="16"/>
  <c r="Z459" i="16"/>
  <c r="M459" i="16"/>
  <c r="G460" i="16"/>
  <c r="B460" i="16" s="1"/>
  <c r="F461" i="16"/>
  <c r="E461" i="16"/>
  <c r="E460" i="18"/>
  <c r="F460" i="18"/>
  <c r="AH458" i="18"/>
  <c r="E460" i="19"/>
  <c r="F460" i="19"/>
  <c r="A461" i="18"/>
  <c r="D461" i="18" s="1"/>
  <c r="A461" i="19"/>
  <c r="D461" i="19" s="1"/>
  <c r="A462" i="16"/>
  <c r="D462" i="16" s="1"/>
  <c r="AF459" i="16" l="1"/>
  <c r="AO459" i="16"/>
  <c r="AJ459" i="16"/>
  <c r="I459" i="16"/>
  <c r="AI459" i="16"/>
  <c r="P459" i="16"/>
  <c r="T459" i="16"/>
  <c r="AE459" i="16"/>
  <c r="AM459" i="16"/>
  <c r="AC459" i="16"/>
  <c r="X459" i="18"/>
  <c r="P460" i="16"/>
  <c r="Q460" i="16"/>
  <c r="K460" i="16"/>
  <c r="O460" i="16"/>
  <c r="L460" i="16"/>
  <c r="V460" i="16"/>
  <c r="AM460" i="16"/>
  <c r="W460" i="16"/>
  <c r="I460" i="16"/>
  <c r="AJ460" i="16"/>
  <c r="N460" i="16"/>
  <c r="X460" i="16"/>
  <c r="AE460" i="16"/>
  <c r="AD460" i="16"/>
  <c r="H461" i="16"/>
  <c r="Y460" i="16"/>
  <c r="AH460" i="16"/>
  <c r="AL460" i="16"/>
  <c r="U460" i="16"/>
  <c r="AF460" i="16"/>
  <c r="AC460" i="16"/>
  <c r="AN460" i="16"/>
  <c r="AC458" i="19"/>
  <c r="O459" i="18"/>
  <c r="V459" i="18"/>
  <c r="AJ458" i="19"/>
  <c r="AL459" i="18"/>
  <c r="AC459" i="18"/>
  <c r="AP458" i="19"/>
  <c r="G460" i="18"/>
  <c r="AJ459" i="18"/>
  <c r="P458" i="19"/>
  <c r="T458" i="19"/>
  <c r="AH458" i="19"/>
  <c r="AE458" i="19"/>
  <c r="AF458" i="19"/>
  <c r="W458" i="19"/>
  <c r="AK458" i="19"/>
  <c r="S458" i="19"/>
  <c r="X458" i="19"/>
  <c r="AM458" i="19"/>
  <c r="AB458" i="19"/>
  <c r="I458" i="19"/>
  <c r="V458" i="19"/>
  <c r="AG458" i="19"/>
  <c r="M458" i="19"/>
  <c r="K458" i="19"/>
  <c r="AD458" i="19"/>
  <c r="U458" i="19"/>
  <c r="R458" i="19"/>
  <c r="Y458" i="19"/>
  <c r="AI458" i="19"/>
  <c r="AN458" i="19"/>
  <c r="L458" i="19"/>
  <c r="O458" i="19"/>
  <c r="AL458" i="19"/>
  <c r="N458" i="19"/>
  <c r="Q458" i="19"/>
  <c r="Z458" i="19"/>
  <c r="J458" i="19"/>
  <c r="AO458" i="19"/>
  <c r="B459" i="19"/>
  <c r="S459" i="19" s="1"/>
  <c r="H460" i="19"/>
  <c r="AA459" i="18"/>
  <c r="AG459" i="18"/>
  <c r="Q459" i="18"/>
  <c r="AI459" i="18"/>
  <c r="AK459" i="18"/>
  <c r="AP459" i="18"/>
  <c r="W459" i="18"/>
  <c r="AM459" i="18"/>
  <c r="AE459" i="18"/>
  <c r="M459" i="18"/>
  <c r="K459" i="18"/>
  <c r="U459" i="18"/>
  <c r="AO459" i="18"/>
  <c r="Y459" i="18"/>
  <c r="P459" i="18"/>
  <c r="R459" i="18"/>
  <c r="AF459" i="18"/>
  <c r="T459" i="18"/>
  <c r="N459" i="18"/>
  <c r="I459" i="18"/>
  <c r="S459" i="18"/>
  <c r="G461" i="16"/>
  <c r="B461" i="16" s="1"/>
  <c r="V461" i="16" s="1"/>
  <c r="F462" i="16"/>
  <c r="E462" i="16"/>
  <c r="H462" i="16" s="1"/>
  <c r="AO460" i="16"/>
  <c r="AK460" i="16"/>
  <c r="AK461" i="16" s="1"/>
  <c r="Z460" i="16"/>
  <c r="AP460" i="16"/>
  <c r="S460" i="16"/>
  <c r="T460" i="16"/>
  <c r="T461" i="16" s="1"/>
  <c r="AB460" i="16"/>
  <c r="M460" i="16"/>
  <c r="AI460" i="16"/>
  <c r="AA460" i="16"/>
  <c r="AA461" i="16" s="1"/>
  <c r="J460" i="16"/>
  <c r="R460" i="16"/>
  <c r="AG460" i="16"/>
  <c r="AD459" i="18"/>
  <c r="J459" i="18"/>
  <c r="AN459" i="18"/>
  <c r="AB459" i="18"/>
  <c r="H460" i="18"/>
  <c r="B460" i="18" s="1"/>
  <c r="L459" i="18"/>
  <c r="Z459" i="18"/>
  <c r="AH459" i="18"/>
  <c r="F461" i="18"/>
  <c r="E461" i="18"/>
  <c r="E461" i="19"/>
  <c r="F461" i="19"/>
  <c r="G460" i="19"/>
  <c r="A462" i="19"/>
  <c r="D462" i="19" s="1"/>
  <c r="A462" i="18"/>
  <c r="D462" i="18" s="1"/>
  <c r="A463" i="16"/>
  <c r="D463" i="16" s="1"/>
  <c r="I461" i="16"/>
  <c r="AJ461" i="16" l="1"/>
  <c r="AL461" i="16"/>
  <c r="H461" i="18"/>
  <c r="M461" i="16"/>
  <c r="X461" i="16"/>
  <c r="L461" i="16"/>
  <c r="AC461" i="16"/>
  <c r="R461" i="16"/>
  <c r="Y461" i="16"/>
  <c r="W461" i="16"/>
  <c r="K461" i="16"/>
  <c r="AP461" i="16"/>
  <c r="AN461" i="16"/>
  <c r="N461" i="16"/>
  <c r="P461" i="16"/>
  <c r="AE461" i="16"/>
  <c r="AD461" i="16"/>
  <c r="AM461" i="16"/>
  <c r="AF461" i="16"/>
  <c r="O461" i="16"/>
  <c r="AH461" i="16"/>
  <c r="AG461" i="16"/>
  <c r="J461" i="16"/>
  <c r="U461" i="16"/>
  <c r="AI461" i="16"/>
  <c r="S461" i="16"/>
  <c r="AO461" i="16"/>
  <c r="AN460" i="18"/>
  <c r="N460" i="18"/>
  <c r="AA459" i="19"/>
  <c r="Q459" i="19"/>
  <c r="AN459" i="19"/>
  <c r="T459" i="19"/>
  <c r="K459" i="19"/>
  <c r="Z459" i="19"/>
  <c r="AG459" i="19"/>
  <c r="AP459" i="19"/>
  <c r="AK459" i="19"/>
  <c r="M459" i="19"/>
  <c r="AI459" i="19"/>
  <c r="J459" i="19"/>
  <c r="X459" i="19"/>
  <c r="B460" i="19"/>
  <c r="AM459" i="19"/>
  <c r="Y459" i="19"/>
  <c r="AL459" i="19"/>
  <c r="U459" i="19"/>
  <c r="I459" i="19"/>
  <c r="R459" i="19"/>
  <c r="AH459" i="19"/>
  <c r="N459" i="19"/>
  <c r="AF459" i="19"/>
  <c r="P459" i="19"/>
  <c r="AC459" i="19"/>
  <c r="V459" i="19"/>
  <c r="V460" i="19" s="1"/>
  <c r="G461" i="19"/>
  <c r="AE459" i="19"/>
  <c r="AJ459" i="19"/>
  <c r="L459" i="19"/>
  <c r="L460" i="19" s="1"/>
  <c r="AD459" i="19"/>
  <c r="AB459" i="19"/>
  <c r="W459" i="19"/>
  <c r="O459" i="19"/>
  <c r="O460" i="19" s="1"/>
  <c r="AO459" i="19"/>
  <c r="H461" i="19"/>
  <c r="AK460" i="18"/>
  <c r="AL460" i="18"/>
  <c r="Z460" i="18"/>
  <c r="U460" i="18"/>
  <c r="AO460" i="18"/>
  <c r="AG460" i="18"/>
  <c r="AH460" i="18"/>
  <c r="L460" i="18"/>
  <c r="J460" i="18"/>
  <c r="AB460" i="18"/>
  <c r="Q461" i="16"/>
  <c r="AB461" i="16"/>
  <c r="Z461" i="16"/>
  <c r="G462" i="16"/>
  <c r="B462" i="16" s="1"/>
  <c r="AL462" i="16" s="1"/>
  <c r="F463" i="16"/>
  <c r="E463" i="16"/>
  <c r="T460" i="18"/>
  <c r="AA460" i="18"/>
  <c r="AJ460" i="18"/>
  <c r="E462" i="18"/>
  <c r="F462" i="18"/>
  <c r="Q460" i="18"/>
  <c r="W460" i="18"/>
  <c r="K460" i="18"/>
  <c r="V460" i="18"/>
  <c r="AF460" i="18"/>
  <c r="AP460" i="18"/>
  <c r="AC460" i="18"/>
  <c r="AE460" i="18"/>
  <c r="Y460" i="18"/>
  <c r="AD460" i="18"/>
  <c r="S460" i="18"/>
  <c r="M460" i="18"/>
  <c r="P460" i="18"/>
  <c r="X460" i="18"/>
  <c r="I460" i="18"/>
  <c r="AM460" i="18"/>
  <c r="O460" i="18"/>
  <c r="R460" i="18"/>
  <c r="AI460" i="18"/>
  <c r="G461" i="18"/>
  <c r="B461" i="18" s="1"/>
  <c r="N460" i="19"/>
  <c r="E462" i="19"/>
  <c r="F462" i="19"/>
  <c r="A463" i="19"/>
  <c r="D463" i="19" s="1"/>
  <c r="A463" i="18"/>
  <c r="D463" i="18" s="1"/>
  <c r="A464" i="16"/>
  <c r="D464" i="16" s="1"/>
  <c r="R461" i="18" l="1"/>
  <c r="W460" i="19"/>
  <c r="B461" i="19"/>
  <c r="U460" i="19"/>
  <c r="P460" i="19"/>
  <c r="M460" i="19"/>
  <c r="Z460" i="19"/>
  <c r="Z461" i="19" s="1"/>
  <c r="Q460" i="19"/>
  <c r="I460" i="19"/>
  <c r="AJ460" i="19"/>
  <c r="AI460" i="19"/>
  <c r="AI461" i="19" s="1"/>
  <c r="S460" i="19"/>
  <c r="AB460" i="19"/>
  <c r="K460" i="19"/>
  <c r="AN460" i="19"/>
  <c r="AN461" i="19" s="1"/>
  <c r="AA460" i="19"/>
  <c r="AO460" i="19"/>
  <c r="AD460" i="19"/>
  <c r="Q462" i="16"/>
  <c r="M462" i="16"/>
  <c r="X462" i="16"/>
  <c r="AG462" i="16"/>
  <c r="Y462" i="16"/>
  <c r="AH462" i="16"/>
  <c r="K462" i="16"/>
  <c r="R462" i="16"/>
  <c r="V462" i="16"/>
  <c r="AA462" i="16"/>
  <c r="N462" i="16"/>
  <c r="AJ462" i="16"/>
  <c r="AK462" i="16"/>
  <c r="AI462" i="16"/>
  <c r="I462" i="16"/>
  <c r="O462" i="16"/>
  <c r="Z462" i="16"/>
  <c r="J462" i="16"/>
  <c r="P462" i="16"/>
  <c r="AE462" i="16"/>
  <c r="AN462" i="16"/>
  <c r="W462" i="16"/>
  <c r="AM462" i="16"/>
  <c r="AC462" i="16"/>
  <c r="AF462" i="16"/>
  <c r="T462" i="16"/>
  <c r="S462" i="16"/>
  <c r="AB462" i="16"/>
  <c r="U462" i="16"/>
  <c r="AD462" i="16"/>
  <c r="L462" i="16"/>
  <c r="AP462" i="16"/>
  <c r="AO462" i="16"/>
  <c r="AJ461" i="18"/>
  <c r="Z461" i="18"/>
  <c r="AE460" i="19"/>
  <c r="AF460" i="19"/>
  <c r="AF461" i="19" s="1"/>
  <c r="AH461" i="18"/>
  <c r="AM461" i="18"/>
  <c r="M461" i="18"/>
  <c r="AE461" i="18"/>
  <c r="V461" i="18"/>
  <c r="G462" i="18"/>
  <c r="AO461" i="18"/>
  <c r="AK461" i="18"/>
  <c r="AM460" i="19"/>
  <c r="AP460" i="19"/>
  <c r="T460" i="19"/>
  <c r="AG460" i="19"/>
  <c r="AG461" i="19" s="1"/>
  <c r="AC460" i="19"/>
  <c r="AC461" i="19" s="1"/>
  <c r="R460" i="19"/>
  <c r="AH460" i="19"/>
  <c r="AL460" i="19"/>
  <c r="AL461" i="19" s="1"/>
  <c r="X460" i="19"/>
  <c r="AK460" i="19"/>
  <c r="Y460" i="19"/>
  <c r="J460" i="19"/>
  <c r="J461" i="19" s="1"/>
  <c r="AP461" i="19"/>
  <c r="P461" i="19"/>
  <c r="AH461" i="19"/>
  <c r="Y461" i="19"/>
  <c r="AE461" i="19"/>
  <c r="G462" i="19"/>
  <c r="N461" i="19"/>
  <c r="O461" i="19"/>
  <c r="AD461" i="19"/>
  <c r="AL461" i="18"/>
  <c r="L461" i="18"/>
  <c r="AP461" i="18"/>
  <c r="U461" i="18"/>
  <c r="W461" i="18"/>
  <c r="AI461" i="18"/>
  <c r="I461" i="18"/>
  <c r="S461" i="18"/>
  <c r="AC461" i="18"/>
  <c r="K461" i="18"/>
  <c r="H462" i="18"/>
  <c r="B462" i="18" s="1"/>
  <c r="AG461" i="18"/>
  <c r="N461" i="18"/>
  <c r="AD461" i="18"/>
  <c r="X461" i="18"/>
  <c r="P461" i="18"/>
  <c r="O461" i="18"/>
  <c r="AN461" i="18"/>
  <c r="AB461" i="18"/>
  <c r="J461" i="18"/>
  <c r="AF461" i="18"/>
  <c r="T461" i="18"/>
  <c r="G463" i="16"/>
  <c r="F464" i="16"/>
  <c r="E464" i="16"/>
  <c r="H463" i="16"/>
  <c r="E463" i="18"/>
  <c r="F463" i="18"/>
  <c r="Q461" i="18"/>
  <c r="Y461" i="18"/>
  <c r="AA461" i="18"/>
  <c r="E463" i="19"/>
  <c r="F463" i="19"/>
  <c r="H462" i="19"/>
  <c r="B462" i="19" s="1"/>
  <c r="A464" i="18"/>
  <c r="D464" i="18" s="1"/>
  <c r="A464" i="19"/>
  <c r="D464" i="19" s="1"/>
  <c r="A465" i="16"/>
  <c r="D465" i="16" s="1"/>
  <c r="AJ461" i="19" l="1"/>
  <c r="W461" i="19"/>
  <c r="V461" i="19"/>
  <c r="L461" i="19"/>
  <c r="M461" i="19"/>
  <c r="M462" i="19" s="1"/>
  <c r="K461" i="19"/>
  <c r="T461" i="19"/>
  <c r="AK461" i="19"/>
  <c r="R461" i="19"/>
  <c r="R462" i="19" s="1"/>
  <c r="AM461" i="19"/>
  <c r="AO461" i="19"/>
  <c r="AB461" i="19"/>
  <c r="X461" i="19"/>
  <c r="X462" i="19" s="1"/>
  <c r="AA461" i="19"/>
  <c r="S461" i="19"/>
  <c r="Q461" i="19"/>
  <c r="U461" i="19"/>
  <c r="U462" i="19" s="1"/>
  <c r="I461" i="19"/>
  <c r="AH462" i="18"/>
  <c r="X462" i="18"/>
  <c r="G463" i="18"/>
  <c r="AB462" i="18"/>
  <c r="H464" i="16"/>
  <c r="I462" i="18"/>
  <c r="T462" i="18"/>
  <c r="AN462" i="18"/>
  <c r="K462" i="18"/>
  <c r="AF462" i="18"/>
  <c r="H463" i="19"/>
  <c r="AP462" i="18"/>
  <c r="AL462" i="18"/>
  <c r="AM462" i="18"/>
  <c r="AD462" i="18"/>
  <c r="AJ462" i="18"/>
  <c r="Y462" i="18"/>
  <c r="L462" i="18"/>
  <c r="W462" i="18"/>
  <c r="AC462" i="18"/>
  <c r="AI462" i="18"/>
  <c r="P462" i="18"/>
  <c r="AK462" i="18"/>
  <c r="AG462" i="18"/>
  <c r="N462" i="18"/>
  <c r="M462" i="18"/>
  <c r="V462" i="18"/>
  <c r="Q462" i="18"/>
  <c r="AE462" i="18"/>
  <c r="AO462" i="18"/>
  <c r="Z462" i="18"/>
  <c r="R462" i="18"/>
  <c r="S462" i="18"/>
  <c r="J462" i="18"/>
  <c r="U462" i="18"/>
  <c r="AA462" i="18"/>
  <c r="H463" i="18"/>
  <c r="O462" i="18"/>
  <c r="B463" i="16"/>
  <c r="S463" i="16" s="1"/>
  <c r="F465" i="16"/>
  <c r="E465" i="16"/>
  <c r="G464" i="16"/>
  <c r="B464" i="16" s="1"/>
  <c r="E464" i="18"/>
  <c r="F464" i="18"/>
  <c r="J462" i="19"/>
  <c r="Q462" i="19"/>
  <c r="AL462" i="19"/>
  <c r="S462" i="19"/>
  <c r="AF462" i="19"/>
  <c r="AJ462" i="19"/>
  <c r="I462" i="19"/>
  <c r="V462" i="19"/>
  <c r="O462" i="19"/>
  <c r="AG462" i="19"/>
  <c r="Z462" i="19"/>
  <c r="AK462" i="19"/>
  <c r="AN462" i="19"/>
  <c r="AC462" i="19"/>
  <c r="AI462" i="19"/>
  <c r="AA462" i="19"/>
  <c r="N462" i="19"/>
  <c r="AD462" i="19"/>
  <c r="Y462" i="19"/>
  <c r="L462" i="19"/>
  <c r="AM462" i="19"/>
  <c r="AB462" i="19"/>
  <c r="AP462" i="19"/>
  <c r="T462" i="19"/>
  <c r="K462" i="19"/>
  <c r="W462" i="19"/>
  <c r="AH462" i="19"/>
  <c r="AE462" i="19"/>
  <c r="P462" i="19"/>
  <c r="F464" i="19"/>
  <c r="E464" i="19"/>
  <c r="G463" i="19"/>
  <c r="AO462" i="19"/>
  <c r="A465" i="18"/>
  <c r="D465" i="18" s="1"/>
  <c r="A465" i="19"/>
  <c r="D465" i="19" s="1"/>
  <c r="A466" i="16"/>
  <c r="D466" i="16" s="1"/>
  <c r="B463" i="18" l="1"/>
  <c r="L463" i="18" s="1"/>
  <c r="B463" i="19"/>
  <c r="H465" i="16"/>
  <c r="Z463" i="16"/>
  <c r="G464" i="19"/>
  <c r="G464" i="18"/>
  <c r="Y463" i="16"/>
  <c r="U463" i="16"/>
  <c r="J463" i="16"/>
  <c r="AI463" i="16"/>
  <c r="AI464" i="16" s="1"/>
  <c r="M463" i="16"/>
  <c r="Q463" i="16"/>
  <c r="AJ463" i="16"/>
  <c r="O463" i="16"/>
  <c r="O464" i="16" s="1"/>
  <c r="AA463" i="16"/>
  <c r="AM463" i="16"/>
  <c r="AM464" i="16" s="1"/>
  <c r="N463" i="16"/>
  <c r="AO463" i="16"/>
  <c r="AO464" i="16" s="1"/>
  <c r="AH463" i="16"/>
  <c r="AK463" i="16"/>
  <c r="AK464" i="16" s="1"/>
  <c r="AG463" i="16"/>
  <c r="AB463" i="16"/>
  <c r="AB464" i="16" s="1"/>
  <c r="W463" i="16"/>
  <c r="K463" i="16"/>
  <c r="K464" i="16" s="1"/>
  <c r="AN463" i="16"/>
  <c r="AF463" i="16"/>
  <c r="AE463" i="16"/>
  <c r="AE464" i="16" s="1"/>
  <c r="X463" i="16"/>
  <c r="AC463" i="16"/>
  <c r="AP463" i="16"/>
  <c r="AP464" i="16" s="1"/>
  <c r="AP463" i="18"/>
  <c r="T463" i="18"/>
  <c r="K463" i="18"/>
  <c r="W463" i="18"/>
  <c r="P463" i="18"/>
  <c r="M463" i="18"/>
  <c r="I463" i="18"/>
  <c r="AD463" i="18"/>
  <c r="AO463" i="18"/>
  <c r="X463" i="18"/>
  <c r="AC463" i="18"/>
  <c r="Z463" i="18"/>
  <c r="AF463" i="18"/>
  <c r="AN463" i="18"/>
  <c r="O463" i="18"/>
  <c r="AB463" i="18"/>
  <c r="V463" i="18"/>
  <c r="AL463" i="18"/>
  <c r="J463" i="18"/>
  <c r="Y463" i="18"/>
  <c r="N463" i="18"/>
  <c r="AM463" i="18"/>
  <c r="AJ463" i="18"/>
  <c r="S463" i="18"/>
  <c r="AI463" i="18"/>
  <c r="AA463" i="18"/>
  <c r="R463" i="18"/>
  <c r="Q463" i="18"/>
  <c r="AG463" i="18"/>
  <c r="U463" i="18"/>
  <c r="AK463" i="18"/>
  <c r="H464" i="18"/>
  <c r="B464" i="18" s="1"/>
  <c r="AF464" i="16"/>
  <c r="AJ464" i="16"/>
  <c r="L463" i="16"/>
  <c r="L464" i="16" s="1"/>
  <c r="P463" i="16"/>
  <c r="P464" i="16" s="1"/>
  <c r="I463" i="16"/>
  <c r="I464" i="16" s="1"/>
  <c r="V463" i="16"/>
  <c r="V464" i="16" s="1"/>
  <c r="T463" i="16"/>
  <c r="T464" i="16" s="1"/>
  <c r="R463" i="16"/>
  <c r="AD463" i="16"/>
  <c r="AD464" i="16" s="1"/>
  <c r="AL463" i="16"/>
  <c r="AL464" i="16" s="1"/>
  <c r="U464" i="16"/>
  <c r="AH464" i="16"/>
  <c r="Y464" i="16"/>
  <c r="AG464" i="16"/>
  <c r="Q464" i="16"/>
  <c r="M464" i="16"/>
  <c r="R464" i="16"/>
  <c r="Z464" i="16"/>
  <c r="AA464" i="16"/>
  <c r="N464" i="16"/>
  <c r="X464" i="16"/>
  <c r="AN464" i="16"/>
  <c r="E466" i="16"/>
  <c r="F466" i="16"/>
  <c r="AC464" i="16"/>
  <c r="J464" i="16"/>
  <c r="W464" i="16"/>
  <c r="G465" i="16"/>
  <c r="B465" i="16" s="1"/>
  <c r="S464" i="16"/>
  <c r="E465" i="18"/>
  <c r="F465" i="18"/>
  <c r="G465" i="18" s="1"/>
  <c r="AF463" i="19"/>
  <c r="AD463" i="19"/>
  <c r="J463" i="19"/>
  <c r="AP463" i="19"/>
  <c r="AN463" i="19"/>
  <c r="R463" i="19"/>
  <c r="AC463" i="19"/>
  <c r="AH463" i="19"/>
  <c r="Z463" i="19"/>
  <c r="AG463" i="19"/>
  <c r="P463" i="19"/>
  <c r="AI463" i="19"/>
  <c r="AM463" i="19"/>
  <c r="S463" i="19"/>
  <c r="I463" i="19"/>
  <c r="L463" i="19"/>
  <c r="AK463" i="19"/>
  <c r="AJ463" i="19"/>
  <c r="AB463" i="19"/>
  <c r="X463" i="19"/>
  <c r="O463" i="19"/>
  <c r="AL463" i="19"/>
  <c r="Q463" i="19"/>
  <c r="Y463" i="19"/>
  <c r="AA463" i="19"/>
  <c r="U463" i="19"/>
  <c r="K463" i="19"/>
  <c r="AE463" i="19"/>
  <c r="T463" i="19"/>
  <c r="N463" i="19"/>
  <c r="M463" i="19"/>
  <c r="V463" i="19"/>
  <c r="W463" i="19"/>
  <c r="AO463" i="19"/>
  <c r="H464" i="19"/>
  <c r="E465" i="19"/>
  <c r="F465" i="19"/>
  <c r="A466" i="19"/>
  <c r="D466" i="19" s="1"/>
  <c r="A466" i="18"/>
  <c r="D466" i="18" s="1"/>
  <c r="A467" i="16"/>
  <c r="D467" i="16" s="1"/>
  <c r="B464" i="19" l="1"/>
  <c r="AH463" i="18"/>
  <c r="AE463" i="18"/>
  <c r="AH464" i="18"/>
  <c r="G466" i="16"/>
  <c r="X465" i="16"/>
  <c r="R465" i="16"/>
  <c r="AP465" i="16"/>
  <c r="T465" i="16"/>
  <c r="AN465" i="16"/>
  <c r="AL465" i="16"/>
  <c r="AA465" i="16"/>
  <c r="H465" i="19"/>
  <c r="N464" i="18"/>
  <c r="V464" i="18"/>
  <c r="AF464" i="18"/>
  <c r="T464" i="18"/>
  <c r="Q464" i="18"/>
  <c r="AC464" i="18"/>
  <c r="I464" i="18"/>
  <c r="G465" i="19"/>
  <c r="M464" i="18"/>
  <c r="AP464" i="18"/>
  <c r="AA464" i="18"/>
  <c r="W464" i="18"/>
  <c r="AL464" i="18"/>
  <c r="Y464" i="18"/>
  <c r="AD464" i="18"/>
  <c r="S464" i="18"/>
  <c r="AN464" i="18"/>
  <c r="R464" i="18"/>
  <c r="K464" i="18"/>
  <c r="U464" i="18"/>
  <c r="AE464" i="18"/>
  <c r="H465" i="18"/>
  <c r="B465" i="18" s="1"/>
  <c r="AK464" i="18"/>
  <c r="AJ464" i="18"/>
  <c r="X464" i="18"/>
  <c r="AB465" i="16"/>
  <c r="AM465" i="16"/>
  <c r="AE465" i="16"/>
  <c r="J465" i="16"/>
  <c r="U465" i="16"/>
  <c r="O465" i="16"/>
  <c r="AI465" i="16"/>
  <c r="AC465" i="16"/>
  <c r="AF465" i="16"/>
  <c r="AH465" i="16"/>
  <c r="P465" i="16"/>
  <c r="N465" i="16"/>
  <c r="AJ465" i="16"/>
  <c r="H466" i="16"/>
  <c r="B466" i="16" s="1"/>
  <c r="F467" i="16"/>
  <c r="E467" i="16"/>
  <c r="Z465" i="16"/>
  <c r="M465" i="16"/>
  <c r="Q465" i="16"/>
  <c r="K465" i="16"/>
  <c r="V465" i="16"/>
  <c r="L465" i="16"/>
  <c r="I465" i="16"/>
  <c r="AK465" i="16"/>
  <c r="AD465" i="16"/>
  <c r="AG465" i="16"/>
  <c r="Y465" i="16"/>
  <c r="AO465" i="16"/>
  <c r="W465" i="16"/>
  <c r="S465" i="16"/>
  <c r="E466" i="18"/>
  <c r="F466" i="18"/>
  <c r="AI464" i="18"/>
  <c r="P464" i="18"/>
  <c r="AM464" i="18"/>
  <c r="O464" i="18"/>
  <c r="AO464" i="18"/>
  <c r="J464" i="18"/>
  <c r="AG464" i="18"/>
  <c r="L464" i="18"/>
  <c r="Z464" i="18"/>
  <c r="AB464" i="18"/>
  <c r="R464" i="19"/>
  <c r="AM464" i="19"/>
  <c r="AK464" i="19"/>
  <c r="V464" i="19"/>
  <c r="N464" i="19"/>
  <c r="AG464" i="19"/>
  <c r="AD464" i="19"/>
  <c r="AJ464" i="19"/>
  <c r="X464" i="19"/>
  <c r="Y464" i="19"/>
  <c r="U464" i="19"/>
  <c r="AP464" i="19"/>
  <c r="L464" i="19"/>
  <c r="AL464" i="19"/>
  <c r="M464" i="19"/>
  <c r="AI464" i="19"/>
  <c r="AN464" i="19"/>
  <c r="AA464" i="19"/>
  <c r="AF464" i="19"/>
  <c r="AH464" i="19"/>
  <c r="AE464" i="19"/>
  <c r="Z464" i="19"/>
  <c r="S464" i="19"/>
  <c r="K464" i="19"/>
  <c r="Q464" i="19"/>
  <c r="J464" i="19"/>
  <c r="AC464" i="19"/>
  <c r="O464" i="19"/>
  <c r="T464" i="19"/>
  <c r="AB464" i="19"/>
  <c r="I464" i="19"/>
  <c r="P464" i="19"/>
  <c r="W464" i="19"/>
  <c r="F466" i="19"/>
  <c r="E466" i="19"/>
  <c r="B465" i="19"/>
  <c r="O465" i="19" s="1"/>
  <c r="AO464" i="19"/>
  <c r="A467" i="18"/>
  <c r="D467" i="18" s="1"/>
  <c r="A467" i="19"/>
  <c r="D467" i="19" s="1"/>
  <c r="A468" i="16"/>
  <c r="D468" i="16" s="1"/>
  <c r="W465" i="19" l="1"/>
  <c r="AH465" i="19"/>
  <c r="AM465" i="18"/>
  <c r="H467" i="16"/>
  <c r="Y466" i="16"/>
  <c r="R466" i="16"/>
  <c r="AN466" i="16"/>
  <c r="Z466" i="16"/>
  <c r="AP466" i="16"/>
  <c r="AK466" i="16"/>
  <c r="AO466" i="16"/>
  <c r="AH466" i="16"/>
  <c r="AB466" i="16"/>
  <c r="AA466" i="16"/>
  <c r="K466" i="16"/>
  <c r="U466" i="16"/>
  <c r="O466" i="16"/>
  <c r="AL466" i="16"/>
  <c r="AF466" i="16"/>
  <c r="I466" i="16"/>
  <c r="Q466" i="16"/>
  <c r="T466" i="16"/>
  <c r="AJ466" i="16"/>
  <c r="X466" i="16"/>
  <c r="AM466" i="16"/>
  <c r="V466" i="16"/>
  <c r="W466" i="16"/>
  <c r="S466" i="16"/>
  <c r="AD466" i="16"/>
  <c r="AG466" i="16"/>
  <c r="L466" i="16"/>
  <c r="M466" i="16"/>
  <c r="N466" i="16"/>
  <c r="AC466" i="16"/>
  <c r="J466" i="16"/>
  <c r="P466" i="16"/>
  <c r="AI466" i="16"/>
  <c r="AE466" i="16"/>
  <c r="H466" i="19"/>
  <c r="AK465" i="18"/>
  <c r="K465" i="18"/>
  <c r="AD465" i="18"/>
  <c r="AA465" i="18"/>
  <c r="P465" i="19"/>
  <c r="AI465" i="19"/>
  <c r="AP465" i="19"/>
  <c r="AB465" i="19"/>
  <c r="AO465" i="19"/>
  <c r="AM465" i="19"/>
  <c r="L465" i="19"/>
  <c r="J465" i="19"/>
  <c r="Z465" i="19"/>
  <c r="AA465" i="19"/>
  <c r="AL465" i="19"/>
  <c r="Y465" i="19"/>
  <c r="AG465" i="19"/>
  <c r="T465" i="19"/>
  <c r="AE465" i="19"/>
  <c r="AN465" i="19"/>
  <c r="X465" i="19"/>
  <c r="N465" i="19"/>
  <c r="R465" i="19"/>
  <c r="AJ465" i="19"/>
  <c r="V465" i="19"/>
  <c r="K465" i="19"/>
  <c r="I465" i="19"/>
  <c r="AC465" i="19"/>
  <c r="S465" i="19"/>
  <c r="AF465" i="19"/>
  <c r="M465" i="19"/>
  <c r="U465" i="19"/>
  <c r="AD465" i="19"/>
  <c r="AK465" i="19"/>
  <c r="G466" i="19"/>
  <c r="AH465" i="18"/>
  <c r="M465" i="18"/>
  <c r="N465" i="18"/>
  <c r="Q465" i="18"/>
  <c r="Z465" i="18"/>
  <c r="I465" i="18"/>
  <c r="AL465" i="18"/>
  <c r="AJ465" i="18"/>
  <c r="AN465" i="18"/>
  <c r="S465" i="18"/>
  <c r="AC465" i="18"/>
  <c r="AF465" i="18"/>
  <c r="X465" i="18"/>
  <c r="V465" i="18"/>
  <c r="L465" i="18"/>
  <c r="AE465" i="18"/>
  <c r="AI465" i="18"/>
  <c r="AG465" i="18"/>
  <c r="AO465" i="18"/>
  <c r="J465" i="18"/>
  <c r="W465" i="18"/>
  <c r="U465" i="18"/>
  <c r="T465" i="18"/>
  <c r="R465" i="18"/>
  <c r="Y465" i="18"/>
  <c r="AP465" i="18"/>
  <c r="AB465" i="18"/>
  <c r="O465" i="18"/>
  <c r="G466" i="18"/>
  <c r="P465" i="18"/>
  <c r="F468" i="16"/>
  <c r="E468" i="16"/>
  <c r="G467" i="16"/>
  <c r="H466" i="18"/>
  <c r="E467" i="18"/>
  <c r="F467" i="18"/>
  <c r="F467" i="19"/>
  <c r="E467" i="19"/>
  <c r="Q465" i="19"/>
  <c r="A468" i="19"/>
  <c r="D468" i="19" s="1"/>
  <c r="A468" i="18"/>
  <c r="D468" i="18" s="1"/>
  <c r="A469" i="16"/>
  <c r="D469" i="16" s="1"/>
  <c r="B466" i="19" l="1"/>
  <c r="AO466" i="19" s="1"/>
  <c r="B466" i="18"/>
  <c r="B467" i="16"/>
  <c r="S467" i="16" s="1"/>
  <c r="G468" i="16"/>
  <c r="H467" i="18"/>
  <c r="G467" i="19"/>
  <c r="H467" i="19"/>
  <c r="B467" i="19" s="1"/>
  <c r="H468" i="16"/>
  <c r="AA467" i="16"/>
  <c r="AD467" i="16"/>
  <c r="I467" i="16"/>
  <c r="P467" i="16"/>
  <c r="AH467" i="16"/>
  <c r="AM467" i="16"/>
  <c r="AJ467" i="16"/>
  <c r="W467" i="16"/>
  <c r="F469" i="16"/>
  <c r="E469" i="16"/>
  <c r="Z467" i="16"/>
  <c r="AE467" i="16"/>
  <c r="N467" i="16"/>
  <c r="AP467" i="16"/>
  <c r="AH466" i="18"/>
  <c r="W466" i="18"/>
  <c r="T466" i="18"/>
  <c r="AK466" i="18"/>
  <c r="S466" i="18"/>
  <c r="AM466" i="18"/>
  <c r="N466" i="18"/>
  <c r="Q466" i="18"/>
  <c r="AF466" i="18"/>
  <c r="AN466" i="18"/>
  <c r="AE466" i="18"/>
  <c r="P466" i="18"/>
  <c r="M466" i="18"/>
  <c r="AI466" i="18"/>
  <c r="AD466" i="18"/>
  <c r="Z466" i="18"/>
  <c r="AG466" i="18"/>
  <c r="J466" i="18"/>
  <c r="U466" i="18"/>
  <c r="L466" i="18"/>
  <c r="AO466" i="18"/>
  <c r="AJ466" i="18"/>
  <c r="AP466" i="18"/>
  <c r="AA466" i="18"/>
  <c r="X466" i="18"/>
  <c r="R466" i="18"/>
  <c r="AC466" i="18"/>
  <c r="K466" i="18"/>
  <c r="Y466" i="18"/>
  <c r="O466" i="18"/>
  <c r="I466" i="18"/>
  <c r="AL466" i="18"/>
  <c r="V466" i="18"/>
  <c r="AB466" i="18"/>
  <c r="F468" i="18"/>
  <c r="E468" i="18"/>
  <c r="G467" i="18"/>
  <c r="B467" i="18" s="1"/>
  <c r="P467" i="18" s="1"/>
  <c r="F468" i="19"/>
  <c r="E468" i="19"/>
  <c r="A469" i="18"/>
  <c r="D469" i="18" s="1"/>
  <c r="A469" i="19"/>
  <c r="D469" i="19" s="1"/>
  <c r="A470" i="16"/>
  <c r="D470" i="16" s="1"/>
  <c r="AH466" i="19" l="1"/>
  <c r="AM466" i="19"/>
  <c r="AE466" i="19"/>
  <c r="AP466" i="19"/>
  <c r="R466" i="19"/>
  <c r="S466" i="19"/>
  <c r="AA466" i="19"/>
  <c r="K466" i="19"/>
  <c r="AJ466" i="19"/>
  <c r="AN466" i="19"/>
  <c r="AC466" i="19"/>
  <c r="L466" i="19"/>
  <c r="J466" i="19"/>
  <c r="AD466" i="19"/>
  <c r="V466" i="19"/>
  <c r="AB466" i="19"/>
  <c r="AK466" i="19"/>
  <c r="O466" i="19"/>
  <c r="Y466" i="19"/>
  <c r="Y467" i="19" s="1"/>
  <c r="AG466" i="19"/>
  <c r="X466" i="19"/>
  <c r="U466" i="19"/>
  <c r="M466" i="19"/>
  <c r="AF466" i="19"/>
  <c r="I466" i="19"/>
  <c r="AI466" i="19"/>
  <c r="N466" i="19"/>
  <c r="N467" i="19" s="1"/>
  <c r="Z466" i="19"/>
  <c r="T466" i="19"/>
  <c r="W466" i="19"/>
  <c r="AL466" i="19"/>
  <c r="AL467" i="19" s="1"/>
  <c r="P466" i="19"/>
  <c r="P467" i="19" s="1"/>
  <c r="Q466" i="19"/>
  <c r="V467" i="16"/>
  <c r="AG467" i="16"/>
  <c r="AN467" i="16"/>
  <c r="B468" i="16"/>
  <c r="N468" i="16" s="1"/>
  <c r="Y467" i="16"/>
  <c r="O467" i="16"/>
  <c r="U467" i="16"/>
  <c r="AL467" i="16"/>
  <c r="M467" i="16"/>
  <c r="AO467" i="16"/>
  <c r="Q467" i="16"/>
  <c r="T467" i="16"/>
  <c r="AB467" i="16"/>
  <c r="R467" i="16"/>
  <c r="AI467" i="16"/>
  <c r="J467" i="16"/>
  <c r="K467" i="16"/>
  <c r="AC467" i="16"/>
  <c r="AK467" i="16"/>
  <c r="L467" i="16"/>
  <c r="H468" i="18"/>
  <c r="X467" i="16"/>
  <c r="AF467" i="16"/>
  <c r="AC467" i="18"/>
  <c r="N467" i="18"/>
  <c r="AP467" i="18"/>
  <c r="R467" i="18"/>
  <c r="AI467" i="18"/>
  <c r="AA467" i="18"/>
  <c r="AO467" i="19"/>
  <c r="AP467" i="19"/>
  <c r="AB467" i="19"/>
  <c r="AE467" i="19"/>
  <c r="AH467" i="19"/>
  <c r="L467" i="19"/>
  <c r="AA467" i="19"/>
  <c r="AN467" i="19"/>
  <c r="S467" i="19"/>
  <c r="AC467" i="19"/>
  <c r="X467" i="19"/>
  <c r="M467" i="19"/>
  <c r="H468" i="19"/>
  <c r="AI467" i="19"/>
  <c r="AG467" i="19"/>
  <c r="O467" i="19"/>
  <c r="V467" i="19"/>
  <c r="J467" i="19"/>
  <c r="V467" i="18"/>
  <c r="Y467" i="18"/>
  <c r="X467" i="18"/>
  <c r="AO467" i="18"/>
  <c r="M467" i="18"/>
  <c r="AF467" i="18"/>
  <c r="AD467" i="18"/>
  <c r="J467" i="18"/>
  <c r="W467" i="18"/>
  <c r="S467" i="18"/>
  <c r="S468" i="16"/>
  <c r="K468" i="16"/>
  <c r="X468" i="16"/>
  <c r="R468" i="16"/>
  <c r="AD468" i="16"/>
  <c r="W468" i="16"/>
  <c r="O468" i="16"/>
  <c r="V468" i="16"/>
  <c r="AI468" i="16"/>
  <c r="J468" i="16"/>
  <c r="AL468" i="16"/>
  <c r="Q468" i="16"/>
  <c r="AH468" i="16"/>
  <c r="AE468" i="16"/>
  <c r="AN468" i="16"/>
  <c r="AP468" i="16"/>
  <c r="AF468" i="16"/>
  <c r="U468" i="16"/>
  <c r="AB468" i="16"/>
  <c r="L468" i="16"/>
  <c r="AG468" i="16"/>
  <c r="T468" i="16"/>
  <c r="AJ468" i="16"/>
  <c r="Z468" i="16"/>
  <c r="P468" i="16"/>
  <c r="AC468" i="16"/>
  <c r="AK468" i="16"/>
  <c r="G469" i="16"/>
  <c r="Y468" i="16"/>
  <c r="AM468" i="16"/>
  <c r="I468" i="16"/>
  <c r="AO468" i="16"/>
  <c r="H469" i="16"/>
  <c r="F470" i="16"/>
  <c r="E470" i="16"/>
  <c r="AN467" i="18"/>
  <c r="AG467" i="18"/>
  <c r="O467" i="18"/>
  <c r="AK467" i="18"/>
  <c r="AM467" i="18"/>
  <c r="AE467" i="18"/>
  <c r="Q467" i="18"/>
  <c r="AL467" i="18"/>
  <c r="AB467" i="18"/>
  <c r="K467" i="18"/>
  <c r="I467" i="18"/>
  <c r="AJ467" i="18"/>
  <c r="F469" i="18"/>
  <c r="E469" i="18"/>
  <c r="U467" i="18"/>
  <c r="Z467" i="18"/>
  <c r="L467" i="18"/>
  <c r="T467" i="18"/>
  <c r="G468" i="18"/>
  <c r="B468" i="18" s="1"/>
  <c r="AH467" i="18"/>
  <c r="AM467" i="19"/>
  <c r="AD467" i="19"/>
  <c r="AJ467" i="19"/>
  <c r="I467" i="19"/>
  <c r="Z467" i="19"/>
  <c r="G468" i="19"/>
  <c r="K467" i="19"/>
  <c r="Q467" i="19"/>
  <c r="E469" i="19"/>
  <c r="F469" i="19"/>
  <c r="W467" i="19"/>
  <c r="T467" i="19"/>
  <c r="AF467" i="19"/>
  <c r="AK467" i="19"/>
  <c r="U467" i="19"/>
  <c r="R467" i="19"/>
  <c r="A470" i="18"/>
  <c r="D470" i="18" s="1"/>
  <c r="A470" i="19"/>
  <c r="D470" i="19" s="1"/>
  <c r="A471" i="16"/>
  <c r="D471" i="16" s="1"/>
  <c r="M468" i="16" l="1"/>
  <c r="AA468" i="16"/>
  <c r="H469" i="18"/>
  <c r="B469" i="16"/>
  <c r="X469" i="16" s="1"/>
  <c r="G470" i="16"/>
  <c r="AL468" i="18"/>
  <c r="B468" i="19"/>
  <c r="AO468" i="19" s="1"/>
  <c r="G469" i="19"/>
  <c r="G469" i="18"/>
  <c r="H470" i="16"/>
  <c r="AF469" i="16"/>
  <c r="AG469" i="16"/>
  <c r="Z469" i="16"/>
  <c r="AA469" i="16"/>
  <c r="AH469" i="16"/>
  <c r="AL469" i="16"/>
  <c r="AK469" i="16"/>
  <c r="U469" i="16"/>
  <c r="AC469" i="16"/>
  <c r="F471" i="16"/>
  <c r="E471" i="16"/>
  <c r="H471" i="16" s="1"/>
  <c r="N468" i="18"/>
  <c r="AC468" i="18"/>
  <c r="AG468" i="18"/>
  <c r="S468" i="18"/>
  <c r="AM468" i="18"/>
  <c r="U468" i="18"/>
  <c r="P468" i="18"/>
  <c r="Q468" i="18"/>
  <c r="AO468" i="18"/>
  <c r="J468" i="18"/>
  <c r="AA468" i="18"/>
  <c r="M468" i="18"/>
  <c r="Y468" i="18"/>
  <c r="AI468" i="18"/>
  <c r="AN468" i="18"/>
  <c r="I468" i="18"/>
  <c r="L468" i="18"/>
  <c r="O468" i="18"/>
  <c r="AJ468" i="18"/>
  <c r="X468" i="18"/>
  <c r="K468" i="18"/>
  <c r="AK468" i="18"/>
  <c r="Z468" i="18"/>
  <c r="AF468" i="18"/>
  <c r="R468" i="18"/>
  <c r="W468" i="18"/>
  <c r="V468" i="18"/>
  <c r="T468" i="18"/>
  <c r="AD468" i="18"/>
  <c r="AB468" i="18"/>
  <c r="AP468" i="18"/>
  <c r="AE468" i="18"/>
  <c r="E470" i="18"/>
  <c r="F470" i="18"/>
  <c r="AH468" i="18"/>
  <c r="H469" i="19"/>
  <c r="F470" i="19"/>
  <c r="E470" i="19"/>
  <c r="AP468" i="19"/>
  <c r="A471" i="18"/>
  <c r="D471" i="18" s="1"/>
  <c r="A471" i="19"/>
  <c r="D471" i="19" s="1"/>
  <c r="A472" i="16"/>
  <c r="D472" i="16" s="1"/>
  <c r="AJ468" i="19" l="1"/>
  <c r="V469" i="16"/>
  <c r="T469" i="16"/>
  <c r="Q469" i="16"/>
  <c r="AB469" i="16"/>
  <c r="Y469" i="16"/>
  <c r="L469" i="16"/>
  <c r="I469" i="16"/>
  <c r="K469" i="16"/>
  <c r="AI469" i="16"/>
  <c r="P469" i="16"/>
  <c r="O469" i="16"/>
  <c r="AO469" i="16"/>
  <c r="AP469" i="16"/>
  <c r="AD469" i="16"/>
  <c r="AM469" i="16"/>
  <c r="R469" i="16"/>
  <c r="AJ469" i="16"/>
  <c r="AE469" i="16"/>
  <c r="AN469" i="16"/>
  <c r="S469" i="16"/>
  <c r="J469" i="16"/>
  <c r="N469" i="16"/>
  <c r="W469" i="16"/>
  <c r="M469" i="16"/>
  <c r="B469" i="18"/>
  <c r="X469" i="18" s="1"/>
  <c r="B470" i="16"/>
  <c r="AC470" i="16" s="1"/>
  <c r="AL468" i="19"/>
  <c r="G470" i="18"/>
  <c r="X468" i="19"/>
  <c r="B469" i="19"/>
  <c r="AO469" i="19" s="1"/>
  <c r="Q468" i="19"/>
  <c r="AG468" i="19"/>
  <c r="AM468" i="19"/>
  <c r="AH468" i="19"/>
  <c r="AH469" i="19" s="1"/>
  <c r="AF468" i="19"/>
  <c r="S468" i="19"/>
  <c r="V468" i="19"/>
  <c r="W468" i="19"/>
  <c r="W469" i="19" s="1"/>
  <c r="AD468" i="19"/>
  <c r="Z468" i="19"/>
  <c r="J468" i="19"/>
  <c r="U468" i="19"/>
  <c r="U469" i="19" s="1"/>
  <c r="AN468" i="19"/>
  <c r="AC468" i="19"/>
  <c r="AC469" i="19" s="1"/>
  <c r="L468" i="19"/>
  <c r="AK468" i="19"/>
  <c r="AK469" i="19" s="1"/>
  <c r="AB468" i="19"/>
  <c r="O468" i="19"/>
  <c r="AE468" i="19"/>
  <c r="AI468" i="19"/>
  <c r="AI469" i="19" s="1"/>
  <c r="I468" i="19"/>
  <c r="N468" i="19"/>
  <c r="AA468" i="19"/>
  <c r="K468" i="19"/>
  <c r="K469" i="19" s="1"/>
  <c r="Y468" i="19"/>
  <c r="M468" i="19"/>
  <c r="P468" i="19"/>
  <c r="AM469" i="19"/>
  <c r="H470" i="19"/>
  <c r="R468" i="19"/>
  <c r="T468" i="19"/>
  <c r="G470" i="19"/>
  <c r="I469" i="19"/>
  <c r="AE469" i="19"/>
  <c r="V469" i="18"/>
  <c r="N469" i="18"/>
  <c r="AD469" i="18"/>
  <c r="AP469" i="18"/>
  <c r="M469" i="18"/>
  <c r="AN469" i="18"/>
  <c r="AG469" i="18"/>
  <c r="AK469" i="18"/>
  <c r="O469" i="18"/>
  <c r="R469" i="18"/>
  <c r="L469" i="18"/>
  <c r="Y469" i="18"/>
  <c r="AO469" i="18"/>
  <c r="S469" i="18"/>
  <c r="U469" i="18"/>
  <c r="H470" i="18"/>
  <c r="U470" i="16"/>
  <c r="O470" i="16"/>
  <c r="AL470" i="16"/>
  <c r="T470" i="16"/>
  <c r="AF470" i="16"/>
  <c r="AM470" i="16"/>
  <c r="Y470" i="16"/>
  <c r="AK470" i="16"/>
  <c r="I470" i="16"/>
  <c r="Z470" i="16"/>
  <c r="AG470" i="16"/>
  <c r="AD470" i="16"/>
  <c r="AI470" i="16"/>
  <c r="S470" i="16"/>
  <c r="P470" i="16"/>
  <c r="V470" i="16"/>
  <c r="AA470" i="16"/>
  <c r="F472" i="16"/>
  <c r="E472" i="16"/>
  <c r="G471" i="16"/>
  <c r="B471" i="16" s="1"/>
  <c r="T471" i="16" s="1"/>
  <c r="E471" i="18"/>
  <c r="F471" i="18"/>
  <c r="AJ469" i="18"/>
  <c r="K469" i="18"/>
  <c r="Z469" i="18"/>
  <c r="I469" i="18"/>
  <c r="AC469" i="18"/>
  <c r="W469" i="18"/>
  <c r="J469" i="18"/>
  <c r="AE469" i="18"/>
  <c r="AB469" i="18"/>
  <c r="P469" i="18"/>
  <c r="AI469" i="18"/>
  <c r="Q469" i="18"/>
  <c r="AF469" i="18"/>
  <c r="AM469" i="18"/>
  <c r="AA469" i="18"/>
  <c r="AH469" i="18"/>
  <c r="AL469" i="18"/>
  <c r="F471" i="19"/>
  <c r="E471" i="19"/>
  <c r="X469" i="19"/>
  <c r="AJ469" i="19"/>
  <c r="A472" i="19"/>
  <c r="D472" i="19" s="1"/>
  <c r="A472" i="18"/>
  <c r="D472" i="18" s="1"/>
  <c r="A473" i="16"/>
  <c r="D473" i="16" s="1"/>
  <c r="AF469" i="19" l="1"/>
  <c r="AG469" i="19"/>
  <c r="J470" i="16"/>
  <c r="K470" i="16"/>
  <c r="AE470" i="16"/>
  <c r="X470" i="16"/>
  <c r="R470" i="16"/>
  <c r="AJ470" i="16"/>
  <c r="Q470" i="16"/>
  <c r="AO470" i="16"/>
  <c r="W470" i="16"/>
  <c r="AN470" i="16"/>
  <c r="N470" i="16"/>
  <c r="T469" i="18"/>
  <c r="H472" i="16"/>
  <c r="AB470" i="16"/>
  <c r="AH470" i="16"/>
  <c r="AP470" i="16"/>
  <c r="L470" i="16"/>
  <c r="M470" i="16"/>
  <c r="T469" i="19"/>
  <c r="Y469" i="19"/>
  <c r="L469" i="19"/>
  <c r="O469" i="19"/>
  <c r="M469" i="19"/>
  <c r="AN469" i="19"/>
  <c r="Z469" i="19"/>
  <c r="S469" i="19"/>
  <c r="J469" i="19"/>
  <c r="AB469" i="19"/>
  <c r="AP469" i="19"/>
  <c r="AD469" i="19"/>
  <c r="P469" i="19"/>
  <c r="R469" i="19"/>
  <c r="AL469" i="19"/>
  <c r="N469" i="19"/>
  <c r="AA469" i="19"/>
  <c r="Q469" i="19"/>
  <c r="V469" i="19"/>
  <c r="B470" i="18"/>
  <c r="AN471" i="16"/>
  <c r="AM471" i="16"/>
  <c r="U471" i="16"/>
  <c r="N471" i="16"/>
  <c r="AA471" i="16"/>
  <c r="M471" i="16"/>
  <c r="I471" i="16"/>
  <c r="Y471" i="16"/>
  <c r="AB471" i="16"/>
  <c r="AI471" i="16"/>
  <c r="H471" i="18"/>
  <c r="AH471" i="16"/>
  <c r="AC471" i="16"/>
  <c r="V471" i="16"/>
  <c r="X471" i="16"/>
  <c r="AL471" i="16"/>
  <c r="O471" i="16"/>
  <c r="B470" i="19"/>
  <c r="H471" i="19"/>
  <c r="G471" i="19"/>
  <c r="G471" i="18"/>
  <c r="G472" i="16"/>
  <c r="B472" i="16" s="1"/>
  <c r="S471" i="16"/>
  <c r="AE471" i="16"/>
  <c r="Q471" i="16"/>
  <c r="Z471" i="16"/>
  <c r="AD471" i="16"/>
  <c r="AP471" i="16"/>
  <c r="L471" i="16"/>
  <c r="AO471" i="16"/>
  <c r="AG471" i="16"/>
  <c r="P471" i="16"/>
  <c r="J471" i="16"/>
  <c r="F473" i="16"/>
  <c r="E473" i="16"/>
  <c r="W471" i="16"/>
  <c r="AK471" i="16"/>
  <c r="R471" i="16"/>
  <c r="AJ471" i="16"/>
  <c r="K471" i="16"/>
  <c r="AF471" i="16"/>
  <c r="E472" i="18"/>
  <c r="F472" i="18"/>
  <c r="E472" i="19"/>
  <c r="F472" i="19"/>
  <c r="A473" i="19"/>
  <c r="D473" i="19" s="1"/>
  <c r="A473" i="18"/>
  <c r="D473" i="18" s="1"/>
  <c r="A474" i="16"/>
  <c r="D474" i="16" s="1"/>
  <c r="T470" i="18" l="1"/>
  <c r="U470" i="18"/>
  <c r="AP470" i="19"/>
  <c r="P470" i="18"/>
  <c r="AM470" i="18"/>
  <c r="K470" i="18"/>
  <c r="S470" i="18"/>
  <c r="AB470" i="18"/>
  <c r="J470" i="18"/>
  <c r="AL470" i="18"/>
  <c r="B471" i="18"/>
  <c r="L470" i="18"/>
  <c r="V470" i="18"/>
  <c r="M470" i="18"/>
  <c r="I470" i="18"/>
  <c r="Y470" i="18"/>
  <c r="W470" i="18"/>
  <c r="AI470" i="18"/>
  <c r="Q470" i="18"/>
  <c r="AH470" i="18"/>
  <c r="R470" i="18"/>
  <c r="O470" i="18"/>
  <c r="AE470" i="18"/>
  <c r="AN470" i="18"/>
  <c r="AJ470" i="18"/>
  <c r="AK470" i="18"/>
  <c r="AG470" i="18"/>
  <c r="AF470" i="18"/>
  <c r="AF471" i="18" s="1"/>
  <c r="Z470" i="18"/>
  <c r="Z471" i="18" s="1"/>
  <c r="AC470" i="18"/>
  <c r="AD470" i="18"/>
  <c r="AA470" i="18"/>
  <c r="AA471" i="18" s="1"/>
  <c r="N470" i="18"/>
  <c r="N471" i="18" s="1"/>
  <c r="AP470" i="18"/>
  <c r="X470" i="18"/>
  <c r="AO470" i="18"/>
  <c r="AO471" i="18" s="1"/>
  <c r="J472" i="16"/>
  <c r="S472" i="16"/>
  <c r="AH472" i="16"/>
  <c r="M472" i="16"/>
  <c r="AG472" i="16"/>
  <c r="AE472" i="16"/>
  <c r="AJ472" i="16"/>
  <c r="AB472" i="16"/>
  <c r="B471" i="19"/>
  <c r="K472" i="16"/>
  <c r="W472" i="16"/>
  <c r="P472" i="16"/>
  <c r="Q472" i="16"/>
  <c r="AM470" i="19"/>
  <c r="L470" i="19"/>
  <c r="AI470" i="19"/>
  <c r="O470" i="19"/>
  <c r="AK470" i="19"/>
  <c r="Z470" i="19"/>
  <c r="X470" i="19"/>
  <c r="X471" i="19" s="1"/>
  <c r="G472" i="19"/>
  <c r="J470" i="19"/>
  <c r="R470" i="19"/>
  <c r="R471" i="19" s="1"/>
  <c r="AJ470" i="19"/>
  <c r="AJ471" i="19" s="1"/>
  <c r="V470" i="19"/>
  <c r="AE470" i="19"/>
  <c r="W470" i="19"/>
  <c r="AB470" i="19"/>
  <c r="AB471" i="19" s="1"/>
  <c r="T470" i="19"/>
  <c r="AC470" i="19"/>
  <c r="K470" i="19"/>
  <c r="AA470" i="19"/>
  <c r="AA471" i="19" s="1"/>
  <c r="Q470" i="19"/>
  <c r="AG470" i="19"/>
  <c r="U470" i="19"/>
  <c r="N470" i="19"/>
  <c r="N471" i="19" s="1"/>
  <c r="AL471" i="18"/>
  <c r="H472" i="19"/>
  <c r="AH470" i="19"/>
  <c r="AO470" i="19"/>
  <c r="S470" i="19"/>
  <c r="I470" i="19"/>
  <c r="AF470" i="19"/>
  <c r="J471" i="18"/>
  <c r="AG471" i="18"/>
  <c r="AC471" i="18"/>
  <c r="S471" i="18"/>
  <c r="AE471" i="18"/>
  <c r="P471" i="18"/>
  <c r="G472" i="18"/>
  <c r="AJ471" i="18"/>
  <c r="AL470" i="19"/>
  <c r="P470" i="19"/>
  <c r="Y470" i="19"/>
  <c r="M470" i="19"/>
  <c r="M471" i="19" s="1"/>
  <c r="AN470" i="19"/>
  <c r="AD470" i="19"/>
  <c r="L471" i="18"/>
  <c r="AP471" i="18"/>
  <c r="AM471" i="18"/>
  <c r="AI471" i="18"/>
  <c r="AO471" i="19"/>
  <c r="AE471" i="19"/>
  <c r="I471" i="18"/>
  <c r="T471" i="18"/>
  <c r="K471" i="18"/>
  <c r="AN472" i="16"/>
  <c r="R472" i="16"/>
  <c r="AI472" i="16"/>
  <c r="AC472" i="16"/>
  <c r="I472" i="16"/>
  <c r="AM472" i="16"/>
  <c r="L472" i="16"/>
  <c r="N472" i="16"/>
  <c r="H473" i="16"/>
  <c r="AO472" i="16"/>
  <c r="AD472" i="16"/>
  <c r="Y472" i="16"/>
  <c r="O472" i="16"/>
  <c r="AP472" i="16"/>
  <c r="V472" i="16"/>
  <c r="T472" i="16"/>
  <c r="AA472" i="16"/>
  <c r="AL472" i="16"/>
  <c r="Z472" i="16"/>
  <c r="X472" i="16"/>
  <c r="U472" i="16"/>
  <c r="AF472" i="16"/>
  <c r="AK472" i="16"/>
  <c r="E474" i="16"/>
  <c r="F474" i="16"/>
  <c r="G473" i="16"/>
  <c r="H472" i="18"/>
  <c r="Q471" i="18"/>
  <c r="O471" i="18"/>
  <c r="AN471" i="18"/>
  <c r="AK471" i="18"/>
  <c r="X471" i="18"/>
  <c r="U471" i="18"/>
  <c r="Y471" i="18"/>
  <c r="W471" i="18"/>
  <c r="AD471" i="18"/>
  <c r="M471" i="18"/>
  <c r="E473" i="18"/>
  <c r="F473" i="18"/>
  <c r="B472" i="19"/>
  <c r="E473" i="19"/>
  <c r="F473" i="19"/>
  <c r="A474" i="18"/>
  <c r="D474" i="18" s="1"/>
  <c r="A474" i="19"/>
  <c r="D474" i="19" s="1"/>
  <c r="A475" i="16"/>
  <c r="D475" i="16" s="1"/>
  <c r="AB471" i="18" l="1"/>
  <c r="U471" i="19"/>
  <c r="AI471" i="19"/>
  <c r="Z471" i="19"/>
  <c r="P471" i="19"/>
  <c r="P472" i="19" s="1"/>
  <c r="I471" i="19"/>
  <c r="I472" i="19" s="1"/>
  <c r="R471" i="18"/>
  <c r="AL471" i="19"/>
  <c r="V471" i="18"/>
  <c r="B473" i="16"/>
  <c r="S473" i="16" s="1"/>
  <c r="AC471" i="19"/>
  <c r="AC472" i="19" s="1"/>
  <c r="AM471" i="19"/>
  <c r="AM472" i="19" s="1"/>
  <c r="AF471" i="19"/>
  <c r="AF472" i="19" s="1"/>
  <c r="O471" i="19"/>
  <c r="O472" i="19" s="1"/>
  <c r="AG471" i="19"/>
  <c r="V471" i="19"/>
  <c r="V472" i="19" s="1"/>
  <c r="AH471" i="19"/>
  <c r="AH472" i="19" s="1"/>
  <c r="J471" i="19"/>
  <c r="J472" i="19" s="1"/>
  <c r="W471" i="19"/>
  <c r="W472" i="19" s="1"/>
  <c r="AP471" i="19"/>
  <c r="AP472" i="19" s="1"/>
  <c r="Q471" i="19"/>
  <c r="Q472" i="19" s="1"/>
  <c r="T471" i="19"/>
  <c r="T472" i="19" s="1"/>
  <c r="AD471" i="19"/>
  <c r="AH471" i="18"/>
  <c r="K471" i="19"/>
  <c r="K472" i="19" s="1"/>
  <c r="AO472" i="19"/>
  <c r="H474" i="16"/>
  <c r="L471" i="19"/>
  <c r="Y471" i="19"/>
  <c r="AK471" i="19"/>
  <c r="AK472" i="19" s="1"/>
  <c r="AN471" i="19"/>
  <c r="S471" i="19"/>
  <c r="B472" i="18"/>
  <c r="X472" i="18" s="1"/>
  <c r="K473" i="16"/>
  <c r="G473" i="19"/>
  <c r="AD472" i="19"/>
  <c r="G473" i="18"/>
  <c r="R472" i="19"/>
  <c r="AB472" i="19"/>
  <c r="S472" i="19"/>
  <c r="AJ472" i="19"/>
  <c r="X472" i="19"/>
  <c r="U472" i="19"/>
  <c r="AL472" i="19"/>
  <c r="AG472" i="19"/>
  <c r="AN472" i="19"/>
  <c r="N472" i="19"/>
  <c r="AA472" i="19"/>
  <c r="L472" i="19"/>
  <c r="H473" i="19"/>
  <c r="B473" i="19" s="1"/>
  <c r="AE472" i="19"/>
  <c r="Z472" i="19"/>
  <c r="H473" i="18"/>
  <c r="B473" i="18" s="1"/>
  <c r="P473" i="16"/>
  <c r="G474" i="16"/>
  <c r="B474" i="16" s="1"/>
  <c r="S474" i="16" s="1"/>
  <c r="E475" i="16"/>
  <c r="F475" i="16"/>
  <c r="AG473" i="16"/>
  <c r="L473" i="16"/>
  <c r="V473" i="16"/>
  <c r="AH473" i="16"/>
  <c r="E474" i="18"/>
  <c r="F474" i="18"/>
  <c r="F474" i="19"/>
  <c r="E474" i="19"/>
  <c r="AI472" i="19"/>
  <c r="Y472" i="19"/>
  <c r="M472" i="19"/>
  <c r="A475" i="18"/>
  <c r="D475" i="18" s="1"/>
  <c r="A475" i="19"/>
  <c r="D475" i="19" s="1"/>
  <c r="A476" i="16"/>
  <c r="D476" i="16" s="1"/>
  <c r="AI472" i="18" l="1"/>
  <c r="AD472" i="18"/>
  <c r="AI473" i="16"/>
  <c r="AE473" i="16"/>
  <c r="AJ473" i="16"/>
  <c r="G475" i="16"/>
  <c r="W473" i="16"/>
  <c r="AD473" i="16"/>
  <c r="I473" i="16"/>
  <c r="AF473" i="16"/>
  <c r="AM473" i="16"/>
  <c r="AN473" i="16"/>
  <c r="AB473" i="16"/>
  <c r="AL473" i="16"/>
  <c r="U473" i="16"/>
  <c r="J473" i="16"/>
  <c r="R473" i="16"/>
  <c r="AC473" i="16"/>
  <c r="N473" i="16"/>
  <c r="AA473" i="16"/>
  <c r="AO473" i="16"/>
  <c r="X473" i="16"/>
  <c r="M473" i="16"/>
  <c r="O473" i="16"/>
  <c r="T473" i="16"/>
  <c r="AK473" i="16"/>
  <c r="Y473" i="16"/>
  <c r="Z473" i="16"/>
  <c r="Q473" i="16"/>
  <c r="AP473" i="16"/>
  <c r="S472" i="18"/>
  <c r="AC472" i="18"/>
  <c r="AC473" i="18" s="1"/>
  <c r="AO472" i="18"/>
  <c r="R472" i="18"/>
  <c r="U472" i="18"/>
  <c r="AP472" i="18"/>
  <c r="AP473" i="18" s="1"/>
  <c r="Y472" i="18"/>
  <c r="AL472" i="18"/>
  <c r="V472" i="18"/>
  <c r="M472" i="18"/>
  <c r="M473" i="18" s="1"/>
  <c r="W472" i="18"/>
  <c r="AA472" i="18"/>
  <c r="I474" i="16"/>
  <c r="V474" i="16"/>
  <c r="Y474" i="16"/>
  <c r="T474" i="16"/>
  <c r="AH474" i="16"/>
  <c r="L474" i="16"/>
  <c r="AB474" i="16"/>
  <c r="N474" i="16"/>
  <c r="AB472" i="18"/>
  <c r="AB473" i="18" s="1"/>
  <c r="Z472" i="18"/>
  <c r="O472" i="18"/>
  <c r="AK472" i="18"/>
  <c r="AJ472" i="18"/>
  <c r="K472" i="18"/>
  <c r="K473" i="18" s="1"/>
  <c r="AG472" i="18"/>
  <c r="P472" i="18"/>
  <c r="L472" i="18"/>
  <c r="L473" i="18" s="1"/>
  <c r="AM472" i="18"/>
  <c r="AM473" i="18" s="1"/>
  <c r="T472" i="18"/>
  <c r="I472" i="18"/>
  <c r="N472" i="18"/>
  <c r="N473" i="18" s="1"/>
  <c r="AN472" i="18"/>
  <c r="AN473" i="18" s="1"/>
  <c r="AH472" i="18"/>
  <c r="Q472" i="18"/>
  <c r="J472" i="18"/>
  <c r="J473" i="18" s="1"/>
  <c r="AE472" i="18"/>
  <c r="AE473" i="18" s="1"/>
  <c r="AF472" i="18"/>
  <c r="AN474" i="16"/>
  <c r="AO474" i="16"/>
  <c r="AC474" i="16"/>
  <c r="AL474" i="16"/>
  <c r="AE474" i="16"/>
  <c r="X474" i="16"/>
  <c r="AF474" i="16"/>
  <c r="AM474" i="16"/>
  <c r="W474" i="16"/>
  <c r="AD474" i="16"/>
  <c r="U474" i="16"/>
  <c r="H475" i="16"/>
  <c r="B475" i="16" s="1"/>
  <c r="M473" i="19"/>
  <c r="Q473" i="19"/>
  <c r="X473" i="18"/>
  <c r="Y473" i="18"/>
  <c r="G474" i="18"/>
  <c r="AG473" i="18"/>
  <c r="P473" i="18"/>
  <c r="AK473" i="18"/>
  <c r="R473" i="18"/>
  <c r="Z473" i="18"/>
  <c r="O473" i="18"/>
  <c r="V473" i="18"/>
  <c r="I473" i="18"/>
  <c r="H474" i="19"/>
  <c r="AO473" i="19"/>
  <c r="Y473" i="19"/>
  <c r="AJ473" i="19"/>
  <c r="S473" i="19"/>
  <c r="V473" i="19"/>
  <c r="AD473" i="19"/>
  <c r="P473" i="19"/>
  <c r="R473" i="19"/>
  <c r="AG473" i="19"/>
  <c r="AE473" i="19"/>
  <c r="T473" i="19"/>
  <c r="AL473" i="19"/>
  <c r="AC473" i="19"/>
  <c r="I473" i="19"/>
  <c r="U473" i="19"/>
  <c r="O473" i="19"/>
  <c r="K473" i="19"/>
  <c r="AH473" i="19"/>
  <c r="L473" i="19"/>
  <c r="AA473" i="19"/>
  <c r="Z473" i="19"/>
  <c r="N473" i="19"/>
  <c r="X473" i="19"/>
  <c r="W473" i="19"/>
  <c r="AI473" i="19"/>
  <c r="G474" i="19"/>
  <c r="AK473" i="19"/>
  <c r="AA473" i="18"/>
  <c r="AO473" i="18"/>
  <c r="AH473" i="18"/>
  <c r="AD473" i="18"/>
  <c r="H474" i="18"/>
  <c r="AI473" i="18"/>
  <c r="U473" i="18"/>
  <c r="AL473" i="18"/>
  <c r="T473" i="18"/>
  <c r="AJ473" i="18"/>
  <c r="Q473" i="18"/>
  <c r="W473" i="18"/>
  <c r="AF473" i="18"/>
  <c r="S473" i="18"/>
  <c r="J474" i="16"/>
  <c r="M474" i="16"/>
  <c r="O474" i="16"/>
  <c r="R474" i="16"/>
  <c r="AP474" i="16"/>
  <c r="K474" i="16"/>
  <c r="AJ474" i="16"/>
  <c r="AI474" i="16"/>
  <c r="AG474" i="16"/>
  <c r="Z474" i="16"/>
  <c r="P474" i="16"/>
  <c r="AK474" i="16"/>
  <c r="AA474" i="16"/>
  <c r="Q474" i="16"/>
  <c r="F476" i="16"/>
  <c r="E476" i="16"/>
  <c r="H476" i="16" s="1"/>
  <c r="E475" i="18"/>
  <c r="F475" i="18"/>
  <c r="AP473" i="19"/>
  <c r="AM473" i="19"/>
  <c r="AB473" i="19"/>
  <c r="J473" i="19"/>
  <c r="AF473" i="19"/>
  <c r="AN473" i="19"/>
  <c r="E475" i="19"/>
  <c r="F475" i="19"/>
  <c r="A476" i="19"/>
  <c r="D476" i="19" s="1"/>
  <c r="A476" i="18"/>
  <c r="D476" i="18" s="1"/>
  <c r="A477" i="16"/>
  <c r="D477" i="16" s="1"/>
  <c r="H475" i="18" l="1"/>
  <c r="B474" i="18"/>
  <c r="AH474" i="18" s="1"/>
  <c r="AG475" i="16"/>
  <c r="AP475" i="16"/>
  <c r="J475" i="16"/>
  <c r="AL475" i="16"/>
  <c r="Z475" i="16"/>
  <c r="X475" i="16"/>
  <c r="I475" i="16"/>
  <c r="AO475" i="16"/>
  <c r="L475" i="16"/>
  <c r="AN475" i="16"/>
  <c r="K475" i="16"/>
  <c r="P475" i="16"/>
  <c r="AD475" i="16"/>
  <c r="AF475" i="16"/>
  <c r="T475" i="16"/>
  <c r="S475" i="16"/>
  <c r="AH475" i="16"/>
  <c r="Y475" i="16"/>
  <c r="AC475" i="16"/>
  <c r="R475" i="16"/>
  <c r="AB475" i="16"/>
  <c r="M475" i="16"/>
  <c r="V475" i="16"/>
  <c r="N475" i="16"/>
  <c r="W475" i="16"/>
  <c r="AM475" i="16"/>
  <c r="AI475" i="16"/>
  <c r="AE475" i="16"/>
  <c r="U475" i="16"/>
  <c r="AK475" i="16"/>
  <c r="G476" i="16"/>
  <c r="B476" i="16" s="1"/>
  <c r="AA475" i="16"/>
  <c r="B474" i="19"/>
  <c r="U474" i="19" s="1"/>
  <c r="Q475" i="16"/>
  <c r="AJ475" i="16"/>
  <c r="O475" i="16"/>
  <c r="G475" i="18"/>
  <c r="B475" i="18" s="1"/>
  <c r="AH475" i="18" s="1"/>
  <c r="G475" i="19"/>
  <c r="F477" i="16"/>
  <c r="E477" i="16"/>
  <c r="E476" i="18"/>
  <c r="F476" i="18"/>
  <c r="F476" i="19"/>
  <c r="E476" i="19"/>
  <c r="H475" i="19"/>
  <c r="A477" i="18"/>
  <c r="D477" i="18" s="1"/>
  <c r="A477" i="19"/>
  <c r="D477" i="19" s="1"/>
  <c r="A478" i="16"/>
  <c r="D478" i="16" s="1"/>
  <c r="AJ474" i="19" l="1"/>
  <c r="O474" i="19"/>
  <c r="N474" i="19"/>
  <c r="P474" i="19"/>
  <c r="H477" i="16"/>
  <c r="AA474" i="19"/>
  <c r="W474" i="19"/>
  <c r="AC474" i="19"/>
  <c r="AD474" i="19"/>
  <c r="X474" i="19"/>
  <c r="AP474" i="19"/>
  <c r="Z474" i="19"/>
  <c r="P474" i="18"/>
  <c r="P475" i="18" s="1"/>
  <c r="AO474" i="18"/>
  <c r="AE474" i="19"/>
  <c r="AH474" i="19"/>
  <c r="AB474" i="19"/>
  <c r="I474" i="19"/>
  <c r="V474" i="19"/>
  <c r="R474" i="19"/>
  <c r="T474" i="19"/>
  <c r="AG474" i="19"/>
  <c r="Y474" i="19"/>
  <c r="M474" i="19"/>
  <c r="Q474" i="19"/>
  <c r="AO474" i="19"/>
  <c r="AF474" i="19"/>
  <c r="AL474" i="19"/>
  <c r="AM474" i="19"/>
  <c r="L474" i="19"/>
  <c r="K474" i="19"/>
  <c r="J474" i="19"/>
  <c r="AI474" i="19"/>
  <c r="S474" i="19"/>
  <c r="AN474" i="19"/>
  <c r="AK474" i="19"/>
  <c r="AO475" i="18"/>
  <c r="AI474" i="18"/>
  <c r="AI475" i="18" s="1"/>
  <c r="AK474" i="18"/>
  <c r="AP474" i="18"/>
  <c r="AP475" i="18" s="1"/>
  <c r="I474" i="18"/>
  <c r="I475" i="18" s="1"/>
  <c r="V474" i="18"/>
  <c r="V475" i="18" s="1"/>
  <c r="AC474" i="18"/>
  <c r="AC475" i="18" s="1"/>
  <c r="Y474" i="18"/>
  <c r="Y475" i="18" s="1"/>
  <c r="AF474" i="18"/>
  <c r="AF475" i="18" s="1"/>
  <c r="AE474" i="18"/>
  <c r="AE475" i="18" s="1"/>
  <c r="K474" i="18"/>
  <c r="K475" i="18" s="1"/>
  <c r="M474" i="18"/>
  <c r="M475" i="18" s="1"/>
  <c r="S474" i="18"/>
  <c r="S475" i="18" s="1"/>
  <c r="Q474" i="18"/>
  <c r="N474" i="18"/>
  <c r="N475" i="18" s="1"/>
  <c r="AD474" i="18"/>
  <c r="AD475" i="18" s="1"/>
  <c r="AJ474" i="18"/>
  <c r="AJ475" i="18" s="1"/>
  <c r="O474" i="18"/>
  <c r="U474" i="18"/>
  <c r="U475" i="18" s="1"/>
  <c r="AM474" i="18"/>
  <c r="AM475" i="18" s="1"/>
  <c r="X474" i="18"/>
  <c r="X475" i="18" s="1"/>
  <c r="AB474" i="18"/>
  <c r="AB475" i="18" s="1"/>
  <c r="T474" i="18"/>
  <c r="R474" i="18"/>
  <c r="R475" i="18" s="1"/>
  <c r="AL474" i="18"/>
  <c r="AL475" i="18" s="1"/>
  <c r="W474" i="18"/>
  <c r="AG474" i="18"/>
  <c r="AN474" i="18"/>
  <c r="AN475" i="18" s="1"/>
  <c r="Z474" i="18"/>
  <c r="Z475" i="18" s="1"/>
  <c r="J474" i="18"/>
  <c r="J475" i="18" s="1"/>
  <c r="L474" i="18"/>
  <c r="L475" i="18" s="1"/>
  <c r="AA474" i="18"/>
  <c r="AA475" i="18" s="1"/>
  <c r="S476" i="16"/>
  <c r="M476" i="16"/>
  <c r="AP476" i="16"/>
  <c r="Z476" i="16"/>
  <c r="AI476" i="16"/>
  <c r="L476" i="16"/>
  <c r="N476" i="16"/>
  <c r="AK476" i="16"/>
  <c r="Y476" i="16"/>
  <c r="AK475" i="18"/>
  <c r="O475" i="18"/>
  <c r="Q475" i="18"/>
  <c r="W475" i="18"/>
  <c r="AG475" i="18"/>
  <c r="T475" i="18"/>
  <c r="B475" i="19"/>
  <c r="AA475" i="19" s="1"/>
  <c r="H476" i="19"/>
  <c r="G476" i="18"/>
  <c r="AC476" i="16"/>
  <c r="AG476" i="16"/>
  <c r="P476" i="16"/>
  <c r="AO476" i="16"/>
  <c r="AD476" i="16"/>
  <c r="Q476" i="16"/>
  <c r="T476" i="16"/>
  <c r="O476" i="16"/>
  <c r="R476" i="16"/>
  <c r="AE476" i="16"/>
  <c r="X476" i="16"/>
  <c r="V476" i="16"/>
  <c r="AF476" i="16"/>
  <c r="AJ476" i="16"/>
  <c r="W476" i="16"/>
  <c r="J476" i="16"/>
  <c r="K476" i="16"/>
  <c r="AB476" i="16"/>
  <c r="AH476" i="16"/>
  <c r="I476" i="16"/>
  <c r="AA476" i="16"/>
  <c r="U476" i="16"/>
  <c r="AL476" i="16"/>
  <c r="AM476" i="16"/>
  <c r="G477" i="16"/>
  <c r="B477" i="16" s="1"/>
  <c r="F478" i="16"/>
  <c r="E478" i="16"/>
  <c r="AN476" i="16"/>
  <c r="F477" i="18"/>
  <c r="E477" i="18"/>
  <c r="H476" i="18"/>
  <c r="B476" i="18" s="1"/>
  <c r="AH476" i="18" s="1"/>
  <c r="G476" i="19"/>
  <c r="E477" i="19"/>
  <c r="F477" i="19"/>
  <c r="A478" i="19"/>
  <c r="D478" i="19" s="1"/>
  <c r="A478" i="18"/>
  <c r="D478" i="18" s="1"/>
  <c r="A479" i="16"/>
  <c r="D479" i="16" s="1"/>
  <c r="B476" i="19" l="1"/>
  <c r="AP475" i="19"/>
  <c r="S475" i="19"/>
  <c r="S477" i="16"/>
  <c r="X475" i="19"/>
  <c r="Y475" i="19"/>
  <c r="O475" i="19"/>
  <c r="AL475" i="19"/>
  <c r="AL476" i="19" s="1"/>
  <c r="I475" i="19"/>
  <c r="AG475" i="19"/>
  <c r="Q475" i="19"/>
  <c r="Q476" i="19" s="1"/>
  <c r="Z475" i="19"/>
  <c r="Z476" i="19" s="1"/>
  <c r="V475" i="19"/>
  <c r="H478" i="16"/>
  <c r="L477" i="16"/>
  <c r="K477" i="16"/>
  <c r="Z477" i="16"/>
  <c r="J477" i="16"/>
  <c r="AO477" i="16"/>
  <c r="V477" i="16"/>
  <c r="AL477" i="16"/>
  <c r="M477" i="16"/>
  <c r="U477" i="16"/>
  <c r="AM477" i="16"/>
  <c r="O477" i="16"/>
  <c r="AC477" i="16"/>
  <c r="AA477" i="16"/>
  <c r="AI477" i="16"/>
  <c r="Q477" i="16"/>
  <c r="I477" i="16"/>
  <c r="AH477" i="16"/>
  <c r="W477" i="16"/>
  <c r="X477" i="16"/>
  <c r="T477" i="16"/>
  <c r="P477" i="16"/>
  <c r="O476" i="18"/>
  <c r="AO476" i="18"/>
  <c r="H477" i="18"/>
  <c r="AB477" i="16"/>
  <c r="AJ477" i="16"/>
  <c r="AE477" i="16"/>
  <c r="AG477" i="16"/>
  <c r="Q476" i="18"/>
  <c r="AD476" i="18"/>
  <c r="R477" i="16"/>
  <c r="AF476" i="18"/>
  <c r="X476" i="18"/>
  <c r="P475" i="19"/>
  <c r="P476" i="19" s="1"/>
  <c r="AN475" i="19"/>
  <c r="AO475" i="19"/>
  <c r="AM475" i="19"/>
  <c r="AM476" i="19" s="1"/>
  <c r="AD475" i="19"/>
  <c r="AD476" i="19" s="1"/>
  <c r="AI475" i="19"/>
  <c r="K475" i="19"/>
  <c r="M475" i="19"/>
  <c r="M476" i="19" s="1"/>
  <c r="AB475" i="19"/>
  <c r="AB476" i="19" s="1"/>
  <c r="R475" i="19"/>
  <c r="L475" i="19"/>
  <c r="L476" i="19" s="1"/>
  <c r="W475" i="19"/>
  <c r="W476" i="19" s="1"/>
  <c r="AJ475" i="19"/>
  <c r="AJ476" i="19" s="1"/>
  <c r="AE475" i="19"/>
  <c r="N475" i="19"/>
  <c r="N476" i="19" s="1"/>
  <c r="T475" i="19"/>
  <c r="AK475" i="19"/>
  <c r="AK476" i="19" s="1"/>
  <c r="AH475" i="19"/>
  <c r="AF475" i="19"/>
  <c r="AF476" i="19" s="1"/>
  <c r="Z476" i="18"/>
  <c r="P476" i="18"/>
  <c r="I476" i="18"/>
  <c r="AN476" i="18"/>
  <c r="K476" i="18"/>
  <c r="U476" i="18"/>
  <c r="U475" i="19"/>
  <c r="J475" i="19"/>
  <c r="J476" i="19" s="1"/>
  <c r="AC475" i="19"/>
  <c r="AC476" i="19" s="1"/>
  <c r="H477" i="19"/>
  <c r="S476" i="19"/>
  <c r="G477" i="18"/>
  <c r="B477" i="18" s="1"/>
  <c r="T476" i="18"/>
  <c r="S476" i="18"/>
  <c r="AB476" i="18"/>
  <c r="AM476" i="18"/>
  <c r="N477" i="16"/>
  <c r="AD477" i="16"/>
  <c r="AP477" i="16"/>
  <c r="Y477" i="16"/>
  <c r="AK477" i="16"/>
  <c r="AN477" i="16"/>
  <c r="AF477" i="16"/>
  <c r="F479" i="16"/>
  <c r="E479" i="16"/>
  <c r="G478" i="16"/>
  <c r="B478" i="16" s="1"/>
  <c r="S478" i="16" s="1"/>
  <c r="AP476" i="18"/>
  <c r="Y476" i="18"/>
  <c r="W476" i="18"/>
  <c r="AG476" i="18"/>
  <c r="J476" i="18"/>
  <c r="V476" i="18"/>
  <c r="M476" i="18"/>
  <c r="AC476" i="18"/>
  <c r="E478" i="18"/>
  <c r="F478" i="18"/>
  <c r="AE476" i="18"/>
  <c r="AI476" i="18"/>
  <c r="AK476" i="18"/>
  <c r="N476" i="18"/>
  <c r="AJ476" i="18"/>
  <c r="L476" i="18"/>
  <c r="AA476" i="18"/>
  <c r="R476" i="18"/>
  <c r="AL476" i="18"/>
  <c r="AA476" i="19"/>
  <c r="I476" i="19"/>
  <c r="AG476" i="19"/>
  <c r="X476" i="19"/>
  <c r="R476" i="19"/>
  <c r="T476" i="19"/>
  <c r="AI476" i="19"/>
  <c r="Y476" i="19"/>
  <c r="U476" i="19"/>
  <c r="AE476" i="19"/>
  <c r="AH476" i="19"/>
  <c r="K476" i="19"/>
  <c r="AP476" i="19"/>
  <c r="V476" i="19"/>
  <c r="O476" i="19"/>
  <c r="AN476" i="19"/>
  <c r="E478" i="19"/>
  <c r="F478" i="19"/>
  <c r="AO476" i="19"/>
  <c r="G477" i="19"/>
  <c r="A479" i="18"/>
  <c r="D479" i="18" s="1"/>
  <c r="A479" i="19"/>
  <c r="D479" i="19" s="1"/>
  <c r="A480" i="16"/>
  <c r="D480" i="16" s="1"/>
  <c r="B477" i="19" l="1"/>
  <c r="AA477" i="19" s="1"/>
  <c r="H479" i="16"/>
  <c r="G479" i="16"/>
  <c r="G478" i="18"/>
  <c r="AE477" i="18"/>
  <c r="W477" i="18"/>
  <c r="S477" i="18"/>
  <c r="G478" i="19"/>
  <c r="AJ477" i="19"/>
  <c r="H478" i="19"/>
  <c r="AH477" i="18"/>
  <c r="P477" i="18"/>
  <c r="Q477" i="18"/>
  <c r="AP477" i="18"/>
  <c r="AK477" i="18"/>
  <c r="I477" i="18"/>
  <c r="R477" i="18"/>
  <c r="AN477" i="18"/>
  <c r="Y477" i="18"/>
  <c r="AA477" i="18"/>
  <c r="L477" i="18"/>
  <c r="V477" i="18"/>
  <c r="I478" i="16"/>
  <c r="AB478" i="16"/>
  <c r="AH478" i="16"/>
  <c r="AM478" i="16"/>
  <c r="F480" i="16"/>
  <c r="E480" i="16"/>
  <c r="U478" i="16"/>
  <c r="O478" i="16"/>
  <c r="AP478" i="16"/>
  <c r="Q478" i="16"/>
  <c r="V478" i="16"/>
  <c r="N478" i="16"/>
  <c r="AN478" i="16"/>
  <c r="X478" i="16"/>
  <c r="AF478" i="16"/>
  <c r="L478" i="16"/>
  <c r="AG478" i="16"/>
  <c r="Y478" i="16"/>
  <c r="AO478" i="16"/>
  <c r="T478" i="16"/>
  <c r="AL478" i="16"/>
  <c r="P478" i="16"/>
  <c r="K478" i="16"/>
  <c r="J478" i="16"/>
  <c r="R478" i="16"/>
  <c r="W478" i="16"/>
  <c r="Z478" i="16"/>
  <c r="AC478" i="16"/>
  <c r="AI478" i="16"/>
  <c r="AJ478" i="16"/>
  <c r="AD478" i="16"/>
  <c r="AK478" i="16"/>
  <c r="AE478" i="16"/>
  <c r="M478" i="16"/>
  <c r="AA478" i="16"/>
  <c r="AJ477" i="18"/>
  <c r="O477" i="18"/>
  <c r="AM477" i="18"/>
  <c r="AO477" i="18"/>
  <c r="AD477" i="18"/>
  <c r="K477" i="18"/>
  <c r="AL477" i="18"/>
  <c r="AC477" i="18"/>
  <c r="J477" i="18"/>
  <c r="U477" i="18"/>
  <c r="T477" i="18"/>
  <c r="F479" i="18"/>
  <c r="E479" i="18"/>
  <c r="AF477" i="18"/>
  <c r="H478" i="18"/>
  <c r="N477" i="18"/>
  <c r="X477" i="18"/>
  <c r="AI477" i="18"/>
  <c r="AG477" i="18"/>
  <c r="AB477" i="18"/>
  <c r="M477" i="18"/>
  <c r="Z477" i="18"/>
  <c r="AD477" i="19"/>
  <c r="AP477" i="19"/>
  <c r="V477" i="19"/>
  <c r="L477" i="19"/>
  <c r="AG477" i="19"/>
  <c r="M477" i="19"/>
  <c r="Y477" i="19"/>
  <c r="O477" i="19"/>
  <c r="AC477" i="19"/>
  <c r="AK477" i="19"/>
  <c r="AE477" i="19"/>
  <c r="R477" i="19"/>
  <c r="AL477" i="19"/>
  <c r="Q477" i="19"/>
  <c r="U477" i="19"/>
  <c r="X477" i="19"/>
  <c r="E479" i="19"/>
  <c r="F479" i="19"/>
  <c r="AH477" i="19"/>
  <c r="AM477" i="19"/>
  <c r="W477" i="19"/>
  <c r="AI477" i="19"/>
  <c r="T477" i="19"/>
  <c r="AO477" i="19"/>
  <c r="S477" i="19"/>
  <c r="I477" i="19"/>
  <c r="P477" i="19"/>
  <c r="K477" i="19"/>
  <c r="AB477" i="19"/>
  <c r="A480" i="19"/>
  <c r="D480" i="19" s="1"/>
  <c r="A480" i="18"/>
  <c r="D480" i="18" s="1"/>
  <c r="A481" i="16"/>
  <c r="D481" i="16" s="1"/>
  <c r="AL9" i="6"/>
  <c r="AL24" i="6"/>
  <c r="AL31" i="6"/>
  <c r="AL28" i="6"/>
  <c r="AL30" i="6"/>
  <c r="AL7" i="6"/>
  <c r="AL38" i="6"/>
  <c r="AL27" i="6"/>
  <c r="AL23" i="6"/>
  <c r="AL12" i="6"/>
  <c r="AL17" i="6"/>
  <c r="AL34" i="6"/>
  <c r="AL35" i="6"/>
  <c r="AL37" i="6"/>
  <c r="AL8" i="6"/>
  <c r="AL26" i="6"/>
  <c r="AL40" i="6"/>
  <c r="AL32" i="6"/>
  <c r="AL33" i="6"/>
  <c r="AL18" i="6"/>
  <c r="AL19" i="6"/>
  <c r="AL13" i="6"/>
  <c r="AL20" i="6"/>
  <c r="AL10" i="6"/>
  <c r="AL21" i="6"/>
  <c r="AL39" i="6"/>
  <c r="AL22" i="6"/>
  <c r="AL11" i="6"/>
  <c r="AL25" i="6"/>
  <c r="AL16" i="6"/>
  <c r="AL14" i="6"/>
  <c r="AL36" i="6"/>
  <c r="AL15" i="6"/>
  <c r="AL29" i="6"/>
  <c r="AN477" i="19" l="1"/>
  <c r="Z477" i="19"/>
  <c r="AF477" i="19"/>
  <c r="J477" i="19"/>
  <c r="N477" i="19"/>
  <c r="G480" i="16"/>
  <c r="H479" i="18"/>
  <c r="B478" i="19"/>
  <c r="AL478" i="19" s="1"/>
  <c r="B478" i="18"/>
  <c r="AH478" i="18" s="1"/>
  <c r="B479" i="16"/>
  <c r="S479" i="16" s="1"/>
  <c r="H480" i="16"/>
  <c r="B480" i="16" s="1"/>
  <c r="H479" i="19"/>
  <c r="F481" i="16"/>
  <c r="E481" i="16"/>
  <c r="F480" i="18"/>
  <c r="E480" i="18"/>
  <c r="AK478" i="18"/>
  <c r="G479" i="18"/>
  <c r="F480" i="19"/>
  <c r="E480" i="19"/>
  <c r="G479" i="19"/>
  <c r="A481" i="19"/>
  <c r="D481" i="19" s="1"/>
  <c r="A481" i="18"/>
  <c r="D481" i="18" s="1"/>
  <c r="AM4" i="6"/>
  <c r="I19" i="11" s="1"/>
  <c r="D5" i="20" s="1"/>
  <c r="AM3" i="6"/>
  <c r="J19" i="11" s="1"/>
  <c r="C5" i="20" s="1"/>
  <c r="AM5" i="6"/>
  <c r="H19" i="11" s="1"/>
  <c r="E5" i="20" s="1"/>
  <c r="A482" i="16"/>
  <c r="D482" i="16" s="1"/>
  <c r="B479" i="18" l="1"/>
  <c r="AH479" i="18" s="1"/>
  <c r="R478" i="18"/>
  <c r="AG478" i="19"/>
  <c r="O478" i="19"/>
  <c r="AJ478" i="19"/>
  <c r="B479" i="19"/>
  <c r="J478" i="19"/>
  <c r="L478" i="19"/>
  <c r="I478" i="19"/>
  <c r="P479" i="16"/>
  <c r="P480" i="16" s="1"/>
  <c r="AE478" i="18"/>
  <c r="AM478" i="18"/>
  <c r="S478" i="18"/>
  <c r="S479" i="18" s="1"/>
  <c r="Y478" i="18"/>
  <c r="W478" i="18"/>
  <c r="AD478" i="18"/>
  <c r="K478" i="18"/>
  <c r="AP478" i="18"/>
  <c r="M478" i="18"/>
  <c r="AN478" i="18"/>
  <c r="AD478" i="19"/>
  <c r="W478" i="19"/>
  <c r="T478" i="19"/>
  <c r="AO478" i="19"/>
  <c r="AI478" i="19"/>
  <c r="V478" i="19"/>
  <c r="AN478" i="19"/>
  <c r="AN479" i="19" s="1"/>
  <c r="AK478" i="19"/>
  <c r="AB478" i="19"/>
  <c r="AB479" i="19" s="1"/>
  <c r="AH478" i="19"/>
  <c r="X478" i="19"/>
  <c r="X479" i="19" s="1"/>
  <c r="AM478" i="19"/>
  <c r="AF478" i="18"/>
  <c r="AF479" i="18" s="1"/>
  <c r="N478" i="18"/>
  <c r="AI478" i="18"/>
  <c r="V478" i="18"/>
  <c r="U478" i="18"/>
  <c r="U479" i="18" s="1"/>
  <c r="X478" i="18"/>
  <c r="Z478" i="18"/>
  <c r="AB478" i="18"/>
  <c r="AJ478" i="18"/>
  <c r="T478" i="18"/>
  <c r="AC478" i="18"/>
  <c r="O478" i="18"/>
  <c r="R479" i="16"/>
  <c r="M479" i="16"/>
  <c r="M480" i="16" s="1"/>
  <c r="AC479" i="16"/>
  <c r="AC480" i="16" s="1"/>
  <c r="AH479" i="16"/>
  <c r="AH480" i="16" s="1"/>
  <c r="AB479" i="16"/>
  <c r="AB480" i="16" s="1"/>
  <c r="AD479" i="16"/>
  <c r="AD480" i="16" s="1"/>
  <c r="T479" i="16"/>
  <c r="T480" i="16" s="1"/>
  <c r="AL479" i="16"/>
  <c r="AL480" i="16" s="1"/>
  <c r="X479" i="16"/>
  <c r="X480" i="16" s="1"/>
  <c r="AJ479" i="16"/>
  <c r="AJ480" i="16" s="1"/>
  <c r="Q478" i="18"/>
  <c r="I478" i="18"/>
  <c r="AO478" i="18"/>
  <c r="AO479" i="18" s="1"/>
  <c r="J478" i="18"/>
  <c r="U478" i="19"/>
  <c r="U479" i="19" s="1"/>
  <c r="AF478" i="19"/>
  <c r="Y478" i="19"/>
  <c r="Y479" i="19" s="1"/>
  <c r="Z478" i="19"/>
  <c r="AE478" i="19"/>
  <c r="AE479" i="19" s="1"/>
  <c r="N478" i="19"/>
  <c r="AP478" i="19"/>
  <c r="AP479" i="19" s="1"/>
  <c r="L478" i="18"/>
  <c r="Q478" i="19"/>
  <c r="Q479" i="19" s="1"/>
  <c r="R478" i="19"/>
  <c r="K478" i="19"/>
  <c r="K479" i="19" s="1"/>
  <c r="AA478" i="19"/>
  <c r="S478" i="19"/>
  <c r="P478" i="19"/>
  <c r="M478" i="19"/>
  <c r="M479" i="19" s="1"/>
  <c r="AC478" i="19"/>
  <c r="AC479" i="19" s="1"/>
  <c r="P478" i="18"/>
  <c r="P479" i="18" s="1"/>
  <c r="AL478" i="18"/>
  <c r="AA478" i="18"/>
  <c r="AA479" i="18" s="1"/>
  <c r="R479" i="18"/>
  <c r="G480" i="18"/>
  <c r="AG478" i="18"/>
  <c r="AG479" i="18" s="1"/>
  <c r="AP479" i="16"/>
  <c r="AP480" i="16" s="1"/>
  <c r="U479" i="16"/>
  <c r="AF479" i="16"/>
  <c r="AF480" i="16" s="1"/>
  <c r="Q479" i="16"/>
  <c r="Q480" i="16" s="1"/>
  <c r="S480" i="16"/>
  <c r="Z479" i="16"/>
  <c r="Z480" i="16" s="1"/>
  <c r="O479" i="16"/>
  <c r="O480" i="16" s="1"/>
  <c r="AN479" i="16"/>
  <c r="AN480" i="16" s="1"/>
  <c r="AE479" i="16"/>
  <c r="AE480" i="16" s="1"/>
  <c r="I479" i="16"/>
  <c r="I480" i="16" s="1"/>
  <c r="N479" i="16"/>
  <c r="N480" i="16" s="1"/>
  <c r="AA479" i="16"/>
  <c r="AA480" i="16" s="1"/>
  <c r="J479" i="16"/>
  <c r="J480" i="16" s="1"/>
  <c r="L479" i="16"/>
  <c r="L480" i="16" s="1"/>
  <c r="AI479" i="16"/>
  <c r="H481" i="16"/>
  <c r="AK479" i="16"/>
  <c r="AK480" i="16" s="1"/>
  <c r="AG479" i="16"/>
  <c r="W479" i="16"/>
  <c r="W480" i="16" s="1"/>
  <c r="V479" i="16"/>
  <c r="V480" i="16" s="1"/>
  <c r="Y479" i="16"/>
  <c r="Y480" i="16" s="1"/>
  <c r="AO479" i="16"/>
  <c r="AM479" i="16"/>
  <c r="AM480" i="16" s="1"/>
  <c r="K479" i="16"/>
  <c r="K480" i="16" s="1"/>
  <c r="J479" i="18"/>
  <c r="W479" i="18"/>
  <c r="N479" i="18"/>
  <c r="Y479" i="18"/>
  <c r="AJ479" i="18"/>
  <c r="L479" i="18"/>
  <c r="M479" i="18"/>
  <c r="AD479" i="18"/>
  <c r="AM479" i="18"/>
  <c r="AK479" i="18"/>
  <c r="X479" i="18"/>
  <c r="I479" i="18"/>
  <c r="H480" i="19"/>
  <c r="AB479" i="18"/>
  <c r="T479" i="18"/>
  <c r="H480" i="18"/>
  <c r="Z479" i="19"/>
  <c r="P479" i="19"/>
  <c r="AG479" i="19"/>
  <c r="AJ479" i="19"/>
  <c r="R479" i="19"/>
  <c r="L479" i="19"/>
  <c r="G480" i="19"/>
  <c r="O479" i="19"/>
  <c r="G481" i="16"/>
  <c r="R480" i="16"/>
  <c r="AG480" i="16"/>
  <c r="AI480" i="16"/>
  <c r="U480" i="16"/>
  <c r="AO480" i="16"/>
  <c r="E482" i="16"/>
  <c r="F482" i="16"/>
  <c r="E481" i="18"/>
  <c r="F481" i="18"/>
  <c r="Q479" i="18"/>
  <c r="Z479" i="18"/>
  <c r="AL479" i="18"/>
  <c r="AE479" i="18"/>
  <c r="AC479" i="18"/>
  <c r="O479" i="18"/>
  <c r="V479" i="18"/>
  <c r="K479" i="18"/>
  <c r="AI479" i="18"/>
  <c r="AN479" i="18"/>
  <c r="AP479" i="18"/>
  <c r="AI479" i="19"/>
  <c r="V479" i="19"/>
  <c r="T479" i="19"/>
  <c r="N479" i="19"/>
  <c r="S479" i="19"/>
  <c r="AM479" i="19"/>
  <c r="AK479" i="19"/>
  <c r="AH479" i="19"/>
  <c r="E481" i="19"/>
  <c r="F481" i="19"/>
  <c r="AF479" i="19"/>
  <c r="AA479" i="19"/>
  <c r="W479" i="19"/>
  <c r="AL479" i="19"/>
  <c r="AD479" i="19"/>
  <c r="F1009" i="20"/>
  <c r="F1007" i="20"/>
  <c r="F1005" i="20"/>
  <c r="F1003" i="20"/>
  <c r="F1001" i="20"/>
  <c r="F999" i="20"/>
  <c r="F997" i="20"/>
  <c r="F995" i="20"/>
  <c r="F993" i="20"/>
  <c r="F991" i="20"/>
  <c r="F989" i="20"/>
  <c r="F987" i="20"/>
  <c r="F985" i="20"/>
  <c r="F983" i="20"/>
  <c r="F981" i="20"/>
  <c r="F979" i="20"/>
  <c r="F977" i="20"/>
  <c r="F975" i="20"/>
  <c r="F973" i="20"/>
  <c r="F971" i="20"/>
  <c r="F969" i="20"/>
  <c r="F967" i="20"/>
  <c r="F965" i="20"/>
  <c r="F963" i="20"/>
  <c r="F961" i="20"/>
  <c r="F959" i="20"/>
  <c r="F957" i="20"/>
  <c r="F955" i="20"/>
  <c r="F953" i="20"/>
  <c r="F1008" i="20"/>
  <c r="F1004" i="20"/>
  <c r="F1000" i="20"/>
  <c r="F996" i="20"/>
  <c r="F992" i="20"/>
  <c r="F988" i="20"/>
  <c r="F984" i="20"/>
  <c r="F980" i="20"/>
  <c r="F976" i="20"/>
  <c r="F972" i="20"/>
  <c r="F968" i="20"/>
  <c r="F964" i="20"/>
  <c r="F960" i="20"/>
  <c r="F956" i="20"/>
  <c r="F954" i="20"/>
  <c r="F951" i="20"/>
  <c r="F949" i="20"/>
  <c r="F947" i="20"/>
  <c r="F945" i="20"/>
  <c r="F943" i="20"/>
  <c r="F941" i="20"/>
  <c r="F939" i="20"/>
  <c r="F937" i="20"/>
  <c r="F935" i="20"/>
  <c r="F933" i="20"/>
  <c r="F931" i="20"/>
  <c r="F929" i="20"/>
  <c r="F927" i="20"/>
  <c r="F925" i="20"/>
  <c r="F1006" i="20"/>
  <c r="F998" i="20"/>
  <c r="F990" i="20"/>
  <c r="F982" i="20"/>
  <c r="F974" i="20"/>
  <c r="F966" i="20"/>
  <c r="F958" i="20"/>
  <c r="F952" i="20"/>
  <c r="F948" i="20"/>
  <c r="F944" i="20"/>
  <c r="F940" i="20"/>
  <c r="F936" i="20"/>
  <c r="F932" i="20"/>
  <c r="F928" i="20"/>
  <c r="F919" i="20"/>
  <c r="F918" i="20"/>
  <c r="F911" i="20"/>
  <c r="F910" i="20"/>
  <c r="F921" i="20"/>
  <c r="F920" i="20"/>
  <c r="F913" i="20"/>
  <c r="F912" i="20"/>
  <c r="F908" i="20"/>
  <c r="F906" i="20"/>
  <c r="F904" i="20"/>
  <c r="F902" i="20"/>
  <c r="F900" i="20"/>
  <c r="F898" i="20"/>
  <c r="F896" i="20"/>
  <c r="F894" i="20"/>
  <c r="F892" i="20"/>
  <c r="F890" i="20"/>
  <c r="F888" i="20"/>
  <c r="F886" i="20"/>
  <c r="F884" i="20"/>
  <c r="F882" i="20"/>
  <c r="F880" i="20"/>
  <c r="F878" i="20"/>
  <c r="F876" i="20"/>
  <c r="F874" i="20"/>
  <c r="F872" i="20"/>
  <c r="F870" i="20"/>
  <c r="F868" i="20"/>
  <c r="F866" i="20"/>
  <c r="F864" i="20"/>
  <c r="F862" i="20"/>
  <c r="F860" i="20"/>
  <c r="F858" i="20"/>
  <c r="F856" i="20"/>
  <c r="F854" i="20"/>
  <c r="F852" i="20"/>
  <c r="F850" i="20"/>
  <c r="F848" i="20"/>
  <c r="F846" i="20"/>
  <c r="F916" i="20"/>
  <c r="F909" i="20"/>
  <c r="F905" i="20"/>
  <c r="F901" i="20"/>
  <c r="F897" i="20"/>
  <c r="F893" i="20"/>
  <c r="F889" i="20"/>
  <c r="F885" i="20"/>
  <c r="F881" i="20"/>
  <c r="F877" i="20"/>
  <c r="F873" i="20"/>
  <c r="F869" i="20"/>
  <c r="F865" i="20"/>
  <c r="F861" i="20"/>
  <c r="F857" i="20"/>
  <c r="F853" i="20"/>
  <c r="F849" i="20"/>
  <c r="F845" i="20"/>
  <c r="F838" i="20"/>
  <c r="F837" i="20"/>
  <c r="F994" i="20"/>
  <c r="F978" i="20"/>
  <c r="F962" i="20"/>
  <c r="F950" i="20"/>
  <c r="F942" i="20"/>
  <c r="F934" i="20"/>
  <c r="F926" i="20"/>
  <c r="F922" i="20"/>
  <c r="F915" i="20"/>
  <c r="F840" i="20"/>
  <c r="F839" i="20"/>
  <c r="F835" i="20"/>
  <c r="F833" i="20"/>
  <c r="F831" i="20"/>
  <c r="F829" i="20"/>
  <c r="F827" i="20"/>
  <c r="F825" i="20"/>
  <c r="F823" i="20"/>
  <c r="F821" i="20"/>
  <c r="F819" i="20"/>
  <c r="F817" i="20"/>
  <c r="F815" i="20"/>
  <c r="F813" i="20"/>
  <c r="F811" i="20"/>
  <c r="F809" i="20"/>
  <c r="F807" i="20"/>
  <c r="F805" i="20"/>
  <c r="F803" i="20"/>
  <c r="F801" i="20"/>
  <c r="F799" i="20"/>
  <c r="F797" i="20"/>
  <c r="F795" i="20"/>
  <c r="F793" i="20"/>
  <c r="F791" i="20"/>
  <c r="F789" i="20"/>
  <c r="F787" i="20"/>
  <c r="F785" i="20"/>
  <c r="F783" i="20"/>
  <c r="F986" i="20"/>
  <c r="F938" i="20"/>
  <c r="F923" i="20"/>
  <c r="F843" i="20"/>
  <c r="F836" i="20"/>
  <c r="F832" i="20"/>
  <c r="F828" i="20"/>
  <c r="F824" i="20"/>
  <c r="F820" i="20"/>
  <c r="F816" i="20"/>
  <c r="F812" i="20"/>
  <c r="F808" i="20"/>
  <c r="F800" i="20"/>
  <c r="F792" i="20"/>
  <c r="F784" i="20"/>
  <c r="F780" i="20"/>
  <c r="F778" i="20"/>
  <c r="F776" i="20"/>
  <c r="F774" i="20"/>
  <c r="F772" i="20"/>
  <c r="F770" i="20"/>
  <c r="F768" i="20"/>
  <c r="F766" i="20"/>
  <c r="F764" i="20"/>
  <c r="F762" i="20"/>
  <c r="F760" i="20"/>
  <c r="F758" i="20"/>
  <c r="F756" i="20"/>
  <c r="F754" i="20"/>
  <c r="F752" i="20"/>
  <c r="F750" i="20"/>
  <c r="F748" i="20"/>
  <c r="F746" i="20"/>
  <c r="F744" i="20"/>
  <c r="F742" i="20"/>
  <c r="F740" i="20"/>
  <c r="F738" i="20"/>
  <c r="F736" i="20"/>
  <c r="F734" i="20"/>
  <c r="F732" i="20"/>
  <c r="F730" i="20"/>
  <c r="F728" i="20"/>
  <c r="F726" i="20"/>
  <c r="F724" i="20"/>
  <c r="F722" i="20"/>
  <c r="F720" i="20"/>
  <c r="F718" i="20"/>
  <c r="F716" i="20"/>
  <c r="F714" i="20"/>
  <c r="F712" i="20"/>
  <c r="F710" i="20"/>
  <c r="F708" i="20"/>
  <c r="F706" i="20"/>
  <c r="F704" i="20"/>
  <c r="F702" i="20"/>
  <c r="F700" i="20"/>
  <c r="F698" i="20"/>
  <c r="F696" i="20"/>
  <c r="F694" i="20"/>
  <c r="F692" i="20"/>
  <c r="F690" i="20"/>
  <c r="F688" i="20"/>
  <c r="F686" i="20"/>
  <c r="F684" i="20"/>
  <c r="F682" i="20"/>
  <c r="F680" i="20"/>
  <c r="F678" i="20"/>
  <c r="F676" i="20"/>
  <c r="F674" i="20"/>
  <c r="F672" i="20"/>
  <c r="F670" i="20"/>
  <c r="F668" i="20"/>
  <c r="F666" i="20"/>
  <c r="F924" i="20"/>
  <c r="F917" i="20"/>
  <c r="F907" i="20"/>
  <c r="F899" i="20"/>
  <c r="F891" i="20"/>
  <c r="F883" i="20"/>
  <c r="F875" i="20"/>
  <c r="F867" i="20"/>
  <c r="F859" i="20"/>
  <c r="F851" i="20"/>
  <c r="F842" i="20"/>
  <c r="F802" i="20"/>
  <c r="F794" i="20"/>
  <c r="F786" i="20"/>
  <c r="F895" i="20"/>
  <c r="F879" i="20"/>
  <c r="F863" i="20"/>
  <c r="F847" i="20"/>
  <c r="F790" i="20"/>
  <c r="F659" i="20"/>
  <c r="F658" i="20"/>
  <c r="F651" i="20"/>
  <c r="F650" i="20"/>
  <c r="F643" i="20"/>
  <c r="F642" i="20"/>
  <c r="F635" i="20"/>
  <c r="F634" i="20"/>
  <c r="F627" i="20"/>
  <c r="F626" i="20"/>
  <c r="F619" i="20"/>
  <c r="F618" i="20"/>
  <c r="F615" i="20"/>
  <c r="F613" i="20"/>
  <c r="F611" i="20"/>
  <c r="F609" i="20"/>
  <c r="F607" i="20"/>
  <c r="F605" i="20"/>
  <c r="F603" i="20"/>
  <c r="F601" i="20"/>
  <c r="F599" i="20"/>
  <c r="F597" i="20"/>
  <c r="F595" i="20"/>
  <c r="F593" i="20"/>
  <c r="F591" i="20"/>
  <c r="F589" i="20"/>
  <c r="F587" i="20"/>
  <c r="F585" i="20"/>
  <c r="F583" i="20"/>
  <c r="F581" i="20"/>
  <c r="F579" i="20"/>
  <c r="F577" i="20"/>
  <c r="F575" i="20"/>
  <c r="F573" i="20"/>
  <c r="F571" i="20"/>
  <c r="F569" i="20"/>
  <c r="F567" i="20"/>
  <c r="F565" i="20"/>
  <c r="F563" i="20"/>
  <c r="F561" i="20"/>
  <c r="F559" i="20"/>
  <c r="F557" i="20"/>
  <c r="F555" i="20"/>
  <c r="F553" i="20"/>
  <c r="F551" i="20"/>
  <c r="F549" i="20"/>
  <c r="F547" i="20"/>
  <c r="F545" i="20"/>
  <c r="F543" i="20"/>
  <c r="F541" i="20"/>
  <c r="F539" i="20"/>
  <c r="F537" i="20"/>
  <c r="F535" i="20"/>
  <c r="F533" i="20"/>
  <c r="F531" i="20"/>
  <c r="F529" i="20"/>
  <c r="F527" i="20"/>
  <c r="F525" i="20"/>
  <c r="F523" i="20"/>
  <c r="F521" i="20"/>
  <c r="F519" i="20"/>
  <c r="F517" i="20"/>
  <c r="F970" i="20"/>
  <c r="F930" i="20"/>
  <c r="F914" i="20"/>
  <c r="F844" i="20"/>
  <c r="F834" i="20"/>
  <c r="F826" i="20"/>
  <c r="F818" i="20"/>
  <c r="F810" i="20"/>
  <c r="F796" i="20"/>
  <c r="F779" i="20"/>
  <c r="F775" i="20"/>
  <c r="F771" i="20"/>
  <c r="F767" i="20"/>
  <c r="F763" i="20"/>
  <c r="F759" i="20"/>
  <c r="F755" i="20"/>
  <c r="F751" i="20"/>
  <c r="F747" i="20"/>
  <c r="F743" i="20"/>
  <c r="F739" i="20"/>
  <c r="F735" i="20"/>
  <c r="F731" i="20"/>
  <c r="F727" i="20"/>
  <c r="F723" i="20"/>
  <c r="F719" i="20"/>
  <c r="F715" i="20"/>
  <c r="F711" i="20"/>
  <c r="F707" i="20"/>
  <c r="F703" i="20"/>
  <c r="F699" i="20"/>
  <c r="F695" i="20"/>
  <c r="F691" i="20"/>
  <c r="F687" i="20"/>
  <c r="F683" i="20"/>
  <c r="F679" i="20"/>
  <c r="F675" i="20"/>
  <c r="F671" i="20"/>
  <c r="F667" i="20"/>
  <c r="F661" i="20"/>
  <c r="F660" i="20"/>
  <c r="F653" i="20"/>
  <c r="F652" i="20"/>
  <c r="F645" i="20"/>
  <c r="F644" i="20"/>
  <c r="F637" i="20"/>
  <c r="F636" i="20"/>
  <c r="F629" i="20"/>
  <c r="F628" i="20"/>
  <c r="F621" i="20"/>
  <c r="F620" i="20"/>
  <c r="F1002" i="20"/>
  <c r="F830" i="20"/>
  <c r="F814" i="20"/>
  <c r="F804" i="20"/>
  <c r="F777" i="20"/>
  <c r="F769" i="20"/>
  <c r="F761" i="20"/>
  <c r="F753" i="20"/>
  <c r="F745" i="20"/>
  <c r="F737" i="20"/>
  <c r="F729" i="20"/>
  <c r="F721" i="20"/>
  <c r="F713" i="20"/>
  <c r="F705" i="20"/>
  <c r="F697" i="20"/>
  <c r="F689" i="20"/>
  <c r="F681" i="20"/>
  <c r="F673" i="20"/>
  <c r="F665" i="20"/>
  <c r="F656" i="20"/>
  <c r="F649" i="20"/>
  <c r="F640" i="20"/>
  <c r="F633" i="20"/>
  <c r="F624" i="20"/>
  <c r="F617" i="20"/>
  <c r="F512" i="20"/>
  <c r="F511" i="20"/>
  <c r="F504" i="20"/>
  <c r="F503" i="20"/>
  <c r="F496" i="20"/>
  <c r="F495" i="20"/>
  <c r="F488" i="20"/>
  <c r="F487" i="20"/>
  <c r="F480" i="20"/>
  <c r="F479" i="20"/>
  <c r="F472" i="20"/>
  <c r="F471" i="20"/>
  <c r="F464" i="20"/>
  <c r="F463" i="20"/>
  <c r="F456" i="20"/>
  <c r="F455" i="20"/>
  <c r="F448" i="20"/>
  <c r="F447" i="20"/>
  <c r="F440" i="20"/>
  <c r="F439" i="20"/>
  <c r="F887" i="20"/>
  <c r="F855" i="20"/>
  <c r="F798" i="20"/>
  <c r="F662" i="20"/>
  <c r="F655" i="20"/>
  <c r="F646" i="20"/>
  <c r="F639" i="20"/>
  <c r="F630" i="20"/>
  <c r="F623" i="20"/>
  <c r="F616" i="20"/>
  <c r="F612" i="20"/>
  <c r="F608" i="20"/>
  <c r="F604" i="20"/>
  <c r="F600" i="20"/>
  <c r="F596" i="20"/>
  <c r="F592" i="20"/>
  <c r="F588" i="20"/>
  <c r="F584" i="20"/>
  <c r="F580" i="20"/>
  <c r="F576" i="20"/>
  <c r="F572" i="20"/>
  <c r="F568" i="20"/>
  <c r="F564" i="20"/>
  <c r="F560" i="20"/>
  <c r="F556" i="20"/>
  <c r="F552" i="20"/>
  <c r="F548" i="20"/>
  <c r="F544" i="20"/>
  <c r="F540" i="20"/>
  <c r="F536" i="20"/>
  <c r="F532" i="20"/>
  <c r="F528" i="20"/>
  <c r="F524" i="20"/>
  <c r="F520" i="20"/>
  <c r="F516" i="20"/>
  <c r="F514" i="20"/>
  <c r="F513" i="20"/>
  <c r="F506" i="20"/>
  <c r="F505" i="20"/>
  <c r="F498" i="20"/>
  <c r="F497" i="20"/>
  <c r="F490" i="20"/>
  <c r="F489" i="20"/>
  <c r="F482" i="20"/>
  <c r="F481" i="20"/>
  <c r="F474" i="20"/>
  <c r="F473" i="20"/>
  <c r="F466" i="20"/>
  <c r="F465" i="20"/>
  <c r="F458" i="20"/>
  <c r="F457" i="20"/>
  <c r="F450" i="20"/>
  <c r="F449" i="20"/>
  <c r="F442" i="20"/>
  <c r="F441" i="20"/>
  <c r="F435" i="20"/>
  <c r="F433" i="20"/>
  <c r="F431" i="20"/>
  <c r="F429" i="20"/>
  <c r="F427" i="20"/>
  <c r="F425" i="20"/>
  <c r="F423" i="20"/>
  <c r="F421" i="20"/>
  <c r="F419" i="20"/>
  <c r="F417" i="20"/>
  <c r="F415" i="20"/>
  <c r="F413" i="20"/>
  <c r="F411" i="20"/>
  <c r="F409" i="20"/>
  <c r="F407" i="20"/>
  <c r="F405" i="20"/>
  <c r="F403" i="20"/>
  <c r="F401" i="20"/>
  <c r="F399" i="20"/>
  <c r="F397" i="20"/>
  <c r="F395" i="20"/>
  <c r="F393" i="20"/>
  <c r="F391" i="20"/>
  <c r="F389" i="20"/>
  <c r="F387" i="20"/>
  <c r="F385" i="20"/>
  <c r="F383" i="20"/>
  <c r="F381" i="20"/>
  <c r="F379" i="20"/>
  <c r="F377" i="20"/>
  <c r="F375" i="20"/>
  <c r="F373" i="20"/>
  <c r="F371" i="20"/>
  <c r="F369" i="20"/>
  <c r="F367" i="20"/>
  <c r="F365" i="20"/>
  <c r="F363" i="20"/>
  <c r="F361" i="20"/>
  <c r="F359" i="20"/>
  <c r="F357" i="20"/>
  <c r="F355" i="20"/>
  <c r="F353" i="20"/>
  <c r="F351" i="20"/>
  <c r="F349" i="20"/>
  <c r="F347" i="20"/>
  <c r="F345" i="20"/>
  <c r="F343" i="20"/>
  <c r="F341" i="20"/>
  <c r="F339" i="20"/>
  <c r="F337" i="20"/>
  <c r="F335" i="20"/>
  <c r="F333" i="20"/>
  <c r="F331" i="20"/>
  <c r="F329" i="20"/>
  <c r="F327" i="20"/>
  <c r="F325" i="20"/>
  <c r="F323" i="20"/>
  <c r="F321" i="20"/>
  <c r="F319" i="20"/>
  <c r="F317" i="20"/>
  <c r="F315" i="20"/>
  <c r="F313" i="20"/>
  <c r="F311" i="20"/>
  <c r="F309" i="20"/>
  <c r="F307" i="20"/>
  <c r="F305" i="20"/>
  <c r="F303" i="20"/>
  <c r="F301" i="20"/>
  <c r="F299" i="20"/>
  <c r="F297" i="20"/>
  <c r="F295" i="20"/>
  <c r="F293" i="20"/>
  <c r="F291" i="20"/>
  <c r="F289" i="20"/>
  <c r="F287" i="20"/>
  <c r="F285" i="20"/>
  <c r="F283" i="20"/>
  <c r="F281" i="20"/>
  <c r="F279" i="20"/>
  <c r="F277" i="20"/>
  <c r="F275" i="20"/>
  <c r="F273" i="20"/>
  <c r="F271" i="20"/>
  <c r="F269" i="20"/>
  <c r="F267" i="20"/>
  <c r="F265" i="20"/>
  <c r="F263" i="20"/>
  <c r="F261" i="20"/>
  <c r="F259" i="20"/>
  <c r="F257" i="20"/>
  <c r="F255" i="20"/>
  <c r="F253" i="20"/>
  <c r="F251" i="20"/>
  <c r="F249" i="20"/>
  <c r="F247" i="20"/>
  <c r="F245" i="20"/>
  <c r="F243" i="20"/>
  <c r="F241" i="20"/>
  <c r="F239" i="20"/>
  <c r="F237" i="20"/>
  <c r="F235" i="20"/>
  <c r="F233" i="20"/>
  <c r="F231" i="20"/>
  <c r="F229" i="20"/>
  <c r="F227" i="20"/>
  <c r="F225" i="20"/>
  <c r="F223" i="20"/>
  <c r="F221" i="20"/>
  <c r="F219" i="20"/>
  <c r="F217" i="20"/>
  <c r="F215" i="20"/>
  <c r="F213" i="20"/>
  <c r="F211" i="20"/>
  <c r="F209" i="20"/>
  <c r="F207" i="20"/>
  <c r="F205" i="20"/>
  <c r="F203" i="20"/>
  <c r="F201" i="20"/>
  <c r="F199" i="20"/>
  <c r="F197" i="20"/>
  <c r="F195" i="20"/>
  <c r="F193" i="20"/>
  <c r="F191" i="20"/>
  <c r="F189" i="20"/>
  <c r="F187" i="20"/>
  <c r="F185" i="20"/>
  <c r="F183" i="20"/>
  <c r="F181" i="20"/>
  <c r="F179" i="20"/>
  <c r="F177" i="20"/>
  <c r="F175" i="20"/>
  <c r="F173" i="20"/>
  <c r="F171" i="20"/>
  <c r="F169" i="20"/>
  <c r="F167" i="20"/>
  <c r="F165" i="20"/>
  <c r="F163" i="20"/>
  <c r="F161" i="20"/>
  <c r="F159" i="20"/>
  <c r="F157" i="20"/>
  <c r="F155" i="20"/>
  <c r="F903" i="20"/>
  <c r="F841" i="20"/>
  <c r="F663" i="20"/>
  <c r="F638" i="20"/>
  <c r="F631" i="20"/>
  <c r="F614" i="20"/>
  <c r="F606" i="20"/>
  <c r="F598" i="20"/>
  <c r="F590" i="20"/>
  <c r="F582" i="20"/>
  <c r="F574" i="20"/>
  <c r="F566" i="20"/>
  <c r="F558" i="20"/>
  <c r="F550" i="20"/>
  <c r="F542" i="20"/>
  <c r="F534" i="20"/>
  <c r="F526" i="20"/>
  <c r="F518" i="20"/>
  <c r="F510" i="20"/>
  <c r="F501" i="20"/>
  <c r="F494" i="20"/>
  <c r="F485" i="20"/>
  <c r="F478" i="20"/>
  <c r="F469" i="20"/>
  <c r="F462" i="20"/>
  <c r="F453" i="20"/>
  <c r="F446" i="20"/>
  <c r="F437" i="20"/>
  <c r="F434" i="20"/>
  <c r="F430" i="20"/>
  <c r="F426" i="20"/>
  <c r="F422" i="20"/>
  <c r="F418" i="20"/>
  <c r="F414" i="20"/>
  <c r="F410" i="20"/>
  <c r="F406" i="20"/>
  <c r="F402" i="20"/>
  <c r="F398" i="20"/>
  <c r="F394" i="20"/>
  <c r="F390" i="20"/>
  <c r="F386" i="20"/>
  <c r="F382" i="20"/>
  <c r="F378" i="20"/>
  <c r="F374" i="20"/>
  <c r="F370" i="20"/>
  <c r="F366" i="20"/>
  <c r="F362" i="20"/>
  <c r="F358" i="20"/>
  <c r="F354" i="20"/>
  <c r="F350" i="20"/>
  <c r="F346" i="20"/>
  <c r="F342" i="20"/>
  <c r="F338" i="20"/>
  <c r="F334" i="20"/>
  <c r="F330" i="20"/>
  <c r="F326" i="20"/>
  <c r="F322" i="20"/>
  <c r="F318" i="20"/>
  <c r="F314" i="20"/>
  <c r="F310" i="20"/>
  <c r="F306" i="20"/>
  <c r="F302" i="20"/>
  <c r="F298" i="20"/>
  <c r="F294" i="20"/>
  <c r="F290" i="20"/>
  <c r="F286" i="20"/>
  <c r="F282" i="20"/>
  <c r="F278" i="20"/>
  <c r="F274" i="20"/>
  <c r="F270" i="20"/>
  <c r="F266" i="20"/>
  <c r="F262" i="20"/>
  <c r="F258" i="20"/>
  <c r="F254" i="20"/>
  <c r="F246" i="20"/>
  <c r="F238" i="20"/>
  <c r="F230" i="20"/>
  <c r="F222" i="20"/>
  <c r="F214" i="20"/>
  <c r="F206" i="20"/>
  <c r="F198" i="20"/>
  <c r="F190" i="20"/>
  <c r="F182" i="20"/>
  <c r="F174" i="20"/>
  <c r="F166" i="20"/>
  <c r="F158" i="20"/>
  <c r="F153" i="20"/>
  <c r="F151" i="20"/>
  <c r="F149" i="20"/>
  <c r="F147" i="20"/>
  <c r="F145" i="20"/>
  <c r="F143" i="20"/>
  <c r="F141" i="20"/>
  <c r="F139" i="20"/>
  <c r="F137" i="20"/>
  <c r="F135" i="20"/>
  <c r="F133" i="20"/>
  <c r="F131" i="20"/>
  <c r="F129" i="20"/>
  <c r="F127" i="20"/>
  <c r="F125" i="20"/>
  <c r="F123" i="20"/>
  <c r="F121" i="20"/>
  <c r="F119" i="20"/>
  <c r="F117" i="20"/>
  <c r="F115" i="20"/>
  <c r="F113" i="20"/>
  <c r="F111" i="20"/>
  <c r="F109" i="20"/>
  <c r="F107" i="20"/>
  <c r="F105" i="20"/>
  <c r="F103" i="20"/>
  <c r="F101" i="20"/>
  <c r="F99" i="20"/>
  <c r="F97" i="20"/>
  <c r="F95" i="20"/>
  <c r="F93" i="20"/>
  <c r="F91" i="20"/>
  <c r="F89" i="20"/>
  <c r="F87" i="20"/>
  <c r="F85" i="20"/>
  <c r="F83" i="20"/>
  <c r="F81" i="20"/>
  <c r="F79" i="20"/>
  <c r="F77" i="20"/>
  <c r="F75" i="20"/>
  <c r="F73" i="20"/>
  <c r="F71" i="20"/>
  <c r="F69" i="20"/>
  <c r="F67" i="20"/>
  <c r="F65" i="20"/>
  <c r="F63" i="20"/>
  <c r="F61" i="20"/>
  <c r="F59" i="20"/>
  <c r="F57" i="20"/>
  <c r="F55" i="20"/>
  <c r="F53" i="20"/>
  <c r="F51" i="20"/>
  <c r="F49" i="20"/>
  <c r="F47" i="20"/>
  <c r="F45" i="20"/>
  <c r="F43" i="20"/>
  <c r="F41" i="20"/>
  <c r="F39" i="20"/>
  <c r="F37" i="20"/>
  <c r="F35" i="20"/>
  <c r="F33" i="20"/>
  <c r="F31" i="20"/>
  <c r="F29" i="20"/>
  <c r="F27" i="20"/>
  <c r="F25" i="20"/>
  <c r="F23" i="20"/>
  <c r="F19" i="20"/>
  <c r="F17" i="20"/>
  <c r="F15" i="20"/>
  <c r="F13" i="20"/>
  <c r="F11" i="20"/>
  <c r="F9" i="20"/>
  <c r="F757" i="20"/>
  <c r="F741" i="20"/>
  <c r="F709" i="20"/>
  <c r="F677" i="20"/>
  <c r="F492" i="20"/>
  <c r="F476" i="20"/>
  <c r="F946" i="20"/>
  <c r="F822" i="20"/>
  <c r="F788" i="20"/>
  <c r="F781" i="20"/>
  <c r="F765" i="20"/>
  <c r="F749" i="20"/>
  <c r="F733" i="20"/>
  <c r="F717" i="20"/>
  <c r="F701" i="20"/>
  <c r="F685" i="20"/>
  <c r="F669" i="20"/>
  <c r="F664" i="20"/>
  <c r="F657" i="20"/>
  <c r="F632" i="20"/>
  <c r="F625" i="20"/>
  <c r="F507" i="20"/>
  <c r="F500" i="20"/>
  <c r="F491" i="20"/>
  <c r="F484" i="20"/>
  <c r="F475" i="20"/>
  <c r="F468" i="20"/>
  <c r="F459" i="20"/>
  <c r="F452" i="20"/>
  <c r="F443" i="20"/>
  <c r="F436" i="20"/>
  <c r="F248" i="20"/>
  <c r="F240" i="20"/>
  <c r="F232" i="20"/>
  <c r="F224" i="20"/>
  <c r="F216" i="20"/>
  <c r="F208" i="20"/>
  <c r="F200" i="20"/>
  <c r="F192" i="20"/>
  <c r="F184" i="20"/>
  <c r="F176" i="20"/>
  <c r="F168" i="20"/>
  <c r="F160" i="20"/>
  <c r="F21" i="20"/>
  <c r="F806" i="20"/>
  <c r="F773" i="20"/>
  <c r="F725" i="20"/>
  <c r="F693" i="20"/>
  <c r="F648" i="20"/>
  <c r="F641" i="20"/>
  <c r="F515" i="20"/>
  <c r="F508" i="20"/>
  <c r="F499" i="20"/>
  <c r="F483" i="20"/>
  <c r="F467" i="20"/>
  <c r="F460" i="20"/>
  <c r="F451" i="20"/>
  <c r="F444" i="20"/>
  <c r="F654" i="20"/>
  <c r="F602" i="20"/>
  <c r="F570" i="20"/>
  <c r="F538" i="20"/>
  <c r="F509" i="20"/>
  <c r="F502" i="20"/>
  <c r="F445" i="20"/>
  <c r="F438" i="20"/>
  <c r="F432" i="20"/>
  <c r="F416" i="20"/>
  <c r="F400" i="20"/>
  <c r="F384" i="20"/>
  <c r="F368" i="20"/>
  <c r="F352" i="20"/>
  <c r="F336" i="20"/>
  <c r="F320" i="20"/>
  <c r="F304" i="20"/>
  <c r="F288" i="20"/>
  <c r="F272" i="20"/>
  <c r="F252" i="20"/>
  <c r="F250" i="20"/>
  <c r="F234" i="20"/>
  <c r="F218" i="20"/>
  <c r="F202" i="20"/>
  <c r="F186" i="20"/>
  <c r="F170" i="20"/>
  <c r="F154" i="20"/>
  <c r="F150" i="20"/>
  <c r="F146" i="20"/>
  <c r="F142" i="20"/>
  <c r="F138" i="20"/>
  <c r="F134" i="20"/>
  <c r="F130" i="20"/>
  <c r="F126" i="20"/>
  <c r="F122" i="20"/>
  <c r="F118" i="20"/>
  <c r="F114" i="20"/>
  <c r="F110" i="20"/>
  <c r="F106" i="20"/>
  <c r="F102" i="20"/>
  <c r="F98" i="20"/>
  <c r="F94" i="20"/>
  <c r="F90" i="20"/>
  <c r="F86" i="20"/>
  <c r="F82" i="20"/>
  <c r="F78" i="20"/>
  <c r="F74" i="20"/>
  <c r="F70" i="20"/>
  <c r="F66" i="20"/>
  <c r="F62" i="20"/>
  <c r="F58" i="20"/>
  <c r="F54" i="20"/>
  <c r="F50" i="20"/>
  <c r="F46" i="20"/>
  <c r="F42" i="20"/>
  <c r="F38" i="20"/>
  <c r="F34" i="20"/>
  <c r="F30" i="20"/>
  <c r="F26" i="20"/>
  <c r="F22" i="20"/>
  <c r="F18" i="20"/>
  <c r="F14" i="20"/>
  <c r="F10" i="20"/>
  <c r="F622" i="20"/>
  <c r="F610" i="20"/>
  <c r="F578" i="20"/>
  <c r="F546" i="20"/>
  <c r="F493" i="20"/>
  <c r="F486" i="20"/>
  <c r="F420" i="20"/>
  <c r="F404" i="20"/>
  <c r="F340" i="20"/>
  <c r="F308" i="20"/>
  <c r="F292" i="20"/>
  <c r="F260" i="20"/>
  <c r="F244" i="20"/>
  <c r="F228" i="20"/>
  <c r="F212" i="20"/>
  <c r="F180" i="20"/>
  <c r="F647" i="20"/>
  <c r="F586" i="20"/>
  <c r="F554" i="20"/>
  <c r="F522" i="20"/>
  <c r="F477" i="20"/>
  <c r="F408" i="20"/>
  <c r="F376" i="20"/>
  <c r="F344" i="20"/>
  <c r="F312" i="20"/>
  <c r="F280" i="20"/>
  <c r="F242" i="20"/>
  <c r="F210" i="20"/>
  <c r="F178" i="20"/>
  <c r="F152" i="20"/>
  <c r="F144" i="20"/>
  <c r="F136" i="20"/>
  <c r="F132" i="20"/>
  <c r="F124" i="20"/>
  <c r="F112" i="20"/>
  <c r="F108" i="20"/>
  <c r="F96" i="20"/>
  <c r="F92" i="20"/>
  <c r="F88" i="20"/>
  <c r="F84" i="20"/>
  <c r="F76" i="20"/>
  <c r="F68" i="20"/>
  <c r="F60" i="20"/>
  <c r="F56" i="20"/>
  <c r="F48" i="20"/>
  <c r="F40" i="20"/>
  <c r="F28" i="20"/>
  <c r="F20" i="20"/>
  <c r="F16" i="20"/>
  <c r="F871" i="20"/>
  <c r="F782" i="20"/>
  <c r="F594" i="20"/>
  <c r="F562" i="20"/>
  <c r="F530" i="20"/>
  <c r="F461" i="20"/>
  <c r="F454" i="20"/>
  <c r="F428" i="20"/>
  <c r="F412" i="20"/>
  <c r="F396" i="20"/>
  <c r="F380" i="20"/>
  <c r="F364" i="20"/>
  <c r="F348" i="20"/>
  <c r="F332" i="20"/>
  <c r="F316" i="20"/>
  <c r="F300" i="20"/>
  <c r="F284" i="20"/>
  <c r="F268" i="20"/>
  <c r="F236" i="20"/>
  <c r="F220" i="20"/>
  <c r="F204" i="20"/>
  <c r="F188" i="20"/>
  <c r="F172" i="20"/>
  <c r="F156" i="20"/>
  <c r="F388" i="20"/>
  <c r="F372" i="20"/>
  <c r="F356" i="20"/>
  <c r="F324" i="20"/>
  <c r="F276" i="20"/>
  <c r="F196" i="20"/>
  <c r="F164" i="20"/>
  <c r="F470" i="20"/>
  <c r="F424" i="20"/>
  <c r="F392" i="20"/>
  <c r="F360" i="20"/>
  <c r="F328" i="20"/>
  <c r="F296" i="20"/>
  <c r="F264" i="20"/>
  <c r="F256" i="20"/>
  <c r="F226" i="20"/>
  <c r="F194" i="20"/>
  <c r="F162" i="20"/>
  <c r="F148" i="20"/>
  <c r="F140" i="20"/>
  <c r="F128" i="20"/>
  <c r="F120" i="20"/>
  <c r="F116" i="20"/>
  <c r="F104" i="20"/>
  <c r="F100" i="20"/>
  <c r="F80" i="20"/>
  <c r="F72" i="20"/>
  <c r="F64" i="20"/>
  <c r="F52" i="20"/>
  <c r="F44" i="20"/>
  <c r="F36" i="20"/>
  <c r="F32" i="20"/>
  <c r="F24" i="20"/>
  <c r="F12" i="20"/>
  <c r="A482" i="18"/>
  <c r="D482" i="18" s="1"/>
  <c r="A482" i="19"/>
  <c r="D482" i="19" s="1"/>
  <c r="A483" i="16"/>
  <c r="D483" i="16" s="1"/>
  <c r="I479" i="19" l="1"/>
  <c r="J479" i="19"/>
  <c r="AO479" i="19"/>
  <c r="B480" i="19"/>
  <c r="L480" i="19" s="1"/>
  <c r="B480" i="18"/>
  <c r="AH480" i="18" s="1"/>
  <c r="G481" i="18"/>
  <c r="B481" i="16"/>
  <c r="S481" i="16" s="1"/>
  <c r="H482" i="16"/>
  <c r="G481" i="19"/>
  <c r="H481" i="19"/>
  <c r="H481" i="18"/>
  <c r="AD481" i="16"/>
  <c r="G482" i="16"/>
  <c r="F483" i="16"/>
  <c r="E483" i="16"/>
  <c r="E482" i="18"/>
  <c r="F482" i="18"/>
  <c r="F482" i="19"/>
  <c r="E482" i="19"/>
  <c r="A483" i="19"/>
  <c r="D483" i="19" s="1"/>
  <c r="A483" i="18"/>
  <c r="D483" i="18" s="1"/>
  <c r="A484" i="16"/>
  <c r="D484" i="16" s="1"/>
  <c r="N481" i="16" l="1"/>
  <c r="T481" i="16"/>
  <c r="O481" i="16"/>
  <c r="AL481" i="16"/>
  <c r="Z481" i="16"/>
  <c r="Y481" i="16"/>
  <c r="AH481" i="16"/>
  <c r="AI481" i="16"/>
  <c r="AK481" i="16"/>
  <c r="AB481" i="16"/>
  <c r="I481" i="16"/>
  <c r="L481" i="16"/>
  <c r="Q481" i="16"/>
  <c r="H483" i="16"/>
  <c r="P481" i="16"/>
  <c r="K481" i="16"/>
  <c r="AA481" i="16"/>
  <c r="X481" i="16"/>
  <c r="U481" i="16"/>
  <c r="AF481" i="16"/>
  <c r="AE481" i="16"/>
  <c r="M481" i="16"/>
  <c r="V481" i="16"/>
  <c r="AM481" i="16"/>
  <c r="AC481" i="16"/>
  <c r="N480" i="18"/>
  <c r="AI480" i="18"/>
  <c r="AE480" i="18"/>
  <c r="AO480" i="18"/>
  <c r="S480" i="18"/>
  <c r="I480" i="18"/>
  <c r="Q480" i="18"/>
  <c r="AK480" i="18"/>
  <c r="V480" i="18"/>
  <c r="AC480" i="18"/>
  <c r="Z480" i="18"/>
  <c r="J480" i="18"/>
  <c r="M480" i="18"/>
  <c r="N480" i="19"/>
  <c r="AH480" i="19"/>
  <c r="O480" i="19"/>
  <c r="AD480" i="19"/>
  <c r="AE480" i="19"/>
  <c r="K480" i="19"/>
  <c r="AN480" i="19"/>
  <c r="W480" i="19"/>
  <c r="M480" i="19"/>
  <c r="AC480" i="19"/>
  <c r="AL480" i="19"/>
  <c r="V480" i="19"/>
  <c r="Q480" i="19"/>
  <c r="R480" i="19"/>
  <c r="P480" i="19"/>
  <c r="Y480" i="19"/>
  <c r="AP480" i="19"/>
  <c r="AG480" i="19"/>
  <c r="I480" i="19"/>
  <c r="AA480" i="19"/>
  <c r="J480" i="19"/>
  <c r="T480" i="19"/>
  <c r="AI480" i="19"/>
  <c r="U480" i="19"/>
  <c r="AM480" i="19"/>
  <c r="AJ480" i="19"/>
  <c r="AP480" i="18"/>
  <c r="AM480" i="18"/>
  <c r="L480" i="18"/>
  <c r="X480" i="18"/>
  <c r="K480" i="18"/>
  <c r="AL480" i="18"/>
  <c r="R480" i="18"/>
  <c r="AG480" i="18"/>
  <c r="AG481" i="16"/>
  <c r="W481" i="16"/>
  <c r="AJ481" i="16"/>
  <c r="T480" i="18"/>
  <c r="AF480" i="19"/>
  <c r="AO481" i="16"/>
  <c r="J481" i="16"/>
  <c r="U480" i="18"/>
  <c r="AB480" i="19"/>
  <c r="B482" i="16"/>
  <c r="O482" i="16" s="1"/>
  <c r="AD480" i="18"/>
  <c r="AB480" i="18"/>
  <c r="R481" i="16"/>
  <c r="AN481" i="16"/>
  <c r="AP481" i="16"/>
  <c r="AO480" i="19"/>
  <c r="X480" i="19"/>
  <c r="AK480" i="19"/>
  <c r="Z480" i="19"/>
  <c r="S480" i="19"/>
  <c r="AF480" i="18"/>
  <c r="AJ480" i="18"/>
  <c r="P480" i="18"/>
  <c r="AN480" i="18"/>
  <c r="AA480" i="18"/>
  <c r="O480" i="18"/>
  <c r="Y480" i="18"/>
  <c r="W480" i="18"/>
  <c r="B481" i="18"/>
  <c r="K481" i="18" s="1"/>
  <c r="H482" i="18"/>
  <c r="G482" i="18"/>
  <c r="G482" i="19"/>
  <c r="B481" i="19"/>
  <c r="AA481" i="19" s="1"/>
  <c r="H482" i="19"/>
  <c r="S481" i="18"/>
  <c r="AO481" i="18"/>
  <c r="J481" i="18"/>
  <c r="G483" i="16"/>
  <c r="B483" i="16" s="1"/>
  <c r="F484" i="16"/>
  <c r="E484" i="16"/>
  <c r="E483" i="18"/>
  <c r="F483" i="18"/>
  <c r="E483" i="19"/>
  <c r="F483" i="19"/>
  <c r="A484" i="19"/>
  <c r="D484" i="19" s="1"/>
  <c r="A484" i="18"/>
  <c r="D484" i="18" s="1"/>
  <c r="A485" i="16"/>
  <c r="D485" i="16" s="1"/>
  <c r="U481" i="18" l="1"/>
  <c r="Z481" i="18"/>
  <c r="AO482" i="16"/>
  <c r="AH482" i="16"/>
  <c r="S482" i="16"/>
  <c r="V482" i="16"/>
  <c r="AN482" i="16"/>
  <c r="AD482" i="16"/>
  <c r="AP482" i="16"/>
  <c r="AG482" i="16"/>
  <c r="H484" i="16"/>
  <c r="AE482" i="16"/>
  <c r="AK482" i="16"/>
  <c r="AC482" i="16"/>
  <c r="AM482" i="16"/>
  <c r="AI482" i="16"/>
  <c r="AL482" i="16"/>
  <c r="Q482" i="16"/>
  <c r="U482" i="16"/>
  <c r="J482" i="16"/>
  <c r="Y482" i="16"/>
  <c r="AF482" i="16"/>
  <c r="T482" i="16"/>
  <c r="M482" i="16"/>
  <c r="Z482" i="16"/>
  <c r="L482" i="16"/>
  <c r="I482" i="16"/>
  <c r="P482" i="16"/>
  <c r="W482" i="16"/>
  <c r="X482" i="16"/>
  <c r="AA482" i="16"/>
  <c r="AA483" i="16" s="1"/>
  <c r="N482" i="16"/>
  <c r="K482" i="16"/>
  <c r="AB482" i="16"/>
  <c r="AJ482" i="16"/>
  <c r="G483" i="18"/>
  <c r="AJ481" i="18"/>
  <c r="W481" i="18"/>
  <c r="AB481" i="18"/>
  <c r="AA481" i="18"/>
  <c r="AF481" i="18"/>
  <c r="R482" i="16"/>
  <c r="R483" i="16" s="1"/>
  <c r="AL481" i="18"/>
  <c r="AC481" i="18"/>
  <c r="AE481" i="18"/>
  <c r="AP481" i="18"/>
  <c r="M481" i="18"/>
  <c r="AM481" i="18"/>
  <c r="AI481" i="18"/>
  <c r="AN481" i="18"/>
  <c r="P481" i="18"/>
  <c r="Q481" i="18"/>
  <c r="O481" i="18"/>
  <c r="X481" i="18"/>
  <c r="AK481" i="18"/>
  <c r="V481" i="18"/>
  <c r="AD481" i="18"/>
  <c r="T481" i="18"/>
  <c r="N481" i="18"/>
  <c r="AH481" i="18"/>
  <c r="U481" i="19"/>
  <c r="B482" i="19"/>
  <c r="B482" i="18"/>
  <c r="AJ482" i="18" s="1"/>
  <c r="L481" i="18"/>
  <c r="AG481" i="18"/>
  <c r="R481" i="18"/>
  <c r="AK482" i="18"/>
  <c r="I481" i="18"/>
  <c r="Y481" i="18"/>
  <c r="AM482" i="18"/>
  <c r="X483" i="16"/>
  <c r="W481" i="19"/>
  <c r="V481" i="19"/>
  <c r="T481" i="19"/>
  <c r="H483" i="18"/>
  <c r="B483" i="18" s="1"/>
  <c r="AE481" i="19"/>
  <c r="O481" i="19"/>
  <c r="I481" i="19"/>
  <c r="AG481" i="19"/>
  <c r="Y481" i="19"/>
  <c r="R481" i="19"/>
  <c r="AB481" i="19"/>
  <c r="Z481" i="19"/>
  <c r="AP481" i="19"/>
  <c r="L481" i="19"/>
  <c r="Q481" i="19"/>
  <c r="AH481" i="19"/>
  <c r="S481" i="19"/>
  <c r="AD481" i="19"/>
  <c r="AC481" i="19"/>
  <c r="AO481" i="19"/>
  <c r="X481" i="19"/>
  <c r="M481" i="19"/>
  <c r="N481" i="19"/>
  <c r="AF481" i="19"/>
  <c r="AM481" i="19"/>
  <c r="J481" i="19"/>
  <c r="AK481" i="19"/>
  <c r="AJ481" i="19"/>
  <c r="AN481" i="19"/>
  <c r="K481" i="19"/>
  <c r="P481" i="19"/>
  <c r="AI481" i="19"/>
  <c r="AL481" i="19"/>
  <c r="G483" i="19"/>
  <c r="H483" i="19"/>
  <c r="S483" i="16"/>
  <c r="W483" i="16"/>
  <c r="I483" i="16"/>
  <c r="AL483" i="16"/>
  <c r="M483" i="16"/>
  <c r="V483" i="16"/>
  <c r="AM483" i="16"/>
  <c r="J483" i="16"/>
  <c r="AB483" i="16"/>
  <c r="Q483" i="16"/>
  <c r="N483" i="16"/>
  <c r="O483" i="16"/>
  <c r="K483" i="16"/>
  <c r="AI483" i="16"/>
  <c r="AP483" i="16"/>
  <c r="T483" i="16"/>
  <c r="P483" i="16"/>
  <c r="AJ483" i="16"/>
  <c r="U483" i="16"/>
  <c r="AG483" i="16"/>
  <c r="Y483" i="16"/>
  <c r="AK483" i="16"/>
  <c r="AD483" i="16"/>
  <c r="Z483" i="16"/>
  <c r="AF483" i="16"/>
  <c r="AC483" i="16"/>
  <c r="L483" i="16"/>
  <c r="AO483" i="16"/>
  <c r="AN483" i="16"/>
  <c r="AE483" i="16"/>
  <c r="AH483" i="16"/>
  <c r="G484" i="16"/>
  <c r="B484" i="16" s="1"/>
  <c r="F485" i="16"/>
  <c r="E485" i="16"/>
  <c r="F484" i="18"/>
  <c r="E484" i="18"/>
  <c r="F484" i="19"/>
  <c r="E484" i="19"/>
  <c r="A485" i="18"/>
  <c r="D485" i="18" s="1"/>
  <c r="A485" i="19"/>
  <c r="D485" i="19" s="1"/>
  <c r="A486" i="16"/>
  <c r="D486" i="16" s="1"/>
  <c r="Y482" i="19" l="1"/>
  <c r="K482" i="19"/>
  <c r="J482" i="19"/>
  <c r="M482" i="19"/>
  <c r="AD482" i="19"/>
  <c r="L482" i="19"/>
  <c r="R482" i="19"/>
  <c r="AM482" i="19"/>
  <c r="Y482" i="18"/>
  <c r="Y483" i="18" s="1"/>
  <c r="I482" i="18"/>
  <c r="AF482" i="18"/>
  <c r="P482" i="18"/>
  <c r="S482" i="18"/>
  <c r="S483" i="18" s="1"/>
  <c r="AO482" i="18"/>
  <c r="Q482" i="18"/>
  <c r="W482" i="18"/>
  <c r="J482" i="18"/>
  <c r="R482" i="18"/>
  <c r="AP482" i="18"/>
  <c r="V482" i="19"/>
  <c r="AN482" i="19"/>
  <c r="AN482" i="18"/>
  <c r="G485" i="16"/>
  <c r="AH482" i="18"/>
  <c r="W482" i="19"/>
  <c r="U482" i="19"/>
  <c r="AP482" i="19"/>
  <c r="AH483" i="18"/>
  <c r="X482" i="19"/>
  <c r="P482" i="19"/>
  <c r="T482" i="19"/>
  <c r="AK482" i="19"/>
  <c r="N482" i="19"/>
  <c r="AC482" i="19"/>
  <c r="Q482" i="19"/>
  <c r="AB482" i="19"/>
  <c r="I482" i="19"/>
  <c r="T482" i="18"/>
  <c r="AE482" i="18"/>
  <c r="AE483" i="18" s="1"/>
  <c r="V482" i="18"/>
  <c r="V483" i="18" s="1"/>
  <c r="K482" i="18"/>
  <c r="K483" i="18" s="1"/>
  <c r="AI482" i="18"/>
  <c r="AA482" i="18"/>
  <c r="AA483" i="18" s="1"/>
  <c r="U482" i="18"/>
  <c r="U483" i="18" s="1"/>
  <c r="AA482" i="19"/>
  <c r="S482" i="19"/>
  <c r="AE482" i="19"/>
  <c r="O482" i="19"/>
  <c r="AL482" i="19"/>
  <c r="AI482" i="19"/>
  <c r="AJ482" i="19"/>
  <c r="AF482" i="19"/>
  <c r="AO482" i="19"/>
  <c r="AH482" i="19"/>
  <c r="Z482" i="19"/>
  <c r="AG482" i="19"/>
  <c r="AG482" i="18"/>
  <c r="AG483" i="18" s="1"/>
  <c r="G484" i="18"/>
  <c r="L482" i="18"/>
  <c r="L483" i="18" s="1"/>
  <c r="P483" i="18"/>
  <c r="J483" i="18"/>
  <c r="R483" i="18"/>
  <c r="AL482" i="18"/>
  <c r="AL483" i="18" s="1"/>
  <c r="M482" i="18"/>
  <c r="AC482" i="18"/>
  <c r="AC483" i="18" s="1"/>
  <c r="AD482" i="18"/>
  <c r="AD483" i="18" s="1"/>
  <c r="O482" i="18"/>
  <c r="O483" i="18" s="1"/>
  <c r="AM483" i="18"/>
  <c r="Z482" i="18"/>
  <c r="AB482" i="18"/>
  <c r="AB483" i="18" s="1"/>
  <c r="N482" i="18"/>
  <c r="N483" i="18" s="1"/>
  <c r="X482" i="18"/>
  <c r="Q483" i="18"/>
  <c r="AN483" i="18"/>
  <c r="AJ483" i="18"/>
  <c r="AP483" i="18"/>
  <c r="AK483" i="18"/>
  <c r="AF483" i="18"/>
  <c r="M483" i="18"/>
  <c r="AO483" i="18"/>
  <c r="T483" i="18"/>
  <c r="W483" i="18"/>
  <c r="Z483" i="18"/>
  <c r="AI483" i="18"/>
  <c r="X483" i="18"/>
  <c r="I483" i="18"/>
  <c r="S484" i="16"/>
  <c r="AG484" i="16"/>
  <c r="AN484" i="16"/>
  <c r="U484" i="16"/>
  <c r="T484" i="16"/>
  <c r="AM484" i="16"/>
  <c r="AP484" i="16"/>
  <c r="M484" i="16"/>
  <c r="X484" i="16"/>
  <c r="AF484" i="16"/>
  <c r="AI484" i="16"/>
  <c r="Z484" i="16"/>
  <c r="N484" i="16"/>
  <c r="Q484" i="16"/>
  <c r="P484" i="16"/>
  <c r="K484" i="16"/>
  <c r="AB484" i="16"/>
  <c r="W484" i="16"/>
  <c r="AO484" i="16"/>
  <c r="AA484" i="16"/>
  <c r="AE484" i="16"/>
  <c r="AK484" i="16"/>
  <c r="V484" i="16"/>
  <c r="I484" i="16"/>
  <c r="G484" i="19"/>
  <c r="B483" i="19"/>
  <c r="J483" i="19" s="1"/>
  <c r="H484" i="18"/>
  <c r="B484" i="18" s="1"/>
  <c r="AL484" i="16"/>
  <c r="J484" i="16"/>
  <c r="O484" i="16"/>
  <c r="L484" i="16"/>
  <c r="AH484" i="16"/>
  <c r="AD484" i="16"/>
  <c r="H485" i="16"/>
  <c r="B485" i="16" s="1"/>
  <c r="F486" i="16"/>
  <c r="E486" i="16"/>
  <c r="AJ484" i="16"/>
  <c r="Y484" i="16"/>
  <c r="AC484" i="16"/>
  <c r="R484" i="16"/>
  <c r="F485" i="18"/>
  <c r="E485" i="18"/>
  <c r="H484" i="19"/>
  <c r="E485" i="19"/>
  <c r="F485" i="19"/>
  <c r="A486" i="19"/>
  <c r="D486" i="19" s="1"/>
  <c r="A486" i="18"/>
  <c r="D486" i="18" s="1"/>
  <c r="A487" i="16"/>
  <c r="D487" i="16" s="1"/>
  <c r="AG483" i="19" l="1"/>
  <c r="B484" i="19"/>
  <c r="H485" i="18"/>
  <c r="AB483" i="19"/>
  <c r="AL483" i="19"/>
  <c r="AC483" i="19"/>
  <c r="G486" i="16"/>
  <c r="Z483" i="19"/>
  <c r="I483" i="19"/>
  <c r="AN483" i="19"/>
  <c r="AH483" i="19"/>
  <c r="R483" i="19"/>
  <c r="R484" i="19" s="1"/>
  <c r="AF483" i="19"/>
  <c r="P483" i="19"/>
  <c r="T483" i="19"/>
  <c r="Q483" i="19"/>
  <c r="Q484" i="19" s="1"/>
  <c r="AK483" i="19"/>
  <c r="X483" i="19"/>
  <c r="O483" i="19"/>
  <c r="AH484" i="18"/>
  <c r="AO484" i="18"/>
  <c r="AM484" i="18"/>
  <c r="AN484" i="18"/>
  <c r="AF484" i="18"/>
  <c r="R484" i="18"/>
  <c r="AC484" i="18"/>
  <c r="J484" i="18"/>
  <c r="Y484" i="18"/>
  <c r="Q484" i="18"/>
  <c r="AP484" i="18"/>
  <c r="AA484" i="18"/>
  <c r="AJ484" i="18"/>
  <c r="X484" i="18"/>
  <c r="P484" i="18"/>
  <c r="AE484" i="18"/>
  <c r="M484" i="18"/>
  <c r="T484" i="18"/>
  <c r="N483" i="19"/>
  <c r="AP483" i="19"/>
  <c r="U483" i="19"/>
  <c r="U484" i="19" s="1"/>
  <c r="L483" i="19"/>
  <c r="L484" i="19" s="1"/>
  <c r="M483" i="19"/>
  <c r="AA483" i="19"/>
  <c r="AI483" i="19"/>
  <c r="AI484" i="19" s="1"/>
  <c r="W483" i="19"/>
  <c r="W484" i="19" s="1"/>
  <c r="S483" i="19"/>
  <c r="AM483" i="19"/>
  <c r="AO483" i="19"/>
  <c r="AO484" i="19" s="1"/>
  <c r="Y483" i="19"/>
  <c r="Y484" i="19" s="1"/>
  <c r="K483" i="19"/>
  <c r="V483" i="19"/>
  <c r="AJ483" i="19"/>
  <c r="AD483" i="19"/>
  <c r="AD484" i="19" s="1"/>
  <c r="AE483" i="19"/>
  <c r="H485" i="19"/>
  <c r="G485" i="19"/>
  <c r="AD484" i="18"/>
  <c r="G485" i="18"/>
  <c r="B485" i="18" s="1"/>
  <c r="AK484" i="18"/>
  <c r="AB484" i="18"/>
  <c r="AI484" i="18"/>
  <c r="V484" i="18"/>
  <c r="W484" i="18"/>
  <c r="Z484" i="18"/>
  <c r="S484" i="18"/>
  <c r="O484" i="18"/>
  <c r="K484" i="18"/>
  <c r="I484" i="18"/>
  <c r="AL484" i="18"/>
  <c r="U484" i="18"/>
  <c r="AG484" i="18"/>
  <c r="N484" i="18"/>
  <c r="L484" i="18"/>
  <c r="AO485" i="16"/>
  <c r="AG485" i="16"/>
  <c r="AM485" i="16"/>
  <c r="AN485" i="16"/>
  <c r="I485" i="16"/>
  <c r="J485" i="16"/>
  <c r="R485" i="16"/>
  <c r="AE485" i="16"/>
  <c r="Y485" i="16"/>
  <c r="AF485" i="16"/>
  <c r="M485" i="16"/>
  <c r="U485" i="16"/>
  <c r="O485" i="16"/>
  <c r="AB485" i="16"/>
  <c r="AP485" i="16"/>
  <c r="Z485" i="16"/>
  <c r="T485" i="16"/>
  <c r="AL485" i="16"/>
  <c r="W485" i="16"/>
  <c r="K485" i="16"/>
  <c r="Q485" i="16"/>
  <c r="N485" i="16"/>
  <c r="V485" i="16"/>
  <c r="AA485" i="16"/>
  <c r="P485" i="16"/>
  <c r="AI485" i="16"/>
  <c r="S485" i="16"/>
  <c r="AK485" i="16"/>
  <c r="AH485" i="16"/>
  <c r="X485" i="16"/>
  <c r="AD485" i="16"/>
  <c r="AC485" i="16"/>
  <c r="L485" i="16"/>
  <c r="AJ485" i="16"/>
  <c r="H486" i="16"/>
  <c r="B486" i="16" s="1"/>
  <c r="F487" i="16"/>
  <c r="E487" i="16"/>
  <c r="E486" i="18"/>
  <c r="F486" i="18"/>
  <c r="AH484" i="19"/>
  <c r="I484" i="19"/>
  <c r="P484" i="19"/>
  <c r="V484" i="19"/>
  <c r="AP484" i="19"/>
  <c r="N484" i="19"/>
  <c r="AN484" i="19"/>
  <c r="O484" i="19"/>
  <c r="AJ484" i="19"/>
  <c r="AC484" i="19"/>
  <c r="K484" i="19"/>
  <c r="AM484" i="19"/>
  <c r="X484" i="19"/>
  <c r="S484" i="19"/>
  <c r="AK484" i="19"/>
  <c r="AE484" i="19"/>
  <c r="M484" i="19"/>
  <c r="AA484" i="19"/>
  <c r="T484" i="19"/>
  <c r="J484" i="19"/>
  <c r="AG484" i="19"/>
  <c r="Z484" i="19"/>
  <c r="F486" i="19"/>
  <c r="E486" i="19"/>
  <c r="A487" i="19"/>
  <c r="D487" i="19" s="1"/>
  <c r="A487" i="18"/>
  <c r="D487" i="18" s="1"/>
  <c r="A488" i="16"/>
  <c r="D488" i="16" s="1"/>
  <c r="AB484" i="19" l="1"/>
  <c r="AF484" i="19"/>
  <c r="AL484" i="19"/>
  <c r="H487" i="16"/>
  <c r="H486" i="18"/>
  <c r="AH485" i="18"/>
  <c r="AE485" i="18"/>
  <c r="Y485" i="18"/>
  <c r="AJ485" i="18"/>
  <c r="N485" i="18"/>
  <c r="I485" i="18"/>
  <c r="M485" i="18"/>
  <c r="R485" i="18"/>
  <c r="X485" i="18"/>
  <c r="S485" i="18"/>
  <c r="AK485" i="18"/>
  <c r="AN485" i="18"/>
  <c r="T485" i="18"/>
  <c r="AG485" i="18"/>
  <c r="U485" i="18"/>
  <c r="O485" i="18"/>
  <c r="AP485" i="18"/>
  <c r="V485" i="18"/>
  <c r="AM485" i="18"/>
  <c r="G487" i="16"/>
  <c r="W485" i="18"/>
  <c r="P485" i="18"/>
  <c r="G486" i="18"/>
  <c r="K485" i="18"/>
  <c r="L485" i="18"/>
  <c r="AL485" i="18"/>
  <c r="AI485" i="18"/>
  <c r="AD485" i="18"/>
  <c r="Z485" i="18"/>
  <c r="AB485" i="18"/>
  <c r="B485" i="19"/>
  <c r="Z485" i="19" s="1"/>
  <c r="G486" i="19"/>
  <c r="AC485" i="18"/>
  <c r="AO485" i="18"/>
  <c r="Q485" i="18"/>
  <c r="AD486" i="16"/>
  <c r="AM486" i="16"/>
  <c r="AJ486" i="16"/>
  <c r="AI486" i="16"/>
  <c r="S486" i="16"/>
  <c r="AB486" i="16"/>
  <c r="P486" i="16"/>
  <c r="Y486" i="16"/>
  <c r="AG486" i="16"/>
  <c r="N486" i="16"/>
  <c r="AE486" i="16"/>
  <c r="AF486" i="16"/>
  <c r="X486" i="16"/>
  <c r="R486" i="16"/>
  <c r="AP486" i="16"/>
  <c r="AK486" i="16"/>
  <c r="AO486" i="16"/>
  <c r="AH486" i="16"/>
  <c r="Q486" i="16"/>
  <c r="I486" i="16"/>
  <c r="AC486" i="16"/>
  <c r="Z486" i="16"/>
  <c r="L486" i="16"/>
  <c r="U486" i="16"/>
  <c r="O486" i="16"/>
  <c r="T486" i="16"/>
  <c r="W486" i="16"/>
  <c r="J486" i="16"/>
  <c r="F488" i="16"/>
  <c r="E488" i="16"/>
  <c r="AL486" i="16"/>
  <c r="V486" i="16"/>
  <c r="K486" i="16"/>
  <c r="M486" i="16"/>
  <c r="AA486" i="16"/>
  <c r="AN486" i="16"/>
  <c r="F487" i="18"/>
  <c r="E487" i="18"/>
  <c r="AA485" i="18"/>
  <c r="J485" i="18"/>
  <c r="AF485" i="18"/>
  <c r="E487" i="19"/>
  <c r="F487" i="19"/>
  <c r="H486" i="19"/>
  <c r="A488" i="18"/>
  <c r="D488" i="18" s="1"/>
  <c r="A488" i="19"/>
  <c r="D488" i="19" s="1"/>
  <c r="A489" i="16"/>
  <c r="D489" i="16" s="1"/>
  <c r="B486" i="18" l="1"/>
  <c r="O486" i="18" s="1"/>
  <c r="B486" i="19"/>
  <c r="B487" i="16"/>
  <c r="U487" i="16" s="1"/>
  <c r="G488" i="16"/>
  <c r="H487" i="18"/>
  <c r="Z487" i="16"/>
  <c r="Y487" i="16"/>
  <c r="S487" i="16"/>
  <c r="AF487" i="16"/>
  <c r="V487" i="16"/>
  <c r="T487" i="16"/>
  <c r="AM487" i="16"/>
  <c r="AA487" i="16"/>
  <c r="AB487" i="16"/>
  <c r="O487" i="16"/>
  <c r="K487" i="16"/>
  <c r="AI487" i="16"/>
  <c r="AO487" i="16"/>
  <c r="J487" i="16"/>
  <c r="AP487" i="16"/>
  <c r="P487" i="16"/>
  <c r="AH487" i="16"/>
  <c r="R487" i="16"/>
  <c r="N487" i="16"/>
  <c r="W487" i="16"/>
  <c r="Q487" i="16"/>
  <c r="AE487" i="16"/>
  <c r="AN487" i="16"/>
  <c r="AD487" i="16"/>
  <c r="M487" i="16"/>
  <c r="AL487" i="16"/>
  <c r="AJ487" i="16"/>
  <c r="AH486" i="18"/>
  <c r="X486" i="18"/>
  <c r="M486" i="18"/>
  <c r="AD486" i="18"/>
  <c r="AB486" i="18"/>
  <c r="AM486" i="18"/>
  <c r="AN486" i="18"/>
  <c r="U486" i="18"/>
  <c r="V486" i="18"/>
  <c r="AK486" i="18"/>
  <c r="Z486" i="18"/>
  <c r="L486" i="18"/>
  <c r="S486" i="18"/>
  <c r="K486" i="18"/>
  <c r="I486" i="18"/>
  <c r="N486" i="18"/>
  <c r="T486" i="18"/>
  <c r="AG486" i="18"/>
  <c r="AL486" i="18"/>
  <c r="W486" i="18"/>
  <c r="Y486" i="18"/>
  <c r="AJ486" i="18"/>
  <c r="AF486" i="18"/>
  <c r="AE486" i="18"/>
  <c r="R486" i="18"/>
  <c r="J486" i="18"/>
  <c r="AO486" i="18"/>
  <c r="AC486" i="18"/>
  <c r="AA486" i="18"/>
  <c r="Q486" i="18"/>
  <c r="AO485" i="19"/>
  <c r="M485" i="19"/>
  <c r="M486" i="19" s="1"/>
  <c r="J485" i="19"/>
  <c r="K485" i="19"/>
  <c r="AB485" i="19"/>
  <c r="P485" i="19"/>
  <c r="W485" i="19"/>
  <c r="W486" i="19" s="1"/>
  <c r="Q485" i="19"/>
  <c r="AM485" i="19"/>
  <c r="AM486" i="19" s="1"/>
  <c r="AJ485" i="19"/>
  <c r="AJ486" i="19" s="1"/>
  <c r="Y485" i="19"/>
  <c r="Y486" i="19" s="1"/>
  <c r="I485" i="19"/>
  <c r="AH485" i="19"/>
  <c r="AC485" i="19"/>
  <c r="AC486" i="19" s="1"/>
  <c r="AD485" i="19"/>
  <c r="AD486" i="19" s="1"/>
  <c r="L485" i="19"/>
  <c r="R485" i="19"/>
  <c r="O485" i="19"/>
  <c r="O486" i="19" s="1"/>
  <c r="AG485" i="19"/>
  <c r="AG486" i="19" s="1"/>
  <c r="T485" i="19"/>
  <c r="U485" i="19"/>
  <c r="V485" i="19"/>
  <c r="V486" i="19" s="1"/>
  <c r="S485" i="19"/>
  <c r="S486" i="19" s="1"/>
  <c r="AE485" i="19"/>
  <c r="AK485" i="19"/>
  <c r="AK486" i="19" s="1"/>
  <c r="AA485" i="19"/>
  <c r="AA486" i="19" s="1"/>
  <c r="AF485" i="19"/>
  <c r="AF486" i="19" s="1"/>
  <c r="X485" i="19"/>
  <c r="X486" i="19" s="1"/>
  <c r="AP485" i="19"/>
  <c r="AP486" i="19" s="1"/>
  <c r="AI485" i="19"/>
  <c r="AI486" i="19" s="1"/>
  <c r="N485" i="19"/>
  <c r="N486" i="19" s="1"/>
  <c r="AN485" i="19"/>
  <c r="AL485" i="19"/>
  <c r="AL486" i="19" s="1"/>
  <c r="G487" i="19"/>
  <c r="G487" i="18"/>
  <c r="B487" i="18" s="1"/>
  <c r="H488" i="16"/>
  <c r="B488" i="16" s="1"/>
  <c r="F489" i="16"/>
  <c r="E489" i="16"/>
  <c r="F488" i="18"/>
  <c r="E488" i="18"/>
  <c r="AO486" i="19"/>
  <c r="P486" i="19"/>
  <c r="I486" i="19"/>
  <c r="L486" i="19"/>
  <c r="AN486" i="19"/>
  <c r="J486" i="19"/>
  <c r="Q486" i="19"/>
  <c r="U486" i="19"/>
  <c r="AB486" i="19"/>
  <c r="K486" i="19"/>
  <c r="R486" i="19"/>
  <c r="T486" i="19"/>
  <c r="Z486" i="19"/>
  <c r="AE486" i="19"/>
  <c r="AH486" i="19"/>
  <c r="E488" i="19"/>
  <c r="F488" i="19"/>
  <c r="H487" i="19"/>
  <c r="A489" i="18"/>
  <c r="D489" i="18" s="1"/>
  <c r="A489" i="19"/>
  <c r="D489" i="19" s="1"/>
  <c r="A490" i="16"/>
  <c r="D490" i="16" s="1"/>
  <c r="AI486" i="18" l="1"/>
  <c r="P486" i="18"/>
  <c r="AP486" i="18"/>
  <c r="X487" i="16"/>
  <c r="AG487" i="16"/>
  <c r="I487" i="16"/>
  <c r="AK487" i="16"/>
  <c r="AC487" i="16"/>
  <c r="L487" i="16"/>
  <c r="B487" i="19"/>
  <c r="T487" i="19" s="1"/>
  <c r="S488" i="16"/>
  <c r="AI488" i="16"/>
  <c r="AG488" i="16"/>
  <c r="P488" i="16"/>
  <c r="AA488" i="16"/>
  <c r="M488" i="16"/>
  <c r="AJ488" i="16"/>
  <c r="AC488" i="16"/>
  <c r="X488" i="16"/>
  <c r="AF488" i="16"/>
  <c r="AN488" i="16"/>
  <c r="R488" i="16"/>
  <c r="O488" i="16"/>
  <c r="J488" i="16"/>
  <c r="AE488" i="16"/>
  <c r="AO488" i="16"/>
  <c r="H488" i="18"/>
  <c r="H488" i="19"/>
  <c r="AH487" i="18"/>
  <c r="AJ487" i="18"/>
  <c r="AP487" i="18"/>
  <c r="AG487" i="18"/>
  <c r="J487" i="18"/>
  <c r="AA487" i="18"/>
  <c r="W487" i="18"/>
  <c r="AC487" i="18"/>
  <c r="P487" i="18"/>
  <c r="AO487" i="18"/>
  <c r="V487" i="18"/>
  <c r="N487" i="18"/>
  <c r="R487" i="18"/>
  <c r="AI487" i="18"/>
  <c r="I487" i="18"/>
  <c r="AL487" i="18"/>
  <c r="U487" i="18"/>
  <c r="L487" i="18"/>
  <c r="AK487" i="18"/>
  <c r="AM487" i="18"/>
  <c r="Q487" i="18"/>
  <c r="AE487" i="18"/>
  <c r="Z487" i="18"/>
  <c r="AF487" i="18"/>
  <c r="W488" i="16"/>
  <c r="V488" i="16"/>
  <c r="AB488" i="16"/>
  <c r="AM488" i="16"/>
  <c r="T488" i="16"/>
  <c r="Q488" i="16"/>
  <c r="AD488" i="16"/>
  <c r="N488" i="16"/>
  <c r="U488" i="16"/>
  <c r="Z488" i="16"/>
  <c r="AP488" i="16"/>
  <c r="K488" i="16"/>
  <c r="I488" i="16"/>
  <c r="AL488" i="16"/>
  <c r="AH488" i="16"/>
  <c r="Y488" i="16"/>
  <c r="G489" i="16"/>
  <c r="L488" i="16"/>
  <c r="AK488" i="16"/>
  <c r="E490" i="16"/>
  <c r="F490" i="16"/>
  <c r="H489" i="16"/>
  <c r="O487" i="18"/>
  <c r="AN487" i="18"/>
  <c r="K487" i="18"/>
  <c r="AB487" i="18"/>
  <c r="G488" i="18"/>
  <c r="B488" i="18" s="1"/>
  <c r="E489" i="18"/>
  <c r="F489" i="18"/>
  <c r="S487" i="18"/>
  <c r="M487" i="18"/>
  <c r="Y487" i="18"/>
  <c r="T487" i="18"/>
  <c r="X487" i="18"/>
  <c r="AD487" i="18"/>
  <c r="U487" i="19"/>
  <c r="Q487" i="19"/>
  <c r="R487" i="19"/>
  <c r="AI487" i="19"/>
  <c r="O487" i="19"/>
  <c r="P487" i="19"/>
  <c r="AD487" i="19"/>
  <c r="AK487" i="19"/>
  <c r="AB487" i="19"/>
  <c r="AN487" i="19"/>
  <c r="AO487" i="19"/>
  <c r="F489" i="19"/>
  <c r="E489" i="19"/>
  <c r="G488" i="19"/>
  <c r="B488" i="19" s="1"/>
  <c r="U488" i="19" s="1"/>
  <c r="A490" i="19"/>
  <c r="D490" i="19" s="1"/>
  <c r="A490" i="18"/>
  <c r="D490" i="18" s="1"/>
  <c r="A491" i="16"/>
  <c r="D491" i="16" s="1"/>
  <c r="X487" i="19" l="1"/>
  <c r="AP487" i="19"/>
  <c r="AJ487" i="19"/>
  <c r="AG487" i="19"/>
  <c r="AE487" i="19"/>
  <c r="L487" i="19"/>
  <c r="AM487" i="19"/>
  <c r="N487" i="19"/>
  <c r="I487" i="19"/>
  <c r="AC487" i="19"/>
  <c r="V487" i="19"/>
  <c r="AL487" i="19"/>
  <c r="K487" i="19"/>
  <c r="W487" i="19"/>
  <c r="AH487" i="19"/>
  <c r="Y487" i="19"/>
  <c r="J487" i="19"/>
  <c r="S487" i="19"/>
  <c r="Z487" i="19"/>
  <c r="M487" i="19"/>
  <c r="AA487" i="19"/>
  <c r="AA488" i="19" s="1"/>
  <c r="AF487" i="19"/>
  <c r="B489" i="16"/>
  <c r="S489" i="16" s="1"/>
  <c r="AD488" i="18"/>
  <c r="H489" i="18"/>
  <c r="AH488" i="18"/>
  <c r="M488" i="18"/>
  <c r="L488" i="18"/>
  <c r="AG488" i="18"/>
  <c r="P488" i="18"/>
  <c r="AA488" i="18"/>
  <c r="AL488" i="18"/>
  <c r="G490" i="16"/>
  <c r="AN488" i="18"/>
  <c r="O488" i="18"/>
  <c r="AF488" i="18"/>
  <c r="N488" i="18"/>
  <c r="H489" i="19"/>
  <c r="AE488" i="19"/>
  <c r="Q488" i="19"/>
  <c r="T488" i="19"/>
  <c r="AN488" i="19"/>
  <c r="R488" i="19"/>
  <c r="AP488" i="19"/>
  <c r="AK488" i="19"/>
  <c r="AI488" i="19"/>
  <c r="L488" i="19"/>
  <c r="AM488" i="19"/>
  <c r="AB488" i="19"/>
  <c r="P488" i="19"/>
  <c r="AL488" i="19"/>
  <c r="Y488" i="19"/>
  <c r="K488" i="19"/>
  <c r="M488" i="19"/>
  <c r="AG488" i="19"/>
  <c r="I488" i="18"/>
  <c r="T488" i="18"/>
  <c r="K488" i="18"/>
  <c r="AI488" i="18"/>
  <c r="AJ488" i="18"/>
  <c r="AE488" i="18"/>
  <c r="G489" i="18"/>
  <c r="K489" i="16"/>
  <c r="U489" i="16"/>
  <c r="AF489" i="16"/>
  <c r="AG489" i="16"/>
  <c r="H490" i="16"/>
  <c r="B490" i="16" s="1"/>
  <c r="AK489" i="16"/>
  <c r="AA489" i="16"/>
  <c r="I489" i="16"/>
  <c r="Q489" i="16"/>
  <c r="AE489" i="16"/>
  <c r="T489" i="16"/>
  <c r="AO489" i="16"/>
  <c r="M489" i="16"/>
  <c r="AJ489" i="16"/>
  <c r="N489" i="16"/>
  <c r="R489" i="16"/>
  <c r="AP489" i="16"/>
  <c r="X489" i="16"/>
  <c r="Y489" i="16"/>
  <c r="P489" i="16"/>
  <c r="E491" i="16"/>
  <c r="F491" i="16"/>
  <c r="AH489" i="16"/>
  <c r="L489" i="16"/>
  <c r="AM489" i="16"/>
  <c r="J489" i="16"/>
  <c r="AI489" i="16"/>
  <c r="AL489" i="16"/>
  <c r="Z489" i="16"/>
  <c r="AD489" i="16"/>
  <c r="AB489" i="16"/>
  <c r="AC489" i="16"/>
  <c r="W489" i="16"/>
  <c r="AN489" i="16"/>
  <c r="O489" i="16"/>
  <c r="AB488" i="18"/>
  <c r="J488" i="18"/>
  <c r="AM488" i="18"/>
  <c r="Z488" i="18"/>
  <c r="AP488" i="18"/>
  <c r="V488" i="18"/>
  <c r="R488" i="18"/>
  <c r="AO488" i="18"/>
  <c r="W488" i="18"/>
  <c r="E490" i="18"/>
  <c r="F490" i="18"/>
  <c r="Q488" i="18"/>
  <c r="AK488" i="18"/>
  <c r="X488" i="18"/>
  <c r="Y488" i="18"/>
  <c r="U488" i="18"/>
  <c r="AC488" i="18"/>
  <c r="S488" i="18"/>
  <c r="X488" i="19"/>
  <c r="AD488" i="19"/>
  <c r="AF488" i="19"/>
  <c r="AC488" i="19"/>
  <c r="S488" i="19"/>
  <c r="N488" i="19"/>
  <c r="J488" i="19"/>
  <c r="AO488" i="19"/>
  <c r="F490" i="19"/>
  <c r="E490" i="19"/>
  <c r="AH488" i="19"/>
  <c r="AJ488" i="19"/>
  <c r="V488" i="19"/>
  <c r="W488" i="19"/>
  <c r="O488" i="19"/>
  <c r="I488" i="19"/>
  <c r="Z488" i="19"/>
  <c r="G489" i="19"/>
  <c r="B489" i="19" s="1"/>
  <c r="AD489" i="19" s="1"/>
  <c r="A491" i="18"/>
  <c r="D491" i="18" s="1"/>
  <c r="A491" i="19"/>
  <c r="D491" i="19" s="1"/>
  <c r="A492" i="16"/>
  <c r="D492" i="16" s="1"/>
  <c r="B489" i="18" l="1"/>
  <c r="AK489" i="18" s="1"/>
  <c r="V489" i="16"/>
  <c r="V490" i="16" s="1"/>
  <c r="O490" i="16"/>
  <c r="Q489" i="18"/>
  <c r="S489" i="18"/>
  <c r="AJ489" i="18"/>
  <c r="AE489" i="18"/>
  <c r="H491" i="16"/>
  <c r="AB490" i="16"/>
  <c r="AN490" i="16"/>
  <c r="AD490" i="16"/>
  <c r="AF490" i="16"/>
  <c r="J490" i="16"/>
  <c r="AL489" i="19"/>
  <c r="AB489" i="19"/>
  <c r="O489" i="19"/>
  <c r="AH489" i="19"/>
  <c r="J489" i="19"/>
  <c r="Y489" i="19"/>
  <c r="R489" i="19"/>
  <c r="H490" i="19"/>
  <c r="S489" i="19"/>
  <c r="AE489" i="19"/>
  <c r="AK489" i="19"/>
  <c r="X489" i="19"/>
  <c r="G490" i="19"/>
  <c r="AF489" i="19"/>
  <c r="Q489" i="19"/>
  <c r="AN489" i="19"/>
  <c r="M489" i="19"/>
  <c r="P489" i="19"/>
  <c r="Z489" i="19"/>
  <c r="V489" i="19"/>
  <c r="N489" i="19"/>
  <c r="K489" i="19"/>
  <c r="T489" i="19"/>
  <c r="R489" i="18"/>
  <c r="M489" i="18"/>
  <c r="X489" i="18"/>
  <c r="I489" i="18"/>
  <c r="O489" i="18"/>
  <c r="AG489" i="18"/>
  <c r="AF489" i="18"/>
  <c r="L489" i="18"/>
  <c r="H490" i="18"/>
  <c r="V489" i="18"/>
  <c r="J489" i="18"/>
  <c r="AP490" i="16"/>
  <c r="M490" i="16"/>
  <c r="Q490" i="16"/>
  <c r="P490" i="16"/>
  <c r="S490" i="16"/>
  <c r="I490" i="16"/>
  <c r="U490" i="16"/>
  <c r="AA490" i="16"/>
  <c r="L490" i="16"/>
  <c r="R490" i="16"/>
  <c r="N490" i="16"/>
  <c r="AE490" i="16"/>
  <c r="T490" i="16"/>
  <c r="AM490" i="16"/>
  <c r="Y490" i="16"/>
  <c r="Z490" i="16"/>
  <c r="AI490" i="16"/>
  <c r="AK490" i="16"/>
  <c r="AO490" i="16"/>
  <c r="AH490" i="16"/>
  <c r="AG490" i="16"/>
  <c r="W490" i="16"/>
  <c r="K490" i="16"/>
  <c r="AC490" i="16"/>
  <c r="AL490" i="16"/>
  <c r="X490" i="16"/>
  <c r="AJ490" i="16"/>
  <c r="F492" i="16"/>
  <c r="E492" i="16"/>
  <c r="H492" i="16" s="1"/>
  <c r="G491" i="16"/>
  <c r="B491" i="16" s="1"/>
  <c r="Q491" i="16" s="1"/>
  <c r="F491" i="18"/>
  <c r="E491" i="18"/>
  <c r="G490" i="18"/>
  <c r="AO489" i="19"/>
  <c r="L489" i="19"/>
  <c r="AC489" i="19"/>
  <c r="W489" i="19"/>
  <c r="AI489" i="19"/>
  <c r="AG489" i="19"/>
  <c r="I489" i="19"/>
  <c r="AP489" i="19"/>
  <c r="F491" i="19"/>
  <c r="E491" i="19"/>
  <c r="AJ489" i="19"/>
  <c r="U489" i="19"/>
  <c r="AM489" i="19"/>
  <c r="AA489" i="19"/>
  <c r="A492" i="19"/>
  <c r="D492" i="19" s="1"/>
  <c r="A492" i="18"/>
  <c r="D492" i="18" s="1"/>
  <c r="A493" i="16"/>
  <c r="D493" i="16" s="1"/>
  <c r="W489" i="18" l="1"/>
  <c r="AH489" i="18"/>
  <c r="AD489" i="18"/>
  <c r="K489" i="18"/>
  <c r="AI489" i="18"/>
  <c r="AB489" i="18"/>
  <c r="AC489" i="18"/>
  <c r="U489" i="18"/>
  <c r="AA489" i="18"/>
  <c r="AP489" i="18"/>
  <c r="AN489" i="18"/>
  <c r="T489" i="18"/>
  <c r="AM489" i="18"/>
  <c r="Z489" i="18"/>
  <c r="Y489" i="18"/>
  <c r="AL489" i="18"/>
  <c r="P489" i="18"/>
  <c r="N489" i="18"/>
  <c r="AO489" i="18"/>
  <c r="AP491" i="16"/>
  <c r="Y491" i="16"/>
  <c r="AJ491" i="16"/>
  <c r="V491" i="16"/>
  <c r="AN491" i="16"/>
  <c r="P491" i="16"/>
  <c r="AD491" i="16"/>
  <c r="AE491" i="16"/>
  <c r="L491" i="16"/>
  <c r="AL491" i="16"/>
  <c r="AG491" i="16"/>
  <c r="AI491" i="16"/>
  <c r="AA491" i="16"/>
  <c r="AF491" i="16"/>
  <c r="G492" i="16"/>
  <c r="B492" i="16" s="1"/>
  <c r="X491" i="16"/>
  <c r="W491" i="16"/>
  <c r="H491" i="18"/>
  <c r="B490" i="19"/>
  <c r="Z490" i="19" s="1"/>
  <c r="G491" i="19"/>
  <c r="B490" i="18"/>
  <c r="AL490" i="18" s="1"/>
  <c r="S491" i="16"/>
  <c r="F493" i="16"/>
  <c r="E493" i="16"/>
  <c r="O491" i="16"/>
  <c r="R491" i="16"/>
  <c r="T491" i="16"/>
  <c r="Z491" i="16"/>
  <c r="AK491" i="16"/>
  <c r="U491" i="16"/>
  <c r="N491" i="16"/>
  <c r="N492" i="16" s="1"/>
  <c r="AM491" i="16"/>
  <c r="AH491" i="16"/>
  <c r="I491" i="16"/>
  <c r="M491" i="16"/>
  <c r="M492" i="16" s="1"/>
  <c r="AC491" i="16"/>
  <c r="AO491" i="16"/>
  <c r="AB491" i="16"/>
  <c r="K491" i="16"/>
  <c r="K492" i="16" s="1"/>
  <c r="J491" i="16"/>
  <c r="G491" i="18"/>
  <c r="E492" i="18"/>
  <c r="F492" i="18"/>
  <c r="F492" i="19"/>
  <c r="E492" i="19"/>
  <c r="H491" i="19"/>
  <c r="A493" i="19"/>
  <c r="D493" i="19" s="1"/>
  <c r="A493" i="18"/>
  <c r="D493" i="18" s="1"/>
  <c r="A494" i="16"/>
  <c r="D494" i="16" s="1"/>
  <c r="AP492" i="16"/>
  <c r="AF492" i="16"/>
  <c r="AJ492" i="16"/>
  <c r="W492" i="16"/>
  <c r="AL492" i="16"/>
  <c r="AD492" i="16"/>
  <c r="AA492" i="16"/>
  <c r="Y492" i="16"/>
  <c r="AG492" i="16"/>
  <c r="P492" i="16"/>
  <c r="L492" i="16"/>
  <c r="Q492" i="16"/>
  <c r="V492" i="16"/>
  <c r="O492" i="16"/>
  <c r="R492" i="16"/>
  <c r="T492" i="16"/>
  <c r="AH492" i="16"/>
  <c r="AO492" i="16"/>
  <c r="AB492" i="16"/>
  <c r="AN492" i="16"/>
  <c r="J492" i="16" l="1"/>
  <c r="AM492" i="16"/>
  <c r="W490" i="18"/>
  <c r="AI492" i="16"/>
  <c r="AE492" i="16"/>
  <c r="J490" i="18"/>
  <c r="AM490" i="18"/>
  <c r="AO490" i="18"/>
  <c r="AB490" i="18"/>
  <c r="U490" i="18"/>
  <c r="G493" i="16"/>
  <c r="X492" i="16"/>
  <c r="AC492" i="16"/>
  <c r="I492" i="16"/>
  <c r="Z492" i="16"/>
  <c r="U492" i="16"/>
  <c r="S492" i="16"/>
  <c r="AK492" i="16"/>
  <c r="H493" i="16"/>
  <c r="B493" i="16" s="1"/>
  <c r="H492" i="18"/>
  <c r="B491" i="18"/>
  <c r="AO491" i="18" s="1"/>
  <c r="AB490" i="19"/>
  <c r="I490" i="19"/>
  <c r="Y490" i="19"/>
  <c r="M490" i="19"/>
  <c r="H492" i="19"/>
  <c r="AO490" i="19"/>
  <c r="R490" i="19"/>
  <c r="AL490" i="19"/>
  <c r="J490" i="19"/>
  <c r="O490" i="19"/>
  <c r="K490" i="19"/>
  <c r="P490" i="19"/>
  <c r="AM490" i="19"/>
  <c r="L490" i="19"/>
  <c r="AI490" i="19"/>
  <c r="V490" i="19"/>
  <c r="W490" i="19"/>
  <c r="AC490" i="19"/>
  <c r="AE490" i="19"/>
  <c r="AK490" i="19"/>
  <c r="T490" i="19"/>
  <c r="AA490" i="19"/>
  <c r="AP490" i="19"/>
  <c r="AJ490" i="19"/>
  <c r="AN490" i="19"/>
  <c r="N490" i="19"/>
  <c r="S490" i="19"/>
  <c r="AH490" i="19"/>
  <c r="Q490" i="19"/>
  <c r="AF490" i="19"/>
  <c r="U490" i="19"/>
  <c r="AD490" i="19"/>
  <c r="X490" i="19"/>
  <c r="AG490" i="19"/>
  <c r="B491" i="19"/>
  <c r="AO491" i="19" s="1"/>
  <c r="G492" i="19"/>
  <c r="AH490" i="18"/>
  <c r="AJ490" i="18"/>
  <c r="AI490" i="18"/>
  <c r="AG490" i="18"/>
  <c r="AG491" i="18" s="1"/>
  <c r="AC490" i="18"/>
  <c r="AC491" i="18" s="1"/>
  <c r="N490" i="18"/>
  <c r="AA490" i="18"/>
  <c r="T490" i="18"/>
  <c r="T491" i="18" s="1"/>
  <c r="P490" i="18"/>
  <c r="S490" i="18"/>
  <c r="L490" i="18"/>
  <c r="X490" i="18"/>
  <c r="X491" i="18" s="1"/>
  <c r="AK490" i="18"/>
  <c r="AE490" i="18"/>
  <c r="Q490" i="18"/>
  <c r="Y490" i="18"/>
  <c r="Y491" i="18" s="1"/>
  <c r="O490" i="18"/>
  <c r="V490" i="18"/>
  <c r="AN490" i="18"/>
  <c r="R490" i="18"/>
  <c r="R491" i="18" s="1"/>
  <c r="Z490" i="18"/>
  <c r="AP490" i="18"/>
  <c r="M490" i="18"/>
  <c r="K490" i="18"/>
  <c r="K491" i="18" s="1"/>
  <c r="AD490" i="18"/>
  <c r="AF490" i="18"/>
  <c r="I490" i="18"/>
  <c r="I491" i="18" s="1"/>
  <c r="F494" i="16"/>
  <c r="E494" i="16"/>
  <c r="G492" i="18"/>
  <c r="B492" i="18" s="1"/>
  <c r="F493" i="18"/>
  <c r="E493" i="18"/>
  <c r="K491" i="19"/>
  <c r="J491" i="19"/>
  <c r="U491" i="19"/>
  <c r="N491" i="19"/>
  <c r="AA491" i="19"/>
  <c r="L491" i="19"/>
  <c r="E493" i="19"/>
  <c r="F493" i="19"/>
  <c r="A494" i="19"/>
  <c r="D494" i="19" s="1"/>
  <c r="A494" i="18"/>
  <c r="D494" i="18" s="1"/>
  <c r="A495" i="16"/>
  <c r="D495" i="16" s="1"/>
  <c r="Z491" i="19" l="1"/>
  <c r="S491" i="19"/>
  <c r="O491" i="19"/>
  <c r="AD491" i="19"/>
  <c r="P491" i="19"/>
  <c r="M491" i="19"/>
  <c r="AI491" i="19"/>
  <c r="L491" i="18"/>
  <c r="AF491" i="18"/>
  <c r="M491" i="18"/>
  <c r="AN491" i="18"/>
  <c r="AN492" i="18" s="1"/>
  <c r="Q491" i="18"/>
  <c r="AA491" i="18"/>
  <c r="AI491" i="18"/>
  <c r="AH491" i="18"/>
  <c r="AH492" i="18" s="1"/>
  <c r="AP491" i="18"/>
  <c r="V491" i="18"/>
  <c r="AE491" i="18"/>
  <c r="S491" i="18"/>
  <c r="S492" i="18" s="1"/>
  <c r="AD491" i="18"/>
  <c r="Z491" i="18"/>
  <c r="O491" i="18"/>
  <c r="AK491" i="18"/>
  <c r="AK492" i="18" s="1"/>
  <c r="P491" i="18"/>
  <c r="N491" i="18"/>
  <c r="AJ491" i="18"/>
  <c r="S493" i="16"/>
  <c r="AO493" i="16"/>
  <c r="AF493" i="16"/>
  <c r="I493" i="16"/>
  <c r="AE493" i="16"/>
  <c r="AH493" i="16"/>
  <c r="Y493" i="16"/>
  <c r="AC493" i="16"/>
  <c r="P493" i="16"/>
  <c r="AN493" i="16"/>
  <c r="AM493" i="16"/>
  <c r="U493" i="16"/>
  <c r="AK493" i="16"/>
  <c r="W493" i="16"/>
  <c r="J493" i="16"/>
  <c r="M493" i="16"/>
  <c r="AG493" i="16"/>
  <c r="R493" i="16"/>
  <c r="AI493" i="16"/>
  <c r="K493" i="16"/>
  <c r="V493" i="16"/>
  <c r="AL493" i="16"/>
  <c r="AA493" i="16"/>
  <c r="O493" i="16"/>
  <c r="Z493" i="16"/>
  <c r="AD493" i="16"/>
  <c r="AB493" i="16"/>
  <c r="Q493" i="16"/>
  <c r="N493" i="16"/>
  <c r="X493" i="16"/>
  <c r="AP493" i="16"/>
  <c r="AJ493" i="16"/>
  <c r="L493" i="16"/>
  <c r="T493" i="16"/>
  <c r="G494" i="16"/>
  <c r="H493" i="18"/>
  <c r="U491" i="18"/>
  <c r="U492" i="18" s="1"/>
  <c r="AM491" i="18"/>
  <c r="AB491" i="18"/>
  <c r="AL491" i="18"/>
  <c r="AL492" i="18" s="1"/>
  <c r="J491" i="18"/>
  <c r="J492" i="18" s="1"/>
  <c r="W491" i="18"/>
  <c r="B492" i="19"/>
  <c r="N492" i="19" s="1"/>
  <c r="X491" i="19"/>
  <c r="AM491" i="19"/>
  <c r="T491" i="19"/>
  <c r="AG491" i="19"/>
  <c r="AE491" i="19"/>
  <c r="W491" i="19"/>
  <c r="AC491" i="19"/>
  <c r="R491" i="19"/>
  <c r="R492" i="19" s="1"/>
  <c r="AK491" i="19"/>
  <c r="AB491" i="19"/>
  <c r="AN491" i="19"/>
  <c r="Y491" i="19"/>
  <c r="AH491" i="19"/>
  <c r="AP491" i="19"/>
  <c r="AL491" i="19"/>
  <c r="AF491" i="19"/>
  <c r="AF492" i="19" s="1"/>
  <c r="V491" i="19"/>
  <c r="V492" i="19" s="1"/>
  <c r="Q491" i="19"/>
  <c r="Q492" i="19" s="1"/>
  <c r="I491" i="19"/>
  <c r="AJ491" i="19"/>
  <c r="AJ492" i="19" s="1"/>
  <c r="H493" i="19"/>
  <c r="S492" i="19"/>
  <c r="J492" i="19"/>
  <c r="AD492" i="19"/>
  <c r="U492" i="19"/>
  <c r="P492" i="19"/>
  <c r="AG492" i="19"/>
  <c r="X492" i="19"/>
  <c r="Y492" i="19"/>
  <c r="L492" i="19"/>
  <c r="AA492" i="19"/>
  <c r="M492" i="19"/>
  <c r="AI492" i="19"/>
  <c r="Z492" i="19"/>
  <c r="AO492" i="19"/>
  <c r="AM492" i="19"/>
  <c r="F495" i="16"/>
  <c r="E495" i="16"/>
  <c r="H494" i="16"/>
  <c r="AA492" i="18"/>
  <c r="Q492" i="18"/>
  <c r="O492" i="18"/>
  <c r="AO492" i="18"/>
  <c r="AI492" i="18"/>
  <c r="K492" i="18"/>
  <c r="M492" i="18"/>
  <c r="N492" i="18"/>
  <c r="AM492" i="18"/>
  <c r="AG492" i="18"/>
  <c r="R492" i="18"/>
  <c r="Y492" i="18"/>
  <c r="AE492" i="18"/>
  <c r="AC492" i="18"/>
  <c r="L492" i="18"/>
  <c r="AD492" i="18"/>
  <c r="I492" i="18"/>
  <c r="AF492" i="18"/>
  <c r="AB492" i="18"/>
  <c r="W492" i="18"/>
  <c r="AJ492" i="18"/>
  <c r="T492" i="18"/>
  <c r="Z492" i="18"/>
  <c r="V492" i="18"/>
  <c r="P492" i="18"/>
  <c r="AP492" i="18"/>
  <c r="X492" i="18"/>
  <c r="G493" i="18"/>
  <c r="B493" i="18" s="1"/>
  <c r="E494" i="18"/>
  <c r="F494" i="18"/>
  <c r="E494" i="19"/>
  <c r="F494" i="19"/>
  <c r="G493" i="19"/>
  <c r="B493" i="19" s="1"/>
  <c r="AD493" i="19" s="1"/>
  <c r="A495" i="18"/>
  <c r="D495" i="18" s="1"/>
  <c r="A495" i="19"/>
  <c r="D495" i="19" s="1"/>
  <c r="A496" i="16"/>
  <c r="D496" i="16" s="1"/>
  <c r="K492" i="19" l="1"/>
  <c r="O492" i="19"/>
  <c r="I492" i="19"/>
  <c r="AL492" i="19"/>
  <c r="AB492" i="19"/>
  <c r="W492" i="19"/>
  <c r="AE492" i="19"/>
  <c r="K493" i="18"/>
  <c r="B494" i="16"/>
  <c r="S494" i="16" s="1"/>
  <c r="AN492" i="19"/>
  <c r="H495" i="16"/>
  <c r="AP492" i="19"/>
  <c r="AC492" i="19"/>
  <c r="AK492" i="19"/>
  <c r="AK493" i="19" s="1"/>
  <c r="AB493" i="18"/>
  <c r="Q493" i="18"/>
  <c r="AA493" i="18"/>
  <c r="AK493" i="18"/>
  <c r="T492" i="19"/>
  <c r="T493" i="19" s="1"/>
  <c r="X493" i="18"/>
  <c r="V493" i="18"/>
  <c r="AM493" i="18"/>
  <c r="AI493" i="18"/>
  <c r="AJ493" i="18"/>
  <c r="W493" i="18"/>
  <c r="P493" i="18"/>
  <c r="AD493" i="18"/>
  <c r="U493" i="18"/>
  <c r="AE493" i="18"/>
  <c r="AG493" i="18"/>
  <c r="N493" i="18"/>
  <c r="S493" i="18"/>
  <c r="L493" i="18"/>
  <c r="R493" i="18"/>
  <c r="AO493" i="18"/>
  <c r="Y493" i="18"/>
  <c r="AP493" i="18"/>
  <c r="T493" i="18"/>
  <c r="J493" i="18"/>
  <c r="I493" i="18"/>
  <c r="AC493" i="18"/>
  <c r="AN493" i="18"/>
  <c r="M493" i="18"/>
  <c r="O493" i="18"/>
  <c r="AH492" i="19"/>
  <c r="AA493" i="19"/>
  <c r="S493" i="19"/>
  <c r="AL493" i="19"/>
  <c r="AF493" i="19"/>
  <c r="L493" i="19"/>
  <c r="Z493" i="19"/>
  <c r="Y493" i="19"/>
  <c r="AC493" i="19"/>
  <c r="AN493" i="19"/>
  <c r="AO493" i="19"/>
  <c r="AB493" i="19"/>
  <c r="H494" i="19"/>
  <c r="K493" i="19"/>
  <c r="H494" i="18"/>
  <c r="AL493" i="18"/>
  <c r="AF493" i="18"/>
  <c r="AJ494" i="16"/>
  <c r="AG494" i="16"/>
  <c r="P494" i="16"/>
  <c r="AF494" i="16"/>
  <c r="AD494" i="16"/>
  <c r="AO494" i="16"/>
  <c r="AB494" i="16"/>
  <c r="Z494" i="16"/>
  <c r="R494" i="16"/>
  <c r="M494" i="16"/>
  <c r="AK494" i="16"/>
  <c r="AC494" i="16"/>
  <c r="U494" i="16"/>
  <c r="T494" i="16"/>
  <c r="L494" i="16"/>
  <c r="Y494" i="16"/>
  <c r="K494" i="16"/>
  <c r="O494" i="16"/>
  <c r="J494" i="16"/>
  <c r="AN494" i="16"/>
  <c r="AH494" i="16"/>
  <c r="I494" i="16"/>
  <c r="V494" i="16"/>
  <c r="Q494" i="16"/>
  <c r="AP494" i="16"/>
  <c r="W494" i="16"/>
  <c r="AL494" i="16"/>
  <c r="N494" i="16"/>
  <c r="AI494" i="16"/>
  <c r="AA494" i="16"/>
  <c r="AM494" i="16"/>
  <c r="AE494" i="16"/>
  <c r="X494" i="16"/>
  <c r="G495" i="16"/>
  <c r="B495" i="16" s="1"/>
  <c r="V495" i="16" s="1"/>
  <c r="F496" i="16"/>
  <c r="E496" i="16"/>
  <c r="H496" i="16" s="1"/>
  <c r="Z493" i="18"/>
  <c r="G494" i="18"/>
  <c r="F495" i="18"/>
  <c r="E495" i="18"/>
  <c r="AH493" i="18"/>
  <c r="P493" i="19"/>
  <c r="O493" i="19"/>
  <c r="N493" i="19"/>
  <c r="AM493" i="19"/>
  <c r="V493" i="19"/>
  <c r="AP493" i="19"/>
  <c r="I493" i="19"/>
  <c r="AH493" i="19"/>
  <c r="M493" i="19"/>
  <c r="J493" i="19"/>
  <c r="AI493" i="19"/>
  <c r="G494" i="19"/>
  <c r="B494" i="19" s="1"/>
  <c r="AJ493" i="19"/>
  <c r="W493" i="19"/>
  <c r="E495" i="19"/>
  <c r="F495" i="19"/>
  <c r="AE493" i="19"/>
  <c r="Q493" i="19"/>
  <c r="U493" i="19"/>
  <c r="X493" i="19"/>
  <c r="AG493" i="19"/>
  <c r="R493" i="19"/>
  <c r="A496" i="18"/>
  <c r="D496" i="18" s="1"/>
  <c r="A496" i="19"/>
  <c r="D496" i="19" s="1"/>
  <c r="A497" i="16"/>
  <c r="D497" i="16" s="1"/>
  <c r="B494" i="18" l="1"/>
  <c r="AP494" i="18" s="1"/>
  <c r="G496" i="16"/>
  <c r="B496" i="16" s="1"/>
  <c r="G495" i="18"/>
  <c r="AO494" i="19"/>
  <c r="I494" i="19"/>
  <c r="AJ494" i="19"/>
  <c r="X494" i="19"/>
  <c r="AH494" i="19"/>
  <c r="U494" i="19"/>
  <c r="AI494" i="19"/>
  <c r="V494" i="19"/>
  <c r="Q494" i="19"/>
  <c r="J494" i="19"/>
  <c r="T494" i="19"/>
  <c r="AL494" i="19"/>
  <c r="AB494" i="19"/>
  <c r="AC494" i="19"/>
  <c r="M494" i="19"/>
  <c r="AP494" i="19"/>
  <c r="R494" i="19"/>
  <c r="N494" i="19"/>
  <c r="Z494" i="19"/>
  <c r="AK494" i="19"/>
  <c r="AM494" i="19"/>
  <c r="Y494" i="19"/>
  <c r="O494" i="19"/>
  <c r="AF494" i="19"/>
  <c r="AN494" i="19"/>
  <c r="AA494" i="19"/>
  <c r="S494" i="19"/>
  <c r="K494" i="19"/>
  <c r="AG494" i="19"/>
  <c r="AE494" i="19"/>
  <c r="W494" i="19"/>
  <c r="G495" i="19"/>
  <c r="AA495" i="16"/>
  <c r="I495" i="16"/>
  <c r="T495" i="16"/>
  <c r="M495" i="16"/>
  <c r="AO495" i="16"/>
  <c r="W495" i="16"/>
  <c r="P495" i="16"/>
  <c r="AB495" i="16"/>
  <c r="L495" i="16"/>
  <c r="F497" i="16"/>
  <c r="E497" i="16"/>
  <c r="AE495" i="16"/>
  <c r="O495" i="16"/>
  <c r="AH495" i="16"/>
  <c r="Q495" i="16"/>
  <c r="N495" i="16"/>
  <c r="Y495" i="16"/>
  <c r="K495" i="16"/>
  <c r="J495" i="16"/>
  <c r="AJ495" i="16"/>
  <c r="AK495" i="16"/>
  <c r="AP495" i="16"/>
  <c r="AL495" i="16"/>
  <c r="Z495" i="16"/>
  <c r="AC495" i="16"/>
  <c r="AD495" i="16"/>
  <c r="X495" i="16"/>
  <c r="AN495" i="16"/>
  <c r="AG495" i="16"/>
  <c r="AF495" i="16"/>
  <c r="R495" i="16"/>
  <c r="U495" i="16"/>
  <c r="AI495" i="16"/>
  <c r="AM495" i="16"/>
  <c r="S495" i="16"/>
  <c r="X494" i="18"/>
  <c r="K494" i="18"/>
  <c r="O494" i="18"/>
  <c r="AD494" i="18"/>
  <c r="E496" i="18"/>
  <c r="F496" i="18"/>
  <c r="Y494" i="18"/>
  <c r="Z494" i="18"/>
  <c r="AO494" i="18"/>
  <c r="AA494" i="18"/>
  <c r="H495" i="18"/>
  <c r="B495" i="18" s="1"/>
  <c r="P494" i="19"/>
  <c r="L494" i="19"/>
  <c r="AD494" i="19"/>
  <c r="H495" i="19"/>
  <c r="F496" i="19"/>
  <c r="E496" i="19"/>
  <c r="A497" i="19"/>
  <c r="D497" i="19" s="1"/>
  <c r="A497" i="18"/>
  <c r="D497" i="18" s="1"/>
  <c r="A498" i="16"/>
  <c r="D498" i="16" s="1"/>
  <c r="AC496" i="16" l="1"/>
  <c r="AG496" i="16"/>
  <c r="L496" i="16"/>
  <c r="AI496" i="16"/>
  <c r="AK496" i="16"/>
  <c r="Y496" i="16"/>
  <c r="O496" i="16"/>
  <c r="AM494" i="18"/>
  <c r="W494" i="18"/>
  <c r="AJ494" i="18"/>
  <c r="AO496" i="16"/>
  <c r="I496" i="16"/>
  <c r="AN494" i="18"/>
  <c r="I494" i="18"/>
  <c r="Q494" i="18"/>
  <c r="R494" i="18"/>
  <c r="AH494" i="18"/>
  <c r="V494" i="18"/>
  <c r="AC494" i="18"/>
  <c r="AB494" i="18"/>
  <c r="AG494" i="18"/>
  <c r="S494" i="18"/>
  <c r="L494" i="18"/>
  <c r="AL494" i="18"/>
  <c r="T494" i="18"/>
  <c r="U494" i="18"/>
  <c r="N494" i="18"/>
  <c r="M494" i="18"/>
  <c r="AK494" i="18"/>
  <c r="J494" i="18"/>
  <c r="AH495" i="18"/>
  <c r="AF494" i="18"/>
  <c r="I495" i="18"/>
  <c r="AE494" i="18"/>
  <c r="AE495" i="18" s="1"/>
  <c r="P494" i="18"/>
  <c r="AI494" i="18"/>
  <c r="N496" i="16"/>
  <c r="AJ496" i="16"/>
  <c r="V496" i="16"/>
  <c r="Q496" i="16"/>
  <c r="AA496" i="16"/>
  <c r="AM496" i="16"/>
  <c r="AF496" i="16"/>
  <c r="AD496" i="16"/>
  <c r="AP496" i="16"/>
  <c r="K496" i="16"/>
  <c r="AH496" i="16"/>
  <c r="P496" i="16"/>
  <c r="H496" i="19"/>
  <c r="G497" i="16"/>
  <c r="W496" i="16"/>
  <c r="T496" i="16"/>
  <c r="Q495" i="18"/>
  <c r="U495" i="18"/>
  <c r="Z495" i="18"/>
  <c r="AD495" i="18"/>
  <c r="AC495" i="18"/>
  <c r="AK495" i="18"/>
  <c r="AP495" i="18"/>
  <c r="O495" i="18"/>
  <c r="AM495" i="18"/>
  <c r="W495" i="18"/>
  <c r="G496" i="19"/>
  <c r="B495" i="19"/>
  <c r="I495" i="19" s="1"/>
  <c r="G496" i="18"/>
  <c r="AG495" i="18"/>
  <c r="AF495" i="18"/>
  <c r="S495" i="18"/>
  <c r="K495" i="18"/>
  <c r="T495" i="18"/>
  <c r="N495" i="18"/>
  <c r="AA495" i="18"/>
  <c r="J496" i="16"/>
  <c r="Z496" i="16"/>
  <c r="AE496" i="16"/>
  <c r="AN496" i="16"/>
  <c r="X496" i="16"/>
  <c r="AL496" i="16"/>
  <c r="R496" i="16"/>
  <c r="M496" i="16"/>
  <c r="S496" i="16"/>
  <c r="H497" i="16"/>
  <c r="B497" i="16" s="1"/>
  <c r="U496" i="16"/>
  <c r="AB496" i="16"/>
  <c r="E498" i="16"/>
  <c r="F498" i="16"/>
  <c r="H498" i="16" s="1"/>
  <c r="H496" i="18"/>
  <c r="E497" i="18"/>
  <c r="F497" i="18"/>
  <c r="L495" i="18"/>
  <c r="R495" i="18"/>
  <c r="AB495" i="18"/>
  <c r="V495" i="18"/>
  <c r="AL495" i="18"/>
  <c r="AO495" i="18"/>
  <c r="J495" i="18"/>
  <c r="Y495" i="18"/>
  <c r="AN495" i="18"/>
  <c r="X495" i="18"/>
  <c r="P495" i="18"/>
  <c r="AI495" i="18"/>
  <c r="M495" i="18"/>
  <c r="AJ495" i="18"/>
  <c r="E497" i="19"/>
  <c r="F497" i="19"/>
  <c r="A498" i="19"/>
  <c r="D498" i="19" s="1"/>
  <c r="A498" i="18"/>
  <c r="D498" i="18" s="1"/>
  <c r="A499" i="16"/>
  <c r="D499" i="16" s="1"/>
  <c r="B496" i="18" l="1"/>
  <c r="M496" i="18" s="1"/>
  <c r="B496" i="19"/>
  <c r="AK495" i="19"/>
  <c r="AE495" i="19"/>
  <c r="S495" i="19"/>
  <c r="R495" i="19"/>
  <c r="R496" i="19" s="1"/>
  <c r="Y495" i="19"/>
  <c r="AF495" i="19"/>
  <c r="AN495" i="19"/>
  <c r="AM495" i="19"/>
  <c r="T495" i="19"/>
  <c r="L495" i="19"/>
  <c r="AB495" i="19"/>
  <c r="AA495" i="19"/>
  <c r="AA496" i="19" s="1"/>
  <c r="V495" i="19"/>
  <c r="AL495" i="19"/>
  <c r="AG495" i="19"/>
  <c r="AI495" i="19"/>
  <c r="AI496" i="19" s="1"/>
  <c r="AO495" i="19"/>
  <c r="AJ495" i="19"/>
  <c r="Z495" i="19"/>
  <c r="Z496" i="19" s="1"/>
  <c r="AC495" i="19"/>
  <c r="AC496" i="19" s="1"/>
  <c r="N495" i="19"/>
  <c r="AP495" i="19"/>
  <c r="K495" i="19"/>
  <c r="K496" i="19" s="1"/>
  <c r="Q495" i="19"/>
  <c r="Q496" i="19" s="1"/>
  <c r="M495" i="19"/>
  <c r="H497" i="19"/>
  <c r="AN496" i="19"/>
  <c r="AM496" i="19"/>
  <c r="AD495" i="19"/>
  <c r="AD496" i="19" s="1"/>
  <c r="W495" i="19"/>
  <c r="W496" i="19" s="1"/>
  <c r="J495" i="19"/>
  <c r="U495" i="19"/>
  <c r="U496" i="19" s="1"/>
  <c r="P495" i="19"/>
  <c r="P496" i="19" s="1"/>
  <c r="O495" i="19"/>
  <c r="O496" i="19" s="1"/>
  <c r="X495" i="19"/>
  <c r="AH495" i="19"/>
  <c r="AH496" i="19" s="1"/>
  <c r="H497" i="18"/>
  <c r="S497" i="16"/>
  <c r="AD497" i="16"/>
  <c r="AK497" i="16"/>
  <c r="R497" i="16"/>
  <c r="AM497" i="16"/>
  <c r="W497" i="16"/>
  <c r="AH497" i="16"/>
  <c r="AB497" i="16"/>
  <c r="AL497" i="16"/>
  <c r="K497" i="16"/>
  <c r="P497" i="16"/>
  <c r="L497" i="16"/>
  <c r="V497" i="16"/>
  <c r="AE497" i="16"/>
  <c r="AO497" i="16"/>
  <c r="N497" i="16"/>
  <c r="AC497" i="16"/>
  <c r="Y497" i="16"/>
  <c r="AJ497" i="16"/>
  <c r="Q497" i="16"/>
  <c r="I497" i="16"/>
  <c r="T497" i="16"/>
  <c r="AA497" i="16"/>
  <c r="AF497" i="16"/>
  <c r="AI497" i="16"/>
  <c r="O497" i="16"/>
  <c r="AN497" i="16"/>
  <c r="AP497" i="16"/>
  <c r="M497" i="16"/>
  <c r="J497" i="16"/>
  <c r="AG497" i="16"/>
  <c r="U497" i="16"/>
  <c r="Z497" i="16"/>
  <c r="X497" i="16"/>
  <c r="G498" i="16"/>
  <c r="B498" i="16" s="1"/>
  <c r="F499" i="16"/>
  <c r="E499" i="16"/>
  <c r="X496" i="18"/>
  <c r="AJ496" i="18"/>
  <c r="Z496" i="18"/>
  <c r="P496" i="18"/>
  <c r="S496" i="18"/>
  <c r="AA496" i="18"/>
  <c r="R496" i="18"/>
  <c r="AB496" i="18"/>
  <c r="G497" i="18"/>
  <c r="E498" i="18"/>
  <c r="F498" i="18"/>
  <c r="F498" i="19"/>
  <c r="E498" i="19"/>
  <c r="G497" i="19"/>
  <c r="A499" i="19"/>
  <c r="D499" i="19" s="1"/>
  <c r="A499" i="18"/>
  <c r="D499" i="18" s="1"/>
  <c r="A500" i="16"/>
  <c r="D500" i="16" s="1"/>
  <c r="AG496" i="19" l="1"/>
  <c r="T496" i="19"/>
  <c r="AB496" i="19"/>
  <c r="I496" i="19"/>
  <c r="X496" i="19"/>
  <c r="J496" i="19"/>
  <c r="M496" i="19"/>
  <c r="H499" i="16"/>
  <c r="AM496" i="18"/>
  <c r="AE496" i="18"/>
  <c r="AO496" i="18"/>
  <c r="Y496" i="18"/>
  <c r="U496" i="18"/>
  <c r="N496" i="18"/>
  <c r="AP496" i="18"/>
  <c r="L496" i="18"/>
  <c r="AK496" i="18"/>
  <c r="K496" i="18"/>
  <c r="AD496" i="18"/>
  <c r="W496" i="18"/>
  <c r="J496" i="18"/>
  <c r="AF496" i="18"/>
  <c r="Q496" i="18"/>
  <c r="I496" i="18"/>
  <c r="AL496" i="18"/>
  <c r="AC496" i="18"/>
  <c r="AN496" i="18"/>
  <c r="AI496" i="18"/>
  <c r="AG496" i="18"/>
  <c r="AH496" i="18"/>
  <c r="T496" i="18"/>
  <c r="V496" i="18"/>
  <c r="O496" i="18"/>
  <c r="G498" i="18"/>
  <c r="AP496" i="19"/>
  <c r="AJ496" i="19"/>
  <c r="AL496" i="19"/>
  <c r="L496" i="19"/>
  <c r="AF496" i="19"/>
  <c r="AE496" i="19"/>
  <c r="N496" i="19"/>
  <c r="AO496" i="19"/>
  <c r="V496" i="19"/>
  <c r="Y496" i="19"/>
  <c r="AK496" i="19"/>
  <c r="S496" i="19"/>
  <c r="B497" i="19"/>
  <c r="AO497" i="19" s="1"/>
  <c r="H498" i="19"/>
  <c r="G498" i="19"/>
  <c r="B497" i="18"/>
  <c r="AE497" i="18" s="1"/>
  <c r="H498" i="18"/>
  <c r="B498" i="18" s="1"/>
  <c r="S498" i="16"/>
  <c r="V498" i="16"/>
  <c r="AB498" i="16"/>
  <c r="AM498" i="16"/>
  <c r="AC498" i="16"/>
  <c r="L498" i="16"/>
  <c r="AF498" i="16"/>
  <c r="Q498" i="16"/>
  <c r="I498" i="16"/>
  <c r="M498" i="16"/>
  <c r="Z498" i="16"/>
  <c r="U498" i="16"/>
  <c r="AL498" i="16"/>
  <c r="AN498" i="16"/>
  <c r="W498" i="16"/>
  <c r="R498" i="16"/>
  <c r="X498" i="16"/>
  <c r="AP498" i="16"/>
  <c r="N498" i="16"/>
  <c r="J498" i="16"/>
  <c r="AA498" i="16"/>
  <c r="AG498" i="16"/>
  <c r="AJ498" i="16"/>
  <c r="AO498" i="16"/>
  <c r="P498" i="16"/>
  <c r="AH498" i="16"/>
  <c r="AK498" i="16"/>
  <c r="O498" i="16"/>
  <c r="T498" i="16"/>
  <c r="Y498" i="16"/>
  <c r="AE498" i="16"/>
  <c r="K498" i="16"/>
  <c r="AD498" i="16"/>
  <c r="F500" i="16"/>
  <c r="E500" i="16"/>
  <c r="H500" i="16" s="1"/>
  <c r="AI498" i="16"/>
  <c r="G499" i="16"/>
  <c r="B499" i="16" s="1"/>
  <c r="S499" i="16" s="1"/>
  <c r="F499" i="18"/>
  <c r="E499" i="18"/>
  <c r="AI497" i="19"/>
  <c r="E499" i="19"/>
  <c r="F499" i="19"/>
  <c r="AG497" i="19"/>
  <c r="L497" i="19"/>
  <c r="A500" i="19"/>
  <c r="D500" i="19" s="1"/>
  <c r="A500" i="18"/>
  <c r="D500" i="18" s="1"/>
  <c r="AF497" i="19" l="1"/>
  <c r="J497" i="19"/>
  <c r="T497" i="19"/>
  <c r="S497" i="19"/>
  <c r="AM497" i="19"/>
  <c r="AD497" i="19"/>
  <c r="V497" i="19"/>
  <c r="O497" i="19"/>
  <c r="AH497" i="19"/>
  <c r="K497" i="19"/>
  <c r="I497" i="19"/>
  <c r="AB497" i="19"/>
  <c r="X497" i="19"/>
  <c r="Y497" i="19"/>
  <c r="AE497" i="19"/>
  <c r="AJ497" i="19"/>
  <c r="AP497" i="19"/>
  <c r="AN497" i="19"/>
  <c r="W497" i="19"/>
  <c r="U497" i="19"/>
  <c r="Q497" i="19"/>
  <c r="N497" i="19"/>
  <c r="AA497" i="19"/>
  <c r="Z497" i="19"/>
  <c r="R497" i="19"/>
  <c r="P497" i="19"/>
  <c r="M497" i="19"/>
  <c r="AC497" i="19"/>
  <c r="AK497" i="19"/>
  <c r="AL497" i="19"/>
  <c r="W497" i="18"/>
  <c r="AD497" i="18"/>
  <c r="K497" i="18"/>
  <c r="AK497" i="18"/>
  <c r="AI497" i="18"/>
  <c r="P497" i="18"/>
  <c r="AA497" i="18"/>
  <c r="O497" i="18"/>
  <c r="AL497" i="18"/>
  <c r="R497" i="18"/>
  <c r="Y497" i="18"/>
  <c r="AO497" i="18"/>
  <c r="AO498" i="18" s="1"/>
  <c r="AC497" i="18"/>
  <c r="X497" i="18"/>
  <c r="J497" i="18"/>
  <c r="I497" i="18"/>
  <c r="I498" i="18" s="1"/>
  <c r="AH497" i="18"/>
  <c r="M497" i="18"/>
  <c r="V497" i="18"/>
  <c r="AM497" i="18"/>
  <c r="AM498" i="18" s="1"/>
  <c r="T497" i="18"/>
  <c r="AN497" i="18"/>
  <c r="AB497" i="18"/>
  <c r="Q497" i="18"/>
  <c r="Q498" i="18" s="1"/>
  <c r="Z497" i="18"/>
  <c r="AJ497" i="18"/>
  <c r="AG497" i="18"/>
  <c r="AF497" i="18"/>
  <c r="AF498" i="18" s="1"/>
  <c r="V499" i="16"/>
  <c r="Z499" i="16"/>
  <c r="G500" i="16"/>
  <c r="B500" i="16" s="1"/>
  <c r="Q499" i="16"/>
  <c r="AH499" i="16"/>
  <c r="J499" i="16"/>
  <c r="X499" i="16"/>
  <c r="AE499" i="16"/>
  <c r="AK499" i="16"/>
  <c r="AB499" i="16"/>
  <c r="AP497" i="18"/>
  <c r="AN499" i="16"/>
  <c r="M499" i="16"/>
  <c r="L499" i="16"/>
  <c r="AD499" i="16"/>
  <c r="AC499" i="16"/>
  <c r="H499" i="18"/>
  <c r="L497" i="18"/>
  <c r="U497" i="18"/>
  <c r="N497" i="18"/>
  <c r="N498" i="18" s="1"/>
  <c r="S497" i="18"/>
  <c r="S498" i="18" s="1"/>
  <c r="H499" i="19"/>
  <c r="B498" i="19"/>
  <c r="S498" i="19" s="1"/>
  <c r="G499" i="19"/>
  <c r="AD498" i="18"/>
  <c r="Y498" i="18"/>
  <c r="O498" i="18"/>
  <c r="AE498" i="18"/>
  <c r="AA498" i="18"/>
  <c r="AI498" i="18"/>
  <c r="AC498" i="18"/>
  <c r="L498" i="18"/>
  <c r="K498" i="18"/>
  <c r="W498" i="18"/>
  <c r="AG498" i="18"/>
  <c r="Z498" i="18"/>
  <c r="AJ498" i="18"/>
  <c r="AB498" i="18"/>
  <c r="AP498" i="18"/>
  <c r="AN498" i="18"/>
  <c r="M498" i="18"/>
  <c r="V498" i="18"/>
  <c r="X498" i="18"/>
  <c r="AK498" i="18"/>
  <c r="U498" i="18"/>
  <c r="P498" i="18"/>
  <c r="T498" i="18"/>
  <c r="J498" i="18"/>
  <c r="G499" i="18"/>
  <c r="B499" i="18" s="1"/>
  <c r="AL498" i="18"/>
  <c r="R498" i="18"/>
  <c r="AH498" i="18"/>
  <c r="AM499" i="16"/>
  <c r="AO499" i="16"/>
  <c r="AF499" i="16"/>
  <c r="P499" i="16"/>
  <c r="W499" i="16"/>
  <c r="U499" i="16"/>
  <c r="AA499" i="16"/>
  <c r="AP499" i="16"/>
  <c r="K499" i="16"/>
  <c r="Y499" i="16"/>
  <c r="T499" i="16"/>
  <c r="I499" i="16"/>
  <c r="AI499" i="16"/>
  <c r="AJ499" i="16"/>
  <c r="AL499" i="16"/>
  <c r="R499" i="16"/>
  <c r="N499" i="16"/>
  <c r="O499" i="16"/>
  <c r="AG499" i="16"/>
  <c r="E500" i="18"/>
  <c r="F500" i="18"/>
  <c r="F500" i="19"/>
  <c r="E500" i="19"/>
  <c r="AD500" i="16" l="1"/>
  <c r="S500" i="16"/>
  <c r="V500" i="16"/>
  <c r="AB500" i="16"/>
  <c r="J500" i="16"/>
  <c r="Y500" i="16"/>
  <c r="N500" i="16"/>
  <c r="AJ500" i="16"/>
  <c r="U500" i="16"/>
  <c r="R500" i="16"/>
  <c r="O500" i="16"/>
  <c r="AI500" i="16"/>
  <c r="I500" i="16"/>
  <c r="P500" i="16"/>
  <c r="K500" i="16"/>
  <c r="Z500" i="16"/>
  <c r="H500" i="18"/>
  <c r="AP500" i="16"/>
  <c r="V8" i="16"/>
  <c r="V7" i="16"/>
  <c r="V9" i="16"/>
  <c r="Y8" i="16"/>
  <c r="Y9" i="16"/>
  <c r="Y7" i="16"/>
  <c r="U7" i="16"/>
  <c r="U8" i="16"/>
  <c r="U9" i="16"/>
  <c r="O9" i="16"/>
  <c r="O7" i="16"/>
  <c r="O8" i="16"/>
  <c r="AJ7" i="16"/>
  <c r="AJ8" i="16"/>
  <c r="AJ9" i="16"/>
  <c r="S8" i="16"/>
  <c r="S7" i="16"/>
  <c r="S9" i="16"/>
  <c r="AD7" i="16"/>
  <c r="AD9" i="16"/>
  <c r="AD8" i="16"/>
  <c r="Z9" i="16"/>
  <c r="Z7" i="16"/>
  <c r="Z8" i="16"/>
  <c r="P9" i="16"/>
  <c r="P7" i="16"/>
  <c r="P8" i="16"/>
  <c r="N9" i="16"/>
  <c r="N8" i="16"/>
  <c r="N7" i="16"/>
  <c r="AI8" i="16"/>
  <c r="AI7" i="16"/>
  <c r="AI9" i="16"/>
  <c r="K9" i="16"/>
  <c r="K8" i="16"/>
  <c r="K7" i="16"/>
  <c r="J9" i="16"/>
  <c r="J8" i="16"/>
  <c r="J7" i="16"/>
  <c r="AB9" i="16"/>
  <c r="AB7" i="16"/>
  <c r="AB8" i="16"/>
  <c r="R7" i="16"/>
  <c r="R8" i="16"/>
  <c r="R9" i="16"/>
  <c r="I7" i="16"/>
  <c r="I8" i="16"/>
  <c r="I9" i="16"/>
  <c r="AP8" i="16"/>
  <c r="AP9" i="16"/>
  <c r="AP7" i="16"/>
  <c r="AP498" i="19"/>
  <c r="G500" i="18"/>
  <c r="AG498" i="19"/>
  <c r="P498" i="19"/>
  <c r="N498" i="19"/>
  <c r="AF498" i="19"/>
  <c r="B499" i="19"/>
  <c r="Q498" i="19"/>
  <c r="AL498" i="19"/>
  <c r="AK498" i="19"/>
  <c r="AJ498" i="19"/>
  <c r="L498" i="19"/>
  <c r="J498" i="19"/>
  <c r="AE498" i="19"/>
  <c r="W498" i="19"/>
  <c r="X498" i="19"/>
  <c r="U498" i="19"/>
  <c r="O498" i="19"/>
  <c r="AC498" i="19"/>
  <c r="AC499" i="19" s="1"/>
  <c r="R498" i="19"/>
  <c r="V498" i="19"/>
  <c r="Z498" i="19"/>
  <c r="AD498" i="19"/>
  <c r="AD499" i="19" s="1"/>
  <c r="AO498" i="19"/>
  <c r="AB498" i="19"/>
  <c r="M498" i="19"/>
  <c r="K498" i="19"/>
  <c r="K499" i="19" s="1"/>
  <c r="T498" i="19"/>
  <c r="AN498" i="19"/>
  <c r="I498" i="19"/>
  <c r="Y498" i="19"/>
  <c r="Y499" i="19" s="1"/>
  <c r="AA498" i="19"/>
  <c r="AM498" i="19"/>
  <c r="AH498" i="19"/>
  <c r="AI498" i="19"/>
  <c r="AI499" i="19" s="1"/>
  <c r="G500" i="19"/>
  <c r="AO499" i="18"/>
  <c r="X499" i="18"/>
  <c r="AF499" i="18"/>
  <c r="AC499" i="18"/>
  <c r="AH499" i="18"/>
  <c r="U499" i="18"/>
  <c r="R499" i="18"/>
  <c r="Z499" i="18"/>
  <c r="V499" i="18"/>
  <c r="AD499" i="18"/>
  <c r="K499" i="18"/>
  <c r="P499" i="18"/>
  <c r="AG499" i="18"/>
  <c r="M499" i="18"/>
  <c r="L499" i="18"/>
  <c r="AB499" i="18"/>
  <c r="AJ499" i="18"/>
  <c r="AP499" i="18"/>
  <c r="J499" i="18"/>
  <c r="AL499" i="18"/>
  <c r="I499" i="18"/>
  <c r="O499" i="18"/>
  <c r="AI499" i="18"/>
  <c r="S499" i="18"/>
  <c r="Y499" i="18"/>
  <c r="AN500" i="16"/>
  <c r="W500" i="16"/>
  <c r="AO500" i="16"/>
  <c r="AM500" i="16"/>
  <c r="L500" i="16"/>
  <c r="M500" i="16"/>
  <c r="AF500" i="16"/>
  <c r="AC500" i="16"/>
  <c r="X500" i="16"/>
  <c r="AH500" i="16"/>
  <c r="AL500" i="16"/>
  <c r="Q500" i="16"/>
  <c r="T500" i="16"/>
  <c r="AA500" i="16"/>
  <c r="AE500" i="16"/>
  <c r="AK500" i="16"/>
  <c r="AG500" i="16"/>
  <c r="N499" i="18"/>
  <c r="T499" i="18"/>
  <c r="AM499" i="18"/>
  <c r="AE499" i="18"/>
  <c r="AN499" i="18"/>
  <c r="AK499" i="18"/>
  <c r="Q499" i="18"/>
  <c r="AA499" i="18"/>
  <c r="W499" i="18"/>
  <c r="H500" i="19"/>
  <c r="B500" i="18" l="1"/>
  <c r="AL500" i="18" s="1"/>
  <c r="AH7" i="16"/>
  <c r="AH9" i="16"/>
  <c r="AH8" i="16"/>
  <c r="AG8" i="16"/>
  <c r="AG9" i="16"/>
  <c r="AG7" i="16"/>
  <c r="X8" i="16"/>
  <c r="X7" i="16"/>
  <c r="X9" i="16"/>
  <c r="AN9" i="16"/>
  <c r="AN7" i="16"/>
  <c r="AN8" i="16"/>
  <c r="AK9" i="16"/>
  <c r="AK8" i="16"/>
  <c r="AK7" i="16"/>
  <c r="Q8" i="16"/>
  <c r="Q7" i="16"/>
  <c r="Q9" i="16"/>
  <c r="AC8" i="16"/>
  <c r="AC9" i="16"/>
  <c r="AC7" i="16"/>
  <c r="AM7" i="16"/>
  <c r="AM8" i="16"/>
  <c r="AM9" i="16"/>
  <c r="AE7" i="16"/>
  <c r="AE9" i="16"/>
  <c r="AE8" i="16"/>
  <c r="AL8" i="16"/>
  <c r="AL9" i="16"/>
  <c r="AL7" i="16"/>
  <c r="AF8" i="16"/>
  <c r="AF9" i="16"/>
  <c r="AF7" i="16"/>
  <c r="AO9" i="16"/>
  <c r="AO8" i="16"/>
  <c r="AO7" i="16"/>
  <c r="AA9" i="16"/>
  <c r="AA7" i="16"/>
  <c r="AA8" i="16"/>
  <c r="W7" i="16"/>
  <c r="W9" i="16"/>
  <c r="W8" i="16"/>
  <c r="M8" i="16"/>
  <c r="M7" i="16"/>
  <c r="M9" i="16"/>
  <c r="T8" i="16"/>
  <c r="T9" i="16"/>
  <c r="T7" i="16"/>
  <c r="L8" i="16"/>
  <c r="L9" i="16"/>
  <c r="L7" i="16"/>
  <c r="AO499" i="19"/>
  <c r="L499" i="19"/>
  <c r="W499" i="19"/>
  <c r="Q499" i="19"/>
  <c r="AJ499" i="19"/>
  <c r="AH499" i="19"/>
  <c r="I499" i="19"/>
  <c r="M499" i="19"/>
  <c r="O499" i="19"/>
  <c r="AE499" i="19"/>
  <c r="Z499" i="19"/>
  <c r="P499" i="19"/>
  <c r="S499" i="19"/>
  <c r="AF499" i="19"/>
  <c r="AB499" i="19"/>
  <c r="U499" i="19"/>
  <c r="N499" i="19"/>
  <c r="AM499" i="19"/>
  <c r="AN499" i="19"/>
  <c r="V499" i="19"/>
  <c r="AL499" i="19"/>
  <c r="X499" i="19"/>
  <c r="AG499" i="19"/>
  <c r="AP499" i="19"/>
  <c r="R499" i="19"/>
  <c r="T499" i="19"/>
  <c r="AA499" i="19"/>
  <c r="AK499" i="19"/>
  <c r="J499" i="19"/>
  <c r="B500" i="19"/>
  <c r="AL28" i="13"/>
  <c r="AL16" i="13"/>
  <c r="AM500" i="18" l="1"/>
  <c r="AM8" i="18" s="1"/>
  <c r="Q500" i="18"/>
  <c r="Z500" i="18"/>
  <c r="AL8" i="18"/>
  <c r="AL7" i="18"/>
  <c r="AL9" i="18"/>
  <c r="AC500" i="18"/>
  <c r="AC9" i="18" s="1"/>
  <c r="K500" i="18"/>
  <c r="AP500" i="18"/>
  <c r="L500" i="18"/>
  <c r="AN500" i="18"/>
  <c r="V500" i="18"/>
  <c r="S500" i="18"/>
  <c r="M500" i="18"/>
  <c r="X500" i="18"/>
  <c r="AO500" i="18"/>
  <c r="AJ500" i="18"/>
  <c r="O500" i="18"/>
  <c r="J500" i="18"/>
  <c r="W500" i="18"/>
  <c r="T500" i="18"/>
  <c r="I500" i="18"/>
  <c r="Y500" i="18"/>
  <c r="U500" i="18"/>
  <c r="AE500" i="18"/>
  <c r="AI500" i="18"/>
  <c r="P500" i="18"/>
  <c r="AK500" i="18"/>
  <c r="AH500" i="18"/>
  <c r="AG500" i="18"/>
  <c r="AF500" i="18"/>
  <c r="AD500" i="18"/>
  <c r="R500" i="18"/>
  <c r="N500" i="18"/>
  <c r="AB500" i="18"/>
  <c r="AA500" i="18"/>
  <c r="AC7" i="18"/>
  <c r="AM7" i="18"/>
  <c r="AC8" i="18"/>
  <c r="AM9" i="18"/>
  <c r="AL500" i="19"/>
  <c r="AL7" i="19"/>
  <c r="AL8" i="19"/>
  <c r="AL9" i="19"/>
  <c r="R500" i="19"/>
  <c r="S500" i="19"/>
  <c r="I500" i="19"/>
  <c r="U500" i="19"/>
  <c r="AA500" i="19"/>
  <c r="V500" i="19"/>
  <c r="AP500" i="19"/>
  <c r="K500" i="19"/>
  <c r="T500" i="19"/>
  <c r="AJ500" i="19"/>
  <c r="O500" i="19"/>
  <c r="AN500" i="19"/>
  <c r="M500" i="19"/>
  <c r="AD500" i="19"/>
  <c r="AB500" i="19"/>
  <c r="AE500" i="19"/>
  <c r="AK500" i="19"/>
  <c r="AG500" i="19"/>
  <c r="N500" i="19"/>
  <c r="W500" i="19"/>
  <c r="J500" i="19"/>
  <c r="AH500" i="19"/>
  <c r="AC500" i="19"/>
  <c r="X500" i="19"/>
  <c r="AO500" i="19"/>
  <c r="AF500" i="19"/>
  <c r="Y500" i="19"/>
  <c r="AM500" i="19"/>
  <c r="Q500" i="19"/>
  <c r="P500" i="19"/>
  <c r="Z500" i="19"/>
  <c r="L500" i="19"/>
  <c r="AI500" i="19"/>
  <c r="AL10" i="13"/>
  <c r="AL15" i="12"/>
  <c r="AL18" i="13"/>
  <c r="AL17" i="13"/>
  <c r="AL25" i="13"/>
  <c r="AL20" i="12"/>
  <c r="AL19" i="12"/>
  <c r="AL31" i="13"/>
  <c r="AL24" i="13"/>
  <c r="AL37" i="13"/>
  <c r="AL39" i="13"/>
  <c r="AL33" i="13"/>
  <c r="AL36" i="12"/>
  <c r="AL15" i="13"/>
  <c r="AL34" i="13"/>
  <c r="AL11" i="13"/>
  <c r="AL8" i="12"/>
  <c r="AL19" i="13"/>
  <c r="AL30" i="13"/>
  <c r="AL9" i="13"/>
  <c r="AL36" i="13"/>
  <c r="AL32" i="12"/>
  <c r="AL11" i="12"/>
  <c r="AL22" i="13"/>
  <c r="AL20" i="13"/>
  <c r="AL14" i="13"/>
  <c r="AL12" i="13"/>
  <c r="AL23" i="13"/>
  <c r="AL26" i="13"/>
  <c r="AL29" i="13"/>
  <c r="AL7" i="13"/>
  <c r="AL40" i="13"/>
  <c r="AL27" i="13"/>
  <c r="AL35" i="13"/>
  <c r="AL13" i="13"/>
  <c r="AL28" i="12"/>
  <c r="AL8" i="13"/>
  <c r="AL38" i="13"/>
  <c r="AL32" i="13"/>
  <c r="AL21" i="13"/>
  <c r="Z7" i="18" l="1"/>
  <c r="Z9" i="18"/>
  <c r="Z8" i="18"/>
  <c r="Q9" i="18"/>
  <c r="Q7" i="18"/>
  <c r="Q8" i="18"/>
  <c r="AB7" i="18"/>
  <c r="AB8" i="18"/>
  <c r="AB9" i="18"/>
  <c r="AF7" i="18"/>
  <c r="AF8" i="18"/>
  <c r="AF9" i="18"/>
  <c r="P9" i="18"/>
  <c r="P7" i="18"/>
  <c r="P8" i="18"/>
  <c r="Y7" i="18"/>
  <c r="Y8" i="18"/>
  <c r="Y9" i="18"/>
  <c r="J7" i="18"/>
  <c r="J9" i="18"/>
  <c r="J8" i="18"/>
  <c r="X9" i="18"/>
  <c r="X8" i="18"/>
  <c r="X7" i="18"/>
  <c r="AN9" i="18"/>
  <c r="AN7" i="18"/>
  <c r="AN8" i="18"/>
  <c r="N9" i="18"/>
  <c r="N7" i="18"/>
  <c r="N8" i="18"/>
  <c r="AG9" i="18"/>
  <c r="AG8" i="18"/>
  <c r="AG7" i="18"/>
  <c r="AI8" i="18"/>
  <c r="AI9" i="18"/>
  <c r="AI7" i="18"/>
  <c r="I7" i="18"/>
  <c r="I9" i="18"/>
  <c r="I8" i="18"/>
  <c r="O8" i="18"/>
  <c r="O7" i="18"/>
  <c r="O9" i="18"/>
  <c r="M8" i="18"/>
  <c r="M7" i="18"/>
  <c r="M9" i="18"/>
  <c r="L8" i="18"/>
  <c r="L7" i="18"/>
  <c r="L9" i="18"/>
  <c r="R9" i="18"/>
  <c r="R8" i="18"/>
  <c r="R7" i="18"/>
  <c r="AH9" i="18"/>
  <c r="AH8" i="18"/>
  <c r="AH7" i="18"/>
  <c r="AE7" i="18"/>
  <c r="AE8" i="18"/>
  <c r="AE9" i="18"/>
  <c r="T9" i="18"/>
  <c r="T7" i="18"/>
  <c r="T8" i="18"/>
  <c r="AJ8" i="18"/>
  <c r="AJ9" i="18"/>
  <c r="AJ7" i="18"/>
  <c r="S7" i="18"/>
  <c r="S9" i="18"/>
  <c r="S8" i="18"/>
  <c r="AP9" i="18"/>
  <c r="AP7" i="18"/>
  <c r="AP8" i="18"/>
  <c r="AA9" i="18"/>
  <c r="AA8" i="18"/>
  <c r="AA7" i="18"/>
  <c r="AD8" i="18"/>
  <c r="AD9" i="18"/>
  <c r="AD7" i="18"/>
  <c r="AK9" i="18"/>
  <c r="AK7" i="18"/>
  <c r="AK8" i="18"/>
  <c r="U7" i="18"/>
  <c r="U8" i="18"/>
  <c r="U9" i="18"/>
  <c r="W8" i="18"/>
  <c r="W7" i="18"/>
  <c r="W9" i="18"/>
  <c r="AO8" i="18"/>
  <c r="AO7" i="18"/>
  <c r="AO9" i="18"/>
  <c r="V8" i="18"/>
  <c r="V7" i="18"/>
  <c r="V9" i="18"/>
  <c r="K8" i="18"/>
  <c r="K7" i="18"/>
  <c r="K9" i="18"/>
  <c r="L8" i="19"/>
  <c r="L9" i="19"/>
  <c r="L7" i="19"/>
  <c r="AM8" i="19"/>
  <c r="AM9" i="19"/>
  <c r="AM7" i="19"/>
  <c r="X8" i="19"/>
  <c r="X9" i="19"/>
  <c r="X7" i="19"/>
  <c r="W7" i="19"/>
  <c r="W8" i="19"/>
  <c r="W9" i="19"/>
  <c r="AE9" i="19"/>
  <c r="AE7" i="19"/>
  <c r="AE8" i="19"/>
  <c r="AN7" i="19"/>
  <c r="AN8" i="19"/>
  <c r="AN9" i="19"/>
  <c r="K7" i="19"/>
  <c r="K9" i="19"/>
  <c r="K8" i="19"/>
  <c r="U8" i="19"/>
  <c r="U9" i="19"/>
  <c r="U7" i="19"/>
  <c r="Z8" i="19"/>
  <c r="Z9" i="19"/>
  <c r="Z7" i="19"/>
  <c r="Y9" i="19"/>
  <c r="Y7" i="19"/>
  <c r="Y8" i="19"/>
  <c r="AC7" i="19"/>
  <c r="AC8" i="19"/>
  <c r="AC9" i="19"/>
  <c r="N9" i="19"/>
  <c r="N7" i="19"/>
  <c r="N8" i="19"/>
  <c r="AB9" i="19"/>
  <c r="AB8" i="19"/>
  <c r="AB7" i="19"/>
  <c r="O8" i="19"/>
  <c r="O9" i="19"/>
  <c r="O7" i="19"/>
  <c r="AP7" i="19"/>
  <c r="AP8" i="19"/>
  <c r="AP9" i="19"/>
  <c r="I7" i="19"/>
  <c r="I8" i="19"/>
  <c r="I9" i="19"/>
  <c r="P7" i="19"/>
  <c r="P8" i="19"/>
  <c r="P9" i="19"/>
  <c r="AF9" i="19"/>
  <c r="AF8" i="19"/>
  <c r="AF7" i="19"/>
  <c r="AH8" i="19"/>
  <c r="AH7" i="19"/>
  <c r="AH9" i="19"/>
  <c r="AG7" i="19"/>
  <c r="AG9" i="19"/>
  <c r="AG8" i="19"/>
  <c r="AD9" i="19"/>
  <c r="AD8" i="19"/>
  <c r="AD7" i="19"/>
  <c r="AJ7" i="19"/>
  <c r="AJ8" i="19"/>
  <c r="AJ9" i="19"/>
  <c r="V8" i="19"/>
  <c r="V9" i="19"/>
  <c r="V7" i="19"/>
  <c r="S7" i="19"/>
  <c r="S8" i="19"/>
  <c r="S9" i="19"/>
  <c r="AI8" i="19"/>
  <c r="AI7" i="19"/>
  <c r="AI9" i="19"/>
  <c r="Q7" i="19"/>
  <c r="Q8" i="19"/>
  <c r="Q9" i="19"/>
  <c r="AO9" i="19"/>
  <c r="AO8" i="19"/>
  <c r="AO7" i="19"/>
  <c r="J9" i="19"/>
  <c r="J8" i="19"/>
  <c r="J7" i="19"/>
  <c r="AK7" i="19"/>
  <c r="AK8" i="19"/>
  <c r="AK9" i="19"/>
  <c r="M9" i="19"/>
  <c r="M8" i="19"/>
  <c r="M7" i="19"/>
  <c r="T7" i="19"/>
  <c r="T8" i="19"/>
  <c r="T9" i="19"/>
  <c r="AA8" i="19"/>
  <c r="AA7" i="19"/>
  <c r="AA9" i="19"/>
  <c r="R9" i="19"/>
  <c r="R8" i="19"/>
  <c r="R7" i="19"/>
  <c r="AM3" i="13"/>
  <c r="AM5" i="13"/>
  <c r="AM4" i="13"/>
  <c r="AL14" i="12"/>
  <c r="AL26" i="12"/>
  <c r="AL35" i="12"/>
  <c r="AL39" i="12"/>
  <c r="AL29" i="12"/>
  <c r="AL9" i="12"/>
  <c r="AL22" i="12"/>
  <c r="AL23" i="12"/>
  <c r="AL10" i="12"/>
  <c r="AL34" i="12"/>
  <c r="AL31" i="12"/>
  <c r="AL16" i="12"/>
  <c r="AL27" i="12"/>
  <c r="AL25" i="12"/>
  <c r="AL18" i="12"/>
  <c r="AL38" i="12"/>
  <c r="AL12" i="12"/>
  <c r="AL37" i="12"/>
  <c r="AL30" i="12"/>
  <c r="AL21" i="12"/>
  <c r="AL13" i="12"/>
  <c r="AL17" i="12"/>
  <c r="AL33" i="12"/>
  <c r="AL7" i="12"/>
  <c r="AL40" i="12"/>
  <c r="AL24" i="12"/>
  <c r="AM4" i="12" l="1"/>
  <c r="AM5" i="12"/>
  <c r="AM3" i="12"/>
  <c r="AR26" i="16"/>
  <c r="AR22" i="16"/>
  <c r="AR14" i="18"/>
  <c r="AR24" i="19"/>
  <c r="AR40" i="19"/>
  <c r="AR39" i="18"/>
  <c r="AR16" i="18"/>
  <c r="AR30" i="16"/>
  <c r="AR37" i="16"/>
  <c r="AR27" i="16"/>
  <c r="AR32" i="18"/>
  <c r="AR26" i="18"/>
  <c r="AR18" i="16"/>
  <c r="AR32" i="19"/>
  <c r="AR7" i="16"/>
  <c r="AR35" i="16"/>
  <c r="AR9" i="18"/>
  <c r="AR19" i="18"/>
  <c r="AR18" i="19"/>
  <c r="AR13" i="18"/>
  <c r="AR29" i="16"/>
  <c r="AR23" i="19"/>
  <c r="AR20" i="16"/>
  <c r="AR39" i="16"/>
  <c r="AR19" i="19"/>
  <c r="AR13" i="19"/>
  <c r="AR8" i="19"/>
  <c r="AR38" i="16"/>
  <c r="AR21" i="16"/>
  <c r="AR21" i="18"/>
  <c r="AR38" i="18"/>
  <c r="AR12" i="16"/>
  <c r="AR28" i="16"/>
  <c r="AR28" i="19"/>
  <c r="AR19" i="16"/>
  <c r="AR28" i="18"/>
  <c r="AR33" i="19"/>
  <c r="AR10" i="19"/>
  <c r="AR36" i="19"/>
  <c r="AR37" i="18"/>
  <c r="AR10" i="16"/>
  <c r="AR11" i="18"/>
  <c r="AR40" i="16"/>
  <c r="AR33" i="18"/>
  <c r="AR15" i="16"/>
  <c r="AR14" i="16"/>
  <c r="AR35" i="18"/>
  <c r="AR17" i="18"/>
  <c r="AR35" i="19"/>
  <c r="AR26" i="19"/>
  <c r="AR24" i="18"/>
  <c r="AR23" i="16"/>
  <c r="AR31" i="18"/>
  <c r="AR11" i="16"/>
  <c r="AR20" i="18"/>
  <c r="AR31" i="16"/>
  <c r="AR32" i="16"/>
  <c r="AR10" i="18"/>
  <c r="AR22" i="18"/>
  <c r="AR23" i="18"/>
  <c r="AR40" i="18"/>
  <c r="AR9" i="16"/>
  <c r="AR29" i="19"/>
  <c r="AR17" i="16"/>
  <c r="AR13" i="16"/>
  <c r="AR34" i="19"/>
  <c r="AR14" i="19"/>
  <c r="AR8" i="18"/>
  <c r="AR34" i="16"/>
  <c r="AR16" i="16"/>
  <c r="AR16" i="19"/>
  <c r="AR11" i="19"/>
  <c r="AR25" i="16"/>
  <c r="AR36" i="16"/>
  <c r="AR15" i="18"/>
  <c r="AR36" i="18"/>
  <c r="AR24" i="16"/>
  <c r="AR34" i="18"/>
  <c r="AR7" i="19"/>
  <c r="AR25" i="19"/>
  <c r="AR33" i="16"/>
  <c r="AR29" i="18"/>
  <c r="AR22" i="19"/>
  <c r="AR8" i="16"/>
  <c r="AS3" i="16" l="1"/>
  <c r="J16" i="11" s="1"/>
  <c r="C2" i="20" s="1"/>
  <c r="AS4" i="16"/>
  <c r="I16" i="11" s="1"/>
  <c r="D2" i="20" s="1"/>
  <c r="AS5" i="16"/>
  <c r="H16" i="11" s="1"/>
  <c r="E2" i="20" s="1"/>
  <c r="AR12" i="19"/>
  <c r="AR39" i="19"/>
  <c r="AR21" i="19"/>
  <c r="AR9" i="19"/>
  <c r="AR37" i="19"/>
  <c r="AR18" i="18"/>
  <c r="AR17" i="19"/>
  <c r="AR38" i="19"/>
  <c r="AR27" i="19"/>
  <c r="AR12" i="18"/>
  <c r="AR30" i="19"/>
  <c r="AR15" i="19"/>
  <c r="AR30" i="18"/>
  <c r="AR7" i="18"/>
  <c r="AR27" i="18"/>
  <c r="AR25" i="18"/>
  <c r="AR31" i="19"/>
  <c r="AR20" i="19"/>
  <c r="AS4" i="18" l="1"/>
  <c r="AS3" i="18"/>
  <c r="AS5" i="18"/>
  <c r="H17" i="11" s="1"/>
  <c r="E3" i="20" s="1"/>
  <c r="C1009" i="20"/>
  <c r="C1007" i="20"/>
  <c r="C1005" i="20"/>
  <c r="C1003" i="20"/>
  <c r="C1001" i="20"/>
  <c r="C999" i="20"/>
  <c r="C997" i="20"/>
  <c r="C995" i="20"/>
  <c r="C993" i="20"/>
  <c r="C991" i="20"/>
  <c r="C989" i="20"/>
  <c r="C987" i="20"/>
  <c r="C985" i="20"/>
  <c r="C983" i="20"/>
  <c r="C981" i="20"/>
  <c r="C979" i="20"/>
  <c r="C977" i="20"/>
  <c r="C975" i="20"/>
  <c r="C973" i="20"/>
  <c r="C971" i="20"/>
  <c r="C969" i="20"/>
  <c r="C967" i="20"/>
  <c r="C965" i="20"/>
  <c r="C963" i="20"/>
  <c r="C961" i="20"/>
  <c r="C959" i="20"/>
  <c r="C957" i="20"/>
  <c r="C1008" i="20"/>
  <c r="C1004" i="20"/>
  <c r="C1000" i="20"/>
  <c r="C996" i="20"/>
  <c r="C992" i="20"/>
  <c r="C988" i="20"/>
  <c r="C984" i="20"/>
  <c r="C980" i="20"/>
  <c r="C976" i="20"/>
  <c r="C972" i="20"/>
  <c r="C968" i="20"/>
  <c r="C964" i="20"/>
  <c r="C960" i="20"/>
  <c r="C956" i="20"/>
  <c r="C952" i="20"/>
  <c r="C950" i="20"/>
  <c r="C948" i="20"/>
  <c r="C946" i="20"/>
  <c r="C944" i="20"/>
  <c r="C942" i="20"/>
  <c r="C940" i="20"/>
  <c r="C938" i="20"/>
  <c r="C936" i="20"/>
  <c r="C934" i="20"/>
  <c r="C932" i="20"/>
  <c r="C930" i="20"/>
  <c r="C928" i="20"/>
  <c r="C926" i="20"/>
  <c r="C924" i="20"/>
  <c r="C922" i="20"/>
  <c r="C920" i="20"/>
  <c r="C918" i="20"/>
  <c r="C916" i="20"/>
  <c r="C914" i="20"/>
  <c r="C912" i="20"/>
  <c r="C910" i="20"/>
  <c r="C954" i="20"/>
  <c r="C923" i="20"/>
  <c r="C915" i="20"/>
  <c r="C909" i="20"/>
  <c r="C907" i="20"/>
  <c r="C905" i="20"/>
  <c r="C903" i="20"/>
  <c r="C901" i="20"/>
  <c r="C899" i="20"/>
  <c r="C897" i="20"/>
  <c r="C895" i="20"/>
  <c r="C893" i="20"/>
  <c r="C891" i="20"/>
  <c r="C889" i="20"/>
  <c r="C887" i="20"/>
  <c r="C885" i="20"/>
  <c r="C883" i="20"/>
  <c r="C881" i="20"/>
  <c r="C879" i="20"/>
  <c r="C877" i="20"/>
  <c r="C875" i="20"/>
  <c r="C873" i="20"/>
  <c r="C871" i="20"/>
  <c r="C869" i="20"/>
  <c r="C867" i="20"/>
  <c r="C865" i="20"/>
  <c r="C863" i="20"/>
  <c r="C861" i="20"/>
  <c r="C859" i="20"/>
  <c r="C857" i="20"/>
  <c r="C855" i="20"/>
  <c r="C853" i="20"/>
  <c r="C851" i="20"/>
  <c r="C849" i="20"/>
  <c r="C847" i="20"/>
  <c r="C845" i="20"/>
  <c r="C843" i="20"/>
  <c r="C841" i="20"/>
  <c r="C839" i="20"/>
  <c r="C837" i="20"/>
  <c r="C1002" i="20"/>
  <c r="C994" i="20"/>
  <c r="C986" i="20"/>
  <c r="C978" i="20"/>
  <c r="C970" i="20"/>
  <c r="C962" i="20"/>
  <c r="C953" i="20"/>
  <c r="C949" i="20"/>
  <c r="C945" i="20"/>
  <c r="C941" i="20"/>
  <c r="C937" i="20"/>
  <c r="C933" i="20"/>
  <c r="C929" i="20"/>
  <c r="C925" i="20"/>
  <c r="C917" i="20"/>
  <c r="C998" i="20"/>
  <c r="C982" i="20"/>
  <c r="C966" i="20"/>
  <c r="C947" i="20"/>
  <c r="C939" i="20"/>
  <c r="C931" i="20"/>
  <c r="C913" i="20"/>
  <c r="C842" i="20"/>
  <c r="C836" i="20"/>
  <c r="C834" i="20"/>
  <c r="C832" i="20"/>
  <c r="C830" i="20"/>
  <c r="C828" i="20"/>
  <c r="C826" i="20"/>
  <c r="C824" i="20"/>
  <c r="C822" i="20"/>
  <c r="C820" i="20"/>
  <c r="C818" i="20"/>
  <c r="C816" i="20"/>
  <c r="C814" i="20"/>
  <c r="C812" i="20"/>
  <c r="C810" i="20"/>
  <c r="C808" i="20"/>
  <c r="C806" i="20"/>
  <c r="C919" i="20"/>
  <c r="C906" i="20"/>
  <c r="C902" i="20"/>
  <c r="C898" i="20"/>
  <c r="C894" i="20"/>
  <c r="C890" i="20"/>
  <c r="C886" i="20"/>
  <c r="C882" i="20"/>
  <c r="C878" i="20"/>
  <c r="C874" i="20"/>
  <c r="C870" i="20"/>
  <c r="C866" i="20"/>
  <c r="C862" i="20"/>
  <c r="C858" i="20"/>
  <c r="C854" i="20"/>
  <c r="C850" i="20"/>
  <c r="C846" i="20"/>
  <c r="C844" i="20"/>
  <c r="C955" i="20"/>
  <c r="C904" i="20"/>
  <c r="C896" i="20"/>
  <c r="C888" i="20"/>
  <c r="C880" i="20"/>
  <c r="C872" i="20"/>
  <c r="C864" i="20"/>
  <c r="C856" i="20"/>
  <c r="C848" i="20"/>
  <c r="C840" i="20"/>
  <c r="C805" i="20"/>
  <c r="C804" i="20"/>
  <c r="C797" i="20"/>
  <c r="C796" i="20"/>
  <c r="C789" i="20"/>
  <c r="C788" i="20"/>
  <c r="C990" i="20"/>
  <c r="C958" i="20"/>
  <c r="C951" i="20"/>
  <c r="C935" i="20"/>
  <c r="C921" i="20"/>
  <c r="C833" i="20"/>
  <c r="C829" i="20"/>
  <c r="C825" i="20"/>
  <c r="C821" i="20"/>
  <c r="C817" i="20"/>
  <c r="C813" i="20"/>
  <c r="C809" i="20"/>
  <c r="C799" i="20"/>
  <c r="C798" i="20"/>
  <c r="C791" i="20"/>
  <c r="C790" i="20"/>
  <c r="C783" i="20"/>
  <c r="C782" i="20"/>
  <c r="C780" i="20"/>
  <c r="C778" i="20"/>
  <c r="C776" i="20"/>
  <c r="C774" i="20"/>
  <c r="C772" i="20"/>
  <c r="C770" i="20"/>
  <c r="C768" i="20"/>
  <c r="C766" i="20"/>
  <c r="C764" i="20"/>
  <c r="C762" i="20"/>
  <c r="C760" i="20"/>
  <c r="C758" i="20"/>
  <c r="C756" i="20"/>
  <c r="C754" i="20"/>
  <c r="C752" i="20"/>
  <c r="C750" i="20"/>
  <c r="C748" i="20"/>
  <c r="C746" i="20"/>
  <c r="C744" i="20"/>
  <c r="C742" i="20"/>
  <c r="C740" i="20"/>
  <c r="C738" i="20"/>
  <c r="C736" i="20"/>
  <c r="C734" i="20"/>
  <c r="C732" i="20"/>
  <c r="C730" i="20"/>
  <c r="C728" i="20"/>
  <c r="C726" i="20"/>
  <c r="C724" i="20"/>
  <c r="C722" i="20"/>
  <c r="C720" i="20"/>
  <c r="C718" i="20"/>
  <c r="C716" i="20"/>
  <c r="C714" i="20"/>
  <c r="C712" i="20"/>
  <c r="C710" i="20"/>
  <c r="C708" i="20"/>
  <c r="C706" i="20"/>
  <c r="C704" i="20"/>
  <c r="C702" i="20"/>
  <c r="C700" i="20"/>
  <c r="C698" i="20"/>
  <c r="C696" i="20"/>
  <c r="C694" i="20"/>
  <c r="C692" i="20"/>
  <c r="C690" i="20"/>
  <c r="C688" i="20"/>
  <c r="C686" i="20"/>
  <c r="C684" i="20"/>
  <c r="C682" i="20"/>
  <c r="C680" i="20"/>
  <c r="C678" i="20"/>
  <c r="C676" i="20"/>
  <c r="C674" i="20"/>
  <c r="C672" i="20"/>
  <c r="C670" i="20"/>
  <c r="C668" i="20"/>
  <c r="C666" i="20"/>
  <c r="C664" i="20"/>
  <c r="C662" i="20"/>
  <c r="C660" i="20"/>
  <c r="C658" i="20"/>
  <c r="C656" i="20"/>
  <c r="C654" i="20"/>
  <c r="C652" i="20"/>
  <c r="C650" i="20"/>
  <c r="C648" i="20"/>
  <c r="C646" i="20"/>
  <c r="C644" i="20"/>
  <c r="C642" i="20"/>
  <c r="C640" i="20"/>
  <c r="C638" i="20"/>
  <c r="C636" i="20"/>
  <c r="C634" i="20"/>
  <c r="C632" i="20"/>
  <c r="C630" i="20"/>
  <c r="C628" i="20"/>
  <c r="C626" i="20"/>
  <c r="C624" i="20"/>
  <c r="C622" i="20"/>
  <c r="C620" i="20"/>
  <c r="C618" i="20"/>
  <c r="C1006" i="20"/>
  <c r="C927" i="20"/>
  <c r="C831" i="20"/>
  <c r="C823" i="20"/>
  <c r="C815" i="20"/>
  <c r="C807" i="20"/>
  <c r="C803" i="20"/>
  <c r="C794" i="20"/>
  <c r="C787" i="20"/>
  <c r="C779" i="20"/>
  <c r="C775" i="20"/>
  <c r="C771" i="20"/>
  <c r="C767" i="20"/>
  <c r="C763" i="20"/>
  <c r="C759" i="20"/>
  <c r="C755" i="20"/>
  <c r="C751" i="20"/>
  <c r="C747" i="20"/>
  <c r="C743" i="20"/>
  <c r="C739" i="20"/>
  <c r="C735" i="20"/>
  <c r="C731" i="20"/>
  <c r="C727" i="20"/>
  <c r="C723" i="20"/>
  <c r="C719" i="20"/>
  <c r="C715" i="20"/>
  <c r="C711" i="20"/>
  <c r="C707" i="20"/>
  <c r="C703" i="20"/>
  <c r="C699" i="20"/>
  <c r="C695" i="20"/>
  <c r="C691" i="20"/>
  <c r="C687" i="20"/>
  <c r="C683" i="20"/>
  <c r="C679" i="20"/>
  <c r="C675" i="20"/>
  <c r="C671" i="20"/>
  <c r="C667" i="20"/>
  <c r="C663" i="20"/>
  <c r="C655" i="20"/>
  <c r="C647" i="20"/>
  <c r="C639" i="20"/>
  <c r="C631" i="20"/>
  <c r="C623" i="20"/>
  <c r="C908" i="20"/>
  <c r="C892" i="20"/>
  <c r="C876" i="20"/>
  <c r="C860" i="20"/>
  <c r="C800" i="20"/>
  <c r="C793" i="20"/>
  <c r="C784" i="20"/>
  <c r="C665" i="20"/>
  <c r="C657" i="20"/>
  <c r="C649" i="20"/>
  <c r="C641" i="20"/>
  <c r="C633" i="20"/>
  <c r="C625" i="20"/>
  <c r="C617" i="20"/>
  <c r="C615" i="20"/>
  <c r="C613" i="20"/>
  <c r="C611" i="20"/>
  <c r="C609" i="20"/>
  <c r="C607" i="20"/>
  <c r="C605" i="20"/>
  <c r="C603" i="20"/>
  <c r="C601" i="20"/>
  <c r="C599" i="20"/>
  <c r="C597" i="20"/>
  <c r="C595" i="20"/>
  <c r="C593" i="20"/>
  <c r="C591" i="20"/>
  <c r="C589" i="20"/>
  <c r="C587" i="20"/>
  <c r="C585" i="20"/>
  <c r="C583" i="20"/>
  <c r="C581" i="20"/>
  <c r="C579" i="20"/>
  <c r="C577" i="20"/>
  <c r="C575" i="20"/>
  <c r="C573" i="20"/>
  <c r="C571" i="20"/>
  <c r="C569" i="20"/>
  <c r="C567" i="20"/>
  <c r="C565" i="20"/>
  <c r="C563" i="20"/>
  <c r="C561" i="20"/>
  <c r="C559" i="20"/>
  <c r="C557" i="20"/>
  <c r="C555" i="20"/>
  <c r="C553" i="20"/>
  <c r="C551" i="20"/>
  <c r="C549" i="20"/>
  <c r="C547" i="20"/>
  <c r="C545" i="20"/>
  <c r="C543" i="20"/>
  <c r="C541" i="20"/>
  <c r="C539" i="20"/>
  <c r="C537" i="20"/>
  <c r="C535" i="20"/>
  <c r="C533" i="20"/>
  <c r="C531" i="20"/>
  <c r="C529" i="20"/>
  <c r="C527" i="20"/>
  <c r="C525" i="20"/>
  <c r="C523" i="20"/>
  <c r="C521" i="20"/>
  <c r="C519" i="20"/>
  <c r="C517" i="20"/>
  <c r="C515" i="20"/>
  <c r="C513" i="20"/>
  <c r="C511" i="20"/>
  <c r="C509" i="20"/>
  <c r="C507" i="20"/>
  <c r="C505" i="20"/>
  <c r="C503" i="20"/>
  <c r="C501" i="20"/>
  <c r="C499" i="20"/>
  <c r="C497" i="20"/>
  <c r="C495" i="20"/>
  <c r="C493" i="20"/>
  <c r="C491" i="20"/>
  <c r="C489" i="20"/>
  <c r="C487" i="20"/>
  <c r="C485" i="20"/>
  <c r="C483" i="20"/>
  <c r="C481" i="20"/>
  <c r="C479" i="20"/>
  <c r="C477" i="20"/>
  <c r="C475" i="20"/>
  <c r="C473" i="20"/>
  <c r="C471" i="20"/>
  <c r="C469" i="20"/>
  <c r="C467" i="20"/>
  <c r="C465" i="20"/>
  <c r="C463" i="20"/>
  <c r="C461" i="20"/>
  <c r="C459" i="20"/>
  <c r="C457" i="20"/>
  <c r="C455" i="20"/>
  <c r="C453" i="20"/>
  <c r="C451" i="20"/>
  <c r="C449" i="20"/>
  <c r="C447" i="20"/>
  <c r="C445" i="20"/>
  <c r="C443" i="20"/>
  <c r="C441" i="20"/>
  <c r="C439" i="20"/>
  <c r="C437" i="20"/>
  <c r="C884" i="20"/>
  <c r="C852" i="20"/>
  <c r="C801" i="20"/>
  <c r="C653" i="20"/>
  <c r="C637" i="20"/>
  <c r="C621" i="20"/>
  <c r="C616" i="20"/>
  <c r="C612" i="20"/>
  <c r="C608" i="20"/>
  <c r="C604" i="20"/>
  <c r="C600" i="20"/>
  <c r="C596" i="20"/>
  <c r="C592" i="20"/>
  <c r="C588" i="20"/>
  <c r="C584" i="20"/>
  <c r="C580" i="20"/>
  <c r="C576" i="20"/>
  <c r="C572" i="20"/>
  <c r="C568" i="20"/>
  <c r="C564" i="20"/>
  <c r="C560" i="20"/>
  <c r="C556" i="20"/>
  <c r="C552" i="20"/>
  <c r="C548" i="20"/>
  <c r="C544" i="20"/>
  <c r="C540" i="20"/>
  <c r="C536" i="20"/>
  <c r="C532" i="20"/>
  <c r="C528" i="20"/>
  <c r="C524" i="20"/>
  <c r="C520" i="20"/>
  <c r="C516" i="20"/>
  <c r="C508" i="20"/>
  <c r="C500" i="20"/>
  <c r="C492" i="20"/>
  <c r="C484" i="20"/>
  <c r="C476" i="20"/>
  <c r="C468" i="20"/>
  <c r="C460" i="20"/>
  <c r="C452" i="20"/>
  <c r="C444" i="20"/>
  <c r="C436" i="20"/>
  <c r="C434" i="20"/>
  <c r="C432" i="20"/>
  <c r="C430" i="20"/>
  <c r="C428" i="20"/>
  <c r="C426" i="20"/>
  <c r="C424" i="20"/>
  <c r="C422" i="20"/>
  <c r="C420" i="20"/>
  <c r="C418" i="20"/>
  <c r="C416" i="20"/>
  <c r="C414" i="20"/>
  <c r="C412" i="20"/>
  <c r="C410" i="20"/>
  <c r="C408" i="20"/>
  <c r="C406" i="20"/>
  <c r="C404" i="20"/>
  <c r="C402" i="20"/>
  <c r="C400" i="20"/>
  <c r="C398" i="20"/>
  <c r="C396" i="20"/>
  <c r="C394" i="20"/>
  <c r="C392" i="20"/>
  <c r="C390" i="20"/>
  <c r="C388" i="20"/>
  <c r="C386" i="20"/>
  <c r="C384" i="20"/>
  <c r="C382" i="20"/>
  <c r="C380" i="20"/>
  <c r="C378" i="20"/>
  <c r="C376" i="20"/>
  <c r="C374" i="20"/>
  <c r="C372" i="20"/>
  <c r="C370" i="20"/>
  <c r="C368" i="20"/>
  <c r="C366" i="20"/>
  <c r="C364" i="20"/>
  <c r="C362" i="20"/>
  <c r="C360" i="20"/>
  <c r="C358" i="20"/>
  <c r="C356" i="20"/>
  <c r="C354" i="20"/>
  <c r="C352" i="20"/>
  <c r="C350" i="20"/>
  <c r="C348" i="20"/>
  <c r="C346" i="20"/>
  <c r="C344" i="20"/>
  <c r="C342" i="20"/>
  <c r="C340" i="20"/>
  <c r="C338" i="20"/>
  <c r="C336" i="20"/>
  <c r="C334" i="20"/>
  <c r="C332" i="20"/>
  <c r="C330" i="20"/>
  <c r="C328" i="20"/>
  <c r="C326" i="20"/>
  <c r="C324" i="20"/>
  <c r="C322" i="20"/>
  <c r="C320" i="20"/>
  <c r="C318" i="20"/>
  <c r="C316" i="20"/>
  <c r="C314" i="20"/>
  <c r="C312" i="20"/>
  <c r="C310" i="20"/>
  <c r="C308" i="20"/>
  <c r="C306" i="20"/>
  <c r="C304" i="20"/>
  <c r="C302" i="20"/>
  <c r="C300" i="20"/>
  <c r="C298" i="20"/>
  <c r="C296" i="20"/>
  <c r="C294" i="20"/>
  <c r="C292" i="20"/>
  <c r="C290" i="20"/>
  <c r="C288" i="20"/>
  <c r="C286" i="20"/>
  <c r="C284" i="20"/>
  <c r="C282" i="20"/>
  <c r="C280" i="20"/>
  <c r="C278" i="20"/>
  <c r="C276" i="20"/>
  <c r="C274" i="20"/>
  <c r="C272" i="20"/>
  <c r="C270" i="20"/>
  <c r="C268" i="20"/>
  <c r="C266" i="20"/>
  <c r="C264" i="20"/>
  <c r="C262" i="20"/>
  <c r="C260" i="20"/>
  <c r="C258" i="20"/>
  <c r="C256" i="20"/>
  <c r="C254" i="20"/>
  <c r="C252" i="20"/>
  <c r="C974" i="20"/>
  <c r="C943" i="20"/>
  <c r="C838" i="20"/>
  <c r="C827" i="20"/>
  <c r="C811" i="20"/>
  <c r="C802" i="20"/>
  <c r="C795" i="20"/>
  <c r="C781" i="20"/>
  <c r="C773" i="20"/>
  <c r="C765" i="20"/>
  <c r="C757" i="20"/>
  <c r="C749" i="20"/>
  <c r="C741" i="20"/>
  <c r="C733" i="20"/>
  <c r="C725" i="20"/>
  <c r="C717" i="20"/>
  <c r="C709" i="20"/>
  <c r="C701" i="20"/>
  <c r="C693" i="20"/>
  <c r="C685" i="20"/>
  <c r="C677" i="20"/>
  <c r="C669" i="20"/>
  <c r="C659" i="20"/>
  <c r="C643" i="20"/>
  <c r="C627" i="20"/>
  <c r="C510" i="20"/>
  <c r="C502" i="20"/>
  <c r="C494" i="20"/>
  <c r="C486" i="20"/>
  <c r="C478" i="20"/>
  <c r="C470" i="20"/>
  <c r="C462" i="20"/>
  <c r="C454" i="20"/>
  <c r="C446" i="20"/>
  <c r="C438" i="20"/>
  <c r="C819" i="20"/>
  <c r="C786" i="20"/>
  <c r="C769" i="20"/>
  <c r="C753" i="20"/>
  <c r="C737" i="20"/>
  <c r="C721" i="20"/>
  <c r="C705" i="20"/>
  <c r="C689" i="20"/>
  <c r="C673" i="20"/>
  <c r="C635" i="20"/>
  <c r="C514" i="20"/>
  <c r="C498" i="20"/>
  <c r="C482" i="20"/>
  <c r="C466" i="20"/>
  <c r="C450" i="20"/>
  <c r="C251" i="20"/>
  <c r="C250" i="20"/>
  <c r="C243" i="20"/>
  <c r="C242" i="20"/>
  <c r="C235" i="20"/>
  <c r="C234" i="20"/>
  <c r="C227" i="20"/>
  <c r="C226" i="20"/>
  <c r="C219" i="20"/>
  <c r="C218" i="20"/>
  <c r="C211" i="20"/>
  <c r="C210" i="20"/>
  <c r="C203" i="20"/>
  <c r="C202" i="20"/>
  <c r="C195" i="20"/>
  <c r="C194" i="20"/>
  <c r="C187" i="20"/>
  <c r="C186" i="20"/>
  <c r="C179" i="20"/>
  <c r="C178" i="20"/>
  <c r="C171" i="20"/>
  <c r="C170" i="20"/>
  <c r="C163" i="20"/>
  <c r="C162" i="20"/>
  <c r="C155" i="20"/>
  <c r="C614" i="20"/>
  <c r="C590" i="20"/>
  <c r="C582" i="20"/>
  <c r="C558" i="20"/>
  <c r="C534" i="20"/>
  <c r="C496" i="20"/>
  <c r="C357" i="20"/>
  <c r="C325" i="20"/>
  <c r="C911" i="20"/>
  <c r="C868" i="20"/>
  <c r="C661" i="20"/>
  <c r="C629" i="20"/>
  <c r="C610" i="20"/>
  <c r="C602" i="20"/>
  <c r="C594" i="20"/>
  <c r="C586" i="20"/>
  <c r="C578" i="20"/>
  <c r="C570" i="20"/>
  <c r="C562" i="20"/>
  <c r="C554" i="20"/>
  <c r="C546" i="20"/>
  <c r="C538" i="20"/>
  <c r="C530" i="20"/>
  <c r="C522" i="20"/>
  <c r="C504" i="20"/>
  <c r="C488" i="20"/>
  <c r="C472" i="20"/>
  <c r="C456" i="20"/>
  <c r="C440" i="20"/>
  <c r="C435" i="20"/>
  <c r="C431" i="20"/>
  <c r="C427" i="20"/>
  <c r="C423" i="20"/>
  <c r="C419" i="20"/>
  <c r="C415" i="20"/>
  <c r="C411" i="20"/>
  <c r="C407" i="20"/>
  <c r="C403" i="20"/>
  <c r="C399" i="20"/>
  <c r="C395" i="20"/>
  <c r="C391" i="20"/>
  <c r="C387" i="20"/>
  <c r="C383" i="20"/>
  <c r="C379" i="20"/>
  <c r="C375" i="20"/>
  <c r="C371" i="20"/>
  <c r="C367" i="20"/>
  <c r="C363" i="20"/>
  <c r="C359" i="20"/>
  <c r="C355" i="20"/>
  <c r="C351" i="20"/>
  <c r="C347" i="20"/>
  <c r="C343" i="20"/>
  <c r="C339" i="20"/>
  <c r="C335" i="20"/>
  <c r="C331" i="20"/>
  <c r="C327" i="20"/>
  <c r="C323" i="20"/>
  <c r="C319" i="20"/>
  <c r="C315" i="20"/>
  <c r="C311" i="20"/>
  <c r="C307" i="20"/>
  <c r="C303" i="20"/>
  <c r="C299" i="20"/>
  <c r="C295" i="20"/>
  <c r="C291" i="20"/>
  <c r="C287" i="20"/>
  <c r="C283" i="20"/>
  <c r="C279" i="20"/>
  <c r="C275" i="20"/>
  <c r="C271" i="20"/>
  <c r="C267" i="20"/>
  <c r="C263" i="20"/>
  <c r="C259" i="20"/>
  <c r="C255" i="20"/>
  <c r="C245" i="20"/>
  <c r="C244" i="20"/>
  <c r="C237" i="20"/>
  <c r="C236" i="20"/>
  <c r="C229" i="20"/>
  <c r="C228" i="20"/>
  <c r="C221" i="20"/>
  <c r="C220" i="20"/>
  <c r="C213" i="20"/>
  <c r="C212" i="20"/>
  <c r="C205" i="20"/>
  <c r="C204" i="20"/>
  <c r="C197" i="20"/>
  <c r="C196" i="20"/>
  <c r="C189" i="20"/>
  <c r="C188" i="20"/>
  <c r="C181" i="20"/>
  <c r="C180" i="20"/>
  <c r="C173" i="20"/>
  <c r="C172" i="20"/>
  <c r="C165" i="20"/>
  <c r="C164" i="20"/>
  <c r="C157" i="20"/>
  <c r="C156" i="20"/>
  <c r="C153" i="20"/>
  <c r="C151" i="20"/>
  <c r="C149" i="20"/>
  <c r="C147" i="20"/>
  <c r="C145" i="20"/>
  <c r="C143" i="20"/>
  <c r="C141" i="20"/>
  <c r="C139" i="20"/>
  <c r="C137" i="20"/>
  <c r="C135" i="20"/>
  <c r="C133" i="20"/>
  <c r="C131" i="20"/>
  <c r="C129" i="20"/>
  <c r="C127" i="20"/>
  <c r="C125" i="20"/>
  <c r="C123" i="20"/>
  <c r="C121" i="20"/>
  <c r="C119" i="20"/>
  <c r="C117" i="20"/>
  <c r="C115" i="20"/>
  <c r="C113" i="20"/>
  <c r="C111" i="20"/>
  <c r="C109" i="20"/>
  <c r="C107" i="20"/>
  <c r="C105" i="20"/>
  <c r="C103" i="20"/>
  <c r="C101" i="20"/>
  <c r="C99" i="20"/>
  <c r="C97" i="20"/>
  <c r="C95" i="20"/>
  <c r="C93" i="20"/>
  <c r="C91" i="20"/>
  <c r="C89" i="20"/>
  <c r="C87" i="20"/>
  <c r="C85" i="20"/>
  <c r="C83" i="20"/>
  <c r="C81" i="20"/>
  <c r="C79" i="20"/>
  <c r="C77" i="20"/>
  <c r="C75" i="20"/>
  <c r="C73" i="20"/>
  <c r="C71" i="20"/>
  <c r="C69" i="20"/>
  <c r="C67" i="20"/>
  <c r="C65" i="20"/>
  <c r="C63" i="20"/>
  <c r="C61" i="20"/>
  <c r="C59" i="20"/>
  <c r="C57" i="20"/>
  <c r="C55" i="20"/>
  <c r="C53" i="20"/>
  <c r="C51" i="20"/>
  <c r="C49" i="20"/>
  <c r="C47" i="20"/>
  <c r="C45" i="20"/>
  <c r="C43" i="20"/>
  <c r="C41" i="20"/>
  <c r="C39" i="20"/>
  <c r="C37" i="20"/>
  <c r="C35" i="20"/>
  <c r="C33" i="20"/>
  <c r="C31" i="20"/>
  <c r="C29" i="20"/>
  <c r="C27" i="20"/>
  <c r="C25" i="20"/>
  <c r="C23" i="20"/>
  <c r="C21" i="20"/>
  <c r="C19" i="20"/>
  <c r="C17" i="20"/>
  <c r="C15" i="20"/>
  <c r="C13" i="20"/>
  <c r="C11" i="20"/>
  <c r="C9" i="20"/>
  <c r="C900" i="20"/>
  <c r="C792" i="20"/>
  <c r="C785" i="20"/>
  <c r="C645" i="20"/>
  <c r="C606" i="20"/>
  <c r="C598" i="20"/>
  <c r="C574" i="20"/>
  <c r="C566" i="20"/>
  <c r="C550" i="20"/>
  <c r="C542" i="20"/>
  <c r="C526" i="20"/>
  <c r="C518" i="20"/>
  <c r="C512" i="20"/>
  <c r="C480" i="20"/>
  <c r="C464" i="20"/>
  <c r="C448" i="20"/>
  <c r="C433" i="20"/>
  <c r="C429" i="20"/>
  <c r="C425" i="20"/>
  <c r="C421" i="20"/>
  <c r="C417" i="20"/>
  <c r="C413" i="20"/>
  <c r="C409" i="20"/>
  <c r="C405" i="20"/>
  <c r="C401" i="20"/>
  <c r="C397" i="20"/>
  <c r="C393" i="20"/>
  <c r="C389" i="20"/>
  <c r="C385" i="20"/>
  <c r="C381" i="20"/>
  <c r="C377" i="20"/>
  <c r="C373" i="20"/>
  <c r="C369" i="20"/>
  <c r="C365" i="20"/>
  <c r="C361" i="20"/>
  <c r="C353" i="20"/>
  <c r="C349" i="20"/>
  <c r="C345" i="20"/>
  <c r="C341" i="20"/>
  <c r="C337" i="20"/>
  <c r="C333" i="20"/>
  <c r="C329" i="20"/>
  <c r="C321" i="20"/>
  <c r="C317" i="20"/>
  <c r="C313" i="20"/>
  <c r="C309" i="20"/>
  <c r="C305" i="20"/>
  <c r="C301" i="20"/>
  <c r="C297" i="20"/>
  <c r="C293" i="20"/>
  <c r="C289" i="20"/>
  <c r="C285" i="20"/>
  <c r="C281" i="20"/>
  <c r="C277" i="20"/>
  <c r="C273" i="20"/>
  <c r="C269" i="20"/>
  <c r="C265" i="20"/>
  <c r="C261" i="20"/>
  <c r="C777" i="20"/>
  <c r="C713" i="20"/>
  <c r="C474" i="20"/>
  <c r="C247" i="20"/>
  <c r="C238" i="20"/>
  <c r="C231" i="20"/>
  <c r="C222" i="20"/>
  <c r="C215" i="20"/>
  <c r="C206" i="20"/>
  <c r="C199" i="20"/>
  <c r="C190" i="20"/>
  <c r="C183" i="20"/>
  <c r="C174" i="20"/>
  <c r="C167" i="20"/>
  <c r="C158" i="20"/>
  <c r="C729" i="20"/>
  <c r="C651" i="20"/>
  <c r="C257" i="20"/>
  <c r="C248" i="20"/>
  <c r="C232" i="20"/>
  <c r="C216" i="20"/>
  <c r="C209" i="20"/>
  <c r="C184" i="20"/>
  <c r="C177" i="20"/>
  <c r="C168" i="20"/>
  <c r="C161" i="20"/>
  <c r="C150" i="20"/>
  <c r="C146" i="20"/>
  <c r="C142" i="20"/>
  <c r="C138" i="20"/>
  <c r="C134" i="20"/>
  <c r="C130" i="20"/>
  <c r="C126" i="20"/>
  <c r="C122" i="20"/>
  <c r="C118" i="20"/>
  <c r="C114" i="20"/>
  <c r="C110" i="20"/>
  <c r="C106" i="20"/>
  <c r="C102" i="20"/>
  <c r="C98" i="20"/>
  <c r="C94" i="20"/>
  <c r="C90" i="20"/>
  <c r="C86" i="20"/>
  <c r="C82" i="20"/>
  <c r="C78" i="20"/>
  <c r="C74" i="20"/>
  <c r="C70" i="20"/>
  <c r="C66" i="20"/>
  <c r="C62" i="20"/>
  <c r="C58" i="20"/>
  <c r="C54" i="20"/>
  <c r="C50" i="20"/>
  <c r="C42" i="20"/>
  <c r="C38" i="20"/>
  <c r="C34" i="20"/>
  <c r="C30" i="20"/>
  <c r="C26" i="20"/>
  <c r="C22" i="20"/>
  <c r="C18" i="20"/>
  <c r="C14" i="20"/>
  <c r="C745" i="20"/>
  <c r="C681" i="20"/>
  <c r="C619" i="20"/>
  <c r="C506" i="20"/>
  <c r="C246" i="20"/>
  <c r="C239" i="20"/>
  <c r="C230" i="20"/>
  <c r="C207" i="20"/>
  <c r="C182" i="20"/>
  <c r="C175" i="20"/>
  <c r="C761" i="20"/>
  <c r="C697" i="20"/>
  <c r="C490" i="20"/>
  <c r="C253" i="20"/>
  <c r="C249" i="20"/>
  <c r="C240" i="20"/>
  <c r="C233" i="20"/>
  <c r="C224" i="20"/>
  <c r="C217" i="20"/>
  <c r="C208" i="20"/>
  <c r="C201" i="20"/>
  <c r="C192" i="20"/>
  <c r="C185" i="20"/>
  <c r="C176" i="20"/>
  <c r="C169" i="20"/>
  <c r="C160" i="20"/>
  <c r="C152" i="20"/>
  <c r="C148" i="20"/>
  <c r="C144" i="20"/>
  <c r="C140" i="20"/>
  <c r="C136" i="20"/>
  <c r="C132" i="20"/>
  <c r="C128" i="20"/>
  <c r="C124" i="20"/>
  <c r="C120" i="20"/>
  <c r="C116" i="20"/>
  <c r="C112" i="20"/>
  <c r="C108" i="20"/>
  <c r="C104" i="20"/>
  <c r="C100" i="20"/>
  <c r="C96" i="20"/>
  <c r="C92" i="20"/>
  <c r="C88" i="20"/>
  <c r="C84" i="20"/>
  <c r="C80" i="20"/>
  <c r="C76" i="20"/>
  <c r="C72" i="20"/>
  <c r="C68" i="20"/>
  <c r="C64" i="20"/>
  <c r="C60" i="20"/>
  <c r="C56" i="20"/>
  <c r="C52" i="20"/>
  <c r="C48" i="20"/>
  <c r="C44" i="20"/>
  <c r="C40" i="20"/>
  <c r="C36" i="20"/>
  <c r="C32" i="20"/>
  <c r="C28" i="20"/>
  <c r="C24" i="20"/>
  <c r="C20" i="20"/>
  <c r="C16" i="20"/>
  <c r="C12" i="20"/>
  <c r="C835" i="20"/>
  <c r="C458" i="20"/>
  <c r="C241" i="20"/>
  <c r="C225" i="20"/>
  <c r="C200" i="20"/>
  <c r="C193" i="20"/>
  <c r="C154" i="20"/>
  <c r="C46" i="20"/>
  <c r="C10" i="20"/>
  <c r="C442" i="20"/>
  <c r="C223" i="20"/>
  <c r="C214" i="20"/>
  <c r="C198" i="20"/>
  <c r="C191" i="20"/>
  <c r="C166" i="20"/>
  <c r="C159" i="20"/>
  <c r="I17" i="11"/>
  <c r="D3" i="20" s="1"/>
  <c r="J17" i="11"/>
  <c r="C3" i="20" s="1"/>
  <c r="AS3" i="19"/>
  <c r="J18" i="11" s="1"/>
  <c r="C4" i="20" s="1"/>
  <c r="AS4" i="19"/>
  <c r="I18" i="11" s="1"/>
  <c r="D4" i="20" s="1"/>
  <c r="AS5" i="19"/>
  <c r="H18" i="11" s="1"/>
  <c r="E4" i="20" s="1"/>
  <c r="E9" i="20" l="1"/>
  <c r="E13" i="20"/>
  <c r="E31" i="20"/>
  <c r="E32" i="20"/>
  <c r="E43" i="20"/>
  <c r="E65" i="20"/>
  <c r="E10" i="20"/>
  <c r="E42" i="20"/>
  <c r="E74" i="20"/>
  <c r="E51" i="20"/>
  <c r="E69" i="20"/>
  <c r="E12" i="20"/>
  <c r="E44" i="20"/>
  <c r="E76" i="20"/>
  <c r="E63" i="20"/>
  <c r="E73" i="20"/>
  <c r="E14" i="20"/>
  <c r="E46" i="20"/>
  <c r="E78" i="20"/>
  <c r="E145" i="20"/>
  <c r="E211" i="20"/>
  <c r="E82" i="20"/>
  <c r="E264" i="20"/>
  <c r="E168" i="20"/>
  <c r="E534" i="20"/>
  <c r="E952" i="20"/>
  <c r="E165" i="20"/>
  <c r="E243" i="20"/>
  <c r="E122" i="20"/>
  <c r="E344" i="20"/>
  <c r="E267" i="20"/>
  <c r="E736" i="20"/>
  <c r="E953" i="20"/>
  <c r="E113" i="20"/>
  <c r="E734" i="20"/>
  <c r="E130" i="20"/>
  <c r="E360" i="20"/>
  <c r="E299" i="20"/>
  <c r="E820" i="20"/>
  <c r="E956" i="20"/>
  <c r="E229" i="20"/>
  <c r="E274" i="20"/>
  <c r="E138" i="20"/>
  <c r="E376" i="20"/>
  <c r="E331" i="20"/>
  <c r="E637" i="20"/>
  <c r="E988" i="20"/>
  <c r="E93" i="20"/>
  <c r="E158" i="20"/>
  <c r="E155" i="20"/>
  <c r="E99" i="20"/>
  <c r="E214" i="20"/>
  <c r="E236" i="20"/>
  <c r="E326" i="20"/>
  <c r="E418" i="20"/>
  <c r="E857" i="20"/>
  <c r="E104" i="20"/>
  <c r="E136" i="20"/>
  <c r="E185" i="20"/>
  <c r="E249" i="20"/>
  <c r="E308" i="20"/>
  <c r="E372" i="20"/>
  <c r="E477" i="20"/>
  <c r="E422" i="20"/>
  <c r="E467" i="20"/>
  <c r="E323" i="20"/>
  <c r="E497" i="20"/>
  <c r="E494" i="20"/>
  <c r="E638" i="20"/>
  <c r="E629" i="20"/>
  <c r="E757" i="20"/>
  <c r="E807" i="20"/>
  <c r="E886" i="20"/>
  <c r="E1008" i="20"/>
  <c r="E976" i="20"/>
  <c r="E989" i="20"/>
  <c r="E941" i="20"/>
  <c r="E955" i="20"/>
  <c r="E882" i="20"/>
  <c r="E850" i="20"/>
  <c r="E942" i="20"/>
  <c r="E835" i="20"/>
  <c r="E907" i="20"/>
  <c r="E841" i="20"/>
  <c r="E785" i="20"/>
  <c r="E788" i="20"/>
  <c r="E77" i="20"/>
  <c r="E24" i="20"/>
  <c r="E39" i="20"/>
  <c r="E17" i="20"/>
  <c r="E15" i="20"/>
  <c r="E18" i="20"/>
  <c r="E50" i="20"/>
  <c r="E56" i="20"/>
  <c r="E21" i="20"/>
  <c r="E19" i="20"/>
  <c r="E20" i="20"/>
  <c r="E52" i="20"/>
  <c r="E48" i="20"/>
  <c r="E25" i="20"/>
  <c r="E27" i="20"/>
  <c r="E22" i="20"/>
  <c r="E54" i="20"/>
  <c r="E79" i="20"/>
  <c r="E447" i="20"/>
  <c r="E306" i="20"/>
  <c r="E114" i="20"/>
  <c r="E328" i="20"/>
  <c r="E746" i="20"/>
  <c r="E672" i="20"/>
  <c r="E921" i="20"/>
  <c r="E164" i="20"/>
  <c r="E330" i="20"/>
  <c r="E154" i="20"/>
  <c r="E408" i="20"/>
  <c r="E395" i="20"/>
  <c r="E701" i="20"/>
  <c r="E203" i="20"/>
  <c r="E197" i="20"/>
  <c r="E346" i="20"/>
  <c r="E170" i="20"/>
  <c r="E424" i="20"/>
  <c r="E427" i="20"/>
  <c r="E733" i="20"/>
  <c r="E824" i="20"/>
  <c r="E244" i="20"/>
  <c r="E370" i="20"/>
  <c r="E186" i="20"/>
  <c r="E509" i="20"/>
  <c r="E521" i="20"/>
  <c r="E765" i="20"/>
  <c r="E187" i="20"/>
  <c r="E109" i="20"/>
  <c r="E190" i="20"/>
  <c r="E196" i="20"/>
  <c r="E115" i="20"/>
  <c r="E750" i="20"/>
  <c r="E670" i="20"/>
  <c r="E342" i="20"/>
  <c r="E485" i="20"/>
  <c r="E80" i="20"/>
  <c r="E112" i="20"/>
  <c r="E144" i="20"/>
  <c r="E201" i="20"/>
  <c r="E260" i="20"/>
  <c r="E324" i="20"/>
  <c r="E388" i="20"/>
  <c r="E559" i="20"/>
  <c r="E160" i="20"/>
  <c r="E714" i="20"/>
  <c r="E355" i="20"/>
  <c r="E569" i="20"/>
  <c r="E526" i="20"/>
  <c r="E644" i="20"/>
  <c r="E661" i="20"/>
  <c r="E796" i="20"/>
  <c r="E918" i="20"/>
  <c r="E913" i="20"/>
  <c r="E1000" i="20"/>
  <c r="E968" i="20"/>
  <c r="E973" i="20"/>
  <c r="E933" i="20"/>
  <c r="E906" i="20"/>
  <c r="E874" i="20"/>
  <c r="E842" i="20"/>
  <c r="E926" i="20"/>
  <c r="E827" i="20"/>
  <c r="E891" i="20"/>
  <c r="E893" i="20"/>
  <c r="E834" i="20"/>
  <c r="E777" i="20"/>
  <c r="E16" i="20"/>
  <c r="E45" i="20"/>
  <c r="E61" i="20"/>
  <c r="E33" i="20"/>
  <c r="E35" i="20"/>
  <c r="E26" i="20"/>
  <c r="E58" i="20"/>
  <c r="E72" i="20"/>
  <c r="E37" i="20"/>
  <c r="E47" i="20"/>
  <c r="E28" i="20"/>
  <c r="E60" i="20"/>
  <c r="E64" i="20"/>
  <c r="E41" i="20"/>
  <c r="E55" i="20"/>
  <c r="E30" i="20"/>
  <c r="E62" i="20"/>
  <c r="E205" i="20"/>
  <c r="E83" i="20"/>
  <c r="E398" i="20"/>
  <c r="E146" i="20"/>
  <c r="E392" i="20"/>
  <c r="E363" i="20"/>
  <c r="E669" i="20"/>
  <c r="E237" i="20"/>
  <c r="E103" i="20"/>
  <c r="E426" i="20"/>
  <c r="E218" i="20"/>
  <c r="E889" i="20"/>
  <c r="E438" i="20"/>
  <c r="E845" i="20"/>
  <c r="E151" i="20"/>
  <c r="E212" i="20"/>
  <c r="E523" i="20"/>
  <c r="E234" i="20"/>
  <c r="E354" i="20"/>
  <c r="E470" i="20"/>
  <c r="E867" i="20"/>
  <c r="E182" i="20"/>
  <c r="E135" i="20"/>
  <c r="E555" i="20"/>
  <c r="E250" i="20"/>
  <c r="E437" i="20"/>
  <c r="E502" i="20"/>
  <c r="E815" i="20"/>
  <c r="E173" i="20"/>
  <c r="E125" i="20"/>
  <c r="E222" i="20"/>
  <c r="E235" i="20"/>
  <c r="E131" i="20"/>
  <c r="E172" i="20"/>
  <c r="E270" i="20"/>
  <c r="E366" i="20"/>
  <c r="E547" i="20"/>
  <c r="E88" i="20"/>
  <c r="E120" i="20"/>
  <c r="E152" i="20"/>
  <c r="E217" i="20"/>
  <c r="E276" i="20"/>
  <c r="E340" i="20"/>
  <c r="E404" i="20"/>
  <c r="E618" i="20"/>
  <c r="E208" i="20"/>
  <c r="E259" i="20"/>
  <c r="E387" i="20"/>
  <c r="E797" i="20"/>
  <c r="E558" i="20"/>
  <c r="E720" i="20"/>
  <c r="E693" i="20"/>
  <c r="E793" i="20"/>
  <c r="E950" i="20"/>
  <c r="E945" i="20"/>
  <c r="E992" i="20"/>
  <c r="E960" i="20"/>
  <c r="E957" i="20"/>
  <c r="E925" i="20"/>
  <c r="E898" i="20"/>
  <c r="E866" i="20"/>
  <c r="E999" i="20"/>
  <c r="E987" i="20"/>
  <c r="E819" i="20"/>
  <c r="E875" i="20"/>
  <c r="E861" i="20"/>
  <c r="E818" i="20"/>
  <c r="E29" i="20"/>
  <c r="E67" i="20"/>
  <c r="E53" i="20"/>
  <c r="E23" i="20"/>
  <c r="E70" i="20"/>
  <c r="E202" i="20"/>
  <c r="E97" i="20"/>
  <c r="E224" i="20"/>
  <c r="E119" i="20"/>
  <c r="E598" i="20"/>
  <c r="E106" i="20"/>
  <c r="E894" i="20"/>
  <c r="E766" i="20"/>
  <c r="E390" i="20"/>
  <c r="E169" i="20"/>
  <c r="E420" i="20"/>
  <c r="E419" i="20"/>
  <c r="E725" i="20"/>
  <c r="E984" i="20"/>
  <c r="E890" i="20"/>
  <c r="E811" i="20"/>
  <c r="E769" i="20"/>
  <c r="E737" i="20"/>
  <c r="E705" i="20"/>
  <c r="E673" i="20"/>
  <c r="E641" i="20"/>
  <c r="E836" i="20"/>
  <c r="E744" i="20"/>
  <c r="E680" i="20"/>
  <c r="E798" i="20"/>
  <c r="E602" i="20"/>
  <c r="E570" i="20"/>
  <c r="E538" i="20"/>
  <c r="E506" i="20"/>
  <c r="E474" i="20"/>
  <c r="E442" i="20"/>
  <c r="E593" i="20"/>
  <c r="E529" i="20"/>
  <c r="E431" i="20"/>
  <c r="E399" i="20"/>
  <c r="E367" i="20"/>
  <c r="E335" i="20"/>
  <c r="E303" i="20"/>
  <c r="E271" i="20"/>
  <c r="E762" i="20"/>
  <c r="E515" i="20"/>
  <c r="E742" i="20"/>
  <c r="E232" i="20"/>
  <c r="E1006" i="20"/>
  <c r="E974" i="20"/>
  <c r="E985" i="20"/>
  <c r="E939" i="20"/>
  <c r="E920" i="20"/>
  <c r="E880" i="20"/>
  <c r="E848" i="20"/>
  <c r="E938" i="20"/>
  <c r="E833" i="20"/>
  <c r="E903" i="20"/>
  <c r="E916" i="20"/>
  <c r="E979" i="20"/>
  <c r="E787" i="20"/>
  <c r="E751" i="20"/>
  <c r="E719" i="20"/>
  <c r="E687" i="20"/>
  <c r="E655" i="20"/>
  <c r="E623" i="20"/>
  <c r="E772" i="20"/>
  <c r="E708" i="20"/>
  <c r="E620" i="20"/>
  <c r="E616" i="20"/>
  <c r="E584" i="20"/>
  <c r="E552" i="20"/>
  <c r="E520" i="20"/>
  <c r="E488" i="20"/>
  <c r="E456" i="20"/>
  <c r="E642" i="20"/>
  <c r="E557" i="20"/>
  <c r="E473" i="20"/>
  <c r="E413" i="20"/>
  <c r="E381" i="20"/>
  <c r="E349" i="20"/>
  <c r="E317" i="20"/>
  <c r="E285" i="20"/>
  <c r="E253" i="20"/>
  <c r="E690" i="20"/>
  <c r="E443" i="20"/>
  <c r="E59" i="20"/>
  <c r="E34" i="20"/>
  <c r="E71" i="20"/>
  <c r="E57" i="20"/>
  <c r="E81" i="20"/>
  <c r="E575" i="20"/>
  <c r="E230" i="20"/>
  <c r="E566" i="20"/>
  <c r="E98" i="20"/>
  <c r="E862" i="20"/>
  <c r="E312" i="20"/>
  <c r="E221" i="20"/>
  <c r="E147" i="20"/>
  <c r="E579" i="20"/>
  <c r="E233" i="20"/>
  <c r="E322" i="20"/>
  <c r="E462" i="20"/>
  <c r="E851" i="20"/>
  <c r="E1005" i="20"/>
  <c r="E858" i="20"/>
  <c r="E859" i="20"/>
  <c r="E761" i="20"/>
  <c r="E729" i="20"/>
  <c r="E697" i="20"/>
  <c r="E665" i="20"/>
  <c r="E633" i="20"/>
  <c r="E799" i="20"/>
  <c r="E728" i="20"/>
  <c r="E660" i="20"/>
  <c r="E654" i="20"/>
  <c r="E594" i="20"/>
  <c r="E562" i="20"/>
  <c r="E530" i="20"/>
  <c r="E498" i="20"/>
  <c r="E466" i="20"/>
  <c r="E905" i="20"/>
  <c r="E577" i="20"/>
  <c r="E513" i="20"/>
  <c r="E423" i="20"/>
  <c r="E391" i="20"/>
  <c r="E359" i="20"/>
  <c r="E327" i="20"/>
  <c r="E295" i="20"/>
  <c r="E263" i="20"/>
  <c r="E730" i="20"/>
  <c r="E483" i="20"/>
  <c r="E678" i="20"/>
  <c r="E216" i="20"/>
  <c r="E998" i="20"/>
  <c r="E966" i="20"/>
  <c r="E969" i="20"/>
  <c r="E931" i="20"/>
  <c r="E904" i="20"/>
  <c r="E872" i="20"/>
  <c r="E840" i="20"/>
  <c r="E922" i="20"/>
  <c r="E825" i="20"/>
  <c r="E887" i="20"/>
  <c r="E885" i="20"/>
  <c r="E830" i="20"/>
  <c r="E775" i="20"/>
  <c r="E743" i="20"/>
  <c r="E711" i="20"/>
  <c r="E679" i="20"/>
  <c r="E647" i="20"/>
  <c r="E963" i="20"/>
  <c r="E756" i="20"/>
  <c r="E692" i="20"/>
  <c r="E849" i="20"/>
  <c r="E608" i="20"/>
  <c r="E576" i="20"/>
  <c r="E544" i="20"/>
  <c r="E40" i="20"/>
  <c r="E66" i="20"/>
  <c r="E36" i="20"/>
  <c r="E75" i="20"/>
  <c r="E157" i="20"/>
  <c r="E585" i="20"/>
  <c r="E90" i="20"/>
  <c r="E983" i="20"/>
  <c r="E296" i="20"/>
  <c r="E129" i="20"/>
  <c r="E499" i="20"/>
  <c r="E141" i="20"/>
  <c r="E204" i="20"/>
  <c r="E96" i="20"/>
  <c r="E292" i="20"/>
  <c r="E624" i="20"/>
  <c r="E590" i="20"/>
  <c r="E854" i="20"/>
  <c r="E949" i="20"/>
  <c r="E967" i="20"/>
  <c r="E801" i="20"/>
  <c r="E753" i="20"/>
  <c r="E721" i="20"/>
  <c r="E689" i="20"/>
  <c r="E657" i="20"/>
  <c r="E625" i="20"/>
  <c r="E776" i="20"/>
  <c r="E712" i="20"/>
  <c r="E628" i="20"/>
  <c r="E622" i="20"/>
  <c r="E586" i="20"/>
  <c r="E554" i="20"/>
  <c r="E522" i="20"/>
  <c r="E490" i="20"/>
  <c r="E458" i="20"/>
  <c r="E658" i="20"/>
  <c r="E561" i="20"/>
  <c r="E481" i="20"/>
  <c r="E415" i="20"/>
  <c r="E383" i="20"/>
  <c r="E351" i="20"/>
  <c r="E319" i="20"/>
  <c r="E287" i="20"/>
  <c r="E255" i="20"/>
  <c r="E698" i="20"/>
  <c r="E451" i="20"/>
  <c r="E487" i="20"/>
  <c r="E200" i="20"/>
  <c r="E990" i="20"/>
  <c r="E958" i="20"/>
  <c r="E954" i="20"/>
  <c r="E923" i="20"/>
  <c r="E896" i="20"/>
  <c r="E864" i="20"/>
  <c r="E991" i="20"/>
  <c r="E971" i="20"/>
  <c r="E817" i="20"/>
  <c r="E871" i="20"/>
  <c r="E853" i="20"/>
  <c r="E814" i="20"/>
  <c r="E767" i="20"/>
  <c r="E735" i="20"/>
  <c r="E703" i="20"/>
  <c r="E671" i="20"/>
  <c r="E639" i="20"/>
  <c r="E828" i="20"/>
  <c r="E740" i="20"/>
  <c r="E676" i="20"/>
  <c r="E789" i="20"/>
  <c r="E600" i="20"/>
  <c r="E568" i="20"/>
  <c r="E536" i="20"/>
  <c r="E504" i="20"/>
  <c r="E472" i="20"/>
  <c r="E440" i="20"/>
  <c r="E589" i="20"/>
  <c r="E525" i="20"/>
  <c r="E429" i="20"/>
  <c r="E397" i="20"/>
  <c r="E365" i="20"/>
  <c r="E333" i="20"/>
  <c r="E301" i="20"/>
  <c r="E269" i="20"/>
  <c r="E754" i="20"/>
  <c r="E507" i="20"/>
  <c r="E49" i="20"/>
  <c r="E595" i="20"/>
  <c r="E710" i="20"/>
  <c r="E298" i="20"/>
  <c r="E783" i="20"/>
  <c r="E804" i="20"/>
  <c r="E649" i="20"/>
  <c r="E865" i="20"/>
  <c r="E514" i="20"/>
  <c r="E545" i="20"/>
  <c r="E343" i="20"/>
  <c r="E666" i="20"/>
  <c r="E982" i="20"/>
  <c r="E888" i="20"/>
  <c r="E809" i="20"/>
  <c r="E759" i="20"/>
  <c r="E631" i="20"/>
  <c r="E646" i="20"/>
  <c r="E512" i="20"/>
  <c r="E448" i="20"/>
  <c r="E541" i="20"/>
  <c r="E405" i="20"/>
  <c r="E341" i="20"/>
  <c r="E277" i="20"/>
  <c r="E664" i="20"/>
  <c r="E656" i="20"/>
  <c r="E215" i="20"/>
  <c r="E587" i="20"/>
  <c r="E286" i="20"/>
  <c r="E535" i="20"/>
  <c r="E994" i="20"/>
  <c r="E962" i="20"/>
  <c r="E961" i="20"/>
  <c r="E927" i="20"/>
  <c r="E900" i="20"/>
  <c r="E868" i="20"/>
  <c r="E1007" i="20"/>
  <c r="E1003" i="20"/>
  <c r="E821" i="20"/>
  <c r="E879" i="20"/>
  <c r="E869" i="20"/>
  <c r="E822" i="20"/>
  <c r="E771" i="20"/>
  <c r="E739" i="20"/>
  <c r="E707" i="20"/>
  <c r="E675" i="20"/>
  <c r="E643" i="20"/>
  <c r="E843" i="20"/>
  <c r="E748" i="20"/>
  <c r="E684" i="20"/>
  <c r="E805" i="20"/>
  <c r="E604" i="20"/>
  <c r="E572" i="20"/>
  <c r="E540" i="20"/>
  <c r="E508" i="20"/>
  <c r="E476" i="20"/>
  <c r="E444" i="20"/>
  <c r="E597" i="20"/>
  <c r="E533" i="20"/>
  <c r="E433" i="20"/>
  <c r="E401" i="20"/>
  <c r="E369" i="20"/>
  <c r="E337" i="20"/>
  <c r="E305" i="20"/>
  <c r="E273" i="20"/>
  <c r="E770" i="20"/>
  <c r="E632" i="20"/>
  <c r="E758" i="20"/>
  <c r="E239" i="20"/>
  <c r="E175" i="20"/>
  <c r="E374" i="20"/>
  <c r="E583" i="20"/>
  <c r="E251" i="20"/>
  <c r="E85" i="20"/>
  <c r="E149" i="20"/>
  <c r="E511" i="20"/>
  <c r="E91" i="20"/>
  <c r="E166" i="20"/>
  <c r="E220" i="20"/>
  <c r="E310" i="20"/>
  <c r="E402" i="20"/>
  <c r="E603" i="20"/>
  <c r="E108" i="20"/>
  <c r="E140" i="20"/>
  <c r="E193" i="20"/>
  <c r="E252" i="20"/>
  <c r="E11" i="20"/>
  <c r="E810" i="20"/>
  <c r="E179" i="20"/>
  <c r="E128" i="20"/>
  <c r="E997" i="20"/>
  <c r="E745" i="20"/>
  <c r="E617" i="20"/>
  <c r="E610" i="20"/>
  <c r="E482" i="20"/>
  <c r="E449" i="20"/>
  <c r="E311" i="20"/>
  <c r="E808" i="20"/>
  <c r="E1001" i="20"/>
  <c r="E856" i="20"/>
  <c r="E855" i="20"/>
  <c r="E727" i="20"/>
  <c r="E792" i="20"/>
  <c r="E592" i="20"/>
  <c r="E496" i="20"/>
  <c r="E873" i="20"/>
  <c r="E505" i="20"/>
  <c r="E389" i="20"/>
  <c r="E325" i="20"/>
  <c r="E261" i="20"/>
  <c r="E475" i="20"/>
  <c r="E471" i="20"/>
  <c r="E199" i="20"/>
  <c r="E434" i="20"/>
  <c r="E650" i="20"/>
  <c r="E493" i="20"/>
  <c r="E986" i="20"/>
  <c r="E1009" i="20"/>
  <c r="E951" i="20"/>
  <c r="E919" i="20"/>
  <c r="E892" i="20"/>
  <c r="E860" i="20"/>
  <c r="E975" i="20"/>
  <c r="E944" i="20"/>
  <c r="E813" i="20"/>
  <c r="E863" i="20"/>
  <c r="E802" i="20"/>
  <c r="E806" i="20"/>
  <c r="E763" i="20"/>
  <c r="E731" i="20"/>
  <c r="E699" i="20"/>
  <c r="E667" i="20"/>
  <c r="E635" i="20"/>
  <c r="E812" i="20"/>
  <c r="E732" i="20"/>
  <c r="E668" i="20"/>
  <c r="E662" i="20"/>
  <c r="E596" i="20"/>
  <c r="E564" i="20"/>
  <c r="E532" i="20"/>
  <c r="E500" i="20"/>
  <c r="E468" i="20"/>
  <c r="E436" i="20"/>
  <c r="E581" i="20"/>
  <c r="E517" i="20"/>
  <c r="E425" i="20"/>
  <c r="E393" i="20"/>
  <c r="E361" i="20"/>
  <c r="E329" i="20"/>
  <c r="E297" i="20"/>
  <c r="E265" i="20"/>
  <c r="E738" i="20"/>
  <c r="E491" i="20"/>
  <c r="E694" i="20"/>
  <c r="E223" i="20"/>
  <c r="E159" i="20"/>
  <c r="E318" i="20"/>
  <c r="E551" i="20"/>
  <c r="E87" i="20"/>
  <c r="E101" i="20"/>
  <c r="E174" i="20"/>
  <c r="E171" i="20"/>
  <c r="E107" i="20"/>
  <c r="E254" i="20"/>
  <c r="E495" i="20"/>
  <c r="E334" i="20"/>
  <c r="E430" i="20"/>
  <c r="E84" i="20"/>
  <c r="E116" i="20"/>
  <c r="E148" i="20"/>
  <c r="E209" i="20"/>
  <c r="E68" i="20"/>
  <c r="E280" i="20"/>
  <c r="E782" i="20"/>
  <c r="E356" i="20"/>
  <c r="E917" i="20"/>
  <c r="E713" i="20"/>
  <c r="E760" i="20"/>
  <c r="E578" i="20"/>
  <c r="E450" i="20"/>
  <c r="E407" i="20"/>
  <c r="E279" i="20"/>
  <c r="E248" i="20"/>
  <c r="E947" i="20"/>
  <c r="E959" i="20"/>
  <c r="E794" i="20"/>
  <c r="E695" i="20"/>
  <c r="E724" i="20"/>
  <c r="E560" i="20"/>
  <c r="E480" i="20"/>
  <c r="E605" i="20"/>
  <c r="E441" i="20"/>
  <c r="E373" i="20"/>
  <c r="E309" i="20"/>
  <c r="E784" i="20"/>
  <c r="E800" i="20"/>
  <c r="E247" i="20"/>
  <c r="E183" i="20"/>
  <c r="E394" i="20"/>
  <c r="E599" i="20"/>
  <c r="E432" i="20"/>
  <c r="E978" i="20"/>
  <c r="E993" i="20"/>
  <c r="E943" i="20"/>
  <c r="E911" i="20"/>
  <c r="E884" i="20"/>
  <c r="E852" i="20"/>
  <c r="E946" i="20"/>
  <c r="E839" i="20"/>
  <c r="E924" i="20"/>
  <c r="E847" i="20"/>
  <c r="E786" i="20"/>
  <c r="E795" i="20"/>
  <c r="E755" i="20"/>
  <c r="E723" i="20"/>
  <c r="E691" i="20"/>
  <c r="E659" i="20"/>
  <c r="E627" i="20"/>
  <c r="E780" i="20"/>
  <c r="E716" i="20"/>
  <c r="E636" i="20"/>
  <c r="E630" i="20"/>
  <c r="E588" i="20"/>
  <c r="E556" i="20"/>
  <c r="E524" i="20"/>
  <c r="E492" i="20"/>
  <c r="E460" i="20"/>
  <c r="E790" i="20"/>
  <c r="E565" i="20"/>
  <c r="E489" i="20"/>
  <c r="E417" i="20"/>
  <c r="E385" i="20"/>
  <c r="E353" i="20"/>
  <c r="E321" i="20"/>
  <c r="E289" i="20"/>
  <c r="E257" i="20"/>
  <c r="E706" i="20"/>
  <c r="E459" i="20"/>
  <c r="E503" i="20"/>
  <c r="E207" i="20"/>
  <c r="E453" i="20"/>
  <c r="E278" i="20"/>
  <c r="E519" i="20"/>
  <c r="E189" i="20"/>
  <c r="E117" i="20"/>
  <c r="E206" i="20"/>
  <c r="E219" i="20"/>
  <c r="E123" i="20"/>
  <c r="E156" i="20"/>
  <c r="E262" i="20"/>
  <c r="E358" i="20"/>
  <c r="E531" i="20"/>
  <c r="E92" i="20"/>
  <c r="E124" i="20"/>
  <c r="E161" i="20"/>
  <c r="E225" i="20"/>
  <c r="E38" i="20"/>
  <c r="E936" i="20"/>
  <c r="E609" i="20"/>
  <c r="E915" i="20"/>
  <c r="E652" i="20"/>
  <c r="E421" i="20"/>
  <c r="E726" i="20"/>
  <c r="E567" i="20"/>
  <c r="E935" i="20"/>
  <c r="E930" i="20"/>
  <c r="E910" i="20"/>
  <c r="E683" i="20"/>
  <c r="E700" i="20"/>
  <c r="E548" i="20"/>
  <c r="E613" i="20"/>
  <c r="E377" i="20"/>
  <c r="E816" i="20"/>
  <c r="E191" i="20"/>
  <c r="E246" i="20"/>
  <c r="E139" i="20"/>
  <c r="E563" i="20"/>
  <c r="E241" i="20"/>
  <c r="E316" i="20"/>
  <c r="E380" i="20"/>
  <c r="E527" i="20"/>
  <c r="E501" i="20"/>
  <c r="E648" i="20"/>
  <c r="E339" i="20"/>
  <c r="E537" i="20"/>
  <c r="E510" i="20"/>
  <c r="E837" i="20"/>
  <c r="E645" i="20"/>
  <c r="E773" i="20"/>
  <c r="E823" i="20"/>
  <c r="E902" i="20"/>
  <c r="E996" i="20"/>
  <c r="E137" i="20"/>
  <c r="E245" i="20"/>
  <c r="E702" i="20"/>
  <c r="E143" i="20"/>
  <c r="E195" i="20"/>
  <c r="E294" i="20"/>
  <c r="E386" i="20"/>
  <c r="E571" i="20"/>
  <c r="E102" i="20"/>
  <c r="E134" i="20"/>
  <c r="E178" i="20"/>
  <c r="E242" i="20"/>
  <c r="E304" i="20"/>
  <c r="E368" i="20"/>
  <c r="E445" i="20"/>
  <c r="E406" i="20"/>
  <c r="E995" i="20"/>
  <c r="E315" i="20"/>
  <c r="E465" i="20"/>
  <c r="E486" i="20"/>
  <c r="E614" i="20"/>
  <c r="E621" i="20"/>
  <c r="E749" i="20"/>
  <c r="E899" i="20"/>
  <c r="E878" i="20"/>
  <c r="E972" i="20"/>
  <c r="E901" i="20"/>
  <c r="E378" i="20"/>
  <c r="E606" i="20"/>
  <c r="E883" i="20"/>
  <c r="E121" i="20"/>
  <c r="E127" i="20"/>
  <c r="E266" i="20"/>
  <c r="E94" i="20"/>
  <c r="E226" i="20"/>
  <c r="E416" i="20"/>
  <c r="E283" i="20"/>
  <c r="E582" i="20"/>
  <c r="E909" i="20"/>
  <c r="E846" i="20"/>
  <c r="E479" i="20"/>
  <c r="E681" i="20"/>
  <c r="E375" i="20"/>
  <c r="E928" i="20"/>
  <c r="E528" i="20"/>
  <c r="E357" i="20"/>
  <c r="E231" i="20"/>
  <c r="E1002" i="20"/>
  <c r="E908" i="20"/>
  <c r="E829" i="20"/>
  <c r="E779" i="20"/>
  <c r="E651" i="20"/>
  <c r="E881" i="20"/>
  <c r="E516" i="20"/>
  <c r="E549" i="20"/>
  <c r="E345" i="20"/>
  <c r="E674" i="20"/>
  <c r="E410" i="20"/>
  <c r="E133" i="20"/>
  <c r="E188" i="20"/>
  <c r="E100" i="20"/>
  <c r="E268" i="20"/>
  <c r="E332" i="20"/>
  <c r="E396" i="20"/>
  <c r="E591" i="20"/>
  <c r="E176" i="20"/>
  <c r="E778" i="20"/>
  <c r="E371" i="20"/>
  <c r="E601" i="20"/>
  <c r="E542" i="20"/>
  <c r="E688" i="20"/>
  <c r="E677" i="20"/>
  <c r="E826" i="20"/>
  <c r="E914" i="20"/>
  <c r="E929" i="20"/>
  <c r="E89" i="20"/>
  <c r="E153" i="20"/>
  <c r="E718" i="20"/>
  <c r="E95" i="20"/>
  <c r="E198" i="20"/>
  <c r="E227" i="20"/>
  <c r="E314" i="20"/>
  <c r="E414" i="20"/>
  <c r="E611" i="20"/>
  <c r="E110" i="20"/>
  <c r="E142" i="20"/>
  <c r="E194" i="20"/>
  <c r="E256" i="20"/>
  <c r="E320" i="20"/>
  <c r="E384" i="20"/>
  <c r="E543" i="20"/>
  <c r="E634" i="20"/>
  <c r="E682" i="20"/>
  <c r="E347" i="20"/>
  <c r="E553" i="20"/>
  <c r="E518" i="20"/>
  <c r="E897" i="20"/>
  <c r="E653" i="20"/>
  <c r="E781" i="20"/>
  <c r="E831" i="20"/>
  <c r="E912" i="20"/>
  <c r="E1004" i="20"/>
  <c r="E546" i="20"/>
  <c r="E184" i="20"/>
  <c r="E573" i="20"/>
  <c r="E350" i="20"/>
  <c r="E844" i="20"/>
  <c r="E764" i="20"/>
  <c r="E452" i="20"/>
  <c r="E281" i="20"/>
  <c r="E461" i="20"/>
  <c r="E382" i="20"/>
  <c r="E300" i="20"/>
  <c r="E428" i="20"/>
  <c r="E774" i="20"/>
  <c r="E435" i="20"/>
  <c r="E948" i="20"/>
  <c r="E870" i="20"/>
  <c r="E213" i="20"/>
  <c r="E163" i="20"/>
  <c r="E539" i="20"/>
  <c r="E162" i="20"/>
  <c r="E352" i="20"/>
  <c r="E455" i="20"/>
  <c r="E411" i="20"/>
  <c r="E768" i="20"/>
  <c r="E258" i="20"/>
  <c r="E696" i="20"/>
  <c r="E791" i="20"/>
  <c r="E803" i="20"/>
  <c r="E464" i="20"/>
  <c r="E293" i="20"/>
  <c r="E167" i="20"/>
  <c r="E970" i="20"/>
  <c r="E876" i="20"/>
  <c r="E895" i="20"/>
  <c r="E747" i="20"/>
  <c r="E619" i="20"/>
  <c r="E612" i="20"/>
  <c r="E484" i="20"/>
  <c r="E457" i="20"/>
  <c r="E313" i="20"/>
  <c r="E932" i="20"/>
  <c r="E615" i="20"/>
  <c r="E238" i="20"/>
  <c r="E290" i="20"/>
  <c r="E132" i="20"/>
  <c r="E284" i="20"/>
  <c r="E348" i="20"/>
  <c r="E412" i="20"/>
  <c r="E282" i="20"/>
  <c r="E240" i="20"/>
  <c r="E275" i="20"/>
  <c r="E403" i="20"/>
  <c r="E446" i="20"/>
  <c r="E574" i="20"/>
  <c r="E752" i="20"/>
  <c r="E709" i="20"/>
  <c r="E877" i="20"/>
  <c r="E838" i="20"/>
  <c r="E965" i="20"/>
  <c r="E105" i="20"/>
  <c r="E181" i="20"/>
  <c r="E180" i="20"/>
  <c r="E111" i="20"/>
  <c r="E686" i="20"/>
  <c r="E640" i="20"/>
  <c r="E338" i="20"/>
  <c r="E469" i="20"/>
  <c r="E86" i="20"/>
  <c r="E118" i="20"/>
  <c r="E150" i="20"/>
  <c r="E210" i="20"/>
  <c r="E272" i="20"/>
  <c r="E336" i="20"/>
  <c r="E400" i="20"/>
  <c r="E607" i="20"/>
  <c r="E192" i="20"/>
  <c r="E832" i="20"/>
  <c r="E379" i="20"/>
  <c r="E626" i="20"/>
  <c r="E550" i="20"/>
  <c r="E704" i="20"/>
  <c r="E685" i="20"/>
  <c r="E940" i="20"/>
  <c r="E934" i="20"/>
  <c r="E937" i="20"/>
  <c r="E291" i="20"/>
  <c r="E663" i="20"/>
  <c r="E722" i="20"/>
  <c r="E977" i="20"/>
  <c r="E715" i="20"/>
  <c r="E580" i="20"/>
  <c r="E409" i="20"/>
  <c r="E439" i="20"/>
  <c r="E463" i="20"/>
  <c r="E177" i="20"/>
  <c r="E364" i="20"/>
  <c r="E307" i="20"/>
  <c r="E478" i="20"/>
  <c r="E741" i="20"/>
  <c r="E964" i="20"/>
  <c r="E228" i="20"/>
  <c r="E362" i="20"/>
  <c r="E126" i="20"/>
  <c r="E288" i="20"/>
  <c r="E302" i="20"/>
  <c r="E454" i="20"/>
  <c r="E717" i="20"/>
  <c r="E981" i="20"/>
  <c r="E980" i="20"/>
  <c r="D1008" i="20"/>
  <c r="B1008" i="20" s="1"/>
  <c r="D1006" i="20"/>
  <c r="D1004" i="20"/>
  <c r="B1004" i="20" s="1"/>
  <c r="D1002" i="20"/>
  <c r="D1000" i="20"/>
  <c r="D998" i="20"/>
  <c r="D996" i="20"/>
  <c r="B996" i="20" s="1"/>
  <c r="D994" i="20"/>
  <c r="B994" i="20" s="1"/>
  <c r="D992" i="20"/>
  <c r="D990" i="20"/>
  <c r="D988" i="20"/>
  <c r="B988" i="20" s="1"/>
  <c r="D986" i="20"/>
  <c r="D984" i="20"/>
  <c r="B984" i="20" s="1"/>
  <c r="D982" i="20"/>
  <c r="B982" i="20" s="1"/>
  <c r="D980" i="20"/>
  <c r="D978" i="20"/>
  <c r="D976" i="20"/>
  <c r="D974" i="20"/>
  <c r="B974" i="20" s="1"/>
  <c r="D972" i="20"/>
  <c r="B972" i="20" s="1"/>
  <c r="D970" i="20"/>
  <c r="D968" i="20"/>
  <c r="D966" i="20"/>
  <c r="B966" i="20" s="1"/>
  <c r="D964" i="20"/>
  <c r="B964" i="20" s="1"/>
  <c r="D962" i="20"/>
  <c r="D960" i="20"/>
  <c r="B960" i="20" s="1"/>
  <c r="D958" i="20"/>
  <c r="B958" i="20" s="1"/>
  <c r="D956" i="20"/>
  <c r="B956" i="20" s="1"/>
  <c r="D954" i="20"/>
  <c r="D955" i="20"/>
  <c r="B955" i="20" s="1"/>
  <c r="D1007" i="20"/>
  <c r="B1007" i="20" s="1"/>
  <c r="D1003" i="20"/>
  <c r="B1003" i="20" s="1"/>
  <c r="D999" i="20"/>
  <c r="D995" i="20"/>
  <c r="D991" i="20"/>
  <c r="D987" i="20"/>
  <c r="B987" i="20" s="1"/>
  <c r="D983" i="20"/>
  <c r="B983" i="20" s="1"/>
  <c r="D979" i="20"/>
  <c r="D975" i="20"/>
  <c r="D971" i="20"/>
  <c r="D967" i="20"/>
  <c r="B967" i="20" s="1"/>
  <c r="D963" i="20"/>
  <c r="D959" i="20"/>
  <c r="B959" i="20" s="1"/>
  <c r="D952" i="20"/>
  <c r="B952" i="20" s="1"/>
  <c r="D950" i="20"/>
  <c r="D948" i="20"/>
  <c r="D946" i="20"/>
  <c r="D944" i="20"/>
  <c r="B944" i="20" s="1"/>
  <c r="D942" i="20"/>
  <c r="B942" i="20" s="1"/>
  <c r="D940" i="20"/>
  <c r="D938" i="20"/>
  <c r="B938" i="20" s="1"/>
  <c r="D936" i="20"/>
  <c r="B936" i="20" s="1"/>
  <c r="D934" i="20"/>
  <c r="D932" i="20"/>
  <c r="D930" i="20"/>
  <c r="D928" i="20"/>
  <c r="B928" i="20" s="1"/>
  <c r="D926" i="20"/>
  <c r="D1009" i="20"/>
  <c r="D1001" i="20"/>
  <c r="D993" i="20"/>
  <c r="D985" i="20"/>
  <c r="D977" i="20"/>
  <c r="D969" i="20"/>
  <c r="D961" i="20"/>
  <c r="B961" i="20" s="1"/>
  <c r="D951" i="20"/>
  <c r="B951" i="20" s="1"/>
  <c r="D947" i="20"/>
  <c r="B947" i="20" s="1"/>
  <c r="D943" i="20"/>
  <c r="D939" i="20"/>
  <c r="B939" i="20" s="1"/>
  <c r="D935" i="20"/>
  <c r="D931" i="20"/>
  <c r="D927" i="20"/>
  <c r="D922" i="20"/>
  <c r="D921" i="20"/>
  <c r="D914" i="20"/>
  <c r="D913" i="20"/>
  <c r="D924" i="20"/>
  <c r="B924" i="20" s="1"/>
  <c r="D923" i="20"/>
  <c r="B923" i="20" s="1"/>
  <c r="D916" i="20"/>
  <c r="B916" i="20" s="1"/>
  <c r="D915" i="20"/>
  <c r="D909" i="20"/>
  <c r="D907" i="20"/>
  <c r="D905" i="20"/>
  <c r="D903" i="20"/>
  <c r="B903" i="20" s="1"/>
  <c r="D901" i="20"/>
  <c r="D899" i="20"/>
  <c r="D897" i="20"/>
  <c r="D895" i="20"/>
  <c r="D893" i="20"/>
  <c r="B893" i="20" s="1"/>
  <c r="D891" i="20"/>
  <c r="D889" i="20"/>
  <c r="D887" i="20"/>
  <c r="B887" i="20" s="1"/>
  <c r="D885" i="20"/>
  <c r="B885" i="20" s="1"/>
  <c r="D883" i="20"/>
  <c r="D881" i="20"/>
  <c r="D879" i="20"/>
  <c r="D877" i="20"/>
  <c r="D875" i="20"/>
  <c r="B875" i="20" s="1"/>
  <c r="D873" i="20"/>
  <c r="D871" i="20"/>
  <c r="B871" i="20" s="1"/>
  <c r="D869" i="20"/>
  <c r="B869" i="20" s="1"/>
  <c r="D867" i="20"/>
  <c r="B867" i="20" s="1"/>
  <c r="D865" i="20"/>
  <c r="B865" i="20" s="1"/>
  <c r="D863" i="20"/>
  <c r="D861" i="20"/>
  <c r="B861" i="20" s="1"/>
  <c r="D859" i="20"/>
  <c r="D857" i="20"/>
  <c r="D855" i="20"/>
  <c r="B855" i="20" s="1"/>
  <c r="D853" i="20"/>
  <c r="B853" i="20" s="1"/>
  <c r="D851" i="20"/>
  <c r="D849" i="20"/>
  <c r="B849" i="20" s="1"/>
  <c r="D847" i="20"/>
  <c r="D920" i="20"/>
  <c r="B920" i="20" s="1"/>
  <c r="D911" i="20"/>
  <c r="D908" i="20"/>
  <c r="D904" i="20"/>
  <c r="D900" i="20"/>
  <c r="D896" i="20"/>
  <c r="D892" i="20"/>
  <c r="D888" i="20"/>
  <c r="D884" i="20"/>
  <c r="B884" i="20" s="1"/>
  <c r="D880" i="20"/>
  <c r="B880" i="20" s="1"/>
  <c r="D876" i="20"/>
  <c r="D872" i="20"/>
  <c r="B872" i="20" s="1"/>
  <c r="D868" i="20"/>
  <c r="B868" i="20" s="1"/>
  <c r="D864" i="20"/>
  <c r="D860" i="20"/>
  <c r="D856" i="20"/>
  <c r="D852" i="20"/>
  <c r="D848" i="20"/>
  <c r="D841" i="20"/>
  <c r="D840" i="20"/>
  <c r="D1005" i="20"/>
  <c r="B1005" i="20" s="1"/>
  <c r="D989" i="20"/>
  <c r="D973" i="20"/>
  <c r="B973" i="20" s="1"/>
  <c r="D957" i="20"/>
  <c r="D953" i="20"/>
  <c r="B953" i="20" s="1"/>
  <c r="D945" i="20"/>
  <c r="D937" i="20"/>
  <c r="D929" i="20"/>
  <c r="D917" i="20"/>
  <c r="B917" i="20" s="1"/>
  <c r="D910" i="20"/>
  <c r="B910" i="20" s="1"/>
  <c r="D843" i="20"/>
  <c r="B843" i="20" s="1"/>
  <c r="D842" i="20"/>
  <c r="B842" i="20" s="1"/>
  <c r="D836" i="20"/>
  <c r="B836" i="20" s="1"/>
  <c r="D834" i="20"/>
  <c r="D832" i="20"/>
  <c r="D830" i="20"/>
  <c r="D828" i="20"/>
  <c r="B828" i="20" s="1"/>
  <c r="D826" i="20"/>
  <c r="D824" i="20"/>
  <c r="B824" i="20" s="1"/>
  <c r="D822" i="20"/>
  <c r="D820" i="20"/>
  <c r="B820" i="20" s="1"/>
  <c r="D818" i="20"/>
  <c r="D816" i="20"/>
  <c r="D814" i="20"/>
  <c r="D812" i="20"/>
  <c r="B812" i="20" s="1"/>
  <c r="D810" i="20"/>
  <c r="D808" i="20"/>
  <c r="D806" i="20"/>
  <c r="D804" i="20"/>
  <c r="B804" i="20" s="1"/>
  <c r="D802" i="20"/>
  <c r="B802" i="20" s="1"/>
  <c r="D800" i="20"/>
  <c r="B800" i="20" s="1"/>
  <c r="D798" i="20"/>
  <c r="B798" i="20" s="1"/>
  <c r="D796" i="20"/>
  <c r="B796" i="20" s="1"/>
  <c r="D794" i="20"/>
  <c r="D792" i="20"/>
  <c r="D790" i="20"/>
  <c r="D788" i="20"/>
  <c r="B788" i="20" s="1"/>
  <c r="D786" i="20"/>
  <c r="D784" i="20"/>
  <c r="D782" i="20"/>
  <c r="D997" i="20"/>
  <c r="D965" i="20"/>
  <c r="D949" i="20"/>
  <c r="D933" i="20"/>
  <c r="D838" i="20"/>
  <c r="B838" i="20" s="1"/>
  <c r="D835" i="20"/>
  <c r="D831" i="20"/>
  <c r="B831" i="20" s="1"/>
  <c r="D827" i="20"/>
  <c r="B827" i="20" s="1"/>
  <c r="D823" i="20"/>
  <c r="B823" i="20" s="1"/>
  <c r="D819" i="20"/>
  <c r="D815" i="20"/>
  <c r="D811" i="20"/>
  <c r="D807" i="20"/>
  <c r="B807" i="20" s="1"/>
  <c r="D803" i="20"/>
  <c r="D795" i="20"/>
  <c r="D787" i="20"/>
  <c r="D781" i="20"/>
  <c r="D779" i="20"/>
  <c r="B779" i="20" s="1"/>
  <c r="D777" i="20"/>
  <c r="D775" i="20"/>
  <c r="D773" i="20"/>
  <c r="D771" i="20"/>
  <c r="B771" i="20" s="1"/>
  <c r="D769" i="20"/>
  <c r="B769" i="20" s="1"/>
  <c r="D767" i="20"/>
  <c r="D765" i="20"/>
  <c r="B765" i="20" s="1"/>
  <c r="D763" i="20"/>
  <c r="D761" i="20"/>
  <c r="D759" i="20"/>
  <c r="D757" i="20"/>
  <c r="B757" i="20" s="1"/>
  <c r="D755" i="20"/>
  <c r="D753" i="20"/>
  <c r="D751" i="20"/>
  <c r="B751" i="20" s="1"/>
  <c r="D749" i="20"/>
  <c r="D747" i="20"/>
  <c r="D745" i="20"/>
  <c r="B745" i="20" s="1"/>
  <c r="D743" i="20"/>
  <c r="B743" i="20" s="1"/>
  <c r="D741" i="20"/>
  <c r="D739" i="20"/>
  <c r="D737" i="20"/>
  <c r="B737" i="20" s="1"/>
  <c r="D735" i="20"/>
  <c r="B735" i="20" s="1"/>
  <c r="D733" i="20"/>
  <c r="B733" i="20" s="1"/>
  <c r="D731" i="20"/>
  <c r="D729" i="20"/>
  <c r="D727" i="20"/>
  <c r="D725" i="20"/>
  <c r="B725" i="20" s="1"/>
  <c r="D723" i="20"/>
  <c r="B723" i="20" s="1"/>
  <c r="D721" i="20"/>
  <c r="D719" i="20"/>
  <c r="D717" i="20"/>
  <c r="D715" i="20"/>
  <c r="D713" i="20"/>
  <c r="D711" i="20"/>
  <c r="D709" i="20"/>
  <c r="B709" i="20" s="1"/>
  <c r="D707" i="20"/>
  <c r="D705" i="20"/>
  <c r="D703" i="20"/>
  <c r="D701" i="20"/>
  <c r="B701" i="20" s="1"/>
  <c r="D699" i="20"/>
  <c r="B699" i="20" s="1"/>
  <c r="D697" i="20"/>
  <c r="D695" i="20"/>
  <c r="D693" i="20"/>
  <c r="B693" i="20" s="1"/>
  <c r="D691" i="20"/>
  <c r="D689" i="20"/>
  <c r="D687" i="20"/>
  <c r="B687" i="20" s="1"/>
  <c r="D685" i="20"/>
  <c r="B685" i="20" s="1"/>
  <c r="D683" i="20"/>
  <c r="D681" i="20"/>
  <c r="D679" i="20"/>
  <c r="D677" i="20"/>
  <c r="B677" i="20" s="1"/>
  <c r="D675" i="20"/>
  <c r="D673" i="20"/>
  <c r="D671" i="20"/>
  <c r="D669" i="20"/>
  <c r="B669" i="20" s="1"/>
  <c r="D667" i="20"/>
  <c r="D902" i="20"/>
  <c r="D894" i="20"/>
  <c r="B894" i="20" s="1"/>
  <c r="D886" i="20"/>
  <c r="B886" i="20" s="1"/>
  <c r="D878" i="20"/>
  <c r="D870" i="20"/>
  <c r="D862" i="20"/>
  <c r="B862" i="20" s="1"/>
  <c r="D854" i="20"/>
  <c r="B854" i="20" s="1"/>
  <c r="D846" i="20"/>
  <c r="D844" i="20"/>
  <c r="D837" i="20"/>
  <c r="D805" i="20"/>
  <c r="D797" i="20"/>
  <c r="B797" i="20" s="1"/>
  <c r="D789" i="20"/>
  <c r="B789" i="20" s="1"/>
  <c r="D919" i="20"/>
  <c r="D912" i="20"/>
  <c r="D906" i="20"/>
  <c r="D890" i="20"/>
  <c r="D874" i="20"/>
  <c r="D858" i="20"/>
  <c r="D801" i="20"/>
  <c r="D785" i="20"/>
  <c r="B785" i="20" s="1"/>
  <c r="D662" i="20"/>
  <c r="B662" i="20" s="1"/>
  <c r="D661" i="20"/>
  <c r="B661" i="20" s="1"/>
  <c r="D654" i="20"/>
  <c r="D653" i="20"/>
  <c r="D646" i="20"/>
  <c r="D645" i="20"/>
  <c r="B645" i="20" s="1"/>
  <c r="D638" i="20"/>
  <c r="B638" i="20" s="1"/>
  <c r="D637" i="20"/>
  <c r="B637" i="20" s="1"/>
  <c r="D630" i="20"/>
  <c r="D629" i="20"/>
  <c r="B629" i="20" s="1"/>
  <c r="D622" i="20"/>
  <c r="D621" i="20"/>
  <c r="D616" i="20"/>
  <c r="B616" i="20" s="1"/>
  <c r="D614" i="20"/>
  <c r="D612" i="20"/>
  <c r="B612" i="20" s="1"/>
  <c r="D610" i="20"/>
  <c r="D608" i="20"/>
  <c r="B608" i="20" s="1"/>
  <c r="D606" i="20"/>
  <c r="D604" i="20"/>
  <c r="D602" i="20"/>
  <c r="B602" i="20" s="1"/>
  <c r="D600" i="20"/>
  <c r="B600" i="20" s="1"/>
  <c r="D598" i="20"/>
  <c r="B598" i="20" s="1"/>
  <c r="D596" i="20"/>
  <c r="D594" i="20"/>
  <c r="D592" i="20"/>
  <c r="D590" i="20"/>
  <c r="B590" i="20" s="1"/>
  <c r="D588" i="20"/>
  <c r="B588" i="20" s="1"/>
  <c r="D586" i="20"/>
  <c r="D584" i="20"/>
  <c r="D582" i="20"/>
  <c r="B582" i="20" s="1"/>
  <c r="D580" i="20"/>
  <c r="D578" i="20"/>
  <c r="D576" i="20"/>
  <c r="D574" i="20"/>
  <c r="B574" i="20" s="1"/>
  <c r="D572" i="20"/>
  <c r="D570" i="20"/>
  <c r="D568" i="20"/>
  <c r="D566" i="20"/>
  <c r="D564" i="20"/>
  <c r="B564" i="20" s="1"/>
  <c r="D562" i="20"/>
  <c r="D560" i="20"/>
  <c r="B560" i="20" s="1"/>
  <c r="D558" i="20"/>
  <c r="B558" i="20" s="1"/>
  <c r="D556" i="20"/>
  <c r="D554" i="20"/>
  <c r="D552" i="20"/>
  <c r="B552" i="20" s="1"/>
  <c r="D550" i="20"/>
  <c r="B550" i="20" s="1"/>
  <c r="D548" i="20"/>
  <c r="D546" i="20"/>
  <c r="D544" i="20"/>
  <c r="D542" i="20"/>
  <c r="B542" i="20" s="1"/>
  <c r="D540" i="20"/>
  <c r="D538" i="20"/>
  <c r="D536" i="20"/>
  <c r="D534" i="20"/>
  <c r="B534" i="20" s="1"/>
  <c r="D532" i="20"/>
  <c r="D530" i="20"/>
  <c r="B530" i="20" s="1"/>
  <c r="D528" i="20"/>
  <c r="B528" i="20" s="1"/>
  <c r="D526" i="20"/>
  <c r="B526" i="20" s="1"/>
  <c r="D524" i="20"/>
  <c r="D522" i="20"/>
  <c r="B522" i="20" s="1"/>
  <c r="D520" i="20"/>
  <c r="D518" i="20"/>
  <c r="B518" i="20" s="1"/>
  <c r="D516" i="20"/>
  <c r="D941" i="20"/>
  <c r="B941" i="20" s="1"/>
  <c r="D829" i="20"/>
  <c r="D821" i="20"/>
  <c r="D813" i="20"/>
  <c r="D791" i="20"/>
  <c r="D778" i="20"/>
  <c r="D774" i="20"/>
  <c r="D770" i="20"/>
  <c r="D766" i="20"/>
  <c r="D762" i="20"/>
  <c r="D758" i="20"/>
  <c r="B758" i="20" s="1"/>
  <c r="D754" i="20"/>
  <c r="B754" i="20" s="1"/>
  <c r="D750" i="20"/>
  <c r="B750" i="20" s="1"/>
  <c r="D746" i="20"/>
  <c r="B746" i="20" s="1"/>
  <c r="D742" i="20"/>
  <c r="B742" i="20" s="1"/>
  <c r="D738" i="20"/>
  <c r="D734" i="20"/>
  <c r="D730" i="20"/>
  <c r="D726" i="20"/>
  <c r="D722" i="20"/>
  <c r="D718" i="20"/>
  <c r="D714" i="20"/>
  <c r="D710" i="20"/>
  <c r="D706" i="20"/>
  <c r="D702" i="20"/>
  <c r="D698" i="20"/>
  <c r="D694" i="20"/>
  <c r="B694" i="20" s="1"/>
  <c r="D690" i="20"/>
  <c r="D686" i="20"/>
  <c r="D682" i="20"/>
  <c r="B682" i="20" s="1"/>
  <c r="D678" i="20"/>
  <c r="B678" i="20" s="1"/>
  <c r="D674" i="20"/>
  <c r="D670" i="20"/>
  <c r="B670" i="20" s="1"/>
  <c r="D666" i="20"/>
  <c r="D664" i="20"/>
  <c r="B664" i="20" s="1"/>
  <c r="D663" i="20"/>
  <c r="D656" i="20"/>
  <c r="D655" i="20"/>
  <c r="D648" i="20"/>
  <c r="D647" i="20"/>
  <c r="D640" i="20"/>
  <c r="D639" i="20"/>
  <c r="D632" i="20"/>
  <c r="D631" i="20"/>
  <c r="D624" i="20"/>
  <c r="D623" i="20"/>
  <c r="B623" i="20" s="1"/>
  <c r="D918" i="20"/>
  <c r="B918" i="20" s="1"/>
  <c r="D825" i="20"/>
  <c r="D809" i="20"/>
  <c r="D783" i="20"/>
  <c r="B783" i="20" s="1"/>
  <c r="D780" i="20"/>
  <c r="D772" i="20"/>
  <c r="D764" i="20"/>
  <c r="B764" i="20" s="1"/>
  <c r="D756" i="20"/>
  <c r="D748" i="20"/>
  <c r="B748" i="20" s="1"/>
  <c r="D740" i="20"/>
  <c r="D732" i="20"/>
  <c r="D724" i="20"/>
  <c r="D716" i="20"/>
  <c r="B716" i="20" s="1"/>
  <c r="D708" i="20"/>
  <c r="D700" i="20"/>
  <c r="D692" i="20"/>
  <c r="D684" i="20"/>
  <c r="B684" i="20" s="1"/>
  <c r="D676" i="20"/>
  <c r="B676" i="20" s="1"/>
  <c r="D668" i="20"/>
  <c r="B668" i="20" s="1"/>
  <c r="D660" i="20"/>
  <c r="D651" i="20"/>
  <c r="B651" i="20" s="1"/>
  <c r="D644" i="20"/>
  <c r="D635" i="20"/>
  <c r="D628" i="20"/>
  <c r="D619" i="20"/>
  <c r="B619" i="20" s="1"/>
  <c r="D515" i="20"/>
  <c r="B515" i="20" s="1"/>
  <c r="D514" i="20"/>
  <c r="D507" i="20"/>
  <c r="D506" i="20"/>
  <c r="B506" i="20" s="1"/>
  <c r="D499" i="20"/>
  <c r="D498" i="20"/>
  <c r="D491" i="20"/>
  <c r="B491" i="20" s="1"/>
  <c r="D490" i="20"/>
  <c r="B490" i="20" s="1"/>
  <c r="D483" i="20"/>
  <c r="D482" i="20"/>
  <c r="D475" i="20"/>
  <c r="D474" i="20"/>
  <c r="B474" i="20" s="1"/>
  <c r="D467" i="20"/>
  <c r="B467" i="20" s="1"/>
  <c r="D466" i="20"/>
  <c r="D459" i="20"/>
  <c r="D458" i="20"/>
  <c r="B458" i="20" s="1"/>
  <c r="D451" i="20"/>
  <c r="D450" i="20"/>
  <c r="B450" i="20" s="1"/>
  <c r="D443" i="20"/>
  <c r="D442" i="20"/>
  <c r="B442" i="20" s="1"/>
  <c r="D898" i="20"/>
  <c r="D866" i="20"/>
  <c r="B866" i="20" s="1"/>
  <c r="D845" i="20"/>
  <c r="D657" i="20"/>
  <c r="B657" i="20" s="1"/>
  <c r="D650" i="20"/>
  <c r="B650" i="20" s="1"/>
  <c r="D641" i="20"/>
  <c r="B641" i="20" s="1"/>
  <c r="D634" i="20"/>
  <c r="D625" i="20"/>
  <c r="B625" i="20" s="1"/>
  <c r="D618" i="20"/>
  <c r="B618" i="20" s="1"/>
  <c r="D615" i="20"/>
  <c r="B615" i="20" s="1"/>
  <c r="D611" i="20"/>
  <c r="D607" i="20"/>
  <c r="D603" i="20"/>
  <c r="D599" i="20"/>
  <c r="B599" i="20" s="1"/>
  <c r="D595" i="20"/>
  <c r="D591" i="20"/>
  <c r="D587" i="20"/>
  <c r="D583" i="20"/>
  <c r="B583" i="20" s="1"/>
  <c r="D579" i="20"/>
  <c r="B579" i="20" s="1"/>
  <c r="D575" i="20"/>
  <c r="B575" i="20" s="1"/>
  <c r="D571" i="20"/>
  <c r="D567" i="20"/>
  <c r="B567" i="20" s="1"/>
  <c r="D563" i="20"/>
  <c r="B563" i="20" s="1"/>
  <c r="D559" i="20"/>
  <c r="B559" i="20" s="1"/>
  <c r="D555" i="20"/>
  <c r="D551" i="20"/>
  <c r="D547" i="20"/>
  <c r="B547" i="20" s="1"/>
  <c r="D543" i="20"/>
  <c r="D539" i="20"/>
  <c r="D535" i="20"/>
  <c r="D531" i="20"/>
  <c r="D527" i="20"/>
  <c r="D523" i="20"/>
  <c r="B523" i="20" s="1"/>
  <c r="D519" i="20"/>
  <c r="D509" i="20"/>
  <c r="B509" i="20" s="1"/>
  <c r="D508" i="20"/>
  <c r="D501" i="20"/>
  <c r="D500" i="20"/>
  <c r="D493" i="20"/>
  <c r="D492" i="20"/>
  <c r="B492" i="20" s="1"/>
  <c r="D485" i="20"/>
  <c r="D484" i="20"/>
  <c r="B484" i="20" s="1"/>
  <c r="D477" i="20"/>
  <c r="B477" i="20" s="1"/>
  <c r="D476" i="20"/>
  <c r="B476" i="20" s="1"/>
  <c r="D469" i="20"/>
  <c r="D468" i="20"/>
  <c r="D461" i="20"/>
  <c r="D460" i="20"/>
  <c r="D453" i="20"/>
  <c r="D452" i="20"/>
  <c r="D445" i="20"/>
  <c r="D444" i="20"/>
  <c r="B444" i="20" s="1"/>
  <c r="D437" i="20"/>
  <c r="D436" i="20"/>
  <c r="D434" i="20"/>
  <c r="D432" i="20"/>
  <c r="B432" i="20" s="1"/>
  <c r="D430" i="20"/>
  <c r="B430" i="20" s="1"/>
  <c r="D428" i="20"/>
  <c r="D426" i="20"/>
  <c r="D424" i="20"/>
  <c r="B424" i="20" s="1"/>
  <c r="D422" i="20"/>
  <c r="D420" i="20"/>
  <c r="D418" i="20"/>
  <c r="B418" i="20" s="1"/>
  <c r="D416" i="20"/>
  <c r="B416" i="20" s="1"/>
  <c r="D414" i="20"/>
  <c r="B414" i="20" s="1"/>
  <c r="D412" i="20"/>
  <c r="D410" i="20"/>
  <c r="D408" i="20"/>
  <c r="B408" i="20" s="1"/>
  <c r="D406" i="20"/>
  <c r="D404" i="20"/>
  <c r="D402" i="20"/>
  <c r="B402" i="20" s="1"/>
  <c r="D400" i="20"/>
  <c r="B400" i="20" s="1"/>
  <c r="D398" i="20"/>
  <c r="D396" i="20"/>
  <c r="B396" i="20" s="1"/>
  <c r="D394" i="20"/>
  <c r="D392" i="20"/>
  <c r="B392" i="20" s="1"/>
  <c r="D390" i="20"/>
  <c r="B390" i="20" s="1"/>
  <c r="D388" i="20"/>
  <c r="D386" i="20"/>
  <c r="D384" i="20"/>
  <c r="B384" i="20" s="1"/>
  <c r="D382" i="20"/>
  <c r="D380" i="20"/>
  <c r="B380" i="20" s="1"/>
  <c r="D378" i="20"/>
  <c r="D376" i="20"/>
  <c r="B376" i="20" s="1"/>
  <c r="D374" i="20"/>
  <c r="B374" i="20" s="1"/>
  <c r="D372" i="20"/>
  <c r="B372" i="20" s="1"/>
  <c r="D370" i="20"/>
  <c r="B370" i="20" s="1"/>
  <c r="D368" i="20"/>
  <c r="B368" i="20" s="1"/>
  <c r="D366" i="20"/>
  <c r="D364" i="20"/>
  <c r="D362" i="20"/>
  <c r="D360" i="20"/>
  <c r="B360" i="20" s="1"/>
  <c r="D358" i="20"/>
  <c r="B358" i="20" s="1"/>
  <c r="D356" i="20"/>
  <c r="D354" i="20"/>
  <c r="B354" i="20" s="1"/>
  <c r="D352" i="20"/>
  <c r="D350" i="20"/>
  <c r="D348" i="20"/>
  <c r="D346" i="20"/>
  <c r="D344" i="20"/>
  <c r="B344" i="20" s="1"/>
  <c r="D342" i="20"/>
  <c r="D340" i="20"/>
  <c r="D338" i="20"/>
  <c r="D336" i="20"/>
  <c r="D334" i="20"/>
  <c r="D332" i="20"/>
  <c r="D330" i="20"/>
  <c r="B330" i="20" s="1"/>
  <c r="D328" i="20"/>
  <c r="B328" i="20" s="1"/>
  <c r="D326" i="20"/>
  <c r="D324" i="20"/>
  <c r="B324" i="20" s="1"/>
  <c r="D322" i="20"/>
  <c r="D320" i="20"/>
  <c r="D318" i="20"/>
  <c r="D316" i="20"/>
  <c r="D314" i="20"/>
  <c r="D312" i="20"/>
  <c r="B312" i="20" s="1"/>
  <c r="D310" i="20"/>
  <c r="D308" i="20"/>
  <c r="B308" i="20" s="1"/>
  <c r="D306" i="20"/>
  <c r="D304" i="20"/>
  <c r="D302" i="20"/>
  <c r="B302" i="20" s="1"/>
  <c r="D300" i="20"/>
  <c r="D298" i="20"/>
  <c r="D296" i="20"/>
  <c r="B296" i="20" s="1"/>
  <c r="D294" i="20"/>
  <c r="D292" i="20"/>
  <c r="D290" i="20"/>
  <c r="D288" i="20"/>
  <c r="B288" i="20" s="1"/>
  <c r="D286" i="20"/>
  <c r="D284" i="20"/>
  <c r="B284" i="20" s="1"/>
  <c r="D282" i="20"/>
  <c r="D280" i="20"/>
  <c r="B280" i="20" s="1"/>
  <c r="D278" i="20"/>
  <c r="D276" i="20"/>
  <c r="B276" i="20" s="1"/>
  <c r="D274" i="20"/>
  <c r="D272" i="20"/>
  <c r="B272" i="20" s="1"/>
  <c r="D270" i="20"/>
  <c r="D268" i="20"/>
  <c r="D266" i="20"/>
  <c r="B266" i="20" s="1"/>
  <c r="D264" i="20"/>
  <c r="B264" i="20" s="1"/>
  <c r="D262" i="20"/>
  <c r="D260" i="20"/>
  <c r="B260" i="20" s="1"/>
  <c r="D258" i="20"/>
  <c r="D256" i="20"/>
  <c r="B256" i="20" s="1"/>
  <c r="D254" i="20"/>
  <c r="D252" i="20"/>
  <c r="D250" i="20"/>
  <c r="B250" i="20" s="1"/>
  <c r="D248" i="20"/>
  <c r="D246" i="20"/>
  <c r="B246" i="20" s="1"/>
  <c r="D244" i="20"/>
  <c r="B244" i="20" s="1"/>
  <c r="D242" i="20"/>
  <c r="D240" i="20"/>
  <c r="B240" i="20" s="1"/>
  <c r="D238" i="20"/>
  <c r="D236" i="20"/>
  <c r="B236" i="20" s="1"/>
  <c r="D234" i="20"/>
  <c r="D232" i="20"/>
  <c r="B232" i="20" s="1"/>
  <c r="D230" i="20"/>
  <c r="D228" i="20"/>
  <c r="D226" i="20"/>
  <c r="D224" i="20"/>
  <c r="B224" i="20" s="1"/>
  <c r="D222" i="20"/>
  <c r="D220" i="20"/>
  <c r="D218" i="20"/>
  <c r="B218" i="20" s="1"/>
  <c r="D216" i="20"/>
  <c r="D214" i="20"/>
  <c r="D212" i="20"/>
  <c r="D210" i="20"/>
  <c r="B210" i="20" s="1"/>
  <c r="D208" i="20"/>
  <c r="B208" i="20" s="1"/>
  <c r="D206" i="20"/>
  <c r="D204" i="20"/>
  <c r="B204" i="20" s="1"/>
  <c r="D202" i="20"/>
  <c r="B202" i="20" s="1"/>
  <c r="D200" i="20"/>
  <c r="D198" i="20"/>
  <c r="D196" i="20"/>
  <c r="D194" i="20"/>
  <c r="D192" i="20"/>
  <c r="B192" i="20" s="1"/>
  <c r="D190" i="20"/>
  <c r="D188" i="20"/>
  <c r="B188" i="20" s="1"/>
  <c r="D186" i="20"/>
  <c r="D184" i="20"/>
  <c r="B184" i="20" s="1"/>
  <c r="D182" i="20"/>
  <c r="D180" i="20"/>
  <c r="B180" i="20" s="1"/>
  <c r="D178" i="20"/>
  <c r="D176" i="20"/>
  <c r="B176" i="20" s="1"/>
  <c r="D174" i="20"/>
  <c r="D172" i="20"/>
  <c r="B172" i="20" s="1"/>
  <c r="D170" i="20"/>
  <c r="B170" i="20" s="1"/>
  <c r="D168" i="20"/>
  <c r="B168" i="20" s="1"/>
  <c r="D166" i="20"/>
  <c r="D164" i="20"/>
  <c r="D162" i="20"/>
  <c r="D160" i="20"/>
  <c r="B160" i="20" s="1"/>
  <c r="D158" i="20"/>
  <c r="B158" i="20" s="1"/>
  <c r="D156" i="20"/>
  <c r="D882" i="20"/>
  <c r="B882" i="20" s="1"/>
  <c r="D793" i="20"/>
  <c r="B793" i="20" s="1"/>
  <c r="D649" i="20"/>
  <c r="B649" i="20" s="1"/>
  <c r="D642" i="20"/>
  <c r="D617" i="20"/>
  <c r="B617" i="20" s="1"/>
  <c r="D609" i="20"/>
  <c r="D601" i="20"/>
  <c r="D593" i="20"/>
  <c r="D585" i="20"/>
  <c r="B585" i="20" s="1"/>
  <c r="D577" i="20"/>
  <c r="B577" i="20" s="1"/>
  <c r="D569" i="20"/>
  <c r="D561" i="20"/>
  <c r="B561" i="20" s="1"/>
  <c r="D553" i="20"/>
  <c r="D545" i="20"/>
  <c r="B545" i="20" s="1"/>
  <c r="D537" i="20"/>
  <c r="D529" i="20"/>
  <c r="B529" i="20" s="1"/>
  <c r="D521" i="20"/>
  <c r="D512" i="20"/>
  <c r="D505" i="20"/>
  <c r="B505" i="20" s="1"/>
  <c r="D496" i="20"/>
  <c r="D489" i="20"/>
  <c r="D480" i="20"/>
  <c r="B480" i="20" s="1"/>
  <c r="D473" i="20"/>
  <c r="D464" i="20"/>
  <c r="D457" i="20"/>
  <c r="B457" i="20" s="1"/>
  <c r="D448" i="20"/>
  <c r="B448" i="20" s="1"/>
  <c r="D441" i="20"/>
  <c r="D433" i="20"/>
  <c r="B433" i="20" s="1"/>
  <c r="D429" i="20"/>
  <c r="B429" i="20" s="1"/>
  <c r="D425" i="20"/>
  <c r="B425" i="20" s="1"/>
  <c r="D421" i="20"/>
  <c r="D417" i="20"/>
  <c r="D413" i="20"/>
  <c r="D409" i="20"/>
  <c r="B409" i="20" s="1"/>
  <c r="D405" i="20"/>
  <c r="D401" i="20"/>
  <c r="D397" i="20"/>
  <c r="D393" i="20"/>
  <c r="D389" i="20"/>
  <c r="D385" i="20"/>
  <c r="B385" i="20" s="1"/>
  <c r="D381" i="20"/>
  <c r="B381" i="20" s="1"/>
  <c r="D377" i="20"/>
  <c r="B377" i="20" s="1"/>
  <c r="D373" i="20"/>
  <c r="D369" i="20"/>
  <c r="D365" i="20"/>
  <c r="D361" i="20"/>
  <c r="B361" i="20" s="1"/>
  <c r="D357" i="20"/>
  <c r="D353" i="20"/>
  <c r="D349" i="20"/>
  <c r="D345" i="20"/>
  <c r="B345" i="20" s="1"/>
  <c r="D341" i="20"/>
  <c r="B341" i="20" s="1"/>
  <c r="D337" i="20"/>
  <c r="D333" i="20"/>
  <c r="D329" i="20"/>
  <c r="B329" i="20" s="1"/>
  <c r="D325" i="20"/>
  <c r="D321" i="20"/>
  <c r="D317" i="20"/>
  <c r="D313" i="20"/>
  <c r="B313" i="20" s="1"/>
  <c r="D309" i="20"/>
  <c r="D305" i="20"/>
  <c r="B305" i="20" s="1"/>
  <c r="D301" i="20"/>
  <c r="B301" i="20" s="1"/>
  <c r="D297" i="20"/>
  <c r="B297" i="20" s="1"/>
  <c r="D293" i="20"/>
  <c r="D289" i="20"/>
  <c r="D285" i="20"/>
  <c r="D281" i="20"/>
  <c r="B281" i="20" s="1"/>
  <c r="D277" i="20"/>
  <c r="D273" i="20"/>
  <c r="D269" i="20"/>
  <c r="D265" i="20"/>
  <c r="D261" i="20"/>
  <c r="D257" i="20"/>
  <c r="B257" i="20" s="1"/>
  <c r="D253" i="20"/>
  <c r="B253" i="20" s="1"/>
  <c r="D249" i="20"/>
  <c r="B249" i="20" s="1"/>
  <c r="D241" i="20"/>
  <c r="D233" i="20"/>
  <c r="D225" i="20"/>
  <c r="D217" i="20"/>
  <c r="B217" i="20" s="1"/>
  <c r="D209" i="20"/>
  <c r="B209" i="20" s="1"/>
  <c r="D201" i="20"/>
  <c r="D193" i="20"/>
  <c r="B193" i="20" s="1"/>
  <c r="D185" i="20"/>
  <c r="B185" i="20" s="1"/>
  <c r="D177" i="20"/>
  <c r="D169" i="20"/>
  <c r="B169" i="20" s="1"/>
  <c r="D161" i="20"/>
  <c r="D154" i="20"/>
  <c r="B154" i="20" s="1"/>
  <c r="D152" i="20"/>
  <c r="D150" i="20"/>
  <c r="B150" i="20" s="1"/>
  <c r="D148" i="20"/>
  <c r="D146" i="20"/>
  <c r="B146" i="20" s="1"/>
  <c r="D144" i="20"/>
  <c r="D142" i="20"/>
  <c r="D140" i="20"/>
  <c r="D138" i="20"/>
  <c r="B138" i="20" s="1"/>
  <c r="D136" i="20"/>
  <c r="D134" i="20"/>
  <c r="D132" i="20"/>
  <c r="D130" i="20"/>
  <c r="B130" i="20" s="1"/>
  <c r="D128" i="20"/>
  <c r="D126" i="20"/>
  <c r="D124" i="20"/>
  <c r="D122" i="20"/>
  <c r="B122" i="20" s="1"/>
  <c r="D120" i="20"/>
  <c r="D118" i="20"/>
  <c r="D116" i="20"/>
  <c r="B116" i="20" s="1"/>
  <c r="D114" i="20"/>
  <c r="B114" i="20" s="1"/>
  <c r="D112" i="20"/>
  <c r="D110" i="20"/>
  <c r="D108" i="20"/>
  <c r="D106" i="20"/>
  <c r="B106" i="20" s="1"/>
  <c r="D104" i="20"/>
  <c r="B104" i="20" s="1"/>
  <c r="D102" i="20"/>
  <c r="D100" i="20"/>
  <c r="B100" i="20" s="1"/>
  <c r="D98" i="20"/>
  <c r="B98" i="20" s="1"/>
  <c r="D96" i="20"/>
  <c r="D94" i="20"/>
  <c r="D92" i="20"/>
  <c r="B92" i="20" s="1"/>
  <c r="D90" i="20"/>
  <c r="B90" i="20" s="1"/>
  <c r="D88" i="20"/>
  <c r="D86" i="20"/>
  <c r="D84" i="20"/>
  <c r="D82" i="20"/>
  <c r="B82" i="20" s="1"/>
  <c r="D80" i="20"/>
  <c r="B80" i="20" s="1"/>
  <c r="D78" i="20"/>
  <c r="D76" i="20"/>
  <c r="D74" i="20"/>
  <c r="B74" i="20" s="1"/>
  <c r="D72" i="20"/>
  <c r="D70" i="20"/>
  <c r="D68" i="20"/>
  <c r="D66" i="20"/>
  <c r="B66" i="20" s="1"/>
  <c r="D64" i="20"/>
  <c r="D62" i="20"/>
  <c r="D60" i="20"/>
  <c r="B60" i="20" s="1"/>
  <c r="D58" i="20"/>
  <c r="B58" i="20" s="1"/>
  <c r="D56" i="20"/>
  <c r="D54" i="20"/>
  <c r="D52" i="20"/>
  <c r="D50" i="20"/>
  <c r="B50" i="20" s="1"/>
  <c r="D48" i="20"/>
  <c r="D46" i="20"/>
  <c r="B46" i="20" s="1"/>
  <c r="D44" i="20"/>
  <c r="B44" i="20" s="1"/>
  <c r="D42" i="20"/>
  <c r="B42" i="20" s="1"/>
  <c r="D40" i="20"/>
  <c r="D38" i="20"/>
  <c r="D36" i="20"/>
  <c r="D34" i="20"/>
  <c r="B34" i="20" s="1"/>
  <c r="D32" i="20"/>
  <c r="D30" i="20"/>
  <c r="D28" i="20"/>
  <c r="D26" i="20"/>
  <c r="B26" i="20" s="1"/>
  <c r="D24" i="20"/>
  <c r="D22" i="20"/>
  <c r="B22" i="20" s="1"/>
  <c r="D20" i="20"/>
  <c r="B20" i="20" s="1"/>
  <c r="D18" i="20"/>
  <c r="B18" i="20" s="1"/>
  <c r="D16" i="20"/>
  <c r="D14" i="20"/>
  <c r="B14" i="20" s="1"/>
  <c r="D12" i="20"/>
  <c r="D10" i="20"/>
  <c r="B10" i="20" s="1"/>
  <c r="D925" i="20"/>
  <c r="D627" i="20"/>
  <c r="D620" i="20"/>
  <c r="D833" i="20"/>
  <c r="B833" i="20" s="1"/>
  <c r="D776" i="20"/>
  <c r="D760" i="20"/>
  <c r="D744" i="20"/>
  <c r="B744" i="20" s="1"/>
  <c r="D728" i="20"/>
  <c r="D712" i="20"/>
  <c r="B712" i="20" s="1"/>
  <c r="D696" i="20"/>
  <c r="B696" i="20" s="1"/>
  <c r="D680" i="20"/>
  <c r="D643" i="20"/>
  <c r="D636" i="20"/>
  <c r="D511" i="20"/>
  <c r="B511" i="20" s="1"/>
  <c r="D502" i="20"/>
  <c r="B502" i="20" s="1"/>
  <c r="D495" i="20"/>
  <c r="B495" i="20" s="1"/>
  <c r="D486" i="20"/>
  <c r="D479" i="20"/>
  <c r="D470" i="20"/>
  <c r="D463" i="20"/>
  <c r="B463" i="20" s="1"/>
  <c r="D454" i="20"/>
  <c r="D447" i="20"/>
  <c r="B447" i="20" s="1"/>
  <c r="D438" i="20"/>
  <c r="B438" i="20" s="1"/>
  <c r="D251" i="20"/>
  <c r="B251" i="20" s="1"/>
  <c r="D243" i="20"/>
  <c r="D235" i="20"/>
  <c r="D227" i="20"/>
  <c r="B227" i="20" s="1"/>
  <c r="D219" i="20"/>
  <c r="D211" i="20"/>
  <c r="B211" i="20" s="1"/>
  <c r="D203" i="20"/>
  <c r="B203" i="20" s="1"/>
  <c r="D195" i="20"/>
  <c r="B195" i="20" s="1"/>
  <c r="D187" i="20"/>
  <c r="B187" i="20" s="1"/>
  <c r="D179" i="20"/>
  <c r="D171" i="20"/>
  <c r="D163" i="20"/>
  <c r="D155" i="20"/>
  <c r="B155" i="20" s="1"/>
  <c r="D981" i="20"/>
  <c r="D839" i="20"/>
  <c r="D817" i="20"/>
  <c r="D799" i="20"/>
  <c r="B799" i="20" s="1"/>
  <c r="D768" i="20"/>
  <c r="D752" i="20"/>
  <c r="D736" i="20"/>
  <c r="D720" i="20"/>
  <c r="B720" i="20" s="1"/>
  <c r="D704" i="20"/>
  <c r="B704" i="20" s="1"/>
  <c r="D688" i="20"/>
  <c r="D672" i="20"/>
  <c r="D659" i="20"/>
  <c r="D652" i="20"/>
  <c r="D510" i="20"/>
  <c r="D503" i="20"/>
  <c r="D494" i="20"/>
  <c r="B494" i="20" s="1"/>
  <c r="D487" i="20"/>
  <c r="D478" i="20"/>
  <c r="B478" i="20" s="1"/>
  <c r="D471" i="20"/>
  <c r="D462" i="20"/>
  <c r="B462" i="20" s="1"/>
  <c r="D455" i="20"/>
  <c r="D446" i="20"/>
  <c r="D439" i="20"/>
  <c r="D850" i="20"/>
  <c r="B850" i="20" s="1"/>
  <c r="D626" i="20"/>
  <c r="D613" i="20"/>
  <c r="D581" i="20"/>
  <c r="D549" i="20"/>
  <c r="D517" i="20"/>
  <c r="D488" i="20"/>
  <c r="B488" i="20" s="1"/>
  <c r="D481" i="20"/>
  <c r="B481" i="20" s="1"/>
  <c r="D427" i="20"/>
  <c r="B427" i="20" s="1"/>
  <c r="D411" i="20"/>
  <c r="D395" i="20"/>
  <c r="D379" i="20"/>
  <c r="D363" i="20"/>
  <c r="B363" i="20" s="1"/>
  <c r="D347" i="20"/>
  <c r="D331" i="20"/>
  <c r="B331" i="20" s="1"/>
  <c r="D315" i="20"/>
  <c r="D299" i="20"/>
  <c r="B299" i="20" s="1"/>
  <c r="D283" i="20"/>
  <c r="D267" i="20"/>
  <c r="D255" i="20"/>
  <c r="D245" i="20"/>
  <c r="B245" i="20" s="1"/>
  <c r="D229" i="20"/>
  <c r="B229" i="20" s="1"/>
  <c r="D213" i="20"/>
  <c r="D197" i="20"/>
  <c r="B197" i="20" s="1"/>
  <c r="D181" i="20"/>
  <c r="D165" i="20"/>
  <c r="D153" i="20"/>
  <c r="D149" i="20"/>
  <c r="D145" i="20"/>
  <c r="B145" i="20" s="1"/>
  <c r="D141" i="20"/>
  <c r="B141" i="20" s="1"/>
  <c r="D137" i="20"/>
  <c r="D133" i="20"/>
  <c r="D129" i="20"/>
  <c r="B129" i="20" s="1"/>
  <c r="D125" i="20"/>
  <c r="D121" i="20"/>
  <c r="D117" i="20"/>
  <c r="B117" i="20" s="1"/>
  <c r="D113" i="20"/>
  <c r="B113" i="20" s="1"/>
  <c r="D109" i="20"/>
  <c r="B109" i="20" s="1"/>
  <c r="D105" i="20"/>
  <c r="D101" i="20"/>
  <c r="D97" i="20"/>
  <c r="B97" i="20" s="1"/>
  <c r="D93" i="20"/>
  <c r="D89" i="20"/>
  <c r="B89" i="20" s="1"/>
  <c r="D85" i="20"/>
  <c r="D81" i="20"/>
  <c r="B81" i="20" s="1"/>
  <c r="D77" i="20"/>
  <c r="D73" i="20"/>
  <c r="D69" i="20"/>
  <c r="B69" i="20" s="1"/>
  <c r="D65" i="20"/>
  <c r="B65" i="20" s="1"/>
  <c r="D61" i="20"/>
  <c r="D57" i="20"/>
  <c r="D53" i="20"/>
  <c r="D49" i="20"/>
  <c r="B49" i="20" s="1"/>
  <c r="D45" i="20"/>
  <c r="B45" i="20" s="1"/>
  <c r="D41" i="20"/>
  <c r="B41" i="20" s="1"/>
  <c r="D37" i="20"/>
  <c r="D33" i="20"/>
  <c r="B33" i="20" s="1"/>
  <c r="D29" i="20"/>
  <c r="D25" i="20"/>
  <c r="D21" i="20"/>
  <c r="B21" i="20" s="1"/>
  <c r="D17" i="20"/>
  <c r="B17" i="20" s="1"/>
  <c r="D13" i="20"/>
  <c r="D665" i="20"/>
  <c r="B665" i="20" s="1"/>
  <c r="D589" i="20"/>
  <c r="D557" i="20"/>
  <c r="B557" i="20" s="1"/>
  <c r="D472" i="20"/>
  <c r="D465" i="20"/>
  <c r="D431" i="20"/>
  <c r="D415" i="20"/>
  <c r="B415" i="20" s="1"/>
  <c r="D399" i="20"/>
  <c r="D383" i="20"/>
  <c r="D351" i="20"/>
  <c r="D335" i="20"/>
  <c r="B335" i="20" s="1"/>
  <c r="D319" i="20"/>
  <c r="D303" i="20"/>
  <c r="B303" i="20" s="1"/>
  <c r="D287" i="20"/>
  <c r="D271" i="20"/>
  <c r="B271" i="20" s="1"/>
  <c r="D239" i="20"/>
  <c r="D223" i="20"/>
  <c r="D207" i="20"/>
  <c r="D191" i="20"/>
  <c r="B191" i="20" s="1"/>
  <c r="D175" i="20"/>
  <c r="D633" i="20"/>
  <c r="D597" i="20"/>
  <c r="D565" i="20"/>
  <c r="D533" i="20"/>
  <c r="B533" i="20" s="1"/>
  <c r="D513" i="20"/>
  <c r="D456" i="20"/>
  <c r="D449" i="20"/>
  <c r="B449" i="20" s="1"/>
  <c r="D435" i="20"/>
  <c r="D419" i="20"/>
  <c r="D403" i="20"/>
  <c r="D387" i="20"/>
  <c r="B387" i="20" s="1"/>
  <c r="D371" i="20"/>
  <c r="D355" i="20"/>
  <c r="D339" i="20"/>
  <c r="D323" i="20"/>
  <c r="B323" i="20" s="1"/>
  <c r="D307" i="20"/>
  <c r="B307" i="20" s="1"/>
  <c r="D291" i="20"/>
  <c r="B291" i="20" s="1"/>
  <c r="D275" i="20"/>
  <c r="B275" i="20" s="1"/>
  <c r="D259" i="20"/>
  <c r="B259" i="20" s="1"/>
  <c r="D237" i="20"/>
  <c r="D221" i="20"/>
  <c r="D205" i="20"/>
  <c r="B205" i="20" s="1"/>
  <c r="D189" i="20"/>
  <c r="B189" i="20" s="1"/>
  <c r="D173" i="20"/>
  <c r="B173" i="20" s="1"/>
  <c r="D157" i="20"/>
  <c r="B157" i="20" s="1"/>
  <c r="D151" i="20"/>
  <c r="B151" i="20" s="1"/>
  <c r="D147" i="20"/>
  <c r="B147" i="20" s="1"/>
  <c r="D143" i="20"/>
  <c r="D139" i="20"/>
  <c r="B139" i="20" s="1"/>
  <c r="D135" i="20"/>
  <c r="B135" i="20" s="1"/>
  <c r="D131" i="20"/>
  <c r="B131" i="20" s="1"/>
  <c r="D127" i="20"/>
  <c r="D123" i="20"/>
  <c r="B123" i="20" s="1"/>
  <c r="D119" i="20"/>
  <c r="D115" i="20"/>
  <c r="B115" i="20" s="1"/>
  <c r="D111" i="20"/>
  <c r="D107" i="20"/>
  <c r="D103" i="20"/>
  <c r="B103" i="20" s="1"/>
  <c r="D99" i="20"/>
  <c r="B99" i="20" s="1"/>
  <c r="D95" i="20"/>
  <c r="B95" i="20" s="1"/>
  <c r="D91" i="20"/>
  <c r="D87" i="20"/>
  <c r="D83" i="20"/>
  <c r="B83" i="20" s="1"/>
  <c r="D79" i="20"/>
  <c r="D75" i="20"/>
  <c r="D71" i="20"/>
  <c r="D67" i="20"/>
  <c r="B67" i="20" s="1"/>
  <c r="D63" i="20"/>
  <c r="D59" i="20"/>
  <c r="B59" i="20" s="1"/>
  <c r="D55" i="20"/>
  <c r="D51" i="20"/>
  <c r="B51" i="20" s="1"/>
  <c r="D47" i="20"/>
  <c r="B47" i="20" s="1"/>
  <c r="D43" i="20"/>
  <c r="B43" i="20" s="1"/>
  <c r="D39" i="20"/>
  <c r="B39" i="20" s="1"/>
  <c r="D35" i="20"/>
  <c r="B35" i="20" s="1"/>
  <c r="D31" i="20"/>
  <c r="D27" i="20"/>
  <c r="B27" i="20" s="1"/>
  <c r="D23" i="20"/>
  <c r="B23" i="20" s="1"/>
  <c r="D19" i="20"/>
  <c r="B19" i="20" s="1"/>
  <c r="D15" i="20"/>
  <c r="D11" i="20"/>
  <c r="D658" i="20"/>
  <c r="D605" i="20"/>
  <c r="D573" i="20"/>
  <c r="D541" i="20"/>
  <c r="D504" i="20"/>
  <c r="D497" i="20"/>
  <c r="B497" i="20" s="1"/>
  <c r="D440" i="20"/>
  <c r="D423" i="20"/>
  <c r="D407" i="20"/>
  <c r="B407" i="20" s="1"/>
  <c r="D391" i="20"/>
  <c r="D375" i="20"/>
  <c r="B375" i="20" s="1"/>
  <c r="D359" i="20"/>
  <c r="B359" i="20" s="1"/>
  <c r="D343" i="20"/>
  <c r="D327" i="20"/>
  <c r="B327" i="20" s="1"/>
  <c r="D311" i="20"/>
  <c r="D295" i="20"/>
  <c r="D279" i="20"/>
  <c r="D263" i="20"/>
  <c r="D247" i="20"/>
  <c r="D231" i="20"/>
  <c r="D215" i="20"/>
  <c r="D199" i="20"/>
  <c r="B199" i="20" s="1"/>
  <c r="D183" i="20"/>
  <c r="D167" i="20"/>
  <c r="D525" i="20"/>
  <c r="D367" i="20"/>
  <c r="B367" i="20" s="1"/>
  <c r="D159" i="20"/>
  <c r="D9" i="20"/>
  <c r="B9" i="20" s="1"/>
  <c r="B565" i="20" l="1"/>
  <c r="B659" i="20"/>
  <c r="B304" i="20"/>
  <c r="B320" i="20"/>
  <c r="B527" i="20"/>
  <c r="B591" i="20"/>
  <c r="B607" i="20"/>
  <c r="B606" i="20"/>
  <c r="B614" i="20"/>
  <c r="B912" i="20"/>
  <c r="B717" i="20"/>
  <c r="B741" i="20"/>
  <c r="B773" i="20"/>
  <c r="B445" i="20"/>
  <c r="B473" i="20"/>
  <c r="B263" i="20"/>
  <c r="B391" i="20"/>
  <c r="B605" i="20"/>
  <c r="B549" i="20"/>
  <c r="B219" i="20"/>
  <c r="B643" i="20"/>
  <c r="B393" i="20"/>
  <c r="B609" i="20"/>
  <c r="B460" i="20"/>
  <c r="B780" i="20"/>
  <c r="B632" i="20"/>
  <c r="B726" i="20"/>
  <c r="B774" i="20"/>
  <c r="B566" i="20"/>
  <c r="B749" i="20"/>
  <c r="B781" i="20"/>
  <c r="B997" i="20"/>
  <c r="B900" i="20"/>
  <c r="B901" i="20"/>
  <c r="B909" i="20"/>
  <c r="B922" i="20"/>
  <c r="B971" i="20"/>
  <c r="B215" i="20"/>
  <c r="B658" i="20"/>
  <c r="B87" i="20"/>
  <c r="B108" i="20"/>
  <c r="B132" i="20"/>
  <c r="B161" i="20"/>
  <c r="B317" i="20"/>
  <c r="B365" i="20"/>
  <c r="B553" i="20"/>
  <c r="B178" i="20"/>
  <c r="B194" i="20"/>
  <c r="B226" i="20"/>
  <c r="B258" i="20"/>
  <c r="B282" i="20"/>
  <c r="B322" i="20"/>
  <c r="B386" i="20"/>
  <c r="B394" i="20"/>
  <c r="B461" i="20"/>
  <c r="B443" i="20"/>
  <c r="B475" i="20"/>
  <c r="B692" i="20"/>
  <c r="B778" i="20"/>
  <c r="B536" i="20"/>
  <c r="B544" i="20"/>
  <c r="B837" i="20"/>
  <c r="B671" i="20"/>
  <c r="B679" i="20"/>
  <c r="B695" i="20"/>
  <c r="B814" i="20"/>
  <c r="B830" i="20"/>
  <c r="B847" i="20"/>
  <c r="B1001" i="20"/>
  <c r="B975" i="20"/>
  <c r="B181" i="20"/>
  <c r="B728" i="20"/>
  <c r="B265" i="20"/>
  <c r="B512" i="20"/>
  <c r="B200" i="20"/>
  <c r="B216" i="20"/>
  <c r="B248" i="20"/>
  <c r="B336" i="20"/>
  <c r="B352" i="20"/>
  <c r="B508" i="20"/>
  <c r="B543" i="20"/>
  <c r="B648" i="20"/>
  <c r="B710" i="20"/>
  <c r="B821" i="20"/>
  <c r="B858" i="20"/>
  <c r="B805" i="20"/>
  <c r="B852" i="20"/>
  <c r="B877" i="20"/>
  <c r="B993" i="20"/>
  <c r="B980" i="20"/>
  <c r="B343" i="20"/>
  <c r="B589" i="20"/>
  <c r="B133" i="20"/>
  <c r="B149" i="20"/>
  <c r="B255" i="20"/>
  <c r="B439" i="20"/>
  <c r="B503" i="20"/>
  <c r="B231" i="20"/>
  <c r="B11" i="20"/>
  <c r="B75" i="20"/>
  <c r="B107" i="20"/>
  <c r="B221" i="20"/>
  <c r="B223" i="20"/>
  <c r="B383" i="20"/>
  <c r="B465" i="20"/>
  <c r="B57" i="20"/>
  <c r="B121" i="20"/>
  <c r="B213" i="20"/>
  <c r="B613" i="20"/>
  <c r="B446" i="20"/>
  <c r="B688" i="20"/>
  <c r="B118" i="20"/>
  <c r="B289" i="20"/>
  <c r="B337" i="20"/>
  <c r="B417" i="20"/>
  <c r="B464" i="20"/>
  <c r="B220" i="20"/>
  <c r="B228" i="20"/>
  <c r="B316" i="20"/>
  <c r="B332" i="20"/>
  <c r="B356" i="20"/>
  <c r="B436" i="20"/>
  <c r="B519" i="20"/>
  <c r="B482" i="20"/>
  <c r="B732" i="20"/>
  <c r="B809" i="20"/>
  <c r="B624" i="20"/>
  <c r="B640" i="20"/>
  <c r="B702" i="20"/>
  <c r="B546" i="20"/>
  <c r="B554" i="20"/>
  <c r="B562" i="20"/>
  <c r="B578" i="20"/>
  <c r="B844" i="20"/>
  <c r="B902" i="20"/>
  <c r="B689" i="20"/>
  <c r="B697" i="20"/>
  <c r="B784" i="20"/>
  <c r="B792" i="20"/>
  <c r="B905" i="20"/>
  <c r="B931" i="20"/>
  <c r="B167" i="20"/>
  <c r="B91" i="20"/>
  <c r="B355" i="20"/>
  <c r="B513" i="20"/>
  <c r="B633" i="20"/>
  <c r="B137" i="20"/>
  <c r="B153" i="20"/>
  <c r="B267" i="20"/>
  <c r="B752" i="20"/>
  <c r="B839" i="20"/>
  <c r="B479" i="20"/>
  <c r="B30" i="20"/>
  <c r="B38" i="20"/>
  <c r="B54" i="20"/>
  <c r="B78" i="20"/>
  <c r="B102" i="20"/>
  <c r="B110" i="20"/>
  <c r="B126" i="20"/>
  <c r="B273" i="20"/>
  <c r="B353" i="20"/>
  <c r="B401" i="20"/>
  <c r="B496" i="20"/>
  <c r="B642" i="20"/>
  <c r="B156" i="20"/>
  <c r="B196" i="20"/>
  <c r="B300" i="20"/>
  <c r="B340" i="20"/>
  <c r="B348" i="20"/>
  <c r="B388" i="20"/>
  <c r="B420" i="20"/>
  <c r="B452" i="20"/>
  <c r="B500" i="20"/>
  <c r="B498" i="20"/>
  <c r="B514" i="20"/>
  <c r="B635" i="20"/>
  <c r="B700" i="20"/>
  <c r="B734" i="20"/>
  <c r="B791" i="20"/>
  <c r="B570" i="20"/>
  <c r="B890" i="20"/>
  <c r="B705" i="20"/>
  <c r="B713" i="20"/>
  <c r="B753" i="20"/>
  <c r="B761" i="20"/>
  <c r="B777" i="20"/>
  <c r="B795" i="20"/>
  <c r="B816" i="20"/>
  <c r="B892" i="20"/>
  <c r="B908" i="20"/>
  <c r="B881" i="20"/>
  <c r="B897" i="20"/>
  <c r="B940" i="20"/>
  <c r="B948" i="20"/>
  <c r="B963" i="20"/>
  <c r="B979" i="20"/>
  <c r="B995" i="20"/>
  <c r="B976" i="20"/>
  <c r="B1000" i="20"/>
  <c r="B541" i="20"/>
  <c r="B247" i="20"/>
  <c r="B311" i="20"/>
  <c r="B573" i="20"/>
  <c r="B15" i="20"/>
  <c r="B31" i="20"/>
  <c r="B63" i="20"/>
  <c r="B111" i="20"/>
  <c r="B239" i="20"/>
  <c r="B319" i="20"/>
  <c r="B399" i="20"/>
  <c r="B472" i="20"/>
  <c r="B77" i="20"/>
  <c r="B165" i="20"/>
  <c r="B283" i="20"/>
  <c r="B411" i="20"/>
  <c r="B517" i="20"/>
  <c r="B626" i="20"/>
  <c r="B652" i="20"/>
  <c r="B179" i="20"/>
  <c r="B636" i="20"/>
  <c r="B925" i="20"/>
  <c r="B48" i="20"/>
  <c r="B72" i="20"/>
  <c r="B96" i="20"/>
  <c r="B120" i="20"/>
  <c r="B144" i="20"/>
  <c r="B177" i="20"/>
  <c r="B325" i="20"/>
  <c r="B373" i="20"/>
  <c r="B537" i="20"/>
  <c r="B601" i="20"/>
  <c r="B174" i="20"/>
  <c r="B222" i="20"/>
  <c r="B238" i="20"/>
  <c r="B270" i="20"/>
  <c r="B286" i="20"/>
  <c r="B318" i="20"/>
  <c r="B342" i="20"/>
  <c r="B398" i="20"/>
  <c r="B453" i="20"/>
  <c r="B469" i="20"/>
  <c r="B539" i="20"/>
  <c r="B451" i="20"/>
  <c r="B483" i="20"/>
  <c r="B708" i="20"/>
  <c r="B631" i="20"/>
  <c r="B663" i="20"/>
  <c r="B674" i="20"/>
  <c r="B706" i="20"/>
  <c r="B813" i="20"/>
  <c r="B524" i="20"/>
  <c r="B572" i="20"/>
  <c r="B580" i="20"/>
  <c r="B622" i="20"/>
  <c r="B654" i="20"/>
  <c r="B906" i="20"/>
  <c r="B878" i="20"/>
  <c r="B707" i="20"/>
  <c r="B747" i="20"/>
  <c r="B763" i="20"/>
  <c r="B965" i="20"/>
  <c r="B818" i="20"/>
  <c r="B826" i="20"/>
  <c r="B945" i="20"/>
  <c r="B864" i="20"/>
  <c r="B911" i="20"/>
  <c r="B851" i="20"/>
  <c r="B907" i="20"/>
  <c r="B921" i="20"/>
  <c r="B935" i="20"/>
  <c r="B986" i="20"/>
  <c r="B876" i="20"/>
  <c r="B525" i="20"/>
  <c r="B504" i="20"/>
  <c r="B55" i="20"/>
  <c r="B339" i="20"/>
  <c r="B456" i="20"/>
  <c r="B207" i="20"/>
  <c r="B351" i="20"/>
  <c r="B431" i="20"/>
  <c r="B53" i="20"/>
  <c r="B101" i="20"/>
  <c r="B379" i="20"/>
  <c r="B581" i="20"/>
  <c r="B471" i="20"/>
  <c r="B672" i="20"/>
  <c r="B817" i="20"/>
  <c r="B163" i="20"/>
  <c r="B28" i="20"/>
  <c r="B52" i="20"/>
  <c r="B68" i="20"/>
  <c r="B76" i="20"/>
  <c r="B84" i="20"/>
  <c r="B140" i="20"/>
  <c r="B225" i="20"/>
  <c r="B285" i="20"/>
  <c r="B333" i="20"/>
  <c r="B413" i="20"/>
  <c r="B521" i="20"/>
  <c r="B234" i="20"/>
  <c r="B242" i="20"/>
  <c r="B274" i="20"/>
  <c r="B298" i="20"/>
  <c r="B306" i="20"/>
  <c r="B338" i="20"/>
  <c r="B362" i="20"/>
  <c r="B378" i="20"/>
  <c r="B426" i="20"/>
  <c r="B493" i="20"/>
  <c r="B531" i="20"/>
  <c r="B611" i="20"/>
  <c r="B634" i="20"/>
  <c r="B845" i="20"/>
  <c r="B507" i="20"/>
  <c r="B628" i="20"/>
  <c r="B660" i="20"/>
  <c r="B724" i="20"/>
  <c r="B639" i="20"/>
  <c r="B666" i="20"/>
  <c r="B698" i="20"/>
  <c r="B714" i="20"/>
  <c r="B730" i="20"/>
  <c r="B584" i="20"/>
  <c r="B592" i="20"/>
  <c r="B919" i="20"/>
  <c r="B719" i="20"/>
  <c r="B759" i="20"/>
  <c r="B767" i="20"/>
  <c r="B775" i="20"/>
  <c r="B933" i="20"/>
  <c r="B790" i="20"/>
  <c r="B806" i="20"/>
  <c r="B957" i="20"/>
  <c r="B856" i="20"/>
  <c r="B904" i="20"/>
  <c r="B879" i="20"/>
  <c r="B895" i="20"/>
  <c r="B915" i="20"/>
  <c r="B913" i="20"/>
  <c r="B943" i="20"/>
  <c r="B946" i="20"/>
  <c r="B990" i="20"/>
  <c r="B998" i="20"/>
  <c r="B159" i="20"/>
  <c r="B79" i="20"/>
  <c r="B127" i="20"/>
  <c r="B143" i="20"/>
  <c r="B371" i="20"/>
  <c r="B435" i="20"/>
  <c r="B13" i="20"/>
  <c r="B61" i="20"/>
  <c r="B125" i="20"/>
  <c r="B455" i="20"/>
  <c r="B454" i="20"/>
  <c r="B486" i="20"/>
  <c r="B40" i="20"/>
  <c r="B56" i="20"/>
  <c r="B88" i="20"/>
  <c r="B112" i="20"/>
  <c r="B136" i="20"/>
  <c r="B277" i="20"/>
  <c r="B293" i="20"/>
  <c r="B389" i="20"/>
  <c r="B441" i="20"/>
  <c r="B182" i="20"/>
  <c r="B190" i="20"/>
  <c r="B198" i="20"/>
  <c r="B254" i="20"/>
  <c r="B310" i="20"/>
  <c r="B326" i="20"/>
  <c r="B382" i="20"/>
  <c r="B406" i="20"/>
  <c r="B437" i="20"/>
  <c r="B571" i="20"/>
  <c r="B587" i="20"/>
  <c r="B644" i="20"/>
  <c r="B772" i="20"/>
  <c r="B825" i="20"/>
  <c r="B647" i="20"/>
  <c r="B738" i="20"/>
  <c r="B532" i="20"/>
  <c r="B556" i="20"/>
  <c r="B604" i="20"/>
  <c r="B801" i="20"/>
  <c r="B846" i="20"/>
  <c r="B667" i="20"/>
  <c r="B683" i="20"/>
  <c r="B691" i="20"/>
  <c r="B715" i="20"/>
  <c r="B739" i="20"/>
  <c r="B835" i="20"/>
  <c r="B786" i="20"/>
  <c r="B810" i="20"/>
  <c r="B834" i="20"/>
  <c r="B848" i="20"/>
  <c r="B896" i="20"/>
  <c r="B859" i="20"/>
  <c r="B899" i="20"/>
  <c r="B985" i="20"/>
  <c r="B926" i="20"/>
  <c r="B950" i="20"/>
  <c r="B999" i="20"/>
  <c r="B962" i="20"/>
  <c r="B1002" i="20"/>
  <c r="B279" i="20"/>
  <c r="B71" i="20"/>
  <c r="B119" i="20"/>
  <c r="B403" i="20"/>
  <c r="B597" i="20"/>
  <c r="B287" i="20"/>
  <c r="B37" i="20"/>
  <c r="B85" i="20"/>
  <c r="B315" i="20"/>
  <c r="B736" i="20"/>
  <c r="B470" i="20"/>
  <c r="B680" i="20"/>
  <c r="B620" i="20"/>
  <c r="B12" i="20"/>
  <c r="B36" i="20"/>
  <c r="B124" i="20"/>
  <c r="B148" i="20"/>
  <c r="B269" i="20"/>
  <c r="B349" i="20"/>
  <c r="B397" i="20"/>
  <c r="B489" i="20"/>
  <c r="B162" i="20"/>
  <c r="B186" i="20"/>
  <c r="B290" i="20"/>
  <c r="B314" i="20"/>
  <c r="B346" i="20"/>
  <c r="B410" i="20"/>
  <c r="B434" i="20"/>
  <c r="B595" i="20"/>
  <c r="B459" i="20"/>
  <c r="B756" i="20"/>
  <c r="B655" i="20"/>
  <c r="B762" i="20"/>
  <c r="B829" i="20"/>
  <c r="B520" i="20"/>
  <c r="B568" i="20"/>
  <c r="B576" i="20"/>
  <c r="B630" i="20"/>
  <c r="B646" i="20"/>
  <c r="B874" i="20"/>
  <c r="B703" i="20"/>
  <c r="B711" i="20"/>
  <c r="B727" i="20"/>
  <c r="B787" i="20"/>
  <c r="B811" i="20"/>
  <c r="B782" i="20"/>
  <c r="B822" i="20"/>
  <c r="B929" i="20"/>
  <c r="B840" i="20"/>
  <c r="B888" i="20"/>
  <c r="B863" i="20"/>
  <c r="B927" i="20"/>
  <c r="B969" i="20"/>
  <c r="B930" i="20"/>
  <c r="B991" i="20"/>
  <c r="B1006" i="20"/>
  <c r="B295" i="20"/>
  <c r="B423" i="20"/>
  <c r="B419" i="20"/>
  <c r="B25" i="20"/>
  <c r="B73" i="20"/>
  <c r="B105" i="20"/>
  <c r="B395" i="20"/>
  <c r="B510" i="20"/>
  <c r="B171" i="20"/>
  <c r="B235" i="20"/>
  <c r="B760" i="20"/>
  <c r="B627" i="20"/>
  <c r="B62" i="20"/>
  <c r="B70" i="20"/>
  <c r="B86" i="20"/>
  <c r="B94" i="20"/>
  <c r="B134" i="20"/>
  <c r="B142" i="20"/>
  <c r="B201" i="20"/>
  <c r="B233" i="20"/>
  <c r="B321" i="20"/>
  <c r="B369" i="20"/>
  <c r="B593" i="20"/>
  <c r="B164" i="20"/>
  <c r="B212" i="20"/>
  <c r="B252" i="20"/>
  <c r="B268" i="20"/>
  <c r="B292" i="20"/>
  <c r="B364" i="20"/>
  <c r="B404" i="20"/>
  <c r="B412" i="20"/>
  <c r="B428" i="20"/>
  <c r="B468" i="20"/>
  <c r="B535" i="20"/>
  <c r="B551" i="20"/>
  <c r="B466" i="20"/>
  <c r="B656" i="20"/>
  <c r="B686" i="20"/>
  <c r="B718" i="20"/>
  <c r="B766" i="20"/>
  <c r="B538" i="20"/>
  <c r="B586" i="20"/>
  <c r="B594" i="20"/>
  <c r="B610" i="20"/>
  <c r="B621" i="20"/>
  <c r="B653" i="20"/>
  <c r="B870" i="20"/>
  <c r="B673" i="20"/>
  <c r="B681" i="20"/>
  <c r="B721" i="20"/>
  <c r="B729" i="20"/>
  <c r="B815" i="20"/>
  <c r="B949" i="20"/>
  <c r="B808" i="20"/>
  <c r="B832" i="20"/>
  <c r="B937" i="20"/>
  <c r="B841" i="20"/>
  <c r="B860" i="20"/>
  <c r="B857" i="20"/>
  <c r="B873" i="20"/>
  <c r="B889" i="20"/>
  <c r="B914" i="20"/>
  <c r="B977" i="20"/>
  <c r="B1009" i="20"/>
  <c r="B932" i="20"/>
  <c r="B968" i="20"/>
  <c r="B992" i="20"/>
  <c r="B183" i="20"/>
  <c r="B440" i="20"/>
  <c r="B237" i="20"/>
  <c r="B175" i="20"/>
  <c r="B29" i="20"/>
  <c r="B93" i="20"/>
  <c r="B347" i="20"/>
  <c r="B487" i="20"/>
  <c r="B768" i="20"/>
  <c r="B981" i="20"/>
  <c r="B243" i="20"/>
  <c r="B776" i="20"/>
  <c r="B16" i="20"/>
  <c r="B24" i="20"/>
  <c r="B32" i="20"/>
  <c r="B64" i="20"/>
  <c r="B128" i="20"/>
  <c r="B152" i="20"/>
  <c r="B241" i="20"/>
  <c r="B261" i="20"/>
  <c r="B309" i="20"/>
  <c r="B357" i="20"/>
  <c r="B405" i="20"/>
  <c r="B421" i="20"/>
  <c r="B569" i="20"/>
  <c r="B166" i="20"/>
  <c r="B206" i="20"/>
  <c r="B214" i="20"/>
  <c r="B230" i="20"/>
  <c r="B262" i="20"/>
  <c r="B278" i="20"/>
  <c r="B294" i="20"/>
  <c r="B334" i="20"/>
  <c r="B350" i="20"/>
  <c r="B366" i="20"/>
  <c r="B422" i="20"/>
  <c r="B485" i="20"/>
  <c r="B501" i="20"/>
  <c r="B555" i="20"/>
  <c r="B603" i="20"/>
  <c r="B898" i="20"/>
  <c r="B499" i="20"/>
  <c r="B740" i="20"/>
  <c r="B690" i="20"/>
  <c r="B722" i="20"/>
  <c r="B770" i="20"/>
  <c r="B516" i="20"/>
  <c r="B540" i="20"/>
  <c r="B548" i="20"/>
  <c r="B596" i="20"/>
  <c r="B675" i="20"/>
  <c r="B731" i="20"/>
  <c r="B755" i="20"/>
  <c r="B803" i="20"/>
  <c r="B819" i="20"/>
  <c r="B794" i="20"/>
  <c r="B989" i="20"/>
  <c r="B883" i="20"/>
  <c r="B891" i="20"/>
  <c r="B934" i="20"/>
  <c r="B954" i="20"/>
  <c r="B970" i="20"/>
  <c r="B978" i="20"/>
  <c r="IZ253" i="20"/>
  <c r="J2" i="20"/>
  <c r="N6" i="20" l="1"/>
  <c r="O3" i="20"/>
  <c r="L7" i="20"/>
  <c r="O4" i="20"/>
  <c r="M7" i="20"/>
  <c r="O5" i="20"/>
  <c r="K7" i="20"/>
  <c r="J8" i="20"/>
  <c r="P2" i="20"/>
  <c r="AM32" i="20"/>
  <c r="AM31" i="20"/>
  <c r="AN30" i="20"/>
  <c r="AL32" i="20"/>
  <c r="AN31" i="20"/>
  <c r="AK33" i="20"/>
  <c r="AO29" i="20"/>
  <c r="AL33" i="20"/>
  <c r="AO30" i="20"/>
  <c r="AJ34" i="20"/>
  <c r="AK34" i="20"/>
  <c r="AP28" i="20"/>
  <c r="AP29" i="20"/>
  <c r="AQ27" i="20"/>
  <c r="AI35" i="20"/>
  <c r="AG36" i="20"/>
  <c r="AR26" i="20"/>
  <c r="AR25" i="20"/>
  <c r="AH36" i="20"/>
  <c r="AF37" i="20"/>
  <c r="AG37" i="20"/>
  <c r="AS24" i="20"/>
  <c r="AS25" i="20"/>
  <c r="AT22" i="20"/>
  <c r="AE38" i="20"/>
  <c r="AT23" i="20"/>
  <c r="AD38" i="20"/>
  <c r="AC39" i="20"/>
  <c r="AU21" i="20"/>
  <c r="AU20" i="20"/>
  <c r="AB39" i="20"/>
  <c r="AV18" i="20"/>
  <c r="AV19" i="20"/>
  <c r="Z40" i="20"/>
  <c r="AA40" i="20"/>
  <c r="Y41" i="20"/>
  <c r="AW17" i="20"/>
  <c r="W41" i="20"/>
  <c r="AW15" i="20"/>
  <c r="AW16" i="20"/>
  <c r="X41" i="20"/>
  <c r="T42" i="20"/>
  <c r="AX13" i="20"/>
  <c r="U42" i="20"/>
  <c r="AX12" i="20"/>
  <c r="AX14" i="20"/>
  <c r="V42" i="20"/>
  <c r="M43" i="20"/>
  <c r="Q43" i="20"/>
  <c r="AY9" i="20"/>
  <c r="AY8" i="20"/>
  <c r="K43" i="20"/>
  <c r="N43" i="20"/>
  <c r="R43" i="20"/>
  <c r="AY7" i="20"/>
  <c r="AY6" i="20"/>
  <c r="AY10" i="20"/>
  <c r="AY11" i="20"/>
  <c r="O43" i="20"/>
  <c r="S43" i="20"/>
  <c r="AY3" i="20"/>
  <c r="AY5" i="20"/>
  <c r="AY4" i="20"/>
  <c r="L43" i="20"/>
  <c r="P43" i="20"/>
  <c r="AZ2" i="20"/>
  <c r="J44" i="20"/>
  <c r="P8" i="20"/>
  <c r="Q6" i="20"/>
  <c r="N9" i="20"/>
  <c r="O9" i="20"/>
  <c r="Q7" i="20"/>
  <c r="L10" i="20"/>
  <c r="M10" i="20"/>
  <c r="K10" i="20"/>
  <c r="R4" i="20"/>
  <c r="R6" i="20"/>
  <c r="R5" i="20"/>
  <c r="R3" i="20"/>
  <c r="N10" i="20"/>
  <c r="J11" i="20"/>
  <c r="S2" i="20"/>
  <c r="AA19" i="20"/>
  <c r="AB18" i="20"/>
  <c r="AB19" i="20"/>
  <c r="Z20" i="20"/>
  <c r="AA20" i="20"/>
  <c r="Y21" i="20"/>
  <c r="AC18" i="20"/>
  <c r="AC17" i="20"/>
  <c r="Z21" i="20"/>
  <c r="AD16" i="20"/>
  <c r="X22" i="20"/>
  <c r="AD17" i="20"/>
  <c r="Y22" i="20"/>
  <c r="AE15" i="20"/>
  <c r="V23" i="20"/>
  <c r="AE14" i="20"/>
  <c r="W23" i="20"/>
  <c r="U24" i="20"/>
  <c r="AF13" i="20"/>
  <c r="AF12" i="20"/>
  <c r="T24" i="20"/>
  <c r="AG10" i="20"/>
  <c r="AG11" i="20"/>
  <c r="S25" i="20"/>
  <c r="AG9" i="20"/>
  <c r="Q25" i="20"/>
  <c r="R25" i="20"/>
  <c r="AH4" i="20"/>
  <c r="AH9" i="20"/>
  <c r="AH5" i="20"/>
  <c r="L26" i="20"/>
  <c r="P26" i="20"/>
  <c r="O26" i="20"/>
  <c r="AH7" i="20"/>
  <c r="AH6" i="20"/>
  <c r="M26" i="20"/>
  <c r="Q26" i="20"/>
  <c r="AH8" i="20"/>
  <c r="K26" i="20"/>
  <c r="AH3" i="20"/>
  <c r="N26" i="20"/>
  <c r="AI2" i="20"/>
  <c r="J27" i="20"/>
  <c r="AL31" i="20"/>
  <c r="AM30" i="20"/>
  <c r="AN29" i="20"/>
  <c r="AK32" i="20"/>
  <c r="AJ33" i="20"/>
  <c r="AO28" i="20"/>
  <c r="AI34" i="20"/>
  <c r="AP27" i="20"/>
  <c r="AG35" i="20"/>
  <c r="AQ26" i="20"/>
  <c r="AH35" i="20"/>
  <c r="AQ25" i="20"/>
  <c r="AR24" i="20"/>
  <c r="AF36" i="20"/>
  <c r="AS22" i="20"/>
  <c r="AS23" i="20"/>
  <c r="AD37" i="20"/>
  <c r="AE37" i="20"/>
  <c r="AB38" i="20"/>
  <c r="AC38" i="20"/>
  <c r="AT20" i="20"/>
  <c r="AT21" i="20"/>
  <c r="AU18" i="20"/>
  <c r="Z39" i="20"/>
  <c r="AU19" i="20"/>
  <c r="AA39" i="20"/>
  <c r="AV15" i="20"/>
  <c r="X40" i="20"/>
  <c r="W40" i="20"/>
  <c r="Y40" i="20"/>
  <c r="AV16" i="20"/>
  <c r="AV17" i="20"/>
  <c r="U41" i="20"/>
  <c r="AW11" i="20"/>
  <c r="V41" i="20"/>
  <c r="AW14" i="20"/>
  <c r="T41" i="20"/>
  <c r="AW12" i="20"/>
  <c r="S41" i="20"/>
  <c r="AW13" i="20"/>
  <c r="AX11" i="20"/>
  <c r="AX3" i="20"/>
  <c r="L42" i="20"/>
  <c r="P42" i="20"/>
  <c r="AX6" i="20"/>
  <c r="K42" i="20"/>
  <c r="AX8" i="20"/>
  <c r="AX10" i="20"/>
  <c r="M42" i="20"/>
  <c r="Q42" i="20"/>
  <c r="AX7" i="20"/>
  <c r="O42" i="20"/>
  <c r="AX4" i="20"/>
  <c r="AX9" i="20"/>
  <c r="N42" i="20"/>
  <c r="R42" i="20"/>
  <c r="AX5" i="20"/>
  <c r="S42" i="20"/>
  <c r="J43" i="20"/>
  <c r="AY2" i="20"/>
  <c r="AP34" i="20"/>
  <c r="AO35" i="20"/>
  <c r="AQ33" i="20"/>
  <c r="AQ34" i="20"/>
  <c r="AP35" i="20"/>
  <c r="AR32" i="20"/>
  <c r="AN36" i="20"/>
  <c r="AS31" i="20"/>
  <c r="AM37" i="20"/>
  <c r="AT30" i="20"/>
  <c r="AL38" i="20"/>
  <c r="AK39" i="20"/>
  <c r="AU28" i="20"/>
  <c r="AU29" i="20"/>
  <c r="AJ39" i="20"/>
  <c r="AI40" i="20"/>
  <c r="AV27" i="20"/>
  <c r="AG41" i="20"/>
  <c r="AH41" i="20"/>
  <c r="AW25" i="20"/>
  <c r="AW26" i="20"/>
  <c r="AF42" i="20"/>
  <c r="AX24" i="20"/>
  <c r="AX23" i="20"/>
  <c r="AE42" i="20"/>
  <c r="AC43" i="20"/>
  <c r="AD43" i="20"/>
  <c r="AY21" i="20"/>
  <c r="AY22" i="20"/>
  <c r="AZ20" i="20"/>
  <c r="AB44" i="20"/>
  <c r="AZ19" i="20"/>
  <c r="AA44" i="20"/>
  <c r="X45" i="20"/>
  <c r="BA16" i="20"/>
  <c r="Y45" i="20"/>
  <c r="BA18" i="20"/>
  <c r="BA17" i="20"/>
  <c r="Z45" i="20"/>
  <c r="U46" i="20"/>
  <c r="BB15" i="20"/>
  <c r="T46" i="20"/>
  <c r="BB13" i="20"/>
  <c r="V46" i="20"/>
  <c r="BB12" i="20"/>
  <c r="W46" i="20"/>
  <c r="BB14" i="20"/>
  <c r="BC10" i="20"/>
  <c r="BC4" i="20"/>
  <c r="BC8" i="20"/>
  <c r="L47" i="20"/>
  <c r="P47" i="20"/>
  <c r="BC7" i="20"/>
  <c r="S47" i="20"/>
  <c r="BC9" i="20"/>
  <c r="BC5" i="20"/>
  <c r="M47" i="20"/>
  <c r="Q47" i="20"/>
  <c r="BC3" i="20"/>
  <c r="BC6" i="20"/>
  <c r="K47" i="20"/>
  <c r="N47" i="20"/>
  <c r="R47" i="20"/>
  <c r="BC11" i="20"/>
  <c r="O47" i="20"/>
  <c r="J48" i="20"/>
  <c r="BD2" i="20"/>
  <c r="R10" i="20"/>
  <c r="S9" i="20"/>
  <c r="Q11" i="20"/>
  <c r="P12" i="20"/>
  <c r="T8" i="20"/>
  <c r="O12" i="20"/>
  <c r="T7" i="20"/>
  <c r="M13" i="20"/>
  <c r="U3" i="20"/>
  <c r="N13" i="20"/>
  <c r="U5" i="20"/>
  <c r="K13" i="20"/>
  <c r="U6" i="20"/>
  <c r="L13" i="20"/>
  <c r="U4" i="20"/>
  <c r="V2" i="20"/>
  <c r="J14" i="20"/>
  <c r="AC22" i="20"/>
  <c r="AD21" i="20"/>
  <c r="AB23" i="20"/>
  <c r="AE20" i="20"/>
  <c r="AE19" i="20"/>
  <c r="AA23" i="20"/>
  <c r="AF18" i="20"/>
  <c r="AF19" i="20"/>
  <c r="Z24" i="20"/>
  <c r="AA24" i="20"/>
  <c r="AG17" i="20"/>
  <c r="Y25" i="20"/>
  <c r="X26" i="20"/>
  <c r="AH15" i="20"/>
  <c r="AH16" i="20"/>
  <c r="W26" i="20"/>
  <c r="AI13" i="20"/>
  <c r="V27" i="20"/>
  <c r="U27" i="20"/>
  <c r="AI14" i="20"/>
  <c r="AJ12" i="20"/>
  <c r="T28" i="20"/>
  <c r="AJ10" i="20"/>
  <c r="S28" i="20"/>
  <c r="R28" i="20"/>
  <c r="AJ11" i="20"/>
  <c r="M29" i="20"/>
  <c r="Q29" i="20"/>
  <c r="AK8" i="20"/>
  <c r="AK9" i="20"/>
  <c r="AK3" i="20"/>
  <c r="N29" i="20"/>
  <c r="AK4" i="20"/>
  <c r="AK7" i="20"/>
  <c r="AK6" i="20"/>
  <c r="K29" i="20"/>
  <c r="O29" i="20"/>
  <c r="AK5" i="20"/>
  <c r="L29" i="20"/>
  <c r="P29" i="20"/>
  <c r="AL2" i="20"/>
  <c r="J30" i="20"/>
  <c r="AN33" i="20"/>
  <c r="AO33" i="20"/>
  <c r="AO32" i="20"/>
  <c r="AN34" i="20"/>
  <c r="AP31" i="20"/>
  <c r="AP32" i="20"/>
  <c r="AM34" i="20"/>
  <c r="AQ31" i="20"/>
  <c r="AL35" i="20"/>
  <c r="AM35" i="20"/>
  <c r="AQ30" i="20"/>
  <c r="AK36" i="20"/>
  <c r="AR29" i="20"/>
  <c r="AJ37" i="20"/>
  <c r="AS28" i="20"/>
  <c r="AI37" i="20"/>
  <c r="AS27" i="20"/>
  <c r="AT26" i="20"/>
  <c r="AT27" i="20"/>
  <c r="AH38" i="20"/>
  <c r="AI38" i="20"/>
  <c r="AG39" i="20"/>
  <c r="AF39" i="20"/>
  <c r="AU24" i="20"/>
  <c r="AU25" i="20"/>
  <c r="AV24" i="20"/>
  <c r="AF40" i="20"/>
  <c r="AE40" i="20"/>
  <c r="AV23" i="20"/>
  <c r="AC41" i="20"/>
  <c r="AD41" i="20"/>
  <c r="AW22" i="20"/>
  <c r="AW21" i="20"/>
  <c r="AX20" i="20"/>
  <c r="AX18" i="20"/>
  <c r="AB42" i="20"/>
  <c r="AA42" i="20"/>
  <c r="AX19" i="20"/>
  <c r="Z42" i="20"/>
  <c r="Y43" i="20"/>
  <c r="AY15" i="20"/>
  <c r="X43" i="20"/>
  <c r="AY16" i="20"/>
  <c r="W43" i="20"/>
  <c r="AY17" i="20"/>
  <c r="AZ15" i="20"/>
  <c r="T44" i="20"/>
  <c r="AZ12" i="20"/>
  <c r="U44" i="20"/>
  <c r="AZ13" i="20"/>
  <c r="AZ14" i="20"/>
  <c r="V44" i="20"/>
  <c r="W44" i="20"/>
  <c r="BA10" i="20"/>
  <c r="BA11" i="20"/>
  <c r="BA9" i="20"/>
  <c r="BA3" i="20"/>
  <c r="L45" i="20"/>
  <c r="P45" i="20"/>
  <c r="O45" i="20"/>
  <c r="BA5" i="20"/>
  <c r="BA8" i="20"/>
  <c r="M45" i="20"/>
  <c r="Q45" i="20"/>
  <c r="BA6" i="20"/>
  <c r="S45" i="20"/>
  <c r="BA4" i="20"/>
  <c r="N45" i="20"/>
  <c r="R45" i="20"/>
  <c r="BA7" i="20"/>
  <c r="K45" i="20"/>
  <c r="J46" i="20"/>
  <c r="BB2" i="20"/>
  <c r="BJ55" i="20"/>
  <c r="BK55" i="20"/>
  <c r="BK54" i="20"/>
  <c r="BI56" i="20"/>
  <c r="BL53" i="20"/>
  <c r="BJ56" i="20"/>
  <c r="BL54" i="20"/>
  <c r="BH57" i="20"/>
  <c r="BM52" i="20"/>
  <c r="BN51" i="20"/>
  <c r="BG58" i="20"/>
  <c r="BF59" i="20"/>
  <c r="BO50" i="20"/>
  <c r="BE60" i="20"/>
  <c r="BP49" i="20"/>
  <c r="BP48" i="20"/>
  <c r="BD60" i="20"/>
  <c r="BQ48" i="20"/>
  <c r="BD61" i="20"/>
  <c r="BQ47" i="20"/>
  <c r="BC61" i="20"/>
  <c r="BC62" i="20"/>
  <c r="BR47" i="20"/>
  <c r="BR46" i="20"/>
  <c r="BB62" i="20"/>
  <c r="AZ63" i="20"/>
  <c r="BA63" i="20"/>
  <c r="BS44" i="20"/>
  <c r="BS45" i="20"/>
  <c r="AZ64" i="20"/>
  <c r="BT43" i="20"/>
  <c r="BT44" i="20"/>
  <c r="AY64" i="20"/>
  <c r="AW65" i="20"/>
  <c r="BU41" i="20"/>
  <c r="AX65" i="20"/>
  <c r="BU42" i="20"/>
  <c r="AV66" i="20"/>
  <c r="BV40" i="20"/>
  <c r="BV41" i="20"/>
  <c r="AW66" i="20"/>
  <c r="BW38" i="20"/>
  <c r="BW39" i="20"/>
  <c r="AT67" i="20"/>
  <c r="AU67" i="20"/>
  <c r="AS68" i="20"/>
  <c r="AR68" i="20"/>
  <c r="BX37" i="20"/>
  <c r="BX36" i="20"/>
  <c r="AP69" i="20"/>
  <c r="AQ69" i="20"/>
  <c r="BY34" i="20"/>
  <c r="BY35" i="20"/>
  <c r="AN70" i="20"/>
  <c r="BZ32" i="20"/>
  <c r="BZ33" i="20"/>
  <c r="AO70" i="20"/>
  <c r="AK71" i="20"/>
  <c r="CA29" i="20"/>
  <c r="CA30" i="20"/>
  <c r="AL71" i="20"/>
  <c r="CA31" i="20"/>
  <c r="AM71" i="20"/>
  <c r="AJ72" i="20"/>
  <c r="AI72" i="20"/>
  <c r="CB28" i="20"/>
  <c r="CB27" i="20"/>
  <c r="AG73" i="20"/>
  <c r="CC23" i="20"/>
  <c r="AF73" i="20"/>
  <c r="CC26" i="20"/>
  <c r="CC24" i="20"/>
  <c r="AH73" i="20"/>
  <c r="CC25" i="20"/>
  <c r="AE73" i="20"/>
  <c r="AC74" i="20"/>
  <c r="CD20" i="20"/>
  <c r="CD22" i="20"/>
  <c r="AD74" i="20"/>
  <c r="CD23" i="20"/>
  <c r="CD21" i="20"/>
  <c r="AE74" i="20"/>
  <c r="AB74" i="20"/>
  <c r="CE18" i="20"/>
  <c r="CE19" i="20"/>
  <c r="X75" i="20"/>
  <c r="AA75" i="20"/>
  <c r="CE16" i="20"/>
  <c r="Y75" i="20"/>
  <c r="CE15" i="20"/>
  <c r="W75" i="20"/>
  <c r="CE17" i="20"/>
  <c r="Z75" i="20"/>
  <c r="M76" i="20"/>
  <c r="Q76" i="20"/>
  <c r="U76" i="20"/>
  <c r="CF9" i="20"/>
  <c r="CF4" i="20"/>
  <c r="CF7" i="20"/>
  <c r="P76" i="20"/>
  <c r="CF13" i="20"/>
  <c r="CF12" i="20"/>
  <c r="N76" i="20"/>
  <c r="R76" i="20"/>
  <c r="V76" i="20"/>
  <c r="CF6" i="20"/>
  <c r="CF14" i="20"/>
  <c r="T76" i="20"/>
  <c r="CF8" i="20"/>
  <c r="K76" i="20"/>
  <c r="O76" i="20"/>
  <c r="S76" i="20"/>
  <c r="CF3" i="20"/>
  <c r="CF10" i="20"/>
  <c r="CF11" i="20"/>
  <c r="L76" i="20"/>
  <c r="CF5" i="20"/>
  <c r="CG2" i="20"/>
  <c r="J77" i="20"/>
  <c r="Q10" i="20"/>
  <c r="R9" i="20"/>
  <c r="S7" i="20"/>
  <c r="P11" i="20"/>
  <c r="S8" i="20"/>
  <c r="O11" i="20"/>
  <c r="M12" i="20"/>
  <c r="N12" i="20"/>
  <c r="T6" i="20"/>
  <c r="K12" i="20"/>
  <c r="T3" i="20"/>
  <c r="T5" i="20"/>
  <c r="T4" i="20"/>
  <c r="L12" i="20"/>
  <c r="U2" i="20"/>
  <c r="J13" i="20"/>
  <c r="AB21" i="20"/>
  <c r="AC20" i="20"/>
  <c r="AC21" i="20"/>
  <c r="AD19" i="20"/>
  <c r="AB22" i="20"/>
  <c r="AD20" i="20"/>
  <c r="AA22" i="20"/>
  <c r="AE18" i="20"/>
  <c r="Z23" i="20"/>
  <c r="Y24" i="20"/>
  <c r="AF16" i="20"/>
  <c r="AF17" i="20"/>
  <c r="X24" i="20"/>
  <c r="X25" i="20"/>
  <c r="AG16" i="20"/>
  <c r="W25" i="20"/>
  <c r="AG15" i="20"/>
  <c r="AH13" i="20"/>
  <c r="U26" i="20"/>
  <c r="V26" i="20"/>
  <c r="AH14" i="20"/>
  <c r="AI10" i="20"/>
  <c r="S27" i="20"/>
  <c r="R27" i="20"/>
  <c r="T27" i="20"/>
  <c r="AI11" i="20"/>
  <c r="AI12" i="20"/>
  <c r="AJ3" i="20"/>
  <c r="AJ8" i="20"/>
  <c r="L28" i="20"/>
  <c r="P28" i="20"/>
  <c r="O28" i="20"/>
  <c r="AJ4" i="20"/>
  <c r="AJ7" i="20"/>
  <c r="M28" i="20"/>
  <c r="Q28" i="20"/>
  <c r="AJ9" i="20"/>
  <c r="AJ5" i="20"/>
  <c r="N28" i="20"/>
  <c r="AJ6" i="20"/>
  <c r="K28" i="20"/>
  <c r="J29" i="20"/>
  <c r="AK2" i="20"/>
  <c r="AN32" i="20"/>
  <c r="AO31" i="20"/>
  <c r="AM33" i="20"/>
  <c r="AP30" i="20"/>
  <c r="AL34" i="20"/>
  <c r="AK35" i="20"/>
  <c r="AQ29" i="20"/>
  <c r="AQ28" i="20"/>
  <c r="AJ35" i="20"/>
  <c r="AR28" i="20"/>
  <c r="AJ36" i="20"/>
  <c r="AI36" i="20"/>
  <c r="AR27" i="20"/>
  <c r="AS26" i="20"/>
  <c r="AH37" i="20"/>
  <c r="AF38" i="20"/>
  <c r="AT25" i="20"/>
  <c r="AG38" i="20"/>
  <c r="AT24" i="20"/>
  <c r="AD39" i="20"/>
  <c r="AE39" i="20"/>
  <c r="AU22" i="20"/>
  <c r="AU23" i="20"/>
  <c r="AV22" i="20"/>
  <c r="AV20" i="20"/>
  <c r="AB40" i="20"/>
  <c r="AV21" i="20"/>
  <c r="AC40" i="20"/>
  <c r="AD40" i="20"/>
  <c r="AW18" i="20"/>
  <c r="AB41" i="20"/>
  <c r="Z41" i="20"/>
  <c r="AW19" i="20"/>
  <c r="AW20" i="20"/>
  <c r="AA41" i="20"/>
  <c r="AX17" i="20"/>
  <c r="X42" i="20"/>
  <c r="W42" i="20"/>
  <c r="AX16" i="20"/>
  <c r="Y42" i="20"/>
  <c r="AX15" i="20"/>
  <c r="U43" i="20"/>
  <c r="AY12" i="20"/>
  <c r="AY14" i="20"/>
  <c r="V43" i="20"/>
  <c r="AY13" i="20"/>
  <c r="T43" i="20"/>
  <c r="AZ6" i="20"/>
  <c r="AZ5" i="20"/>
  <c r="AZ7" i="20"/>
  <c r="L44" i="20"/>
  <c r="P44" i="20"/>
  <c r="AZ9" i="20"/>
  <c r="AZ10" i="20"/>
  <c r="S44" i="20"/>
  <c r="AZ3" i="20"/>
  <c r="AZ11" i="20"/>
  <c r="M44" i="20"/>
  <c r="Q44" i="20"/>
  <c r="AZ4" i="20"/>
  <c r="O44" i="20"/>
  <c r="AZ8" i="20"/>
  <c r="N44" i="20"/>
  <c r="R44" i="20"/>
  <c r="K44" i="20"/>
  <c r="J45" i="20"/>
  <c r="BA2" i="20"/>
  <c r="AS37" i="20"/>
  <c r="AR38" i="20"/>
  <c r="AT36" i="20"/>
  <c r="AQ39" i="20"/>
  <c r="AU35" i="20"/>
  <c r="AV34" i="20"/>
  <c r="AO40" i="20"/>
  <c r="AV33" i="20"/>
  <c r="AP40" i="20"/>
  <c r="AO41" i="20"/>
  <c r="AW33" i="20"/>
  <c r="AW32" i="20"/>
  <c r="AN41" i="20"/>
  <c r="AN42" i="20"/>
  <c r="AX32" i="20"/>
  <c r="AM42" i="20"/>
  <c r="AX31" i="20"/>
  <c r="AK43" i="20"/>
  <c r="AY30" i="20"/>
  <c r="AY29" i="20"/>
  <c r="AL43" i="20"/>
  <c r="AJ44" i="20"/>
  <c r="AK44" i="20"/>
  <c r="AZ29" i="20"/>
  <c r="AZ28" i="20"/>
  <c r="BA26" i="20"/>
  <c r="BA27" i="20"/>
  <c r="AH45" i="20"/>
  <c r="AI45" i="20"/>
  <c r="AG46" i="20"/>
  <c r="BB25" i="20"/>
  <c r="AF46" i="20"/>
  <c r="BB24" i="20"/>
  <c r="AE47" i="20"/>
  <c r="BC23" i="20"/>
  <c r="BC22" i="20"/>
  <c r="AD47" i="20"/>
  <c r="AB48" i="20"/>
  <c r="BD21" i="20"/>
  <c r="BD19" i="20"/>
  <c r="AA48" i="20"/>
  <c r="AC48" i="20"/>
  <c r="BD20" i="20"/>
  <c r="Y49" i="20"/>
  <c r="BE16" i="20"/>
  <c r="BE17" i="20"/>
  <c r="Z49" i="20"/>
  <c r="AA49" i="20"/>
  <c r="BE18" i="20"/>
  <c r="BE19" i="20"/>
  <c r="X49" i="20"/>
  <c r="BF12" i="20"/>
  <c r="T50" i="20"/>
  <c r="X50" i="20"/>
  <c r="BF16" i="20"/>
  <c r="BF14" i="20"/>
  <c r="U50" i="20"/>
  <c r="BF13" i="20"/>
  <c r="V50" i="20"/>
  <c r="BF15" i="20"/>
  <c r="W50" i="20"/>
  <c r="M51" i="20"/>
  <c r="Q51" i="20"/>
  <c r="BG8" i="20"/>
  <c r="P51" i="20"/>
  <c r="BG3" i="20"/>
  <c r="BG5" i="20"/>
  <c r="K51" i="20"/>
  <c r="N51" i="20"/>
  <c r="R51" i="20"/>
  <c r="BG7" i="20"/>
  <c r="BG9" i="20"/>
  <c r="BG4" i="20"/>
  <c r="O51" i="20"/>
  <c r="S51" i="20"/>
  <c r="BG6" i="20"/>
  <c r="BG10" i="20"/>
  <c r="BG11" i="20"/>
  <c r="L51" i="20"/>
  <c r="BH2" i="20"/>
  <c r="J52" i="20"/>
  <c r="BG50" i="20"/>
  <c r="BF51" i="20"/>
  <c r="BH49" i="20"/>
  <c r="BE52" i="20"/>
  <c r="BI47" i="20"/>
  <c r="BD53" i="20"/>
  <c r="BI48" i="20"/>
  <c r="BC53" i="20"/>
  <c r="BC54" i="20"/>
  <c r="BJ47" i="20"/>
  <c r="BB54" i="20"/>
  <c r="BJ46" i="20"/>
  <c r="BK45" i="20"/>
  <c r="BK46" i="20"/>
  <c r="BA55" i="20"/>
  <c r="BB55" i="20"/>
  <c r="BL44" i="20"/>
  <c r="AZ56" i="20"/>
  <c r="AY57" i="20"/>
  <c r="BM43" i="20"/>
  <c r="AX57" i="20"/>
  <c r="BM42" i="20"/>
  <c r="BN42" i="20"/>
  <c r="BN41" i="20"/>
  <c r="AW58" i="20"/>
  <c r="AX58" i="20"/>
  <c r="AV59" i="20"/>
  <c r="BO40" i="20"/>
  <c r="AT60" i="20"/>
  <c r="BP39" i="20"/>
  <c r="AU60" i="20"/>
  <c r="BP38" i="20"/>
  <c r="BQ37" i="20"/>
  <c r="AR61" i="20"/>
  <c r="AS61" i="20"/>
  <c r="BQ36" i="20"/>
  <c r="BR35" i="20"/>
  <c r="AR62" i="20"/>
  <c r="AQ62" i="20"/>
  <c r="BR36" i="20"/>
  <c r="BS34" i="20"/>
  <c r="BS33" i="20"/>
  <c r="AO63" i="20"/>
  <c r="AP63" i="20"/>
  <c r="AN64" i="20"/>
  <c r="BT30" i="20"/>
  <c r="BT31" i="20"/>
  <c r="AL64" i="20"/>
  <c r="BT32" i="20"/>
  <c r="AM64" i="20"/>
  <c r="AK65" i="20"/>
  <c r="AL65" i="20"/>
  <c r="BU30" i="20"/>
  <c r="AJ65" i="20"/>
  <c r="BU28" i="20"/>
  <c r="BU29" i="20"/>
  <c r="BV26" i="20"/>
  <c r="BV27" i="20"/>
  <c r="AI66" i="20"/>
  <c r="BV25" i="20"/>
  <c r="AG66" i="20"/>
  <c r="AH66" i="20"/>
  <c r="BW22" i="20"/>
  <c r="AF67" i="20"/>
  <c r="AE67" i="20"/>
  <c r="AG67" i="20"/>
  <c r="BW25" i="20"/>
  <c r="AD67" i="20"/>
  <c r="BW24" i="20"/>
  <c r="BW23" i="20"/>
  <c r="AC68" i="20"/>
  <c r="BX19" i="20"/>
  <c r="BX20" i="20"/>
  <c r="AD68" i="20"/>
  <c r="BX22" i="20"/>
  <c r="AA68" i="20"/>
  <c r="AB68" i="20"/>
  <c r="BX21" i="20"/>
  <c r="Y69" i="20"/>
  <c r="BY15" i="20"/>
  <c r="V69" i="20"/>
  <c r="Z69" i="20"/>
  <c r="X69" i="20"/>
  <c r="BY17" i="20"/>
  <c r="W69" i="20"/>
  <c r="BY18" i="20"/>
  <c r="BY14" i="20"/>
  <c r="BY16" i="20"/>
  <c r="BZ6" i="20"/>
  <c r="BZ5" i="20"/>
  <c r="L70" i="20"/>
  <c r="P70" i="20"/>
  <c r="T70" i="20"/>
  <c r="BZ10" i="20"/>
  <c r="O70" i="20"/>
  <c r="BZ11" i="20"/>
  <c r="BZ3" i="20"/>
  <c r="M70" i="20"/>
  <c r="Q70" i="20"/>
  <c r="U70" i="20"/>
  <c r="BZ9" i="20"/>
  <c r="K70" i="20"/>
  <c r="BZ8" i="20"/>
  <c r="BZ12" i="20"/>
  <c r="BZ13" i="20"/>
  <c r="N70" i="20"/>
  <c r="R70" i="20"/>
  <c r="BZ4" i="20"/>
  <c r="BZ7" i="20"/>
  <c r="S70" i="20"/>
  <c r="J71" i="20"/>
  <c r="CA2" i="20"/>
  <c r="AU39" i="20"/>
  <c r="AV38" i="20"/>
  <c r="AT40" i="20"/>
  <c r="AS41" i="20"/>
  <c r="AW37" i="20"/>
  <c r="AX36" i="20"/>
  <c r="AR42" i="20"/>
  <c r="AY35" i="20"/>
  <c r="AY34" i="20"/>
  <c r="AP43" i="20"/>
  <c r="AQ43" i="20"/>
  <c r="AZ33" i="20"/>
  <c r="AZ34" i="20"/>
  <c r="AO44" i="20"/>
  <c r="AP44" i="20"/>
  <c r="AN45" i="20"/>
  <c r="BA32" i="20"/>
  <c r="BB31" i="20"/>
  <c r="AL46" i="20"/>
  <c r="AM46" i="20"/>
  <c r="BB30" i="20"/>
  <c r="BC29" i="20"/>
  <c r="AK47" i="20"/>
  <c r="BC30" i="20"/>
  <c r="AL47" i="20"/>
  <c r="AJ48" i="20"/>
  <c r="BD28" i="20"/>
  <c r="AI48" i="20"/>
  <c r="BD27" i="20"/>
  <c r="AG49" i="20"/>
  <c r="BE26" i="20"/>
  <c r="AH49" i="20"/>
  <c r="BE25" i="20"/>
  <c r="AF50" i="20"/>
  <c r="AE50" i="20"/>
  <c r="BF23" i="20"/>
  <c r="BF24" i="20"/>
  <c r="AC51" i="20"/>
  <c r="AD51" i="20"/>
  <c r="BG22" i="20"/>
  <c r="BG20" i="20"/>
  <c r="BG21" i="20"/>
  <c r="AB51" i="20"/>
  <c r="BH18" i="20"/>
  <c r="BH19" i="20"/>
  <c r="BH17" i="20"/>
  <c r="Y52" i="20"/>
  <c r="Z52" i="20"/>
  <c r="AA52" i="20"/>
  <c r="U53" i="20"/>
  <c r="BI14" i="20"/>
  <c r="V53" i="20"/>
  <c r="BI15" i="20"/>
  <c r="W53" i="20"/>
  <c r="BI13" i="20"/>
  <c r="X53" i="20"/>
  <c r="BI16" i="20"/>
  <c r="BJ4" i="20"/>
  <c r="BJ9" i="20"/>
  <c r="L54" i="20"/>
  <c r="P54" i="20"/>
  <c r="T54" i="20"/>
  <c r="BJ8" i="20"/>
  <c r="BJ10" i="20"/>
  <c r="S54" i="20"/>
  <c r="BJ12" i="20"/>
  <c r="BJ6" i="20"/>
  <c r="M54" i="20"/>
  <c r="Q54" i="20"/>
  <c r="K54" i="20"/>
  <c r="BJ11" i="20"/>
  <c r="BJ7" i="20"/>
  <c r="BJ3" i="20"/>
  <c r="BJ5" i="20"/>
  <c r="N54" i="20"/>
  <c r="R54" i="20"/>
  <c r="O54" i="20"/>
  <c r="BK2" i="20"/>
  <c r="J55" i="20"/>
  <c r="BI54" i="20"/>
  <c r="BI53" i="20"/>
  <c r="BH54" i="20"/>
  <c r="BJ53" i="20"/>
  <c r="BJ52" i="20"/>
  <c r="BK52" i="20"/>
  <c r="BH55" i="20"/>
  <c r="BG55" i="20"/>
  <c r="BK51" i="20"/>
  <c r="BF56" i="20"/>
  <c r="BL51" i="20"/>
  <c r="BG56" i="20"/>
  <c r="BL50" i="20"/>
  <c r="BM50" i="20"/>
  <c r="BE57" i="20"/>
  <c r="BF57" i="20"/>
  <c r="BM49" i="20"/>
  <c r="BN48" i="20"/>
  <c r="BD58" i="20"/>
  <c r="BO46" i="20"/>
  <c r="BB59" i="20"/>
  <c r="BO47" i="20"/>
  <c r="BC59" i="20"/>
  <c r="BA60" i="20"/>
  <c r="BP46" i="20"/>
  <c r="BB60" i="20"/>
  <c r="BP45" i="20"/>
  <c r="AZ61" i="20"/>
  <c r="BQ44" i="20"/>
  <c r="BR43" i="20"/>
  <c r="BR42" i="20"/>
  <c r="AX62" i="20"/>
  <c r="AY62" i="20"/>
  <c r="BS42" i="20"/>
  <c r="AW63" i="20"/>
  <c r="AX63" i="20"/>
  <c r="BS41" i="20"/>
  <c r="AV64" i="20"/>
  <c r="BT40" i="20"/>
  <c r="AU64" i="20"/>
  <c r="BT39" i="20"/>
  <c r="AS65" i="20"/>
  <c r="AT65" i="20"/>
  <c r="BU38" i="20"/>
  <c r="BU37" i="20"/>
  <c r="AR66" i="20"/>
  <c r="BV35" i="20"/>
  <c r="AS66" i="20"/>
  <c r="AQ66" i="20"/>
  <c r="BV36" i="20"/>
  <c r="BV37" i="20"/>
  <c r="BW33" i="20"/>
  <c r="AQ67" i="20"/>
  <c r="BW35" i="20"/>
  <c r="BW34" i="20"/>
  <c r="AO67" i="20"/>
  <c r="AP67" i="20"/>
  <c r="AO68" i="20"/>
  <c r="BX33" i="20"/>
  <c r="BX32" i="20"/>
  <c r="BX31" i="20"/>
  <c r="AM68" i="20"/>
  <c r="AN68" i="20"/>
  <c r="AK69" i="20"/>
  <c r="BY30" i="20"/>
  <c r="AL69" i="20"/>
  <c r="BY29" i="20"/>
  <c r="AJ70" i="20"/>
  <c r="BZ27" i="20"/>
  <c r="AI70" i="20"/>
  <c r="BZ28" i="20"/>
  <c r="BZ26" i="20"/>
  <c r="AH70" i="20"/>
  <c r="AG71" i="20"/>
  <c r="CA24" i="20"/>
  <c r="CA23" i="20"/>
  <c r="CA25" i="20"/>
  <c r="AF71" i="20"/>
  <c r="AE71" i="20"/>
  <c r="CB19" i="20"/>
  <c r="CB20" i="20"/>
  <c r="AB72" i="20"/>
  <c r="AA72" i="20"/>
  <c r="AC72" i="20"/>
  <c r="CB21" i="20"/>
  <c r="CB22" i="20"/>
  <c r="AD72" i="20"/>
  <c r="Y73" i="20"/>
  <c r="CC17" i="20"/>
  <c r="V73" i="20"/>
  <c r="Z73" i="20"/>
  <c r="CC18" i="20"/>
  <c r="CC16" i="20"/>
  <c r="W73" i="20"/>
  <c r="CC14" i="20"/>
  <c r="CC15" i="20"/>
  <c r="X73" i="20"/>
  <c r="M74" i="20"/>
  <c r="Q74" i="20"/>
  <c r="U74" i="20"/>
  <c r="CD11" i="20"/>
  <c r="CD9" i="20"/>
  <c r="CD6" i="20"/>
  <c r="CD13" i="20"/>
  <c r="N74" i="20"/>
  <c r="R74" i="20"/>
  <c r="V74" i="20"/>
  <c r="CD8" i="20"/>
  <c r="CD10" i="20"/>
  <c r="CD7" i="20"/>
  <c r="K74" i="20"/>
  <c r="O74" i="20"/>
  <c r="S74" i="20"/>
  <c r="CD4" i="20"/>
  <c r="CD12" i="20"/>
  <c r="CD3" i="20"/>
  <c r="CD14" i="20"/>
  <c r="L74" i="20"/>
  <c r="P74" i="20"/>
  <c r="T74" i="20"/>
  <c r="CD5" i="20"/>
  <c r="J75" i="20"/>
  <c r="CE2" i="20"/>
  <c r="BA45" i="20"/>
  <c r="AZ45" i="20"/>
  <c r="BA44" i="20"/>
  <c r="BB43" i="20"/>
  <c r="BB44" i="20"/>
  <c r="AY46" i="20"/>
  <c r="AZ46" i="20"/>
  <c r="BC42" i="20"/>
  <c r="BC43" i="20"/>
  <c r="AX47" i="20"/>
  <c r="AY47" i="20"/>
  <c r="BD42" i="20"/>
  <c r="AW48" i="20"/>
  <c r="AX48" i="20"/>
  <c r="BD41" i="20"/>
  <c r="BE40" i="20"/>
  <c r="AV49" i="20"/>
  <c r="BF39" i="20"/>
  <c r="AU50" i="20"/>
  <c r="AS51" i="20"/>
  <c r="AT51" i="20"/>
  <c r="BG37" i="20"/>
  <c r="BG38" i="20"/>
  <c r="AR52" i="20"/>
  <c r="BH36" i="20"/>
  <c r="AP53" i="20"/>
  <c r="AQ53" i="20"/>
  <c r="BI34" i="20"/>
  <c r="BI35" i="20"/>
  <c r="BJ32" i="20"/>
  <c r="AN54" i="20"/>
  <c r="AO54" i="20"/>
  <c r="BJ33" i="20"/>
  <c r="AN55" i="20"/>
  <c r="BK32" i="20"/>
  <c r="BK31" i="20"/>
  <c r="AM55" i="20"/>
  <c r="AK56" i="20"/>
  <c r="BL30" i="20"/>
  <c r="AL56" i="20"/>
  <c r="BL29" i="20"/>
  <c r="BM28" i="20"/>
  <c r="AJ57" i="20"/>
  <c r="BM26" i="20"/>
  <c r="BM27" i="20"/>
  <c r="AH57" i="20"/>
  <c r="AI57" i="20"/>
  <c r="BN26" i="20"/>
  <c r="AF58" i="20"/>
  <c r="BN25" i="20"/>
  <c r="AG58" i="20"/>
  <c r="BN24" i="20"/>
  <c r="AH58" i="20"/>
  <c r="AC59" i="20"/>
  <c r="AE59" i="20"/>
  <c r="BO23" i="20"/>
  <c r="BO21" i="20"/>
  <c r="BO22" i="20"/>
  <c r="AD59" i="20"/>
  <c r="BP20" i="20"/>
  <c r="AB60" i="20"/>
  <c r="Z60" i="20"/>
  <c r="AA60" i="20"/>
  <c r="BP19" i="20"/>
  <c r="BP18" i="20"/>
  <c r="BQ14" i="20"/>
  <c r="BQ16" i="20"/>
  <c r="X61" i="20"/>
  <c r="BQ13" i="20"/>
  <c r="U61" i="20"/>
  <c r="Y61" i="20"/>
  <c r="BQ17" i="20"/>
  <c r="V61" i="20"/>
  <c r="BQ15" i="20"/>
  <c r="W61" i="20"/>
  <c r="BR4" i="20"/>
  <c r="BR6" i="20"/>
  <c r="L62" i="20"/>
  <c r="P62" i="20"/>
  <c r="T62" i="20"/>
  <c r="BR8" i="20"/>
  <c r="BR9" i="20"/>
  <c r="K62" i="20"/>
  <c r="BR12" i="20"/>
  <c r="BR3" i="20"/>
  <c r="BR10" i="20"/>
  <c r="M62" i="20"/>
  <c r="Q62" i="20"/>
  <c r="U62" i="20"/>
  <c r="BR5" i="20"/>
  <c r="S62" i="20"/>
  <c r="BR11" i="20"/>
  <c r="BR7" i="20"/>
  <c r="BR13" i="20"/>
  <c r="N62" i="20"/>
  <c r="R62" i="20"/>
  <c r="O62" i="20"/>
  <c r="BS2" i="20"/>
  <c r="J63" i="20"/>
  <c r="BP59" i="20"/>
  <c r="BO60" i="20"/>
  <c r="BQ58" i="20"/>
  <c r="BN61" i="20"/>
  <c r="BR57" i="20"/>
  <c r="BM62" i="20"/>
  <c r="BL63" i="20"/>
  <c r="BS56" i="20"/>
  <c r="BT55" i="20"/>
  <c r="BK64" i="20"/>
  <c r="BI65" i="20"/>
  <c r="BU54" i="20"/>
  <c r="BJ65" i="20"/>
  <c r="BU53" i="20"/>
  <c r="BH66" i="20"/>
  <c r="BI66" i="20"/>
  <c r="BV52" i="20"/>
  <c r="BV53" i="20"/>
  <c r="BW51" i="20"/>
  <c r="BG67" i="20"/>
  <c r="BE68" i="20"/>
  <c r="BX49" i="20"/>
  <c r="BF68" i="20"/>
  <c r="BX50" i="20"/>
  <c r="BE69" i="20"/>
  <c r="BY48" i="20"/>
  <c r="BD69" i="20"/>
  <c r="BY49" i="20"/>
  <c r="BZ47" i="20"/>
  <c r="BC70" i="20"/>
  <c r="BA71" i="20"/>
  <c r="CA45" i="20"/>
  <c r="BB71" i="20"/>
  <c r="CA46" i="20"/>
  <c r="AZ72" i="20"/>
  <c r="CB44" i="20"/>
  <c r="AY72" i="20"/>
  <c r="CB43" i="20"/>
  <c r="AW73" i="20"/>
  <c r="CC41" i="20"/>
  <c r="CC43" i="20"/>
  <c r="AX73" i="20"/>
  <c r="CC42" i="20"/>
  <c r="AY73" i="20"/>
  <c r="AW74" i="20"/>
  <c r="CD41" i="20"/>
  <c r="AV74" i="20"/>
  <c r="CD40" i="20"/>
  <c r="CE38" i="20"/>
  <c r="AU75" i="20"/>
  <c r="CE39" i="20"/>
  <c r="AT75" i="20"/>
  <c r="AS76" i="20"/>
  <c r="CF36" i="20"/>
  <c r="CF35" i="20"/>
  <c r="CF37" i="20"/>
  <c r="AQ76" i="20"/>
  <c r="AR76" i="20"/>
  <c r="CG35" i="20"/>
  <c r="AQ77" i="20"/>
  <c r="AO77" i="20"/>
  <c r="CG33" i="20"/>
  <c r="AP77" i="20"/>
  <c r="CG34" i="20"/>
  <c r="AM78" i="20"/>
  <c r="AN78" i="20"/>
  <c r="CH31" i="20"/>
  <c r="CH32" i="20"/>
  <c r="AK79" i="20"/>
  <c r="CI29" i="20"/>
  <c r="AJ79" i="20"/>
  <c r="CI30" i="20"/>
  <c r="AL79" i="20"/>
  <c r="CI28" i="20"/>
  <c r="AG80" i="20"/>
  <c r="AF80" i="20"/>
  <c r="AH80" i="20"/>
  <c r="CJ27" i="20"/>
  <c r="CJ24" i="20"/>
  <c r="CJ26" i="20"/>
  <c r="AI80" i="20"/>
  <c r="CJ25" i="20"/>
  <c r="AC81" i="20"/>
  <c r="CK22" i="20"/>
  <c r="AD81" i="20"/>
  <c r="AE81" i="20"/>
  <c r="CK21" i="20"/>
  <c r="AB81" i="20"/>
  <c r="CK23" i="20"/>
  <c r="CK20" i="20"/>
  <c r="CL16" i="20"/>
  <c r="CL18" i="20"/>
  <c r="X82" i="20"/>
  <c r="AB82" i="20"/>
  <c r="CL15" i="20"/>
  <c r="W82" i="20"/>
  <c r="Y82" i="20"/>
  <c r="AA82" i="20"/>
  <c r="CL19" i="20"/>
  <c r="CL17" i="20"/>
  <c r="Z82" i="20"/>
  <c r="CL20" i="20"/>
  <c r="L83" i="20"/>
  <c r="P83" i="20"/>
  <c r="T83" i="20"/>
  <c r="CM6" i="20"/>
  <c r="CM10" i="20"/>
  <c r="O83" i="20"/>
  <c r="CM9" i="20"/>
  <c r="M83" i="20"/>
  <c r="Q83" i="20"/>
  <c r="U83" i="20"/>
  <c r="CM12" i="20"/>
  <c r="CM3" i="20"/>
  <c r="CM5" i="20"/>
  <c r="CM8" i="20"/>
  <c r="S83" i="20"/>
  <c r="N83" i="20"/>
  <c r="R83" i="20"/>
  <c r="V83" i="20"/>
  <c r="CM7" i="20"/>
  <c r="CM13" i="20"/>
  <c r="CM11" i="20"/>
  <c r="K83" i="20"/>
  <c r="CM14" i="20"/>
  <c r="CM4" i="20"/>
  <c r="J84" i="20"/>
  <c r="CN2" i="20"/>
  <c r="AZ44" i="20"/>
  <c r="BA43" i="20"/>
  <c r="AY45" i="20"/>
  <c r="AX46" i="20"/>
  <c r="BB42" i="20"/>
  <c r="BC41" i="20"/>
  <c r="AW47" i="20"/>
  <c r="AV48" i="20"/>
  <c r="BD40" i="20"/>
  <c r="AU48" i="20"/>
  <c r="BD39" i="20"/>
  <c r="AT49" i="20"/>
  <c r="BE38" i="20"/>
  <c r="BE39" i="20"/>
  <c r="AU49" i="20"/>
  <c r="BF37" i="20"/>
  <c r="AS50" i="20"/>
  <c r="BF38" i="20"/>
  <c r="AT50" i="20"/>
  <c r="BG35" i="20"/>
  <c r="AR51" i="20"/>
  <c r="AQ51" i="20"/>
  <c r="BG36" i="20"/>
  <c r="BH34" i="20"/>
  <c r="BH35" i="20"/>
  <c r="AP52" i="20"/>
  <c r="AQ52" i="20"/>
  <c r="AO53" i="20"/>
  <c r="BI32" i="20"/>
  <c r="BI33" i="20"/>
  <c r="AN53" i="20"/>
  <c r="BJ30" i="20"/>
  <c r="BJ31" i="20"/>
  <c r="AL54" i="20"/>
  <c r="AM54" i="20"/>
  <c r="AJ55" i="20"/>
  <c r="BK29" i="20"/>
  <c r="BK30" i="20"/>
  <c r="AK55" i="20"/>
  <c r="BK28" i="20"/>
  <c r="AL55" i="20"/>
  <c r="BL26" i="20"/>
  <c r="BL28" i="20"/>
  <c r="AJ56" i="20"/>
  <c r="AH56" i="20"/>
  <c r="AI56" i="20"/>
  <c r="BL27" i="20"/>
  <c r="AF57" i="20"/>
  <c r="BM25" i="20"/>
  <c r="BM24" i="20"/>
  <c r="AG57" i="20"/>
  <c r="BN23" i="20"/>
  <c r="BN22" i="20"/>
  <c r="AC58" i="20"/>
  <c r="BN21" i="20"/>
  <c r="AD58" i="20"/>
  <c r="AE58" i="20"/>
  <c r="BO20" i="20"/>
  <c r="BO19" i="20"/>
  <c r="AB59" i="20"/>
  <c r="BO18" i="20"/>
  <c r="AA59" i="20"/>
  <c r="Z59" i="20"/>
  <c r="U60" i="20"/>
  <c r="Y60" i="20"/>
  <c r="BP17" i="20"/>
  <c r="BP14" i="20"/>
  <c r="BP15" i="20"/>
  <c r="V60" i="20"/>
  <c r="BP13" i="20"/>
  <c r="BP16" i="20"/>
  <c r="W60" i="20"/>
  <c r="X60" i="20"/>
  <c r="BQ11" i="20"/>
  <c r="BQ9" i="20"/>
  <c r="BQ3" i="20"/>
  <c r="L61" i="20"/>
  <c r="P61" i="20"/>
  <c r="T61" i="20"/>
  <c r="K61" i="20"/>
  <c r="S61" i="20"/>
  <c r="BQ10" i="20"/>
  <c r="BQ8" i="20"/>
  <c r="BQ12" i="20"/>
  <c r="M61" i="20"/>
  <c r="Q61" i="20"/>
  <c r="O61" i="20"/>
  <c r="BQ5" i="20"/>
  <c r="BQ4" i="20"/>
  <c r="BQ7" i="20"/>
  <c r="N61" i="20"/>
  <c r="R61" i="20"/>
  <c r="BQ6" i="20"/>
  <c r="BR2" i="20"/>
  <c r="J62" i="20"/>
  <c r="BK56" i="20"/>
  <c r="BL55" i="20"/>
  <c r="BM54" i="20"/>
  <c r="BI57" i="20"/>
  <c r="BM53" i="20"/>
  <c r="BJ57" i="20"/>
  <c r="BH58" i="20"/>
  <c r="BI58" i="20"/>
  <c r="BN52" i="20"/>
  <c r="BN53" i="20"/>
  <c r="BO52" i="20"/>
  <c r="BH59" i="20"/>
  <c r="BG59" i="20"/>
  <c r="BO51" i="20"/>
  <c r="BP50" i="20"/>
  <c r="BF60" i="20"/>
  <c r="BG60" i="20"/>
  <c r="BP51" i="20"/>
  <c r="BQ49" i="20"/>
  <c r="BE61" i="20"/>
  <c r="BR48" i="20"/>
  <c r="BD62" i="20"/>
  <c r="BS46" i="20"/>
  <c r="BS47" i="20"/>
  <c r="BB63" i="20"/>
  <c r="BC63" i="20"/>
  <c r="BA64" i="20"/>
  <c r="BT45" i="20"/>
  <c r="AZ65" i="20"/>
  <c r="BU43" i="20"/>
  <c r="AY65" i="20"/>
  <c r="BU44" i="20"/>
  <c r="BV42" i="20"/>
  <c r="AX66" i="20"/>
  <c r="AV67" i="20"/>
  <c r="BW40" i="20"/>
  <c r="AW67" i="20"/>
  <c r="BW41" i="20"/>
  <c r="AT68" i="20"/>
  <c r="BX38" i="20"/>
  <c r="AU68" i="20"/>
  <c r="BX39" i="20"/>
  <c r="AS69" i="20"/>
  <c r="BY37" i="20"/>
  <c r="AR69" i="20"/>
  <c r="BY36" i="20"/>
  <c r="BZ34" i="20"/>
  <c r="BZ35" i="20"/>
  <c r="AP70" i="20"/>
  <c r="AQ70" i="20"/>
  <c r="AO71" i="20"/>
  <c r="AN71" i="20"/>
  <c r="CA33" i="20"/>
  <c r="CA32" i="20"/>
  <c r="CB29" i="20"/>
  <c r="CB30" i="20"/>
  <c r="AM72" i="20"/>
  <c r="CB31" i="20"/>
  <c r="AK72" i="20"/>
  <c r="AL72" i="20"/>
  <c r="AK73" i="20"/>
  <c r="CC29" i="20"/>
  <c r="CC27" i="20"/>
  <c r="AI73" i="20"/>
  <c r="CC28" i="20"/>
  <c r="AJ73" i="20"/>
  <c r="AG74" i="20"/>
  <c r="CD25" i="20"/>
  <c r="CD24" i="20"/>
  <c r="AH74" i="20"/>
  <c r="AF74" i="20"/>
  <c r="CD26" i="20"/>
  <c r="CE20" i="20"/>
  <c r="AB75" i="20"/>
  <c r="CE21" i="20"/>
  <c r="AC75" i="20"/>
  <c r="CE22" i="20"/>
  <c r="CE23" i="20"/>
  <c r="AD75" i="20"/>
  <c r="AE75" i="20"/>
  <c r="Y76" i="20"/>
  <c r="CF18" i="20"/>
  <c r="CF19" i="20"/>
  <c r="CF16" i="20"/>
  <c r="Z76" i="20"/>
  <c r="CF15" i="20"/>
  <c r="W76" i="20"/>
  <c r="AA76" i="20"/>
  <c r="CF17" i="20"/>
  <c r="X76" i="20"/>
  <c r="CG14" i="20"/>
  <c r="CG9" i="20"/>
  <c r="CG3" i="20"/>
  <c r="L77" i="20"/>
  <c r="P77" i="20"/>
  <c r="T77" i="20"/>
  <c r="K77" i="20"/>
  <c r="CG10" i="20"/>
  <c r="CG11" i="20"/>
  <c r="CG12" i="20"/>
  <c r="CG13" i="20"/>
  <c r="M77" i="20"/>
  <c r="Q77" i="20"/>
  <c r="U77" i="20"/>
  <c r="CG4" i="20"/>
  <c r="CG6" i="20"/>
  <c r="S77" i="20"/>
  <c r="CG5" i="20"/>
  <c r="CG8" i="20"/>
  <c r="CG7" i="20"/>
  <c r="N77" i="20"/>
  <c r="R77" i="20"/>
  <c r="V77" i="20"/>
  <c r="O77" i="20"/>
  <c r="CH2" i="20"/>
  <c r="J78" i="20"/>
  <c r="EN136" i="20"/>
  <c r="EO135" i="20"/>
  <c r="EM137" i="20"/>
  <c r="EP134" i="20"/>
  <c r="EL138" i="20"/>
  <c r="EK139" i="20"/>
  <c r="EQ133" i="20"/>
  <c r="ER132" i="20"/>
  <c r="EJ140" i="20"/>
  <c r="ES131" i="20"/>
  <c r="EI141" i="20"/>
  <c r="ET129" i="20"/>
  <c r="EG142" i="20"/>
  <c r="EH142" i="20"/>
  <c r="ET130" i="20"/>
  <c r="EG143" i="20"/>
  <c r="EF143" i="20"/>
  <c r="EU128" i="20"/>
  <c r="EU129" i="20"/>
  <c r="EF144" i="20"/>
  <c r="EV127" i="20"/>
  <c r="EV128" i="20"/>
  <c r="EE144" i="20"/>
  <c r="EW127" i="20"/>
  <c r="ED145" i="20"/>
  <c r="EW126" i="20"/>
  <c r="EE145" i="20"/>
  <c r="EC146" i="20"/>
  <c r="EX125" i="20"/>
  <c r="EB147" i="20"/>
  <c r="EY124" i="20"/>
  <c r="EZ123" i="20"/>
  <c r="EA148" i="20"/>
  <c r="FA122" i="20"/>
  <c r="FA121" i="20"/>
  <c r="DY149" i="20"/>
  <c r="DZ149" i="20"/>
  <c r="FB121" i="20"/>
  <c r="DX150" i="20"/>
  <c r="FB120" i="20"/>
  <c r="DY150" i="20"/>
  <c r="FC119" i="20"/>
  <c r="DW151" i="20"/>
  <c r="FD117" i="20"/>
  <c r="DU152" i="20"/>
  <c r="DV152" i="20"/>
  <c r="FD118" i="20"/>
  <c r="DT153" i="20"/>
  <c r="FE117" i="20"/>
  <c r="DU153" i="20"/>
  <c r="FE116" i="20"/>
  <c r="FF116" i="20"/>
  <c r="DT154" i="20"/>
  <c r="FF115" i="20"/>
  <c r="DS154" i="20"/>
  <c r="FG113" i="20"/>
  <c r="DQ155" i="20"/>
  <c r="FG114" i="20"/>
  <c r="DR155" i="20"/>
  <c r="DQ156" i="20"/>
  <c r="FH113" i="20"/>
  <c r="FH112" i="20"/>
  <c r="DP156" i="20"/>
  <c r="FI111" i="20"/>
  <c r="DO157" i="20"/>
  <c r="DM158" i="20"/>
  <c r="DN158" i="20"/>
  <c r="FJ110" i="20"/>
  <c r="FJ109" i="20"/>
  <c r="DL159" i="20"/>
  <c r="FK109" i="20"/>
  <c r="DM159" i="20"/>
  <c r="FK108" i="20"/>
  <c r="FL106" i="20"/>
  <c r="FL107" i="20"/>
  <c r="DJ160" i="20"/>
  <c r="DK160" i="20"/>
  <c r="FM105" i="20"/>
  <c r="DI161" i="20"/>
  <c r="DJ161" i="20"/>
  <c r="FM106" i="20"/>
  <c r="DH162" i="20"/>
  <c r="FN103" i="20"/>
  <c r="DG162" i="20"/>
  <c r="FN104" i="20"/>
  <c r="DE163" i="20"/>
  <c r="DF163" i="20"/>
  <c r="FO101" i="20"/>
  <c r="FO102" i="20"/>
  <c r="DD164" i="20"/>
  <c r="FP101" i="20"/>
  <c r="FP100" i="20"/>
  <c r="DE164" i="20"/>
  <c r="FQ99" i="20"/>
  <c r="FQ98" i="20"/>
  <c r="DB165" i="20"/>
  <c r="DC165" i="20"/>
  <c r="FR96" i="20"/>
  <c r="CZ166" i="20"/>
  <c r="DA166" i="20"/>
  <c r="FR97" i="20"/>
  <c r="FS95" i="20"/>
  <c r="CY167" i="20"/>
  <c r="CZ167" i="20"/>
  <c r="FS96" i="20"/>
  <c r="FT94" i="20"/>
  <c r="CW168" i="20"/>
  <c r="FT93" i="20"/>
  <c r="CX168" i="20"/>
  <c r="CV169" i="20"/>
  <c r="FU92" i="20"/>
  <c r="FU91" i="20"/>
  <c r="CU169" i="20"/>
  <c r="CS170" i="20"/>
  <c r="FV89" i="20"/>
  <c r="FV90" i="20"/>
  <c r="CT170" i="20"/>
  <c r="FW88" i="20"/>
  <c r="CQ171" i="20"/>
  <c r="FW87" i="20"/>
  <c r="CR171" i="20"/>
  <c r="CO172" i="20"/>
  <c r="FX85" i="20"/>
  <c r="CP172" i="20"/>
  <c r="FX86" i="20"/>
  <c r="CN173" i="20"/>
  <c r="FY83" i="20"/>
  <c r="FY84" i="20"/>
  <c r="CM173" i="20"/>
  <c r="FZ81" i="20"/>
  <c r="CK174" i="20"/>
  <c r="CL174" i="20"/>
  <c r="FZ82" i="20"/>
  <c r="CJ175" i="20"/>
  <c r="GA80" i="20"/>
  <c r="GA79" i="20"/>
  <c r="CI175" i="20"/>
  <c r="CF176" i="20"/>
  <c r="GB78" i="20"/>
  <c r="GB76" i="20"/>
  <c r="GB77" i="20"/>
  <c r="CG176" i="20"/>
  <c r="CH176" i="20"/>
  <c r="GC74" i="20"/>
  <c r="CD177" i="20"/>
  <c r="GC75" i="20"/>
  <c r="CE177" i="20"/>
  <c r="GD73" i="20"/>
  <c r="CA178" i="20"/>
  <c r="CB178" i="20"/>
  <c r="GD71" i="20"/>
  <c r="CC178" i="20"/>
  <c r="GD72" i="20"/>
  <c r="BY179" i="20"/>
  <c r="BZ179" i="20"/>
  <c r="GE69" i="20"/>
  <c r="CA179" i="20"/>
  <c r="GE70" i="20"/>
  <c r="GE71" i="20"/>
  <c r="GF66" i="20"/>
  <c r="GF68" i="20"/>
  <c r="BX180" i="20"/>
  <c r="GF67" i="20"/>
  <c r="BV180" i="20"/>
  <c r="BW180" i="20"/>
  <c r="GG65" i="20"/>
  <c r="GG64" i="20"/>
  <c r="BT181" i="20"/>
  <c r="GG63" i="20"/>
  <c r="BU181" i="20"/>
  <c r="BS181" i="20"/>
  <c r="BQ182" i="20"/>
  <c r="BR182" i="20"/>
  <c r="GH60" i="20"/>
  <c r="GH62" i="20"/>
  <c r="BP182" i="20"/>
  <c r="GH61" i="20"/>
  <c r="BM183" i="20"/>
  <c r="GI59" i="20"/>
  <c r="GI58" i="20"/>
  <c r="GI57" i="20"/>
  <c r="BN183" i="20"/>
  <c r="BO183" i="20"/>
  <c r="BI184" i="20"/>
  <c r="BJ184" i="20"/>
  <c r="GJ56" i="20"/>
  <c r="GJ54" i="20"/>
  <c r="BK184" i="20"/>
  <c r="BL184" i="20"/>
  <c r="GJ53" i="20"/>
  <c r="GJ55" i="20"/>
  <c r="BH185" i="20"/>
  <c r="GK50" i="20"/>
  <c r="GK51" i="20"/>
  <c r="GK53" i="20"/>
  <c r="GK52" i="20"/>
  <c r="BI185" i="20"/>
  <c r="BF185" i="20"/>
  <c r="BG185" i="20"/>
  <c r="BE186" i="20"/>
  <c r="GL46" i="20"/>
  <c r="BB186" i="20"/>
  <c r="GL47" i="20"/>
  <c r="BC186" i="20"/>
  <c r="GL49" i="20"/>
  <c r="BD186" i="20"/>
  <c r="GL48" i="20"/>
  <c r="GM41" i="20"/>
  <c r="GM42" i="20"/>
  <c r="AZ187" i="20"/>
  <c r="GM44" i="20"/>
  <c r="AW187" i="20"/>
  <c r="BA187" i="20"/>
  <c r="AX187" i="20"/>
  <c r="GM45" i="20"/>
  <c r="GM43" i="20"/>
  <c r="AY187" i="20"/>
  <c r="GN36" i="20"/>
  <c r="AR188" i="20"/>
  <c r="AV188" i="20"/>
  <c r="AS188" i="20"/>
  <c r="AT188" i="20"/>
  <c r="GN37" i="20"/>
  <c r="GN38" i="20"/>
  <c r="GN40" i="20"/>
  <c r="GN39" i="20"/>
  <c r="AU188" i="20"/>
  <c r="AN189" i="20"/>
  <c r="GO34" i="20"/>
  <c r="AO189" i="20"/>
  <c r="GO30" i="20"/>
  <c r="GO35" i="20"/>
  <c r="GO32" i="20"/>
  <c r="AL189" i="20"/>
  <c r="AP189" i="20"/>
  <c r="GO31" i="20"/>
  <c r="AM189" i="20"/>
  <c r="AQ189" i="20"/>
  <c r="GO33" i="20"/>
  <c r="AG190" i="20"/>
  <c r="AK190" i="20"/>
  <c r="AD190" i="20"/>
  <c r="AH190" i="20"/>
  <c r="GP27" i="20"/>
  <c r="GP28" i="20"/>
  <c r="AE190" i="20"/>
  <c r="AI190" i="20"/>
  <c r="GP23" i="20"/>
  <c r="GP26" i="20"/>
  <c r="GP24" i="20"/>
  <c r="GP29" i="20"/>
  <c r="AF190" i="20"/>
  <c r="AJ190" i="20"/>
  <c r="GP22" i="20"/>
  <c r="GP25" i="20"/>
  <c r="GQ16" i="20"/>
  <c r="GQ17" i="20"/>
  <c r="GQ3" i="20"/>
  <c r="GQ5" i="20"/>
  <c r="GQ4" i="20"/>
  <c r="GQ19" i="20"/>
  <c r="L191" i="20"/>
  <c r="P191" i="20"/>
  <c r="T191" i="20"/>
  <c r="X191" i="20"/>
  <c r="AB191" i="20"/>
  <c r="GQ12" i="20"/>
  <c r="GQ13" i="20"/>
  <c r="GQ18" i="20"/>
  <c r="M191" i="20"/>
  <c r="Q191" i="20"/>
  <c r="U191" i="20"/>
  <c r="Y191" i="20"/>
  <c r="AC191" i="20"/>
  <c r="GQ7" i="20"/>
  <c r="GQ9" i="20"/>
  <c r="GQ14" i="20"/>
  <c r="GQ15" i="20"/>
  <c r="N191" i="20"/>
  <c r="R191" i="20"/>
  <c r="V191" i="20"/>
  <c r="Z191" i="20"/>
  <c r="GQ20" i="20"/>
  <c r="GQ21" i="20"/>
  <c r="GQ6" i="20"/>
  <c r="GQ10" i="20"/>
  <c r="GQ11" i="20"/>
  <c r="GQ8" i="20"/>
  <c r="K191" i="20"/>
  <c r="O191" i="20"/>
  <c r="S191" i="20"/>
  <c r="W191" i="20"/>
  <c r="AA191" i="20"/>
  <c r="GR2" i="20"/>
  <c r="J192" i="20"/>
  <c r="EP138" i="20"/>
  <c r="EO139" i="20"/>
  <c r="EQ137" i="20"/>
  <c r="EN140" i="20"/>
  <c r="ER136" i="20"/>
  <c r="ES135" i="20"/>
  <c r="EM141" i="20"/>
  <c r="ET134" i="20"/>
  <c r="EL142" i="20"/>
  <c r="EK143" i="20"/>
  <c r="EU133" i="20"/>
  <c r="EJ144" i="20"/>
  <c r="EV132" i="20"/>
  <c r="EW131" i="20"/>
  <c r="EI145" i="20"/>
  <c r="EG146" i="20"/>
  <c r="EX130" i="20"/>
  <c r="EH146" i="20"/>
  <c r="EX129" i="20"/>
  <c r="EF147" i="20"/>
  <c r="EG147" i="20"/>
  <c r="EY128" i="20"/>
  <c r="EY129" i="20"/>
  <c r="EZ127" i="20"/>
  <c r="EZ128" i="20"/>
  <c r="EE148" i="20"/>
  <c r="EF148" i="20"/>
  <c r="FA126" i="20"/>
  <c r="ED149" i="20"/>
  <c r="FA127" i="20"/>
  <c r="EE149" i="20"/>
  <c r="EC150" i="20"/>
  <c r="FB125" i="20"/>
  <c r="FC124" i="20"/>
  <c r="EB151" i="20"/>
  <c r="FD123" i="20"/>
  <c r="FD122" i="20"/>
  <c r="DZ152" i="20"/>
  <c r="EA152" i="20"/>
  <c r="DY153" i="20"/>
  <c r="FE122" i="20"/>
  <c r="DZ153" i="20"/>
  <c r="FE121" i="20"/>
  <c r="DX154" i="20"/>
  <c r="FF120" i="20"/>
  <c r="DW155" i="20"/>
  <c r="FG118" i="20"/>
  <c r="FG119" i="20"/>
  <c r="DV155" i="20"/>
  <c r="DU156" i="20"/>
  <c r="DV156" i="20"/>
  <c r="FH118" i="20"/>
  <c r="FH117" i="20"/>
  <c r="DT157" i="20"/>
  <c r="FI116" i="20"/>
  <c r="DR158" i="20"/>
  <c r="FJ114" i="20"/>
  <c r="DS158" i="20"/>
  <c r="FJ115" i="20"/>
  <c r="FK113" i="20"/>
  <c r="FK114" i="20"/>
  <c r="DQ159" i="20"/>
  <c r="DR159" i="20"/>
  <c r="DP160" i="20"/>
  <c r="FL112" i="20"/>
  <c r="FM111" i="20"/>
  <c r="FM110" i="20"/>
  <c r="DN161" i="20"/>
  <c r="DO161" i="20"/>
  <c r="DM162" i="20"/>
  <c r="FN109" i="20"/>
  <c r="DL163" i="20"/>
  <c r="FO108" i="20"/>
  <c r="FO107" i="20"/>
  <c r="DK163" i="20"/>
  <c r="FP106" i="20"/>
  <c r="DJ164" i="20"/>
  <c r="DH165" i="20"/>
  <c r="FQ105" i="20"/>
  <c r="DI165" i="20"/>
  <c r="FQ104" i="20"/>
  <c r="FR103" i="20"/>
  <c r="DF166" i="20"/>
  <c r="FR102" i="20"/>
  <c r="DG166" i="20"/>
  <c r="DE167" i="20"/>
  <c r="FS101" i="20"/>
  <c r="DF167" i="20"/>
  <c r="FS102" i="20"/>
  <c r="DD168" i="20"/>
  <c r="FT100" i="20"/>
  <c r="FT99" i="20"/>
  <c r="DC168" i="20"/>
  <c r="FU97" i="20"/>
  <c r="FU98" i="20"/>
  <c r="DB169" i="20"/>
  <c r="DA169" i="20"/>
  <c r="FV95" i="20"/>
  <c r="FV96" i="20"/>
  <c r="FV97" i="20"/>
  <c r="DA170" i="20"/>
  <c r="CY170" i="20"/>
  <c r="CZ170" i="20"/>
  <c r="CX171" i="20"/>
  <c r="FW94" i="20"/>
  <c r="CY171" i="20"/>
  <c r="FW95" i="20"/>
  <c r="CV172" i="20"/>
  <c r="CW172" i="20"/>
  <c r="FX93" i="20"/>
  <c r="FX92" i="20"/>
  <c r="CT173" i="20"/>
  <c r="FY91" i="20"/>
  <c r="FY90" i="20"/>
  <c r="CU173" i="20"/>
  <c r="CR174" i="20"/>
  <c r="CS174" i="20"/>
  <c r="FZ88" i="20"/>
  <c r="FZ89" i="20"/>
  <c r="GA87" i="20"/>
  <c r="CP175" i="20"/>
  <c r="CQ175" i="20"/>
  <c r="GA86" i="20"/>
  <c r="GB84" i="20"/>
  <c r="GB85" i="20"/>
  <c r="CN176" i="20"/>
  <c r="CO176" i="20"/>
  <c r="GC83" i="20"/>
  <c r="CK177" i="20"/>
  <c r="CL177" i="20"/>
  <c r="GC82" i="20"/>
  <c r="GC81" i="20"/>
  <c r="CM177" i="20"/>
  <c r="CI178" i="20"/>
  <c r="GD80" i="20"/>
  <c r="GD81" i="20"/>
  <c r="CJ178" i="20"/>
  <c r="CK178" i="20"/>
  <c r="GD79" i="20"/>
  <c r="CG179" i="20"/>
  <c r="GE78" i="20"/>
  <c r="CH179" i="20"/>
  <c r="GE77" i="20"/>
  <c r="GF75" i="20"/>
  <c r="CF180" i="20"/>
  <c r="GF74" i="20"/>
  <c r="GF76" i="20"/>
  <c r="CD180" i="20"/>
  <c r="CE180" i="20"/>
  <c r="CB181" i="20"/>
  <c r="GG73" i="20"/>
  <c r="CC181" i="20"/>
  <c r="GG72" i="20"/>
  <c r="CD181" i="20"/>
  <c r="GG74" i="20"/>
  <c r="BY182" i="20"/>
  <c r="GH69" i="20"/>
  <c r="BZ182" i="20"/>
  <c r="CA182" i="20"/>
  <c r="GH71" i="20"/>
  <c r="GH70" i="20"/>
  <c r="GI67" i="20"/>
  <c r="BX183" i="20"/>
  <c r="GI68" i="20"/>
  <c r="BW183" i="20"/>
  <c r="BU184" i="20"/>
  <c r="GJ65" i="20"/>
  <c r="BV184" i="20"/>
  <c r="GJ66" i="20"/>
  <c r="GJ64" i="20"/>
  <c r="BT184" i="20"/>
  <c r="GK61" i="20"/>
  <c r="BQ185" i="20"/>
  <c r="GK63" i="20"/>
  <c r="BR185" i="20"/>
  <c r="GK62" i="20"/>
  <c r="BS185" i="20"/>
  <c r="BM186" i="20"/>
  <c r="GL58" i="20"/>
  <c r="GL59" i="20"/>
  <c r="GL57" i="20"/>
  <c r="BN186" i="20"/>
  <c r="BO186" i="20"/>
  <c r="BP186" i="20"/>
  <c r="GL60" i="20"/>
  <c r="BL187" i="20"/>
  <c r="GM54" i="20"/>
  <c r="GM56" i="20"/>
  <c r="GM55" i="20"/>
  <c r="BJ187" i="20"/>
  <c r="BK187" i="20"/>
  <c r="GN50" i="20"/>
  <c r="GN51" i="20"/>
  <c r="BH188" i="20"/>
  <c r="BI188" i="20"/>
  <c r="GN52" i="20"/>
  <c r="BF188" i="20"/>
  <c r="GN53" i="20"/>
  <c r="BG188" i="20"/>
  <c r="BD189" i="20"/>
  <c r="GO49" i="20"/>
  <c r="BE189" i="20"/>
  <c r="GO46" i="20"/>
  <c r="GO48" i="20"/>
  <c r="BB189" i="20"/>
  <c r="GO47" i="20"/>
  <c r="BC189" i="20"/>
  <c r="AW190" i="20"/>
  <c r="BA190" i="20"/>
  <c r="AX190" i="20"/>
  <c r="GP43" i="20"/>
  <c r="GP44" i="20"/>
  <c r="AY190" i="20"/>
  <c r="GP45" i="20"/>
  <c r="AZ190" i="20"/>
  <c r="GP42" i="20"/>
  <c r="GP41" i="20"/>
  <c r="GQ38" i="20"/>
  <c r="AR191" i="20"/>
  <c r="AV191" i="20"/>
  <c r="AS191" i="20"/>
  <c r="AW191" i="20"/>
  <c r="GQ40" i="20"/>
  <c r="GQ41" i="20"/>
  <c r="AT191" i="20"/>
  <c r="GQ36" i="20"/>
  <c r="GQ37" i="20"/>
  <c r="GQ39" i="20"/>
  <c r="AU191" i="20"/>
  <c r="GR34" i="20"/>
  <c r="GR35" i="20"/>
  <c r="AN192" i="20"/>
  <c r="GR30" i="20"/>
  <c r="GR31" i="20"/>
  <c r="AO192" i="20"/>
  <c r="GR33" i="20"/>
  <c r="GR32" i="20"/>
  <c r="AL192" i="20"/>
  <c r="AP192" i="20"/>
  <c r="AM192" i="20"/>
  <c r="AQ192" i="20"/>
  <c r="GS22" i="20"/>
  <c r="GS23" i="20"/>
  <c r="GS28" i="20"/>
  <c r="AF193" i="20"/>
  <c r="AJ193" i="20"/>
  <c r="GS25" i="20"/>
  <c r="GS29" i="20"/>
  <c r="GS24" i="20"/>
  <c r="AG193" i="20"/>
  <c r="AK193" i="20"/>
  <c r="AD193" i="20"/>
  <c r="AH193" i="20"/>
  <c r="GS26" i="20"/>
  <c r="GS27" i="20"/>
  <c r="AE193" i="20"/>
  <c r="AI193" i="20"/>
  <c r="GT8" i="20"/>
  <c r="GT16" i="20"/>
  <c r="GT17" i="20"/>
  <c r="GT3" i="20"/>
  <c r="GT10" i="20"/>
  <c r="L194" i="20"/>
  <c r="P194" i="20"/>
  <c r="T194" i="20"/>
  <c r="X194" i="20"/>
  <c r="AB194" i="20"/>
  <c r="GT19" i="20"/>
  <c r="GT4" i="20"/>
  <c r="GT12" i="20"/>
  <c r="GT13" i="20"/>
  <c r="GT14" i="20"/>
  <c r="M194" i="20"/>
  <c r="Q194" i="20"/>
  <c r="U194" i="20"/>
  <c r="Y194" i="20"/>
  <c r="AC194" i="20"/>
  <c r="GT15" i="20"/>
  <c r="GT7" i="20"/>
  <c r="GT9" i="20"/>
  <c r="GT5" i="20"/>
  <c r="N194" i="20"/>
  <c r="R194" i="20"/>
  <c r="V194" i="20"/>
  <c r="Z194" i="20"/>
  <c r="GT11" i="20"/>
  <c r="GT20" i="20"/>
  <c r="GT21" i="20"/>
  <c r="GT6" i="20"/>
  <c r="GT18" i="20"/>
  <c r="K194" i="20"/>
  <c r="O194" i="20"/>
  <c r="S194" i="20"/>
  <c r="W194" i="20"/>
  <c r="AA194" i="20"/>
  <c r="GU2" i="20"/>
  <c r="J195" i="20"/>
  <c r="EL135" i="20"/>
  <c r="EM134" i="20"/>
  <c r="EK136" i="20"/>
  <c r="EN133" i="20"/>
  <c r="EJ137" i="20"/>
  <c r="EO132" i="20"/>
  <c r="EI138" i="20"/>
  <c r="EP131" i="20"/>
  <c r="EH139" i="20"/>
  <c r="EQ130" i="20"/>
  <c r="ER129" i="20"/>
  <c r="EG140" i="20"/>
  <c r="ES128" i="20"/>
  <c r="EF141" i="20"/>
  <c r="ET126" i="20"/>
  <c r="ET127" i="20"/>
  <c r="ED142" i="20"/>
  <c r="EE142" i="20"/>
  <c r="EC143" i="20"/>
  <c r="EU126" i="20"/>
  <c r="EU125" i="20"/>
  <c r="ED143" i="20"/>
  <c r="EB144" i="20"/>
  <c r="EV125" i="20"/>
  <c r="EV124" i="20"/>
  <c r="EC144" i="20"/>
  <c r="EB145" i="20"/>
  <c r="EW124" i="20"/>
  <c r="EW123" i="20"/>
  <c r="EA145" i="20"/>
  <c r="DZ146" i="20"/>
  <c r="EX122" i="20"/>
  <c r="DY147" i="20"/>
  <c r="EY121" i="20"/>
  <c r="EZ119" i="20"/>
  <c r="DW148" i="20"/>
  <c r="DX148" i="20"/>
  <c r="EZ120" i="20"/>
  <c r="FA118" i="20"/>
  <c r="DV149" i="20"/>
  <c r="FA119" i="20"/>
  <c r="DW149" i="20"/>
  <c r="DU150" i="20"/>
  <c r="FB117" i="20"/>
  <c r="DS151" i="20"/>
  <c r="FC115" i="20"/>
  <c r="DT151" i="20"/>
  <c r="FC116" i="20"/>
  <c r="FD114" i="20"/>
  <c r="FD115" i="20"/>
  <c r="DR152" i="20"/>
  <c r="DS152" i="20"/>
  <c r="DQ153" i="20"/>
  <c r="FE113" i="20"/>
  <c r="DP154" i="20"/>
  <c r="FF112" i="20"/>
  <c r="FF111" i="20"/>
  <c r="DO154" i="20"/>
  <c r="FG111" i="20"/>
  <c r="DO155" i="20"/>
  <c r="FG110" i="20"/>
  <c r="DN155" i="20"/>
  <c r="DM156" i="20"/>
  <c r="FH109" i="20"/>
  <c r="DL157" i="20"/>
  <c r="FI107" i="20"/>
  <c r="FI108" i="20"/>
  <c r="DK157" i="20"/>
  <c r="DJ158" i="20"/>
  <c r="FJ106" i="20"/>
  <c r="DH159" i="20"/>
  <c r="DI159" i="20"/>
  <c r="FK105" i="20"/>
  <c r="FK104" i="20"/>
  <c r="FL103" i="20"/>
  <c r="DG160" i="20"/>
  <c r="FM102" i="20"/>
  <c r="DE161" i="20"/>
  <c r="DF161" i="20"/>
  <c r="FM101" i="20"/>
  <c r="DD162" i="20"/>
  <c r="FN100" i="20"/>
  <c r="FN99" i="20"/>
  <c r="DC162" i="20"/>
  <c r="FO98" i="20"/>
  <c r="FO99" i="20"/>
  <c r="DB163" i="20"/>
  <c r="DC163" i="20"/>
  <c r="CZ164" i="20"/>
  <c r="DA164" i="20"/>
  <c r="FP97" i="20"/>
  <c r="FP96" i="20"/>
  <c r="FQ95" i="20"/>
  <c r="CX165" i="20"/>
  <c r="FQ94" i="20"/>
  <c r="CY165" i="20"/>
  <c r="CV166" i="20"/>
  <c r="FR92" i="20"/>
  <c r="CW166" i="20"/>
  <c r="FR93" i="20"/>
  <c r="FS92" i="20"/>
  <c r="FS91" i="20"/>
  <c r="CU167" i="20"/>
  <c r="CV167" i="20"/>
  <c r="FT90" i="20"/>
  <c r="CS168" i="20"/>
  <c r="CT168" i="20"/>
  <c r="FT89" i="20"/>
  <c r="CR169" i="20"/>
  <c r="FU87" i="20"/>
  <c r="FU88" i="20"/>
  <c r="CQ169" i="20"/>
  <c r="FV85" i="20"/>
  <c r="CO170" i="20"/>
  <c r="FV86" i="20"/>
  <c r="CP170" i="20"/>
  <c r="FW83" i="20"/>
  <c r="CM171" i="20"/>
  <c r="CN171" i="20"/>
  <c r="FW84" i="20"/>
  <c r="FX82" i="20"/>
  <c r="CJ172" i="20"/>
  <c r="FX81" i="20"/>
  <c r="CK172" i="20"/>
  <c r="CL172" i="20"/>
  <c r="FX80" i="20"/>
  <c r="CJ173" i="20"/>
  <c r="FY80" i="20"/>
  <c r="FY79" i="20"/>
  <c r="FY78" i="20"/>
  <c r="CH173" i="20"/>
  <c r="CI173" i="20"/>
  <c r="FZ77" i="20"/>
  <c r="CF174" i="20"/>
  <c r="CG174" i="20"/>
  <c r="FZ76" i="20"/>
  <c r="CC175" i="20"/>
  <c r="GA73" i="20"/>
  <c r="GA75" i="20"/>
  <c r="CD175" i="20"/>
  <c r="CE175" i="20"/>
  <c r="GA74" i="20"/>
  <c r="CB176" i="20"/>
  <c r="CC176" i="20"/>
  <c r="GB71" i="20"/>
  <c r="GB72" i="20"/>
  <c r="GB73" i="20"/>
  <c r="CA176" i="20"/>
  <c r="GC70" i="20"/>
  <c r="BX177" i="20"/>
  <c r="GC69" i="20"/>
  <c r="BY177" i="20"/>
  <c r="GC68" i="20"/>
  <c r="BZ177" i="20"/>
  <c r="GD68" i="20"/>
  <c r="GD66" i="20"/>
  <c r="BW178" i="20"/>
  <c r="GD67" i="20"/>
  <c r="BX178" i="20"/>
  <c r="BV178" i="20"/>
  <c r="BU179" i="20"/>
  <c r="GE63" i="20"/>
  <c r="BS179" i="20"/>
  <c r="GE65" i="20"/>
  <c r="BT179" i="20"/>
  <c r="GE64" i="20"/>
  <c r="GF60" i="20"/>
  <c r="BP180" i="20"/>
  <c r="GF61" i="20"/>
  <c r="BQ180" i="20"/>
  <c r="GF62" i="20"/>
  <c r="BR180" i="20"/>
  <c r="GG58" i="20"/>
  <c r="GG57" i="20"/>
  <c r="BM181" i="20"/>
  <c r="GG59" i="20"/>
  <c r="BN181" i="20"/>
  <c r="BO181" i="20"/>
  <c r="BI182" i="20"/>
  <c r="BJ182" i="20"/>
  <c r="GH55" i="20"/>
  <c r="GH56" i="20"/>
  <c r="GH54" i="20"/>
  <c r="GH53" i="20"/>
  <c r="BK182" i="20"/>
  <c r="BL182" i="20"/>
  <c r="GI52" i="20"/>
  <c r="GI49" i="20"/>
  <c r="GI50" i="20"/>
  <c r="BH183" i="20"/>
  <c r="BE183" i="20"/>
  <c r="BF183" i="20"/>
  <c r="GI51" i="20"/>
  <c r="BG183" i="20"/>
  <c r="BA184" i="20"/>
  <c r="BE184" i="20"/>
  <c r="GJ49" i="20"/>
  <c r="BB184" i="20"/>
  <c r="GJ45" i="20"/>
  <c r="GJ47" i="20"/>
  <c r="BC184" i="20"/>
  <c r="BD184" i="20"/>
  <c r="GJ46" i="20"/>
  <c r="GJ48" i="20"/>
  <c r="AZ185" i="20"/>
  <c r="AW185" i="20"/>
  <c r="BA185" i="20"/>
  <c r="GK41" i="20"/>
  <c r="AX185" i="20"/>
  <c r="GK42" i="20"/>
  <c r="GK45" i="20"/>
  <c r="GK43" i="20"/>
  <c r="GK44" i="20"/>
  <c r="AY185" i="20"/>
  <c r="AS186" i="20"/>
  <c r="AT186" i="20"/>
  <c r="GL40" i="20"/>
  <c r="GL37" i="20"/>
  <c r="AU186" i="20"/>
  <c r="GL36" i="20"/>
  <c r="GL38" i="20"/>
  <c r="AR186" i="20"/>
  <c r="AV186" i="20"/>
  <c r="GL39" i="20"/>
  <c r="GM32" i="20"/>
  <c r="GM35" i="20"/>
  <c r="AN187" i="20"/>
  <c r="GM31" i="20"/>
  <c r="AO187" i="20"/>
  <c r="GM33" i="20"/>
  <c r="GM34" i="20"/>
  <c r="AL187" i="20"/>
  <c r="AP187" i="20"/>
  <c r="GM30" i="20"/>
  <c r="AM187" i="20"/>
  <c r="AQ187" i="20"/>
  <c r="GN24" i="20"/>
  <c r="AF188" i="20"/>
  <c r="AJ188" i="20"/>
  <c r="GN29" i="20"/>
  <c r="GN28" i="20"/>
  <c r="AG188" i="20"/>
  <c r="AK188" i="20"/>
  <c r="GN25" i="20"/>
  <c r="GN26" i="20"/>
  <c r="GN27" i="20"/>
  <c r="AD188" i="20"/>
  <c r="AH188" i="20"/>
  <c r="GN22" i="20"/>
  <c r="GN23" i="20"/>
  <c r="AE188" i="20"/>
  <c r="AI188" i="20"/>
  <c r="L189" i="20"/>
  <c r="P189" i="20"/>
  <c r="T189" i="20"/>
  <c r="X189" i="20"/>
  <c r="AB189" i="20"/>
  <c r="GO18" i="20"/>
  <c r="GO21" i="20"/>
  <c r="GO8" i="20"/>
  <c r="GO20" i="20"/>
  <c r="GO9" i="20"/>
  <c r="GO3" i="20"/>
  <c r="M189" i="20"/>
  <c r="Q189" i="20"/>
  <c r="U189" i="20"/>
  <c r="Y189" i="20"/>
  <c r="AC189" i="20"/>
  <c r="GO14" i="20"/>
  <c r="GO19" i="20"/>
  <c r="GO4" i="20"/>
  <c r="GO16" i="20"/>
  <c r="GO13" i="20"/>
  <c r="N189" i="20"/>
  <c r="R189" i="20"/>
  <c r="V189" i="20"/>
  <c r="Z189" i="20"/>
  <c r="GO10" i="20"/>
  <c r="GO15" i="20"/>
  <c r="GO12" i="20"/>
  <c r="GO17" i="20"/>
  <c r="K189" i="20"/>
  <c r="O189" i="20"/>
  <c r="S189" i="20"/>
  <c r="W189" i="20"/>
  <c r="AA189" i="20"/>
  <c r="GO5" i="20"/>
  <c r="GO11" i="20"/>
  <c r="GO7" i="20"/>
  <c r="GO6" i="20"/>
  <c r="J190" i="20"/>
  <c r="GP2" i="20"/>
  <c r="EL134" i="20"/>
  <c r="EK135" i="20"/>
  <c r="EM133" i="20"/>
  <c r="EJ136" i="20"/>
  <c r="EN132" i="20"/>
  <c r="EN131" i="20"/>
  <c r="EI136" i="20"/>
  <c r="EO130" i="20"/>
  <c r="EO131" i="20"/>
  <c r="EH137" i="20"/>
  <c r="EI137" i="20"/>
  <c r="EP129" i="20"/>
  <c r="EG138" i="20"/>
  <c r="EP130" i="20"/>
  <c r="EH138" i="20"/>
  <c r="EG139" i="20"/>
  <c r="EQ129" i="20"/>
  <c r="EQ128" i="20"/>
  <c r="EF139" i="20"/>
  <c r="ER127" i="20"/>
  <c r="EF140" i="20"/>
  <c r="ER128" i="20"/>
  <c r="EE140" i="20"/>
  <c r="ES127" i="20"/>
  <c r="ED141" i="20"/>
  <c r="EE141" i="20"/>
  <c r="ES126" i="20"/>
  <c r="ET125" i="20"/>
  <c r="EC142" i="20"/>
  <c r="EU124" i="20"/>
  <c r="EB143" i="20"/>
  <c r="EV123" i="20"/>
  <c r="EA144" i="20"/>
  <c r="DY145" i="20"/>
  <c r="EW121" i="20"/>
  <c r="DZ145" i="20"/>
  <c r="EW122" i="20"/>
  <c r="DY146" i="20"/>
  <c r="EX121" i="20"/>
  <c r="DX146" i="20"/>
  <c r="EX120" i="20"/>
  <c r="DX147" i="20"/>
  <c r="EY120" i="20"/>
  <c r="EY119" i="20"/>
  <c r="DW147" i="20"/>
  <c r="DV148" i="20"/>
  <c r="EZ118" i="20"/>
  <c r="DT149" i="20"/>
  <c r="DU149" i="20"/>
  <c r="FA117" i="20"/>
  <c r="FA116" i="20"/>
  <c r="FB116" i="20"/>
  <c r="DT150" i="20"/>
  <c r="DS150" i="20"/>
  <c r="FB115" i="20"/>
  <c r="FC114" i="20"/>
  <c r="DR151" i="20"/>
  <c r="FD112" i="20"/>
  <c r="DP152" i="20"/>
  <c r="DQ152" i="20"/>
  <c r="FD113" i="20"/>
  <c r="DP153" i="20"/>
  <c r="FE112" i="20"/>
  <c r="FE111" i="20"/>
  <c r="DO153" i="20"/>
  <c r="FF110" i="20"/>
  <c r="DN154" i="20"/>
  <c r="FG109" i="20"/>
  <c r="DL155" i="20"/>
  <c r="FG108" i="20"/>
  <c r="DM155" i="20"/>
  <c r="FH108" i="20"/>
  <c r="DK156" i="20"/>
  <c r="FH107" i="20"/>
  <c r="DL156" i="20"/>
  <c r="FI105" i="20"/>
  <c r="DI157" i="20"/>
  <c r="DJ157" i="20"/>
  <c r="FI106" i="20"/>
  <c r="DI158" i="20"/>
  <c r="FJ105" i="20"/>
  <c r="DH158" i="20"/>
  <c r="FJ104" i="20"/>
  <c r="FK103" i="20"/>
  <c r="FK102" i="20"/>
  <c r="DF159" i="20"/>
  <c r="DG159" i="20"/>
  <c r="DE160" i="20"/>
  <c r="FL102" i="20"/>
  <c r="DF160" i="20"/>
  <c r="FL101" i="20"/>
  <c r="FM99" i="20"/>
  <c r="FM100" i="20"/>
  <c r="DD161" i="20"/>
  <c r="DC161" i="20"/>
  <c r="DA162" i="20"/>
  <c r="FN97" i="20"/>
  <c r="DB162" i="20"/>
  <c r="FN98" i="20"/>
  <c r="FO97" i="20"/>
  <c r="CZ163" i="20"/>
  <c r="DA163" i="20"/>
  <c r="FO96" i="20"/>
  <c r="FP95" i="20"/>
  <c r="FP94" i="20"/>
  <c r="CX164" i="20"/>
  <c r="CY164" i="20"/>
  <c r="FQ93" i="20"/>
  <c r="CV165" i="20"/>
  <c r="FQ92" i="20"/>
  <c r="CW165" i="20"/>
  <c r="FR91" i="20"/>
  <c r="CT166" i="20"/>
  <c r="FR90" i="20"/>
  <c r="CU166" i="20"/>
  <c r="CS167" i="20"/>
  <c r="CT167" i="20"/>
  <c r="FS88" i="20"/>
  <c r="FS90" i="20"/>
  <c r="CR167" i="20"/>
  <c r="FS89" i="20"/>
  <c r="CR168" i="20"/>
  <c r="FT87" i="20"/>
  <c r="FT88" i="20"/>
  <c r="FT86" i="20"/>
  <c r="CP168" i="20"/>
  <c r="CQ168" i="20"/>
  <c r="FU86" i="20"/>
  <c r="CN169" i="20"/>
  <c r="FU84" i="20"/>
  <c r="CP169" i="20"/>
  <c r="FU85" i="20"/>
  <c r="CO169" i="20"/>
  <c r="FV83" i="20"/>
  <c r="FV84" i="20"/>
  <c r="FV82" i="20"/>
  <c r="CM170" i="20"/>
  <c r="CL170" i="20"/>
  <c r="CN170" i="20"/>
  <c r="CK171" i="20"/>
  <c r="FW81" i="20"/>
  <c r="CL171" i="20"/>
  <c r="FW80" i="20"/>
  <c r="CJ171" i="20"/>
  <c r="FW82" i="20"/>
  <c r="FX78" i="20"/>
  <c r="FX79" i="20"/>
  <c r="CH172" i="20"/>
  <c r="CI172" i="20"/>
  <c r="CF173" i="20"/>
  <c r="FY76" i="20"/>
  <c r="CG173" i="20"/>
  <c r="FY77" i="20"/>
  <c r="FZ75" i="20"/>
  <c r="CC174" i="20"/>
  <c r="FZ74" i="20"/>
  <c r="FZ73" i="20"/>
  <c r="CD174" i="20"/>
  <c r="CE174" i="20"/>
  <c r="CB175" i="20"/>
  <c r="GA72" i="20"/>
  <c r="CA175" i="20"/>
  <c r="GA71" i="20"/>
  <c r="BX176" i="20"/>
  <c r="GB69" i="20"/>
  <c r="BY176" i="20"/>
  <c r="BZ176" i="20"/>
  <c r="GB70" i="20"/>
  <c r="GB68" i="20"/>
  <c r="GC67" i="20"/>
  <c r="GC66" i="20"/>
  <c r="BV177" i="20"/>
  <c r="BW177" i="20"/>
  <c r="GD65" i="20"/>
  <c r="BS178" i="20"/>
  <c r="GD63" i="20"/>
  <c r="BT178" i="20"/>
  <c r="GD64" i="20"/>
  <c r="BU178" i="20"/>
  <c r="BQ179" i="20"/>
  <c r="GE61" i="20"/>
  <c r="BR179" i="20"/>
  <c r="GE60" i="20"/>
  <c r="BP179" i="20"/>
  <c r="GE62" i="20"/>
  <c r="GF56" i="20"/>
  <c r="BL180" i="20"/>
  <c r="GF59" i="20"/>
  <c r="BM180" i="20"/>
  <c r="BN180" i="20"/>
  <c r="GF58" i="20"/>
  <c r="GF57" i="20"/>
  <c r="BO180" i="20"/>
  <c r="GG53" i="20"/>
  <c r="GG56" i="20"/>
  <c r="BL181" i="20"/>
  <c r="BI181" i="20"/>
  <c r="GG55" i="20"/>
  <c r="BJ181" i="20"/>
  <c r="GG54" i="20"/>
  <c r="BK181" i="20"/>
  <c r="BE182" i="20"/>
  <c r="GH50" i="20"/>
  <c r="BF182" i="20"/>
  <c r="BG182" i="20"/>
  <c r="GH51" i="20"/>
  <c r="GH52" i="20"/>
  <c r="GH49" i="20"/>
  <c r="BH182" i="20"/>
  <c r="GI47" i="20"/>
  <c r="BD183" i="20"/>
  <c r="GI48" i="20"/>
  <c r="GI45" i="20"/>
  <c r="GI46" i="20"/>
  <c r="BA183" i="20"/>
  <c r="BB183" i="20"/>
  <c r="BC183" i="20"/>
  <c r="AW184" i="20"/>
  <c r="GJ42" i="20"/>
  <c r="AX184" i="20"/>
  <c r="AY184" i="20"/>
  <c r="GJ41" i="20"/>
  <c r="GJ44" i="20"/>
  <c r="GJ43" i="20"/>
  <c r="AZ184" i="20"/>
  <c r="GK38" i="20"/>
  <c r="GK39" i="20"/>
  <c r="GK40" i="20"/>
  <c r="AR185" i="20"/>
  <c r="AV185" i="20"/>
  <c r="GK36" i="20"/>
  <c r="AS185" i="20"/>
  <c r="AT185" i="20"/>
  <c r="GK37" i="20"/>
  <c r="AU185" i="20"/>
  <c r="AO186" i="20"/>
  <c r="GL35" i="20"/>
  <c r="AL186" i="20"/>
  <c r="AP186" i="20"/>
  <c r="GL31" i="20"/>
  <c r="AM186" i="20"/>
  <c r="AQ186" i="20"/>
  <c r="GL33" i="20"/>
  <c r="AN186" i="20"/>
  <c r="GL32" i="20"/>
  <c r="GL30" i="20"/>
  <c r="GL34" i="20"/>
  <c r="GM25" i="20"/>
  <c r="GM26" i="20"/>
  <c r="AF187" i="20"/>
  <c r="AJ187" i="20"/>
  <c r="GM28" i="20"/>
  <c r="GM22" i="20"/>
  <c r="GM27" i="20"/>
  <c r="AG187" i="20"/>
  <c r="AK187" i="20"/>
  <c r="GM24" i="20"/>
  <c r="GM23" i="20"/>
  <c r="AD187" i="20"/>
  <c r="AH187" i="20"/>
  <c r="GM29" i="20"/>
  <c r="AE187" i="20"/>
  <c r="AI187" i="20"/>
  <c r="GN17" i="20"/>
  <c r="GN3" i="20"/>
  <c r="GN18" i="20"/>
  <c r="GN19" i="20"/>
  <c r="GN4" i="20"/>
  <c r="L188" i="20"/>
  <c r="P188" i="20"/>
  <c r="T188" i="20"/>
  <c r="X188" i="20"/>
  <c r="AB188" i="20"/>
  <c r="GN13" i="20"/>
  <c r="GN14" i="20"/>
  <c r="GN15" i="20"/>
  <c r="GN12" i="20"/>
  <c r="M188" i="20"/>
  <c r="Q188" i="20"/>
  <c r="U188" i="20"/>
  <c r="Y188" i="20"/>
  <c r="AC188" i="20"/>
  <c r="GN9" i="20"/>
  <c r="GN10" i="20"/>
  <c r="GN20" i="20"/>
  <c r="GN11" i="20"/>
  <c r="GN7" i="20"/>
  <c r="N188" i="20"/>
  <c r="R188" i="20"/>
  <c r="V188" i="20"/>
  <c r="Z188" i="20"/>
  <c r="GN21" i="20"/>
  <c r="GN6" i="20"/>
  <c r="GN5" i="20"/>
  <c r="GN8" i="20"/>
  <c r="GN16" i="20"/>
  <c r="K188" i="20"/>
  <c r="O188" i="20"/>
  <c r="S188" i="20"/>
  <c r="W188" i="20"/>
  <c r="AA188" i="20"/>
  <c r="J189" i="20"/>
  <c r="GO2" i="20"/>
  <c r="EW145" i="20"/>
  <c r="EW146" i="20"/>
  <c r="EX144" i="20"/>
  <c r="EX145" i="20"/>
  <c r="EV146" i="20"/>
  <c r="EV147" i="20"/>
  <c r="EY143" i="20"/>
  <c r="EY144" i="20"/>
  <c r="EU147" i="20"/>
  <c r="EZ143" i="20"/>
  <c r="EZ142" i="20"/>
  <c r="ET148" i="20"/>
  <c r="EU148" i="20"/>
  <c r="FA141" i="20"/>
  <c r="ES149" i="20"/>
  <c r="FA142" i="20"/>
  <c r="ET149" i="20"/>
  <c r="ER150" i="20"/>
  <c r="FB140" i="20"/>
  <c r="EQ151" i="20"/>
  <c r="FC139" i="20"/>
  <c r="FD138" i="20"/>
  <c r="EP152" i="20"/>
  <c r="EO153" i="20"/>
  <c r="FE137" i="20"/>
  <c r="EN154" i="20"/>
  <c r="FF136" i="20"/>
  <c r="FG134" i="20"/>
  <c r="EM155" i="20"/>
  <c r="FG135" i="20"/>
  <c r="EL155" i="20"/>
  <c r="EK156" i="20"/>
  <c r="FH134" i="20"/>
  <c r="EL156" i="20"/>
  <c r="FH133" i="20"/>
  <c r="EJ157" i="20"/>
  <c r="FI133" i="20"/>
  <c r="EK157" i="20"/>
  <c r="FI132" i="20"/>
  <c r="EI158" i="20"/>
  <c r="FJ131" i="20"/>
  <c r="FK130" i="20"/>
  <c r="EH159" i="20"/>
  <c r="EF160" i="20"/>
  <c r="EG160" i="20"/>
  <c r="FL128" i="20"/>
  <c r="FL129" i="20"/>
  <c r="FM128" i="20"/>
  <c r="EF161" i="20"/>
  <c r="FM127" i="20"/>
  <c r="EE161" i="20"/>
  <c r="FN126" i="20"/>
  <c r="ED162" i="20"/>
  <c r="EB163" i="20"/>
  <c r="EC163" i="20"/>
  <c r="FO124" i="20"/>
  <c r="FO125" i="20"/>
  <c r="EB164" i="20"/>
  <c r="FP124" i="20"/>
  <c r="FP123" i="20"/>
  <c r="EA164" i="20"/>
  <c r="FQ122" i="20"/>
  <c r="DZ165" i="20"/>
  <c r="DX166" i="20"/>
  <c r="DY166" i="20"/>
  <c r="FR120" i="20"/>
  <c r="FR121" i="20"/>
  <c r="FS119" i="20"/>
  <c r="FS120" i="20"/>
  <c r="DW167" i="20"/>
  <c r="DX167" i="20"/>
  <c r="FT118" i="20"/>
  <c r="DV168" i="20"/>
  <c r="FU117" i="20"/>
  <c r="DT169" i="20"/>
  <c r="FU116" i="20"/>
  <c r="DU169" i="20"/>
  <c r="DS170" i="20"/>
  <c r="FV115" i="20"/>
  <c r="DQ171" i="20"/>
  <c r="FW113" i="20"/>
  <c r="DR171" i="20"/>
  <c r="FW114" i="20"/>
  <c r="FX112" i="20"/>
  <c r="DP172" i="20"/>
  <c r="FY111" i="20"/>
  <c r="DN173" i="20"/>
  <c r="FY110" i="20"/>
  <c r="DO173" i="20"/>
  <c r="DL174" i="20"/>
  <c r="DM174" i="20"/>
  <c r="FZ108" i="20"/>
  <c r="FZ109" i="20"/>
  <c r="DL175" i="20"/>
  <c r="GA108" i="20"/>
  <c r="GA107" i="20"/>
  <c r="DK175" i="20"/>
  <c r="DI176" i="20"/>
  <c r="GB105" i="20"/>
  <c r="GB106" i="20"/>
  <c r="DJ176" i="20"/>
  <c r="GC103" i="20"/>
  <c r="DH177" i="20"/>
  <c r="GC104" i="20"/>
  <c r="DG177" i="20"/>
  <c r="DG178" i="20"/>
  <c r="GD103" i="20"/>
  <c r="GD102" i="20"/>
  <c r="DF178" i="20"/>
  <c r="DE179" i="20"/>
  <c r="GE101" i="20"/>
  <c r="DD179" i="20"/>
  <c r="GE100" i="20"/>
  <c r="GF98" i="20"/>
  <c r="GF99" i="20"/>
  <c r="DB180" i="20"/>
  <c r="DC180" i="20"/>
  <c r="CZ181" i="20"/>
  <c r="DA181" i="20"/>
  <c r="GG97" i="20"/>
  <c r="GG96" i="20"/>
  <c r="CX182" i="20"/>
  <c r="GH94" i="20"/>
  <c r="CY182" i="20"/>
  <c r="GH95" i="20"/>
  <c r="CV183" i="20"/>
  <c r="GI93" i="20"/>
  <c r="CW183" i="20"/>
  <c r="GI92" i="20"/>
  <c r="CT184" i="20"/>
  <c r="CU184" i="20"/>
  <c r="GJ91" i="20"/>
  <c r="GJ90" i="20"/>
  <c r="CR185" i="20"/>
  <c r="CS185" i="20"/>
  <c r="GK89" i="20"/>
  <c r="GK88" i="20"/>
  <c r="GL87" i="20"/>
  <c r="CP186" i="20"/>
  <c r="GL86" i="20"/>
  <c r="CQ186" i="20"/>
  <c r="CN187" i="20"/>
  <c r="CO187" i="20"/>
  <c r="GM85" i="20"/>
  <c r="GM84" i="20"/>
  <c r="GN82" i="20"/>
  <c r="GN81" i="20"/>
  <c r="CK188" i="20"/>
  <c r="GN83" i="20"/>
  <c r="CL188" i="20"/>
  <c r="CM188" i="20"/>
  <c r="CJ189" i="20"/>
  <c r="GO79" i="20"/>
  <c r="GO80" i="20"/>
  <c r="CI189" i="20"/>
  <c r="CG190" i="20"/>
  <c r="CH190" i="20"/>
  <c r="GP76" i="20"/>
  <c r="GP78" i="20"/>
  <c r="CF190" i="20"/>
  <c r="GP77" i="20"/>
  <c r="GQ76" i="20"/>
  <c r="CF191" i="20"/>
  <c r="GQ74" i="20"/>
  <c r="CD191" i="20"/>
  <c r="GQ75" i="20"/>
  <c r="CE191" i="20"/>
  <c r="CB192" i="20"/>
  <c r="GR73" i="20"/>
  <c r="CC192" i="20"/>
  <c r="GR71" i="20"/>
  <c r="GR72" i="20"/>
  <c r="CA192" i="20"/>
  <c r="GS69" i="20"/>
  <c r="BX193" i="20"/>
  <c r="BY193" i="20"/>
  <c r="GS68" i="20"/>
  <c r="BZ193" i="20"/>
  <c r="GS70" i="20"/>
  <c r="GT65" i="20"/>
  <c r="BU194" i="20"/>
  <c r="GT67" i="20"/>
  <c r="BV194" i="20"/>
  <c r="GT66" i="20"/>
  <c r="BW194" i="20"/>
  <c r="GU62" i="20"/>
  <c r="GU64" i="20"/>
  <c r="BS195" i="20"/>
  <c r="GU63" i="20"/>
  <c r="BT195" i="20"/>
  <c r="BR195" i="20"/>
  <c r="BQ196" i="20"/>
  <c r="BO196" i="20"/>
  <c r="GV59" i="20"/>
  <c r="BP196" i="20"/>
  <c r="GV60" i="20"/>
  <c r="GV61" i="20"/>
  <c r="BM197" i="20"/>
  <c r="GW56" i="20"/>
  <c r="BN197" i="20"/>
  <c r="BK197" i="20"/>
  <c r="GW58" i="20"/>
  <c r="BL197" i="20"/>
  <c r="GW55" i="20"/>
  <c r="GW57" i="20"/>
  <c r="BH198" i="20"/>
  <c r="GX53" i="20"/>
  <c r="BI198" i="20"/>
  <c r="GX52" i="20"/>
  <c r="BJ198" i="20"/>
  <c r="GX51" i="20"/>
  <c r="GX54" i="20"/>
  <c r="BG198" i="20"/>
  <c r="GY50" i="20"/>
  <c r="BC199" i="20"/>
  <c r="GY47" i="20"/>
  <c r="BD199" i="20"/>
  <c r="GY48" i="20"/>
  <c r="GY49" i="20"/>
  <c r="BE199" i="20"/>
  <c r="BF199" i="20"/>
  <c r="BA200" i="20"/>
  <c r="BB200" i="20"/>
  <c r="GZ43" i="20"/>
  <c r="AY200" i="20"/>
  <c r="GZ45" i="20"/>
  <c r="GZ46" i="20"/>
  <c r="GZ44" i="20"/>
  <c r="AZ200" i="20"/>
  <c r="AS201" i="20"/>
  <c r="AW201" i="20"/>
  <c r="HA38" i="20"/>
  <c r="HA37" i="20"/>
  <c r="HA40" i="20"/>
  <c r="HA41" i="20"/>
  <c r="AT201" i="20"/>
  <c r="AX201" i="20"/>
  <c r="AU201" i="20"/>
  <c r="AV201" i="20"/>
  <c r="HA42" i="20"/>
  <c r="HA39" i="20"/>
  <c r="HB34" i="20"/>
  <c r="AN202" i="20"/>
  <c r="AR202" i="20"/>
  <c r="AO202" i="20"/>
  <c r="HB35" i="20"/>
  <c r="HB36" i="20"/>
  <c r="AP202" i="20"/>
  <c r="HB31" i="20"/>
  <c r="HB32" i="20"/>
  <c r="HB33" i="20"/>
  <c r="AM202" i="20"/>
  <c r="AQ202" i="20"/>
  <c r="AG203" i="20"/>
  <c r="AK203" i="20"/>
  <c r="AH203" i="20"/>
  <c r="AL203" i="20"/>
  <c r="HC28" i="20"/>
  <c r="HC30" i="20"/>
  <c r="AE203" i="20"/>
  <c r="AI203" i="20"/>
  <c r="HC24" i="20"/>
  <c r="HC29" i="20"/>
  <c r="HC26" i="20"/>
  <c r="AF203" i="20"/>
  <c r="AJ203" i="20"/>
  <c r="HC27" i="20"/>
  <c r="HC25" i="20"/>
  <c r="HC23" i="20"/>
  <c r="HD21" i="20"/>
  <c r="HD6" i="20"/>
  <c r="HD20" i="20"/>
  <c r="HD10" i="20"/>
  <c r="HD8" i="20"/>
  <c r="HD7" i="20"/>
  <c r="L204" i="20"/>
  <c r="P204" i="20"/>
  <c r="T204" i="20"/>
  <c r="X204" i="20"/>
  <c r="AB204" i="20"/>
  <c r="HD17" i="20"/>
  <c r="HD3" i="20"/>
  <c r="HD22" i="20"/>
  <c r="HD5" i="20"/>
  <c r="HD19" i="20"/>
  <c r="HD4" i="20"/>
  <c r="HD12" i="20"/>
  <c r="M204" i="20"/>
  <c r="Q204" i="20"/>
  <c r="U204" i="20"/>
  <c r="Y204" i="20"/>
  <c r="AC204" i="20"/>
  <c r="HD13" i="20"/>
  <c r="HD18" i="20"/>
  <c r="HD15" i="20"/>
  <c r="HD16" i="20"/>
  <c r="N204" i="20"/>
  <c r="R204" i="20"/>
  <c r="V204" i="20"/>
  <c r="Z204" i="20"/>
  <c r="AD204" i="20"/>
  <c r="HD9" i="20"/>
  <c r="HD14" i="20"/>
  <c r="HD11" i="20"/>
  <c r="K204" i="20"/>
  <c r="O204" i="20"/>
  <c r="S204" i="20"/>
  <c r="W204" i="20"/>
  <c r="AA204" i="20"/>
  <c r="HE2" i="20"/>
  <c r="J205" i="20"/>
  <c r="FE153" i="20"/>
  <c r="FF152" i="20"/>
  <c r="FD154" i="20"/>
  <c r="FC155" i="20"/>
  <c r="FG151" i="20"/>
  <c r="FB156" i="20"/>
  <c r="FH150" i="20"/>
  <c r="FI149" i="20"/>
  <c r="FA157" i="20"/>
  <c r="FJ148" i="20"/>
  <c r="EZ158" i="20"/>
  <c r="FK146" i="20"/>
  <c r="EX159" i="20"/>
  <c r="FK147" i="20"/>
  <c r="EY159" i="20"/>
  <c r="EW160" i="20"/>
  <c r="FL146" i="20"/>
  <c r="EX160" i="20"/>
  <c r="FL145" i="20"/>
  <c r="FM144" i="20"/>
  <c r="EV161" i="20"/>
  <c r="EW161" i="20"/>
  <c r="FM145" i="20"/>
  <c r="EV162" i="20"/>
  <c r="FN144" i="20"/>
  <c r="EU162" i="20"/>
  <c r="FN143" i="20"/>
  <c r="FO142" i="20"/>
  <c r="ET163" i="20"/>
  <c r="FP141" i="20"/>
  <c r="ES164" i="20"/>
  <c r="ER165" i="20"/>
  <c r="FQ140" i="20"/>
  <c r="FR138" i="20"/>
  <c r="EP166" i="20"/>
  <c r="FR139" i="20"/>
  <c r="EQ166" i="20"/>
  <c r="EO167" i="20"/>
  <c r="EP167" i="20"/>
  <c r="FS137" i="20"/>
  <c r="FS138" i="20"/>
  <c r="EN168" i="20"/>
  <c r="FT136" i="20"/>
  <c r="EO168" i="20"/>
  <c r="FT137" i="20"/>
  <c r="FU135" i="20"/>
  <c r="EM169" i="20"/>
  <c r="FV133" i="20"/>
  <c r="FV134" i="20"/>
  <c r="EK170" i="20"/>
  <c r="EL170" i="20"/>
  <c r="EK171" i="20"/>
  <c r="FW132" i="20"/>
  <c r="EJ171" i="20"/>
  <c r="FW133" i="20"/>
  <c r="FX131" i="20"/>
  <c r="EI172" i="20"/>
  <c r="EG173" i="20"/>
  <c r="FY130" i="20"/>
  <c r="EH173" i="20"/>
  <c r="FY129" i="20"/>
  <c r="FZ129" i="20"/>
  <c r="EF174" i="20"/>
  <c r="EG174" i="20"/>
  <c r="FZ128" i="20"/>
  <c r="GA127" i="20"/>
  <c r="EE175" i="20"/>
  <c r="GB125" i="20"/>
  <c r="GB126" i="20"/>
  <c r="EC176" i="20"/>
  <c r="ED176" i="20"/>
  <c r="EB177" i="20"/>
  <c r="GC124" i="20"/>
  <c r="EC177" i="20"/>
  <c r="GC125" i="20"/>
  <c r="GD123" i="20"/>
  <c r="EA178" i="20"/>
  <c r="GD122" i="20"/>
  <c r="DZ178" i="20"/>
  <c r="DY179" i="20"/>
  <c r="GE121" i="20"/>
  <c r="DZ179" i="20"/>
  <c r="GE122" i="20"/>
  <c r="DX180" i="20"/>
  <c r="GF120" i="20"/>
  <c r="GF119" i="20"/>
  <c r="DW180" i="20"/>
  <c r="GG118" i="20"/>
  <c r="DV181" i="20"/>
  <c r="GG119" i="20"/>
  <c r="DW181" i="20"/>
  <c r="DU182" i="20"/>
  <c r="GH117" i="20"/>
  <c r="DT182" i="20"/>
  <c r="GH116" i="20"/>
  <c r="DT183" i="20"/>
  <c r="GI115" i="20"/>
  <c r="GI116" i="20"/>
  <c r="DS183" i="20"/>
  <c r="DQ184" i="20"/>
  <c r="DR184" i="20"/>
  <c r="GJ114" i="20"/>
  <c r="GJ113" i="20"/>
  <c r="GK112" i="20"/>
  <c r="DP185" i="20"/>
  <c r="GK111" i="20"/>
  <c r="DO185" i="20"/>
  <c r="DN186" i="20"/>
  <c r="GL110" i="20"/>
  <c r="DO186" i="20"/>
  <c r="GL111" i="20"/>
  <c r="GM109" i="20"/>
  <c r="DL187" i="20"/>
  <c r="DM187" i="20"/>
  <c r="GM108" i="20"/>
  <c r="GN106" i="20"/>
  <c r="DJ188" i="20"/>
  <c r="GN107" i="20"/>
  <c r="DK188" i="20"/>
  <c r="DH189" i="20"/>
  <c r="GO106" i="20"/>
  <c r="GO105" i="20"/>
  <c r="DI189" i="20"/>
  <c r="GO104" i="20"/>
  <c r="DJ189" i="20"/>
  <c r="GP103" i="20"/>
  <c r="DG190" i="20"/>
  <c r="GP104" i="20"/>
  <c r="DH190" i="20"/>
  <c r="DE191" i="20"/>
  <c r="GQ101" i="20"/>
  <c r="GQ102" i="20"/>
  <c r="DF191" i="20"/>
  <c r="DD192" i="20"/>
  <c r="GR100" i="20"/>
  <c r="GR99" i="20"/>
  <c r="DC192" i="20"/>
  <c r="GS98" i="20"/>
  <c r="DA193" i="20"/>
  <c r="GS97" i="20"/>
  <c r="DB193" i="20"/>
  <c r="CZ194" i="20"/>
  <c r="GT96" i="20"/>
  <c r="GT95" i="20"/>
  <c r="CY194" i="20"/>
  <c r="CW195" i="20"/>
  <c r="GU93" i="20"/>
  <c r="GU94" i="20"/>
  <c r="CX195" i="20"/>
  <c r="GV92" i="20"/>
  <c r="CT196" i="20"/>
  <c r="CU196" i="20"/>
  <c r="GV90" i="20"/>
  <c r="GV91" i="20"/>
  <c r="CV196" i="20"/>
  <c r="CS197" i="20"/>
  <c r="GW88" i="20"/>
  <c r="CT197" i="20"/>
  <c r="GW89" i="20"/>
  <c r="CR197" i="20"/>
  <c r="GW90" i="20"/>
  <c r="GX87" i="20"/>
  <c r="GX86" i="20"/>
  <c r="CP198" i="20"/>
  <c r="CQ198" i="20"/>
  <c r="GY85" i="20"/>
  <c r="CM199" i="20"/>
  <c r="GY84" i="20"/>
  <c r="CN199" i="20"/>
  <c r="CO199" i="20"/>
  <c r="GY83" i="20"/>
  <c r="CK200" i="20"/>
  <c r="CL200" i="20"/>
  <c r="GZ81" i="20"/>
  <c r="CM200" i="20"/>
  <c r="GZ82" i="20"/>
  <c r="GZ83" i="20"/>
  <c r="HA80" i="20"/>
  <c r="CH201" i="20"/>
  <c r="HA79" i="20"/>
  <c r="CI201" i="20"/>
  <c r="HA78" i="20"/>
  <c r="CJ201" i="20"/>
  <c r="HB77" i="20"/>
  <c r="CF202" i="20"/>
  <c r="HB78" i="20"/>
  <c r="CG202" i="20"/>
  <c r="HB76" i="20"/>
  <c r="CH202" i="20"/>
  <c r="CC203" i="20"/>
  <c r="HC73" i="20"/>
  <c r="CD203" i="20"/>
  <c r="CE203" i="20"/>
  <c r="HC74" i="20"/>
  <c r="HC75" i="20"/>
  <c r="HD70" i="20"/>
  <c r="CB204" i="20"/>
  <c r="HD72" i="20"/>
  <c r="HD71" i="20"/>
  <c r="BZ204" i="20"/>
  <c r="CA204" i="20"/>
  <c r="HE67" i="20"/>
  <c r="HE68" i="20"/>
  <c r="BX205" i="20"/>
  <c r="BY205" i="20"/>
  <c r="HE69" i="20"/>
  <c r="BW205" i="20"/>
  <c r="BU206" i="20"/>
  <c r="HF65" i="20"/>
  <c r="BV206" i="20"/>
  <c r="HF64" i="20"/>
  <c r="HF66" i="20"/>
  <c r="BT206" i="20"/>
  <c r="HG60" i="20"/>
  <c r="BP207" i="20"/>
  <c r="HG61" i="20"/>
  <c r="HG63" i="20"/>
  <c r="BQ207" i="20"/>
  <c r="HG62" i="20"/>
  <c r="BR207" i="20"/>
  <c r="BS207" i="20"/>
  <c r="HH59" i="20"/>
  <c r="BM208" i="20"/>
  <c r="HH58" i="20"/>
  <c r="HH57" i="20"/>
  <c r="BN208" i="20"/>
  <c r="BO208" i="20"/>
  <c r="BL209" i="20"/>
  <c r="HI55" i="20"/>
  <c r="BI209" i="20"/>
  <c r="HI54" i="20"/>
  <c r="BJ209" i="20"/>
  <c r="HI56" i="20"/>
  <c r="HI53" i="20"/>
  <c r="BK209" i="20"/>
  <c r="BE210" i="20"/>
  <c r="HJ48" i="20"/>
  <c r="BF210" i="20"/>
  <c r="BG210" i="20"/>
  <c r="BD210" i="20"/>
  <c r="BH210" i="20"/>
  <c r="HJ51" i="20"/>
  <c r="HJ52" i="20"/>
  <c r="HJ49" i="20"/>
  <c r="HJ50" i="20"/>
  <c r="HK44" i="20"/>
  <c r="HK45" i="20"/>
  <c r="HK46" i="20"/>
  <c r="AZ211" i="20"/>
  <c r="BA211" i="20"/>
  <c r="HK47" i="20"/>
  <c r="BB211" i="20"/>
  <c r="BC211" i="20"/>
  <c r="AW212" i="20"/>
  <c r="HL38" i="20"/>
  <c r="HL43" i="20"/>
  <c r="AT212" i="20"/>
  <c r="AX212" i="20"/>
  <c r="HL39" i="20"/>
  <c r="AU212" i="20"/>
  <c r="AY212" i="20"/>
  <c r="HL40" i="20"/>
  <c r="AV212" i="20"/>
  <c r="HL41" i="20"/>
  <c r="HL42" i="20"/>
  <c r="AO213" i="20"/>
  <c r="AS213" i="20"/>
  <c r="HM34" i="20"/>
  <c r="HM35" i="20"/>
  <c r="HM32" i="20"/>
  <c r="AP213" i="20"/>
  <c r="AQ213" i="20"/>
  <c r="HM37" i="20"/>
  <c r="AN213" i="20"/>
  <c r="AR213" i="20"/>
  <c r="HM33" i="20"/>
  <c r="HM36" i="20"/>
  <c r="HN23" i="20"/>
  <c r="HN29" i="20"/>
  <c r="AF214" i="20"/>
  <c r="AJ214" i="20"/>
  <c r="HN28" i="20"/>
  <c r="HN30" i="20"/>
  <c r="HN25" i="20"/>
  <c r="AG214" i="20"/>
  <c r="AK214" i="20"/>
  <c r="HN31" i="20"/>
  <c r="HN26" i="20"/>
  <c r="HN24" i="20"/>
  <c r="AH214" i="20"/>
  <c r="AL214" i="20"/>
  <c r="HN27" i="20"/>
  <c r="AE214" i="20"/>
  <c r="AI214" i="20"/>
  <c r="AM214" i="20"/>
  <c r="HO12" i="20"/>
  <c r="HO17" i="20"/>
  <c r="HO3" i="20"/>
  <c r="HO22" i="20"/>
  <c r="HO5" i="20"/>
  <c r="HO8" i="20"/>
  <c r="HO15" i="20"/>
  <c r="L215" i="20"/>
  <c r="P215" i="20"/>
  <c r="T215" i="20"/>
  <c r="X215" i="20"/>
  <c r="AB215" i="20"/>
  <c r="HO7" i="20"/>
  <c r="HO13" i="20"/>
  <c r="HO18" i="20"/>
  <c r="HO11" i="20"/>
  <c r="M215" i="20"/>
  <c r="Q215" i="20"/>
  <c r="U215" i="20"/>
  <c r="Y215" i="20"/>
  <c r="AC215" i="20"/>
  <c r="HO20" i="20"/>
  <c r="HO9" i="20"/>
  <c r="HO14" i="20"/>
  <c r="HO4" i="20"/>
  <c r="N215" i="20"/>
  <c r="R215" i="20"/>
  <c r="V215" i="20"/>
  <c r="Z215" i="20"/>
  <c r="AD215" i="20"/>
  <c r="HO16" i="20"/>
  <c r="HO21" i="20"/>
  <c r="HO6" i="20"/>
  <c r="HO10" i="20"/>
  <c r="HO19" i="20"/>
  <c r="K215" i="20"/>
  <c r="O215" i="20"/>
  <c r="S215" i="20"/>
  <c r="W215" i="20"/>
  <c r="AA215" i="20"/>
  <c r="J216" i="20"/>
  <c r="HP2" i="20"/>
  <c r="EX146" i="20"/>
  <c r="EY145" i="20"/>
  <c r="EW147" i="20"/>
  <c r="EZ144" i="20"/>
  <c r="EV148" i="20"/>
  <c r="FA143" i="20"/>
  <c r="EU149" i="20"/>
  <c r="ES150" i="20"/>
  <c r="FB142" i="20"/>
  <c r="FB141" i="20"/>
  <c r="ET150" i="20"/>
  <c r="ES151" i="20"/>
  <c r="FC140" i="20"/>
  <c r="FC141" i="20"/>
  <c r="ER151" i="20"/>
  <c r="ER152" i="20"/>
  <c r="FD140" i="20"/>
  <c r="FD139" i="20"/>
  <c r="EQ152" i="20"/>
  <c r="FE138" i="20"/>
  <c r="EP153" i="20"/>
  <c r="FE139" i="20"/>
  <c r="EQ153" i="20"/>
  <c r="FF138" i="20"/>
  <c r="EO154" i="20"/>
  <c r="EP154" i="20"/>
  <c r="FF137" i="20"/>
  <c r="EN155" i="20"/>
  <c r="FG136" i="20"/>
  <c r="FH135" i="20"/>
  <c r="EM156" i="20"/>
  <c r="FI134" i="20"/>
  <c r="EL157" i="20"/>
  <c r="EK158" i="20"/>
  <c r="FJ133" i="20"/>
  <c r="FJ132" i="20"/>
  <c r="EJ158" i="20"/>
  <c r="FK132" i="20"/>
  <c r="EJ159" i="20"/>
  <c r="FK131" i="20"/>
  <c r="EI159" i="20"/>
  <c r="FL131" i="20"/>
  <c r="FL130" i="20"/>
  <c r="EH160" i="20"/>
  <c r="EI160" i="20"/>
  <c r="EG161" i="20"/>
  <c r="FM129" i="20"/>
  <c r="EF162" i="20"/>
  <c r="FN128" i="20"/>
  <c r="EE162" i="20"/>
  <c r="FN127" i="20"/>
  <c r="FO127" i="20"/>
  <c r="FO126" i="20"/>
  <c r="ED163" i="20"/>
  <c r="EE163" i="20"/>
  <c r="FP125" i="20"/>
  <c r="EC164" i="20"/>
  <c r="EB165" i="20"/>
  <c r="FQ124" i="20"/>
  <c r="FQ123" i="20"/>
  <c r="EA165" i="20"/>
  <c r="FR123" i="20"/>
  <c r="DZ166" i="20"/>
  <c r="FR122" i="20"/>
  <c r="EA166" i="20"/>
  <c r="DY167" i="20"/>
  <c r="FS121" i="20"/>
  <c r="FT119" i="20"/>
  <c r="DX168" i="20"/>
  <c r="FT120" i="20"/>
  <c r="DW168" i="20"/>
  <c r="FU118" i="20"/>
  <c r="DV169" i="20"/>
  <c r="FU119" i="20"/>
  <c r="DW169" i="20"/>
  <c r="FV116" i="20"/>
  <c r="DT170" i="20"/>
  <c r="DU170" i="20"/>
  <c r="FV117" i="20"/>
  <c r="FW115" i="20"/>
  <c r="FW116" i="20"/>
  <c r="DS171" i="20"/>
  <c r="DT171" i="20"/>
  <c r="FX114" i="20"/>
  <c r="DQ172" i="20"/>
  <c r="FX113" i="20"/>
  <c r="DR172" i="20"/>
  <c r="DP173" i="20"/>
  <c r="FY113" i="20"/>
  <c r="DQ173" i="20"/>
  <c r="FY112" i="20"/>
  <c r="FZ111" i="20"/>
  <c r="FZ110" i="20"/>
  <c r="DN174" i="20"/>
  <c r="DO174" i="20"/>
  <c r="GA109" i="20"/>
  <c r="GA110" i="20"/>
  <c r="DM175" i="20"/>
  <c r="DN175" i="20"/>
  <c r="GB108" i="20"/>
  <c r="DL176" i="20"/>
  <c r="GB107" i="20"/>
  <c r="DK176" i="20"/>
  <c r="GC106" i="20"/>
  <c r="DI177" i="20"/>
  <c r="DJ177" i="20"/>
  <c r="GC105" i="20"/>
  <c r="GD105" i="20"/>
  <c r="DH178" i="20"/>
  <c r="DI178" i="20"/>
  <c r="GD104" i="20"/>
  <c r="GE103" i="20"/>
  <c r="DF179" i="20"/>
  <c r="GE102" i="20"/>
  <c r="DG179" i="20"/>
  <c r="DD180" i="20"/>
  <c r="GF101" i="20"/>
  <c r="DE180" i="20"/>
  <c r="GF100" i="20"/>
  <c r="GG99" i="20"/>
  <c r="GG98" i="20"/>
  <c r="DB181" i="20"/>
  <c r="DC181" i="20"/>
  <c r="DA182" i="20"/>
  <c r="GH96" i="20"/>
  <c r="DB182" i="20"/>
  <c r="GH98" i="20"/>
  <c r="GH97" i="20"/>
  <c r="CZ182" i="20"/>
  <c r="CZ183" i="20"/>
  <c r="GI95" i="20"/>
  <c r="GI96" i="20"/>
  <c r="CX183" i="20"/>
  <c r="GI94" i="20"/>
  <c r="CY183" i="20"/>
  <c r="CW184" i="20"/>
  <c r="GJ93" i="20"/>
  <c r="CX184" i="20"/>
  <c r="GJ92" i="20"/>
  <c r="GJ94" i="20"/>
  <c r="CV184" i="20"/>
  <c r="GK92" i="20"/>
  <c r="CV185" i="20"/>
  <c r="GK90" i="20"/>
  <c r="GK91" i="20"/>
  <c r="CT185" i="20"/>
  <c r="CU185" i="20"/>
  <c r="CS186" i="20"/>
  <c r="CT186" i="20"/>
  <c r="GL88" i="20"/>
  <c r="GL89" i="20"/>
  <c r="CR186" i="20"/>
  <c r="GL90" i="20"/>
  <c r="GM86" i="20"/>
  <c r="GM87" i="20"/>
  <c r="CP187" i="20"/>
  <c r="CQ187" i="20"/>
  <c r="GN84" i="20"/>
  <c r="CN188" i="20"/>
  <c r="CO188" i="20"/>
  <c r="GN85" i="20"/>
  <c r="GO82" i="20"/>
  <c r="CK189" i="20"/>
  <c r="CL189" i="20"/>
  <c r="CM189" i="20"/>
  <c r="GO83" i="20"/>
  <c r="GO81" i="20"/>
  <c r="CK190" i="20"/>
  <c r="GP80" i="20"/>
  <c r="GP81" i="20"/>
  <c r="GP79" i="20"/>
  <c r="CI190" i="20"/>
  <c r="CJ190" i="20"/>
  <c r="GQ77" i="20"/>
  <c r="CG191" i="20"/>
  <c r="GQ78" i="20"/>
  <c r="CH191" i="20"/>
  <c r="CF192" i="20"/>
  <c r="GR74" i="20"/>
  <c r="GR76" i="20"/>
  <c r="GR75" i="20"/>
  <c r="CD192" i="20"/>
  <c r="CE192" i="20"/>
  <c r="CB193" i="20"/>
  <c r="GS72" i="20"/>
  <c r="GS73" i="20"/>
  <c r="CC193" i="20"/>
  <c r="GS71" i="20"/>
  <c r="CA193" i="20"/>
  <c r="GT68" i="20"/>
  <c r="BX194" i="20"/>
  <c r="BY194" i="20"/>
  <c r="GT69" i="20"/>
  <c r="BZ194" i="20"/>
  <c r="GT70" i="20"/>
  <c r="GU68" i="20"/>
  <c r="GU66" i="20"/>
  <c r="BW195" i="20"/>
  <c r="BX195" i="20"/>
  <c r="GU65" i="20"/>
  <c r="BU195" i="20"/>
  <c r="GU67" i="20"/>
  <c r="BV195" i="20"/>
  <c r="BU196" i="20"/>
  <c r="BR196" i="20"/>
  <c r="GV65" i="20"/>
  <c r="BS196" i="20"/>
  <c r="GV63" i="20"/>
  <c r="GV64" i="20"/>
  <c r="BT196" i="20"/>
  <c r="GV62" i="20"/>
  <c r="BQ197" i="20"/>
  <c r="BO197" i="20"/>
  <c r="GW60" i="20"/>
  <c r="BP197" i="20"/>
  <c r="GW59" i="20"/>
  <c r="GW61" i="20"/>
  <c r="GX57" i="20"/>
  <c r="BL198" i="20"/>
  <c r="GX56" i="20"/>
  <c r="BM198" i="20"/>
  <c r="GX55" i="20"/>
  <c r="BN198" i="20"/>
  <c r="GX58" i="20"/>
  <c r="BK198" i="20"/>
  <c r="GY51" i="20"/>
  <c r="BG199" i="20"/>
  <c r="GY52" i="20"/>
  <c r="GY53" i="20"/>
  <c r="BH199" i="20"/>
  <c r="BI199" i="20"/>
  <c r="GY54" i="20"/>
  <c r="BJ199" i="20"/>
  <c r="BE200" i="20"/>
  <c r="GZ47" i="20"/>
  <c r="BF200" i="20"/>
  <c r="GZ49" i="20"/>
  <c r="GZ50" i="20"/>
  <c r="GZ48" i="20"/>
  <c r="BC200" i="20"/>
  <c r="BG200" i="20"/>
  <c r="BD200" i="20"/>
  <c r="GZ51" i="20"/>
  <c r="BA201" i="20"/>
  <c r="BB201" i="20"/>
  <c r="AY201" i="20"/>
  <c r="HA46" i="20"/>
  <c r="HA43" i="20"/>
  <c r="AZ201" i="20"/>
  <c r="HA45" i="20"/>
  <c r="HA44" i="20"/>
  <c r="AV202" i="20"/>
  <c r="HB39" i="20"/>
  <c r="HB40" i="20"/>
  <c r="HB41" i="20"/>
  <c r="AS202" i="20"/>
  <c r="AW202" i="20"/>
  <c r="HB42" i="20"/>
  <c r="HB37" i="20"/>
  <c r="AT202" i="20"/>
  <c r="AX202" i="20"/>
  <c r="HB38" i="20"/>
  <c r="AU202" i="20"/>
  <c r="AO203" i="20"/>
  <c r="HC32" i="20"/>
  <c r="HC34" i="20"/>
  <c r="AP203" i="20"/>
  <c r="HC33" i="20"/>
  <c r="HC35" i="20"/>
  <c r="AM203" i="20"/>
  <c r="AQ203" i="20"/>
  <c r="HC31" i="20"/>
  <c r="AN203" i="20"/>
  <c r="AR203" i="20"/>
  <c r="HC36" i="20"/>
  <c r="HD26" i="20"/>
  <c r="HD23" i="20"/>
  <c r="AF204" i="20"/>
  <c r="AJ204" i="20"/>
  <c r="HD24" i="20"/>
  <c r="AG204" i="20"/>
  <c r="AK204" i="20"/>
  <c r="HD29" i="20"/>
  <c r="AH204" i="20"/>
  <c r="AL204" i="20"/>
  <c r="HD25" i="20"/>
  <c r="HD28" i="20"/>
  <c r="HD30" i="20"/>
  <c r="HD27" i="20"/>
  <c r="AE204" i="20"/>
  <c r="AI204" i="20"/>
  <c r="HE18" i="20"/>
  <c r="HE15" i="20"/>
  <c r="HE20" i="20"/>
  <c r="HE9" i="20"/>
  <c r="HE3" i="20"/>
  <c r="L205" i="20"/>
  <c r="P205" i="20"/>
  <c r="T205" i="20"/>
  <c r="X205" i="20"/>
  <c r="AB205" i="20"/>
  <c r="HE14" i="20"/>
  <c r="HE11" i="20"/>
  <c r="HE16" i="20"/>
  <c r="HE13" i="20"/>
  <c r="M205" i="20"/>
  <c r="Q205" i="20"/>
  <c r="U205" i="20"/>
  <c r="Y205" i="20"/>
  <c r="AC205" i="20"/>
  <c r="HE10" i="20"/>
  <c r="HE8" i="20"/>
  <c r="HE12" i="20"/>
  <c r="HE17" i="20"/>
  <c r="N205" i="20"/>
  <c r="R205" i="20"/>
  <c r="V205" i="20"/>
  <c r="Z205" i="20"/>
  <c r="AD205" i="20"/>
  <c r="HE22" i="20"/>
  <c r="HE5" i="20"/>
  <c r="HE19" i="20"/>
  <c r="HE4" i="20"/>
  <c r="HE7" i="20"/>
  <c r="HE21" i="20"/>
  <c r="HE6" i="20"/>
  <c r="K205" i="20"/>
  <c r="O205" i="20"/>
  <c r="S205" i="20"/>
  <c r="W205" i="20"/>
  <c r="AA205" i="20"/>
  <c r="J206" i="20"/>
  <c r="HF2" i="20"/>
  <c r="FJ159" i="20"/>
  <c r="FK158" i="20"/>
  <c r="FL157" i="20"/>
  <c r="FI160" i="20"/>
  <c r="FH161" i="20"/>
  <c r="FM156" i="20"/>
  <c r="FN155" i="20"/>
  <c r="FG162" i="20"/>
  <c r="FO154" i="20"/>
  <c r="FF163" i="20"/>
  <c r="FE164" i="20"/>
  <c r="FP153" i="20"/>
  <c r="FD165" i="20"/>
  <c r="FQ152" i="20"/>
  <c r="FR151" i="20"/>
  <c r="FC166" i="20"/>
  <c r="FS150" i="20"/>
  <c r="FB167" i="20"/>
  <c r="EZ168" i="20"/>
  <c r="FA168" i="20"/>
  <c r="FT148" i="20"/>
  <c r="FT149" i="20"/>
  <c r="FU148" i="20"/>
  <c r="EZ169" i="20"/>
  <c r="FU147" i="20"/>
  <c r="EY169" i="20"/>
  <c r="FV147" i="20"/>
  <c r="EY170" i="20"/>
  <c r="FV146" i="20"/>
  <c r="EX170" i="20"/>
  <c r="EW171" i="20"/>
  <c r="FW145" i="20"/>
  <c r="EV172" i="20"/>
  <c r="FX144" i="20"/>
  <c r="FY143" i="20"/>
  <c r="EU173" i="20"/>
  <c r="FZ142" i="20"/>
  <c r="FZ141" i="20"/>
  <c r="ES174" i="20"/>
  <c r="ET174" i="20"/>
  <c r="ER175" i="20"/>
  <c r="ES175" i="20"/>
  <c r="GA140" i="20"/>
  <c r="GA141" i="20"/>
  <c r="GB139" i="20"/>
  <c r="EQ176" i="20"/>
  <c r="GC137" i="20"/>
  <c r="GC138" i="20"/>
  <c r="EO177" i="20"/>
  <c r="EP177" i="20"/>
  <c r="EN178" i="20"/>
  <c r="GD136" i="20"/>
  <c r="EO178" i="20"/>
  <c r="GD137" i="20"/>
  <c r="GE135" i="20"/>
  <c r="EM179" i="20"/>
  <c r="GF133" i="20"/>
  <c r="GF134" i="20"/>
  <c r="EK180" i="20"/>
  <c r="EL180" i="20"/>
  <c r="EJ181" i="20"/>
  <c r="GG133" i="20"/>
  <c r="EK181" i="20"/>
  <c r="GG132" i="20"/>
  <c r="EI182" i="20"/>
  <c r="GH131" i="20"/>
  <c r="GI130" i="20"/>
  <c r="EG183" i="20"/>
  <c r="EH183" i="20"/>
  <c r="GI129" i="20"/>
  <c r="EG184" i="20"/>
  <c r="GJ128" i="20"/>
  <c r="EF184" i="20"/>
  <c r="GJ129" i="20"/>
  <c r="GK127" i="20"/>
  <c r="ED185" i="20"/>
  <c r="GK126" i="20"/>
  <c r="EE185" i="20"/>
  <c r="EC186" i="20"/>
  <c r="ED186" i="20"/>
  <c r="GL126" i="20"/>
  <c r="GL125" i="20"/>
  <c r="EB187" i="20"/>
  <c r="GM124" i="20"/>
  <c r="GM123" i="20"/>
  <c r="EA187" i="20"/>
  <c r="GN123" i="20"/>
  <c r="GN122" i="20"/>
  <c r="DZ188" i="20"/>
  <c r="EA188" i="20"/>
  <c r="DX189" i="20"/>
  <c r="GO120" i="20"/>
  <c r="DY189" i="20"/>
  <c r="GO121" i="20"/>
  <c r="GP119" i="20"/>
  <c r="DW190" i="20"/>
  <c r="GP120" i="20"/>
  <c r="DX190" i="20"/>
  <c r="GQ118" i="20"/>
  <c r="DU191" i="20"/>
  <c r="GQ117" i="20"/>
  <c r="DV191" i="20"/>
  <c r="GR115" i="20"/>
  <c r="DT192" i="20"/>
  <c r="GR116" i="20"/>
  <c r="DS192" i="20"/>
  <c r="GS115" i="20"/>
  <c r="GS114" i="20"/>
  <c r="DR193" i="20"/>
  <c r="DS193" i="20"/>
  <c r="DP194" i="20"/>
  <c r="GT112" i="20"/>
  <c r="DQ194" i="20"/>
  <c r="GT113" i="20"/>
  <c r="GU111" i="20"/>
  <c r="DO195" i="20"/>
  <c r="GU110" i="20"/>
  <c r="DN195" i="20"/>
  <c r="DM196" i="20"/>
  <c r="GV108" i="20"/>
  <c r="GV109" i="20"/>
  <c r="DL196" i="20"/>
  <c r="DK197" i="20"/>
  <c r="GW107" i="20"/>
  <c r="DL197" i="20"/>
  <c r="GW108" i="20"/>
  <c r="DI198" i="20"/>
  <c r="GX106" i="20"/>
  <c r="DJ198" i="20"/>
  <c r="GX105" i="20"/>
  <c r="GY104" i="20"/>
  <c r="DG199" i="20"/>
  <c r="GY103" i="20"/>
  <c r="DH199" i="20"/>
  <c r="DE200" i="20"/>
  <c r="DF200" i="20"/>
  <c r="GZ102" i="20"/>
  <c r="GZ101" i="20"/>
  <c r="HA99" i="20"/>
  <c r="HA100" i="20"/>
  <c r="DC201" i="20"/>
  <c r="DD201" i="20"/>
  <c r="DA202" i="20"/>
  <c r="HB97" i="20"/>
  <c r="HB98" i="20"/>
  <c r="DB202" i="20"/>
  <c r="CX203" i="20"/>
  <c r="HC95" i="20"/>
  <c r="CY203" i="20"/>
  <c r="CZ203" i="20"/>
  <c r="HC96" i="20"/>
  <c r="HC94" i="20"/>
  <c r="CV204" i="20"/>
  <c r="CW204" i="20"/>
  <c r="HD94" i="20"/>
  <c r="HD92" i="20"/>
  <c r="CX204" i="20"/>
  <c r="HD93" i="20"/>
  <c r="HE91" i="20"/>
  <c r="CT205" i="20"/>
  <c r="HE90" i="20"/>
  <c r="CU205" i="20"/>
  <c r="CS206" i="20"/>
  <c r="HF88" i="20"/>
  <c r="HF89" i="20"/>
  <c r="CR206" i="20"/>
  <c r="HG86" i="20"/>
  <c r="HG87" i="20"/>
  <c r="CO207" i="20"/>
  <c r="CP207" i="20"/>
  <c r="HG85" i="20"/>
  <c r="CQ207" i="20"/>
  <c r="CN208" i="20"/>
  <c r="CM208" i="20"/>
  <c r="HH83" i="20"/>
  <c r="HH84" i="20"/>
  <c r="HI82" i="20"/>
  <c r="HI81" i="20"/>
  <c r="CJ209" i="20"/>
  <c r="CK209" i="20"/>
  <c r="HI80" i="20"/>
  <c r="CL209" i="20"/>
  <c r="CG210" i="20"/>
  <c r="HJ78" i="20"/>
  <c r="CH210" i="20"/>
  <c r="CI210" i="20"/>
  <c r="HJ79" i="20"/>
  <c r="HJ77" i="20"/>
  <c r="HK75" i="20"/>
  <c r="HK76" i="20"/>
  <c r="CF211" i="20"/>
  <c r="HK74" i="20"/>
  <c r="CD211" i="20"/>
  <c r="CE211" i="20"/>
  <c r="CC212" i="20"/>
  <c r="CD212" i="20"/>
  <c r="CA212" i="20"/>
  <c r="HL74" i="20"/>
  <c r="HL73" i="20"/>
  <c r="CB212" i="20"/>
  <c r="HL71" i="20"/>
  <c r="HL72" i="20"/>
  <c r="BY213" i="20"/>
  <c r="HM68" i="20"/>
  <c r="BZ213" i="20"/>
  <c r="HM71" i="20"/>
  <c r="CA213" i="20"/>
  <c r="HM70" i="20"/>
  <c r="HM69" i="20"/>
  <c r="BX213" i="20"/>
  <c r="HN66" i="20"/>
  <c r="HN65" i="20"/>
  <c r="BU214" i="20"/>
  <c r="BV214" i="20"/>
  <c r="HN67" i="20"/>
  <c r="BW214" i="20"/>
  <c r="HO62" i="20"/>
  <c r="BT215" i="20"/>
  <c r="HO63" i="20"/>
  <c r="HO64" i="20"/>
  <c r="BQ215" i="20"/>
  <c r="HO61" i="20"/>
  <c r="BR215" i="20"/>
  <c r="BS215" i="20"/>
  <c r="HP58" i="20"/>
  <c r="HP60" i="20"/>
  <c r="HP61" i="20"/>
  <c r="BP216" i="20"/>
  <c r="HP59" i="20"/>
  <c r="BQ216" i="20"/>
  <c r="BN216" i="20"/>
  <c r="BO216" i="20"/>
  <c r="BM217" i="20"/>
  <c r="BJ217" i="20"/>
  <c r="HQ54" i="20"/>
  <c r="BK217" i="20"/>
  <c r="BL217" i="20"/>
  <c r="HQ55" i="20"/>
  <c r="HQ56" i="20"/>
  <c r="HQ57" i="20"/>
  <c r="BE218" i="20"/>
  <c r="BI218" i="20"/>
  <c r="HR52" i="20"/>
  <c r="HR49" i="20"/>
  <c r="BF218" i="20"/>
  <c r="HR50" i="20"/>
  <c r="BG218" i="20"/>
  <c r="HR51" i="20"/>
  <c r="BH218" i="20"/>
  <c r="HR53" i="20"/>
  <c r="HS47" i="20"/>
  <c r="AZ219" i="20"/>
  <c r="BD219" i="20"/>
  <c r="BA219" i="20"/>
  <c r="HS48" i="20"/>
  <c r="HS45" i="20"/>
  <c r="BB219" i="20"/>
  <c r="HS44" i="20"/>
  <c r="HS46" i="20"/>
  <c r="BC219" i="20"/>
  <c r="AV220" i="20"/>
  <c r="AW220" i="20"/>
  <c r="HT43" i="20"/>
  <c r="AX220" i="20"/>
  <c r="HT41" i="20"/>
  <c r="HT39" i="20"/>
  <c r="AU220" i="20"/>
  <c r="AY220" i="20"/>
  <c r="HT40" i="20"/>
  <c r="HT42" i="20"/>
  <c r="AO221" i="20"/>
  <c r="AS221" i="20"/>
  <c r="AP221" i="20"/>
  <c r="AT221" i="20"/>
  <c r="HU33" i="20"/>
  <c r="HU36" i="20"/>
  <c r="HU37" i="20"/>
  <c r="AQ221" i="20"/>
  <c r="HU38" i="20"/>
  <c r="HU35" i="20"/>
  <c r="HU32" i="20"/>
  <c r="AN221" i="20"/>
  <c r="AR221" i="20"/>
  <c r="HU34" i="20"/>
  <c r="AF222" i="20"/>
  <c r="AJ222" i="20"/>
  <c r="HV31" i="20"/>
  <c r="HV30" i="20"/>
  <c r="AG222" i="20"/>
  <c r="AK222" i="20"/>
  <c r="HV27" i="20"/>
  <c r="HV26" i="20"/>
  <c r="HV28" i="20"/>
  <c r="HV29" i="20"/>
  <c r="AH222" i="20"/>
  <c r="AL222" i="20"/>
  <c r="HV24" i="20"/>
  <c r="HV25" i="20"/>
  <c r="AI222" i="20"/>
  <c r="AM222" i="20"/>
  <c r="HW7" i="20"/>
  <c r="HW23" i="20"/>
  <c r="HW21" i="20"/>
  <c r="HW6" i="20"/>
  <c r="HW10" i="20"/>
  <c r="HW4" i="20"/>
  <c r="HW19" i="20"/>
  <c r="L223" i="20"/>
  <c r="P223" i="20"/>
  <c r="T223" i="20"/>
  <c r="X223" i="20"/>
  <c r="AB223" i="20"/>
  <c r="HW20" i="20"/>
  <c r="HW17" i="20"/>
  <c r="HW3" i="20"/>
  <c r="HW22" i="20"/>
  <c r="HW5" i="20"/>
  <c r="M223" i="20"/>
  <c r="Q223" i="20"/>
  <c r="U223" i="20"/>
  <c r="Y223" i="20"/>
  <c r="AC223" i="20"/>
  <c r="HW16" i="20"/>
  <c r="HW13" i="20"/>
  <c r="HW18" i="20"/>
  <c r="HW8" i="20"/>
  <c r="N223" i="20"/>
  <c r="R223" i="20"/>
  <c r="V223" i="20"/>
  <c r="Z223" i="20"/>
  <c r="AD223" i="20"/>
  <c r="HW12" i="20"/>
  <c r="HW9" i="20"/>
  <c r="HW14" i="20"/>
  <c r="HW11" i="20"/>
  <c r="HW15" i="20"/>
  <c r="K223" i="20"/>
  <c r="O223" i="20"/>
  <c r="S223" i="20"/>
  <c r="W223" i="20"/>
  <c r="AA223" i="20"/>
  <c r="AE223" i="20"/>
  <c r="J224" i="20"/>
  <c r="HX2" i="20"/>
  <c r="FE154" i="20"/>
  <c r="FF154" i="20"/>
  <c r="FF153" i="20"/>
  <c r="FG153" i="20"/>
  <c r="FD155" i="20"/>
  <c r="FE155" i="20"/>
  <c r="FG152" i="20"/>
  <c r="FH151" i="20"/>
  <c r="FC156" i="20"/>
  <c r="FH152" i="20"/>
  <c r="FD156" i="20"/>
  <c r="FI150" i="20"/>
  <c r="FB157" i="20"/>
  <c r="FA158" i="20"/>
  <c r="FJ149" i="20"/>
  <c r="FK148" i="20"/>
  <c r="EZ159" i="20"/>
  <c r="FL147" i="20"/>
  <c r="EY160" i="20"/>
  <c r="FM146" i="20"/>
  <c r="EX161" i="20"/>
  <c r="EW162" i="20"/>
  <c r="FN145" i="20"/>
  <c r="FO143" i="20"/>
  <c r="EV163" i="20"/>
  <c r="FO144" i="20"/>
  <c r="EU163" i="20"/>
  <c r="FP143" i="20"/>
  <c r="FP142" i="20"/>
  <c r="ET164" i="20"/>
  <c r="EU164" i="20"/>
  <c r="FQ142" i="20"/>
  <c r="ES165" i="20"/>
  <c r="ET165" i="20"/>
  <c r="FQ141" i="20"/>
  <c r="ER166" i="20"/>
  <c r="FR140" i="20"/>
  <c r="ES166" i="20"/>
  <c r="FR141" i="20"/>
  <c r="FS139" i="20"/>
  <c r="EQ167" i="20"/>
  <c r="FT138" i="20"/>
  <c r="EP168" i="20"/>
  <c r="EN169" i="20"/>
  <c r="EO169" i="20"/>
  <c r="FU137" i="20"/>
  <c r="FU136" i="20"/>
  <c r="FV135" i="20"/>
  <c r="FV136" i="20"/>
  <c r="EN170" i="20"/>
  <c r="EM170" i="20"/>
  <c r="FW134" i="20"/>
  <c r="EL171" i="20"/>
  <c r="FX132" i="20"/>
  <c r="FX133" i="20"/>
  <c r="EJ172" i="20"/>
  <c r="EK172" i="20"/>
  <c r="EJ173" i="20"/>
  <c r="FY131" i="20"/>
  <c r="FY132" i="20"/>
  <c r="EI173" i="20"/>
  <c r="FZ131" i="20"/>
  <c r="EH174" i="20"/>
  <c r="FZ130" i="20"/>
  <c r="EI174" i="20"/>
  <c r="EF175" i="20"/>
  <c r="GA128" i="20"/>
  <c r="GA129" i="20"/>
  <c r="EG175" i="20"/>
  <c r="EF176" i="20"/>
  <c r="GB127" i="20"/>
  <c r="GB128" i="20"/>
  <c r="EE176" i="20"/>
  <c r="ED177" i="20"/>
  <c r="GC126" i="20"/>
  <c r="EB178" i="20"/>
  <c r="GD125" i="20"/>
  <c r="GD124" i="20"/>
  <c r="EC178" i="20"/>
  <c r="GE123" i="20"/>
  <c r="GE124" i="20"/>
  <c r="EA179" i="20"/>
  <c r="EB179" i="20"/>
  <c r="GF121" i="20"/>
  <c r="DY180" i="20"/>
  <c r="GF122" i="20"/>
  <c r="DZ180" i="20"/>
  <c r="GG120" i="20"/>
  <c r="DX181" i="20"/>
  <c r="GG121" i="20"/>
  <c r="DY181" i="20"/>
  <c r="GH118" i="20"/>
  <c r="DV182" i="20"/>
  <c r="GH119" i="20"/>
  <c r="DW182" i="20"/>
  <c r="GI118" i="20"/>
  <c r="DU183" i="20"/>
  <c r="DV183" i="20"/>
  <c r="GI117" i="20"/>
  <c r="GJ115" i="20"/>
  <c r="GJ116" i="20"/>
  <c r="DS184" i="20"/>
  <c r="DT184" i="20"/>
  <c r="GK113" i="20"/>
  <c r="DQ185" i="20"/>
  <c r="GK114" i="20"/>
  <c r="DR185" i="20"/>
  <c r="DQ186" i="20"/>
  <c r="GL112" i="20"/>
  <c r="DP186" i="20"/>
  <c r="GL113" i="20"/>
  <c r="GM111" i="20"/>
  <c r="GM110" i="20"/>
  <c r="DN187" i="20"/>
  <c r="DO187" i="20"/>
  <c r="GN108" i="20"/>
  <c r="DL188" i="20"/>
  <c r="DM188" i="20"/>
  <c r="GN109" i="20"/>
  <c r="DL189" i="20"/>
  <c r="GO107" i="20"/>
  <c r="DK189" i="20"/>
  <c r="GO108" i="20"/>
  <c r="DI190" i="20"/>
  <c r="GP106" i="20"/>
  <c r="DJ190" i="20"/>
  <c r="GP105" i="20"/>
  <c r="DH191" i="20"/>
  <c r="GQ103" i="20"/>
  <c r="GQ104" i="20"/>
  <c r="DG191" i="20"/>
  <c r="DE192" i="20"/>
  <c r="GR102" i="20"/>
  <c r="DF192" i="20"/>
  <c r="GR101" i="20"/>
  <c r="GS99" i="20"/>
  <c r="GS100" i="20"/>
  <c r="DD193" i="20"/>
  <c r="DC193" i="20"/>
  <c r="GT98" i="20"/>
  <c r="DA194" i="20"/>
  <c r="GT97" i="20"/>
  <c r="DB194" i="20"/>
  <c r="CY195" i="20"/>
  <c r="CZ195" i="20"/>
  <c r="GU95" i="20"/>
  <c r="GU96" i="20"/>
  <c r="CW196" i="20"/>
  <c r="CX196" i="20"/>
  <c r="GV94" i="20"/>
  <c r="GV93" i="20"/>
  <c r="GW92" i="20"/>
  <c r="CU197" i="20"/>
  <c r="GW91" i="20"/>
  <c r="CV197" i="20"/>
  <c r="GX89" i="20"/>
  <c r="CR198" i="20"/>
  <c r="GX90" i="20"/>
  <c r="CS198" i="20"/>
  <c r="CT198" i="20"/>
  <c r="GX88" i="20"/>
  <c r="CQ199" i="20"/>
  <c r="GY87" i="20"/>
  <c r="CR199" i="20"/>
  <c r="GY88" i="20"/>
  <c r="GY86" i="20"/>
  <c r="CP199" i="20"/>
  <c r="CO200" i="20"/>
  <c r="GZ85" i="20"/>
  <c r="GZ84" i="20"/>
  <c r="CN200" i="20"/>
  <c r="CK201" i="20"/>
  <c r="HA83" i="20"/>
  <c r="HA82" i="20"/>
  <c r="CL201" i="20"/>
  <c r="CM201" i="20"/>
  <c r="HA81" i="20"/>
  <c r="CJ202" i="20"/>
  <c r="HB80" i="20"/>
  <c r="HB79" i="20"/>
  <c r="CI202" i="20"/>
  <c r="CG203" i="20"/>
  <c r="HC78" i="20"/>
  <c r="CH203" i="20"/>
  <c r="HC76" i="20"/>
  <c r="CF203" i="20"/>
  <c r="HC77" i="20"/>
  <c r="HD75" i="20"/>
  <c r="CC204" i="20"/>
  <c r="CD204" i="20"/>
  <c r="HD74" i="20"/>
  <c r="HD73" i="20"/>
  <c r="CE204" i="20"/>
  <c r="CB205" i="20"/>
  <c r="HE70" i="20"/>
  <c r="HE72" i="20"/>
  <c r="BZ205" i="20"/>
  <c r="HE71" i="20"/>
  <c r="CA205" i="20"/>
  <c r="BY206" i="20"/>
  <c r="HF68" i="20"/>
  <c r="HF69" i="20"/>
  <c r="HF67" i="20"/>
  <c r="BW206" i="20"/>
  <c r="BX206" i="20"/>
  <c r="HG65" i="20"/>
  <c r="BT207" i="20"/>
  <c r="HG66" i="20"/>
  <c r="BU207" i="20"/>
  <c r="HG64" i="20"/>
  <c r="BV207" i="20"/>
  <c r="BP208" i="20"/>
  <c r="HH62" i="20"/>
  <c r="HH60" i="20"/>
  <c r="BQ208" i="20"/>
  <c r="HH61" i="20"/>
  <c r="BR208" i="20"/>
  <c r="BS208" i="20"/>
  <c r="HH63" i="20"/>
  <c r="HI60" i="20"/>
  <c r="BP209" i="20"/>
  <c r="HI59" i="20"/>
  <c r="HI57" i="20"/>
  <c r="BM209" i="20"/>
  <c r="HI58" i="20"/>
  <c r="BN209" i="20"/>
  <c r="BO209" i="20"/>
  <c r="BI210" i="20"/>
  <c r="BJ210" i="20"/>
  <c r="BK210" i="20"/>
  <c r="HJ55" i="20"/>
  <c r="HJ56" i="20"/>
  <c r="HJ53" i="20"/>
  <c r="HJ54" i="20"/>
  <c r="BL210" i="20"/>
  <c r="BD211" i="20"/>
  <c r="BH211" i="20"/>
  <c r="BE211" i="20"/>
  <c r="HK52" i="20"/>
  <c r="BF211" i="20"/>
  <c r="HK48" i="20"/>
  <c r="HK49" i="20"/>
  <c r="HK50" i="20"/>
  <c r="HK51" i="20"/>
  <c r="BG211" i="20"/>
  <c r="BA212" i="20"/>
  <c r="BB212" i="20"/>
  <c r="HL44" i="20"/>
  <c r="HL48" i="20"/>
  <c r="BC212" i="20"/>
  <c r="HL45" i="20"/>
  <c r="HL46" i="20"/>
  <c r="AZ212" i="20"/>
  <c r="BD212" i="20"/>
  <c r="HL47" i="20"/>
  <c r="AW213" i="20"/>
  <c r="AT213" i="20"/>
  <c r="AX213" i="20"/>
  <c r="AU213" i="20"/>
  <c r="AY213" i="20"/>
  <c r="HM42" i="20"/>
  <c r="HM43" i="20"/>
  <c r="HM40" i="20"/>
  <c r="HM41" i="20"/>
  <c r="AV213" i="20"/>
  <c r="HM38" i="20"/>
  <c r="HM39" i="20"/>
  <c r="HN32" i="20"/>
  <c r="AN214" i="20"/>
  <c r="AR214" i="20"/>
  <c r="HN35" i="20"/>
  <c r="HN34" i="20"/>
  <c r="AO214" i="20"/>
  <c r="AS214" i="20"/>
  <c r="HN37" i="20"/>
  <c r="AP214" i="20"/>
  <c r="HN36" i="20"/>
  <c r="HN33" i="20"/>
  <c r="AQ214" i="20"/>
  <c r="HO28" i="20"/>
  <c r="HO31" i="20"/>
  <c r="AF215" i="20"/>
  <c r="AJ215" i="20"/>
  <c r="HO24" i="20"/>
  <c r="HO29" i="20"/>
  <c r="HO23" i="20"/>
  <c r="AG215" i="20"/>
  <c r="AK215" i="20"/>
  <c r="HO25" i="20"/>
  <c r="HO30" i="20"/>
  <c r="HO27" i="20"/>
  <c r="AH215" i="20"/>
  <c r="AL215" i="20"/>
  <c r="HO26" i="20"/>
  <c r="AE215" i="20"/>
  <c r="AI215" i="20"/>
  <c r="AM215" i="20"/>
  <c r="HP17" i="20"/>
  <c r="HP3" i="20"/>
  <c r="HP14" i="20"/>
  <c r="HP11" i="20"/>
  <c r="HP20" i="20"/>
  <c r="L216" i="20"/>
  <c r="P216" i="20"/>
  <c r="T216" i="20"/>
  <c r="X216" i="20"/>
  <c r="AB216" i="20"/>
  <c r="HP13" i="20"/>
  <c r="HP10" i="20"/>
  <c r="HP8" i="20"/>
  <c r="HP7" i="20"/>
  <c r="M216" i="20"/>
  <c r="Q216" i="20"/>
  <c r="U216" i="20"/>
  <c r="Y216" i="20"/>
  <c r="AC216" i="20"/>
  <c r="HP9" i="20"/>
  <c r="HP22" i="20"/>
  <c r="HP5" i="20"/>
  <c r="HP19" i="20"/>
  <c r="HP4" i="20"/>
  <c r="HP16" i="20"/>
  <c r="N216" i="20"/>
  <c r="R216" i="20"/>
  <c r="V216" i="20"/>
  <c r="Z216" i="20"/>
  <c r="AD216" i="20"/>
  <c r="HP21" i="20"/>
  <c r="HP6" i="20"/>
  <c r="HP18" i="20"/>
  <c r="HP15" i="20"/>
  <c r="HP12" i="20"/>
  <c r="K216" i="20"/>
  <c r="O216" i="20"/>
  <c r="S216" i="20"/>
  <c r="W216" i="20"/>
  <c r="AA216" i="20"/>
  <c r="J217" i="20"/>
  <c r="HQ2" i="20"/>
  <c r="FI157" i="20"/>
  <c r="FI158" i="20"/>
  <c r="FJ156" i="20"/>
  <c r="FJ157" i="20"/>
  <c r="FH158" i="20"/>
  <c r="FH159" i="20"/>
  <c r="FK155" i="20"/>
  <c r="FK156" i="20"/>
  <c r="FG159" i="20"/>
  <c r="FL154" i="20"/>
  <c r="FL155" i="20"/>
  <c r="FF160" i="20"/>
  <c r="FG160" i="20"/>
  <c r="FM153" i="20"/>
  <c r="FE161" i="20"/>
  <c r="FF161" i="20"/>
  <c r="FM154" i="20"/>
  <c r="FD162" i="20"/>
  <c r="FN152" i="20"/>
  <c r="FO151" i="20"/>
  <c r="FC163" i="20"/>
  <c r="FP150" i="20"/>
  <c r="FB164" i="20"/>
  <c r="FQ149" i="20"/>
  <c r="FA165" i="20"/>
  <c r="FR148" i="20"/>
  <c r="EZ166" i="20"/>
  <c r="EY167" i="20"/>
  <c r="FS147" i="20"/>
  <c r="FT145" i="20"/>
  <c r="FT146" i="20"/>
  <c r="EW168" i="20"/>
  <c r="EX168" i="20"/>
  <c r="EV169" i="20"/>
  <c r="FU144" i="20"/>
  <c r="FU145" i="20"/>
  <c r="EW169" i="20"/>
  <c r="FV144" i="20"/>
  <c r="FV143" i="20"/>
  <c r="EU170" i="20"/>
  <c r="EV170" i="20"/>
  <c r="ET171" i="20"/>
  <c r="FW142" i="20"/>
  <c r="ES172" i="20"/>
  <c r="FX141" i="20"/>
  <c r="ER173" i="20"/>
  <c r="FY140" i="20"/>
  <c r="FY139" i="20"/>
  <c r="EQ173" i="20"/>
  <c r="FZ139" i="20"/>
  <c r="FZ138" i="20"/>
  <c r="EP174" i="20"/>
  <c r="EQ174" i="20"/>
  <c r="EO175" i="20"/>
  <c r="GA137" i="20"/>
  <c r="GB136" i="20"/>
  <c r="EN176" i="20"/>
  <c r="GB135" i="20"/>
  <c r="EM176" i="20"/>
  <c r="GC134" i="20"/>
  <c r="GC135" i="20"/>
  <c r="EL177" i="20"/>
  <c r="EM177" i="20"/>
  <c r="GD133" i="20"/>
  <c r="GD134" i="20"/>
  <c r="EK178" i="20"/>
  <c r="EL178" i="20"/>
  <c r="GE131" i="20"/>
  <c r="EI179" i="20"/>
  <c r="EJ179" i="20"/>
  <c r="GE132" i="20"/>
  <c r="GF131" i="20"/>
  <c r="GF130" i="20"/>
  <c r="EH180" i="20"/>
  <c r="EI180" i="20"/>
  <c r="EG181" i="20"/>
  <c r="GG129" i="20"/>
  <c r="EE182" i="20"/>
  <c r="EF182" i="20"/>
  <c r="GH127" i="20"/>
  <c r="GH128" i="20"/>
  <c r="GI126" i="20"/>
  <c r="ED183" i="20"/>
  <c r="GI127" i="20"/>
  <c r="EE183" i="20"/>
  <c r="EC184" i="20"/>
  <c r="GJ125" i="20"/>
  <c r="GJ124" i="20"/>
  <c r="EB184" i="20"/>
  <c r="EB185" i="20"/>
  <c r="GK124" i="20"/>
  <c r="GK123" i="20"/>
  <c r="EA185" i="20"/>
  <c r="DY186" i="20"/>
  <c r="GL121" i="20"/>
  <c r="DZ186" i="20"/>
  <c r="GL122" i="20"/>
  <c r="DX187" i="20"/>
  <c r="GM121" i="20"/>
  <c r="DY187" i="20"/>
  <c r="GM120" i="20"/>
  <c r="DV188" i="20"/>
  <c r="GN118" i="20"/>
  <c r="GN119" i="20"/>
  <c r="DW188" i="20"/>
  <c r="DT189" i="20"/>
  <c r="GO117" i="20"/>
  <c r="DU189" i="20"/>
  <c r="GO116" i="20"/>
  <c r="DS190" i="20"/>
  <c r="GP115" i="20"/>
  <c r="DT190" i="20"/>
  <c r="GP116" i="20"/>
  <c r="DQ191" i="20"/>
  <c r="DR191" i="20"/>
  <c r="GQ113" i="20"/>
  <c r="GQ114" i="20"/>
  <c r="DP192" i="20"/>
  <c r="GR112" i="20"/>
  <c r="GR111" i="20"/>
  <c r="DO192" i="20"/>
  <c r="GS111" i="20"/>
  <c r="GS110" i="20"/>
  <c r="DN193" i="20"/>
  <c r="DO193" i="20"/>
  <c r="DL194" i="20"/>
  <c r="DM194" i="20"/>
  <c r="GT108" i="20"/>
  <c r="GT109" i="20"/>
  <c r="DK195" i="20"/>
  <c r="GU106" i="20"/>
  <c r="GU107" i="20"/>
  <c r="DJ195" i="20"/>
  <c r="DI196" i="20"/>
  <c r="DH196" i="20"/>
  <c r="GV105" i="20"/>
  <c r="GV104" i="20"/>
  <c r="GW102" i="20"/>
  <c r="DF197" i="20"/>
  <c r="DG197" i="20"/>
  <c r="GW103" i="20"/>
  <c r="GX100" i="20"/>
  <c r="DD198" i="20"/>
  <c r="DE198" i="20"/>
  <c r="GX101" i="20"/>
  <c r="DC199" i="20"/>
  <c r="GY98" i="20"/>
  <c r="GY99" i="20"/>
  <c r="DB199" i="20"/>
  <c r="DA200" i="20"/>
  <c r="GZ97" i="20"/>
  <c r="CZ200" i="20"/>
  <c r="GZ96" i="20"/>
  <c r="CX201" i="20"/>
  <c r="HA95" i="20"/>
  <c r="CY201" i="20"/>
  <c r="HA94" i="20"/>
  <c r="CV202" i="20"/>
  <c r="HB93" i="20"/>
  <c r="CW202" i="20"/>
  <c r="HB92" i="20"/>
  <c r="CS203" i="20"/>
  <c r="HC89" i="20"/>
  <c r="HC91" i="20"/>
  <c r="CT203" i="20"/>
  <c r="CU203" i="20"/>
  <c r="HC90" i="20"/>
  <c r="HD89" i="20"/>
  <c r="CR204" i="20"/>
  <c r="CS204" i="20"/>
  <c r="HD88" i="20"/>
  <c r="HD87" i="20"/>
  <c r="CQ204" i="20"/>
  <c r="HE85" i="20"/>
  <c r="CO205" i="20"/>
  <c r="HE86" i="20"/>
  <c r="CP205" i="20"/>
  <c r="CL206" i="20"/>
  <c r="HF84" i="20"/>
  <c r="CM206" i="20"/>
  <c r="CN206" i="20"/>
  <c r="HF82" i="20"/>
  <c r="HF83" i="20"/>
  <c r="HG81" i="20"/>
  <c r="CJ207" i="20"/>
  <c r="CK207" i="20"/>
  <c r="HG80" i="20"/>
  <c r="HH78" i="20"/>
  <c r="HH77" i="20"/>
  <c r="HH79" i="20"/>
  <c r="CG208" i="20"/>
  <c r="CH208" i="20"/>
  <c r="CI208" i="20"/>
  <c r="CF209" i="20"/>
  <c r="HI76" i="20"/>
  <c r="CD209" i="20"/>
  <c r="HI75" i="20"/>
  <c r="HI74" i="20"/>
  <c r="CE209" i="20"/>
  <c r="CC210" i="20"/>
  <c r="HJ73" i="20"/>
  <c r="HJ71" i="20"/>
  <c r="CA210" i="20"/>
  <c r="CB210" i="20"/>
  <c r="HJ72" i="20"/>
  <c r="HK69" i="20"/>
  <c r="BX211" i="20"/>
  <c r="HK70" i="20"/>
  <c r="BY211" i="20"/>
  <c r="BZ211" i="20"/>
  <c r="HK68" i="20"/>
  <c r="BU212" i="20"/>
  <c r="HL66" i="20"/>
  <c r="HL65" i="20"/>
  <c r="HL67" i="20"/>
  <c r="BV212" i="20"/>
  <c r="BW212" i="20"/>
  <c r="BQ213" i="20"/>
  <c r="HM63" i="20"/>
  <c r="BR213" i="20"/>
  <c r="HM61" i="20"/>
  <c r="HM62" i="20"/>
  <c r="BS213" i="20"/>
  <c r="HM64" i="20"/>
  <c r="BT213" i="20"/>
  <c r="BP214" i="20"/>
  <c r="HN59" i="20"/>
  <c r="HN57" i="20"/>
  <c r="BM214" i="20"/>
  <c r="HN58" i="20"/>
  <c r="BN214" i="20"/>
  <c r="HN60" i="20"/>
  <c r="BO214" i="20"/>
  <c r="HO54" i="20"/>
  <c r="BL215" i="20"/>
  <c r="HO56" i="20"/>
  <c r="HO55" i="20"/>
  <c r="BI215" i="20"/>
  <c r="BM215" i="20"/>
  <c r="HO57" i="20"/>
  <c r="BJ215" i="20"/>
  <c r="HO53" i="20"/>
  <c r="BK215" i="20"/>
  <c r="HP49" i="20"/>
  <c r="HP52" i="20"/>
  <c r="BH216" i="20"/>
  <c r="BE216" i="20"/>
  <c r="BI216" i="20"/>
  <c r="HP51" i="20"/>
  <c r="BF216" i="20"/>
  <c r="HP53" i="20"/>
  <c r="HP50" i="20"/>
  <c r="BG216" i="20"/>
  <c r="BA217" i="20"/>
  <c r="HQ45" i="20"/>
  <c r="BB217" i="20"/>
  <c r="HQ47" i="20"/>
  <c r="HQ48" i="20"/>
  <c r="BC217" i="20"/>
  <c r="HQ44" i="20"/>
  <c r="AZ217" i="20"/>
  <c r="BD217" i="20"/>
  <c r="HQ46" i="20"/>
  <c r="AW218" i="20"/>
  <c r="HR43" i="20"/>
  <c r="HR42" i="20"/>
  <c r="AX218" i="20"/>
  <c r="HR39" i="20"/>
  <c r="AU218" i="20"/>
  <c r="AY218" i="20"/>
  <c r="HR41" i="20"/>
  <c r="AV218" i="20"/>
  <c r="HR40" i="20"/>
  <c r="HS37" i="20"/>
  <c r="AN219" i="20"/>
  <c r="AR219" i="20"/>
  <c r="HS36" i="20"/>
  <c r="HS33" i="20"/>
  <c r="HS38" i="20"/>
  <c r="HS35" i="20"/>
  <c r="AO219" i="20"/>
  <c r="AS219" i="20"/>
  <c r="HS32" i="20"/>
  <c r="HS34" i="20"/>
  <c r="AP219" i="20"/>
  <c r="AT219" i="20"/>
  <c r="AQ219" i="20"/>
  <c r="AF220" i="20"/>
  <c r="AJ220" i="20"/>
  <c r="HT28" i="20"/>
  <c r="HT31" i="20"/>
  <c r="AG220" i="20"/>
  <c r="AK220" i="20"/>
  <c r="HT29" i="20"/>
  <c r="HT27" i="20"/>
  <c r="AH220" i="20"/>
  <c r="AL220" i="20"/>
  <c r="HT25" i="20"/>
  <c r="HT30" i="20"/>
  <c r="HT23" i="20"/>
  <c r="AE220" i="20"/>
  <c r="AI220" i="20"/>
  <c r="AM220" i="20"/>
  <c r="HT26" i="20"/>
  <c r="HT24" i="20"/>
  <c r="M221" i="20"/>
  <c r="Q221" i="20"/>
  <c r="U221" i="20"/>
  <c r="Y221" i="20"/>
  <c r="AC221" i="20"/>
  <c r="HU14" i="20"/>
  <c r="HU11" i="20"/>
  <c r="HU21" i="20"/>
  <c r="HU7" i="20"/>
  <c r="HU13" i="20"/>
  <c r="N221" i="20"/>
  <c r="R221" i="20"/>
  <c r="V221" i="20"/>
  <c r="Z221" i="20"/>
  <c r="AD221" i="20"/>
  <c r="HU10" i="20"/>
  <c r="HU8" i="20"/>
  <c r="HU20" i="20"/>
  <c r="HU17" i="20"/>
  <c r="K221" i="20"/>
  <c r="O221" i="20"/>
  <c r="S221" i="20"/>
  <c r="W221" i="20"/>
  <c r="AA221" i="20"/>
  <c r="HU22" i="20"/>
  <c r="HU5" i="20"/>
  <c r="HU19" i="20"/>
  <c r="HU4" i="20"/>
  <c r="HU16" i="20"/>
  <c r="HU6" i="20"/>
  <c r="HU9" i="20"/>
  <c r="L221" i="20"/>
  <c r="P221" i="20"/>
  <c r="T221" i="20"/>
  <c r="X221" i="20"/>
  <c r="AB221" i="20"/>
  <c r="HU18" i="20"/>
  <c r="HU15" i="20"/>
  <c r="HU12" i="20"/>
  <c r="HU3" i="20"/>
  <c r="HV2" i="20"/>
  <c r="J222" i="20"/>
  <c r="FN162" i="20"/>
  <c r="FN163" i="20"/>
  <c r="FM163" i="20"/>
  <c r="FO161" i="20"/>
  <c r="FO162" i="20"/>
  <c r="FP160" i="20"/>
  <c r="FP161" i="20"/>
  <c r="FL164" i="20"/>
  <c r="FM164" i="20"/>
  <c r="FQ159" i="20"/>
  <c r="FK165" i="20"/>
  <c r="FR158" i="20"/>
  <c r="FJ166" i="20"/>
  <c r="FI167" i="20"/>
  <c r="FS157" i="20"/>
  <c r="FT156" i="20"/>
  <c r="FH168" i="20"/>
  <c r="FU155" i="20"/>
  <c r="FG169" i="20"/>
  <c r="FV154" i="20"/>
  <c r="FF170" i="20"/>
  <c r="FE171" i="20"/>
  <c r="FW153" i="20"/>
  <c r="FD172" i="20"/>
  <c r="FX151" i="20"/>
  <c r="FX152" i="20"/>
  <c r="FC172" i="20"/>
  <c r="FY150" i="20"/>
  <c r="FY151" i="20"/>
  <c r="FB173" i="20"/>
  <c r="FC173" i="20"/>
  <c r="FA174" i="20"/>
  <c r="FZ150" i="20"/>
  <c r="FB174" i="20"/>
  <c r="FZ149" i="20"/>
  <c r="EZ175" i="20"/>
  <c r="GA148" i="20"/>
  <c r="GB147" i="20"/>
  <c r="EY176" i="20"/>
  <c r="GC146" i="20"/>
  <c r="EX177" i="20"/>
  <c r="GD144" i="20"/>
  <c r="GD145" i="20"/>
  <c r="EV178" i="20"/>
  <c r="EW178" i="20"/>
  <c r="GE144" i="20"/>
  <c r="EU179" i="20"/>
  <c r="GE143" i="20"/>
  <c r="EV179" i="20"/>
  <c r="GF142" i="20"/>
  <c r="ET180" i="20"/>
  <c r="ER181" i="20"/>
  <c r="GG140" i="20"/>
  <c r="ES181" i="20"/>
  <c r="GG141" i="20"/>
  <c r="GH139" i="20"/>
  <c r="GH140" i="20"/>
  <c r="EQ182" i="20"/>
  <c r="ER182" i="20"/>
  <c r="GI138" i="20"/>
  <c r="EP183" i="20"/>
  <c r="EO184" i="20"/>
  <c r="GJ137" i="20"/>
  <c r="EN184" i="20"/>
  <c r="GJ136" i="20"/>
  <c r="EN185" i="20"/>
  <c r="GK135" i="20"/>
  <c r="GK136" i="20"/>
  <c r="EM185" i="20"/>
  <c r="EL186" i="20"/>
  <c r="GL134" i="20"/>
  <c r="GM132" i="20"/>
  <c r="EJ187" i="20"/>
  <c r="GM133" i="20"/>
  <c r="EK187" i="20"/>
  <c r="GN131" i="20"/>
  <c r="EJ188" i="20"/>
  <c r="GN132" i="20"/>
  <c r="EI188" i="20"/>
  <c r="GO129" i="20"/>
  <c r="EG189" i="20"/>
  <c r="EH189" i="20"/>
  <c r="GO130" i="20"/>
  <c r="EG190" i="20"/>
  <c r="GP129" i="20"/>
  <c r="GP128" i="20"/>
  <c r="EF190" i="20"/>
  <c r="GQ127" i="20"/>
  <c r="GQ126" i="20"/>
  <c r="ED191" i="20"/>
  <c r="EE191" i="20"/>
  <c r="GR126" i="20"/>
  <c r="EC192" i="20"/>
  <c r="GR125" i="20"/>
  <c r="ED192" i="20"/>
  <c r="GS124" i="20"/>
  <c r="EB193" i="20"/>
  <c r="GS123" i="20"/>
  <c r="EA193" i="20"/>
  <c r="GT123" i="20"/>
  <c r="DZ194" i="20"/>
  <c r="GT122" i="20"/>
  <c r="EA194" i="20"/>
  <c r="GU121" i="20"/>
  <c r="GU120" i="20"/>
  <c r="DX195" i="20"/>
  <c r="DY195" i="20"/>
  <c r="DV196" i="20"/>
  <c r="DW196" i="20"/>
  <c r="GV119" i="20"/>
  <c r="GV118" i="20"/>
  <c r="DU197" i="20"/>
  <c r="GW118" i="20"/>
  <c r="DV197" i="20"/>
  <c r="GW117" i="20"/>
  <c r="GX116" i="20"/>
  <c r="DT198" i="20"/>
  <c r="GX115" i="20"/>
  <c r="DS198" i="20"/>
  <c r="GY114" i="20"/>
  <c r="GY113" i="20"/>
  <c r="DQ199" i="20"/>
  <c r="DR199" i="20"/>
  <c r="DQ200" i="20"/>
  <c r="GZ113" i="20"/>
  <c r="GZ111" i="20"/>
  <c r="DO200" i="20"/>
  <c r="DP200" i="20"/>
  <c r="GZ112" i="20"/>
  <c r="DN201" i="20"/>
  <c r="HA111" i="20"/>
  <c r="DO201" i="20"/>
  <c r="HA110" i="20"/>
  <c r="DL202" i="20"/>
  <c r="DM202" i="20"/>
  <c r="HB108" i="20"/>
  <c r="HB109" i="20"/>
  <c r="DJ203" i="20"/>
  <c r="HC106" i="20"/>
  <c r="HC107" i="20"/>
  <c r="DK203" i="20"/>
  <c r="HD105" i="20"/>
  <c r="DH204" i="20"/>
  <c r="DI204" i="20"/>
  <c r="HD104" i="20"/>
  <c r="HE102" i="20"/>
  <c r="DF205" i="20"/>
  <c r="HE103" i="20"/>
  <c r="DG205" i="20"/>
  <c r="DE206" i="20"/>
  <c r="HF101" i="20"/>
  <c r="HF100" i="20"/>
  <c r="DD206" i="20"/>
  <c r="HG99" i="20"/>
  <c r="DB207" i="20"/>
  <c r="HG98" i="20"/>
  <c r="DC207" i="20"/>
  <c r="CZ208" i="20"/>
  <c r="HH96" i="20"/>
  <c r="DA208" i="20"/>
  <c r="HH95" i="20"/>
  <c r="CY208" i="20"/>
  <c r="HH97" i="20"/>
  <c r="HI93" i="20"/>
  <c r="CW209" i="20"/>
  <c r="HI94" i="20"/>
  <c r="HI95" i="20"/>
  <c r="CX209" i="20"/>
  <c r="CY209" i="20"/>
  <c r="CU210" i="20"/>
  <c r="HJ92" i="20"/>
  <c r="HJ91" i="20"/>
  <c r="CV210" i="20"/>
  <c r="CR211" i="20"/>
  <c r="CS211" i="20"/>
  <c r="CT211" i="20"/>
  <c r="HK89" i="20"/>
  <c r="HK90" i="20"/>
  <c r="HK88" i="20"/>
  <c r="HL87" i="20"/>
  <c r="HL88" i="20"/>
  <c r="CP212" i="20"/>
  <c r="CQ212" i="20"/>
  <c r="CR212" i="20"/>
  <c r="HL86" i="20"/>
  <c r="CO213" i="20"/>
  <c r="HM84" i="20"/>
  <c r="HM85" i="20"/>
  <c r="CM213" i="20"/>
  <c r="HM83" i="20"/>
  <c r="CN213" i="20"/>
  <c r="HN83" i="20"/>
  <c r="HN81" i="20"/>
  <c r="CK214" i="20"/>
  <c r="HN82" i="20"/>
  <c r="CL214" i="20"/>
  <c r="CM214" i="20"/>
  <c r="CJ215" i="20"/>
  <c r="HO79" i="20"/>
  <c r="HO80" i="20"/>
  <c r="CH215" i="20"/>
  <c r="HO78" i="20"/>
  <c r="CI215" i="20"/>
  <c r="HP75" i="20"/>
  <c r="HP76" i="20"/>
  <c r="CF216" i="20"/>
  <c r="HP77" i="20"/>
  <c r="CG216" i="20"/>
  <c r="CE216" i="20"/>
  <c r="CC217" i="20"/>
  <c r="CD217" i="20"/>
  <c r="HQ74" i="20"/>
  <c r="HQ72" i="20"/>
  <c r="CB217" i="20"/>
  <c r="HQ73" i="20"/>
  <c r="BY218" i="20"/>
  <c r="HR71" i="20"/>
  <c r="HR69" i="20"/>
  <c r="BZ218" i="20"/>
  <c r="CA218" i="20"/>
  <c r="HR70" i="20"/>
  <c r="BX219" i="20"/>
  <c r="HS68" i="20"/>
  <c r="BV219" i="20"/>
  <c r="HS66" i="20"/>
  <c r="HS67" i="20"/>
  <c r="BW219" i="20"/>
  <c r="BT220" i="20"/>
  <c r="HT65" i="20"/>
  <c r="BU220" i="20"/>
  <c r="HT62" i="20"/>
  <c r="HT64" i="20"/>
  <c r="BR220" i="20"/>
  <c r="BS220" i="20"/>
  <c r="HT63" i="20"/>
  <c r="BQ221" i="20"/>
  <c r="HU58" i="20"/>
  <c r="BN221" i="20"/>
  <c r="HU59" i="20"/>
  <c r="BO221" i="20"/>
  <c r="HU61" i="20"/>
  <c r="BP221" i="20"/>
  <c r="HU60" i="20"/>
  <c r="BL222" i="20"/>
  <c r="BM222" i="20"/>
  <c r="HV54" i="20"/>
  <c r="BJ222" i="20"/>
  <c r="HV55" i="20"/>
  <c r="HV56" i="20"/>
  <c r="HV57" i="20"/>
  <c r="BK222" i="20"/>
  <c r="HW53" i="20"/>
  <c r="BH223" i="20"/>
  <c r="HW52" i="20"/>
  <c r="BI223" i="20"/>
  <c r="HW50" i="20"/>
  <c r="BF223" i="20"/>
  <c r="HW51" i="20"/>
  <c r="BG223" i="20"/>
  <c r="BD224" i="20"/>
  <c r="BA224" i="20"/>
  <c r="BE224" i="20"/>
  <c r="BB224" i="20"/>
  <c r="HX49" i="20"/>
  <c r="HX47" i="20"/>
  <c r="BC224" i="20"/>
  <c r="HX45" i="20"/>
  <c r="HX46" i="20"/>
  <c r="HX48" i="20"/>
  <c r="HY43" i="20"/>
  <c r="HY40" i="20"/>
  <c r="AV225" i="20"/>
  <c r="AZ225" i="20"/>
  <c r="HY39" i="20"/>
  <c r="AW225" i="20"/>
  <c r="AX225" i="20"/>
  <c r="HY42" i="20"/>
  <c r="HY41" i="20"/>
  <c r="HY44" i="20"/>
  <c r="AU225" i="20"/>
  <c r="AY225" i="20"/>
  <c r="AR226" i="20"/>
  <c r="HZ33" i="20"/>
  <c r="AO226" i="20"/>
  <c r="AS226" i="20"/>
  <c r="AP226" i="20"/>
  <c r="AT226" i="20"/>
  <c r="HZ35" i="20"/>
  <c r="HZ38" i="20"/>
  <c r="AQ226" i="20"/>
  <c r="HZ36" i="20"/>
  <c r="HZ34" i="20"/>
  <c r="HZ37" i="20"/>
  <c r="AF227" i="20"/>
  <c r="AJ227" i="20"/>
  <c r="AN227" i="20"/>
  <c r="IA32" i="20"/>
  <c r="IA29" i="20"/>
  <c r="IA31" i="20"/>
  <c r="IA30" i="20"/>
  <c r="AG227" i="20"/>
  <c r="AK227" i="20"/>
  <c r="IA28" i="20"/>
  <c r="IA25" i="20"/>
  <c r="IA26" i="20"/>
  <c r="IA27" i="20"/>
  <c r="AH227" i="20"/>
  <c r="AL227" i="20"/>
  <c r="IA24" i="20"/>
  <c r="AI227" i="20"/>
  <c r="AM227" i="20"/>
  <c r="M228" i="20"/>
  <c r="Q228" i="20"/>
  <c r="U228" i="20"/>
  <c r="Y228" i="20"/>
  <c r="AC228" i="20"/>
  <c r="IB17" i="20"/>
  <c r="IB3" i="20"/>
  <c r="IB18" i="20"/>
  <c r="IB19" i="20"/>
  <c r="IB4" i="20"/>
  <c r="IB16" i="20"/>
  <c r="N228" i="20"/>
  <c r="R228" i="20"/>
  <c r="V228" i="20"/>
  <c r="Z228" i="20"/>
  <c r="AD228" i="20"/>
  <c r="IB13" i="20"/>
  <c r="IB14" i="20"/>
  <c r="IB15" i="20"/>
  <c r="K228" i="20"/>
  <c r="O228" i="20"/>
  <c r="S228" i="20"/>
  <c r="W228" i="20"/>
  <c r="AA228" i="20"/>
  <c r="AE228" i="20"/>
  <c r="IB9" i="20"/>
  <c r="IB10" i="20"/>
  <c r="IB11" i="20"/>
  <c r="IB7" i="20"/>
  <c r="IB8" i="20"/>
  <c r="IB20" i="20"/>
  <c r="L228" i="20"/>
  <c r="P228" i="20"/>
  <c r="T228" i="20"/>
  <c r="X228" i="20"/>
  <c r="AB228" i="20"/>
  <c r="IB21" i="20"/>
  <c r="IB6" i="20"/>
  <c r="IB22" i="20"/>
  <c r="IB5" i="20"/>
  <c r="IB23" i="20"/>
  <c r="IB12" i="20"/>
  <c r="IC2" i="20"/>
  <c r="J229" i="20"/>
  <c r="FV170" i="20"/>
  <c r="FU171" i="20"/>
  <c r="FW169" i="20"/>
  <c r="FT172" i="20"/>
  <c r="FX168" i="20"/>
  <c r="FY167" i="20"/>
  <c r="FS173" i="20"/>
  <c r="FZ166" i="20"/>
  <c r="FR174" i="20"/>
  <c r="FP175" i="20"/>
  <c r="GA164" i="20"/>
  <c r="GA165" i="20"/>
  <c r="FQ175" i="20"/>
  <c r="FP176" i="20"/>
  <c r="GB164" i="20"/>
  <c r="GB163" i="20"/>
  <c r="FO176" i="20"/>
  <c r="GC162" i="20"/>
  <c r="FN177" i="20"/>
  <c r="GC163" i="20"/>
  <c r="FO177" i="20"/>
  <c r="GD161" i="20"/>
  <c r="GD162" i="20"/>
  <c r="FM178" i="20"/>
  <c r="FN178" i="20"/>
  <c r="FM179" i="20"/>
  <c r="GE161" i="20"/>
  <c r="GE160" i="20"/>
  <c r="FL179" i="20"/>
  <c r="GF159" i="20"/>
  <c r="FK180" i="20"/>
  <c r="GG158" i="20"/>
  <c r="FJ181" i="20"/>
  <c r="FI182" i="20"/>
  <c r="GH157" i="20"/>
  <c r="GI155" i="20"/>
  <c r="FH183" i="20"/>
  <c r="GI156" i="20"/>
  <c r="FG183" i="20"/>
  <c r="GJ155" i="20"/>
  <c r="GJ154" i="20"/>
  <c r="FF184" i="20"/>
  <c r="FG184" i="20"/>
  <c r="GK154" i="20"/>
  <c r="GK153" i="20"/>
  <c r="FE185" i="20"/>
  <c r="FF185" i="20"/>
  <c r="FD186" i="20"/>
  <c r="GL152" i="20"/>
  <c r="GM151" i="20"/>
  <c r="FC187" i="20"/>
  <c r="GN149" i="20"/>
  <c r="GN150" i="20"/>
  <c r="FA188" i="20"/>
  <c r="FB188" i="20"/>
  <c r="EZ189" i="20"/>
  <c r="FA189" i="20"/>
  <c r="GO148" i="20"/>
  <c r="GO149" i="20"/>
  <c r="EY190" i="20"/>
  <c r="GP147" i="20"/>
  <c r="GQ146" i="20"/>
  <c r="EW191" i="20"/>
  <c r="GQ145" i="20"/>
  <c r="EX191" i="20"/>
  <c r="EV192" i="20"/>
  <c r="GR145" i="20"/>
  <c r="EW192" i="20"/>
  <c r="GR144" i="20"/>
  <c r="GS143" i="20"/>
  <c r="EU193" i="20"/>
  <c r="GT142" i="20"/>
  <c r="GT141" i="20"/>
  <c r="ES194" i="20"/>
  <c r="ET194" i="20"/>
  <c r="GU140" i="20"/>
  <c r="ER195" i="20"/>
  <c r="GU141" i="20"/>
  <c r="ES195" i="20"/>
  <c r="GV139" i="20"/>
  <c r="EQ196" i="20"/>
  <c r="EO197" i="20"/>
  <c r="EP197" i="20"/>
  <c r="GW138" i="20"/>
  <c r="GW137" i="20"/>
  <c r="EN198" i="20"/>
  <c r="GX136" i="20"/>
  <c r="EO198" i="20"/>
  <c r="GX137" i="20"/>
  <c r="EM199" i="20"/>
  <c r="GY135" i="20"/>
  <c r="GY134" i="20"/>
  <c r="EL199" i="20"/>
  <c r="EK200" i="20"/>
  <c r="GZ134" i="20"/>
  <c r="EL200" i="20"/>
  <c r="GZ133" i="20"/>
  <c r="EI201" i="20"/>
  <c r="HA132" i="20"/>
  <c r="HA131" i="20"/>
  <c r="EJ201" i="20"/>
  <c r="HB131" i="20"/>
  <c r="HB130" i="20"/>
  <c r="EH202" i="20"/>
  <c r="EI202" i="20"/>
  <c r="EG203" i="20"/>
  <c r="HC129" i="20"/>
  <c r="EF203" i="20"/>
  <c r="HC128" i="20"/>
  <c r="HD127" i="20"/>
  <c r="HD126" i="20"/>
  <c r="ED204" i="20"/>
  <c r="EE204" i="20"/>
  <c r="EC205" i="20"/>
  <c r="ED205" i="20"/>
  <c r="HE125" i="20"/>
  <c r="HE126" i="20"/>
  <c r="HF124" i="20"/>
  <c r="HF123" i="20"/>
  <c r="EA206" i="20"/>
  <c r="EB206" i="20"/>
  <c r="DY207" i="20"/>
  <c r="HG121" i="20"/>
  <c r="HG122" i="20"/>
  <c r="DZ207" i="20"/>
  <c r="DX208" i="20"/>
  <c r="HH120" i="20"/>
  <c r="DY208" i="20"/>
  <c r="HH121" i="20"/>
  <c r="HI118" i="20"/>
  <c r="HI119" i="20"/>
  <c r="DV209" i="20"/>
  <c r="DW209" i="20"/>
  <c r="DU210" i="20"/>
  <c r="HJ116" i="20"/>
  <c r="HJ117" i="20"/>
  <c r="DT210" i="20"/>
  <c r="DR211" i="20"/>
  <c r="HK115" i="20"/>
  <c r="HK114" i="20"/>
  <c r="DS211" i="20"/>
  <c r="DQ212" i="20"/>
  <c r="HL114" i="20"/>
  <c r="DR212" i="20"/>
  <c r="HL112" i="20"/>
  <c r="HL113" i="20"/>
  <c r="DP212" i="20"/>
  <c r="DN213" i="20"/>
  <c r="DO213" i="20"/>
  <c r="HM110" i="20"/>
  <c r="DP213" i="20"/>
  <c r="HM111" i="20"/>
  <c r="HM112" i="20"/>
  <c r="DL214" i="20"/>
  <c r="HN109" i="20"/>
  <c r="HN110" i="20"/>
  <c r="DM214" i="20"/>
  <c r="HN108" i="20"/>
  <c r="DN214" i="20"/>
  <c r="DL215" i="20"/>
  <c r="HO107" i="20"/>
  <c r="DJ215" i="20"/>
  <c r="HO108" i="20"/>
  <c r="HO106" i="20"/>
  <c r="DK215" i="20"/>
  <c r="DH216" i="20"/>
  <c r="HP105" i="20"/>
  <c r="HP104" i="20"/>
  <c r="DI216" i="20"/>
  <c r="DJ216" i="20"/>
  <c r="HP106" i="20"/>
  <c r="HQ103" i="20"/>
  <c r="DF217" i="20"/>
  <c r="HQ104" i="20"/>
  <c r="DG217" i="20"/>
  <c r="HQ102" i="20"/>
  <c r="DH217" i="20"/>
  <c r="DE218" i="20"/>
  <c r="HR100" i="20"/>
  <c r="HR101" i="20"/>
  <c r="DD218" i="20"/>
  <c r="HS98" i="20"/>
  <c r="HS99" i="20"/>
  <c r="DB219" i="20"/>
  <c r="DC219" i="20"/>
  <c r="CZ220" i="20"/>
  <c r="DA220" i="20"/>
  <c r="HT97" i="20"/>
  <c r="HT96" i="20"/>
  <c r="CY220" i="20"/>
  <c r="HT95" i="20"/>
  <c r="CW221" i="20"/>
  <c r="HU95" i="20"/>
  <c r="CX221" i="20"/>
  <c r="CY221" i="20"/>
  <c r="HU94" i="20"/>
  <c r="HU93" i="20"/>
  <c r="CV222" i="20"/>
  <c r="HV91" i="20"/>
  <c r="HV92" i="20"/>
  <c r="CU222" i="20"/>
  <c r="CR223" i="20"/>
  <c r="HW88" i="20"/>
  <c r="CS223" i="20"/>
  <c r="HW90" i="20"/>
  <c r="CT223" i="20"/>
  <c r="HW89" i="20"/>
  <c r="HX85" i="20"/>
  <c r="CO224" i="20"/>
  <c r="HX87" i="20"/>
  <c r="CP224" i="20"/>
  <c r="CQ224" i="20"/>
  <c r="HX86" i="20"/>
  <c r="CN225" i="20"/>
  <c r="HY83" i="20"/>
  <c r="HY85" i="20"/>
  <c r="CO225" i="20"/>
  <c r="HY84" i="20"/>
  <c r="CM225" i="20"/>
  <c r="CJ226" i="20"/>
  <c r="HZ82" i="20"/>
  <c r="CK226" i="20"/>
  <c r="HZ81" i="20"/>
  <c r="CL226" i="20"/>
  <c r="HZ80" i="20"/>
  <c r="IA79" i="20"/>
  <c r="IA78" i="20"/>
  <c r="CG227" i="20"/>
  <c r="CH227" i="20"/>
  <c r="IA77" i="20"/>
  <c r="CI227" i="20"/>
  <c r="IB75" i="20"/>
  <c r="CD228" i="20"/>
  <c r="IB76" i="20"/>
  <c r="CE228" i="20"/>
  <c r="CF228" i="20"/>
  <c r="IB74" i="20"/>
  <c r="IC71" i="20"/>
  <c r="CB229" i="20"/>
  <c r="IC73" i="20"/>
  <c r="CC229" i="20"/>
  <c r="IC72" i="20"/>
  <c r="CA229" i="20"/>
  <c r="BY230" i="20"/>
  <c r="ID68" i="20"/>
  <c r="ID69" i="20"/>
  <c r="ID70" i="20"/>
  <c r="BZ230" i="20"/>
  <c r="BW230" i="20"/>
  <c r="ID67" i="20"/>
  <c r="BX230" i="20"/>
  <c r="BT231" i="20"/>
  <c r="IE65" i="20"/>
  <c r="BU231" i="20"/>
  <c r="IE66" i="20"/>
  <c r="BV231" i="20"/>
  <c r="IE64" i="20"/>
  <c r="BQ232" i="20"/>
  <c r="IF62" i="20"/>
  <c r="BR232" i="20"/>
  <c r="IF60" i="20"/>
  <c r="BS232" i="20"/>
  <c r="IF63" i="20"/>
  <c r="IF61" i="20"/>
  <c r="BP232" i="20"/>
  <c r="BM233" i="20"/>
  <c r="IG55" i="20"/>
  <c r="BN233" i="20"/>
  <c r="BK233" i="20"/>
  <c r="BO233" i="20"/>
  <c r="IG57" i="20"/>
  <c r="IG58" i="20"/>
  <c r="BL233" i="20"/>
  <c r="IG59" i="20"/>
  <c r="IG56" i="20"/>
  <c r="BH234" i="20"/>
  <c r="IH55" i="20"/>
  <c r="IH54" i="20"/>
  <c r="BI234" i="20"/>
  <c r="IH51" i="20"/>
  <c r="IH52" i="20"/>
  <c r="BJ234" i="20"/>
  <c r="IH53" i="20"/>
  <c r="BG234" i="20"/>
  <c r="BK234" i="20"/>
  <c r="II47" i="20"/>
  <c r="BD235" i="20"/>
  <c r="II49" i="20"/>
  <c r="BE235" i="20"/>
  <c r="II50" i="20"/>
  <c r="BB235" i="20"/>
  <c r="BF235" i="20"/>
  <c r="II48" i="20"/>
  <c r="II46" i="20"/>
  <c r="BC235" i="20"/>
  <c r="AW236" i="20"/>
  <c r="BA236" i="20"/>
  <c r="IJ45" i="20"/>
  <c r="AX236" i="20"/>
  <c r="IJ41" i="20"/>
  <c r="IJ42" i="20"/>
  <c r="AY236" i="20"/>
  <c r="IJ40" i="20"/>
  <c r="IJ44" i="20"/>
  <c r="AV236" i="20"/>
  <c r="AZ236" i="20"/>
  <c r="IJ43" i="20"/>
  <c r="IK34" i="20"/>
  <c r="IK33" i="20"/>
  <c r="AR237" i="20"/>
  <c r="AO237" i="20"/>
  <c r="AS237" i="20"/>
  <c r="IK39" i="20"/>
  <c r="AP237" i="20"/>
  <c r="AT237" i="20"/>
  <c r="IK38" i="20"/>
  <c r="IK35" i="20"/>
  <c r="IK37" i="20"/>
  <c r="IK36" i="20"/>
  <c r="AQ237" i="20"/>
  <c r="AU237" i="20"/>
  <c r="IL28" i="20"/>
  <c r="IL30" i="20"/>
  <c r="IL26" i="20"/>
  <c r="AF238" i="20"/>
  <c r="AJ238" i="20"/>
  <c r="AN238" i="20"/>
  <c r="IL31" i="20"/>
  <c r="IL24" i="20"/>
  <c r="AG238" i="20"/>
  <c r="AK238" i="20"/>
  <c r="IL27" i="20"/>
  <c r="IL29" i="20"/>
  <c r="AH238" i="20"/>
  <c r="AL238" i="20"/>
  <c r="IL32" i="20"/>
  <c r="IL25" i="20"/>
  <c r="AI238" i="20"/>
  <c r="AM238" i="20"/>
  <c r="IM7" i="20"/>
  <c r="IM13" i="20"/>
  <c r="IM18" i="20"/>
  <c r="IM4" i="20"/>
  <c r="IM19" i="20"/>
  <c r="L239" i="20"/>
  <c r="P239" i="20"/>
  <c r="T239" i="20"/>
  <c r="X239" i="20"/>
  <c r="AB239" i="20"/>
  <c r="IM20" i="20"/>
  <c r="IM9" i="20"/>
  <c r="IM14" i="20"/>
  <c r="M239" i="20"/>
  <c r="Q239" i="20"/>
  <c r="U239" i="20"/>
  <c r="Y239" i="20"/>
  <c r="AC239" i="20"/>
  <c r="IM16" i="20"/>
  <c r="IM21" i="20"/>
  <c r="IM6" i="20"/>
  <c r="IM10" i="20"/>
  <c r="IM23" i="20"/>
  <c r="IM15" i="20"/>
  <c r="N239" i="20"/>
  <c r="R239" i="20"/>
  <c r="V239" i="20"/>
  <c r="Z239" i="20"/>
  <c r="AD239" i="20"/>
  <c r="IM12" i="20"/>
  <c r="IM17" i="20"/>
  <c r="IM3" i="20"/>
  <c r="IM22" i="20"/>
  <c r="IM5" i="20"/>
  <c r="IM11" i="20"/>
  <c r="IM8" i="20"/>
  <c r="K239" i="20"/>
  <c r="O239" i="20"/>
  <c r="S239" i="20"/>
  <c r="W239" i="20"/>
  <c r="AA239" i="20"/>
  <c r="AE239" i="20"/>
  <c r="J240" i="20"/>
  <c r="IN2" i="20"/>
  <c r="FS168" i="20"/>
  <c r="FT167" i="20"/>
  <c r="FT168" i="20"/>
  <c r="FU166" i="20"/>
  <c r="FU167" i="20"/>
  <c r="FR169" i="20"/>
  <c r="FS169" i="20"/>
  <c r="FV165" i="20"/>
  <c r="FQ170" i="20"/>
  <c r="FR170" i="20"/>
  <c r="FV166" i="20"/>
  <c r="FQ171" i="20"/>
  <c r="FP171" i="20"/>
  <c r="FW164" i="20"/>
  <c r="FW165" i="20"/>
  <c r="FP172" i="20"/>
  <c r="FX163" i="20"/>
  <c r="FX164" i="20"/>
  <c r="FO172" i="20"/>
  <c r="FY162" i="20"/>
  <c r="FN173" i="20"/>
  <c r="FY163" i="20"/>
  <c r="FO173" i="20"/>
  <c r="FM174" i="20"/>
  <c r="FN174" i="20"/>
  <c r="FZ162" i="20"/>
  <c r="FZ161" i="20"/>
  <c r="FL175" i="20"/>
  <c r="FM175" i="20"/>
  <c r="GA161" i="20"/>
  <c r="GA160" i="20"/>
  <c r="GB159" i="20"/>
  <c r="FK176" i="20"/>
  <c r="FJ177" i="20"/>
  <c r="GC158" i="20"/>
  <c r="GD157" i="20"/>
  <c r="FI178" i="20"/>
  <c r="GE156" i="20"/>
  <c r="FH179" i="20"/>
  <c r="FF180" i="20"/>
  <c r="GF155" i="20"/>
  <c r="GF154" i="20"/>
  <c r="FG180" i="20"/>
  <c r="GG153" i="20"/>
  <c r="FE181" i="20"/>
  <c r="FF181" i="20"/>
  <c r="GG154" i="20"/>
  <c r="FE182" i="20"/>
  <c r="GH152" i="20"/>
  <c r="FD182" i="20"/>
  <c r="GH153" i="20"/>
  <c r="GI151" i="20"/>
  <c r="FC183" i="20"/>
  <c r="FB184" i="20"/>
  <c r="GJ150" i="20"/>
  <c r="GK148" i="20"/>
  <c r="EZ185" i="20"/>
  <c r="FA185" i="20"/>
  <c r="GK149" i="20"/>
  <c r="EY186" i="20"/>
  <c r="GL147" i="20"/>
  <c r="GL148" i="20"/>
  <c r="EZ186" i="20"/>
  <c r="GM146" i="20"/>
  <c r="EX187" i="20"/>
  <c r="GN144" i="20"/>
  <c r="EV188" i="20"/>
  <c r="EW188" i="20"/>
  <c r="GN145" i="20"/>
  <c r="EV189" i="20"/>
  <c r="GO144" i="20"/>
  <c r="GO143" i="20"/>
  <c r="EU189" i="20"/>
  <c r="GP142" i="20"/>
  <c r="ET190" i="20"/>
  <c r="EU190" i="20"/>
  <c r="GP143" i="20"/>
  <c r="ER191" i="20"/>
  <c r="ES191" i="20"/>
  <c r="GQ140" i="20"/>
  <c r="GQ141" i="20"/>
  <c r="GR140" i="20"/>
  <c r="ER192" i="20"/>
  <c r="GR139" i="20"/>
  <c r="EQ192" i="20"/>
  <c r="GS138" i="20"/>
  <c r="EP193" i="20"/>
  <c r="EN194" i="20"/>
  <c r="EO194" i="20"/>
  <c r="GT137" i="20"/>
  <c r="GT136" i="20"/>
  <c r="EM195" i="20"/>
  <c r="GU136" i="20"/>
  <c r="EN195" i="20"/>
  <c r="GU135" i="20"/>
  <c r="EK196" i="20"/>
  <c r="EL196" i="20"/>
  <c r="GV134" i="20"/>
  <c r="GV133" i="20"/>
  <c r="EK197" i="20"/>
  <c r="GW133" i="20"/>
  <c r="GW132" i="20"/>
  <c r="EJ197" i="20"/>
  <c r="GX131" i="20"/>
  <c r="EH198" i="20"/>
  <c r="GX130" i="20"/>
  <c r="EI198" i="20"/>
  <c r="GY130" i="20"/>
  <c r="EG199" i="20"/>
  <c r="GY129" i="20"/>
  <c r="EH199" i="20"/>
  <c r="EE200" i="20"/>
  <c r="GZ127" i="20"/>
  <c r="GZ128" i="20"/>
  <c r="EF200" i="20"/>
  <c r="ED201" i="20"/>
  <c r="HA126" i="20"/>
  <c r="EB202" i="20"/>
  <c r="HB125" i="20"/>
  <c r="EC202" i="20"/>
  <c r="HB124" i="20"/>
  <c r="HC123" i="20"/>
  <c r="HC122" i="20"/>
  <c r="DZ203" i="20"/>
  <c r="EA203" i="20"/>
  <c r="HD121" i="20"/>
  <c r="DY204" i="20"/>
  <c r="DZ204" i="20"/>
  <c r="HD122" i="20"/>
  <c r="DX205" i="20"/>
  <c r="HE120" i="20"/>
  <c r="HE119" i="20"/>
  <c r="DW205" i="20"/>
  <c r="DU206" i="20"/>
  <c r="DV206" i="20"/>
  <c r="HF118" i="20"/>
  <c r="HF117" i="20"/>
  <c r="DT207" i="20"/>
  <c r="HG115" i="20"/>
  <c r="HG116" i="20"/>
  <c r="DS207" i="20"/>
  <c r="DQ208" i="20"/>
  <c r="DR208" i="20"/>
  <c r="HH115" i="20"/>
  <c r="DS208" i="20"/>
  <c r="HH113" i="20"/>
  <c r="HH114" i="20"/>
  <c r="HI113" i="20"/>
  <c r="DP209" i="20"/>
  <c r="DQ209" i="20"/>
  <c r="HI112" i="20"/>
  <c r="DN210" i="20"/>
  <c r="DO210" i="20"/>
  <c r="HJ110" i="20"/>
  <c r="HJ111" i="20"/>
  <c r="HK108" i="20"/>
  <c r="DL211" i="20"/>
  <c r="DM211" i="20"/>
  <c r="HK109" i="20"/>
  <c r="DJ212" i="20"/>
  <c r="DK212" i="20"/>
  <c r="HL106" i="20"/>
  <c r="HL107" i="20"/>
  <c r="DI213" i="20"/>
  <c r="HM104" i="20"/>
  <c r="DH213" i="20"/>
  <c r="HM105" i="20"/>
  <c r="HN102" i="20"/>
  <c r="HN103" i="20"/>
  <c r="DF214" i="20"/>
  <c r="DG214" i="20"/>
  <c r="DD215" i="20"/>
  <c r="HO100" i="20"/>
  <c r="DE215" i="20"/>
  <c r="HO99" i="20"/>
  <c r="HO101" i="20"/>
  <c r="DC215" i="20"/>
  <c r="HP98" i="20"/>
  <c r="HP99" i="20"/>
  <c r="DA216" i="20"/>
  <c r="DB216" i="20"/>
  <c r="HP97" i="20"/>
  <c r="DC216" i="20"/>
  <c r="CY217" i="20"/>
  <c r="HQ95" i="20"/>
  <c r="HQ96" i="20"/>
  <c r="CZ217" i="20"/>
  <c r="CW218" i="20"/>
  <c r="HR94" i="20"/>
  <c r="CX218" i="20"/>
  <c r="HR93" i="20"/>
  <c r="CV219" i="20"/>
  <c r="HS90" i="20"/>
  <c r="HS92" i="20"/>
  <c r="HS91" i="20"/>
  <c r="CT219" i="20"/>
  <c r="CU219" i="20"/>
  <c r="CR220" i="20"/>
  <c r="HT88" i="20"/>
  <c r="CS220" i="20"/>
  <c r="HT89" i="20"/>
  <c r="CO221" i="20"/>
  <c r="CP221" i="20"/>
  <c r="HU86" i="20"/>
  <c r="CQ221" i="20"/>
  <c r="HU87" i="20"/>
  <c r="HU85" i="20"/>
  <c r="HV84" i="20"/>
  <c r="CN222" i="20"/>
  <c r="HV83" i="20"/>
  <c r="HV82" i="20"/>
  <c r="CL222" i="20"/>
  <c r="CM222" i="20"/>
  <c r="CJ223" i="20"/>
  <c r="HW81" i="20"/>
  <c r="CK223" i="20"/>
  <c r="HW79" i="20"/>
  <c r="HW80" i="20"/>
  <c r="CI223" i="20"/>
  <c r="CF224" i="20"/>
  <c r="HX79" i="20"/>
  <c r="CG224" i="20"/>
  <c r="HX78" i="20"/>
  <c r="CH224" i="20"/>
  <c r="HX77" i="20"/>
  <c r="CI224" i="20"/>
  <c r="HX76" i="20"/>
  <c r="HY73" i="20"/>
  <c r="CF225" i="20"/>
  <c r="CC225" i="20"/>
  <c r="HY76" i="20"/>
  <c r="CD225" i="20"/>
  <c r="HY75" i="20"/>
  <c r="HY74" i="20"/>
  <c r="CE225" i="20"/>
  <c r="CB226" i="20"/>
  <c r="HZ72" i="20"/>
  <c r="HZ71" i="20"/>
  <c r="CC226" i="20"/>
  <c r="HZ73" i="20"/>
  <c r="BZ226" i="20"/>
  <c r="CA226" i="20"/>
  <c r="HZ70" i="20"/>
  <c r="IA67" i="20"/>
  <c r="BX227" i="20"/>
  <c r="IA69" i="20"/>
  <c r="BY227" i="20"/>
  <c r="IA68" i="20"/>
  <c r="BW227" i="20"/>
  <c r="BU228" i="20"/>
  <c r="IB63" i="20"/>
  <c r="BV228" i="20"/>
  <c r="IB66" i="20"/>
  <c r="IB64" i="20"/>
  <c r="BS228" i="20"/>
  <c r="BT228" i="20"/>
  <c r="IB65" i="20"/>
  <c r="IC62" i="20"/>
  <c r="BP229" i="20"/>
  <c r="IC60" i="20"/>
  <c r="BQ229" i="20"/>
  <c r="BR229" i="20"/>
  <c r="IC59" i="20"/>
  <c r="IC61" i="20"/>
  <c r="BO229" i="20"/>
  <c r="BM230" i="20"/>
  <c r="BN230" i="20"/>
  <c r="BK230" i="20"/>
  <c r="ID58" i="20"/>
  <c r="BL230" i="20"/>
  <c r="ID55" i="20"/>
  <c r="ID56" i="20"/>
  <c r="ID57" i="20"/>
  <c r="IE51" i="20"/>
  <c r="IE54" i="20"/>
  <c r="BH231" i="20"/>
  <c r="BG231" i="20"/>
  <c r="IE53" i="20"/>
  <c r="BI231" i="20"/>
  <c r="IE52" i="20"/>
  <c r="BJ231" i="20"/>
  <c r="BE232" i="20"/>
  <c r="BB232" i="20"/>
  <c r="BF232" i="20"/>
  <c r="IF50" i="20"/>
  <c r="BC232" i="20"/>
  <c r="IF49" i="20"/>
  <c r="IF46" i="20"/>
  <c r="IF48" i="20"/>
  <c r="IF47" i="20"/>
  <c r="BD232" i="20"/>
  <c r="AW233" i="20"/>
  <c r="BA233" i="20"/>
  <c r="IG42" i="20"/>
  <c r="AX233" i="20"/>
  <c r="AY233" i="20"/>
  <c r="IG44" i="20"/>
  <c r="AV233" i="20"/>
  <c r="AZ233" i="20"/>
  <c r="IG45" i="20"/>
  <c r="IG43" i="20"/>
  <c r="IG41" i="20"/>
  <c r="IG40" i="20"/>
  <c r="IH33" i="20"/>
  <c r="IH34" i="20"/>
  <c r="AR234" i="20"/>
  <c r="IH39" i="20"/>
  <c r="AO234" i="20"/>
  <c r="AS234" i="20"/>
  <c r="IH35" i="20"/>
  <c r="IH36" i="20"/>
  <c r="AP234" i="20"/>
  <c r="AT234" i="20"/>
  <c r="IH38" i="20"/>
  <c r="IH37" i="20"/>
  <c r="AQ234" i="20"/>
  <c r="AU234" i="20"/>
  <c r="II28" i="20"/>
  <c r="II26" i="20"/>
  <c r="AF235" i="20"/>
  <c r="AJ235" i="20"/>
  <c r="AN235" i="20"/>
  <c r="II24" i="20"/>
  <c r="AG235" i="20"/>
  <c r="AK235" i="20"/>
  <c r="II29" i="20"/>
  <c r="II27" i="20"/>
  <c r="II31" i="20"/>
  <c r="AH235" i="20"/>
  <c r="AL235" i="20"/>
  <c r="II32" i="20"/>
  <c r="II25" i="20"/>
  <c r="II30" i="20"/>
  <c r="AI235" i="20"/>
  <c r="AM235" i="20"/>
  <c r="M236" i="20"/>
  <c r="Q236" i="20"/>
  <c r="U236" i="20"/>
  <c r="Y236" i="20"/>
  <c r="AC236" i="20"/>
  <c r="IJ13" i="20"/>
  <c r="IJ14" i="20"/>
  <c r="IJ23" i="20"/>
  <c r="IJ8" i="20"/>
  <c r="IJ7" i="20"/>
  <c r="IJ16" i="20"/>
  <c r="N236" i="20"/>
  <c r="R236" i="20"/>
  <c r="V236" i="20"/>
  <c r="Z236" i="20"/>
  <c r="AD236" i="20"/>
  <c r="IJ9" i="20"/>
  <c r="IJ10" i="20"/>
  <c r="IJ20" i="20"/>
  <c r="IJ19" i="20"/>
  <c r="IJ4" i="20"/>
  <c r="K236" i="20"/>
  <c r="O236" i="20"/>
  <c r="S236" i="20"/>
  <c r="W236" i="20"/>
  <c r="AA236" i="20"/>
  <c r="AE236" i="20"/>
  <c r="IJ21" i="20"/>
  <c r="IJ6" i="20"/>
  <c r="IJ22" i="20"/>
  <c r="IJ5" i="20"/>
  <c r="IJ15" i="20"/>
  <c r="L236" i="20"/>
  <c r="P236" i="20"/>
  <c r="T236" i="20"/>
  <c r="X236" i="20"/>
  <c r="AB236" i="20"/>
  <c r="IJ17" i="20"/>
  <c r="IJ3" i="20"/>
  <c r="IJ18" i="20"/>
  <c r="IJ11" i="20"/>
  <c r="IJ12" i="20"/>
  <c r="IK2" i="20"/>
  <c r="J237" i="20"/>
  <c r="FW172" i="20"/>
  <c r="FW171" i="20"/>
  <c r="FX170" i="20"/>
  <c r="FV172" i="20"/>
  <c r="FX171" i="20"/>
  <c r="FU173" i="20"/>
  <c r="FY169" i="20"/>
  <c r="FV173" i="20"/>
  <c r="FY170" i="20"/>
  <c r="FT174" i="20"/>
  <c r="FU174" i="20"/>
  <c r="FZ168" i="20"/>
  <c r="FZ169" i="20"/>
  <c r="FT175" i="20"/>
  <c r="GA167" i="20"/>
  <c r="FS175" i="20"/>
  <c r="GA168" i="20"/>
  <c r="GB166" i="20"/>
  <c r="GB167" i="20"/>
  <c r="FR176" i="20"/>
  <c r="FS176" i="20"/>
  <c r="GC165" i="20"/>
  <c r="GC166" i="20"/>
  <c r="FQ177" i="20"/>
  <c r="FR177" i="20"/>
  <c r="GD165" i="20"/>
  <c r="FP178" i="20"/>
  <c r="FQ178" i="20"/>
  <c r="GD164" i="20"/>
  <c r="GE164" i="20"/>
  <c r="FO179" i="20"/>
  <c r="FP179" i="20"/>
  <c r="GE163" i="20"/>
  <c r="FN180" i="20"/>
  <c r="GF162" i="20"/>
  <c r="GG161" i="20"/>
  <c r="FM181" i="20"/>
  <c r="GH160" i="20"/>
  <c r="FL182" i="20"/>
  <c r="GI159" i="20"/>
  <c r="FK183" i="20"/>
  <c r="FI184" i="20"/>
  <c r="GJ157" i="20"/>
  <c r="FJ184" i="20"/>
  <c r="GJ158" i="20"/>
  <c r="GK157" i="20"/>
  <c r="FH185" i="20"/>
  <c r="FI185" i="20"/>
  <c r="GK156" i="20"/>
  <c r="GL155" i="20"/>
  <c r="FG186" i="20"/>
  <c r="GL156" i="20"/>
  <c r="FH186" i="20"/>
  <c r="GM154" i="20"/>
  <c r="FF187" i="20"/>
  <c r="GN153" i="20"/>
  <c r="FE188" i="20"/>
  <c r="FD189" i="20"/>
  <c r="GO152" i="20"/>
  <c r="GO151" i="20"/>
  <c r="FC189" i="20"/>
  <c r="FB190" i="20"/>
  <c r="GP151" i="20"/>
  <c r="FC190" i="20"/>
  <c r="GP150" i="20"/>
  <c r="GQ149" i="20"/>
  <c r="FA191" i="20"/>
  <c r="EZ192" i="20"/>
  <c r="GR148" i="20"/>
  <c r="GR147" i="20"/>
  <c r="EY192" i="20"/>
  <c r="GS147" i="20"/>
  <c r="GS146" i="20"/>
  <c r="EX193" i="20"/>
  <c r="EY193" i="20"/>
  <c r="GT145" i="20"/>
  <c r="EW194" i="20"/>
  <c r="EX194" i="20"/>
  <c r="GT146" i="20"/>
  <c r="EU195" i="20"/>
  <c r="GU143" i="20"/>
  <c r="EV195" i="20"/>
  <c r="GU144" i="20"/>
  <c r="GV142" i="20"/>
  <c r="ET196" i="20"/>
  <c r="EU196" i="20"/>
  <c r="GV143" i="20"/>
  <c r="ES197" i="20"/>
  <c r="GW141" i="20"/>
  <c r="GX139" i="20"/>
  <c r="ER198" i="20"/>
  <c r="GX140" i="20"/>
  <c r="EQ198" i="20"/>
  <c r="EQ199" i="20"/>
  <c r="GY139" i="20"/>
  <c r="GY138" i="20"/>
  <c r="EP199" i="20"/>
  <c r="EO200" i="20"/>
  <c r="GZ136" i="20"/>
  <c r="GZ137" i="20"/>
  <c r="EN200" i="20"/>
  <c r="HA136" i="20"/>
  <c r="HA135" i="20"/>
  <c r="EM201" i="20"/>
  <c r="EN201" i="20"/>
  <c r="HB134" i="20"/>
  <c r="EK202" i="20"/>
  <c r="EL202" i="20"/>
  <c r="HB133" i="20"/>
  <c r="EK203" i="20"/>
  <c r="HC132" i="20"/>
  <c r="EJ203" i="20"/>
  <c r="HC133" i="20"/>
  <c r="HD130" i="20"/>
  <c r="EH204" i="20"/>
  <c r="HD131" i="20"/>
  <c r="EI204" i="20"/>
  <c r="EG205" i="20"/>
  <c r="HE129" i="20"/>
  <c r="HE130" i="20"/>
  <c r="EH205" i="20"/>
  <c r="HF127" i="20"/>
  <c r="HF128" i="20"/>
  <c r="EE206" i="20"/>
  <c r="EF206" i="20"/>
  <c r="HG125" i="20"/>
  <c r="EC207" i="20"/>
  <c r="HG126" i="20"/>
  <c r="ED207" i="20"/>
  <c r="EB208" i="20"/>
  <c r="HH125" i="20"/>
  <c r="EC208" i="20"/>
  <c r="HH124" i="20"/>
  <c r="DZ209" i="20"/>
  <c r="HI122" i="20"/>
  <c r="HI123" i="20"/>
  <c r="EA209" i="20"/>
  <c r="DY210" i="20"/>
  <c r="DX210" i="20"/>
  <c r="HJ120" i="20"/>
  <c r="HJ121" i="20"/>
  <c r="HK118" i="20"/>
  <c r="HK119" i="20"/>
  <c r="DV211" i="20"/>
  <c r="DW211" i="20"/>
  <c r="DU212" i="20"/>
  <c r="DV212" i="20"/>
  <c r="HL117" i="20"/>
  <c r="HL118" i="20"/>
  <c r="HM116" i="20"/>
  <c r="DS213" i="20"/>
  <c r="HM115" i="20"/>
  <c r="DT213" i="20"/>
  <c r="HN113" i="20"/>
  <c r="DQ214" i="20"/>
  <c r="HN114" i="20"/>
  <c r="DR214" i="20"/>
  <c r="DP215" i="20"/>
  <c r="HO111" i="20"/>
  <c r="HO112" i="20"/>
  <c r="DO215" i="20"/>
  <c r="HP109" i="20"/>
  <c r="DM216" i="20"/>
  <c r="HP110" i="20"/>
  <c r="DN216" i="20"/>
  <c r="HQ108" i="20"/>
  <c r="DK217" i="20"/>
  <c r="DL217" i="20"/>
  <c r="HQ107" i="20"/>
  <c r="DI218" i="20"/>
  <c r="HR105" i="20"/>
  <c r="DJ218" i="20"/>
  <c r="HR106" i="20"/>
  <c r="DH219" i="20"/>
  <c r="HS103" i="20"/>
  <c r="HS104" i="20"/>
  <c r="DG219" i="20"/>
  <c r="DD220" i="20"/>
  <c r="HT101" i="20"/>
  <c r="DE220" i="20"/>
  <c r="DF220" i="20"/>
  <c r="HT100" i="20"/>
  <c r="HT102" i="20"/>
  <c r="DB221" i="20"/>
  <c r="HU98" i="20"/>
  <c r="DC221" i="20"/>
  <c r="DD221" i="20"/>
  <c r="HU99" i="20"/>
  <c r="HU100" i="20"/>
  <c r="CZ222" i="20"/>
  <c r="HV96" i="20"/>
  <c r="DA222" i="20"/>
  <c r="HV97" i="20"/>
  <c r="HW94" i="20"/>
  <c r="HW95" i="20"/>
  <c r="CW223" i="20"/>
  <c r="HW93" i="20"/>
  <c r="CX223" i="20"/>
  <c r="CY223" i="20"/>
  <c r="CV224" i="20"/>
  <c r="CW224" i="20"/>
  <c r="HX93" i="20"/>
  <c r="HX91" i="20"/>
  <c r="CU224" i="20"/>
  <c r="HX92" i="20"/>
  <c r="HY90" i="20"/>
  <c r="CR225" i="20"/>
  <c r="HY89" i="20"/>
  <c r="CS225" i="20"/>
  <c r="HY88" i="20"/>
  <c r="CT225" i="20"/>
  <c r="CR226" i="20"/>
  <c r="HZ88" i="20"/>
  <c r="HZ86" i="20"/>
  <c r="HZ87" i="20"/>
  <c r="CP226" i="20"/>
  <c r="CQ226" i="20"/>
  <c r="IA84" i="20"/>
  <c r="CN227" i="20"/>
  <c r="IA85" i="20"/>
  <c r="CO227" i="20"/>
  <c r="IA83" i="20"/>
  <c r="CM227" i="20"/>
  <c r="CK228" i="20"/>
  <c r="IB81" i="20"/>
  <c r="CL228" i="20"/>
  <c r="IB82" i="20"/>
  <c r="CJ228" i="20"/>
  <c r="IB80" i="20"/>
  <c r="IC78" i="20"/>
  <c r="IC77" i="20"/>
  <c r="CG229" i="20"/>
  <c r="IC79" i="20"/>
  <c r="CH229" i="20"/>
  <c r="CI229" i="20"/>
  <c r="CD230" i="20"/>
  <c r="CE230" i="20"/>
  <c r="ID76" i="20"/>
  <c r="ID75" i="20"/>
  <c r="CF230" i="20"/>
  <c r="ID74" i="20"/>
  <c r="IE72" i="20"/>
  <c r="CB231" i="20"/>
  <c r="CC231" i="20"/>
  <c r="CA231" i="20"/>
  <c r="IE71" i="20"/>
  <c r="IE73" i="20"/>
  <c r="BY232" i="20"/>
  <c r="BZ232" i="20"/>
  <c r="IF69" i="20"/>
  <c r="IF67" i="20"/>
  <c r="BW232" i="20"/>
  <c r="IF70" i="20"/>
  <c r="BX232" i="20"/>
  <c r="IF68" i="20"/>
  <c r="BU233" i="20"/>
  <c r="IG67" i="20"/>
  <c r="IG64" i="20"/>
  <c r="BV233" i="20"/>
  <c r="BW233" i="20"/>
  <c r="IG66" i="20"/>
  <c r="BT233" i="20"/>
  <c r="IG65" i="20"/>
  <c r="IH61" i="20"/>
  <c r="IH63" i="20"/>
  <c r="BP234" i="20"/>
  <c r="BQ234" i="20"/>
  <c r="IH62" i="20"/>
  <c r="BR234" i="20"/>
  <c r="IH60" i="20"/>
  <c r="BS234" i="20"/>
  <c r="II58" i="20"/>
  <c r="BL235" i="20"/>
  <c r="II56" i="20"/>
  <c r="BM235" i="20"/>
  <c r="BN235" i="20"/>
  <c r="II59" i="20"/>
  <c r="II57" i="20"/>
  <c r="BO235" i="20"/>
  <c r="BI236" i="20"/>
  <c r="IJ55" i="20"/>
  <c r="BJ236" i="20"/>
  <c r="IJ52" i="20"/>
  <c r="IJ51" i="20"/>
  <c r="BG236" i="20"/>
  <c r="BK236" i="20"/>
  <c r="IJ53" i="20"/>
  <c r="IJ54" i="20"/>
  <c r="BH236" i="20"/>
  <c r="IK50" i="20"/>
  <c r="IK47" i="20"/>
  <c r="IK48" i="20"/>
  <c r="BD237" i="20"/>
  <c r="IK46" i="20"/>
  <c r="IK49" i="20"/>
  <c r="BE237" i="20"/>
  <c r="BB237" i="20"/>
  <c r="BF237" i="20"/>
  <c r="BC237" i="20"/>
  <c r="IL44" i="20"/>
  <c r="AV238" i="20"/>
  <c r="AZ238" i="20"/>
  <c r="IL40" i="20"/>
  <c r="IL42" i="20"/>
  <c r="AW238" i="20"/>
  <c r="BA238" i="20"/>
  <c r="IL43" i="20"/>
  <c r="IL45" i="20"/>
  <c r="AX238" i="20"/>
  <c r="IL41" i="20"/>
  <c r="AY238" i="20"/>
  <c r="IM34" i="20"/>
  <c r="IM35" i="20"/>
  <c r="AR239" i="20"/>
  <c r="IM36" i="20"/>
  <c r="AO239" i="20"/>
  <c r="AS239" i="20"/>
  <c r="IM37" i="20"/>
  <c r="AP239" i="20"/>
  <c r="AT239" i="20"/>
  <c r="IM39" i="20"/>
  <c r="IM33" i="20"/>
  <c r="IM38" i="20"/>
  <c r="AQ239" i="20"/>
  <c r="AU239" i="20"/>
  <c r="AF240" i="20"/>
  <c r="AJ240" i="20"/>
  <c r="AN240" i="20"/>
  <c r="IN29" i="20"/>
  <c r="IN32" i="20"/>
  <c r="AG240" i="20"/>
  <c r="AK240" i="20"/>
  <c r="IN25" i="20"/>
  <c r="IN28" i="20"/>
  <c r="IN30" i="20"/>
  <c r="IN24" i="20"/>
  <c r="AH240" i="20"/>
  <c r="AL240" i="20"/>
  <c r="IN26" i="20"/>
  <c r="IN31" i="20"/>
  <c r="IN27" i="20"/>
  <c r="AI240" i="20"/>
  <c r="AM240" i="20"/>
  <c r="IO10" i="20"/>
  <c r="IO23" i="20"/>
  <c r="IO8" i="20"/>
  <c r="IO12" i="20"/>
  <c r="IO13" i="20"/>
  <c r="IO9" i="20"/>
  <c r="L241" i="20"/>
  <c r="P241" i="20"/>
  <c r="T241" i="20"/>
  <c r="X241" i="20"/>
  <c r="AB241" i="20"/>
  <c r="IO22" i="20"/>
  <c r="IO5" i="20"/>
  <c r="IO19" i="20"/>
  <c r="IO4" i="20"/>
  <c r="IO7" i="20"/>
  <c r="IO17" i="20"/>
  <c r="M241" i="20"/>
  <c r="Q241" i="20"/>
  <c r="U241" i="20"/>
  <c r="Y241" i="20"/>
  <c r="AC241" i="20"/>
  <c r="IO18" i="20"/>
  <c r="IO21" i="20"/>
  <c r="IO15" i="20"/>
  <c r="IO20" i="20"/>
  <c r="IO6" i="20"/>
  <c r="N241" i="20"/>
  <c r="R241" i="20"/>
  <c r="V241" i="20"/>
  <c r="Z241" i="20"/>
  <c r="AD241" i="20"/>
  <c r="IO14" i="20"/>
  <c r="IO11" i="20"/>
  <c r="IO16" i="20"/>
  <c r="IO3" i="20"/>
  <c r="K241" i="20"/>
  <c r="O241" i="20"/>
  <c r="S241" i="20"/>
  <c r="W241" i="20"/>
  <c r="AA241" i="20"/>
  <c r="AE241" i="20"/>
  <c r="J242" i="20"/>
  <c r="IP2" i="20"/>
  <c r="GE178" i="20"/>
  <c r="GD179" i="20"/>
  <c r="GC180" i="20"/>
  <c r="GF177" i="20"/>
  <c r="GB181" i="20"/>
  <c r="GG176" i="20"/>
  <c r="GA182" i="20"/>
  <c r="GH175" i="20"/>
  <c r="GI173" i="20"/>
  <c r="FY183" i="20"/>
  <c r="GI174" i="20"/>
  <c r="FZ183" i="20"/>
  <c r="FY184" i="20"/>
  <c r="GJ172" i="20"/>
  <c r="GJ173" i="20"/>
  <c r="FX184" i="20"/>
  <c r="GK172" i="20"/>
  <c r="FX185" i="20"/>
  <c r="GK171" i="20"/>
  <c r="FW185" i="20"/>
  <c r="GL171" i="20"/>
  <c r="FV186" i="20"/>
  <c r="FW186" i="20"/>
  <c r="GL170" i="20"/>
  <c r="GM170" i="20"/>
  <c r="GM169" i="20"/>
  <c r="FU187" i="20"/>
  <c r="FV187" i="20"/>
  <c r="FT188" i="20"/>
  <c r="FU188" i="20"/>
  <c r="GN168" i="20"/>
  <c r="GN169" i="20"/>
  <c r="GO167" i="20"/>
  <c r="FS189" i="20"/>
  <c r="FR190" i="20"/>
  <c r="GP166" i="20"/>
  <c r="GQ165" i="20"/>
  <c r="FQ191" i="20"/>
  <c r="GR164" i="20"/>
  <c r="FP192" i="20"/>
  <c r="GR163" i="20"/>
  <c r="FO192" i="20"/>
  <c r="GS162" i="20"/>
  <c r="GS163" i="20"/>
  <c r="FN193" i="20"/>
  <c r="FO193" i="20"/>
  <c r="GT162" i="20"/>
  <c r="FM194" i="20"/>
  <c r="FN194" i="20"/>
  <c r="GT161" i="20"/>
  <c r="GU160" i="20"/>
  <c r="FL195" i="20"/>
  <c r="FK196" i="20"/>
  <c r="GV159" i="20"/>
  <c r="FI197" i="20"/>
  <c r="FJ197" i="20"/>
  <c r="GW158" i="20"/>
  <c r="GW157" i="20"/>
  <c r="FH198" i="20"/>
  <c r="GX157" i="20"/>
  <c r="GX156" i="20"/>
  <c r="FI198" i="20"/>
  <c r="FG199" i="20"/>
  <c r="GY155" i="20"/>
  <c r="FE200" i="20"/>
  <c r="FF200" i="20"/>
  <c r="GZ153" i="20"/>
  <c r="GZ154" i="20"/>
  <c r="FE201" i="20"/>
  <c r="HA153" i="20"/>
  <c r="HA152" i="20"/>
  <c r="FD201" i="20"/>
  <c r="HB151" i="20"/>
  <c r="HB152" i="20"/>
  <c r="FD202" i="20"/>
  <c r="FC202" i="20"/>
  <c r="FA203" i="20"/>
  <c r="FB203" i="20"/>
  <c r="HC150" i="20"/>
  <c r="HC149" i="20"/>
  <c r="HD149" i="20"/>
  <c r="EZ204" i="20"/>
  <c r="HD148" i="20"/>
  <c r="FA204" i="20"/>
  <c r="HE147" i="20"/>
  <c r="EY205" i="20"/>
  <c r="EW206" i="20"/>
  <c r="HF146" i="20"/>
  <c r="EX206" i="20"/>
  <c r="HF145" i="20"/>
  <c r="EV207" i="20"/>
  <c r="HG145" i="20"/>
  <c r="EW207" i="20"/>
  <c r="HG144" i="20"/>
  <c r="HH143" i="20"/>
  <c r="ET208" i="20"/>
  <c r="EU208" i="20"/>
  <c r="HH142" i="20"/>
  <c r="ES209" i="20"/>
  <c r="ET209" i="20"/>
  <c r="HI141" i="20"/>
  <c r="HI142" i="20"/>
  <c r="HJ139" i="20"/>
  <c r="HJ140" i="20"/>
  <c r="EQ210" i="20"/>
  <c r="ER210" i="20"/>
  <c r="HK139" i="20"/>
  <c r="EP211" i="20"/>
  <c r="HK138" i="20"/>
  <c r="EQ211" i="20"/>
  <c r="EO212" i="20"/>
  <c r="HL136" i="20"/>
  <c r="HL137" i="20"/>
  <c r="EN212" i="20"/>
  <c r="HM136" i="20"/>
  <c r="EM213" i="20"/>
  <c r="HM135" i="20"/>
  <c r="EN213" i="20"/>
  <c r="HN133" i="20"/>
  <c r="EK214" i="20"/>
  <c r="EL214" i="20"/>
  <c r="HN134" i="20"/>
  <c r="EJ215" i="20"/>
  <c r="HO132" i="20"/>
  <c r="HO131" i="20"/>
  <c r="EI215" i="20"/>
  <c r="HP130" i="20"/>
  <c r="HP131" i="20"/>
  <c r="EH216" i="20"/>
  <c r="EI216" i="20"/>
  <c r="EG217" i="20"/>
  <c r="HQ129" i="20"/>
  <c r="HQ128" i="20"/>
  <c r="EF217" i="20"/>
  <c r="ED218" i="20"/>
  <c r="HR126" i="20"/>
  <c r="EE218" i="20"/>
  <c r="HR127" i="20"/>
  <c r="HS126" i="20"/>
  <c r="HS125" i="20"/>
  <c r="EC219" i="20"/>
  <c r="ED219" i="20"/>
  <c r="EB220" i="20"/>
  <c r="HT123" i="20"/>
  <c r="HT124" i="20"/>
  <c r="EA220" i="20"/>
  <c r="DY221" i="20"/>
  <c r="DZ221" i="20"/>
  <c r="HU121" i="20"/>
  <c r="HU122" i="20"/>
  <c r="DX222" i="20"/>
  <c r="HV119" i="20"/>
  <c r="HV120" i="20"/>
  <c r="DW222" i="20"/>
  <c r="HW117" i="20"/>
  <c r="HW118" i="20"/>
  <c r="DU223" i="20"/>
  <c r="DV223" i="20"/>
  <c r="DT224" i="20"/>
  <c r="HX115" i="20"/>
  <c r="HX116" i="20"/>
  <c r="DS224" i="20"/>
  <c r="HY114" i="20"/>
  <c r="HY115" i="20"/>
  <c r="DQ225" i="20"/>
  <c r="HY113" i="20"/>
  <c r="DR225" i="20"/>
  <c r="DS225" i="20"/>
  <c r="DP226" i="20"/>
  <c r="DQ226" i="20"/>
  <c r="HZ112" i="20"/>
  <c r="HZ113" i="20"/>
  <c r="DO226" i="20"/>
  <c r="HZ111" i="20"/>
  <c r="IA110" i="20"/>
  <c r="DM227" i="20"/>
  <c r="DN227" i="20"/>
  <c r="IA109" i="20"/>
  <c r="IB108" i="20"/>
  <c r="DK228" i="20"/>
  <c r="IB107" i="20"/>
  <c r="DL228" i="20"/>
  <c r="IC106" i="20"/>
  <c r="IC105" i="20"/>
  <c r="DI229" i="20"/>
  <c r="DJ229" i="20"/>
  <c r="ID103" i="20"/>
  <c r="DG230" i="20"/>
  <c r="DH230" i="20"/>
  <c r="ID104" i="20"/>
  <c r="IE101" i="20"/>
  <c r="DD231" i="20"/>
  <c r="IE100" i="20"/>
  <c r="DE231" i="20"/>
  <c r="IE102" i="20"/>
  <c r="DF231" i="20"/>
  <c r="DB232" i="20"/>
  <c r="DC232" i="20"/>
  <c r="IF99" i="20"/>
  <c r="IF98" i="20"/>
  <c r="DA233" i="20"/>
  <c r="IG95" i="20"/>
  <c r="IG96" i="20"/>
  <c r="IG97" i="20"/>
  <c r="CY233" i="20"/>
  <c r="CZ233" i="20"/>
  <c r="CW234" i="20"/>
  <c r="IH95" i="20"/>
  <c r="IH94" i="20"/>
  <c r="CX234" i="20"/>
  <c r="IH93" i="20"/>
  <c r="CY234" i="20"/>
  <c r="II92" i="20"/>
  <c r="CV235" i="20"/>
  <c r="II90" i="20"/>
  <c r="II91" i="20"/>
  <c r="CT235" i="20"/>
  <c r="CU235" i="20"/>
  <c r="CS236" i="20"/>
  <c r="CT236" i="20"/>
  <c r="IJ90" i="20"/>
  <c r="IJ89" i="20"/>
  <c r="IJ88" i="20"/>
  <c r="CR236" i="20"/>
  <c r="CO237" i="20"/>
  <c r="IK86" i="20"/>
  <c r="CP237" i="20"/>
  <c r="IK87" i="20"/>
  <c r="IK85" i="20"/>
  <c r="CQ237" i="20"/>
  <c r="IL84" i="20"/>
  <c r="CN238" i="20"/>
  <c r="IL83" i="20"/>
  <c r="CL238" i="20"/>
  <c r="IL82" i="20"/>
  <c r="CM238" i="20"/>
  <c r="IM79" i="20"/>
  <c r="CJ239" i="20"/>
  <c r="IM81" i="20"/>
  <c r="CK239" i="20"/>
  <c r="IM80" i="20"/>
  <c r="CI239" i="20"/>
  <c r="CF240" i="20"/>
  <c r="CG240" i="20"/>
  <c r="IN78" i="20"/>
  <c r="CH240" i="20"/>
  <c r="IN76" i="20"/>
  <c r="IN77" i="20"/>
  <c r="IO72" i="20"/>
  <c r="IO74" i="20"/>
  <c r="CB241" i="20"/>
  <c r="IO73" i="20"/>
  <c r="CC241" i="20"/>
  <c r="IO75" i="20"/>
  <c r="CD241" i="20"/>
  <c r="CE241" i="20"/>
  <c r="BY242" i="20"/>
  <c r="IP69" i="20"/>
  <c r="IP71" i="20"/>
  <c r="BZ242" i="20"/>
  <c r="CA242" i="20"/>
  <c r="IP72" i="20"/>
  <c r="CB242" i="20"/>
  <c r="IP70" i="20"/>
  <c r="BX243" i="20"/>
  <c r="IQ65" i="20"/>
  <c r="IQ67" i="20"/>
  <c r="BU243" i="20"/>
  <c r="IQ68" i="20"/>
  <c r="BV243" i="20"/>
  <c r="IQ66" i="20"/>
  <c r="BW243" i="20"/>
  <c r="BQ244" i="20"/>
  <c r="BR244" i="20"/>
  <c r="IR64" i="20"/>
  <c r="BS244" i="20"/>
  <c r="IR62" i="20"/>
  <c r="BT244" i="20"/>
  <c r="IR63" i="20"/>
  <c r="IR61" i="20"/>
  <c r="IS60" i="20"/>
  <c r="IS57" i="20"/>
  <c r="BM245" i="20"/>
  <c r="BP245" i="20"/>
  <c r="IS59" i="20"/>
  <c r="BN245" i="20"/>
  <c r="IS58" i="20"/>
  <c r="BO245" i="20"/>
  <c r="IT53" i="20"/>
  <c r="IT56" i="20"/>
  <c r="BH246" i="20"/>
  <c r="BL246" i="20"/>
  <c r="BK246" i="20"/>
  <c r="IT52" i="20"/>
  <c r="BI246" i="20"/>
  <c r="IT55" i="20"/>
  <c r="IT54" i="20"/>
  <c r="BJ246" i="20"/>
  <c r="BE247" i="20"/>
  <c r="IU49" i="20"/>
  <c r="BF247" i="20"/>
  <c r="IU50" i="20"/>
  <c r="IU51" i="20"/>
  <c r="BC247" i="20"/>
  <c r="BG247" i="20"/>
  <c r="IU47" i="20"/>
  <c r="BD247" i="20"/>
  <c r="IU48" i="20"/>
  <c r="IV45" i="20"/>
  <c r="IV44" i="20"/>
  <c r="AZ248" i="20"/>
  <c r="IV41" i="20"/>
  <c r="IV46" i="20"/>
  <c r="AW248" i="20"/>
  <c r="BA248" i="20"/>
  <c r="IV42" i="20"/>
  <c r="AX248" i="20"/>
  <c r="BB248" i="20"/>
  <c r="IV43" i="20"/>
  <c r="AY248" i="20"/>
  <c r="AS249" i="20"/>
  <c r="IW34" i="20"/>
  <c r="AP249" i="20"/>
  <c r="AT249" i="20"/>
  <c r="IW39" i="20"/>
  <c r="IW40" i="20"/>
  <c r="AQ249" i="20"/>
  <c r="AU249" i="20"/>
  <c r="IW35" i="20"/>
  <c r="IW36" i="20"/>
  <c r="AR249" i="20"/>
  <c r="AV249" i="20"/>
  <c r="IW38" i="20"/>
  <c r="IW37" i="20"/>
  <c r="IX29" i="20"/>
  <c r="IX26" i="20"/>
  <c r="AJ250" i="20"/>
  <c r="AN250" i="20"/>
  <c r="IX32" i="20"/>
  <c r="IX25" i="20"/>
  <c r="AG250" i="20"/>
  <c r="AK250" i="20"/>
  <c r="AO250" i="20"/>
  <c r="IX31" i="20"/>
  <c r="IX28" i="20"/>
  <c r="AH250" i="20"/>
  <c r="AL250" i="20"/>
  <c r="IX27" i="20"/>
  <c r="IX33" i="20"/>
  <c r="IX30" i="20"/>
  <c r="AI250" i="20"/>
  <c r="AM250" i="20"/>
  <c r="L251" i="20"/>
  <c r="P251" i="20"/>
  <c r="T251" i="20"/>
  <c r="X251" i="20"/>
  <c r="AB251" i="20"/>
  <c r="AF251" i="20"/>
  <c r="IY12" i="20"/>
  <c r="IY13" i="20"/>
  <c r="IY10" i="20"/>
  <c r="M251" i="20"/>
  <c r="Q251" i="20"/>
  <c r="U251" i="20"/>
  <c r="Y251" i="20"/>
  <c r="AC251" i="20"/>
  <c r="IY24" i="20"/>
  <c r="IY7" i="20"/>
  <c r="IY9" i="20"/>
  <c r="IY22" i="20"/>
  <c r="IY5" i="20"/>
  <c r="IY8" i="20"/>
  <c r="IY15" i="20"/>
  <c r="N251" i="20"/>
  <c r="R251" i="20"/>
  <c r="V251" i="20"/>
  <c r="Z251" i="20"/>
  <c r="AD251" i="20"/>
  <c r="IY20" i="20"/>
  <c r="IY23" i="20"/>
  <c r="IY21" i="20"/>
  <c r="IY6" i="20"/>
  <c r="IY18" i="20"/>
  <c r="IY11" i="20"/>
  <c r="IY19" i="20"/>
  <c r="K251" i="20"/>
  <c r="O251" i="20"/>
  <c r="S251" i="20"/>
  <c r="W251" i="20"/>
  <c r="AA251" i="20"/>
  <c r="AE251" i="20"/>
  <c r="IY16" i="20"/>
  <c r="IY17" i="20"/>
  <c r="IY3" i="20"/>
  <c r="IY14" i="20"/>
  <c r="IY4" i="20"/>
  <c r="J252" i="20"/>
  <c r="IZ2" i="20"/>
  <c r="GJ184" i="20"/>
  <c r="GK183" i="20"/>
  <c r="GI185" i="20"/>
  <c r="GH186" i="20"/>
  <c r="GL182" i="20"/>
  <c r="GG187" i="20"/>
  <c r="GM181" i="20"/>
  <c r="GF188" i="20"/>
  <c r="GN180" i="20"/>
  <c r="GO179" i="20"/>
  <c r="GE189" i="20"/>
  <c r="GP178" i="20"/>
  <c r="GD190" i="20"/>
  <c r="GC191" i="20"/>
  <c r="GQ177" i="20"/>
  <c r="GB192" i="20"/>
  <c r="GR176" i="20"/>
  <c r="GS174" i="20"/>
  <c r="FZ193" i="20"/>
  <c r="GS175" i="20"/>
  <c r="GA193" i="20"/>
  <c r="GT174" i="20"/>
  <c r="FY194" i="20"/>
  <c r="GT173" i="20"/>
  <c r="FZ194" i="20"/>
  <c r="GU172" i="20"/>
  <c r="GU173" i="20"/>
  <c r="FX195" i="20"/>
  <c r="FY195" i="20"/>
  <c r="FW196" i="20"/>
  <c r="GV171" i="20"/>
  <c r="FX196" i="20"/>
  <c r="GV172" i="20"/>
  <c r="FV197" i="20"/>
  <c r="GW170" i="20"/>
  <c r="GX169" i="20"/>
  <c r="FU198" i="20"/>
  <c r="GY168" i="20"/>
  <c r="FT199" i="20"/>
  <c r="FR200" i="20"/>
  <c r="FS200" i="20"/>
  <c r="GZ167" i="20"/>
  <c r="GZ166" i="20"/>
  <c r="FQ201" i="20"/>
  <c r="FR201" i="20"/>
  <c r="HA165" i="20"/>
  <c r="HA166" i="20"/>
  <c r="FP202" i="20"/>
  <c r="HB164" i="20"/>
  <c r="HC163" i="20"/>
  <c r="FO203" i="20"/>
  <c r="HD162" i="20"/>
  <c r="FM204" i="20"/>
  <c r="FN204" i="20"/>
  <c r="HD161" i="20"/>
  <c r="FL205" i="20"/>
  <c r="FM205" i="20"/>
  <c r="HE160" i="20"/>
  <c r="HE161" i="20"/>
  <c r="HF159" i="20"/>
  <c r="FK206" i="20"/>
  <c r="FI207" i="20"/>
  <c r="HG158" i="20"/>
  <c r="FJ207" i="20"/>
  <c r="HG157" i="20"/>
  <c r="FH208" i="20"/>
  <c r="HH157" i="20"/>
  <c r="FI208" i="20"/>
  <c r="HH156" i="20"/>
  <c r="HI155" i="20"/>
  <c r="FG209" i="20"/>
  <c r="FE210" i="20"/>
  <c r="FF210" i="20"/>
  <c r="HJ154" i="20"/>
  <c r="HJ153" i="20"/>
  <c r="HK152" i="20"/>
  <c r="HK153" i="20"/>
  <c r="FD211" i="20"/>
  <c r="FE211" i="20"/>
  <c r="FC212" i="20"/>
  <c r="HL151" i="20"/>
  <c r="FA213" i="20"/>
  <c r="HM149" i="20"/>
  <c r="FB213" i="20"/>
  <c r="HM150" i="20"/>
  <c r="EZ214" i="20"/>
  <c r="HN149" i="20"/>
  <c r="HN148" i="20"/>
  <c r="FA214" i="20"/>
  <c r="HO146" i="20"/>
  <c r="EX215" i="20"/>
  <c r="HO147" i="20"/>
  <c r="EY215" i="20"/>
  <c r="EW216" i="20"/>
  <c r="HP145" i="20"/>
  <c r="EX216" i="20"/>
  <c r="HP146" i="20"/>
  <c r="HQ143" i="20"/>
  <c r="EU217" i="20"/>
  <c r="HQ144" i="20"/>
  <c r="EV217" i="20"/>
  <c r="ET218" i="20"/>
  <c r="HR142" i="20"/>
  <c r="EU218" i="20"/>
  <c r="HR143" i="20"/>
  <c r="HS141" i="20"/>
  <c r="ER219" i="20"/>
  <c r="HS140" i="20"/>
  <c r="ES219" i="20"/>
  <c r="HT139" i="20"/>
  <c r="EQ220" i="20"/>
  <c r="EO221" i="20"/>
  <c r="HU137" i="20"/>
  <c r="EP221" i="20"/>
  <c r="HU138" i="20"/>
  <c r="HV135" i="20"/>
  <c r="HV136" i="20"/>
  <c r="EN222" i="20"/>
  <c r="EM222" i="20"/>
  <c r="HW134" i="20"/>
  <c r="HW135" i="20"/>
  <c r="EL223" i="20"/>
  <c r="EM223" i="20"/>
  <c r="EJ224" i="20"/>
  <c r="EK224" i="20"/>
  <c r="HX132" i="20"/>
  <c r="HX133" i="20"/>
  <c r="HY130" i="20"/>
  <c r="HY131" i="20"/>
  <c r="EH225" i="20"/>
  <c r="EI225" i="20"/>
  <c r="EF226" i="20"/>
  <c r="HZ130" i="20"/>
  <c r="EG226" i="20"/>
  <c r="EH226" i="20"/>
  <c r="HZ129" i="20"/>
  <c r="HZ128" i="20"/>
  <c r="EF227" i="20"/>
  <c r="IA128" i="20"/>
  <c r="IA127" i="20"/>
  <c r="EE227" i="20"/>
  <c r="EC228" i="20"/>
  <c r="ED228" i="20"/>
  <c r="IB125" i="20"/>
  <c r="IB126" i="20"/>
  <c r="EB229" i="20"/>
  <c r="IC124" i="20"/>
  <c r="IC123" i="20"/>
  <c r="EA229" i="20"/>
  <c r="DY230" i="20"/>
  <c r="ID122" i="20"/>
  <c r="DZ230" i="20"/>
  <c r="ID121" i="20"/>
  <c r="IE120" i="20"/>
  <c r="DX231" i="20"/>
  <c r="IE119" i="20"/>
  <c r="DW231" i="20"/>
  <c r="DU232" i="20"/>
  <c r="DV232" i="20"/>
  <c r="IF118" i="20"/>
  <c r="IF117" i="20"/>
  <c r="IG115" i="20"/>
  <c r="IG116" i="20"/>
  <c r="DS233" i="20"/>
  <c r="DT233" i="20"/>
  <c r="IH114" i="20"/>
  <c r="DQ234" i="20"/>
  <c r="IH113" i="20"/>
  <c r="DR234" i="20"/>
  <c r="DP235" i="20"/>
  <c r="II111" i="20"/>
  <c r="II112" i="20"/>
  <c r="DO235" i="20"/>
  <c r="DM236" i="20"/>
  <c r="IJ110" i="20"/>
  <c r="DN236" i="20"/>
  <c r="IJ109" i="20"/>
  <c r="DL237" i="20"/>
  <c r="IK107" i="20"/>
  <c r="IK108" i="20"/>
  <c r="DK237" i="20"/>
  <c r="IL106" i="20"/>
  <c r="DH238" i="20"/>
  <c r="IL105" i="20"/>
  <c r="DI238" i="20"/>
  <c r="DJ238" i="20"/>
  <c r="IL104" i="20"/>
  <c r="IM102" i="20"/>
  <c r="IM103" i="20"/>
  <c r="DF239" i="20"/>
  <c r="DG239" i="20"/>
  <c r="DD240" i="20"/>
  <c r="IN101" i="20"/>
  <c r="DE240" i="20"/>
  <c r="IN100" i="20"/>
  <c r="DC240" i="20"/>
  <c r="IN99" i="20"/>
  <c r="IO99" i="20"/>
  <c r="IO98" i="20"/>
  <c r="DA241" i="20"/>
  <c r="IO97" i="20"/>
  <c r="DB241" i="20"/>
  <c r="DC241" i="20"/>
  <c r="IP96" i="20"/>
  <c r="CX242" i="20"/>
  <c r="CY242" i="20"/>
  <c r="IP95" i="20"/>
  <c r="CZ242" i="20"/>
  <c r="IP94" i="20"/>
  <c r="IQ92" i="20"/>
  <c r="CV243" i="20"/>
  <c r="IQ94" i="20"/>
  <c r="CW243" i="20"/>
  <c r="IQ93" i="20"/>
  <c r="CX243" i="20"/>
  <c r="CS244" i="20"/>
  <c r="CT244" i="20"/>
  <c r="CU244" i="20"/>
  <c r="IR90" i="20"/>
  <c r="IR89" i="20"/>
  <c r="IR91" i="20"/>
  <c r="CP245" i="20"/>
  <c r="CR245" i="20"/>
  <c r="IS87" i="20"/>
  <c r="IS88" i="20"/>
  <c r="CQ245" i="20"/>
  <c r="IS86" i="20"/>
  <c r="IT84" i="20"/>
  <c r="IT83" i="20"/>
  <c r="CN246" i="20"/>
  <c r="CO246" i="20"/>
  <c r="CM246" i="20"/>
  <c r="IT85" i="20"/>
  <c r="CK247" i="20"/>
  <c r="CL247" i="20"/>
  <c r="IU81" i="20"/>
  <c r="IU80" i="20"/>
  <c r="IU82" i="20"/>
  <c r="CJ247" i="20"/>
  <c r="IV77" i="20"/>
  <c r="IV78" i="20"/>
  <c r="CG248" i="20"/>
  <c r="IV79" i="20"/>
  <c r="CH248" i="20"/>
  <c r="CI248" i="20"/>
  <c r="CC249" i="20"/>
  <c r="IW73" i="20"/>
  <c r="CD249" i="20"/>
  <c r="IW75" i="20"/>
  <c r="IW76" i="20"/>
  <c r="CE249" i="20"/>
  <c r="CF249" i="20"/>
  <c r="IW74" i="20"/>
  <c r="IX70" i="20"/>
  <c r="CB250" i="20"/>
  <c r="CC250" i="20"/>
  <c r="IX72" i="20"/>
  <c r="IX73" i="20"/>
  <c r="BZ250" i="20"/>
  <c r="IX71" i="20"/>
  <c r="CA250" i="20"/>
  <c r="BX251" i="20"/>
  <c r="IY66" i="20"/>
  <c r="IY68" i="20"/>
  <c r="BY251" i="20"/>
  <c r="IY69" i="20"/>
  <c r="IY67" i="20"/>
  <c r="BV251" i="20"/>
  <c r="BW251" i="20"/>
  <c r="IZ63" i="20"/>
  <c r="BU252" i="20"/>
  <c r="IZ62" i="20"/>
  <c r="BR252" i="20"/>
  <c r="IZ65" i="20"/>
  <c r="BS252" i="20"/>
  <c r="IZ64" i="20"/>
  <c r="BT252" i="20"/>
  <c r="BQ253" i="20"/>
  <c r="BN253" i="20"/>
  <c r="BO253" i="20"/>
  <c r="BP253" i="20"/>
  <c r="GO190" i="20"/>
  <c r="GP190" i="20"/>
  <c r="GP189" i="20"/>
  <c r="GN191" i="20"/>
  <c r="GO191" i="20"/>
  <c r="GQ188" i="20"/>
  <c r="GQ189" i="20"/>
  <c r="GN192" i="20"/>
  <c r="GR188" i="20"/>
  <c r="GR187" i="20"/>
  <c r="GM192" i="20"/>
  <c r="GS186" i="20"/>
  <c r="GS187" i="20"/>
  <c r="GL193" i="20"/>
  <c r="GM193" i="20"/>
  <c r="GK194" i="20"/>
  <c r="GT186" i="20"/>
  <c r="GT185" i="20"/>
  <c r="GL194" i="20"/>
  <c r="GU184" i="20"/>
  <c r="GJ195" i="20"/>
  <c r="GU185" i="20"/>
  <c r="GK195" i="20"/>
  <c r="GI196" i="20"/>
  <c r="GV183" i="20"/>
  <c r="GH197" i="20"/>
  <c r="GW182" i="20"/>
  <c r="GX181" i="20"/>
  <c r="GG198" i="20"/>
  <c r="GF199" i="20"/>
  <c r="GY180" i="20"/>
  <c r="GZ179" i="20"/>
  <c r="GE200" i="20"/>
  <c r="GC201" i="20"/>
  <c r="GD201" i="20"/>
  <c r="HA178" i="20"/>
  <c r="HA177" i="20"/>
  <c r="HB177" i="20"/>
  <c r="GB202" i="20"/>
  <c r="GC202" i="20"/>
  <c r="HB176" i="20"/>
  <c r="GA203" i="20"/>
  <c r="HC175" i="20"/>
  <c r="GB203" i="20"/>
  <c r="HC176" i="20"/>
  <c r="HD174" i="20"/>
  <c r="FZ204" i="20"/>
  <c r="HD175" i="20"/>
  <c r="GA204" i="20"/>
  <c r="HE173" i="20"/>
  <c r="FY205" i="20"/>
  <c r="HF172" i="20"/>
  <c r="FX206" i="20"/>
  <c r="HG171" i="20"/>
  <c r="HG170" i="20"/>
  <c r="FV207" i="20"/>
  <c r="FW207" i="20"/>
  <c r="FU208" i="20"/>
  <c r="HH169" i="20"/>
  <c r="FV208" i="20"/>
  <c r="HH170" i="20"/>
  <c r="FT209" i="20"/>
  <c r="HI169" i="20"/>
  <c r="FU209" i="20"/>
  <c r="HI168" i="20"/>
  <c r="FS210" i="20"/>
  <c r="HJ167" i="20"/>
  <c r="HK166" i="20"/>
  <c r="FQ211" i="20"/>
  <c r="HK165" i="20"/>
  <c r="FR211" i="20"/>
  <c r="FQ212" i="20"/>
  <c r="HL164" i="20"/>
  <c r="HL165" i="20"/>
  <c r="FP212" i="20"/>
  <c r="HM163" i="20"/>
  <c r="FO213" i="20"/>
  <c r="FN214" i="20"/>
  <c r="HN162" i="20"/>
  <c r="FL215" i="20"/>
  <c r="FM215" i="20"/>
  <c r="HO160" i="20"/>
  <c r="HO161" i="20"/>
  <c r="HP159" i="20"/>
  <c r="FK216" i="20"/>
  <c r="FI217" i="20"/>
  <c r="FJ217" i="20"/>
  <c r="HQ157" i="20"/>
  <c r="HQ158" i="20"/>
  <c r="FI218" i="20"/>
  <c r="HR156" i="20"/>
  <c r="HR157" i="20"/>
  <c r="FH218" i="20"/>
  <c r="HS155" i="20"/>
  <c r="FG219" i="20"/>
  <c r="HT154" i="20"/>
  <c r="FE220" i="20"/>
  <c r="FF220" i="20"/>
  <c r="HT153" i="20"/>
  <c r="HU152" i="20"/>
  <c r="FD221" i="20"/>
  <c r="HV151" i="20"/>
  <c r="HV150" i="20"/>
  <c r="FB222" i="20"/>
  <c r="FC222" i="20"/>
  <c r="HW150" i="20"/>
  <c r="FA223" i="20"/>
  <c r="FB223" i="20"/>
  <c r="HW149" i="20"/>
  <c r="EZ224" i="20"/>
  <c r="HX147" i="20"/>
  <c r="HX148" i="20"/>
  <c r="EY224" i="20"/>
  <c r="HY146" i="20"/>
  <c r="HY147" i="20"/>
  <c r="EX225" i="20"/>
  <c r="EY225" i="20"/>
  <c r="EV226" i="20"/>
  <c r="EW226" i="20"/>
  <c r="HZ144" i="20"/>
  <c r="HZ145" i="20"/>
  <c r="IA143" i="20"/>
  <c r="EU227" i="20"/>
  <c r="ES228" i="20"/>
  <c r="ET228" i="20"/>
  <c r="IB141" i="20"/>
  <c r="IB142" i="20"/>
  <c r="ER229" i="20"/>
  <c r="IC140" i="20"/>
  <c r="IC139" i="20"/>
  <c r="EQ229" i="20"/>
  <c r="EP230" i="20"/>
  <c r="ID138" i="20"/>
  <c r="EQ230" i="20"/>
  <c r="ID139" i="20"/>
  <c r="IE137" i="20"/>
  <c r="EN231" i="20"/>
  <c r="EO231" i="20"/>
  <c r="IE136" i="20"/>
  <c r="IF134" i="20"/>
  <c r="EL232" i="20"/>
  <c r="EM232" i="20"/>
  <c r="IF135" i="20"/>
  <c r="EK233" i="20"/>
  <c r="IG133" i="20"/>
  <c r="IG132" i="20"/>
  <c r="EJ233" i="20"/>
  <c r="EJ234" i="20"/>
  <c r="IH131" i="20"/>
  <c r="IH132" i="20"/>
  <c r="EI234" i="20"/>
  <c r="II130" i="20"/>
  <c r="EG235" i="20"/>
  <c r="II129" i="20"/>
  <c r="EH235" i="20"/>
  <c r="IJ127" i="20"/>
  <c r="EE236" i="20"/>
  <c r="IJ128" i="20"/>
  <c r="EF236" i="20"/>
  <c r="IK125" i="20"/>
  <c r="EC237" i="20"/>
  <c r="ED237" i="20"/>
  <c r="IK126" i="20"/>
  <c r="IL123" i="20"/>
  <c r="IL124" i="20"/>
  <c r="EB238" i="20"/>
  <c r="EA238" i="20"/>
  <c r="DY239" i="20"/>
  <c r="IM122" i="20"/>
  <c r="DZ239" i="20"/>
  <c r="IM121" i="20"/>
  <c r="DX240" i="20"/>
  <c r="IN119" i="20"/>
  <c r="IN120" i="20"/>
  <c r="DW240" i="20"/>
  <c r="IO118" i="20"/>
  <c r="DU241" i="20"/>
  <c r="DV241" i="20"/>
  <c r="IO117" i="20"/>
  <c r="IP115" i="20"/>
  <c r="DS242" i="20"/>
  <c r="DT242" i="20"/>
  <c r="IP116" i="20"/>
  <c r="IQ113" i="20"/>
  <c r="DQ243" i="20"/>
  <c r="IQ114" i="20"/>
  <c r="DR243" i="20"/>
  <c r="DN244" i="20"/>
  <c r="DO244" i="20"/>
  <c r="IR112" i="20"/>
  <c r="IR110" i="20"/>
  <c r="DP244" i="20"/>
  <c r="IR111" i="20"/>
  <c r="IS109" i="20"/>
  <c r="DM245" i="20"/>
  <c r="DL245" i="20"/>
  <c r="DN245" i="20"/>
  <c r="IS108" i="20"/>
  <c r="IS110" i="20"/>
  <c r="IT107" i="20"/>
  <c r="IT106" i="20"/>
  <c r="DJ246" i="20"/>
  <c r="DK246" i="20"/>
  <c r="DI247" i="20"/>
  <c r="IU104" i="20"/>
  <c r="DG247" i="20"/>
  <c r="DH247" i="20"/>
  <c r="IU105" i="20"/>
  <c r="IU103" i="20"/>
  <c r="IV101" i="20"/>
  <c r="IV103" i="20"/>
  <c r="DE248" i="20"/>
  <c r="DF248" i="20"/>
  <c r="IV102" i="20"/>
  <c r="DG248" i="20"/>
  <c r="DC249" i="20"/>
  <c r="IW100" i="20"/>
  <c r="DD249" i="20"/>
  <c r="IW99" i="20"/>
  <c r="IX96" i="20"/>
  <c r="CZ250" i="20"/>
  <c r="DA250" i="20"/>
  <c r="IX97" i="20"/>
  <c r="DB250" i="20"/>
  <c r="IX98" i="20"/>
  <c r="IY95" i="20"/>
  <c r="CW251" i="20"/>
  <c r="CX251" i="20"/>
  <c r="CY251" i="20"/>
  <c r="IY93" i="20"/>
  <c r="IY94" i="20"/>
  <c r="IZ92" i="20"/>
  <c r="CT252" i="20"/>
  <c r="IZ90" i="20"/>
  <c r="IZ91" i="20"/>
  <c r="CU252" i="20"/>
  <c r="CV252" i="20"/>
  <c r="CS253" i="20"/>
  <c r="CT253" i="20"/>
  <c r="CQ253" i="20"/>
  <c r="CR253" i="20"/>
  <c r="GV195" i="20"/>
  <c r="GU196" i="20"/>
  <c r="GT197" i="20"/>
  <c r="GW194" i="20"/>
  <c r="GS198" i="20"/>
  <c r="GX193" i="20"/>
  <c r="GQ199" i="20"/>
  <c r="GY191" i="20"/>
  <c r="GR199" i="20"/>
  <c r="GY192" i="20"/>
  <c r="GZ191" i="20"/>
  <c r="GP200" i="20"/>
  <c r="GZ190" i="20"/>
  <c r="GQ200" i="20"/>
  <c r="GO201" i="20"/>
  <c r="HA189" i="20"/>
  <c r="GP201" i="20"/>
  <c r="HA190" i="20"/>
  <c r="GN202" i="20"/>
  <c r="HB188" i="20"/>
  <c r="GO202" i="20"/>
  <c r="HB189" i="20"/>
  <c r="HC187" i="20"/>
  <c r="HC188" i="20"/>
  <c r="GM203" i="20"/>
  <c r="GN203" i="20"/>
  <c r="GL204" i="20"/>
  <c r="HD186" i="20"/>
  <c r="HD187" i="20"/>
  <c r="GM204" i="20"/>
  <c r="HE185" i="20"/>
  <c r="GK205" i="20"/>
  <c r="HE186" i="20"/>
  <c r="GL205" i="20"/>
  <c r="HF184" i="20"/>
  <c r="GJ206" i="20"/>
  <c r="HG183" i="20"/>
  <c r="GI207" i="20"/>
  <c r="GH208" i="20"/>
  <c r="HH182" i="20"/>
  <c r="GF209" i="20"/>
  <c r="GG209" i="20"/>
  <c r="HI181" i="20"/>
  <c r="HI180" i="20"/>
  <c r="HJ179" i="20"/>
  <c r="GE210" i="20"/>
  <c r="HJ180" i="20"/>
  <c r="GF210" i="20"/>
  <c r="HK179" i="20"/>
  <c r="HK178" i="20"/>
  <c r="GD211" i="20"/>
  <c r="GE211" i="20"/>
  <c r="GC212" i="20"/>
  <c r="HL178" i="20"/>
  <c r="GD212" i="20"/>
  <c r="HL177" i="20"/>
  <c r="GB213" i="20"/>
  <c r="HM176" i="20"/>
  <c r="HN175" i="20"/>
  <c r="GA214" i="20"/>
  <c r="HO173" i="20"/>
  <c r="FY215" i="20"/>
  <c r="FZ215" i="20"/>
  <c r="HO174" i="20"/>
  <c r="FX216" i="20"/>
  <c r="FY216" i="20"/>
  <c r="HP172" i="20"/>
  <c r="HP173" i="20"/>
  <c r="HQ171" i="20"/>
  <c r="FW217" i="20"/>
  <c r="FU218" i="20"/>
  <c r="FV218" i="20"/>
  <c r="HR170" i="20"/>
  <c r="HR169" i="20"/>
  <c r="HS168" i="20"/>
  <c r="FT219" i="20"/>
  <c r="HS169" i="20"/>
  <c r="FU219" i="20"/>
  <c r="FS220" i="20"/>
  <c r="HT167" i="20"/>
  <c r="FQ221" i="20"/>
  <c r="FR221" i="20"/>
  <c r="HU165" i="20"/>
  <c r="HU166" i="20"/>
  <c r="FP222" i="20"/>
  <c r="FQ222" i="20"/>
  <c r="HV164" i="20"/>
  <c r="HV165" i="20"/>
  <c r="HW163" i="20"/>
  <c r="FO223" i="20"/>
  <c r="FM224" i="20"/>
  <c r="FN224" i="20"/>
  <c r="HX161" i="20"/>
  <c r="HX162" i="20"/>
  <c r="HY161" i="20"/>
  <c r="HY160" i="20"/>
  <c r="FL225" i="20"/>
  <c r="FM225" i="20"/>
  <c r="FK226" i="20"/>
  <c r="HZ159" i="20"/>
  <c r="IA158" i="20"/>
  <c r="IA157" i="20"/>
  <c r="FI227" i="20"/>
  <c r="FJ227" i="20"/>
  <c r="IB156" i="20"/>
  <c r="FH228" i="20"/>
  <c r="IC155" i="20"/>
  <c r="FF229" i="20"/>
  <c r="IC154" i="20"/>
  <c r="FG229" i="20"/>
  <c r="FE230" i="20"/>
  <c r="ID153" i="20"/>
  <c r="FD231" i="20"/>
  <c r="IE152" i="20"/>
  <c r="IE151" i="20"/>
  <c r="FC231" i="20"/>
  <c r="FB232" i="20"/>
  <c r="IF150" i="20"/>
  <c r="FA233" i="20"/>
  <c r="IG149" i="20"/>
  <c r="IG148" i="20"/>
  <c r="EZ233" i="20"/>
  <c r="IH147" i="20"/>
  <c r="EX234" i="20"/>
  <c r="IH146" i="20"/>
  <c r="EY234" i="20"/>
  <c r="II146" i="20"/>
  <c r="II145" i="20"/>
  <c r="EW235" i="20"/>
  <c r="EX235" i="20"/>
  <c r="IJ143" i="20"/>
  <c r="EU236" i="20"/>
  <c r="IJ144" i="20"/>
  <c r="EV236" i="20"/>
  <c r="IK141" i="20"/>
  <c r="ES237" i="20"/>
  <c r="ET237" i="20"/>
  <c r="IK142" i="20"/>
  <c r="ER238" i="20"/>
  <c r="ES238" i="20"/>
  <c r="IL141" i="20"/>
  <c r="IL140" i="20"/>
  <c r="IM139" i="20"/>
  <c r="EP239" i="20"/>
  <c r="IM138" i="20"/>
  <c r="EQ239" i="20"/>
  <c r="EN240" i="20"/>
  <c r="EO240" i="20"/>
  <c r="IN136" i="20"/>
  <c r="IN137" i="20"/>
  <c r="IO134" i="20"/>
  <c r="IO135" i="20"/>
  <c r="EL241" i="20"/>
  <c r="EM241" i="20"/>
  <c r="EK242" i="20"/>
  <c r="EL242" i="20"/>
  <c r="IP134" i="20"/>
  <c r="IP133" i="20"/>
  <c r="EJ243" i="20"/>
  <c r="IQ132" i="20"/>
  <c r="IQ131" i="20"/>
  <c r="EI243" i="20"/>
  <c r="EG244" i="20"/>
  <c r="EH244" i="20"/>
  <c r="IR129" i="20"/>
  <c r="IR130" i="20"/>
  <c r="IS127" i="20"/>
  <c r="IS128" i="20"/>
  <c r="EE245" i="20"/>
  <c r="EF245" i="20"/>
  <c r="IT126" i="20"/>
  <c r="EC246" i="20"/>
  <c r="IT125" i="20"/>
  <c r="ED246" i="20"/>
  <c r="IU124" i="20"/>
  <c r="IU123" i="20"/>
  <c r="EA247" i="20"/>
  <c r="EB247" i="20"/>
  <c r="IV121" i="20"/>
  <c r="DY248" i="20"/>
  <c r="IV122" i="20"/>
  <c r="DZ248" i="20"/>
  <c r="IW120" i="20"/>
  <c r="DW249" i="20"/>
  <c r="IW119" i="20"/>
  <c r="DX249" i="20"/>
  <c r="IX118" i="20"/>
  <c r="DU250" i="20"/>
  <c r="IX117" i="20"/>
  <c r="DV250" i="20"/>
  <c r="DT251" i="20"/>
  <c r="IY115" i="20"/>
  <c r="IY114" i="20"/>
  <c r="DR251" i="20"/>
  <c r="DS251" i="20"/>
  <c r="IY116" i="20"/>
  <c r="IZ112" i="20"/>
  <c r="IZ114" i="20"/>
  <c r="DQ252" i="20"/>
  <c r="DR252" i="20"/>
  <c r="IZ113" i="20"/>
  <c r="DP252" i="20"/>
  <c r="DN253" i="20"/>
  <c r="DO253" i="20"/>
  <c r="HA201" i="20"/>
  <c r="GZ202" i="20"/>
  <c r="HB200" i="20"/>
  <c r="GY203" i="20"/>
  <c r="HC199" i="20"/>
  <c r="HD198" i="20"/>
  <c r="GX204" i="20"/>
  <c r="GW205" i="20"/>
  <c r="HE197" i="20"/>
  <c r="HF196" i="20"/>
  <c r="GV206" i="20"/>
  <c r="HG195" i="20"/>
  <c r="GU207" i="20"/>
  <c r="HH194" i="20"/>
  <c r="GT208" i="20"/>
  <c r="HI193" i="20"/>
  <c r="GS209" i="20"/>
  <c r="HJ191" i="20"/>
  <c r="GQ210" i="20"/>
  <c r="GR210" i="20"/>
  <c r="HJ192" i="20"/>
  <c r="HK190" i="20"/>
  <c r="HK191" i="20"/>
  <c r="GP211" i="20"/>
  <c r="GQ211" i="20"/>
  <c r="GO212" i="20"/>
  <c r="GP212" i="20"/>
  <c r="HL189" i="20"/>
  <c r="HL190" i="20"/>
  <c r="GO213" i="20"/>
  <c r="HM189" i="20"/>
  <c r="HM188" i="20"/>
  <c r="GN213" i="20"/>
  <c r="HN187" i="20"/>
  <c r="GM214" i="20"/>
  <c r="GL215" i="20"/>
  <c r="HO186" i="20"/>
  <c r="HP185" i="20"/>
  <c r="GK216" i="20"/>
  <c r="HQ184" i="20"/>
  <c r="GI217" i="20"/>
  <c r="HQ183" i="20"/>
  <c r="GJ217" i="20"/>
  <c r="HR182" i="20"/>
  <c r="GH218" i="20"/>
  <c r="HR183" i="20"/>
  <c r="GI218" i="20"/>
  <c r="HS182" i="20"/>
  <c r="GG219" i="20"/>
  <c r="HS181" i="20"/>
  <c r="GH219" i="20"/>
  <c r="GF220" i="20"/>
  <c r="HT180" i="20"/>
  <c r="HU179" i="20"/>
  <c r="GE221" i="20"/>
  <c r="GC222" i="20"/>
  <c r="HV177" i="20"/>
  <c r="GD222" i="20"/>
  <c r="HV178" i="20"/>
  <c r="GB223" i="20"/>
  <c r="GC223" i="20"/>
  <c r="HW177" i="20"/>
  <c r="HW176" i="20"/>
  <c r="GA224" i="20"/>
  <c r="HX175" i="20"/>
  <c r="HY173" i="20"/>
  <c r="FY225" i="20"/>
  <c r="FZ225" i="20"/>
  <c r="HY174" i="20"/>
  <c r="FX226" i="20"/>
  <c r="FY226" i="20"/>
  <c r="HZ172" i="20"/>
  <c r="HZ173" i="20"/>
  <c r="IA171" i="20"/>
  <c r="FW227" i="20"/>
  <c r="FU228" i="20"/>
  <c r="FV228" i="20"/>
  <c r="IB170" i="20"/>
  <c r="IB169" i="20"/>
  <c r="IC168" i="20"/>
  <c r="FT229" i="20"/>
  <c r="IC169" i="20"/>
  <c r="FU229" i="20"/>
  <c r="ID167" i="20"/>
  <c r="FS230" i="20"/>
  <c r="FQ231" i="20"/>
  <c r="IE166" i="20"/>
  <c r="IE165" i="20"/>
  <c r="FR231" i="20"/>
  <c r="FQ232" i="20"/>
  <c r="IF165" i="20"/>
  <c r="IF164" i="20"/>
  <c r="FP232" i="20"/>
  <c r="FO233" i="20"/>
  <c r="IG163" i="20"/>
  <c r="IH162" i="20"/>
  <c r="FM234" i="20"/>
  <c r="FN234" i="20"/>
  <c r="IH161" i="20"/>
  <c r="FL235" i="20"/>
  <c r="II160" i="20"/>
  <c r="IJ159" i="20"/>
  <c r="FJ236" i="20"/>
  <c r="FK236" i="20"/>
  <c r="IJ158" i="20"/>
  <c r="IK157" i="20"/>
  <c r="FI237" i="20"/>
  <c r="IL155" i="20"/>
  <c r="FH238" i="20"/>
  <c r="IL156" i="20"/>
  <c r="FG238" i="20"/>
  <c r="FE239" i="20"/>
  <c r="IM153" i="20"/>
  <c r="FF239" i="20"/>
  <c r="IM154" i="20"/>
  <c r="FD240" i="20"/>
  <c r="FE240" i="20"/>
  <c r="IN152" i="20"/>
  <c r="IN153" i="20"/>
  <c r="IO150" i="20"/>
  <c r="IO151" i="20"/>
  <c r="FB241" i="20"/>
  <c r="FC241" i="20"/>
  <c r="FA242" i="20"/>
  <c r="FB242" i="20"/>
  <c r="IP150" i="20"/>
  <c r="IP149" i="20"/>
  <c r="EZ243" i="20"/>
  <c r="IQ148" i="20"/>
  <c r="IQ147" i="20"/>
  <c r="EY243" i="20"/>
  <c r="EW244" i="20"/>
  <c r="EX244" i="20"/>
  <c r="IR145" i="20"/>
  <c r="IR146" i="20"/>
  <c r="EW245" i="20"/>
  <c r="EV245" i="20"/>
  <c r="IS145" i="20"/>
  <c r="IS144" i="20"/>
  <c r="IT143" i="20"/>
  <c r="EU246" i="20"/>
  <c r="IT142" i="20"/>
  <c r="ET246" i="20"/>
  <c r="ES247" i="20"/>
  <c r="IU140" i="20"/>
  <c r="IU141" i="20"/>
  <c r="ER247" i="20"/>
  <c r="EP248" i="20"/>
  <c r="IV139" i="20"/>
  <c r="IV138" i="20"/>
  <c r="EQ248" i="20"/>
  <c r="EO249" i="20"/>
  <c r="EP249" i="20"/>
  <c r="IW136" i="20"/>
  <c r="IW138" i="20"/>
  <c r="EN249" i="20"/>
  <c r="IW137" i="20"/>
  <c r="IX136" i="20"/>
  <c r="EN250" i="20"/>
  <c r="IX135" i="20"/>
  <c r="EM250" i="20"/>
  <c r="IY133" i="20"/>
  <c r="EK251" i="20"/>
  <c r="IY134" i="20"/>
  <c r="EL251" i="20"/>
  <c r="IZ132" i="20"/>
  <c r="IZ131" i="20"/>
  <c r="EI252" i="20"/>
  <c r="EJ252" i="20"/>
  <c r="EG253" i="20"/>
  <c r="EH253" i="20"/>
  <c r="HF207" i="20"/>
  <c r="HG207" i="20"/>
  <c r="HG206" i="20"/>
  <c r="HH205" i="20"/>
  <c r="HE208" i="20"/>
  <c r="HH206" i="20"/>
  <c r="HF208" i="20"/>
  <c r="HI204" i="20"/>
  <c r="HI205" i="20"/>
  <c r="HD209" i="20"/>
  <c r="HE209" i="20"/>
  <c r="HC210" i="20"/>
  <c r="HJ203" i="20"/>
  <c r="HJ204" i="20"/>
  <c r="HD210" i="20"/>
  <c r="HK202" i="20"/>
  <c r="HB211" i="20"/>
  <c r="HK203" i="20"/>
  <c r="HC211" i="20"/>
  <c r="HA212" i="20"/>
  <c r="HL201" i="20"/>
  <c r="HB212" i="20"/>
  <c r="HL202" i="20"/>
  <c r="HM200" i="20"/>
  <c r="GZ213" i="20"/>
  <c r="HN199" i="20"/>
  <c r="GY214" i="20"/>
  <c r="HO198" i="20"/>
  <c r="GX215" i="20"/>
  <c r="GW216" i="20"/>
  <c r="HP197" i="20"/>
  <c r="GV217" i="20"/>
  <c r="HQ196" i="20"/>
  <c r="HR195" i="20"/>
  <c r="GU218" i="20"/>
  <c r="HS193" i="20"/>
  <c r="HS194" i="20"/>
  <c r="GS219" i="20"/>
  <c r="GT219" i="20"/>
  <c r="GR220" i="20"/>
  <c r="HT192" i="20"/>
  <c r="GS220" i="20"/>
  <c r="HT193" i="20"/>
  <c r="GQ221" i="20"/>
  <c r="HU191" i="20"/>
  <c r="HU192" i="20"/>
  <c r="GR221" i="20"/>
  <c r="HV190" i="20"/>
  <c r="GP222" i="20"/>
  <c r="GO223" i="20"/>
  <c r="HW189" i="20"/>
  <c r="GN224" i="20"/>
  <c r="HX188" i="20"/>
  <c r="HY187" i="20"/>
  <c r="GL225" i="20"/>
  <c r="HY186" i="20"/>
  <c r="GM225" i="20"/>
  <c r="HZ185" i="20"/>
  <c r="GK226" i="20"/>
  <c r="GL226" i="20"/>
  <c r="HZ186" i="20"/>
  <c r="IA184" i="20"/>
  <c r="GJ227" i="20"/>
  <c r="GI228" i="20"/>
  <c r="IB183" i="20"/>
  <c r="IC182" i="20"/>
  <c r="GG229" i="20"/>
  <c r="GH229" i="20"/>
  <c r="IC181" i="20"/>
  <c r="GG230" i="20"/>
  <c r="ID181" i="20"/>
  <c r="GF230" i="20"/>
  <c r="ID180" i="20"/>
  <c r="GE231" i="20"/>
  <c r="IE179" i="20"/>
  <c r="GC232" i="20"/>
  <c r="IF178" i="20"/>
  <c r="GD232" i="20"/>
  <c r="IF177" i="20"/>
  <c r="GC233" i="20"/>
  <c r="IG176" i="20"/>
  <c r="IG177" i="20"/>
  <c r="GB233" i="20"/>
  <c r="IH176" i="20"/>
  <c r="GB234" i="20"/>
  <c r="IH175" i="20"/>
  <c r="GA234" i="20"/>
  <c r="II173" i="20"/>
  <c r="II174" i="20"/>
  <c r="FY235" i="20"/>
  <c r="FZ235" i="20"/>
  <c r="FY236" i="20"/>
  <c r="IJ173" i="20"/>
  <c r="FX236" i="20"/>
  <c r="IJ172" i="20"/>
  <c r="IK171" i="20"/>
  <c r="FW237" i="20"/>
  <c r="FU238" i="20"/>
  <c r="IL170" i="20"/>
  <c r="IL169" i="20"/>
  <c r="FV238" i="20"/>
  <c r="FT239" i="20"/>
  <c r="IM168" i="20"/>
  <c r="IM169" i="20"/>
  <c r="FU239" i="20"/>
  <c r="FR240" i="20"/>
  <c r="IN166" i="20"/>
  <c r="FS240" i="20"/>
  <c r="IN167" i="20"/>
  <c r="IO166" i="20"/>
  <c r="FQ241" i="20"/>
  <c r="FR241" i="20"/>
  <c r="IO165" i="20"/>
  <c r="IP164" i="20"/>
  <c r="FP242" i="20"/>
  <c r="IQ163" i="20"/>
  <c r="IQ162" i="20"/>
  <c r="FN243" i="20"/>
  <c r="FO243" i="20"/>
  <c r="FM244" i="20"/>
  <c r="IR161" i="20"/>
  <c r="FL244" i="20"/>
  <c r="IR160" i="20"/>
  <c r="FL245" i="20"/>
  <c r="IS160" i="20"/>
  <c r="IS159" i="20"/>
  <c r="FK245" i="20"/>
  <c r="IT158" i="20"/>
  <c r="FI246" i="20"/>
  <c r="IT157" i="20"/>
  <c r="FJ246" i="20"/>
  <c r="FI247" i="20"/>
  <c r="IU156" i="20"/>
  <c r="IU157" i="20"/>
  <c r="FH247" i="20"/>
  <c r="FF248" i="20"/>
  <c r="IV155" i="20"/>
  <c r="IV154" i="20"/>
  <c r="FG248" i="20"/>
  <c r="FE249" i="20"/>
  <c r="IW153" i="20"/>
  <c r="FD250" i="20"/>
  <c r="IX151" i="20"/>
  <c r="IX152" i="20"/>
  <c r="FC250" i="20"/>
  <c r="FA251" i="20"/>
  <c r="IY150" i="20"/>
  <c r="FB251" i="20"/>
  <c r="IY149" i="20"/>
  <c r="IZ148" i="20"/>
  <c r="IZ147" i="20"/>
  <c r="EY252" i="20"/>
  <c r="EZ252" i="20"/>
  <c r="EX253" i="20"/>
  <c r="EY253" i="20"/>
  <c r="HL213" i="20"/>
  <c r="HM212" i="20"/>
  <c r="HN211" i="20"/>
  <c r="HK214" i="20"/>
  <c r="HI215" i="20"/>
  <c r="HO209" i="20"/>
  <c r="HO210" i="20"/>
  <c r="HJ215" i="20"/>
  <c r="HP209" i="20"/>
  <c r="HH216" i="20"/>
  <c r="HI216" i="20"/>
  <c r="HP208" i="20"/>
  <c r="HQ208" i="20"/>
  <c r="HG217" i="20"/>
  <c r="HH217" i="20"/>
  <c r="HQ207" i="20"/>
  <c r="HF218" i="20"/>
  <c r="HR207" i="20"/>
  <c r="HG218" i="20"/>
  <c r="HR206" i="20"/>
  <c r="HS205" i="20"/>
  <c r="HE219" i="20"/>
  <c r="HS206" i="20"/>
  <c r="HF219" i="20"/>
  <c r="HD220" i="20"/>
  <c r="HT205" i="20"/>
  <c r="HE220" i="20"/>
  <c r="HT204" i="20"/>
  <c r="HC221" i="20"/>
  <c r="HU203" i="20"/>
  <c r="HD221" i="20"/>
  <c r="HU204" i="20"/>
  <c r="HV202" i="20"/>
  <c r="HV203" i="20"/>
  <c r="HB222" i="20"/>
  <c r="HC222" i="20"/>
  <c r="HW201" i="20"/>
  <c r="HA223" i="20"/>
  <c r="GZ224" i="20"/>
  <c r="HX200" i="20"/>
  <c r="HY199" i="20"/>
  <c r="GY225" i="20"/>
  <c r="GX226" i="20"/>
  <c r="HZ198" i="20"/>
  <c r="IA197" i="20"/>
  <c r="GV227" i="20"/>
  <c r="GW227" i="20"/>
  <c r="IA196" i="20"/>
  <c r="IB196" i="20"/>
  <c r="GU228" i="20"/>
  <c r="GV228" i="20"/>
  <c r="IB195" i="20"/>
  <c r="IC194" i="20"/>
  <c r="IC195" i="20"/>
  <c r="GT229" i="20"/>
  <c r="GU229" i="20"/>
  <c r="GS230" i="20"/>
  <c r="ID193" i="20"/>
  <c r="GR231" i="20"/>
  <c r="IE192" i="20"/>
  <c r="GP232" i="20"/>
  <c r="IF190" i="20"/>
  <c r="GQ232" i="20"/>
  <c r="IF191" i="20"/>
  <c r="GO233" i="20"/>
  <c r="GP233" i="20"/>
  <c r="IG190" i="20"/>
  <c r="IG189" i="20"/>
  <c r="GN234" i="20"/>
  <c r="IH188" i="20"/>
  <c r="GO234" i="20"/>
  <c r="IH189" i="20"/>
  <c r="II187" i="20"/>
  <c r="GM235" i="20"/>
  <c r="GK236" i="20"/>
  <c r="GL236" i="20"/>
  <c r="IJ185" i="20"/>
  <c r="IJ186" i="20"/>
  <c r="IK185" i="20"/>
  <c r="IK184" i="20"/>
  <c r="GJ237" i="20"/>
  <c r="GK237" i="20"/>
  <c r="IL183" i="20"/>
  <c r="GI238" i="20"/>
  <c r="IM181" i="20"/>
  <c r="IM182" i="20"/>
  <c r="GG239" i="20"/>
  <c r="GH239" i="20"/>
  <c r="GF240" i="20"/>
  <c r="IN181" i="20"/>
  <c r="GG240" i="20"/>
  <c r="IN180" i="20"/>
  <c r="IO179" i="20"/>
  <c r="GE241" i="20"/>
  <c r="GC242" i="20"/>
  <c r="GD242" i="20"/>
  <c r="IP177" i="20"/>
  <c r="IP178" i="20"/>
  <c r="GB243" i="20"/>
  <c r="GC243" i="20"/>
  <c r="IQ177" i="20"/>
  <c r="IQ176" i="20"/>
  <c r="GA244" i="20"/>
  <c r="IR175" i="20"/>
  <c r="IS173" i="20"/>
  <c r="FY245" i="20"/>
  <c r="IS174" i="20"/>
  <c r="FZ245" i="20"/>
  <c r="IT173" i="20"/>
  <c r="FX246" i="20"/>
  <c r="IT172" i="20"/>
  <c r="FY246" i="20"/>
  <c r="IU171" i="20"/>
  <c r="FV247" i="20"/>
  <c r="IU170" i="20"/>
  <c r="FW247" i="20"/>
  <c r="IV169" i="20"/>
  <c r="FU248" i="20"/>
  <c r="IV170" i="20"/>
  <c r="FV248" i="20"/>
  <c r="IW167" i="20"/>
  <c r="FS249" i="20"/>
  <c r="IW168" i="20"/>
  <c r="FT249" i="20"/>
  <c r="IX166" i="20"/>
  <c r="IX167" i="20"/>
  <c r="FR250" i="20"/>
  <c r="FS250" i="20"/>
  <c r="FP251" i="20"/>
  <c r="IY164" i="20"/>
  <c r="IY165" i="20"/>
  <c r="FQ251" i="20"/>
  <c r="IZ164" i="20"/>
  <c r="IZ163" i="20"/>
  <c r="FO252" i="20"/>
  <c r="FP252" i="20"/>
  <c r="FM253" i="20"/>
  <c r="FN253" i="20"/>
  <c r="GB176" i="20"/>
  <c r="GC175" i="20"/>
  <c r="GC176" i="20"/>
  <c r="GB177" i="20"/>
  <c r="GA177" i="20"/>
  <c r="GA178" i="20"/>
  <c r="GD174" i="20"/>
  <c r="GD175" i="20"/>
  <c r="FZ178" i="20"/>
  <c r="FY179" i="20"/>
  <c r="GE174" i="20"/>
  <c r="FZ179" i="20"/>
  <c r="GE173" i="20"/>
  <c r="FX180" i="20"/>
  <c r="FY180" i="20"/>
  <c r="GF172" i="20"/>
  <c r="GF173" i="20"/>
  <c r="GG171" i="20"/>
  <c r="FX181" i="20"/>
  <c r="GG172" i="20"/>
  <c r="FW181" i="20"/>
  <c r="GH171" i="20"/>
  <c r="FV182" i="20"/>
  <c r="FW182" i="20"/>
  <c r="GH170" i="20"/>
  <c r="GI170" i="20"/>
  <c r="FU183" i="20"/>
  <c r="GI169" i="20"/>
  <c r="FV183" i="20"/>
  <c r="GJ168" i="20"/>
  <c r="FT184" i="20"/>
  <c r="GK167" i="20"/>
  <c r="FS185" i="20"/>
  <c r="GL166" i="20"/>
  <c r="FR186" i="20"/>
  <c r="FQ187" i="20"/>
  <c r="GM165" i="20"/>
  <c r="GN164" i="20"/>
  <c r="GN163" i="20"/>
  <c r="FP188" i="20"/>
  <c r="FO188" i="20"/>
  <c r="GO162" i="20"/>
  <c r="FN189" i="20"/>
  <c r="FO189" i="20"/>
  <c r="GO163" i="20"/>
  <c r="FM190" i="20"/>
  <c r="GP162" i="20"/>
  <c r="GP161" i="20"/>
  <c r="FN190" i="20"/>
  <c r="GQ160" i="20"/>
  <c r="FL191" i="20"/>
  <c r="FM191" i="20"/>
  <c r="GQ161" i="20"/>
  <c r="GR159" i="20"/>
  <c r="FK192" i="20"/>
  <c r="FJ193" i="20"/>
  <c r="GS158" i="20"/>
  <c r="FH194" i="20"/>
  <c r="GT157" i="20"/>
  <c r="FI194" i="20"/>
  <c r="GT156" i="20"/>
  <c r="GU156" i="20"/>
  <c r="FG195" i="20"/>
  <c r="FH195" i="20"/>
  <c r="GU155" i="20"/>
  <c r="FF196" i="20"/>
  <c r="GV154" i="20"/>
  <c r="FE197" i="20"/>
  <c r="GW152" i="20"/>
  <c r="FD197" i="20"/>
  <c r="GW153" i="20"/>
  <c r="GX152" i="20"/>
  <c r="FD198" i="20"/>
  <c r="GX151" i="20"/>
  <c r="FC198" i="20"/>
  <c r="GY150" i="20"/>
  <c r="FB199" i="20"/>
  <c r="FA200" i="20"/>
  <c r="GZ148" i="20"/>
  <c r="EZ200" i="20"/>
  <c r="GZ149" i="20"/>
  <c r="HA147" i="20"/>
  <c r="EY201" i="20"/>
  <c r="HA148" i="20"/>
  <c r="EZ201" i="20"/>
  <c r="HB146" i="20"/>
  <c r="EX202" i="20"/>
  <c r="EW203" i="20"/>
  <c r="HC145" i="20"/>
  <c r="EV203" i="20"/>
  <c r="HC144" i="20"/>
  <c r="HD143" i="20"/>
  <c r="EV204" i="20"/>
  <c r="HD144" i="20"/>
  <c r="EU204" i="20"/>
  <c r="ES205" i="20"/>
  <c r="ET205" i="20"/>
  <c r="HE141" i="20"/>
  <c r="HE142" i="20"/>
  <c r="ES206" i="20"/>
  <c r="HF141" i="20"/>
  <c r="ER206" i="20"/>
  <c r="HF140" i="20"/>
  <c r="HG139" i="20"/>
  <c r="EP207" i="20"/>
  <c r="HG138" i="20"/>
  <c r="EQ207" i="20"/>
  <c r="HH138" i="20"/>
  <c r="EO208" i="20"/>
  <c r="HH137" i="20"/>
  <c r="EP208" i="20"/>
  <c r="EN209" i="20"/>
  <c r="HI135" i="20"/>
  <c r="HI136" i="20"/>
  <c r="EM209" i="20"/>
  <c r="EL210" i="20"/>
  <c r="HJ135" i="20"/>
  <c r="EM210" i="20"/>
  <c r="HJ134" i="20"/>
  <c r="EJ211" i="20"/>
  <c r="HK132" i="20"/>
  <c r="HK133" i="20"/>
  <c r="EK211" i="20"/>
  <c r="HL131" i="20"/>
  <c r="EI212" i="20"/>
  <c r="HL132" i="20"/>
  <c r="EJ212" i="20"/>
  <c r="EG213" i="20"/>
  <c r="EH213" i="20"/>
  <c r="HM129" i="20"/>
  <c r="HM130" i="20"/>
  <c r="EF214" i="20"/>
  <c r="HN128" i="20"/>
  <c r="HN127" i="20"/>
  <c r="EE214" i="20"/>
  <c r="HO127" i="20"/>
  <c r="HO126" i="20"/>
  <c r="ED215" i="20"/>
  <c r="EE215" i="20"/>
  <c r="EB216" i="20"/>
  <c r="HP124" i="20"/>
  <c r="EC216" i="20"/>
  <c r="HP125" i="20"/>
  <c r="DZ217" i="20"/>
  <c r="HQ122" i="20"/>
  <c r="EA217" i="20"/>
  <c r="HQ123" i="20"/>
  <c r="DY218" i="20"/>
  <c r="HR121" i="20"/>
  <c r="DX218" i="20"/>
  <c r="HR120" i="20"/>
  <c r="HS119" i="20"/>
  <c r="HS118" i="20"/>
  <c r="DV219" i="20"/>
  <c r="DW219" i="20"/>
  <c r="DT220" i="20"/>
  <c r="HT117" i="20"/>
  <c r="DU220" i="20"/>
  <c r="HT116" i="20"/>
  <c r="DV220" i="20"/>
  <c r="HT118" i="20"/>
  <c r="HU116" i="20"/>
  <c r="DS221" i="20"/>
  <c r="DT221" i="20"/>
  <c r="HU115" i="20"/>
  <c r="HV114" i="20"/>
  <c r="DQ222" i="20"/>
  <c r="HV113" i="20"/>
  <c r="DR222" i="20"/>
  <c r="DP223" i="20"/>
  <c r="HW112" i="20"/>
  <c r="HW111" i="20"/>
  <c r="DO223" i="20"/>
  <c r="DL224" i="20"/>
  <c r="DM224" i="20"/>
  <c r="HX109" i="20"/>
  <c r="HX110" i="20"/>
  <c r="HX108" i="20"/>
  <c r="DN224" i="20"/>
  <c r="DL225" i="20"/>
  <c r="DJ225" i="20"/>
  <c r="HY106" i="20"/>
  <c r="HY107" i="20"/>
  <c r="HY108" i="20"/>
  <c r="DK225" i="20"/>
  <c r="DH226" i="20"/>
  <c r="HZ104" i="20"/>
  <c r="DI226" i="20"/>
  <c r="HZ105" i="20"/>
  <c r="DJ226" i="20"/>
  <c r="HZ106" i="20"/>
  <c r="IA102" i="20"/>
  <c r="IA103" i="20"/>
  <c r="DF227" i="20"/>
  <c r="DG227" i="20"/>
  <c r="DE228" i="20"/>
  <c r="IB101" i="20"/>
  <c r="DD228" i="20"/>
  <c r="IB100" i="20"/>
  <c r="IC99" i="20"/>
  <c r="DA229" i="20"/>
  <c r="IC97" i="20"/>
  <c r="DB229" i="20"/>
  <c r="IC98" i="20"/>
  <c r="DC229" i="20"/>
  <c r="DA230" i="20"/>
  <c r="ID96" i="20"/>
  <c r="CY230" i="20"/>
  <c r="CZ230" i="20"/>
  <c r="ID95" i="20"/>
  <c r="ID97" i="20"/>
  <c r="CV231" i="20"/>
  <c r="CW231" i="20"/>
  <c r="IE92" i="20"/>
  <c r="IE93" i="20"/>
  <c r="CX231" i="20"/>
  <c r="IE94" i="20"/>
  <c r="IF92" i="20"/>
  <c r="CT232" i="20"/>
  <c r="IF90" i="20"/>
  <c r="IF91" i="20"/>
  <c r="CU232" i="20"/>
  <c r="CV232" i="20"/>
  <c r="CS233" i="20"/>
  <c r="CQ233" i="20"/>
  <c r="IG88" i="20"/>
  <c r="IG89" i="20"/>
  <c r="CR233" i="20"/>
  <c r="IG87" i="20"/>
  <c r="IH85" i="20"/>
  <c r="CN234" i="20"/>
  <c r="IH86" i="20"/>
  <c r="CO234" i="20"/>
  <c r="CP234" i="20"/>
  <c r="IH84" i="20"/>
  <c r="II83" i="20"/>
  <c r="II81" i="20"/>
  <c r="CK235" i="20"/>
  <c r="CL235" i="20"/>
  <c r="II82" i="20"/>
  <c r="CM235" i="20"/>
  <c r="CK236" i="20"/>
  <c r="IJ78" i="20"/>
  <c r="CH236" i="20"/>
  <c r="IJ80" i="20"/>
  <c r="CI236" i="20"/>
  <c r="IJ81" i="20"/>
  <c r="CJ236" i="20"/>
  <c r="IJ79" i="20"/>
  <c r="IK76" i="20"/>
  <c r="IK77" i="20"/>
  <c r="CF237" i="20"/>
  <c r="IK78" i="20"/>
  <c r="CG237" i="20"/>
  <c r="IK75" i="20"/>
  <c r="CH237" i="20"/>
  <c r="CE237" i="20"/>
  <c r="CB238" i="20"/>
  <c r="CC238" i="20"/>
  <c r="IL74" i="20"/>
  <c r="IL73" i="20"/>
  <c r="CD238" i="20"/>
  <c r="IL72" i="20"/>
  <c r="IM69" i="20"/>
  <c r="IM70" i="20"/>
  <c r="IM68" i="20"/>
  <c r="BX239" i="20"/>
  <c r="IM71" i="20"/>
  <c r="BY239" i="20"/>
  <c r="BZ239" i="20"/>
  <c r="CA239" i="20"/>
  <c r="BX240" i="20"/>
  <c r="IN66" i="20"/>
  <c r="IN65" i="20"/>
  <c r="IN67" i="20"/>
  <c r="BU240" i="20"/>
  <c r="BV240" i="20"/>
  <c r="BW240" i="20"/>
  <c r="IN68" i="20"/>
  <c r="IO62" i="20"/>
  <c r="BT241" i="20"/>
  <c r="BQ241" i="20"/>
  <c r="IO63" i="20"/>
  <c r="IO61" i="20"/>
  <c r="BR241" i="20"/>
  <c r="IO64" i="20"/>
  <c r="BS241" i="20"/>
  <c r="BM242" i="20"/>
  <c r="IP57" i="20"/>
  <c r="BN242" i="20"/>
  <c r="BO242" i="20"/>
  <c r="IP60" i="20"/>
  <c r="IP58" i="20"/>
  <c r="BP242" i="20"/>
  <c r="IP59" i="20"/>
  <c r="IQ56" i="20"/>
  <c r="IQ53" i="20"/>
  <c r="IQ54" i="20"/>
  <c r="BH243" i="20"/>
  <c r="BL243" i="20"/>
  <c r="IQ52" i="20"/>
  <c r="BI243" i="20"/>
  <c r="BJ243" i="20"/>
  <c r="IQ55" i="20"/>
  <c r="BK243" i="20"/>
  <c r="BE244" i="20"/>
  <c r="BF244" i="20"/>
  <c r="IR50" i="20"/>
  <c r="BC244" i="20"/>
  <c r="BG244" i="20"/>
  <c r="IR48" i="20"/>
  <c r="IR47" i="20"/>
  <c r="BD244" i="20"/>
  <c r="IR49" i="20"/>
  <c r="IR51" i="20"/>
  <c r="IS46" i="20"/>
  <c r="AW245" i="20"/>
  <c r="BA245" i="20"/>
  <c r="IS44" i="20"/>
  <c r="IS42" i="20"/>
  <c r="AX245" i="20"/>
  <c r="BB245" i="20"/>
  <c r="IS41" i="20"/>
  <c r="AZ245" i="20"/>
  <c r="IS45" i="20"/>
  <c r="IS43" i="20"/>
  <c r="AY245" i="20"/>
  <c r="IT34" i="20"/>
  <c r="IT40" i="20"/>
  <c r="AR246" i="20"/>
  <c r="AV246" i="20"/>
  <c r="AU246" i="20"/>
  <c r="IT36" i="20"/>
  <c r="AS246" i="20"/>
  <c r="IT38" i="20"/>
  <c r="AQ246" i="20"/>
  <c r="IT39" i="20"/>
  <c r="AP246" i="20"/>
  <c r="AT246" i="20"/>
  <c r="IT35" i="20"/>
  <c r="IT37" i="20"/>
  <c r="AG247" i="20"/>
  <c r="AK247" i="20"/>
  <c r="AO247" i="20"/>
  <c r="IU28" i="20"/>
  <c r="IU33" i="20"/>
  <c r="IU27" i="20"/>
  <c r="IU26" i="20"/>
  <c r="AH247" i="20"/>
  <c r="AL247" i="20"/>
  <c r="IU29" i="20"/>
  <c r="AI247" i="20"/>
  <c r="AM247" i="20"/>
  <c r="IU25" i="20"/>
  <c r="IU30" i="20"/>
  <c r="AJ247" i="20"/>
  <c r="AN247" i="20"/>
  <c r="IU32" i="20"/>
  <c r="IU31" i="20"/>
  <c r="IV13" i="20"/>
  <c r="IV24" i="20"/>
  <c r="IV18" i="20"/>
  <c r="IV20" i="20"/>
  <c r="IV23" i="20"/>
  <c r="IV8" i="20"/>
  <c r="L248" i="20"/>
  <c r="P248" i="20"/>
  <c r="T248" i="20"/>
  <c r="X248" i="20"/>
  <c r="AB248" i="20"/>
  <c r="AF248" i="20"/>
  <c r="IV9" i="20"/>
  <c r="IV14" i="20"/>
  <c r="IV19" i="20"/>
  <c r="IV4" i="20"/>
  <c r="IV7" i="20"/>
  <c r="M248" i="20"/>
  <c r="Q248" i="20"/>
  <c r="U248" i="20"/>
  <c r="Y248" i="20"/>
  <c r="AC248" i="20"/>
  <c r="IV21" i="20"/>
  <c r="IV6" i="20"/>
  <c r="IV10" i="20"/>
  <c r="IV15" i="20"/>
  <c r="IV16" i="20"/>
  <c r="N248" i="20"/>
  <c r="R248" i="20"/>
  <c r="V248" i="20"/>
  <c r="Z248" i="20"/>
  <c r="AD248" i="20"/>
  <c r="IV17" i="20"/>
  <c r="IV3" i="20"/>
  <c r="IV22" i="20"/>
  <c r="IV5" i="20"/>
  <c r="IV11" i="20"/>
  <c r="IV12" i="20"/>
  <c r="K248" i="20"/>
  <c r="O248" i="20"/>
  <c r="S248" i="20"/>
  <c r="W248" i="20"/>
  <c r="AA248" i="20"/>
  <c r="AE248" i="20"/>
  <c r="J249" i="20"/>
  <c r="IW2" i="20"/>
  <c r="GH182" i="20"/>
  <c r="GG183" i="20"/>
  <c r="GI181" i="20"/>
  <c r="GF184" i="20"/>
  <c r="GJ180" i="20"/>
  <c r="GK179" i="20"/>
  <c r="GE185" i="20"/>
  <c r="GL178" i="20"/>
  <c r="GD186" i="20"/>
  <c r="GC187" i="20"/>
  <c r="GM177" i="20"/>
  <c r="GN175" i="20"/>
  <c r="GB188" i="20"/>
  <c r="GN176" i="20"/>
  <c r="GA188" i="20"/>
  <c r="GO175" i="20"/>
  <c r="FZ189" i="20"/>
  <c r="GO174" i="20"/>
  <c r="GA189" i="20"/>
  <c r="FY190" i="20"/>
  <c r="GP173" i="20"/>
  <c r="FZ190" i="20"/>
  <c r="GP174" i="20"/>
  <c r="FX191" i="20"/>
  <c r="FY191" i="20"/>
  <c r="GQ172" i="20"/>
  <c r="GQ173" i="20"/>
  <c r="FX192" i="20"/>
  <c r="GR171" i="20"/>
  <c r="GR172" i="20"/>
  <c r="FW192" i="20"/>
  <c r="FV193" i="20"/>
  <c r="GS170" i="20"/>
  <c r="FU194" i="20"/>
  <c r="GT169" i="20"/>
  <c r="GU168" i="20"/>
  <c r="FT195" i="20"/>
  <c r="FR196" i="20"/>
  <c r="GV167" i="20"/>
  <c r="FS196" i="20"/>
  <c r="GV166" i="20"/>
  <c r="FQ197" i="20"/>
  <c r="FR197" i="20"/>
  <c r="GW165" i="20"/>
  <c r="GW166" i="20"/>
  <c r="GX165" i="20"/>
  <c r="FP198" i="20"/>
  <c r="FQ198" i="20"/>
  <c r="GX164" i="20"/>
  <c r="FO199" i="20"/>
  <c r="GY163" i="20"/>
  <c r="GZ162" i="20"/>
  <c r="FN200" i="20"/>
  <c r="FM201" i="20"/>
  <c r="FL201" i="20"/>
  <c r="HA161" i="20"/>
  <c r="HA160" i="20"/>
  <c r="FL202" i="20"/>
  <c r="HB159" i="20"/>
  <c r="HB160" i="20"/>
  <c r="FK202" i="20"/>
  <c r="FJ203" i="20"/>
  <c r="HC158" i="20"/>
  <c r="FH204" i="20"/>
  <c r="FI204" i="20"/>
  <c r="HD157" i="20"/>
  <c r="HD156" i="20"/>
  <c r="HE156" i="20"/>
  <c r="FH205" i="20"/>
  <c r="HE155" i="20"/>
  <c r="FG205" i="20"/>
  <c r="FF206" i="20"/>
  <c r="HF155" i="20"/>
  <c r="FG206" i="20"/>
  <c r="HF154" i="20"/>
  <c r="HG152" i="20"/>
  <c r="HG153" i="20"/>
  <c r="FD207" i="20"/>
  <c r="FE207" i="20"/>
  <c r="FD208" i="20"/>
  <c r="HH152" i="20"/>
  <c r="HH151" i="20"/>
  <c r="FC208" i="20"/>
  <c r="HI150" i="20"/>
  <c r="FB209" i="20"/>
  <c r="FA210" i="20"/>
  <c r="HJ148" i="20"/>
  <c r="EZ210" i="20"/>
  <c r="HJ149" i="20"/>
  <c r="HK147" i="20"/>
  <c r="EZ211" i="20"/>
  <c r="HK148" i="20"/>
  <c r="EY211" i="20"/>
  <c r="EW212" i="20"/>
  <c r="HL145" i="20"/>
  <c r="HL146" i="20"/>
  <c r="EX212" i="20"/>
  <c r="EW213" i="20"/>
  <c r="HM145" i="20"/>
  <c r="EV213" i="20"/>
  <c r="HM144" i="20"/>
  <c r="HN142" i="20"/>
  <c r="ET214" i="20"/>
  <c r="HN143" i="20"/>
  <c r="EU214" i="20"/>
  <c r="HO141" i="20"/>
  <c r="ES215" i="20"/>
  <c r="HO142" i="20"/>
  <c r="ET215" i="20"/>
  <c r="ER216" i="20"/>
  <c r="HP140" i="20"/>
  <c r="HP139" i="20"/>
  <c r="EQ216" i="20"/>
  <c r="HQ138" i="20"/>
  <c r="EP217" i="20"/>
  <c r="HQ139" i="20"/>
  <c r="EQ217" i="20"/>
  <c r="EO218" i="20"/>
  <c r="HR136" i="20"/>
  <c r="EN218" i="20"/>
  <c r="HR137" i="20"/>
  <c r="HS135" i="20"/>
  <c r="EM219" i="20"/>
  <c r="EK220" i="20"/>
  <c r="HT134" i="20"/>
  <c r="EL220" i="20"/>
  <c r="HT133" i="20"/>
  <c r="EI221" i="20"/>
  <c r="HU132" i="20"/>
  <c r="EJ221" i="20"/>
  <c r="HU131" i="20"/>
  <c r="HV129" i="20"/>
  <c r="EG222" i="20"/>
  <c r="EH222" i="20"/>
  <c r="HV130" i="20"/>
  <c r="HW129" i="20"/>
  <c r="EF223" i="20"/>
  <c r="HW128" i="20"/>
  <c r="EG223" i="20"/>
  <c r="HX127" i="20"/>
  <c r="HX126" i="20"/>
  <c r="ED224" i="20"/>
  <c r="EE224" i="20"/>
  <c r="EB225" i="20"/>
  <c r="HY124" i="20"/>
  <c r="EC225" i="20"/>
  <c r="HY125" i="20"/>
  <c r="HZ123" i="20"/>
  <c r="HZ122" i="20"/>
  <c r="DZ226" i="20"/>
  <c r="EA226" i="20"/>
  <c r="IA121" i="20"/>
  <c r="DX227" i="20"/>
  <c r="IA120" i="20"/>
  <c r="DY227" i="20"/>
  <c r="DZ227" i="20"/>
  <c r="IA122" i="20"/>
  <c r="IB118" i="20"/>
  <c r="IB119" i="20"/>
  <c r="DV228" i="20"/>
  <c r="IB120" i="20"/>
  <c r="DW228" i="20"/>
  <c r="DX228" i="20"/>
  <c r="IC117" i="20"/>
  <c r="DT229" i="20"/>
  <c r="DU229" i="20"/>
  <c r="IC118" i="20"/>
  <c r="IC116" i="20"/>
  <c r="DV229" i="20"/>
  <c r="ID116" i="20"/>
  <c r="DR230" i="20"/>
  <c r="DS230" i="20"/>
  <c r="ID114" i="20"/>
  <c r="ID115" i="20"/>
  <c r="DT230" i="20"/>
  <c r="DP231" i="20"/>
  <c r="IE114" i="20"/>
  <c r="IE113" i="20"/>
  <c r="DQ231" i="20"/>
  <c r="IE112" i="20"/>
  <c r="DR231" i="20"/>
  <c r="IF110" i="20"/>
  <c r="IF111" i="20"/>
  <c r="DN232" i="20"/>
  <c r="DO232" i="20"/>
  <c r="DP232" i="20"/>
  <c r="IF112" i="20"/>
  <c r="DM233" i="20"/>
  <c r="IG109" i="20"/>
  <c r="DN233" i="20"/>
  <c r="IG110" i="20"/>
  <c r="IG108" i="20"/>
  <c r="DL233" i="20"/>
  <c r="DJ234" i="20"/>
  <c r="IH107" i="20"/>
  <c r="IH106" i="20"/>
  <c r="DK234" i="20"/>
  <c r="DH235" i="20"/>
  <c r="II104" i="20"/>
  <c r="DI235" i="20"/>
  <c r="II105" i="20"/>
  <c r="DE236" i="20"/>
  <c r="IJ101" i="20"/>
  <c r="IJ103" i="20"/>
  <c r="DF236" i="20"/>
  <c r="DG236" i="20"/>
  <c r="IJ102" i="20"/>
  <c r="IK99" i="20"/>
  <c r="IK100" i="20"/>
  <c r="DD237" i="20"/>
  <c r="DC237" i="20"/>
  <c r="CZ238" i="20"/>
  <c r="IL96" i="20"/>
  <c r="IL98" i="20"/>
  <c r="DA238" i="20"/>
  <c r="IL97" i="20"/>
  <c r="DB238" i="20"/>
  <c r="CZ239" i="20"/>
  <c r="IM94" i="20"/>
  <c r="IM96" i="20"/>
  <c r="CX239" i="20"/>
  <c r="IM95" i="20"/>
  <c r="CY239" i="20"/>
  <c r="CV240" i="20"/>
  <c r="IN91" i="20"/>
  <c r="CW240" i="20"/>
  <c r="IN93" i="20"/>
  <c r="CU240" i="20"/>
  <c r="IN92" i="20"/>
  <c r="CR241" i="20"/>
  <c r="IO88" i="20"/>
  <c r="IO90" i="20"/>
  <c r="CS241" i="20"/>
  <c r="IO89" i="20"/>
  <c r="CT241" i="20"/>
  <c r="IP86" i="20"/>
  <c r="CP242" i="20"/>
  <c r="IP87" i="20"/>
  <c r="CQ242" i="20"/>
  <c r="IP88" i="20"/>
  <c r="CR242" i="20"/>
  <c r="IQ85" i="20"/>
  <c r="CN243" i="20"/>
  <c r="IQ83" i="20"/>
  <c r="CO243" i="20"/>
  <c r="IQ84" i="20"/>
  <c r="CM243" i="20"/>
  <c r="CK244" i="20"/>
  <c r="CL244" i="20"/>
  <c r="IR80" i="20"/>
  <c r="CJ244" i="20"/>
  <c r="IR82" i="20"/>
  <c r="IR81" i="20"/>
  <c r="IS79" i="20"/>
  <c r="IS77" i="20"/>
  <c r="IS78" i="20"/>
  <c r="CG245" i="20"/>
  <c r="IS76" i="20"/>
  <c r="CH245" i="20"/>
  <c r="CF245" i="20"/>
  <c r="CI245" i="20"/>
  <c r="IT74" i="20"/>
  <c r="CF246" i="20"/>
  <c r="IT76" i="20"/>
  <c r="IT73" i="20"/>
  <c r="IT75" i="20"/>
  <c r="CC246" i="20"/>
  <c r="CD246" i="20"/>
  <c r="CE246" i="20"/>
  <c r="IU72" i="20"/>
  <c r="BZ247" i="20"/>
  <c r="CA247" i="20"/>
  <c r="IU71" i="20"/>
  <c r="CB247" i="20"/>
  <c r="IU70" i="20"/>
  <c r="IV66" i="20"/>
  <c r="IV68" i="20"/>
  <c r="IV69" i="20"/>
  <c r="BX248" i="20"/>
  <c r="BY248" i="20"/>
  <c r="IV67" i="20"/>
  <c r="BV248" i="20"/>
  <c r="BW248" i="20"/>
  <c r="BU249" i="20"/>
  <c r="IW64" i="20"/>
  <c r="BR249" i="20"/>
  <c r="IW63" i="20"/>
  <c r="BS249" i="20"/>
  <c r="IW62" i="20"/>
  <c r="BT249" i="20"/>
  <c r="IW65" i="20"/>
  <c r="BP250" i="20"/>
  <c r="IX61" i="20"/>
  <c r="IX58" i="20"/>
  <c r="IX57" i="20"/>
  <c r="BM250" i="20"/>
  <c r="BQ250" i="20"/>
  <c r="IX59" i="20"/>
  <c r="BN250" i="20"/>
  <c r="IX60" i="20"/>
  <c r="BO250" i="20"/>
  <c r="BL251" i="20"/>
  <c r="BI251" i="20"/>
  <c r="IY56" i="20"/>
  <c r="IY55" i="20"/>
  <c r="IY54" i="20"/>
  <c r="BJ251" i="20"/>
  <c r="IY53" i="20"/>
  <c r="BK251" i="20"/>
  <c r="IZ50" i="20"/>
  <c r="IZ52" i="20"/>
  <c r="BE252" i="20"/>
  <c r="IZ49" i="20"/>
  <c r="IZ48" i="20"/>
  <c r="IZ51" i="20"/>
  <c r="BF252" i="20"/>
  <c r="IZ47" i="20"/>
  <c r="BC252" i="20"/>
  <c r="BG252" i="20"/>
  <c r="BD252" i="20"/>
  <c r="BH252" i="20"/>
  <c r="AW253" i="20"/>
  <c r="BA253" i="20"/>
  <c r="AX253" i="20"/>
  <c r="BB253" i="20"/>
  <c r="AY253" i="20"/>
  <c r="AZ253" i="20"/>
  <c r="GN187" i="20"/>
  <c r="GM188" i="20"/>
  <c r="GL189" i="20"/>
  <c r="GO186" i="20"/>
  <c r="GK190" i="20"/>
  <c r="GP185" i="20"/>
  <c r="GJ191" i="20"/>
  <c r="GQ184" i="20"/>
  <c r="GR183" i="20"/>
  <c r="GI192" i="20"/>
  <c r="GS182" i="20"/>
  <c r="GH193" i="20"/>
  <c r="GT181" i="20"/>
  <c r="GG194" i="20"/>
  <c r="GF195" i="20"/>
  <c r="GU180" i="20"/>
  <c r="GE196" i="20"/>
  <c r="GV179" i="20"/>
  <c r="GC197" i="20"/>
  <c r="GW178" i="20"/>
  <c r="GD197" i="20"/>
  <c r="GW177" i="20"/>
  <c r="GB198" i="20"/>
  <c r="GX177" i="20"/>
  <c r="GC198" i="20"/>
  <c r="GX176" i="20"/>
  <c r="GA199" i="20"/>
  <c r="GB199" i="20"/>
  <c r="GY175" i="20"/>
  <c r="GY176" i="20"/>
  <c r="FZ200" i="20"/>
  <c r="GZ174" i="20"/>
  <c r="GZ175" i="20"/>
  <c r="GA200" i="20"/>
  <c r="FY201" i="20"/>
  <c r="HA173" i="20"/>
  <c r="HB172" i="20"/>
  <c r="FX202" i="20"/>
  <c r="FW203" i="20"/>
  <c r="HC171" i="20"/>
  <c r="HD169" i="20"/>
  <c r="FU204" i="20"/>
  <c r="FV204" i="20"/>
  <c r="HD170" i="20"/>
  <c r="FT205" i="20"/>
  <c r="HE169" i="20"/>
  <c r="FU205" i="20"/>
  <c r="HE168" i="20"/>
  <c r="HF167" i="20"/>
  <c r="FS206" i="20"/>
  <c r="FR207" i="20"/>
  <c r="HG166" i="20"/>
  <c r="FP208" i="20"/>
  <c r="FQ208" i="20"/>
  <c r="HH164" i="20"/>
  <c r="HH165" i="20"/>
  <c r="HI164" i="20"/>
  <c r="FP209" i="20"/>
  <c r="HI163" i="20"/>
  <c r="FO209" i="20"/>
  <c r="FN210" i="20"/>
  <c r="HJ162" i="20"/>
  <c r="HK160" i="20"/>
  <c r="FL211" i="20"/>
  <c r="FM211" i="20"/>
  <c r="HK161" i="20"/>
  <c r="HL160" i="20"/>
  <c r="HL159" i="20"/>
  <c r="FK212" i="20"/>
  <c r="FL212" i="20"/>
  <c r="HM158" i="20"/>
  <c r="FJ213" i="20"/>
  <c r="FH214" i="20"/>
  <c r="HN156" i="20"/>
  <c r="FI214" i="20"/>
  <c r="HN157" i="20"/>
  <c r="FH215" i="20"/>
  <c r="HO155" i="20"/>
  <c r="HO156" i="20"/>
  <c r="FG215" i="20"/>
  <c r="HP154" i="20"/>
  <c r="FF216" i="20"/>
  <c r="FE217" i="20"/>
  <c r="HQ152" i="20"/>
  <c r="HQ153" i="20"/>
  <c r="FD217" i="20"/>
  <c r="HR152" i="20"/>
  <c r="HR151" i="20"/>
  <c r="FC218" i="20"/>
  <c r="FD218" i="20"/>
  <c r="HS149" i="20"/>
  <c r="FA219" i="20"/>
  <c r="FB219" i="20"/>
  <c r="HS150" i="20"/>
  <c r="EZ220" i="20"/>
  <c r="FA220" i="20"/>
  <c r="HT148" i="20"/>
  <c r="HT149" i="20"/>
  <c r="HU146" i="20"/>
  <c r="EX221" i="20"/>
  <c r="EY221" i="20"/>
  <c r="HU147" i="20"/>
  <c r="HV145" i="20"/>
  <c r="EW222" i="20"/>
  <c r="EX222" i="20"/>
  <c r="HV146" i="20"/>
  <c r="HW143" i="20"/>
  <c r="EV223" i="20"/>
  <c r="HW144" i="20"/>
  <c r="EU223" i="20"/>
  <c r="HX142" i="20"/>
  <c r="HX143" i="20"/>
  <c r="ET224" i="20"/>
  <c r="EU224" i="20"/>
  <c r="ER225" i="20"/>
  <c r="HY140" i="20"/>
  <c r="ES225" i="20"/>
  <c r="HY141" i="20"/>
  <c r="HZ139" i="20"/>
  <c r="EP226" i="20"/>
  <c r="HZ138" i="20"/>
  <c r="EQ226" i="20"/>
  <c r="IA137" i="20"/>
  <c r="EO227" i="20"/>
  <c r="IA138" i="20"/>
  <c r="EP227" i="20"/>
  <c r="IB136" i="20"/>
  <c r="EM228" i="20"/>
  <c r="EN228" i="20"/>
  <c r="IB135" i="20"/>
  <c r="IC134" i="20"/>
  <c r="EK229" i="20"/>
  <c r="IC133" i="20"/>
  <c r="EL229" i="20"/>
  <c r="EK230" i="20"/>
  <c r="ID133" i="20"/>
  <c r="ID132" i="20"/>
  <c r="EJ230" i="20"/>
  <c r="EI231" i="20"/>
  <c r="IE130" i="20"/>
  <c r="IE131" i="20"/>
  <c r="EH231" i="20"/>
  <c r="EG232" i="20"/>
  <c r="IF128" i="20"/>
  <c r="EF232" i="20"/>
  <c r="IF129" i="20"/>
  <c r="IG126" i="20"/>
  <c r="ED233" i="20"/>
  <c r="IG127" i="20"/>
  <c r="EE233" i="20"/>
  <c r="EB234" i="20"/>
  <c r="IH124" i="20"/>
  <c r="EC234" i="20"/>
  <c r="IH125" i="20"/>
  <c r="II123" i="20"/>
  <c r="II122" i="20"/>
  <c r="DZ235" i="20"/>
  <c r="EA235" i="20"/>
  <c r="DY236" i="20"/>
  <c r="DZ236" i="20"/>
  <c r="IJ120" i="20"/>
  <c r="IJ122" i="20"/>
  <c r="DX236" i="20"/>
  <c r="IJ121" i="20"/>
  <c r="DX237" i="20"/>
  <c r="IK120" i="20"/>
  <c r="IK118" i="20"/>
  <c r="DV237" i="20"/>
  <c r="IK119" i="20"/>
  <c r="DW237" i="20"/>
  <c r="IL116" i="20"/>
  <c r="DT238" i="20"/>
  <c r="DU238" i="20"/>
  <c r="IL118" i="20"/>
  <c r="IL117" i="20"/>
  <c r="DV238" i="20"/>
  <c r="IM115" i="20"/>
  <c r="DT239" i="20"/>
  <c r="IM116" i="20"/>
  <c r="DR239" i="20"/>
  <c r="IM114" i="20"/>
  <c r="DS239" i="20"/>
  <c r="DP240" i="20"/>
  <c r="IN112" i="20"/>
  <c r="DQ240" i="20"/>
  <c r="IN113" i="20"/>
  <c r="IO111" i="20"/>
  <c r="IO110" i="20"/>
  <c r="DN241" i="20"/>
  <c r="DO241" i="20"/>
  <c r="DM242" i="20"/>
  <c r="IP108" i="20"/>
  <c r="IP109" i="20"/>
  <c r="DL242" i="20"/>
  <c r="IQ106" i="20"/>
  <c r="DI243" i="20"/>
  <c r="IQ107" i="20"/>
  <c r="DJ243" i="20"/>
  <c r="IQ105" i="20"/>
  <c r="DK243" i="20"/>
  <c r="IR103" i="20"/>
  <c r="DG244" i="20"/>
  <c r="IR104" i="20"/>
  <c r="DH244" i="20"/>
  <c r="IS100" i="20"/>
  <c r="DE245" i="20"/>
  <c r="IS102" i="20"/>
  <c r="DF245" i="20"/>
  <c r="IS101" i="20"/>
  <c r="DD245" i="20"/>
  <c r="DD246" i="20"/>
  <c r="IT98" i="20"/>
  <c r="DC246" i="20"/>
  <c r="IT99" i="20"/>
  <c r="DB246" i="20"/>
  <c r="IT100" i="20"/>
  <c r="DA247" i="20"/>
  <c r="IU97" i="20"/>
  <c r="CY247" i="20"/>
  <c r="IU95" i="20"/>
  <c r="CZ247" i="20"/>
  <c r="IU96" i="20"/>
  <c r="IV94" i="20"/>
  <c r="CW248" i="20"/>
  <c r="IV95" i="20"/>
  <c r="CX248" i="20"/>
  <c r="IV93" i="20"/>
  <c r="CY248" i="20"/>
  <c r="IW90" i="20"/>
  <c r="CT249" i="20"/>
  <c r="IW91" i="20"/>
  <c r="CU249" i="20"/>
  <c r="CV249" i="20"/>
  <c r="IW92" i="20"/>
  <c r="IX87" i="20"/>
  <c r="CR250" i="20"/>
  <c r="CS250" i="20"/>
  <c r="IX88" i="20"/>
  <c r="IX89" i="20"/>
  <c r="CQ250" i="20"/>
  <c r="CN251" i="20"/>
  <c r="CO251" i="20"/>
  <c r="IY85" i="20"/>
  <c r="IY84" i="20"/>
  <c r="CP251" i="20"/>
  <c r="IY86" i="20"/>
  <c r="IZ82" i="20"/>
  <c r="CK252" i="20"/>
  <c r="IZ83" i="20"/>
  <c r="CL252" i="20"/>
  <c r="CM252" i="20"/>
  <c r="IZ81" i="20"/>
  <c r="CH253" i="20"/>
  <c r="CI253" i="20"/>
  <c r="CJ253" i="20"/>
  <c r="GS193" i="20"/>
  <c r="GT192" i="20"/>
  <c r="GR194" i="20"/>
  <c r="GS194" i="20"/>
  <c r="GT193" i="20"/>
  <c r="GQ195" i="20"/>
  <c r="GR195" i="20"/>
  <c r="GU191" i="20"/>
  <c r="GU192" i="20"/>
  <c r="GP196" i="20"/>
  <c r="GV190" i="20"/>
  <c r="GV191" i="20"/>
  <c r="GQ196" i="20"/>
  <c r="GO197" i="20"/>
  <c r="GW189" i="20"/>
  <c r="GP197" i="20"/>
  <c r="GW190" i="20"/>
  <c r="GN198" i="20"/>
  <c r="GX188" i="20"/>
  <c r="GO198" i="20"/>
  <c r="GX189" i="20"/>
  <c r="GY188" i="20"/>
  <c r="GM199" i="20"/>
  <c r="GN199" i="20"/>
  <c r="GY187" i="20"/>
  <c r="GZ187" i="20"/>
  <c r="GL200" i="20"/>
  <c r="GM200" i="20"/>
  <c r="GZ186" i="20"/>
  <c r="GK201" i="20"/>
  <c r="HA185" i="20"/>
  <c r="GJ202" i="20"/>
  <c r="HB184" i="20"/>
  <c r="HC183" i="20"/>
  <c r="GI203" i="20"/>
  <c r="HD182" i="20"/>
  <c r="GH204" i="20"/>
  <c r="GG205" i="20"/>
  <c r="HE181" i="20"/>
  <c r="HF179" i="20"/>
  <c r="GE206" i="20"/>
  <c r="HF180" i="20"/>
  <c r="GF206" i="20"/>
  <c r="HG178" i="20"/>
  <c r="HG179" i="20"/>
  <c r="GD207" i="20"/>
  <c r="GE207" i="20"/>
  <c r="HH178" i="20"/>
  <c r="GC208" i="20"/>
  <c r="GD208" i="20"/>
  <c r="HH177" i="20"/>
  <c r="GB209" i="20"/>
  <c r="HI176" i="20"/>
  <c r="HJ175" i="20"/>
  <c r="GA210" i="20"/>
  <c r="HK173" i="20"/>
  <c r="FY211" i="20"/>
  <c r="HK174" i="20"/>
  <c r="FZ211" i="20"/>
  <c r="FY212" i="20"/>
  <c r="FX212" i="20"/>
  <c r="HL172" i="20"/>
  <c r="HL173" i="20"/>
  <c r="HM172" i="20"/>
  <c r="FW213" i="20"/>
  <c r="FX213" i="20"/>
  <c r="HM171" i="20"/>
  <c r="HN170" i="20"/>
  <c r="FV214" i="20"/>
  <c r="HO168" i="20"/>
  <c r="FT215" i="20"/>
  <c r="HO169" i="20"/>
  <c r="FU215" i="20"/>
  <c r="FT216" i="20"/>
  <c r="HP167" i="20"/>
  <c r="HP168" i="20"/>
  <c r="FS216" i="20"/>
  <c r="HQ166" i="20"/>
  <c r="FR217" i="20"/>
  <c r="FQ218" i="20"/>
  <c r="HR165" i="20"/>
  <c r="HS163" i="20"/>
  <c r="FP219" i="20"/>
  <c r="HS164" i="20"/>
  <c r="FO219" i="20"/>
  <c r="FN220" i="20"/>
  <c r="HT162" i="20"/>
  <c r="FM221" i="20"/>
  <c r="HU161" i="20"/>
  <c r="HU160" i="20"/>
  <c r="FL221" i="20"/>
  <c r="HV160" i="20"/>
  <c r="FL222" i="20"/>
  <c r="HV159" i="20"/>
  <c r="FK222" i="20"/>
  <c r="HW158" i="20"/>
  <c r="FJ223" i="20"/>
  <c r="FH224" i="20"/>
  <c r="HX156" i="20"/>
  <c r="FI224" i="20"/>
  <c r="HX157" i="20"/>
  <c r="HY155" i="20"/>
  <c r="FG225" i="20"/>
  <c r="HZ153" i="20"/>
  <c r="FE226" i="20"/>
  <c r="FF226" i="20"/>
  <c r="HZ154" i="20"/>
  <c r="IA153" i="20"/>
  <c r="FD227" i="20"/>
  <c r="FE227" i="20"/>
  <c r="IA152" i="20"/>
  <c r="FB228" i="20"/>
  <c r="FC228" i="20"/>
  <c r="IB151" i="20"/>
  <c r="IB150" i="20"/>
  <c r="IC150" i="20"/>
  <c r="FA229" i="20"/>
  <c r="IC149" i="20"/>
  <c r="FB229" i="20"/>
  <c r="ID147" i="20"/>
  <c r="ID148" i="20"/>
  <c r="EY230" i="20"/>
  <c r="EZ230" i="20"/>
  <c r="IE146" i="20"/>
  <c r="EX231" i="20"/>
  <c r="EW232" i="20"/>
  <c r="IF144" i="20"/>
  <c r="EV232" i="20"/>
  <c r="IF145" i="20"/>
  <c r="IG142" i="20"/>
  <c r="IG143" i="20"/>
  <c r="ET233" i="20"/>
  <c r="EU233" i="20"/>
  <c r="IH142" i="20"/>
  <c r="ES234" i="20"/>
  <c r="IH141" i="20"/>
  <c r="ET234" i="20"/>
  <c r="II139" i="20"/>
  <c r="ER235" i="20"/>
  <c r="II140" i="20"/>
  <c r="EQ235" i="20"/>
  <c r="EO236" i="20"/>
  <c r="IJ138" i="20"/>
  <c r="EP236" i="20"/>
  <c r="IJ137" i="20"/>
  <c r="IK135" i="20"/>
  <c r="EN237" i="20"/>
  <c r="IK136" i="20"/>
  <c r="EM237" i="20"/>
  <c r="IL135" i="20"/>
  <c r="IL134" i="20"/>
  <c r="EL238" i="20"/>
  <c r="EM238" i="20"/>
  <c r="EJ239" i="20"/>
  <c r="IM132" i="20"/>
  <c r="EK239" i="20"/>
  <c r="IM133" i="20"/>
  <c r="IN131" i="20"/>
  <c r="EH240" i="20"/>
  <c r="EI240" i="20"/>
  <c r="IN130" i="20"/>
  <c r="IO128" i="20"/>
  <c r="EF241" i="20"/>
  <c r="EG241" i="20"/>
  <c r="IO129" i="20"/>
  <c r="ED242" i="20"/>
  <c r="EE242" i="20"/>
  <c r="IP126" i="20"/>
  <c r="IP127" i="20"/>
  <c r="EB243" i="20"/>
  <c r="EC243" i="20"/>
  <c r="IQ124" i="20"/>
  <c r="IQ125" i="20"/>
  <c r="DZ244" i="20"/>
  <c r="IR123" i="20"/>
  <c r="EA244" i="20"/>
  <c r="IR122" i="20"/>
  <c r="DY245" i="20"/>
  <c r="IS120" i="20"/>
  <c r="DX245" i="20"/>
  <c r="IS121" i="20"/>
  <c r="DW246" i="20"/>
  <c r="IT118" i="20"/>
  <c r="IT119" i="20"/>
  <c r="DV246" i="20"/>
  <c r="DU247" i="20"/>
  <c r="IU117" i="20"/>
  <c r="IU116" i="20"/>
  <c r="DT247" i="20"/>
  <c r="IV114" i="20"/>
  <c r="IV115" i="20"/>
  <c r="DR248" i="20"/>
  <c r="DS248" i="20"/>
  <c r="DQ249" i="20"/>
  <c r="IW112" i="20"/>
  <c r="DP249" i="20"/>
  <c r="IW113" i="20"/>
  <c r="IX109" i="20"/>
  <c r="IX110" i="20"/>
  <c r="DM250" i="20"/>
  <c r="IX111" i="20"/>
  <c r="DN250" i="20"/>
  <c r="DO250" i="20"/>
  <c r="DL251" i="20"/>
  <c r="IY108" i="20"/>
  <c r="DK251" i="20"/>
  <c r="IY107" i="20"/>
  <c r="IZ105" i="20"/>
  <c r="DI252" i="20"/>
  <c r="IZ104" i="20"/>
  <c r="DJ252" i="20"/>
  <c r="IZ106" i="20"/>
  <c r="DH252" i="20"/>
  <c r="DF253" i="20"/>
  <c r="DG253" i="20"/>
  <c r="DH253" i="20"/>
  <c r="GY199" i="20"/>
  <c r="GZ198" i="20"/>
  <c r="GX200" i="20"/>
  <c r="GW201" i="20"/>
  <c r="HA197" i="20"/>
  <c r="GV202" i="20"/>
  <c r="HB196" i="20"/>
  <c r="HC195" i="20"/>
  <c r="GU203" i="20"/>
  <c r="HD193" i="20"/>
  <c r="GS204" i="20"/>
  <c r="HD194" i="20"/>
  <c r="GT204" i="20"/>
  <c r="GR205" i="20"/>
  <c r="HE192" i="20"/>
  <c r="GS205" i="20"/>
  <c r="HE193" i="20"/>
  <c r="GQ206" i="20"/>
  <c r="HF191" i="20"/>
  <c r="GR206" i="20"/>
  <c r="HF192" i="20"/>
  <c r="GP207" i="20"/>
  <c r="HG191" i="20"/>
  <c r="HG190" i="20"/>
  <c r="GQ207" i="20"/>
  <c r="GO208" i="20"/>
  <c r="HH189" i="20"/>
  <c r="HH190" i="20"/>
  <c r="GP208" i="20"/>
  <c r="HI189" i="20"/>
  <c r="GN209" i="20"/>
  <c r="GO209" i="20"/>
  <c r="HI188" i="20"/>
  <c r="GM210" i="20"/>
  <c r="HJ187" i="20"/>
  <c r="HK186" i="20"/>
  <c r="GL211" i="20"/>
  <c r="GK212" i="20"/>
  <c r="HL185" i="20"/>
  <c r="HM184" i="20"/>
  <c r="GJ213" i="20"/>
  <c r="HN183" i="20"/>
  <c r="GH214" i="20"/>
  <c r="HN182" i="20"/>
  <c r="GI214" i="20"/>
  <c r="HO182" i="20"/>
  <c r="GG215" i="20"/>
  <c r="HO181" i="20"/>
  <c r="GH215" i="20"/>
  <c r="GF216" i="20"/>
  <c r="HP180" i="20"/>
  <c r="HP181" i="20"/>
  <c r="GG216" i="20"/>
  <c r="GE217" i="20"/>
  <c r="HQ179" i="20"/>
  <c r="GD218" i="20"/>
  <c r="HR178" i="20"/>
  <c r="GB219" i="20"/>
  <c r="GC219" i="20"/>
  <c r="HS176" i="20"/>
  <c r="HS177" i="20"/>
  <c r="GB220" i="20"/>
  <c r="GA220" i="20"/>
  <c r="HT176" i="20"/>
  <c r="HT175" i="20"/>
  <c r="HU174" i="20"/>
  <c r="FZ221" i="20"/>
  <c r="FX222" i="20"/>
  <c r="HV172" i="20"/>
  <c r="FY222" i="20"/>
  <c r="HV173" i="20"/>
  <c r="FX223" i="20"/>
  <c r="HW171" i="20"/>
  <c r="HW172" i="20"/>
  <c r="FW223" i="20"/>
  <c r="HX170" i="20"/>
  <c r="FV224" i="20"/>
  <c r="FT225" i="20"/>
  <c r="FU225" i="20"/>
  <c r="HY169" i="20"/>
  <c r="HY168" i="20"/>
  <c r="FT226" i="20"/>
  <c r="HZ167" i="20"/>
  <c r="HZ168" i="20"/>
  <c r="FS226" i="20"/>
  <c r="IA166" i="20"/>
  <c r="FR227" i="20"/>
  <c r="FQ228" i="20"/>
  <c r="IB165" i="20"/>
  <c r="IB164" i="20"/>
  <c r="FP228" i="20"/>
  <c r="FP229" i="20"/>
  <c r="IC163" i="20"/>
  <c r="IC164" i="20"/>
  <c r="FO229" i="20"/>
  <c r="FN230" i="20"/>
  <c r="ID162" i="20"/>
  <c r="FL231" i="20"/>
  <c r="IE161" i="20"/>
  <c r="IE160" i="20"/>
  <c r="FM231" i="20"/>
  <c r="IF159" i="20"/>
  <c r="FK232" i="20"/>
  <c r="FI233" i="20"/>
  <c r="IG158" i="20"/>
  <c r="FJ233" i="20"/>
  <c r="IG157" i="20"/>
  <c r="IH156" i="20"/>
  <c r="FH234" i="20"/>
  <c r="II155" i="20"/>
  <c r="II154" i="20"/>
  <c r="FF235" i="20"/>
  <c r="FG235" i="20"/>
  <c r="FE236" i="20"/>
  <c r="IJ153" i="20"/>
  <c r="FD237" i="20"/>
  <c r="IK152" i="20"/>
  <c r="IK151" i="20"/>
  <c r="FC237" i="20"/>
  <c r="IL149" i="20"/>
  <c r="FA238" i="20"/>
  <c r="IL150" i="20"/>
  <c r="FB238" i="20"/>
  <c r="EZ239" i="20"/>
  <c r="IM148" i="20"/>
  <c r="IM149" i="20"/>
  <c r="FA239" i="20"/>
  <c r="IN147" i="20"/>
  <c r="EX240" i="20"/>
  <c r="IN146" i="20"/>
  <c r="EY240" i="20"/>
  <c r="IO144" i="20"/>
  <c r="EV241" i="20"/>
  <c r="EW241" i="20"/>
  <c r="IO145" i="20"/>
  <c r="EU242" i="20"/>
  <c r="EV242" i="20"/>
  <c r="IP143" i="20"/>
  <c r="IP144" i="20"/>
  <c r="IQ142" i="20"/>
  <c r="ES243" i="20"/>
  <c r="IQ141" i="20"/>
  <c r="ET243" i="20"/>
  <c r="IR139" i="20"/>
  <c r="EQ244" i="20"/>
  <c r="ER244" i="20"/>
  <c r="IR140" i="20"/>
  <c r="IS139" i="20"/>
  <c r="EP245" i="20"/>
  <c r="IS138" i="20"/>
  <c r="EQ245" i="20"/>
  <c r="EN246" i="20"/>
  <c r="EO246" i="20"/>
  <c r="IT136" i="20"/>
  <c r="IT137" i="20"/>
  <c r="EL247" i="20"/>
  <c r="IU134" i="20"/>
  <c r="EM247" i="20"/>
  <c r="IU135" i="20"/>
  <c r="EJ248" i="20"/>
  <c r="IV133" i="20"/>
  <c r="EK248" i="20"/>
  <c r="IV132" i="20"/>
  <c r="IW130" i="20"/>
  <c r="EH249" i="20"/>
  <c r="IW131" i="20"/>
  <c r="EI249" i="20"/>
  <c r="EF250" i="20"/>
  <c r="IX129" i="20"/>
  <c r="EG250" i="20"/>
  <c r="IX128" i="20"/>
  <c r="ED251" i="20"/>
  <c r="IY127" i="20"/>
  <c r="EE251" i="20"/>
  <c r="IY126" i="20"/>
  <c r="EC252" i="20"/>
  <c r="IZ125" i="20"/>
  <c r="IZ124" i="20"/>
  <c r="EB252" i="20"/>
  <c r="DZ253" i="20"/>
  <c r="EA253" i="20"/>
  <c r="HE204" i="20"/>
  <c r="HD205" i="20"/>
  <c r="HC206" i="20"/>
  <c r="HF203" i="20"/>
  <c r="HB207" i="20"/>
  <c r="HG202" i="20"/>
  <c r="HA208" i="20"/>
  <c r="HH201" i="20"/>
  <c r="GZ209" i="20"/>
  <c r="HI200" i="20"/>
  <c r="GY210" i="20"/>
  <c r="HJ199" i="20"/>
  <c r="HK198" i="20"/>
  <c r="GX211" i="20"/>
  <c r="GW212" i="20"/>
  <c r="HL197" i="20"/>
  <c r="HM196" i="20"/>
  <c r="GV213" i="20"/>
  <c r="HN195" i="20"/>
  <c r="HN194" i="20"/>
  <c r="GT214" i="20"/>
  <c r="GU214" i="20"/>
  <c r="GS215" i="20"/>
  <c r="HO194" i="20"/>
  <c r="GT215" i="20"/>
  <c r="HO193" i="20"/>
  <c r="HP193" i="20"/>
  <c r="GR216" i="20"/>
  <c r="GS216" i="20"/>
  <c r="HP192" i="20"/>
  <c r="HQ191" i="20"/>
  <c r="HQ192" i="20"/>
  <c r="GQ217" i="20"/>
  <c r="GR217" i="20"/>
  <c r="GP218" i="20"/>
  <c r="HR190" i="20"/>
  <c r="HS189" i="20"/>
  <c r="GO219" i="20"/>
  <c r="GN220" i="20"/>
  <c r="HT188" i="20"/>
  <c r="GL221" i="20"/>
  <c r="HU186" i="20"/>
  <c r="GM221" i="20"/>
  <c r="HU187" i="20"/>
  <c r="HV186" i="20"/>
  <c r="GK222" i="20"/>
  <c r="GL222" i="20"/>
  <c r="HV185" i="20"/>
  <c r="HW185" i="20"/>
  <c r="GJ223" i="20"/>
  <c r="GK223" i="20"/>
  <c r="HW184" i="20"/>
  <c r="HX183" i="20"/>
  <c r="GI224" i="20"/>
  <c r="HY182" i="20"/>
  <c r="GH225" i="20"/>
  <c r="GF226" i="20"/>
  <c r="HZ180" i="20"/>
  <c r="GG226" i="20"/>
  <c r="HZ181" i="20"/>
  <c r="IA179" i="20"/>
  <c r="GF227" i="20"/>
  <c r="IA180" i="20"/>
  <c r="GE227" i="20"/>
  <c r="GD228" i="20"/>
  <c r="IB178" i="20"/>
  <c r="IC177" i="20"/>
  <c r="GB229" i="20"/>
  <c r="IC176" i="20"/>
  <c r="GC229" i="20"/>
  <c r="ID176" i="20"/>
  <c r="GA230" i="20"/>
  <c r="GB230" i="20"/>
  <c r="ID175" i="20"/>
  <c r="IE174" i="20"/>
  <c r="FZ231" i="20"/>
  <c r="FY232" i="20"/>
  <c r="IF172" i="20"/>
  <c r="IF173" i="20"/>
  <c r="FX232" i="20"/>
  <c r="IG171" i="20"/>
  <c r="FW233" i="20"/>
  <c r="FX233" i="20"/>
  <c r="IG172" i="20"/>
  <c r="IH170" i="20"/>
  <c r="FV234" i="20"/>
  <c r="FT235" i="20"/>
  <c r="II168" i="20"/>
  <c r="II169" i="20"/>
  <c r="FU235" i="20"/>
  <c r="IJ168" i="20"/>
  <c r="IJ167" i="20"/>
  <c r="FS236" i="20"/>
  <c r="FT236" i="20"/>
  <c r="IK166" i="20"/>
  <c r="FR237" i="20"/>
  <c r="FP238" i="20"/>
  <c r="FQ238" i="20"/>
  <c r="IL164" i="20"/>
  <c r="IL165" i="20"/>
  <c r="IM163" i="20"/>
  <c r="FO239" i="20"/>
  <c r="FM240" i="20"/>
  <c r="FN240" i="20"/>
  <c r="IN161" i="20"/>
  <c r="IN162" i="20"/>
  <c r="IO160" i="20"/>
  <c r="FL241" i="20"/>
  <c r="FJ242" i="20"/>
  <c r="FK242" i="20"/>
  <c r="IP158" i="20"/>
  <c r="IP159" i="20"/>
  <c r="FH243" i="20"/>
  <c r="IQ157" i="20"/>
  <c r="FI243" i="20"/>
  <c r="IQ156" i="20"/>
  <c r="IR155" i="20"/>
  <c r="FG244" i="20"/>
  <c r="FH244" i="20"/>
  <c r="IR156" i="20"/>
  <c r="FE245" i="20"/>
  <c r="IS153" i="20"/>
  <c r="FF245" i="20"/>
  <c r="IS154" i="20"/>
  <c r="FD246" i="20"/>
  <c r="IT152" i="20"/>
  <c r="FE246" i="20"/>
  <c r="IT153" i="20"/>
  <c r="FB247" i="20"/>
  <c r="IU150" i="20"/>
  <c r="FC247" i="20"/>
  <c r="IU151" i="20"/>
  <c r="EZ248" i="20"/>
  <c r="IV149" i="20"/>
  <c r="FA248" i="20"/>
  <c r="IV148" i="20"/>
  <c r="IW147" i="20"/>
  <c r="EY249" i="20"/>
  <c r="IW148" i="20"/>
  <c r="EZ249" i="20"/>
  <c r="IX146" i="20"/>
  <c r="IX145" i="20"/>
  <c r="EW250" i="20"/>
  <c r="EX250" i="20"/>
  <c r="EV251" i="20"/>
  <c r="IY144" i="20"/>
  <c r="IY143" i="20"/>
  <c r="EU251" i="20"/>
  <c r="ES252" i="20"/>
  <c r="ET252" i="20"/>
  <c r="IZ141" i="20"/>
  <c r="IZ142" i="20"/>
  <c r="ES253" i="20"/>
  <c r="ER253" i="20"/>
  <c r="HJ211" i="20"/>
  <c r="HJ210" i="20"/>
  <c r="HI211" i="20"/>
  <c r="HK209" i="20"/>
  <c r="HK210" i="20"/>
  <c r="HI212" i="20"/>
  <c r="HL208" i="20"/>
  <c r="HL209" i="20"/>
  <c r="HH212" i="20"/>
  <c r="HG213" i="20"/>
  <c r="HM207" i="20"/>
  <c r="HH213" i="20"/>
  <c r="HM208" i="20"/>
  <c r="HN206" i="20"/>
  <c r="HN207" i="20"/>
  <c r="HF214" i="20"/>
  <c r="HG214" i="20"/>
  <c r="HE215" i="20"/>
  <c r="HF215" i="20"/>
  <c r="HO205" i="20"/>
  <c r="HO206" i="20"/>
  <c r="HD216" i="20"/>
  <c r="HP205" i="20"/>
  <c r="HE216" i="20"/>
  <c r="HP204" i="20"/>
  <c r="HQ203" i="20"/>
  <c r="HC217" i="20"/>
  <c r="HB218" i="20"/>
  <c r="HR202" i="20"/>
  <c r="HA219" i="20"/>
  <c r="HS201" i="20"/>
  <c r="GZ220" i="20"/>
  <c r="HT200" i="20"/>
  <c r="GY221" i="20"/>
  <c r="HU199" i="20"/>
  <c r="GX222" i="20"/>
  <c r="HV198" i="20"/>
  <c r="GV223" i="20"/>
  <c r="GW223" i="20"/>
  <c r="HW196" i="20"/>
  <c r="HW197" i="20"/>
  <c r="GV224" i="20"/>
  <c r="HX196" i="20"/>
  <c r="HX195" i="20"/>
  <c r="GU224" i="20"/>
  <c r="HY194" i="20"/>
  <c r="HY195" i="20"/>
  <c r="GT225" i="20"/>
  <c r="GU225" i="20"/>
  <c r="GS226" i="20"/>
  <c r="HZ193" i="20"/>
  <c r="GR227" i="20"/>
  <c r="IA192" i="20"/>
  <c r="GQ228" i="20"/>
  <c r="IB191" i="20"/>
  <c r="IC189" i="20"/>
  <c r="GO229" i="20"/>
  <c r="IC190" i="20"/>
  <c r="GP229" i="20"/>
  <c r="GO230" i="20"/>
  <c r="ID189" i="20"/>
  <c r="ID188" i="20"/>
  <c r="GN230" i="20"/>
  <c r="IE187" i="20"/>
  <c r="GM231" i="20"/>
  <c r="GL232" i="20"/>
  <c r="IF186" i="20"/>
  <c r="GK233" i="20"/>
  <c r="IG185" i="20"/>
  <c r="IG184" i="20"/>
  <c r="GJ233" i="20"/>
  <c r="IH183" i="20"/>
  <c r="GJ234" i="20"/>
  <c r="IH184" i="20"/>
  <c r="GI234" i="20"/>
  <c r="II182" i="20"/>
  <c r="GH235" i="20"/>
  <c r="GG236" i="20"/>
  <c r="IJ180" i="20"/>
  <c r="IJ181" i="20"/>
  <c r="GF236" i="20"/>
  <c r="GF237" i="20"/>
  <c r="IK180" i="20"/>
  <c r="IK179" i="20"/>
  <c r="GE237" i="20"/>
  <c r="IL179" i="20"/>
  <c r="IL178" i="20"/>
  <c r="GD238" i="20"/>
  <c r="GE238" i="20"/>
  <c r="GB239" i="20"/>
  <c r="GC239" i="20"/>
  <c r="IM177" i="20"/>
  <c r="IM176" i="20"/>
  <c r="GB240" i="20"/>
  <c r="IN176" i="20"/>
  <c r="GA240" i="20"/>
  <c r="IN175" i="20"/>
  <c r="IO174" i="20"/>
  <c r="FZ241" i="20"/>
  <c r="FY242" i="20"/>
  <c r="IP172" i="20"/>
  <c r="IP173" i="20"/>
  <c r="FX242" i="20"/>
  <c r="IQ172" i="20"/>
  <c r="FX243" i="20"/>
  <c r="IQ171" i="20"/>
  <c r="FW243" i="20"/>
  <c r="FU244" i="20"/>
  <c r="FV244" i="20"/>
  <c r="IR169" i="20"/>
  <c r="IR170" i="20"/>
  <c r="FU245" i="20"/>
  <c r="IS169" i="20"/>
  <c r="FT245" i="20"/>
  <c r="IS168" i="20"/>
  <c r="FS246" i="20"/>
  <c r="IT167" i="20"/>
  <c r="FQ247" i="20"/>
  <c r="FR247" i="20"/>
  <c r="IU166" i="20"/>
  <c r="IU165" i="20"/>
  <c r="FP248" i="20"/>
  <c r="IV164" i="20"/>
  <c r="IV163" i="20"/>
  <c r="FO248" i="20"/>
  <c r="FN249" i="20"/>
  <c r="IW162" i="20"/>
  <c r="FO249" i="20"/>
  <c r="IW163" i="20"/>
  <c r="IX160" i="20"/>
  <c r="IX161" i="20"/>
  <c r="FL250" i="20"/>
  <c r="FM250" i="20"/>
  <c r="FL251" i="20"/>
  <c r="IY160" i="20"/>
  <c r="IY159" i="20"/>
  <c r="FK251" i="20"/>
  <c r="FI252" i="20"/>
  <c r="FJ252" i="20"/>
  <c r="IZ158" i="20"/>
  <c r="IZ157" i="20"/>
  <c r="FH253" i="20"/>
  <c r="HM213" i="20"/>
  <c r="HL214" i="20"/>
  <c r="HN212" i="20"/>
  <c r="HO211" i="20"/>
  <c r="HK215" i="20"/>
  <c r="HP210" i="20"/>
  <c r="HJ216" i="20"/>
  <c r="HI217" i="20"/>
  <c r="HQ209" i="20"/>
  <c r="HR208" i="20"/>
  <c r="HH218" i="20"/>
  <c r="HS207" i="20"/>
  <c r="HG219" i="20"/>
  <c r="HT206" i="20"/>
  <c r="HF220" i="20"/>
  <c r="HE221" i="20"/>
  <c r="HU205" i="20"/>
  <c r="HD222" i="20"/>
  <c r="HV204" i="20"/>
  <c r="HB223" i="20"/>
  <c r="HW202" i="20"/>
  <c r="HW203" i="20"/>
  <c r="HC223" i="20"/>
  <c r="HX201" i="20"/>
  <c r="HA224" i="20"/>
  <c r="HX202" i="20"/>
  <c r="HB224" i="20"/>
  <c r="GZ225" i="20"/>
  <c r="HY200" i="20"/>
  <c r="HA225" i="20"/>
  <c r="HY201" i="20"/>
  <c r="GZ226" i="20"/>
  <c r="HZ199" i="20"/>
  <c r="HZ200" i="20"/>
  <c r="GY226" i="20"/>
  <c r="IA198" i="20"/>
  <c r="GX227" i="20"/>
  <c r="GW228" i="20"/>
  <c r="IB197" i="20"/>
  <c r="GV229" i="20"/>
  <c r="IC196" i="20"/>
  <c r="ID195" i="20"/>
  <c r="GT230" i="20"/>
  <c r="GU230" i="20"/>
  <c r="ID194" i="20"/>
  <c r="GS231" i="20"/>
  <c r="IE194" i="20"/>
  <c r="GT231" i="20"/>
  <c r="IE193" i="20"/>
  <c r="GS232" i="20"/>
  <c r="IF193" i="20"/>
  <c r="GR232" i="20"/>
  <c r="IF192" i="20"/>
  <c r="GQ233" i="20"/>
  <c r="IG191" i="20"/>
  <c r="IH190" i="20"/>
  <c r="GP234" i="20"/>
  <c r="II189" i="20"/>
  <c r="GN235" i="20"/>
  <c r="GO235" i="20"/>
  <c r="II188" i="20"/>
  <c r="IJ187" i="20"/>
  <c r="GM236" i="20"/>
  <c r="GN236" i="20"/>
  <c r="IJ188" i="20"/>
  <c r="IK186" i="20"/>
  <c r="GL237" i="20"/>
  <c r="IL185" i="20"/>
  <c r="GJ238" i="20"/>
  <c r="IL184" i="20"/>
  <c r="GK238" i="20"/>
  <c r="IM183" i="20"/>
  <c r="GJ239" i="20"/>
  <c r="IM184" i="20"/>
  <c r="GI239" i="20"/>
  <c r="IN182" i="20"/>
  <c r="GH240" i="20"/>
  <c r="GF241" i="20"/>
  <c r="IO181" i="20"/>
  <c r="GG241" i="20"/>
  <c r="IO180" i="20"/>
  <c r="IP179" i="20"/>
  <c r="GE242" i="20"/>
  <c r="GF242" i="20"/>
  <c r="IP180" i="20"/>
  <c r="IQ178" i="20"/>
  <c r="GD243" i="20"/>
  <c r="GC244" i="20"/>
  <c r="IR177" i="20"/>
  <c r="GB244" i="20"/>
  <c r="IR176" i="20"/>
  <c r="IS176" i="20"/>
  <c r="IS175" i="20"/>
  <c r="GA245" i="20"/>
  <c r="GB245" i="20"/>
  <c r="IT174" i="20"/>
  <c r="FZ246" i="20"/>
  <c r="FY247" i="20"/>
  <c r="IU172" i="20"/>
  <c r="IU173" i="20"/>
  <c r="FX247" i="20"/>
  <c r="IV171" i="20"/>
  <c r="FW248" i="20"/>
  <c r="FU249" i="20"/>
  <c r="FV249" i="20"/>
  <c r="IW169" i="20"/>
  <c r="IW170" i="20"/>
  <c r="FT250" i="20"/>
  <c r="FU250" i="20"/>
  <c r="IX168" i="20"/>
  <c r="IX169" i="20"/>
  <c r="FR251" i="20"/>
  <c r="IY167" i="20"/>
  <c r="FS251" i="20"/>
  <c r="IY166" i="20"/>
  <c r="FQ252" i="20"/>
  <c r="IZ165" i="20"/>
  <c r="FR252" i="20"/>
  <c r="IZ166" i="20"/>
  <c r="FO253" i="20"/>
  <c r="FP253" i="20"/>
  <c r="HR219" i="20"/>
  <c r="HS219" i="20"/>
  <c r="HS218" i="20"/>
  <c r="HQ220" i="20"/>
  <c r="HR220" i="20"/>
  <c r="HT218" i="20"/>
  <c r="HT217" i="20"/>
  <c r="HQ221" i="20"/>
  <c r="HU216" i="20"/>
  <c r="HP221" i="20"/>
  <c r="HU217" i="20"/>
  <c r="HP222" i="20"/>
  <c r="HV215" i="20"/>
  <c r="HV216" i="20"/>
  <c r="HO222" i="20"/>
  <c r="HW215" i="20"/>
  <c r="HW214" i="20"/>
  <c r="HN223" i="20"/>
  <c r="HO223" i="20"/>
  <c r="HM224" i="20"/>
  <c r="HX213" i="20"/>
  <c r="HN224" i="20"/>
  <c r="HX214" i="20"/>
  <c r="HL225" i="20"/>
  <c r="HY212" i="20"/>
  <c r="HZ211" i="20"/>
  <c r="HK226" i="20"/>
  <c r="IA210" i="20"/>
  <c r="HJ227" i="20"/>
  <c r="HI228" i="20"/>
  <c r="IB209" i="20"/>
  <c r="IC208" i="20"/>
  <c r="HH229" i="20"/>
  <c r="ID207" i="20"/>
  <c r="HG230" i="20"/>
  <c r="IE206" i="20"/>
  <c r="HE231" i="20"/>
  <c r="IE205" i="20"/>
  <c r="HF231" i="20"/>
  <c r="HE232" i="20"/>
  <c r="IF204" i="20"/>
  <c r="HD232" i="20"/>
  <c r="IF205" i="20"/>
  <c r="HC233" i="20"/>
  <c r="HD233" i="20"/>
  <c r="IG203" i="20"/>
  <c r="IG204" i="20"/>
  <c r="IH203" i="20"/>
  <c r="HB234" i="20"/>
  <c r="IH202" i="20"/>
  <c r="HC234" i="20"/>
  <c r="HA235" i="20"/>
  <c r="II201" i="20"/>
  <c r="GZ236" i="20"/>
  <c r="IJ200" i="20"/>
  <c r="IK199" i="20"/>
  <c r="GX237" i="20"/>
  <c r="IK198" i="20"/>
  <c r="GY237" i="20"/>
  <c r="IL197" i="20"/>
  <c r="GW238" i="20"/>
  <c r="IL198" i="20"/>
  <c r="GX238" i="20"/>
  <c r="GV239" i="20"/>
  <c r="GW239" i="20"/>
  <c r="IM196" i="20"/>
  <c r="IM197" i="20"/>
  <c r="IN195" i="20"/>
  <c r="GU240" i="20"/>
  <c r="GT241" i="20"/>
  <c r="IO194" i="20"/>
  <c r="GS242" i="20"/>
  <c r="IP192" i="20"/>
  <c r="IP193" i="20"/>
  <c r="GR242" i="20"/>
  <c r="GR243" i="20"/>
  <c r="IQ191" i="20"/>
  <c r="IQ192" i="20"/>
  <c r="GQ243" i="20"/>
  <c r="GP244" i="20"/>
  <c r="IR190" i="20"/>
  <c r="IS189" i="20"/>
  <c r="IS188" i="20"/>
  <c r="GO245" i="20"/>
  <c r="GN245" i="20"/>
  <c r="IT187" i="20"/>
  <c r="GN246" i="20"/>
  <c r="IT188" i="20"/>
  <c r="GM246" i="20"/>
  <c r="IU186" i="20"/>
  <c r="GL247" i="20"/>
  <c r="IV184" i="20"/>
  <c r="IV185" i="20"/>
  <c r="GJ248" i="20"/>
  <c r="GK248" i="20"/>
  <c r="IW183" i="20"/>
  <c r="IW184" i="20"/>
  <c r="GI249" i="20"/>
  <c r="GJ249" i="20"/>
  <c r="IX182" i="20"/>
  <c r="GH250" i="20"/>
  <c r="GF251" i="20"/>
  <c r="IY180" i="20"/>
  <c r="IY181" i="20"/>
  <c r="GG251" i="20"/>
  <c r="IZ179" i="20"/>
  <c r="IZ180" i="20"/>
  <c r="GE252" i="20"/>
  <c r="GF252" i="20"/>
  <c r="GD253" i="20"/>
  <c r="HX225" i="20"/>
  <c r="HY224" i="20"/>
  <c r="HZ223" i="20"/>
  <c r="HW226" i="20"/>
  <c r="HV227" i="20"/>
  <c r="IA222" i="20"/>
  <c r="HU228" i="20"/>
  <c r="IB221" i="20"/>
  <c r="HT228" i="20"/>
  <c r="IB220" i="20"/>
  <c r="HT229" i="20"/>
  <c r="IC219" i="20"/>
  <c r="HS229" i="20"/>
  <c r="IC220" i="20"/>
  <c r="HR230" i="20"/>
  <c r="HS230" i="20"/>
  <c r="ID218" i="20"/>
  <c r="ID219" i="20"/>
  <c r="IE217" i="20"/>
  <c r="HQ231" i="20"/>
  <c r="HR231" i="20"/>
  <c r="IE218" i="20"/>
  <c r="HQ232" i="20"/>
  <c r="HP232" i="20"/>
  <c r="IF216" i="20"/>
  <c r="IF217" i="20"/>
  <c r="IG215" i="20"/>
  <c r="IG216" i="20"/>
  <c r="HO233" i="20"/>
  <c r="HP233" i="20"/>
  <c r="IH214" i="20"/>
  <c r="HN234" i="20"/>
  <c r="IH215" i="20"/>
  <c r="HO234" i="20"/>
  <c r="II213" i="20"/>
  <c r="HM235" i="20"/>
  <c r="IJ212" i="20"/>
  <c r="HL236" i="20"/>
  <c r="IK211" i="20"/>
  <c r="HK237" i="20"/>
  <c r="IL210" i="20"/>
  <c r="HJ238" i="20"/>
  <c r="HH239" i="20"/>
  <c r="HI239" i="20"/>
  <c r="IM208" i="20"/>
  <c r="IM209" i="20"/>
  <c r="HH240" i="20"/>
  <c r="IN208" i="20"/>
  <c r="HG240" i="20"/>
  <c r="IN207" i="20"/>
  <c r="IO206" i="20"/>
  <c r="IO207" i="20"/>
  <c r="HF241" i="20"/>
  <c r="HG241" i="20"/>
  <c r="HE242" i="20"/>
  <c r="HF242" i="20"/>
  <c r="IP206" i="20"/>
  <c r="IP205" i="20"/>
  <c r="HD243" i="20"/>
  <c r="IQ204" i="20"/>
  <c r="HC244" i="20"/>
  <c r="IR203" i="20"/>
  <c r="HA245" i="20"/>
  <c r="IS202" i="20"/>
  <c r="HB245" i="20"/>
  <c r="IS201" i="20"/>
  <c r="IT200" i="20"/>
  <c r="GZ246" i="20"/>
  <c r="IT201" i="20"/>
  <c r="HA246" i="20"/>
  <c r="GY247" i="20"/>
  <c r="IU199" i="20"/>
  <c r="IV198" i="20"/>
  <c r="GX248" i="20"/>
  <c r="GW249" i="20"/>
  <c r="IW197" i="20"/>
  <c r="IW196" i="20"/>
  <c r="GV249" i="20"/>
  <c r="IX195" i="20"/>
  <c r="GV250" i="20"/>
  <c r="IX196" i="20"/>
  <c r="GU250" i="20"/>
  <c r="GT251" i="20"/>
  <c r="IY194" i="20"/>
  <c r="IZ193" i="20"/>
  <c r="GS252" i="20"/>
  <c r="IZ192" i="20"/>
  <c r="GR252" i="20"/>
  <c r="GQ253" i="20"/>
  <c r="GR253" i="20"/>
  <c r="ID230" i="20"/>
  <c r="IC231" i="20"/>
  <c r="IE229" i="20"/>
  <c r="IF228" i="20"/>
  <c r="IB232" i="20"/>
  <c r="IG227" i="20"/>
  <c r="IA233" i="20"/>
  <c r="HZ234" i="20"/>
  <c r="IH226" i="20"/>
  <c r="HY235" i="20"/>
  <c r="II225" i="20"/>
  <c r="HX236" i="20"/>
  <c r="IJ224" i="20"/>
  <c r="IK223" i="20"/>
  <c r="HW237" i="20"/>
  <c r="IL222" i="20"/>
  <c r="HV238" i="20"/>
  <c r="HT239" i="20"/>
  <c r="IM220" i="20"/>
  <c r="HU239" i="20"/>
  <c r="IM221" i="20"/>
  <c r="HT240" i="20"/>
  <c r="IN220" i="20"/>
  <c r="IN219" i="20"/>
  <c r="HS240" i="20"/>
  <c r="HR241" i="20"/>
  <c r="IO219" i="20"/>
  <c r="IO218" i="20"/>
  <c r="HS241" i="20"/>
  <c r="HQ242" i="20"/>
  <c r="HR242" i="20"/>
  <c r="IP218" i="20"/>
  <c r="IP217" i="20"/>
  <c r="HP243" i="20"/>
  <c r="IQ216" i="20"/>
  <c r="IQ217" i="20"/>
  <c r="HQ243" i="20"/>
  <c r="HO244" i="20"/>
  <c r="IR215" i="20"/>
  <c r="IS214" i="20"/>
  <c r="HN245" i="20"/>
  <c r="IT213" i="20"/>
  <c r="HM246" i="20"/>
  <c r="IU212" i="20"/>
  <c r="IU211" i="20"/>
  <c r="HK247" i="20"/>
  <c r="HL247" i="20"/>
  <c r="IV211" i="20"/>
  <c r="IV210" i="20"/>
  <c r="HJ248" i="20"/>
  <c r="HK248" i="20"/>
  <c r="HI249" i="20"/>
  <c r="HJ249" i="20"/>
  <c r="IW210" i="20"/>
  <c r="IW209" i="20"/>
  <c r="HH250" i="20"/>
  <c r="IX208" i="20"/>
  <c r="IY207" i="20"/>
  <c r="HG251" i="20"/>
  <c r="HE252" i="20"/>
  <c r="IZ205" i="20"/>
  <c r="HF252" i="20"/>
  <c r="IZ206" i="20"/>
  <c r="HE253" i="20"/>
  <c r="HD253" i="20"/>
  <c r="IJ236" i="20"/>
  <c r="II236" i="20"/>
  <c r="IJ235" i="20"/>
  <c r="IK234" i="20"/>
  <c r="IH237" i="20"/>
  <c r="IK235" i="20"/>
  <c r="II237" i="20"/>
  <c r="IG238" i="20"/>
  <c r="IL233" i="20"/>
  <c r="IH238" i="20"/>
  <c r="IL234" i="20"/>
  <c r="IM233" i="20"/>
  <c r="IF239" i="20"/>
  <c r="IG239" i="20"/>
  <c r="IM232" i="20"/>
  <c r="IF240" i="20"/>
  <c r="IN231" i="20"/>
  <c r="IE240" i="20"/>
  <c r="IN232" i="20"/>
  <c r="IO230" i="20"/>
  <c r="ID241" i="20"/>
  <c r="IC242" i="20"/>
  <c r="IP229" i="20"/>
  <c r="IB243" i="20"/>
  <c r="IQ228" i="20"/>
  <c r="IA244" i="20"/>
  <c r="IR227" i="20"/>
  <c r="IS226" i="20"/>
  <c r="HZ245" i="20"/>
  <c r="HY246" i="20"/>
  <c r="IT225" i="20"/>
  <c r="IU224" i="20"/>
  <c r="HX247" i="20"/>
  <c r="IV222" i="20"/>
  <c r="IV223" i="20"/>
  <c r="HV248" i="20"/>
  <c r="HW248" i="20"/>
  <c r="HU249" i="20"/>
  <c r="HV249" i="20"/>
  <c r="IW222" i="20"/>
  <c r="IW221" i="20"/>
  <c r="IX220" i="20"/>
  <c r="HT250" i="20"/>
  <c r="HU250" i="20"/>
  <c r="IX221" i="20"/>
  <c r="HT251" i="20"/>
  <c r="IY220" i="20"/>
  <c r="HS251" i="20"/>
  <c r="IY219" i="20"/>
  <c r="HR252" i="20"/>
  <c r="IZ218" i="20"/>
  <c r="HQ253" i="20"/>
  <c r="IO242" i="20"/>
  <c r="IP241" i="20"/>
  <c r="IQ240" i="20"/>
  <c r="IN243" i="20"/>
  <c r="IQ239" i="20"/>
  <c r="IM243" i="20"/>
  <c r="IL244" i="20"/>
  <c r="IR239" i="20"/>
  <c r="IM244" i="20"/>
  <c r="IR238" i="20"/>
  <c r="IS238" i="20"/>
  <c r="IK245" i="20"/>
  <c r="IL245" i="20"/>
  <c r="IS237" i="20"/>
  <c r="IT237" i="20"/>
  <c r="IJ246" i="20"/>
  <c r="IK246" i="20"/>
  <c r="IT236" i="20"/>
  <c r="IU236" i="20"/>
  <c r="IU235" i="20"/>
  <c r="II247" i="20"/>
  <c r="IJ247" i="20"/>
  <c r="IV234" i="20"/>
  <c r="IV235" i="20"/>
  <c r="IH248" i="20"/>
  <c r="II248" i="20"/>
  <c r="IG249" i="20"/>
  <c r="IH249" i="20"/>
  <c r="IW234" i="20"/>
  <c r="IW233" i="20"/>
  <c r="IX232" i="20"/>
  <c r="IF250" i="20"/>
  <c r="IG250" i="20"/>
  <c r="IX233" i="20"/>
  <c r="IF251" i="20"/>
  <c r="IY231" i="20"/>
  <c r="IE251" i="20"/>
  <c r="IY232" i="20"/>
  <c r="IZ230" i="20"/>
  <c r="ID252" i="20"/>
  <c r="IC253" i="20"/>
  <c r="IU247" i="20"/>
  <c r="IV246" i="20"/>
  <c r="IT248" i="20"/>
  <c r="IS249" i="20"/>
  <c r="IW245" i="20"/>
  <c r="IR250" i="20"/>
  <c r="IX244" i="20"/>
  <c r="IY243" i="20"/>
  <c r="IQ251" i="20"/>
  <c r="IP252" i="20"/>
  <c r="IZ242" i="20"/>
  <c r="IO253" i="20"/>
  <c r="HR218" i="20"/>
  <c r="HS217" i="20"/>
  <c r="HQ219" i="20"/>
  <c r="HP220" i="20"/>
  <c r="HT216" i="20"/>
  <c r="HO221" i="20"/>
  <c r="HU215" i="20"/>
  <c r="HV214" i="20"/>
  <c r="HN222" i="20"/>
  <c r="HW213" i="20"/>
  <c r="HM223" i="20"/>
  <c r="HL224" i="20"/>
  <c r="HX212" i="20"/>
  <c r="HY211" i="20"/>
  <c r="HK225" i="20"/>
  <c r="HJ226" i="20"/>
  <c r="HZ210" i="20"/>
  <c r="IA208" i="20"/>
  <c r="HH227" i="20"/>
  <c r="IA209" i="20"/>
  <c r="HI227" i="20"/>
  <c r="IB207" i="20"/>
  <c r="IB208" i="20"/>
  <c r="HG228" i="20"/>
  <c r="HH228" i="20"/>
  <c r="IC206" i="20"/>
  <c r="HF229" i="20"/>
  <c r="IC207" i="20"/>
  <c r="HG229" i="20"/>
  <c r="HE230" i="20"/>
  <c r="ID205" i="20"/>
  <c r="ID206" i="20"/>
  <c r="HF230" i="20"/>
  <c r="HD231" i="20"/>
  <c r="IE204" i="20"/>
  <c r="HC232" i="20"/>
  <c r="IF203" i="20"/>
  <c r="HB233" i="20"/>
  <c r="IG202" i="20"/>
  <c r="IH200" i="20"/>
  <c r="IH201" i="20"/>
  <c r="GZ234" i="20"/>
  <c r="HA234" i="20"/>
  <c r="GZ235" i="20"/>
  <c r="II199" i="20"/>
  <c r="II200" i="20"/>
  <c r="GY235" i="20"/>
  <c r="GX236" i="20"/>
  <c r="GY236" i="20"/>
  <c r="IJ198" i="20"/>
  <c r="IJ199" i="20"/>
  <c r="GW237" i="20"/>
  <c r="IK197" i="20"/>
  <c r="IL196" i="20"/>
  <c r="GV238" i="20"/>
  <c r="IM194" i="20"/>
  <c r="GT239" i="20"/>
  <c r="IM195" i="20"/>
  <c r="GU239" i="20"/>
  <c r="IN194" i="20"/>
  <c r="GS240" i="20"/>
  <c r="GT240" i="20"/>
  <c r="IN193" i="20"/>
  <c r="GR241" i="20"/>
  <c r="IO193" i="20"/>
  <c r="IO192" i="20"/>
  <c r="GS241" i="20"/>
  <c r="GQ242" i="20"/>
  <c r="IP191" i="20"/>
  <c r="IQ189" i="20"/>
  <c r="GO243" i="20"/>
  <c r="IQ190" i="20"/>
  <c r="GP243" i="20"/>
  <c r="GO244" i="20"/>
  <c r="IR188" i="20"/>
  <c r="IR189" i="20"/>
  <c r="GN244" i="20"/>
  <c r="IS187" i="20"/>
  <c r="GM245" i="20"/>
  <c r="GL246" i="20"/>
  <c r="IT186" i="20"/>
  <c r="GK247" i="20"/>
  <c r="IU184" i="20"/>
  <c r="IU185" i="20"/>
  <c r="GJ247" i="20"/>
  <c r="IV183" i="20"/>
  <c r="GI248" i="20"/>
  <c r="GG249" i="20"/>
  <c r="IW182" i="20"/>
  <c r="GH249" i="20"/>
  <c r="IW181" i="20"/>
  <c r="GF250" i="20"/>
  <c r="IX181" i="20"/>
  <c r="GG250" i="20"/>
  <c r="IX180" i="20"/>
  <c r="GE251" i="20"/>
  <c r="IY179" i="20"/>
  <c r="IZ177" i="20"/>
  <c r="GC252" i="20"/>
  <c r="GD252" i="20"/>
  <c r="IZ178" i="20"/>
  <c r="GC253" i="20"/>
  <c r="GB253" i="20"/>
  <c r="HW224" i="20"/>
  <c r="HX223" i="20"/>
  <c r="HX224" i="20"/>
  <c r="HV225" i="20"/>
  <c r="HW225" i="20"/>
  <c r="HY222" i="20"/>
  <c r="HY223" i="20"/>
  <c r="HZ221" i="20"/>
  <c r="HU226" i="20"/>
  <c r="HV226" i="20"/>
  <c r="HZ222" i="20"/>
  <c r="IA221" i="20"/>
  <c r="HT227" i="20"/>
  <c r="IA220" i="20"/>
  <c r="HU227" i="20"/>
  <c r="HS228" i="20"/>
  <c r="IB219" i="20"/>
  <c r="HR229" i="20"/>
  <c r="IC218" i="20"/>
  <c r="HQ230" i="20"/>
  <c r="ID217" i="20"/>
  <c r="HP231" i="20"/>
  <c r="IE216" i="20"/>
  <c r="IF215" i="20"/>
  <c r="HO232" i="20"/>
  <c r="HN233" i="20"/>
  <c r="IG214" i="20"/>
  <c r="HM234" i="20"/>
  <c r="IH213" i="20"/>
  <c r="II212" i="20"/>
  <c r="HL235" i="20"/>
  <c r="II211" i="20"/>
  <c r="HK235" i="20"/>
  <c r="IJ211" i="20"/>
  <c r="HJ236" i="20"/>
  <c r="HK236" i="20"/>
  <c r="IJ210" i="20"/>
  <c r="IK210" i="20"/>
  <c r="IK209" i="20"/>
  <c r="HI237" i="20"/>
  <c r="HJ237" i="20"/>
  <c r="HH238" i="20"/>
  <c r="IL208" i="20"/>
  <c r="IL209" i="20"/>
  <c r="HI238" i="20"/>
  <c r="IM207" i="20"/>
  <c r="HG239" i="20"/>
  <c r="IN206" i="20"/>
  <c r="HF240" i="20"/>
  <c r="IO205" i="20"/>
  <c r="HE241" i="20"/>
  <c r="IP203" i="20"/>
  <c r="IP204" i="20"/>
  <c r="HC242" i="20"/>
  <c r="HD242" i="20"/>
  <c r="IQ202" i="20"/>
  <c r="HB243" i="20"/>
  <c r="IQ203" i="20"/>
  <c r="HC243" i="20"/>
  <c r="HA244" i="20"/>
  <c r="HB244" i="20"/>
  <c r="IR202" i="20"/>
  <c r="IR201" i="20"/>
  <c r="IS200" i="20"/>
  <c r="GZ245" i="20"/>
  <c r="IT199" i="20"/>
  <c r="GY246" i="20"/>
  <c r="GW247" i="20"/>
  <c r="GX247" i="20"/>
  <c r="IU197" i="20"/>
  <c r="IU198" i="20"/>
  <c r="GV248" i="20"/>
  <c r="GW248" i="20"/>
  <c r="IV196" i="20"/>
  <c r="IV197" i="20"/>
  <c r="IW195" i="20"/>
  <c r="GU249" i="20"/>
  <c r="IX194" i="20"/>
  <c r="GS250" i="20"/>
  <c r="GT250" i="20"/>
  <c r="IX193" i="20"/>
  <c r="GR251" i="20"/>
  <c r="GS251" i="20"/>
  <c r="IY192" i="20"/>
  <c r="IY193" i="20"/>
  <c r="GQ252" i="20"/>
  <c r="IZ191" i="20"/>
  <c r="GO253" i="20"/>
  <c r="GP253" i="20"/>
  <c r="IC229" i="20"/>
  <c r="ID228" i="20"/>
  <c r="IC230" i="20"/>
  <c r="IB230" i="20"/>
  <c r="ID229" i="20"/>
  <c r="IB231" i="20"/>
  <c r="IA231" i="20"/>
  <c r="IE228" i="20"/>
  <c r="IE227" i="20"/>
  <c r="HZ232" i="20"/>
  <c r="IA232" i="20"/>
  <c r="IF227" i="20"/>
  <c r="IF226" i="20"/>
  <c r="HY233" i="20"/>
  <c r="HZ233" i="20"/>
  <c r="IG225" i="20"/>
  <c r="IG226" i="20"/>
  <c r="HX234" i="20"/>
  <c r="IH225" i="20"/>
  <c r="HY234" i="20"/>
  <c r="IH224" i="20"/>
  <c r="HX235" i="20"/>
  <c r="HW235" i="20"/>
  <c r="II224" i="20"/>
  <c r="II223" i="20"/>
  <c r="IJ223" i="20"/>
  <c r="HV236" i="20"/>
  <c r="IJ222" i="20"/>
  <c r="HW236" i="20"/>
  <c r="IK221" i="20"/>
  <c r="IK222" i="20"/>
  <c r="HU237" i="20"/>
  <c r="HV237" i="20"/>
  <c r="HT238" i="20"/>
  <c r="HU238" i="20"/>
  <c r="IL221" i="20"/>
  <c r="IL220" i="20"/>
  <c r="IM219" i="20"/>
  <c r="HS239" i="20"/>
  <c r="HR240" i="20"/>
  <c r="IN218" i="20"/>
  <c r="IO217" i="20"/>
  <c r="HQ241" i="20"/>
  <c r="HP242" i="20"/>
  <c r="IP216" i="20"/>
  <c r="IQ215" i="20"/>
  <c r="HO243" i="20"/>
  <c r="HM244" i="20"/>
  <c r="HN244" i="20"/>
  <c r="IR214" i="20"/>
  <c r="IR213" i="20"/>
  <c r="IS212" i="20"/>
  <c r="HM245" i="20"/>
  <c r="HL245" i="20"/>
  <c r="IS213" i="20"/>
  <c r="IT211" i="20"/>
  <c r="HL246" i="20"/>
  <c r="HK246" i="20"/>
  <c r="IT212" i="20"/>
  <c r="HJ247" i="20"/>
  <c r="IU210" i="20"/>
  <c r="IV209" i="20"/>
  <c r="HI248" i="20"/>
  <c r="HH249" i="20"/>
  <c r="IW208" i="20"/>
  <c r="IX206" i="20"/>
  <c r="IX207" i="20"/>
  <c r="HF250" i="20"/>
  <c r="HG250" i="20"/>
  <c r="IY206" i="20"/>
  <c r="HE251" i="20"/>
  <c r="HF251" i="20"/>
  <c r="IY205" i="20"/>
  <c r="IZ204" i="20"/>
  <c r="HD252" i="20"/>
  <c r="HC253" i="20"/>
  <c r="II235" i="20"/>
  <c r="IH236" i="20"/>
  <c r="IJ234" i="20"/>
  <c r="IG237" i="20"/>
  <c r="IK233" i="20"/>
  <c r="IL232" i="20"/>
  <c r="IF238" i="20"/>
  <c r="IM231" i="20"/>
  <c r="IE239" i="20"/>
  <c r="ID240" i="20"/>
  <c r="IN230" i="20"/>
  <c r="IO229" i="20"/>
  <c r="IC241" i="20"/>
  <c r="IP228" i="20"/>
  <c r="IB242" i="20"/>
  <c r="IQ226" i="20"/>
  <c r="HZ243" i="20"/>
  <c r="IQ227" i="20"/>
  <c r="IA243" i="20"/>
  <c r="HY244" i="20"/>
  <c r="HZ244" i="20"/>
  <c r="IR225" i="20"/>
  <c r="IR226" i="20"/>
  <c r="HY245" i="20"/>
  <c r="IS224" i="20"/>
  <c r="IS225" i="20"/>
  <c r="HX245" i="20"/>
  <c r="HW246" i="20"/>
  <c r="IT224" i="20"/>
  <c r="HX246" i="20"/>
  <c r="IT223" i="20"/>
  <c r="IU222" i="20"/>
  <c r="HV247" i="20"/>
  <c r="IU223" i="20"/>
  <c r="HW247" i="20"/>
  <c r="IV221" i="20"/>
  <c r="HU248" i="20"/>
  <c r="IW220" i="20"/>
  <c r="HT249" i="20"/>
  <c r="IX219" i="20"/>
  <c r="HS250" i="20"/>
  <c r="IY218" i="20"/>
  <c r="HR251" i="20"/>
  <c r="HQ252" i="20"/>
  <c r="IZ216" i="20"/>
  <c r="IZ217" i="20"/>
  <c r="HP252" i="20"/>
  <c r="HO253" i="20"/>
  <c r="HP253" i="20"/>
  <c r="IN241" i="20"/>
  <c r="IO241" i="20"/>
  <c r="IO240" i="20"/>
  <c r="IP239" i="20"/>
  <c r="IP240" i="20"/>
  <c r="IM242" i="20"/>
  <c r="IN242" i="20"/>
  <c r="IQ238" i="20"/>
  <c r="IL243" i="20"/>
  <c r="IK244" i="20"/>
  <c r="IR237" i="20"/>
  <c r="IS236" i="20"/>
  <c r="IJ245" i="20"/>
  <c r="IT235" i="20"/>
  <c r="II246" i="20"/>
  <c r="IH247" i="20"/>
  <c r="IU234" i="20"/>
  <c r="IG248" i="20"/>
  <c r="IV233" i="20"/>
  <c r="IW232" i="20"/>
  <c r="IF249" i="20"/>
  <c r="IX231" i="20"/>
  <c r="IE250" i="20"/>
  <c r="IY230" i="20"/>
  <c r="ID251" i="20"/>
  <c r="IZ228" i="20"/>
  <c r="IC252" i="20"/>
  <c r="IZ229" i="20"/>
  <c r="IB252" i="20"/>
  <c r="IA253" i="20"/>
  <c r="IB253" i="20"/>
  <c r="IT247" i="20"/>
  <c r="IT246" i="20"/>
  <c r="IS247" i="20"/>
  <c r="IU245" i="20"/>
  <c r="IU246" i="20"/>
  <c r="IV244" i="20"/>
  <c r="IR248" i="20"/>
  <c r="IS248" i="20"/>
  <c r="IV245" i="20"/>
  <c r="IQ249" i="20"/>
  <c r="IW243" i="20"/>
  <c r="IR249" i="20"/>
  <c r="IW244" i="20"/>
  <c r="IX242" i="20"/>
  <c r="IX243" i="20"/>
  <c r="IP250" i="20"/>
  <c r="IQ250" i="20"/>
  <c r="IY241" i="20"/>
  <c r="IY242" i="20"/>
  <c r="IO251" i="20"/>
  <c r="IP251" i="20"/>
  <c r="IZ241" i="20"/>
  <c r="IO252" i="20"/>
  <c r="IZ240" i="20"/>
  <c r="IN252" i="20"/>
  <c r="IM253" i="20"/>
  <c r="IN253" i="20"/>
  <c r="IZ252" i="20"/>
  <c r="IY253" i="20"/>
  <c r="K3" i="20"/>
  <c r="J4" i="20"/>
  <c r="L2" i="20"/>
  <c r="AW40" i="20"/>
  <c r="AV41" i="20"/>
  <c r="AU42" i="20"/>
  <c r="AX39" i="20"/>
  <c r="AT43" i="20"/>
  <c r="AY38" i="20"/>
  <c r="AZ37" i="20"/>
  <c r="AR44" i="20"/>
  <c r="AZ36" i="20"/>
  <c r="AS44" i="20"/>
  <c r="BA36" i="20"/>
  <c r="AR45" i="20"/>
  <c r="AQ45" i="20"/>
  <c r="BA35" i="20"/>
  <c r="AP46" i="20"/>
  <c r="BB34" i="20"/>
  <c r="BB35" i="20"/>
  <c r="AQ46" i="20"/>
  <c r="AN47" i="20"/>
  <c r="BC32" i="20"/>
  <c r="AO47" i="20"/>
  <c r="BC33" i="20"/>
  <c r="AN48" i="20"/>
  <c r="AM48" i="20"/>
  <c r="BD31" i="20"/>
  <c r="BD32" i="20"/>
  <c r="AK49" i="20"/>
  <c r="AL49" i="20"/>
  <c r="BE30" i="20"/>
  <c r="BE29" i="20"/>
  <c r="BF27" i="20"/>
  <c r="BF28" i="20"/>
  <c r="AJ50" i="20"/>
  <c r="AI50" i="20"/>
  <c r="AG51" i="20"/>
  <c r="AH51" i="20"/>
  <c r="BG25" i="20"/>
  <c r="BG26" i="20"/>
  <c r="BH24" i="20"/>
  <c r="AF52" i="20"/>
  <c r="BH23" i="20"/>
  <c r="AE52" i="20"/>
  <c r="AC53" i="20"/>
  <c r="AD53" i="20"/>
  <c r="BI22" i="20"/>
  <c r="BI20" i="20"/>
  <c r="AB53" i="20"/>
  <c r="BI21" i="20"/>
  <c r="BJ19" i="20"/>
  <c r="BJ18" i="20"/>
  <c r="Y54" i="20"/>
  <c r="BJ17" i="20"/>
  <c r="Z54" i="20"/>
  <c r="AA54" i="20"/>
  <c r="X55" i="20"/>
  <c r="W55" i="20"/>
  <c r="BK16" i="20"/>
  <c r="BK13" i="20"/>
  <c r="BK14" i="20"/>
  <c r="BK15" i="20"/>
  <c r="U55" i="20"/>
  <c r="V55" i="20"/>
  <c r="M56" i="20"/>
  <c r="Q56" i="20"/>
  <c r="BL3" i="20"/>
  <c r="BL10" i="20"/>
  <c r="BL8" i="20"/>
  <c r="BL12" i="20"/>
  <c r="P56" i="20"/>
  <c r="N56" i="20"/>
  <c r="R56" i="20"/>
  <c r="BL5" i="20"/>
  <c r="BL4" i="20"/>
  <c r="T56" i="20"/>
  <c r="BL11" i="20"/>
  <c r="K56" i="20"/>
  <c r="O56" i="20"/>
  <c r="S56" i="20"/>
  <c r="BL9" i="20"/>
  <c r="L56" i="20"/>
  <c r="BL6" i="20"/>
  <c r="BL7" i="20"/>
  <c r="BM2" i="20"/>
  <c r="J57" i="20"/>
  <c r="R11" i="20"/>
  <c r="S11" i="20"/>
  <c r="S10" i="20"/>
  <c r="Q12" i="20"/>
  <c r="T9" i="20"/>
  <c r="R12" i="20"/>
  <c r="T10" i="20"/>
  <c r="P13" i="20"/>
  <c r="U7" i="20"/>
  <c r="O13" i="20"/>
  <c r="U8" i="20"/>
  <c r="L14" i="20"/>
  <c r="V7" i="20"/>
  <c r="V5" i="20"/>
  <c r="M14" i="20"/>
  <c r="V3" i="20"/>
  <c r="O14" i="20"/>
  <c r="V4" i="20"/>
  <c r="V6" i="20"/>
  <c r="N14" i="20"/>
  <c r="K14" i="20"/>
  <c r="J15" i="20"/>
  <c r="W2" i="20"/>
  <c r="AD22" i="20"/>
  <c r="AD23" i="20"/>
  <c r="AE21" i="20"/>
  <c r="AC23" i="20"/>
  <c r="AE22" i="20"/>
  <c r="AB24" i="20"/>
  <c r="AF20" i="20"/>
  <c r="AG18" i="20"/>
  <c r="AG19" i="20"/>
  <c r="Z25" i="20"/>
  <c r="AA25" i="20"/>
  <c r="AH18" i="20"/>
  <c r="Y26" i="20"/>
  <c r="AH17" i="20"/>
  <c r="Z26" i="20"/>
  <c r="W27" i="20"/>
  <c r="AI15" i="20"/>
  <c r="X27" i="20"/>
  <c r="AI16" i="20"/>
  <c r="AJ14" i="20"/>
  <c r="AJ13" i="20"/>
  <c r="U28" i="20"/>
  <c r="V28" i="20"/>
  <c r="AK12" i="20"/>
  <c r="T29" i="20"/>
  <c r="AK11" i="20"/>
  <c r="R29" i="20"/>
  <c r="AK10" i="20"/>
  <c r="S29" i="20"/>
  <c r="AL3" i="20"/>
  <c r="L30" i="20"/>
  <c r="P30" i="20"/>
  <c r="K30" i="20"/>
  <c r="AL8" i="20"/>
  <c r="AL7" i="20"/>
  <c r="M30" i="20"/>
  <c r="Q30" i="20"/>
  <c r="AL6" i="20"/>
  <c r="O30" i="20"/>
  <c r="AL4" i="20"/>
  <c r="AL9" i="20"/>
  <c r="N30" i="20"/>
  <c r="AL5" i="20"/>
  <c r="J31" i="20"/>
  <c r="AM2" i="20"/>
  <c r="AO34" i="20"/>
  <c r="AP33" i="20"/>
  <c r="AQ32" i="20"/>
  <c r="AN35" i="20"/>
  <c r="AL36" i="20"/>
  <c r="AR31" i="20"/>
  <c r="AM36" i="20"/>
  <c r="AR30" i="20"/>
  <c r="AS30" i="20"/>
  <c r="AK37" i="20"/>
  <c r="AS29" i="20"/>
  <c r="AL37" i="20"/>
  <c r="AT29" i="20"/>
  <c r="AJ38" i="20"/>
  <c r="AT28" i="20"/>
  <c r="AK38" i="20"/>
  <c r="AH39" i="20"/>
  <c r="AU27" i="20"/>
  <c r="AU26" i="20"/>
  <c r="AI39" i="20"/>
  <c r="AV25" i="20"/>
  <c r="AG40" i="20"/>
  <c r="AV26" i="20"/>
  <c r="AH40" i="20"/>
  <c r="AW23" i="20"/>
  <c r="AW24" i="20"/>
  <c r="AF41" i="20"/>
  <c r="AE41" i="20"/>
  <c r="AX22" i="20"/>
  <c r="AC42" i="20"/>
  <c r="AD42" i="20"/>
  <c r="AX21" i="20"/>
  <c r="Z43" i="20"/>
  <c r="AY19" i="20"/>
  <c r="AY18" i="20"/>
  <c r="AA43" i="20"/>
  <c r="AY20" i="20"/>
  <c r="AB43" i="20"/>
  <c r="X44" i="20"/>
  <c r="AZ17" i="20"/>
  <c r="AZ18" i="20"/>
  <c r="Y44" i="20"/>
  <c r="AZ16" i="20"/>
  <c r="Z44" i="20"/>
  <c r="T45" i="20"/>
  <c r="BA14" i="20"/>
  <c r="BA15" i="20"/>
  <c r="BA13" i="20"/>
  <c r="U45" i="20"/>
  <c r="BA12" i="20"/>
  <c r="V45" i="20"/>
  <c r="W45" i="20"/>
  <c r="M46" i="20"/>
  <c r="Q46" i="20"/>
  <c r="BB9" i="20"/>
  <c r="N46" i="20"/>
  <c r="R46" i="20"/>
  <c r="BB11" i="20"/>
  <c r="BB6" i="20"/>
  <c r="BB10" i="20"/>
  <c r="P46" i="20"/>
  <c r="BB5" i="20"/>
  <c r="K46" i="20"/>
  <c r="O46" i="20"/>
  <c r="S46" i="20"/>
  <c r="BB8" i="20"/>
  <c r="BB7" i="20"/>
  <c r="BB3" i="20"/>
  <c r="L46" i="20"/>
  <c r="BB4" i="20"/>
  <c r="BC2" i="20"/>
  <c r="J47" i="20"/>
  <c r="U13" i="20"/>
  <c r="T14" i="20"/>
  <c r="V12" i="20"/>
  <c r="W10" i="20"/>
  <c r="W11" i="20"/>
  <c r="R15" i="20"/>
  <c r="S15" i="20"/>
  <c r="Q16" i="20"/>
  <c r="X9" i="20"/>
  <c r="X8" i="20"/>
  <c r="P16" i="20"/>
  <c r="M17" i="20"/>
  <c r="Y4" i="20"/>
  <c r="N17" i="20"/>
  <c r="Y5" i="20"/>
  <c r="Y7" i="20"/>
  <c r="K17" i="20"/>
  <c r="O17" i="20"/>
  <c r="Y6" i="20"/>
  <c r="L17" i="20"/>
  <c r="Y3" i="20"/>
  <c r="Z2" i="20"/>
  <c r="J18" i="20"/>
  <c r="AF25" i="20"/>
  <c r="AF24" i="20"/>
  <c r="AE25" i="20"/>
  <c r="AG23" i="20"/>
  <c r="AG24" i="20"/>
  <c r="AH22" i="20"/>
  <c r="AD26" i="20"/>
  <c r="AH23" i="20"/>
  <c r="AE26" i="20"/>
  <c r="AI21" i="20"/>
  <c r="AC27" i="20"/>
  <c r="AJ20" i="20"/>
  <c r="AB28" i="20"/>
  <c r="AA28" i="20"/>
  <c r="AJ19" i="20"/>
  <c r="Z29" i="20"/>
  <c r="AK19" i="20"/>
  <c r="AK18" i="20"/>
  <c r="AA29" i="20"/>
  <c r="AL17" i="20"/>
  <c r="X30" i="20"/>
  <c r="Y30" i="20"/>
  <c r="AL16" i="20"/>
  <c r="U31" i="20"/>
  <c r="V31" i="20"/>
  <c r="AM13" i="20"/>
  <c r="AM15" i="20"/>
  <c r="W31" i="20"/>
  <c r="AM14" i="20"/>
  <c r="AN11" i="20"/>
  <c r="AN12" i="20"/>
  <c r="T32" i="20"/>
  <c r="AN10" i="20"/>
  <c r="AN13" i="20"/>
  <c r="U32" i="20"/>
  <c r="S32" i="20"/>
  <c r="R32" i="20"/>
  <c r="M33" i="20"/>
  <c r="Q33" i="20"/>
  <c r="AO5" i="20"/>
  <c r="AO4" i="20"/>
  <c r="AO7" i="20"/>
  <c r="AO6" i="20"/>
  <c r="P33" i="20"/>
  <c r="AO8" i="20"/>
  <c r="N33" i="20"/>
  <c r="AO9" i="20"/>
  <c r="K33" i="20"/>
  <c r="O33" i="20"/>
  <c r="AO3" i="20"/>
  <c r="L33" i="20"/>
  <c r="AP2" i="20"/>
  <c r="J34" i="20"/>
  <c r="AQ36" i="20"/>
  <c r="AR35" i="20"/>
  <c r="AS34" i="20"/>
  <c r="AP37" i="20"/>
  <c r="AT33" i="20"/>
  <c r="AO38" i="20"/>
  <c r="AU31" i="20"/>
  <c r="AU32" i="20"/>
  <c r="AM39" i="20"/>
  <c r="AN39" i="20"/>
  <c r="AV31" i="20"/>
  <c r="AV30" i="20"/>
  <c r="AL40" i="20"/>
  <c r="AM40" i="20"/>
  <c r="AK41" i="20"/>
  <c r="AW29" i="20"/>
  <c r="AX27" i="20"/>
  <c r="AJ42" i="20"/>
  <c r="AI42" i="20"/>
  <c r="AX28" i="20"/>
  <c r="AG43" i="20"/>
  <c r="AY25" i="20"/>
  <c r="AH43" i="20"/>
  <c r="AY26" i="20"/>
  <c r="AF44" i="20"/>
  <c r="AZ24" i="20"/>
  <c r="AG44" i="20"/>
  <c r="AZ25" i="20"/>
  <c r="BA21" i="20"/>
  <c r="BA22" i="20"/>
  <c r="BA23" i="20"/>
  <c r="AC45" i="20"/>
  <c r="AE45" i="20"/>
  <c r="AD45" i="20"/>
  <c r="AC46" i="20"/>
  <c r="BB19" i="20"/>
  <c r="BB20" i="20"/>
  <c r="BB21" i="20"/>
  <c r="AA46" i="20"/>
  <c r="AB46" i="20"/>
  <c r="X47" i="20"/>
  <c r="BC17" i="20"/>
  <c r="BC16" i="20"/>
  <c r="Y47" i="20"/>
  <c r="BC18" i="20"/>
  <c r="Z47" i="20"/>
  <c r="T48" i="20"/>
  <c r="U48" i="20"/>
  <c r="BD15" i="20"/>
  <c r="W48" i="20"/>
  <c r="BD14" i="20"/>
  <c r="V48" i="20"/>
  <c r="BD13" i="20"/>
  <c r="BD12" i="20"/>
  <c r="M49" i="20"/>
  <c r="Q49" i="20"/>
  <c r="BE10" i="20"/>
  <c r="BE11" i="20"/>
  <c r="P49" i="20"/>
  <c r="BE9" i="20"/>
  <c r="N49" i="20"/>
  <c r="R49" i="20"/>
  <c r="BE5" i="20"/>
  <c r="BE8" i="20"/>
  <c r="BE6" i="20"/>
  <c r="K49" i="20"/>
  <c r="O49" i="20"/>
  <c r="S49" i="20"/>
  <c r="BE4" i="20"/>
  <c r="BE7" i="20"/>
  <c r="BE3" i="20"/>
  <c r="L49" i="20"/>
  <c r="J50" i="20"/>
  <c r="BF2" i="20"/>
  <c r="AB20" i="20"/>
  <c r="AC19" i="20"/>
  <c r="AA21" i="20"/>
  <c r="AD18" i="20"/>
  <c r="Z22" i="20"/>
  <c r="AE16" i="20"/>
  <c r="X23" i="20"/>
  <c r="AE17" i="20"/>
  <c r="Y23" i="20"/>
  <c r="AF15" i="20"/>
  <c r="V24" i="20"/>
  <c r="AF14" i="20"/>
  <c r="W24" i="20"/>
  <c r="AG12" i="20"/>
  <c r="T25" i="20"/>
  <c r="AG14" i="20"/>
  <c r="U25" i="20"/>
  <c r="V25" i="20"/>
  <c r="AG13" i="20"/>
  <c r="AH12" i="20"/>
  <c r="T26" i="20"/>
  <c r="AH11" i="20"/>
  <c r="AH10" i="20"/>
  <c r="R26" i="20"/>
  <c r="S26" i="20"/>
  <c r="AI7" i="20"/>
  <c r="AI3" i="20"/>
  <c r="AI8" i="20"/>
  <c r="O27" i="20"/>
  <c r="AI4" i="20"/>
  <c r="AI5" i="20"/>
  <c r="L27" i="20"/>
  <c r="P27" i="20"/>
  <c r="AI6" i="20"/>
  <c r="K27" i="20"/>
  <c r="AI9" i="20"/>
  <c r="M27" i="20"/>
  <c r="Q27" i="20"/>
  <c r="N27" i="20"/>
  <c r="J28" i="20"/>
  <c r="AJ2" i="20"/>
  <c r="T12" i="20"/>
  <c r="T13" i="20"/>
  <c r="U12" i="20"/>
  <c r="U11" i="20"/>
  <c r="S13" i="20"/>
  <c r="V11" i="20"/>
  <c r="V10" i="20"/>
  <c r="R14" i="20"/>
  <c r="S14" i="20"/>
  <c r="Q15" i="20"/>
  <c r="P15" i="20"/>
  <c r="W8" i="20"/>
  <c r="W9" i="20"/>
  <c r="M16" i="20"/>
  <c r="L16" i="20"/>
  <c r="N16" i="20"/>
  <c r="X6" i="20"/>
  <c r="X4" i="20"/>
  <c r="K16" i="20"/>
  <c r="O16" i="20"/>
  <c r="X3" i="20"/>
  <c r="X7" i="20"/>
  <c r="X5" i="20"/>
  <c r="J17" i="20"/>
  <c r="Y2" i="20"/>
  <c r="AE24" i="20"/>
  <c r="AF23" i="20"/>
  <c r="AG22" i="20"/>
  <c r="AD25" i="20"/>
  <c r="AH21" i="20"/>
  <c r="AC26" i="20"/>
  <c r="AA27" i="20"/>
  <c r="AI20" i="20"/>
  <c r="AI19" i="20"/>
  <c r="AB27" i="20"/>
  <c r="AJ17" i="20"/>
  <c r="Y28" i="20"/>
  <c r="AJ18" i="20"/>
  <c r="Z28" i="20"/>
  <c r="Y29" i="20"/>
  <c r="AK17" i="20"/>
  <c r="X29" i="20"/>
  <c r="AK16" i="20"/>
  <c r="AL15" i="20"/>
  <c r="W30" i="20"/>
  <c r="AL13" i="20"/>
  <c r="U30" i="20"/>
  <c r="AL14" i="20"/>
  <c r="V30" i="20"/>
  <c r="AM11" i="20"/>
  <c r="R31" i="20"/>
  <c r="AM12" i="20"/>
  <c r="T31" i="20"/>
  <c r="S31" i="20"/>
  <c r="AM10" i="20"/>
  <c r="AN3" i="20"/>
  <c r="AN5" i="20"/>
  <c r="AN7" i="20"/>
  <c r="L32" i="20"/>
  <c r="P32" i="20"/>
  <c r="AN6" i="20"/>
  <c r="K32" i="20"/>
  <c r="AN8" i="20"/>
  <c r="M32" i="20"/>
  <c r="Q32" i="20"/>
  <c r="AN9" i="20"/>
  <c r="AN4" i="20"/>
  <c r="N32" i="20"/>
  <c r="O32" i="20"/>
  <c r="J33" i="20"/>
  <c r="AO2" i="20"/>
  <c r="AQ35" i="20"/>
  <c r="AO36" i="20"/>
  <c r="AP36" i="20"/>
  <c r="AR33" i="20"/>
  <c r="AR34" i="20"/>
  <c r="AS32" i="20"/>
  <c r="AN37" i="20"/>
  <c r="AS33" i="20"/>
  <c r="AO37" i="20"/>
  <c r="AT31" i="20"/>
  <c r="AT32" i="20"/>
  <c r="AN38" i="20"/>
  <c r="AM38" i="20"/>
  <c r="AU30" i="20"/>
  <c r="AL39" i="20"/>
  <c r="AJ40" i="20"/>
  <c r="AK40" i="20"/>
  <c r="AV28" i="20"/>
  <c r="AV29" i="20"/>
  <c r="AJ41" i="20"/>
  <c r="AW27" i="20"/>
  <c r="AI41" i="20"/>
  <c r="AW28" i="20"/>
  <c r="AX26" i="20"/>
  <c r="AG42" i="20"/>
  <c r="AX25" i="20"/>
  <c r="AH42" i="20"/>
  <c r="AY24" i="20"/>
  <c r="AF43" i="20"/>
  <c r="AE43" i="20"/>
  <c r="AY23" i="20"/>
  <c r="AZ21" i="20"/>
  <c r="AZ22" i="20"/>
  <c r="AE44" i="20"/>
  <c r="AC44" i="20"/>
  <c r="AZ23" i="20"/>
  <c r="AD44" i="20"/>
  <c r="BA20" i="20"/>
  <c r="AB45" i="20"/>
  <c r="AA45" i="20"/>
  <c r="BA19" i="20"/>
  <c r="Y46" i="20"/>
  <c r="BB16" i="20"/>
  <c r="BB18" i="20"/>
  <c r="Z46" i="20"/>
  <c r="X46" i="20"/>
  <c r="BB17" i="20"/>
  <c r="BC13" i="20"/>
  <c r="T47" i="20"/>
  <c r="BC14" i="20"/>
  <c r="U47" i="20"/>
  <c r="W47" i="20"/>
  <c r="BC12" i="20"/>
  <c r="BC15" i="20"/>
  <c r="V47" i="20"/>
  <c r="L48" i="20"/>
  <c r="P48" i="20"/>
  <c r="BD6" i="20"/>
  <c r="BD10" i="20"/>
  <c r="BD4" i="20"/>
  <c r="O48" i="20"/>
  <c r="BD9" i="20"/>
  <c r="BD8" i="20"/>
  <c r="M48" i="20"/>
  <c r="Q48" i="20"/>
  <c r="BD3" i="20"/>
  <c r="BD5" i="20"/>
  <c r="S48" i="20"/>
  <c r="BD7" i="20"/>
  <c r="N48" i="20"/>
  <c r="R48" i="20"/>
  <c r="BD11" i="20"/>
  <c r="K48" i="20"/>
  <c r="BE2" i="20"/>
  <c r="J49" i="20"/>
  <c r="AU40" i="20"/>
  <c r="AV40" i="20"/>
  <c r="AV39" i="20"/>
  <c r="AW39" i="20"/>
  <c r="AT41" i="20"/>
  <c r="AU41" i="20"/>
  <c r="AW38" i="20"/>
  <c r="AX38" i="20"/>
  <c r="AS42" i="20"/>
  <c r="AX37" i="20"/>
  <c r="AT42" i="20"/>
  <c r="AS43" i="20"/>
  <c r="AR43" i="20"/>
  <c r="AY37" i="20"/>
  <c r="AY36" i="20"/>
  <c r="AQ44" i="20"/>
  <c r="AZ35" i="20"/>
  <c r="AO45" i="20"/>
  <c r="BA34" i="20"/>
  <c r="BA33" i="20"/>
  <c r="AP45" i="20"/>
  <c r="AO46" i="20"/>
  <c r="BB32" i="20"/>
  <c r="BB33" i="20"/>
  <c r="AN46" i="20"/>
  <c r="BC31" i="20"/>
  <c r="AM47" i="20"/>
  <c r="AK48" i="20"/>
  <c r="BD30" i="20"/>
  <c r="AL48" i="20"/>
  <c r="BD29" i="20"/>
  <c r="BE27" i="20"/>
  <c r="BE28" i="20"/>
  <c r="AI49" i="20"/>
  <c r="AJ49" i="20"/>
  <c r="BF26" i="20"/>
  <c r="BF25" i="20"/>
  <c r="AG50" i="20"/>
  <c r="AH50" i="20"/>
  <c r="BG24" i="20"/>
  <c r="AF51" i="20"/>
  <c r="AE51" i="20"/>
  <c r="BG23" i="20"/>
  <c r="BH21" i="20"/>
  <c r="AB52" i="20"/>
  <c r="AC52" i="20"/>
  <c r="BH22" i="20"/>
  <c r="BH20" i="20"/>
  <c r="AD52" i="20"/>
  <c r="Y53" i="20"/>
  <c r="Z53" i="20"/>
  <c r="BI17" i="20"/>
  <c r="AA53" i="20"/>
  <c r="BI18" i="20"/>
  <c r="BI19" i="20"/>
  <c r="BJ16" i="20"/>
  <c r="BJ14" i="20"/>
  <c r="X54" i="20"/>
  <c r="BJ15" i="20"/>
  <c r="U54" i="20"/>
  <c r="BJ13" i="20"/>
  <c r="W54" i="20"/>
  <c r="V54" i="20"/>
  <c r="BK3" i="20"/>
  <c r="BK8" i="20"/>
  <c r="L55" i="20"/>
  <c r="P55" i="20"/>
  <c r="T55" i="20"/>
  <c r="BK6" i="20"/>
  <c r="BK5" i="20"/>
  <c r="K55" i="20"/>
  <c r="M55" i="20"/>
  <c r="Q55" i="20"/>
  <c r="BK7" i="20"/>
  <c r="BK4" i="20"/>
  <c r="S55" i="20"/>
  <c r="BK12" i="20"/>
  <c r="BK9" i="20"/>
  <c r="BK10" i="20"/>
  <c r="BK11" i="20"/>
  <c r="N55" i="20"/>
  <c r="R55" i="20"/>
  <c r="O55" i="20"/>
  <c r="J56" i="20"/>
  <c r="BL2" i="20"/>
  <c r="BJ54" i="20"/>
  <c r="BK53" i="20"/>
  <c r="BI55" i="20"/>
  <c r="BL52" i="20"/>
  <c r="BH56" i="20"/>
  <c r="BM51" i="20"/>
  <c r="BG57" i="20"/>
  <c r="BN50" i="20"/>
  <c r="BE58" i="20"/>
  <c r="BN49" i="20"/>
  <c r="BF58" i="20"/>
  <c r="BD59" i="20"/>
  <c r="BO49" i="20"/>
  <c r="BO48" i="20"/>
  <c r="BE59" i="20"/>
  <c r="BP47" i="20"/>
  <c r="BC60" i="20"/>
  <c r="BQ46" i="20"/>
  <c r="BA61" i="20"/>
  <c r="BB61" i="20"/>
  <c r="BQ45" i="20"/>
  <c r="AZ62" i="20"/>
  <c r="BR44" i="20"/>
  <c r="BA62" i="20"/>
  <c r="BR45" i="20"/>
  <c r="AY63" i="20"/>
  <c r="BS43" i="20"/>
  <c r="BT41" i="20"/>
  <c r="AW64" i="20"/>
  <c r="BT42" i="20"/>
  <c r="AX64" i="20"/>
  <c r="AV65" i="20"/>
  <c r="AU65" i="20"/>
  <c r="BU39" i="20"/>
  <c r="BU40" i="20"/>
  <c r="BV39" i="20"/>
  <c r="AU66" i="20"/>
  <c r="BV38" i="20"/>
  <c r="AT66" i="20"/>
  <c r="BW36" i="20"/>
  <c r="AR67" i="20"/>
  <c r="BW37" i="20"/>
  <c r="AS67" i="20"/>
  <c r="BX35" i="20"/>
  <c r="AP68" i="20"/>
  <c r="AQ68" i="20"/>
  <c r="BX34" i="20"/>
  <c r="AO69" i="20"/>
  <c r="BY31" i="20"/>
  <c r="BY32" i="20"/>
  <c r="AM69" i="20"/>
  <c r="BY33" i="20"/>
  <c r="AN69" i="20"/>
  <c r="BZ31" i="20"/>
  <c r="AM70" i="20"/>
  <c r="BZ30" i="20"/>
  <c r="AK70" i="20"/>
  <c r="BZ29" i="20"/>
  <c r="AL70" i="20"/>
  <c r="CA26" i="20"/>
  <c r="AH71" i="20"/>
  <c r="CA28" i="20"/>
  <c r="AI71" i="20"/>
  <c r="CA27" i="20"/>
  <c r="AJ71" i="20"/>
  <c r="AF72" i="20"/>
  <c r="CB24" i="20"/>
  <c r="CB23" i="20"/>
  <c r="CB25" i="20"/>
  <c r="CB26" i="20"/>
  <c r="AG72" i="20"/>
  <c r="AH72" i="20"/>
  <c r="AE72" i="20"/>
  <c r="AC73" i="20"/>
  <c r="CC22" i="20"/>
  <c r="CC20" i="20"/>
  <c r="AD73" i="20"/>
  <c r="CC19" i="20"/>
  <c r="AB73" i="20"/>
  <c r="AA73" i="20"/>
  <c r="CC21" i="20"/>
  <c r="Y74" i="20"/>
  <c r="CD18" i="20"/>
  <c r="X74" i="20"/>
  <c r="Z74" i="20"/>
  <c r="CD16" i="20"/>
  <c r="CD15" i="20"/>
  <c r="W74" i="20"/>
  <c r="AA74" i="20"/>
  <c r="CD19" i="20"/>
  <c r="CD17" i="20"/>
  <c r="CE9" i="20"/>
  <c r="CE11" i="20"/>
  <c r="L75" i="20"/>
  <c r="P75" i="20"/>
  <c r="T75" i="20"/>
  <c r="CE13" i="20"/>
  <c r="CE8" i="20"/>
  <c r="O75" i="20"/>
  <c r="CE6" i="20"/>
  <c r="CE14" i="20"/>
  <c r="CE4" i="20"/>
  <c r="M75" i="20"/>
  <c r="Q75" i="20"/>
  <c r="U75" i="20"/>
  <c r="CE7" i="20"/>
  <c r="CE12" i="20"/>
  <c r="CE3" i="20"/>
  <c r="CE10" i="20"/>
  <c r="N75" i="20"/>
  <c r="R75" i="20"/>
  <c r="V75" i="20"/>
  <c r="CE5" i="20"/>
  <c r="K75" i="20"/>
  <c r="S75" i="20"/>
  <c r="J76" i="20"/>
  <c r="CF2" i="20"/>
  <c r="AX42" i="20"/>
  <c r="AW43" i="20"/>
  <c r="AY41" i="20"/>
  <c r="AZ40" i="20"/>
  <c r="AV44" i="20"/>
  <c r="BA38" i="20"/>
  <c r="BA39" i="20"/>
  <c r="AT45" i="20"/>
  <c r="AU45" i="20"/>
  <c r="AS46" i="20"/>
  <c r="BB38" i="20"/>
  <c r="AT46" i="20"/>
  <c r="BB37" i="20"/>
  <c r="BC36" i="20"/>
  <c r="AR47" i="20"/>
  <c r="BD35" i="20"/>
  <c r="AP48" i="20"/>
  <c r="BD34" i="20"/>
  <c r="AQ48" i="20"/>
  <c r="AO49" i="20"/>
  <c r="AP49" i="20"/>
  <c r="BE34" i="20"/>
  <c r="BE33" i="20"/>
  <c r="AN50" i="20"/>
  <c r="BF31" i="20"/>
  <c r="BF32" i="20"/>
  <c r="AM50" i="20"/>
  <c r="AL51" i="20"/>
  <c r="BG30" i="20"/>
  <c r="AM51" i="20"/>
  <c r="BG31" i="20"/>
  <c r="AJ52" i="20"/>
  <c r="BH28" i="20"/>
  <c r="AK52" i="20"/>
  <c r="BH29" i="20"/>
  <c r="BI26" i="20"/>
  <c r="BI27" i="20"/>
  <c r="AH53" i="20"/>
  <c r="AI53" i="20"/>
  <c r="BJ25" i="20"/>
  <c r="AF54" i="20"/>
  <c r="AE54" i="20"/>
  <c r="AG54" i="20"/>
  <c r="BJ24" i="20"/>
  <c r="BJ23" i="20"/>
  <c r="AC55" i="20"/>
  <c r="BK22" i="20"/>
  <c r="AD55" i="20"/>
  <c r="BK21" i="20"/>
  <c r="Y56" i="20"/>
  <c r="BL17" i="20"/>
  <c r="Z56" i="20"/>
  <c r="BL19" i="20"/>
  <c r="AA56" i="20"/>
  <c r="BL18" i="20"/>
  <c r="BL20" i="20"/>
  <c r="AB56" i="20"/>
  <c r="BM15" i="20"/>
  <c r="X57" i="20"/>
  <c r="U57" i="20"/>
  <c r="BM16" i="20"/>
  <c r="BM14" i="20"/>
  <c r="BM13" i="20"/>
  <c r="V57" i="20"/>
  <c r="W57" i="20"/>
  <c r="BN8" i="20"/>
  <c r="BN5" i="20"/>
  <c r="L58" i="20"/>
  <c r="P58" i="20"/>
  <c r="T58" i="20"/>
  <c r="O58" i="20"/>
  <c r="BN4" i="20"/>
  <c r="BN12" i="20"/>
  <c r="BN9" i="20"/>
  <c r="M58" i="20"/>
  <c r="Q58" i="20"/>
  <c r="BN11" i="20"/>
  <c r="BN3" i="20"/>
  <c r="K58" i="20"/>
  <c r="BN7" i="20"/>
  <c r="BN6" i="20"/>
  <c r="BN10" i="20"/>
  <c r="N58" i="20"/>
  <c r="R58" i="20"/>
  <c r="S58" i="20"/>
  <c r="BO2" i="20"/>
  <c r="J59" i="20"/>
  <c r="BL57" i="20"/>
  <c r="BM57" i="20"/>
  <c r="BM56" i="20"/>
  <c r="BN55" i="20"/>
  <c r="BL58" i="20"/>
  <c r="BN56" i="20"/>
  <c r="BK58" i="20"/>
  <c r="BO55" i="20"/>
  <c r="BK59" i="20"/>
  <c r="BO54" i="20"/>
  <c r="BJ59" i="20"/>
  <c r="BI60" i="20"/>
  <c r="BJ60" i="20"/>
  <c r="BP53" i="20"/>
  <c r="BP54" i="20"/>
  <c r="BH61" i="20"/>
  <c r="BI61" i="20"/>
  <c r="BQ53" i="20"/>
  <c r="BQ52" i="20"/>
  <c r="BR51" i="20"/>
  <c r="BG62" i="20"/>
  <c r="BS49" i="20"/>
  <c r="BE63" i="20"/>
  <c r="BS50" i="20"/>
  <c r="BF63" i="20"/>
  <c r="BD64" i="20"/>
  <c r="BE64" i="20"/>
  <c r="BT48" i="20"/>
  <c r="BT49" i="20"/>
  <c r="BU47" i="20"/>
  <c r="BC65" i="20"/>
  <c r="BV45" i="20"/>
  <c r="BA66" i="20"/>
  <c r="BV46" i="20"/>
  <c r="BB66" i="20"/>
  <c r="AZ67" i="20"/>
  <c r="BW45" i="20"/>
  <c r="BA67" i="20"/>
  <c r="BW44" i="20"/>
  <c r="BX42" i="20"/>
  <c r="AX68" i="20"/>
  <c r="AY68" i="20"/>
  <c r="BX43" i="20"/>
  <c r="AW69" i="20"/>
  <c r="BY41" i="20"/>
  <c r="AV69" i="20"/>
  <c r="BY40" i="20"/>
  <c r="AV70" i="20"/>
  <c r="BZ40" i="20"/>
  <c r="AU70" i="20"/>
  <c r="BZ39" i="20"/>
  <c r="AS71" i="20"/>
  <c r="AT71" i="20"/>
  <c r="CA38" i="20"/>
  <c r="CA37" i="20"/>
  <c r="CB36" i="20"/>
  <c r="CB35" i="20"/>
  <c r="AR72" i="20"/>
  <c r="AQ72" i="20"/>
  <c r="AO73" i="20"/>
  <c r="CC33" i="20"/>
  <c r="AP73" i="20"/>
  <c r="CC34" i="20"/>
  <c r="CC32" i="20"/>
  <c r="AN73" i="20"/>
  <c r="CD30" i="20"/>
  <c r="CD31" i="20"/>
  <c r="AL74" i="20"/>
  <c r="CD32" i="20"/>
  <c r="AM74" i="20"/>
  <c r="AN74" i="20"/>
  <c r="CE27" i="20"/>
  <c r="AJ75" i="20"/>
  <c r="AK75" i="20"/>
  <c r="AI75" i="20"/>
  <c r="CE28" i="20"/>
  <c r="CE29" i="20"/>
  <c r="AG76" i="20"/>
  <c r="CF25" i="20"/>
  <c r="AH76" i="20"/>
  <c r="CF24" i="20"/>
  <c r="CF26" i="20"/>
  <c r="AF76" i="20"/>
  <c r="AB77" i="20"/>
  <c r="CG21" i="20"/>
  <c r="CG20" i="20"/>
  <c r="AE77" i="20"/>
  <c r="AC77" i="20"/>
  <c r="CG22" i="20"/>
  <c r="CG23" i="20"/>
  <c r="AD77" i="20"/>
  <c r="CH19" i="20"/>
  <c r="W78" i="20"/>
  <c r="AA78" i="20"/>
  <c r="CH15" i="20"/>
  <c r="CH17" i="20"/>
  <c r="CH18" i="20"/>
  <c r="X78" i="20"/>
  <c r="Z78" i="20"/>
  <c r="CH16" i="20"/>
  <c r="Y78" i="20"/>
  <c r="M79" i="20"/>
  <c r="Q79" i="20"/>
  <c r="U79" i="20"/>
  <c r="CI13" i="20"/>
  <c r="CI10" i="20"/>
  <c r="CI11" i="20"/>
  <c r="CI8" i="20"/>
  <c r="CI4" i="20"/>
  <c r="P79" i="20"/>
  <c r="N79" i="20"/>
  <c r="R79" i="20"/>
  <c r="V79" i="20"/>
  <c r="CI9" i="20"/>
  <c r="CI5" i="20"/>
  <c r="CI7" i="20"/>
  <c r="CI3" i="20"/>
  <c r="K79" i="20"/>
  <c r="O79" i="20"/>
  <c r="S79" i="20"/>
  <c r="CI12" i="20"/>
  <c r="CI6" i="20"/>
  <c r="L79" i="20"/>
  <c r="T79" i="20"/>
  <c r="CI14" i="20"/>
  <c r="J80" i="20"/>
  <c r="CJ2" i="20"/>
  <c r="BD49" i="20"/>
  <c r="BD48" i="20"/>
  <c r="BE48" i="20"/>
  <c r="BE47" i="20"/>
  <c r="BC49" i="20"/>
  <c r="BF47" i="20"/>
  <c r="BC50" i="20"/>
  <c r="BF46" i="20"/>
  <c r="BB50" i="20"/>
  <c r="BA51" i="20"/>
  <c r="BG45" i="20"/>
  <c r="BB51" i="20"/>
  <c r="BG46" i="20"/>
  <c r="AZ52" i="20"/>
  <c r="BA52" i="20"/>
  <c r="BH45" i="20"/>
  <c r="BH44" i="20"/>
  <c r="BI43" i="20"/>
  <c r="AY53" i="20"/>
  <c r="BJ42" i="20"/>
  <c r="AX54" i="20"/>
  <c r="AV55" i="20"/>
  <c r="AW55" i="20"/>
  <c r="BK41" i="20"/>
  <c r="BK40" i="20"/>
  <c r="BL39" i="20"/>
  <c r="AU56" i="20"/>
  <c r="BM38" i="20"/>
  <c r="AS57" i="20"/>
  <c r="BM37" i="20"/>
  <c r="AT57" i="20"/>
  <c r="AR58" i="20"/>
  <c r="BN36" i="20"/>
  <c r="BO35" i="20"/>
  <c r="BO34" i="20"/>
  <c r="AP59" i="20"/>
  <c r="AQ59" i="20"/>
  <c r="AO60" i="20"/>
  <c r="BP33" i="20"/>
  <c r="AN60" i="20"/>
  <c r="BP32" i="20"/>
  <c r="BQ30" i="20"/>
  <c r="BQ31" i="20"/>
  <c r="AM61" i="20"/>
  <c r="AL61" i="20"/>
  <c r="AJ62" i="20"/>
  <c r="BR28" i="20"/>
  <c r="AK62" i="20"/>
  <c r="BR29" i="20"/>
  <c r="BS27" i="20"/>
  <c r="BS26" i="20"/>
  <c r="AG63" i="20"/>
  <c r="BS25" i="20"/>
  <c r="AI63" i="20"/>
  <c r="AH63" i="20"/>
  <c r="AF64" i="20"/>
  <c r="AE64" i="20"/>
  <c r="AD64" i="20"/>
  <c r="BT22" i="20"/>
  <c r="BT23" i="20"/>
  <c r="BT24" i="20"/>
  <c r="AC65" i="20"/>
  <c r="BU20" i="20"/>
  <c r="BU21" i="20"/>
  <c r="BU19" i="20"/>
  <c r="AA65" i="20"/>
  <c r="AB65" i="20"/>
  <c r="X66" i="20"/>
  <c r="BV16" i="20"/>
  <c r="W66" i="20"/>
  <c r="BV14" i="20"/>
  <c r="Y66" i="20"/>
  <c r="BV17" i="20"/>
  <c r="BV18" i="20"/>
  <c r="BV15" i="20"/>
  <c r="V66" i="20"/>
  <c r="Z66" i="20"/>
  <c r="BW3" i="20"/>
  <c r="BW5" i="20"/>
  <c r="BW11" i="20"/>
  <c r="L67" i="20"/>
  <c r="P67" i="20"/>
  <c r="T67" i="20"/>
  <c r="BW8" i="20"/>
  <c r="S67" i="20"/>
  <c r="BW13" i="20"/>
  <c r="M67" i="20"/>
  <c r="Q67" i="20"/>
  <c r="U67" i="20"/>
  <c r="BW7" i="20"/>
  <c r="BW6" i="20"/>
  <c r="O67" i="20"/>
  <c r="BW12" i="20"/>
  <c r="BW9" i="20"/>
  <c r="BW4" i="20"/>
  <c r="N67" i="20"/>
  <c r="R67" i="20"/>
  <c r="BW10" i="20"/>
  <c r="K67" i="20"/>
  <c r="J68" i="20"/>
  <c r="BX2" i="20"/>
  <c r="BC47" i="20"/>
  <c r="BD46" i="20"/>
  <c r="BB48" i="20"/>
  <c r="BA49" i="20"/>
  <c r="BE45" i="20"/>
  <c r="BE44" i="20"/>
  <c r="AZ49" i="20"/>
  <c r="BF43" i="20"/>
  <c r="BF44" i="20"/>
  <c r="AZ50" i="20"/>
  <c r="AY50" i="20"/>
  <c r="BG43" i="20"/>
  <c r="AX51" i="20"/>
  <c r="AY51" i="20"/>
  <c r="BG42" i="20"/>
  <c r="AW52" i="20"/>
  <c r="BH41" i="20"/>
  <c r="AV53" i="20"/>
  <c r="BI39" i="20"/>
  <c r="BI40" i="20"/>
  <c r="AU53" i="20"/>
  <c r="BJ39" i="20"/>
  <c r="AU54" i="20"/>
  <c r="BJ38" i="20"/>
  <c r="AT54" i="20"/>
  <c r="AS55" i="20"/>
  <c r="BK37" i="20"/>
  <c r="BL36" i="20"/>
  <c r="BL35" i="20"/>
  <c r="AR56" i="20"/>
  <c r="AQ56" i="20"/>
  <c r="BM33" i="20"/>
  <c r="BM34" i="20"/>
  <c r="AO57" i="20"/>
  <c r="AP57" i="20"/>
  <c r="BN32" i="20"/>
  <c r="AN58" i="20"/>
  <c r="AM58" i="20"/>
  <c r="BN31" i="20"/>
  <c r="BO29" i="20"/>
  <c r="BO30" i="20"/>
  <c r="AM59" i="20"/>
  <c r="BO31" i="20"/>
  <c r="AK59" i="20"/>
  <c r="AL59" i="20"/>
  <c r="AK60" i="20"/>
  <c r="BP27" i="20"/>
  <c r="AJ60" i="20"/>
  <c r="BP29" i="20"/>
  <c r="BP28" i="20"/>
  <c r="AI60" i="20"/>
  <c r="BQ26" i="20"/>
  <c r="AG61" i="20"/>
  <c r="BQ25" i="20"/>
  <c r="AH61" i="20"/>
  <c r="BR22" i="20"/>
  <c r="AF62" i="20"/>
  <c r="AE62" i="20"/>
  <c r="BR24" i="20"/>
  <c r="AD62" i="20"/>
  <c r="BR23" i="20"/>
  <c r="BS20" i="20"/>
  <c r="BS21" i="20"/>
  <c r="BS19" i="20"/>
  <c r="AB63" i="20"/>
  <c r="AA63" i="20"/>
  <c r="AC63" i="20"/>
  <c r="Z63" i="20"/>
  <c r="BS18" i="20"/>
  <c r="X64" i="20"/>
  <c r="BT14" i="20"/>
  <c r="BT15" i="20"/>
  <c r="BT16" i="20"/>
  <c r="Y64" i="20"/>
  <c r="V64" i="20"/>
  <c r="BT17" i="20"/>
  <c r="W64" i="20"/>
  <c r="M65" i="20"/>
  <c r="Q65" i="20"/>
  <c r="U65" i="20"/>
  <c r="BU9" i="20"/>
  <c r="P65" i="20"/>
  <c r="BU5" i="20"/>
  <c r="BU13" i="20"/>
  <c r="N65" i="20"/>
  <c r="R65" i="20"/>
  <c r="BU11" i="20"/>
  <c r="L65" i="20"/>
  <c r="BU7" i="20"/>
  <c r="BU3" i="20"/>
  <c r="K65" i="20"/>
  <c r="O65" i="20"/>
  <c r="S65" i="20"/>
  <c r="BU10" i="20"/>
  <c r="BU8" i="20"/>
  <c r="BU12" i="20"/>
  <c r="BU6" i="20"/>
  <c r="T65" i="20"/>
  <c r="BU4" i="20"/>
  <c r="BV2" i="20"/>
  <c r="J66" i="20"/>
  <c r="BN58" i="20"/>
  <c r="BN59" i="20"/>
  <c r="BM59" i="20"/>
  <c r="BO57" i="20"/>
  <c r="BO58" i="20"/>
  <c r="BM60" i="20"/>
  <c r="BP56" i="20"/>
  <c r="BP57" i="20"/>
  <c r="BL60" i="20"/>
  <c r="BL61" i="20"/>
  <c r="BK61" i="20"/>
  <c r="BQ55" i="20"/>
  <c r="BQ56" i="20"/>
  <c r="BR54" i="20"/>
  <c r="BJ62" i="20"/>
  <c r="BS53" i="20"/>
  <c r="BI63" i="20"/>
  <c r="BH64" i="20"/>
  <c r="BG64" i="20"/>
  <c r="BT51" i="20"/>
  <c r="BT52" i="20"/>
  <c r="BU50" i="20"/>
  <c r="BF65" i="20"/>
  <c r="BG65" i="20"/>
  <c r="BU51" i="20"/>
  <c r="BV50" i="20"/>
  <c r="BV49" i="20"/>
  <c r="BE66" i="20"/>
  <c r="BF66" i="20"/>
  <c r="BD67" i="20"/>
  <c r="BC67" i="20"/>
  <c r="BW48" i="20"/>
  <c r="BW47" i="20"/>
  <c r="BB68" i="20"/>
  <c r="BX47" i="20"/>
  <c r="BC68" i="20"/>
  <c r="BX46" i="20"/>
  <c r="BA69" i="20"/>
  <c r="BY44" i="20"/>
  <c r="AZ69" i="20"/>
  <c r="BY45" i="20"/>
  <c r="AZ70" i="20"/>
  <c r="BZ43" i="20"/>
  <c r="BZ44" i="20"/>
  <c r="AY70" i="20"/>
  <c r="AW71" i="20"/>
  <c r="CA42" i="20"/>
  <c r="AX71" i="20"/>
  <c r="CA41" i="20"/>
  <c r="AV72" i="20"/>
  <c r="AU72" i="20"/>
  <c r="CB40" i="20"/>
  <c r="CB39" i="20"/>
  <c r="AS73" i="20"/>
  <c r="CC38" i="20"/>
  <c r="CC37" i="20"/>
  <c r="AT73" i="20"/>
  <c r="CD36" i="20"/>
  <c r="AR74" i="20"/>
  <c r="AQ74" i="20"/>
  <c r="CD35" i="20"/>
  <c r="CE34" i="20"/>
  <c r="AO75" i="20"/>
  <c r="CE33" i="20"/>
  <c r="AP75" i="20"/>
  <c r="AN76" i="20"/>
  <c r="AL76" i="20"/>
  <c r="CF30" i="20"/>
  <c r="CF31" i="20"/>
  <c r="CF32" i="20"/>
  <c r="AM76" i="20"/>
  <c r="AJ77" i="20"/>
  <c r="CG27" i="20"/>
  <c r="CG28" i="20"/>
  <c r="AK77" i="20"/>
  <c r="AI77" i="20"/>
  <c r="CG29" i="20"/>
  <c r="CH24" i="20"/>
  <c r="CH26" i="20"/>
  <c r="CH25" i="20"/>
  <c r="AH78" i="20"/>
  <c r="AF78" i="20"/>
  <c r="AG78" i="20"/>
  <c r="AC79" i="20"/>
  <c r="CI20" i="20"/>
  <c r="CI23" i="20"/>
  <c r="AD79" i="20"/>
  <c r="CI22" i="20"/>
  <c r="AE79" i="20"/>
  <c r="CI21" i="20"/>
  <c r="AB79" i="20"/>
  <c r="Y80" i="20"/>
  <c r="CJ17" i="20"/>
  <c r="CJ15" i="20"/>
  <c r="CJ19" i="20"/>
  <c r="CJ16" i="20"/>
  <c r="Z80" i="20"/>
  <c r="CJ18" i="20"/>
  <c r="W80" i="20"/>
  <c r="AA80" i="20"/>
  <c r="X80" i="20"/>
  <c r="M81" i="20"/>
  <c r="Q81" i="20"/>
  <c r="U81" i="20"/>
  <c r="CK5" i="20"/>
  <c r="CK4" i="20"/>
  <c r="P81" i="20"/>
  <c r="CK9" i="20"/>
  <c r="N81" i="20"/>
  <c r="R81" i="20"/>
  <c r="V81" i="20"/>
  <c r="CK12" i="20"/>
  <c r="CK6" i="20"/>
  <c r="T81" i="20"/>
  <c r="CK8" i="20"/>
  <c r="CK13" i="20"/>
  <c r="K81" i="20"/>
  <c r="O81" i="20"/>
  <c r="S81" i="20"/>
  <c r="CK14" i="20"/>
  <c r="CK11" i="20"/>
  <c r="CK7" i="20"/>
  <c r="CK3" i="20"/>
  <c r="L81" i="20"/>
  <c r="CK10" i="20"/>
  <c r="CL2" i="20"/>
  <c r="J82" i="20"/>
  <c r="EV145" i="20"/>
  <c r="EW144" i="20"/>
  <c r="EU146" i="20"/>
  <c r="EX143" i="20"/>
  <c r="EY142" i="20"/>
  <c r="ET147" i="20"/>
  <c r="ES148" i="20"/>
  <c r="EZ141" i="20"/>
  <c r="ER149" i="20"/>
  <c r="FA140" i="20"/>
  <c r="FB139" i="20"/>
  <c r="EQ150" i="20"/>
  <c r="EO151" i="20"/>
  <c r="FC138" i="20"/>
  <c r="EP151" i="20"/>
  <c r="FC137" i="20"/>
  <c r="EN152" i="20"/>
  <c r="EO152" i="20"/>
  <c r="FD136" i="20"/>
  <c r="FD137" i="20"/>
  <c r="EN153" i="20"/>
  <c r="FE136" i="20"/>
  <c r="FE135" i="20"/>
  <c r="EM153" i="20"/>
  <c r="FF135" i="20"/>
  <c r="FF134" i="20"/>
  <c r="EL154" i="20"/>
  <c r="EM154" i="20"/>
  <c r="FG133" i="20"/>
  <c r="EK155" i="20"/>
  <c r="EJ156" i="20"/>
  <c r="FH132" i="20"/>
  <c r="FI131" i="20"/>
  <c r="FI130" i="20"/>
  <c r="EH157" i="20"/>
  <c r="EI157" i="20"/>
  <c r="EG158" i="20"/>
  <c r="FJ130" i="20"/>
  <c r="EH158" i="20"/>
  <c r="FJ129" i="20"/>
  <c r="EF159" i="20"/>
  <c r="FK128" i="20"/>
  <c r="EG159" i="20"/>
  <c r="FK129" i="20"/>
  <c r="FL127" i="20"/>
  <c r="EE160" i="20"/>
  <c r="EC161" i="20"/>
  <c r="FM126" i="20"/>
  <c r="ED161" i="20"/>
  <c r="FM125" i="20"/>
  <c r="EB162" i="20"/>
  <c r="EC162" i="20"/>
  <c r="FN124" i="20"/>
  <c r="FN125" i="20"/>
  <c r="FO123" i="20"/>
  <c r="EA163" i="20"/>
  <c r="FP121" i="20"/>
  <c r="DY164" i="20"/>
  <c r="FP122" i="20"/>
  <c r="DZ164" i="20"/>
  <c r="FQ120" i="20"/>
  <c r="DX165" i="20"/>
  <c r="DY165" i="20"/>
  <c r="FQ121" i="20"/>
  <c r="FR119" i="20"/>
  <c r="DW166" i="20"/>
  <c r="DU167" i="20"/>
  <c r="FS117" i="20"/>
  <c r="DV167" i="20"/>
  <c r="FS118" i="20"/>
  <c r="FT117" i="20"/>
  <c r="DT168" i="20"/>
  <c r="DU168" i="20"/>
  <c r="FT116" i="20"/>
  <c r="FU115" i="20"/>
  <c r="FU114" i="20"/>
  <c r="DR169" i="20"/>
  <c r="DS169" i="20"/>
  <c r="FV113" i="20"/>
  <c r="FV114" i="20"/>
  <c r="DQ170" i="20"/>
  <c r="DR170" i="20"/>
  <c r="DO171" i="20"/>
  <c r="FW112" i="20"/>
  <c r="FW111" i="20"/>
  <c r="DP171" i="20"/>
  <c r="FX110" i="20"/>
  <c r="FX111" i="20"/>
  <c r="DN172" i="20"/>
  <c r="DO172" i="20"/>
  <c r="DL173" i="20"/>
  <c r="FY109" i="20"/>
  <c r="DM173" i="20"/>
  <c r="FY108" i="20"/>
  <c r="FZ107" i="20"/>
  <c r="DK174" i="20"/>
  <c r="GA106" i="20"/>
  <c r="DI175" i="20"/>
  <c r="GA105" i="20"/>
  <c r="DJ175" i="20"/>
  <c r="DH176" i="20"/>
  <c r="GB103" i="20"/>
  <c r="GB104" i="20"/>
  <c r="DG176" i="20"/>
  <c r="GC101" i="20"/>
  <c r="GC102" i="20"/>
  <c r="DE177" i="20"/>
  <c r="DF177" i="20"/>
  <c r="GD100" i="20"/>
  <c r="DD178" i="20"/>
  <c r="DE178" i="20"/>
  <c r="GD101" i="20"/>
  <c r="DB179" i="20"/>
  <c r="DC179" i="20"/>
  <c r="GE99" i="20"/>
  <c r="GE98" i="20"/>
  <c r="CZ180" i="20"/>
  <c r="DA180" i="20"/>
  <c r="GF97" i="20"/>
  <c r="GF96" i="20"/>
  <c r="GG95" i="20"/>
  <c r="CX181" i="20"/>
  <c r="GG94" i="20"/>
  <c r="CY181" i="20"/>
  <c r="CW182" i="20"/>
  <c r="GH92" i="20"/>
  <c r="CV182" i="20"/>
  <c r="GH93" i="20"/>
  <c r="GI91" i="20"/>
  <c r="GI90" i="20"/>
  <c r="CT183" i="20"/>
  <c r="CU183" i="20"/>
  <c r="CS184" i="20"/>
  <c r="GJ89" i="20"/>
  <c r="CR184" i="20"/>
  <c r="GJ88" i="20"/>
  <c r="GK86" i="20"/>
  <c r="CP185" i="20"/>
  <c r="GK87" i="20"/>
  <c r="CQ185" i="20"/>
  <c r="CO186" i="20"/>
  <c r="GL85" i="20"/>
  <c r="CM186" i="20"/>
  <c r="CN186" i="20"/>
  <c r="GL84" i="20"/>
  <c r="GL83" i="20"/>
  <c r="GM83" i="20"/>
  <c r="CK187" i="20"/>
  <c r="GM82" i="20"/>
  <c r="CL187" i="20"/>
  <c r="GM81" i="20"/>
  <c r="CM187" i="20"/>
  <c r="CJ188" i="20"/>
  <c r="GN79" i="20"/>
  <c r="GN80" i="20"/>
  <c r="CI188" i="20"/>
  <c r="CF189" i="20"/>
  <c r="GO76" i="20"/>
  <c r="CG189" i="20"/>
  <c r="GO78" i="20"/>
  <c r="CH189" i="20"/>
  <c r="GO77" i="20"/>
  <c r="CD190" i="20"/>
  <c r="GP75" i="20"/>
  <c r="CE190" i="20"/>
  <c r="GP74" i="20"/>
  <c r="CB191" i="20"/>
  <c r="GQ73" i="20"/>
  <c r="GQ71" i="20"/>
  <c r="CC191" i="20"/>
  <c r="GQ72" i="20"/>
  <c r="CA191" i="20"/>
  <c r="BX192" i="20"/>
  <c r="BY192" i="20"/>
  <c r="GR70" i="20"/>
  <c r="GR68" i="20"/>
  <c r="GR69" i="20"/>
  <c r="BZ192" i="20"/>
  <c r="GS67" i="20"/>
  <c r="GS65" i="20"/>
  <c r="BU193" i="20"/>
  <c r="GS66" i="20"/>
  <c r="BV193" i="20"/>
  <c r="BW193" i="20"/>
  <c r="BT194" i="20"/>
  <c r="GT62" i="20"/>
  <c r="GT63" i="20"/>
  <c r="BR194" i="20"/>
  <c r="GT64" i="20"/>
  <c r="BS194" i="20"/>
  <c r="BO195" i="20"/>
  <c r="GU61" i="20"/>
  <c r="GU60" i="20"/>
  <c r="BP195" i="20"/>
  <c r="GU59" i="20"/>
  <c r="BQ195" i="20"/>
  <c r="BM196" i="20"/>
  <c r="GV58" i="20"/>
  <c r="BN196" i="20"/>
  <c r="BK196" i="20"/>
  <c r="GV57" i="20"/>
  <c r="GV56" i="20"/>
  <c r="BL196" i="20"/>
  <c r="GV55" i="20"/>
  <c r="BI197" i="20"/>
  <c r="GW51" i="20"/>
  <c r="BJ197" i="20"/>
  <c r="GW52" i="20"/>
  <c r="BG197" i="20"/>
  <c r="GW54" i="20"/>
  <c r="GW53" i="20"/>
  <c r="BH197" i="20"/>
  <c r="GX47" i="20"/>
  <c r="BD198" i="20"/>
  <c r="BE198" i="20"/>
  <c r="GX49" i="20"/>
  <c r="BF198" i="20"/>
  <c r="GX48" i="20"/>
  <c r="GX50" i="20"/>
  <c r="BC198" i="20"/>
  <c r="AY199" i="20"/>
  <c r="GY46" i="20"/>
  <c r="GY43" i="20"/>
  <c r="AZ199" i="20"/>
  <c r="GY42" i="20"/>
  <c r="BA199" i="20"/>
  <c r="GY44" i="20"/>
  <c r="GY45" i="20"/>
  <c r="AX199" i="20"/>
  <c r="BB199" i="20"/>
  <c r="AS200" i="20"/>
  <c r="AW200" i="20"/>
  <c r="GZ37" i="20"/>
  <c r="GZ38" i="20"/>
  <c r="AT200" i="20"/>
  <c r="AX200" i="20"/>
  <c r="AU200" i="20"/>
  <c r="GZ39" i="20"/>
  <c r="AV200" i="20"/>
  <c r="GZ41" i="20"/>
  <c r="GZ42" i="20"/>
  <c r="GZ40" i="20"/>
  <c r="AO201" i="20"/>
  <c r="HA35" i="20"/>
  <c r="AP201" i="20"/>
  <c r="HA34" i="20"/>
  <c r="HA31" i="20"/>
  <c r="HA33" i="20"/>
  <c r="HA36" i="20"/>
  <c r="AM201" i="20"/>
  <c r="AQ201" i="20"/>
  <c r="HA32" i="20"/>
  <c r="AN201" i="20"/>
  <c r="AR201" i="20"/>
  <c r="HB27" i="20"/>
  <c r="HB28" i="20"/>
  <c r="HB29" i="20"/>
  <c r="AF202" i="20"/>
  <c r="AJ202" i="20"/>
  <c r="HB23" i="20"/>
  <c r="HB26" i="20"/>
  <c r="HB24" i="20"/>
  <c r="HB30" i="20"/>
  <c r="HB25" i="20"/>
  <c r="AG202" i="20"/>
  <c r="AK202" i="20"/>
  <c r="AH202" i="20"/>
  <c r="AL202" i="20"/>
  <c r="AE202" i="20"/>
  <c r="AI202" i="20"/>
  <c r="M203" i="20"/>
  <c r="Q203" i="20"/>
  <c r="U203" i="20"/>
  <c r="Y203" i="20"/>
  <c r="AC203" i="20"/>
  <c r="HC16" i="20"/>
  <c r="HC21" i="20"/>
  <c r="HC6" i="20"/>
  <c r="HC18" i="20"/>
  <c r="HC8" i="20"/>
  <c r="N203" i="20"/>
  <c r="R203" i="20"/>
  <c r="V203" i="20"/>
  <c r="Z203" i="20"/>
  <c r="AD203" i="20"/>
  <c r="HC12" i="20"/>
  <c r="HC17" i="20"/>
  <c r="HC3" i="20"/>
  <c r="HC14" i="20"/>
  <c r="HC15" i="20"/>
  <c r="K203" i="20"/>
  <c r="O203" i="20"/>
  <c r="S203" i="20"/>
  <c r="W203" i="20"/>
  <c r="AA203" i="20"/>
  <c r="HC7" i="20"/>
  <c r="HC13" i="20"/>
  <c r="HC10" i="20"/>
  <c r="HC11" i="20"/>
  <c r="HC19" i="20"/>
  <c r="L203" i="20"/>
  <c r="P203" i="20"/>
  <c r="T203" i="20"/>
  <c r="X203" i="20"/>
  <c r="AB203" i="20"/>
  <c r="HC20" i="20"/>
  <c r="HC9" i="20"/>
  <c r="HC22" i="20"/>
  <c r="HC5" i="20"/>
  <c r="HC4" i="20"/>
  <c r="J204" i="20"/>
  <c r="HD2" i="20"/>
  <c r="EI132" i="20"/>
  <c r="EJ132" i="20"/>
  <c r="EJ131" i="20"/>
  <c r="EI133" i="20"/>
  <c r="EK130" i="20"/>
  <c r="EH133" i="20"/>
  <c r="EK131" i="20"/>
  <c r="EG134" i="20"/>
  <c r="EH134" i="20"/>
  <c r="EL129" i="20"/>
  <c r="EL130" i="20"/>
  <c r="EF135" i="20"/>
  <c r="EM128" i="20"/>
  <c r="EG135" i="20"/>
  <c r="EM129" i="20"/>
  <c r="EF136" i="20"/>
  <c r="EN128" i="20"/>
  <c r="EE136" i="20"/>
  <c r="EN127" i="20"/>
  <c r="EO127" i="20"/>
  <c r="EO126" i="20"/>
  <c r="ED137" i="20"/>
  <c r="EE137" i="20"/>
  <c r="EP125" i="20"/>
  <c r="EC138" i="20"/>
  <c r="EB139" i="20"/>
  <c r="EQ124" i="20"/>
  <c r="ER123" i="20"/>
  <c r="EA140" i="20"/>
  <c r="DZ141" i="20"/>
  <c r="ES122" i="20"/>
  <c r="DX142" i="20"/>
  <c r="DY142" i="20"/>
  <c r="ET121" i="20"/>
  <c r="ET120" i="20"/>
  <c r="EU119" i="20"/>
  <c r="EU120" i="20"/>
  <c r="DW143" i="20"/>
  <c r="DX143" i="20"/>
  <c r="EV119" i="20"/>
  <c r="DV144" i="20"/>
  <c r="EV118" i="20"/>
  <c r="DW144" i="20"/>
  <c r="DU145" i="20"/>
  <c r="EW117" i="20"/>
  <c r="EX116" i="20"/>
  <c r="EX115" i="20"/>
  <c r="DS146" i="20"/>
  <c r="DT146" i="20"/>
  <c r="EY115" i="20"/>
  <c r="DR147" i="20"/>
  <c r="EY114" i="20"/>
  <c r="DS147" i="20"/>
  <c r="DQ148" i="20"/>
  <c r="EZ113" i="20"/>
  <c r="FA112" i="20"/>
  <c r="DP149" i="20"/>
  <c r="FA111" i="20"/>
  <c r="DO149" i="20"/>
  <c r="FB111" i="20"/>
  <c r="FB110" i="20"/>
  <c r="DO150" i="20"/>
  <c r="DN150" i="20"/>
  <c r="DM151" i="20"/>
  <c r="FC109" i="20"/>
  <c r="DL152" i="20"/>
  <c r="FD108" i="20"/>
  <c r="FD107" i="20"/>
  <c r="DK152" i="20"/>
  <c r="FE106" i="20"/>
  <c r="DJ153" i="20"/>
  <c r="DK153" i="20"/>
  <c r="FE107" i="20"/>
  <c r="FF105" i="20"/>
  <c r="DH154" i="20"/>
  <c r="DI154" i="20"/>
  <c r="FF104" i="20"/>
  <c r="DG155" i="20"/>
  <c r="FG103" i="20"/>
  <c r="DH155" i="20"/>
  <c r="FG104" i="20"/>
  <c r="DE156" i="20"/>
  <c r="DF156" i="20"/>
  <c r="FH102" i="20"/>
  <c r="FH101" i="20"/>
  <c r="FI100" i="20"/>
  <c r="DD157" i="20"/>
  <c r="FI101" i="20"/>
  <c r="DE157" i="20"/>
  <c r="FJ98" i="20"/>
  <c r="DB158" i="20"/>
  <c r="DC158" i="20"/>
  <c r="FJ99" i="20"/>
  <c r="FK97" i="20"/>
  <c r="DA159" i="20"/>
  <c r="CZ160" i="20"/>
  <c r="FL95" i="20"/>
  <c r="FL96" i="20"/>
  <c r="CY160" i="20"/>
  <c r="FM93" i="20"/>
  <c r="CW161" i="20"/>
  <c r="FM94" i="20"/>
  <c r="CX161" i="20"/>
  <c r="CV162" i="20"/>
  <c r="FN92" i="20"/>
  <c r="FN91" i="20"/>
  <c r="CU162" i="20"/>
  <c r="FO90" i="20"/>
  <c r="CS163" i="20"/>
  <c r="FO89" i="20"/>
  <c r="CT163" i="20"/>
  <c r="FO91" i="20"/>
  <c r="CU163" i="20"/>
  <c r="CR164" i="20"/>
  <c r="CS164" i="20"/>
  <c r="FP88" i="20"/>
  <c r="FP89" i="20"/>
  <c r="FQ86" i="20"/>
  <c r="CP165" i="20"/>
  <c r="FQ87" i="20"/>
  <c r="CQ165" i="20"/>
  <c r="FR85" i="20"/>
  <c r="CN166" i="20"/>
  <c r="CO166" i="20"/>
  <c r="FR84" i="20"/>
  <c r="CL167" i="20"/>
  <c r="FS82" i="20"/>
  <c r="CM167" i="20"/>
  <c r="FS83" i="20"/>
  <c r="CJ168" i="20"/>
  <c r="FT80" i="20"/>
  <c r="CK168" i="20"/>
  <c r="FT81" i="20"/>
  <c r="CG169" i="20"/>
  <c r="FU79" i="20"/>
  <c r="FU77" i="20"/>
  <c r="FU78" i="20"/>
  <c r="CH169" i="20"/>
  <c r="CI169" i="20"/>
  <c r="FV75" i="20"/>
  <c r="CF170" i="20"/>
  <c r="CG170" i="20"/>
  <c r="CE170" i="20"/>
  <c r="FV76" i="20"/>
  <c r="FV77" i="20"/>
  <c r="CC171" i="20"/>
  <c r="CD171" i="20"/>
  <c r="FW74" i="20"/>
  <c r="FW73" i="20"/>
  <c r="FX72" i="20"/>
  <c r="CB172" i="20"/>
  <c r="FX71" i="20"/>
  <c r="BZ172" i="20"/>
  <c r="FX70" i="20"/>
  <c r="CA172" i="20"/>
  <c r="BX173" i="20"/>
  <c r="BY173" i="20"/>
  <c r="FY69" i="20"/>
  <c r="FY68" i="20"/>
  <c r="FZ67" i="20"/>
  <c r="BU174" i="20"/>
  <c r="FZ66" i="20"/>
  <c r="BV174" i="20"/>
  <c r="FZ65" i="20"/>
  <c r="BW174" i="20"/>
  <c r="BT175" i="20"/>
  <c r="GA63" i="20"/>
  <c r="GA64" i="20"/>
  <c r="GA62" i="20"/>
  <c r="BR175" i="20"/>
  <c r="BS175" i="20"/>
  <c r="GB59" i="20"/>
  <c r="BP176" i="20"/>
  <c r="GB60" i="20"/>
  <c r="GB61" i="20"/>
  <c r="BQ176" i="20"/>
  <c r="BO176" i="20"/>
  <c r="BL177" i="20"/>
  <c r="GC57" i="20"/>
  <c r="BM177" i="20"/>
  <c r="GC58" i="20"/>
  <c r="GC56" i="20"/>
  <c r="BN177" i="20"/>
  <c r="BK178" i="20"/>
  <c r="GD55" i="20"/>
  <c r="BI178" i="20"/>
  <c r="GD54" i="20"/>
  <c r="GD53" i="20"/>
  <c r="BJ178" i="20"/>
  <c r="BE179" i="20"/>
  <c r="BF179" i="20"/>
  <c r="GE49" i="20"/>
  <c r="BG179" i="20"/>
  <c r="GE52" i="20"/>
  <c r="GE50" i="20"/>
  <c r="BH179" i="20"/>
  <c r="GE51" i="20"/>
  <c r="GF46" i="20"/>
  <c r="GF47" i="20"/>
  <c r="BD180" i="20"/>
  <c r="BA180" i="20"/>
  <c r="GF45" i="20"/>
  <c r="BB180" i="20"/>
  <c r="GF48" i="20"/>
  <c r="BC180" i="20"/>
  <c r="AZ181" i="20"/>
  <c r="GG43" i="20"/>
  <c r="AW181" i="20"/>
  <c r="GG42" i="20"/>
  <c r="GG41" i="20"/>
  <c r="AX181" i="20"/>
  <c r="GG44" i="20"/>
  <c r="AY181" i="20"/>
  <c r="AS182" i="20"/>
  <c r="AT182" i="20"/>
  <c r="GH39" i="20"/>
  <c r="GH40" i="20"/>
  <c r="GH37" i="20"/>
  <c r="AU182" i="20"/>
  <c r="GH36" i="20"/>
  <c r="GH38" i="20"/>
  <c r="AR182" i="20"/>
  <c r="AV182" i="20"/>
  <c r="GI33" i="20"/>
  <c r="GI34" i="20"/>
  <c r="AN183" i="20"/>
  <c r="GI32" i="20"/>
  <c r="GI35" i="20"/>
  <c r="GI29" i="20"/>
  <c r="GI30" i="20"/>
  <c r="AK183" i="20"/>
  <c r="AO183" i="20"/>
  <c r="GI31" i="20"/>
  <c r="AL183" i="20"/>
  <c r="AP183" i="20"/>
  <c r="AM183" i="20"/>
  <c r="AQ183" i="20"/>
  <c r="AG184" i="20"/>
  <c r="AK184" i="20"/>
  <c r="GJ24" i="20"/>
  <c r="GJ26" i="20"/>
  <c r="AD184" i="20"/>
  <c r="AH184" i="20"/>
  <c r="GJ29" i="20"/>
  <c r="GJ22" i="20"/>
  <c r="AE184" i="20"/>
  <c r="AI184" i="20"/>
  <c r="GJ25" i="20"/>
  <c r="GJ27" i="20"/>
  <c r="GJ28" i="20"/>
  <c r="AF184" i="20"/>
  <c r="AJ184" i="20"/>
  <c r="GJ23" i="20"/>
  <c r="GK5" i="20"/>
  <c r="GK8" i="20"/>
  <c r="GK21" i="20"/>
  <c r="GK7" i="20"/>
  <c r="GK9" i="20"/>
  <c r="GK17" i="20"/>
  <c r="L185" i="20"/>
  <c r="P185" i="20"/>
  <c r="T185" i="20"/>
  <c r="X185" i="20"/>
  <c r="AB185" i="20"/>
  <c r="GK18" i="20"/>
  <c r="GK19" i="20"/>
  <c r="GK4" i="20"/>
  <c r="GK20" i="20"/>
  <c r="GK6" i="20"/>
  <c r="M185" i="20"/>
  <c r="Q185" i="20"/>
  <c r="U185" i="20"/>
  <c r="Y185" i="20"/>
  <c r="AC185" i="20"/>
  <c r="GK14" i="20"/>
  <c r="GK15" i="20"/>
  <c r="GK16" i="20"/>
  <c r="GK3" i="20"/>
  <c r="N185" i="20"/>
  <c r="R185" i="20"/>
  <c r="V185" i="20"/>
  <c r="Z185" i="20"/>
  <c r="GK10" i="20"/>
  <c r="GK11" i="20"/>
  <c r="GK12" i="20"/>
  <c r="GK13" i="20"/>
  <c r="K185" i="20"/>
  <c r="O185" i="20"/>
  <c r="S185" i="20"/>
  <c r="W185" i="20"/>
  <c r="AA185" i="20"/>
  <c r="J186" i="20"/>
  <c r="GL2" i="20"/>
  <c r="EZ148" i="20"/>
  <c r="FA147" i="20"/>
  <c r="EY149" i="20"/>
  <c r="FB146" i="20"/>
  <c r="EX150" i="20"/>
  <c r="EW151" i="20"/>
  <c r="FC145" i="20"/>
  <c r="FD144" i="20"/>
  <c r="EV152" i="20"/>
  <c r="FE143" i="20"/>
  <c r="EU153" i="20"/>
  <c r="FF142" i="20"/>
  <c r="ET154" i="20"/>
  <c r="FG141" i="20"/>
  <c r="ER155" i="20"/>
  <c r="FG140" i="20"/>
  <c r="ES155" i="20"/>
  <c r="FH139" i="20"/>
  <c r="FH140" i="20"/>
  <c r="EQ156" i="20"/>
  <c r="ER156" i="20"/>
  <c r="FI139" i="20"/>
  <c r="EP157" i="20"/>
  <c r="FI138" i="20"/>
  <c r="EQ157" i="20"/>
  <c r="EO158" i="20"/>
  <c r="EP158" i="20"/>
  <c r="FJ138" i="20"/>
  <c r="FJ137" i="20"/>
  <c r="EN159" i="20"/>
  <c r="FK136" i="20"/>
  <c r="FL135" i="20"/>
  <c r="EM160" i="20"/>
  <c r="FM134" i="20"/>
  <c r="FM133" i="20"/>
  <c r="EK161" i="20"/>
  <c r="EL161" i="20"/>
  <c r="EJ162" i="20"/>
  <c r="EK162" i="20"/>
  <c r="FN133" i="20"/>
  <c r="FN132" i="20"/>
  <c r="FO132" i="20"/>
  <c r="EJ163" i="20"/>
  <c r="FO131" i="20"/>
  <c r="EI163" i="20"/>
  <c r="FP130" i="20"/>
  <c r="EH164" i="20"/>
  <c r="FQ128" i="20"/>
  <c r="EF165" i="20"/>
  <c r="EG165" i="20"/>
  <c r="FQ129" i="20"/>
  <c r="EF166" i="20"/>
  <c r="FR127" i="20"/>
  <c r="FR128" i="20"/>
  <c r="EE166" i="20"/>
  <c r="ED167" i="20"/>
  <c r="FS126" i="20"/>
  <c r="FT124" i="20"/>
  <c r="EB168" i="20"/>
  <c r="FT125" i="20"/>
  <c r="EC168" i="20"/>
  <c r="EB169" i="20"/>
  <c r="FU124" i="20"/>
  <c r="FU123" i="20"/>
  <c r="EA169" i="20"/>
  <c r="FV122" i="20"/>
  <c r="DZ170" i="20"/>
  <c r="DY171" i="20"/>
  <c r="FW120" i="20"/>
  <c r="FW121" i="20"/>
  <c r="DX171" i="20"/>
  <c r="DX172" i="20"/>
  <c r="FX120" i="20"/>
  <c r="FX119" i="20"/>
  <c r="DW172" i="20"/>
  <c r="FY118" i="20"/>
  <c r="DU173" i="20"/>
  <c r="DV173" i="20"/>
  <c r="FY117" i="20"/>
  <c r="FZ116" i="20"/>
  <c r="DT174" i="20"/>
  <c r="DU174" i="20"/>
  <c r="FZ117" i="20"/>
  <c r="GA114" i="20"/>
  <c r="DR175" i="20"/>
  <c r="DS175" i="20"/>
  <c r="GA115" i="20"/>
  <c r="GB113" i="20"/>
  <c r="GB114" i="20"/>
  <c r="DQ176" i="20"/>
  <c r="DR176" i="20"/>
  <c r="DP177" i="20"/>
  <c r="GC111" i="20"/>
  <c r="GC112" i="20"/>
  <c r="DO177" i="20"/>
  <c r="GD110" i="20"/>
  <c r="DN178" i="20"/>
  <c r="DM179" i="20"/>
  <c r="GE108" i="20"/>
  <c r="DL179" i="20"/>
  <c r="GE109" i="20"/>
  <c r="GF107" i="20"/>
  <c r="GF106" i="20"/>
  <c r="DJ180" i="20"/>
  <c r="DK180" i="20"/>
  <c r="DH181" i="20"/>
  <c r="GG105" i="20"/>
  <c r="DI181" i="20"/>
  <c r="GG104" i="20"/>
  <c r="GH103" i="20"/>
  <c r="DG182" i="20"/>
  <c r="GH104" i="20"/>
  <c r="DH182" i="20"/>
  <c r="DE183" i="20"/>
  <c r="GI102" i="20"/>
  <c r="DF183" i="20"/>
  <c r="GI101" i="20"/>
  <c r="GJ99" i="20"/>
  <c r="GJ100" i="20"/>
  <c r="DC184" i="20"/>
  <c r="DD184" i="20"/>
  <c r="DA185" i="20"/>
  <c r="GK98" i="20"/>
  <c r="GK97" i="20"/>
  <c r="DB185" i="20"/>
  <c r="GL96" i="20"/>
  <c r="CY186" i="20"/>
  <c r="GL95" i="20"/>
  <c r="CZ186" i="20"/>
  <c r="GM93" i="20"/>
  <c r="GM94" i="20"/>
  <c r="CW187" i="20"/>
  <c r="CX187" i="20"/>
  <c r="CV188" i="20"/>
  <c r="GN91" i="20"/>
  <c r="GN92" i="20"/>
  <c r="CU188" i="20"/>
  <c r="CS189" i="20"/>
  <c r="CT189" i="20"/>
  <c r="GO90" i="20"/>
  <c r="GO89" i="20"/>
  <c r="GP87" i="20"/>
  <c r="CQ190" i="20"/>
  <c r="GP88" i="20"/>
  <c r="CR190" i="20"/>
  <c r="CN191" i="20"/>
  <c r="GQ86" i="20"/>
  <c r="GQ84" i="20"/>
  <c r="CO191" i="20"/>
  <c r="GQ85" i="20"/>
  <c r="CP191" i="20"/>
  <c r="CN192" i="20"/>
  <c r="GR83" i="20"/>
  <c r="CL192" i="20"/>
  <c r="GR82" i="20"/>
  <c r="GR84" i="20"/>
  <c r="CM192" i="20"/>
  <c r="CJ193" i="20"/>
  <c r="CK193" i="20"/>
  <c r="GS80" i="20"/>
  <c r="GS81" i="20"/>
  <c r="GT78" i="20"/>
  <c r="GT79" i="20"/>
  <c r="GT77" i="20"/>
  <c r="CG194" i="20"/>
  <c r="CH194" i="20"/>
  <c r="CI194" i="20"/>
  <c r="CE195" i="20"/>
  <c r="CF195" i="20"/>
  <c r="GU75" i="20"/>
  <c r="GU76" i="20"/>
  <c r="CC196" i="20"/>
  <c r="GV72" i="20"/>
  <c r="CD196" i="20"/>
  <c r="GV73" i="20"/>
  <c r="GV74" i="20"/>
  <c r="CB196" i="20"/>
  <c r="BY197" i="20"/>
  <c r="GW70" i="20"/>
  <c r="BZ197" i="20"/>
  <c r="CA197" i="20"/>
  <c r="GW69" i="20"/>
  <c r="GW71" i="20"/>
  <c r="GX68" i="20"/>
  <c r="GX67" i="20"/>
  <c r="BX198" i="20"/>
  <c r="GX66" i="20"/>
  <c r="BV198" i="20"/>
  <c r="BW198" i="20"/>
  <c r="BS199" i="20"/>
  <c r="GY65" i="20"/>
  <c r="BT199" i="20"/>
  <c r="GY63" i="20"/>
  <c r="BU199" i="20"/>
  <c r="GY64" i="20"/>
  <c r="BQ200" i="20"/>
  <c r="BR200" i="20"/>
  <c r="GZ62" i="20"/>
  <c r="GZ61" i="20"/>
  <c r="BO200" i="20"/>
  <c r="GZ60" i="20"/>
  <c r="GZ59" i="20"/>
  <c r="BP200" i="20"/>
  <c r="BM201" i="20"/>
  <c r="HA56" i="20"/>
  <c r="BN201" i="20"/>
  <c r="HA58" i="20"/>
  <c r="HA57" i="20"/>
  <c r="BL201" i="20"/>
  <c r="HB54" i="20"/>
  <c r="BH202" i="20"/>
  <c r="HB55" i="20"/>
  <c r="BI202" i="20"/>
  <c r="HB52" i="20"/>
  <c r="HB53" i="20"/>
  <c r="BJ202" i="20"/>
  <c r="BK202" i="20"/>
  <c r="BE203" i="20"/>
  <c r="HC48" i="20"/>
  <c r="HC50" i="20"/>
  <c r="BF203" i="20"/>
  <c r="HC49" i="20"/>
  <c r="BG203" i="20"/>
  <c r="BD203" i="20"/>
  <c r="HC51" i="20"/>
  <c r="HD44" i="20"/>
  <c r="AZ204" i="20"/>
  <c r="BA204" i="20"/>
  <c r="HD45" i="20"/>
  <c r="HD47" i="20"/>
  <c r="BB204" i="20"/>
  <c r="HD46" i="20"/>
  <c r="HD43" i="20"/>
  <c r="AY204" i="20"/>
  <c r="BC204" i="20"/>
  <c r="AV205" i="20"/>
  <c r="HE41" i="20"/>
  <c r="AW205" i="20"/>
  <c r="HE42" i="20"/>
  <c r="HE39" i="20"/>
  <c r="AT205" i="20"/>
  <c r="AX205" i="20"/>
  <c r="HE38" i="20"/>
  <c r="HE40" i="20"/>
  <c r="AU205" i="20"/>
  <c r="AO206" i="20"/>
  <c r="AS206" i="20"/>
  <c r="HF36" i="20"/>
  <c r="HF37" i="20"/>
  <c r="AP206" i="20"/>
  <c r="HF35" i="20"/>
  <c r="HF32" i="20"/>
  <c r="HF34" i="20"/>
  <c r="HF33" i="20"/>
  <c r="AM206" i="20"/>
  <c r="AQ206" i="20"/>
  <c r="HF31" i="20"/>
  <c r="AN206" i="20"/>
  <c r="AR206" i="20"/>
  <c r="HG26" i="20"/>
  <c r="AF207" i="20"/>
  <c r="AJ207" i="20"/>
  <c r="HG29" i="20"/>
  <c r="HG27" i="20"/>
  <c r="AG207" i="20"/>
  <c r="AK207" i="20"/>
  <c r="HG28" i="20"/>
  <c r="HG25" i="20"/>
  <c r="HG23" i="20"/>
  <c r="AH207" i="20"/>
  <c r="AL207" i="20"/>
  <c r="HG24" i="20"/>
  <c r="HG30" i="20"/>
  <c r="AE207" i="20"/>
  <c r="AI207" i="20"/>
  <c r="L208" i="20"/>
  <c r="P208" i="20"/>
  <c r="T208" i="20"/>
  <c r="X208" i="20"/>
  <c r="AB208" i="20"/>
  <c r="HH13" i="20"/>
  <c r="HH10" i="20"/>
  <c r="HH15" i="20"/>
  <c r="HH12" i="20"/>
  <c r="HH16" i="20"/>
  <c r="M208" i="20"/>
  <c r="Q208" i="20"/>
  <c r="U208" i="20"/>
  <c r="Y208" i="20"/>
  <c r="AC208" i="20"/>
  <c r="HH9" i="20"/>
  <c r="HH22" i="20"/>
  <c r="HH5" i="20"/>
  <c r="HH11" i="20"/>
  <c r="N208" i="20"/>
  <c r="R208" i="20"/>
  <c r="V208" i="20"/>
  <c r="Z208" i="20"/>
  <c r="AD208" i="20"/>
  <c r="HH21" i="20"/>
  <c r="HH6" i="20"/>
  <c r="HH18" i="20"/>
  <c r="HH8" i="20"/>
  <c r="HH7" i="20"/>
  <c r="K208" i="20"/>
  <c r="O208" i="20"/>
  <c r="S208" i="20"/>
  <c r="W208" i="20"/>
  <c r="AA208" i="20"/>
  <c r="HH17" i="20"/>
  <c r="HH3" i="20"/>
  <c r="HH14" i="20"/>
  <c r="HH19" i="20"/>
  <c r="HH4" i="20"/>
  <c r="HH20" i="20"/>
  <c r="J209" i="20"/>
  <c r="HI2" i="20"/>
  <c r="ES141" i="20"/>
  <c r="ER142" i="20"/>
  <c r="ET140" i="20"/>
  <c r="EQ143" i="20"/>
  <c r="EU139" i="20"/>
  <c r="EV138" i="20"/>
  <c r="EP144" i="20"/>
  <c r="EW137" i="20"/>
  <c r="EO145" i="20"/>
  <c r="EX135" i="20"/>
  <c r="EX136" i="20"/>
  <c r="EM146" i="20"/>
  <c r="EN146" i="20"/>
  <c r="EY134" i="20"/>
  <c r="EL147" i="20"/>
  <c r="EY135" i="20"/>
  <c r="EM147" i="20"/>
  <c r="EK148" i="20"/>
  <c r="EL148" i="20"/>
  <c r="EZ133" i="20"/>
  <c r="EZ134" i="20"/>
  <c r="EJ149" i="20"/>
  <c r="EK149" i="20"/>
  <c r="FA133" i="20"/>
  <c r="FA132" i="20"/>
  <c r="EJ150" i="20"/>
  <c r="FB131" i="20"/>
  <c r="FB132" i="20"/>
  <c r="EI150" i="20"/>
  <c r="EH151" i="20"/>
  <c r="FC130" i="20"/>
  <c r="FD129" i="20"/>
  <c r="EG152" i="20"/>
  <c r="EF153" i="20"/>
  <c r="FE128" i="20"/>
  <c r="FE127" i="20"/>
  <c r="EE153" i="20"/>
  <c r="FF126" i="20"/>
  <c r="FF127" i="20"/>
  <c r="ED154" i="20"/>
  <c r="EE154" i="20"/>
  <c r="FG126" i="20"/>
  <c r="FG125" i="20"/>
  <c r="EC155" i="20"/>
  <c r="ED155" i="20"/>
  <c r="FH124" i="20"/>
  <c r="EB156" i="20"/>
  <c r="FI123" i="20"/>
  <c r="DZ157" i="20"/>
  <c r="FI122" i="20"/>
  <c r="EA157" i="20"/>
  <c r="DY158" i="20"/>
  <c r="FJ121" i="20"/>
  <c r="DZ158" i="20"/>
  <c r="FJ122" i="20"/>
  <c r="DX159" i="20"/>
  <c r="FK120" i="20"/>
  <c r="FL118" i="20"/>
  <c r="FL119" i="20"/>
  <c r="DV160" i="20"/>
  <c r="DW160" i="20"/>
  <c r="FM118" i="20"/>
  <c r="DU161" i="20"/>
  <c r="FM117" i="20"/>
  <c r="DV161" i="20"/>
  <c r="DT162" i="20"/>
  <c r="FN116" i="20"/>
  <c r="FO115" i="20"/>
  <c r="FO114" i="20"/>
  <c r="DR163" i="20"/>
  <c r="DS163" i="20"/>
  <c r="FP114" i="20"/>
  <c r="DQ164" i="20"/>
  <c r="FP113" i="20"/>
  <c r="DR164" i="20"/>
  <c r="FQ112" i="20"/>
  <c r="DP165" i="20"/>
  <c r="FQ111" i="20"/>
  <c r="DO165" i="20"/>
  <c r="FR110" i="20"/>
  <c r="DN166" i="20"/>
  <c r="FR111" i="20"/>
  <c r="DO166" i="20"/>
  <c r="DM167" i="20"/>
  <c r="FS108" i="20"/>
  <c r="FS109" i="20"/>
  <c r="DL167" i="20"/>
  <c r="FT108" i="20"/>
  <c r="DL168" i="20"/>
  <c r="FT107" i="20"/>
  <c r="DK168" i="20"/>
  <c r="FU106" i="20"/>
  <c r="FU105" i="20"/>
  <c r="DJ169" i="20"/>
  <c r="DI169" i="20"/>
  <c r="FV104" i="20"/>
  <c r="DH170" i="20"/>
  <c r="FV103" i="20"/>
  <c r="DG170" i="20"/>
  <c r="FW102" i="20"/>
  <c r="DF171" i="20"/>
  <c r="DG171" i="20"/>
  <c r="FW103" i="20"/>
  <c r="FX100" i="20"/>
  <c r="DD172" i="20"/>
  <c r="FX101" i="20"/>
  <c r="DE172" i="20"/>
  <c r="FY99" i="20"/>
  <c r="FY98" i="20"/>
  <c r="DB173" i="20"/>
  <c r="DC173" i="20"/>
  <c r="CZ174" i="20"/>
  <c r="FZ96" i="20"/>
  <c r="FZ98" i="20"/>
  <c r="DA174" i="20"/>
  <c r="FZ97" i="20"/>
  <c r="DB174" i="20"/>
  <c r="CZ175" i="20"/>
  <c r="GA96" i="20"/>
  <c r="GA95" i="20"/>
  <c r="CY175" i="20"/>
  <c r="GB93" i="20"/>
  <c r="GB94" i="20"/>
  <c r="CW176" i="20"/>
  <c r="CX176" i="20"/>
  <c r="CV177" i="20"/>
  <c r="GC92" i="20"/>
  <c r="GC91" i="20"/>
  <c r="CU177" i="20"/>
  <c r="GD89" i="20"/>
  <c r="GD90" i="20"/>
  <c r="CS178" i="20"/>
  <c r="CT178" i="20"/>
  <c r="GE87" i="20"/>
  <c r="GE88" i="20"/>
  <c r="CQ179" i="20"/>
  <c r="CR179" i="20"/>
  <c r="CO180" i="20"/>
  <c r="GF85" i="20"/>
  <c r="CP180" i="20"/>
  <c r="GF86" i="20"/>
  <c r="GG83" i="20"/>
  <c r="GG82" i="20"/>
  <c r="CN181" i="20"/>
  <c r="CL181" i="20"/>
  <c r="GG84" i="20"/>
  <c r="CM181" i="20"/>
  <c r="CK182" i="20"/>
  <c r="GH80" i="20"/>
  <c r="GH82" i="20"/>
  <c r="GH81" i="20"/>
  <c r="CL182" i="20"/>
  <c r="CJ182" i="20"/>
  <c r="GI79" i="20"/>
  <c r="GI78" i="20"/>
  <c r="CH183" i="20"/>
  <c r="CI183" i="20"/>
  <c r="CG184" i="20"/>
  <c r="GJ75" i="20"/>
  <c r="CE184" i="20"/>
  <c r="GJ76" i="20"/>
  <c r="CF184" i="20"/>
  <c r="GJ77" i="20"/>
  <c r="GK74" i="20"/>
  <c r="CC185" i="20"/>
  <c r="CD185" i="20"/>
  <c r="GK73" i="20"/>
  <c r="GL70" i="20"/>
  <c r="BZ186" i="20"/>
  <c r="CA186" i="20"/>
  <c r="GL72" i="20"/>
  <c r="CB186" i="20"/>
  <c r="GL71" i="20"/>
  <c r="BX187" i="20"/>
  <c r="GM68" i="20"/>
  <c r="BY187" i="20"/>
  <c r="GM69" i="20"/>
  <c r="GM67" i="20"/>
  <c r="BW187" i="20"/>
  <c r="GN66" i="20"/>
  <c r="BT188" i="20"/>
  <c r="GN65" i="20"/>
  <c r="BU188" i="20"/>
  <c r="GN64" i="20"/>
  <c r="BV188" i="20"/>
  <c r="GO63" i="20"/>
  <c r="BQ189" i="20"/>
  <c r="GO62" i="20"/>
  <c r="BR189" i="20"/>
  <c r="BS189" i="20"/>
  <c r="GO61" i="20"/>
  <c r="BN190" i="20"/>
  <c r="GP60" i="20"/>
  <c r="GP59" i="20"/>
  <c r="BO190" i="20"/>
  <c r="BP190" i="20"/>
  <c r="GP58" i="20"/>
  <c r="GQ54" i="20"/>
  <c r="BL191" i="20"/>
  <c r="BM191" i="20"/>
  <c r="GQ56" i="20"/>
  <c r="GQ57" i="20"/>
  <c r="GQ55" i="20"/>
  <c r="BJ191" i="20"/>
  <c r="BK191" i="20"/>
  <c r="GR51" i="20"/>
  <c r="BH192" i="20"/>
  <c r="GR53" i="20"/>
  <c r="BI192" i="20"/>
  <c r="GR52" i="20"/>
  <c r="BJ192" i="20"/>
  <c r="GR54" i="20"/>
  <c r="BG192" i="20"/>
  <c r="BD193" i="20"/>
  <c r="GS50" i="20"/>
  <c r="BE193" i="20"/>
  <c r="GS46" i="20"/>
  <c r="GS49" i="20"/>
  <c r="GS47" i="20"/>
  <c r="BB193" i="20"/>
  <c r="BF193" i="20"/>
  <c r="GS48" i="20"/>
  <c r="BC193" i="20"/>
  <c r="AZ194" i="20"/>
  <c r="GT46" i="20"/>
  <c r="GT44" i="20"/>
  <c r="GT42" i="20"/>
  <c r="GT45" i="20"/>
  <c r="BA194" i="20"/>
  <c r="AX194" i="20"/>
  <c r="BB194" i="20"/>
  <c r="GT43" i="20"/>
  <c r="AY194" i="20"/>
  <c r="GU40" i="20"/>
  <c r="AU195" i="20"/>
  <c r="GU39" i="20"/>
  <c r="AV195" i="20"/>
  <c r="GU41" i="20"/>
  <c r="GU38" i="20"/>
  <c r="AS195" i="20"/>
  <c r="AW195" i="20"/>
  <c r="GU37" i="20"/>
  <c r="AT195" i="20"/>
  <c r="AO196" i="20"/>
  <c r="GV33" i="20"/>
  <c r="GV35" i="20"/>
  <c r="GV36" i="20"/>
  <c r="AL196" i="20"/>
  <c r="AP196" i="20"/>
  <c r="GV34" i="20"/>
  <c r="GV31" i="20"/>
  <c r="GV32" i="20"/>
  <c r="AM196" i="20"/>
  <c r="AQ196" i="20"/>
  <c r="GV30" i="20"/>
  <c r="AN196" i="20"/>
  <c r="AR196" i="20"/>
  <c r="AG197" i="20"/>
  <c r="AK197" i="20"/>
  <c r="GW30" i="20"/>
  <c r="GW25" i="20"/>
  <c r="GW24" i="20"/>
  <c r="AD197" i="20"/>
  <c r="AH197" i="20"/>
  <c r="AL197" i="20"/>
  <c r="GW26" i="20"/>
  <c r="GW29" i="20"/>
  <c r="AE197" i="20"/>
  <c r="AI197" i="20"/>
  <c r="GW22" i="20"/>
  <c r="GW27" i="20"/>
  <c r="AF197" i="20"/>
  <c r="AJ197" i="20"/>
  <c r="GW23" i="20"/>
  <c r="GW28" i="20"/>
  <c r="GX15" i="20"/>
  <c r="GX12" i="20"/>
  <c r="GX9" i="20"/>
  <c r="GX5" i="20"/>
  <c r="L198" i="20"/>
  <c r="P198" i="20"/>
  <c r="T198" i="20"/>
  <c r="X198" i="20"/>
  <c r="AB198" i="20"/>
  <c r="GX11" i="20"/>
  <c r="GX7" i="20"/>
  <c r="GX21" i="20"/>
  <c r="GX6" i="20"/>
  <c r="GX18" i="20"/>
  <c r="M198" i="20"/>
  <c r="Q198" i="20"/>
  <c r="U198" i="20"/>
  <c r="Y198" i="20"/>
  <c r="AC198" i="20"/>
  <c r="GX8" i="20"/>
  <c r="GX20" i="20"/>
  <c r="GX17" i="20"/>
  <c r="GX3" i="20"/>
  <c r="GX10" i="20"/>
  <c r="N198" i="20"/>
  <c r="R198" i="20"/>
  <c r="V198" i="20"/>
  <c r="Z198" i="20"/>
  <c r="GX19" i="20"/>
  <c r="GX4" i="20"/>
  <c r="GX16" i="20"/>
  <c r="GX13" i="20"/>
  <c r="GX14" i="20"/>
  <c r="K198" i="20"/>
  <c r="O198" i="20"/>
  <c r="S198" i="20"/>
  <c r="W198" i="20"/>
  <c r="AA198" i="20"/>
  <c r="GY2" i="20"/>
  <c r="J199" i="20"/>
  <c r="EO138" i="20"/>
  <c r="EP137" i="20"/>
  <c r="EQ136" i="20"/>
  <c r="EN139" i="20"/>
  <c r="ER135" i="20"/>
  <c r="EM140" i="20"/>
  <c r="EK141" i="20"/>
  <c r="ES134" i="20"/>
  <c r="EL141" i="20"/>
  <c r="ES133" i="20"/>
  <c r="ET132" i="20"/>
  <c r="EJ142" i="20"/>
  <c r="EK142" i="20"/>
  <c r="ET133" i="20"/>
  <c r="EU131" i="20"/>
  <c r="EI143" i="20"/>
  <c r="EU132" i="20"/>
  <c r="EJ143" i="20"/>
  <c r="EV130" i="20"/>
  <c r="EV131" i="20"/>
  <c r="EH144" i="20"/>
  <c r="EI144" i="20"/>
  <c r="EG145" i="20"/>
  <c r="EW130" i="20"/>
  <c r="EH145" i="20"/>
  <c r="EW129" i="20"/>
  <c r="EX128" i="20"/>
  <c r="EF146" i="20"/>
  <c r="EY127" i="20"/>
  <c r="EE147" i="20"/>
  <c r="ED148" i="20"/>
  <c r="EZ126" i="20"/>
  <c r="FA125" i="20"/>
  <c r="EB149" i="20"/>
  <c r="FA124" i="20"/>
  <c r="EC149" i="20"/>
  <c r="EB150" i="20"/>
  <c r="EA150" i="20"/>
  <c r="FB123" i="20"/>
  <c r="FB124" i="20"/>
  <c r="FC123" i="20"/>
  <c r="DZ151" i="20"/>
  <c r="FC122" i="20"/>
  <c r="EA151" i="20"/>
  <c r="FD121" i="20"/>
  <c r="DY152" i="20"/>
  <c r="DX153" i="20"/>
  <c r="FE119" i="20"/>
  <c r="DW153" i="20"/>
  <c r="FE120" i="20"/>
  <c r="FF119" i="20"/>
  <c r="FF118" i="20"/>
  <c r="DV154" i="20"/>
  <c r="DW154" i="20"/>
  <c r="DU155" i="20"/>
  <c r="FG117" i="20"/>
  <c r="FH116" i="20"/>
  <c r="FH115" i="20"/>
  <c r="DS156" i="20"/>
  <c r="DT156" i="20"/>
  <c r="FI114" i="20"/>
  <c r="DR157" i="20"/>
  <c r="FI115" i="20"/>
  <c r="DS157" i="20"/>
  <c r="DQ158" i="20"/>
  <c r="FJ113" i="20"/>
  <c r="FK111" i="20"/>
  <c r="DP159" i="20"/>
  <c r="FK112" i="20"/>
  <c r="DO159" i="20"/>
  <c r="FL110" i="20"/>
  <c r="DN160" i="20"/>
  <c r="FL111" i="20"/>
  <c r="DO160" i="20"/>
  <c r="DL161" i="20"/>
  <c r="DM161" i="20"/>
  <c r="FM109" i="20"/>
  <c r="FM108" i="20"/>
  <c r="DL162" i="20"/>
  <c r="FN107" i="20"/>
  <c r="FN108" i="20"/>
  <c r="DK162" i="20"/>
  <c r="FO106" i="20"/>
  <c r="DI163" i="20"/>
  <c r="FO105" i="20"/>
  <c r="DJ163" i="20"/>
  <c r="FP105" i="20"/>
  <c r="DH164" i="20"/>
  <c r="DI164" i="20"/>
  <c r="FP104" i="20"/>
  <c r="FQ102" i="20"/>
  <c r="DF165" i="20"/>
  <c r="FQ103" i="20"/>
  <c r="DG165" i="20"/>
  <c r="DD166" i="20"/>
  <c r="FR101" i="20"/>
  <c r="DE166" i="20"/>
  <c r="FR100" i="20"/>
  <c r="FS99" i="20"/>
  <c r="DC167" i="20"/>
  <c r="FS100" i="20"/>
  <c r="DD167" i="20"/>
  <c r="FT97" i="20"/>
  <c r="DA168" i="20"/>
  <c r="DB168" i="20"/>
  <c r="FT98" i="20"/>
  <c r="CZ169" i="20"/>
  <c r="FU95" i="20"/>
  <c r="FU96" i="20"/>
  <c r="CY169" i="20"/>
  <c r="FV94" i="20"/>
  <c r="FV93" i="20"/>
  <c r="CW170" i="20"/>
  <c r="CX170" i="20"/>
  <c r="CW171" i="20"/>
  <c r="FW93" i="20"/>
  <c r="CU171" i="20"/>
  <c r="FW91" i="20"/>
  <c r="CV171" i="20"/>
  <c r="FW92" i="20"/>
  <c r="FX91" i="20"/>
  <c r="FX90" i="20"/>
  <c r="CT172" i="20"/>
  <c r="CU172" i="20"/>
  <c r="CR173" i="20"/>
  <c r="CS173" i="20"/>
  <c r="FY89" i="20"/>
  <c r="FY88" i="20"/>
  <c r="FZ87" i="20"/>
  <c r="CP174" i="20"/>
  <c r="FZ86" i="20"/>
  <c r="CQ174" i="20"/>
  <c r="CN175" i="20"/>
  <c r="GA83" i="20"/>
  <c r="CO175" i="20"/>
  <c r="GA85" i="20"/>
  <c r="GA84" i="20"/>
  <c r="CM175" i="20"/>
  <c r="GB82" i="20"/>
  <c r="GB81" i="20"/>
  <c r="GB83" i="20"/>
  <c r="CK176" i="20"/>
  <c r="CL176" i="20"/>
  <c r="CM176" i="20"/>
  <c r="CJ177" i="20"/>
  <c r="GC79" i="20"/>
  <c r="GC80" i="20"/>
  <c r="CI177" i="20"/>
  <c r="GD77" i="20"/>
  <c r="CG178" i="20"/>
  <c r="GD78" i="20"/>
  <c r="CH178" i="20"/>
  <c r="CD179" i="20"/>
  <c r="GE75" i="20"/>
  <c r="CE179" i="20"/>
  <c r="GE74" i="20"/>
  <c r="GE76" i="20"/>
  <c r="CF179" i="20"/>
  <c r="CB180" i="20"/>
  <c r="GF72" i="20"/>
  <c r="CC180" i="20"/>
  <c r="GF73" i="20"/>
  <c r="BY181" i="20"/>
  <c r="BZ181" i="20"/>
  <c r="GG71" i="20"/>
  <c r="GG70" i="20"/>
  <c r="GG69" i="20"/>
  <c r="CA181" i="20"/>
  <c r="BV182" i="20"/>
  <c r="BW182" i="20"/>
  <c r="GH67" i="20"/>
  <c r="BX182" i="20"/>
  <c r="GH68" i="20"/>
  <c r="GH66" i="20"/>
  <c r="GI65" i="20"/>
  <c r="GI66" i="20"/>
  <c r="BT183" i="20"/>
  <c r="GI63" i="20"/>
  <c r="GI64" i="20"/>
  <c r="BU183" i="20"/>
  <c r="BV183" i="20"/>
  <c r="BS183" i="20"/>
  <c r="BQ184" i="20"/>
  <c r="GJ61" i="20"/>
  <c r="BR184" i="20"/>
  <c r="BS184" i="20"/>
  <c r="GJ62" i="20"/>
  <c r="GJ60" i="20"/>
  <c r="BP184" i="20"/>
  <c r="GJ63" i="20"/>
  <c r="GK58" i="20"/>
  <c r="BP185" i="20"/>
  <c r="BM185" i="20"/>
  <c r="GK60" i="20"/>
  <c r="GK57" i="20"/>
  <c r="BN185" i="20"/>
  <c r="GK59" i="20"/>
  <c r="BO185" i="20"/>
  <c r="BJ186" i="20"/>
  <c r="GL54" i="20"/>
  <c r="GL56" i="20"/>
  <c r="BK186" i="20"/>
  <c r="BL186" i="20"/>
  <c r="GL55" i="20"/>
  <c r="BH187" i="20"/>
  <c r="GM53" i="20"/>
  <c r="BI187" i="20"/>
  <c r="GM50" i="20"/>
  <c r="GM51" i="20"/>
  <c r="BF187" i="20"/>
  <c r="GM52" i="20"/>
  <c r="BG187" i="20"/>
  <c r="GN49" i="20"/>
  <c r="BD188" i="20"/>
  <c r="GN46" i="20"/>
  <c r="GN47" i="20"/>
  <c r="BE188" i="20"/>
  <c r="BB188" i="20"/>
  <c r="GN48" i="20"/>
  <c r="BC188" i="20"/>
  <c r="AZ189" i="20"/>
  <c r="AW189" i="20"/>
  <c r="BA189" i="20"/>
  <c r="GO45" i="20"/>
  <c r="AX189" i="20"/>
  <c r="GO42" i="20"/>
  <c r="GO44" i="20"/>
  <c r="AY189" i="20"/>
  <c r="GO41" i="20"/>
  <c r="GO43" i="20"/>
  <c r="AS190" i="20"/>
  <c r="GP38" i="20"/>
  <c r="GP37" i="20"/>
  <c r="AT190" i="20"/>
  <c r="AU190" i="20"/>
  <c r="GP39" i="20"/>
  <c r="GP40" i="20"/>
  <c r="AR190" i="20"/>
  <c r="AV190" i="20"/>
  <c r="GP36" i="20"/>
  <c r="GQ32" i="20"/>
  <c r="GQ33" i="20"/>
  <c r="GQ35" i="20"/>
  <c r="AN191" i="20"/>
  <c r="GQ31" i="20"/>
  <c r="GQ34" i="20"/>
  <c r="AO191" i="20"/>
  <c r="GQ30" i="20"/>
  <c r="AL191" i="20"/>
  <c r="AP191" i="20"/>
  <c r="AM191" i="20"/>
  <c r="AQ191" i="20"/>
  <c r="GR25" i="20"/>
  <c r="AF192" i="20"/>
  <c r="AJ192" i="20"/>
  <c r="AG192" i="20"/>
  <c r="AK192" i="20"/>
  <c r="GR28" i="20"/>
  <c r="GR26" i="20"/>
  <c r="GR27" i="20"/>
  <c r="AD192" i="20"/>
  <c r="AH192" i="20"/>
  <c r="GR29" i="20"/>
  <c r="GR22" i="20"/>
  <c r="GR24" i="20"/>
  <c r="GR23" i="20"/>
  <c r="AE192" i="20"/>
  <c r="AI192" i="20"/>
  <c r="GS5" i="20"/>
  <c r="GS8" i="20"/>
  <c r="GS12" i="20"/>
  <c r="GS13" i="20"/>
  <c r="GS3" i="20"/>
  <c r="L193" i="20"/>
  <c r="P193" i="20"/>
  <c r="T193" i="20"/>
  <c r="X193" i="20"/>
  <c r="AB193" i="20"/>
  <c r="GS18" i="20"/>
  <c r="GS19" i="20"/>
  <c r="GS4" i="20"/>
  <c r="GS7" i="20"/>
  <c r="GS9" i="20"/>
  <c r="M193" i="20"/>
  <c r="Q193" i="20"/>
  <c r="U193" i="20"/>
  <c r="Y193" i="20"/>
  <c r="AC193" i="20"/>
  <c r="GS14" i="20"/>
  <c r="GS15" i="20"/>
  <c r="GS20" i="20"/>
  <c r="GS17" i="20"/>
  <c r="N193" i="20"/>
  <c r="R193" i="20"/>
  <c r="V193" i="20"/>
  <c r="Z193" i="20"/>
  <c r="GS10" i="20"/>
  <c r="GS11" i="20"/>
  <c r="GS16" i="20"/>
  <c r="GS21" i="20"/>
  <c r="GS6" i="20"/>
  <c r="K193" i="20"/>
  <c r="O193" i="20"/>
  <c r="S193" i="20"/>
  <c r="W193" i="20"/>
  <c r="AA193" i="20"/>
  <c r="GT2" i="20"/>
  <c r="J194" i="20"/>
  <c r="EN137" i="20"/>
  <c r="EO137" i="20"/>
  <c r="EO136" i="20"/>
  <c r="EP135" i="20"/>
  <c r="EM138" i="20"/>
  <c r="EN138" i="20"/>
  <c r="EP136" i="20"/>
  <c r="EL139" i="20"/>
  <c r="EQ134" i="20"/>
  <c r="EM139" i="20"/>
  <c r="EQ135" i="20"/>
  <c r="ER134" i="20"/>
  <c r="EK140" i="20"/>
  <c r="EL140" i="20"/>
  <c r="ER133" i="20"/>
  <c r="EJ141" i="20"/>
  <c r="ES132" i="20"/>
  <c r="ET131" i="20"/>
  <c r="EI142" i="20"/>
  <c r="EH143" i="20"/>
  <c r="EU130" i="20"/>
  <c r="EV129" i="20"/>
  <c r="EG144" i="20"/>
  <c r="EF145" i="20"/>
  <c r="EW128" i="20"/>
  <c r="ED146" i="20"/>
  <c r="EX126" i="20"/>
  <c r="EE146" i="20"/>
  <c r="EX127" i="20"/>
  <c r="EY125" i="20"/>
  <c r="EC147" i="20"/>
  <c r="EY126" i="20"/>
  <c r="ED147" i="20"/>
  <c r="EC148" i="20"/>
  <c r="EZ125" i="20"/>
  <c r="EZ124" i="20"/>
  <c r="EB148" i="20"/>
  <c r="FA123" i="20"/>
  <c r="EA149" i="20"/>
  <c r="FB122" i="20"/>
  <c r="DZ150" i="20"/>
  <c r="DY151" i="20"/>
  <c r="FC121" i="20"/>
  <c r="FC120" i="20"/>
  <c r="DX151" i="20"/>
  <c r="DX152" i="20"/>
  <c r="FD120" i="20"/>
  <c r="FD119" i="20"/>
  <c r="DW152" i="20"/>
  <c r="DV153" i="20"/>
  <c r="FE118" i="20"/>
  <c r="FF117" i="20"/>
  <c r="DU154" i="20"/>
  <c r="FG116" i="20"/>
  <c r="DS155" i="20"/>
  <c r="DT155" i="20"/>
  <c r="FG115" i="20"/>
  <c r="DR156" i="20"/>
  <c r="FH114" i="20"/>
  <c r="DP157" i="20"/>
  <c r="DQ157" i="20"/>
  <c r="FI113" i="20"/>
  <c r="FI112" i="20"/>
  <c r="FJ111" i="20"/>
  <c r="FJ112" i="20"/>
  <c r="DO158" i="20"/>
  <c r="DP158" i="20"/>
  <c r="FK110" i="20"/>
  <c r="DN159" i="20"/>
  <c r="FL108" i="20"/>
  <c r="DL160" i="20"/>
  <c r="FL109" i="20"/>
  <c r="DM160" i="20"/>
  <c r="FM107" i="20"/>
  <c r="DK161" i="20"/>
  <c r="FN105" i="20"/>
  <c r="DI162" i="20"/>
  <c r="DJ162" i="20"/>
  <c r="FN106" i="20"/>
  <c r="FO104" i="20"/>
  <c r="DH163" i="20"/>
  <c r="FO103" i="20"/>
  <c r="DG163" i="20"/>
  <c r="DF164" i="20"/>
  <c r="FP102" i="20"/>
  <c r="FP103" i="20"/>
  <c r="DG164" i="20"/>
  <c r="FQ100" i="20"/>
  <c r="FQ101" i="20"/>
  <c r="DD165" i="20"/>
  <c r="DE165" i="20"/>
  <c r="FR98" i="20"/>
  <c r="FR99" i="20"/>
  <c r="DB166" i="20"/>
  <c r="DC166" i="20"/>
  <c r="DA167" i="20"/>
  <c r="FS98" i="20"/>
  <c r="DB167" i="20"/>
  <c r="FS97" i="20"/>
  <c r="FT95" i="20"/>
  <c r="FT96" i="20"/>
  <c r="CZ168" i="20"/>
  <c r="CY168" i="20"/>
  <c r="CX169" i="20"/>
  <c r="CW169" i="20"/>
  <c r="FU94" i="20"/>
  <c r="FU93" i="20"/>
  <c r="CV170" i="20"/>
  <c r="FV91" i="20"/>
  <c r="CU170" i="20"/>
  <c r="FV92" i="20"/>
  <c r="CS171" i="20"/>
  <c r="FW89" i="20"/>
  <c r="CT171" i="20"/>
  <c r="FW90" i="20"/>
  <c r="CR172" i="20"/>
  <c r="FX88" i="20"/>
  <c r="FX87" i="20"/>
  <c r="CS172" i="20"/>
  <c r="FX89" i="20"/>
  <c r="CQ172" i="20"/>
  <c r="CO173" i="20"/>
  <c r="CP173" i="20"/>
  <c r="FY86" i="20"/>
  <c r="CQ173" i="20"/>
  <c r="FY87" i="20"/>
  <c r="FY85" i="20"/>
  <c r="FZ84" i="20"/>
  <c r="FZ85" i="20"/>
  <c r="CN174" i="20"/>
  <c r="CO174" i="20"/>
  <c r="FZ83" i="20"/>
  <c r="CM174" i="20"/>
  <c r="CK175" i="20"/>
  <c r="GA82" i="20"/>
  <c r="CL175" i="20"/>
  <c r="GA81" i="20"/>
  <c r="CJ176" i="20"/>
  <c r="GB79" i="20"/>
  <c r="GB80" i="20"/>
  <c r="CI176" i="20"/>
  <c r="GC77" i="20"/>
  <c r="GC78" i="20"/>
  <c r="GC76" i="20"/>
  <c r="CF177" i="20"/>
  <c r="CG177" i="20"/>
  <c r="CH177" i="20"/>
  <c r="GD74" i="20"/>
  <c r="CE178" i="20"/>
  <c r="CF178" i="20"/>
  <c r="GD76" i="20"/>
  <c r="GD75" i="20"/>
  <c r="CD178" i="20"/>
  <c r="CC179" i="20"/>
  <c r="GE73" i="20"/>
  <c r="CB179" i="20"/>
  <c r="GE72" i="20"/>
  <c r="GF69" i="20"/>
  <c r="BY180" i="20"/>
  <c r="BZ180" i="20"/>
  <c r="GF70" i="20"/>
  <c r="GF71" i="20"/>
  <c r="CA180" i="20"/>
  <c r="GG67" i="20"/>
  <c r="BX181" i="20"/>
  <c r="GG68" i="20"/>
  <c r="BV181" i="20"/>
  <c r="GG66" i="20"/>
  <c r="BW181" i="20"/>
  <c r="BU182" i="20"/>
  <c r="GH64" i="20"/>
  <c r="BS182" i="20"/>
  <c r="GH65" i="20"/>
  <c r="BT182" i="20"/>
  <c r="GH63" i="20"/>
  <c r="BP183" i="20"/>
  <c r="GI61" i="20"/>
  <c r="GI60" i="20"/>
  <c r="BQ183" i="20"/>
  <c r="BR183" i="20"/>
  <c r="GI62" i="20"/>
  <c r="BM184" i="20"/>
  <c r="BN184" i="20"/>
  <c r="GJ59" i="20"/>
  <c r="BO184" i="20"/>
  <c r="GJ57" i="20"/>
  <c r="GJ58" i="20"/>
  <c r="GK54" i="20"/>
  <c r="GK55" i="20"/>
  <c r="GK56" i="20"/>
  <c r="BL185" i="20"/>
  <c r="BJ185" i="20"/>
  <c r="BK185" i="20"/>
  <c r="BI186" i="20"/>
  <c r="GL51" i="20"/>
  <c r="BF186" i="20"/>
  <c r="GL53" i="20"/>
  <c r="BG186" i="20"/>
  <c r="GL50" i="20"/>
  <c r="GL52" i="20"/>
  <c r="BH186" i="20"/>
  <c r="GM48" i="20"/>
  <c r="BD187" i="20"/>
  <c r="BE187" i="20"/>
  <c r="GM49" i="20"/>
  <c r="BB187" i="20"/>
  <c r="GM47" i="20"/>
  <c r="GM46" i="20"/>
  <c r="BC187" i="20"/>
  <c r="AZ188" i="20"/>
  <c r="GN45" i="20"/>
  <c r="AW188" i="20"/>
  <c r="BA188" i="20"/>
  <c r="GN41" i="20"/>
  <c r="GN42" i="20"/>
  <c r="GN44" i="20"/>
  <c r="GN43" i="20"/>
  <c r="AX188" i="20"/>
  <c r="AY188" i="20"/>
  <c r="AR189" i="20"/>
  <c r="AV189" i="20"/>
  <c r="GO39" i="20"/>
  <c r="GO36" i="20"/>
  <c r="AS189" i="20"/>
  <c r="AT189" i="20"/>
  <c r="GO37" i="20"/>
  <c r="AU189" i="20"/>
  <c r="GO38" i="20"/>
  <c r="GO40" i="20"/>
  <c r="AO190" i="20"/>
  <c r="GP31" i="20"/>
  <c r="GP32" i="20"/>
  <c r="GP30" i="20"/>
  <c r="AL190" i="20"/>
  <c r="AP190" i="20"/>
  <c r="GP34" i="20"/>
  <c r="GP33" i="20"/>
  <c r="AM190" i="20"/>
  <c r="AQ190" i="20"/>
  <c r="AN190" i="20"/>
  <c r="GP35" i="20"/>
  <c r="GQ22" i="20"/>
  <c r="AF191" i="20"/>
  <c r="AJ191" i="20"/>
  <c r="GQ28" i="20"/>
  <c r="GQ29" i="20"/>
  <c r="AG191" i="20"/>
  <c r="AK191" i="20"/>
  <c r="GQ24" i="20"/>
  <c r="GQ25" i="20"/>
  <c r="GQ23" i="20"/>
  <c r="AD191" i="20"/>
  <c r="AH191" i="20"/>
  <c r="GQ27" i="20"/>
  <c r="GQ26" i="20"/>
  <c r="AE191" i="20"/>
  <c r="AI191" i="20"/>
  <c r="GR9" i="20"/>
  <c r="GR18" i="20"/>
  <c r="GR19" i="20"/>
  <c r="GR4" i="20"/>
  <c r="GR20" i="20"/>
  <c r="GR7" i="20"/>
  <c r="L192" i="20"/>
  <c r="P192" i="20"/>
  <c r="T192" i="20"/>
  <c r="X192" i="20"/>
  <c r="AB192" i="20"/>
  <c r="GR21" i="20"/>
  <c r="GR6" i="20"/>
  <c r="GR14" i="20"/>
  <c r="GR15" i="20"/>
  <c r="GR12" i="20"/>
  <c r="M192" i="20"/>
  <c r="Q192" i="20"/>
  <c r="U192" i="20"/>
  <c r="Y192" i="20"/>
  <c r="AC192" i="20"/>
  <c r="GR17" i="20"/>
  <c r="GR3" i="20"/>
  <c r="GR10" i="20"/>
  <c r="GR11" i="20"/>
  <c r="GR16" i="20"/>
  <c r="N192" i="20"/>
  <c r="R192" i="20"/>
  <c r="V192" i="20"/>
  <c r="Z192" i="20"/>
  <c r="GR13" i="20"/>
  <c r="GR5" i="20"/>
  <c r="GR8" i="20"/>
  <c r="K192" i="20"/>
  <c r="O192" i="20"/>
  <c r="S192" i="20"/>
  <c r="W192" i="20"/>
  <c r="AA192" i="20"/>
  <c r="GS2" i="20"/>
  <c r="J193" i="20"/>
  <c r="FC150" i="20"/>
  <c r="FB151" i="20"/>
  <c r="FC151" i="20"/>
  <c r="FD149" i="20"/>
  <c r="FD150" i="20"/>
  <c r="FA152" i="20"/>
  <c r="FB152" i="20"/>
  <c r="EZ153" i="20"/>
  <c r="FA153" i="20"/>
  <c r="FE148" i="20"/>
  <c r="FE149" i="20"/>
  <c r="EZ154" i="20"/>
  <c r="FF147" i="20"/>
  <c r="FF148" i="20"/>
  <c r="EY154" i="20"/>
  <c r="EY155" i="20"/>
  <c r="FG146" i="20"/>
  <c r="FG147" i="20"/>
  <c r="EX155" i="20"/>
  <c r="EW156" i="20"/>
  <c r="EX156" i="20"/>
  <c r="FH146" i="20"/>
  <c r="FH145" i="20"/>
  <c r="EV157" i="20"/>
  <c r="EW157" i="20"/>
  <c r="FI145" i="20"/>
  <c r="FI144" i="20"/>
  <c r="EU158" i="20"/>
  <c r="FJ144" i="20"/>
  <c r="EV158" i="20"/>
  <c r="FJ143" i="20"/>
  <c r="FK142" i="20"/>
  <c r="ET159" i="20"/>
  <c r="FL141" i="20"/>
  <c r="ES160" i="20"/>
  <c r="ER161" i="20"/>
  <c r="FM140" i="20"/>
  <c r="FN139" i="20"/>
  <c r="EQ162" i="20"/>
  <c r="FO137" i="20"/>
  <c r="EO163" i="20"/>
  <c r="FO138" i="20"/>
  <c r="EP163" i="20"/>
  <c r="FP136" i="20"/>
  <c r="EN164" i="20"/>
  <c r="EO164" i="20"/>
  <c r="FP137" i="20"/>
  <c r="FQ135" i="20"/>
  <c r="EM165" i="20"/>
  <c r="EL166" i="20"/>
  <c r="FR134" i="20"/>
  <c r="EK167" i="20"/>
  <c r="FS132" i="20"/>
  <c r="FS133" i="20"/>
  <c r="EJ167" i="20"/>
  <c r="FT131" i="20"/>
  <c r="EJ168" i="20"/>
  <c r="FT132" i="20"/>
  <c r="EI168" i="20"/>
  <c r="FU130" i="20"/>
  <c r="EH169" i="20"/>
  <c r="FV129" i="20"/>
  <c r="EG170" i="20"/>
  <c r="FW127" i="20"/>
  <c r="EE171" i="20"/>
  <c r="FW128" i="20"/>
  <c r="EF171" i="20"/>
  <c r="FX126" i="20"/>
  <c r="ED172" i="20"/>
  <c r="EB173" i="20"/>
  <c r="FY124" i="20"/>
  <c r="EC173" i="20"/>
  <c r="FY125" i="20"/>
  <c r="EB174" i="20"/>
  <c r="FZ123" i="20"/>
  <c r="FZ124" i="20"/>
  <c r="EA174" i="20"/>
  <c r="GA122" i="20"/>
  <c r="DZ175" i="20"/>
  <c r="DX176" i="20"/>
  <c r="GB120" i="20"/>
  <c r="DY176" i="20"/>
  <c r="GB121" i="20"/>
  <c r="GC119" i="20"/>
  <c r="DW177" i="20"/>
  <c r="GD118" i="20"/>
  <c r="GD117" i="20"/>
  <c r="DU178" i="20"/>
  <c r="DV178" i="20"/>
  <c r="DT179" i="20"/>
  <c r="GE116" i="20"/>
  <c r="GF114" i="20"/>
  <c r="GF115" i="20"/>
  <c r="DR180" i="20"/>
  <c r="DS180" i="20"/>
  <c r="GG112" i="20"/>
  <c r="DP181" i="20"/>
  <c r="DQ181" i="20"/>
  <c r="GG113" i="20"/>
  <c r="GH112" i="20"/>
  <c r="DO182" i="20"/>
  <c r="DP182" i="20"/>
  <c r="GH111" i="20"/>
  <c r="GI109" i="20"/>
  <c r="GI110" i="20"/>
  <c r="DM183" i="20"/>
  <c r="DN183" i="20"/>
  <c r="DK184" i="20"/>
  <c r="DL184" i="20"/>
  <c r="GJ107" i="20"/>
  <c r="GJ108" i="20"/>
  <c r="GK106" i="20"/>
  <c r="GK107" i="20"/>
  <c r="DJ185" i="20"/>
  <c r="DK185" i="20"/>
  <c r="DI186" i="20"/>
  <c r="GL105" i="20"/>
  <c r="GL104" i="20"/>
  <c r="DH186" i="20"/>
  <c r="GM103" i="20"/>
  <c r="DF187" i="20"/>
  <c r="GM102" i="20"/>
  <c r="DG187" i="20"/>
  <c r="GN100" i="20"/>
  <c r="DD188" i="20"/>
  <c r="GN101" i="20"/>
  <c r="DE188" i="20"/>
  <c r="DB189" i="20"/>
  <c r="GO98" i="20"/>
  <c r="DC189" i="20"/>
  <c r="GO99" i="20"/>
  <c r="DA190" i="20"/>
  <c r="GP96" i="20"/>
  <c r="GP97" i="20"/>
  <c r="CZ190" i="20"/>
  <c r="GQ95" i="20"/>
  <c r="CX191" i="20"/>
  <c r="GQ94" i="20"/>
  <c r="CY191" i="20"/>
  <c r="CV192" i="20"/>
  <c r="GR93" i="20"/>
  <c r="CW192" i="20"/>
  <c r="GR92" i="20"/>
  <c r="GS90" i="20"/>
  <c r="GS91" i="20"/>
  <c r="CT193" i="20"/>
  <c r="CU193" i="20"/>
  <c r="CR194" i="20"/>
  <c r="CS194" i="20"/>
  <c r="GT89" i="20"/>
  <c r="GT88" i="20"/>
  <c r="GU86" i="20"/>
  <c r="GU87" i="20"/>
  <c r="CQ195" i="20"/>
  <c r="GU85" i="20"/>
  <c r="CO195" i="20"/>
  <c r="CP195" i="20"/>
  <c r="GV84" i="20"/>
  <c r="CM196" i="20"/>
  <c r="GV83" i="20"/>
  <c r="CN196" i="20"/>
  <c r="CK197" i="20"/>
  <c r="GW80" i="20"/>
  <c r="CL197" i="20"/>
  <c r="GW82" i="20"/>
  <c r="GW81" i="20"/>
  <c r="CJ197" i="20"/>
  <c r="CJ198" i="20"/>
  <c r="GX80" i="20"/>
  <c r="GX78" i="20"/>
  <c r="CH198" i="20"/>
  <c r="GX79" i="20"/>
  <c r="CI198" i="20"/>
  <c r="GY75" i="20"/>
  <c r="CE199" i="20"/>
  <c r="GY76" i="20"/>
  <c r="CF199" i="20"/>
  <c r="GY77" i="20"/>
  <c r="CG199" i="20"/>
  <c r="CC200" i="20"/>
  <c r="CD200" i="20"/>
  <c r="GZ74" i="20"/>
  <c r="GZ72" i="20"/>
  <c r="CB200" i="20"/>
  <c r="GZ73" i="20"/>
  <c r="HA70" i="20"/>
  <c r="BZ201" i="20"/>
  <c r="CA201" i="20"/>
  <c r="HA72" i="20"/>
  <c r="CB201" i="20"/>
  <c r="HA71" i="20"/>
  <c r="HB68" i="20"/>
  <c r="HB69" i="20"/>
  <c r="BX202" i="20"/>
  <c r="BY202" i="20"/>
  <c r="HB67" i="20"/>
  <c r="BW202" i="20"/>
  <c r="BU203" i="20"/>
  <c r="HC66" i="20"/>
  <c r="HC63" i="20"/>
  <c r="BV203" i="20"/>
  <c r="HC64" i="20"/>
  <c r="BS203" i="20"/>
  <c r="HC65" i="20"/>
  <c r="BT203" i="20"/>
  <c r="BP204" i="20"/>
  <c r="BQ204" i="20"/>
  <c r="BR204" i="20"/>
  <c r="HD62" i="20"/>
  <c r="HD60" i="20"/>
  <c r="HD61" i="20"/>
  <c r="BL205" i="20"/>
  <c r="HE58" i="20"/>
  <c r="BM205" i="20"/>
  <c r="HE59" i="20"/>
  <c r="HE57" i="20"/>
  <c r="BN205" i="20"/>
  <c r="HE56" i="20"/>
  <c r="BO205" i="20"/>
  <c r="BI206" i="20"/>
  <c r="HF55" i="20"/>
  <c r="HF52" i="20"/>
  <c r="HF54" i="20"/>
  <c r="HF53" i="20"/>
  <c r="BJ206" i="20"/>
  <c r="BK206" i="20"/>
  <c r="BH206" i="20"/>
  <c r="HG49" i="20"/>
  <c r="BD207" i="20"/>
  <c r="HG48" i="20"/>
  <c r="BE207" i="20"/>
  <c r="HG50" i="20"/>
  <c r="BF207" i="20"/>
  <c r="HG51" i="20"/>
  <c r="BG207" i="20"/>
  <c r="AZ208" i="20"/>
  <c r="HH45" i="20"/>
  <c r="HH47" i="20"/>
  <c r="BA208" i="20"/>
  <c r="HH44" i="20"/>
  <c r="HH43" i="20"/>
  <c r="BB208" i="20"/>
  <c r="AY208" i="20"/>
  <c r="BC208" i="20"/>
  <c r="HH46" i="20"/>
  <c r="AV209" i="20"/>
  <c r="HI42" i="20"/>
  <c r="HI39" i="20"/>
  <c r="AW209" i="20"/>
  <c r="HI38" i="20"/>
  <c r="HI41" i="20"/>
  <c r="AT209" i="20"/>
  <c r="AX209" i="20"/>
  <c r="HI40" i="20"/>
  <c r="AU209" i="20"/>
  <c r="AO210" i="20"/>
  <c r="AS210" i="20"/>
  <c r="HJ31" i="20"/>
  <c r="HJ32" i="20"/>
  <c r="HJ34" i="20"/>
  <c r="AP210" i="20"/>
  <c r="AM210" i="20"/>
  <c r="AQ210" i="20"/>
  <c r="HJ37" i="20"/>
  <c r="AN210" i="20"/>
  <c r="AR210" i="20"/>
  <c r="HJ35" i="20"/>
  <c r="HJ36" i="20"/>
  <c r="HJ33" i="20"/>
  <c r="HK28" i="20"/>
  <c r="HK29" i="20"/>
  <c r="HK30" i="20"/>
  <c r="AF211" i="20"/>
  <c r="AJ211" i="20"/>
  <c r="HK24" i="20"/>
  <c r="HK27" i="20"/>
  <c r="HK25" i="20"/>
  <c r="HK26" i="20"/>
  <c r="AG211" i="20"/>
  <c r="AK211" i="20"/>
  <c r="HK23" i="20"/>
  <c r="AH211" i="20"/>
  <c r="AL211" i="20"/>
  <c r="AE211" i="20"/>
  <c r="AI211" i="20"/>
  <c r="M212" i="20"/>
  <c r="Q212" i="20"/>
  <c r="U212" i="20"/>
  <c r="Y212" i="20"/>
  <c r="AC212" i="20"/>
  <c r="HL21" i="20"/>
  <c r="HL6" i="20"/>
  <c r="HL22" i="20"/>
  <c r="HL5" i="20"/>
  <c r="HL11" i="20"/>
  <c r="HL7" i="20"/>
  <c r="N212" i="20"/>
  <c r="R212" i="20"/>
  <c r="V212" i="20"/>
  <c r="Z212" i="20"/>
  <c r="AD212" i="20"/>
  <c r="HL17" i="20"/>
  <c r="HL3" i="20"/>
  <c r="HL18" i="20"/>
  <c r="HL20" i="20"/>
  <c r="HL8" i="20"/>
  <c r="K212" i="20"/>
  <c r="O212" i="20"/>
  <c r="S212" i="20"/>
  <c r="W212" i="20"/>
  <c r="AA212" i="20"/>
  <c r="HL13" i="20"/>
  <c r="HL14" i="20"/>
  <c r="HL19" i="20"/>
  <c r="HL4" i="20"/>
  <c r="HL12" i="20"/>
  <c r="HL16" i="20"/>
  <c r="L212" i="20"/>
  <c r="P212" i="20"/>
  <c r="T212" i="20"/>
  <c r="X212" i="20"/>
  <c r="AB212" i="20"/>
  <c r="HL9" i="20"/>
  <c r="HL10" i="20"/>
  <c r="HL15" i="20"/>
  <c r="J213" i="20"/>
  <c r="HM2" i="20"/>
  <c r="EX147" i="20"/>
  <c r="EY146" i="20"/>
  <c r="EW148" i="20"/>
  <c r="EZ145" i="20"/>
  <c r="FA144" i="20"/>
  <c r="EV149" i="20"/>
  <c r="FB143" i="20"/>
  <c r="EU150" i="20"/>
  <c r="ET151" i="20"/>
  <c r="FC142" i="20"/>
  <c r="ES152" i="20"/>
  <c r="FD141" i="20"/>
  <c r="ER153" i="20"/>
  <c r="FE140" i="20"/>
  <c r="FF139" i="20"/>
  <c r="EQ154" i="20"/>
  <c r="FG137" i="20"/>
  <c r="EO155" i="20"/>
  <c r="FG138" i="20"/>
  <c r="EP155" i="20"/>
  <c r="EO156" i="20"/>
  <c r="FH137" i="20"/>
  <c r="FH136" i="20"/>
  <c r="EN156" i="20"/>
  <c r="EN157" i="20"/>
  <c r="FI136" i="20"/>
  <c r="FI135" i="20"/>
  <c r="EM157" i="20"/>
  <c r="EL158" i="20"/>
  <c r="FJ135" i="20"/>
  <c r="EM158" i="20"/>
  <c r="FJ134" i="20"/>
  <c r="FK133" i="20"/>
  <c r="EK159" i="20"/>
  <c r="EJ160" i="20"/>
  <c r="FL132" i="20"/>
  <c r="FM131" i="20"/>
  <c r="FM130" i="20"/>
  <c r="EH161" i="20"/>
  <c r="EI161" i="20"/>
  <c r="FN130" i="20"/>
  <c r="EG162" i="20"/>
  <c r="EH162" i="20"/>
  <c r="FN129" i="20"/>
  <c r="EF163" i="20"/>
  <c r="FO128" i="20"/>
  <c r="FP127" i="20"/>
  <c r="FP126" i="20"/>
  <c r="ED164" i="20"/>
  <c r="EE164" i="20"/>
  <c r="FQ126" i="20"/>
  <c r="EC165" i="20"/>
  <c r="ED165" i="20"/>
  <c r="FQ125" i="20"/>
  <c r="EB166" i="20"/>
  <c r="EC166" i="20"/>
  <c r="FR125" i="20"/>
  <c r="FR124" i="20"/>
  <c r="FS123" i="20"/>
  <c r="DZ167" i="20"/>
  <c r="EA167" i="20"/>
  <c r="FS122" i="20"/>
  <c r="FT122" i="20"/>
  <c r="DY168" i="20"/>
  <c r="DZ168" i="20"/>
  <c r="FT121" i="20"/>
  <c r="DX169" i="20"/>
  <c r="FU120" i="20"/>
  <c r="FV118" i="20"/>
  <c r="FV119" i="20"/>
  <c r="DV170" i="20"/>
  <c r="DW170" i="20"/>
  <c r="DU171" i="20"/>
  <c r="DV171" i="20"/>
  <c r="FW118" i="20"/>
  <c r="FW117" i="20"/>
  <c r="DT172" i="20"/>
  <c r="FX115" i="20"/>
  <c r="FX116" i="20"/>
  <c r="DS172" i="20"/>
  <c r="FY115" i="20"/>
  <c r="FY114" i="20"/>
  <c r="DR173" i="20"/>
  <c r="DS173" i="20"/>
  <c r="DP174" i="20"/>
  <c r="FZ112" i="20"/>
  <c r="DQ174" i="20"/>
  <c r="FZ113" i="20"/>
  <c r="DO175" i="20"/>
  <c r="GA111" i="20"/>
  <c r="GB109" i="20"/>
  <c r="GB110" i="20"/>
  <c r="DM176" i="20"/>
  <c r="DN176" i="20"/>
  <c r="DL177" i="20"/>
  <c r="GC107" i="20"/>
  <c r="GC108" i="20"/>
  <c r="DK177" i="20"/>
  <c r="GD107" i="20"/>
  <c r="DK178" i="20"/>
  <c r="GD106" i="20"/>
  <c r="DJ178" i="20"/>
  <c r="DI179" i="20"/>
  <c r="GE105" i="20"/>
  <c r="GE104" i="20"/>
  <c r="DH179" i="20"/>
  <c r="DF180" i="20"/>
  <c r="GF102" i="20"/>
  <c r="GF103" i="20"/>
  <c r="DG180" i="20"/>
  <c r="GG100" i="20"/>
  <c r="DD181" i="20"/>
  <c r="DE181" i="20"/>
  <c r="GG101" i="20"/>
  <c r="DC182" i="20"/>
  <c r="GH99" i="20"/>
  <c r="DD182" i="20"/>
  <c r="GH100" i="20"/>
  <c r="GI97" i="20"/>
  <c r="DA183" i="20"/>
  <c r="DB183" i="20"/>
  <c r="GI98" i="20"/>
  <c r="GJ96" i="20"/>
  <c r="CY184" i="20"/>
  <c r="CZ184" i="20"/>
  <c r="GJ95" i="20"/>
  <c r="CW185" i="20"/>
  <c r="CX185" i="20"/>
  <c r="GK94" i="20"/>
  <c r="GK93" i="20"/>
  <c r="GL91" i="20"/>
  <c r="GL92" i="20"/>
  <c r="CU186" i="20"/>
  <c r="CV186" i="20"/>
  <c r="CR187" i="20"/>
  <c r="GM89" i="20"/>
  <c r="GM90" i="20"/>
  <c r="CS187" i="20"/>
  <c r="CT187" i="20"/>
  <c r="GM88" i="20"/>
  <c r="GN87" i="20"/>
  <c r="CR188" i="20"/>
  <c r="GN88" i="20"/>
  <c r="CP188" i="20"/>
  <c r="GN86" i="20"/>
  <c r="CQ188" i="20"/>
  <c r="CN189" i="20"/>
  <c r="GO84" i="20"/>
  <c r="CO189" i="20"/>
  <c r="CP189" i="20"/>
  <c r="GO86" i="20"/>
  <c r="GO85" i="20"/>
  <c r="CL190" i="20"/>
  <c r="GP83" i="20"/>
  <c r="CM190" i="20"/>
  <c r="GP82" i="20"/>
  <c r="CJ191" i="20"/>
  <c r="CK191" i="20"/>
  <c r="GQ80" i="20"/>
  <c r="GQ79" i="20"/>
  <c r="GQ81" i="20"/>
  <c r="CI191" i="20"/>
  <c r="GR78" i="20"/>
  <c r="CG192" i="20"/>
  <c r="GR77" i="20"/>
  <c r="CH192" i="20"/>
  <c r="CF193" i="20"/>
  <c r="GS75" i="20"/>
  <c r="CD193" i="20"/>
  <c r="GS74" i="20"/>
  <c r="GS76" i="20"/>
  <c r="CE193" i="20"/>
  <c r="CB194" i="20"/>
  <c r="GT73" i="20"/>
  <c r="CC194" i="20"/>
  <c r="GT72" i="20"/>
  <c r="GT71" i="20"/>
  <c r="CA194" i="20"/>
  <c r="CA195" i="20"/>
  <c r="GU69" i="20"/>
  <c r="BY195" i="20"/>
  <c r="GU70" i="20"/>
  <c r="GU71" i="20"/>
  <c r="BZ195" i="20"/>
  <c r="GV66" i="20"/>
  <c r="BV196" i="20"/>
  <c r="GV67" i="20"/>
  <c r="GV68" i="20"/>
  <c r="BW196" i="20"/>
  <c r="BX196" i="20"/>
  <c r="BU197" i="20"/>
  <c r="BR197" i="20"/>
  <c r="GW65" i="20"/>
  <c r="GW64" i="20"/>
  <c r="GW62" i="20"/>
  <c r="BS197" i="20"/>
  <c r="GW63" i="20"/>
  <c r="BT197" i="20"/>
  <c r="GX59" i="20"/>
  <c r="BP198" i="20"/>
  <c r="GX61" i="20"/>
  <c r="BQ198" i="20"/>
  <c r="GX62" i="20"/>
  <c r="BR198" i="20"/>
  <c r="GX60" i="20"/>
  <c r="BO198" i="20"/>
  <c r="GY56" i="20"/>
  <c r="GY57" i="20"/>
  <c r="GY55" i="20"/>
  <c r="BK199" i="20"/>
  <c r="BL199" i="20"/>
  <c r="BM199" i="20"/>
  <c r="GY58" i="20"/>
  <c r="BN199" i="20"/>
  <c r="BI200" i="20"/>
  <c r="GZ53" i="20"/>
  <c r="GZ54" i="20"/>
  <c r="BJ200" i="20"/>
  <c r="BK200" i="20"/>
  <c r="GZ55" i="20"/>
  <c r="BH200" i="20"/>
  <c r="GZ52" i="20"/>
  <c r="BE201" i="20"/>
  <c r="HA51" i="20"/>
  <c r="BF201" i="20"/>
  <c r="HA50" i="20"/>
  <c r="HA47" i="20"/>
  <c r="BC201" i="20"/>
  <c r="BG201" i="20"/>
  <c r="HA49" i="20"/>
  <c r="HA48" i="20"/>
  <c r="BD201" i="20"/>
  <c r="HB43" i="20"/>
  <c r="HB44" i="20"/>
  <c r="HB46" i="20"/>
  <c r="HB45" i="20"/>
  <c r="AZ202" i="20"/>
  <c r="BA202" i="20"/>
  <c r="BB202" i="20"/>
  <c r="HB47" i="20"/>
  <c r="AY202" i="20"/>
  <c r="BC202" i="20"/>
  <c r="AS203" i="20"/>
  <c r="AW203" i="20"/>
  <c r="HC37" i="20"/>
  <c r="HC39" i="20"/>
  <c r="AT203" i="20"/>
  <c r="AX203" i="20"/>
  <c r="AU203" i="20"/>
  <c r="HC40" i="20"/>
  <c r="HC42" i="20"/>
  <c r="AV203" i="20"/>
  <c r="HC41" i="20"/>
  <c r="HC38" i="20"/>
  <c r="HD32" i="20"/>
  <c r="AN204" i="20"/>
  <c r="AR204" i="20"/>
  <c r="HD33" i="20"/>
  <c r="HD35" i="20"/>
  <c r="AO204" i="20"/>
  <c r="HD36" i="20"/>
  <c r="HD34" i="20"/>
  <c r="HD31" i="20"/>
  <c r="AP204" i="20"/>
  <c r="AM204" i="20"/>
  <c r="AQ204" i="20"/>
  <c r="HE25" i="20"/>
  <c r="AF205" i="20"/>
  <c r="AJ205" i="20"/>
  <c r="HE30" i="20"/>
  <c r="HE27" i="20"/>
  <c r="HE29" i="20"/>
  <c r="AG205" i="20"/>
  <c r="AK205" i="20"/>
  <c r="HE26" i="20"/>
  <c r="HE23" i="20"/>
  <c r="HE28" i="20"/>
  <c r="AH205" i="20"/>
  <c r="AL205" i="20"/>
  <c r="HE24" i="20"/>
  <c r="AE205" i="20"/>
  <c r="AI205" i="20"/>
  <c r="M206" i="20"/>
  <c r="Q206" i="20"/>
  <c r="U206" i="20"/>
  <c r="Y206" i="20"/>
  <c r="AC206" i="20"/>
  <c r="HF8" i="20"/>
  <c r="HF20" i="20"/>
  <c r="HF21" i="20"/>
  <c r="HF6" i="20"/>
  <c r="HF5" i="20"/>
  <c r="N206" i="20"/>
  <c r="R206" i="20"/>
  <c r="V206" i="20"/>
  <c r="Z206" i="20"/>
  <c r="AD206" i="20"/>
  <c r="HF19" i="20"/>
  <c r="HF4" i="20"/>
  <c r="HF16" i="20"/>
  <c r="HF17" i="20"/>
  <c r="HF3" i="20"/>
  <c r="HF22" i="20"/>
  <c r="HF18" i="20"/>
  <c r="K206" i="20"/>
  <c r="O206" i="20"/>
  <c r="S206" i="20"/>
  <c r="W206" i="20"/>
  <c r="AA206" i="20"/>
  <c r="HF15" i="20"/>
  <c r="HF12" i="20"/>
  <c r="HF13" i="20"/>
  <c r="HF10" i="20"/>
  <c r="L206" i="20"/>
  <c r="P206" i="20"/>
  <c r="T206" i="20"/>
  <c r="X206" i="20"/>
  <c r="AB206" i="20"/>
  <c r="HF11" i="20"/>
  <c r="HF7" i="20"/>
  <c r="HF9" i="20"/>
  <c r="HF14" i="20"/>
  <c r="HG2" i="20"/>
  <c r="J207" i="20"/>
  <c r="EZ149" i="20"/>
  <c r="FA149" i="20"/>
  <c r="FA148" i="20"/>
  <c r="EZ150" i="20"/>
  <c r="EY150" i="20"/>
  <c r="FB148" i="20"/>
  <c r="FB147" i="20"/>
  <c r="FC147" i="20"/>
  <c r="EX151" i="20"/>
  <c r="EY151" i="20"/>
  <c r="FC146" i="20"/>
  <c r="FD145" i="20"/>
  <c r="EW152" i="20"/>
  <c r="FD146" i="20"/>
  <c r="EX152" i="20"/>
  <c r="EV153" i="20"/>
  <c r="FE145" i="20"/>
  <c r="EW153" i="20"/>
  <c r="FE144" i="20"/>
  <c r="FF143" i="20"/>
  <c r="EU154" i="20"/>
  <c r="FG142" i="20"/>
  <c r="ET155" i="20"/>
  <c r="ES156" i="20"/>
  <c r="FH141" i="20"/>
  <c r="FI140" i="20"/>
  <c r="ER157" i="20"/>
  <c r="FJ139" i="20"/>
  <c r="EQ158" i="20"/>
  <c r="EO159" i="20"/>
  <c r="FK137" i="20"/>
  <c r="EP159" i="20"/>
  <c r="FK138" i="20"/>
  <c r="FL136" i="20"/>
  <c r="EN160" i="20"/>
  <c r="FL137" i="20"/>
  <c r="EO160" i="20"/>
  <c r="FM135" i="20"/>
  <c r="EN161" i="20"/>
  <c r="FM136" i="20"/>
  <c r="EM161" i="20"/>
  <c r="EL162" i="20"/>
  <c r="FN134" i="20"/>
  <c r="EK163" i="20"/>
  <c r="FO133" i="20"/>
  <c r="FP131" i="20"/>
  <c r="EJ164" i="20"/>
  <c r="FP132" i="20"/>
  <c r="EI164" i="20"/>
  <c r="FQ130" i="20"/>
  <c r="FQ131" i="20"/>
  <c r="EH165" i="20"/>
  <c r="EI165" i="20"/>
  <c r="FR129" i="20"/>
  <c r="EG166" i="20"/>
  <c r="FS127" i="20"/>
  <c r="EE167" i="20"/>
  <c r="FS128" i="20"/>
  <c r="EF167" i="20"/>
  <c r="FT127" i="20"/>
  <c r="FT126" i="20"/>
  <c r="ED168" i="20"/>
  <c r="EE168" i="20"/>
  <c r="FU125" i="20"/>
  <c r="EC169" i="20"/>
  <c r="FV123" i="20"/>
  <c r="EA170" i="20"/>
  <c r="EB170" i="20"/>
  <c r="FV124" i="20"/>
  <c r="DZ171" i="20"/>
  <c r="EA171" i="20"/>
  <c r="FW122" i="20"/>
  <c r="FW123" i="20"/>
  <c r="FX121" i="20"/>
  <c r="DY172" i="20"/>
  <c r="DX173" i="20"/>
  <c r="DW173" i="20"/>
  <c r="FY119" i="20"/>
  <c r="FY120" i="20"/>
  <c r="FZ118" i="20"/>
  <c r="DV174" i="20"/>
  <c r="DT175" i="20"/>
  <c r="DU175" i="20"/>
  <c r="GA117" i="20"/>
  <c r="GA116" i="20"/>
  <c r="GB115" i="20"/>
  <c r="DS176" i="20"/>
  <c r="GC113" i="20"/>
  <c r="DQ177" i="20"/>
  <c r="GC114" i="20"/>
  <c r="DR177" i="20"/>
  <c r="DO178" i="20"/>
  <c r="GD112" i="20"/>
  <c r="DP178" i="20"/>
  <c r="GD111" i="20"/>
  <c r="GE110" i="20"/>
  <c r="DN179" i="20"/>
  <c r="DO179" i="20"/>
  <c r="GE111" i="20"/>
  <c r="DL180" i="20"/>
  <c r="GF108" i="20"/>
  <c r="DM180" i="20"/>
  <c r="GF109" i="20"/>
  <c r="GG106" i="20"/>
  <c r="GG107" i="20"/>
  <c r="DJ181" i="20"/>
  <c r="DK181" i="20"/>
  <c r="DI182" i="20"/>
  <c r="GH106" i="20"/>
  <c r="DJ182" i="20"/>
  <c r="GH105" i="20"/>
  <c r="GI104" i="20"/>
  <c r="GI103" i="20"/>
  <c r="DH183" i="20"/>
  <c r="DG183" i="20"/>
  <c r="DE184" i="20"/>
  <c r="GJ102" i="20"/>
  <c r="DF184" i="20"/>
  <c r="GJ101" i="20"/>
  <c r="GK99" i="20"/>
  <c r="DD185" i="20"/>
  <c r="GK100" i="20"/>
  <c r="DC185" i="20"/>
  <c r="DA186" i="20"/>
  <c r="DB186" i="20"/>
  <c r="GL97" i="20"/>
  <c r="GL98" i="20"/>
  <c r="CZ187" i="20"/>
  <c r="GM96" i="20"/>
  <c r="DA187" i="20"/>
  <c r="GM95" i="20"/>
  <c r="GM97" i="20"/>
  <c r="CY187" i="20"/>
  <c r="GN95" i="20"/>
  <c r="GN94" i="20"/>
  <c r="CW188" i="20"/>
  <c r="CX188" i="20"/>
  <c r="GN93" i="20"/>
  <c r="CY188" i="20"/>
  <c r="CV189" i="20"/>
  <c r="CW189" i="20"/>
  <c r="GO91" i="20"/>
  <c r="GO92" i="20"/>
  <c r="GO93" i="20"/>
  <c r="CU189" i="20"/>
  <c r="CS190" i="20"/>
  <c r="GP89" i="20"/>
  <c r="CT190" i="20"/>
  <c r="GP90" i="20"/>
  <c r="GQ88" i="20"/>
  <c r="CR191" i="20"/>
  <c r="GQ87" i="20"/>
  <c r="CQ191" i="20"/>
  <c r="GR85" i="20"/>
  <c r="CO192" i="20"/>
  <c r="GR86" i="20"/>
  <c r="CP192" i="20"/>
  <c r="GS83" i="20"/>
  <c r="CN193" i="20"/>
  <c r="CL193" i="20"/>
  <c r="GS82" i="20"/>
  <c r="GS84" i="20"/>
  <c r="CM193" i="20"/>
  <c r="GT82" i="20"/>
  <c r="CJ194" i="20"/>
  <c r="GT80" i="20"/>
  <c r="GT81" i="20"/>
  <c r="CK194" i="20"/>
  <c r="CL194" i="20"/>
  <c r="GU78" i="20"/>
  <c r="CI195" i="20"/>
  <c r="GU79" i="20"/>
  <c r="CG195" i="20"/>
  <c r="GU77" i="20"/>
  <c r="CH195" i="20"/>
  <c r="CG196" i="20"/>
  <c r="GV75" i="20"/>
  <c r="CE196" i="20"/>
  <c r="CF196" i="20"/>
  <c r="GV76" i="20"/>
  <c r="GV77" i="20"/>
  <c r="CC197" i="20"/>
  <c r="CD197" i="20"/>
  <c r="GW73" i="20"/>
  <c r="GW74" i="20"/>
  <c r="CB197" i="20"/>
  <c r="GW72" i="20"/>
  <c r="GX71" i="20"/>
  <c r="GX69" i="20"/>
  <c r="BY198" i="20"/>
  <c r="GX70" i="20"/>
  <c r="BZ198" i="20"/>
  <c r="CA198" i="20"/>
  <c r="GY68" i="20"/>
  <c r="BW199" i="20"/>
  <c r="BX199" i="20"/>
  <c r="GY67" i="20"/>
  <c r="GY66" i="20"/>
  <c r="BV199" i="20"/>
  <c r="BU200" i="20"/>
  <c r="GZ63" i="20"/>
  <c r="GZ65" i="20"/>
  <c r="GZ64" i="20"/>
  <c r="BS200" i="20"/>
  <c r="BT200" i="20"/>
  <c r="BQ201" i="20"/>
  <c r="HA59" i="20"/>
  <c r="HA61" i="20"/>
  <c r="BR201" i="20"/>
  <c r="BO201" i="20"/>
  <c r="BP201" i="20"/>
  <c r="HA60" i="20"/>
  <c r="HA62" i="20"/>
  <c r="BL202" i="20"/>
  <c r="HB58" i="20"/>
  <c r="HB56" i="20"/>
  <c r="HB57" i="20"/>
  <c r="BM202" i="20"/>
  <c r="HB59" i="20"/>
  <c r="BN202" i="20"/>
  <c r="BO202" i="20"/>
  <c r="BI203" i="20"/>
  <c r="HC53" i="20"/>
  <c r="HC55" i="20"/>
  <c r="BJ203" i="20"/>
  <c r="BK203" i="20"/>
  <c r="BH203" i="20"/>
  <c r="HC52" i="20"/>
  <c r="HC54" i="20"/>
  <c r="HD48" i="20"/>
  <c r="BD204" i="20"/>
  <c r="HD49" i="20"/>
  <c r="HD51" i="20"/>
  <c r="BE204" i="20"/>
  <c r="HD50" i="20"/>
  <c r="BF204" i="20"/>
  <c r="BG204" i="20"/>
  <c r="HE45" i="20"/>
  <c r="HE47" i="20"/>
  <c r="AZ205" i="20"/>
  <c r="HE46" i="20"/>
  <c r="HE43" i="20"/>
  <c r="BA205" i="20"/>
  <c r="HE44" i="20"/>
  <c r="BB205" i="20"/>
  <c r="AY205" i="20"/>
  <c r="BC205" i="20"/>
  <c r="AW206" i="20"/>
  <c r="HF39" i="20"/>
  <c r="AT206" i="20"/>
  <c r="AX206" i="20"/>
  <c r="HF42" i="20"/>
  <c r="AU206" i="20"/>
  <c r="HF38" i="20"/>
  <c r="AV206" i="20"/>
  <c r="HF40" i="20"/>
  <c r="HF41" i="20"/>
  <c r="HG36" i="20"/>
  <c r="HG33" i="20"/>
  <c r="HG31" i="20"/>
  <c r="AN207" i="20"/>
  <c r="AR207" i="20"/>
  <c r="HG32" i="20"/>
  <c r="HG35" i="20"/>
  <c r="AO207" i="20"/>
  <c r="AS207" i="20"/>
  <c r="HG34" i="20"/>
  <c r="AP207" i="20"/>
  <c r="HG37" i="20"/>
  <c r="AM207" i="20"/>
  <c r="AQ207" i="20"/>
  <c r="AF208" i="20"/>
  <c r="AJ208" i="20"/>
  <c r="HH29" i="20"/>
  <c r="HH26" i="20"/>
  <c r="AG208" i="20"/>
  <c r="AK208" i="20"/>
  <c r="HH25" i="20"/>
  <c r="HH27" i="20"/>
  <c r="AH208" i="20"/>
  <c r="AL208" i="20"/>
  <c r="HH24" i="20"/>
  <c r="HH23" i="20"/>
  <c r="HH28" i="20"/>
  <c r="AE208" i="20"/>
  <c r="AI208" i="20"/>
  <c r="HH30" i="20"/>
  <c r="HI14" i="20"/>
  <c r="HI11" i="20"/>
  <c r="HI21" i="20"/>
  <c r="HI20" i="20"/>
  <c r="HI13" i="20"/>
  <c r="HI9" i="20"/>
  <c r="L209" i="20"/>
  <c r="P209" i="20"/>
  <c r="T209" i="20"/>
  <c r="X209" i="20"/>
  <c r="AB209" i="20"/>
  <c r="HI10" i="20"/>
  <c r="HI8" i="20"/>
  <c r="HI16" i="20"/>
  <c r="HI17" i="20"/>
  <c r="M209" i="20"/>
  <c r="Q209" i="20"/>
  <c r="U209" i="20"/>
  <c r="Y209" i="20"/>
  <c r="AC209" i="20"/>
  <c r="HI22" i="20"/>
  <c r="HI5" i="20"/>
  <c r="HI19" i="20"/>
  <c r="HI4" i="20"/>
  <c r="HI12" i="20"/>
  <c r="HI6" i="20"/>
  <c r="N209" i="20"/>
  <c r="R209" i="20"/>
  <c r="V209" i="20"/>
  <c r="Z209" i="20"/>
  <c r="AD209" i="20"/>
  <c r="HI18" i="20"/>
  <c r="HI15" i="20"/>
  <c r="HI7" i="20"/>
  <c r="HI3" i="20"/>
  <c r="K209" i="20"/>
  <c r="O209" i="20"/>
  <c r="S209" i="20"/>
  <c r="W209" i="20"/>
  <c r="AA209" i="20"/>
  <c r="HJ2" i="20"/>
  <c r="J210" i="20"/>
  <c r="FY174" i="20"/>
  <c r="FZ173" i="20"/>
  <c r="FX175" i="20"/>
  <c r="GA172" i="20"/>
  <c r="GB171" i="20"/>
  <c r="FW176" i="20"/>
  <c r="GC170" i="20"/>
  <c r="FV177" i="20"/>
  <c r="FU178" i="20"/>
  <c r="GD169" i="20"/>
  <c r="FT179" i="20"/>
  <c r="GE168" i="20"/>
  <c r="GF167" i="20"/>
  <c r="GF166" i="20"/>
  <c r="FR180" i="20"/>
  <c r="FS180" i="20"/>
  <c r="GG166" i="20"/>
  <c r="FQ181" i="20"/>
  <c r="FR181" i="20"/>
  <c r="GG165" i="20"/>
  <c r="FQ182" i="20"/>
  <c r="FP182" i="20"/>
  <c r="GH164" i="20"/>
  <c r="GH165" i="20"/>
  <c r="FP183" i="20"/>
  <c r="GI163" i="20"/>
  <c r="GI164" i="20"/>
  <c r="FO183" i="20"/>
  <c r="FN184" i="20"/>
  <c r="GJ162" i="20"/>
  <c r="FO184" i="20"/>
  <c r="GJ163" i="20"/>
  <c r="GK161" i="20"/>
  <c r="FM185" i="20"/>
  <c r="GL160" i="20"/>
  <c r="FL186" i="20"/>
  <c r="GM159" i="20"/>
  <c r="FK187" i="20"/>
  <c r="GN158" i="20"/>
  <c r="FI188" i="20"/>
  <c r="FJ188" i="20"/>
  <c r="GN157" i="20"/>
  <c r="FH189" i="20"/>
  <c r="FI189" i="20"/>
  <c r="GO156" i="20"/>
  <c r="GO157" i="20"/>
  <c r="GP155" i="20"/>
  <c r="FG190" i="20"/>
  <c r="GQ154" i="20"/>
  <c r="FF191" i="20"/>
  <c r="FD192" i="20"/>
  <c r="GR152" i="20"/>
  <c r="FE192" i="20"/>
  <c r="GR153" i="20"/>
  <c r="GS151" i="20"/>
  <c r="FD193" i="20"/>
  <c r="GS152" i="20"/>
  <c r="FC193" i="20"/>
  <c r="GT150" i="20"/>
  <c r="FB194" i="20"/>
  <c r="EZ195" i="20"/>
  <c r="GU148" i="20"/>
  <c r="GU149" i="20"/>
  <c r="FA195" i="20"/>
  <c r="GV148" i="20"/>
  <c r="EY196" i="20"/>
  <c r="GV147" i="20"/>
  <c r="EZ196" i="20"/>
  <c r="GW146" i="20"/>
  <c r="EX197" i="20"/>
  <c r="GX145" i="20"/>
  <c r="EV198" i="20"/>
  <c r="EW198" i="20"/>
  <c r="GX144" i="20"/>
  <c r="GY143" i="20"/>
  <c r="EU199" i="20"/>
  <c r="EV199" i="20"/>
  <c r="GY144" i="20"/>
  <c r="ET200" i="20"/>
  <c r="GZ142" i="20"/>
  <c r="ES201" i="20"/>
  <c r="HA140" i="20"/>
  <c r="ER201" i="20"/>
  <c r="HA141" i="20"/>
  <c r="ER202" i="20"/>
  <c r="HB140" i="20"/>
  <c r="HB139" i="20"/>
  <c r="EQ202" i="20"/>
  <c r="EO203" i="20"/>
  <c r="HC138" i="20"/>
  <c r="EP203" i="20"/>
  <c r="HC137" i="20"/>
  <c r="HD136" i="20"/>
  <c r="EN204" i="20"/>
  <c r="EO204" i="20"/>
  <c r="HD137" i="20"/>
  <c r="HE134" i="20"/>
  <c r="EL205" i="20"/>
  <c r="HE135" i="20"/>
  <c r="EM205" i="20"/>
  <c r="EK206" i="20"/>
  <c r="HF133" i="20"/>
  <c r="EL206" i="20"/>
  <c r="HF134" i="20"/>
  <c r="EJ207" i="20"/>
  <c r="HG132" i="20"/>
  <c r="HG131" i="20"/>
  <c r="EI207" i="20"/>
  <c r="EG208" i="20"/>
  <c r="HH130" i="20"/>
  <c r="EH208" i="20"/>
  <c r="HH129" i="20"/>
  <c r="HI128" i="20"/>
  <c r="EF209" i="20"/>
  <c r="EG209" i="20"/>
  <c r="HI129" i="20"/>
  <c r="HJ126" i="20"/>
  <c r="ED210" i="20"/>
  <c r="EE210" i="20"/>
  <c r="HJ127" i="20"/>
  <c r="EB211" i="20"/>
  <c r="EC211" i="20"/>
  <c r="HK124" i="20"/>
  <c r="HK125" i="20"/>
  <c r="EA212" i="20"/>
  <c r="HL123" i="20"/>
  <c r="EB212" i="20"/>
  <c r="HL124" i="20"/>
  <c r="DY213" i="20"/>
  <c r="HM121" i="20"/>
  <c r="DZ213" i="20"/>
  <c r="HM122" i="20"/>
  <c r="DX214" i="20"/>
  <c r="HN119" i="20"/>
  <c r="HN120" i="20"/>
  <c r="DW214" i="20"/>
  <c r="DU215" i="20"/>
  <c r="HO118" i="20"/>
  <c r="DV215" i="20"/>
  <c r="HO117" i="20"/>
  <c r="HP116" i="20"/>
  <c r="DT216" i="20"/>
  <c r="DU216" i="20"/>
  <c r="HP117" i="20"/>
  <c r="HP115" i="20"/>
  <c r="DS216" i="20"/>
  <c r="DR217" i="20"/>
  <c r="HQ115" i="20"/>
  <c r="DS217" i="20"/>
  <c r="HQ114" i="20"/>
  <c r="DQ218" i="20"/>
  <c r="HR112" i="20"/>
  <c r="DP218" i="20"/>
  <c r="HR113" i="20"/>
  <c r="HS110" i="20"/>
  <c r="HS111" i="20"/>
  <c r="DN219" i="20"/>
  <c r="DO219" i="20"/>
  <c r="DL220" i="20"/>
  <c r="DM220" i="20"/>
  <c r="HT108" i="20"/>
  <c r="HT109" i="20"/>
  <c r="DI221" i="20"/>
  <c r="DJ221" i="20"/>
  <c r="HU107" i="20"/>
  <c r="DK221" i="20"/>
  <c r="HU106" i="20"/>
  <c r="HU105" i="20"/>
  <c r="DH222" i="20"/>
  <c r="HV103" i="20"/>
  <c r="HV105" i="20"/>
  <c r="DI222" i="20"/>
  <c r="HV104" i="20"/>
  <c r="DG222" i="20"/>
  <c r="HW101" i="20"/>
  <c r="HW103" i="20"/>
  <c r="DE223" i="20"/>
  <c r="DF223" i="20"/>
  <c r="HW102" i="20"/>
  <c r="DG223" i="20"/>
  <c r="DD224" i="20"/>
  <c r="HX99" i="20"/>
  <c r="HX100" i="20"/>
  <c r="DC224" i="20"/>
  <c r="CZ225" i="20"/>
  <c r="HY98" i="20"/>
  <c r="DA225" i="20"/>
  <c r="HY97" i="20"/>
  <c r="DB225" i="20"/>
  <c r="HY96" i="20"/>
  <c r="CZ226" i="20"/>
  <c r="HZ94" i="20"/>
  <c r="CX226" i="20"/>
  <c r="HZ96" i="20"/>
  <c r="CY226" i="20"/>
  <c r="HZ95" i="20"/>
  <c r="IA92" i="20"/>
  <c r="CV227" i="20"/>
  <c r="CW227" i="20"/>
  <c r="IA93" i="20"/>
  <c r="CS228" i="20"/>
  <c r="IB89" i="20"/>
  <c r="CT228" i="20"/>
  <c r="IB91" i="20"/>
  <c r="CU228" i="20"/>
  <c r="IB90" i="20"/>
  <c r="IC87" i="20"/>
  <c r="CR229" i="20"/>
  <c r="IC86" i="20"/>
  <c r="CP229" i="20"/>
  <c r="IC88" i="20"/>
  <c r="CQ229" i="20"/>
  <c r="CO230" i="20"/>
  <c r="ID84" i="20"/>
  <c r="CP230" i="20"/>
  <c r="ID85" i="20"/>
  <c r="ID86" i="20"/>
  <c r="CN230" i="20"/>
  <c r="IE82" i="20"/>
  <c r="CM231" i="20"/>
  <c r="IE81" i="20"/>
  <c r="CK231" i="20"/>
  <c r="IE83" i="20"/>
  <c r="CL231" i="20"/>
  <c r="IF78" i="20"/>
  <c r="CH232" i="20"/>
  <c r="IF79" i="20"/>
  <c r="CI232" i="20"/>
  <c r="CJ232" i="20"/>
  <c r="IF80" i="20"/>
  <c r="CG233" i="20"/>
  <c r="IG77" i="20"/>
  <c r="IG76" i="20"/>
  <c r="CE233" i="20"/>
  <c r="IG75" i="20"/>
  <c r="CF233" i="20"/>
  <c r="IH73" i="20"/>
  <c r="IH74" i="20"/>
  <c r="CB234" i="20"/>
  <c r="CC234" i="20"/>
  <c r="IH72" i="20"/>
  <c r="IH71" i="20"/>
  <c r="CD234" i="20"/>
  <c r="CA234" i="20"/>
  <c r="II69" i="20"/>
  <c r="BX235" i="20"/>
  <c r="II68" i="20"/>
  <c r="BY235" i="20"/>
  <c r="BZ235" i="20"/>
  <c r="II70" i="20"/>
  <c r="BU236" i="20"/>
  <c r="IJ64" i="20"/>
  <c r="IJ65" i="20"/>
  <c r="BV236" i="20"/>
  <c r="BW236" i="20"/>
  <c r="IJ67" i="20"/>
  <c r="BT236" i="20"/>
  <c r="IJ66" i="20"/>
  <c r="IK63" i="20"/>
  <c r="IK60" i="20"/>
  <c r="BP237" i="20"/>
  <c r="IK62" i="20"/>
  <c r="BQ237" i="20"/>
  <c r="BR237" i="20"/>
  <c r="IK61" i="20"/>
  <c r="BS237" i="20"/>
  <c r="IL58" i="20"/>
  <c r="IL59" i="20"/>
  <c r="BL238" i="20"/>
  <c r="IL56" i="20"/>
  <c r="BM238" i="20"/>
  <c r="BN238" i="20"/>
  <c r="IL57" i="20"/>
  <c r="BO238" i="20"/>
  <c r="BH239" i="20"/>
  <c r="IM52" i="20"/>
  <c r="BI239" i="20"/>
  <c r="IM53" i="20"/>
  <c r="IM55" i="20"/>
  <c r="BJ239" i="20"/>
  <c r="IM54" i="20"/>
  <c r="IM51" i="20"/>
  <c r="BG239" i="20"/>
  <c r="BK239" i="20"/>
  <c r="BD240" i="20"/>
  <c r="IN50" i="20"/>
  <c r="IN48" i="20"/>
  <c r="BE240" i="20"/>
  <c r="IN46" i="20"/>
  <c r="IN51" i="20"/>
  <c r="BB240" i="20"/>
  <c r="BF240" i="20"/>
  <c r="IN47" i="20"/>
  <c r="BC240" i="20"/>
  <c r="BG240" i="20"/>
  <c r="IN49" i="20"/>
  <c r="IO42" i="20"/>
  <c r="IO41" i="20"/>
  <c r="IO44" i="20"/>
  <c r="AV241" i="20"/>
  <c r="AZ241" i="20"/>
  <c r="IO40" i="20"/>
  <c r="AW241" i="20"/>
  <c r="BA241" i="20"/>
  <c r="IO45" i="20"/>
  <c r="AX241" i="20"/>
  <c r="IO43" i="20"/>
  <c r="AY241" i="20"/>
  <c r="AS242" i="20"/>
  <c r="IP40" i="20"/>
  <c r="AP242" i="20"/>
  <c r="AT242" i="20"/>
  <c r="IP39" i="20"/>
  <c r="IP36" i="20"/>
  <c r="IP37" i="20"/>
  <c r="IP38" i="20"/>
  <c r="AQ242" i="20"/>
  <c r="AU242" i="20"/>
  <c r="IP35" i="20"/>
  <c r="IP34" i="20"/>
  <c r="AR242" i="20"/>
  <c r="AV242" i="20"/>
  <c r="IQ24" i="20"/>
  <c r="AF243" i="20"/>
  <c r="AJ243" i="20"/>
  <c r="AN243" i="20"/>
  <c r="IQ33" i="20"/>
  <c r="AG243" i="20"/>
  <c r="AK243" i="20"/>
  <c r="AO243" i="20"/>
  <c r="IQ32" i="20"/>
  <c r="IQ31" i="20"/>
  <c r="IQ29" i="20"/>
  <c r="IQ30" i="20"/>
  <c r="AH243" i="20"/>
  <c r="AL243" i="20"/>
  <c r="IQ28" i="20"/>
  <c r="IQ27" i="20"/>
  <c r="IQ25" i="20"/>
  <c r="IQ26" i="20"/>
  <c r="AI243" i="20"/>
  <c r="AM243" i="20"/>
  <c r="M244" i="20"/>
  <c r="Q244" i="20"/>
  <c r="U244" i="20"/>
  <c r="Y244" i="20"/>
  <c r="AC244" i="20"/>
  <c r="N244" i="20"/>
  <c r="R244" i="20"/>
  <c r="V244" i="20"/>
  <c r="Z244" i="20"/>
  <c r="AD244" i="20"/>
  <c r="IR9" i="20"/>
  <c r="IR18" i="20"/>
  <c r="IR4" i="20"/>
  <c r="K244" i="20"/>
  <c r="O244" i="20"/>
  <c r="S244" i="20"/>
  <c r="W244" i="20"/>
  <c r="AA244" i="20"/>
  <c r="AE244" i="20"/>
  <c r="IR21" i="20"/>
  <c r="IR6" i="20"/>
  <c r="IR14" i="20"/>
  <c r="IR15" i="20"/>
  <c r="IR24" i="20"/>
  <c r="IR12" i="20"/>
  <c r="IR5" i="20"/>
  <c r="IR8" i="20"/>
  <c r="IR19" i="20"/>
  <c r="IR7" i="20"/>
  <c r="L244" i="20"/>
  <c r="P244" i="20"/>
  <c r="T244" i="20"/>
  <c r="X244" i="20"/>
  <c r="AB244" i="20"/>
  <c r="AF244" i="20"/>
  <c r="IR17" i="20"/>
  <c r="IR3" i="20"/>
  <c r="IR10" i="20"/>
  <c r="IR11" i="20"/>
  <c r="IR16" i="20"/>
  <c r="IR13" i="20"/>
  <c r="IR22" i="20"/>
  <c r="IR23" i="20"/>
  <c r="IR20" i="20"/>
  <c r="IS2" i="20"/>
  <c r="J245" i="20"/>
  <c r="FH157" i="20"/>
  <c r="FI156" i="20"/>
  <c r="FJ155" i="20"/>
  <c r="FG158" i="20"/>
  <c r="FF159" i="20"/>
  <c r="FK154" i="20"/>
  <c r="FL153" i="20"/>
  <c r="FE160" i="20"/>
  <c r="FD161" i="20"/>
  <c r="FM152" i="20"/>
  <c r="FN151" i="20"/>
  <c r="FC162" i="20"/>
  <c r="FO149" i="20"/>
  <c r="FA163" i="20"/>
  <c r="FB163" i="20"/>
  <c r="FO150" i="20"/>
  <c r="EZ164" i="20"/>
  <c r="FP148" i="20"/>
  <c r="FA164" i="20"/>
  <c r="FP149" i="20"/>
  <c r="FQ147" i="20"/>
  <c r="EZ165" i="20"/>
  <c r="FQ148" i="20"/>
  <c r="EY165" i="20"/>
  <c r="FR146" i="20"/>
  <c r="FR147" i="20"/>
  <c r="EX166" i="20"/>
  <c r="EY166" i="20"/>
  <c r="EW167" i="20"/>
  <c r="EX167" i="20"/>
  <c r="FS146" i="20"/>
  <c r="FS145" i="20"/>
  <c r="EV168" i="20"/>
  <c r="FT144" i="20"/>
  <c r="FU143" i="20"/>
  <c r="EU169" i="20"/>
  <c r="FV142" i="20"/>
  <c r="ES170" i="20"/>
  <c r="FV141" i="20"/>
  <c r="ET170" i="20"/>
  <c r="ES171" i="20"/>
  <c r="FW141" i="20"/>
  <c r="ER171" i="20"/>
  <c r="FW140" i="20"/>
  <c r="ER172" i="20"/>
  <c r="FX139" i="20"/>
  <c r="FX140" i="20"/>
  <c r="EQ172" i="20"/>
  <c r="EP173" i="20"/>
  <c r="FY138" i="20"/>
  <c r="FZ136" i="20"/>
  <c r="EN174" i="20"/>
  <c r="EO174" i="20"/>
  <c r="FZ137" i="20"/>
  <c r="EN175" i="20"/>
  <c r="GA135" i="20"/>
  <c r="GA136" i="20"/>
  <c r="EM175" i="20"/>
  <c r="GB134" i="20"/>
  <c r="EL176" i="20"/>
  <c r="EJ177" i="20"/>
  <c r="GC133" i="20"/>
  <c r="EK177" i="20"/>
  <c r="GC132" i="20"/>
  <c r="GD132" i="20"/>
  <c r="EI178" i="20"/>
  <c r="EJ178" i="20"/>
  <c r="GD131" i="20"/>
  <c r="EH179" i="20"/>
  <c r="GE130" i="20"/>
  <c r="EF180" i="20"/>
  <c r="GF129" i="20"/>
  <c r="EG180" i="20"/>
  <c r="GF128" i="20"/>
  <c r="GG128" i="20"/>
  <c r="EF181" i="20"/>
  <c r="GG127" i="20"/>
  <c r="EE181" i="20"/>
  <c r="EC182" i="20"/>
  <c r="GH126" i="20"/>
  <c r="ED182" i="20"/>
  <c r="GH125" i="20"/>
  <c r="EB183" i="20"/>
  <c r="EC183" i="20"/>
  <c r="GI125" i="20"/>
  <c r="GI124" i="20"/>
  <c r="EA184" i="20"/>
  <c r="GJ123" i="20"/>
  <c r="GK122" i="20"/>
  <c r="DY185" i="20"/>
  <c r="DZ185" i="20"/>
  <c r="GK121" i="20"/>
  <c r="GL119" i="20"/>
  <c r="DW186" i="20"/>
  <c r="GL120" i="20"/>
  <c r="DX186" i="20"/>
  <c r="GM118" i="20"/>
  <c r="GM119" i="20"/>
  <c r="DV187" i="20"/>
  <c r="DW187" i="20"/>
  <c r="DT188" i="20"/>
  <c r="GN117" i="20"/>
  <c r="DU188" i="20"/>
  <c r="GN116" i="20"/>
  <c r="DS189" i="20"/>
  <c r="GO115" i="20"/>
  <c r="DQ190" i="20"/>
  <c r="DR190" i="20"/>
  <c r="GP114" i="20"/>
  <c r="GP113" i="20"/>
  <c r="GQ112" i="20"/>
  <c r="DP191" i="20"/>
  <c r="GQ111" i="20"/>
  <c r="DO191" i="20"/>
  <c r="GR110" i="20"/>
  <c r="GR109" i="20"/>
  <c r="DM192" i="20"/>
  <c r="DN192" i="20"/>
  <c r="DL193" i="20"/>
  <c r="DM193" i="20"/>
  <c r="GS108" i="20"/>
  <c r="GS109" i="20"/>
  <c r="DJ194" i="20"/>
  <c r="GT107" i="20"/>
  <c r="GT106" i="20"/>
  <c r="DK194" i="20"/>
  <c r="GU105" i="20"/>
  <c r="GU104" i="20"/>
  <c r="DH195" i="20"/>
  <c r="DI195" i="20"/>
  <c r="GV103" i="20"/>
  <c r="DF196" i="20"/>
  <c r="DG196" i="20"/>
  <c r="GV102" i="20"/>
  <c r="DE197" i="20"/>
  <c r="GW100" i="20"/>
  <c r="DD197" i="20"/>
  <c r="GW101" i="20"/>
  <c r="GX99" i="20"/>
  <c r="DB198" i="20"/>
  <c r="GX98" i="20"/>
  <c r="DC198" i="20"/>
  <c r="GY97" i="20"/>
  <c r="CZ199" i="20"/>
  <c r="GY96" i="20"/>
  <c r="DA199" i="20"/>
  <c r="GZ94" i="20"/>
  <c r="CX200" i="20"/>
  <c r="CY200" i="20"/>
  <c r="GZ95" i="20"/>
  <c r="CW201" i="20"/>
  <c r="HA93" i="20"/>
  <c r="HA92" i="20"/>
  <c r="CV201" i="20"/>
  <c r="CS202" i="20"/>
  <c r="HB91" i="20"/>
  <c r="CT202" i="20"/>
  <c r="HB89" i="20"/>
  <c r="HB90" i="20"/>
  <c r="CU202" i="20"/>
  <c r="HC87" i="20"/>
  <c r="CQ203" i="20"/>
  <c r="HC88" i="20"/>
  <c r="CR203" i="20"/>
  <c r="HD86" i="20"/>
  <c r="CN204" i="20"/>
  <c r="HD84" i="20"/>
  <c r="CO204" i="20"/>
  <c r="HD85" i="20"/>
  <c r="CP204" i="20"/>
  <c r="HE83" i="20"/>
  <c r="CN205" i="20"/>
  <c r="HE84" i="20"/>
  <c r="HE82" i="20"/>
  <c r="CL205" i="20"/>
  <c r="CM205" i="20"/>
  <c r="CK206" i="20"/>
  <c r="HF81" i="20"/>
  <c r="CI206" i="20"/>
  <c r="HF80" i="20"/>
  <c r="CJ206" i="20"/>
  <c r="HF79" i="20"/>
  <c r="HG77" i="20"/>
  <c r="HG79" i="20"/>
  <c r="CG207" i="20"/>
  <c r="HG78" i="20"/>
  <c r="CH207" i="20"/>
  <c r="CI207" i="20"/>
  <c r="CF208" i="20"/>
  <c r="HH75" i="20"/>
  <c r="HH74" i="20"/>
  <c r="HH76" i="20"/>
  <c r="CD208" i="20"/>
  <c r="CE208" i="20"/>
  <c r="HI71" i="20"/>
  <c r="CB209" i="20"/>
  <c r="HI73" i="20"/>
  <c r="CC209" i="20"/>
  <c r="HI72" i="20"/>
  <c r="CA209" i="20"/>
  <c r="BY210" i="20"/>
  <c r="HJ68" i="20"/>
  <c r="BZ210" i="20"/>
  <c r="HJ69" i="20"/>
  <c r="HJ70" i="20"/>
  <c r="BX210" i="20"/>
  <c r="HK67" i="20"/>
  <c r="HK64" i="20"/>
  <c r="BT211" i="20"/>
  <c r="HK65" i="20"/>
  <c r="BU211" i="20"/>
  <c r="HK66" i="20"/>
  <c r="BV211" i="20"/>
  <c r="BW211" i="20"/>
  <c r="BQ212" i="20"/>
  <c r="BR212" i="20"/>
  <c r="HL63" i="20"/>
  <c r="HL64" i="20"/>
  <c r="BS212" i="20"/>
  <c r="BT212" i="20"/>
  <c r="HL62" i="20"/>
  <c r="HL61" i="20"/>
  <c r="BM213" i="20"/>
  <c r="HM57" i="20"/>
  <c r="BN213" i="20"/>
  <c r="HM59" i="20"/>
  <c r="BO213" i="20"/>
  <c r="HM58" i="20"/>
  <c r="BP213" i="20"/>
  <c r="HM60" i="20"/>
  <c r="HN55" i="20"/>
  <c r="BL214" i="20"/>
  <c r="BI214" i="20"/>
  <c r="HN54" i="20"/>
  <c r="HN56" i="20"/>
  <c r="HN53" i="20"/>
  <c r="BJ214" i="20"/>
  <c r="BK214" i="20"/>
  <c r="HO49" i="20"/>
  <c r="BH215" i="20"/>
  <c r="HO51" i="20"/>
  <c r="HO50" i="20"/>
  <c r="BE215" i="20"/>
  <c r="HO52" i="20"/>
  <c r="BF215" i="20"/>
  <c r="BG215" i="20"/>
  <c r="HP46" i="20"/>
  <c r="AZ216" i="20"/>
  <c r="BD216" i="20"/>
  <c r="HP45" i="20"/>
  <c r="HP44" i="20"/>
  <c r="BA216" i="20"/>
  <c r="BB216" i="20"/>
  <c r="HP48" i="20"/>
  <c r="HP47" i="20"/>
  <c r="BC216" i="20"/>
  <c r="AW217" i="20"/>
  <c r="HQ42" i="20"/>
  <c r="HQ41" i="20"/>
  <c r="AX217" i="20"/>
  <c r="AU217" i="20"/>
  <c r="AY217" i="20"/>
  <c r="HQ43" i="20"/>
  <c r="AV217" i="20"/>
  <c r="HQ39" i="20"/>
  <c r="HQ40" i="20"/>
  <c r="AO218" i="20"/>
  <c r="AS218" i="20"/>
  <c r="HR36" i="20"/>
  <c r="HR33" i="20"/>
  <c r="AP218" i="20"/>
  <c r="AT218" i="20"/>
  <c r="HR32" i="20"/>
  <c r="HR38" i="20"/>
  <c r="AQ218" i="20"/>
  <c r="HR35" i="20"/>
  <c r="AN218" i="20"/>
  <c r="AR218" i="20"/>
  <c r="HR34" i="20"/>
  <c r="HR37" i="20"/>
  <c r="HS24" i="20"/>
  <c r="HS31" i="20"/>
  <c r="HS26" i="20"/>
  <c r="AF219" i="20"/>
  <c r="AJ219" i="20"/>
  <c r="HS27" i="20"/>
  <c r="AG219" i="20"/>
  <c r="AK219" i="20"/>
  <c r="HS29" i="20"/>
  <c r="HS23" i="20"/>
  <c r="AH219" i="20"/>
  <c r="AL219" i="20"/>
  <c r="HS28" i="20"/>
  <c r="HS25" i="20"/>
  <c r="HS30" i="20"/>
  <c r="AE219" i="20"/>
  <c r="AI219" i="20"/>
  <c r="AM219" i="20"/>
  <c r="L220" i="20"/>
  <c r="P220" i="20"/>
  <c r="T220" i="20"/>
  <c r="X220" i="20"/>
  <c r="AB220" i="20"/>
  <c r="HT17" i="20"/>
  <c r="HT3" i="20"/>
  <c r="HT22" i="20"/>
  <c r="HT5" i="20"/>
  <c r="HT15" i="20"/>
  <c r="HT7" i="20"/>
  <c r="M220" i="20"/>
  <c r="Q220" i="20"/>
  <c r="U220" i="20"/>
  <c r="Y220" i="20"/>
  <c r="AC220" i="20"/>
  <c r="HT13" i="20"/>
  <c r="HT20" i="20"/>
  <c r="HT18" i="20"/>
  <c r="HT11" i="20"/>
  <c r="HT12" i="20"/>
  <c r="N220" i="20"/>
  <c r="R220" i="20"/>
  <c r="V220" i="20"/>
  <c r="Z220" i="20"/>
  <c r="AD220" i="20"/>
  <c r="HT9" i="20"/>
  <c r="HT14" i="20"/>
  <c r="HT8" i="20"/>
  <c r="HT16" i="20"/>
  <c r="K220" i="20"/>
  <c r="O220" i="20"/>
  <c r="S220" i="20"/>
  <c r="W220" i="20"/>
  <c r="AA220" i="20"/>
  <c r="HT21" i="20"/>
  <c r="HT6" i="20"/>
  <c r="HT10" i="20"/>
  <c r="HT19" i="20"/>
  <c r="HT4" i="20"/>
  <c r="J221" i="20"/>
  <c r="HU2" i="20"/>
  <c r="FL160" i="20"/>
  <c r="FK161" i="20"/>
  <c r="FM159" i="20"/>
  <c r="FN158" i="20"/>
  <c r="FJ162" i="20"/>
  <c r="FO157" i="20"/>
  <c r="FI163" i="20"/>
  <c r="FH164" i="20"/>
  <c r="FP156" i="20"/>
  <c r="FQ155" i="20"/>
  <c r="FG165" i="20"/>
  <c r="FR154" i="20"/>
  <c r="FF166" i="20"/>
  <c r="FE167" i="20"/>
  <c r="FS153" i="20"/>
  <c r="FD168" i="20"/>
  <c r="FT152" i="20"/>
  <c r="FT151" i="20"/>
  <c r="FC168" i="20"/>
  <c r="FU150" i="20"/>
  <c r="FU151" i="20"/>
  <c r="FB169" i="20"/>
  <c r="FC169" i="20"/>
  <c r="FV149" i="20"/>
  <c r="FV150" i="20"/>
  <c r="FA170" i="20"/>
  <c r="FB170" i="20"/>
  <c r="FA171" i="20"/>
  <c r="FW148" i="20"/>
  <c r="FW149" i="20"/>
  <c r="EZ171" i="20"/>
  <c r="FX147" i="20"/>
  <c r="EY172" i="20"/>
  <c r="FY146" i="20"/>
  <c r="EX173" i="20"/>
  <c r="FZ145" i="20"/>
  <c r="EV174" i="20"/>
  <c r="FZ144" i="20"/>
  <c r="EW174" i="20"/>
  <c r="EV175" i="20"/>
  <c r="GA144" i="20"/>
  <c r="GA143" i="20"/>
  <c r="EU175" i="20"/>
  <c r="GB142" i="20"/>
  <c r="GB143" i="20"/>
  <c r="ET176" i="20"/>
  <c r="EU176" i="20"/>
  <c r="ES177" i="20"/>
  <c r="GC141" i="20"/>
  <c r="EQ178" i="20"/>
  <c r="GD139" i="20"/>
  <c r="ER178" i="20"/>
  <c r="GD140" i="20"/>
  <c r="GE138" i="20"/>
  <c r="EP179" i="20"/>
  <c r="EQ179" i="20"/>
  <c r="GE139" i="20"/>
  <c r="EO180" i="20"/>
  <c r="GF137" i="20"/>
  <c r="EN181" i="20"/>
  <c r="GG136" i="20"/>
  <c r="GG135" i="20"/>
  <c r="EM181" i="20"/>
  <c r="EL182" i="20"/>
  <c r="GH135" i="20"/>
  <c r="EM182" i="20"/>
  <c r="GH134" i="20"/>
  <c r="GI133" i="20"/>
  <c r="EK183" i="20"/>
  <c r="GJ132" i="20"/>
  <c r="EI184" i="20"/>
  <c r="GJ131" i="20"/>
  <c r="EJ184" i="20"/>
  <c r="GK130" i="20"/>
  <c r="EH185" i="20"/>
  <c r="GK131" i="20"/>
  <c r="EI185" i="20"/>
  <c r="EG186" i="20"/>
  <c r="GL129" i="20"/>
  <c r="GL128" i="20"/>
  <c r="EF186" i="20"/>
  <c r="GM127" i="20"/>
  <c r="EF187" i="20"/>
  <c r="GM128" i="20"/>
  <c r="EE187" i="20"/>
  <c r="GN126" i="20"/>
  <c r="ED188" i="20"/>
  <c r="EB189" i="20"/>
  <c r="EC189" i="20"/>
  <c r="GO124" i="20"/>
  <c r="GO125" i="20"/>
  <c r="GP123" i="20"/>
  <c r="GP122" i="20"/>
  <c r="DZ190" i="20"/>
  <c r="EA190" i="20"/>
  <c r="GQ122" i="20"/>
  <c r="GQ121" i="20"/>
  <c r="DY191" i="20"/>
  <c r="DZ191" i="20"/>
  <c r="DX192" i="20"/>
  <c r="GR120" i="20"/>
  <c r="GR119" i="20"/>
  <c r="DW192" i="20"/>
  <c r="GS118" i="20"/>
  <c r="DV193" i="20"/>
  <c r="GS119" i="20"/>
  <c r="DW193" i="20"/>
  <c r="GT116" i="20"/>
  <c r="DT194" i="20"/>
  <c r="DU194" i="20"/>
  <c r="GT117" i="20"/>
  <c r="GU115" i="20"/>
  <c r="GU114" i="20"/>
  <c r="DS195" i="20"/>
  <c r="DR195" i="20"/>
  <c r="DQ196" i="20"/>
  <c r="GV113" i="20"/>
  <c r="GV112" i="20"/>
  <c r="DP196" i="20"/>
  <c r="GW111" i="20"/>
  <c r="DO197" i="20"/>
  <c r="GW112" i="20"/>
  <c r="DP197" i="20"/>
  <c r="GX110" i="20"/>
  <c r="DM198" i="20"/>
  <c r="GX109" i="20"/>
  <c r="DN198" i="20"/>
  <c r="DK199" i="20"/>
  <c r="DL199" i="20"/>
  <c r="GY107" i="20"/>
  <c r="GY108" i="20"/>
  <c r="DI200" i="20"/>
  <c r="DJ200" i="20"/>
  <c r="GZ106" i="20"/>
  <c r="GZ105" i="20"/>
  <c r="HA104" i="20"/>
  <c r="DG201" i="20"/>
  <c r="DH201" i="20"/>
  <c r="HA103" i="20"/>
  <c r="HB101" i="20"/>
  <c r="HB102" i="20"/>
  <c r="DE202" i="20"/>
  <c r="DF202" i="20"/>
  <c r="DC203" i="20"/>
  <c r="HC100" i="20"/>
  <c r="DD203" i="20"/>
  <c r="HC99" i="20"/>
  <c r="HD98" i="20"/>
  <c r="DA204" i="20"/>
  <c r="HD97" i="20"/>
  <c r="DB204" i="20"/>
  <c r="CZ205" i="20"/>
  <c r="HE95" i="20"/>
  <c r="HE96" i="20"/>
  <c r="CY205" i="20"/>
  <c r="CW206" i="20"/>
  <c r="HF94" i="20"/>
  <c r="CX206" i="20"/>
  <c r="HF93" i="20"/>
  <c r="HG91" i="20"/>
  <c r="HG90" i="20"/>
  <c r="CV207" i="20"/>
  <c r="HG92" i="20"/>
  <c r="CT207" i="20"/>
  <c r="CU207" i="20"/>
  <c r="CR208" i="20"/>
  <c r="CS208" i="20"/>
  <c r="HH88" i="20"/>
  <c r="HH89" i="20"/>
  <c r="HI87" i="20"/>
  <c r="HI86" i="20"/>
  <c r="HI85" i="20"/>
  <c r="CO209" i="20"/>
  <c r="CP209" i="20"/>
  <c r="CQ209" i="20"/>
  <c r="CO210" i="20"/>
  <c r="HJ84" i="20"/>
  <c r="CM210" i="20"/>
  <c r="HJ85" i="20"/>
  <c r="CN210" i="20"/>
  <c r="HJ83" i="20"/>
  <c r="CJ211" i="20"/>
  <c r="HK81" i="20"/>
  <c r="CK211" i="20"/>
  <c r="CL211" i="20"/>
  <c r="HK80" i="20"/>
  <c r="HK82" i="20"/>
  <c r="CH212" i="20"/>
  <c r="HL78" i="20"/>
  <c r="CI212" i="20"/>
  <c r="HL79" i="20"/>
  <c r="CG213" i="20"/>
  <c r="HM75" i="20"/>
  <c r="HM76" i="20"/>
  <c r="CE213" i="20"/>
  <c r="CF213" i="20"/>
  <c r="HM77" i="20"/>
  <c r="CB214" i="20"/>
  <c r="CC214" i="20"/>
  <c r="HN73" i="20"/>
  <c r="CD214" i="20"/>
  <c r="HN72" i="20"/>
  <c r="HN74" i="20"/>
  <c r="HO70" i="20"/>
  <c r="BY215" i="20"/>
  <c r="HO71" i="20"/>
  <c r="BZ215" i="20"/>
  <c r="HO69" i="20"/>
  <c r="CA215" i="20"/>
  <c r="BX216" i="20"/>
  <c r="HP66" i="20"/>
  <c r="BU216" i="20"/>
  <c r="HP68" i="20"/>
  <c r="HP65" i="20"/>
  <c r="HP67" i="20"/>
  <c r="BV216" i="20"/>
  <c r="BW216" i="20"/>
  <c r="HQ63" i="20"/>
  <c r="HQ62" i="20"/>
  <c r="BR217" i="20"/>
  <c r="BS217" i="20"/>
  <c r="HQ64" i="20"/>
  <c r="BT217" i="20"/>
  <c r="BQ218" i="20"/>
  <c r="HR58" i="20"/>
  <c r="BN218" i="20"/>
  <c r="HR60" i="20"/>
  <c r="BO218" i="20"/>
  <c r="HR61" i="20"/>
  <c r="HR59" i="20"/>
  <c r="BP218" i="20"/>
  <c r="HS56" i="20"/>
  <c r="BL219" i="20"/>
  <c r="HS54" i="20"/>
  <c r="BM219" i="20"/>
  <c r="HS55" i="20"/>
  <c r="BJ219" i="20"/>
  <c r="HS57" i="20"/>
  <c r="BK219" i="20"/>
  <c r="BH220" i="20"/>
  <c r="HT49" i="20"/>
  <c r="BE220" i="20"/>
  <c r="BI220" i="20"/>
  <c r="HT52" i="20"/>
  <c r="HT50" i="20"/>
  <c r="BF220" i="20"/>
  <c r="BG220" i="20"/>
  <c r="HT53" i="20"/>
  <c r="HT51" i="20"/>
  <c r="BA221" i="20"/>
  <c r="BE221" i="20"/>
  <c r="HU46" i="20"/>
  <c r="HU45" i="20"/>
  <c r="HU49" i="20"/>
  <c r="BB221" i="20"/>
  <c r="BC221" i="20"/>
  <c r="HU48" i="20"/>
  <c r="BD221" i="20"/>
  <c r="HU47" i="20"/>
  <c r="AV222" i="20"/>
  <c r="AZ222" i="20"/>
  <c r="AW222" i="20"/>
  <c r="HV43" i="20"/>
  <c r="HV44" i="20"/>
  <c r="HV42" i="20"/>
  <c r="AX222" i="20"/>
  <c r="HV39" i="20"/>
  <c r="HV40" i="20"/>
  <c r="HV41" i="20"/>
  <c r="AU222" i="20"/>
  <c r="AY222" i="20"/>
  <c r="HW37" i="20"/>
  <c r="AN223" i="20"/>
  <c r="AR223" i="20"/>
  <c r="HW36" i="20"/>
  <c r="HW33" i="20"/>
  <c r="HW38" i="20"/>
  <c r="AO223" i="20"/>
  <c r="AS223" i="20"/>
  <c r="HW32" i="20"/>
  <c r="HW34" i="20"/>
  <c r="AP223" i="20"/>
  <c r="AT223" i="20"/>
  <c r="HW35" i="20"/>
  <c r="AQ223" i="20"/>
  <c r="AF224" i="20"/>
  <c r="AJ224" i="20"/>
  <c r="HX25" i="20"/>
  <c r="HX26" i="20"/>
  <c r="AG224" i="20"/>
  <c r="AK224" i="20"/>
  <c r="AH224" i="20"/>
  <c r="AL224" i="20"/>
  <c r="HX24" i="20"/>
  <c r="HX28" i="20"/>
  <c r="HX31" i="20"/>
  <c r="AI224" i="20"/>
  <c r="AM224" i="20"/>
  <c r="HX29" i="20"/>
  <c r="HX30" i="20"/>
  <c r="HX27" i="20"/>
  <c r="HY22" i="20"/>
  <c r="HY5" i="20"/>
  <c r="HY11" i="20"/>
  <c r="HY7" i="20"/>
  <c r="HY13" i="20"/>
  <c r="HY3" i="20"/>
  <c r="L225" i="20"/>
  <c r="P225" i="20"/>
  <c r="T225" i="20"/>
  <c r="X225" i="20"/>
  <c r="AB225" i="20"/>
  <c r="HY18" i="20"/>
  <c r="HY23" i="20"/>
  <c r="HY8" i="20"/>
  <c r="HY20" i="20"/>
  <c r="HY9" i="20"/>
  <c r="M225" i="20"/>
  <c r="Q225" i="20"/>
  <c r="U225" i="20"/>
  <c r="Y225" i="20"/>
  <c r="AC225" i="20"/>
  <c r="HY14" i="20"/>
  <c r="HY19" i="20"/>
  <c r="HY4" i="20"/>
  <c r="HY16" i="20"/>
  <c r="HY17" i="20"/>
  <c r="N225" i="20"/>
  <c r="R225" i="20"/>
  <c r="V225" i="20"/>
  <c r="Z225" i="20"/>
  <c r="AD225" i="20"/>
  <c r="HY10" i="20"/>
  <c r="HY15" i="20"/>
  <c r="HY12" i="20"/>
  <c r="HY21" i="20"/>
  <c r="HY6" i="20"/>
  <c r="K225" i="20"/>
  <c r="O225" i="20"/>
  <c r="S225" i="20"/>
  <c r="W225" i="20"/>
  <c r="AA225" i="20"/>
  <c r="AE225" i="20"/>
  <c r="J226" i="20"/>
  <c r="HZ2" i="20"/>
  <c r="FP164" i="20"/>
  <c r="FP165" i="20"/>
  <c r="FQ164" i="20"/>
  <c r="FQ163" i="20"/>
  <c r="FO165" i="20"/>
  <c r="FR163" i="20"/>
  <c r="FN166" i="20"/>
  <c r="FR162" i="20"/>
  <c r="FO166" i="20"/>
  <c r="FM167" i="20"/>
  <c r="FS161" i="20"/>
  <c r="FN167" i="20"/>
  <c r="FS162" i="20"/>
  <c r="FT161" i="20"/>
  <c r="FL168" i="20"/>
  <c r="FM168" i="20"/>
  <c r="FT160" i="20"/>
  <c r="FU159" i="20"/>
  <c r="FL169" i="20"/>
  <c r="FU160" i="20"/>
  <c r="FK169" i="20"/>
  <c r="FV158" i="20"/>
  <c r="FV159" i="20"/>
  <c r="FK170" i="20"/>
  <c r="FJ170" i="20"/>
  <c r="FI171" i="20"/>
  <c r="FW157" i="20"/>
  <c r="FJ171" i="20"/>
  <c r="FW158" i="20"/>
  <c r="FH172" i="20"/>
  <c r="FX156" i="20"/>
  <c r="FY155" i="20"/>
  <c r="FG173" i="20"/>
  <c r="FZ154" i="20"/>
  <c r="FF174" i="20"/>
  <c r="GA153" i="20"/>
  <c r="FE175" i="20"/>
  <c r="GB152" i="20"/>
  <c r="FD176" i="20"/>
  <c r="GB151" i="20"/>
  <c r="FC176" i="20"/>
  <c r="GC150" i="20"/>
  <c r="GC151" i="20"/>
  <c r="FB177" i="20"/>
  <c r="FC177" i="20"/>
  <c r="GD149" i="20"/>
  <c r="GD150" i="20"/>
  <c r="FA178" i="20"/>
  <c r="FB178" i="20"/>
  <c r="EZ179" i="20"/>
  <c r="GE148" i="20"/>
  <c r="GF147" i="20"/>
  <c r="EY180" i="20"/>
  <c r="GG146" i="20"/>
  <c r="EW181" i="20"/>
  <c r="GG145" i="20"/>
  <c r="EX181" i="20"/>
  <c r="EW182" i="20"/>
  <c r="GH145" i="20"/>
  <c r="GH144" i="20"/>
  <c r="EV182" i="20"/>
  <c r="GI143" i="20"/>
  <c r="EU183" i="20"/>
  <c r="ES184" i="20"/>
  <c r="GJ141" i="20"/>
  <c r="ET184" i="20"/>
  <c r="GJ142" i="20"/>
  <c r="GK141" i="20"/>
  <c r="ER185" i="20"/>
  <c r="ES185" i="20"/>
  <c r="GK140" i="20"/>
  <c r="GL139" i="20"/>
  <c r="GL140" i="20"/>
  <c r="EQ186" i="20"/>
  <c r="ER186" i="20"/>
  <c r="GM137" i="20"/>
  <c r="EO187" i="20"/>
  <c r="GM138" i="20"/>
  <c r="EP187" i="20"/>
  <c r="GN137" i="20"/>
  <c r="EN188" i="20"/>
  <c r="EO188" i="20"/>
  <c r="GN136" i="20"/>
  <c r="EM189" i="20"/>
  <c r="GO135" i="20"/>
  <c r="EK190" i="20"/>
  <c r="EL190" i="20"/>
  <c r="GP134" i="20"/>
  <c r="GP133" i="20"/>
  <c r="EJ191" i="20"/>
  <c r="GQ132" i="20"/>
  <c r="GQ133" i="20"/>
  <c r="EK191" i="20"/>
  <c r="GR130" i="20"/>
  <c r="EH192" i="20"/>
  <c r="GR131" i="20"/>
  <c r="EI192" i="20"/>
  <c r="EG193" i="20"/>
  <c r="GS129" i="20"/>
  <c r="GS130" i="20"/>
  <c r="EH193" i="20"/>
  <c r="EF194" i="20"/>
  <c r="GT128" i="20"/>
  <c r="GT127" i="20"/>
  <c r="EE194" i="20"/>
  <c r="EE195" i="20"/>
  <c r="GU126" i="20"/>
  <c r="GU127" i="20"/>
  <c r="ED195" i="20"/>
  <c r="EC196" i="20"/>
  <c r="GV125" i="20"/>
  <c r="GV124" i="20"/>
  <c r="EB196" i="20"/>
  <c r="GW123" i="20"/>
  <c r="EA197" i="20"/>
  <c r="GX122" i="20"/>
  <c r="GX121" i="20"/>
  <c r="DY198" i="20"/>
  <c r="DZ198" i="20"/>
  <c r="GY119" i="20"/>
  <c r="GY120" i="20"/>
  <c r="DW199" i="20"/>
  <c r="DX199" i="20"/>
  <c r="DV200" i="20"/>
  <c r="GZ119" i="20"/>
  <c r="DW200" i="20"/>
  <c r="GZ118" i="20"/>
  <c r="DU201" i="20"/>
  <c r="HA116" i="20"/>
  <c r="DT201" i="20"/>
  <c r="HA117" i="20"/>
  <c r="HB114" i="20"/>
  <c r="HB115" i="20"/>
  <c r="DR202" i="20"/>
  <c r="DS202" i="20"/>
  <c r="DQ203" i="20"/>
  <c r="HC113" i="20"/>
  <c r="DP203" i="20"/>
  <c r="HC112" i="20"/>
  <c r="HD110" i="20"/>
  <c r="DN204" i="20"/>
  <c r="HD111" i="20"/>
  <c r="DO204" i="20"/>
  <c r="DL205" i="20"/>
  <c r="DM205" i="20"/>
  <c r="HE109" i="20"/>
  <c r="DN205" i="20"/>
  <c r="HE110" i="20"/>
  <c r="HE108" i="20"/>
  <c r="HF107" i="20"/>
  <c r="DK206" i="20"/>
  <c r="DL206" i="20"/>
  <c r="HF108" i="20"/>
  <c r="DI207" i="20"/>
  <c r="HG105" i="20"/>
  <c r="HG106" i="20"/>
  <c r="DJ207" i="20"/>
  <c r="DH208" i="20"/>
  <c r="HH103" i="20"/>
  <c r="HH104" i="20"/>
  <c r="DG208" i="20"/>
  <c r="HI102" i="20"/>
  <c r="HI101" i="20"/>
  <c r="DD209" i="20"/>
  <c r="HI100" i="20"/>
  <c r="DE209" i="20"/>
  <c r="DF209" i="20"/>
  <c r="HJ100" i="20"/>
  <c r="HJ98" i="20"/>
  <c r="DB210" i="20"/>
  <c r="DC210" i="20"/>
  <c r="HJ99" i="20"/>
  <c r="DD210" i="20"/>
  <c r="CZ211" i="20"/>
  <c r="HK97" i="20"/>
  <c r="HK98" i="20"/>
  <c r="DA211" i="20"/>
  <c r="DB211" i="20"/>
  <c r="HK96" i="20"/>
  <c r="CX212" i="20"/>
  <c r="HL94" i="20"/>
  <c r="HL95" i="20"/>
  <c r="CY212" i="20"/>
  <c r="CW213" i="20"/>
  <c r="HM91" i="20"/>
  <c r="HM93" i="20"/>
  <c r="CU213" i="20"/>
  <c r="CV213" i="20"/>
  <c r="HM92" i="20"/>
  <c r="HN90" i="20"/>
  <c r="CS214" i="20"/>
  <c r="HN91" i="20"/>
  <c r="CT214" i="20"/>
  <c r="HN89" i="20"/>
  <c r="CU214" i="20"/>
  <c r="CR215" i="20"/>
  <c r="HO88" i="20"/>
  <c r="HO87" i="20"/>
  <c r="CQ215" i="20"/>
  <c r="HP86" i="20"/>
  <c r="CN216" i="20"/>
  <c r="CO216" i="20"/>
  <c r="HP85" i="20"/>
  <c r="CP216" i="20"/>
  <c r="HP84" i="20"/>
  <c r="CK217" i="20"/>
  <c r="HQ82" i="20"/>
  <c r="CL217" i="20"/>
  <c r="HQ83" i="20"/>
  <c r="CM217" i="20"/>
  <c r="HQ81" i="20"/>
  <c r="CK218" i="20"/>
  <c r="HR81" i="20"/>
  <c r="HR80" i="20"/>
  <c r="CI218" i="20"/>
  <c r="HR79" i="20"/>
  <c r="CJ218" i="20"/>
  <c r="CF219" i="20"/>
  <c r="HS76" i="20"/>
  <c r="HS78" i="20"/>
  <c r="CG219" i="20"/>
  <c r="HS77" i="20"/>
  <c r="CH219" i="20"/>
  <c r="CC220" i="20"/>
  <c r="HT73" i="20"/>
  <c r="CD220" i="20"/>
  <c r="HT74" i="20"/>
  <c r="CE220" i="20"/>
  <c r="HT75" i="20"/>
  <c r="BY221" i="20"/>
  <c r="HU70" i="20"/>
  <c r="BZ221" i="20"/>
  <c r="HU69" i="20"/>
  <c r="CA221" i="20"/>
  <c r="HU71" i="20"/>
  <c r="HU72" i="20"/>
  <c r="CB221" i="20"/>
  <c r="HV68" i="20"/>
  <c r="BX222" i="20"/>
  <c r="HV66" i="20"/>
  <c r="BY222" i="20"/>
  <c r="HV67" i="20"/>
  <c r="BV222" i="20"/>
  <c r="HV69" i="20"/>
  <c r="BW222" i="20"/>
  <c r="BT223" i="20"/>
  <c r="HW65" i="20"/>
  <c r="BU223" i="20"/>
  <c r="HW63" i="20"/>
  <c r="HW64" i="20"/>
  <c r="BS223" i="20"/>
  <c r="BP224" i="20"/>
  <c r="HX60" i="20"/>
  <c r="BQ224" i="20"/>
  <c r="BR224" i="20"/>
  <c r="HX62" i="20"/>
  <c r="BO224" i="20"/>
  <c r="HX59" i="20"/>
  <c r="HX61" i="20"/>
  <c r="HY56" i="20"/>
  <c r="BL225" i="20"/>
  <c r="HY58" i="20"/>
  <c r="HY55" i="20"/>
  <c r="BM225" i="20"/>
  <c r="HY57" i="20"/>
  <c r="BN225" i="20"/>
  <c r="BK225" i="20"/>
  <c r="BH226" i="20"/>
  <c r="HZ54" i="20"/>
  <c r="BI226" i="20"/>
  <c r="HZ50" i="20"/>
  <c r="BF226" i="20"/>
  <c r="BJ226" i="20"/>
  <c r="HZ51" i="20"/>
  <c r="BG226" i="20"/>
  <c r="HZ52" i="20"/>
  <c r="HZ53" i="20"/>
  <c r="IA49" i="20"/>
  <c r="BD227" i="20"/>
  <c r="IA48" i="20"/>
  <c r="IA45" i="20"/>
  <c r="IA46" i="20"/>
  <c r="BA227" i="20"/>
  <c r="BE227" i="20"/>
  <c r="BB227" i="20"/>
  <c r="IA47" i="20"/>
  <c r="BC227" i="20"/>
  <c r="AW228" i="20"/>
  <c r="IB44" i="20"/>
  <c r="AX228" i="20"/>
  <c r="IB40" i="20"/>
  <c r="AU228" i="20"/>
  <c r="AY228" i="20"/>
  <c r="IB41" i="20"/>
  <c r="IB42" i="20"/>
  <c r="IB43" i="20"/>
  <c r="AV228" i="20"/>
  <c r="AZ228" i="20"/>
  <c r="IB39" i="20"/>
  <c r="IC34" i="20"/>
  <c r="AR229" i="20"/>
  <c r="IC36" i="20"/>
  <c r="IC37" i="20"/>
  <c r="AO229" i="20"/>
  <c r="AS229" i="20"/>
  <c r="IC39" i="20"/>
  <c r="IC33" i="20"/>
  <c r="AP229" i="20"/>
  <c r="AT229" i="20"/>
  <c r="IC38" i="20"/>
  <c r="IC35" i="20"/>
  <c r="AQ229" i="20"/>
  <c r="AU229" i="20"/>
  <c r="AG230" i="20"/>
  <c r="AK230" i="20"/>
  <c r="AH230" i="20"/>
  <c r="AL230" i="20"/>
  <c r="ID31" i="20"/>
  <c r="ID32" i="20"/>
  <c r="AI230" i="20"/>
  <c r="AM230" i="20"/>
  <c r="ID27" i="20"/>
  <c r="ID28" i="20"/>
  <c r="ID29" i="20"/>
  <c r="ID30" i="20"/>
  <c r="AF230" i="20"/>
  <c r="AJ230" i="20"/>
  <c r="AN230" i="20"/>
  <c r="ID24" i="20"/>
  <c r="ID25" i="20"/>
  <c r="ID26" i="20"/>
  <c r="IE12" i="20"/>
  <c r="IE9" i="20"/>
  <c r="IE22" i="20"/>
  <c r="IE5" i="20"/>
  <c r="IE15" i="20"/>
  <c r="L231" i="20"/>
  <c r="P231" i="20"/>
  <c r="T231" i="20"/>
  <c r="X231" i="20"/>
  <c r="AB231" i="20"/>
  <c r="IE10" i="20"/>
  <c r="K231" i="20"/>
  <c r="W231" i="20"/>
  <c r="IE7" i="20"/>
  <c r="IE21" i="20"/>
  <c r="IE6" i="20"/>
  <c r="IE18" i="20"/>
  <c r="IE8" i="20"/>
  <c r="M231" i="20"/>
  <c r="Q231" i="20"/>
  <c r="U231" i="20"/>
  <c r="Y231" i="20"/>
  <c r="AC231" i="20"/>
  <c r="IE4" i="20"/>
  <c r="S231" i="20"/>
  <c r="AE231" i="20"/>
  <c r="IE20" i="20"/>
  <c r="IE17" i="20"/>
  <c r="IE3" i="20"/>
  <c r="IE14" i="20"/>
  <c r="IE23" i="20"/>
  <c r="IE11" i="20"/>
  <c r="N231" i="20"/>
  <c r="R231" i="20"/>
  <c r="V231" i="20"/>
  <c r="Z231" i="20"/>
  <c r="AD231" i="20"/>
  <c r="IE16" i="20"/>
  <c r="IE13" i="20"/>
  <c r="IE19" i="20"/>
  <c r="O231" i="20"/>
  <c r="AA231" i="20"/>
  <c r="J232" i="20"/>
  <c r="IF2" i="20"/>
  <c r="FQ165" i="20"/>
  <c r="FP166" i="20"/>
  <c r="FR164" i="20"/>
  <c r="FS163" i="20"/>
  <c r="FO167" i="20"/>
  <c r="FT162" i="20"/>
  <c r="FN168" i="20"/>
  <c r="FM169" i="20"/>
  <c r="FU161" i="20"/>
  <c r="FV160" i="20"/>
  <c r="FL170" i="20"/>
  <c r="FW159" i="20"/>
  <c r="FK171" i="20"/>
  <c r="FX158" i="20"/>
  <c r="FI172" i="20"/>
  <c r="FX157" i="20"/>
  <c r="FJ172" i="20"/>
  <c r="FH173" i="20"/>
  <c r="FY156" i="20"/>
  <c r="FI173" i="20"/>
  <c r="FY157" i="20"/>
  <c r="FZ155" i="20"/>
  <c r="FH174" i="20"/>
  <c r="FZ156" i="20"/>
  <c r="FG174" i="20"/>
  <c r="GA154" i="20"/>
  <c r="FF175" i="20"/>
  <c r="FG175" i="20"/>
  <c r="GA155" i="20"/>
  <c r="FE176" i="20"/>
  <c r="GB153" i="20"/>
  <c r="FD177" i="20"/>
  <c r="GC152" i="20"/>
  <c r="FC178" i="20"/>
  <c r="GD151" i="20"/>
  <c r="FA179" i="20"/>
  <c r="GE149" i="20"/>
  <c r="FB179" i="20"/>
  <c r="GE150" i="20"/>
  <c r="GF149" i="20"/>
  <c r="EZ180" i="20"/>
  <c r="FA180" i="20"/>
  <c r="GF148" i="20"/>
  <c r="GG147" i="20"/>
  <c r="EZ181" i="20"/>
  <c r="GG148" i="20"/>
  <c r="EY181" i="20"/>
  <c r="EX182" i="20"/>
  <c r="GH146" i="20"/>
  <c r="EV183" i="20"/>
  <c r="EW183" i="20"/>
  <c r="GI144" i="20"/>
  <c r="GI145" i="20"/>
  <c r="GJ144" i="20"/>
  <c r="EU184" i="20"/>
  <c r="EV184" i="20"/>
  <c r="GJ143" i="20"/>
  <c r="ET185" i="20"/>
  <c r="GK142" i="20"/>
  <c r="ES186" i="20"/>
  <c r="GL141" i="20"/>
  <c r="ER187" i="20"/>
  <c r="GM139" i="20"/>
  <c r="GM140" i="20"/>
  <c r="EQ187" i="20"/>
  <c r="GN138" i="20"/>
  <c r="EP188" i="20"/>
  <c r="EN189" i="20"/>
  <c r="EO189" i="20"/>
  <c r="GO136" i="20"/>
  <c r="GO137" i="20"/>
  <c r="GP136" i="20"/>
  <c r="GP135" i="20"/>
  <c r="EM190" i="20"/>
  <c r="EN190" i="20"/>
  <c r="EL191" i="20"/>
  <c r="GQ134" i="20"/>
  <c r="GR133" i="20"/>
  <c r="EJ192" i="20"/>
  <c r="EK192" i="20"/>
  <c r="GR132" i="20"/>
  <c r="GS131" i="20"/>
  <c r="EI193" i="20"/>
  <c r="GT129" i="20"/>
  <c r="EG194" i="20"/>
  <c r="EH194" i="20"/>
  <c r="GT130" i="20"/>
  <c r="EF195" i="20"/>
  <c r="GU128" i="20"/>
  <c r="ED196" i="20"/>
  <c r="GV126" i="20"/>
  <c r="EE196" i="20"/>
  <c r="GV127" i="20"/>
  <c r="EC197" i="20"/>
  <c r="GW125" i="20"/>
  <c r="EB197" i="20"/>
  <c r="GW124" i="20"/>
  <c r="GX123" i="20"/>
  <c r="EB198" i="20"/>
  <c r="GX124" i="20"/>
  <c r="EA198" i="20"/>
  <c r="GY122" i="20"/>
  <c r="DY199" i="20"/>
  <c r="GY121" i="20"/>
  <c r="DZ199" i="20"/>
  <c r="GZ120" i="20"/>
  <c r="DX200" i="20"/>
  <c r="HA118" i="20"/>
  <c r="DV201" i="20"/>
  <c r="DW201" i="20"/>
  <c r="HA119" i="20"/>
  <c r="HB116" i="20"/>
  <c r="DT202" i="20"/>
  <c r="DU202" i="20"/>
  <c r="HB117" i="20"/>
  <c r="HC115" i="20"/>
  <c r="HC114" i="20"/>
  <c r="DR203" i="20"/>
  <c r="DS203" i="20"/>
  <c r="HD112" i="20"/>
  <c r="DP204" i="20"/>
  <c r="HD114" i="20"/>
  <c r="DQ204" i="20"/>
  <c r="HD113" i="20"/>
  <c r="DR204" i="20"/>
  <c r="HE112" i="20"/>
  <c r="DP205" i="20"/>
  <c r="HE111" i="20"/>
  <c r="DO205" i="20"/>
  <c r="DM206" i="20"/>
  <c r="DN206" i="20"/>
  <c r="HF109" i="20"/>
  <c r="HF110" i="20"/>
  <c r="DL207" i="20"/>
  <c r="HG108" i="20"/>
  <c r="HG107" i="20"/>
  <c r="DK207" i="20"/>
  <c r="DI208" i="20"/>
  <c r="HH105" i="20"/>
  <c r="HH106" i="20"/>
  <c r="DJ208" i="20"/>
  <c r="HI103" i="20"/>
  <c r="DH209" i="20"/>
  <c r="HI104" i="20"/>
  <c r="DG209" i="20"/>
  <c r="DE210" i="20"/>
  <c r="HJ101" i="20"/>
  <c r="DF210" i="20"/>
  <c r="HJ102" i="20"/>
  <c r="DD211" i="20"/>
  <c r="HK100" i="20"/>
  <c r="HK99" i="20"/>
  <c r="DC211" i="20"/>
  <c r="DA212" i="20"/>
  <c r="HL98" i="20"/>
  <c r="DB212" i="20"/>
  <c r="HL97" i="20"/>
  <c r="CZ212" i="20"/>
  <c r="HL96" i="20"/>
  <c r="CX213" i="20"/>
  <c r="CY213" i="20"/>
  <c r="HM94" i="20"/>
  <c r="HM96" i="20"/>
  <c r="CZ213" i="20"/>
  <c r="HM95" i="20"/>
  <c r="CV214" i="20"/>
  <c r="CW214" i="20"/>
  <c r="HN92" i="20"/>
  <c r="HN93" i="20"/>
  <c r="HO91" i="20"/>
  <c r="CS215" i="20"/>
  <c r="HO89" i="20"/>
  <c r="CT215" i="20"/>
  <c r="HO90" i="20"/>
  <c r="CU215" i="20"/>
  <c r="CR216" i="20"/>
  <c r="HP87" i="20"/>
  <c r="HP88" i="20"/>
  <c r="CQ216" i="20"/>
  <c r="CO217" i="20"/>
  <c r="HQ85" i="20"/>
  <c r="CP217" i="20"/>
  <c r="HQ86" i="20"/>
  <c r="HQ84" i="20"/>
  <c r="CN217" i="20"/>
  <c r="CL218" i="20"/>
  <c r="CM218" i="20"/>
  <c r="HR82" i="20"/>
  <c r="HR83" i="20"/>
  <c r="CJ219" i="20"/>
  <c r="HS81" i="20"/>
  <c r="CK219" i="20"/>
  <c r="HS80" i="20"/>
  <c r="HS79" i="20"/>
  <c r="CI219" i="20"/>
  <c r="CF220" i="20"/>
  <c r="CG220" i="20"/>
  <c r="HT78" i="20"/>
  <c r="HT76" i="20"/>
  <c r="CH220" i="20"/>
  <c r="HT77" i="20"/>
  <c r="CC221" i="20"/>
  <c r="HU74" i="20"/>
  <c r="CD221" i="20"/>
  <c r="HU75" i="20"/>
  <c r="CE221" i="20"/>
  <c r="HU73" i="20"/>
  <c r="HV71" i="20"/>
  <c r="CB222" i="20"/>
  <c r="HV70" i="20"/>
  <c r="BZ222" i="20"/>
  <c r="HV72" i="20"/>
  <c r="CA222" i="20"/>
  <c r="HW69" i="20"/>
  <c r="BX223" i="20"/>
  <c r="HW67" i="20"/>
  <c r="BY223" i="20"/>
  <c r="HW66" i="20"/>
  <c r="BV223" i="20"/>
  <c r="HW68" i="20"/>
  <c r="BW223" i="20"/>
  <c r="BT224" i="20"/>
  <c r="BU224" i="20"/>
  <c r="HX65" i="20"/>
  <c r="HX63" i="20"/>
  <c r="BS224" i="20"/>
  <c r="HX64" i="20"/>
  <c r="HY59" i="20"/>
  <c r="BP225" i="20"/>
  <c r="HY61" i="20"/>
  <c r="BQ225" i="20"/>
  <c r="BR225" i="20"/>
  <c r="HY60" i="20"/>
  <c r="HY62" i="20"/>
  <c r="BO225" i="20"/>
  <c r="BL226" i="20"/>
  <c r="BM226" i="20"/>
  <c r="HZ55" i="20"/>
  <c r="BN226" i="20"/>
  <c r="HZ58" i="20"/>
  <c r="HZ56" i="20"/>
  <c r="HZ57" i="20"/>
  <c r="BK226" i="20"/>
  <c r="IA52" i="20"/>
  <c r="IA50" i="20"/>
  <c r="BH227" i="20"/>
  <c r="BI227" i="20"/>
  <c r="IA51" i="20"/>
  <c r="BF227" i="20"/>
  <c r="BJ227" i="20"/>
  <c r="IA53" i="20"/>
  <c r="IA54" i="20"/>
  <c r="BG227" i="20"/>
  <c r="BA228" i="20"/>
  <c r="BE228" i="20"/>
  <c r="IB49" i="20"/>
  <c r="BB228" i="20"/>
  <c r="IB45" i="20"/>
  <c r="IB48" i="20"/>
  <c r="IB46" i="20"/>
  <c r="IB47" i="20"/>
  <c r="BC228" i="20"/>
  <c r="BD228" i="20"/>
  <c r="IC40" i="20"/>
  <c r="IC41" i="20"/>
  <c r="AV229" i="20"/>
  <c r="AZ229" i="20"/>
  <c r="IC43" i="20"/>
  <c r="AW229" i="20"/>
  <c r="IC42" i="20"/>
  <c r="AX229" i="20"/>
  <c r="IC44" i="20"/>
  <c r="AY229" i="20"/>
  <c r="AO230" i="20"/>
  <c r="AS230" i="20"/>
  <c r="ID35" i="20"/>
  <c r="ID36" i="20"/>
  <c r="ID37" i="20"/>
  <c r="ID38" i="20"/>
  <c r="AP230" i="20"/>
  <c r="AT230" i="20"/>
  <c r="ID34" i="20"/>
  <c r="ID33" i="20"/>
  <c r="AQ230" i="20"/>
  <c r="AU230" i="20"/>
  <c r="AR230" i="20"/>
  <c r="ID39" i="20"/>
  <c r="IE28" i="20"/>
  <c r="IE25" i="20"/>
  <c r="AF231" i="20"/>
  <c r="AJ231" i="20"/>
  <c r="AN231" i="20"/>
  <c r="AI231" i="20"/>
  <c r="IE24" i="20"/>
  <c r="AG231" i="20"/>
  <c r="AK231" i="20"/>
  <c r="IE32" i="20"/>
  <c r="IE27" i="20"/>
  <c r="IE29" i="20"/>
  <c r="IE26" i="20"/>
  <c r="IE31" i="20"/>
  <c r="IE30" i="20"/>
  <c r="AH231" i="20"/>
  <c r="AL231" i="20"/>
  <c r="AM231" i="20"/>
  <c r="M232" i="20"/>
  <c r="Q232" i="20"/>
  <c r="U232" i="20"/>
  <c r="Y232" i="20"/>
  <c r="AC232" i="20"/>
  <c r="IF9" i="20"/>
  <c r="IF20" i="20"/>
  <c r="IF22" i="20"/>
  <c r="IF5" i="20"/>
  <c r="IF23" i="20"/>
  <c r="IF8" i="20"/>
  <c r="IF12" i="20"/>
  <c r="N232" i="20"/>
  <c r="R232" i="20"/>
  <c r="V232" i="20"/>
  <c r="Z232" i="20"/>
  <c r="AD232" i="20"/>
  <c r="IF21" i="20"/>
  <c r="IF6" i="20"/>
  <c r="IF18" i="20"/>
  <c r="IF19" i="20"/>
  <c r="IF4" i="20"/>
  <c r="K232" i="20"/>
  <c r="O232" i="20"/>
  <c r="S232" i="20"/>
  <c r="W232" i="20"/>
  <c r="AA232" i="20"/>
  <c r="AE232" i="20"/>
  <c r="IF17" i="20"/>
  <c r="IF3" i="20"/>
  <c r="IF14" i="20"/>
  <c r="IF15" i="20"/>
  <c r="IF16" i="20"/>
  <c r="IF7" i="20"/>
  <c r="L232" i="20"/>
  <c r="P232" i="20"/>
  <c r="T232" i="20"/>
  <c r="X232" i="20"/>
  <c r="AB232" i="20"/>
  <c r="IF13" i="20"/>
  <c r="IF10" i="20"/>
  <c r="IF11" i="20"/>
  <c r="J233" i="20"/>
  <c r="IG2" i="20"/>
  <c r="FS167" i="20"/>
  <c r="FT166" i="20"/>
  <c r="FR168" i="20"/>
  <c r="FU165" i="20"/>
  <c r="FQ169" i="20"/>
  <c r="FV164" i="20"/>
  <c r="FP170" i="20"/>
  <c r="FW163" i="20"/>
  <c r="FO171" i="20"/>
  <c r="FX162" i="20"/>
  <c r="FN172" i="20"/>
  <c r="FM173" i="20"/>
  <c r="FY161" i="20"/>
  <c r="FZ160" i="20"/>
  <c r="FL174" i="20"/>
  <c r="GA159" i="20"/>
  <c r="FK175" i="20"/>
  <c r="GB157" i="20"/>
  <c r="FI176" i="20"/>
  <c r="FJ176" i="20"/>
  <c r="GB158" i="20"/>
  <c r="FH177" i="20"/>
  <c r="GC156" i="20"/>
  <c r="FI177" i="20"/>
  <c r="GC157" i="20"/>
  <c r="FG178" i="20"/>
  <c r="GD155" i="20"/>
  <c r="FH178" i="20"/>
  <c r="GD156" i="20"/>
  <c r="GE154" i="20"/>
  <c r="FF179" i="20"/>
  <c r="FG179" i="20"/>
  <c r="GE155" i="20"/>
  <c r="FE180" i="20"/>
  <c r="GF153" i="20"/>
  <c r="FD181" i="20"/>
  <c r="GG152" i="20"/>
  <c r="FB182" i="20"/>
  <c r="GH151" i="20"/>
  <c r="FC182" i="20"/>
  <c r="GH150" i="20"/>
  <c r="GI149" i="20"/>
  <c r="FA183" i="20"/>
  <c r="FB183" i="20"/>
  <c r="GI150" i="20"/>
  <c r="FA184" i="20"/>
  <c r="GJ148" i="20"/>
  <c r="GJ149" i="20"/>
  <c r="EZ184" i="20"/>
  <c r="GK147" i="20"/>
  <c r="EY185" i="20"/>
  <c r="EW186" i="20"/>
  <c r="GL146" i="20"/>
  <c r="EX186" i="20"/>
  <c r="GL145" i="20"/>
  <c r="GM145" i="20"/>
  <c r="EV187" i="20"/>
  <c r="GM144" i="20"/>
  <c r="EW187" i="20"/>
  <c r="GN143" i="20"/>
  <c r="EU188" i="20"/>
  <c r="ES189" i="20"/>
  <c r="GO141" i="20"/>
  <c r="ET189" i="20"/>
  <c r="GO142" i="20"/>
  <c r="ES190" i="20"/>
  <c r="GP141" i="20"/>
  <c r="GP140" i="20"/>
  <c r="ER190" i="20"/>
  <c r="GQ139" i="20"/>
  <c r="EQ191" i="20"/>
  <c r="GR138" i="20"/>
  <c r="EO192" i="20"/>
  <c r="EP192" i="20"/>
  <c r="GR137" i="20"/>
  <c r="GS137" i="20"/>
  <c r="EN193" i="20"/>
  <c r="GS136" i="20"/>
  <c r="EO193" i="20"/>
  <c r="GT135" i="20"/>
  <c r="EM194" i="20"/>
  <c r="EK195" i="20"/>
  <c r="GU134" i="20"/>
  <c r="GU133" i="20"/>
  <c r="EL195" i="20"/>
  <c r="GV132" i="20"/>
  <c r="EJ196" i="20"/>
  <c r="GW130" i="20"/>
  <c r="EH197" i="20"/>
  <c r="EI197" i="20"/>
  <c r="GW131" i="20"/>
  <c r="GX129" i="20"/>
  <c r="GX128" i="20"/>
  <c r="EF198" i="20"/>
  <c r="EG198" i="20"/>
  <c r="GY127" i="20"/>
  <c r="EE199" i="20"/>
  <c r="EF199" i="20"/>
  <c r="GY128" i="20"/>
  <c r="EC200" i="20"/>
  <c r="GZ126" i="20"/>
  <c r="ED200" i="20"/>
  <c r="GZ125" i="20"/>
  <c r="EC201" i="20"/>
  <c r="HA124" i="20"/>
  <c r="EB201" i="20"/>
  <c r="HA125" i="20"/>
  <c r="DZ202" i="20"/>
  <c r="HB123" i="20"/>
  <c r="HB122" i="20"/>
  <c r="EA202" i="20"/>
  <c r="DY203" i="20"/>
  <c r="HC121" i="20"/>
  <c r="HC120" i="20"/>
  <c r="DX203" i="20"/>
  <c r="DX204" i="20"/>
  <c r="HD119" i="20"/>
  <c r="HD120" i="20"/>
  <c r="DW204" i="20"/>
  <c r="HE117" i="20"/>
  <c r="HE118" i="20"/>
  <c r="DU205" i="20"/>
  <c r="DV205" i="20"/>
  <c r="HF116" i="20"/>
  <c r="DS206" i="20"/>
  <c r="DT206" i="20"/>
  <c r="HF115" i="20"/>
  <c r="HG113" i="20"/>
  <c r="DQ207" i="20"/>
  <c r="HG114" i="20"/>
  <c r="DR207" i="20"/>
  <c r="DP208" i="20"/>
  <c r="HH112" i="20"/>
  <c r="DO208" i="20"/>
  <c r="HH111" i="20"/>
  <c r="DM209" i="20"/>
  <c r="HI110" i="20"/>
  <c r="HI111" i="20"/>
  <c r="DN209" i="20"/>
  <c r="HI109" i="20"/>
  <c r="DO209" i="20"/>
  <c r="DM210" i="20"/>
  <c r="HJ108" i="20"/>
  <c r="DL210" i="20"/>
  <c r="HJ109" i="20"/>
  <c r="HK106" i="20"/>
  <c r="DI211" i="20"/>
  <c r="HK107" i="20"/>
  <c r="DJ211" i="20"/>
  <c r="HK105" i="20"/>
  <c r="DK211" i="20"/>
  <c r="DI212" i="20"/>
  <c r="HL105" i="20"/>
  <c r="HL103" i="20"/>
  <c r="DG212" i="20"/>
  <c r="HL104" i="20"/>
  <c r="DH212" i="20"/>
  <c r="DE213" i="20"/>
  <c r="HM102" i="20"/>
  <c r="DF213" i="20"/>
  <c r="HM103" i="20"/>
  <c r="DG213" i="20"/>
  <c r="HM101" i="20"/>
  <c r="HN100" i="20"/>
  <c r="DD214" i="20"/>
  <c r="DE214" i="20"/>
  <c r="HN101" i="20"/>
  <c r="HN99" i="20"/>
  <c r="DC214" i="20"/>
  <c r="HO97" i="20"/>
  <c r="HO98" i="20"/>
  <c r="DA215" i="20"/>
  <c r="DB215" i="20"/>
  <c r="CZ216" i="20"/>
  <c r="HP95" i="20"/>
  <c r="HP96" i="20"/>
  <c r="CY216" i="20"/>
  <c r="CW217" i="20"/>
  <c r="HQ94" i="20"/>
  <c r="HQ93" i="20"/>
  <c r="CX217" i="20"/>
  <c r="HQ92" i="20"/>
  <c r="CV217" i="20"/>
  <c r="CT218" i="20"/>
  <c r="HR90" i="20"/>
  <c r="CU218" i="20"/>
  <c r="HR92" i="20"/>
  <c r="HR91" i="20"/>
  <c r="CV218" i="20"/>
  <c r="CR219" i="20"/>
  <c r="CS219" i="20"/>
  <c r="HS89" i="20"/>
  <c r="HS87" i="20"/>
  <c r="HS88" i="20"/>
  <c r="CQ219" i="20"/>
  <c r="CO220" i="20"/>
  <c r="HT85" i="20"/>
  <c r="CP220" i="20"/>
  <c r="CQ220" i="20"/>
  <c r="HT86" i="20"/>
  <c r="HT87" i="20"/>
  <c r="HU84" i="20"/>
  <c r="CL221" i="20"/>
  <c r="CM221" i="20"/>
  <c r="CN221" i="20"/>
  <c r="HU83" i="20"/>
  <c r="HU82" i="20"/>
  <c r="CJ222" i="20"/>
  <c r="HV80" i="20"/>
  <c r="HV79" i="20"/>
  <c r="CK222" i="20"/>
  <c r="HV81" i="20"/>
  <c r="CI222" i="20"/>
  <c r="HW76" i="20"/>
  <c r="CF223" i="20"/>
  <c r="CG223" i="20"/>
  <c r="HW77" i="20"/>
  <c r="CH223" i="20"/>
  <c r="HW78" i="20"/>
  <c r="CC224" i="20"/>
  <c r="HX73" i="20"/>
  <c r="CD224" i="20"/>
  <c r="HX74" i="20"/>
  <c r="CE224" i="20"/>
  <c r="HX75" i="20"/>
  <c r="HY71" i="20"/>
  <c r="CB225" i="20"/>
  <c r="HY72" i="20"/>
  <c r="HY70" i="20"/>
  <c r="BZ225" i="20"/>
  <c r="CA225" i="20"/>
  <c r="BX226" i="20"/>
  <c r="BY226" i="20"/>
  <c r="HZ68" i="20"/>
  <c r="HZ69" i="20"/>
  <c r="HZ67" i="20"/>
  <c r="BW226" i="20"/>
  <c r="BT227" i="20"/>
  <c r="IA64" i="20"/>
  <c r="BU227" i="20"/>
  <c r="IA65" i="20"/>
  <c r="IA66" i="20"/>
  <c r="BV227" i="20"/>
  <c r="IA63" i="20"/>
  <c r="BS227" i="20"/>
  <c r="BQ228" i="20"/>
  <c r="BR228" i="20"/>
  <c r="BO228" i="20"/>
  <c r="IB62" i="20"/>
  <c r="IB60" i="20"/>
  <c r="IB61" i="20"/>
  <c r="IB59" i="20"/>
  <c r="BP228" i="20"/>
  <c r="IC56" i="20"/>
  <c r="BL229" i="20"/>
  <c r="IC58" i="20"/>
  <c r="BM229" i="20"/>
  <c r="IC55" i="20"/>
  <c r="IC57" i="20"/>
  <c r="BN229" i="20"/>
  <c r="BK229" i="20"/>
  <c r="BI230" i="20"/>
  <c r="ID51" i="20"/>
  <c r="ID52" i="20"/>
  <c r="ID54" i="20"/>
  <c r="ID53" i="20"/>
  <c r="BJ230" i="20"/>
  <c r="BG230" i="20"/>
  <c r="BH230" i="20"/>
  <c r="BD231" i="20"/>
  <c r="IE48" i="20"/>
  <c r="IE45" i="20"/>
  <c r="IE50" i="20"/>
  <c r="IE47" i="20"/>
  <c r="BA231" i="20"/>
  <c r="BE231" i="20"/>
  <c r="BC231" i="20"/>
  <c r="IE49" i="20"/>
  <c r="IE46" i="20"/>
  <c r="BB231" i="20"/>
  <c r="BF231" i="20"/>
  <c r="AW232" i="20"/>
  <c r="BA232" i="20"/>
  <c r="IF41" i="20"/>
  <c r="AX232" i="20"/>
  <c r="IF44" i="20"/>
  <c r="AY232" i="20"/>
  <c r="IF40" i="20"/>
  <c r="AV232" i="20"/>
  <c r="AZ232" i="20"/>
  <c r="IF45" i="20"/>
  <c r="IF42" i="20"/>
  <c r="IF43" i="20"/>
  <c r="AO233" i="20"/>
  <c r="AS233" i="20"/>
  <c r="IG37" i="20"/>
  <c r="IG39" i="20"/>
  <c r="IG36" i="20"/>
  <c r="AP233" i="20"/>
  <c r="AT233" i="20"/>
  <c r="IG38" i="20"/>
  <c r="IG33" i="20"/>
  <c r="IG35" i="20"/>
  <c r="AQ233" i="20"/>
  <c r="AU233" i="20"/>
  <c r="IG34" i="20"/>
  <c r="AR233" i="20"/>
  <c r="IH27" i="20"/>
  <c r="IH30" i="20"/>
  <c r="IH28" i="20"/>
  <c r="AF234" i="20"/>
  <c r="AJ234" i="20"/>
  <c r="AN234" i="20"/>
  <c r="IH26" i="20"/>
  <c r="IH24" i="20"/>
  <c r="IH29" i="20"/>
  <c r="AG234" i="20"/>
  <c r="AK234" i="20"/>
  <c r="IH25" i="20"/>
  <c r="AH234" i="20"/>
  <c r="AL234" i="20"/>
  <c r="IH31" i="20"/>
  <c r="IH32" i="20"/>
  <c r="AI234" i="20"/>
  <c r="AM234" i="20"/>
  <c r="II12" i="20"/>
  <c r="II23" i="20"/>
  <c r="II21" i="20"/>
  <c r="II6" i="20"/>
  <c r="II10" i="20"/>
  <c r="II11" i="20"/>
  <c r="II19" i="20"/>
  <c r="L235" i="20"/>
  <c r="P235" i="20"/>
  <c r="T235" i="20"/>
  <c r="X235" i="20"/>
  <c r="AB235" i="20"/>
  <c r="II7" i="20"/>
  <c r="II17" i="20"/>
  <c r="II3" i="20"/>
  <c r="II22" i="20"/>
  <c r="II5" i="20"/>
  <c r="II4" i="20"/>
  <c r="M235" i="20"/>
  <c r="Q235" i="20"/>
  <c r="U235" i="20"/>
  <c r="Y235" i="20"/>
  <c r="AC235" i="20"/>
  <c r="II20" i="20"/>
  <c r="II13" i="20"/>
  <c r="II18" i="20"/>
  <c r="N235" i="20"/>
  <c r="R235" i="20"/>
  <c r="V235" i="20"/>
  <c r="Z235" i="20"/>
  <c r="AD235" i="20"/>
  <c r="II16" i="20"/>
  <c r="II9" i="20"/>
  <c r="II14" i="20"/>
  <c r="II8" i="20"/>
  <c r="II15" i="20"/>
  <c r="K235" i="20"/>
  <c r="O235" i="20"/>
  <c r="S235" i="20"/>
  <c r="W235" i="20"/>
  <c r="AA235" i="20"/>
  <c r="AE235" i="20"/>
  <c r="J236" i="20"/>
  <c r="IJ2" i="20"/>
  <c r="FW170" i="20"/>
  <c r="FV171" i="20"/>
  <c r="FU172" i="20"/>
  <c r="FX169" i="20"/>
  <c r="FT173" i="20"/>
  <c r="FY168" i="20"/>
  <c r="FZ167" i="20"/>
  <c r="FS174" i="20"/>
  <c r="GA166" i="20"/>
  <c r="FR175" i="20"/>
  <c r="GB165" i="20"/>
  <c r="FQ176" i="20"/>
  <c r="GC164" i="20"/>
  <c r="FP177" i="20"/>
  <c r="FO178" i="20"/>
  <c r="GD163" i="20"/>
  <c r="GE162" i="20"/>
  <c r="FN179" i="20"/>
  <c r="FL180" i="20"/>
  <c r="GF161" i="20"/>
  <c r="GF160" i="20"/>
  <c r="FM180" i="20"/>
  <c r="GG160" i="20"/>
  <c r="FL181" i="20"/>
  <c r="GG159" i="20"/>
  <c r="FK181" i="20"/>
  <c r="GH158" i="20"/>
  <c r="FJ182" i="20"/>
  <c r="FK182" i="20"/>
  <c r="GH159" i="20"/>
  <c r="GI157" i="20"/>
  <c r="GI158" i="20"/>
  <c r="FI183" i="20"/>
  <c r="FJ183" i="20"/>
  <c r="GJ156" i="20"/>
  <c r="FH184" i="20"/>
  <c r="GK155" i="20"/>
  <c r="FG185" i="20"/>
  <c r="FE186" i="20"/>
  <c r="FF186" i="20"/>
  <c r="GL154" i="20"/>
  <c r="GL153" i="20"/>
  <c r="FD187" i="20"/>
  <c r="FE187" i="20"/>
  <c r="GM152" i="20"/>
  <c r="GM153" i="20"/>
  <c r="FD188" i="20"/>
  <c r="GN152" i="20"/>
  <c r="GN151" i="20"/>
  <c r="FC188" i="20"/>
  <c r="GO150" i="20"/>
  <c r="FB189" i="20"/>
  <c r="FA190" i="20"/>
  <c r="GP148" i="20"/>
  <c r="EZ190" i="20"/>
  <c r="GP149" i="20"/>
  <c r="EZ191" i="20"/>
  <c r="GQ148" i="20"/>
  <c r="GQ147" i="20"/>
  <c r="EY191" i="20"/>
  <c r="EX192" i="20"/>
  <c r="GR146" i="20"/>
  <c r="EV193" i="20"/>
  <c r="EW193" i="20"/>
  <c r="GS145" i="20"/>
  <c r="GS144" i="20"/>
  <c r="GT144" i="20"/>
  <c r="EV194" i="20"/>
  <c r="GT143" i="20"/>
  <c r="EU194" i="20"/>
  <c r="GU142" i="20"/>
  <c r="ET195" i="20"/>
  <c r="ES196" i="20"/>
  <c r="GV141" i="20"/>
  <c r="ER196" i="20"/>
  <c r="GV140" i="20"/>
  <c r="EQ197" i="20"/>
  <c r="ER197" i="20"/>
  <c r="GW140" i="20"/>
  <c r="GW139" i="20"/>
  <c r="GX138" i="20"/>
  <c r="EP198" i="20"/>
  <c r="GY136" i="20"/>
  <c r="EN199" i="20"/>
  <c r="GY137" i="20"/>
  <c r="EO199" i="20"/>
  <c r="GZ135" i="20"/>
  <c r="EM200" i="20"/>
  <c r="EK201" i="20"/>
  <c r="HA134" i="20"/>
  <c r="EL201" i="20"/>
  <c r="HA133" i="20"/>
  <c r="EJ202" i="20"/>
  <c r="HB132" i="20"/>
  <c r="HC131" i="20"/>
  <c r="EH203" i="20"/>
  <c r="EI203" i="20"/>
  <c r="HC130" i="20"/>
  <c r="EF204" i="20"/>
  <c r="HD129" i="20"/>
  <c r="EG204" i="20"/>
  <c r="HD128" i="20"/>
  <c r="HE127" i="20"/>
  <c r="EF205" i="20"/>
  <c r="HE128" i="20"/>
  <c r="EE205" i="20"/>
  <c r="EC206" i="20"/>
  <c r="ED206" i="20"/>
  <c r="HF126" i="20"/>
  <c r="HF125" i="20"/>
  <c r="EB207" i="20"/>
  <c r="HG124" i="20"/>
  <c r="HG123" i="20"/>
  <c r="EA207" i="20"/>
  <c r="HH123" i="20"/>
  <c r="HH122" i="20"/>
  <c r="DZ208" i="20"/>
  <c r="EA208" i="20"/>
  <c r="DX209" i="20"/>
  <c r="HI120" i="20"/>
  <c r="DY209" i="20"/>
  <c r="HI121" i="20"/>
  <c r="HJ118" i="20"/>
  <c r="DV210" i="20"/>
  <c r="HJ119" i="20"/>
  <c r="DW210" i="20"/>
  <c r="HK117" i="20"/>
  <c r="DT211" i="20"/>
  <c r="DU211" i="20"/>
  <c r="HK116" i="20"/>
  <c r="HL116" i="20"/>
  <c r="DS212" i="20"/>
  <c r="HL115" i="20"/>
  <c r="DT212" i="20"/>
  <c r="DQ213" i="20"/>
  <c r="DR213" i="20"/>
  <c r="HM114" i="20"/>
  <c r="HM113" i="20"/>
  <c r="HN111" i="20"/>
  <c r="DP214" i="20"/>
  <c r="HN112" i="20"/>
  <c r="DO214" i="20"/>
  <c r="HO109" i="20"/>
  <c r="HO110" i="20"/>
  <c r="DM215" i="20"/>
  <c r="DN215" i="20"/>
  <c r="HP107" i="20"/>
  <c r="DL216" i="20"/>
  <c r="HP108" i="20"/>
  <c r="DK216" i="20"/>
  <c r="DI217" i="20"/>
  <c r="DJ217" i="20"/>
  <c r="HQ106" i="20"/>
  <c r="HQ105" i="20"/>
  <c r="DF218" i="20"/>
  <c r="HR103" i="20"/>
  <c r="DG218" i="20"/>
  <c r="DH218" i="20"/>
  <c r="HR104" i="20"/>
  <c r="HR102" i="20"/>
  <c r="HS100" i="20"/>
  <c r="HS101" i="20"/>
  <c r="DD219" i="20"/>
  <c r="HS102" i="20"/>
  <c r="DE219" i="20"/>
  <c r="DF219" i="20"/>
  <c r="HT98" i="20"/>
  <c r="DB220" i="20"/>
  <c r="DC220" i="20"/>
  <c r="HT99" i="20"/>
  <c r="DA221" i="20"/>
  <c r="HU97" i="20"/>
  <c r="HU96" i="20"/>
  <c r="CZ221" i="20"/>
  <c r="HV93" i="20"/>
  <c r="HV94" i="20"/>
  <c r="CW222" i="20"/>
  <c r="CX222" i="20"/>
  <c r="HV95" i="20"/>
  <c r="CY222" i="20"/>
  <c r="CV223" i="20"/>
  <c r="HW91" i="20"/>
  <c r="HW92" i="20"/>
  <c r="CU223" i="20"/>
  <c r="CR224" i="20"/>
  <c r="HX88" i="20"/>
  <c r="CS224" i="20"/>
  <c r="CT224" i="20"/>
  <c r="HX90" i="20"/>
  <c r="HX89" i="20"/>
  <c r="HY87" i="20"/>
  <c r="CP225" i="20"/>
  <c r="HY86" i="20"/>
  <c r="CQ225" i="20"/>
  <c r="CN226" i="20"/>
  <c r="CO226" i="20"/>
  <c r="HZ84" i="20"/>
  <c r="HZ85" i="20"/>
  <c r="CM226" i="20"/>
  <c r="HZ83" i="20"/>
  <c r="CJ227" i="20"/>
  <c r="CK227" i="20"/>
  <c r="IA81" i="20"/>
  <c r="IA80" i="20"/>
  <c r="CL227" i="20"/>
  <c r="IA82" i="20"/>
  <c r="CG228" i="20"/>
  <c r="IB79" i="20"/>
  <c r="CH228" i="20"/>
  <c r="CI228" i="20"/>
  <c r="IB78" i="20"/>
  <c r="IB77" i="20"/>
  <c r="CF229" i="20"/>
  <c r="CD229" i="20"/>
  <c r="IC75" i="20"/>
  <c r="IC76" i="20"/>
  <c r="IC74" i="20"/>
  <c r="CE229" i="20"/>
  <c r="CC230" i="20"/>
  <c r="ID73" i="20"/>
  <c r="CA230" i="20"/>
  <c r="CB230" i="20"/>
  <c r="ID72" i="20"/>
  <c r="ID71" i="20"/>
  <c r="IE69" i="20"/>
  <c r="IE70" i="20"/>
  <c r="BX231" i="20"/>
  <c r="IE67" i="20"/>
  <c r="BY231" i="20"/>
  <c r="IE68" i="20"/>
  <c r="BZ231" i="20"/>
  <c r="BW231" i="20"/>
  <c r="BU232" i="20"/>
  <c r="IF64" i="20"/>
  <c r="BV232" i="20"/>
  <c r="BT232" i="20"/>
  <c r="IF66" i="20"/>
  <c r="IF65" i="20"/>
  <c r="BQ233" i="20"/>
  <c r="IG62" i="20"/>
  <c r="BR233" i="20"/>
  <c r="IG60" i="20"/>
  <c r="BS233" i="20"/>
  <c r="IG63" i="20"/>
  <c r="BP233" i="20"/>
  <c r="IG61" i="20"/>
  <c r="BL234" i="20"/>
  <c r="IH59" i="20"/>
  <c r="IH56" i="20"/>
  <c r="BM234" i="20"/>
  <c r="IH57" i="20"/>
  <c r="BN234" i="20"/>
  <c r="IH58" i="20"/>
  <c r="BO234" i="20"/>
  <c r="II53" i="20"/>
  <c r="BH235" i="20"/>
  <c r="II54" i="20"/>
  <c r="BI235" i="20"/>
  <c r="II52" i="20"/>
  <c r="BJ235" i="20"/>
  <c r="II51" i="20"/>
  <c r="II55" i="20"/>
  <c r="BG235" i="20"/>
  <c r="BK235" i="20"/>
  <c r="BE236" i="20"/>
  <c r="IJ46" i="20"/>
  <c r="BB236" i="20"/>
  <c r="BF236" i="20"/>
  <c r="IJ48" i="20"/>
  <c r="BC236" i="20"/>
  <c r="IJ47" i="20"/>
  <c r="BD236" i="20"/>
  <c r="IJ49" i="20"/>
  <c r="IJ50" i="20"/>
  <c r="AV237" i="20"/>
  <c r="AZ237" i="20"/>
  <c r="IK43" i="20"/>
  <c r="IK44" i="20"/>
  <c r="AW237" i="20"/>
  <c r="BA237" i="20"/>
  <c r="IK42" i="20"/>
  <c r="IK45" i="20"/>
  <c r="IK40" i="20"/>
  <c r="IK41" i="20"/>
  <c r="AX237" i="20"/>
  <c r="AY237" i="20"/>
  <c r="IL35" i="20"/>
  <c r="IL37" i="20"/>
  <c r="AR238" i="20"/>
  <c r="IL33" i="20"/>
  <c r="AO238" i="20"/>
  <c r="AS238" i="20"/>
  <c r="IL36" i="20"/>
  <c r="IL38" i="20"/>
  <c r="AP238" i="20"/>
  <c r="AT238" i="20"/>
  <c r="IL39" i="20"/>
  <c r="IL34" i="20"/>
  <c r="AQ238" i="20"/>
  <c r="AU238" i="20"/>
  <c r="IM24" i="20"/>
  <c r="IM29" i="20"/>
  <c r="IM31" i="20"/>
  <c r="AF239" i="20"/>
  <c r="AJ239" i="20"/>
  <c r="AN239" i="20"/>
  <c r="IM25" i="20"/>
  <c r="IM30" i="20"/>
  <c r="IM27" i="20"/>
  <c r="AG239" i="20"/>
  <c r="AK239" i="20"/>
  <c r="IM32" i="20"/>
  <c r="IM26" i="20"/>
  <c r="AH239" i="20"/>
  <c r="AL239" i="20"/>
  <c r="IM28" i="20"/>
  <c r="AI239" i="20"/>
  <c r="AM239" i="20"/>
  <c r="L240" i="20"/>
  <c r="P240" i="20"/>
  <c r="T240" i="20"/>
  <c r="X240" i="20"/>
  <c r="AB240" i="20"/>
  <c r="IN13" i="20"/>
  <c r="IN18" i="20"/>
  <c r="IN23" i="20"/>
  <c r="IN8" i="20"/>
  <c r="IN12" i="20"/>
  <c r="IN16" i="20"/>
  <c r="IN7" i="20"/>
  <c r="M240" i="20"/>
  <c r="Q240" i="20"/>
  <c r="U240" i="20"/>
  <c r="Y240" i="20"/>
  <c r="AC240" i="20"/>
  <c r="IN9" i="20"/>
  <c r="IN14" i="20"/>
  <c r="IN19" i="20"/>
  <c r="IN4" i="20"/>
  <c r="N240" i="20"/>
  <c r="R240" i="20"/>
  <c r="V240" i="20"/>
  <c r="Z240" i="20"/>
  <c r="AD240" i="20"/>
  <c r="IN21" i="20"/>
  <c r="IN6" i="20"/>
  <c r="IN10" i="20"/>
  <c r="IN15" i="20"/>
  <c r="K240" i="20"/>
  <c r="O240" i="20"/>
  <c r="S240" i="20"/>
  <c r="W240" i="20"/>
  <c r="AA240" i="20"/>
  <c r="AE240" i="20"/>
  <c r="IN17" i="20"/>
  <c r="IN3" i="20"/>
  <c r="IN22" i="20"/>
  <c r="IN5" i="20"/>
  <c r="IN11" i="20"/>
  <c r="IN20" i="20"/>
  <c r="J241" i="20"/>
  <c r="IO2" i="20"/>
  <c r="GE180" i="20"/>
  <c r="GF180" i="20"/>
  <c r="GF179" i="20"/>
  <c r="GG178" i="20"/>
  <c r="GG179" i="20"/>
  <c r="GD181" i="20"/>
  <c r="GE181" i="20"/>
  <c r="GC182" i="20"/>
  <c r="GH178" i="20"/>
  <c r="GD182" i="20"/>
  <c r="GH177" i="20"/>
  <c r="GB183" i="20"/>
  <c r="GC183" i="20"/>
  <c r="GI177" i="20"/>
  <c r="GI176" i="20"/>
  <c r="GJ176" i="20"/>
  <c r="GJ175" i="20"/>
  <c r="GA184" i="20"/>
  <c r="GB184" i="20"/>
  <c r="GK175" i="20"/>
  <c r="FZ185" i="20"/>
  <c r="GK174" i="20"/>
  <c r="GA185" i="20"/>
  <c r="FY186" i="20"/>
  <c r="FZ186" i="20"/>
  <c r="GL173" i="20"/>
  <c r="GL174" i="20"/>
  <c r="GM172" i="20"/>
  <c r="GM173" i="20"/>
  <c r="FX187" i="20"/>
  <c r="FY187" i="20"/>
  <c r="GN171" i="20"/>
  <c r="FX188" i="20"/>
  <c r="GN172" i="20"/>
  <c r="FW188" i="20"/>
  <c r="FV189" i="20"/>
  <c r="GO170" i="20"/>
  <c r="FU190" i="20"/>
  <c r="GP169" i="20"/>
  <c r="GQ168" i="20"/>
  <c r="FT191" i="20"/>
  <c r="GR167" i="20"/>
  <c r="FS192" i="20"/>
  <c r="GS166" i="20"/>
  <c r="FQ193" i="20"/>
  <c r="FR193" i="20"/>
  <c r="GS165" i="20"/>
  <c r="GT165" i="20"/>
  <c r="FP194" i="20"/>
  <c r="GT164" i="20"/>
  <c r="FQ194" i="20"/>
  <c r="FO195" i="20"/>
  <c r="GU163" i="20"/>
  <c r="FP195" i="20"/>
  <c r="GU164" i="20"/>
  <c r="GV162" i="20"/>
  <c r="FN196" i="20"/>
  <c r="FM197" i="20"/>
  <c r="GW161" i="20"/>
  <c r="FL198" i="20"/>
  <c r="GX160" i="20"/>
  <c r="GX159" i="20"/>
  <c r="FK198" i="20"/>
  <c r="GY159" i="20"/>
  <c r="FK199" i="20"/>
  <c r="GY158" i="20"/>
  <c r="FJ199" i="20"/>
  <c r="FI200" i="20"/>
  <c r="GZ157" i="20"/>
  <c r="HA156" i="20"/>
  <c r="HA155" i="20"/>
  <c r="FG201" i="20"/>
  <c r="FH201" i="20"/>
  <c r="HB154" i="20"/>
  <c r="FF202" i="20"/>
  <c r="HB155" i="20"/>
  <c r="FG202" i="20"/>
  <c r="FE203" i="20"/>
  <c r="HC153" i="20"/>
  <c r="HD152" i="20"/>
  <c r="FD204" i="20"/>
  <c r="HD151" i="20"/>
  <c r="FC204" i="20"/>
  <c r="HE150" i="20"/>
  <c r="HE151" i="20"/>
  <c r="FB205" i="20"/>
  <c r="FC205" i="20"/>
  <c r="FA206" i="20"/>
  <c r="HF149" i="20"/>
  <c r="EZ207" i="20"/>
  <c r="HG148" i="20"/>
  <c r="HG147" i="20"/>
  <c r="EY207" i="20"/>
  <c r="HH146" i="20"/>
  <c r="EX208" i="20"/>
  <c r="EY208" i="20"/>
  <c r="HH147" i="20"/>
  <c r="HI144" i="20"/>
  <c r="EV209" i="20"/>
  <c r="EW209" i="20"/>
  <c r="HI145" i="20"/>
  <c r="HJ144" i="20"/>
  <c r="EU210" i="20"/>
  <c r="EV210" i="20"/>
  <c r="HJ143" i="20"/>
  <c r="ES211" i="20"/>
  <c r="HK142" i="20"/>
  <c r="HK141" i="20"/>
  <c r="ET211" i="20"/>
  <c r="ES212" i="20"/>
  <c r="HL140" i="20"/>
  <c r="HL141" i="20"/>
  <c r="ER212" i="20"/>
  <c r="EP213" i="20"/>
  <c r="HM138" i="20"/>
  <c r="EQ213" i="20"/>
  <c r="HM139" i="20"/>
  <c r="HN137" i="20"/>
  <c r="EO214" i="20"/>
  <c r="HN138" i="20"/>
  <c r="EP214" i="20"/>
  <c r="HO136" i="20"/>
  <c r="EN215" i="20"/>
  <c r="HO135" i="20"/>
  <c r="EM215" i="20"/>
  <c r="HP135" i="20"/>
  <c r="HP134" i="20"/>
  <c r="EL216" i="20"/>
  <c r="EM216" i="20"/>
  <c r="EK217" i="20"/>
  <c r="HQ132" i="20"/>
  <c r="EJ217" i="20"/>
  <c r="HQ133" i="20"/>
  <c r="HR130" i="20"/>
  <c r="EH218" i="20"/>
  <c r="EI218" i="20"/>
  <c r="HR131" i="20"/>
  <c r="HS130" i="20"/>
  <c r="EG219" i="20"/>
  <c r="EH219" i="20"/>
  <c r="HS129" i="20"/>
  <c r="EF220" i="20"/>
  <c r="HT127" i="20"/>
  <c r="HT128" i="20"/>
  <c r="EE220" i="20"/>
  <c r="EC221" i="20"/>
  <c r="ED221" i="20"/>
  <c r="HU126" i="20"/>
  <c r="HU125" i="20"/>
  <c r="EB222" i="20"/>
  <c r="HV124" i="20"/>
  <c r="HV123" i="20"/>
  <c r="EA222" i="20"/>
  <c r="HW122" i="20"/>
  <c r="DY223" i="20"/>
  <c r="HW123" i="20"/>
  <c r="DZ223" i="20"/>
  <c r="HW121" i="20"/>
  <c r="EA223" i="20"/>
  <c r="DX224" i="20"/>
  <c r="HX120" i="20"/>
  <c r="DY224" i="20"/>
  <c r="HX121" i="20"/>
  <c r="HY118" i="20"/>
  <c r="HY119" i="20"/>
  <c r="DV225" i="20"/>
  <c r="DW225" i="20"/>
  <c r="DT226" i="20"/>
  <c r="DU226" i="20"/>
  <c r="HZ116" i="20"/>
  <c r="HZ117" i="20"/>
  <c r="DR227" i="20"/>
  <c r="IA115" i="20"/>
  <c r="IA114" i="20"/>
  <c r="DS227" i="20"/>
  <c r="DQ228" i="20"/>
  <c r="IB113" i="20"/>
  <c r="DP228" i="20"/>
  <c r="IB112" i="20"/>
  <c r="IC110" i="20"/>
  <c r="IC111" i="20"/>
  <c r="DN229" i="20"/>
  <c r="DO229" i="20"/>
  <c r="DM230" i="20"/>
  <c r="ID107" i="20"/>
  <c r="ID109" i="20"/>
  <c r="DK230" i="20"/>
  <c r="ID108" i="20"/>
  <c r="DL230" i="20"/>
  <c r="IE107" i="20"/>
  <c r="IE105" i="20"/>
  <c r="IE106" i="20"/>
  <c r="DK231" i="20"/>
  <c r="DI231" i="20"/>
  <c r="DJ231" i="20"/>
  <c r="IF103" i="20"/>
  <c r="DG232" i="20"/>
  <c r="IF104" i="20"/>
  <c r="DH232" i="20"/>
  <c r="DE233" i="20"/>
  <c r="IG102" i="20"/>
  <c r="DF233" i="20"/>
  <c r="IG101" i="20"/>
  <c r="DD234" i="20"/>
  <c r="IH99" i="20"/>
  <c r="IH98" i="20"/>
  <c r="DB234" i="20"/>
  <c r="IH100" i="20"/>
  <c r="DC234" i="20"/>
  <c r="CZ235" i="20"/>
  <c r="II97" i="20"/>
  <c r="DA235" i="20"/>
  <c r="II96" i="20"/>
  <c r="CW236" i="20"/>
  <c r="IJ94" i="20"/>
  <c r="CX236" i="20"/>
  <c r="IJ95" i="20"/>
  <c r="CY236" i="20"/>
  <c r="IJ93" i="20"/>
  <c r="CV237" i="20"/>
  <c r="IK92" i="20"/>
  <c r="IK91" i="20"/>
  <c r="CU237" i="20"/>
  <c r="CR238" i="20"/>
  <c r="CS238" i="20"/>
  <c r="CT238" i="20"/>
  <c r="IL88" i="20"/>
  <c r="IL90" i="20"/>
  <c r="IL89" i="20"/>
  <c r="IM85" i="20"/>
  <c r="IM86" i="20"/>
  <c r="CO239" i="20"/>
  <c r="IM87" i="20"/>
  <c r="CP239" i="20"/>
  <c r="CQ239" i="20"/>
  <c r="CN240" i="20"/>
  <c r="IN82" i="20"/>
  <c r="IN84" i="20"/>
  <c r="IN83" i="20"/>
  <c r="CL240" i="20"/>
  <c r="CM240" i="20"/>
  <c r="CJ241" i="20"/>
  <c r="IO79" i="20"/>
  <c r="CK241" i="20"/>
  <c r="IO80" i="20"/>
  <c r="IO81" i="20"/>
  <c r="CI241" i="20"/>
  <c r="CG242" i="20"/>
  <c r="IP77" i="20"/>
  <c r="CH242" i="20"/>
  <c r="IP76" i="20"/>
  <c r="IP78" i="20"/>
  <c r="CF242" i="20"/>
  <c r="IQ74" i="20"/>
  <c r="CC243" i="20"/>
  <c r="CD243" i="20"/>
  <c r="IQ73" i="20"/>
  <c r="IQ75" i="20"/>
  <c r="CE243" i="20"/>
  <c r="BY244" i="20"/>
  <c r="BZ244" i="20"/>
  <c r="CA244" i="20"/>
  <c r="IR70" i="20"/>
  <c r="IR71" i="20"/>
  <c r="CB244" i="20"/>
  <c r="IR69" i="20"/>
  <c r="IR72" i="20"/>
  <c r="BU245" i="20"/>
  <c r="IS65" i="20"/>
  <c r="BV245" i="20"/>
  <c r="IS67" i="20"/>
  <c r="BX245" i="20"/>
  <c r="IS66" i="20"/>
  <c r="IS68" i="20"/>
  <c r="BW245" i="20"/>
  <c r="IT64" i="20"/>
  <c r="BT246" i="20"/>
  <c r="BQ246" i="20"/>
  <c r="IT61" i="20"/>
  <c r="IT62" i="20"/>
  <c r="IT63" i="20"/>
  <c r="BR246" i="20"/>
  <c r="BS246" i="20"/>
  <c r="BM247" i="20"/>
  <c r="IU58" i="20"/>
  <c r="BN247" i="20"/>
  <c r="IU59" i="20"/>
  <c r="BO247" i="20"/>
  <c r="IU57" i="20"/>
  <c r="BP247" i="20"/>
  <c r="IU60" i="20"/>
  <c r="IV55" i="20"/>
  <c r="BH248" i="20"/>
  <c r="BL248" i="20"/>
  <c r="IV56" i="20"/>
  <c r="BI248" i="20"/>
  <c r="IV53" i="20"/>
  <c r="BJ248" i="20"/>
  <c r="IV54" i="20"/>
  <c r="IV52" i="20"/>
  <c r="BK248" i="20"/>
  <c r="BE249" i="20"/>
  <c r="IW50" i="20"/>
  <c r="BF249" i="20"/>
  <c r="BC249" i="20"/>
  <c r="BG249" i="20"/>
  <c r="IW51" i="20"/>
  <c r="IW49" i="20"/>
  <c r="BD249" i="20"/>
  <c r="IW47" i="20"/>
  <c r="IW48" i="20"/>
  <c r="IX46" i="20"/>
  <c r="IX45" i="20"/>
  <c r="AZ250" i="20"/>
  <c r="IX41" i="20"/>
  <c r="IX42" i="20"/>
  <c r="AW250" i="20"/>
  <c r="BA250" i="20"/>
  <c r="IX44" i="20"/>
  <c r="AX250" i="20"/>
  <c r="BB250" i="20"/>
  <c r="IX43" i="20"/>
  <c r="AY250" i="20"/>
  <c r="AR251" i="20"/>
  <c r="AV251" i="20"/>
  <c r="IY39" i="20"/>
  <c r="AS251" i="20"/>
  <c r="IY40" i="20"/>
  <c r="IY38" i="20"/>
  <c r="AP251" i="20"/>
  <c r="AT251" i="20"/>
  <c r="IY36" i="20"/>
  <c r="IY37" i="20"/>
  <c r="IY34" i="20"/>
  <c r="AQ251" i="20"/>
  <c r="AU251" i="20"/>
  <c r="IY35" i="20"/>
  <c r="IZ28" i="20"/>
  <c r="AG252" i="20"/>
  <c r="AK252" i="20"/>
  <c r="AO252" i="20"/>
  <c r="IZ33" i="20"/>
  <c r="IZ30" i="20"/>
  <c r="AH252" i="20"/>
  <c r="AL252" i="20"/>
  <c r="IZ29" i="20"/>
  <c r="IZ26" i="20"/>
  <c r="IZ32" i="20"/>
  <c r="IZ31" i="20"/>
  <c r="AI252" i="20"/>
  <c r="AM252" i="20"/>
  <c r="IZ25" i="20"/>
  <c r="IZ27" i="20"/>
  <c r="AJ252" i="20"/>
  <c r="AN252" i="20"/>
  <c r="M253" i="20"/>
  <c r="Q253" i="20"/>
  <c r="U253" i="20"/>
  <c r="Y253" i="20"/>
  <c r="AC253" i="20"/>
  <c r="N253" i="20"/>
  <c r="R253" i="20"/>
  <c r="V253" i="20"/>
  <c r="Z253" i="20"/>
  <c r="AD253" i="20"/>
  <c r="K253" i="20"/>
  <c r="O253" i="20"/>
  <c r="S253" i="20"/>
  <c r="W253" i="20"/>
  <c r="AA253" i="20"/>
  <c r="AE253" i="20"/>
  <c r="L253" i="20"/>
  <c r="P253" i="20"/>
  <c r="T253" i="20"/>
  <c r="X253" i="20"/>
  <c r="AB253" i="20"/>
  <c r="AF253" i="20"/>
  <c r="GK186" i="20"/>
  <c r="GL185" i="20"/>
  <c r="GJ187" i="20"/>
  <c r="GM184" i="20"/>
  <c r="GN183" i="20"/>
  <c r="GI188" i="20"/>
  <c r="GO182" i="20"/>
  <c r="GH189" i="20"/>
  <c r="GG190" i="20"/>
  <c r="GP181" i="20"/>
  <c r="GQ180" i="20"/>
  <c r="GF191" i="20"/>
  <c r="GR179" i="20"/>
  <c r="GE192" i="20"/>
  <c r="GS177" i="20"/>
  <c r="GC193" i="20"/>
  <c r="GS178" i="20"/>
  <c r="GD193" i="20"/>
  <c r="GB194" i="20"/>
  <c r="GC194" i="20"/>
  <c r="GT176" i="20"/>
  <c r="GT177" i="20"/>
  <c r="GA195" i="20"/>
  <c r="GB195" i="20"/>
  <c r="GU175" i="20"/>
  <c r="GU176" i="20"/>
  <c r="GV175" i="20"/>
  <c r="FZ196" i="20"/>
  <c r="GV174" i="20"/>
  <c r="GA196" i="20"/>
  <c r="FY197" i="20"/>
  <c r="GW173" i="20"/>
  <c r="GX172" i="20"/>
  <c r="FX198" i="20"/>
  <c r="FW199" i="20"/>
  <c r="GY171" i="20"/>
  <c r="FU200" i="20"/>
  <c r="FV200" i="20"/>
  <c r="GZ169" i="20"/>
  <c r="GZ170" i="20"/>
  <c r="FU201" i="20"/>
  <c r="HA169" i="20"/>
  <c r="FT201" i="20"/>
  <c r="HA168" i="20"/>
  <c r="HB167" i="20"/>
  <c r="FT202" i="20"/>
  <c r="HB168" i="20"/>
  <c r="FS202" i="20"/>
  <c r="FR203" i="20"/>
  <c r="HC166" i="20"/>
  <c r="FQ204" i="20"/>
  <c r="HD165" i="20"/>
  <c r="FP205" i="20"/>
  <c r="HE163" i="20"/>
  <c r="HE164" i="20"/>
  <c r="FO205" i="20"/>
  <c r="FN206" i="20"/>
  <c r="HF163" i="20"/>
  <c r="FO206" i="20"/>
  <c r="HF162" i="20"/>
  <c r="HG161" i="20"/>
  <c r="FM207" i="20"/>
  <c r="FL208" i="20"/>
  <c r="HH159" i="20"/>
  <c r="HH160" i="20"/>
  <c r="FK208" i="20"/>
  <c r="HI159" i="20"/>
  <c r="FJ209" i="20"/>
  <c r="HI158" i="20"/>
  <c r="FK209" i="20"/>
  <c r="FI210" i="20"/>
  <c r="HJ158" i="20"/>
  <c r="FJ210" i="20"/>
  <c r="HJ157" i="20"/>
  <c r="FH211" i="20"/>
  <c r="HK155" i="20"/>
  <c r="HK156" i="20"/>
  <c r="FG211" i="20"/>
  <c r="FF212" i="20"/>
  <c r="FG212" i="20"/>
  <c r="HL155" i="20"/>
  <c r="HL154" i="20"/>
  <c r="FE213" i="20"/>
  <c r="HM153" i="20"/>
  <c r="FD214" i="20"/>
  <c r="HN151" i="20"/>
  <c r="HN152" i="20"/>
  <c r="FC214" i="20"/>
  <c r="HO150" i="20"/>
  <c r="HO151" i="20"/>
  <c r="FB215" i="20"/>
  <c r="FC215" i="20"/>
  <c r="HP148" i="20"/>
  <c r="EZ216" i="20"/>
  <c r="HP149" i="20"/>
  <c r="FA216" i="20"/>
  <c r="HQ148" i="20"/>
  <c r="EY217" i="20"/>
  <c r="EZ217" i="20"/>
  <c r="HQ147" i="20"/>
  <c r="EW218" i="20"/>
  <c r="HR146" i="20"/>
  <c r="EX218" i="20"/>
  <c r="HR145" i="20"/>
  <c r="HS144" i="20"/>
  <c r="EV219" i="20"/>
  <c r="EW219" i="20"/>
  <c r="HS145" i="20"/>
  <c r="HT143" i="20"/>
  <c r="ET220" i="20"/>
  <c r="EU220" i="20"/>
  <c r="HT142" i="20"/>
  <c r="ES221" i="20"/>
  <c r="ET221" i="20"/>
  <c r="HU142" i="20"/>
  <c r="HU141" i="20"/>
  <c r="ER222" i="20"/>
  <c r="HV140" i="20"/>
  <c r="HV139" i="20"/>
  <c r="EQ222" i="20"/>
  <c r="EP223" i="20"/>
  <c r="HW138" i="20"/>
  <c r="EN224" i="20"/>
  <c r="EO224" i="20"/>
  <c r="HX136" i="20"/>
  <c r="HX137" i="20"/>
  <c r="EL225" i="20"/>
  <c r="HY134" i="20"/>
  <c r="HY135" i="20"/>
  <c r="EM225" i="20"/>
  <c r="EK226" i="20"/>
  <c r="HZ133" i="20"/>
  <c r="EL226" i="20"/>
  <c r="HZ134" i="20"/>
  <c r="IA132" i="20"/>
  <c r="EJ227" i="20"/>
  <c r="IA131" i="20"/>
  <c r="EI227" i="20"/>
  <c r="EG228" i="20"/>
  <c r="IB129" i="20"/>
  <c r="EH228" i="20"/>
  <c r="IB130" i="20"/>
  <c r="IC128" i="20"/>
  <c r="IC127" i="20"/>
  <c r="EF229" i="20"/>
  <c r="EE229" i="20"/>
  <c r="EC230" i="20"/>
  <c r="ID126" i="20"/>
  <c r="ED230" i="20"/>
  <c r="ID125" i="20"/>
  <c r="IE123" i="20"/>
  <c r="EB231" i="20"/>
  <c r="EC231" i="20"/>
  <c r="EA231" i="20"/>
  <c r="IE124" i="20"/>
  <c r="IE125" i="20"/>
  <c r="DZ232" i="20"/>
  <c r="IF123" i="20"/>
  <c r="IF122" i="20"/>
  <c r="EA232" i="20"/>
  <c r="DY233" i="20"/>
  <c r="IG120" i="20"/>
  <c r="IG121" i="20"/>
  <c r="DX233" i="20"/>
  <c r="IH118" i="20"/>
  <c r="IH119" i="20"/>
  <c r="DV234" i="20"/>
  <c r="DW234" i="20"/>
  <c r="II117" i="20"/>
  <c r="DT235" i="20"/>
  <c r="DU235" i="20"/>
  <c r="II116" i="20"/>
  <c r="IJ115" i="20"/>
  <c r="DR236" i="20"/>
  <c r="DS236" i="20"/>
  <c r="IJ114" i="20"/>
  <c r="DP237" i="20"/>
  <c r="IK111" i="20"/>
  <c r="DQ237" i="20"/>
  <c r="IK113" i="20"/>
  <c r="IK112" i="20"/>
  <c r="DO237" i="20"/>
  <c r="IL111" i="20"/>
  <c r="DM238" i="20"/>
  <c r="IL110" i="20"/>
  <c r="DN238" i="20"/>
  <c r="IL109" i="20"/>
  <c r="DO238" i="20"/>
  <c r="IM107" i="20"/>
  <c r="DL239" i="20"/>
  <c r="IM108" i="20"/>
  <c r="DK239" i="20"/>
  <c r="DI240" i="20"/>
  <c r="DJ240" i="20"/>
  <c r="IN106" i="20"/>
  <c r="IN105" i="20"/>
  <c r="IO102" i="20"/>
  <c r="DH241" i="20"/>
  <c r="DF241" i="20"/>
  <c r="IO103" i="20"/>
  <c r="IO104" i="20"/>
  <c r="DG241" i="20"/>
  <c r="DE242" i="20"/>
  <c r="DF242" i="20"/>
  <c r="IP101" i="20"/>
  <c r="IP102" i="20"/>
  <c r="DD242" i="20"/>
  <c r="IP100" i="20"/>
  <c r="IQ97" i="20"/>
  <c r="DA243" i="20"/>
  <c r="IQ98" i="20"/>
  <c r="IQ99" i="20"/>
  <c r="DB243" i="20"/>
  <c r="DC243" i="20"/>
  <c r="DA244" i="20"/>
  <c r="CY244" i="20"/>
  <c r="IR95" i="20"/>
  <c r="IR97" i="20"/>
  <c r="IR96" i="20"/>
  <c r="CZ244" i="20"/>
  <c r="CW245" i="20"/>
  <c r="IS94" i="20"/>
  <c r="IS92" i="20"/>
  <c r="IS93" i="20"/>
  <c r="CX245" i="20"/>
  <c r="CV245" i="20"/>
  <c r="IT91" i="20"/>
  <c r="IT90" i="20"/>
  <c r="CS246" i="20"/>
  <c r="IT89" i="20"/>
  <c r="CT246" i="20"/>
  <c r="CU246" i="20"/>
  <c r="CS247" i="20"/>
  <c r="IU88" i="20"/>
  <c r="CQ247" i="20"/>
  <c r="CR247" i="20"/>
  <c r="IU89" i="20"/>
  <c r="IU87" i="20"/>
  <c r="CN248" i="20"/>
  <c r="IV84" i="20"/>
  <c r="IV85" i="20"/>
  <c r="CO248" i="20"/>
  <c r="CP248" i="20"/>
  <c r="IV86" i="20"/>
  <c r="CK249" i="20"/>
  <c r="IW81" i="20"/>
  <c r="IW82" i="20"/>
  <c r="CL249" i="20"/>
  <c r="CM249" i="20"/>
  <c r="IW80" i="20"/>
  <c r="CJ249" i="20"/>
  <c r="IW83" i="20"/>
  <c r="IX80" i="20"/>
  <c r="IX79" i="20"/>
  <c r="CJ250" i="20"/>
  <c r="IX78" i="20"/>
  <c r="CG250" i="20"/>
  <c r="IX77" i="20"/>
  <c r="CH250" i="20"/>
  <c r="CI250" i="20"/>
  <c r="CF251" i="20"/>
  <c r="CD251" i="20"/>
  <c r="IY76" i="20"/>
  <c r="CE251" i="20"/>
  <c r="IY74" i="20"/>
  <c r="IY75" i="20"/>
  <c r="CC252" i="20"/>
  <c r="BZ252" i="20"/>
  <c r="IZ73" i="20"/>
  <c r="IZ71" i="20"/>
  <c r="CA252" i="20"/>
  <c r="IZ70" i="20"/>
  <c r="IZ72" i="20"/>
  <c r="CB252" i="20"/>
  <c r="BY253" i="20"/>
  <c r="BV253" i="20"/>
  <c r="BW253" i="20"/>
  <c r="BX253" i="20"/>
  <c r="GQ191" i="20"/>
  <c r="GR191" i="20"/>
  <c r="GP192" i="20"/>
  <c r="GQ192" i="20"/>
  <c r="GR190" i="20"/>
  <c r="GS189" i="20"/>
  <c r="GO193" i="20"/>
  <c r="GN194" i="20"/>
  <c r="GT188" i="20"/>
  <c r="GM195" i="20"/>
  <c r="GU187" i="20"/>
  <c r="GL196" i="20"/>
  <c r="GV186" i="20"/>
  <c r="GK197" i="20"/>
  <c r="GW185" i="20"/>
  <c r="GJ198" i="20"/>
  <c r="GX184" i="20"/>
  <c r="GI199" i="20"/>
  <c r="GY183" i="20"/>
  <c r="GH200" i="20"/>
  <c r="GZ182" i="20"/>
  <c r="GG201" i="20"/>
  <c r="HA181" i="20"/>
  <c r="GF202" i="20"/>
  <c r="HB179" i="20"/>
  <c r="HB180" i="20"/>
  <c r="GE202" i="20"/>
  <c r="GD203" i="20"/>
  <c r="HC178" i="20"/>
  <c r="GE203" i="20"/>
  <c r="HC179" i="20"/>
  <c r="HD178" i="20"/>
  <c r="HD177" i="20"/>
  <c r="GC204" i="20"/>
  <c r="GD204" i="20"/>
  <c r="GB205" i="20"/>
  <c r="HE176" i="20"/>
  <c r="GA206" i="20"/>
  <c r="HF175" i="20"/>
  <c r="HG174" i="20"/>
  <c r="FZ207" i="20"/>
  <c r="FX208" i="20"/>
  <c r="HH172" i="20"/>
  <c r="HH173" i="20"/>
  <c r="FY208" i="20"/>
  <c r="HI171" i="20"/>
  <c r="FX209" i="20"/>
  <c r="HI172" i="20"/>
  <c r="FW209" i="20"/>
  <c r="FV210" i="20"/>
  <c r="HJ170" i="20"/>
  <c r="HK169" i="20"/>
  <c r="FU211" i="20"/>
  <c r="HL168" i="20"/>
  <c r="FS212" i="20"/>
  <c r="FT212" i="20"/>
  <c r="HL167" i="20"/>
  <c r="HM167" i="20"/>
  <c r="FR213" i="20"/>
  <c r="FS213" i="20"/>
  <c r="HM166" i="20"/>
  <c r="FQ214" i="20"/>
  <c r="HN165" i="20"/>
  <c r="HO163" i="20"/>
  <c r="FP215" i="20"/>
  <c r="HO164" i="20"/>
  <c r="FO215" i="20"/>
  <c r="HP163" i="20"/>
  <c r="FN216" i="20"/>
  <c r="HP162" i="20"/>
  <c r="FO216" i="20"/>
  <c r="FM217" i="20"/>
  <c r="HQ161" i="20"/>
  <c r="HR160" i="20"/>
  <c r="FK218" i="20"/>
  <c r="FL218" i="20"/>
  <c r="HR159" i="20"/>
  <c r="HS158" i="20"/>
  <c r="FJ219" i="20"/>
  <c r="HS159" i="20"/>
  <c r="FK219" i="20"/>
  <c r="FI220" i="20"/>
  <c r="HT157" i="20"/>
  <c r="HU156" i="20"/>
  <c r="HU155" i="20"/>
  <c r="FG221" i="20"/>
  <c r="FH221" i="20"/>
  <c r="HV154" i="20"/>
  <c r="FF222" i="20"/>
  <c r="HV155" i="20"/>
  <c r="FG222" i="20"/>
  <c r="FD223" i="20"/>
  <c r="HW153" i="20"/>
  <c r="FE223" i="20"/>
  <c r="HW152" i="20"/>
  <c r="FD224" i="20"/>
  <c r="HX152" i="20"/>
  <c r="FC224" i="20"/>
  <c r="HX151" i="20"/>
  <c r="HY149" i="20"/>
  <c r="FA225" i="20"/>
  <c r="FB225" i="20"/>
  <c r="HY150" i="20"/>
  <c r="EZ226" i="20"/>
  <c r="FA226" i="20"/>
  <c r="HZ149" i="20"/>
  <c r="HZ148" i="20"/>
  <c r="IA146" i="20"/>
  <c r="IA147" i="20"/>
  <c r="EX227" i="20"/>
  <c r="EY227" i="20"/>
  <c r="EW228" i="20"/>
  <c r="IB145" i="20"/>
  <c r="EX228" i="20"/>
  <c r="IB146" i="20"/>
  <c r="IC144" i="20"/>
  <c r="EV229" i="20"/>
  <c r="IC143" i="20"/>
  <c r="EU229" i="20"/>
  <c r="ES230" i="20"/>
  <c r="ID142" i="20"/>
  <c r="ET230" i="20"/>
  <c r="ID141" i="20"/>
  <c r="ER231" i="20"/>
  <c r="IE141" i="20"/>
  <c r="ES231" i="20"/>
  <c r="IE140" i="20"/>
  <c r="EP232" i="20"/>
  <c r="IF139" i="20"/>
  <c r="EQ232" i="20"/>
  <c r="IF138" i="20"/>
  <c r="EO233" i="20"/>
  <c r="IG136" i="20"/>
  <c r="EN233" i="20"/>
  <c r="IG137" i="20"/>
  <c r="IH135" i="20"/>
  <c r="IH136" i="20"/>
  <c r="EN234" i="20"/>
  <c r="EM234" i="20"/>
  <c r="EK235" i="20"/>
  <c r="EL235" i="20"/>
  <c r="II134" i="20"/>
  <c r="II133" i="20"/>
  <c r="IJ132" i="20"/>
  <c r="EI236" i="20"/>
  <c r="EJ236" i="20"/>
  <c r="IJ131" i="20"/>
  <c r="EG237" i="20"/>
  <c r="IK130" i="20"/>
  <c r="EH237" i="20"/>
  <c r="IK129" i="20"/>
  <c r="EF238" i="20"/>
  <c r="IL128" i="20"/>
  <c r="IL127" i="20"/>
  <c r="EE238" i="20"/>
  <c r="IM127" i="20"/>
  <c r="EC239" i="20"/>
  <c r="IM126" i="20"/>
  <c r="IM125" i="20"/>
  <c r="ED239" i="20"/>
  <c r="EE239" i="20"/>
  <c r="EB240" i="20"/>
  <c r="EC240" i="20"/>
  <c r="IN125" i="20"/>
  <c r="IN124" i="20"/>
  <c r="IO123" i="20"/>
  <c r="DZ241" i="20"/>
  <c r="IO122" i="20"/>
  <c r="EA241" i="20"/>
  <c r="DY242" i="20"/>
  <c r="IP121" i="20"/>
  <c r="IP120" i="20"/>
  <c r="DX242" i="20"/>
  <c r="IQ117" i="20"/>
  <c r="IQ118" i="20"/>
  <c r="DU243" i="20"/>
  <c r="IQ119" i="20"/>
  <c r="DV243" i="20"/>
  <c r="DW243" i="20"/>
  <c r="DU244" i="20"/>
  <c r="IR116" i="20"/>
  <c r="DS244" i="20"/>
  <c r="DT244" i="20"/>
  <c r="IR117" i="20"/>
  <c r="IR115" i="20"/>
  <c r="IS113" i="20"/>
  <c r="DQ245" i="20"/>
  <c r="DR245" i="20"/>
  <c r="IS115" i="20"/>
  <c r="IS114" i="20"/>
  <c r="DS245" i="20"/>
  <c r="IT111" i="20"/>
  <c r="DO246" i="20"/>
  <c r="IT112" i="20"/>
  <c r="DP246" i="20"/>
  <c r="DM247" i="20"/>
  <c r="IU110" i="20"/>
  <c r="DN247" i="20"/>
  <c r="IU109" i="20"/>
  <c r="DL248" i="20"/>
  <c r="IV108" i="20"/>
  <c r="IV106" i="20"/>
  <c r="IV107" i="20"/>
  <c r="DJ248" i="20"/>
  <c r="DK248" i="20"/>
  <c r="DI249" i="20"/>
  <c r="IW105" i="20"/>
  <c r="IW104" i="20"/>
  <c r="DH249" i="20"/>
  <c r="IX103" i="20"/>
  <c r="DE250" i="20"/>
  <c r="IX101" i="20"/>
  <c r="IX102" i="20"/>
  <c r="DF250" i="20"/>
  <c r="DG250" i="20"/>
  <c r="DD251" i="20"/>
  <c r="DE251" i="20"/>
  <c r="IY101" i="20"/>
  <c r="IY99" i="20"/>
  <c r="DC251" i="20"/>
  <c r="IY100" i="20"/>
  <c r="IZ98" i="20"/>
  <c r="DA252" i="20"/>
  <c r="DB252" i="20"/>
  <c r="IZ97" i="20"/>
  <c r="IZ96" i="20"/>
  <c r="CZ252" i="20"/>
  <c r="CX253" i="20"/>
  <c r="CY253" i="20"/>
  <c r="GV197" i="20"/>
  <c r="GW197" i="20"/>
  <c r="GW196" i="20"/>
  <c r="GX195" i="20"/>
  <c r="GV198" i="20"/>
  <c r="GX196" i="20"/>
  <c r="GU198" i="20"/>
  <c r="GU199" i="20"/>
  <c r="GY195" i="20"/>
  <c r="GY194" i="20"/>
  <c r="GT199" i="20"/>
  <c r="GS200" i="20"/>
  <c r="GT200" i="20"/>
  <c r="GZ194" i="20"/>
  <c r="GZ193" i="20"/>
  <c r="GS201" i="20"/>
  <c r="HA193" i="20"/>
  <c r="HA192" i="20"/>
  <c r="GR201" i="20"/>
  <c r="HB192" i="20"/>
  <c r="GR202" i="20"/>
  <c r="HB191" i="20"/>
  <c r="GQ202" i="20"/>
  <c r="GP203" i="20"/>
  <c r="GQ203" i="20"/>
  <c r="HC191" i="20"/>
  <c r="HC190" i="20"/>
  <c r="GO204" i="20"/>
  <c r="HD189" i="20"/>
  <c r="HD190" i="20"/>
  <c r="GP204" i="20"/>
  <c r="HE188" i="20"/>
  <c r="GN205" i="20"/>
  <c r="GM206" i="20"/>
  <c r="HF187" i="20"/>
  <c r="HG186" i="20"/>
  <c r="GL207" i="20"/>
  <c r="GK208" i="20"/>
  <c r="HH185" i="20"/>
  <c r="GJ209" i="20"/>
  <c r="HI184" i="20"/>
  <c r="GH210" i="20"/>
  <c r="GI210" i="20"/>
  <c r="HJ182" i="20"/>
  <c r="HJ183" i="20"/>
  <c r="GG211" i="20"/>
  <c r="HK181" i="20"/>
  <c r="GH211" i="20"/>
  <c r="HK182" i="20"/>
  <c r="GG212" i="20"/>
  <c r="GF212" i="20"/>
  <c r="HL180" i="20"/>
  <c r="HL181" i="20"/>
  <c r="HM179" i="20"/>
  <c r="GE213" i="20"/>
  <c r="HN178" i="20"/>
  <c r="GD214" i="20"/>
  <c r="GB215" i="20"/>
  <c r="GC215" i="20"/>
  <c r="HO176" i="20"/>
  <c r="HO177" i="20"/>
  <c r="HP175" i="20"/>
  <c r="GB216" i="20"/>
  <c r="HP176" i="20"/>
  <c r="GA216" i="20"/>
  <c r="HQ175" i="20"/>
  <c r="FZ217" i="20"/>
  <c r="GA217" i="20"/>
  <c r="HQ174" i="20"/>
  <c r="FY218" i="20"/>
  <c r="HR173" i="20"/>
  <c r="FX219" i="20"/>
  <c r="HS171" i="20"/>
  <c r="HS172" i="20"/>
  <c r="FW219" i="20"/>
  <c r="HT170" i="20"/>
  <c r="FV220" i="20"/>
  <c r="FW220" i="20"/>
  <c r="HT171" i="20"/>
  <c r="FU221" i="20"/>
  <c r="HU169" i="20"/>
  <c r="FT222" i="20"/>
  <c r="HV168" i="20"/>
  <c r="HW167" i="20"/>
  <c r="FR223" i="20"/>
  <c r="HW166" i="20"/>
  <c r="FS223" i="20"/>
  <c r="FQ224" i="20"/>
  <c r="HX165" i="20"/>
  <c r="HY164" i="20"/>
  <c r="FP225" i="20"/>
  <c r="HY163" i="20"/>
  <c r="FO225" i="20"/>
  <c r="HZ162" i="20"/>
  <c r="FN226" i="20"/>
  <c r="HZ163" i="20"/>
  <c r="FO226" i="20"/>
  <c r="FM227" i="20"/>
  <c r="IA161" i="20"/>
  <c r="IB159" i="20"/>
  <c r="FK228" i="20"/>
  <c r="FL228" i="20"/>
  <c r="IB160" i="20"/>
  <c r="IC158" i="20"/>
  <c r="FJ229" i="20"/>
  <c r="FI230" i="20"/>
  <c r="ID156" i="20"/>
  <c r="ID157" i="20"/>
  <c r="FH230" i="20"/>
  <c r="FH231" i="20"/>
  <c r="IE155" i="20"/>
  <c r="FG231" i="20"/>
  <c r="IE156" i="20"/>
  <c r="FE232" i="20"/>
  <c r="FF232" i="20"/>
  <c r="IF153" i="20"/>
  <c r="IF154" i="20"/>
  <c r="FE233" i="20"/>
  <c r="IG152" i="20"/>
  <c r="FD233" i="20"/>
  <c r="IG153" i="20"/>
  <c r="IH151" i="20"/>
  <c r="IH150" i="20"/>
  <c r="FB234" i="20"/>
  <c r="FC234" i="20"/>
  <c r="FA235" i="20"/>
  <c r="II149" i="20"/>
  <c r="IJ148" i="20"/>
  <c r="EY236" i="20"/>
  <c r="EZ236" i="20"/>
  <c r="IJ147" i="20"/>
  <c r="EW237" i="20"/>
  <c r="IK146" i="20"/>
  <c r="EX237" i="20"/>
  <c r="IK145" i="20"/>
  <c r="EV238" i="20"/>
  <c r="IL145" i="20"/>
  <c r="IL144" i="20"/>
  <c r="EW238" i="20"/>
  <c r="IM143" i="20"/>
  <c r="IM142" i="20"/>
  <c r="ET239" i="20"/>
  <c r="EU239" i="20"/>
  <c r="ER240" i="20"/>
  <c r="IN140" i="20"/>
  <c r="ES240" i="20"/>
  <c r="IN141" i="20"/>
  <c r="ER241" i="20"/>
  <c r="IO140" i="20"/>
  <c r="IO139" i="20"/>
  <c r="EQ241" i="20"/>
  <c r="EO242" i="20"/>
  <c r="IP138" i="20"/>
  <c r="EP242" i="20"/>
  <c r="IP137" i="20"/>
  <c r="IQ136" i="20"/>
  <c r="EN243" i="20"/>
  <c r="IQ135" i="20"/>
  <c r="EM243" i="20"/>
  <c r="EK244" i="20"/>
  <c r="EL244" i="20"/>
  <c r="IR134" i="20"/>
  <c r="IR133" i="20"/>
  <c r="EI245" i="20"/>
  <c r="IS132" i="20"/>
  <c r="IS131" i="20"/>
  <c r="EJ245" i="20"/>
  <c r="IT129" i="20"/>
  <c r="EG246" i="20"/>
  <c r="IT130" i="20"/>
  <c r="EH246" i="20"/>
  <c r="EG247" i="20"/>
  <c r="IU129" i="20"/>
  <c r="IU127" i="20"/>
  <c r="EE247" i="20"/>
  <c r="EF247" i="20"/>
  <c r="IU128" i="20"/>
  <c r="EC248" i="20"/>
  <c r="IV127" i="20"/>
  <c r="IV126" i="20"/>
  <c r="ED248" i="20"/>
  <c r="IV125" i="20"/>
  <c r="EE248" i="20"/>
  <c r="EC249" i="20"/>
  <c r="IW124" i="20"/>
  <c r="IW123" i="20"/>
  <c r="EA249" i="20"/>
  <c r="IW125" i="20"/>
  <c r="EB249" i="20"/>
  <c r="IX123" i="20"/>
  <c r="IX121" i="20"/>
  <c r="DY250" i="20"/>
  <c r="DZ250" i="20"/>
  <c r="IX122" i="20"/>
  <c r="EA250" i="20"/>
  <c r="DX251" i="20"/>
  <c r="IY119" i="20"/>
  <c r="IY121" i="20"/>
  <c r="DY251" i="20"/>
  <c r="IY120" i="20"/>
  <c r="DW251" i="20"/>
  <c r="DU252" i="20"/>
  <c r="IZ117" i="20"/>
  <c r="DV252" i="20"/>
  <c r="IZ118" i="20"/>
  <c r="DS253" i="20"/>
  <c r="DT253" i="20"/>
  <c r="HB203" i="20"/>
  <c r="HC202" i="20"/>
  <c r="HA204" i="20"/>
  <c r="HD201" i="20"/>
  <c r="GZ205" i="20"/>
  <c r="HE200" i="20"/>
  <c r="HF199" i="20"/>
  <c r="GY206" i="20"/>
  <c r="HG198" i="20"/>
  <c r="GX207" i="20"/>
  <c r="GW208" i="20"/>
  <c r="HH197" i="20"/>
  <c r="GV209" i="20"/>
  <c r="HI195" i="20"/>
  <c r="HI196" i="20"/>
  <c r="GU209" i="20"/>
  <c r="HJ195" i="20"/>
  <c r="GT210" i="20"/>
  <c r="GU210" i="20"/>
  <c r="HJ194" i="20"/>
  <c r="HK193" i="20"/>
  <c r="GS211" i="20"/>
  <c r="HK194" i="20"/>
  <c r="GT211" i="20"/>
  <c r="GS212" i="20"/>
  <c r="HL192" i="20"/>
  <c r="HL193" i="20"/>
  <c r="GR212" i="20"/>
  <c r="GQ213" i="20"/>
  <c r="HM191" i="20"/>
  <c r="HM192" i="20"/>
  <c r="GR213" i="20"/>
  <c r="HN190" i="20"/>
  <c r="GP214" i="20"/>
  <c r="HO189" i="20"/>
  <c r="GO215" i="20"/>
  <c r="GN216" i="20"/>
  <c r="HP188" i="20"/>
  <c r="HQ187" i="20"/>
  <c r="GM217" i="20"/>
  <c r="GK218" i="20"/>
  <c r="GL218" i="20"/>
  <c r="HR185" i="20"/>
  <c r="HR186" i="20"/>
  <c r="HS184" i="20"/>
  <c r="GJ219" i="20"/>
  <c r="HS185" i="20"/>
  <c r="GK219" i="20"/>
  <c r="GJ220" i="20"/>
  <c r="HT184" i="20"/>
  <c r="HT183" i="20"/>
  <c r="GI220" i="20"/>
  <c r="GH221" i="20"/>
  <c r="HU182" i="20"/>
  <c r="HV181" i="20"/>
  <c r="GG222" i="20"/>
  <c r="GF223" i="20"/>
  <c r="HW179" i="20"/>
  <c r="HW180" i="20"/>
  <c r="GE223" i="20"/>
  <c r="HX178" i="20"/>
  <c r="GD224" i="20"/>
  <c r="GE224" i="20"/>
  <c r="HX179" i="20"/>
  <c r="GC225" i="20"/>
  <c r="HY177" i="20"/>
  <c r="GB226" i="20"/>
  <c r="HZ176" i="20"/>
  <c r="GA226" i="20"/>
  <c r="HZ175" i="20"/>
  <c r="IA174" i="20"/>
  <c r="IA175" i="20"/>
  <c r="FZ227" i="20"/>
  <c r="GA227" i="20"/>
  <c r="FY228" i="20"/>
  <c r="IB173" i="20"/>
  <c r="FX229" i="20"/>
  <c r="IC171" i="20"/>
  <c r="IC172" i="20"/>
  <c r="FW229" i="20"/>
  <c r="ID171" i="20"/>
  <c r="FV230" i="20"/>
  <c r="ID170" i="20"/>
  <c r="FW230" i="20"/>
  <c r="IE169" i="20"/>
  <c r="FU231" i="20"/>
  <c r="IF168" i="20"/>
  <c r="IF167" i="20"/>
  <c r="FS232" i="20"/>
  <c r="FT232" i="20"/>
  <c r="IG166" i="20"/>
  <c r="FR233" i="20"/>
  <c r="IG167" i="20"/>
  <c r="FS233" i="20"/>
  <c r="IH165" i="20"/>
  <c r="FQ234" i="20"/>
  <c r="II163" i="20"/>
  <c r="FP235" i="20"/>
  <c r="II164" i="20"/>
  <c r="FO235" i="20"/>
  <c r="FN236" i="20"/>
  <c r="IJ162" i="20"/>
  <c r="IK161" i="20"/>
  <c r="FL237" i="20"/>
  <c r="FM237" i="20"/>
  <c r="IK160" i="20"/>
  <c r="IL159" i="20"/>
  <c r="FK238" i="20"/>
  <c r="IM157" i="20"/>
  <c r="FI239" i="20"/>
  <c r="IM158" i="20"/>
  <c r="FJ239" i="20"/>
  <c r="FH240" i="20"/>
  <c r="IN156" i="20"/>
  <c r="IO155" i="20"/>
  <c r="FF241" i="20"/>
  <c r="IO154" i="20"/>
  <c r="FG241" i="20"/>
  <c r="FE242" i="20"/>
  <c r="IP152" i="20"/>
  <c r="IP153" i="20"/>
  <c r="FD242" i="20"/>
  <c r="IQ152" i="20"/>
  <c r="FD243" i="20"/>
  <c r="IQ151" i="20"/>
  <c r="FC243" i="20"/>
  <c r="FA244" i="20"/>
  <c r="FB244" i="20"/>
  <c r="IR150" i="20"/>
  <c r="IR149" i="20"/>
  <c r="IS148" i="20"/>
  <c r="EZ245" i="20"/>
  <c r="IT146" i="20"/>
  <c r="EY246" i="20"/>
  <c r="IT147" i="20"/>
  <c r="EX246" i="20"/>
  <c r="EW247" i="20"/>
  <c r="EV247" i="20"/>
  <c r="IU144" i="20"/>
  <c r="IU145" i="20"/>
  <c r="IV142" i="20"/>
  <c r="IV143" i="20"/>
  <c r="ET248" i="20"/>
  <c r="EU248" i="20"/>
  <c r="ES249" i="20"/>
  <c r="ET249" i="20"/>
  <c r="IW142" i="20"/>
  <c r="IW141" i="20"/>
  <c r="IX139" i="20"/>
  <c r="IX140" i="20"/>
  <c r="ER250" i="20"/>
  <c r="EQ250" i="20"/>
  <c r="IY138" i="20"/>
  <c r="EO251" i="20"/>
  <c r="EP251" i="20"/>
  <c r="IY137" i="20"/>
  <c r="IZ135" i="20"/>
  <c r="EM252" i="20"/>
  <c r="IZ136" i="20"/>
  <c r="EN252" i="20"/>
  <c r="EK253" i="20"/>
  <c r="EL253" i="20"/>
  <c r="HH208" i="20"/>
  <c r="HI207" i="20"/>
  <c r="HG209" i="20"/>
  <c r="HJ206" i="20"/>
  <c r="HF210" i="20"/>
  <c r="HE211" i="20"/>
  <c r="HK205" i="20"/>
  <c r="HD212" i="20"/>
  <c r="HL204" i="20"/>
  <c r="HC213" i="20"/>
  <c r="HM203" i="20"/>
  <c r="HN202" i="20"/>
  <c r="HB214" i="20"/>
  <c r="HO201" i="20"/>
  <c r="HA215" i="20"/>
  <c r="GZ216" i="20"/>
  <c r="HP200" i="20"/>
  <c r="HQ199" i="20"/>
  <c r="GY217" i="20"/>
  <c r="GX218" i="20"/>
  <c r="HR198" i="20"/>
  <c r="GV219" i="20"/>
  <c r="GW219" i="20"/>
  <c r="HS196" i="20"/>
  <c r="HS197" i="20"/>
  <c r="GV220" i="20"/>
  <c r="HT195" i="20"/>
  <c r="GU220" i="20"/>
  <c r="HT196" i="20"/>
  <c r="HU195" i="20"/>
  <c r="GT221" i="20"/>
  <c r="GU221" i="20"/>
  <c r="HU194" i="20"/>
  <c r="HV194" i="20"/>
  <c r="GS222" i="20"/>
  <c r="HV193" i="20"/>
  <c r="GT222" i="20"/>
  <c r="HW192" i="20"/>
  <c r="GR223" i="20"/>
  <c r="HX191" i="20"/>
  <c r="GQ224" i="20"/>
  <c r="HY189" i="20"/>
  <c r="GO225" i="20"/>
  <c r="HY190" i="20"/>
  <c r="GP225" i="20"/>
  <c r="GN226" i="20"/>
  <c r="GO226" i="20"/>
  <c r="HZ189" i="20"/>
  <c r="HZ188" i="20"/>
  <c r="GN227" i="20"/>
  <c r="IA187" i="20"/>
  <c r="IA188" i="20"/>
  <c r="GM227" i="20"/>
  <c r="GL228" i="20"/>
  <c r="IB186" i="20"/>
  <c r="GK229" i="20"/>
  <c r="IC185" i="20"/>
  <c r="ID183" i="20"/>
  <c r="GI230" i="20"/>
  <c r="ID184" i="20"/>
  <c r="GJ230" i="20"/>
  <c r="GI231" i="20"/>
  <c r="IE183" i="20"/>
  <c r="IE182" i="20"/>
  <c r="GH231" i="20"/>
  <c r="GG232" i="20"/>
  <c r="IF181" i="20"/>
  <c r="GE233" i="20"/>
  <c r="IG179" i="20"/>
  <c r="GF233" i="20"/>
  <c r="IG180" i="20"/>
  <c r="IH178" i="20"/>
  <c r="IH179" i="20"/>
  <c r="GD234" i="20"/>
  <c r="GE234" i="20"/>
  <c r="GC235" i="20"/>
  <c r="II177" i="20"/>
  <c r="GA236" i="20"/>
  <c r="IJ176" i="20"/>
  <c r="GB236" i="20"/>
  <c r="IJ175" i="20"/>
  <c r="IK175" i="20"/>
  <c r="FZ237" i="20"/>
  <c r="IK174" i="20"/>
  <c r="GA237" i="20"/>
  <c r="IL173" i="20"/>
  <c r="FY238" i="20"/>
  <c r="IM172" i="20"/>
  <c r="FX239" i="20"/>
  <c r="IM171" i="20"/>
  <c r="FW239" i="20"/>
  <c r="IN170" i="20"/>
  <c r="IN171" i="20"/>
  <c r="FV240" i="20"/>
  <c r="FW240" i="20"/>
  <c r="FU241" i="20"/>
  <c r="IO169" i="20"/>
  <c r="IP167" i="20"/>
  <c r="IP168" i="20"/>
  <c r="FS242" i="20"/>
  <c r="FT242" i="20"/>
  <c r="IQ166" i="20"/>
  <c r="FR243" i="20"/>
  <c r="FQ244" i="20"/>
  <c r="IR164" i="20"/>
  <c r="FP244" i="20"/>
  <c r="IR165" i="20"/>
  <c r="IS163" i="20"/>
  <c r="FO245" i="20"/>
  <c r="IT162" i="20"/>
  <c r="FM246" i="20"/>
  <c r="IT161" i="20"/>
  <c r="FN246" i="20"/>
  <c r="IU160" i="20"/>
  <c r="FL247" i="20"/>
  <c r="IV158" i="20"/>
  <c r="IV159" i="20"/>
  <c r="FJ248" i="20"/>
  <c r="FK248" i="20"/>
  <c r="FI249" i="20"/>
  <c r="IW156" i="20"/>
  <c r="IW157" i="20"/>
  <c r="FH249" i="20"/>
  <c r="IX155" i="20"/>
  <c r="FH250" i="20"/>
  <c r="IX156" i="20"/>
  <c r="FG250" i="20"/>
  <c r="IY154" i="20"/>
  <c r="FE251" i="20"/>
  <c r="FF251" i="20"/>
  <c r="IY153" i="20"/>
  <c r="IZ151" i="20"/>
  <c r="FC252" i="20"/>
  <c r="IZ152" i="20"/>
  <c r="FD252" i="20"/>
  <c r="FB253" i="20"/>
  <c r="FC253" i="20"/>
  <c r="GC178" i="20"/>
  <c r="GD178" i="20"/>
  <c r="GD177" i="20"/>
  <c r="GC179" i="20"/>
  <c r="GE177" i="20"/>
  <c r="GE176" i="20"/>
  <c r="GB179" i="20"/>
  <c r="GB180" i="20"/>
  <c r="GF176" i="20"/>
  <c r="GF175" i="20"/>
  <c r="GA180" i="20"/>
  <c r="GG174" i="20"/>
  <c r="FZ181" i="20"/>
  <c r="GG175" i="20"/>
  <c r="GA181" i="20"/>
  <c r="FY182" i="20"/>
  <c r="FZ182" i="20"/>
  <c r="GH174" i="20"/>
  <c r="GH173" i="20"/>
  <c r="GI172" i="20"/>
  <c r="FX183" i="20"/>
  <c r="FW184" i="20"/>
  <c r="GJ171" i="20"/>
  <c r="GK170" i="20"/>
  <c r="FV185" i="20"/>
  <c r="FU186" i="20"/>
  <c r="GL169" i="20"/>
  <c r="FT187" i="20"/>
  <c r="GM168" i="20"/>
  <c r="GN167" i="20"/>
  <c r="FS188" i="20"/>
  <c r="GO166" i="20"/>
  <c r="FQ189" i="20"/>
  <c r="FR189" i="20"/>
  <c r="GO165" i="20"/>
  <c r="FQ190" i="20"/>
  <c r="GP164" i="20"/>
  <c r="FP190" i="20"/>
  <c r="GP165" i="20"/>
  <c r="GQ163" i="20"/>
  <c r="FP191" i="20"/>
  <c r="GQ164" i="20"/>
  <c r="FO191" i="20"/>
  <c r="GR162" i="20"/>
  <c r="FN192" i="20"/>
  <c r="GS161" i="20"/>
  <c r="FM193" i="20"/>
  <c r="FL194" i="20"/>
  <c r="GT160" i="20"/>
  <c r="GT159" i="20"/>
  <c r="FK194" i="20"/>
  <c r="FK195" i="20"/>
  <c r="GU158" i="20"/>
  <c r="GU159" i="20"/>
  <c r="FJ195" i="20"/>
  <c r="FI196" i="20"/>
  <c r="FJ196" i="20"/>
  <c r="GV157" i="20"/>
  <c r="GV158" i="20"/>
  <c r="FH197" i="20"/>
  <c r="GW156" i="20"/>
  <c r="GX155" i="20"/>
  <c r="GX154" i="20"/>
  <c r="FF198" i="20"/>
  <c r="FG198" i="20"/>
  <c r="GY153" i="20"/>
  <c r="GY154" i="20"/>
  <c r="FE199" i="20"/>
  <c r="FF199" i="20"/>
  <c r="GZ152" i="20"/>
  <c r="FD200" i="20"/>
  <c r="HA150" i="20"/>
  <c r="HA151" i="20"/>
  <c r="FB201" i="20"/>
  <c r="FC201" i="20"/>
  <c r="HB150" i="20"/>
  <c r="FA202" i="20"/>
  <c r="FB202" i="20"/>
  <c r="HB149" i="20"/>
  <c r="HC148" i="20"/>
  <c r="EZ203" i="20"/>
  <c r="HD146" i="20"/>
  <c r="EX204" i="20"/>
  <c r="HD147" i="20"/>
  <c r="EY204" i="20"/>
  <c r="EW205" i="20"/>
  <c r="HE145" i="20"/>
  <c r="HE146" i="20"/>
  <c r="EX205" i="20"/>
  <c r="HF144" i="20"/>
  <c r="EV206" i="20"/>
  <c r="HG143" i="20"/>
  <c r="HG142" i="20"/>
  <c r="ET207" i="20"/>
  <c r="EU207" i="20"/>
  <c r="HH141" i="20"/>
  <c r="ES208" i="20"/>
  <c r="ER209" i="20"/>
  <c r="HI140" i="20"/>
  <c r="HI139" i="20"/>
  <c r="EQ209" i="20"/>
  <c r="EP210" i="20"/>
  <c r="HJ138" i="20"/>
  <c r="HK136" i="20"/>
  <c r="EN211" i="20"/>
  <c r="HK137" i="20"/>
  <c r="EO211" i="20"/>
  <c r="EL212" i="20"/>
  <c r="EM212" i="20"/>
  <c r="HL135" i="20"/>
  <c r="HL134" i="20"/>
  <c r="EK213" i="20"/>
  <c r="HM133" i="20"/>
  <c r="EL213" i="20"/>
  <c r="HM134" i="20"/>
  <c r="EJ214" i="20"/>
  <c r="HN131" i="20"/>
  <c r="HN132" i="20"/>
  <c r="EI214" i="20"/>
  <c r="HO130" i="20"/>
  <c r="EH215" i="20"/>
  <c r="EF216" i="20"/>
  <c r="HP128" i="20"/>
  <c r="EG216" i="20"/>
  <c r="HP129" i="20"/>
  <c r="ED217" i="20"/>
  <c r="EE217" i="20"/>
  <c r="HQ127" i="20"/>
  <c r="HQ126" i="20"/>
  <c r="EC218" i="20"/>
  <c r="HR125" i="20"/>
  <c r="HR124" i="20"/>
  <c r="EB218" i="20"/>
  <c r="EB219" i="20"/>
  <c r="HS124" i="20"/>
  <c r="HS123" i="20"/>
  <c r="EA219" i="20"/>
  <c r="DY220" i="20"/>
  <c r="DZ220" i="20"/>
  <c r="HT122" i="20"/>
  <c r="HT121" i="20"/>
  <c r="HU120" i="20"/>
  <c r="DW221" i="20"/>
  <c r="HU119" i="20"/>
  <c r="DX221" i="20"/>
  <c r="HV118" i="20"/>
  <c r="HV117" i="20"/>
  <c r="DU222" i="20"/>
  <c r="DV222" i="20"/>
  <c r="HW116" i="20"/>
  <c r="DT223" i="20"/>
  <c r="HW115" i="20"/>
  <c r="DS223" i="20"/>
  <c r="HX113" i="20"/>
  <c r="HX114" i="20"/>
  <c r="DQ224" i="20"/>
  <c r="DR224" i="20"/>
  <c r="DP225" i="20"/>
  <c r="HY111" i="20"/>
  <c r="HY112" i="20"/>
  <c r="DO225" i="20"/>
  <c r="DM226" i="20"/>
  <c r="DN226" i="20"/>
  <c r="HZ110" i="20"/>
  <c r="HZ109" i="20"/>
  <c r="IA108" i="20"/>
  <c r="DL227" i="20"/>
  <c r="IA107" i="20"/>
  <c r="DK227" i="20"/>
  <c r="DI228" i="20"/>
  <c r="IB105" i="20"/>
  <c r="DJ228" i="20"/>
  <c r="IB106" i="20"/>
  <c r="IC103" i="20"/>
  <c r="DH229" i="20"/>
  <c r="IC102" i="20"/>
  <c r="DF229" i="20"/>
  <c r="IC104" i="20"/>
  <c r="DG229" i="20"/>
  <c r="DE230" i="20"/>
  <c r="ID100" i="20"/>
  <c r="DF230" i="20"/>
  <c r="ID101" i="20"/>
  <c r="ID102" i="20"/>
  <c r="DD230" i="20"/>
  <c r="IE98" i="20"/>
  <c r="DC231" i="20"/>
  <c r="IE99" i="20"/>
  <c r="DB231" i="20"/>
  <c r="DA232" i="20"/>
  <c r="IF97" i="20"/>
  <c r="CY232" i="20"/>
  <c r="IF95" i="20"/>
  <c r="CZ232" i="20"/>
  <c r="IF96" i="20"/>
  <c r="CW233" i="20"/>
  <c r="CX233" i="20"/>
  <c r="IG94" i="20"/>
  <c r="IG93" i="20"/>
  <c r="IH91" i="20"/>
  <c r="CV234" i="20"/>
  <c r="IH92" i="20"/>
  <c r="IH90" i="20"/>
  <c r="CT234" i="20"/>
  <c r="CU234" i="20"/>
  <c r="CR235" i="20"/>
  <c r="CS235" i="20"/>
  <c r="II87" i="20"/>
  <c r="II89" i="20"/>
  <c r="II88" i="20"/>
  <c r="CQ235" i="20"/>
  <c r="CO236" i="20"/>
  <c r="IJ85" i="20"/>
  <c r="CP236" i="20"/>
  <c r="CQ236" i="20"/>
  <c r="IJ86" i="20"/>
  <c r="IJ87" i="20"/>
  <c r="IK83" i="20"/>
  <c r="IK84" i="20"/>
  <c r="CN237" i="20"/>
  <c r="IK82" i="20"/>
  <c r="CL237" i="20"/>
  <c r="CM237" i="20"/>
  <c r="IL81" i="20"/>
  <c r="CJ238" i="20"/>
  <c r="IL80" i="20"/>
  <c r="IL79" i="20"/>
  <c r="CK238" i="20"/>
  <c r="CI238" i="20"/>
  <c r="IM76" i="20"/>
  <c r="IM78" i="20"/>
  <c r="CF239" i="20"/>
  <c r="CG239" i="20"/>
  <c r="IM77" i="20"/>
  <c r="CH239" i="20"/>
  <c r="CB240" i="20"/>
  <c r="CC240" i="20"/>
  <c r="CD240" i="20"/>
  <c r="IN74" i="20"/>
  <c r="IN73" i="20"/>
  <c r="CE240" i="20"/>
  <c r="IN72" i="20"/>
  <c r="IN75" i="20"/>
  <c r="IO69" i="20"/>
  <c r="BY241" i="20"/>
  <c r="BZ241" i="20"/>
  <c r="IO71" i="20"/>
  <c r="IO70" i="20"/>
  <c r="CA241" i="20"/>
  <c r="BU242" i="20"/>
  <c r="IP67" i="20"/>
  <c r="IP65" i="20"/>
  <c r="BV242" i="20"/>
  <c r="BW242" i="20"/>
  <c r="IP66" i="20"/>
  <c r="BX242" i="20"/>
  <c r="IP68" i="20"/>
  <c r="IQ63" i="20"/>
  <c r="BT243" i="20"/>
  <c r="IQ62" i="20"/>
  <c r="BQ243" i="20"/>
  <c r="IQ64" i="20"/>
  <c r="BR243" i="20"/>
  <c r="IQ61" i="20"/>
  <c r="BS243" i="20"/>
  <c r="BM244" i="20"/>
  <c r="BN244" i="20"/>
  <c r="IR58" i="20"/>
  <c r="BO244" i="20"/>
  <c r="IR60" i="20"/>
  <c r="IR57" i="20"/>
  <c r="BP244" i="20"/>
  <c r="IR59" i="20"/>
  <c r="IS56" i="20"/>
  <c r="BI245" i="20"/>
  <c r="IS55" i="20"/>
  <c r="IS52" i="20"/>
  <c r="BJ245" i="20"/>
  <c r="BL245" i="20"/>
  <c r="IS54" i="20"/>
  <c r="IS53" i="20"/>
  <c r="BK245" i="20"/>
  <c r="BH245" i="20"/>
  <c r="IT50" i="20"/>
  <c r="IT47" i="20"/>
  <c r="IT49" i="20"/>
  <c r="BD246" i="20"/>
  <c r="BE246" i="20"/>
  <c r="IT51" i="20"/>
  <c r="BG246" i="20"/>
  <c r="IT48" i="20"/>
  <c r="BF246" i="20"/>
  <c r="BC246" i="20"/>
  <c r="AW247" i="20"/>
  <c r="BA247" i="20"/>
  <c r="IU44" i="20"/>
  <c r="AX247" i="20"/>
  <c r="BB247" i="20"/>
  <c r="IU43" i="20"/>
  <c r="IU45" i="20"/>
  <c r="AY247" i="20"/>
  <c r="IU41" i="20"/>
  <c r="IU46" i="20"/>
  <c r="AZ247" i="20"/>
  <c r="IU42" i="20"/>
  <c r="IV34" i="20"/>
  <c r="IV39" i="20"/>
  <c r="AR248" i="20"/>
  <c r="AV248" i="20"/>
  <c r="IV35" i="20"/>
  <c r="AS248" i="20"/>
  <c r="IV37" i="20"/>
  <c r="IV40" i="20"/>
  <c r="AP248" i="20"/>
  <c r="AT248" i="20"/>
  <c r="IV38" i="20"/>
  <c r="IV36" i="20"/>
  <c r="AQ248" i="20"/>
  <c r="AU248" i="20"/>
  <c r="AG249" i="20"/>
  <c r="AK249" i="20"/>
  <c r="AO249" i="20"/>
  <c r="IW27" i="20"/>
  <c r="IW29" i="20"/>
  <c r="IW28" i="20"/>
  <c r="AH249" i="20"/>
  <c r="AL249" i="20"/>
  <c r="IW30" i="20"/>
  <c r="IW33" i="20"/>
  <c r="IW25" i="20"/>
  <c r="AI249" i="20"/>
  <c r="AM249" i="20"/>
  <c r="IW26" i="20"/>
  <c r="AJ249" i="20"/>
  <c r="AN249" i="20"/>
  <c r="IW31" i="20"/>
  <c r="IW32" i="20"/>
  <c r="IX23" i="20"/>
  <c r="IX8" i="20"/>
  <c r="IX22" i="20"/>
  <c r="IX20" i="20"/>
  <c r="IX13" i="20"/>
  <c r="IX5" i="20"/>
  <c r="L250" i="20"/>
  <c r="P250" i="20"/>
  <c r="T250" i="20"/>
  <c r="X250" i="20"/>
  <c r="AB250" i="20"/>
  <c r="AF250" i="20"/>
  <c r="IX19" i="20"/>
  <c r="IX4" i="20"/>
  <c r="IX16" i="20"/>
  <c r="IX9" i="20"/>
  <c r="IX18" i="20"/>
  <c r="M250" i="20"/>
  <c r="Q250" i="20"/>
  <c r="U250" i="20"/>
  <c r="Y250" i="20"/>
  <c r="AC250" i="20"/>
  <c r="IX15" i="20"/>
  <c r="IX12" i="20"/>
  <c r="IX21" i="20"/>
  <c r="IX6" i="20"/>
  <c r="IX10" i="20"/>
  <c r="N250" i="20"/>
  <c r="R250" i="20"/>
  <c r="V250" i="20"/>
  <c r="Z250" i="20"/>
  <c r="AD250" i="20"/>
  <c r="IX11" i="20"/>
  <c r="IX24" i="20"/>
  <c r="IX7" i="20"/>
  <c r="IX17" i="20"/>
  <c r="IX3" i="20"/>
  <c r="IX14" i="20"/>
  <c r="K250" i="20"/>
  <c r="O250" i="20"/>
  <c r="S250" i="20"/>
  <c r="W250" i="20"/>
  <c r="AA250" i="20"/>
  <c r="AE250" i="20"/>
  <c r="IY2" i="20"/>
  <c r="J251" i="20"/>
  <c r="GJ183" i="20"/>
  <c r="GI184" i="20"/>
  <c r="GK182" i="20"/>
  <c r="GH185" i="20"/>
  <c r="GG186" i="20"/>
  <c r="GL181" i="20"/>
  <c r="GL180" i="20"/>
  <c r="GF186" i="20"/>
  <c r="GF187" i="20"/>
  <c r="GM179" i="20"/>
  <c r="GM180" i="20"/>
  <c r="GE187" i="20"/>
  <c r="GN178" i="20"/>
  <c r="GD188" i="20"/>
  <c r="GN179" i="20"/>
  <c r="GE188" i="20"/>
  <c r="GO177" i="20"/>
  <c r="GC189" i="20"/>
  <c r="GO178" i="20"/>
  <c r="GD189" i="20"/>
  <c r="GC190" i="20"/>
  <c r="GP177" i="20"/>
  <c r="GB190" i="20"/>
  <c r="GP176" i="20"/>
  <c r="GB191" i="20"/>
  <c r="GQ175" i="20"/>
  <c r="GQ176" i="20"/>
  <c r="GA191" i="20"/>
  <c r="FZ192" i="20"/>
  <c r="GR174" i="20"/>
  <c r="GR175" i="20"/>
  <c r="GA192" i="20"/>
  <c r="GS173" i="20"/>
  <c r="FY193" i="20"/>
  <c r="FX194" i="20"/>
  <c r="GT172" i="20"/>
  <c r="FW195" i="20"/>
  <c r="GU171" i="20"/>
  <c r="FV196" i="20"/>
  <c r="GV170" i="20"/>
  <c r="FU197" i="20"/>
  <c r="GW169" i="20"/>
  <c r="GW168" i="20"/>
  <c r="FT197" i="20"/>
  <c r="GX167" i="20"/>
  <c r="FT198" i="20"/>
  <c r="GX168" i="20"/>
  <c r="FS198" i="20"/>
  <c r="GY167" i="20"/>
  <c r="GY166" i="20"/>
  <c r="FS199" i="20"/>
  <c r="FR199" i="20"/>
  <c r="FQ200" i="20"/>
  <c r="GZ165" i="20"/>
  <c r="HA164" i="20"/>
  <c r="FP201" i="20"/>
  <c r="HB162" i="20"/>
  <c r="HB163" i="20"/>
  <c r="FN202" i="20"/>
  <c r="FO202" i="20"/>
  <c r="FM203" i="20"/>
  <c r="HC162" i="20"/>
  <c r="FN203" i="20"/>
  <c r="HC161" i="20"/>
  <c r="FL204" i="20"/>
  <c r="HD160" i="20"/>
  <c r="FJ205" i="20"/>
  <c r="HE158" i="20"/>
  <c r="HE159" i="20"/>
  <c r="FK205" i="20"/>
  <c r="FI206" i="20"/>
  <c r="FJ206" i="20"/>
  <c r="HF158" i="20"/>
  <c r="HF157" i="20"/>
  <c r="FH207" i="20"/>
  <c r="HG156" i="20"/>
  <c r="HH155" i="20"/>
  <c r="FF208" i="20"/>
  <c r="FG208" i="20"/>
  <c r="HH154" i="20"/>
  <c r="HI153" i="20"/>
  <c r="HI154" i="20"/>
  <c r="FE209" i="20"/>
  <c r="FF209" i="20"/>
  <c r="HJ152" i="20"/>
  <c r="FD210" i="20"/>
  <c r="HK150" i="20"/>
  <c r="FB211" i="20"/>
  <c r="HK151" i="20"/>
  <c r="FC211" i="20"/>
  <c r="FA212" i="20"/>
  <c r="FB212" i="20"/>
  <c r="HL150" i="20"/>
  <c r="HL149" i="20"/>
  <c r="EY213" i="20"/>
  <c r="HM148" i="20"/>
  <c r="EZ213" i="20"/>
  <c r="HM147" i="20"/>
  <c r="HN146" i="20"/>
  <c r="HN147" i="20"/>
  <c r="EX214" i="20"/>
  <c r="EY214" i="20"/>
  <c r="EW215" i="20"/>
  <c r="HO145" i="20"/>
  <c r="EV216" i="20"/>
  <c r="HP144" i="20"/>
  <c r="HP143" i="20"/>
  <c r="EU216" i="20"/>
  <c r="ES217" i="20"/>
  <c r="ET217" i="20"/>
  <c r="HQ141" i="20"/>
  <c r="HQ142" i="20"/>
  <c r="ES218" i="20"/>
  <c r="HR140" i="20"/>
  <c r="HR141" i="20"/>
  <c r="ER218" i="20"/>
  <c r="HS139" i="20"/>
  <c r="HS138" i="20"/>
  <c r="EP219" i="20"/>
  <c r="EQ219" i="20"/>
  <c r="EO220" i="20"/>
  <c r="HT138" i="20"/>
  <c r="EP220" i="20"/>
  <c r="HT137" i="20"/>
  <c r="HU136" i="20"/>
  <c r="EM221" i="20"/>
  <c r="HU135" i="20"/>
  <c r="EN221" i="20"/>
  <c r="HV133" i="20"/>
  <c r="EK222" i="20"/>
  <c r="HV134" i="20"/>
  <c r="EL222" i="20"/>
  <c r="HW132" i="20"/>
  <c r="HW133" i="20"/>
  <c r="EJ223" i="20"/>
  <c r="EK223" i="20"/>
  <c r="HX131" i="20"/>
  <c r="EH224" i="20"/>
  <c r="HX130" i="20"/>
  <c r="EI224" i="20"/>
  <c r="HY128" i="20"/>
  <c r="EF225" i="20"/>
  <c r="EG225" i="20"/>
  <c r="HY129" i="20"/>
  <c r="HZ126" i="20"/>
  <c r="ED226" i="20"/>
  <c r="EE226" i="20"/>
  <c r="HZ127" i="20"/>
  <c r="IA126" i="20"/>
  <c r="EC227" i="20"/>
  <c r="ED227" i="20"/>
  <c r="IA125" i="20"/>
  <c r="EA228" i="20"/>
  <c r="IB123" i="20"/>
  <c r="EB228" i="20"/>
  <c r="IB124" i="20"/>
  <c r="IC122" i="20"/>
  <c r="DY229" i="20"/>
  <c r="DZ229" i="20"/>
  <c r="IC121" i="20"/>
  <c r="ID119" i="20"/>
  <c r="DW230" i="20"/>
  <c r="DX230" i="20"/>
  <c r="ID120" i="20"/>
  <c r="IE117" i="20"/>
  <c r="DU231" i="20"/>
  <c r="IE118" i="20"/>
  <c r="DV231" i="20"/>
  <c r="IF115" i="20"/>
  <c r="DS232" i="20"/>
  <c r="IF116" i="20"/>
  <c r="DT232" i="20"/>
  <c r="DQ233" i="20"/>
  <c r="IG113" i="20"/>
  <c r="DR233" i="20"/>
  <c r="IG114" i="20"/>
  <c r="IH112" i="20"/>
  <c r="DP234" i="20"/>
  <c r="IH111" i="20"/>
  <c r="DO234" i="20"/>
  <c r="DM235" i="20"/>
  <c r="II109" i="20"/>
  <c r="DN235" i="20"/>
  <c r="II110" i="20"/>
  <c r="IJ108" i="20"/>
  <c r="DJ236" i="20"/>
  <c r="IJ106" i="20"/>
  <c r="IJ107" i="20"/>
  <c r="DK236" i="20"/>
  <c r="DL236" i="20"/>
  <c r="IK105" i="20"/>
  <c r="DH237" i="20"/>
  <c r="IK106" i="20"/>
  <c r="IK104" i="20"/>
  <c r="DI237" i="20"/>
  <c r="DJ237" i="20"/>
  <c r="IL102" i="20"/>
  <c r="IL103" i="20"/>
  <c r="DF238" i="20"/>
  <c r="DG238" i="20"/>
  <c r="IM101" i="20"/>
  <c r="DD239" i="20"/>
  <c r="IM100" i="20"/>
  <c r="IM99" i="20"/>
  <c r="DE239" i="20"/>
  <c r="DC239" i="20"/>
  <c r="IN98" i="20"/>
  <c r="DA240" i="20"/>
  <c r="IN97" i="20"/>
  <c r="DB240" i="20"/>
  <c r="IO96" i="20"/>
  <c r="CZ241" i="20"/>
  <c r="IO95" i="20"/>
  <c r="IO94" i="20"/>
  <c r="CX241" i="20"/>
  <c r="CY241" i="20"/>
  <c r="CW242" i="20"/>
  <c r="IP92" i="20"/>
  <c r="CV242" i="20"/>
  <c r="IP93" i="20"/>
  <c r="IQ91" i="20"/>
  <c r="CS243" i="20"/>
  <c r="IQ90" i="20"/>
  <c r="CT243" i="20"/>
  <c r="IQ89" i="20"/>
  <c r="CU243" i="20"/>
  <c r="CP244" i="20"/>
  <c r="CQ244" i="20"/>
  <c r="IR86" i="20"/>
  <c r="IR87" i="20"/>
  <c r="IR88" i="20"/>
  <c r="CR244" i="20"/>
  <c r="IS85" i="20"/>
  <c r="CO245" i="20"/>
  <c r="IS83" i="20"/>
  <c r="CN245" i="20"/>
  <c r="CM245" i="20"/>
  <c r="IS84" i="20"/>
  <c r="IT80" i="20"/>
  <c r="IT82" i="20"/>
  <c r="CJ246" i="20"/>
  <c r="IT81" i="20"/>
  <c r="CK246" i="20"/>
  <c r="CL246" i="20"/>
  <c r="CG247" i="20"/>
  <c r="CH247" i="20"/>
  <c r="CI247" i="20"/>
  <c r="IU77" i="20"/>
  <c r="IU79" i="20"/>
  <c r="IU78" i="20"/>
  <c r="CF248" i="20"/>
  <c r="IV76" i="20"/>
  <c r="CC248" i="20"/>
  <c r="IV74" i="20"/>
  <c r="CD248" i="20"/>
  <c r="IV73" i="20"/>
  <c r="IV75" i="20"/>
  <c r="CE248" i="20"/>
  <c r="BZ249" i="20"/>
  <c r="CA249" i="20"/>
  <c r="IW71" i="20"/>
  <c r="IW70" i="20"/>
  <c r="IW72" i="20"/>
  <c r="CB249" i="20"/>
  <c r="IX66" i="20"/>
  <c r="BX250" i="20"/>
  <c r="BY250" i="20"/>
  <c r="IX69" i="20"/>
  <c r="BV250" i="20"/>
  <c r="IX68" i="20"/>
  <c r="IX67" i="20"/>
  <c r="BW250" i="20"/>
  <c r="BT251" i="20"/>
  <c r="IY64" i="20"/>
  <c r="BU251" i="20"/>
  <c r="IY63" i="20"/>
  <c r="BR251" i="20"/>
  <c r="IY65" i="20"/>
  <c r="IY62" i="20"/>
  <c r="BS251" i="20"/>
  <c r="IZ60" i="20"/>
  <c r="IZ61" i="20"/>
  <c r="BQ252" i="20"/>
  <c r="BN252" i="20"/>
  <c r="IZ58" i="20"/>
  <c r="BO252" i="20"/>
  <c r="IZ59" i="20"/>
  <c r="BP252" i="20"/>
  <c r="BI253" i="20"/>
  <c r="BM253" i="20"/>
  <c r="BJ253" i="20"/>
  <c r="BK253" i="20"/>
  <c r="BL253" i="20"/>
  <c r="GO189" i="20"/>
  <c r="GP188" i="20"/>
  <c r="GN190" i="20"/>
  <c r="GQ187" i="20"/>
  <c r="GM191" i="20"/>
  <c r="GR186" i="20"/>
  <c r="GL192" i="20"/>
  <c r="GK193" i="20"/>
  <c r="GS185" i="20"/>
  <c r="GJ194" i="20"/>
  <c r="GT184" i="20"/>
  <c r="GU183" i="20"/>
  <c r="GI195" i="20"/>
  <c r="GH196" i="20"/>
  <c r="GV182" i="20"/>
  <c r="GG197" i="20"/>
  <c r="GW180" i="20"/>
  <c r="GW181" i="20"/>
  <c r="GF197" i="20"/>
  <c r="GF198" i="20"/>
  <c r="GX179" i="20"/>
  <c r="GX180" i="20"/>
  <c r="GE198" i="20"/>
  <c r="GY179" i="20"/>
  <c r="GE199" i="20"/>
  <c r="GY178" i="20"/>
  <c r="GD199" i="20"/>
  <c r="GC200" i="20"/>
  <c r="GZ178" i="20"/>
  <c r="GD200" i="20"/>
  <c r="GZ177" i="20"/>
  <c r="HA176" i="20"/>
  <c r="GB201" i="20"/>
  <c r="HB175" i="20"/>
  <c r="GA202" i="20"/>
  <c r="FZ203" i="20"/>
  <c r="HC174" i="20"/>
  <c r="HD172" i="20"/>
  <c r="HD173" i="20"/>
  <c r="FX204" i="20"/>
  <c r="FY204" i="20"/>
  <c r="HE172" i="20"/>
  <c r="FX205" i="20"/>
  <c r="HE171" i="20"/>
  <c r="FW205" i="20"/>
  <c r="FV206" i="20"/>
  <c r="HF170" i="20"/>
  <c r="FW206" i="20"/>
  <c r="HF171" i="20"/>
  <c r="FU207" i="20"/>
  <c r="HG169" i="20"/>
  <c r="FT208" i="20"/>
  <c r="HH168" i="20"/>
  <c r="HI167" i="20"/>
  <c r="FR209" i="20"/>
  <c r="HI166" i="20"/>
  <c r="FS209" i="20"/>
  <c r="FQ210" i="20"/>
  <c r="HJ165" i="20"/>
  <c r="FR210" i="20"/>
  <c r="HJ166" i="20"/>
  <c r="FP211" i="20"/>
  <c r="HK164" i="20"/>
  <c r="FN212" i="20"/>
  <c r="HL162" i="20"/>
  <c r="FO212" i="20"/>
  <c r="HL163" i="20"/>
  <c r="FM213" i="20"/>
  <c r="FN213" i="20"/>
  <c r="HM161" i="20"/>
  <c r="HM162" i="20"/>
  <c r="HN160" i="20"/>
  <c r="FL214" i="20"/>
  <c r="FM214" i="20"/>
  <c r="HN161" i="20"/>
  <c r="HO159" i="20"/>
  <c r="HO158" i="20"/>
  <c r="FJ215" i="20"/>
  <c r="FK215" i="20"/>
  <c r="HP158" i="20"/>
  <c r="FI216" i="20"/>
  <c r="FJ216" i="20"/>
  <c r="HP157" i="20"/>
  <c r="FH217" i="20"/>
  <c r="HQ156" i="20"/>
  <c r="HR155" i="20"/>
  <c r="FF218" i="20"/>
  <c r="FG218" i="20"/>
  <c r="HR154" i="20"/>
  <c r="HS153" i="20"/>
  <c r="FE219" i="20"/>
  <c r="HS154" i="20"/>
  <c r="FF219" i="20"/>
  <c r="FD220" i="20"/>
  <c r="HT152" i="20"/>
  <c r="HT151" i="20"/>
  <c r="FC220" i="20"/>
  <c r="FB221" i="20"/>
  <c r="HU151" i="20"/>
  <c r="FC221" i="20"/>
  <c r="HU150" i="20"/>
  <c r="HV149" i="20"/>
  <c r="HV148" i="20"/>
  <c r="EZ222" i="20"/>
  <c r="FA222" i="20"/>
  <c r="HW148" i="20"/>
  <c r="EZ223" i="20"/>
  <c r="HW147" i="20"/>
  <c r="EY223" i="20"/>
  <c r="HX145" i="20"/>
  <c r="EW224" i="20"/>
  <c r="HX146" i="20"/>
  <c r="EX224" i="20"/>
  <c r="HY144" i="20"/>
  <c r="EV225" i="20"/>
  <c r="EW225" i="20"/>
  <c r="HY145" i="20"/>
  <c r="HZ142" i="20"/>
  <c r="ET226" i="20"/>
  <c r="EU226" i="20"/>
  <c r="HZ143" i="20"/>
  <c r="IA142" i="20"/>
  <c r="ES227" i="20"/>
  <c r="IA141" i="20"/>
  <c r="ET227" i="20"/>
  <c r="IB140" i="20"/>
  <c r="EQ228" i="20"/>
  <c r="IB139" i="20"/>
  <c r="ER228" i="20"/>
  <c r="IC137" i="20"/>
  <c r="EO229" i="20"/>
  <c r="EP229" i="20"/>
  <c r="IC138" i="20"/>
  <c r="EO230" i="20"/>
  <c r="ID136" i="20"/>
  <c r="EN230" i="20"/>
  <c r="ID137" i="20"/>
  <c r="IE134" i="20"/>
  <c r="EM231" i="20"/>
  <c r="IE135" i="20"/>
  <c r="EL231" i="20"/>
  <c r="EK232" i="20"/>
  <c r="IF132" i="20"/>
  <c r="IF133" i="20"/>
  <c r="EJ232" i="20"/>
  <c r="EH233" i="20"/>
  <c r="EI233" i="20"/>
  <c r="IG131" i="20"/>
  <c r="IG130" i="20"/>
  <c r="EF234" i="20"/>
  <c r="IH129" i="20"/>
  <c r="EG234" i="20"/>
  <c r="IH128" i="20"/>
  <c r="EH234" i="20"/>
  <c r="IH130" i="20"/>
  <c r="EF235" i="20"/>
  <c r="II128" i="20"/>
  <c r="II127" i="20"/>
  <c r="EE235" i="20"/>
  <c r="EC236" i="20"/>
  <c r="ED236" i="20"/>
  <c r="IJ125" i="20"/>
  <c r="IJ126" i="20"/>
  <c r="EB237" i="20"/>
  <c r="IK124" i="20"/>
  <c r="IK123" i="20"/>
  <c r="EA237" i="20"/>
  <c r="IL122" i="20"/>
  <c r="DY238" i="20"/>
  <c r="DZ238" i="20"/>
  <c r="IL121" i="20"/>
  <c r="IM120" i="20"/>
  <c r="DX239" i="20"/>
  <c r="IM119" i="20"/>
  <c r="DW239" i="20"/>
  <c r="IN117" i="20"/>
  <c r="DU240" i="20"/>
  <c r="DV240" i="20"/>
  <c r="IN118" i="20"/>
  <c r="IO115" i="20"/>
  <c r="DT241" i="20"/>
  <c r="IO116" i="20"/>
  <c r="DS241" i="20"/>
  <c r="DQ242" i="20"/>
  <c r="IP112" i="20"/>
  <c r="IP113" i="20"/>
  <c r="DR242" i="20"/>
  <c r="IP114" i="20"/>
  <c r="DP242" i="20"/>
  <c r="IQ111" i="20"/>
  <c r="DP243" i="20"/>
  <c r="DN243" i="20"/>
  <c r="IQ112" i="20"/>
  <c r="IQ110" i="20"/>
  <c r="DO243" i="20"/>
  <c r="DM244" i="20"/>
  <c r="IR109" i="20"/>
  <c r="DL244" i="20"/>
  <c r="IR108" i="20"/>
  <c r="IS106" i="20"/>
  <c r="IS107" i="20"/>
  <c r="DJ245" i="20"/>
  <c r="DK245" i="20"/>
  <c r="DH246" i="20"/>
  <c r="DG246" i="20"/>
  <c r="IT103" i="20"/>
  <c r="IT105" i="20"/>
  <c r="DI246" i="20"/>
  <c r="IT104" i="20"/>
  <c r="DE247" i="20"/>
  <c r="IU101" i="20"/>
  <c r="DF247" i="20"/>
  <c r="IU102" i="20"/>
  <c r="IV98" i="20"/>
  <c r="DD248" i="20"/>
  <c r="IV100" i="20"/>
  <c r="DB248" i="20"/>
  <c r="IV99" i="20"/>
  <c r="DC248" i="20"/>
  <c r="DA249" i="20"/>
  <c r="IW98" i="20"/>
  <c r="DB249" i="20"/>
  <c r="IW96" i="20"/>
  <c r="CZ249" i="20"/>
  <c r="IW97" i="20"/>
  <c r="CW250" i="20"/>
  <c r="IX95" i="20"/>
  <c r="CX250" i="20"/>
  <c r="IX93" i="20"/>
  <c r="IX94" i="20"/>
  <c r="CY250" i="20"/>
  <c r="CV251" i="20"/>
  <c r="IY90" i="20"/>
  <c r="IY92" i="20"/>
  <c r="CT251" i="20"/>
  <c r="CU251" i="20"/>
  <c r="IY91" i="20"/>
  <c r="IZ88" i="20"/>
  <c r="CS252" i="20"/>
  <c r="IZ87" i="20"/>
  <c r="CQ252" i="20"/>
  <c r="IZ89" i="20"/>
  <c r="CR252" i="20"/>
  <c r="CO253" i="20"/>
  <c r="CP253" i="20"/>
  <c r="CN253" i="20"/>
  <c r="GT195" i="20"/>
  <c r="GU195" i="20"/>
  <c r="GU194" i="20"/>
  <c r="GS196" i="20"/>
  <c r="GV194" i="20"/>
  <c r="GT196" i="20"/>
  <c r="GV193" i="20"/>
  <c r="GS197" i="20"/>
  <c r="GW192" i="20"/>
  <c r="GR197" i="20"/>
  <c r="GW193" i="20"/>
  <c r="GX192" i="20"/>
  <c r="GR198" i="20"/>
  <c r="GX191" i="20"/>
  <c r="GQ198" i="20"/>
  <c r="GY190" i="20"/>
  <c r="GP199" i="20"/>
  <c r="GO200" i="20"/>
  <c r="GZ189" i="20"/>
  <c r="HA188" i="20"/>
  <c r="GN201" i="20"/>
  <c r="HB187" i="20"/>
  <c r="GM202" i="20"/>
  <c r="GL203" i="20"/>
  <c r="HC186" i="20"/>
  <c r="GK204" i="20"/>
  <c r="HD185" i="20"/>
  <c r="GJ205" i="20"/>
  <c r="HE184" i="20"/>
  <c r="HF183" i="20"/>
  <c r="GH206" i="20"/>
  <c r="GI206" i="20"/>
  <c r="HF182" i="20"/>
  <c r="HG181" i="20"/>
  <c r="GG207" i="20"/>
  <c r="GH207" i="20"/>
  <c r="HG182" i="20"/>
  <c r="GF208" i="20"/>
  <c r="GG208" i="20"/>
  <c r="HH180" i="20"/>
  <c r="HH181" i="20"/>
  <c r="HI179" i="20"/>
  <c r="GE209" i="20"/>
  <c r="GD210" i="20"/>
  <c r="HJ178" i="20"/>
  <c r="GC211" i="20"/>
  <c r="HK177" i="20"/>
  <c r="HL175" i="20"/>
  <c r="GA212" i="20"/>
  <c r="HL176" i="20"/>
  <c r="GB212" i="20"/>
  <c r="HM174" i="20"/>
  <c r="FZ213" i="20"/>
  <c r="GA213" i="20"/>
  <c r="HM175" i="20"/>
  <c r="HN174" i="20"/>
  <c r="HN173" i="20"/>
  <c r="FY214" i="20"/>
  <c r="FZ214" i="20"/>
  <c r="FX215" i="20"/>
  <c r="HO172" i="20"/>
  <c r="HP170" i="20"/>
  <c r="HP171" i="20"/>
  <c r="FV216" i="20"/>
  <c r="FW216" i="20"/>
  <c r="FU217" i="20"/>
  <c r="FV217" i="20"/>
  <c r="HQ169" i="20"/>
  <c r="HQ170" i="20"/>
  <c r="HR168" i="20"/>
  <c r="FT218" i="20"/>
  <c r="HS166" i="20"/>
  <c r="FR219" i="20"/>
  <c r="HS167" i="20"/>
  <c r="FS219" i="20"/>
  <c r="FQ220" i="20"/>
  <c r="HT166" i="20"/>
  <c r="FR220" i="20"/>
  <c r="HT165" i="20"/>
  <c r="HU164" i="20"/>
  <c r="FP221" i="20"/>
  <c r="HV163" i="20"/>
  <c r="FN222" i="20"/>
  <c r="HV162" i="20"/>
  <c r="FO222" i="20"/>
  <c r="HW162" i="20"/>
  <c r="FM223" i="20"/>
  <c r="FN223" i="20"/>
  <c r="HW161" i="20"/>
  <c r="FL224" i="20"/>
  <c r="HX160" i="20"/>
  <c r="HY159" i="20"/>
  <c r="HY158" i="20"/>
  <c r="FJ225" i="20"/>
  <c r="FK225" i="20"/>
  <c r="FI226" i="20"/>
  <c r="HZ158" i="20"/>
  <c r="FJ226" i="20"/>
  <c r="HZ157" i="20"/>
  <c r="IA155" i="20"/>
  <c r="FH227" i="20"/>
  <c r="IA156" i="20"/>
  <c r="FG227" i="20"/>
  <c r="FF228" i="20"/>
  <c r="FG228" i="20"/>
  <c r="IB155" i="20"/>
  <c r="IB154" i="20"/>
  <c r="FD229" i="20"/>
  <c r="IC153" i="20"/>
  <c r="FE229" i="20"/>
  <c r="IC152" i="20"/>
  <c r="ID151" i="20"/>
  <c r="FC230" i="20"/>
  <c r="FD230" i="20"/>
  <c r="ID152" i="20"/>
  <c r="IE150" i="20"/>
  <c r="IE149" i="20"/>
  <c r="FA231" i="20"/>
  <c r="FB231" i="20"/>
  <c r="FA232" i="20"/>
  <c r="IF148" i="20"/>
  <c r="IF149" i="20"/>
  <c r="EZ232" i="20"/>
  <c r="EX233" i="20"/>
  <c r="IG147" i="20"/>
  <c r="EY233" i="20"/>
  <c r="IG146" i="20"/>
  <c r="EV234" i="20"/>
  <c r="IH145" i="20"/>
  <c r="IH144" i="20"/>
  <c r="EW234" i="20"/>
  <c r="EV235" i="20"/>
  <c r="II144" i="20"/>
  <c r="II143" i="20"/>
  <c r="EU235" i="20"/>
  <c r="ES236" i="20"/>
  <c r="ET236" i="20"/>
  <c r="IJ141" i="20"/>
  <c r="IJ142" i="20"/>
  <c r="ER237" i="20"/>
  <c r="IK140" i="20"/>
  <c r="IK139" i="20"/>
  <c r="EQ237" i="20"/>
  <c r="IL139" i="20"/>
  <c r="IL138" i="20"/>
  <c r="EP238" i="20"/>
  <c r="EQ238" i="20"/>
  <c r="IM136" i="20"/>
  <c r="EN239" i="20"/>
  <c r="EO239" i="20"/>
  <c r="IM137" i="20"/>
  <c r="IN134" i="20"/>
  <c r="EL240" i="20"/>
  <c r="EM240" i="20"/>
  <c r="IN135" i="20"/>
  <c r="EJ241" i="20"/>
  <c r="IO133" i="20"/>
  <c r="EK241" i="20"/>
  <c r="IO132" i="20"/>
  <c r="EI242" i="20"/>
  <c r="IP131" i="20"/>
  <c r="EJ242" i="20"/>
  <c r="IP132" i="20"/>
  <c r="IQ130" i="20"/>
  <c r="EG243" i="20"/>
  <c r="IQ129" i="20"/>
  <c r="EH243" i="20"/>
  <c r="EE244" i="20"/>
  <c r="IR128" i="20"/>
  <c r="IR127" i="20"/>
  <c r="EF244" i="20"/>
  <c r="EC245" i="20"/>
  <c r="ED245" i="20"/>
  <c r="IS125" i="20"/>
  <c r="IS126" i="20"/>
  <c r="IT123" i="20"/>
  <c r="EB246" i="20"/>
  <c r="IT124" i="20"/>
  <c r="EA246" i="20"/>
  <c r="DY247" i="20"/>
  <c r="DZ247" i="20"/>
  <c r="IU122" i="20"/>
  <c r="IU121" i="20"/>
  <c r="DX248" i="20"/>
  <c r="IV119" i="20"/>
  <c r="IV120" i="20"/>
  <c r="DW248" i="20"/>
  <c r="DU249" i="20"/>
  <c r="DV249" i="20"/>
  <c r="IW117" i="20"/>
  <c r="IW116" i="20"/>
  <c r="DT249" i="20"/>
  <c r="IW118" i="20"/>
  <c r="DT250" i="20"/>
  <c r="IX114" i="20"/>
  <c r="IX115" i="20"/>
  <c r="DR250" i="20"/>
  <c r="IX116" i="20"/>
  <c r="DS250" i="20"/>
  <c r="DP251" i="20"/>
  <c r="IY112" i="20"/>
  <c r="DQ251" i="20"/>
  <c r="IY113" i="20"/>
  <c r="IZ111" i="20"/>
  <c r="IZ110" i="20"/>
  <c r="DN252" i="20"/>
  <c r="DO252" i="20"/>
  <c r="DM253" i="20"/>
  <c r="DK253" i="20"/>
  <c r="DL253" i="20"/>
  <c r="GZ200" i="20"/>
  <c r="GZ201" i="20"/>
  <c r="HA199" i="20"/>
  <c r="HA200" i="20"/>
  <c r="GY201" i="20"/>
  <c r="GX202" i="20"/>
  <c r="HB199" i="20"/>
  <c r="HB198" i="20"/>
  <c r="GY202" i="20"/>
  <c r="GW203" i="20"/>
  <c r="GX203" i="20"/>
  <c r="HC197" i="20"/>
  <c r="HC198" i="20"/>
  <c r="HD196" i="20"/>
  <c r="GV204" i="20"/>
  <c r="GW204" i="20"/>
  <c r="HD197" i="20"/>
  <c r="GV205" i="20"/>
  <c r="HE195" i="20"/>
  <c r="HE196" i="20"/>
  <c r="GU205" i="20"/>
  <c r="GT206" i="20"/>
  <c r="HF195" i="20"/>
  <c r="GU206" i="20"/>
  <c r="HF194" i="20"/>
  <c r="HG194" i="20"/>
  <c r="HG193" i="20"/>
  <c r="GS207" i="20"/>
  <c r="GT207" i="20"/>
  <c r="GR208" i="20"/>
  <c r="HH192" i="20"/>
  <c r="GS208" i="20"/>
  <c r="HH193" i="20"/>
  <c r="HI192" i="20"/>
  <c r="GR209" i="20"/>
  <c r="HI191" i="20"/>
  <c r="GQ209" i="20"/>
  <c r="HJ190" i="20"/>
  <c r="GP210" i="20"/>
  <c r="HK189" i="20"/>
  <c r="GO211" i="20"/>
  <c r="HL188" i="20"/>
  <c r="GN212" i="20"/>
  <c r="GM213" i="20"/>
  <c r="HM187" i="20"/>
  <c r="GK214" i="20"/>
  <c r="HN186" i="20"/>
  <c r="GL214" i="20"/>
  <c r="HN185" i="20"/>
  <c r="HO184" i="20"/>
  <c r="GJ215" i="20"/>
  <c r="HO185" i="20"/>
  <c r="GK215" i="20"/>
  <c r="HP184" i="20"/>
  <c r="GJ216" i="20"/>
  <c r="HP183" i="20"/>
  <c r="GI216" i="20"/>
  <c r="GH217" i="20"/>
  <c r="HQ182" i="20"/>
  <c r="GG218" i="20"/>
  <c r="HR181" i="20"/>
  <c r="HS179" i="20"/>
  <c r="GF219" i="20"/>
  <c r="HS180" i="20"/>
  <c r="GE219" i="20"/>
  <c r="HT178" i="20"/>
  <c r="GD220" i="20"/>
  <c r="GE220" i="20"/>
  <c r="HT179" i="20"/>
  <c r="GC221" i="20"/>
  <c r="GD221" i="20"/>
  <c r="HU177" i="20"/>
  <c r="HU178" i="20"/>
  <c r="HV176" i="20"/>
  <c r="GB222" i="20"/>
  <c r="HW175" i="20"/>
  <c r="HW174" i="20"/>
  <c r="FZ223" i="20"/>
  <c r="GA223" i="20"/>
  <c r="HX174" i="20"/>
  <c r="FY224" i="20"/>
  <c r="FZ224" i="20"/>
  <c r="HX173" i="20"/>
  <c r="HY172" i="20"/>
  <c r="FX225" i="20"/>
  <c r="HZ171" i="20"/>
  <c r="FW226" i="20"/>
  <c r="IA169" i="20"/>
  <c r="FU227" i="20"/>
  <c r="IA170" i="20"/>
  <c r="FV227" i="20"/>
  <c r="IB168" i="20"/>
  <c r="FT228" i="20"/>
  <c r="IC166" i="20"/>
  <c r="IC167" i="20"/>
  <c r="FR229" i="20"/>
  <c r="FS229" i="20"/>
  <c r="FQ230" i="20"/>
  <c r="ID165" i="20"/>
  <c r="FR230" i="20"/>
  <c r="ID166" i="20"/>
  <c r="FP231" i="20"/>
  <c r="IE164" i="20"/>
  <c r="FN232" i="20"/>
  <c r="FO232" i="20"/>
  <c r="IF162" i="20"/>
  <c r="IF163" i="20"/>
  <c r="FM233" i="20"/>
  <c r="FN233" i="20"/>
  <c r="IG162" i="20"/>
  <c r="IG161" i="20"/>
  <c r="IH160" i="20"/>
  <c r="FL234" i="20"/>
  <c r="IH159" i="20"/>
  <c r="FK234" i="20"/>
  <c r="II158" i="20"/>
  <c r="FJ235" i="20"/>
  <c r="II159" i="20"/>
  <c r="FK235" i="20"/>
  <c r="FI236" i="20"/>
  <c r="IJ157" i="20"/>
  <c r="FH236" i="20"/>
  <c r="IJ156" i="20"/>
  <c r="FH237" i="20"/>
  <c r="IK156" i="20"/>
  <c r="IK155" i="20"/>
  <c r="FG237" i="20"/>
  <c r="IL154" i="20"/>
  <c r="FE238" i="20"/>
  <c r="FF238" i="20"/>
  <c r="IL153" i="20"/>
  <c r="IM152" i="20"/>
  <c r="FD239" i="20"/>
  <c r="IN150" i="20"/>
  <c r="FB240" i="20"/>
  <c r="FC240" i="20"/>
  <c r="IN151" i="20"/>
  <c r="EZ241" i="20"/>
  <c r="IO149" i="20"/>
  <c r="FA241" i="20"/>
  <c r="IO148" i="20"/>
  <c r="EY242" i="20"/>
  <c r="IP147" i="20"/>
  <c r="EZ242" i="20"/>
  <c r="IP148" i="20"/>
  <c r="IQ146" i="20"/>
  <c r="IQ145" i="20"/>
  <c r="EW243" i="20"/>
  <c r="EX243" i="20"/>
  <c r="EU244" i="20"/>
  <c r="IR144" i="20"/>
  <c r="EV244" i="20"/>
  <c r="IR143" i="20"/>
  <c r="ET245" i="20"/>
  <c r="IS142" i="20"/>
  <c r="IS143" i="20"/>
  <c r="EU245" i="20"/>
  <c r="ER246" i="20"/>
  <c r="ES246" i="20"/>
  <c r="IT141" i="20"/>
  <c r="IT140" i="20"/>
  <c r="IU138" i="20"/>
  <c r="EP247" i="20"/>
  <c r="EQ247" i="20"/>
  <c r="IU139" i="20"/>
  <c r="IV137" i="20"/>
  <c r="EN248" i="20"/>
  <c r="EO248" i="20"/>
  <c r="IV136" i="20"/>
  <c r="IW135" i="20"/>
  <c r="EL249" i="20"/>
  <c r="EM249" i="20"/>
  <c r="IW134" i="20"/>
  <c r="IX133" i="20"/>
  <c r="EJ250" i="20"/>
  <c r="EK250" i="20"/>
  <c r="EL250" i="20"/>
  <c r="IX134" i="20"/>
  <c r="IX132" i="20"/>
  <c r="EJ251" i="20"/>
  <c r="IY131" i="20"/>
  <c r="EI251" i="20"/>
  <c r="IY132" i="20"/>
  <c r="EG252" i="20"/>
  <c r="IZ130" i="20"/>
  <c r="EH252" i="20"/>
  <c r="IZ129" i="20"/>
  <c r="EE253" i="20"/>
  <c r="EF253" i="20"/>
  <c r="HF206" i="20"/>
  <c r="HG205" i="20"/>
  <c r="HE207" i="20"/>
  <c r="HD208" i="20"/>
  <c r="HH204" i="20"/>
  <c r="HI203" i="20"/>
  <c r="HC209" i="20"/>
  <c r="HB210" i="20"/>
  <c r="HJ202" i="20"/>
  <c r="HA211" i="20"/>
  <c r="HK201" i="20"/>
  <c r="GZ212" i="20"/>
  <c r="HL200" i="20"/>
  <c r="HM199" i="20"/>
  <c r="GY213" i="20"/>
  <c r="GW214" i="20"/>
  <c r="HN197" i="20"/>
  <c r="GX214" i="20"/>
  <c r="HN198" i="20"/>
  <c r="HO196" i="20"/>
  <c r="GV215" i="20"/>
  <c r="HO197" i="20"/>
  <c r="GW215" i="20"/>
  <c r="HP195" i="20"/>
  <c r="GV216" i="20"/>
  <c r="HP196" i="20"/>
  <c r="GU216" i="20"/>
  <c r="HQ194" i="20"/>
  <c r="GT217" i="20"/>
  <c r="GU217" i="20"/>
  <c r="HQ195" i="20"/>
  <c r="GS218" i="20"/>
  <c r="GT218" i="20"/>
  <c r="HR194" i="20"/>
  <c r="HR193" i="20"/>
  <c r="GR219" i="20"/>
  <c r="HS192" i="20"/>
  <c r="HT191" i="20"/>
  <c r="GQ220" i="20"/>
  <c r="HU190" i="20"/>
  <c r="GP221" i="20"/>
  <c r="HV188" i="20"/>
  <c r="GN222" i="20"/>
  <c r="HV189" i="20"/>
  <c r="GO222" i="20"/>
  <c r="HW187" i="20"/>
  <c r="GN223" i="20"/>
  <c r="HW188" i="20"/>
  <c r="GM223" i="20"/>
  <c r="GL224" i="20"/>
  <c r="HX187" i="20"/>
  <c r="GM224" i="20"/>
  <c r="HX186" i="20"/>
  <c r="HY185" i="20"/>
  <c r="GK225" i="20"/>
  <c r="GJ226" i="20"/>
  <c r="HZ184" i="20"/>
  <c r="GH227" i="20"/>
  <c r="IA183" i="20"/>
  <c r="IA182" i="20"/>
  <c r="GI227" i="20"/>
  <c r="GG228" i="20"/>
  <c r="IB181" i="20"/>
  <c r="IB182" i="20"/>
  <c r="GH228" i="20"/>
  <c r="GF229" i="20"/>
  <c r="IC180" i="20"/>
  <c r="ID178" i="20"/>
  <c r="GD230" i="20"/>
  <c r="GE230" i="20"/>
  <c r="ID179" i="20"/>
  <c r="IE178" i="20"/>
  <c r="GC231" i="20"/>
  <c r="IE177" i="20"/>
  <c r="GD231" i="20"/>
  <c r="GB232" i="20"/>
  <c r="IF176" i="20"/>
  <c r="FZ233" i="20"/>
  <c r="GA233" i="20"/>
  <c r="IG174" i="20"/>
  <c r="IG175" i="20"/>
  <c r="IH174" i="20"/>
  <c r="IH173" i="20"/>
  <c r="FY234" i="20"/>
  <c r="FZ234" i="20"/>
  <c r="II172" i="20"/>
  <c r="FX235" i="20"/>
  <c r="IJ170" i="20"/>
  <c r="FV236" i="20"/>
  <c r="FW236" i="20"/>
  <c r="IJ171" i="20"/>
  <c r="IK170" i="20"/>
  <c r="FU237" i="20"/>
  <c r="IK169" i="20"/>
  <c r="FV237" i="20"/>
  <c r="FT238" i="20"/>
  <c r="IL168" i="20"/>
  <c r="FR239" i="20"/>
  <c r="IM167" i="20"/>
  <c r="IM166" i="20"/>
  <c r="FS239" i="20"/>
  <c r="FQ240" i="20"/>
  <c r="IN165" i="20"/>
  <c r="IO164" i="20"/>
  <c r="FP241" i="20"/>
  <c r="IO163" i="20"/>
  <c r="FO241" i="20"/>
  <c r="FN242" i="20"/>
  <c r="IP162" i="20"/>
  <c r="IP163" i="20"/>
  <c r="FO242" i="20"/>
  <c r="FL243" i="20"/>
  <c r="FM243" i="20"/>
  <c r="IQ160" i="20"/>
  <c r="IQ161" i="20"/>
  <c r="FK244" i="20"/>
  <c r="IR159" i="20"/>
  <c r="FI245" i="20"/>
  <c r="FJ245" i="20"/>
  <c r="IS157" i="20"/>
  <c r="IS158" i="20"/>
  <c r="IT155" i="20"/>
  <c r="FH246" i="20"/>
  <c r="IT156" i="20"/>
  <c r="FG246" i="20"/>
  <c r="IU154" i="20"/>
  <c r="FF247" i="20"/>
  <c r="FG247" i="20"/>
  <c r="IU155" i="20"/>
  <c r="IV153" i="20"/>
  <c r="FD248" i="20"/>
  <c r="FE248" i="20"/>
  <c r="IV152" i="20"/>
  <c r="IW152" i="20"/>
  <c r="FC249" i="20"/>
  <c r="FD249" i="20"/>
  <c r="IW151" i="20"/>
  <c r="IX149" i="20"/>
  <c r="FA250" i="20"/>
  <c r="FB250" i="20"/>
  <c r="IX150" i="20"/>
  <c r="EZ251" i="20"/>
  <c r="IY147" i="20"/>
  <c r="EY251" i="20"/>
  <c r="IY148" i="20"/>
  <c r="IZ146" i="20"/>
  <c r="EW252" i="20"/>
  <c r="EX252" i="20"/>
  <c r="IZ145" i="20"/>
  <c r="EW253" i="20"/>
  <c r="EV253" i="20"/>
  <c r="HL212" i="20"/>
  <c r="HL211" i="20"/>
  <c r="HK212" i="20"/>
  <c r="HJ213" i="20"/>
  <c r="HM211" i="20"/>
  <c r="HK213" i="20"/>
  <c r="HM210" i="20"/>
  <c r="HN210" i="20"/>
  <c r="HI214" i="20"/>
  <c r="HJ214" i="20"/>
  <c r="HN209" i="20"/>
  <c r="HH215" i="20"/>
  <c r="HO208" i="20"/>
  <c r="HP207" i="20"/>
  <c r="HG216" i="20"/>
  <c r="HF217" i="20"/>
  <c r="HQ206" i="20"/>
  <c r="HE218" i="20"/>
  <c r="HR205" i="20"/>
  <c r="HD219" i="20"/>
  <c r="HS204" i="20"/>
  <c r="HT203" i="20"/>
  <c r="HC220" i="20"/>
  <c r="HB221" i="20"/>
  <c r="HU202" i="20"/>
  <c r="HV201" i="20"/>
  <c r="HA222" i="20"/>
  <c r="GZ223" i="20"/>
  <c r="HW200" i="20"/>
  <c r="HW199" i="20"/>
  <c r="GY223" i="20"/>
  <c r="HX199" i="20"/>
  <c r="GX224" i="20"/>
  <c r="HX198" i="20"/>
  <c r="GY224" i="20"/>
  <c r="HY197" i="20"/>
  <c r="GW225" i="20"/>
  <c r="GX225" i="20"/>
  <c r="HY198" i="20"/>
  <c r="GV226" i="20"/>
  <c r="GW226" i="20"/>
  <c r="HZ196" i="20"/>
  <c r="HZ197" i="20"/>
  <c r="IA195" i="20"/>
  <c r="GU227" i="20"/>
  <c r="GT228" i="20"/>
  <c r="IB194" i="20"/>
  <c r="GR229" i="20"/>
  <c r="IC193" i="20"/>
  <c r="GS229" i="20"/>
  <c r="IC192" i="20"/>
  <c r="ID192" i="20"/>
  <c r="GQ230" i="20"/>
  <c r="GR230" i="20"/>
  <c r="ID191" i="20"/>
  <c r="IE191" i="20"/>
  <c r="IE190" i="20"/>
  <c r="GQ231" i="20"/>
  <c r="GP231" i="20"/>
  <c r="GO232" i="20"/>
  <c r="IF189" i="20"/>
  <c r="IG188" i="20"/>
  <c r="GN233" i="20"/>
  <c r="IH186" i="20"/>
  <c r="GL234" i="20"/>
  <c r="IH187" i="20"/>
  <c r="GM234" i="20"/>
  <c r="II185" i="20"/>
  <c r="GK235" i="20"/>
  <c r="II186" i="20"/>
  <c r="GL235" i="20"/>
  <c r="IJ184" i="20"/>
  <c r="GJ236" i="20"/>
  <c r="IK183" i="20"/>
  <c r="GH237" i="20"/>
  <c r="IK182" i="20"/>
  <c r="GI237" i="20"/>
  <c r="IL182" i="20"/>
  <c r="IL181" i="20"/>
  <c r="GG238" i="20"/>
  <c r="GH238" i="20"/>
  <c r="GF239" i="20"/>
  <c r="IM180" i="20"/>
  <c r="IN178" i="20"/>
  <c r="GD240" i="20"/>
  <c r="GE240" i="20"/>
  <c r="IN179" i="20"/>
  <c r="IO178" i="20"/>
  <c r="GC241" i="20"/>
  <c r="IO177" i="20"/>
  <c r="GD241" i="20"/>
  <c r="GB242" i="20"/>
  <c r="IP176" i="20"/>
  <c r="IQ174" i="20"/>
  <c r="IQ175" i="20"/>
  <c r="FZ243" i="20"/>
  <c r="GA243" i="20"/>
  <c r="FY244" i="20"/>
  <c r="FZ244" i="20"/>
  <c r="IR173" i="20"/>
  <c r="IR174" i="20"/>
  <c r="IS172" i="20"/>
  <c r="FX245" i="20"/>
  <c r="IT171" i="20"/>
  <c r="IT170" i="20"/>
  <c r="FV246" i="20"/>
  <c r="FW246" i="20"/>
  <c r="FU247" i="20"/>
  <c r="IU169" i="20"/>
  <c r="IV168" i="20"/>
  <c r="FT248" i="20"/>
  <c r="IV167" i="20"/>
  <c r="FS248" i="20"/>
  <c r="IW166" i="20"/>
  <c r="FR249" i="20"/>
  <c r="FP250" i="20"/>
  <c r="FQ250" i="20"/>
  <c r="IX165" i="20"/>
  <c r="IX164" i="20"/>
  <c r="FO251" i="20"/>
  <c r="IY163" i="20"/>
  <c r="IZ162" i="20"/>
  <c r="FM252" i="20"/>
  <c r="FN252" i="20"/>
  <c r="IZ161" i="20"/>
  <c r="FK253" i="20"/>
  <c r="FL253" i="20"/>
  <c r="HO214" i="20"/>
  <c r="HN215" i="20"/>
  <c r="HM216" i="20"/>
  <c r="HP213" i="20"/>
  <c r="HL217" i="20"/>
  <c r="HQ212" i="20"/>
  <c r="HR211" i="20"/>
  <c r="HK218" i="20"/>
  <c r="HS210" i="20"/>
  <c r="HJ219" i="20"/>
  <c r="HI220" i="20"/>
  <c r="HT209" i="20"/>
  <c r="HU208" i="20"/>
  <c r="HH221" i="20"/>
  <c r="HV207" i="20"/>
  <c r="HV206" i="20"/>
  <c r="HF222" i="20"/>
  <c r="HG222" i="20"/>
  <c r="HW205" i="20"/>
  <c r="HE223" i="20"/>
  <c r="HW206" i="20"/>
  <c r="HF223" i="20"/>
  <c r="HD224" i="20"/>
  <c r="HX204" i="20"/>
  <c r="HE224" i="20"/>
  <c r="HX205" i="20"/>
  <c r="HY204" i="20"/>
  <c r="HD225" i="20"/>
  <c r="HY203" i="20"/>
  <c r="HC225" i="20"/>
  <c r="HZ202" i="20"/>
  <c r="HB226" i="20"/>
  <c r="HC226" i="20"/>
  <c r="HZ203" i="20"/>
  <c r="HA227" i="20"/>
  <c r="IA201" i="20"/>
  <c r="IB200" i="20"/>
  <c r="GZ228" i="20"/>
  <c r="IC199" i="20"/>
  <c r="GY229" i="20"/>
  <c r="GW230" i="20"/>
  <c r="GX230" i="20"/>
  <c r="ID197" i="20"/>
  <c r="ID198" i="20"/>
  <c r="IE196" i="20"/>
  <c r="GV231" i="20"/>
  <c r="IE197" i="20"/>
  <c r="GW231" i="20"/>
  <c r="IF195" i="20"/>
  <c r="GU232" i="20"/>
  <c r="GV232" i="20"/>
  <c r="IF196" i="20"/>
  <c r="GT233" i="20"/>
  <c r="IG194" i="20"/>
  <c r="GS234" i="20"/>
  <c r="IH193" i="20"/>
  <c r="II191" i="20"/>
  <c r="GR235" i="20"/>
  <c r="II192" i="20"/>
  <c r="GQ235" i="20"/>
  <c r="GP236" i="20"/>
  <c r="IJ190" i="20"/>
  <c r="IJ191" i="20"/>
  <c r="GQ236" i="20"/>
  <c r="IK190" i="20"/>
  <c r="GO237" i="20"/>
  <c r="GP237" i="20"/>
  <c r="IK189" i="20"/>
  <c r="IL188" i="20"/>
  <c r="GN238" i="20"/>
  <c r="IM186" i="20"/>
  <c r="GL239" i="20"/>
  <c r="IM187" i="20"/>
  <c r="GM239" i="20"/>
  <c r="GK240" i="20"/>
  <c r="GL240" i="20"/>
  <c r="IN185" i="20"/>
  <c r="IN186" i="20"/>
  <c r="IO184" i="20"/>
  <c r="GJ241" i="20"/>
  <c r="IP183" i="20"/>
  <c r="GI242" i="20"/>
  <c r="GG243" i="20"/>
  <c r="IQ181" i="20"/>
  <c r="GH243" i="20"/>
  <c r="IQ182" i="20"/>
  <c r="GF244" i="20"/>
  <c r="IR180" i="20"/>
  <c r="IS178" i="20"/>
  <c r="IS179" i="20"/>
  <c r="GD245" i="20"/>
  <c r="GE245" i="20"/>
  <c r="IT178" i="20"/>
  <c r="GC246" i="20"/>
  <c r="IT177" i="20"/>
  <c r="GD246" i="20"/>
  <c r="IU176" i="20"/>
  <c r="GB247" i="20"/>
  <c r="IV175" i="20"/>
  <c r="IV174" i="20"/>
  <c r="FZ248" i="20"/>
  <c r="GA248" i="20"/>
  <c r="FY249" i="20"/>
  <c r="FZ249" i="20"/>
  <c r="IW173" i="20"/>
  <c r="IW174" i="20"/>
  <c r="IX171" i="20"/>
  <c r="FX250" i="20"/>
  <c r="IX172" i="20"/>
  <c r="FW250" i="20"/>
  <c r="IY171" i="20"/>
  <c r="FV251" i="20"/>
  <c r="FW251" i="20"/>
  <c r="IY170" i="20"/>
  <c r="IZ169" i="20"/>
  <c r="FU252" i="20"/>
  <c r="IZ168" i="20"/>
  <c r="FT252" i="20"/>
  <c r="FS253" i="20"/>
  <c r="FT253" i="20"/>
  <c r="HT220" i="20"/>
  <c r="HS221" i="20"/>
  <c r="HU219" i="20"/>
  <c r="HV218" i="20"/>
  <c r="HR222" i="20"/>
  <c r="HQ223" i="20"/>
  <c r="HW217" i="20"/>
  <c r="HP224" i="20"/>
  <c r="HX216" i="20"/>
  <c r="HY215" i="20"/>
  <c r="HO225" i="20"/>
  <c r="HZ214" i="20"/>
  <c r="HN226" i="20"/>
  <c r="IA213" i="20"/>
  <c r="HM227" i="20"/>
  <c r="IB212" i="20"/>
  <c r="HL228" i="20"/>
  <c r="IC211" i="20"/>
  <c r="HK229" i="20"/>
  <c r="HJ230" i="20"/>
  <c r="ID210" i="20"/>
  <c r="HH231" i="20"/>
  <c r="IE208" i="20"/>
  <c r="HI231" i="20"/>
  <c r="IE209" i="20"/>
  <c r="HG232" i="20"/>
  <c r="IF207" i="20"/>
  <c r="IF208" i="20"/>
  <c r="HH232" i="20"/>
  <c r="IG206" i="20"/>
  <c r="HF233" i="20"/>
  <c r="HG233" i="20"/>
  <c r="IG207" i="20"/>
  <c r="IH206" i="20"/>
  <c r="HE234" i="20"/>
  <c r="HF234" i="20"/>
  <c r="IH205" i="20"/>
  <c r="HD235" i="20"/>
  <c r="II204" i="20"/>
  <c r="HC236" i="20"/>
  <c r="IJ203" i="20"/>
  <c r="IK202" i="20"/>
  <c r="HB237" i="20"/>
  <c r="GZ238" i="20"/>
  <c r="HA238" i="20"/>
  <c r="IL200" i="20"/>
  <c r="IL201" i="20"/>
  <c r="GZ239" i="20"/>
  <c r="IM200" i="20"/>
  <c r="IM199" i="20"/>
  <c r="GY239" i="20"/>
  <c r="IN199" i="20"/>
  <c r="GX240" i="20"/>
  <c r="GY240" i="20"/>
  <c r="IN198" i="20"/>
  <c r="GW241" i="20"/>
  <c r="IO197" i="20"/>
  <c r="GV242" i="20"/>
  <c r="IP196" i="20"/>
  <c r="IQ194" i="20"/>
  <c r="GT243" i="20"/>
  <c r="IQ195" i="20"/>
  <c r="GU243" i="20"/>
  <c r="GS244" i="20"/>
  <c r="GT244" i="20"/>
  <c r="IR193" i="20"/>
  <c r="IR194" i="20"/>
  <c r="GR245" i="20"/>
  <c r="IS192" i="20"/>
  <c r="GQ246" i="20"/>
  <c r="IT190" i="20"/>
  <c r="IT191" i="20"/>
  <c r="GP246" i="20"/>
  <c r="GO247" i="20"/>
  <c r="GP247" i="20"/>
  <c r="IU189" i="20"/>
  <c r="IU190" i="20"/>
  <c r="GN248" i="20"/>
  <c r="IV188" i="20"/>
  <c r="IW187" i="20"/>
  <c r="GL249" i="20"/>
  <c r="GM249" i="20"/>
  <c r="IW186" i="20"/>
  <c r="GK250" i="20"/>
  <c r="IX185" i="20"/>
  <c r="GL250" i="20"/>
  <c r="IX186" i="20"/>
  <c r="GJ251" i="20"/>
  <c r="IY184" i="20"/>
  <c r="IZ183" i="20"/>
  <c r="IZ182" i="20"/>
  <c r="GH252" i="20"/>
  <c r="GI252" i="20"/>
  <c r="GG253" i="20"/>
  <c r="GH253" i="20"/>
  <c r="HY226" i="20"/>
  <c r="HZ226" i="20"/>
  <c r="HZ225" i="20"/>
  <c r="IA224" i="20"/>
  <c r="HX227" i="20"/>
  <c r="HY227" i="20"/>
  <c r="IA225" i="20"/>
  <c r="HW228" i="20"/>
  <c r="IB223" i="20"/>
  <c r="IB224" i="20"/>
  <c r="HX228" i="20"/>
  <c r="IC223" i="20"/>
  <c r="IC222" i="20"/>
  <c r="HV229" i="20"/>
  <c r="HW229" i="20"/>
  <c r="HU230" i="20"/>
  <c r="ID222" i="20"/>
  <c r="HV230" i="20"/>
  <c r="ID221" i="20"/>
  <c r="IE221" i="20"/>
  <c r="HT231" i="20"/>
  <c r="IE220" i="20"/>
  <c r="HU231" i="20"/>
  <c r="IF219" i="20"/>
  <c r="HS232" i="20"/>
  <c r="HT232" i="20"/>
  <c r="IF220" i="20"/>
  <c r="IG218" i="20"/>
  <c r="HR233" i="20"/>
  <c r="HS233" i="20"/>
  <c r="IG219" i="20"/>
  <c r="IH218" i="20"/>
  <c r="HQ234" i="20"/>
  <c r="IH217" i="20"/>
  <c r="HR234" i="20"/>
  <c r="HP235" i="20"/>
  <c r="II216" i="20"/>
  <c r="IJ215" i="20"/>
  <c r="HO236" i="20"/>
  <c r="HN237" i="20"/>
  <c r="IK214" i="20"/>
  <c r="HM238" i="20"/>
  <c r="IL213" i="20"/>
  <c r="HL239" i="20"/>
  <c r="IM212" i="20"/>
  <c r="IN210" i="20"/>
  <c r="HJ240" i="20"/>
  <c r="IN211" i="20"/>
  <c r="HK240" i="20"/>
  <c r="HI241" i="20"/>
  <c r="IO209" i="20"/>
  <c r="HJ241" i="20"/>
  <c r="IO210" i="20"/>
  <c r="HI242" i="20"/>
  <c r="IP208" i="20"/>
  <c r="IP209" i="20"/>
  <c r="HH242" i="20"/>
  <c r="IQ207" i="20"/>
  <c r="HG243" i="20"/>
  <c r="HF244" i="20"/>
  <c r="IR206" i="20"/>
  <c r="HE245" i="20"/>
  <c r="IS205" i="20"/>
  <c r="IT204" i="20"/>
  <c r="HD246" i="20"/>
  <c r="IT203" i="20"/>
  <c r="HC246" i="20"/>
  <c r="HB247" i="20"/>
  <c r="IU202" i="20"/>
  <c r="IU203" i="20"/>
  <c r="HC247" i="20"/>
  <c r="HA248" i="20"/>
  <c r="IV201" i="20"/>
  <c r="IW200" i="20"/>
  <c r="GZ249" i="20"/>
  <c r="IX198" i="20"/>
  <c r="GX250" i="20"/>
  <c r="IX199" i="20"/>
  <c r="GY250" i="20"/>
  <c r="GW251" i="20"/>
  <c r="IY197" i="20"/>
  <c r="GX251" i="20"/>
  <c r="IY198" i="20"/>
  <c r="IZ196" i="20"/>
  <c r="GV252" i="20"/>
  <c r="GT253" i="20"/>
  <c r="GU253" i="20"/>
  <c r="IF231" i="20"/>
  <c r="IE232" i="20"/>
  <c r="ID233" i="20"/>
  <c r="IG230" i="20"/>
  <c r="IC234" i="20"/>
  <c r="IH229" i="20"/>
  <c r="II228" i="20"/>
  <c r="IB235" i="20"/>
  <c r="IA236" i="20"/>
  <c r="IJ227" i="20"/>
  <c r="IK226" i="20"/>
  <c r="HZ237" i="20"/>
  <c r="HX238" i="20"/>
  <c r="IL225" i="20"/>
  <c r="HY238" i="20"/>
  <c r="IL224" i="20"/>
  <c r="IM224" i="20"/>
  <c r="IM223" i="20"/>
  <c r="HX239" i="20"/>
  <c r="HW239" i="20"/>
  <c r="IN223" i="20"/>
  <c r="HV240" i="20"/>
  <c r="IN222" i="20"/>
  <c r="HW240" i="20"/>
  <c r="IO222" i="20"/>
  <c r="IO221" i="20"/>
  <c r="HU241" i="20"/>
  <c r="HV241" i="20"/>
  <c r="HU242" i="20"/>
  <c r="IP221" i="20"/>
  <c r="HT242" i="20"/>
  <c r="IP220" i="20"/>
  <c r="IQ219" i="20"/>
  <c r="HT243" i="20"/>
  <c r="IQ220" i="20"/>
  <c r="HS243" i="20"/>
  <c r="HR244" i="20"/>
  <c r="IR218" i="20"/>
  <c r="HQ245" i="20"/>
  <c r="IS217" i="20"/>
  <c r="HP246" i="20"/>
  <c r="IT216" i="20"/>
  <c r="IU215" i="20"/>
  <c r="HO247" i="20"/>
  <c r="IV214" i="20"/>
  <c r="HM248" i="20"/>
  <c r="HN248" i="20"/>
  <c r="IV213" i="20"/>
  <c r="HM249" i="20"/>
  <c r="IW213" i="20"/>
  <c r="HL249" i="20"/>
  <c r="IW212" i="20"/>
  <c r="IX211" i="20"/>
  <c r="HL250" i="20"/>
  <c r="IX212" i="20"/>
  <c r="HK250" i="20"/>
  <c r="HJ251" i="20"/>
  <c r="IY210" i="20"/>
  <c r="IZ209" i="20"/>
  <c r="HI252" i="20"/>
  <c r="HG253" i="20"/>
  <c r="HH253" i="20"/>
  <c r="IK237" i="20"/>
  <c r="IJ238" i="20"/>
  <c r="IL236" i="20"/>
  <c r="II239" i="20"/>
  <c r="IM235" i="20"/>
  <c r="IN234" i="20"/>
  <c r="IH240" i="20"/>
  <c r="IO233" i="20"/>
  <c r="IG241" i="20"/>
  <c r="IF242" i="20"/>
  <c r="IP232" i="20"/>
  <c r="IQ231" i="20"/>
  <c r="IE243" i="20"/>
  <c r="ID244" i="20"/>
  <c r="IR230" i="20"/>
  <c r="IC245" i="20"/>
  <c r="IS229" i="20"/>
  <c r="IT228" i="20"/>
  <c r="IB246" i="20"/>
  <c r="IU227" i="20"/>
  <c r="IA247" i="20"/>
  <c r="IV225" i="20"/>
  <c r="HY248" i="20"/>
  <c r="HZ248" i="20"/>
  <c r="IV226" i="20"/>
  <c r="HY249" i="20"/>
  <c r="IW224" i="20"/>
  <c r="IW225" i="20"/>
  <c r="HX249" i="20"/>
  <c r="HX250" i="20"/>
  <c r="IX223" i="20"/>
  <c r="IX224" i="20"/>
  <c r="HW250" i="20"/>
  <c r="IY222" i="20"/>
  <c r="HV251" i="20"/>
  <c r="IY223" i="20"/>
  <c r="HW251" i="20"/>
  <c r="HU252" i="20"/>
  <c r="IZ221" i="20"/>
  <c r="HT253" i="20"/>
  <c r="IP243" i="20"/>
  <c r="IQ243" i="20"/>
  <c r="IQ242" i="20"/>
  <c r="IP244" i="20"/>
  <c r="IR241" i="20"/>
  <c r="IO244" i="20"/>
  <c r="IR242" i="20"/>
  <c r="IO245" i="20"/>
  <c r="IN245" i="20"/>
  <c r="IS241" i="20"/>
  <c r="IS240" i="20"/>
  <c r="IM246" i="20"/>
  <c r="IN246" i="20"/>
  <c r="IT239" i="20"/>
  <c r="IT240" i="20"/>
  <c r="IL247" i="20"/>
  <c r="IM247" i="20"/>
  <c r="IU239" i="20"/>
  <c r="IU238" i="20"/>
  <c r="IV238" i="20"/>
  <c r="IK248" i="20"/>
  <c r="IL248" i="20"/>
  <c r="IV237" i="20"/>
  <c r="IK249" i="20"/>
  <c r="IW237" i="20"/>
  <c r="IW236" i="20"/>
  <c r="IJ249" i="20"/>
  <c r="IX235" i="20"/>
  <c r="IJ250" i="20"/>
  <c r="IX236" i="20"/>
  <c r="II250" i="20"/>
  <c r="IY234" i="20"/>
  <c r="IH251" i="20"/>
  <c r="IZ233" i="20"/>
  <c r="IG252" i="20"/>
  <c r="IF253" i="20"/>
  <c r="IV249" i="20"/>
  <c r="IW248" i="20"/>
  <c r="IX247" i="20"/>
  <c r="IU250" i="20"/>
  <c r="IY246" i="20"/>
  <c r="IT251" i="20"/>
  <c r="IS252" i="20"/>
  <c r="IZ245" i="20"/>
  <c r="IR253" i="20"/>
  <c r="HM214" i="20"/>
  <c r="HN213" i="20"/>
  <c r="HN214" i="20"/>
  <c r="HO212" i="20"/>
  <c r="HL215" i="20"/>
  <c r="HM215" i="20"/>
  <c r="HO213" i="20"/>
  <c r="HP211" i="20"/>
  <c r="HL216" i="20"/>
  <c r="HP212" i="20"/>
  <c r="HK216" i="20"/>
  <c r="HQ210" i="20"/>
  <c r="HJ217" i="20"/>
  <c r="HK217" i="20"/>
  <c r="HQ211" i="20"/>
  <c r="HI218" i="20"/>
  <c r="HR210" i="20"/>
  <c r="HJ218" i="20"/>
  <c r="HR209" i="20"/>
  <c r="HS208" i="20"/>
  <c r="HS209" i="20"/>
  <c r="HH219" i="20"/>
  <c r="HI219" i="20"/>
  <c r="HH220" i="20"/>
  <c r="HT208" i="20"/>
  <c r="HG220" i="20"/>
  <c r="HT207" i="20"/>
  <c r="HU206" i="20"/>
  <c r="HF221" i="20"/>
  <c r="HU207" i="20"/>
  <c r="HG221" i="20"/>
  <c r="HE222" i="20"/>
  <c r="HV205" i="20"/>
  <c r="HW204" i="20"/>
  <c r="HD223" i="20"/>
  <c r="HX203" i="20"/>
  <c r="HC224" i="20"/>
  <c r="HY202" i="20"/>
  <c r="HB225" i="20"/>
  <c r="HA226" i="20"/>
  <c r="HZ201" i="20"/>
  <c r="GZ227" i="20"/>
  <c r="IA199" i="20"/>
  <c r="IA200" i="20"/>
  <c r="GY227" i="20"/>
  <c r="IB198" i="20"/>
  <c r="GX228" i="20"/>
  <c r="GY228" i="20"/>
  <c r="IB199" i="20"/>
  <c r="GW229" i="20"/>
  <c r="IC197" i="20"/>
  <c r="GX229" i="20"/>
  <c r="IC198" i="20"/>
  <c r="ID196" i="20"/>
  <c r="GV230" i="20"/>
  <c r="IE195" i="20"/>
  <c r="GU231" i="20"/>
  <c r="IF194" i="20"/>
  <c r="GT232" i="20"/>
  <c r="GS233" i="20"/>
  <c r="IG193" i="20"/>
  <c r="GR233" i="20"/>
  <c r="IG192" i="20"/>
  <c r="IH192" i="20"/>
  <c r="GR234" i="20"/>
  <c r="IH191" i="20"/>
  <c r="GQ234" i="20"/>
  <c r="GP235" i="20"/>
  <c r="II190" i="20"/>
  <c r="GO236" i="20"/>
  <c r="IJ189" i="20"/>
  <c r="IK187" i="20"/>
  <c r="GN237" i="20"/>
  <c r="IK188" i="20"/>
  <c r="GM237" i="20"/>
  <c r="IL186" i="20"/>
  <c r="IL187" i="20"/>
  <c r="GL238" i="20"/>
  <c r="GM238" i="20"/>
  <c r="IM185" i="20"/>
  <c r="GK239" i="20"/>
  <c r="GJ240" i="20"/>
  <c r="IN183" i="20"/>
  <c r="IN184" i="20"/>
  <c r="GI240" i="20"/>
  <c r="IO182" i="20"/>
  <c r="IO183" i="20"/>
  <c r="GH241" i="20"/>
  <c r="GI241" i="20"/>
  <c r="GG242" i="20"/>
  <c r="GH242" i="20"/>
  <c r="IP182" i="20"/>
  <c r="IP181" i="20"/>
  <c r="IQ179" i="20"/>
  <c r="GF243" i="20"/>
  <c r="IQ180" i="20"/>
  <c r="GE243" i="20"/>
  <c r="GD244" i="20"/>
  <c r="GE244" i="20"/>
  <c r="IR178" i="20"/>
  <c r="IR179" i="20"/>
  <c r="GC245" i="20"/>
  <c r="IS177" i="20"/>
  <c r="GA246" i="20"/>
  <c r="IT176" i="20"/>
  <c r="GB246" i="20"/>
  <c r="IT175" i="20"/>
  <c r="IU174" i="20"/>
  <c r="FZ247" i="20"/>
  <c r="GA247" i="20"/>
  <c r="IU175" i="20"/>
  <c r="IV173" i="20"/>
  <c r="FX248" i="20"/>
  <c r="FY248" i="20"/>
  <c r="IV172" i="20"/>
  <c r="IW171" i="20"/>
  <c r="FW249" i="20"/>
  <c r="FX249" i="20"/>
  <c r="IW172" i="20"/>
  <c r="FV250" i="20"/>
  <c r="IX170" i="20"/>
  <c r="FT251" i="20"/>
  <c r="FU251" i="20"/>
  <c r="IY168" i="20"/>
  <c r="IY169" i="20"/>
  <c r="IZ167" i="20"/>
  <c r="FS252" i="20"/>
  <c r="FQ253" i="20"/>
  <c r="FR253" i="20"/>
  <c r="HS220" i="20"/>
  <c r="HT219" i="20"/>
  <c r="HR221" i="20"/>
  <c r="HU218" i="20"/>
  <c r="HV217" i="20"/>
  <c r="HQ222" i="20"/>
  <c r="HW216" i="20"/>
  <c r="HP223" i="20"/>
  <c r="HX215" i="20"/>
  <c r="HO224" i="20"/>
  <c r="HM225" i="20"/>
  <c r="HY214" i="20"/>
  <c r="HN225" i="20"/>
  <c r="HY213" i="20"/>
  <c r="HL226" i="20"/>
  <c r="HM226" i="20"/>
  <c r="HZ213" i="20"/>
  <c r="HZ212" i="20"/>
  <c r="IA212" i="20"/>
  <c r="HL227" i="20"/>
  <c r="IA211" i="20"/>
  <c r="HK227" i="20"/>
  <c r="HJ228" i="20"/>
  <c r="IB210" i="20"/>
  <c r="HK228" i="20"/>
  <c r="IB211" i="20"/>
  <c r="IC210" i="20"/>
  <c r="IC209" i="20"/>
  <c r="HI229" i="20"/>
  <c r="HJ229" i="20"/>
  <c r="HI230" i="20"/>
  <c r="ID208" i="20"/>
  <c r="HH230" i="20"/>
  <c r="ID209" i="20"/>
  <c r="HG231" i="20"/>
  <c r="IE207" i="20"/>
  <c r="HF232" i="20"/>
  <c r="IF206" i="20"/>
  <c r="HE233" i="20"/>
  <c r="IG205" i="20"/>
  <c r="HD234" i="20"/>
  <c r="IH204" i="20"/>
  <c r="II202" i="20"/>
  <c r="HB235" i="20"/>
  <c r="II203" i="20"/>
  <c r="HC235" i="20"/>
  <c r="HA236" i="20"/>
  <c r="IJ201" i="20"/>
  <c r="HB236" i="20"/>
  <c r="IJ202" i="20"/>
  <c r="IK200" i="20"/>
  <c r="IK201" i="20"/>
  <c r="GZ237" i="20"/>
  <c r="HA237" i="20"/>
  <c r="IL199" i="20"/>
  <c r="GY238" i="20"/>
  <c r="GX239" i="20"/>
  <c r="IM198" i="20"/>
  <c r="GV240" i="20"/>
  <c r="GW240" i="20"/>
  <c r="IN197" i="20"/>
  <c r="IN196" i="20"/>
  <c r="IO195" i="20"/>
  <c r="GV241" i="20"/>
  <c r="IO196" i="20"/>
  <c r="GU241" i="20"/>
  <c r="GT242" i="20"/>
  <c r="GU242" i="20"/>
  <c r="IP195" i="20"/>
  <c r="IP194" i="20"/>
  <c r="IQ193" i="20"/>
  <c r="GS243" i="20"/>
  <c r="GQ244" i="20"/>
  <c r="IR191" i="20"/>
  <c r="IR192" i="20"/>
  <c r="GR244" i="20"/>
  <c r="IS190" i="20"/>
  <c r="GP245" i="20"/>
  <c r="GQ245" i="20"/>
  <c r="IS191" i="20"/>
  <c r="IT189" i="20"/>
  <c r="GO246" i="20"/>
  <c r="IU188" i="20"/>
  <c r="GM247" i="20"/>
  <c r="IU187" i="20"/>
  <c r="GN247" i="20"/>
  <c r="IV186" i="20"/>
  <c r="IV187" i="20"/>
  <c r="GL248" i="20"/>
  <c r="GM248" i="20"/>
  <c r="GK249" i="20"/>
  <c r="IW185" i="20"/>
  <c r="GJ250" i="20"/>
  <c r="IX183" i="20"/>
  <c r="IX184" i="20"/>
  <c r="GI250" i="20"/>
  <c r="GH251" i="20"/>
  <c r="IY183" i="20"/>
  <c r="GI251" i="20"/>
  <c r="IY182" i="20"/>
  <c r="GG252" i="20"/>
  <c r="IZ181" i="20"/>
  <c r="GE253" i="20"/>
  <c r="GF253" i="20"/>
  <c r="HY225" i="20"/>
  <c r="HX226" i="20"/>
  <c r="HZ224" i="20"/>
  <c r="IA223" i="20"/>
  <c r="HW227" i="20"/>
  <c r="HV228" i="20"/>
  <c r="IB222" i="20"/>
  <c r="IC221" i="20"/>
  <c r="HU229" i="20"/>
  <c r="ID220" i="20"/>
  <c r="HT230" i="20"/>
  <c r="HS231" i="20"/>
  <c r="IE219" i="20"/>
  <c r="HR232" i="20"/>
  <c r="IF218" i="20"/>
  <c r="HQ233" i="20"/>
  <c r="IG217" i="20"/>
  <c r="IH216" i="20"/>
  <c r="HP234" i="20"/>
  <c r="II215" i="20"/>
  <c r="HN235" i="20"/>
  <c r="HO235" i="20"/>
  <c r="II214" i="20"/>
  <c r="HM236" i="20"/>
  <c r="HN236" i="20"/>
  <c r="IJ214" i="20"/>
  <c r="IJ213" i="20"/>
  <c r="HL237" i="20"/>
  <c r="HM237" i="20"/>
  <c r="IK212" i="20"/>
  <c r="IK213" i="20"/>
  <c r="IL212" i="20"/>
  <c r="IL211" i="20"/>
  <c r="HL238" i="20"/>
  <c r="HK238" i="20"/>
  <c r="IM210" i="20"/>
  <c r="IM211" i="20"/>
  <c r="HJ239" i="20"/>
  <c r="HK239" i="20"/>
  <c r="HI240" i="20"/>
  <c r="IN209" i="20"/>
  <c r="HH241" i="20"/>
  <c r="IO208" i="20"/>
  <c r="IP207" i="20"/>
  <c r="HG242" i="20"/>
  <c r="IQ205" i="20"/>
  <c r="HF243" i="20"/>
  <c r="HE243" i="20"/>
  <c r="IQ206" i="20"/>
  <c r="HE244" i="20"/>
  <c r="HD244" i="20"/>
  <c r="IR205" i="20"/>
  <c r="IR204" i="20"/>
  <c r="IS204" i="20"/>
  <c r="HD245" i="20"/>
  <c r="HC245" i="20"/>
  <c r="IS203" i="20"/>
  <c r="IT202" i="20"/>
  <c r="HB246" i="20"/>
  <c r="HA247" i="20"/>
  <c r="IU200" i="20"/>
  <c r="IU201" i="20"/>
  <c r="GZ247" i="20"/>
  <c r="GZ248" i="20"/>
  <c r="IV200" i="20"/>
  <c r="IV199" i="20"/>
  <c r="GY248" i="20"/>
  <c r="IW199" i="20"/>
  <c r="GX249" i="20"/>
  <c r="GY249" i="20"/>
  <c r="IW198" i="20"/>
  <c r="GW250" i="20"/>
  <c r="IX197" i="20"/>
  <c r="GV251" i="20"/>
  <c r="IY196" i="20"/>
  <c r="IY195" i="20"/>
  <c r="GU251" i="20"/>
  <c r="IZ194" i="20"/>
  <c r="GT252" i="20"/>
  <c r="GU252" i="20"/>
  <c r="IZ195" i="20"/>
  <c r="GS253" i="20"/>
  <c r="ID231" i="20"/>
  <c r="IE230" i="20"/>
  <c r="IE231" i="20"/>
  <c r="IC232" i="20"/>
  <c r="ID232" i="20"/>
  <c r="IF229" i="20"/>
  <c r="IF230" i="20"/>
  <c r="IC233" i="20"/>
  <c r="IG228" i="20"/>
  <c r="IB233" i="20"/>
  <c r="IG229" i="20"/>
  <c r="IB234" i="20"/>
  <c r="IH228" i="20"/>
  <c r="IH227" i="20"/>
  <c r="IA234" i="20"/>
  <c r="II226" i="20"/>
  <c r="HZ235" i="20"/>
  <c r="IA235" i="20"/>
  <c r="II227" i="20"/>
  <c r="HY236" i="20"/>
  <c r="IJ226" i="20"/>
  <c r="HZ236" i="20"/>
  <c r="IJ225" i="20"/>
  <c r="HX237" i="20"/>
  <c r="IK224" i="20"/>
  <c r="IK225" i="20"/>
  <c r="HY237" i="20"/>
  <c r="IL223" i="20"/>
  <c r="HW238" i="20"/>
  <c r="IM222" i="20"/>
  <c r="HV239" i="20"/>
  <c r="HU240" i="20"/>
  <c r="IN221" i="20"/>
  <c r="HT241" i="20"/>
  <c r="IO220" i="20"/>
  <c r="IP219" i="20"/>
  <c r="HS242" i="20"/>
  <c r="IQ218" i="20"/>
  <c r="HR243" i="20"/>
  <c r="HQ244" i="20"/>
  <c r="IR217" i="20"/>
  <c r="HP244" i="20"/>
  <c r="IR216" i="20"/>
  <c r="IS215" i="20"/>
  <c r="HP245" i="20"/>
  <c r="HO245" i="20"/>
  <c r="IS216" i="20"/>
  <c r="IT214" i="20"/>
  <c r="HO246" i="20"/>
  <c r="IT215" i="20"/>
  <c r="HN246" i="20"/>
  <c r="HM247" i="20"/>
  <c r="HN247" i="20"/>
  <c r="IU214" i="20"/>
  <c r="IU213" i="20"/>
  <c r="HL248" i="20"/>
  <c r="IV212" i="20"/>
  <c r="IW211" i="20"/>
  <c r="HK249" i="20"/>
  <c r="IX210" i="20"/>
  <c r="HI250" i="20"/>
  <c r="HJ250" i="20"/>
  <c r="IX209" i="20"/>
  <c r="HH251" i="20"/>
  <c r="HI251" i="20"/>
  <c r="IY208" i="20"/>
  <c r="IY209" i="20"/>
  <c r="IZ207" i="20"/>
  <c r="HG252" i="20"/>
  <c r="IZ208" i="20"/>
  <c r="HH252" i="20"/>
  <c r="HF253" i="20"/>
  <c r="IJ237" i="20"/>
  <c r="IK236" i="20"/>
  <c r="IL235" i="20"/>
  <c r="II238" i="20"/>
  <c r="IM234" i="20"/>
  <c r="IH239" i="20"/>
  <c r="IG240" i="20"/>
  <c r="IN233" i="20"/>
  <c r="IF241" i="20"/>
  <c r="IO232" i="20"/>
  <c r="IO231" i="20"/>
  <c r="IE241" i="20"/>
  <c r="ID242" i="20"/>
  <c r="IP231" i="20"/>
  <c r="IP230" i="20"/>
  <c r="IE242" i="20"/>
  <c r="IQ230" i="20"/>
  <c r="ID243" i="20"/>
  <c r="IC243" i="20"/>
  <c r="IQ229" i="20"/>
  <c r="IC244" i="20"/>
  <c r="IB244" i="20"/>
  <c r="IR229" i="20"/>
  <c r="IR228" i="20"/>
  <c r="IB245" i="20"/>
  <c r="IS228" i="20"/>
  <c r="IA245" i="20"/>
  <c r="IS227" i="20"/>
  <c r="IT226" i="20"/>
  <c r="IT227" i="20"/>
  <c r="IA246" i="20"/>
  <c r="HZ246" i="20"/>
  <c r="HY247" i="20"/>
  <c r="HZ247" i="20"/>
  <c r="IU225" i="20"/>
  <c r="IU226" i="20"/>
  <c r="HX248" i="20"/>
  <c r="IV224" i="20"/>
  <c r="HW249" i="20"/>
  <c r="IW223" i="20"/>
  <c r="IX222" i="20"/>
  <c r="HV250" i="20"/>
  <c r="HU251" i="20"/>
  <c r="IY221" i="20"/>
  <c r="IZ220" i="20"/>
  <c r="IZ219" i="20"/>
  <c r="HS252" i="20"/>
  <c r="HT252" i="20"/>
  <c r="HR253" i="20"/>
  <c r="HS253" i="20"/>
  <c r="IP242" i="20"/>
  <c r="IQ241" i="20"/>
  <c r="IO243" i="20"/>
  <c r="IR240" i="20"/>
  <c r="IN244" i="20"/>
  <c r="IS239" i="20"/>
  <c r="IM245" i="20"/>
  <c r="IT238" i="20"/>
  <c r="IL246" i="20"/>
  <c r="IK247" i="20"/>
  <c r="IU237" i="20"/>
  <c r="IJ248" i="20"/>
  <c r="IV236" i="20"/>
  <c r="IW235" i="20"/>
  <c r="II249" i="20"/>
  <c r="IX234" i="20"/>
  <c r="IH250" i="20"/>
  <c r="IG251" i="20"/>
  <c r="IY233" i="20"/>
  <c r="IZ232" i="20"/>
  <c r="IZ231" i="20"/>
  <c r="IE252" i="20"/>
  <c r="IF252" i="20"/>
  <c r="ID253" i="20"/>
  <c r="IE253" i="20"/>
  <c r="IU248" i="20"/>
  <c r="IV248" i="20"/>
  <c r="IV247" i="20"/>
  <c r="IW247" i="20"/>
  <c r="IT249" i="20"/>
  <c r="IU249" i="20"/>
  <c r="IW246" i="20"/>
  <c r="IX246" i="20"/>
  <c r="IS250" i="20"/>
  <c r="IT250" i="20"/>
  <c r="IX245" i="20"/>
  <c r="IR251" i="20"/>
  <c r="IS251" i="20"/>
  <c r="IY244" i="20"/>
  <c r="IY245" i="20"/>
  <c r="IZ244" i="20"/>
  <c r="IZ243" i="20"/>
  <c r="IQ252" i="20"/>
  <c r="IR252" i="20"/>
  <c r="IP253" i="20"/>
  <c r="IQ253" i="20"/>
  <c r="S12" i="20"/>
  <c r="T11" i="20"/>
  <c r="Q13" i="20"/>
  <c r="U10" i="20"/>
  <c r="R13" i="20"/>
  <c r="U9" i="20"/>
  <c r="P14" i="20"/>
  <c r="V8" i="20"/>
  <c r="V9" i="20"/>
  <c r="Q14" i="20"/>
  <c r="M15" i="20"/>
  <c r="W6" i="20"/>
  <c r="N15" i="20"/>
  <c r="W3" i="20"/>
  <c r="W5" i="20"/>
  <c r="W4" i="20"/>
  <c r="K15" i="20"/>
  <c r="O15" i="20"/>
  <c r="W7" i="20"/>
  <c r="L15" i="20"/>
  <c r="J16" i="20"/>
  <c r="X2" i="20"/>
  <c r="K2" i="20"/>
  <c r="J3" i="20"/>
  <c r="U14" i="20"/>
  <c r="V13" i="20"/>
  <c r="V14" i="20"/>
  <c r="W12" i="20"/>
  <c r="T15" i="20"/>
  <c r="R16" i="20"/>
  <c r="X11" i="20"/>
  <c r="S16" i="20"/>
  <c r="X10" i="20"/>
  <c r="Q17" i="20"/>
  <c r="Y10" i="20"/>
  <c r="Y9" i="20"/>
  <c r="P17" i="20"/>
  <c r="R17" i="20"/>
  <c r="Y8" i="20"/>
  <c r="Z3" i="20"/>
  <c r="L18" i="20"/>
  <c r="Z6" i="20"/>
  <c r="O18" i="20"/>
  <c r="Z4" i="20"/>
  <c r="Z7" i="20"/>
  <c r="M18" i="20"/>
  <c r="Z5" i="20"/>
  <c r="N18" i="20"/>
  <c r="K18" i="20"/>
  <c r="AA2" i="20"/>
  <c r="J19" i="20"/>
  <c r="AG25" i="20"/>
  <c r="AF26" i="20"/>
  <c r="AH24" i="20"/>
  <c r="AE27" i="20"/>
  <c r="AD27" i="20"/>
  <c r="AI23" i="20"/>
  <c r="AI22" i="20"/>
  <c r="AJ21" i="20"/>
  <c r="AC28" i="20"/>
  <c r="AJ22" i="20"/>
  <c r="AD28" i="20"/>
  <c r="AB29" i="20"/>
  <c r="AK20" i="20"/>
  <c r="AL18" i="20"/>
  <c r="AA30" i="20"/>
  <c r="AL19" i="20"/>
  <c r="Z30" i="20"/>
  <c r="Y31" i="20"/>
  <c r="AM16" i="20"/>
  <c r="AM17" i="20"/>
  <c r="X31" i="20"/>
  <c r="W32" i="20"/>
  <c r="AN15" i="20"/>
  <c r="AN14" i="20"/>
  <c r="V32" i="20"/>
  <c r="U33" i="20"/>
  <c r="AO10" i="20"/>
  <c r="AO13" i="20"/>
  <c r="R33" i="20"/>
  <c r="T33" i="20"/>
  <c r="S33" i="20"/>
  <c r="AO11" i="20"/>
  <c r="AO12" i="20"/>
  <c r="AP4" i="20"/>
  <c r="AP6" i="20"/>
  <c r="AP10" i="20"/>
  <c r="L34" i="20"/>
  <c r="P34" i="20"/>
  <c r="K34" i="20"/>
  <c r="AP3" i="20"/>
  <c r="M34" i="20"/>
  <c r="Q34" i="20"/>
  <c r="AP8" i="20"/>
  <c r="AP9" i="20"/>
  <c r="O34" i="20"/>
  <c r="AP5" i="20"/>
  <c r="N34" i="20"/>
  <c r="R34" i="20"/>
  <c r="AP7" i="20"/>
  <c r="J35" i="20"/>
  <c r="AQ2" i="20"/>
  <c r="AR37" i="20"/>
  <c r="AR36" i="20"/>
  <c r="AS35" i="20"/>
  <c r="AQ37" i="20"/>
  <c r="AS36" i="20"/>
  <c r="AT35" i="20"/>
  <c r="AQ38" i="20"/>
  <c r="AT34" i="20"/>
  <c r="AP38" i="20"/>
  <c r="AO39" i="20"/>
  <c r="AU33" i="20"/>
  <c r="AP39" i="20"/>
  <c r="AU34" i="20"/>
  <c r="AN40" i="20"/>
  <c r="AV32" i="20"/>
  <c r="AL41" i="20"/>
  <c r="AW30" i="20"/>
  <c r="AM41" i="20"/>
  <c r="AW31" i="20"/>
  <c r="AX29" i="20"/>
  <c r="AK42" i="20"/>
  <c r="AX30" i="20"/>
  <c r="AL42" i="20"/>
  <c r="AY28" i="20"/>
  <c r="AI43" i="20"/>
  <c r="AY27" i="20"/>
  <c r="AJ43" i="20"/>
  <c r="AZ27" i="20"/>
  <c r="AZ26" i="20"/>
  <c r="AH44" i="20"/>
  <c r="AI44" i="20"/>
  <c r="BA25" i="20"/>
  <c r="AF45" i="20"/>
  <c r="AG45" i="20"/>
  <c r="BA24" i="20"/>
  <c r="AD46" i="20"/>
  <c r="AE46" i="20"/>
  <c r="BB23" i="20"/>
  <c r="BB22" i="20"/>
  <c r="BC20" i="20"/>
  <c r="AB47" i="20"/>
  <c r="AC47" i="20"/>
  <c r="BC19" i="20"/>
  <c r="BC21" i="20"/>
  <c r="AA47" i="20"/>
  <c r="X48" i="20"/>
  <c r="BD16" i="20"/>
  <c r="Y48" i="20"/>
  <c r="BD17" i="20"/>
  <c r="Z48" i="20"/>
  <c r="BD18" i="20"/>
  <c r="U49" i="20"/>
  <c r="BE14" i="20"/>
  <c r="V49" i="20"/>
  <c r="BE12" i="20"/>
  <c r="T49" i="20"/>
  <c r="BE15" i="20"/>
  <c r="W49" i="20"/>
  <c r="BE13" i="20"/>
  <c r="BF11" i="20"/>
  <c r="BF6" i="20"/>
  <c r="BF10" i="20"/>
  <c r="L50" i="20"/>
  <c r="P50" i="20"/>
  <c r="S50" i="20"/>
  <c r="BF8" i="20"/>
  <c r="BF7" i="20"/>
  <c r="BF3" i="20"/>
  <c r="M50" i="20"/>
  <c r="Q50" i="20"/>
  <c r="O50" i="20"/>
  <c r="BF4" i="20"/>
  <c r="BF5" i="20"/>
  <c r="N50" i="20"/>
  <c r="R50" i="20"/>
  <c r="BF9" i="20"/>
  <c r="K50" i="20"/>
  <c r="J51" i="20"/>
  <c r="BG2" i="20"/>
  <c r="V15" i="20"/>
  <c r="U15" i="20"/>
  <c r="W14" i="20"/>
  <c r="W13" i="20"/>
  <c r="U16" i="20"/>
  <c r="T16" i="20"/>
  <c r="X13" i="20"/>
  <c r="X12" i="20"/>
  <c r="S17" i="20"/>
  <c r="Y11" i="20"/>
  <c r="Z8" i="20"/>
  <c r="P18" i="20"/>
  <c r="Q18" i="20"/>
  <c r="Z10" i="20"/>
  <c r="Z9" i="20"/>
  <c r="R18" i="20"/>
  <c r="AA7" i="20"/>
  <c r="AA6" i="20"/>
  <c r="AA5" i="20"/>
  <c r="L19" i="20"/>
  <c r="O19" i="20"/>
  <c r="AA3" i="20"/>
  <c r="M19" i="20"/>
  <c r="K19" i="20"/>
  <c r="AA4" i="20"/>
  <c r="N19" i="20"/>
  <c r="J20" i="20"/>
  <c r="AB2" i="20"/>
  <c r="L5" i="20"/>
  <c r="K5" i="20"/>
  <c r="M4" i="20"/>
  <c r="M3" i="20"/>
  <c r="J6" i="20"/>
  <c r="N2" i="20"/>
  <c r="W16" i="20"/>
  <c r="X15" i="20"/>
  <c r="X16" i="20"/>
  <c r="V17" i="20"/>
  <c r="Y15" i="20"/>
  <c r="W17" i="20"/>
  <c r="Y14" i="20"/>
  <c r="Z13" i="20"/>
  <c r="Z14" i="20"/>
  <c r="U18" i="20"/>
  <c r="V18" i="20"/>
  <c r="AA11" i="20"/>
  <c r="T19" i="20"/>
  <c r="AA12" i="20"/>
  <c r="S19" i="20"/>
  <c r="Q20" i="20"/>
  <c r="AB9" i="20"/>
  <c r="R20" i="20"/>
  <c r="AB10" i="20"/>
  <c r="M21" i="20"/>
  <c r="AC7" i="20"/>
  <c r="AC6" i="20"/>
  <c r="AC3" i="20"/>
  <c r="N21" i="20"/>
  <c r="P21" i="20"/>
  <c r="K21" i="20"/>
  <c r="O21" i="20"/>
  <c r="AC8" i="20"/>
  <c r="L21" i="20"/>
  <c r="AC5" i="20"/>
  <c r="AC4" i="20"/>
  <c r="AD2" i="20"/>
  <c r="J22" i="20"/>
  <c r="AI27" i="20"/>
  <c r="AJ26" i="20"/>
  <c r="AH28" i="20"/>
  <c r="AG29" i="20"/>
  <c r="AK25" i="20"/>
  <c r="AF30" i="20"/>
  <c r="AL24" i="20"/>
  <c r="AM22" i="20"/>
  <c r="AM23" i="20"/>
  <c r="AD31" i="20"/>
  <c r="AE31" i="20"/>
  <c r="AC32" i="20"/>
  <c r="AN21" i="20"/>
  <c r="AO19" i="20"/>
  <c r="AO20" i="20"/>
  <c r="AA33" i="20"/>
  <c r="AB33" i="20"/>
  <c r="AP17" i="20"/>
  <c r="Y34" i="20"/>
  <c r="Z34" i="20"/>
  <c r="AP18" i="20"/>
  <c r="AQ15" i="20"/>
  <c r="AQ14" i="20"/>
  <c r="V35" i="20"/>
  <c r="AQ16" i="20"/>
  <c r="W35" i="20"/>
  <c r="X35" i="20"/>
  <c r="U36" i="20"/>
  <c r="AR12" i="20"/>
  <c r="T36" i="20"/>
  <c r="S36" i="20"/>
  <c r="AR13" i="20"/>
  <c r="AR11" i="20"/>
  <c r="AS10" i="20"/>
  <c r="AS4" i="20"/>
  <c r="L37" i="20"/>
  <c r="P37" i="20"/>
  <c r="AS9" i="20"/>
  <c r="AS5" i="20"/>
  <c r="AS6" i="20"/>
  <c r="M37" i="20"/>
  <c r="Q37" i="20"/>
  <c r="K37" i="20"/>
  <c r="AS7" i="20"/>
  <c r="AS3" i="20"/>
  <c r="N37" i="20"/>
  <c r="R37" i="20"/>
  <c r="AS8" i="20"/>
  <c r="O37" i="20"/>
  <c r="AT2" i="20"/>
  <c r="J38" i="20"/>
  <c r="AS38" i="20"/>
  <c r="AT37" i="20"/>
  <c r="AT38" i="20"/>
  <c r="AS39" i="20"/>
  <c r="AR39" i="20"/>
  <c r="AU36" i="20"/>
  <c r="AU37" i="20"/>
  <c r="AR40" i="20"/>
  <c r="AQ40" i="20"/>
  <c r="AV35" i="20"/>
  <c r="AV36" i="20"/>
  <c r="AW34" i="20"/>
  <c r="AP41" i="20"/>
  <c r="AX33" i="20"/>
  <c r="AO42" i="20"/>
  <c r="AY31" i="20"/>
  <c r="AM43" i="20"/>
  <c r="AN43" i="20"/>
  <c r="AY32" i="20"/>
  <c r="AZ30" i="20"/>
  <c r="AL44" i="20"/>
  <c r="AJ45" i="20"/>
  <c r="BA29" i="20"/>
  <c r="AK45" i="20"/>
  <c r="BA28" i="20"/>
  <c r="BB26" i="20"/>
  <c r="AH46" i="20"/>
  <c r="BB27" i="20"/>
  <c r="AI46" i="20"/>
  <c r="BC26" i="20"/>
  <c r="AF47" i="20"/>
  <c r="BC25" i="20"/>
  <c r="AG47" i="20"/>
  <c r="AH47" i="20"/>
  <c r="BC24" i="20"/>
  <c r="AF48" i="20"/>
  <c r="BD24" i="20"/>
  <c r="BD22" i="20"/>
  <c r="BD23" i="20"/>
  <c r="AD48" i="20"/>
  <c r="AE48" i="20"/>
  <c r="AC49" i="20"/>
  <c r="AB49" i="20"/>
  <c r="BE21" i="20"/>
  <c r="BE20" i="20"/>
  <c r="BF18" i="20"/>
  <c r="BF17" i="20"/>
  <c r="Y50" i="20"/>
  <c r="AA50" i="20"/>
  <c r="BF19" i="20"/>
  <c r="Z50" i="20"/>
  <c r="U51" i="20"/>
  <c r="BG12" i="20"/>
  <c r="BG13" i="20"/>
  <c r="BG15" i="20"/>
  <c r="V51" i="20"/>
  <c r="BG14" i="20"/>
  <c r="T51" i="20"/>
  <c r="BG16" i="20"/>
  <c r="W51" i="20"/>
  <c r="X51" i="20"/>
  <c r="BH6" i="20"/>
  <c r="BH4" i="20"/>
  <c r="BH12" i="20"/>
  <c r="L52" i="20"/>
  <c r="P52" i="20"/>
  <c r="T52" i="20"/>
  <c r="BH5" i="20"/>
  <c r="BH8" i="20"/>
  <c r="K52" i="20"/>
  <c r="BH3" i="20"/>
  <c r="M52" i="20"/>
  <c r="Q52" i="20"/>
  <c r="BH9" i="20"/>
  <c r="BH7" i="20"/>
  <c r="S52" i="20"/>
  <c r="BH10" i="20"/>
  <c r="BH11" i="20"/>
  <c r="N52" i="20"/>
  <c r="R52" i="20"/>
  <c r="O52" i="20"/>
  <c r="BI2" i="20"/>
  <c r="J53" i="20"/>
  <c r="AE23" i="20"/>
  <c r="AC24" i="20"/>
  <c r="AF22" i="20"/>
  <c r="AD24" i="20"/>
  <c r="AF21" i="20"/>
  <c r="AB25" i="20"/>
  <c r="AC25" i="20"/>
  <c r="AG21" i="20"/>
  <c r="AG20" i="20"/>
  <c r="AH19" i="20"/>
  <c r="AB26" i="20"/>
  <c r="AA26" i="20"/>
  <c r="AH20" i="20"/>
  <c r="AI17" i="20"/>
  <c r="AI18" i="20"/>
  <c r="Y27" i="20"/>
  <c r="Z27" i="20"/>
  <c r="X28" i="20"/>
  <c r="AJ15" i="20"/>
  <c r="AJ16" i="20"/>
  <c r="W28" i="20"/>
  <c r="U29" i="20"/>
  <c r="AK14" i="20"/>
  <c r="V29" i="20"/>
  <c r="AK13" i="20"/>
  <c r="W29" i="20"/>
  <c r="AK15" i="20"/>
  <c r="AL11" i="20"/>
  <c r="AL12" i="20"/>
  <c r="T30" i="20"/>
  <c r="AL10" i="20"/>
  <c r="R30" i="20"/>
  <c r="S30" i="20"/>
  <c r="M31" i="20"/>
  <c r="Q31" i="20"/>
  <c r="AM3" i="20"/>
  <c r="AM5" i="20"/>
  <c r="AM8" i="20"/>
  <c r="P31" i="20"/>
  <c r="K31" i="20"/>
  <c r="N31" i="20"/>
  <c r="AM4" i="20"/>
  <c r="O31" i="20"/>
  <c r="AM7" i="20"/>
  <c r="AM9" i="20"/>
  <c r="L31" i="20"/>
  <c r="AM6" i="20"/>
  <c r="AN2" i="20"/>
  <c r="J32" i="20"/>
  <c r="L3" i="20"/>
  <c r="L4" i="20"/>
  <c r="K4" i="20"/>
  <c r="J5" i="20"/>
  <c r="M2" i="20"/>
  <c r="W15" i="20"/>
  <c r="V16" i="20"/>
  <c r="X14" i="20"/>
  <c r="U17" i="20"/>
  <c r="Y12" i="20"/>
  <c r="T17" i="20"/>
  <c r="Y13" i="20"/>
  <c r="Z12" i="20"/>
  <c r="T18" i="20"/>
  <c r="Z11" i="20"/>
  <c r="S18" i="20"/>
  <c r="P19" i="20"/>
  <c r="AA8" i="20"/>
  <c r="Q19" i="20"/>
  <c r="AA10" i="20"/>
  <c r="R19" i="20"/>
  <c r="AA9" i="20"/>
  <c r="M20" i="20"/>
  <c r="AB4" i="20"/>
  <c r="P20" i="20"/>
  <c r="AB5" i="20"/>
  <c r="N20" i="20"/>
  <c r="AB6" i="20"/>
  <c r="AB7" i="20"/>
  <c r="AB8" i="20"/>
  <c r="K20" i="20"/>
  <c r="O20" i="20"/>
  <c r="AB3" i="20"/>
  <c r="L20" i="20"/>
  <c r="AC2" i="20"/>
  <c r="J21" i="20"/>
  <c r="AH27" i="20"/>
  <c r="AI26" i="20"/>
  <c r="AF28" i="20"/>
  <c r="AG28" i="20"/>
  <c r="AJ24" i="20"/>
  <c r="AJ25" i="20"/>
  <c r="AK23" i="20"/>
  <c r="AK24" i="20"/>
  <c r="AE29" i="20"/>
  <c r="AF29" i="20"/>
  <c r="AL22" i="20"/>
  <c r="AL23" i="20"/>
  <c r="AD30" i="20"/>
  <c r="AE30" i="20"/>
  <c r="AC31" i="20"/>
  <c r="AM21" i="20"/>
  <c r="AM20" i="20"/>
  <c r="AB31" i="20"/>
  <c r="AB32" i="20"/>
  <c r="AN20" i="20"/>
  <c r="AN19" i="20"/>
  <c r="AA32" i="20"/>
  <c r="Y33" i="20"/>
  <c r="AO17" i="20"/>
  <c r="Z33" i="20"/>
  <c r="AO18" i="20"/>
  <c r="AO16" i="20"/>
  <c r="X33" i="20"/>
  <c r="X34" i="20"/>
  <c r="W34" i="20"/>
  <c r="AP15" i="20"/>
  <c r="AP16" i="20"/>
  <c r="AP14" i="20"/>
  <c r="V34" i="20"/>
  <c r="U35" i="20"/>
  <c r="AQ13" i="20"/>
  <c r="AQ11" i="20"/>
  <c r="T35" i="20"/>
  <c r="S35" i="20"/>
  <c r="AQ12" i="20"/>
  <c r="M36" i="20"/>
  <c r="Q36" i="20"/>
  <c r="AR6" i="20"/>
  <c r="AR10" i="20"/>
  <c r="AR4" i="20"/>
  <c r="N36" i="20"/>
  <c r="R36" i="20"/>
  <c r="AR3" i="20"/>
  <c r="AR5" i="20"/>
  <c r="AR9" i="20"/>
  <c r="AR8" i="20"/>
  <c r="K36" i="20"/>
  <c r="O36" i="20"/>
  <c r="AR7" i="20"/>
  <c r="L36" i="20"/>
  <c r="P36" i="20"/>
  <c r="AS2" i="20"/>
  <c r="J37" i="20"/>
  <c r="AY44" i="20"/>
  <c r="AZ43" i="20"/>
  <c r="BA42" i="20"/>
  <c r="BA41" i="20"/>
  <c r="AW45" i="20"/>
  <c r="AX45" i="20"/>
  <c r="AW46" i="20"/>
  <c r="BB41" i="20"/>
  <c r="AV46" i="20"/>
  <c r="BB40" i="20"/>
  <c r="AV47" i="20"/>
  <c r="BC40" i="20"/>
  <c r="AU47" i="20"/>
  <c r="BC39" i="20"/>
  <c r="BD38" i="20"/>
  <c r="AT48" i="20"/>
  <c r="AS49" i="20"/>
  <c r="AR49" i="20"/>
  <c r="BE36" i="20"/>
  <c r="BE37" i="20"/>
  <c r="AR50" i="20"/>
  <c r="AQ50" i="20"/>
  <c r="BF35" i="20"/>
  <c r="BF36" i="20"/>
  <c r="BG34" i="20"/>
  <c r="AP51" i="20"/>
  <c r="AN52" i="20"/>
  <c r="BH33" i="20"/>
  <c r="AO52" i="20"/>
  <c r="BH32" i="20"/>
  <c r="AL53" i="20"/>
  <c r="AM53" i="20"/>
  <c r="BI30" i="20"/>
  <c r="BI31" i="20"/>
  <c r="AJ54" i="20"/>
  <c r="BJ29" i="20"/>
  <c r="BJ28" i="20"/>
  <c r="AK54" i="20"/>
  <c r="AI55" i="20"/>
  <c r="BK27" i="20"/>
  <c r="BK26" i="20"/>
  <c r="AH55" i="20"/>
  <c r="AG56" i="20"/>
  <c r="BL24" i="20"/>
  <c r="AF56" i="20"/>
  <c r="BL25" i="20"/>
  <c r="BM22" i="20"/>
  <c r="BM21" i="20"/>
  <c r="AC57" i="20"/>
  <c r="AE57" i="20"/>
  <c r="BM23" i="20"/>
  <c r="AD57" i="20"/>
  <c r="AB58" i="20"/>
  <c r="AA58" i="20"/>
  <c r="BN19" i="20"/>
  <c r="BN18" i="20"/>
  <c r="Z58" i="20"/>
  <c r="BN20" i="20"/>
  <c r="BO13" i="20"/>
  <c r="BO14" i="20"/>
  <c r="BO15" i="20"/>
  <c r="X59" i="20"/>
  <c r="BO16" i="20"/>
  <c r="U59" i="20"/>
  <c r="Y59" i="20"/>
  <c r="V59" i="20"/>
  <c r="BO17" i="20"/>
  <c r="W59" i="20"/>
  <c r="M60" i="20"/>
  <c r="Q60" i="20"/>
  <c r="BP3" i="20"/>
  <c r="BP11" i="20"/>
  <c r="P60" i="20"/>
  <c r="N60" i="20"/>
  <c r="R60" i="20"/>
  <c r="BP10" i="20"/>
  <c r="BP8" i="20"/>
  <c r="T60" i="20"/>
  <c r="BP6" i="20"/>
  <c r="BP7" i="20"/>
  <c r="K60" i="20"/>
  <c r="O60" i="20"/>
  <c r="S60" i="20"/>
  <c r="BP9" i="20"/>
  <c r="BP5" i="20"/>
  <c r="BP4" i="20"/>
  <c r="L60" i="20"/>
  <c r="BP12" i="20"/>
  <c r="BQ2" i="20"/>
  <c r="J61" i="20"/>
  <c r="AY43" i="20"/>
  <c r="AY42" i="20"/>
  <c r="AX43" i="20"/>
  <c r="AW44" i="20"/>
  <c r="AZ41" i="20"/>
  <c r="AX44" i="20"/>
  <c r="AZ42" i="20"/>
  <c r="AV45" i="20"/>
  <c r="BA40" i="20"/>
  <c r="AU46" i="20"/>
  <c r="BB39" i="20"/>
  <c r="BC38" i="20"/>
  <c r="AS47" i="20"/>
  <c r="BC37" i="20"/>
  <c r="AT47" i="20"/>
  <c r="AR48" i="20"/>
  <c r="BD37" i="20"/>
  <c r="AS48" i="20"/>
  <c r="BD36" i="20"/>
  <c r="AQ49" i="20"/>
  <c r="BE35" i="20"/>
  <c r="BF33" i="20"/>
  <c r="AO50" i="20"/>
  <c r="BF34" i="20"/>
  <c r="AP50" i="20"/>
  <c r="AO51" i="20"/>
  <c r="AN51" i="20"/>
  <c r="BG32" i="20"/>
  <c r="BG33" i="20"/>
  <c r="BH30" i="20"/>
  <c r="BH31" i="20"/>
  <c r="AM52" i="20"/>
  <c r="AL52" i="20"/>
  <c r="AK53" i="20"/>
  <c r="BI28" i="20"/>
  <c r="AJ53" i="20"/>
  <c r="BI29" i="20"/>
  <c r="BJ26" i="20"/>
  <c r="AI54" i="20"/>
  <c r="BJ27" i="20"/>
  <c r="AH54" i="20"/>
  <c r="AF55" i="20"/>
  <c r="BK24" i="20"/>
  <c r="AG55" i="20"/>
  <c r="AE55" i="20"/>
  <c r="BK25" i="20"/>
  <c r="BK23" i="20"/>
  <c r="AC56" i="20"/>
  <c r="BL23" i="20"/>
  <c r="AD56" i="20"/>
  <c r="BL22" i="20"/>
  <c r="BL21" i="20"/>
  <c r="AE56" i="20"/>
  <c r="AB57" i="20"/>
  <c r="BM19" i="20"/>
  <c r="AA57" i="20"/>
  <c r="BM18" i="20"/>
  <c r="Y57" i="20"/>
  <c r="BM17" i="20"/>
  <c r="BM20" i="20"/>
  <c r="Z57" i="20"/>
  <c r="BN16" i="20"/>
  <c r="BN13" i="20"/>
  <c r="X58" i="20"/>
  <c r="U58" i="20"/>
  <c r="Y58" i="20"/>
  <c r="W58" i="20"/>
  <c r="BN15" i="20"/>
  <c r="V58" i="20"/>
  <c r="BN17" i="20"/>
  <c r="BN14" i="20"/>
  <c r="L59" i="20"/>
  <c r="P59" i="20"/>
  <c r="T59" i="20"/>
  <c r="BO3" i="20"/>
  <c r="O59" i="20"/>
  <c r="BO9" i="20"/>
  <c r="BO10" i="20"/>
  <c r="BO11" i="20"/>
  <c r="M59" i="20"/>
  <c r="Q59" i="20"/>
  <c r="BO7" i="20"/>
  <c r="BO8" i="20"/>
  <c r="S59" i="20"/>
  <c r="BO12" i="20"/>
  <c r="BO6" i="20"/>
  <c r="BO5" i="20"/>
  <c r="BO4" i="20"/>
  <c r="N59" i="20"/>
  <c r="R59" i="20"/>
  <c r="K59" i="20"/>
  <c r="J60" i="20"/>
  <c r="BP2" i="20"/>
  <c r="BM58" i="20"/>
  <c r="BN57" i="20"/>
  <c r="BL59" i="20"/>
  <c r="BO56" i="20"/>
  <c r="BP55" i="20"/>
  <c r="BK60" i="20"/>
  <c r="BQ54" i="20"/>
  <c r="BJ61" i="20"/>
  <c r="BR53" i="20"/>
  <c r="BH62" i="20"/>
  <c r="BI62" i="20"/>
  <c r="BR52" i="20"/>
  <c r="BS52" i="20"/>
  <c r="BS51" i="20"/>
  <c r="BH63" i="20"/>
  <c r="BG63" i="20"/>
  <c r="BT50" i="20"/>
  <c r="BF64" i="20"/>
  <c r="BE65" i="20"/>
  <c r="BU49" i="20"/>
  <c r="BU48" i="20"/>
  <c r="BD65" i="20"/>
  <c r="BD66" i="20"/>
  <c r="BV48" i="20"/>
  <c r="BC66" i="20"/>
  <c r="BV47" i="20"/>
  <c r="BW46" i="20"/>
  <c r="BB67" i="20"/>
  <c r="BA68" i="20"/>
  <c r="BX45" i="20"/>
  <c r="AZ68" i="20"/>
  <c r="BX44" i="20"/>
  <c r="BY42" i="20"/>
  <c r="AX69" i="20"/>
  <c r="BY43" i="20"/>
  <c r="AY69" i="20"/>
  <c r="AW70" i="20"/>
  <c r="BZ42" i="20"/>
  <c r="AX70" i="20"/>
  <c r="BZ41" i="20"/>
  <c r="CA40" i="20"/>
  <c r="CA39" i="20"/>
  <c r="AU71" i="20"/>
  <c r="AV71" i="20"/>
  <c r="AS72" i="20"/>
  <c r="CB37" i="20"/>
  <c r="CB38" i="20"/>
  <c r="AT72" i="20"/>
  <c r="CC36" i="20"/>
  <c r="AR73" i="20"/>
  <c r="CC35" i="20"/>
  <c r="AQ73" i="20"/>
  <c r="AO74" i="20"/>
  <c r="CD34" i="20"/>
  <c r="AP74" i="20"/>
  <c r="CD33" i="20"/>
  <c r="AN75" i="20"/>
  <c r="AM75" i="20"/>
  <c r="CE32" i="20"/>
  <c r="CE30" i="20"/>
  <c r="AL75" i="20"/>
  <c r="CE31" i="20"/>
  <c r="AK76" i="20"/>
  <c r="CF28" i="20"/>
  <c r="AJ76" i="20"/>
  <c r="CF29" i="20"/>
  <c r="AI76" i="20"/>
  <c r="CF27" i="20"/>
  <c r="CG25" i="20"/>
  <c r="AF77" i="20"/>
  <c r="CG26" i="20"/>
  <c r="AG77" i="20"/>
  <c r="CG24" i="20"/>
  <c r="AH77" i="20"/>
  <c r="CH21" i="20"/>
  <c r="AE78" i="20"/>
  <c r="AB78" i="20"/>
  <c r="CH20" i="20"/>
  <c r="CH22" i="20"/>
  <c r="AC78" i="20"/>
  <c r="CH23" i="20"/>
  <c r="AD78" i="20"/>
  <c r="Y79" i="20"/>
  <c r="Z79" i="20"/>
  <c r="CI16" i="20"/>
  <c r="CI19" i="20"/>
  <c r="X79" i="20"/>
  <c r="CI15" i="20"/>
  <c r="W79" i="20"/>
  <c r="AA79" i="20"/>
  <c r="CI18" i="20"/>
  <c r="CI17" i="20"/>
  <c r="M80" i="20"/>
  <c r="Q80" i="20"/>
  <c r="U80" i="20"/>
  <c r="CJ3" i="20"/>
  <c r="CJ5" i="20"/>
  <c r="P80" i="20"/>
  <c r="CJ10" i="20"/>
  <c r="N80" i="20"/>
  <c r="R80" i="20"/>
  <c r="V80" i="20"/>
  <c r="CJ13" i="20"/>
  <c r="CJ11" i="20"/>
  <c r="T80" i="20"/>
  <c r="K80" i="20"/>
  <c r="O80" i="20"/>
  <c r="S80" i="20"/>
  <c r="CJ9" i="20"/>
  <c r="CJ14" i="20"/>
  <c r="CJ8" i="20"/>
  <c r="CJ12" i="20"/>
  <c r="CJ7" i="20"/>
  <c r="L80" i="20"/>
  <c r="CJ6" i="20"/>
  <c r="CJ4" i="20"/>
  <c r="J81" i="20"/>
  <c r="CK2" i="20"/>
  <c r="BA46" i="20"/>
  <c r="BB45" i="20"/>
  <c r="AZ47" i="20"/>
  <c r="BC44" i="20"/>
  <c r="BD43" i="20"/>
  <c r="AY48" i="20"/>
  <c r="AW49" i="20"/>
  <c r="BE42" i="20"/>
  <c r="AX49" i="20"/>
  <c r="BE41" i="20"/>
  <c r="AV50" i="20"/>
  <c r="BF40" i="20"/>
  <c r="AW50" i="20"/>
  <c r="BF41" i="20"/>
  <c r="AU51" i="20"/>
  <c r="BG39" i="20"/>
  <c r="BH37" i="20"/>
  <c r="AS52" i="20"/>
  <c r="AT52" i="20"/>
  <c r="BH38" i="20"/>
  <c r="AS53" i="20"/>
  <c r="BI37" i="20"/>
  <c r="AR53" i="20"/>
  <c r="BI36" i="20"/>
  <c r="BJ35" i="20"/>
  <c r="AQ54" i="20"/>
  <c r="BJ34" i="20"/>
  <c r="AP54" i="20"/>
  <c r="BK33" i="20"/>
  <c r="BK34" i="20"/>
  <c r="AO55" i="20"/>
  <c r="AP55" i="20"/>
  <c r="BL32" i="20"/>
  <c r="AM56" i="20"/>
  <c r="BL31" i="20"/>
  <c r="AN56" i="20"/>
  <c r="AK57" i="20"/>
  <c r="BM30" i="20"/>
  <c r="BM29" i="20"/>
  <c r="AL57" i="20"/>
  <c r="AJ58" i="20"/>
  <c r="BN27" i="20"/>
  <c r="BN28" i="20"/>
  <c r="AI58" i="20"/>
  <c r="AF59" i="20"/>
  <c r="BO25" i="20"/>
  <c r="BO26" i="20"/>
  <c r="AG59" i="20"/>
  <c r="AH59" i="20"/>
  <c r="BO24" i="20"/>
  <c r="AC60" i="20"/>
  <c r="BP21" i="20"/>
  <c r="AD60" i="20"/>
  <c r="BP23" i="20"/>
  <c r="AE60" i="20"/>
  <c r="BP22" i="20"/>
  <c r="AB61" i="20"/>
  <c r="BQ18" i="20"/>
  <c r="BQ20" i="20"/>
  <c r="AC61" i="20"/>
  <c r="BQ21" i="20"/>
  <c r="AA61" i="20"/>
  <c r="BQ19" i="20"/>
  <c r="Z61" i="20"/>
  <c r="BR16" i="20"/>
  <c r="X62" i="20"/>
  <c r="W62" i="20"/>
  <c r="BR15" i="20"/>
  <c r="BR17" i="20"/>
  <c r="Y62" i="20"/>
  <c r="BR14" i="20"/>
  <c r="V62" i="20"/>
  <c r="BS6" i="20"/>
  <c r="BS4" i="20"/>
  <c r="L63" i="20"/>
  <c r="P63" i="20"/>
  <c r="T63" i="20"/>
  <c r="BS9" i="20"/>
  <c r="BS11" i="20"/>
  <c r="O63" i="20"/>
  <c r="BS3" i="20"/>
  <c r="BS10" i="20"/>
  <c r="M63" i="20"/>
  <c r="Q63" i="20"/>
  <c r="U63" i="20"/>
  <c r="K63" i="20"/>
  <c r="BS12" i="20"/>
  <c r="BS13" i="20"/>
  <c r="BS5" i="20"/>
  <c r="BS8" i="20"/>
  <c r="N63" i="20"/>
  <c r="R63" i="20"/>
  <c r="BS7" i="20"/>
  <c r="S63" i="20"/>
  <c r="BT2" i="20"/>
  <c r="J64" i="20"/>
  <c r="AT39" i="20"/>
  <c r="AU38" i="20"/>
  <c r="AV37" i="20"/>
  <c r="AS40" i="20"/>
  <c r="AW35" i="20"/>
  <c r="AW36" i="20"/>
  <c r="AR41" i="20"/>
  <c r="AQ41" i="20"/>
  <c r="AX35" i="20"/>
  <c r="AX34" i="20"/>
  <c r="AP42" i="20"/>
  <c r="AQ42" i="20"/>
  <c r="AO43" i="20"/>
  <c r="AY33" i="20"/>
  <c r="AZ31" i="20"/>
  <c r="AN44" i="20"/>
  <c r="AZ32" i="20"/>
  <c r="AM44" i="20"/>
  <c r="AM45" i="20"/>
  <c r="BA30" i="20"/>
  <c r="BA31" i="20"/>
  <c r="AL45" i="20"/>
  <c r="AK46" i="20"/>
  <c r="BB28" i="20"/>
  <c r="AJ46" i="20"/>
  <c r="BB29" i="20"/>
  <c r="AJ47" i="20"/>
  <c r="BC27" i="20"/>
  <c r="AI47" i="20"/>
  <c r="BC28" i="20"/>
  <c r="BD26" i="20"/>
  <c r="AG48" i="20"/>
  <c r="BD25" i="20"/>
  <c r="AH48" i="20"/>
  <c r="AF49" i="20"/>
  <c r="AD49" i="20"/>
  <c r="BE22" i="20"/>
  <c r="BE23" i="20"/>
  <c r="AE49" i="20"/>
  <c r="BE24" i="20"/>
  <c r="BF21" i="20"/>
  <c r="BF22" i="20"/>
  <c r="AB50" i="20"/>
  <c r="AC50" i="20"/>
  <c r="BF20" i="20"/>
  <c r="AD50" i="20"/>
  <c r="Y51" i="20"/>
  <c r="BG18" i="20"/>
  <c r="Z51" i="20"/>
  <c r="BG19" i="20"/>
  <c r="BG17" i="20"/>
  <c r="AA51" i="20"/>
  <c r="BH16" i="20"/>
  <c r="X52" i="20"/>
  <c r="W52" i="20"/>
  <c r="BH14" i="20"/>
  <c r="BH15" i="20"/>
  <c r="U52" i="20"/>
  <c r="BH13" i="20"/>
  <c r="V52" i="20"/>
  <c r="M53" i="20"/>
  <c r="Q53" i="20"/>
  <c r="BI10" i="20"/>
  <c r="BI11" i="20"/>
  <c r="BI12" i="20"/>
  <c r="BI6" i="20"/>
  <c r="P53" i="20"/>
  <c r="BI9" i="20"/>
  <c r="N53" i="20"/>
  <c r="R53" i="20"/>
  <c r="BI5" i="20"/>
  <c r="BI8" i="20"/>
  <c r="BI7" i="20"/>
  <c r="BI3" i="20"/>
  <c r="T53" i="20"/>
  <c r="K53" i="20"/>
  <c r="O53" i="20"/>
  <c r="S53" i="20"/>
  <c r="BI4" i="20"/>
  <c r="L53" i="20"/>
  <c r="BJ2" i="20"/>
  <c r="J54" i="20"/>
  <c r="BG52" i="20"/>
  <c r="BH52" i="20"/>
  <c r="BH51" i="20"/>
  <c r="BF53" i="20"/>
  <c r="BG53" i="20"/>
  <c r="BI50" i="20"/>
  <c r="BI51" i="20"/>
  <c r="BJ50" i="20"/>
  <c r="BE54" i="20"/>
  <c r="BJ49" i="20"/>
  <c r="BF54" i="20"/>
  <c r="BK49" i="20"/>
  <c r="BD55" i="20"/>
  <c r="BK48" i="20"/>
  <c r="BE55" i="20"/>
  <c r="BL48" i="20"/>
  <c r="BD56" i="20"/>
  <c r="BC56" i="20"/>
  <c r="BL47" i="20"/>
  <c r="BM46" i="20"/>
  <c r="BB57" i="20"/>
  <c r="BN45" i="20"/>
  <c r="BA58" i="20"/>
  <c r="AZ59" i="20"/>
  <c r="AY59" i="20"/>
  <c r="BO43" i="20"/>
  <c r="BO44" i="20"/>
  <c r="AX60" i="20"/>
  <c r="BP42" i="20"/>
  <c r="BQ41" i="20"/>
  <c r="AV61" i="20"/>
  <c r="AW61" i="20"/>
  <c r="BQ40" i="20"/>
  <c r="BR39" i="20"/>
  <c r="AU62" i="20"/>
  <c r="BS37" i="20"/>
  <c r="AS63" i="20"/>
  <c r="BS38" i="20"/>
  <c r="AT63" i="20"/>
  <c r="AR64" i="20"/>
  <c r="BT36" i="20"/>
  <c r="AQ64" i="20"/>
  <c r="BT35" i="20"/>
  <c r="AO65" i="20"/>
  <c r="BU34" i="20"/>
  <c r="AP65" i="20"/>
  <c r="BU33" i="20"/>
  <c r="AN66" i="20"/>
  <c r="BV31" i="20"/>
  <c r="BV32" i="20"/>
  <c r="AM66" i="20"/>
  <c r="AJ67" i="20"/>
  <c r="BW29" i="20"/>
  <c r="AK67" i="20"/>
  <c r="BW28" i="20"/>
  <c r="BW30" i="20"/>
  <c r="AL67" i="20"/>
  <c r="BX26" i="20"/>
  <c r="BX28" i="20"/>
  <c r="AH68" i="20"/>
  <c r="AI68" i="20"/>
  <c r="BX27" i="20"/>
  <c r="AJ68" i="20"/>
  <c r="AG69" i="20"/>
  <c r="BY25" i="20"/>
  <c r="BY24" i="20"/>
  <c r="AE69" i="20"/>
  <c r="BY23" i="20"/>
  <c r="AF69" i="20"/>
  <c r="BZ20" i="20"/>
  <c r="BZ21" i="20"/>
  <c r="AB70" i="20"/>
  <c r="BZ19" i="20"/>
  <c r="BZ22" i="20"/>
  <c r="AA70" i="20"/>
  <c r="AC70" i="20"/>
  <c r="AD70" i="20"/>
  <c r="Y71" i="20"/>
  <c r="V71" i="20"/>
  <c r="Z71" i="20"/>
  <c r="CA15" i="20"/>
  <c r="CA17" i="20"/>
  <c r="W71" i="20"/>
  <c r="CA16" i="20"/>
  <c r="CA18" i="20"/>
  <c r="X71" i="20"/>
  <c r="CA14" i="20"/>
  <c r="CB13" i="20"/>
  <c r="CB4" i="20"/>
  <c r="CB12" i="20"/>
  <c r="L72" i="20"/>
  <c r="P72" i="20"/>
  <c r="T72" i="20"/>
  <c r="CB3" i="20"/>
  <c r="O72" i="20"/>
  <c r="CB9" i="20"/>
  <c r="CB10" i="20"/>
  <c r="CB7" i="20"/>
  <c r="M72" i="20"/>
  <c r="Q72" i="20"/>
  <c r="U72" i="20"/>
  <c r="CB8" i="20"/>
  <c r="K72" i="20"/>
  <c r="CB6" i="20"/>
  <c r="CB5" i="20"/>
  <c r="CB11" i="20"/>
  <c r="N72" i="20"/>
  <c r="R72" i="20"/>
  <c r="S72" i="20"/>
  <c r="J73" i="20"/>
  <c r="CC2" i="20"/>
  <c r="BE50" i="20"/>
  <c r="BF50" i="20"/>
  <c r="BF49" i="20"/>
  <c r="BE51" i="20"/>
  <c r="BG48" i="20"/>
  <c r="BG49" i="20"/>
  <c r="BD51" i="20"/>
  <c r="BD52" i="20"/>
  <c r="BH48" i="20"/>
  <c r="BH47" i="20"/>
  <c r="BC52" i="20"/>
  <c r="BB53" i="20"/>
  <c r="BI46" i="20"/>
  <c r="BA54" i="20"/>
  <c r="BJ45" i="20"/>
  <c r="BK43" i="20"/>
  <c r="AZ55" i="20"/>
  <c r="BK44" i="20"/>
  <c r="AY55" i="20"/>
  <c r="BL42" i="20"/>
  <c r="BL43" i="20"/>
  <c r="AX56" i="20"/>
  <c r="AY56" i="20"/>
  <c r="BM41" i="20"/>
  <c r="AW57" i="20"/>
  <c r="BN39" i="20"/>
  <c r="AV58" i="20"/>
  <c r="AU58" i="20"/>
  <c r="BN40" i="20"/>
  <c r="AU59" i="20"/>
  <c r="BO38" i="20"/>
  <c r="BO39" i="20"/>
  <c r="AT59" i="20"/>
  <c r="AS60" i="20"/>
  <c r="BP36" i="20"/>
  <c r="AR60" i="20"/>
  <c r="BP37" i="20"/>
  <c r="AQ61" i="20"/>
  <c r="BQ34" i="20"/>
  <c r="BQ35" i="20"/>
  <c r="AP61" i="20"/>
  <c r="BR32" i="20"/>
  <c r="AN62" i="20"/>
  <c r="BR33" i="20"/>
  <c r="AO62" i="20"/>
  <c r="BR34" i="20"/>
  <c r="AP62" i="20"/>
  <c r="BS30" i="20"/>
  <c r="AN63" i="20"/>
  <c r="BS32" i="20"/>
  <c r="BS31" i="20"/>
  <c r="AL63" i="20"/>
  <c r="AM63" i="20"/>
  <c r="AJ64" i="20"/>
  <c r="AK64" i="20"/>
  <c r="BT28" i="20"/>
  <c r="BT29" i="20"/>
  <c r="AG65" i="20"/>
  <c r="AH65" i="20"/>
  <c r="BU27" i="20"/>
  <c r="BU25" i="20"/>
  <c r="AI65" i="20"/>
  <c r="BU26" i="20"/>
  <c r="BV23" i="20"/>
  <c r="AF66" i="20"/>
  <c r="BV24" i="20"/>
  <c r="AE66" i="20"/>
  <c r="BV22" i="20"/>
  <c r="AD66" i="20"/>
  <c r="BW20" i="20"/>
  <c r="AB67" i="20"/>
  <c r="BW19" i="20"/>
  <c r="AC67" i="20"/>
  <c r="AA67" i="20"/>
  <c r="BW21" i="20"/>
  <c r="Y68" i="20"/>
  <c r="BX17" i="20"/>
  <c r="V68" i="20"/>
  <c r="Z68" i="20"/>
  <c r="BX15" i="20"/>
  <c r="W68" i="20"/>
  <c r="BX18" i="20"/>
  <c r="BX16" i="20"/>
  <c r="X68" i="20"/>
  <c r="BX14" i="20"/>
  <c r="M69" i="20"/>
  <c r="Q69" i="20"/>
  <c r="U69" i="20"/>
  <c r="BY10" i="20"/>
  <c r="BY12" i="20"/>
  <c r="BY6" i="20"/>
  <c r="BY3" i="20"/>
  <c r="T69" i="20"/>
  <c r="BY4" i="20"/>
  <c r="N69" i="20"/>
  <c r="R69" i="20"/>
  <c r="BY5" i="20"/>
  <c r="BY11" i="20"/>
  <c r="BY7" i="20"/>
  <c r="K69" i="20"/>
  <c r="O69" i="20"/>
  <c r="S69" i="20"/>
  <c r="BY8" i="20"/>
  <c r="BY9" i="20"/>
  <c r="L69" i="20"/>
  <c r="P69" i="20"/>
  <c r="BY13" i="20"/>
  <c r="BZ2" i="20"/>
  <c r="J70" i="20"/>
  <c r="EK133" i="20"/>
  <c r="EK134" i="20"/>
  <c r="EL133" i="20"/>
  <c r="EL132" i="20"/>
  <c r="EJ134" i="20"/>
  <c r="EM132" i="20"/>
  <c r="EJ135" i="20"/>
  <c r="EM131" i="20"/>
  <c r="EI135" i="20"/>
  <c r="EN130" i="20"/>
  <c r="EH136" i="20"/>
  <c r="EG137" i="20"/>
  <c r="EO129" i="20"/>
  <c r="EP128" i="20"/>
  <c r="EF138" i="20"/>
  <c r="EQ127" i="20"/>
  <c r="EE139" i="20"/>
  <c r="ER126" i="20"/>
  <c r="ED140" i="20"/>
  <c r="EC141" i="20"/>
  <c r="ES125" i="20"/>
  <c r="EB142" i="20"/>
  <c r="ET124" i="20"/>
  <c r="ET123" i="20"/>
  <c r="EA142" i="20"/>
  <c r="EU122" i="20"/>
  <c r="DZ143" i="20"/>
  <c r="EA143" i="20"/>
  <c r="EU123" i="20"/>
  <c r="DY144" i="20"/>
  <c r="EV121" i="20"/>
  <c r="EV122" i="20"/>
  <c r="DZ144" i="20"/>
  <c r="DX145" i="20"/>
  <c r="EW120" i="20"/>
  <c r="EX119" i="20"/>
  <c r="DW146" i="20"/>
  <c r="EY117" i="20"/>
  <c r="EY118" i="20"/>
  <c r="DU147" i="20"/>
  <c r="DV147" i="20"/>
  <c r="DU148" i="20"/>
  <c r="EZ116" i="20"/>
  <c r="EZ117" i="20"/>
  <c r="DT148" i="20"/>
  <c r="FA115" i="20"/>
  <c r="DS149" i="20"/>
  <c r="FB114" i="20"/>
  <c r="DR150" i="20"/>
  <c r="DQ151" i="20"/>
  <c r="FC112" i="20"/>
  <c r="FC113" i="20"/>
  <c r="DP151" i="20"/>
  <c r="FD111" i="20"/>
  <c r="DO152" i="20"/>
  <c r="FE110" i="20"/>
  <c r="DM153" i="20"/>
  <c r="DN153" i="20"/>
  <c r="FE109" i="20"/>
  <c r="DL154" i="20"/>
  <c r="DM154" i="20"/>
  <c r="FF108" i="20"/>
  <c r="FF109" i="20"/>
  <c r="DK155" i="20"/>
  <c r="FG107" i="20"/>
  <c r="DI156" i="20"/>
  <c r="FH106" i="20"/>
  <c r="DJ156" i="20"/>
  <c r="FH105" i="20"/>
  <c r="DH157" i="20"/>
  <c r="FI103" i="20"/>
  <c r="FI104" i="20"/>
  <c r="DG157" i="20"/>
  <c r="DF158" i="20"/>
  <c r="FJ102" i="20"/>
  <c r="DG158" i="20"/>
  <c r="FJ103" i="20"/>
  <c r="FK100" i="20"/>
  <c r="DD159" i="20"/>
  <c r="DE159" i="20"/>
  <c r="FK101" i="20"/>
  <c r="DD160" i="20"/>
  <c r="FL100" i="20"/>
  <c r="FL99" i="20"/>
  <c r="DC160" i="20"/>
  <c r="FM98" i="20"/>
  <c r="DA161" i="20"/>
  <c r="FM97" i="20"/>
  <c r="DB161" i="20"/>
  <c r="CZ162" i="20"/>
  <c r="FN96" i="20"/>
  <c r="CY162" i="20"/>
  <c r="FN95" i="20"/>
  <c r="FO94" i="20"/>
  <c r="FO95" i="20"/>
  <c r="CX163" i="20"/>
  <c r="CY163" i="20"/>
  <c r="CV164" i="20"/>
  <c r="FP92" i="20"/>
  <c r="CW164" i="20"/>
  <c r="FP93" i="20"/>
  <c r="FQ90" i="20"/>
  <c r="FQ91" i="20"/>
  <c r="CT165" i="20"/>
  <c r="CU165" i="20"/>
  <c r="CR166" i="20"/>
  <c r="FR89" i="20"/>
  <c r="CS166" i="20"/>
  <c r="FR88" i="20"/>
  <c r="CP167" i="20"/>
  <c r="FS87" i="20"/>
  <c r="CQ167" i="20"/>
  <c r="FS86" i="20"/>
  <c r="FT84" i="20"/>
  <c r="FT85" i="20"/>
  <c r="CN168" i="20"/>
  <c r="CO168" i="20"/>
  <c r="FU83" i="20"/>
  <c r="FU82" i="20"/>
  <c r="CL169" i="20"/>
  <c r="CM169" i="20"/>
  <c r="FV81" i="20"/>
  <c r="FV80" i="20"/>
  <c r="CK170" i="20"/>
  <c r="CJ170" i="20"/>
  <c r="FW79" i="20"/>
  <c r="CH171" i="20"/>
  <c r="CI171" i="20"/>
  <c r="FW78" i="20"/>
  <c r="FX75" i="20"/>
  <c r="CF172" i="20"/>
  <c r="CG172" i="20"/>
  <c r="FX76" i="20"/>
  <c r="FX77" i="20"/>
  <c r="CE172" i="20"/>
  <c r="CC173" i="20"/>
  <c r="FY74" i="20"/>
  <c r="CD173" i="20"/>
  <c r="FY75" i="20"/>
  <c r="FY73" i="20"/>
  <c r="CE173" i="20"/>
  <c r="CB174" i="20"/>
  <c r="FZ71" i="20"/>
  <c r="FZ72" i="20"/>
  <c r="CA174" i="20"/>
  <c r="BX175" i="20"/>
  <c r="BY175" i="20"/>
  <c r="BZ175" i="20"/>
  <c r="GA69" i="20"/>
  <c r="GA70" i="20"/>
  <c r="GA68" i="20"/>
  <c r="GB66" i="20"/>
  <c r="BU176" i="20"/>
  <c r="BV176" i="20"/>
  <c r="GB65" i="20"/>
  <c r="GB67" i="20"/>
  <c r="BW176" i="20"/>
  <c r="GC65" i="20"/>
  <c r="BT177" i="20"/>
  <c r="BU177" i="20"/>
  <c r="GC63" i="20"/>
  <c r="GC64" i="20"/>
  <c r="BS177" i="20"/>
  <c r="GD62" i="20"/>
  <c r="BP178" i="20"/>
  <c r="GD61" i="20"/>
  <c r="BQ178" i="20"/>
  <c r="GD60" i="20"/>
  <c r="BR178" i="20"/>
  <c r="BM179" i="20"/>
  <c r="GE58" i="20"/>
  <c r="BN179" i="20"/>
  <c r="GE56" i="20"/>
  <c r="BO179" i="20"/>
  <c r="GE59" i="20"/>
  <c r="BL179" i="20"/>
  <c r="GE57" i="20"/>
  <c r="GF53" i="20"/>
  <c r="BI180" i="20"/>
  <c r="GF54" i="20"/>
  <c r="GF55" i="20"/>
  <c r="BJ180" i="20"/>
  <c r="BK180" i="20"/>
  <c r="GG50" i="20"/>
  <c r="GG49" i="20"/>
  <c r="BH181" i="20"/>
  <c r="GG52" i="20"/>
  <c r="BE181" i="20"/>
  <c r="BF181" i="20"/>
  <c r="GG51" i="20"/>
  <c r="BG181" i="20"/>
  <c r="BA182" i="20"/>
  <c r="GH46" i="20"/>
  <c r="BB182" i="20"/>
  <c r="BC182" i="20"/>
  <c r="BD182" i="20"/>
  <c r="GH47" i="20"/>
  <c r="GH48" i="20"/>
  <c r="GH45" i="20"/>
  <c r="AZ183" i="20"/>
  <c r="GI43" i="20"/>
  <c r="AW183" i="20"/>
  <c r="GI44" i="20"/>
  <c r="GI41" i="20"/>
  <c r="GI42" i="20"/>
  <c r="AX183" i="20"/>
  <c r="AY183" i="20"/>
  <c r="AS184" i="20"/>
  <c r="GJ40" i="20"/>
  <c r="AT184" i="20"/>
  <c r="GJ38" i="20"/>
  <c r="AU184" i="20"/>
  <c r="AR184" i="20"/>
  <c r="AV184" i="20"/>
  <c r="GJ37" i="20"/>
  <c r="GJ36" i="20"/>
  <c r="GJ39" i="20"/>
  <c r="GK33" i="20"/>
  <c r="AN185" i="20"/>
  <c r="GK34" i="20"/>
  <c r="GK35" i="20"/>
  <c r="AO185" i="20"/>
  <c r="GK30" i="20"/>
  <c r="GK31" i="20"/>
  <c r="GK32" i="20"/>
  <c r="AL185" i="20"/>
  <c r="AP185" i="20"/>
  <c r="AM185" i="20"/>
  <c r="AQ185" i="20"/>
  <c r="AG186" i="20"/>
  <c r="AK186" i="20"/>
  <c r="GL28" i="20"/>
  <c r="GL26" i="20"/>
  <c r="GL25" i="20"/>
  <c r="GL22" i="20"/>
  <c r="AD186" i="20"/>
  <c r="AH186" i="20"/>
  <c r="GL24" i="20"/>
  <c r="AE186" i="20"/>
  <c r="AI186" i="20"/>
  <c r="GL27" i="20"/>
  <c r="AF186" i="20"/>
  <c r="AJ186" i="20"/>
  <c r="GL23" i="20"/>
  <c r="GL29" i="20"/>
  <c r="GM16" i="20"/>
  <c r="GM9" i="20"/>
  <c r="GM10" i="20"/>
  <c r="GM11" i="20"/>
  <c r="GM19" i="20"/>
  <c r="L187" i="20"/>
  <c r="P187" i="20"/>
  <c r="T187" i="20"/>
  <c r="X187" i="20"/>
  <c r="AB187" i="20"/>
  <c r="GM12" i="20"/>
  <c r="GM21" i="20"/>
  <c r="GM6" i="20"/>
  <c r="GM5" i="20"/>
  <c r="GM4" i="20"/>
  <c r="M187" i="20"/>
  <c r="Q187" i="20"/>
  <c r="U187" i="20"/>
  <c r="Y187" i="20"/>
  <c r="AC187" i="20"/>
  <c r="GM7" i="20"/>
  <c r="GM17" i="20"/>
  <c r="GM3" i="20"/>
  <c r="GM18" i="20"/>
  <c r="N187" i="20"/>
  <c r="R187" i="20"/>
  <c r="V187" i="20"/>
  <c r="Z187" i="20"/>
  <c r="GM20" i="20"/>
  <c r="GM13" i="20"/>
  <c r="GM14" i="20"/>
  <c r="GM8" i="20"/>
  <c r="GM15" i="20"/>
  <c r="K187" i="20"/>
  <c r="O187" i="20"/>
  <c r="S187" i="20"/>
  <c r="W187" i="20"/>
  <c r="AA187" i="20"/>
  <c r="GN2" i="20"/>
  <c r="J188" i="20"/>
  <c r="ES142" i="20"/>
  <c r="ET142" i="20"/>
  <c r="ET141" i="20"/>
  <c r="ES143" i="20"/>
  <c r="EU140" i="20"/>
  <c r="ER143" i="20"/>
  <c r="EU141" i="20"/>
  <c r="EV139" i="20"/>
  <c r="EQ144" i="20"/>
  <c r="EW138" i="20"/>
  <c r="EP145" i="20"/>
  <c r="EO146" i="20"/>
  <c r="EX137" i="20"/>
  <c r="EY136" i="20"/>
  <c r="EN147" i="20"/>
  <c r="EM148" i="20"/>
  <c r="EZ135" i="20"/>
  <c r="FA134" i="20"/>
  <c r="EL149" i="20"/>
  <c r="FB133" i="20"/>
  <c r="EK150" i="20"/>
  <c r="FC131" i="20"/>
  <c r="EI151" i="20"/>
  <c r="FC132" i="20"/>
  <c r="EJ151" i="20"/>
  <c r="FD131" i="20"/>
  <c r="EH152" i="20"/>
  <c r="FD130" i="20"/>
  <c r="EI152" i="20"/>
  <c r="FE129" i="20"/>
  <c r="EG153" i="20"/>
  <c r="EH153" i="20"/>
  <c r="FE130" i="20"/>
  <c r="FF128" i="20"/>
  <c r="EF154" i="20"/>
  <c r="FG127" i="20"/>
  <c r="EE155" i="20"/>
  <c r="EC156" i="20"/>
  <c r="FH125" i="20"/>
  <c r="FH126" i="20"/>
  <c r="ED156" i="20"/>
  <c r="FI124" i="20"/>
  <c r="EB157" i="20"/>
  <c r="EC157" i="20"/>
  <c r="FI125" i="20"/>
  <c r="FJ123" i="20"/>
  <c r="EA158" i="20"/>
  <c r="DY159" i="20"/>
  <c r="FK121" i="20"/>
  <c r="DZ159" i="20"/>
  <c r="FK122" i="20"/>
  <c r="DX160" i="20"/>
  <c r="DY160" i="20"/>
  <c r="FL121" i="20"/>
  <c r="FL120" i="20"/>
  <c r="FM119" i="20"/>
  <c r="DW161" i="20"/>
  <c r="FN117" i="20"/>
  <c r="DU162" i="20"/>
  <c r="DV162" i="20"/>
  <c r="FN118" i="20"/>
  <c r="DT163" i="20"/>
  <c r="FO116" i="20"/>
  <c r="DU163" i="20"/>
  <c r="FO117" i="20"/>
  <c r="FP115" i="20"/>
  <c r="DS164" i="20"/>
  <c r="FQ113" i="20"/>
  <c r="DQ165" i="20"/>
  <c r="FQ114" i="20"/>
  <c r="DR165" i="20"/>
  <c r="FR112" i="20"/>
  <c r="DP166" i="20"/>
  <c r="DN167" i="20"/>
  <c r="FS111" i="20"/>
  <c r="DO167" i="20"/>
  <c r="FS110" i="20"/>
  <c r="DM168" i="20"/>
  <c r="FT109" i="20"/>
  <c r="DL169" i="20"/>
  <c r="FU107" i="20"/>
  <c r="FU108" i="20"/>
  <c r="DK169" i="20"/>
  <c r="FV105" i="20"/>
  <c r="FV106" i="20"/>
  <c r="DI170" i="20"/>
  <c r="DJ170" i="20"/>
  <c r="DI171" i="20"/>
  <c r="FW104" i="20"/>
  <c r="FW105" i="20"/>
  <c r="DH171" i="20"/>
  <c r="DF172" i="20"/>
  <c r="FX102" i="20"/>
  <c r="FX103" i="20"/>
  <c r="DG172" i="20"/>
  <c r="DD173" i="20"/>
  <c r="FY100" i="20"/>
  <c r="FY101" i="20"/>
  <c r="DE173" i="20"/>
  <c r="FZ100" i="20"/>
  <c r="DD174" i="20"/>
  <c r="FZ99" i="20"/>
  <c r="DC174" i="20"/>
  <c r="DA175" i="20"/>
  <c r="GA98" i="20"/>
  <c r="DB175" i="20"/>
  <c r="GA97" i="20"/>
  <c r="CZ176" i="20"/>
  <c r="GB96" i="20"/>
  <c r="GB95" i="20"/>
  <c r="CY176" i="20"/>
  <c r="GC93" i="20"/>
  <c r="CW177" i="20"/>
  <c r="CX177" i="20"/>
  <c r="GC94" i="20"/>
  <c r="CU178" i="20"/>
  <c r="CV178" i="20"/>
  <c r="GD92" i="20"/>
  <c r="GD91" i="20"/>
  <c r="CS179" i="20"/>
  <c r="GE89" i="20"/>
  <c r="CT179" i="20"/>
  <c r="GE90" i="20"/>
  <c r="GF87" i="20"/>
  <c r="CR180" i="20"/>
  <c r="GF88" i="20"/>
  <c r="CQ180" i="20"/>
  <c r="GG86" i="20"/>
  <c r="CO181" i="20"/>
  <c r="CP181" i="20"/>
  <c r="GG85" i="20"/>
  <c r="CM182" i="20"/>
  <c r="CN182" i="20"/>
  <c r="GH84" i="20"/>
  <c r="GH83" i="20"/>
  <c r="GI81" i="20"/>
  <c r="GI82" i="20"/>
  <c r="CJ183" i="20"/>
  <c r="CK183" i="20"/>
  <c r="GI80" i="20"/>
  <c r="CL183" i="20"/>
  <c r="CH184" i="20"/>
  <c r="CI184" i="20"/>
  <c r="GJ78" i="20"/>
  <c r="GJ79" i="20"/>
  <c r="CF185" i="20"/>
  <c r="GK77" i="20"/>
  <c r="CG185" i="20"/>
  <c r="GK75" i="20"/>
  <c r="GK76" i="20"/>
  <c r="CE185" i="20"/>
  <c r="CC186" i="20"/>
  <c r="CD186" i="20"/>
  <c r="GL73" i="20"/>
  <c r="CE186" i="20"/>
  <c r="GL75" i="20"/>
  <c r="GL74" i="20"/>
  <c r="GM71" i="20"/>
  <c r="CB187" i="20"/>
  <c r="GM72" i="20"/>
  <c r="BZ187" i="20"/>
  <c r="GM70" i="20"/>
  <c r="CA187" i="20"/>
  <c r="BX188" i="20"/>
  <c r="GN67" i="20"/>
  <c r="GN69" i="20"/>
  <c r="BY188" i="20"/>
  <c r="GN68" i="20"/>
  <c r="BW188" i="20"/>
  <c r="BT189" i="20"/>
  <c r="BU189" i="20"/>
  <c r="BV189" i="20"/>
  <c r="GO65" i="20"/>
  <c r="GO66" i="20"/>
  <c r="BW189" i="20"/>
  <c r="GO67" i="20"/>
  <c r="GO64" i="20"/>
  <c r="BQ190" i="20"/>
  <c r="GP64" i="20"/>
  <c r="GP61" i="20"/>
  <c r="BR190" i="20"/>
  <c r="BS190" i="20"/>
  <c r="GP62" i="20"/>
  <c r="GP63" i="20"/>
  <c r="BT190" i="20"/>
  <c r="BP191" i="20"/>
  <c r="GQ61" i="20"/>
  <c r="GQ58" i="20"/>
  <c r="BQ191" i="20"/>
  <c r="GQ59" i="20"/>
  <c r="BN191" i="20"/>
  <c r="GQ60" i="20"/>
  <c r="BO191" i="20"/>
  <c r="GR57" i="20"/>
  <c r="BL192" i="20"/>
  <c r="GR56" i="20"/>
  <c r="BM192" i="20"/>
  <c r="GR55" i="20"/>
  <c r="BK192" i="20"/>
  <c r="GS54" i="20"/>
  <c r="BH193" i="20"/>
  <c r="GS53" i="20"/>
  <c r="GS51" i="20"/>
  <c r="BI193" i="20"/>
  <c r="GS52" i="20"/>
  <c r="BJ193" i="20"/>
  <c r="BG193" i="20"/>
  <c r="GT50" i="20"/>
  <c r="GT48" i="20"/>
  <c r="GT49" i="20"/>
  <c r="BD194" i="20"/>
  <c r="BE194" i="20"/>
  <c r="GT47" i="20"/>
  <c r="BF194" i="20"/>
  <c r="BC194" i="20"/>
  <c r="GU46" i="20"/>
  <c r="AY195" i="20"/>
  <c r="GU45" i="20"/>
  <c r="GU43" i="20"/>
  <c r="GU42" i="20"/>
  <c r="AZ195" i="20"/>
  <c r="BA195" i="20"/>
  <c r="GU44" i="20"/>
  <c r="AX195" i="20"/>
  <c r="BB195" i="20"/>
  <c r="AS196" i="20"/>
  <c r="AW196" i="20"/>
  <c r="GV38" i="20"/>
  <c r="AT196" i="20"/>
  <c r="AU196" i="20"/>
  <c r="GV41" i="20"/>
  <c r="AV196" i="20"/>
  <c r="GV37" i="20"/>
  <c r="GV39" i="20"/>
  <c r="GV40" i="20"/>
  <c r="AO197" i="20"/>
  <c r="GW33" i="20"/>
  <c r="GW35" i="20"/>
  <c r="AP197" i="20"/>
  <c r="GW31" i="20"/>
  <c r="GW36" i="20"/>
  <c r="AM197" i="20"/>
  <c r="AQ197" i="20"/>
  <c r="GW32" i="20"/>
  <c r="AN197" i="20"/>
  <c r="AR197" i="20"/>
  <c r="GW34" i="20"/>
  <c r="GX28" i="20"/>
  <c r="GX26" i="20"/>
  <c r="GX25" i="20"/>
  <c r="GX22" i="20"/>
  <c r="AF198" i="20"/>
  <c r="AJ198" i="20"/>
  <c r="GX27" i="20"/>
  <c r="GX24" i="20"/>
  <c r="AG198" i="20"/>
  <c r="AK198" i="20"/>
  <c r="GX23" i="20"/>
  <c r="AD198" i="20"/>
  <c r="AH198" i="20"/>
  <c r="AL198" i="20"/>
  <c r="GX29" i="20"/>
  <c r="GX30" i="20"/>
  <c r="AE198" i="20"/>
  <c r="AI198" i="20"/>
  <c r="GY7" i="20"/>
  <c r="GY9" i="20"/>
  <c r="GY18" i="20"/>
  <c r="GY19" i="20"/>
  <c r="GY4" i="20"/>
  <c r="K199" i="20"/>
  <c r="O199" i="20"/>
  <c r="S199" i="20"/>
  <c r="W199" i="20"/>
  <c r="AA199" i="20"/>
  <c r="GY20" i="20"/>
  <c r="GY21" i="20"/>
  <c r="GY6" i="20"/>
  <c r="GY14" i="20"/>
  <c r="GY8" i="20"/>
  <c r="L199" i="20"/>
  <c r="P199" i="20"/>
  <c r="T199" i="20"/>
  <c r="X199" i="20"/>
  <c r="AB199" i="20"/>
  <c r="GY16" i="20"/>
  <c r="GY17" i="20"/>
  <c r="GY3" i="20"/>
  <c r="GY10" i="20"/>
  <c r="GY15" i="20"/>
  <c r="M199" i="20"/>
  <c r="Q199" i="20"/>
  <c r="U199" i="20"/>
  <c r="Y199" i="20"/>
  <c r="AC199" i="20"/>
  <c r="GY12" i="20"/>
  <c r="GY13" i="20"/>
  <c r="GY5" i="20"/>
  <c r="GY11" i="20"/>
  <c r="N199" i="20"/>
  <c r="R199" i="20"/>
  <c r="V199" i="20"/>
  <c r="Z199" i="20"/>
  <c r="J200" i="20"/>
  <c r="GZ2" i="20"/>
  <c r="EI131" i="20"/>
  <c r="EJ130" i="20"/>
  <c r="EH132" i="20"/>
  <c r="EG133" i="20"/>
  <c r="EK129" i="20"/>
  <c r="EL128" i="20"/>
  <c r="EF134" i="20"/>
  <c r="EM127" i="20"/>
  <c r="EE135" i="20"/>
  <c r="EN126" i="20"/>
  <c r="ED136" i="20"/>
  <c r="EO125" i="20"/>
  <c r="EC137" i="20"/>
  <c r="EA138" i="20"/>
  <c r="EB138" i="20"/>
  <c r="EP123" i="20"/>
  <c r="EP124" i="20"/>
  <c r="EQ122" i="20"/>
  <c r="DZ139" i="20"/>
  <c r="EA139" i="20"/>
  <c r="EQ123" i="20"/>
  <c r="DY140" i="20"/>
  <c r="ER122" i="20"/>
  <c r="DZ140" i="20"/>
  <c r="ER121" i="20"/>
  <c r="DY141" i="20"/>
  <c r="ES121" i="20"/>
  <c r="ES120" i="20"/>
  <c r="DX141" i="20"/>
  <c r="ET119" i="20"/>
  <c r="DW142" i="20"/>
  <c r="DV143" i="20"/>
  <c r="EU118" i="20"/>
  <c r="DT144" i="20"/>
  <c r="DU144" i="20"/>
  <c r="EV116" i="20"/>
  <c r="EV117" i="20"/>
  <c r="DT145" i="20"/>
  <c r="EW115" i="20"/>
  <c r="EW116" i="20"/>
  <c r="DS145" i="20"/>
  <c r="EX114" i="20"/>
  <c r="DR146" i="20"/>
  <c r="DP147" i="20"/>
  <c r="EY113" i="20"/>
  <c r="DQ147" i="20"/>
  <c r="EY112" i="20"/>
  <c r="EZ112" i="20"/>
  <c r="DO148" i="20"/>
  <c r="EZ111" i="20"/>
  <c r="DP148" i="20"/>
  <c r="DN149" i="20"/>
  <c r="FA110" i="20"/>
  <c r="DL150" i="20"/>
  <c r="FB109" i="20"/>
  <c r="DM150" i="20"/>
  <c r="FB108" i="20"/>
  <c r="FC108" i="20"/>
  <c r="DK151" i="20"/>
  <c r="FC107" i="20"/>
  <c r="DL151" i="20"/>
  <c r="FD106" i="20"/>
  <c r="DJ152" i="20"/>
  <c r="DH153" i="20"/>
  <c r="DI153" i="20"/>
  <c r="FE104" i="20"/>
  <c r="FE105" i="20"/>
  <c r="FF103" i="20"/>
  <c r="DG154" i="20"/>
  <c r="FG102" i="20"/>
  <c r="DE155" i="20"/>
  <c r="FG101" i="20"/>
  <c r="DF155" i="20"/>
  <c r="DC156" i="20"/>
  <c r="FH100" i="20"/>
  <c r="DD156" i="20"/>
  <c r="FH99" i="20"/>
  <c r="FI98" i="20"/>
  <c r="DB157" i="20"/>
  <c r="FI99" i="20"/>
  <c r="DC157" i="20"/>
  <c r="DA158" i="20"/>
  <c r="FJ96" i="20"/>
  <c r="FJ97" i="20"/>
  <c r="CZ158" i="20"/>
  <c r="CZ159" i="20"/>
  <c r="FK96" i="20"/>
  <c r="FK95" i="20"/>
  <c r="CY159" i="20"/>
  <c r="FL94" i="20"/>
  <c r="FL93" i="20"/>
  <c r="CW160" i="20"/>
  <c r="CX160" i="20"/>
  <c r="CV161" i="20"/>
  <c r="FM92" i="20"/>
  <c r="FM91" i="20"/>
  <c r="CU161" i="20"/>
  <c r="FN90" i="20"/>
  <c r="CS162" i="20"/>
  <c r="FN89" i="20"/>
  <c r="CT162" i="20"/>
  <c r="CR163" i="20"/>
  <c r="FO87" i="20"/>
  <c r="FO88" i="20"/>
  <c r="CQ163" i="20"/>
  <c r="FP87" i="20"/>
  <c r="CO164" i="20"/>
  <c r="FP85" i="20"/>
  <c r="CP164" i="20"/>
  <c r="FP86" i="20"/>
  <c r="CQ164" i="20"/>
  <c r="FQ83" i="20"/>
  <c r="CN165" i="20"/>
  <c r="FQ85" i="20"/>
  <c r="CO165" i="20"/>
  <c r="FQ84" i="20"/>
  <c r="CM165" i="20"/>
  <c r="FR82" i="20"/>
  <c r="FR81" i="20"/>
  <c r="CK166" i="20"/>
  <c r="FR83" i="20"/>
  <c r="CL166" i="20"/>
  <c r="CM166" i="20"/>
  <c r="CK167" i="20"/>
  <c r="FS79" i="20"/>
  <c r="FS81" i="20"/>
  <c r="CI167" i="20"/>
  <c r="CJ167" i="20"/>
  <c r="FS80" i="20"/>
  <c r="FT78" i="20"/>
  <c r="FT79" i="20"/>
  <c r="FT77" i="20"/>
  <c r="CG168" i="20"/>
  <c r="CH168" i="20"/>
  <c r="CI168" i="20"/>
  <c r="CF169" i="20"/>
  <c r="FU75" i="20"/>
  <c r="FU76" i="20"/>
  <c r="CE169" i="20"/>
  <c r="FV73" i="20"/>
  <c r="FV74" i="20"/>
  <c r="CC170" i="20"/>
  <c r="CD170" i="20"/>
  <c r="BZ171" i="20"/>
  <c r="FW71" i="20"/>
  <c r="CA171" i="20"/>
  <c r="CB171" i="20"/>
  <c r="FW72" i="20"/>
  <c r="FW70" i="20"/>
  <c r="BX172" i="20"/>
  <c r="FX67" i="20"/>
  <c r="FX69" i="20"/>
  <c r="BY172" i="20"/>
  <c r="FX68" i="20"/>
  <c r="BW172" i="20"/>
  <c r="FY67" i="20"/>
  <c r="FY66" i="20"/>
  <c r="BU173" i="20"/>
  <c r="BV173" i="20"/>
  <c r="FY65" i="20"/>
  <c r="BW173" i="20"/>
  <c r="FZ64" i="20"/>
  <c r="BT174" i="20"/>
  <c r="FZ63" i="20"/>
  <c r="BR174" i="20"/>
  <c r="FZ62" i="20"/>
  <c r="BS174" i="20"/>
  <c r="BP175" i="20"/>
  <c r="BQ175" i="20"/>
  <c r="GA59" i="20"/>
  <c r="BO175" i="20"/>
  <c r="GA61" i="20"/>
  <c r="GA60" i="20"/>
  <c r="BL176" i="20"/>
  <c r="GB58" i="20"/>
  <c r="GB57" i="20"/>
  <c r="BM176" i="20"/>
  <c r="GB56" i="20"/>
  <c r="BN176" i="20"/>
  <c r="GC55" i="20"/>
  <c r="BH177" i="20"/>
  <c r="GC54" i="20"/>
  <c r="BI177" i="20"/>
  <c r="GC53" i="20"/>
  <c r="BJ177" i="20"/>
  <c r="GC52" i="20"/>
  <c r="BK177" i="20"/>
  <c r="GD49" i="20"/>
  <c r="BG178" i="20"/>
  <c r="BH178" i="20"/>
  <c r="GD51" i="20"/>
  <c r="BE178" i="20"/>
  <c r="GD52" i="20"/>
  <c r="GD50" i="20"/>
  <c r="BF178" i="20"/>
  <c r="BA179" i="20"/>
  <c r="BB179" i="20"/>
  <c r="BC179" i="20"/>
  <c r="GE45" i="20"/>
  <c r="BD179" i="20"/>
  <c r="GE48" i="20"/>
  <c r="GE46" i="20"/>
  <c r="GE47" i="20"/>
  <c r="GF40" i="20"/>
  <c r="AV180" i="20"/>
  <c r="AZ180" i="20"/>
  <c r="GF42" i="20"/>
  <c r="GF43" i="20"/>
  <c r="AW180" i="20"/>
  <c r="GF44" i="20"/>
  <c r="AX180" i="20"/>
  <c r="GF41" i="20"/>
  <c r="AY180" i="20"/>
  <c r="GG40" i="20"/>
  <c r="AR181" i="20"/>
  <c r="AV181" i="20"/>
  <c r="GG37" i="20"/>
  <c r="GG36" i="20"/>
  <c r="AS181" i="20"/>
  <c r="GG39" i="20"/>
  <c r="AT181" i="20"/>
  <c r="GG38" i="20"/>
  <c r="GG35" i="20"/>
  <c r="AQ181" i="20"/>
  <c r="AU181" i="20"/>
  <c r="AK182" i="20"/>
  <c r="AO182" i="20"/>
  <c r="AL182" i="20"/>
  <c r="AP182" i="20"/>
  <c r="AM182" i="20"/>
  <c r="AQ182" i="20"/>
  <c r="GH35" i="20"/>
  <c r="GH30" i="20"/>
  <c r="GH33" i="20"/>
  <c r="AN182" i="20"/>
  <c r="GH31" i="20"/>
  <c r="GH32" i="20"/>
  <c r="GH34" i="20"/>
  <c r="GH29" i="20"/>
  <c r="AF183" i="20"/>
  <c r="AJ183" i="20"/>
  <c r="AG183" i="20"/>
  <c r="GI28" i="20"/>
  <c r="GI23" i="20"/>
  <c r="GI25" i="20"/>
  <c r="GI27" i="20"/>
  <c r="GI26" i="20"/>
  <c r="AD183" i="20"/>
  <c r="AH183" i="20"/>
  <c r="GI24" i="20"/>
  <c r="GI22" i="20"/>
  <c r="AE183" i="20"/>
  <c r="AI183" i="20"/>
  <c r="M184" i="20"/>
  <c r="Q184" i="20"/>
  <c r="U184" i="20"/>
  <c r="Y184" i="20"/>
  <c r="AC184" i="20"/>
  <c r="GJ17" i="20"/>
  <c r="GJ3" i="20"/>
  <c r="GJ10" i="20"/>
  <c r="GJ19" i="20"/>
  <c r="GJ4" i="20"/>
  <c r="GJ12" i="20"/>
  <c r="N184" i="20"/>
  <c r="R184" i="20"/>
  <c r="V184" i="20"/>
  <c r="Z184" i="20"/>
  <c r="GJ13" i="20"/>
  <c r="GJ20" i="20"/>
  <c r="GJ5" i="20"/>
  <c r="GJ15" i="20"/>
  <c r="GJ16" i="20"/>
  <c r="K184" i="20"/>
  <c r="O184" i="20"/>
  <c r="S184" i="20"/>
  <c r="W184" i="20"/>
  <c r="AA184" i="20"/>
  <c r="GJ9" i="20"/>
  <c r="GJ18" i="20"/>
  <c r="GJ11" i="20"/>
  <c r="L184" i="20"/>
  <c r="P184" i="20"/>
  <c r="T184" i="20"/>
  <c r="X184" i="20"/>
  <c r="AB184" i="20"/>
  <c r="GJ21" i="20"/>
  <c r="GJ6" i="20"/>
  <c r="GJ14" i="20"/>
  <c r="GJ8" i="20"/>
  <c r="GJ7" i="20"/>
  <c r="GK2" i="20"/>
  <c r="J185" i="20"/>
  <c r="EJ133" i="20"/>
  <c r="EK132" i="20"/>
  <c r="EL131" i="20"/>
  <c r="EI134" i="20"/>
  <c r="EH135" i="20"/>
  <c r="EM130" i="20"/>
  <c r="EG136" i="20"/>
  <c r="EN129" i="20"/>
  <c r="EO128" i="20"/>
  <c r="EF137" i="20"/>
  <c r="EP126" i="20"/>
  <c r="EE138" i="20"/>
  <c r="EP127" i="20"/>
  <c r="ED138" i="20"/>
  <c r="EC139" i="20"/>
  <c r="ED139" i="20"/>
  <c r="EQ126" i="20"/>
  <c r="EQ125" i="20"/>
  <c r="EB140" i="20"/>
  <c r="ER125" i="20"/>
  <c r="EC140" i="20"/>
  <c r="ER124" i="20"/>
  <c r="ES124" i="20"/>
  <c r="ES123" i="20"/>
  <c r="EA141" i="20"/>
  <c r="EB141" i="20"/>
  <c r="ET122" i="20"/>
  <c r="DZ142" i="20"/>
  <c r="DY143" i="20"/>
  <c r="EU121" i="20"/>
  <c r="DX144" i="20"/>
  <c r="EV120" i="20"/>
  <c r="EW118" i="20"/>
  <c r="EW119" i="20"/>
  <c r="DV145" i="20"/>
  <c r="DW145" i="20"/>
  <c r="DU146" i="20"/>
  <c r="DV146" i="20"/>
  <c r="EX117" i="20"/>
  <c r="EX118" i="20"/>
  <c r="DT147" i="20"/>
  <c r="EY116" i="20"/>
  <c r="DR148" i="20"/>
  <c r="EZ115" i="20"/>
  <c r="DS148" i="20"/>
  <c r="EZ114" i="20"/>
  <c r="DQ149" i="20"/>
  <c r="FA114" i="20"/>
  <c r="DR149" i="20"/>
  <c r="FA113" i="20"/>
  <c r="DP150" i="20"/>
  <c r="FB113" i="20"/>
  <c r="FB112" i="20"/>
  <c r="DQ150" i="20"/>
  <c r="DN151" i="20"/>
  <c r="FC111" i="20"/>
  <c r="DO151" i="20"/>
  <c r="FC110" i="20"/>
  <c r="FD110" i="20"/>
  <c r="DM152" i="20"/>
  <c r="DN152" i="20"/>
  <c r="FD109" i="20"/>
  <c r="DL153" i="20"/>
  <c r="FE108" i="20"/>
  <c r="FF106" i="20"/>
  <c r="DJ154" i="20"/>
  <c r="FF107" i="20"/>
  <c r="DK154" i="20"/>
  <c r="FG106" i="20"/>
  <c r="FG105" i="20"/>
  <c r="DI155" i="20"/>
  <c r="DJ155" i="20"/>
  <c r="FH104" i="20"/>
  <c r="DG156" i="20"/>
  <c r="FH103" i="20"/>
  <c r="DH156" i="20"/>
  <c r="FI102" i="20"/>
  <c r="DF157" i="20"/>
  <c r="DE158" i="20"/>
  <c r="FJ100" i="20"/>
  <c r="DD158" i="20"/>
  <c r="FJ101" i="20"/>
  <c r="FK98" i="20"/>
  <c r="DB159" i="20"/>
  <c r="FK99" i="20"/>
  <c r="DC159" i="20"/>
  <c r="FL97" i="20"/>
  <c r="DA160" i="20"/>
  <c r="DB160" i="20"/>
  <c r="FL98" i="20"/>
  <c r="CZ161" i="20"/>
  <c r="FM95" i="20"/>
  <c r="FM96" i="20"/>
  <c r="CY161" i="20"/>
  <c r="FN93" i="20"/>
  <c r="CW162" i="20"/>
  <c r="CX162" i="20"/>
  <c r="FN94" i="20"/>
  <c r="CV163" i="20"/>
  <c r="FO93" i="20"/>
  <c r="CW163" i="20"/>
  <c r="FO92" i="20"/>
  <c r="FP91" i="20"/>
  <c r="FP90" i="20"/>
  <c r="CT164" i="20"/>
  <c r="CU164" i="20"/>
  <c r="CR165" i="20"/>
  <c r="CS165" i="20"/>
  <c r="FQ89" i="20"/>
  <c r="FQ88" i="20"/>
  <c r="FR86" i="20"/>
  <c r="CP166" i="20"/>
  <c r="FR87" i="20"/>
  <c r="CQ166" i="20"/>
  <c r="CO167" i="20"/>
  <c r="FS85" i="20"/>
  <c r="CN167" i="20"/>
  <c r="FS84" i="20"/>
  <c r="FT83" i="20"/>
  <c r="CL168" i="20"/>
  <c r="FT82" i="20"/>
  <c r="CM168" i="20"/>
  <c r="FU80" i="20"/>
  <c r="CJ169" i="20"/>
  <c r="FU81" i="20"/>
  <c r="CK169" i="20"/>
  <c r="FV79" i="20"/>
  <c r="FV78" i="20"/>
  <c r="CH170" i="20"/>
  <c r="CI170" i="20"/>
  <c r="CG171" i="20"/>
  <c r="FW76" i="20"/>
  <c r="FW77" i="20"/>
  <c r="CE171" i="20"/>
  <c r="FW75" i="20"/>
  <c r="CF171" i="20"/>
  <c r="CC172" i="20"/>
  <c r="FX74" i="20"/>
  <c r="FX73" i="20"/>
  <c r="CD172" i="20"/>
  <c r="CB173" i="20"/>
  <c r="FY70" i="20"/>
  <c r="FY72" i="20"/>
  <c r="BZ173" i="20"/>
  <c r="CA173" i="20"/>
  <c r="FY71" i="20"/>
  <c r="FZ68" i="20"/>
  <c r="BX174" i="20"/>
  <c r="BY174" i="20"/>
  <c r="FZ70" i="20"/>
  <c r="BZ174" i="20"/>
  <c r="FZ69" i="20"/>
  <c r="GA66" i="20"/>
  <c r="BU175" i="20"/>
  <c r="BV175" i="20"/>
  <c r="BW175" i="20"/>
  <c r="GA65" i="20"/>
  <c r="GA67" i="20"/>
  <c r="GB62" i="20"/>
  <c r="GB63" i="20"/>
  <c r="GB64" i="20"/>
  <c r="BT176" i="20"/>
  <c r="BR176" i="20"/>
  <c r="BS176" i="20"/>
  <c r="GC59" i="20"/>
  <c r="GC60" i="20"/>
  <c r="BP177" i="20"/>
  <c r="GC62" i="20"/>
  <c r="BQ177" i="20"/>
  <c r="GC61" i="20"/>
  <c r="BR177" i="20"/>
  <c r="BO177" i="20"/>
  <c r="BO178" i="20"/>
  <c r="BL178" i="20"/>
  <c r="GD58" i="20"/>
  <c r="GD56" i="20"/>
  <c r="GD57" i="20"/>
  <c r="GD59" i="20"/>
  <c r="BM178" i="20"/>
  <c r="BN178" i="20"/>
  <c r="BI179" i="20"/>
  <c r="GE53" i="20"/>
  <c r="BJ179" i="20"/>
  <c r="GE54" i="20"/>
  <c r="BK179" i="20"/>
  <c r="GE55" i="20"/>
  <c r="BH180" i="20"/>
  <c r="GF49" i="20"/>
  <c r="GF52" i="20"/>
  <c r="BE180" i="20"/>
  <c r="BF180" i="20"/>
  <c r="GF50" i="20"/>
  <c r="GF51" i="20"/>
  <c r="BG180" i="20"/>
  <c r="GG47" i="20"/>
  <c r="BD181" i="20"/>
  <c r="GG46" i="20"/>
  <c r="GG45" i="20"/>
  <c r="BA181" i="20"/>
  <c r="GG48" i="20"/>
  <c r="BB181" i="20"/>
  <c r="BC181" i="20"/>
  <c r="AW182" i="20"/>
  <c r="GH43" i="20"/>
  <c r="GH44" i="20"/>
  <c r="GH41" i="20"/>
  <c r="AX182" i="20"/>
  <c r="GH42" i="20"/>
  <c r="AY182" i="20"/>
  <c r="AZ182" i="20"/>
  <c r="GI36" i="20"/>
  <c r="AR183" i="20"/>
  <c r="AV183" i="20"/>
  <c r="GI39" i="20"/>
  <c r="AS183" i="20"/>
  <c r="AT183" i="20"/>
  <c r="GI40" i="20"/>
  <c r="GI37" i="20"/>
  <c r="GI38" i="20"/>
  <c r="AU183" i="20"/>
  <c r="AO184" i="20"/>
  <c r="GJ33" i="20"/>
  <c r="GJ35" i="20"/>
  <c r="AL184" i="20"/>
  <c r="AP184" i="20"/>
  <c r="GJ31" i="20"/>
  <c r="GJ32" i="20"/>
  <c r="AM184" i="20"/>
  <c r="AQ184" i="20"/>
  <c r="GJ34" i="20"/>
  <c r="AN184" i="20"/>
  <c r="GJ30" i="20"/>
  <c r="GK22" i="20"/>
  <c r="GK23" i="20"/>
  <c r="GK24" i="20"/>
  <c r="AF185" i="20"/>
  <c r="AJ185" i="20"/>
  <c r="GK29" i="20"/>
  <c r="AG185" i="20"/>
  <c r="AK185" i="20"/>
  <c r="AD185" i="20"/>
  <c r="AH185" i="20"/>
  <c r="GK26" i="20"/>
  <c r="GK27" i="20"/>
  <c r="GK25" i="20"/>
  <c r="GK28" i="20"/>
  <c r="AE185" i="20"/>
  <c r="AI185" i="20"/>
  <c r="M186" i="20"/>
  <c r="Q186" i="20"/>
  <c r="U186" i="20"/>
  <c r="Y186" i="20"/>
  <c r="AC186" i="20"/>
  <c r="GL19" i="20"/>
  <c r="GL4" i="20"/>
  <c r="GL12" i="20"/>
  <c r="GL9" i="20"/>
  <c r="GL5" i="20"/>
  <c r="N186" i="20"/>
  <c r="R186" i="20"/>
  <c r="V186" i="20"/>
  <c r="Z186" i="20"/>
  <c r="GL15" i="20"/>
  <c r="GL7" i="20"/>
  <c r="GL21" i="20"/>
  <c r="GL6" i="20"/>
  <c r="GL18" i="20"/>
  <c r="K186" i="20"/>
  <c r="O186" i="20"/>
  <c r="S186" i="20"/>
  <c r="W186" i="20"/>
  <c r="AA186" i="20"/>
  <c r="GL11" i="20"/>
  <c r="GL20" i="20"/>
  <c r="GL17" i="20"/>
  <c r="GL3" i="20"/>
  <c r="GL10" i="20"/>
  <c r="L186" i="20"/>
  <c r="P186" i="20"/>
  <c r="T186" i="20"/>
  <c r="X186" i="20"/>
  <c r="AB186" i="20"/>
  <c r="GL8" i="20"/>
  <c r="GL16" i="20"/>
  <c r="GL13" i="20"/>
  <c r="GL14" i="20"/>
  <c r="J187" i="20"/>
  <c r="GM2" i="20"/>
  <c r="EU144" i="20"/>
  <c r="EV143" i="20"/>
  <c r="EV144" i="20"/>
  <c r="EW143" i="20"/>
  <c r="ET145" i="20"/>
  <c r="EW142" i="20"/>
  <c r="EU145" i="20"/>
  <c r="ES146" i="20"/>
  <c r="ET146" i="20"/>
  <c r="EX142" i="20"/>
  <c r="EX141" i="20"/>
  <c r="ER147" i="20"/>
  <c r="ES147" i="20"/>
  <c r="EY140" i="20"/>
  <c r="EY141" i="20"/>
  <c r="EZ139" i="20"/>
  <c r="EQ148" i="20"/>
  <c r="EZ140" i="20"/>
  <c r="ER148" i="20"/>
  <c r="FA139" i="20"/>
  <c r="EP149" i="20"/>
  <c r="FA138" i="20"/>
  <c r="EQ149" i="20"/>
  <c r="FB137" i="20"/>
  <c r="EO150" i="20"/>
  <c r="FB138" i="20"/>
  <c r="EP150" i="20"/>
  <c r="FC136" i="20"/>
  <c r="EN151" i="20"/>
  <c r="FD135" i="20"/>
  <c r="EM152" i="20"/>
  <c r="FE134" i="20"/>
  <c r="EL153" i="20"/>
  <c r="FF133" i="20"/>
  <c r="EJ154" i="20"/>
  <c r="EK154" i="20"/>
  <c r="FF132" i="20"/>
  <c r="FG132" i="20"/>
  <c r="EI155" i="20"/>
  <c r="EJ155" i="20"/>
  <c r="FG131" i="20"/>
  <c r="EH156" i="20"/>
  <c r="EI156" i="20"/>
  <c r="FH131" i="20"/>
  <c r="FH130" i="20"/>
  <c r="EG157" i="20"/>
  <c r="FI129" i="20"/>
  <c r="FJ128" i="20"/>
  <c r="EF158" i="20"/>
  <c r="FK127" i="20"/>
  <c r="FK126" i="20"/>
  <c r="ED159" i="20"/>
  <c r="EE159" i="20"/>
  <c r="FL125" i="20"/>
  <c r="FL126" i="20"/>
  <c r="EC160" i="20"/>
  <c r="ED160" i="20"/>
  <c r="EB161" i="20"/>
  <c r="FM124" i="20"/>
  <c r="FN123" i="20"/>
  <c r="EA162" i="20"/>
  <c r="DY163" i="20"/>
  <c r="FO121" i="20"/>
  <c r="DZ163" i="20"/>
  <c r="FO122" i="20"/>
  <c r="DX164" i="20"/>
  <c r="FP120" i="20"/>
  <c r="FQ118" i="20"/>
  <c r="DV165" i="20"/>
  <c r="FQ119" i="20"/>
  <c r="DW165" i="20"/>
  <c r="FR118" i="20"/>
  <c r="FR117" i="20"/>
  <c r="DU166" i="20"/>
  <c r="DV166" i="20"/>
  <c r="FS116" i="20"/>
  <c r="DT167" i="20"/>
  <c r="FT115" i="20"/>
  <c r="DR168" i="20"/>
  <c r="FT114" i="20"/>
  <c r="DS168" i="20"/>
  <c r="DQ169" i="20"/>
  <c r="FU113" i="20"/>
  <c r="FV111" i="20"/>
  <c r="FV112" i="20"/>
  <c r="DP170" i="20"/>
  <c r="DO170" i="20"/>
  <c r="DM171" i="20"/>
  <c r="DN171" i="20"/>
  <c r="FW109" i="20"/>
  <c r="FW110" i="20"/>
  <c r="DL172" i="20"/>
  <c r="FX108" i="20"/>
  <c r="DM172" i="20"/>
  <c r="FX109" i="20"/>
  <c r="DJ173" i="20"/>
  <c r="FY107" i="20"/>
  <c r="DK173" i="20"/>
  <c r="FY106" i="20"/>
  <c r="FZ106" i="20"/>
  <c r="FZ105" i="20"/>
  <c r="DI174" i="20"/>
  <c r="DJ174" i="20"/>
  <c r="DH175" i="20"/>
  <c r="GA104" i="20"/>
  <c r="GA103" i="20"/>
  <c r="DG175" i="20"/>
  <c r="DE176" i="20"/>
  <c r="DF176" i="20"/>
  <c r="GB101" i="20"/>
  <c r="GB102" i="20"/>
  <c r="GC100" i="20"/>
  <c r="DD177" i="20"/>
  <c r="GC99" i="20"/>
  <c r="DC177" i="20"/>
  <c r="DC178" i="20"/>
  <c r="GD98" i="20"/>
  <c r="GD99" i="20"/>
  <c r="GD97" i="20"/>
  <c r="DA178" i="20"/>
  <c r="DB178" i="20"/>
  <c r="DA179" i="20"/>
  <c r="GE96" i="20"/>
  <c r="GE97" i="20"/>
  <c r="CZ179" i="20"/>
  <c r="GF95" i="20"/>
  <c r="GF94" i="20"/>
  <c r="CX180" i="20"/>
  <c r="CY180" i="20"/>
  <c r="CV181" i="20"/>
  <c r="GG92" i="20"/>
  <c r="GG93" i="20"/>
  <c r="CW181" i="20"/>
  <c r="GH90" i="20"/>
  <c r="CT182" i="20"/>
  <c r="CU182" i="20"/>
  <c r="GH91" i="20"/>
  <c r="GI88" i="20"/>
  <c r="CR183" i="20"/>
  <c r="CS183" i="20"/>
  <c r="GI89" i="20"/>
  <c r="CO184" i="20"/>
  <c r="GJ86" i="20"/>
  <c r="GJ87" i="20"/>
  <c r="CP184" i="20"/>
  <c r="CQ184" i="20"/>
  <c r="GJ85" i="20"/>
  <c r="GK83" i="20"/>
  <c r="CN185" i="20"/>
  <c r="CO185" i="20"/>
  <c r="GK85" i="20"/>
  <c r="GK84" i="20"/>
  <c r="CM185" i="20"/>
  <c r="CK186" i="20"/>
  <c r="CL186" i="20"/>
  <c r="GL82" i="20"/>
  <c r="GL81" i="20"/>
  <c r="GM80" i="20"/>
  <c r="CJ187" i="20"/>
  <c r="GM78" i="20"/>
  <c r="CH187" i="20"/>
  <c r="GM79" i="20"/>
  <c r="CI187" i="20"/>
  <c r="CF188" i="20"/>
  <c r="GN78" i="20"/>
  <c r="GN76" i="20"/>
  <c r="CG188" i="20"/>
  <c r="CH188" i="20"/>
  <c r="GN77" i="20"/>
  <c r="CC189" i="20"/>
  <c r="GO75" i="20"/>
  <c r="GO74" i="20"/>
  <c r="CD189" i="20"/>
  <c r="GO73" i="20"/>
  <c r="CE189" i="20"/>
  <c r="CC190" i="20"/>
  <c r="GP71" i="20"/>
  <c r="GP73" i="20"/>
  <c r="CA190" i="20"/>
  <c r="GP72" i="20"/>
  <c r="CB190" i="20"/>
  <c r="GQ70" i="20"/>
  <c r="GQ68" i="20"/>
  <c r="BX191" i="20"/>
  <c r="BY191" i="20"/>
  <c r="GQ69" i="20"/>
  <c r="BZ191" i="20"/>
  <c r="GR65" i="20"/>
  <c r="GR67" i="20"/>
  <c r="BU192" i="20"/>
  <c r="BV192" i="20"/>
  <c r="GR66" i="20"/>
  <c r="BW192" i="20"/>
  <c r="GS62" i="20"/>
  <c r="BT193" i="20"/>
  <c r="BR193" i="20"/>
  <c r="GS63" i="20"/>
  <c r="GS64" i="20"/>
  <c r="BS193" i="20"/>
  <c r="GT60" i="20"/>
  <c r="BP194" i="20"/>
  <c r="BQ194" i="20"/>
  <c r="GT59" i="20"/>
  <c r="GT61" i="20"/>
  <c r="BO194" i="20"/>
  <c r="GU56" i="20"/>
  <c r="BK195" i="20"/>
  <c r="GU58" i="20"/>
  <c r="BL195" i="20"/>
  <c r="GU57" i="20"/>
  <c r="BM195" i="20"/>
  <c r="GU55" i="20"/>
  <c r="BN195" i="20"/>
  <c r="BI196" i="20"/>
  <c r="GV54" i="20"/>
  <c r="GV51" i="20"/>
  <c r="BJ196" i="20"/>
  <c r="BG196" i="20"/>
  <c r="GV52" i="20"/>
  <c r="BH196" i="20"/>
  <c r="GV53" i="20"/>
  <c r="BE197" i="20"/>
  <c r="GW49" i="20"/>
  <c r="BF197" i="20"/>
  <c r="GW47" i="20"/>
  <c r="BC197" i="20"/>
  <c r="GW48" i="20"/>
  <c r="BD197" i="20"/>
  <c r="GW50" i="20"/>
  <c r="GX44" i="20"/>
  <c r="GX46" i="20"/>
  <c r="AZ198" i="20"/>
  <c r="GX43" i="20"/>
  <c r="GX42" i="20"/>
  <c r="BA198" i="20"/>
  <c r="AX198" i="20"/>
  <c r="BB198" i="20"/>
  <c r="GX45" i="20"/>
  <c r="AY198" i="20"/>
  <c r="GY40" i="20"/>
  <c r="GY41" i="20"/>
  <c r="AU199" i="20"/>
  <c r="GY37" i="20"/>
  <c r="AV199" i="20"/>
  <c r="GY39" i="20"/>
  <c r="AS199" i="20"/>
  <c r="AW199" i="20"/>
  <c r="GY38" i="20"/>
  <c r="AT199" i="20"/>
  <c r="AO200" i="20"/>
  <c r="GZ32" i="20"/>
  <c r="GZ36" i="20"/>
  <c r="GZ31" i="20"/>
  <c r="AP200" i="20"/>
  <c r="GZ33" i="20"/>
  <c r="GZ34" i="20"/>
  <c r="AM200" i="20"/>
  <c r="AQ200" i="20"/>
  <c r="AN200" i="20"/>
  <c r="AR200" i="20"/>
  <c r="GZ35" i="20"/>
  <c r="AG201" i="20"/>
  <c r="AK201" i="20"/>
  <c r="HA22" i="20"/>
  <c r="HA24" i="20"/>
  <c r="AD201" i="20"/>
  <c r="AH201" i="20"/>
  <c r="AL201" i="20"/>
  <c r="HA29" i="20"/>
  <c r="AE201" i="20"/>
  <c r="AI201" i="20"/>
  <c r="HA30" i="20"/>
  <c r="HA27" i="20"/>
  <c r="HA25" i="20"/>
  <c r="AF201" i="20"/>
  <c r="AJ201" i="20"/>
  <c r="HA26" i="20"/>
  <c r="HA23" i="20"/>
  <c r="HA28" i="20"/>
  <c r="HB11" i="20"/>
  <c r="HB12" i="20"/>
  <c r="HB13" i="20"/>
  <c r="HB18" i="20"/>
  <c r="L202" i="20"/>
  <c r="P202" i="20"/>
  <c r="T202" i="20"/>
  <c r="X202" i="20"/>
  <c r="AB202" i="20"/>
  <c r="HB8" i="20"/>
  <c r="HB7" i="20"/>
  <c r="HB9" i="20"/>
  <c r="HB10" i="20"/>
  <c r="M202" i="20"/>
  <c r="Q202" i="20"/>
  <c r="U202" i="20"/>
  <c r="Y202" i="20"/>
  <c r="AC202" i="20"/>
  <c r="HB19" i="20"/>
  <c r="HB4" i="20"/>
  <c r="HB20" i="20"/>
  <c r="HB22" i="20"/>
  <c r="HB21" i="20"/>
  <c r="HB6" i="20"/>
  <c r="HB14" i="20"/>
  <c r="N202" i="20"/>
  <c r="R202" i="20"/>
  <c r="V202" i="20"/>
  <c r="Z202" i="20"/>
  <c r="AD202" i="20"/>
  <c r="HB15" i="20"/>
  <c r="HB16" i="20"/>
  <c r="HB17" i="20"/>
  <c r="HB3" i="20"/>
  <c r="HB5" i="20"/>
  <c r="K202" i="20"/>
  <c r="O202" i="20"/>
  <c r="S202" i="20"/>
  <c r="W202" i="20"/>
  <c r="AA202" i="20"/>
  <c r="J203" i="20"/>
  <c r="HC2" i="20"/>
  <c r="ER140" i="20"/>
  <c r="ES139" i="20"/>
  <c r="ES140" i="20"/>
  <c r="EQ141" i="20"/>
  <c r="ER141" i="20"/>
  <c r="ET138" i="20"/>
  <c r="EP142" i="20"/>
  <c r="ET139" i="20"/>
  <c r="EQ142" i="20"/>
  <c r="EO143" i="20"/>
  <c r="EU137" i="20"/>
  <c r="EP143" i="20"/>
  <c r="EU138" i="20"/>
  <c r="EN144" i="20"/>
  <c r="EV136" i="20"/>
  <c r="EO144" i="20"/>
  <c r="EV137" i="20"/>
  <c r="EN145" i="20"/>
  <c r="EW135" i="20"/>
  <c r="EW136" i="20"/>
  <c r="EM145" i="20"/>
  <c r="EL146" i="20"/>
  <c r="EX134" i="20"/>
  <c r="EY133" i="20"/>
  <c r="EK147" i="20"/>
  <c r="EZ132" i="20"/>
  <c r="EJ148" i="20"/>
  <c r="FA131" i="20"/>
  <c r="EI149" i="20"/>
  <c r="FB130" i="20"/>
  <c r="FB129" i="20"/>
  <c r="EG150" i="20"/>
  <c r="EH150" i="20"/>
  <c r="EG151" i="20"/>
  <c r="FC129" i="20"/>
  <c r="EF151" i="20"/>
  <c r="FC128" i="20"/>
  <c r="FD128" i="20"/>
  <c r="EF152" i="20"/>
  <c r="FD127" i="20"/>
  <c r="EE152" i="20"/>
  <c r="ED153" i="20"/>
  <c r="FE126" i="20"/>
  <c r="EC154" i="20"/>
  <c r="FF125" i="20"/>
  <c r="EA155" i="20"/>
  <c r="FG123" i="20"/>
  <c r="EB155" i="20"/>
  <c r="FG124" i="20"/>
  <c r="FH122" i="20"/>
  <c r="FH123" i="20"/>
  <c r="DZ156" i="20"/>
  <c r="EA156" i="20"/>
  <c r="FI121" i="20"/>
  <c r="DY157" i="20"/>
  <c r="DX158" i="20"/>
  <c r="FJ120" i="20"/>
  <c r="FK118" i="20"/>
  <c r="FK119" i="20"/>
  <c r="DV159" i="20"/>
  <c r="DW159" i="20"/>
  <c r="DU160" i="20"/>
  <c r="FL117" i="20"/>
  <c r="FM115" i="20"/>
  <c r="DT161" i="20"/>
  <c r="FM116" i="20"/>
  <c r="DS161" i="20"/>
  <c r="FN114" i="20"/>
  <c r="DR162" i="20"/>
  <c r="FN115" i="20"/>
  <c r="DS162" i="20"/>
  <c r="FO113" i="20"/>
  <c r="DQ163" i="20"/>
  <c r="DP164" i="20"/>
  <c r="FP111" i="20"/>
  <c r="FP112" i="20"/>
  <c r="DO164" i="20"/>
  <c r="DN165" i="20"/>
  <c r="FQ110" i="20"/>
  <c r="FR109" i="20"/>
  <c r="DL166" i="20"/>
  <c r="FR108" i="20"/>
  <c r="DM166" i="20"/>
  <c r="FS107" i="20"/>
  <c r="DJ167" i="20"/>
  <c r="DK167" i="20"/>
  <c r="FS106" i="20"/>
  <c r="FT106" i="20"/>
  <c r="DI168" i="20"/>
  <c r="DJ168" i="20"/>
  <c r="FT105" i="20"/>
  <c r="DH169" i="20"/>
  <c r="FU104" i="20"/>
  <c r="FU103" i="20"/>
  <c r="DG169" i="20"/>
  <c r="FV102" i="20"/>
  <c r="DF170" i="20"/>
  <c r="DE171" i="20"/>
  <c r="FW100" i="20"/>
  <c r="DD171" i="20"/>
  <c r="FW101" i="20"/>
  <c r="FX98" i="20"/>
  <c r="FX99" i="20"/>
  <c r="DB172" i="20"/>
  <c r="DC172" i="20"/>
  <c r="CZ173" i="20"/>
  <c r="DA173" i="20"/>
  <c r="FY97" i="20"/>
  <c r="FY96" i="20"/>
  <c r="FZ95" i="20"/>
  <c r="CX174" i="20"/>
  <c r="FZ94" i="20"/>
  <c r="CY174" i="20"/>
  <c r="CV175" i="20"/>
  <c r="GA93" i="20"/>
  <c r="CW175" i="20"/>
  <c r="GA92" i="20"/>
  <c r="CX175" i="20"/>
  <c r="GA94" i="20"/>
  <c r="GB91" i="20"/>
  <c r="CV176" i="20"/>
  <c r="GB92" i="20"/>
  <c r="CU176" i="20"/>
  <c r="GC90" i="20"/>
  <c r="CS177" i="20"/>
  <c r="GC89" i="20"/>
  <c r="CT177" i="20"/>
  <c r="GD86" i="20"/>
  <c r="CQ178" i="20"/>
  <c r="CR178" i="20"/>
  <c r="GD88" i="20"/>
  <c r="GD87" i="20"/>
  <c r="CP178" i="20"/>
  <c r="CO179" i="20"/>
  <c r="GE84" i="20"/>
  <c r="CP179" i="20"/>
  <c r="GE85" i="20"/>
  <c r="CN179" i="20"/>
  <c r="GE86" i="20"/>
  <c r="GF82" i="20"/>
  <c r="GF84" i="20"/>
  <c r="CN180" i="20"/>
  <c r="CL180" i="20"/>
  <c r="GF83" i="20"/>
  <c r="CM180" i="20"/>
  <c r="CJ181" i="20"/>
  <c r="GG81" i="20"/>
  <c r="CK181" i="20"/>
  <c r="GG80" i="20"/>
  <c r="GH78" i="20"/>
  <c r="CH182" i="20"/>
  <c r="CI182" i="20"/>
  <c r="GH79" i="20"/>
  <c r="CF183" i="20"/>
  <c r="GI77" i="20"/>
  <c r="GI76" i="20"/>
  <c r="CG183" i="20"/>
  <c r="GI75" i="20"/>
  <c r="CE183" i="20"/>
  <c r="CC184" i="20"/>
  <c r="GJ73" i="20"/>
  <c r="CD184" i="20"/>
  <c r="GJ74" i="20"/>
  <c r="CB185" i="20"/>
  <c r="GK72" i="20"/>
  <c r="BZ185" i="20"/>
  <c r="GK71" i="20"/>
  <c r="GK70" i="20"/>
  <c r="CA185" i="20"/>
  <c r="BY186" i="20"/>
  <c r="GL69" i="20"/>
  <c r="BW186" i="20"/>
  <c r="GL67" i="20"/>
  <c r="BX186" i="20"/>
  <c r="GL68" i="20"/>
  <c r="BT187" i="20"/>
  <c r="GM66" i="20"/>
  <c r="GM64" i="20"/>
  <c r="BU187" i="20"/>
  <c r="BV187" i="20"/>
  <c r="GM65" i="20"/>
  <c r="GN63" i="20"/>
  <c r="GN61" i="20"/>
  <c r="BQ188" i="20"/>
  <c r="GN62" i="20"/>
  <c r="BR188" i="20"/>
  <c r="BS188" i="20"/>
  <c r="BP189" i="20"/>
  <c r="GO60" i="20"/>
  <c r="GO59" i="20"/>
  <c r="BN189" i="20"/>
  <c r="BO189" i="20"/>
  <c r="GO58" i="20"/>
  <c r="BM190" i="20"/>
  <c r="BJ190" i="20"/>
  <c r="BK190" i="20"/>
  <c r="GP55" i="20"/>
  <c r="GP56" i="20"/>
  <c r="BL190" i="20"/>
  <c r="GP57" i="20"/>
  <c r="GP54" i="20"/>
  <c r="BH191" i="20"/>
  <c r="BI191" i="20"/>
  <c r="GQ51" i="20"/>
  <c r="GQ52" i="20"/>
  <c r="GQ53" i="20"/>
  <c r="BG191" i="20"/>
  <c r="GR50" i="20"/>
  <c r="BD192" i="20"/>
  <c r="GR46" i="20"/>
  <c r="GR47" i="20"/>
  <c r="BE192" i="20"/>
  <c r="GR49" i="20"/>
  <c r="BB192" i="20"/>
  <c r="BF192" i="20"/>
  <c r="GR48" i="20"/>
  <c r="BC192" i="20"/>
  <c r="GS44" i="20"/>
  <c r="AZ193" i="20"/>
  <c r="BA193" i="20"/>
  <c r="AX193" i="20"/>
  <c r="GS42" i="20"/>
  <c r="GS45" i="20"/>
  <c r="GS43" i="20"/>
  <c r="AY193" i="20"/>
  <c r="GT39" i="20"/>
  <c r="AV194" i="20"/>
  <c r="AS194" i="20"/>
  <c r="AW194" i="20"/>
  <c r="GT40" i="20"/>
  <c r="GT41" i="20"/>
  <c r="AT194" i="20"/>
  <c r="GT37" i="20"/>
  <c r="GT38" i="20"/>
  <c r="AU194" i="20"/>
  <c r="GU33" i="20"/>
  <c r="GU30" i="20"/>
  <c r="AM195" i="20"/>
  <c r="AQ195" i="20"/>
  <c r="GU36" i="20"/>
  <c r="GU31" i="20"/>
  <c r="AN195" i="20"/>
  <c r="AR195" i="20"/>
  <c r="GU32" i="20"/>
  <c r="GU35" i="20"/>
  <c r="AO195" i="20"/>
  <c r="GU34" i="20"/>
  <c r="AL195" i="20"/>
  <c r="AP195" i="20"/>
  <c r="AG196" i="20"/>
  <c r="AK196" i="20"/>
  <c r="GV22" i="20"/>
  <c r="AD196" i="20"/>
  <c r="AH196" i="20"/>
  <c r="GV29" i="20"/>
  <c r="AE196" i="20"/>
  <c r="AI196" i="20"/>
  <c r="GV25" i="20"/>
  <c r="GV27" i="20"/>
  <c r="GV28" i="20"/>
  <c r="AF196" i="20"/>
  <c r="AJ196" i="20"/>
  <c r="GV24" i="20"/>
  <c r="GV26" i="20"/>
  <c r="GV23" i="20"/>
  <c r="M197" i="20"/>
  <c r="Q197" i="20"/>
  <c r="U197" i="20"/>
  <c r="Y197" i="20"/>
  <c r="AC197" i="20"/>
  <c r="GW14" i="20"/>
  <c r="GW19" i="20"/>
  <c r="GW4" i="20"/>
  <c r="GW7" i="20"/>
  <c r="GW6" i="20"/>
  <c r="N197" i="20"/>
  <c r="R197" i="20"/>
  <c r="V197" i="20"/>
  <c r="Z197" i="20"/>
  <c r="GW10" i="20"/>
  <c r="GW15" i="20"/>
  <c r="GW21" i="20"/>
  <c r="GW20" i="20"/>
  <c r="GW3" i="20"/>
  <c r="K197" i="20"/>
  <c r="O197" i="20"/>
  <c r="S197" i="20"/>
  <c r="W197" i="20"/>
  <c r="AA197" i="20"/>
  <c r="GW5" i="20"/>
  <c r="GW11" i="20"/>
  <c r="GW16" i="20"/>
  <c r="GW13" i="20"/>
  <c r="L197" i="20"/>
  <c r="P197" i="20"/>
  <c r="T197" i="20"/>
  <c r="X197" i="20"/>
  <c r="AB197" i="20"/>
  <c r="GW18" i="20"/>
  <c r="GW8" i="20"/>
  <c r="GW12" i="20"/>
  <c r="GW17" i="20"/>
  <c r="GW9" i="20"/>
  <c r="GX2" i="20"/>
  <c r="J198" i="20"/>
  <c r="EQ140" i="20"/>
  <c r="ER139" i="20"/>
  <c r="EP141" i="20"/>
  <c r="ES138" i="20"/>
  <c r="EO142" i="20"/>
  <c r="ET137" i="20"/>
  <c r="EU136" i="20"/>
  <c r="EN143" i="20"/>
  <c r="EV135" i="20"/>
  <c r="EM144" i="20"/>
  <c r="EW134" i="20"/>
  <c r="EL145" i="20"/>
  <c r="EK146" i="20"/>
  <c r="EX133" i="20"/>
  <c r="EY131" i="20"/>
  <c r="EJ147" i="20"/>
  <c r="EY132" i="20"/>
  <c r="EI147" i="20"/>
  <c r="EZ130" i="20"/>
  <c r="EH148" i="20"/>
  <c r="EI148" i="20"/>
  <c r="EZ131" i="20"/>
  <c r="FA130" i="20"/>
  <c r="EG149" i="20"/>
  <c r="EH149" i="20"/>
  <c r="FA129" i="20"/>
  <c r="FB128" i="20"/>
  <c r="EF150" i="20"/>
  <c r="FC127" i="20"/>
  <c r="EE151" i="20"/>
  <c r="FD126" i="20"/>
  <c r="ED152" i="20"/>
  <c r="EB153" i="20"/>
  <c r="EC153" i="20"/>
  <c r="FE125" i="20"/>
  <c r="FE124" i="20"/>
  <c r="EB154" i="20"/>
  <c r="FF124" i="20"/>
  <c r="FF123" i="20"/>
  <c r="EA154" i="20"/>
  <c r="FG122" i="20"/>
  <c r="DZ155" i="20"/>
  <c r="DY156" i="20"/>
  <c r="FH121" i="20"/>
  <c r="DX156" i="20"/>
  <c r="FH120" i="20"/>
  <c r="FI120" i="20"/>
  <c r="DX157" i="20"/>
  <c r="FI119" i="20"/>
  <c r="DW157" i="20"/>
  <c r="FJ118" i="20"/>
  <c r="DV158" i="20"/>
  <c r="DW158" i="20"/>
  <c r="FJ119" i="20"/>
  <c r="FK116" i="20"/>
  <c r="DT159" i="20"/>
  <c r="DU159" i="20"/>
  <c r="FK117" i="20"/>
  <c r="FL116" i="20"/>
  <c r="DT160" i="20"/>
  <c r="FL115" i="20"/>
  <c r="DS160" i="20"/>
  <c r="FM114" i="20"/>
  <c r="DR161" i="20"/>
  <c r="DP162" i="20"/>
  <c r="DQ162" i="20"/>
  <c r="FN112" i="20"/>
  <c r="FN113" i="20"/>
  <c r="FO111" i="20"/>
  <c r="DP163" i="20"/>
  <c r="FO112" i="20"/>
  <c r="DO163" i="20"/>
  <c r="FP110" i="20"/>
  <c r="DM164" i="20"/>
  <c r="DN164" i="20"/>
  <c r="FP109" i="20"/>
  <c r="FQ109" i="20"/>
  <c r="DL165" i="20"/>
  <c r="DM165" i="20"/>
  <c r="FQ108" i="20"/>
  <c r="FR107" i="20"/>
  <c r="DJ166" i="20"/>
  <c r="FR106" i="20"/>
  <c r="DK166" i="20"/>
  <c r="DI167" i="20"/>
  <c r="FS105" i="20"/>
  <c r="DH168" i="20"/>
  <c r="FT103" i="20"/>
  <c r="FT104" i="20"/>
  <c r="DG168" i="20"/>
  <c r="DE169" i="20"/>
  <c r="FU102" i="20"/>
  <c r="FU101" i="20"/>
  <c r="DF169" i="20"/>
  <c r="FV101" i="20"/>
  <c r="FV100" i="20"/>
  <c r="DE170" i="20"/>
  <c r="DD170" i="20"/>
  <c r="DB171" i="20"/>
  <c r="FW98" i="20"/>
  <c r="FW99" i="20"/>
  <c r="DC171" i="20"/>
  <c r="CZ172" i="20"/>
  <c r="DA172" i="20"/>
  <c r="FX97" i="20"/>
  <c r="FX96" i="20"/>
  <c r="FY95" i="20"/>
  <c r="CX173" i="20"/>
  <c r="FY94" i="20"/>
  <c r="CY173" i="20"/>
  <c r="CV174" i="20"/>
  <c r="FZ93" i="20"/>
  <c r="CW174" i="20"/>
  <c r="FZ92" i="20"/>
  <c r="CT175" i="20"/>
  <c r="GA91" i="20"/>
  <c r="CU175" i="20"/>
  <c r="GA90" i="20"/>
  <c r="CR176" i="20"/>
  <c r="CS176" i="20"/>
  <c r="GB90" i="20"/>
  <c r="CT176" i="20"/>
  <c r="GB88" i="20"/>
  <c r="GB89" i="20"/>
  <c r="GC87" i="20"/>
  <c r="CR177" i="20"/>
  <c r="GC88" i="20"/>
  <c r="CP177" i="20"/>
  <c r="GC86" i="20"/>
  <c r="CQ177" i="20"/>
  <c r="GD84" i="20"/>
  <c r="CN178" i="20"/>
  <c r="GD85" i="20"/>
  <c r="CO178" i="20"/>
  <c r="CL179" i="20"/>
  <c r="GE82" i="20"/>
  <c r="GE83" i="20"/>
  <c r="CM179" i="20"/>
  <c r="CJ180" i="20"/>
  <c r="GF81" i="20"/>
  <c r="CK180" i="20"/>
  <c r="GF80" i="20"/>
  <c r="GG78" i="20"/>
  <c r="GG79" i="20"/>
  <c r="GG77" i="20"/>
  <c r="CG181" i="20"/>
  <c r="CH181" i="20"/>
  <c r="CI181" i="20"/>
  <c r="CG182" i="20"/>
  <c r="GH76" i="20"/>
  <c r="GH77" i="20"/>
  <c r="CE182" i="20"/>
  <c r="GH75" i="20"/>
  <c r="CF182" i="20"/>
  <c r="CB183" i="20"/>
  <c r="GI74" i="20"/>
  <c r="CC183" i="20"/>
  <c r="GI73" i="20"/>
  <c r="CD183" i="20"/>
  <c r="GI72" i="20"/>
  <c r="GJ70" i="20"/>
  <c r="BZ184" i="20"/>
  <c r="CA184" i="20"/>
  <c r="GJ72" i="20"/>
  <c r="CB184" i="20"/>
  <c r="GJ71" i="20"/>
  <c r="GK67" i="20"/>
  <c r="BX185" i="20"/>
  <c r="GK69" i="20"/>
  <c r="BY185" i="20"/>
  <c r="GK68" i="20"/>
  <c r="BW185" i="20"/>
  <c r="BU186" i="20"/>
  <c r="GL66" i="20"/>
  <c r="BV186" i="20"/>
  <c r="GL65" i="20"/>
  <c r="GL64" i="20"/>
  <c r="BT186" i="20"/>
  <c r="GM62" i="20"/>
  <c r="BQ187" i="20"/>
  <c r="GM61" i="20"/>
  <c r="GM63" i="20"/>
  <c r="BR187" i="20"/>
  <c r="BS187" i="20"/>
  <c r="BP188" i="20"/>
  <c r="GN59" i="20"/>
  <c r="BN188" i="20"/>
  <c r="GN58" i="20"/>
  <c r="GN60" i="20"/>
  <c r="BO188" i="20"/>
  <c r="BL189" i="20"/>
  <c r="GO55" i="20"/>
  <c r="BM189" i="20"/>
  <c r="BJ189" i="20"/>
  <c r="GO57" i="20"/>
  <c r="BK189" i="20"/>
  <c r="GO54" i="20"/>
  <c r="GO56" i="20"/>
  <c r="BI190" i="20"/>
  <c r="GP53" i="20"/>
  <c r="BF190" i="20"/>
  <c r="GP50" i="20"/>
  <c r="BG190" i="20"/>
  <c r="BH190" i="20"/>
  <c r="GP51" i="20"/>
  <c r="GP52" i="20"/>
  <c r="GQ48" i="20"/>
  <c r="GQ49" i="20"/>
  <c r="BD191" i="20"/>
  <c r="GQ47" i="20"/>
  <c r="GQ50" i="20"/>
  <c r="BE191" i="20"/>
  <c r="GQ46" i="20"/>
  <c r="BB191" i="20"/>
  <c r="BF191" i="20"/>
  <c r="BC191" i="20"/>
  <c r="AZ192" i="20"/>
  <c r="BA192" i="20"/>
  <c r="GR42" i="20"/>
  <c r="GR43" i="20"/>
  <c r="AX192" i="20"/>
  <c r="GR45" i="20"/>
  <c r="GR44" i="20"/>
  <c r="AY192" i="20"/>
  <c r="GS38" i="20"/>
  <c r="GS37" i="20"/>
  <c r="GS39" i="20"/>
  <c r="AR193" i="20"/>
  <c r="AV193" i="20"/>
  <c r="GS40" i="20"/>
  <c r="AS193" i="20"/>
  <c r="AW193" i="20"/>
  <c r="GS36" i="20"/>
  <c r="GS41" i="20"/>
  <c r="AT193" i="20"/>
  <c r="AU193" i="20"/>
  <c r="GT32" i="20"/>
  <c r="GT33" i="20"/>
  <c r="AN194" i="20"/>
  <c r="AR194" i="20"/>
  <c r="GT35" i="20"/>
  <c r="AO194" i="20"/>
  <c r="GT31" i="20"/>
  <c r="GT30" i="20"/>
  <c r="GT34" i="20"/>
  <c r="AL194" i="20"/>
  <c r="AP194" i="20"/>
  <c r="GT36" i="20"/>
  <c r="AM194" i="20"/>
  <c r="AQ194" i="20"/>
  <c r="GU24" i="20"/>
  <c r="AE195" i="20"/>
  <c r="AI195" i="20"/>
  <c r="GU29" i="20"/>
  <c r="GU26" i="20"/>
  <c r="AF195" i="20"/>
  <c r="AJ195" i="20"/>
  <c r="GU25" i="20"/>
  <c r="GU22" i="20"/>
  <c r="GU27" i="20"/>
  <c r="AG195" i="20"/>
  <c r="AK195" i="20"/>
  <c r="GU28" i="20"/>
  <c r="GU23" i="20"/>
  <c r="AD195" i="20"/>
  <c r="AH195" i="20"/>
  <c r="M196" i="20"/>
  <c r="Q196" i="20"/>
  <c r="U196" i="20"/>
  <c r="Y196" i="20"/>
  <c r="AC196" i="20"/>
  <c r="GV17" i="20"/>
  <c r="GV3" i="20"/>
  <c r="GV20" i="20"/>
  <c r="GV5" i="20"/>
  <c r="GV19" i="20"/>
  <c r="GV4" i="20"/>
  <c r="N196" i="20"/>
  <c r="R196" i="20"/>
  <c r="V196" i="20"/>
  <c r="Z196" i="20"/>
  <c r="GV13" i="20"/>
  <c r="GV18" i="20"/>
  <c r="GV15" i="20"/>
  <c r="GV7" i="20"/>
  <c r="K196" i="20"/>
  <c r="O196" i="20"/>
  <c r="S196" i="20"/>
  <c r="W196" i="20"/>
  <c r="AA196" i="20"/>
  <c r="GV9" i="20"/>
  <c r="GV14" i="20"/>
  <c r="GV11" i="20"/>
  <c r="GV12" i="20"/>
  <c r="L196" i="20"/>
  <c r="P196" i="20"/>
  <c r="T196" i="20"/>
  <c r="X196" i="20"/>
  <c r="AB196" i="20"/>
  <c r="GV21" i="20"/>
  <c r="GV6" i="20"/>
  <c r="GV10" i="20"/>
  <c r="GV8" i="20"/>
  <c r="GV16" i="20"/>
  <c r="J197" i="20"/>
  <c r="GW2" i="20"/>
  <c r="EY147" i="20"/>
  <c r="EX148" i="20"/>
  <c r="EZ147" i="20"/>
  <c r="EZ146" i="20"/>
  <c r="EY148" i="20"/>
  <c r="FA146" i="20"/>
  <c r="EW149" i="20"/>
  <c r="EX149" i="20"/>
  <c r="FA145" i="20"/>
  <c r="EV150" i="20"/>
  <c r="FB144" i="20"/>
  <c r="FB145" i="20"/>
  <c r="EW150" i="20"/>
  <c r="FC143" i="20"/>
  <c r="EU151" i="20"/>
  <c r="EV151" i="20"/>
  <c r="FC144" i="20"/>
  <c r="FD142" i="20"/>
  <c r="FD143" i="20"/>
  <c r="ET152" i="20"/>
  <c r="EU152" i="20"/>
  <c r="ES153" i="20"/>
  <c r="FE141" i="20"/>
  <c r="ET153" i="20"/>
  <c r="FE142" i="20"/>
  <c r="ER154" i="20"/>
  <c r="ES154" i="20"/>
  <c r="FF141" i="20"/>
  <c r="FF140" i="20"/>
  <c r="EQ155" i="20"/>
  <c r="FG139" i="20"/>
  <c r="EP156" i="20"/>
  <c r="FH138" i="20"/>
  <c r="FI137" i="20"/>
  <c r="EO157" i="20"/>
  <c r="FJ136" i="20"/>
  <c r="EN158" i="20"/>
  <c r="FK134" i="20"/>
  <c r="FK135" i="20"/>
  <c r="EL159" i="20"/>
  <c r="EM159" i="20"/>
  <c r="EK160" i="20"/>
  <c r="FL133" i="20"/>
  <c r="FL134" i="20"/>
  <c r="EL160" i="20"/>
  <c r="EJ161" i="20"/>
  <c r="FM132" i="20"/>
  <c r="FN131" i="20"/>
  <c r="EI162" i="20"/>
  <c r="FO130" i="20"/>
  <c r="FO129" i="20"/>
  <c r="EG163" i="20"/>
  <c r="EH163" i="20"/>
  <c r="FP129" i="20"/>
  <c r="EF164" i="20"/>
  <c r="EG164" i="20"/>
  <c r="FP128" i="20"/>
  <c r="FQ127" i="20"/>
  <c r="EE165" i="20"/>
  <c r="FR126" i="20"/>
  <c r="ED166" i="20"/>
  <c r="EC167" i="20"/>
  <c r="EB167" i="20"/>
  <c r="FS124" i="20"/>
  <c r="FS125" i="20"/>
  <c r="FT123" i="20"/>
  <c r="EA168" i="20"/>
  <c r="FU122" i="20"/>
  <c r="DZ169" i="20"/>
  <c r="FU121" i="20"/>
  <c r="DY169" i="20"/>
  <c r="FV120" i="20"/>
  <c r="FV121" i="20"/>
  <c r="DY170" i="20"/>
  <c r="DX170" i="20"/>
  <c r="FW119" i="20"/>
  <c r="DW171" i="20"/>
  <c r="FX117" i="20"/>
  <c r="DU172" i="20"/>
  <c r="DV172" i="20"/>
  <c r="FX118" i="20"/>
  <c r="DT173" i="20"/>
  <c r="FY116" i="20"/>
  <c r="FZ114" i="20"/>
  <c r="DR174" i="20"/>
  <c r="FZ115" i="20"/>
  <c r="DS174" i="20"/>
  <c r="DP175" i="20"/>
  <c r="GA112" i="20"/>
  <c r="DQ175" i="20"/>
  <c r="GA113" i="20"/>
  <c r="GB111" i="20"/>
  <c r="DP176" i="20"/>
  <c r="GB112" i="20"/>
  <c r="DO176" i="20"/>
  <c r="DM177" i="20"/>
  <c r="DN177" i="20"/>
  <c r="GC110" i="20"/>
  <c r="GC109" i="20"/>
  <c r="DL178" i="20"/>
  <c r="GD108" i="20"/>
  <c r="GD109" i="20"/>
  <c r="DM178" i="20"/>
  <c r="DJ179" i="20"/>
  <c r="DK179" i="20"/>
  <c r="GE106" i="20"/>
  <c r="GE107" i="20"/>
  <c r="GF105" i="20"/>
  <c r="DH180" i="20"/>
  <c r="DI180" i="20"/>
  <c r="GF104" i="20"/>
  <c r="GG102" i="20"/>
  <c r="DF181" i="20"/>
  <c r="GG103" i="20"/>
  <c r="DG181" i="20"/>
  <c r="DE182" i="20"/>
  <c r="GH102" i="20"/>
  <c r="DF182" i="20"/>
  <c r="GH101" i="20"/>
  <c r="DD183" i="20"/>
  <c r="GI100" i="20"/>
  <c r="GI99" i="20"/>
  <c r="DC183" i="20"/>
  <c r="DA184" i="20"/>
  <c r="DB184" i="20"/>
  <c r="GJ98" i="20"/>
  <c r="GJ97" i="20"/>
  <c r="CZ185" i="20"/>
  <c r="GK95" i="20"/>
  <c r="GK96" i="20"/>
  <c r="CY185" i="20"/>
  <c r="CW186" i="20"/>
  <c r="CX186" i="20"/>
  <c r="GL93" i="20"/>
  <c r="GL94" i="20"/>
  <c r="CV187" i="20"/>
  <c r="GM92" i="20"/>
  <c r="GM91" i="20"/>
  <c r="CU187" i="20"/>
  <c r="CS188" i="20"/>
  <c r="GN90" i="20"/>
  <c r="CT188" i="20"/>
  <c r="GN89" i="20"/>
  <c r="CR189" i="20"/>
  <c r="GO88" i="20"/>
  <c r="GO87" i="20"/>
  <c r="CQ189" i="20"/>
  <c r="CO190" i="20"/>
  <c r="GP85" i="20"/>
  <c r="CP190" i="20"/>
  <c r="CN190" i="20"/>
  <c r="GP84" i="20"/>
  <c r="GP86" i="20"/>
  <c r="GQ83" i="20"/>
  <c r="CL191" i="20"/>
  <c r="GQ82" i="20"/>
  <c r="CM191" i="20"/>
  <c r="GR79" i="20"/>
  <c r="CJ192" i="20"/>
  <c r="GR81" i="20"/>
  <c r="GR80" i="20"/>
  <c r="CK192" i="20"/>
  <c r="CI192" i="20"/>
  <c r="GS77" i="20"/>
  <c r="GS78" i="20"/>
  <c r="GS79" i="20"/>
  <c r="CG193" i="20"/>
  <c r="CH193" i="20"/>
  <c r="CI193" i="20"/>
  <c r="CF194" i="20"/>
  <c r="GT74" i="20"/>
  <c r="GT76" i="20"/>
  <c r="GT75" i="20"/>
  <c r="CD194" i="20"/>
  <c r="CE194" i="20"/>
  <c r="GU73" i="20"/>
  <c r="CB195" i="20"/>
  <c r="CC195" i="20"/>
  <c r="GU74" i="20"/>
  <c r="GU72" i="20"/>
  <c r="CD195" i="20"/>
  <c r="BY196" i="20"/>
  <c r="GV71" i="20"/>
  <c r="BZ196" i="20"/>
  <c r="CA196" i="20"/>
  <c r="GV69" i="20"/>
  <c r="GV70" i="20"/>
  <c r="GW67" i="20"/>
  <c r="GW66" i="20"/>
  <c r="BV197" i="20"/>
  <c r="BW197" i="20"/>
  <c r="GW68" i="20"/>
  <c r="BX197" i="20"/>
  <c r="BT198" i="20"/>
  <c r="BU198" i="20"/>
  <c r="GX64" i="20"/>
  <c r="GX63" i="20"/>
  <c r="GX65" i="20"/>
  <c r="BS198" i="20"/>
  <c r="BO199" i="20"/>
  <c r="GY62" i="20"/>
  <c r="BP199" i="20"/>
  <c r="GY60" i="20"/>
  <c r="BQ199" i="20"/>
  <c r="GY61" i="20"/>
  <c r="GY59" i="20"/>
  <c r="BR199" i="20"/>
  <c r="BM200" i="20"/>
  <c r="BN200" i="20"/>
  <c r="GZ58" i="20"/>
  <c r="GZ56" i="20"/>
  <c r="BL200" i="20"/>
  <c r="GZ57" i="20"/>
  <c r="BI201" i="20"/>
  <c r="HA54" i="20"/>
  <c r="BJ201" i="20"/>
  <c r="HA52" i="20"/>
  <c r="BK201" i="20"/>
  <c r="BH201" i="20"/>
  <c r="HA55" i="20"/>
  <c r="HA53" i="20"/>
  <c r="BD202" i="20"/>
  <c r="BE202" i="20"/>
  <c r="HB51" i="20"/>
  <c r="BF202" i="20"/>
  <c r="HB48" i="20"/>
  <c r="HB50" i="20"/>
  <c r="HB49" i="20"/>
  <c r="BG202" i="20"/>
  <c r="BA203" i="20"/>
  <c r="BB203" i="20"/>
  <c r="HC44" i="20"/>
  <c r="HC47" i="20"/>
  <c r="HC46" i="20"/>
  <c r="AY203" i="20"/>
  <c r="BC203" i="20"/>
  <c r="HC43" i="20"/>
  <c r="HC45" i="20"/>
  <c r="AZ203" i="20"/>
  <c r="HD37" i="20"/>
  <c r="HD42" i="20"/>
  <c r="HD39" i="20"/>
  <c r="AV204" i="20"/>
  <c r="HD40" i="20"/>
  <c r="HD38" i="20"/>
  <c r="AS204" i="20"/>
  <c r="AW204" i="20"/>
  <c r="AT204" i="20"/>
  <c r="AX204" i="20"/>
  <c r="HD41" i="20"/>
  <c r="AU204" i="20"/>
  <c r="HE34" i="20"/>
  <c r="HE31" i="20"/>
  <c r="HE36" i="20"/>
  <c r="AN205" i="20"/>
  <c r="AR205" i="20"/>
  <c r="HE32" i="20"/>
  <c r="AO205" i="20"/>
  <c r="AS205" i="20"/>
  <c r="HE37" i="20"/>
  <c r="AP205" i="20"/>
  <c r="HE33" i="20"/>
  <c r="HE35" i="20"/>
  <c r="AM205" i="20"/>
  <c r="AQ205" i="20"/>
  <c r="AG206" i="20"/>
  <c r="AK206" i="20"/>
  <c r="HF23" i="20"/>
  <c r="HF26" i="20"/>
  <c r="AH206" i="20"/>
  <c r="AL206" i="20"/>
  <c r="AE206" i="20"/>
  <c r="AI206" i="20"/>
  <c r="HF28" i="20"/>
  <c r="HF29" i="20"/>
  <c r="AF206" i="20"/>
  <c r="AJ206" i="20"/>
  <c r="HF27" i="20"/>
  <c r="HF24" i="20"/>
  <c r="HF25" i="20"/>
  <c r="HF30" i="20"/>
  <c r="HG20" i="20"/>
  <c r="HG17" i="20"/>
  <c r="HG3" i="20"/>
  <c r="HG10" i="20"/>
  <c r="HG4" i="20"/>
  <c r="HG8" i="20"/>
  <c r="L207" i="20"/>
  <c r="P207" i="20"/>
  <c r="T207" i="20"/>
  <c r="X207" i="20"/>
  <c r="AB207" i="20"/>
  <c r="HG16" i="20"/>
  <c r="HG13" i="20"/>
  <c r="HG22" i="20"/>
  <c r="HG5" i="20"/>
  <c r="M207" i="20"/>
  <c r="Q207" i="20"/>
  <c r="U207" i="20"/>
  <c r="Y207" i="20"/>
  <c r="AC207" i="20"/>
  <c r="HG12" i="20"/>
  <c r="HG9" i="20"/>
  <c r="HG18" i="20"/>
  <c r="HG15" i="20"/>
  <c r="N207" i="20"/>
  <c r="R207" i="20"/>
  <c r="V207" i="20"/>
  <c r="Z207" i="20"/>
  <c r="AD207" i="20"/>
  <c r="HG7" i="20"/>
  <c r="HG21" i="20"/>
  <c r="HG6" i="20"/>
  <c r="HG14" i="20"/>
  <c r="HG11" i="20"/>
  <c r="HG19" i="20"/>
  <c r="K207" i="20"/>
  <c r="O207" i="20"/>
  <c r="S207" i="20"/>
  <c r="W207" i="20"/>
  <c r="AA207" i="20"/>
  <c r="HH2" i="20"/>
  <c r="J208" i="20"/>
  <c r="FB149" i="20"/>
  <c r="FA150" i="20"/>
  <c r="FC148" i="20"/>
  <c r="EZ151" i="20"/>
  <c r="FD147" i="20"/>
  <c r="EY152" i="20"/>
  <c r="EX153" i="20"/>
  <c r="FE146" i="20"/>
  <c r="EV154" i="20"/>
  <c r="FF145" i="20"/>
  <c r="EW154" i="20"/>
  <c r="FF144" i="20"/>
  <c r="FG143" i="20"/>
  <c r="EU155" i="20"/>
  <c r="FG144" i="20"/>
  <c r="EV155" i="20"/>
  <c r="ET156" i="20"/>
  <c r="EU156" i="20"/>
  <c r="FH143" i="20"/>
  <c r="FH142" i="20"/>
  <c r="ES157" i="20"/>
  <c r="FI142" i="20"/>
  <c r="ET157" i="20"/>
  <c r="FI141" i="20"/>
  <c r="ES158" i="20"/>
  <c r="FJ141" i="20"/>
  <c r="FJ140" i="20"/>
  <c r="ER158" i="20"/>
  <c r="FK139" i="20"/>
  <c r="EQ159" i="20"/>
  <c r="FL138" i="20"/>
  <c r="EP160" i="20"/>
  <c r="FM137" i="20"/>
  <c r="EO161" i="20"/>
  <c r="EN162" i="20"/>
  <c r="FN135" i="20"/>
  <c r="FN136" i="20"/>
  <c r="EM162" i="20"/>
  <c r="FO135" i="20"/>
  <c r="EL163" i="20"/>
  <c r="FO134" i="20"/>
  <c r="EM163" i="20"/>
  <c r="EK164" i="20"/>
  <c r="FP134" i="20"/>
  <c r="EL164" i="20"/>
  <c r="FP133" i="20"/>
  <c r="EJ165" i="20"/>
  <c r="FQ132" i="20"/>
  <c r="FR130" i="20"/>
  <c r="FR131" i="20"/>
  <c r="EH166" i="20"/>
  <c r="EI166" i="20"/>
  <c r="EG167" i="20"/>
  <c r="FS129" i="20"/>
  <c r="EH167" i="20"/>
  <c r="FS130" i="20"/>
  <c r="EF168" i="20"/>
  <c r="FT128" i="20"/>
  <c r="FU126" i="20"/>
  <c r="FU127" i="20"/>
  <c r="ED169" i="20"/>
  <c r="EE169" i="20"/>
  <c r="FV126" i="20"/>
  <c r="EC170" i="20"/>
  <c r="FV125" i="20"/>
  <c r="ED170" i="20"/>
  <c r="EB171" i="20"/>
  <c r="FW124" i="20"/>
  <c r="FX123" i="20"/>
  <c r="FX122" i="20"/>
  <c r="DZ172" i="20"/>
  <c r="EA172" i="20"/>
  <c r="DY173" i="20"/>
  <c r="DZ173" i="20"/>
  <c r="FY121" i="20"/>
  <c r="FY122" i="20"/>
  <c r="DX174" i="20"/>
  <c r="FZ119" i="20"/>
  <c r="FZ120" i="20"/>
  <c r="DW174" i="20"/>
  <c r="DV175" i="20"/>
  <c r="GA119" i="20"/>
  <c r="DW175" i="20"/>
  <c r="GA118" i="20"/>
  <c r="DT176" i="20"/>
  <c r="DU176" i="20"/>
  <c r="GB116" i="20"/>
  <c r="GB117" i="20"/>
  <c r="DT177" i="20"/>
  <c r="GC115" i="20"/>
  <c r="GC116" i="20"/>
  <c r="DS177" i="20"/>
  <c r="GD114" i="20"/>
  <c r="GD113" i="20"/>
  <c r="DQ178" i="20"/>
  <c r="DR178" i="20"/>
  <c r="DQ179" i="20"/>
  <c r="GE112" i="20"/>
  <c r="GE113" i="20"/>
  <c r="DP179" i="20"/>
  <c r="GF110" i="20"/>
  <c r="GF111" i="20"/>
  <c r="DN180" i="20"/>
  <c r="DO180" i="20"/>
  <c r="DL181" i="20"/>
  <c r="GG109" i="20"/>
  <c r="DM181" i="20"/>
  <c r="GG108" i="20"/>
  <c r="GH107" i="20"/>
  <c r="GH108" i="20"/>
  <c r="DK182" i="20"/>
  <c r="DL182" i="20"/>
  <c r="DI183" i="20"/>
  <c r="GI105" i="20"/>
  <c r="GI106" i="20"/>
  <c r="DJ183" i="20"/>
  <c r="DG184" i="20"/>
  <c r="GJ103" i="20"/>
  <c r="GJ104" i="20"/>
  <c r="DH184" i="20"/>
  <c r="GK102" i="20"/>
  <c r="DE185" i="20"/>
  <c r="GK101" i="20"/>
  <c r="DF185" i="20"/>
  <c r="DE186" i="20"/>
  <c r="GL99" i="20"/>
  <c r="DC186" i="20"/>
  <c r="GL101" i="20"/>
  <c r="DD186" i="20"/>
  <c r="GL100" i="20"/>
  <c r="GM98" i="20"/>
  <c r="GM99" i="20"/>
  <c r="DB187" i="20"/>
  <c r="DC187" i="20"/>
  <c r="CZ188" i="20"/>
  <c r="DA188" i="20"/>
  <c r="GN97" i="20"/>
  <c r="GN96" i="20"/>
  <c r="GO95" i="20"/>
  <c r="CX189" i="20"/>
  <c r="CY189" i="20"/>
  <c r="GO94" i="20"/>
  <c r="CW190" i="20"/>
  <c r="GP93" i="20"/>
  <c r="GP92" i="20"/>
  <c r="CU190" i="20"/>
  <c r="GP91" i="20"/>
  <c r="CV190" i="20"/>
  <c r="GQ91" i="20"/>
  <c r="GQ89" i="20"/>
  <c r="CS191" i="20"/>
  <c r="CT191" i="20"/>
  <c r="GQ90" i="20"/>
  <c r="CU191" i="20"/>
  <c r="GR87" i="20"/>
  <c r="GR88" i="20"/>
  <c r="CR192" i="20"/>
  <c r="CS192" i="20"/>
  <c r="GR89" i="20"/>
  <c r="CQ192" i="20"/>
  <c r="GS85" i="20"/>
  <c r="CO193" i="20"/>
  <c r="CP193" i="20"/>
  <c r="GS86" i="20"/>
  <c r="GT84" i="20"/>
  <c r="CN194" i="20"/>
  <c r="GT83" i="20"/>
  <c r="CM194" i="20"/>
  <c r="GU80" i="20"/>
  <c r="GU82" i="20"/>
  <c r="CJ195" i="20"/>
  <c r="GU81" i="20"/>
  <c r="CK195" i="20"/>
  <c r="CL195" i="20"/>
  <c r="CH196" i="20"/>
  <c r="GV78" i="20"/>
  <c r="CI196" i="20"/>
  <c r="GV79" i="20"/>
  <c r="CG197" i="20"/>
  <c r="CE197" i="20"/>
  <c r="GW75" i="20"/>
  <c r="GW77" i="20"/>
  <c r="CF197" i="20"/>
  <c r="GW76" i="20"/>
  <c r="GX74" i="20"/>
  <c r="CB198" i="20"/>
  <c r="CC198" i="20"/>
  <c r="CD198" i="20"/>
  <c r="GX72" i="20"/>
  <c r="GX73" i="20"/>
  <c r="GY69" i="20"/>
  <c r="CA199" i="20"/>
  <c r="GY70" i="20"/>
  <c r="BY199" i="20"/>
  <c r="GY71" i="20"/>
  <c r="BZ199" i="20"/>
  <c r="GZ68" i="20"/>
  <c r="BV200" i="20"/>
  <c r="GZ67" i="20"/>
  <c r="BW200" i="20"/>
  <c r="BX200" i="20"/>
  <c r="GZ66" i="20"/>
  <c r="BU201" i="20"/>
  <c r="HA65" i="20"/>
  <c r="BS201" i="20"/>
  <c r="HA64" i="20"/>
  <c r="BT201" i="20"/>
  <c r="HA63" i="20"/>
  <c r="HB62" i="20"/>
  <c r="BP202" i="20"/>
  <c r="HB60" i="20"/>
  <c r="BQ202" i="20"/>
  <c r="BR202" i="20"/>
  <c r="HB61" i="20"/>
  <c r="BM203" i="20"/>
  <c r="BN203" i="20"/>
  <c r="HC59" i="20"/>
  <c r="BO203" i="20"/>
  <c r="HC56" i="20"/>
  <c r="HC58" i="20"/>
  <c r="BL203" i="20"/>
  <c r="HC57" i="20"/>
  <c r="HD53" i="20"/>
  <c r="HD55" i="20"/>
  <c r="BH204" i="20"/>
  <c r="HD54" i="20"/>
  <c r="BI204" i="20"/>
  <c r="BJ204" i="20"/>
  <c r="HD52" i="20"/>
  <c r="BK204" i="20"/>
  <c r="HE50" i="20"/>
  <c r="BD205" i="20"/>
  <c r="HE48" i="20"/>
  <c r="BE205" i="20"/>
  <c r="BF205" i="20"/>
  <c r="HE49" i="20"/>
  <c r="HE51" i="20"/>
  <c r="BG205" i="20"/>
  <c r="BA206" i="20"/>
  <c r="HF46" i="20"/>
  <c r="BB206" i="20"/>
  <c r="AY206" i="20"/>
  <c r="BC206" i="20"/>
  <c r="HF47" i="20"/>
  <c r="HF44" i="20"/>
  <c r="HF45" i="20"/>
  <c r="AZ206" i="20"/>
  <c r="HF43" i="20"/>
  <c r="HG39" i="20"/>
  <c r="HG42" i="20"/>
  <c r="AV207" i="20"/>
  <c r="HG38" i="20"/>
  <c r="AW207" i="20"/>
  <c r="HG41" i="20"/>
  <c r="AT207" i="20"/>
  <c r="AX207" i="20"/>
  <c r="HG40" i="20"/>
  <c r="AU207" i="20"/>
  <c r="AN208" i="20"/>
  <c r="AR208" i="20"/>
  <c r="HH31" i="20"/>
  <c r="HH36" i="20"/>
  <c r="AO208" i="20"/>
  <c r="AS208" i="20"/>
  <c r="HH32" i="20"/>
  <c r="AP208" i="20"/>
  <c r="HH37" i="20"/>
  <c r="HH34" i="20"/>
  <c r="AM208" i="20"/>
  <c r="AQ208" i="20"/>
  <c r="HH33" i="20"/>
  <c r="HH35" i="20"/>
  <c r="HI30" i="20"/>
  <c r="HI27" i="20"/>
  <c r="AF209" i="20"/>
  <c r="AJ209" i="20"/>
  <c r="HI26" i="20"/>
  <c r="HI23" i="20"/>
  <c r="AG209" i="20"/>
  <c r="AK209" i="20"/>
  <c r="HI28" i="20"/>
  <c r="AH209" i="20"/>
  <c r="AL209" i="20"/>
  <c r="HI25" i="20"/>
  <c r="HI24" i="20"/>
  <c r="HI29" i="20"/>
  <c r="AE209" i="20"/>
  <c r="AI209" i="20"/>
  <c r="M210" i="20"/>
  <c r="Q210" i="20"/>
  <c r="U210" i="20"/>
  <c r="Y210" i="20"/>
  <c r="AC210" i="20"/>
  <c r="HJ15" i="20"/>
  <c r="HJ22" i="20"/>
  <c r="HJ16" i="20"/>
  <c r="HJ13" i="20"/>
  <c r="HJ18" i="20"/>
  <c r="N210" i="20"/>
  <c r="R210" i="20"/>
  <c r="V210" i="20"/>
  <c r="Z210" i="20"/>
  <c r="AD210" i="20"/>
  <c r="HJ11" i="20"/>
  <c r="HJ12" i="20"/>
  <c r="HJ9" i="20"/>
  <c r="HJ14" i="20"/>
  <c r="K210" i="20"/>
  <c r="O210" i="20"/>
  <c r="S210" i="20"/>
  <c r="W210" i="20"/>
  <c r="AA210" i="20"/>
  <c r="HJ8" i="20"/>
  <c r="HJ7" i="20"/>
  <c r="HJ21" i="20"/>
  <c r="HJ6" i="20"/>
  <c r="HJ5" i="20"/>
  <c r="L210" i="20"/>
  <c r="P210" i="20"/>
  <c r="T210" i="20"/>
  <c r="X210" i="20"/>
  <c r="AB210" i="20"/>
  <c r="HJ19" i="20"/>
  <c r="HJ4" i="20"/>
  <c r="HJ20" i="20"/>
  <c r="HJ17" i="20"/>
  <c r="HJ3" i="20"/>
  <c r="HJ10" i="20"/>
  <c r="HK2" i="20"/>
  <c r="J211" i="20"/>
  <c r="FD152" i="20"/>
  <c r="FD153" i="20"/>
  <c r="FE152" i="20"/>
  <c r="FE151" i="20"/>
  <c r="FC153" i="20"/>
  <c r="FF151" i="20"/>
  <c r="FF150" i="20"/>
  <c r="FB154" i="20"/>
  <c r="FC154" i="20"/>
  <c r="FG150" i="20"/>
  <c r="FG149" i="20"/>
  <c r="FA155" i="20"/>
  <c r="FB155" i="20"/>
  <c r="FA156" i="20"/>
  <c r="FH149" i="20"/>
  <c r="EZ156" i="20"/>
  <c r="FH148" i="20"/>
  <c r="EZ157" i="20"/>
  <c r="FI148" i="20"/>
  <c r="FI147" i="20"/>
  <c r="EY157" i="20"/>
  <c r="FJ146" i="20"/>
  <c r="EX158" i="20"/>
  <c r="EY158" i="20"/>
  <c r="FJ147" i="20"/>
  <c r="EW159" i="20"/>
  <c r="FK145" i="20"/>
  <c r="EV160" i="20"/>
  <c r="FL144" i="20"/>
  <c r="FM143" i="20"/>
  <c r="EU161" i="20"/>
  <c r="FN142" i="20"/>
  <c r="ET162" i="20"/>
  <c r="ER163" i="20"/>
  <c r="ES163" i="20"/>
  <c r="FO140" i="20"/>
  <c r="FO141" i="20"/>
  <c r="ER164" i="20"/>
  <c r="FP139" i="20"/>
  <c r="FP140" i="20"/>
  <c r="EQ164" i="20"/>
  <c r="FQ139" i="20"/>
  <c r="FQ138" i="20"/>
  <c r="EP165" i="20"/>
  <c r="EQ165" i="20"/>
  <c r="EO166" i="20"/>
  <c r="FR137" i="20"/>
  <c r="FS136" i="20"/>
  <c r="EN167" i="20"/>
  <c r="FT134" i="20"/>
  <c r="EL168" i="20"/>
  <c r="FT135" i="20"/>
  <c r="EM168" i="20"/>
  <c r="FU134" i="20"/>
  <c r="FU133" i="20"/>
  <c r="EL169" i="20"/>
  <c r="EK169" i="20"/>
  <c r="FV132" i="20"/>
  <c r="EJ170" i="20"/>
  <c r="EH171" i="20"/>
  <c r="FW130" i="20"/>
  <c r="EI171" i="20"/>
  <c r="FW131" i="20"/>
  <c r="FX129" i="20"/>
  <c r="FX130" i="20"/>
  <c r="EG172" i="20"/>
  <c r="EH172" i="20"/>
  <c r="EF173" i="20"/>
  <c r="FY128" i="20"/>
  <c r="FZ126" i="20"/>
  <c r="ED174" i="20"/>
  <c r="FZ127" i="20"/>
  <c r="EE174" i="20"/>
  <c r="GA126" i="20"/>
  <c r="GA125" i="20"/>
  <c r="EC175" i="20"/>
  <c r="ED175" i="20"/>
  <c r="EB176" i="20"/>
  <c r="GB124" i="20"/>
  <c r="GC122" i="20"/>
  <c r="DZ177" i="20"/>
  <c r="GC123" i="20"/>
  <c r="EA177" i="20"/>
  <c r="GD121" i="20"/>
  <c r="DY178" i="20"/>
  <c r="GE119" i="20"/>
  <c r="DW179" i="20"/>
  <c r="GE120" i="20"/>
  <c r="DX179" i="20"/>
  <c r="DV180" i="20"/>
  <c r="GF118" i="20"/>
  <c r="DT181" i="20"/>
  <c r="GG116" i="20"/>
  <c r="DU181" i="20"/>
  <c r="GG117" i="20"/>
  <c r="DS182" i="20"/>
  <c r="GH115" i="20"/>
  <c r="GI113" i="20"/>
  <c r="GI114" i="20"/>
  <c r="DQ183" i="20"/>
  <c r="DR183" i="20"/>
  <c r="GJ111" i="20"/>
  <c r="DO184" i="20"/>
  <c r="GJ112" i="20"/>
  <c r="DP184" i="20"/>
  <c r="DN185" i="20"/>
  <c r="GK110" i="20"/>
  <c r="DM186" i="20"/>
  <c r="GL108" i="20"/>
  <c r="GL109" i="20"/>
  <c r="DL186" i="20"/>
  <c r="DJ187" i="20"/>
  <c r="GM106" i="20"/>
  <c r="GM107" i="20"/>
  <c r="DK187" i="20"/>
  <c r="GN105" i="20"/>
  <c r="DH188" i="20"/>
  <c r="GN104" i="20"/>
  <c r="DI188" i="20"/>
  <c r="GO102" i="20"/>
  <c r="DF189" i="20"/>
  <c r="GO103" i="20"/>
  <c r="DG189" i="20"/>
  <c r="DE190" i="20"/>
  <c r="DF190" i="20"/>
  <c r="GP102" i="20"/>
  <c r="DD190" i="20"/>
  <c r="GP100" i="20"/>
  <c r="GP101" i="20"/>
  <c r="DD191" i="20"/>
  <c r="GQ99" i="20"/>
  <c r="GQ100" i="20"/>
  <c r="DC191" i="20"/>
  <c r="GR97" i="20"/>
  <c r="DA192" i="20"/>
  <c r="DB192" i="20"/>
  <c r="GR98" i="20"/>
  <c r="CZ193" i="20"/>
  <c r="GS95" i="20"/>
  <c r="GS94" i="20"/>
  <c r="CX193" i="20"/>
  <c r="GS96" i="20"/>
  <c r="CY193" i="20"/>
  <c r="CV194" i="20"/>
  <c r="GT93" i="20"/>
  <c r="GT94" i="20"/>
  <c r="CW194" i="20"/>
  <c r="GT92" i="20"/>
  <c r="CX194" i="20"/>
  <c r="GU92" i="20"/>
  <c r="GU90" i="20"/>
  <c r="CU195" i="20"/>
  <c r="CV195" i="20"/>
  <c r="GU91" i="20"/>
  <c r="CT195" i="20"/>
  <c r="CS196" i="20"/>
  <c r="GV88" i="20"/>
  <c r="GV89" i="20"/>
  <c r="CR196" i="20"/>
  <c r="CP197" i="20"/>
  <c r="GW86" i="20"/>
  <c r="CQ197" i="20"/>
  <c r="GW87" i="20"/>
  <c r="GX84" i="20"/>
  <c r="CN198" i="20"/>
  <c r="GX83" i="20"/>
  <c r="CO198" i="20"/>
  <c r="GX85" i="20"/>
  <c r="CM198" i="20"/>
  <c r="GY81" i="20"/>
  <c r="GY82" i="20"/>
  <c r="CK199" i="20"/>
  <c r="CL199" i="20"/>
  <c r="GZ78" i="20"/>
  <c r="CH200" i="20"/>
  <c r="GZ80" i="20"/>
  <c r="CI200" i="20"/>
  <c r="GZ79" i="20"/>
  <c r="CJ200" i="20"/>
  <c r="CG201" i="20"/>
  <c r="HA77" i="20"/>
  <c r="CF201" i="20"/>
  <c r="HA76" i="20"/>
  <c r="HB75" i="20"/>
  <c r="HB74" i="20"/>
  <c r="CC202" i="20"/>
  <c r="HB73" i="20"/>
  <c r="CD202" i="20"/>
  <c r="CE202" i="20"/>
  <c r="BZ203" i="20"/>
  <c r="HC72" i="20"/>
  <c r="HC70" i="20"/>
  <c r="CA203" i="20"/>
  <c r="CB203" i="20"/>
  <c r="HC71" i="20"/>
  <c r="HD68" i="20"/>
  <c r="BX204" i="20"/>
  <c r="HD69" i="20"/>
  <c r="BY204" i="20"/>
  <c r="HD67" i="20"/>
  <c r="BW204" i="20"/>
  <c r="HE64" i="20"/>
  <c r="HE66" i="20"/>
  <c r="BT205" i="20"/>
  <c r="BU205" i="20"/>
  <c r="HE65" i="20"/>
  <c r="BV205" i="20"/>
  <c r="BQ206" i="20"/>
  <c r="BR206" i="20"/>
  <c r="HF61" i="20"/>
  <c r="BS206" i="20"/>
  <c r="BP206" i="20"/>
  <c r="HF60" i="20"/>
  <c r="HF62" i="20"/>
  <c r="HF63" i="20"/>
  <c r="BM207" i="20"/>
  <c r="HG59" i="20"/>
  <c r="HG58" i="20"/>
  <c r="HG57" i="20"/>
  <c r="BN207" i="20"/>
  <c r="BO207" i="20"/>
  <c r="BL208" i="20"/>
  <c r="BI208" i="20"/>
  <c r="HH54" i="20"/>
  <c r="BJ208" i="20"/>
  <c r="HH53" i="20"/>
  <c r="HH55" i="20"/>
  <c r="HH56" i="20"/>
  <c r="BK208" i="20"/>
  <c r="HI52" i="20"/>
  <c r="HI49" i="20"/>
  <c r="BD209" i="20"/>
  <c r="BH209" i="20"/>
  <c r="HI48" i="20"/>
  <c r="BE209" i="20"/>
  <c r="HI51" i="20"/>
  <c r="BF209" i="20"/>
  <c r="HI50" i="20"/>
  <c r="BG209" i="20"/>
  <c r="BA210" i="20"/>
  <c r="HJ47" i="20"/>
  <c r="HJ45" i="20"/>
  <c r="BB210" i="20"/>
  <c r="HJ43" i="20"/>
  <c r="HJ44" i="20"/>
  <c r="AY210" i="20"/>
  <c r="BC210" i="20"/>
  <c r="HJ46" i="20"/>
  <c r="AZ210" i="20"/>
  <c r="HK43" i="20"/>
  <c r="AV211" i="20"/>
  <c r="HK40" i="20"/>
  <c r="HK41" i="20"/>
  <c r="HK42" i="20"/>
  <c r="HK39" i="20"/>
  <c r="AW211" i="20"/>
  <c r="HK38" i="20"/>
  <c r="AT211" i="20"/>
  <c r="AX211" i="20"/>
  <c r="AU211" i="20"/>
  <c r="AY211" i="20"/>
  <c r="AO212" i="20"/>
  <c r="AS212" i="20"/>
  <c r="HL37" i="20"/>
  <c r="AP212" i="20"/>
  <c r="HL33" i="20"/>
  <c r="HL32" i="20"/>
  <c r="HL34" i="20"/>
  <c r="AQ212" i="20"/>
  <c r="HL35" i="20"/>
  <c r="AN212" i="20"/>
  <c r="AR212" i="20"/>
  <c r="HL36" i="20"/>
  <c r="AG213" i="20"/>
  <c r="AK213" i="20"/>
  <c r="AH213" i="20"/>
  <c r="AL213" i="20"/>
  <c r="HM30" i="20"/>
  <c r="HM29" i="20"/>
  <c r="HM31" i="20"/>
  <c r="HM28" i="20"/>
  <c r="AE213" i="20"/>
  <c r="AI213" i="20"/>
  <c r="AM213" i="20"/>
  <c r="HM26" i="20"/>
  <c r="HM25" i="20"/>
  <c r="HM27" i="20"/>
  <c r="HM24" i="20"/>
  <c r="AF213" i="20"/>
  <c r="AJ213" i="20"/>
  <c r="HM23" i="20"/>
  <c r="HN8" i="20"/>
  <c r="HN16" i="20"/>
  <c r="HN13" i="20"/>
  <c r="HN10" i="20"/>
  <c r="L214" i="20"/>
  <c r="P214" i="20"/>
  <c r="T214" i="20"/>
  <c r="X214" i="20"/>
  <c r="AB214" i="20"/>
  <c r="HN19" i="20"/>
  <c r="HN4" i="20"/>
  <c r="HN12" i="20"/>
  <c r="HN9" i="20"/>
  <c r="HN18" i="20"/>
  <c r="M214" i="20"/>
  <c r="Q214" i="20"/>
  <c r="U214" i="20"/>
  <c r="Y214" i="20"/>
  <c r="AC214" i="20"/>
  <c r="HN15" i="20"/>
  <c r="HN7" i="20"/>
  <c r="HN22" i="20"/>
  <c r="HN21" i="20"/>
  <c r="HN6" i="20"/>
  <c r="HN14" i="20"/>
  <c r="N214" i="20"/>
  <c r="R214" i="20"/>
  <c r="V214" i="20"/>
  <c r="Z214" i="20"/>
  <c r="AD214" i="20"/>
  <c r="HN11" i="20"/>
  <c r="HN20" i="20"/>
  <c r="HN17" i="20"/>
  <c r="HN3" i="20"/>
  <c r="HN5" i="20"/>
  <c r="K214" i="20"/>
  <c r="O214" i="20"/>
  <c r="S214" i="20"/>
  <c r="W214" i="20"/>
  <c r="AA214" i="20"/>
  <c r="J215" i="20"/>
  <c r="HO2" i="20"/>
  <c r="FC152" i="20"/>
  <c r="FD151" i="20"/>
  <c r="FE150" i="20"/>
  <c r="FB153" i="20"/>
  <c r="FF149" i="20"/>
  <c r="FA154" i="20"/>
  <c r="FG148" i="20"/>
  <c r="EZ155" i="20"/>
  <c r="EY156" i="20"/>
  <c r="FH147" i="20"/>
  <c r="FI146" i="20"/>
  <c r="EX157" i="20"/>
  <c r="EW158" i="20"/>
  <c r="FJ145" i="20"/>
  <c r="FK143" i="20"/>
  <c r="EV159" i="20"/>
  <c r="FK144" i="20"/>
  <c r="EU159" i="20"/>
  <c r="FL143" i="20"/>
  <c r="ET160" i="20"/>
  <c r="FL142" i="20"/>
  <c r="EU160" i="20"/>
  <c r="ES161" i="20"/>
  <c r="FM142" i="20"/>
  <c r="ET161" i="20"/>
  <c r="FM141" i="20"/>
  <c r="ER162" i="20"/>
  <c r="ES162" i="20"/>
  <c r="FN141" i="20"/>
  <c r="FN140" i="20"/>
  <c r="FO139" i="20"/>
  <c r="EQ163" i="20"/>
  <c r="FP138" i="20"/>
  <c r="EP164" i="20"/>
  <c r="FQ137" i="20"/>
  <c r="EN165" i="20"/>
  <c r="EO165" i="20"/>
  <c r="FQ136" i="20"/>
  <c r="FR135" i="20"/>
  <c r="EN166" i="20"/>
  <c r="FR136" i="20"/>
  <c r="EM166" i="20"/>
  <c r="FS134" i="20"/>
  <c r="EL167" i="20"/>
  <c r="EM167" i="20"/>
  <c r="FS135" i="20"/>
  <c r="EK168" i="20"/>
  <c r="FT133" i="20"/>
  <c r="FU132" i="20"/>
  <c r="EJ169" i="20"/>
  <c r="FU131" i="20"/>
  <c r="EI169" i="20"/>
  <c r="FV131" i="20"/>
  <c r="EI170" i="20"/>
  <c r="FV130" i="20"/>
  <c r="EH170" i="20"/>
  <c r="EG171" i="20"/>
  <c r="FW129" i="20"/>
  <c r="FX127" i="20"/>
  <c r="EF172" i="20"/>
  <c r="FX128" i="20"/>
  <c r="EE172" i="20"/>
  <c r="ED173" i="20"/>
  <c r="FY126" i="20"/>
  <c r="FY127" i="20"/>
  <c r="EE173" i="20"/>
  <c r="FZ125" i="20"/>
  <c r="EC174" i="20"/>
  <c r="EB175" i="20"/>
  <c r="GA124" i="20"/>
  <c r="GA123" i="20"/>
  <c r="EA175" i="20"/>
  <c r="GB122" i="20"/>
  <c r="DZ176" i="20"/>
  <c r="GB123" i="20"/>
  <c r="EA176" i="20"/>
  <c r="DX177" i="20"/>
  <c r="DY177" i="20"/>
  <c r="GC120" i="20"/>
  <c r="GC121" i="20"/>
  <c r="DW178" i="20"/>
  <c r="GD119" i="20"/>
  <c r="DX178" i="20"/>
  <c r="GD120" i="20"/>
  <c r="DU179" i="20"/>
  <c r="DV179" i="20"/>
  <c r="GE117" i="20"/>
  <c r="GE118" i="20"/>
  <c r="DT180" i="20"/>
  <c r="GF117" i="20"/>
  <c r="DU180" i="20"/>
  <c r="GF116" i="20"/>
  <c r="GG115" i="20"/>
  <c r="GG114" i="20"/>
  <c r="DR181" i="20"/>
  <c r="DS181" i="20"/>
  <c r="DQ182" i="20"/>
  <c r="GH113" i="20"/>
  <c r="DR182" i="20"/>
  <c r="GH114" i="20"/>
  <c r="DP183" i="20"/>
  <c r="GI112" i="20"/>
  <c r="GI111" i="20"/>
  <c r="DO183" i="20"/>
  <c r="DM184" i="20"/>
  <c r="GJ109" i="20"/>
  <c r="DN184" i="20"/>
  <c r="GJ110" i="20"/>
  <c r="DL185" i="20"/>
  <c r="GK109" i="20"/>
  <c r="DM185" i="20"/>
  <c r="GK108" i="20"/>
  <c r="DJ186" i="20"/>
  <c r="DK186" i="20"/>
  <c r="GL107" i="20"/>
  <c r="GL106" i="20"/>
  <c r="DH187" i="20"/>
  <c r="GM105" i="20"/>
  <c r="DI187" i="20"/>
  <c r="GM104" i="20"/>
  <c r="DF188" i="20"/>
  <c r="GN102" i="20"/>
  <c r="GN103" i="20"/>
  <c r="DG188" i="20"/>
  <c r="DD189" i="20"/>
  <c r="GO100" i="20"/>
  <c r="DE189" i="20"/>
  <c r="GO101" i="20"/>
  <c r="DB190" i="20"/>
  <c r="GP98" i="20"/>
  <c r="DC190" i="20"/>
  <c r="GP99" i="20"/>
  <c r="GQ96" i="20"/>
  <c r="CZ191" i="20"/>
  <c r="DA191" i="20"/>
  <c r="DB191" i="20"/>
  <c r="GQ97" i="20"/>
  <c r="GQ98" i="20"/>
  <c r="GR94" i="20"/>
  <c r="CZ192" i="20"/>
  <c r="GR95" i="20"/>
  <c r="GR96" i="20"/>
  <c r="CX192" i="20"/>
  <c r="CY192" i="20"/>
  <c r="CV193" i="20"/>
  <c r="GS92" i="20"/>
  <c r="GS93" i="20"/>
  <c r="CW193" i="20"/>
  <c r="GT90" i="20"/>
  <c r="CT194" i="20"/>
  <c r="GT91" i="20"/>
  <c r="CU194" i="20"/>
  <c r="GU89" i="20"/>
  <c r="CR195" i="20"/>
  <c r="GU88" i="20"/>
  <c r="CS195" i="20"/>
  <c r="CO196" i="20"/>
  <c r="CP196" i="20"/>
  <c r="GV87" i="20"/>
  <c r="CQ196" i="20"/>
  <c r="GV86" i="20"/>
  <c r="GV85" i="20"/>
  <c r="CO197" i="20"/>
  <c r="GW83" i="20"/>
  <c r="CM197" i="20"/>
  <c r="CN197" i="20"/>
  <c r="GW84" i="20"/>
  <c r="GW85" i="20"/>
  <c r="CK198" i="20"/>
  <c r="GX82" i="20"/>
  <c r="GX81" i="20"/>
  <c r="CL198" i="20"/>
  <c r="GY78" i="20"/>
  <c r="CI199" i="20"/>
  <c r="CJ199" i="20"/>
  <c r="GY79" i="20"/>
  <c r="GY80" i="20"/>
  <c r="CH199" i="20"/>
  <c r="CG200" i="20"/>
  <c r="GZ77" i="20"/>
  <c r="CE200" i="20"/>
  <c r="GZ75" i="20"/>
  <c r="GZ76" i="20"/>
  <c r="CF200" i="20"/>
  <c r="CC201" i="20"/>
  <c r="CD201" i="20"/>
  <c r="HA74" i="20"/>
  <c r="CE201" i="20"/>
  <c r="HA75" i="20"/>
  <c r="HA73" i="20"/>
  <c r="CB202" i="20"/>
  <c r="HB71" i="20"/>
  <c r="HB70" i="20"/>
  <c r="BZ202" i="20"/>
  <c r="HB72" i="20"/>
  <c r="CA202" i="20"/>
  <c r="BY203" i="20"/>
  <c r="HC69" i="20"/>
  <c r="BW203" i="20"/>
  <c r="HC67" i="20"/>
  <c r="BX203" i="20"/>
  <c r="HC68" i="20"/>
  <c r="HD65" i="20"/>
  <c r="BT204" i="20"/>
  <c r="HD66" i="20"/>
  <c r="HD63" i="20"/>
  <c r="BU204" i="20"/>
  <c r="HD64" i="20"/>
  <c r="BV204" i="20"/>
  <c r="BS204" i="20"/>
  <c r="BP205" i="20"/>
  <c r="HE63" i="20"/>
  <c r="HE60" i="20"/>
  <c r="HE62" i="20"/>
  <c r="BQ205" i="20"/>
  <c r="BR205" i="20"/>
  <c r="HE61" i="20"/>
  <c r="BS205" i="20"/>
  <c r="BM206" i="20"/>
  <c r="HF58" i="20"/>
  <c r="BN206" i="20"/>
  <c r="BO206" i="20"/>
  <c r="HF59" i="20"/>
  <c r="BL206" i="20"/>
  <c r="HF56" i="20"/>
  <c r="HF57" i="20"/>
  <c r="HG52" i="20"/>
  <c r="BH207" i="20"/>
  <c r="BL207" i="20"/>
  <c r="HG54" i="20"/>
  <c r="BI207" i="20"/>
  <c r="HG55" i="20"/>
  <c r="BJ207" i="20"/>
  <c r="HG56" i="20"/>
  <c r="HG53" i="20"/>
  <c r="BK207" i="20"/>
  <c r="BD208" i="20"/>
  <c r="BH208" i="20"/>
  <c r="BE208" i="20"/>
  <c r="BF208" i="20"/>
  <c r="HH50" i="20"/>
  <c r="HH52" i="20"/>
  <c r="BG208" i="20"/>
  <c r="HH49" i="20"/>
  <c r="HH48" i="20"/>
  <c r="HH51" i="20"/>
  <c r="HI46" i="20"/>
  <c r="HI43" i="20"/>
  <c r="AZ209" i="20"/>
  <c r="HI45" i="20"/>
  <c r="BA209" i="20"/>
  <c r="HI44" i="20"/>
  <c r="BB209" i="20"/>
  <c r="HI47" i="20"/>
  <c r="AY209" i="20"/>
  <c r="BC209" i="20"/>
  <c r="AW210" i="20"/>
  <c r="HJ42" i="20"/>
  <c r="AT210" i="20"/>
  <c r="AX210" i="20"/>
  <c r="HJ38" i="20"/>
  <c r="HJ41" i="20"/>
  <c r="AU210" i="20"/>
  <c r="HJ39" i="20"/>
  <c r="HJ40" i="20"/>
  <c r="AV210" i="20"/>
  <c r="HK31" i="20"/>
  <c r="AN211" i="20"/>
  <c r="AR211" i="20"/>
  <c r="AO211" i="20"/>
  <c r="AS211" i="20"/>
  <c r="HK36" i="20"/>
  <c r="HK37" i="20"/>
  <c r="HK35" i="20"/>
  <c r="AP211" i="20"/>
  <c r="HK32" i="20"/>
  <c r="HK33" i="20"/>
  <c r="HK34" i="20"/>
  <c r="AM211" i="20"/>
  <c r="AQ211" i="20"/>
  <c r="AG212" i="20"/>
  <c r="AK212" i="20"/>
  <c r="HL28" i="20"/>
  <c r="HL27" i="20"/>
  <c r="AH212" i="20"/>
  <c r="AL212" i="20"/>
  <c r="HL23" i="20"/>
  <c r="AE212" i="20"/>
  <c r="AI212" i="20"/>
  <c r="AM212" i="20"/>
  <c r="HL29" i="20"/>
  <c r="HL30" i="20"/>
  <c r="HL24" i="20"/>
  <c r="AF212" i="20"/>
  <c r="AJ212" i="20"/>
  <c r="HL25" i="20"/>
  <c r="HL26" i="20"/>
  <c r="HL31" i="20"/>
  <c r="M213" i="20"/>
  <c r="Q213" i="20"/>
  <c r="U213" i="20"/>
  <c r="Y213" i="20"/>
  <c r="AC213" i="20"/>
  <c r="HM18" i="20"/>
  <c r="HM19" i="20"/>
  <c r="HM4" i="20"/>
  <c r="HM16" i="20"/>
  <c r="HM6" i="20"/>
  <c r="N213" i="20"/>
  <c r="R213" i="20"/>
  <c r="V213" i="20"/>
  <c r="Z213" i="20"/>
  <c r="AD213" i="20"/>
  <c r="HM14" i="20"/>
  <c r="HM15" i="20"/>
  <c r="HM12" i="20"/>
  <c r="HM3" i="20"/>
  <c r="K213" i="20"/>
  <c r="O213" i="20"/>
  <c r="S213" i="20"/>
  <c r="W213" i="20"/>
  <c r="AA213" i="20"/>
  <c r="HM10" i="20"/>
  <c r="HM11" i="20"/>
  <c r="HM7" i="20"/>
  <c r="HM9" i="20"/>
  <c r="L213" i="20"/>
  <c r="P213" i="20"/>
  <c r="T213" i="20"/>
  <c r="X213" i="20"/>
  <c r="AB213" i="20"/>
  <c r="HM22" i="20"/>
  <c r="HM5" i="20"/>
  <c r="HM21" i="20"/>
  <c r="HM8" i="20"/>
  <c r="HM20" i="20"/>
  <c r="HM17" i="20"/>
  <c r="HM13" i="20"/>
  <c r="HN2" i="20"/>
  <c r="J214" i="20"/>
  <c r="FJ158" i="20"/>
  <c r="FI159" i="20"/>
  <c r="FK157" i="20"/>
  <c r="FH160" i="20"/>
  <c r="FL156" i="20"/>
  <c r="FM155" i="20"/>
  <c r="FG161" i="20"/>
  <c r="FN153" i="20"/>
  <c r="FE162" i="20"/>
  <c r="FF162" i="20"/>
  <c r="FN154" i="20"/>
  <c r="FO153" i="20"/>
  <c r="FD163" i="20"/>
  <c r="FE163" i="20"/>
  <c r="FO152" i="20"/>
  <c r="FP152" i="20"/>
  <c r="FD164" i="20"/>
  <c r="FP151" i="20"/>
  <c r="FC164" i="20"/>
  <c r="FB165" i="20"/>
  <c r="FQ150" i="20"/>
  <c r="FQ151" i="20"/>
  <c r="FC165" i="20"/>
  <c r="FR149" i="20"/>
  <c r="FA166" i="20"/>
  <c r="FB166" i="20"/>
  <c r="FR150" i="20"/>
  <c r="FA167" i="20"/>
  <c r="FS148" i="20"/>
  <c r="FS149" i="20"/>
  <c r="EZ167" i="20"/>
  <c r="FT147" i="20"/>
  <c r="EY168" i="20"/>
  <c r="FU146" i="20"/>
  <c r="EX169" i="20"/>
  <c r="FV145" i="20"/>
  <c r="EW170" i="20"/>
  <c r="FW143" i="20"/>
  <c r="EU171" i="20"/>
  <c r="FW144" i="20"/>
  <c r="EV171" i="20"/>
  <c r="FX143" i="20"/>
  <c r="FX142" i="20"/>
  <c r="ET172" i="20"/>
  <c r="EU172" i="20"/>
  <c r="ES173" i="20"/>
  <c r="ET173" i="20"/>
  <c r="FY142" i="20"/>
  <c r="FY141" i="20"/>
  <c r="ER174" i="20"/>
  <c r="FZ140" i="20"/>
  <c r="GA138" i="20"/>
  <c r="EP175" i="20"/>
  <c r="EQ175" i="20"/>
  <c r="GA139" i="20"/>
  <c r="GB138" i="20"/>
  <c r="EO176" i="20"/>
  <c r="GB137" i="20"/>
  <c r="EP176" i="20"/>
  <c r="EN177" i="20"/>
  <c r="GC136" i="20"/>
  <c r="EM178" i="20"/>
  <c r="GD135" i="20"/>
  <c r="EK179" i="20"/>
  <c r="EL179" i="20"/>
  <c r="GE134" i="20"/>
  <c r="GE133" i="20"/>
  <c r="EJ180" i="20"/>
  <c r="GF132" i="20"/>
  <c r="GG130" i="20"/>
  <c r="GG131" i="20"/>
  <c r="EH181" i="20"/>
  <c r="EI181" i="20"/>
  <c r="EG182" i="20"/>
  <c r="EH182" i="20"/>
  <c r="GH129" i="20"/>
  <c r="GH130" i="20"/>
  <c r="EF183" i="20"/>
  <c r="GI128" i="20"/>
  <c r="ED184" i="20"/>
  <c r="EE184" i="20"/>
  <c r="GJ127" i="20"/>
  <c r="GJ126" i="20"/>
  <c r="GK125" i="20"/>
  <c r="EC185" i="20"/>
  <c r="GL123" i="20"/>
  <c r="GL124" i="20"/>
  <c r="EA186" i="20"/>
  <c r="EB186" i="20"/>
  <c r="GM122" i="20"/>
  <c r="DZ187" i="20"/>
  <c r="GN121" i="20"/>
  <c r="DX188" i="20"/>
  <c r="DY188" i="20"/>
  <c r="GN120" i="20"/>
  <c r="GO118" i="20"/>
  <c r="DV189" i="20"/>
  <c r="GO119" i="20"/>
  <c r="DW189" i="20"/>
  <c r="DU190" i="20"/>
  <c r="DV190" i="20"/>
  <c r="GP118" i="20"/>
  <c r="GP117" i="20"/>
  <c r="DT191" i="20"/>
  <c r="GQ115" i="20"/>
  <c r="GQ116" i="20"/>
  <c r="DS191" i="20"/>
  <c r="GR113" i="20"/>
  <c r="DQ192" i="20"/>
  <c r="DR192" i="20"/>
  <c r="GR114" i="20"/>
  <c r="GS113" i="20"/>
  <c r="DP193" i="20"/>
  <c r="DQ193" i="20"/>
  <c r="GS112" i="20"/>
  <c r="GT111" i="20"/>
  <c r="DN194" i="20"/>
  <c r="GT110" i="20"/>
  <c r="DO194" i="20"/>
  <c r="GU108" i="20"/>
  <c r="DL195" i="20"/>
  <c r="DM195" i="20"/>
  <c r="GU109" i="20"/>
  <c r="DJ196" i="20"/>
  <c r="DK196" i="20"/>
  <c r="GV106" i="20"/>
  <c r="GV107" i="20"/>
  <c r="DI197" i="20"/>
  <c r="DJ197" i="20"/>
  <c r="GW105" i="20"/>
  <c r="DH197" i="20"/>
  <c r="GW106" i="20"/>
  <c r="GW104" i="20"/>
  <c r="DH198" i="20"/>
  <c r="GX103" i="20"/>
  <c r="GX102" i="20"/>
  <c r="DF198" i="20"/>
  <c r="GX104" i="20"/>
  <c r="DG198" i="20"/>
  <c r="GY101" i="20"/>
  <c r="GY100" i="20"/>
  <c r="DD199" i="20"/>
  <c r="DE199" i="20"/>
  <c r="GY102" i="20"/>
  <c r="DF199" i="20"/>
  <c r="DB200" i="20"/>
  <c r="GZ100" i="20"/>
  <c r="DC200" i="20"/>
  <c r="DD200" i="20"/>
  <c r="GZ98" i="20"/>
  <c r="GZ99" i="20"/>
  <c r="DA201" i="20"/>
  <c r="DB201" i="20"/>
  <c r="HA98" i="20"/>
  <c r="HA97" i="20"/>
  <c r="HA96" i="20"/>
  <c r="CZ201" i="20"/>
  <c r="CZ202" i="20"/>
  <c r="HB96" i="20"/>
  <c r="HB94" i="20"/>
  <c r="HB95" i="20"/>
  <c r="CX202" i="20"/>
  <c r="CY202" i="20"/>
  <c r="CW203" i="20"/>
  <c r="HC92" i="20"/>
  <c r="CV203" i="20"/>
  <c r="HC93" i="20"/>
  <c r="HD91" i="20"/>
  <c r="CT204" i="20"/>
  <c r="HD90" i="20"/>
  <c r="CU204" i="20"/>
  <c r="HE89" i="20"/>
  <c r="CR205" i="20"/>
  <c r="CS205" i="20"/>
  <c r="HE87" i="20"/>
  <c r="HE88" i="20"/>
  <c r="CQ205" i="20"/>
  <c r="CO206" i="20"/>
  <c r="HF86" i="20"/>
  <c r="CP206" i="20"/>
  <c r="CQ206" i="20"/>
  <c r="HF85" i="20"/>
  <c r="HF87" i="20"/>
  <c r="CN207" i="20"/>
  <c r="HG83" i="20"/>
  <c r="HG84" i="20"/>
  <c r="HG82" i="20"/>
  <c r="CL207" i="20"/>
  <c r="CM207" i="20"/>
  <c r="CJ208" i="20"/>
  <c r="HH81" i="20"/>
  <c r="CK208" i="20"/>
  <c r="HH80" i="20"/>
  <c r="CL208" i="20"/>
  <c r="HH82" i="20"/>
  <c r="HI78" i="20"/>
  <c r="HI77" i="20"/>
  <c r="CG209" i="20"/>
  <c r="HI79" i="20"/>
  <c r="CH209" i="20"/>
  <c r="CI209" i="20"/>
  <c r="HJ74" i="20"/>
  <c r="CD210" i="20"/>
  <c r="HJ75" i="20"/>
  <c r="CE210" i="20"/>
  <c r="HJ76" i="20"/>
  <c r="CF210" i="20"/>
  <c r="CB211" i="20"/>
  <c r="HK71" i="20"/>
  <c r="CC211" i="20"/>
  <c r="HK73" i="20"/>
  <c r="HK72" i="20"/>
  <c r="CA211" i="20"/>
  <c r="BY212" i="20"/>
  <c r="BZ212" i="20"/>
  <c r="HL69" i="20"/>
  <c r="HL68" i="20"/>
  <c r="BX212" i="20"/>
  <c r="HL70" i="20"/>
  <c r="BU213" i="20"/>
  <c r="BV213" i="20"/>
  <c r="HM66" i="20"/>
  <c r="BW213" i="20"/>
  <c r="HM67" i="20"/>
  <c r="HM65" i="20"/>
  <c r="HN61" i="20"/>
  <c r="HN63" i="20"/>
  <c r="BT214" i="20"/>
  <c r="HN62" i="20"/>
  <c r="BQ214" i="20"/>
  <c r="HN64" i="20"/>
  <c r="BR214" i="20"/>
  <c r="BS214" i="20"/>
  <c r="HO58" i="20"/>
  <c r="BP215" i="20"/>
  <c r="HO59" i="20"/>
  <c r="BN215" i="20"/>
  <c r="HO60" i="20"/>
  <c r="BO215" i="20"/>
  <c r="HP56" i="20"/>
  <c r="BL216" i="20"/>
  <c r="HP55" i="20"/>
  <c r="BM216" i="20"/>
  <c r="HP57" i="20"/>
  <c r="HP54" i="20"/>
  <c r="BJ216" i="20"/>
  <c r="BK216" i="20"/>
  <c r="BE217" i="20"/>
  <c r="BI217" i="20"/>
  <c r="HQ51" i="20"/>
  <c r="HQ52" i="20"/>
  <c r="BF217" i="20"/>
  <c r="BG217" i="20"/>
  <c r="HQ50" i="20"/>
  <c r="HQ53" i="20"/>
  <c r="BH217" i="20"/>
  <c r="HQ49" i="20"/>
  <c r="BA218" i="20"/>
  <c r="BB218" i="20"/>
  <c r="HR48" i="20"/>
  <c r="HR45" i="20"/>
  <c r="BC218" i="20"/>
  <c r="HR44" i="20"/>
  <c r="AZ218" i="20"/>
  <c r="BD218" i="20"/>
  <c r="HR47" i="20"/>
  <c r="HR46" i="20"/>
  <c r="HS40" i="20"/>
  <c r="HS42" i="20"/>
  <c r="AV219" i="20"/>
  <c r="HS43" i="20"/>
  <c r="AW219" i="20"/>
  <c r="AX219" i="20"/>
  <c r="HS39" i="20"/>
  <c r="HS41" i="20"/>
  <c r="AU219" i="20"/>
  <c r="AY219" i="20"/>
  <c r="AN220" i="20"/>
  <c r="AR220" i="20"/>
  <c r="HT33" i="20"/>
  <c r="HT38" i="20"/>
  <c r="AO220" i="20"/>
  <c r="AS220" i="20"/>
  <c r="HT34" i="20"/>
  <c r="HT36" i="20"/>
  <c r="AP220" i="20"/>
  <c r="AT220" i="20"/>
  <c r="HT32" i="20"/>
  <c r="AQ220" i="20"/>
  <c r="HT37" i="20"/>
  <c r="HT35" i="20"/>
  <c r="AG221" i="20"/>
  <c r="AK221" i="20"/>
  <c r="HU30" i="20"/>
  <c r="HU27" i="20"/>
  <c r="HU24" i="20"/>
  <c r="AH221" i="20"/>
  <c r="AL221" i="20"/>
  <c r="HU26" i="20"/>
  <c r="HU23" i="20"/>
  <c r="AE221" i="20"/>
  <c r="AI221" i="20"/>
  <c r="AM221" i="20"/>
  <c r="HU29" i="20"/>
  <c r="AF221" i="20"/>
  <c r="AJ221" i="20"/>
  <c r="HU31" i="20"/>
  <c r="HU25" i="20"/>
  <c r="HU28" i="20"/>
  <c r="HV19" i="20"/>
  <c r="HV4" i="20"/>
  <c r="HV20" i="20"/>
  <c r="HV21" i="20"/>
  <c r="HV6" i="20"/>
  <c r="HV18" i="20"/>
  <c r="L222" i="20"/>
  <c r="P222" i="20"/>
  <c r="T222" i="20"/>
  <c r="X222" i="20"/>
  <c r="AB222" i="20"/>
  <c r="HV15" i="20"/>
  <c r="HV16" i="20"/>
  <c r="HV17" i="20"/>
  <c r="HV3" i="20"/>
  <c r="HV10" i="20"/>
  <c r="M222" i="20"/>
  <c r="Q222" i="20"/>
  <c r="U222" i="20"/>
  <c r="Y222" i="20"/>
  <c r="AC222" i="20"/>
  <c r="HV11" i="20"/>
  <c r="HV12" i="20"/>
  <c r="HV13" i="20"/>
  <c r="HV14" i="20"/>
  <c r="N222" i="20"/>
  <c r="R222" i="20"/>
  <c r="V222" i="20"/>
  <c r="Z222" i="20"/>
  <c r="AD222" i="20"/>
  <c r="HV23" i="20"/>
  <c r="HV8" i="20"/>
  <c r="HV22" i="20"/>
  <c r="HV7" i="20"/>
  <c r="HV9" i="20"/>
  <c r="HV5" i="20"/>
  <c r="K222" i="20"/>
  <c r="O222" i="20"/>
  <c r="S222" i="20"/>
  <c r="W222" i="20"/>
  <c r="AA222" i="20"/>
  <c r="AE222" i="20"/>
  <c r="HW2" i="20"/>
  <c r="J223" i="20"/>
  <c r="FO163" i="20"/>
  <c r="FP162" i="20"/>
  <c r="FN164" i="20"/>
  <c r="FL165" i="20"/>
  <c r="FM165" i="20"/>
  <c r="FQ161" i="20"/>
  <c r="FQ160" i="20"/>
  <c r="FR160" i="20"/>
  <c r="FL166" i="20"/>
  <c r="FR159" i="20"/>
  <c r="FK166" i="20"/>
  <c r="FS159" i="20"/>
  <c r="FJ167" i="20"/>
  <c r="FK167" i="20"/>
  <c r="FS158" i="20"/>
  <c r="FT157" i="20"/>
  <c r="FI168" i="20"/>
  <c r="FJ168" i="20"/>
  <c r="FT158" i="20"/>
  <c r="FU157" i="20"/>
  <c r="FH169" i="20"/>
  <c r="FU156" i="20"/>
  <c r="FI169" i="20"/>
  <c r="FV156" i="20"/>
  <c r="FG170" i="20"/>
  <c r="FV155" i="20"/>
  <c r="FH170" i="20"/>
  <c r="FF171" i="20"/>
  <c r="FW155" i="20"/>
  <c r="FW154" i="20"/>
  <c r="FG171" i="20"/>
  <c r="FE172" i="20"/>
  <c r="FX153" i="20"/>
  <c r="FD173" i="20"/>
  <c r="FY152" i="20"/>
  <c r="FZ151" i="20"/>
  <c r="FC174" i="20"/>
  <c r="FA175" i="20"/>
  <c r="FB175" i="20"/>
  <c r="GA150" i="20"/>
  <c r="GA149" i="20"/>
  <c r="EZ176" i="20"/>
  <c r="GB148" i="20"/>
  <c r="FA176" i="20"/>
  <c r="GB149" i="20"/>
  <c r="EZ177" i="20"/>
  <c r="GC147" i="20"/>
  <c r="GC148" i="20"/>
  <c r="EY177" i="20"/>
  <c r="GD146" i="20"/>
  <c r="EX178" i="20"/>
  <c r="EW179" i="20"/>
  <c r="GE145" i="20"/>
  <c r="EV180" i="20"/>
  <c r="GF143" i="20"/>
  <c r="GF144" i="20"/>
  <c r="EU180" i="20"/>
  <c r="GG142" i="20"/>
  <c r="GG143" i="20"/>
  <c r="ET181" i="20"/>
  <c r="EU181" i="20"/>
  <c r="ES182" i="20"/>
  <c r="GH141" i="20"/>
  <c r="GI139" i="20"/>
  <c r="ER183" i="20"/>
  <c r="GI140" i="20"/>
  <c r="EQ183" i="20"/>
  <c r="GJ139" i="20"/>
  <c r="GJ138" i="20"/>
  <c r="EP184" i="20"/>
  <c r="EQ184" i="20"/>
  <c r="GK137" i="20"/>
  <c r="EO185" i="20"/>
  <c r="GL136" i="20"/>
  <c r="GL135" i="20"/>
  <c r="EM186" i="20"/>
  <c r="EN186" i="20"/>
  <c r="GM135" i="20"/>
  <c r="EL187" i="20"/>
  <c r="GM134" i="20"/>
  <c r="EM187" i="20"/>
  <c r="GN133" i="20"/>
  <c r="EK188" i="20"/>
  <c r="EJ189" i="20"/>
  <c r="GO131" i="20"/>
  <c r="EI189" i="20"/>
  <c r="GO132" i="20"/>
  <c r="EH190" i="20"/>
  <c r="GP130" i="20"/>
  <c r="GQ129" i="20"/>
  <c r="EF191" i="20"/>
  <c r="EG191" i="20"/>
  <c r="GQ128" i="20"/>
  <c r="GR127" i="20"/>
  <c r="EF192" i="20"/>
  <c r="GR128" i="20"/>
  <c r="EE192" i="20"/>
  <c r="EC193" i="20"/>
  <c r="ED193" i="20"/>
  <c r="GS125" i="20"/>
  <c r="GS126" i="20"/>
  <c r="EB194" i="20"/>
  <c r="GT124" i="20"/>
  <c r="GU123" i="20"/>
  <c r="EA195" i="20"/>
  <c r="GU122" i="20"/>
  <c r="DZ195" i="20"/>
  <c r="DY196" i="20"/>
  <c r="GV120" i="20"/>
  <c r="DX196" i="20"/>
  <c r="GV121" i="20"/>
  <c r="GW120" i="20"/>
  <c r="DW197" i="20"/>
  <c r="DX197" i="20"/>
  <c r="GW119" i="20"/>
  <c r="GX118" i="20"/>
  <c r="DU198" i="20"/>
  <c r="GX117" i="20"/>
  <c r="DV198" i="20"/>
  <c r="DS199" i="20"/>
  <c r="GY115" i="20"/>
  <c r="GY116" i="20"/>
  <c r="DT199" i="20"/>
  <c r="DR200" i="20"/>
  <c r="GZ115" i="20"/>
  <c r="DS200" i="20"/>
  <c r="GZ114" i="20"/>
  <c r="DQ201" i="20"/>
  <c r="HA113" i="20"/>
  <c r="HA112" i="20"/>
  <c r="DP201" i="20"/>
  <c r="HB111" i="20"/>
  <c r="DN202" i="20"/>
  <c r="HB110" i="20"/>
  <c r="DO202" i="20"/>
  <c r="DM203" i="20"/>
  <c r="HC108" i="20"/>
  <c r="DL203" i="20"/>
  <c r="HC109" i="20"/>
  <c r="DJ204" i="20"/>
  <c r="HD106" i="20"/>
  <c r="HD107" i="20"/>
  <c r="DK204" i="20"/>
  <c r="DH205" i="20"/>
  <c r="HE105" i="20"/>
  <c r="DI205" i="20"/>
  <c r="HE104" i="20"/>
  <c r="DF206" i="20"/>
  <c r="DG206" i="20"/>
  <c r="HF103" i="20"/>
  <c r="HF102" i="20"/>
  <c r="DD207" i="20"/>
  <c r="DE207" i="20"/>
  <c r="HG100" i="20"/>
  <c r="HG101" i="20"/>
  <c r="DB208" i="20"/>
  <c r="HH99" i="20"/>
  <c r="DC208" i="20"/>
  <c r="HH98" i="20"/>
  <c r="CZ209" i="20"/>
  <c r="HI97" i="20"/>
  <c r="DA209" i="20"/>
  <c r="HI96" i="20"/>
  <c r="CW210" i="20"/>
  <c r="HJ94" i="20"/>
  <c r="CX210" i="20"/>
  <c r="HJ93" i="20"/>
  <c r="CY210" i="20"/>
  <c r="HJ95" i="20"/>
  <c r="HK92" i="20"/>
  <c r="CV211" i="20"/>
  <c r="HK91" i="20"/>
  <c r="CW211" i="20"/>
  <c r="HK93" i="20"/>
  <c r="CU211" i="20"/>
  <c r="CS212" i="20"/>
  <c r="CT212" i="20"/>
  <c r="HL89" i="20"/>
  <c r="HL90" i="20"/>
  <c r="CP213" i="20"/>
  <c r="HM87" i="20"/>
  <c r="HM88" i="20"/>
  <c r="CQ213" i="20"/>
  <c r="CR213" i="20"/>
  <c r="HM86" i="20"/>
  <c r="HN84" i="20"/>
  <c r="CN214" i="20"/>
  <c r="HN85" i="20"/>
  <c r="CO214" i="20"/>
  <c r="HO81" i="20"/>
  <c r="CK215" i="20"/>
  <c r="HO83" i="20"/>
  <c r="CL215" i="20"/>
  <c r="HO82" i="20"/>
  <c r="CM215" i="20"/>
  <c r="HP79" i="20"/>
  <c r="CJ216" i="20"/>
  <c r="HP78" i="20"/>
  <c r="CH216" i="20"/>
  <c r="HP80" i="20"/>
  <c r="CI216" i="20"/>
  <c r="CG217" i="20"/>
  <c r="HQ77" i="20"/>
  <c r="CE217" i="20"/>
  <c r="CF217" i="20"/>
  <c r="HQ75" i="20"/>
  <c r="HQ76" i="20"/>
  <c r="CC218" i="20"/>
  <c r="CD218" i="20"/>
  <c r="HR73" i="20"/>
  <c r="CB218" i="20"/>
  <c r="HR72" i="20"/>
  <c r="HR74" i="20"/>
  <c r="HS69" i="20"/>
  <c r="BY219" i="20"/>
  <c r="HS71" i="20"/>
  <c r="BZ219" i="20"/>
  <c r="HS70" i="20"/>
  <c r="CA219" i="20"/>
  <c r="BX220" i="20"/>
  <c r="HT66" i="20"/>
  <c r="HT67" i="20"/>
  <c r="BV220" i="20"/>
  <c r="HT68" i="20"/>
  <c r="BW220" i="20"/>
  <c r="BU221" i="20"/>
  <c r="HU63" i="20"/>
  <c r="HU62" i="20"/>
  <c r="BR221" i="20"/>
  <c r="HU65" i="20"/>
  <c r="BS221" i="20"/>
  <c r="HU64" i="20"/>
  <c r="BT221" i="20"/>
  <c r="BP222" i="20"/>
  <c r="HV60" i="20"/>
  <c r="BQ222" i="20"/>
  <c r="HV59" i="20"/>
  <c r="BN222" i="20"/>
  <c r="HV61" i="20"/>
  <c r="HV58" i="20"/>
  <c r="BO222" i="20"/>
  <c r="HW56" i="20"/>
  <c r="BL223" i="20"/>
  <c r="HW54" i="20"/>
  <c r="BM223" i="20"/>
  <c r="HW55" i="20"/>
  <c r="BJ223" i="20"/>
  <c r="BN223" i="20"/>
  <c r="HW58" i="20"/>
  <c r="HW57" i="20"/>
  <c r="BK223" i="20"/>
  <c r="BH224" i="20"/>
  <c r="BI224" i="20"/>
  <c r="HX53" i="20"/>
  <c r="HX51" i="20"/>
  <c r="BF224" i="20"/>
  <c r="HX50" i="20"/>
  <c r="HX52" i="20"/>
  <c r="BG224" i="20"/>
  <c r="BD225" i="20"/>
  <c r="HY49" i="20"/>
  <c r="BA225" i="20"/>
  <c r="BE225" i="20"/>
  <c r="HY46" i="20"/>
  <c r="HY45" i="20"/>
  <c r="HY48" i="20"/>
  <c r="BB225" i="20"/>
  <c r="HY47" i="20"/>
  <c r="BC225" i="20"/>
  <c r="AV226" i="20"/>
  <c r="AZ226" i="20"/>
  <c r="HZ43" i="20"/>
  <c r="AW226" i="20"/>
  <c r="HZ39" i="20"/>
  <c r="HZ42" i="20"/>
  <c r="HZ44" i="20"/>
  <c r="AX226" i="20"/>
  <c r="HZ40" i="20"/>
  <c r="HZ41" i="20"/>
  <c r="AU226" i="20"/>
  <c r="AY226" i="20"/>
  <c r="IA36" i="20"/>
  <c r="IA33" i="20"/>
  <c r="IA34" i="20"/>
  <c r="AR227" i="20"/>
  <c r="IA35" i="20"/>
  <c r="AO227" i="20"/>
  <c r="AS227" i="20"/>
  <c r="AP227" i="20"/>
  <c r="AT227" i="20"/>
  <c r="IA37" i="20"/>
  <c r="IA38" i="20"/>
  <c r="AQ227" i="20"/>
  <c r="AG228" i="20"/>
  <c r="AK228" i="20"/>
  <c r="AH228" i="20"/>
  <c r="AL228" i="20"/>
  <c r="IB29" i="20"/>
  <c r="IB30" i="20"/>
  <c r="IB31" i="20"/>
  <c r="AI228" i="20"/>
  <c r="AM228" i="20"/>
  <c r="IB25" i="20"/>
  <c r="IB26" i="20"/>
  <c r="IB32" i="20"/>
  <c r="IB27" i="20"/>
  <c r="IB28" i="20"/>
  <c r="AF228" i="20"/>
  <c r="AJ228" i="20"/>
  <c r="AN228" i="20"/>
  <c r="IB24" i="20"/>
  <c r="IC18" i="20"/>
  <c r="IC21" i="20"/>
  <c r="IC15" i="20"/>
  <c r="IC7" i="20"/>
  <c r="IC17" i="20"/>
  <c r="IC9" i="20"/>
  <c r="L229" i="20"/>
  <c r="P229" i="20"/>
  <c r="T229" i="20"/>
  <c r="X229" i="20"/>
  <c r="AB229" i="20"/>
  <c r="IC14" i="20"/>
  <c r="IC11" i="20"/>
  <c r="IC20" i="20"/>
  <c r="IC6" i="20"/>
  <c r="M229" i="20"/>
  <c r="Q229" i="20"/>
  <c r="U229" i="20"/>
  <c r="Y229" i="20"/>
  <c r="AC229" i="20"/>
  <c r="IC10" i="20"/>
  <c r="IC23" i="20"/>
  <c r="IC8" i="20"/>
  <c r="IC16" i="20"/>
  <c r="IC3" i="20"/>
  <c r="N229" i="20"/>
  <c r="R229" i="20"/>
  <c r="V229" i="20"/>
  <c r="Z229" i="20"/>
  <c r="AD229" i="20"/>
  <c r="IC22" i="20"/>
  <c r="IC5" i="20"/>
  <c r="IC19" i="20"/>
  <c r="IC4" i="20"/>
  <c r="IC12" i="20"/>
  <c r="IC13" i="20"/>
  <c r="K229" i="20"/>
  <c r="O229" i="20"/>
  <c r="S229" i="20"/>
  <c r="W229" i="20"/>
  <c r="AA229" i="20"/>
  <c r="AE229" i="20"/>
  <c r="J230" i="20"/>
  <c r="ID2" i="20"/>
  <c r="FP163" i="20"/>
  <c r="FO164" i="20"/>
  <c r="FQ162" i="20"/>
  <c r="FN165" i="20"/>
  <c r="FR161" i="20"/>
  <c r="FM166" i="20"/>
  <c r="FS160" i="20"/>
  <c r="FL167" i="20"/>
  <c r="FT159" i="20"/>
  <c r="FK168" i="20"/>
  <c r="FU158" i="20"/>
  <c r="FJ169" i="20"/>
  <c r="FI170" i="20"/>
  <c r="FV157" i="20"/>
  <c r="FH171" i="20"/>
  <c r="FW156" i="20"/>
  <c r="FX154" i="20"/>
  <c r="FX155" i="20"/>
  <c r="FF172" i="20"/>
  <c r="FG172" i="20"/>
  <c r="FY153" i="20"/>
  <c r="FE173" i="20"/>
  <c r="FF173" i="20"/>
  <c r="FY154" i="20"/>
  <c r="FD174" i="20"/>
  <c r="FE174" i="20"/>
  <c r="FZ153" i="20"/>
  <c r="FZ152" i="20"/>
  <c r="FD175" i="20"/>
  <c r="GA151" i="20"/>
  <c r="GA152" i="20"/>
  <c r="FC175" i="20"/>
  <c r="FB176" i="20"/>
  <c r="GB150" i="20"/>
  <c r="GC149" i="20"/>
  <c r="FA177" i="20"/>
  <c r="EY178" i="20"/>
  <c r="EZ178" i="20"/>
  <c r="GD147" i="20"/>
  <c r="GD148" i="20"/>
  <c r="EX179" i="20"/>
  <c r="GE147" i="20"/>
  <c r="EY179" i="20"/>
  <c r="GE146" i="20"/>
  <c r="GF146" i="20"/>
  <c r="GF145" i="20"/>
  <c r="EW180" i="20"/>
  <c r="EX180" i="20"/>
  <c r="GG144" i="20"/>
  <c r="EV181" i="20"/>
  <c r="GH142" i="20"/>
  <c r="ET182" i="20"/>
  <c r="EU182" i="20"/>
  <c r="GH143" i="20"/>
  <c r="GI142" i="20"/>
  <c r="GI141" i="20"/>
  <c r="ES183" i="20"/>
  <c r="ET183" i="20"/>
  <c r="GJ140" i="20"/>
  <c r="ER184" i="20"/>
  <c r="GK138" i="20"/>
  <c r="GK139" i="20"/>
  <c r="EP185" i="20"/>
  <c r="EQ185" i="20"/>
  <c r="EO186" i="20"/>
  <c r="EP186" i="20"/>
  <c r="GL138" i="20"/>
  <c r="GL137" i="20"/>
  <c r="EN187" i="20"/>
  <c r="GM136" i="20"/>
  <c r="GN134" i="20"/>
  <c r="EL188" i="20"/>
  <c r="GN135" i="20"/>
  <c r="EM188" i="20"/>
  <c r="EK189" i="20"/>
  <c r="GO134" i="20"/>
  <c r="EL189" i="20"/>
  <c r="GO133" i="20"/>
  <c r="EI190" i="20"/>
  <c r="GP131" i="20"/>
  <c r="GP132" i="20"/>
  <c r="EJ190" i="20"/>
  <c r="GQ130" i="20"/>
  <c r="EH191" i="20"/>
  <c r="GQ131" i="20"/>
  <c r="EI191" i="20"/>
  <c r="GR129" i="20"/>
  <c r="EG192" i="20"/>
  <c r="EF193" i="20"/>
  <c r="GS127" i="20"/>
  <c r="GS128" i="20"/>
  <c r="EE193" i="20"/>
  <c r="GT126" i="20"/>
  <c r="GT125" i="20"/>
  <c r="EC194" i="20"/>
  <c r="ED194" i="20"/>
  <c r="GU124" i="20"/>
  <c r="EB195" i="20"/>
  <c r="EC195" i="20"/>
  <c r="GU125" i="20"/>
  <c r="GV123" i="20"/>
  <c r="DZ196" i="20"/>
  <c r="EA196" i="20"/>
  <c r="GV122" i="20"/>
  <c r="DY197" i="20"/>
  <c r="DZ197" i="20"/>
  <c r="GW121" i="20"/>
  <c r="GW122" i="20"/>
  <c r="DX198" i="20"/>
  <c r="GX119" i="20"/>
  <c r="GX120" i="20"/>
  <c r="DW198" i="20"/>
  <c r="GY117" i="20"/>
  <c r="DU199" i="20"/>
  <c r="GY118" i="20"/>
  <c r="DV199" i="20"/>
  <c r="DU200" i="20"/>
  <c r="GZ116" i="20"/>
  <c r="DT200" i="20"/>
  <c r="GZ117" i="20"/>
  <c r="HA115" i="20"/>
  <c r="DR201" i="20"/>
  <c r="HA114" i="20"/>
  <c r="DS201" i="20"/>
  <c r="HB113" i="20"/>
  <c r="DP202" i="20"/>
  <c r="HB112" i="20"/>
  <c r="DQ202" i="20"/>
  <c r="DN203" i="20"/>
  <c r="HC110" i="20"/>
  <c r="DO203" i="20"/>
  <c r="HC111" i="20"/>
  <c r="DL204" i="20"/>
  <c r="DM204" i="20"/>
  <c r="HD108" i="20"/>
  <c r="HD109" i="20"/>
  <c r="HE106" i="20"/>
  <c r="HE107" i="20"/>
  <c r="DJ205" i="20"/>
  <c r="DK205" i="20"/>
  <c r="DI206" i="20"/>
  <c r="HF104" i="20"/>
  <c r="DJ206" i="20"/>
  <c r="HF106" i="20"/>
  <c r="DH206" i="20"/>
  <c r="HF105" i="20"/>
  <c r="HG103" i="20"/>
  <c r="DH207" i="20"/>
  <c r="HG104" i="20"/>
  <c r="HG102" i="20"/>
  <c r="DF207" i="20"/>
  <c r="DG207" i="20"/>
  <c r="DD208" i="20"/>
  <c r="HH100" i="20"/>
  <c r="DE208" i="20"/>
  <c r="DF208" i="20"/>
  <c r="HH101" i="20"/>
  <c r="HH102" i="20"/>
  <c r="HI98" i="20"/>
  <c r="HI99" i="20"/>
  <c r="DB209" i="20"/>
  <c r="DC209" i="20"/>
  <c r="DA210" i="20"/>
  <c r="HJ96" i="20"/>
  <c r="HJ97" i="20"/>
  <c r="CZ210" i="20"/>
  <c r="HK95" i="20"/>
  <c r="HK94" i="20"/>
  <c r="CX211" i="20"/>
  <c r="CY211" i="20"/>
  <c r="CW212" i="20"/>
  <c r="CU212" i="20"/>
  <c r="HL91" i="20"/>
  <c r="HL92" i="20"/>
  <c r="CV212" i="20"/>
  <c r="HL93" i="20"/>
  <c r="CS213" i="20"/>
  <c r="HM89" i="20"/>
  <c r="CT213" i="20"/>
  <c r="HM90" i="20"/>
  <c r="HN86" i="20"/>
  <c r="CR214" i="20"/>
  <c r="HN87" i="20"/>
  <c r="CP214" i="20"/>
  <c r="HN88" i="20"/>
  <c r="CQ214" i="20"/>
  <c r="HO84" i="20"/>
  <c r="CN215" i="20"/>
  <c r="HO86" i="20"/>
  <c r="CO215" i="20"/>
  <c r="CP215" i="20"/>
  <c r="HO85" i="20"/>
  <c r="HP83" i="20"/>
  <c r="HP82" i="20"/>
  <c r="CK216" i="20"/>
  <c r="CL216" i="20"/>
  <c r="HP81" i="20"/>
  <c r="CM216" i="20"/>
  <c r="CH217" i="20"/>
  <c r="HQ80" i="20"/>
  <c r="CI217" i="20"/>
  <c r="HQ79" i="20"/>
  <c r="HQ78" i="20"/>
  <c r="CJ217" i="20"/>
  <c r="CG218" i="20"/>
  <c r="HR78" i="20"/>
  <c r="CH218" i="20"/>
  <c r="HR75" i="20"/>
  <c r="CE218" i="20"/>
  <c r="HR76" i="20"/>
  <c r="CF218" i="20"/>
  <c r="HR77" i="20"/>
  <c r="HS74" i="20"/>
  <c r="CB219" i="20"/>
  <c r="CC219" i="20"/>
  <c r="HS72" i="20"/>
  <c r="HS75" i="20"/>
  <c r="CD219" i="20"/>
  <c r="HS73" i="20"/>
  <c r="CE219" i="20"/>
  <c r="CB220" i="20"/>
  <c r="HT69" i="20"/>
  <c r="BY220" i="20"/>
  <c r="BZ220" i="20"/>
  <c r="HT71" i="20"/>
  <c r="CA220" i="20"/>
  <c r="HT70" i="20"/>
  <c r="HT72" i="20"/>
  <c r="BV221" i="20"/>
  <c r="BW221" i="20"/>
  <c r="BX221" i="20"/>
  <c r="HU67" i="20"/>
  <c r="HU68" i="20"/>
  <c r="HU66" i="20"/>
  <c r="HV64" i="20"/>
  <c r="BT222" i="20"/>
  <c r="HV63" i="20"/>
  <c r="BU222" i="20"/>
  <c r="HV65" i="20"/>
  <c r="HV62" i="20"/>
  <c r="BR222" i="20"/>
  <c r="BS222" i="20"/>
  <c r="HW60" i="20"/>
  <c r="BP223" i="20"/>
  <c r="BQ223" i="20"/>
  <c r="HW61" i="20"/>
  <c r="BR223" i="20"/>
  <c r="HW62" i="20"/>
  <c r="HW59" i="20"/>
  <c r="BO223" i="20"/>
  <c r="BL224" i="20"/>
  <c r="HX57" i="20"/>
  <c r="HX56" i="20"/>
  <c r="HX55" i="20"/>
  <c r="BM224" i="20"/>
  <c r="HX54" i="20"/>
  <c r="BJ224" i="20"/>
  <c r="BN224" i="20"/>
  <c r="BK224" i="20"/>
  <c r="HX58" i="20"/>
  <c r="HY54" i="20"/>
  <c r="HY53" i="20"/>
  <c r="BH225" i="20"/>
  <c r="HY50" i="20"/>
  <c r="HY52" i="20"/>
  <c r="BI225" i="20"/>
  <c r="HY51" i="20"/>
  <c r="BF225" i="20"/>
  <c r="BJ225" i="20"/>
  <c r="BG225" i="20"/>
  <c r="BD226" i="20"/>
  <c r="HZ48" i="20"/>
  <c r="HZ49" i="20"/>
  <c r="BA226" i="20"/>
  <c r="BE226" i="20"/>
  <c r="HZ45" i="20"/>
  <c r="BB226" i="20"/>
  <c r="HZ46" i="20"/>
  <c r="BC226" i="20"/>
  <c r="HZ47" i="20"/>
  <c r="IA43" i="20"/>
  <c r="AV227" i="20"/>
  <c r="AZ227" i="20"/>
  <c r="IA39" i="20"/>
  <c r="AW227" i="20"/>
  <c r="IA44" i="20"/>
  <c r="IA41" i="20"/>
  <c r="IA42" i="20"/>
  <c r="AX227" i="20"/>
  <c r="IA40" i="20"/>
  <c r="AU227" i="20"/>
  <c r="AY227" i="20"/>
  <c r="AO228" i="20"/>
  <c r="AS228" i="20"/>
  <c r="IB33" i="20"/>
  <c r="IB34" i="20"/>
  <c r="IB35" i="20"/>
  <c r="AP228" i="20"/>
  <c r="AT228" i="20"/>
  <c r="AQ228" i="20"/>
  <c r="IB36" i="20"/>
  <c r="AR228" i="20"/>
  <c r="IB37" i="20"/>
  <c r="IB38" i="20"/>
  <c r="IC31" i="20"/>
  <c r="IC24" i="20"/>
  <c r="AF229" i="20"/>
  <c r="AJ229" i="20"/>
  <c r="AN229" i="20"/>
  <c r="IC30" i="20"/>
  <c r="IC27" i="20"/>
  <c r="IC29" i="20"/>
  <c r="AG229" i="20"/>
  <c r="AK229" i="20"/>
  <c r="IC26" i="20"/>
  <c r="IC32" i="20"/>
  <c r="AH229" i="20"/>
  <c r="AL229" i="20"/>
  <c r="IC28" i="20"/>
  <c r="IC25" i="20"/>
  <c r="AI229" i="20"/>
  <c r="AM229" i="20"/>
  <c r="M230" i="20"/>
  <c r="Q230" i="20"/>
  <c r="U230" i="20"/>
  <c r="Y230" i="20"/>
  <c r="AC230" i="20"/>
  <c r="ID19" i="20"/>
  <c r="ID4" i="20"/>
  <c r="ID20" i="20"/>
  <c r="ID21" i="20"/>
  <c r="ID6" i="20"/>
  <c r="ID22" i="20"/>
  <c r="ID14" i="20"/>
  <c r="N230" i="20"/>
  <c r="R230" i="20"/>
  <c r="V230" i="20"/>
  <c r="Z230" i="20"/>
  <c r="AD230" i="20"/>
  <c r="ID15" i="20"/>
  <c r="ID16" i="20"/>
  <c r="ID17" i="20"/>
  <c r="ID3" i="20"/>
  <c r="ID18" i="20"/>
  <c r="K230" i="20"/>
  <c r="O230" i="20"/>
  <c r="S230" i="20"/>
  <c r="W230" i="20"/>
  <c r="AA230" i="20"/>
  <c r="AE230" i="20"/>
  <c r="ID11" i="20"/>
  <c r="ID12" i="20"/>
  <c r="ID13" i="20"/>
  <c r="ID5" i="20"/>
  <c r="ID10" i="20"/>
  <c r="L230" i="20"/>
  <c r="P230" i="20"/>
  <c r="T230" i="20"/>
  <c r="X230" i="20"/>
  <c r="AB230" i="20"/>
  <c r="ID23" i="20"/>
  <c r="ID8" i="20"/>
  <c r="ID7" i="20"/>
  <c r="ID9" i="20"/>
  <c r="IE2" i="20"/>
  <c r="J231" i="20"/>
  <c r="FS166" i="20"/>
  <c r="FR167" i="20"/>
  <c r="FT165" i="20"/>
  <c r="FQ168" i="20"/>
  <c r="FP169" i="20"/>
  <c r="FU164" i="20"/>
  <c r="FV163" i="20"/>
  <c r="FO170" i="20"/>
  <c r="FM171" i="20"/>
  <c r="FW161" i="20"/>
  <c r="FN171" i="20"/>
  <c r="FW162" i="20"/>
  <c r="FX161" i="20"/>
  <c r="FL172" i="20"/>
  <c r="FX160" i="20"/>
  <c r="FM172" i="20"/>
  <c r="FL173" i="20"/>
  <c r="FY160" i="20"/>
  <c r="FK173" i="20"/>
  <c r="FY159" i="20"/>
  <c r="FZ158" i="20"/>
  <c r="FJ174" i="20"/>
  <c r="FZ159" i="20"/>
  <c r="FK174" i="20"/>
  <c r="GA158" i="20"/>
  <c r="FI175" i="20"/>
  <c r="FJ175" i="20"/>
  <c r="GA157" i="20"/>
  <c r="FH176" i="20"/>
  <c r="GB156" i="20"/>
  <c r="GC155" i="20"/>
  <c r="FG177" i="20"/>
  <c r="GD154" i="20"/>
  <c r="FF178" i="20"/>
  <c r="FE179" i="20"/>
  <c r="GE152" i="20"/>
  <c r="GE153" i="20"/>
  <c r="FD179" i="20"/>
  <c r="GF151" i="20"/>
  <c r="FD180" i="20"/>
  <c r="GF152" i="20"/>
  <c r="FC180" i="20"/>
  <c r="GG150" i="20"/>
  <c r="GG151" i="20"/>
  <c r="FB181" i="20"/>
  <c r="FC181" i="20"/>
  <c r="FA182" i="20"/>
  <c r="GH149" i="20"/>
  <c r="EZ183" i="20"/>
  <c r="GI148" i="20"/>
  <c r="EX184" i="20"/>
  <c r="EY184" i="20"/>
  <c r="GJ147" i="20"/>
  <c r="GJ146" i="20"/>
  <c r="EW185" i="20"/>
  <c r="GK146" i="20"/>
  <c r="EX185" i="20"/>
  <c r="GK145" i="20"/>
  <c r="GL144" i="20"/>
  <c r="EV186" i="20"/>
  <c r="GM143" i="20"/>
  <c r="GM142" i="20"/>
  <c r="ET187" i="20"/>
  <c r="EU187" i="20"/>
  <c r="GN142" i="20"/>
  <c r="ES188" i="20"/>
  <c r="ET188" i="20"/>
  <c r="GN141" i="20"/>
  <c r="ER189" i="20"/>
  <c r="GO140" i="20"/>
  <c r="GP139" i="20"/>
  <c r="EP190" i="20"/>
  <c r="GP138" i="20"/>
  <c r="EQ190" i="20"/>
  <c r="GQ137" i="20"/>
  <c r="EO191" i="20"/>
  <c r="GQ138" i="20"/>
  <c r="EP191" i="20"/>
  <c r="EN192" i="20"/>
  <c r="GR136" i="20"/>
  <c r="GS134" i="20"/>
  <c r="GS135" i="20"/>
  <c r="EL193" i="20"/>
  <c r="EM193" i="20"/>
  <c r="EK194" i="20"/>
  <c r="GT134" i="20"/>
  <c r="EL194" i="20"/>
  <c r="GT133" i="20"/>
  <c r="GU131" i="20"/>
  <c r="EI195" i="20"/>
  <c r="EJ195" i="20"/>
  <c r="GU132" i="20"/>
  <c r="EH196" i="20"/>
  <c r="GV130" i="20"/>
  <c r="EI196" i="20"/>
  <c r="GV131" i="20"/>
  <c r="EG197" i="20"/>
  <c r="GW129" i="20"/>
  <c r="GW128" i="20"/>
  <c r="EF197" i="20"/>
  <c r="GX127" i="20"/>
  <c r="EE198" i="20"/>
  <c r="GY126" i="20"/>
  <c r="EC199" i="20"/>
  <c r="GY125" i="20"/>
  <c r="ED199" i="20"/>
  <c r="EA200" i="20"/>
  <c r="EB200" i="20"/>
  <c r="GZ123" i="20"/>
  <c r="GZ124" i="20"/>
  <c r="DZ201" i="20"/>
  <c r="EA201" i="20"/>
  <c r="HA123" i="20"/>
  <c r="HA122" i="20"/>
  <c r="DX202" i="20"/>
  <c r="DY202" i="20"/>
  <c r="HB121" i="20"/>
  <c r="HB120" i="20"/>
  <c r="HC118" i="20"/>
  <c r="DV203" i="20"/>
  <c r="DW203" i="20"/>
  <c r="HC119" i="20"/>
  <c r="HD118" i="20"/>
  <c r="HD117" i="20"/>
  <c r="DU204" i="20"/>
  <c r="DV204" i="20"/>
  <c r="HE115" i="20"/>
  <c r="DT205" i="20"/>
  <c r="HE116" i="20"/>
  <c r="DS205" i="20"/>
  <c r="DQ206" i="20"/>
  <c r="HF113" i="20"/>
  <c r="DR206" i="20"/>
  <c r="HF114" i="20"/>
  <c r="HG112" i="20"/>
  <c r="DP207" i="20"/>
  <c r="HG111" i="20"/>
  <c r="DO207" i="20"/>
  <c r="HH109" i="20"/>
  <c r="HH110" i="20"/>
  <c r="DM208" i="20"/>
  <c r="DN208" i="20"/>
  <c r="HI108" i="20"/>
  <c r="DL209" i="20"/>
  <c r="HI107" i="20"/>
  <c r="DK209" i="20"/>
  <c r="DI210" i="20"/>
  <c r="HJ107" i="20"/>
  <c r="HJ105" i="20"/>
  <c r="DJ210" i="20"/>
  <c r="DK210" i="20"/>
  <c r="HJ106" i="20"/>
  <c r="DH211" i="20"/>
  <c r="HK104" i="20"/>
  <c r="HK103" i="20"/>
  <c r="DG211" i="20"/>
  <c r="DE212" i="20"/>
  <c r="DF212" i="20"/>
  <c r="HL101" i="20"/>
  <c r="HL102" i="20"/>
  <c r="DC213" i="20"/>
  <c r="HM99" i="20"/>
  <c r="HM100" i="20"/>
  <c r="DD213" i="20"/>
  <c r="HN97" i="20"/>
  <c r="DA214" i="20"/>
  <c r="HN98" i="20"/>
  <c r="DB214" i="20"/>
  <c r="CZ215" i="20"/>
  <c r="HO96" i="20"/>
  <c r="HO95" i="20"/>
  <c r="CX215" i="20"/>
  <c r="HO94" i="20"/>
  <c r="CY215" i="20"/>
  <c r="HP93" i="20"/>
  <c r="HP92" i="20"/>
  <c r="CV216" i="20"/>
  <c r="CW216" i="20"/>
  <c r="HP94" i="20"/>
  <c r="CX216" i="20"/>
  <c r="CT217" i="20"/>
  <c r="CU217" i="20"/>
  <c r="HQ91" i="20"/>
  <c r="HQ90" i="20"/>
  <c r="CS218" i="20"/>
  <c r="HR87" i="20"/>
  <c r="CQ218" i="20"/>
  <c r="HR89" i="20"/>
  <c r="CR218" i="20"/>
  <c r="HR88" i="20"/>
  <c r="HS85" i="20"/>
  <c r="CO219" i="20"/>
  <c r="CP219" i="20"/>
  <c r="HS86" i="20"/>
  <c r="CN220" i="20"/>
  <c r="HT82" i="20"/>
  <c r="HT83" i="20"/>
  <c r="CL220" i="20"/>
  <c r="CM220" i="20"/>
  <c r="HT84" i="20"/>
  <c r="CK221" i="20"/>
  <c r="HU79" i="20"/>
  <c r="CI221" i="20"/>
  <c r="HU81" i="20"/>
  <c r="CJ221" i="20"/>
  <c r="HU80" i="20"/>
  <c r="CF222" i="20"/>
  <c r="CG222" i="20"/>
  <c r="HV76" i="20"/>
  <c r="HV78" i="20"/>
  <c r="CH222" i="20"/>
  <c r="HV77" i="20"/>
  <c r="HW75" i="20"/>
  <c r="CC223" i="20"/>
  <c r="HW74" i="20"/>
  <c r="CD223" i="20"/>
  <c r="HW73" i="20"/>
  <c r="CE223" i="20"/>
  <c r="CB224" i="20"/>
  <c r="HX71" i="20"/>
  <c r="BZ224" i="20"/>
  <c r="CA224" i="20"/>
  <c r="HX70" i="20"/>
  <c r="HX72" i="20"/>
  <c r="HY69" i="20"/>
  <c r="BX225" i="20"/>
  <c r="HY67" i="20"/>
  <c r="HY68" i="20"/>
  <c r="BY225" i="20"/>
  <c r="HY66" i="20"/>
  <c r="BV225" i="20"/>
  <c r="BW225" i="20"/>
  <c r="BT226" i="20"/>
  <c r="HZ65" i="20"/>
  <c r="BU226" i="20"/>
  <c r="HZ66" i="20"/>
  <c r="HZ63" i="20"/>
  <c r="BV226" i="20"/>
  <c r="BS226" i="20"/>
  <c r="HZ64" i="20"/>
  <c r="IA61" i="20"/>
  <c r="IA59" i="20"/>
  <c r="BP227" i="20"/>
  <c r="IA62" i="20"/>
  <c r="IA60" i="20"/>
  <c r="BQ227" i="20"/>
  <c r="BR227" i="20"/>
  <c r="BO227" i="20"/>
  <c r="BM228" i="20"/>
  <c r="BN228" i="20"/>
  <c r="IB56" i="20"/>
  <c r="BK228" i="20"/>
  <c r="IB57" i="20"/>
  <c r="BL228" i="20"/>
  <c r="IB58" i="20"/>
  <c r="IB55" i="20"/>
  <c r="IC50" i="20"/>
  <c r="BH229" i="20"/>
  <c r="IC52" i="20"/>
  <c r="BI229" i="20"/>
  <c r="IC53" i="20"/>
  <c r="BF229" i="20"/>
  <c r="BJ229" i="20"/>
  <c r="IC54" i="20"/>
  <c r="IC51" i="20"/>
  <c r="BG229" i="20"/>
  <c r="BA230" i="20"/>
  <c r="BE230" i="20"/>
  <c r="ID46" i="20"/>
  <c r="BB230" i="20"/>
  <c r="BF230" i="20"/>
  <c r="ID47" i="20"/>
  <c r="ID48" i="20"/>
  <c r="ID49" i="20"/>
  <c r="BC230" i="20"/>
  <c r="ID45" i="20"/>
  <c r="BD230" i="20"/>
  <c r="ID50" i="20"/>
  <c r="IE44" i="20"/>
  <c r="IE41" i="20"/>
  <c r="AV231" i="20"/>
  <c r="AZ231" i="20"/>
  <c r="IE40" i="20"/>
  <c r="IE43" i="20"/>
  <c r="AW231" i="20"/>
  <c r="AX231" i="20"/>
  <c r="IE42" i="20"/>
  <c r="AY231" i="20"/>
  <c r="AO232" i="20"/>
  <c r="AS232" i="20"/>
  <c r="IF38" i="20"/>
  <c r="IF39" i="20"/>
  <c r="IF36" i="20"/>
  <c r="AP232" i="20"/>
  <c r="AT232" i="20"/>
  <c r="IF37" i="20"/>
  <c r="IF34" i="20"/>
  <c r="IF35" i="20"/>
  <c r="AQ232" i="20"/>
  <c r="AU232" i="20"/>
  <c r="IF33" i="20"/>
  <c r="AR232" i="20"/>
  <c r="AG233" i="20"/>
  <c r="AK233" i="20"/>
  <c r="IG26" i="20"/>
  <c r="IG25" i="20"/>
  <c r="AH233" i="20"/>
  <c r="AL233" i="20"/>
  <c r="IG32" i="20"/>
  <c r="AI233" i="20"/>
  <c r="AM233" i="20"/>
  <c r="IG31" i="20"/>
  <c r="IG28" i="20"/>
  <c r="IG29" i="20"/>
  <c r="AF233" i="20"/>
  <c r="AJ233" i="20"/>
  <c r="AN233" i="20"/>
  <c r="IG30" i="20"/>
  <c r="IG27" i="20"/>
  <c r="IG24" i="20"/>
  <c r="IH11" i="20"/>
  <c r="IH12" i="20"/>
  <c r="IH17" i="20"/>
  <c r="IH3" i="20"/>
  <c r="IH18" i="20"/>
  <c r="L234" i="20"/>
  <c r="P234" i="20"/>
  <c r="T234" i="20"/>
  <c r="X234" i="20"/>
  <c r="AB234" i="20"/>
  <c r="IH23" i="20"/>
  <c r="IH8" i="20"/>
  <c r="IH7" i="20"/>
  <c r="IH13" i="20"/>
  <c r="IH10" i="20"/>
  <c r="M234" i="20"/>
  <c r="Q234" i="20"/>
  <c r="U234" i="20"/>
  <c r="Y234" i="20"/>
  <c r="AC234" i="20"/>
  <c r="IH19" i="20"/>
  <c r="IH4" i="20"/>
  <c r="IH22" i="20"/>
  <c r="IH20" i="20"/>
  <c r="IH9" i="20"/>
  <c r="IH14" i="20"/>
  <c r="N234" i="20"/>
  <c r="R234" i="20"/>
  <c r="V234" i="20"/>
  <c r="Z234" i="20"/>
  <c r="AD234" i="20"/>
  <c r="IH15" i="20"/>
  <c r="IH16" i="20"/>
  <c r="IH21" i="20"/>
  <c r="IH6" i="20"/>
  <c r="IH5" i="20"/>
  <c r="K234" i="20"/>
  <c r="O234" i="20"/>
  <c r="S234" i="20"/>
  <c r="W234" i="20"/>
  <c r="AA234" i="20"/>
  <c r="AE234" i="20"/>
  <c r="J235" i="20"/>
  <c r="II2" i="20"/>
  <c r="FU169" i="20"/>
  <c r="FU170" i="20"/>
  <c r="FV168" i="20"/>
  <c r="FV169" i="20"/>
  <c r="FT170" i="20"/>
  <c r="FW168" i="20"/>
  <c r="FT171" i="20"/>
  <c r="FW167" i="20"/>
  <c r="FS171" i="20"/>
  <c r="FX166" i="20"/>
  <c r="FR172" i="20"/>
  <c r="FX167" i="20"/>
  <c r="FS172" i="20"/>
  <c r="FY166" i="20"/>
  <c r="FQ173" i="20"/>
  <c r="FR173" i="20"/>
  <c r="FY165" i="20"/>
  <c r="FP174" i="20"/>
  <c r="FQ174" i="20"/>
  <c r="FZ165" i="20"/>
  <c r="FZ164" i="20"/>
  <c r="GA163" i="20"/>
  <c r="FO175" i="20"/>
  <c r="GB162" i="20"/>
  <c r="FN176" i="20"/>
  <c r="GC161" i="20"/>
  <c r="FM177" i="20"/>
  <c r="GD160" i="20"/>
  <c r="FL178" i="20"/>
  <c r="FK179" i="20"/>
  <c r="GE159" i="20"/>
  <c r="GF158" i="20"/>
  <c r="FI180" i="20"/>
  <c r="GF157" i="20"/>
  <c r="FJ180" i="20"/>
  <c r="FH181" i="20"/>
  <c r="GG156" i="20"/>
  <c r="FI181" i="20"/>
  <c r="GG157" i="20"/>
  <c r="GH155" i="20"/>
  <c r="GH156" i="20"/>
  <c r="FG182" i="20"/>
  <c r="FH182" i="20"/>
  <c r="GI154" i="20"/>
  <c r="FF183" i="20"/>
  <c r="FE184" i="20"/>
  <c r="GJ153" i="20"/>
  <c r="FD185" i="20"/>
  <c r="GK152" i="20"/>
  <c r="FB186" i="20"/>
  <c r="GL151" i="20"/>
  <c r="FC186" i="20"/>
  <c r="GL150" i="20"/>
  <c r="GM149" i="20"/>
  <c r="FA187" i="20"/>
  <c r="FB187" i="20"/>
  <c r="GM150" i="20"/>
  <c r="EZ188" i="20"/>
  <c r="GN148" i="20"/>
  <c r="GO147" i="20"/>
  <c r="EX189" i="20"/>
  <c r="GO146" i="20"/>
  <c r="EY189" i="20"/>
  <c r="EW190" i="20"/>
  <c r="GP145" i="20"/>
  <c r="EX190" i="20"/>
  <c r="GP146" i="20"/>
  <c r="EV191" i="20"/>
  <c r="GQ144" i="20"/>
  <c r="GR143" i="20"/>
  <c r="ET192" i="20"/>
  <c r="GR142" i="20"/>
  <c r="EU192" i="20"/>
  <c r="ES193" i="20"/>
  <c r="ET193" i="20"/>
  <c r="GS141" i="20"/>
  <c r="GS142" i="20"/>
  <c r="ER194" i="20"/>
  <c r="GT140" i="20"/>
  <c r="EQ195" i="20"/>
  <c r="GU138" i="20"/>
  <c r="GU139" i="20"/>
  <c r="EP195" i="20"/>
  <c r="EO196" i="20"/>
  <c r="EP196" i="20"/>
  <c r="GV137" i="20"/>
  <c r="GV138" i="20"/>
  <c r="GW136" i="20"/>
  <c r="GW135" i="20"/>
  <c r="EM197" i="20"/>
  <c r="EN197" i="20"/>
  <c r="GX135" i="20"/>
  <c r="GX134" i="20"/>
  <c r="EL198" i="20"/>
  <c r="EM198" i="20"/>
  <c r="EJ199" i="20"/>
  <c r="GY132" i="20"/>
  <c r="GY133" i="20"/>
  <c r="EK199" i="20"/>
  <c r="GZ131" i="20"/>
  <c r="GZ132" i="20"/>
  <c r="EI200" i="20"/>
  <c r="EJ200" i="20"/>
  <c r="EG201" i="20"/>
  <c r="EH201" i="20"/>
  <c r="HA130" i="20"/>
  <c r="HA129" i="20"/>
  <c r="HB129" i="20"/>
  <c r="EF202" i="20"/>
  <c r="EG202" i="20"/>
  <c r="HB128" i="20"/>
  <c r="ED203" i="20"/>
  <c r="HC127" i="20"/>
  <c r="EE203" i="20"/>
  <c r="HC126" i="20"/>
  <c r="EC204" i="20"/>
  <c r="HD125" i="20"/>
  <c r="HE124" i="20"/>
  <c r="EB205" i="20"/>
  <c r="HE123" i="20"/>
  <c r="EA205" i="20"/>
  <c r="DY206" i="20"/>
  <c r="DZ206" i="20"/>
  <c r="HF122" i="20"/>
  <c r="HF121" i="20"/>
  <c r="DX207" i="20"/>
  <c r="HG119" i="20"/>
  <c r="HG120" i="20"/>
  <c r="DW207" i="20"/>
  <c r="DV208" i="20"/>
  <c r="HH118" i="20"/>
  <c r="HH119" i="20"/>
  <c r="DW208" i="20"/>
  <c r="DT209" i="20"/>
  <c r="DU209" i="20"/>
  <c r="HI116" i="20"/>
  <c r="HI117" i="20"/>
  <c r="DR210" i="20"/>
  <c r="HJ114" i="20"/>
  <c r="DS210" i="20"/>
  <c r="HJ115" i="20"/>
  <c r="DP211" i="20"/>
  <c r="HK113" i="20"/>
  <c r="DQ211" i="20"/>
  <c r="HK112" i="20"/>
  <c r="DN212" i="20"/>
  <c r="HL110" i="20"/>
  <c r="DO212" i="20"/>
  <c r="HL111" i="20"/>
  <c r="DM213" i="20"/>
  <c r="HM109" i="20"/>
  <c r="HM108" i="20"/>
  <c r="DL213" i="20"/>
  <c r="HN107" i="20"/>
  <c r="HN106" i="20"/>
  <c r="DJ214" i="20"/>
  <c r="DK214" i="20"/>
  <c r="HO104" i="20"/>
  <c r="DH215" i="20"/>
  <c r="DI215" i="20"/>
  <c r="HO105" i="20"/>
  <c r="HP102" i="20"/>
  <c r="HP103" i="20"/>
  <c r="DF216" i="20"/>
  <c r="DG216" i="20"/>
  <c r="DE217" i="20"/>
  <c r="HQ100" i="20"/>
  <c r="DD217" i="20"/>
  <c r="HQ101" i="20"/>
  <c r="HR98" i="20"/>
  <c r="DB218" i="20"/>
  <c r="DC218" i="20"/>
  <c r="HR99" i="20"/>
  <c r="CZ219" i="20"/>
  <c r="HS96" i="20"/>
  <c r="HS97" i="20"/>
  <c r="DA219" i="20"/>
  <c r="HS95" i="20"/>
  <c r="CY219" i="20"/>
  <c r="CW220" i="20"/>
  <c r="HT94" i="20"/>
  <c r="CX220" i="20"/>
  <c r="HT93" i="20"/>
  <c r="HU92" i="20"/>
  <c r="CT221" i="20"/>
  <c r="HU91" i="20"/>
  <c r="HU90" i="20"/>
  <c r="CU221" i="20"/>
  <c r="CV221" i="20"/>
  <c r="CR222" i="20"/>
  <c r="HV89" i="20"/>
  <c r="CS222" i="20"/>
  <c r="CT222" i="20"/>
  <c r="HV88" i="20"/>
  <c r="HV90" i="20"/>
  <c r="HW85" i="20"/>
  <c r="CO223" i="20"/>
  <c r="HW86" i="20"/>
  <c r="HW87" i="20"/>
  <c r="CP223" i="20"/>
  <c r="CQ223" i="20"/>
  <c r="CN224" i="20"/>
  <c r="HX83" i="20"/>
  <c r="CM224" i="20"/>
  <c r="HX84" i="20"/>
  <c r="CJ225" i="20"/>
  <c r="CK225" i="20"/>
  <c r="HY80" i="20"/>
  <c r="CL225" i="20"/>
  <c r="HY82" i="20"/>
  <c r="HY81" i="20"/>
  <c r="HZ78" i="20"/>
  <c r="CG226" i="20"/>
  <c r="HZ77" i="20"/>
  <c r="CH226" i="20"/>
  <c r="CI226" i="20"/>
  <c r="HZ79" i="20"/>
  <c r="IA76" i="20"/>
  <c r="CF227" i="20"/>
  <c r="IA74" i="20"/>
  <c r="CD227" i="20"/>
  <c r="IA75" i="20"/>
  <c r="CE227" i="20"/>
  <c r="CC228" i="20"/>
  <c r="IB70" i="20"/>
  <c r="BZ228" i="20"/>
  <c r="IB73" i="20"/>
  <c r="CA228" i="20"/>
  <c r="IB71" i="20"/>
  <c r="CB228" i="20"/>
  <c r="IB72" i="20"/>
  <c r="IC70" i="20"/>
  <c r="BX229" i="20"/>
  <c r="IC67" i="20"/>
  <c r="BY229" i="20"/>
  <c r="IC68" i="20"/>
  <c r="BZ229" i="20"/>
  <c r="IC69" i="20"/>
  <c r="BW229" i="20"/>
  <c r="BU230" i="20"/>
  <c r="ID66" i="20"/>
  <c r="BV230" i="20"/>
  <c r="ID64" i="20"/>
  <c r="ID63" i="20"/>
  <c r="BS230" i="20"/>
  <c r="ID65" i="20"/>
  <c r="BT230" i="20"/>
  <c r="BP231" i="20"/>
  <c r="IE63" i="20"/>
  <c r="BQ231" i="20"/>
  <c r="IE62" i="20"/>
  <c r="BS231" i="20"/>
  <c r="IE61" i="20"/>
  <c r="BR231" i="20"/>
  <c r="IE60" i="20"/>
  <c r="BM232" i="20"/>
  <c r="IF57" i="20"/>
  <c r="IF55" i="20"/>
  <c r="BN232" i="20"/>
  <c r="IF58" i="20"/>
  <c r="BK232" i="20"/>
  <c r="BO232" i="20"/>
  <c r="BL232" i="20"/>
  <c r="IF59" i="20"/>
  <c r="IF56" i="20"/>
  <c r="BI233" i="20"/>
  <c r="IG52" i="20"/>
  <c r="IG53" i="20"/>
  <c r="BJ233" i="20"/>
  <c r="IG54" i="20"/>
  <c r="IG51" i="20"/>
  <c r="BG233" i="20"/>
  <c r="BH233" i="20"/>
  <c r="IH49" i="20"/>
  <c r="BD234" i="20"/>
  <c r="BE234" i="20"/>
  <c r="IH50" i="20"/>
  <c r="BB234" i="20"/>
  <c r="BF234" i="20"/>
  <c r="IH47" i="20"/>
  <c r="IH48" i="20"/>
  <c r="IH46" i="20"/>
  <c r="BC234" i="20"/>
  <c r="II44" i="20"/>
  <c r="II42" i="20"/>
  <c r="II43" i="20"/>
  <c r="AV235" i="20"/>
  <c r="AZ235" i="20"/>
  <c r="II40" i="20"/>
  <c r="AW235" i="20"/>
  <c r="BA235" i="20"/>
  <c r="II45" i="20"/>
  <c r="AX235" i="20"/>
  <c r="II41" i="20"/>
  <c r="AY235" i="20"/>
  <c r="AO236" i="20"/>
  <c r="AS236" i="20"/>
  <c r="IJ39" i="20"/>
  <c r="AP236" i="20"/>
  <c r="AT236" i="20"/>
  <c r="IJ35" i="20"/>
  <c r="AQ236" i="20"/>
  <c r="AU236" i="20"/>
  <c r="IJ37" i="20"/>
  <c r="IJ38" i="20"/>
  <c r="AR236" i="20"/>
  <c r="IJ33" i="20"/>
  <c r="IJ34" i="20"/>
  <c r="IJ36" i="20"/>
  <c r="IK31" i="20"/>
  <c r="IK32" i="20"/>
  <c r="AF237" i="20"/>
  <c r="AJ237" i="20"/>
  <c r="AN237" i="20"/>
  <c r="IK30" i="20"/>
  <c r="IK29" i="20"/>
  <c r="IK27" i="20"/>
  <c r="IK28" i="20"/>
  <c r="AG237" i="20"/>
  <c r="AK237" i="20"/>
  <c r="IK26" i="20"/>
  <c r="IK25" i="20"/>
  <c r="IK24" i="20"/>
  <c r="AH237" i="20"/>
  <c r="AL237" i="20"/>
  <c r="AI237" i="20"/>
  <c r="AM237" i="20"/>
  <c r="IL19" i="20"/>
  <c r="IL4" i="20"/>
  <c r="IL12" i="20"/>
  <c r="IL21" i="20"/>
  <c r="IL6" i="20"/>
  <c r="IL18" i="20"/>
  <c r="L238" i="20"/>
  <c r="P238" i="20"/>
  <c r="T238" i="20"/>
  <c r="X238" i="20"/>
  <c r="AB238" i="20"/>
  <c r="IL15" i="20"/>
  <c r="IL7" i="20"/>
  <c r="IL22" i="20"/>
  <c r="IL17" i="20"/>
  <c r="IL3" i="20"/>
  <c r="IL10" i="20"/>
  <c r="M238" i="20"/>
  <c r="Q238" i="20"/>
  <c r="U238" i="20"/>
  <c r="Y238" i="20"/>
  <c r="AC238" i="20"/>
  <c r="IL11" i="20"/>
  <c r="IL20" i="20"/>
  <c r="IL13" i="20"/>
  <c r="IL14" i="20"/>
  <c r="N238" i="20"/>
  <c r="R238" i="20"/>
  <c r="V238" i="20"/>
  <c r="Z238" i="20"/>
  <c r="AD238" i="20"/>
  <c r="IL23" i="20"/>
  <c r="IL8" i="20"/>
  <c r="IL16" i="20"/>
  <c r="IL9" i="20"/>
  <c r="IL5" i="20"/>
  <c r="K238" i="20"/>
  <c r="O238" i="20"/>
  <c r="S238" i="20"/>
  <c r="W238" i="20"/>
  <c r="AA238" i="20"/>
  <c r="AE238" i="20"/>
  <c r="IM2" i="20"/>
  <c r="J239" i="20"/>
  <c r="FX173" i="20"/>
  <c r="FY173" i="20"/>
  <c r="FY172" i="20"/>
  <c r="FZ171" i="20"/>
  <c r="FX174" i="20"/>
  <c r="FZ172" i="20"/>
  <c r="FW174" i="20"/>
  <c r="GA170" i="20"/>
  <c r="FV175" i="20"/>
  <c r="FW175" i="20"/>
  <c r="GA171" i="20"/>
  <c r="GB169" i="20"/>
  <c r="GB170" i="20"/>
  <c r="FU176" i="20"/>
  <c r="FV176" i="20"/>
  <c r="FT177" i="20"/>
  <c r="FU177" i="20"/>
  <c r="GC168" i="20"/>
  <c r="GC169" i="20"/>
  <c r="FS178" i="20"/>
  <c r="GD167" i="20"/>
  <c r="FT178" i="20"/>
  <c r="GD168" i="20"/>
  <c r="FR179" i="20"/>
  <c r="FS179" i="20"/>
  <c r="GE167" i="20"/>
  <c r="GE166" i="20"/>
  <c r="GF165" i="20"/>
  <c r="FQ180" i="20"/>
  <c r="GG164" i="20"/>
  <c r="FP181" i="20"/>
  <c r="FO182" i="20"/>
  <c r="GH163" i="20"/>
  <c r="GI162" i="20"/>
  <c r="FN183" i="20"/>
  <c r="FM184" i="20"/>
  <c r="GJ161" i="20"/>
  <c r="GJ160" i="20"/>
  <c r="FL184" i="20"/>
  <c r="GK159" i="20"/>
  <c r="FL185" i="20"/>
  <c r="GK160" i="20"/>
  <c r="FK185" i="20"/>
  <c r="FJ186" i="20"/>
  <c r="GL158" i="20"/>
  <c r="FK186" i="20"/>
  <c r="GL159" i="20"/>
  <c r="GM158" i="20"/>
  <c r="GM157" i="20"/>
  <c r="FI187" i="20"/>
  <c r="FJ187" i="20"/>
  <c r="FH188" i="20"/>
  <c r="GN156" i="20"/>
  <c r="GO155" i="20"/>
  <c r="FG189" i="20"/>
  <c r="FE190" i="20"/>
  <c r="FF190" i="20"/>
  <c r="GP154" i="20"/>
  <c r="GP153" i="20"/>
  <c r="GQ152" i="20"/>
  <c r="GQ153" i="20"/>
  <c r="FD191" i="20"/>
  <c r="FE191" i="20"/>
  <c r="GR151" i="20"/>
  <c r="FC192" i="20"/>
  <c r="GS149" i="20"/>
  <c r="GS150" i="20"/>
  <c r="FA193" i="20"/>
  <c r="FB193" i="20"/>
  <c r="EZ194" i="20"/>
  <c r="GT148" i="20"/>
  <c r="FA194" i="20"/>
  <c r="GT149" i="20"/>
  <c r="GU147" i="20"/>
  <c r="EY195" i="20"/>
  <c r="EW196" i="20"/>
  <c r="GV145" i="20"/>
  <c r="GV146" i="20"/>
  <c r="EX196" i="20"/>
  <c r="EW197" i="20"/>
  <c r="GW145" i="20"/>
  <c r="GW144" i="20"/>
  <c r="EV197" i="20"/>
  <c r="GX143" i="20"/>
  <c r="EU198" i="20"/>
  <c r="GY142" i="20"/>
  <c r="GY141" i="20"/>
  <c r="ES199" i="20"/>
  <c r="ET199" i="20"/>
  <c r="ES200" i="20"/>
  <c r="GZ141" i="20"/>
  <c r="ER200" i="20"/>
  <c r="GZ140" i="20"/>
  <c r="EP201" i="20"/>
  <c r="HA139" i="20"/>
  <c r="EQ201" i="20"/>
  <c r="HA138" i="20"/>
  <c r="HB138" i="20"/>
  <c r="EO202" i="20"/>
  <c r="HB137" i="20"/>
  <c r="EP202" i="20"/>
  <c r="HC136" i="20"/>
  <c r="EM203" i="20"/>
  <c r="EN203" i="20"/>
  <c r="HC135" i="20"/>
  <c r="HD135" i="20"/>
  <c r="HD134" i="20"/>
  <c r="EL204" i="20"/>
  <c r="EM204" i="20"/>
  <c r="EJ205" i="20"/>
  <c r="HE133" i="20"/>
  <c r="EK205" i="20"/>
  <c r="HE132" i="20"/>
  <c r="EI206" i="20"/>
  <c r="EJ206" i="20"/>
  <c r="HF131" i="20"/>
  <c r="HF132" i="20"/>
  <c r="HG130" i="20"/>
  <c r="EG207" i="20"/>
  <c r="EH207" i="20"/>
  <c r="HG129" i="20"/>
  <c r="EF208" i="20"/>
  <c r="HH128" i="20"/>
  <c r="HI127" i="20"/>
  <c r="ED209" i="20"/>
  <c r="HI126" i="20"/>
  <c r="EE209" i="20"/>
  <c r="EC210" i="20"/>
  <c r="HJ125" i="20"/>
  <c r="HJ124" i="20"/>
  <c r="EB210" i="20"/>
  <c r="HK123" i="20"/>
  <c r="EA211" i="20"/>
  <c r="DY212" i="20"/>
  <c r="HL121" i="20"/>
  <c r="DZ212" i="20"/>
  <c r="HL122" i="20"/>
  <c r="HM119" i="20"/>
  <c r="DW213" i="20"/>
  <c r="HM120" i="20"/>
  <c r="DX213" i="20"/>
  <c r="HN118" i="20"/>
  <c r="DU214" i="20"/>
  <c r="HN117" i="20"/>
  <c r="DV214" i="20"/>
  <c r="HO115" i="20"/>
  <c r="DT215" i="20"/>
  <c r="HO116" i="20"/>
  <c r="DS215" i="20"/>
  <c r="HP114" i="20"/>
  <c r="DQ216" i="20"/>
  <c r="DR216" i="20"/>
  <c r="HP113" i="20"/>
  <c r="DQ217" i="20"/>
  <c r="HQ112" i="20"/>
  <c r="HQ113" i="20"/>
  <c r="DO217" i="20"/>
  <c r="HQ111" i="20"/>
  <c r="DP217" i="20"/>
  <c r="DM218" i="20"/>
  <c r="DN218" i="20"/>
  <c r="DO218" i="20"/>
  <c r="HR110" i="20"/>
  <c r="HR111" i="20"/>
  <c r="HR109" i="20"/>
  <c r="DL219" i="20"/>
  <c r="DM219" i="20"/>
  <c r="HS108" i="20"/>
  <c r="HS109" i="20"/>
  <c r="HS107" i="20"/>
  <c r="DK219" i="20"/>
  <c r="DI220" i="20"/>
  <c r="DJ220" i="20"/>
  <c r="HT106" i="20"/>
  <c r="HT107" i="20"/>
  <c r="DK220" i="20"/>
  <c r="HT105" i="20"/>
  <c r="HU104" i="20"/>
  <c r="DG221" i="20"/>
  <c r="HU103" i="20"/>
  <c r="DH221" i="20"/>
  <c r="HV102" i="20"/>
  <c r="DE222" i="20"/>
  <c r="DF222" i="20"/>
  <c r="HV101" i="20"/>
  <c r="HW100" i="20"/>
  <c r="DD223" i="20"/>
  <c r="HW99" i="20"/>
  <c r="DC223" i="20"/>
  <c r="CZ224" i="20"/>
  <c r="HX97" i="20"/>
  <c r="HX98" i="20"/>
  <c r="DA224" i="20"/>
  <c r="DB224" i="20"/>
  <c r="HX96" i="20"/>
  <c r="HY94" i="20"/>
  <c r="HY95" i="20"/>
  <c r="CX225" i="20"/>
  <c r="CY225" i="20"/>
  <c r="CV226" i="20"/>
  <c r="CW226" i="20"/>
  <c r="HZ93" i="20"/>
  <c r="CU226" i="20"/>
  <c r="HZ92" i="20"/>
  <c r="HZ91" i="20"/>
  <c r="IA89" i="20"/>
  <c r="IA91" i="20"/>
  <c r="CS227" i="20"/>
  <c r="CT227" i="20"/>
  <c r="IA90" i="20"/>
  <c r="CU227" i="20"/>
  <c r="IB86" i="20"/>
  <c r="IB88" i="20"/>
  <c r="CP228" i="20"/>
  <c r="CQ228" i="20"/>
  <c r="CR228" i="20"/>
  <c r="IB87" i="20"/>
  <c r="CN229" i="20"/>
  <c r="IC83" i="20"/>
  <c r="CO229" i="20"/>
  <c r="IC85" i="20"/>
  <c r="IC84" i="20"/>
  <c r="CM229" i="20"/>
  <c r="CK230" i="20"/>
  <c r="CL230" i="20"/>
  <c r="ID82" i="20"/>
  <c r="CM230" i="20"/>
  <c r="ID81" i="20"/>
  <c r="ID83" i="20"/>
  <c r="IE79" i="20"/>
  <c r="CJ231" i="20"/>
  <c r="IE78" i="20"/>
  <c r="IE80" i="20"/>
  <c r="CH231" i="20"/>
  <c r="CI231" i="20"/>
  <c r="CG232" i="20"/>
  <c r="IF75" i="20"/>
  <c r="CD232" i="20"/>
  <c r="IF74" i="20"/>
  <c r="IF76" i="20"/>
  <c r="CE232" i="20"/>
  <c r="CF232" i="20"/>
  <c r="IF77" i="20"/>
  <c r="CC233" i="20"/>
  <c r="IG74" i="20"/>
  <c r="CD233" i="20"/>
  <c r="IG72" i="20"/>
  <c r="CA233" i="20"/>
  <c r="CB233" i="20"/>
  <c r="IG71" i="20"/>
  <c r="IG73" i="20"/>
  <c r="IH70" i="20"/>
  <c r="BX234" i="20"/>
  <c r="BY234" i="20"/>
  <c r="BZ234" i="20"/>
  <c r="IH68" i="20"/>
  <c r="IH69" i="20"/>
  <c r="II64" i="20"/>
  <c r="BT235" i="20"/>
  <c r="II65" i="20"/>
  <c r="BU235" i="20"/>
  <c r="II66" i="20"/>
  <c r="BV235" i="20"/>
  <c r="II67" i="20"/>
  <c r="BW235" i="20"/>
  <c r="BQ236" i="20"/>
  <c r="IJ61" i="20"/>
  <c r="BR236" i="20"/>
  <c r="IJ60" i="20"/>
  <c r="BS236" i="20"/>
  <c r="IJ63" i="20"/>
  <c r="BP236" i="20"/>
  <c r="IJ62" i="20"/>
  <c r="IK57" i="20"/>
  <c r="BL237" i="20"/>
  <c r="IK59" i="20"/>
  <c r="IK58" i="20"/>
  <c r="BM237" i="20"/>
  <c r="IK56" i="20"/>
  <c r="BN237" i="20"/>
  <c r="BO237" i="20"/>
  <c r="IL51" i="20"/>
  <c r="IL53" i="20"/>
  <c r="BH238" i="20"/>
  <c r="IL54" i="20"/>
  <c r="BI238" i="20"/>
  <c r="IL52" i="20"/>
  <c r="BJ238" i="20"/>
  <c r="IL55" i="20"/>
  <c r="BG238" i="20"/>
  <c r="BK238" i="20"/>
  <c r="IM50" i="20"/>
  <c r="BD239" i="20"/>
  <c r="IM47" i="20"/>
  <c r="IM46" i="20"/>
  <c r="BE239" i="20"/>
  <c r="IM48" i="20"/>
  <c r="BB239" i="20"/>
  <c r="BF239" i="20"/>
  <c r="IM49" i="20"/>
  <c r="BC239" i="20"/>
  <c r="AV240" i="20"/>
  <c r="AZ240" i="20"/>
  <c r="IN45" i="20"/>
  <c r="AW240" i="20"/>
  <c r="BA240" i="20"/>
  <c r="IN41" i="20"/>
  <c r="IN40" i="20"/>
  <c r="AX240" i="20"/>
  <c r="IN42" i="20"/>
  <c r="AY240" i="20"/>
  <c r="IN44" i="20"/>
  <c r="IN43" i="20"/>
  <c r="IO39" i="20"/>
  <c r="AR241" i="20"/>
  <c r="IO38" i="20"/>
  <c r="IO33" i="20"/>
  <c r="IO35" i="20"/>
  <c r="AO241" i="20"/>
  <c r="AS241" i="20"/>
  <c r="IO34" i="20"/>
  <c r="IO36" i="20"/>
  <c r="AP241" i="20"/>
  <c r="AT241" i="20"/>
  <c r="IO37" i="20"/>
  <c r="AQ241" i="20"/>
  <c r="AU241" i="20"/>
  <c r="AG242" i="20"/>
  <c r="AK242" i="20"/>
  <c r="AO242" i="20"/>
  <c r="IP27" i="20"/>
  <c r="IP24" i="20"/>
  <c r="IP26" i="20"/>
  <c r="IP25" i="20"/>
  <c r="AH242" i="20"/>
  <c r="AL242" i="20"/>
  <c r="AI242" i="20"/>
  <c r="AM242" i="20"/>
  <c r="IP32" i="20"/>
  <c r="IP33" i="20"/>
  <c r="AF242" i="20"/>
  <c r="AJ242" i="20"/>
  <c r="AN242" i="20"/>
  <c r="IP31" i="20"/>
  <c r="IP28" i="20"/>
  <c r="IP29" i="20"/>
  <c r="IP30" i="20"/>
  <c r="IQ7" i="20"/>
  <c r="IQ23" i="20"/>
  <c r="IQ21" i="20"/>
  <c r="IQ6" i="20"/>
  <c r="IQ22" i="20"/>
  <c r="IQ5" i="20"/>
  <c r="IQ8" i="20"/>
  <c r="L243" i="20"/>
  <c r="P243" i="20"/>
  <c r="T243" i="20"/>
  <c r="X243" i="20"/>
  <c r="AB243" i="20"/>
  <c r="IQ20" i="20"/>
  <c r="IQ17" i="20"/>
  <c r="IQ3" i="20"/>
  <c r="IQ18" i="20"/>
  <c r="IQ19" i="20"/>
  <c r="M243" i="20"/>
  <c r="Q243" i="20"/>
  <c r="U243" i="20"/>
  <c r="Y243" i="20"/>
  <c r="AC243" i="20"/>
  <c r="IQ16" i="20"/>
  <c r="IQ13" i="20"/>
  <c r="IQ14" i="20"/>
  <c r="IQ11" i="20"/>
  <c r="N243" i="20"/>
  <c r="R243" i="20"/>
  <c r="V243" i="20"/>
  <c r="Z243" i="20"/>
  <c r="AD243" i="20"/>
  <c r="IQ12" i="20"/>
  <c r="IQ9" i="20"/>
  <c r="IQ10" i="20"/>
  <c r="IQ15" i="20"/>
  <c r="IQ4" i="20"/>
  <c r="K243" i="20"/>
  <c r="O243" i="20"/>
  <c r="S243" i="20"/>
  <c r="W243" i="20"/>
  <c r="AA243" i="20"/>
  <c r="AE243" i="20"/>
  <c r="J244" i="20"/>
  <c r="IR2" i="20"/>
  <c r="GA176" i="20"/>
  <c r="GB175" i="20"/>
  <c r="FZ177" i="20"/>
  <c r="GC174" i="20"/>
  <c r="FY178" i="20"/>
  <c r="GD173" i="20"/>
  <c r="GE172" i="20"/>
  <c r="FX179" i="20"/>
  <c r="GF171" i="20"/>
  <c r="FW180" i="20"/>
  <c r="FV181" i="20"/>
  <c r="GG170" i="20"/>
  <c r="FU182" i="20"/>
  <c r="GH169" i="20"/>
  <c r="FT183" i="20"/>
  <c r="GI168" i="20"/>
  <c r="FS184" i="20"/>
  <c r="GJ167" i="20"/>
  <c r="GK165" i="20"/>
  <c r="GK166" i="20"/>
  <c r="FQ185" i="20"/>
  <c r="FR185" i="20"/>
  <c r="FQ186" i="20"/>
  <c r="GL165" i="20"/>
  <c r="FP186" i="20"/>
  <c r="GL164" i="20"/>
  <c r="FP187" i="20"/>
  <c r="GM163" i="20"/>
  <c r="GM164" i="20"/>
  <c r="FO187" i="20"/>
  <c r="FN188" i="20"/>
  <c r="GN162" i="20"/>
  <c r="GO161" i="20"/>
  <c r="FM189" i="20"/>
  <c r="FL190" i="20"/>
  <c r="GP160" i="20"/>
  <c r="GQ159" i="20"/>
  <c r="GQ158" i="20"/>
  <c r="FJ191" i="20"/>
  <c r="FK191" i="20"/>
  <c r="FI192" i="20"/>
  <c r="GR157" i="20"/>
  <c r="GR158" i="20"/>
  <c r="FJ192" i="20"/>
  <c r="GS156" i="20"/>
  <c r="FH193" i="20"/>
  <c r="FI193" i="20"/>
  <c r="GS157" i="20"/>
  <c r="GT155" i="20"/>
  <c r="FG194" i="20"/>
  <c r="GU153" i="20"/>
  <c r="GU154" i="20"/>
  <c r="FE195" i="20"/>
  <c r="FF195" i="20"/>
  <c r="FE196" i="20"/>
  <c r="GV152" i="20"/>
  <c r="GV153" i="20"/>
  <c r="FD196" i="20"/>
  <c r="GW151" i="20"/>
  <c r="FC197" i="20"/>
  <c r="GX150" i="20"/>
  <c r="FB198" i="20"/>
  <c r="GY149" i="20"/>
  <c r="EZ199" i="20"/>
  <c r="GY148" i="20"/>
  <c r="FA199" i="20"/>
  <c r="GZ147" i="20"/>
  <c r="EY200" i="20"/>
  <c r="EW201" i="20"/>
  <c r="EX201" i="20"/>
  <c r="HA146" i="20"/>
  <c r="HA145" i="20"/>
  <c r="HB145" i="20"/>
  <c r="EV202" i="20"/>
  <c r="HB144" i="20"/>
  <c r="EW202" i="20"/>
  <c r="HC143" i="20"/>
  <c r="EU203" i="20"/>
  <c r="ES204" i="20"/>
  <c r="HD141" i="20"/>
  <c r="HD142" i="20"/>
  <c r="ET204" i="20"/>
  <c r="HE140" i="20"/>
  <c r="ER205" i="20"/>
  <c r="EP206" i="20"/>
  <c r="HF139" i="20"/>
  <c r="EQ206" i="20"/>
  <c r="HF138" i="20"/>
  <c r="HG137" i="20"/>
  <c r="EO207" i="20"/>
  <c r="EN208" i="20"/>
  <c r="HH136" i="20"/>
  <c r="HH135" i="20"/>
  <c r="EM208" i="20"/>
  <c r="HI134" i="20"/>
  <c r="EL209" i="20"/>
  <c r="EK210" i="20"/>
  <c r="HJ132" i="20"/>
  <c r="EJ210" i="20"/>
  <c r="HJ133" i="20"/>
  <c r="HK131" i="20"/>
  <c r="HK130" i="20"/>
  <c r="EH211" i="20"/>
  <c r="EI211" i="20"/>
  <c r="EG212" i="20"/>
  <c r="HL129" i="20"/>
  <c r="EH212" i="20"/>
  <c r="HL130" i="20"/>
  <c r="EE213" i="20"/>
  <c r="HM127" i="20"/>
  <c r="EF213" i="20"/>
  <c r="HM128" i="20"/>
  <c r="HN126" i="20"/>
  <c r="EC214" i="20"/>
  <c r="ED214" i="20"/>
  <c r="HN125" i="20"/>
  <c r="EB215" i="20"/>
  <c r="EC215" i="20"/>
  <c r="HO125" i="20"/>
  <c r="HO124" i="20"/>
  <c r="DZ216" i="20"/>
  <c r="HP123" i="20"/>
  <c r="HP122" i="20"/>
  <c r="EA216" i="20"/>
  <c r="DY217" i="20"/>
  <c r="DX217" i="20"/>
  <c r="HQ121" i="20"/>
  <c r="HQ120" i="20"/>
  <c r="HR118" i="20"/>
  <c r="DV218" i="20"/>
  <c r="HR119" i="20"/>
  <c r="DW218" i="20"/>
  <c r="HS116" i="20"/>
  <c r="HS117" i="20"/>
  <c r="DT219" i="20"/>
  <c r="DU219" i="20"/>
  <c r="HT114" i="20"/>
  <c r="HT115" i="20"/>
  <c r="DR220" i="20"/>
  <c r="DS220" i="20"/>
  <c r="DQ221" i="20"/>
  <c r="DR221" i="20"/>
  <c r="HU114" i="20"/>
  <c r="HU112" i="20"/>
  <c r="DP221" i="20"/>
  <c r="HU113" i="20"/>
  <c r="HV110" i="20"/>
  <c r="DP222" i="20"/>
  <c r="HV112" i="20"/>
  <c r="DN222" i="20"/>
  <c r="HV111" i="20"/>
  <c r="DO222" i="20"/>
  <c r="DL223" i="20"/>
  <c r="DM223" i="20"/>
  <c r="HW108" i="20"/>
  <c r="HW109" i="20"/>
  <c r="HW110" i="20"/>
  <c r="DN223" i="20"/>
  <c r="DJ224" i="20"/>
  <c r="HX106" i="20"/>
  <c r="DK224" i="20"/>
  <c r="HX107" i="20"/>
  <c r="DH225" i="20"/>
  <c r="HY105" i="20"/>
  <c r="DI225" i="20"/>
  <c r="HY104" i="20"/>
  <c r="HZ103" i="20"/>
  <c r="DF226" i="20"/>
  <c r="DG226" i="20"/>
  <c r="HZ102" i="20"/>
  <c r="DD227" i="20"/>
  <c r="IA101" i="20"/>
  <c r="DE227" i="20"/>
  <c r="IA100" i="20"/>
  <c r="IA99" i="20"/>
  <c r="DC227" i="20"/>
  <c r="DA228" i="20"/>
  <c r="DB228" i="20"/>
  <c r="IB98" i="20"/>
  <c r="DC228" i="20"/>
  <c r="IB97" i="20"/>
  <c r="IB99" i="20"/>
  <c r="IC96" i="20"/>
  <c r="CZ229" i="20"/>
  <c r="IC95" i="20"/>
  <c r="CY229" i="20"/>
  <c r="CW230" i="20"/>
  <c r="ID94" i="20"/>
  <c r="CX230" i="20"/>
  <c r="ID92" i="20"/>
  <c r="CV230" i="20"/>
  <c r="ID93" i="20"/>
  <c r="IE91" i="20"/>
  <c r="IE90" i="20"/>
  <c r="CT231" i="20"/>
  <c r="CU231" i="20"/>
  <c r="CS232" i="20"/>
  <c r="IF88" i="20"/>
  <c r="CQ232" i="20"/>
  <c r="CR232" i="20"/>
  <c r="IF89" i="20"/>
  <c r="IF87" i="20"/>
  <c r="CO233" i="20"/>
  <c r="CP233" i="20"/>
  <c r="IG85" i="20"/>
  <c r="IG84" i="20"/>
  <c r="CN233" i="20"/>
  <c r="IG86" i="20"/>
  <c r="IH82" i="20"/>
  <c r="CK234" i="20"/>
  <c r="IH81" i="20"/>
  <c r="IH83" i="20"/>
  <c r="CL234" i="20"/>
  <c r="CM234" i="20"/>
  <c r="CJ235" i="20"/>
  <c r="II78" i="20"/>
  <c r="CH235" i="20"/>
  <c r="II79" i="20"/>
  <c r="II80" i="20"/>
  <c r="CI235" i="20"/>
  <c r="CG236" i="20"/>
  <c r="IJ77" i="20"/>
  <c r="IJ76" i="20"/>
  <c r="CE236" i="20"/>
  <c r="IJ75" i="20"/>
  <c r="CF236" i="20"/>
  <c r="CB237" i="20"/>
  <c r="IK74" i="20"/>
  <c r="CC237" i="20"/>
  <c r="IK73" i="20"/>
  <c r="IK72" i="20"/>
  <c r="CD237" i="20"/>
  <c r="IL68" i="20"/>
  <c r="BX238" i="20"/>
  <c r="IL71" i="20"/>
  <c r="BY238" i="20"/>
  <c r="IL70" i="20"/>
  <c r="BZ238" i="20"/>
  <c r="IL69" i="20"/>
  <c r="CA238" i="20"/>
  <c r="IM65" i="20"/>
  <c r="BU239" i="20"/>
  <c r="IM66" i="20"/>
  <c r="IM67" i="20"/>
  <c r="BV239" i="20"/>
  <c r="BW239" i="20"/>
  <c r="BT240" i="20"/>
  <c r="IN64" i="20"/>
  <c r="BQ240" i="20"/>
  <c r="IN62" i="20"/>
  <c r="IN63" i="20"/>
  <c r="BR240" i="20"/>
  <c r="BS240" i="20"/>
  <c r="IN61" i="20"/>
  <c r="IO60" i="20"/>
  <c r="IO57" i="20"/>
  <c r="BL241" i="20"/>
  <c r="BP241" i="20"/>
  <c r="IO56" i="20"/>
  <c r="BM241" i="20"/>
  <c r="BN241" i="20"/>
  <c r="IO59" i="20"/>
  <c r="IO58" i="20"/>
  <c r="BO241" i="20"/>
  <c r="BI242" i="20"/>
  <c r="IP56" i="20"/>
  <c r="BJ242" i="20"/>
  <c r="IP55" i="20"/>
  <c r="IP52" i="20"/>
  <c r="IP53" i="20"/>
  <c r="BK242" i="20"/>
  <c r="BH242" i="20"/>
  <c r="BL242" i="20"/>
  <c r="IP54" i="20"/>
  <c r="IQ51" i="20"/>
  <c r="BD243" i="20"/>
  <c r="IQ49" i="20"/>
  <c r="IQ50" i="20"/>
  <c r="IQ47" i="20"/>
  <c r="BE243" i="20"/>
  <c r="IQ48" i="20"/>
  <c r="BF243" i="20"/>
  <c r="BC243" i="20"/>
  <c r="BG243" i="20"/>
  <c r="AW244" i="20"/>
  <c r="BA244" i="20"/>
  <c r="AX244" i="20"/>
  <c r="BB244" i="20"/>
  <c r="IR41" i="20"/>
  <c r="AY244" i="20"/>
  <c r="IR44" i="20"/>
  <c r="IR46" i="20"/>
  <c r="AZ244" i="20"/>
  <c r="IR42" i="20"/>
  <c r="IR43" i="20"/>
  <c r="IR45" i="20"/>
  <c r="IS35" i="20"/>
  <c r="IS40" i="20"/>
  <c r="AS245" i="20"/>
  <c r="AR245" i="20"/>
  <c r="IS36" i="20"/>
  <c r="AP245" i="20"/>
  <c r="AT245" i="20"/>
  <c r="IS39" i="20"/>
  <c r="IS38" i="20"/>
  <c r="AQ245" i="20"/>
  <c r="AU245" i="20"/>
  <c r="IS34" i="20"/>
  <c r="IS37" i="20"/>
  <c r="AV245" i="20"/>
  <c r="AI246" i="20"/>
  <c r="IT31" i="20"/>
  <c r="IT33" i="20"/>
  <c r="AJ246" i="20"/>
  <c r="AN246" i="20"/>
  <c r="IT27" i="20"/>
  <c r="IT30" i="20"/>
  <c r="IT29" i="20"/>
  <c r="AG246" i="20"/>
  <c r="AK246" i="20"/>
  <c r="AO246" i="20"/>
  <c r="IT26" i="20"/>
  <c r="IT32" i="20"/>
  <c r="IT25" i="20"/>
  <c r="AH246" i="20"/>
  <c r="AL246" i="20"/>
  <c r="IT28" i="20"/>
  <c r="AM246" i="20"/>
  <c r="M247" i="20"/>
  <c r="Q247" i="20"/>
  <c r="U247" i="20"/>
  <c r="Y247" i="20"/>
  <c r="AC247" i="20"/>
  <c r="IU12" i="20"/>
  <c r="IU17" i="20"/>
  <c r="IU3" i="20"/>
  <c r="IU22" i="20"/>
  <c r="IU5" i="20"/>
  <c r="IU19" i="20"/>
  <c r="IU4" i="20"/>
  <c r="IU8" i="20"/>
  <c r="N247" i="20"/>
  <c r="R247" i="20"/>
  <c r="V247" i="20"/>
  <c r="Z247" i="20"/>
  <c r="AD247" i="20"/>
  <c r="IU24" i="20"/>
  <c r="IU7" i="20"/>
  <c r="IU13" i="20"/>
  <c r="IU18" i="20"/>
  <c r="IU23" i="20"/>
  <c r="K247" i="20"/>
  <c r="O247" i="20"/>
  <c r="S247" i="20"/>
  <c r="W247" i="20"/>
  <c r="AA247" i="20"/>
  <c r="AE247" i="20"/>
  <c r="IU20" i="20"/>
  <c r="IU9" i="20"/>
  <c r="IU14" i="20"/>
  <c r="IU15" i="20"/>
  <c r="IU6" i="20"/>
  <c r="IU10" i="20"/>
  <c r="L247" i="20"/>
  <c r="P247" i="20"/>
  <c r="T247" i="20"/>
  <c r="X247" i="20"/>
  <c r="AB247" i="20"/>
  <c r="AF247" i="20"/>
  <c r="IU16" i="20"/>
  <c r="IU21" i="20"/>
  <c r="IU11" i="20"/>
  <c r="J248" i="20"/>
  <c r="IV2" i="20"/>
  <c r="GG181" i="20"/>
  <c r="GH181" i="20"/>
  <c r="GG182" i="20"/>
  <c r="GF182" i="20"/>
  <c r="GH180" i="20"/>
  <c r="GF183" i="20"/>
  <c r="GI180" i="20"/>
  <c r="GI179" i="20"/>
  <c r="GE183" i="20"/>
  <c r="GJ178" i="20"/>
  <c r="GD184" i="20"/>
  <c r="GE184" i="20"/>
  <c r="GJ179" i="20"/>
  <c r="GK177" i="20"/>
  <c r="GC185" i="20"/>
  <c r="GK178" i="20"/>
  <c r="GD185" i="20"/>
  <c r="GC186" i="20"/>
  <c r="GL176" i="20"/>
  <c r="GB186" i="20"/>
  <c r="GL177" i="20"/>
  <c r="GB187" i="20"/>
  <c r="GM175" i="20"/>
  <c r="GM176" i="20"/>
  <c r="GA187" i="20"/>
  <c r="GN174" i="20"/>
  <c r="FZ188" i="20"/>
  <c r="FY189" i="20"/>
  <c r="GO173" i="20"/>
  <c r="GP172" i="20"/>
  <c r="FX190" i="20"/>
  <c r="GQ171" i="20"/>
  <c r="FW191" i="20"/>
  <c r="GR170" i="20"/>
  <c r="FV192" i="20"/>
  <c r="FT193" i="20"/>
  <c r="FU193" i="20"/>
  <c r="GS169" i="20"/>
  <c r="GS168" i="20"/>
  <c r="GT168" i="20"/>
  <c r="FT194" i="20"/>
  <c r="GT167" i="20"/>
  <c r="FS194" i="20"/>
  <c r="GU167" i="20"/>
  <c r="GU166" i="20"/>
  <c r="FS195" i="20"/>
  <c r="FR195" i="20"/>
  <c r="FQ196" i="20"/>
  <c r="GV165" i="20"/>
  <c r="FP197" i="20"/>
  <c r="GW164" i="20"/>
  <c r="GX163" i="20"/>
  <c r="FN198" i="20"/>
  <c r="GX162" i="20"/>
  <c r="FO198" i="20"/>
  <c r="GY162" i="20"/>
  <c r="FM199" i="20"/>
  <c r="GY161" i="20"/>
  <c r="FN199" i="20"/>
  <c r="FM200" i="20"/>
  <c r="GZ160" i="20"/>
  <c r="FL200" i="20"/>
  <c r="GZ161" i="20"/>
  <c r="FK201" i="20"/>
  <c r="HA159" i="20"/>
  <c r="HB157" i="20"/>
  <c r="FI202" i="20"/>
  <c r="FJ202" i="20"/>
  <c r="HB158" i="20"/>
  <c r="FI203" i="20"/>
  <c r="HC156" i="20"/>
  <c r="HC157" i="20"/>
  <c r="FH203" i="20"/>
  <c r="HD155" i="20"/>
  <c r="FG204" i="20"/>
  <c r="HE153" i="20"/>
  <c r="HE154" i="20"/>
  <c r="FE205" i="20"/>
  <c r="FF205" i="20"/>
  <c r="FE206" i="20"/>
  <c r="HF152" i="20"/>
  <c r="FD206" i="20"/>
  <c r="HF153" i="20"/>
  <c r="HG151" i="20"/>
  <c r="FC207" i="20"/>
  <c r="FA208" i="20"/>
  <c r="FB208" i="20"/>
  <c r="HH149" i="20"/>
  <c r="HH150" i="20"/>
  <c r="EZ209" i="20"/>
  <c r="HI149" i="20"/>
  <c r="FA209" i="20"/>
  <c r="HI148" i="20"/>
  <c r="EY210" i="20"/>
  <c r="HJ147" i="20"/>
  <c r="HK146" i="20"/>
  <c r="HK145" i="20"/>
  <c r="EW211" i="20"/>
  <c r="EX211" i="20"/>
  <c r="EV212" i="20"/>
  <c r="HL144" i="20"/>
  <c r="HM142" i="20"/>
  <c r="ET213" i="20"/>
  <c r="HM143" i="20"/>
  <c r="EU213" i="20"/>
  <c r="ES214" i="20"/>
  <c r="HN141" i="20"/>
  <c r="ER215" i="20"/>
  <c r="HO139" i="20"/>
  <c r="HO140" i="20"/>
  <c r="EQ215" i="20"/>
  <c r="HP137" i="20"/>
  <c r="HP138" i="20"/>
  <c r="EO216" i="20"/>
  <c r="EP216" i="20"/>
  <c r="EO217" i="20"/>
  <c r="HQ136" i="20"/>
  <c r="HQ137" i="20"/>
  <c r="EN217" i="20"/>
  <c r="EL218" i="20"/>
  <c r="HR135" i="20"/>
  <c r="EM218" i="20"/>
  <c r="HR134" i="20"/>
  <c r="HS133" i="20"/>
  <c r="EK219" i="20"/>
  <c r="EL219" i="20"/>
  <c r="HS134" i="20"/>
  <c r="EJ220" i="20"/>
  <c r="HT132" i="20"/>
  <c r="EI220" i="20"/>
  <c r="HT131" i="20"/>
  <c r="EG221" i="20"/>
  <c r="HU130" i="20"/>
  <c r="EH221" i="20"/>
  <c r="HU129" i="20"/>
  <c r="HV128" i="20"/>
  <c r="EF222" i="20"/>
  <c r="HV127" i="20"/>
  <c r="EE222" i="20"/>
  <c r="HW127" i="20"/>
  <c r="HW126" i="20"/>
  <c r="ED223" i="20"/>
  <c r="EE223" i="20"/>
  <c r="EB224" i="20"/>
  <c r="EC224" i="20"/>
  <c r="HX125" i="20"/>
  <c r="HX124" i="20"/>
  <c r="DZ225" i="20"/>
  <c r="HY122" i="20"/>
  <c r="HY123" i="20"/>
  <c r="EA225" i="20"/>
  <c r="DX226" i="20"/>
  <c r="HZ120" i="20"/>
  <c r="HZ121" i="20"/>
  <c r="DY226" i="20"/>
  <c r="IA118" i="20"/>
  <c r="IA119" i="20"/>
  <c r="DV227" i="20"/>
  <c r="DW227" i="20"/>
  <c r="DU228" i="20"/>
  <c r="IB117" i="20"/>
  <c r="IB116" i="20"/>
  <c r="DT228" i="20"/>
  <c r="IC115" i="20"/>
  <c r="DR229" i="20"/>
  <c r="IC114" i="20"/>
  <c r="DS229" i="20"/>
  <c r="DQ230" i="20"/>
  <c r="ID112" i="20"/>
  <c r="ID113" i="20"/>
  <c r="DP230" i="20"/>
  <c r="IE111" i="20"/>
  <c r="IE110" i="20"/>
  <c r="DO231" i="20"/>
  <c r="DN231" i="20"/>
  <c r="DM232" i="20"/>
  <c r="IF109" i="20"/>
  <c r="IF108" i="20"/>
  <c r="DL232" i="20"/>
  <c r="DJ233" i="20"/>
  <c r="DK233" i="20"/>
  <c r="IG107" i="20"/>
  <c r="IG106" i="20"/>
  <c r="IH103" i="20"/>
  <c r="DH234" i="20"/>
  <c r="DI234" i="20"/>
  <c r="IH104" i="20"/>
  <c r="IH105" i="20"/>
  <c r="DG234" i="20"/>
  <c r="II101" i="20"/>
  <c r="II102" i="20"/>
  <c r="II103" i="20"/>
  <c r="DE235" i="20"/>
  <c r="DF235" i="20"/>
  <c r="DG235" i="20"/>
  <c r="DC236" i="20"/>
  <c r="IJ99" i="20"/>
  <c r="DD236" i="20"/>
  <c r="IJ100" i="20"/>
  <c r="CZ237" i="20"/>
  <c r="IK97" i="20"/>
  <c r="DA237" i="20"/>
  <c r="IK96" i="20"/>
  <c r="DB237" i="20"/>
  <c r="IK98" i="20"/>
  <c r="IL95" i="20"/>
  <c r="IL94" i="20"/>
  <c r="CX238" i="20"/>
  <c r="CY238" i="20"/>
  <c r="IM91" i="20"/>
  <c r="CV239" i="20"/>
  <c r="CW239" i="20"/>
  <c r="IM93" i="20"/>
  <c r="IM92" i="20"/>
  <c r="CU239" i="20"/>
  <c r="CR240" i="20"/>
  <c r="IN88" i="20"/>
  <c r="CS240" i="20"/>
  <c r="CT240" i="20"/>
  <c r="IN90" i="20"/>
  <c r="IN89" i="20"/>
  <c r="CO241" i="20"/>
  <c r="IO85" i="20"/>
  <c r="IO86" i="20"/>
  <c r="CP241" i="20"/>
  <c r="IO87" i="20"/>
  <c r="CQ241" i="20"/>
  <c r="CO242" i="20"/>
  <c r="IP83" i="20"/>
  <c r="IP85" i="20"/>
  <c r="CM242" i="20"/>
  <c r="CN242" i="20"/>
  <c r="IP84" i="20"/>
  <c r="IQ79" i="20"/>
  <c r="IQ82" i="20"/>
  <c r="CJ243" i="20"/>
  <c r="IQ81" i="20"/>
  <c r="CK243" i="20"/>
  <c r="IQ80" i="20"/>
  <c r="CL243" i="20"/>
  <c r="CI243" i="20"/>
  <c r="CG244" i="20"/>
  <c r="CH244" i="20"/>
  <c r="CI244" i="20"/>
  <c r="IR77" i="20"/>
  <c r="IR78" i="20"/>
  <c r="IR76" i="20"/>
  <c r="IR79" i="20"/>
  <c r="CF244" i="20"/>
  <c r="CC245" i="20"/>
  <c r="IS75" i="20"/>
  <c r="IS73" i="20"/>
  <c r="CD245" i="20"/>
  <c r="IS74" i="20"/>
  <c r="CE245" i="20"/>
  <c r="CB246" i="20"/>
  <c r="CA246" i="20"/>
  <c r="IT69" i="20"/>
  <c r="IT70" i="20"/>
  <c r="BY246" i="20"/>
  <c r="IT72" i="20"/>
  <c r="IT71" i="20"/>
  <c r="BZ246" i="20"/>
  <c r="BY247" i="20"/>
  <c r="IU69" i="20"/>
  <c r="IU68" i="20"/>
  <c r="IU66" i="20"/>
  <c r="BV247" i="20"/>
  <c r="IU67" i="20"/>
  <c r="BW247" i="20"/>
  <c r="BX247" i="20"/>
  <c r="IV64" i="20"/>
  <c r="BT248" i="20"/>
  <c r="IV62" i="20"/>
  <c r="IV63" i="20"/>
  <c r="BU248" i="20"/>
  <c r="BR248" i="20"/>
  <c r="IV65" i="20"/>
  <c r="BS248" i="20"/>
  <c r="BM249" i="20"/>
  <c r="BQ249" i="20"/>
  <c r="IW61" i="20"/>
  <c r="IW57" i="20"/>
  <c r="BN249" i="20"/>
  <c r="IW60" i="20"/>
  <c r="BO249" i="20"/>
  <c r="IW59" i="20"/>
  <c r="BP249" i="20"/>
  <c r="IW58" i="20"/>
  <c r="IX55" i="20"/>
  <c r="BL250" i="20"/>
  <c r="BI250" i="20"/>
  <c r="IX53" i="20"/>
  <c r="BJ250" i="20"/>
  <c r="IX54" i="20"/>
  <c r="IX56" i="20"/>
  <c r="BK250" i="20"/>
  <c r="BD251" i="20"/>
  <c r="BH251" i="20"/>
  <c r="BE251" i="20"/>
  <c r="BF251" i="20"/>
  <c r="IY52" i="20"/>
  <c r="IY51" i="20"/>
  <c r="IY50" i="20"/>
  <c r="BC251" i="20"/>
  <c r="BG251" i="20"/>
  <c r="IY48" i="20"/>
  <c r="IY49" i="20"/>
  <c r="IY47" i="20"/>
  <c r="AW252" i="20"/>
  <c r="BA252" i="20"/>
  <c r="IZ46" i="20"/>
  <c r="AX252" i="20"/>
  <c r="BB252" i="20"/>
  <c r="IZ45" i="20"/>
  <c r="IZ44" i="20"/>
  <c r="IZ42" i="20"/>
  <c r="AY252" i="20"/>
  <c r="IZ41" i="20"/>
  <c r="IZ43" i="20"/>
  <c r="AZ252" i="20"/>
  <c r="AS253" i="20"/>
  <c r="AP253" i="20"/>
  <c r="AT253" i="20"/>
  <c r="AQ253" i="20"/>
  <c r="AU253" i="20"/>
  <c r="AR253" i="20"/>
  <c r="AV253" i="20"/>
  <c r="GM187" i="20"/>
  <c r="GN186" i="20"/>
  <c r="GL188" i="20"/>
  <c r="GK189" i="20"/>
  <c r="GO185" i="20"/>
  <c r="GP184" i="20"/>
  <c r="GJ190" i="20"/>
  <c r="GQ183" i="20"/>
  <c r="GI191" i="20"/>
  <c r="GR181" i="20"/>
  <c r="GR182" i="20"/>
  <c r="GG192" i="20"/>
  <c r="GH192" i="20"/>
  <c r="GF193" i="20"/>
  <c r="GG193" i="20"/>
  <c r="GS180" i="20"/>
  <c r="GS181" i="20"/>
  <c r="GF194" i="20"/>
  <c r="GT179" i="20"/>
  <c r="GT180" i="20"/>
  <c r="GE194" i="20"/>
  <c r="GE195" i="20"/>
  <c r="GU179" i="20"/>
  <c r="GU178" i="20"/>
  <c r="GD195" i="20"/>
  <c r="GC196" i="20"/>
  <c r="GV178" i="20"/>
  <c r="GV177" i="20"/>
  <c r="GD196" i="20"/>
  <c r="GW176" i="20"/>
  <c r="GB197" i="20"/>
  <c r="GX175" i="20"/>
  <c r="GA198" i="20"/>
  <c r="GY174" i="20"/>
  <c r="FZ199" i="20"/>
  <c r="FY200" i="20"/>
  <c r="GZ173" i="20"/>
  <c r="FW201" i="20"/>
  <c r="HA172" i="20"/>
  <c r="FX201" i="20"/>
  <c r="HA171" i="20"/>
  <c r="HB170" i="20"/>
  <c r="FV202" i="20"/>
  <c r="HB171" i="20"/>
  <c r="FW202" i="20"/>
  <c r="FU203" i="20"/>
  <c r="FV203" i="20"/>
  <c r="HC169" i="20"/>
  <c r="HC170" i="20"/>
  <c r="FT204" i="20"/>
  <c r="HD168" i="20"/>
  <c r="HE167" i="20"/>
  <c r="FS205" i="20"/>
  <c r="FQ206" i="20"/>
  <c r="HF165" i="20"/>
  <c r="FR206" i="20"/>
  <c r="HF166" i="20"/>
  <c r="HG165" i="20"/>
  <c r="FP207" i="20"/>
  <c r="FQ207" i="20"/>
  <c r="HG164" i="20"/>
  <c r="FO208" i="20"/>
  <c r="HH163" i="20"/>
  <c r="HI162" i="20"/>
  <c r="FM209" i="20"/>
  <c r="FN209" i="20"/>
  <c r="HI161" i="20"/>
  <c r="FM210" i="20"/>
  <c r="HJ160" i="20"/>
  <c r="HJ161" i="20"/>
  <c r="FL210" i="20"/>
  <c r="HK159" i="20"/>
  <c r="FK211" i="20"/>
  <c r="FI212" i="20"/>
  <c r="HL158" i="20"/>
  <c r="FJ212" i="20"/>
  <c r="HL157" i="20"/>
  <c r="FI213" i="20"/>
  <c r="HM156" i="20"/>
  <c r="HM157" i="20"/>
  <c r="FH213" i="20"/>
  <c r="HN155" i="20"/>
  <c r="FG214" i="20"/>
  <c r="HO153" i="20"/>
  <c r="FE215" i="20"/>
  <c r="FF215" i="20"/>
  <c r="HO154" i="20"/>
  <c r="HP153" i="20"/>
  <c r="FD216" i="20"/>
  <c r="FE216" i="20"/>
  <c r="HP152" i="20"/>
  <c r="FB217" i="20"/>
  <c r="HQ150" i="20"/>
  <c r="HQ151" i="20"/>
  <c r="FC217" i="20"/>
  <c r="FA218" i="20"/>
  <c r="HR149" i="20"/>
  <c r="FB218" i="20"/>
  <c r="HR150" i="20"/>
  <c r="EZ219" i="20"/>
  <c r="HS148" i="20"/>
  <c r="EX220" i="20"/>
  <c r="HT146" i="20"/>
  <c r="EY220" i="20"/>
  <c r="HT147" i="20"/>
  <c r="EW221" i="20"/>
  <c r="HU145" i="20"/>
  <c r="EV221" i="20"/>
  <c r="HU144" i="20"/>
  <c r="HV144" i="20"/>
  <c r="EV222" i="20"/>
  <c r="HV143" i="20"/>
  <c r="EU222" i="20"/>
  <c r="HW141" i="20"/>
  <c r="ES223" i="20"/>
  <c r="HW142" i="20"/>
  <c r="ET223" i="20"/>
  <c r="ER224" i="20"/>
  <c r="HX140" i="20"/>
  <c r="ES224" i="20"/>
  <c r="HX141" i="20"/>
  <c r="HY138" i="20"/>
  <c r="HY139" i="20"/>
  <c r="EP225" i="20"/>
  <c r="EQ225" i="20"/>
  <c r="EN226" i="20"/>
  <c r="HZ137" i="20"/>
  <c r="EO226" i="20"/>
  <c r="HZ136" i="20"/>
  <c r="EN227" i="20"/>
  <c r="IA135" i="20"/>
  <c r="IA136" i="20"/>
  <c r="EM227" i="20"/>
  <c r="EK228" i="20"/>
  <c r="EL228" i="20"/>
  <c r="IB134" i="20"/>
  <c r="IB133" i="20"/>
  <c r="EJ229" i="20"/>
  <c r="IC132" i="20"/>
  <c r="IC131" i="20"/>
  <c r="EI229" i="20"/>
  <c r="EH230" i="20"/>
  <c r="ID131" i="20"/>
  <c r="EI230" i="20"/>
  <c r="ID130" i="20"/>
  <c r="EF231" i="20"/>
  <c r="IE128" i="20"/>
  <c r="EG231" i="20"/>
  <c r="IE129" i="20"/>
  <c r="IF127" i="20"/>
  <c r="IF126" i="20"/>
  <c r="ED232" i="20"/>
  <c r="EE232" i="20"/>
  <c r="EC233" i="20"/>
  <c r="IG124" i="20"/>
  <c r="IG125" i="20"/>
  <c r="EB233" i="20"/>
  <c r="DZ234" i="20"/>
  <c r="IH123" i="20"/>
  <c r="IH122" i="20"/>
  <c r="EA234" i="20"/>
  <c r="DX235" i="20"/>
  <c r="II120" i="20"/>
  <c r="DY235" i="20"/>
  <c r="II121" i="20"/>
  <c r="IJ119" i="20"/>
  <c r="DV236" i="20"/>
  <c r="DW236" i="20"/>
  <c r="IJ118" i="20"/>
  <c r="DT237" i="20"/>
  <c r="IK117" i="20"/>
  <c r="DU237" i="20"/>
  <c r="IK116" i="20"/>
  <c r="DR238" i="20"/>
  <c r="IL114" i="20"/>
  <c r="IL115" i="20"/>
  <c r="DS238" i="20"/>
  <c r="DP239" i="20"/>
  <c r="IM113" i="20"/>
  <c r="DQ239" i="20"/>
  <c r="IM112" i="20"/>
  <c r="IN110" i="20"/>
  <c r="IN111" i="20"/>
  <c r="DN240" i="20"/>
  <c r="DO240" i="20"/>
  <c r="DL241" i="20"/>
  <c r="DM241" i="20"/>
  <c r="IO107" i="20"/>
  <c r="IO108" i="20"/>
  <c r="IO109" i="20"/>
  <c r="DK241" i="20"/>
  <c r="DI242" i="20"/>
  <c r="DJ242" i="20"/>
  <c r="IP105" i="20"/>
  <c r="DK242" i="20"/>
  <c r="IP107" i="20"/>
  <c r="IP106" i="20"/>
  <c r="DH243" i="20"/>
  <c r="IQ104" i="20"/>
  <c r="IQ103" i="20"/>
  <c r="DG243" i="20"/>
  <c r="DE244" i="20"/>
  <c r="DF244" i="20"/>
  <c r="IR102" i="20"/>
  <c r="IR101" i="20"/>
  <c r="DD244" i="20"/>
  <c r="IR100" i="20"/>
  <c r="DB245" i="20"/>
  <c r="IS98" i="20"/>
  <c r="DC245" i="20"/>
  <c r="IS99" i="20"/>
  <c r="CY246" i="20"/>
  <c r="IT96" i="20"/>
  <c r="CZ246" i="20"/>
  <c r="IT95" i="20"/>
  <c r="DA246" i="20"/>
  <c r="IT97" i="20"/>
  <c r="CW247" i="20"/>
  <c r="IU92" i="20"/>
  <c r="CX247" i="20"/>
  <c r="IU93" i="20"/>
  <c r="IU94" i="20"/>
  <c r="CV247" i="20"/>
  <c r="IV91" i="20"/>
  <c r="CV248" i="20"/>
  <c r="IV90" i="20"/>
  <c r="CT248" i="20"/>
  <c r="IV92" i="20"/>
  <c r="CU248" i="20"/>
  <c r="CS249" i="20"/>
  <c r="CQ249" i="20"/>
  <c r="IW87" i="20"/>
  <c r="CR249" i="20"/>
  <c r="IW88" i="20"/>
  <c r="IW89" i="20"/>
  <c r="CN250" i="20"/>
  <c r="IX86" i="20"/>
  <c r="CO250" i="20"/>
  <c r="IX85" i="20"/>
  <c r="CP250" i="20"/>
  <c r="IX84" i="20"/>
  <c r="CK251" i="20"/>
  <c r="IY82" i="20"/>
  <c r="CL251" i="20"/>
  <c r="IY81" i="20"/>
  <c r="IY83" i="20"/>
  <c r="CM251" i="20"/>
  <c r="IZ80" i="20"/>
  <c r="CG252" i="20"/>
  <c r="IZ78" i="20"/>
  <c r="IZ79" i="20"/>
  <c r="CH252" i="20"/>
  <c r="IZ77" i="20"/>
  <c r="CI252" i="20"/>
  <c r="CJ252" i="20"/>
  <c r="CG253" i="20"/>
  <c r="CD253" i="20"/>
  <c r="CE253" i="20"/>
  <c r="CF253" i="20"/>
  <c r="GR193" i="20"/>
  <c r="GS192" i="20"/>
  <c r="GT191" i="20"/>
  <c r="GQ194" i="20"/>
  <c r="GU190" i="20"/>
  <c r="GP195" i="20"/>
  <c r="GO196" i="20"/>
  <c r="GV189" i="20"/>
  <c r="GW188" i="20"/>
  <c r="GN197" i="20"/>
  <c r="GX187" i="20"/>
  <c r="GM198" i="20"/>
  <c r="GY186" i="20"/>
  <c r="GL199" i="20"/>
  <c r="GK200" i="20"/>
  <c r="GZ185" i="20"/>
  <c r="HA184" i="20"/>
  <c r="HA183" i="20"/>
  <c r="GI201" i="20"/>
  <c r="GJ201" i="20"/>
  <c r="HB182" i="20"/>
  <c r="HB183" i="20"/>
  <c r="GH202" i="20"/>
  <c r="GI202" i="20"/>
  <c r="GG203" i="20"/>
  <c r="GH203" i="20"/>
  <c r="HC182" i="20"/>
  <c r="HC181" i="20"/>
  <c r="HD180" i="20"/>
  <c r="HD181" i="20"/>
  <c r="GF204" i="20"/>
  <c r="GG204" i="20"/>
  <c r="GF205" i="20"/>
  <c r="HE179" i="20"/>
  <c r="HE180" i="20"/>
  <c r="GE205" i="20"/>
  <c r="HF178" i="20"/>
  <c r="GD206" i="20"/>
  <c r="HG177" i="20"/>
  <c r="GC207" i="20"/>
  <c r="GB208" i="20"/>
  <c r="HH175" i="20"/>
  <c r="GA208" i="20"/>
  <c r="HH176" i="20"/>
  <c r="HI174" i="20"/>
  <c r="FZ209" i="20"/>
  <c r="HI175" i="20"/>
  <c r="GA209" i="20"/>
  <c r="FY210" i="20"/>
  <c r="HJ174" i="20"/>
  <c r="FZ210" i="20"/>
  <c r="HJ173" i="20"/>
  <c r="FX211" i="20"/>
  <c r="HK172" i="20"/>
  <c r="FW212" i="20"/>
  <c r="HL171" i="20"/>
  <c r="FU213" i="20"/>
  <c r="HM169" i="20"/>
  <c r="FV213" i="20"/>
  <c r="HM170" i="20"/>
  <c r="FT214" i="20"/>
  <c r="FU214" i="20"/>
  <c r="HN168" i="20"/>
  <c r="HN169" i="20"/>
  <c r="HO167" i="20"/>
  <c r="FS215" i="20"/>
  <c r="HP165" i="20"/>
  <c r="FQ216" i="20"/>
  <c r="HP166" i="20"/>
  <c r="FR216" i="20"/>
  <c r="FQ217" i="20"/>
  <c r="HQ164" i="20"/>
  <c r="FP217" i="20"/>
  <c r="HQ165" i="20"/>
  <c r="HR163" i="20"/>
  <c r="FO218" i="20"/>
  <c r="FP218" i="20"/>
  <c r="HR164" i="20"/>
  <c r="FM219" i="20"/>
  <c r="HS162" i="20"/>
  <c r="FN219" i="20"/>
  <c r="HS161" i="20"/>
  <c r="FL220" i="20"/>
  <c r="HT160" i="20"/>
  <c r="FM220" i="20"/>
  <c r="HT161" i="20"/>
  <c r="HU159" i="20"/>
  <c r="FK221" i="20"/>
  <c r="HV158" i="20"/>
  <c r="FI222" i="20"/>
  <c r="HV157" i="20"/>
  <c r="FJ222" i="20"/>
  <c r="HW157" i="20"/>
  <c r="FH223" i="20"/>
  <c r="FI223" i="20"/>
  <c r="HW156" i="20"/>
  <c r="HX154" i="20"/>
  <c r="FF224" i="20"/>
  <c r="HX155" i="20"/>
  <c r="FG224" i="20"/>
  <c r="HY153" i="20"/>
  <c r="FE225" i="20"/>
  <c r="HY154" i="20"/>
  <c r="FF225" i="20"/>
  <c r="FD226" i="20"/>
  <c r="HZ151" i="20"/>
  <c r="HZ152" i="20"/>
  <c r="FC226" i="20"/>
  <c r="IA151" i="20"/>
  <c r="FB227" i="20"/>
  <c r="IA150" i="20"/>
  <c r="FC227" i="20"/>
  <c r="FA228" i="20"/>
  <c r="IB148" i="20"/>
  <c r="EZ228" i="20"/>
  <c r="IB149" i="20"/>
  <c r="EZ229" i="20"/>
  <c r="IC147" i="20"/>
  <c r="IC148" i="20"/>
  <c r="EY229" i="20"/>
  <c r="EW230" i="20"/>
  <c r="EX230" i="20"/>
  <c r="ID145" i="20"/>
  <c r="ID146" i="20"/>
  <c r="EV231" i="20"/>
  <c r="IE144" i="20"/>
  <c r="EW231" i="20"/>
  <c r="IE145" i="20"/>
  <c r="IF143" i="20"/>
  <c r="ET232" i="20"/>
  <c r="EU232" i="20"/>
  <c r="IF142" i="20"/>
  <c r="ES233" i="20"/>
  <c r="IG140" i="20"/>
  <c r="IG141" i="20"/>
  <c r="ER233" i="20"/>
  <c r="ER234" i="20"/>
  <c r="IH140" i="20"/>
  <c r="IH139" i="20"/>
  <c r="EQ234" i="20"/>
  <c r="EO235" i="20"/>
  <c r="II138" i="20"/>
  <c r="II137" i="20"/>
  <c r="EP235" i="20"/>
  <c r="IJ136" i="20"/>
  <c r="EM236" i="20"/>
  <c r="IJ135" i="20"/>
  <c r="EN236" i="20"/>
  <c r="IK134" i="20"/>
  <c r="EK237" i="20"/>
  <c r="IK133" i="20"/>
  <c r="EL237" i="20"/>
  <c r="IL133" i="20"/>
  <c r="EJ238" i="20"/>
  <c r="EK238" i="20"/>
  <c r="IL132" i="20"/>
  <c r="IM130" i="20"/>
  <c r="EH239" i="20"/>
  <c r="IM131" i="20"/>
  <c r="EI239" i="20"/>
  <c r="EF240" i="20"/>
  <c r="EG240" i="20"/>
  <c r="IN129" i="20"/>
  <c r="IN128" i="20"/>
  <c r="IO127" i="20"/>
  <c r="IO126" i="20"/>
  <c r="ED241" i="20"/>
  <c r="EE241" i="20"/>
  <c r="EC242" i="20"/>
  <c r="IP125" i="20"/>
  <c r="IP124" i="20"/>
  <c r="EB242" i="20"/>
  <c r="IQ123" i="20"/>
  <c r="IQ122" i="20"/>
  <c r="DZ243" i="20"/>
  <c r="EA243" i="20"/>
  <c r="DY244" i="20"/>
  <c r="IR120" i="20"/>
  <c r="DX244" i="20"/>
  <c r="IR121" i="20"/>
  <c r="IS118" i="20"/>
  <c r="DV245" i="20"/>
  <c r="IS119" i="20"/>
  <c r="DW245" i="20"/>
  <c r="IT117" i="20"/>
  <c r="DT246" i="20"/>
  <c r="DU246" i="20"/>
  <c r="IT116" i="20"/>
  <c r="DR247" i="20"/>
  <c r="IU115" i="20"/>
  <c r="IU114" i="20"/>
  <c r="DS247" i="20"/>
  <c r="IV111" i="20"/>
  <c r="DP248" i="20"/>
  <c r="IV112" i="20"/>
  <c r="DQ248" i="20"/>
  <c r="IV113" i="20"/>
  <c r="DO248" i="20"/>
  <c r="DM249" i="20"/>
  <c r="IW111" i="20"/>
  <c r="IW109" i="20"/>
  <c r="DN249" i="20"/>
  <c r="IW110" i="20"/>
  <c r="DO249" i="20"/>
  <c r="DL250" i="20"/>
  <c r="IX108" i="20"/>
  <c r="IX107" i="20"/>
  <c r="DK250" i="20"/>
  <c r="DH251" i="20"/>
  <c r="IY105" i="20"/>
  <c r="DI251" i="20"/>
  <c r="DJ251" i="20"/>
  <c r="IY104" i="20"/>
  <c r="IY106" i="20"/>
  <c r="DF252" i="20"/>
  <c r="IZ103" i="20"/>
  <c r="DG252" i="20"/>
  <c r="IZ102" i="20"/>
  <c r="DE253" i="20"/>
  <c r="DC253" i="20"/>
  <c r="DD253" i="20"/>
  <c r="GX198" i="20"/>
  <c r="GX199" i="20"/>
  <c r="GY197" i="20"/>
  <c r="GY198" i="20"/>
  <c r="GW199" i="20"/>
  <c r="GW200" i="20"/>
  <c r="GZ196" i="20"/>
  <c r="GZ197" i="20"/>
  <c r="GV200" i="20"/>
  <c r="GU201" i="20"/>
  <c r="HA195" i="20"/>
  <c r="HA196" i="20"/>
  <c r="GV201" i="20"/>
  <c r="HB194" i="20"/>
  <c r="GT202" i="20"/>
  <c r="HB195" i="20"/>
  <c r="GU202" i="20"/>
  <c r="GS203" i="20"/>
  <c r="GT203" i="20"/>
  <c r="HC193" i="20"/>
  <c r="HC194" i="20"/>
  <c r="GR204" i="20"/>
  <c r="HD192" i="20"/>
  <c r="HE191" i="20"/>
  <c r="GQ205" i="20"/>
  <c r="GP206" i="20"/>
  <c r="HF190" i="20"/>
  <c r="GO207" i="20"/>
  <c r="HG189" i="20"/>
  <c r="GN208" i="20"/>
  <c r="HH188" i="20"/>
  <c r="HI187" i="20"/>
  <c r="GM209" i="20"/>
  <c r="GK210" i="20"/>
  <c r="GL210" i="20"/>
  <c r="HJ186" i="20"/>
  <c r="HJ185" i="20"/>
  <c r="HK184" i="20"/>
  <c r="GJ211" i="20"/>
  <c r="HK185" i="20"/>
  <c r="GK211" i="20"/>
  <c r="HL183" i="20"/>
  <c r="GI212" i="20"/>
  <c r="HL184" i="20"/>
  <c r="GJ212" i="20"/>
  <c r="HM183" i="20"/>
  <c r="GH213" i="20"/>
  <c r="GI213" i="20"/>
  <c r="HM182" i="20"/>
  <c r="HN181" i="20"/>
  <c r="GG214" i="20"/>
  <c r="GF215" i="20"/>
  <c r="HO180" i="20"/>
  <c r="HP178" i="20"/>
  <c r="GD216" i="20"/>
  <c r="HP179" i="20"/>
  <c r="GE216" i="20"/>
  <c r="GC217" i="20"/>
  <c r="HQ177" i="20"/>
  <c r="GD217" i="20"/>
  <c r="HQ178" i="20"/>
  <c r="GC218" i="20"/>
  <c r="HR176" i="20"/>
  <c r="GB218" i="20"/>
  <c r="HR177" i="20"/>
  <c r="HS175" i="20"/>
  <c r="GA219" i="20"/>
  <c r="HT173" i="20"/>
  <c r="FY220" i="20"/>
  <c r="FZ220" i="20"/>
  <c r="HT174" i="20"/>
  <c r="FY221" i="20"/>
  <c r="HU172" i="20"/>
  <c r="FX221" i="20"/>
  <c r="HU173" i="20"/>
  <c r="HV171" i="20"/>
  <c r="FW222" i="20"/>
  <c r="HW169" i="20"/>
  <c r="HW170" i="20"/>
  <c r="FU223" i="20"/>
  <c r="FV223" i="20"/>
  <c r="FT224" i="20"/>
  <c r="HX169" i="20"/>
  <c r="FU224" i="20"/>
  <c r="HX168" i="20"/>
  <c r="HY167" i="20"/>
  <c r="FS225" i="20"/>
  <c r="HZ166" i="20"/>
  <c r="FQ226" i="20"/>
  <c r="FR226" i="20"/>
  <c r="HZ165" i="20"/>
  <c r="FP227" i="20"/>
  <c r="FQ227" i="20"/>
  <c r="IA164" i="20"/>
  <c r="IA165" i="20"/>
  <c r="FO228" i="20"/>
  <c r="IB163" i="20"/>
  <c r="FM229" i="20"/>
  <c r="IC162" i="20"/>
  <c r="FN229" i="20"/>
  <c r="IC161" i="20"/>
  <c r="FM230" i="20"/>
  <c r="ID160" i="20"/>
  <c r="ID161" i="20"/>
  <c r="FL230" i="20"/>
  <c r="IE159" i="20"/>
  <c r="FK231" i="20"/>
  <c r="IE158" i="20"/>
  <c r="FJ231" i="20"/>
  <c r="FI232" i="20"/>
  <c r="IF157" i="20"/>
  <c r="FJ232" i="20"/>
  <c r="IF158" i="20"/>
  <c r="IG156" i="20"/>
  <c r="IG155" i="20"/>
  <c r="FG233" i="20"/>
  <c r="FH233" i="20"/>
  <c r="IH154" i="20"/>
  <c r="FF234" i="20"/>
  <c r="IH155" i="20"/>
  <c r="FG234" i="20"/>
  <c r="II152" i="20"/>
  <c r="FD235" i="20"/>
  <c r="II153" i="20"/>
  <c r="FE235" i="20"/>
  <c r="IJ152" i="20"/>
  <c r="FC236" i="20"/>
  <c r="IJ151" i="20"/>
  <c r="FD236" i="20"/>
  <c r="IK150" i="20"/>
  <c r="FA237" i="20"/>
  <c r="IK149" i="20"/>
  <c r="FB237" i="20"/>
  <c r="EZ238" i="20"/>
  <c r="IL148" i="20"/>
  <c r="IM146" i="20"/>
  <c r="EX239" i="20"/>
  <c r="IM147" i="20"/>
  <c r="EY239" i="20"/>
  <c r="EV240" i="20"/>
  <c r="EW240" i="20"/>
  <c r="IN145" i="20"/>
  <c r="IN144" i="20"/>
  <c r="IO143" i="20"/>
  <c r="EU241" i="20"/>
  <c r="ES242" i="20"/>
  <c r="ET242" i="20"/>
  <c r="IP141" i="20"/>
  <c r="IP142" i="20"/>
  <c r="IQ139" i="20"/>
  <c r="ER243" i="20"/>
  <c r="IQ140" i="20"/>
  <c r="EQ243" i="20"/>
  <c r="EO244" i="20"/>
  <c r="EP244" i="20"/>
  <c r="IR137" i="20"/>
  <c r="IR138" i="20"/>
  <c r="IS136" i="20"/>
  <c r="EO245" i="20"/>
  <c r="EN245" i="20"/>
  <c r="EM245" i="20"/>
  <c r="IS137" i="20"/>
  <c r="IS135" i="20"/>
  <c r="EM246" i="20"/>
  <c r="IT135" i="20"/>
  <c r="IT134" i="20"/>
  <c r="EL246" i="20"/>
  <c r="EK247" i="20"/>
  <c r="IU132" i="20"/>
  <c r="IU133" i="20"/>
  <c r="EJ247" i="20"/>
  <c r="IV131" i="20"/>
  <c r="EH248" i="20"/>
  <c r="IV130" i="20"/>
  <c r="EI248" i="20"/>
  <c r="EG249" i="20"/>
  <c r="IW129" i="20"/>
  <c r="EF249" i="20"/>
  <c r="IW128" i="20"/>
  <c r="IX126" i="20"/>
  <c r="ED250" i="20"/>
  <c r="IX127" i="20"/>
  <c r="EE250" i="20"/>
  <c r="EB251" i="20"/>
  <c r="EC251" i="20"/>
  <c r="IY124" i="20"/>
  <c r="IY125" i="20"/>
  <c r="DZ252" i="20"/>
  <c r="IZ122" i="20"/>
  <c r="EA252" i="20"/>
  <c r="IZ123" i="20"/>
  <c r="DY253" i="20"/>
  <c r="DX253" i="20"/>
  <c r="HD204" i="20"/>
  <c r="HE203" i="20"/>
  <c r="HC205" i="20"/>
  <c r="HB206" i="20"/>
  <c r="HF202" i="20"/>
  <c r="GZ207" i="20"/>
  <c r="HA207" i="20"/>
  <c r="HG200" i="20"/>
  <c r="HG201" i="20"/>
  <c r="GZ208" i="20"/>
  <c r="HH199" i="20"/>
  <c r="GY208" i="20"/>
  <c r="HH200" i="20"/>
  <c r="HI199" i="20"/>
  <c r="GX209" i="20"/>
  <c r="GY209" i="20"/>
  <c r="HI198" i="20"/>
  <c r="GW210" i="20"/>
  <c r="HJ198" i="20"/>
  <c r="GX210" i="20"/>
  <c r="HJ197" i="20"/>
  <c r="HK197" i="20"/>
  <c r="GV211" i="20"/>
  <c r="GW211" i="20"/>
  <c r="HK196" i="20"/>
  <c r="HL196" i="20"/>
  <c r="GU212" i="20"/>
  <c r="HL195" i="20"/>
  <c r="GV212" i="20"/>
  <c r="GT213" i="20"/>
  <c r="HM195" i="20"/>
  <c r="GU213" i="20"/>
  <c r="HM194" i="20"/>
  <c r="GS214" i="20"/>
  <c r="HN193" i="20"/>
  <c r="GR215" i="20"/>
  <c r="HO192" i="20"/>
  <c r="HP191" i="20"/>
  <c r="GQ216" i="20"/>
  <c r="GP217" i="20"/>
  <c r="HQ190" i="20"/>
  <c r="GO218" i="20"/>
  <c r="HR188" i="20"/>
  <c r="GN218" i="20"/>
  <c r="HR189" i="20"/>
  <c r="GN219" i="20"/>
  <c r="HS187" i="20"/>
  <c r="HS188" i="20"/>
  <c r="GM219" i="20"/>
  <c r="GL220" i="20"/>
  <c r="GM220" i="20"/>
  <c r="HT186" i="20"/>
  <c r="HT187" i="20"/>
  <c r="GK221" i="20"/>
  <c r="HU185" i="20"/>
  <c r="GJ222" i="20"/>
  <c r="HV184" i="20"/>
  <c r="HW183" i="20"/>
  <c r="GH223" i="20"/>
  <c r="HW182" i="20"/>
  <c r="GI223" i="20"/>
  <c r="HX182" i="20"/>
  <c r="GG224" i="20"/>
  <c r="GH224" i="20"/>
  <c r="HX181" i="20"/>
  <c r="GF225" i="20"/>
  <c r="GG225" i="20"/>
  <c r="HY181" i="20"/>
  <c r="HY180" i="20"/>
  <c r="HZ179" i="20"/>
  <c r="GE226" i="20"/>
  <c r="GC227" i="20"/>
  <c r="IA178" i="20"/>
  <c r="GD227" i="20"/>
  <c r="IA177" i="20"/>
  <c r="GC228" i="20"/>
  <c r="GB228" i="20"/>
  <c r="IB176" i="20"/>
  <c r="IB177" i="20"/>
  <c r="IC175" i="20"/>
  <c r="GA229" i="20"/>
  <c r="ID174" i="20"/>
  <c r="FZ230" i="20"/>
  <c r="IE172" i="20"/>
  <c r="IE173" i="20"/>
  <c r="FX231" i="20"/>
  <c r="FY231" i="20"/>
  <c r="FW232" i="20"/>
  <c r="IF171" i="20"/>
  <c r="FU233" i="20"/>
  <c r="FV233" i="20"/>
  <c r="IG169" i="20"/>
  <c r="IG170" i="20"/>
  <c r="IH169" i="20"/>
  <c r="FT234" i="20"/>
  <c r="FU234" i="20"/>
  <c r="IH168" i="20"/>
  <c r="II167" i="20"/>
  <c r="FS235" i="20"/>
  <c r="FQ236" i="20"/>
  <c r="FR236" i="20"/>
  <c r="IJ166" i="20"/>
  <c r="IJ165" i="20"/>
  <c r="FP237" i="20"/>
  <c r="FQ237" i="20"/>
  <c r="IK164" i="20"/>
  <c r="IK165" i="20"/>
  <c r="IL162" i="20"/>
  <c r="FN238" i="20"/>
  <c r="IL163" i="20"/>
  <c r="FO238" i="20"/>
  <c r="IM162" i="20"/>
  <c r="FM239" i="20"/>
  <c r="FN239" i="20"/>
  <c r="IM161" i="20"/>
  <c r="FL240" i="20"/>
  <c r="IN160" i="20"/>
  <c r="IN159" i="20"/>
  <c r="FK240" i="20"/>
  <c r="IO158" i="20"/>
  <c r="FJ241" i="20"/>
  <c r="IO159" i="20"/>
  <c r="FK241" i="20"/>
  <c r="FI242" i="20"/>
  <c r="IP157" i="20"/>
  <c r="IP156" i="20"/>
  <c r="FH242" i="20"/>
  <c r="IQ155" i="20"/>
  <c r="FG243" i="20"/>
  <c r="FE244" i="20"/>
  <c r="FF244" i="20"/>
  <c r="IR153" i="20"/>
  <c r="IR154" i="20"/>
  <c r="IS152" i="20"/>
  <c r="FC245" i="20"/>
  <c r="IS151" i="20"/>
  <c r="FD245" i="20"/>
  <c r="FC246" i="20"/>
  <c r="IT151" i="20"/>
  <c r="IT150" i="20"/>
  <c r="FB246" i="20"/>
  <c r="FA247" i="20"/>
  <c r="IU149" i="20"/>
  <c r="IU148" i="20"/>
  <c r="EZ247" i="20"/>
  <c r="IV147" i="20"/>
  <c r="IV146" i="20"/>
  <c r="EX248" i="20"/>
  <c r="EY248" i="20"/>
  <c r="EW249" i="20"/>
  <c r="IW146" i="20"/>
  <c r="EX249" i="20"/>
  <c r="IW145" i="20"/>
  <c r="EV250" i="20"/>
  <c r="IX144" i="20"/>
  <c r="IX143" i="20"/>
  <c r="EU250" i="20"/>
  <c r="ES251" i="20"/>
  <c r="ET251" i="20"/>
  <c r="IY141" i="20"/>
  <c r="IY142" i="20"/>
  <c r="IZ140" i="20"/>
  <c r="EQ252" i="20"/>
  <c r="IZ139" i="20"/>
  <c r="ER252" i="20"/>
  <c r="EO253" i="20"/>
  <c r="EP253" i="20"/>
  <c r="EQ253" i="20"/>
  <c r="HI210" i="20"/>
  <c r="HJ209" i="20"/>
  <c r="HK208" i="20"/>
  <c r="HH211" i="20"/>
  <c r="HG212" i="20"/>
  <c r="HL207" i="20"/>
  <c r="HM206" i="20"/>
  <c r="HF213" i="20"/>
  <c r="HN205" i="20"/>
  <c r="HE214" i="20"/>
  <c r="HD215" i="20"/>
  <c r="HO204" i="20"/>
  <c r="HP203" i="20"/>
  <c r="HC216" i="20"/>
  <c r="HB217" i="20"/>
  <c r="HQ202" i="20"/>
  <c r="HA218" i="20"/>
  <c r="HR200" i="20"/>
  <c r="HR201" i="20"/>
  <c r="GZ218" i="20"/>
  <c r="GZ219" i="20"/>
  <c r="HS199" i="20"/>
  <c r="HS200" i="20"/>
  <c r="GY219" i="20"/>
  <c r="HT199" i="20"/>
  <c r="GX220" i="20"/>
  <c r="GY220" i="20"/>
  <c r="HT198" i="20"/>
  <c r="GW221" i="20"/>
  <c r="GX221" i="20"/>
  <c r="HU198" i="20"/>
  <c r="HU197" i="20"/>
  <c r="HV196" i="20"/>
  <c r="GV222" i="20"/>
  <c r="HV197" i="20"/>
  <c r="GW222" i="20"/>
  <c r="HW195" i="20"/>
  <c r="GU223" i="20"/>
  <c r="GT224" i="20"/>
  <c r="HX194" i="20"/>
  <c r="HY193" i="20"/>
  <c r="GS225" i="20"/>
  <c r="GR226" i="20"/>
  <c r="HZ192" i="20"/>
  <c r="HZ191" i="20"/>
  <c r="GQ226" i="20"/>
  <c r="IA190" i="20"/>
  <c r="IA191" i="20"/>
  <c r="GP227" i="20"/>
  <c r="GQ227" i="20"/>
  <c r="GO228" i="20"/>
  <c r="GP228" i="20"/>
  <c r="IB189" i="20"/>
  <c r="IB190" i="20"/>
  <c r="GN229" i="20"/>
  <c r="IC188" i="20"/>
  <c r="ID187" i="20"/>
  <c r="GM230" i="20"/>
  <c r="IE185" i="20"/>
  <c r="GK231" i="20"/>
  <c r="IE186" i="20"/>
  <c r="GL231" i="20"/>
  <c r="GK232" i="20"/>
  <c r="IF184" i="20"/>
  <c r="IF185" i="20"/>
  <c r="GJ232" i="20"/>
  <c r="IG183" i="20"/>
  <c r="GI233" i="20"/>
  <c r="IH181" i="20"/>
  <c r="GG234" i="20"/>
  <c r="GH234" i="20"/>
  <c r="IH182" i="20"/>
  <c r="GF235" i="20"/>
  <c r="II180" i="20"/>
  <c r="GG235" i="20"/>
  <c r="II181" i="20"/>
  <c r="GE236" i="20"/>
  <c r="IJ179" i="20"/>
  <c r="IK178" i="20"/>
  <c r="GC237" i="20"/>
  <c r="IK177" i="20"/>
  <c r="GD237" i="20"/>
  <c r="IL176" i="20"/>
  <c r="GB238" i="20"/>
  <c r="GC238" i="20"/>
  <c r="IL177" i="20"/>
  <c r="IM175" i="20"/>
  <c r="GA239" i="20"/>
  <c r="IN174" i="20"/>
  <c r="FY240" i="20"/>
  <c r="FZ240" i="20"/>
  <c r="IN173" i="20"/>
  <c r="FX241" i="20"/>
  <c r="IO173" i="20"/>
  <c r="IO172" i="20"/>
  <c r="FY241" i="20"/>
  <c r="FW242" i="20"/>
  <c r="IP171" i="20"/>
  <c r="IQ169" i="20"/>
  <c r="FU243" i="20"/>
  <c r="IQ170" i="20"/>
  <c r="FV243" i="20"/>
  <c r="IR168" i="20"/>
  <c r="FT244" i="20"/>
  <c r="IS167" i="20"/>
  <c r="FR245" i="20"/>
  <c r="FS245" i="20"/>
  <c r="IS166" i="20"/>
  <c r="IT165" i="20"/>
  <c r="FQ246" i="20"/>
  <c r="IT166" i="20"/>
  <c r="FR246" i="20"/>
  <c r="FO247" i="20"/>
  <c r="IU163" i="20"/>
  <c r="FP247" i="20"/>
  <c r="IU164" i="20"/>
  <c r="IV162" i="20"/>
  <c r="FN248" i="20"/>
  <c r="FM249" i="20"/>
  <c r="IW161" i="20"/>
  <c r="IW160" i="20"/>
  <c r="FL249" i="20"/>
  <c r="IX159" i="20"/>
  <c r="FK250" i="20"/>
  <c r="IY157" i="20"/>
  <c r="FI251" i="20"/>
  <c r="FJ251" i="20"/>
  <c r="IY158" i="20"/>
  <c r="IZ156" i="20"/>
  <c r="FG252" i="20"/>
  <c r="IZ155" i="20"/>
  <c r="FH252" i="20"/>
  <c r="FF253" i="20"/>
  <c r="FG253" i="20"/>
  <c r="GE179" i="20"/>
  <c r="GF178" i="20"/>
  <c r="GD180" i="20"/>
  <c r="GG177" i="20"/>
  <c r="GC181" i="20"/>
  <c r="GH176" i="20"/>
  <c r="GB182" i="20"/>
  <c r="GI175" i="20"/>
  <c r="GA183" i="20"/>
  <c r="FZ184" i="20"/>
  <c r="GJ174" i="20"/>
  <c r="FY185" i="20"/>
  <c r="GK173" i="20"/>
  <c r="GL172" i="20"/>
  <c r="FX186" i="20"/>
  <c r="GM171" i="20"/>
  <c r="FW187" i="20"/>
  <c r="GN170" i="20"/>
  <c r="FV188" i="20"/>
  <c r="FT189" i="20"/>
  <c r="FU189" i="20"/>
  <c r="GO169" i="20"/>
  <c r="GO168" i="20"/>
  <c r="GP167" i="20"/>
  <c r="GP168" i="20"/>
  <c r="FS190" i="20"/>
  <c r="FT190" i="20"/>
  <c r="FR191" i="20"/>
  <c r="GQ167" i="20"/>
  <c r="GQ166" i="20"/>
  <c r="FS191" i="20"/>
  <c r="GR165" i="20"/>
  <c r="GR166" i="20"/>
  <c r="FQ192" i="20"/>
  <c r="FR192" i="20"/>
  <c r="FP193" i="20"/>
  <c r="GS164" i="20"/>
  <c r="GT163" i="20"/>
  <c r="FO194" i="20"/>
  <c r="GU162" i="20"/>
  <c r="FM195" i="20"/>
  <c r="GU161" i="20"/>
  <c r="FN195" i="20"/>
  <c r="FM196" i="20"/>
  <c r="GV161" i="20"/>
  <c r="GV160" i="20"/>
  <c r="FL196" i="20"/>
  <c r="GW159" i="20"/>
  <c r="GW160" i="20"/>
  <c r="FK197" i="20"/>
  <c r="FL197" i="20"/>
  <c r="GX158" i="20"/>
  <c r="FJ198" i="20"/>
  <c r="GY156" i="20"/>
  <c r="GY157" i="20"/>
  <c r="FH199" i="20"/>
  <c r="FI199" i="20"/>
  <c r="FG200" i="20"/>
  <c r="FH200" i="20"/>
  <c r="GZ155" i="20"/>
  <c r="GZ156" i="20"/>
  <c r="FF201" i="20"/>
  <c r="HA154" i="20"/>
  <c r="FE202" i="20"/>
  <c r="HB153" i="20"/>
  <c r="HC152" i="20"/>
  <c r="FC203" i="20"/>
  <c r="FD203" i="20"/>
  <c r="HC151" i="20"/>
  <c r="HD150" i="20"/>
  <c r="FB204" i="20"/>
  <c r="EZ205" i="20"/>
  <c r="HE149" i="20"/>
  <c r="FA205" i="20"/>
  <c r="HE148" i="20"/>
  <c r="EY206" i="20"/>
  <c r="HF148" i="20"/>
  <c r="EZ206" i="20"/>
  <c r="HF147" i="20"/>
  <c r="HG146" i="20"/>
  <c r="EX207" i="20"/>
  <c r="EV208" i="20"/>
  <c r="EW208" i="20"/>
  <c r="HH144" i="20"/>
  <c r="HH145" i="20"/>
  <c r="HI143" i="20"/>
  <c r="EU209" i="20"/>
  <c r="ES210" i="20"/>
  <c r="HJ142" i="20"/>
  <c r="ET210" i="20"/>
  <c r="HJ141" i="20"/>
  <c r="ER211" i="20"/>
  <c r="HK140" i="20"/>
  <c r="EP212" i="20"/>
  <c r="EQ212" i="20"/>
  <c r="HL139" i="20"/>
  <c r="HL138" i="20"/>
  <c r="EO213" i="20"/>
  <c r="HM137" i="20"/>
  <c r="EN214" i="20"/>
  <c r="HN135" i="20"/>
  <c r="HN136" i="20"/>
  <c r="EM214" i="20"/>
  <c r="HO134" i="20"/>
  <c r="HO133" i="20"/>
  <c r="EK215" i="20"/>
  <c r="EL215" i="20"/>
  <c r="HP132" i="20"/>
  <c r="EJ216" i="20"/>
  <c r="HP133" i="20"/>
  <c r="EK216" i="20"/>
  <c r="HQ131" i="20"/>
  <c r="EH217" i="20"/>
  <c r="EI217" i="20"/>
  <c r="HQ130" i="20"/>
  <c r="EG218" i="20"/>
  <c r="HR129" i="20"/>
  <c r="HR128" i="20"/>
  <c r="EF218" i="20"/>
  <c r="HS128" i="20"/>
  <c r="EF219" i="20"/>
  <c r="HS127" i="20"/>
  <c r="EE219" i="20"/>
  <c r="HT126" i="20"/>
  <c r="EC220" i="20"/>
  <c r="HT125" i="20"/>
  <c r="ED220" i="20"/>
  <c r="HU124" i="20"/>
  <c r="HU123" i="20"/>
  <c r="EA221" i="20"/>
  <c r="EB221" i="20"/>
  <c r="HV121" i="20"/>
  <c r="DY222" i="20"/>
  <c r="DZ222" i="20"/>
  <c r="HV122" i="20"/>
  <c r="DX223" i="20"/>
  <c r="HW119" i="20"/>
  <c r="HW120" i="20"/>
  <c r="DW223" i="20"/>
  <c r="DU224" i="20"/>
  <c r="DV224" i="20"/>
  <c r="DW224" i="20"/>
  <c r="HX117" i="20"/>
  <c r="HX118" i="20"/>
  <c r="HX119" i="20"/>
  <c r="DT225" i="20"/>
  <c r="HY117" i="20"/>
  <c r="HY116" i="20"/>
  <c r="DU225" i="20"/>
  <c r="DR226" i="20"/>
  <c r="HZ114" i="20"/>
  <c r="HZ115" i="20"/>
  <c r="DS226" i="20"/>
  <c r="IA111" i="20"/>
  <c r="DP227" i="20"/>
  <c r="DQ227" i="20"/>
  <c r="IA113" i="20"/>
  <c r="IA112" i="20"/>
  <c r="DO227" i="20"/>
  <c r="DM228" i="20"/>
  <c r="DN228" i="20"/>
  <c r="DO228" i="20"/>
  <c r="IB110" i="20"/>
  <c r="IB111" i="20"/>
  <c r="IB109" i="20"/>
  <c r="DL229" i="20"/>
  <c r="DM229" i="20"/>
  <c r="IC109" i="20"/>
  <c r="IC107" i="20"/>
  <c r="IC108" i="20"/>
  <c r="DK229" i="20"/>
  <c r="DI230" i="20"/>
  <c r="ID106" i="20"/>
  <c r="DJ230" i="20"/>
  <c r="ID105" i="20"/>
  <c r="IE104" i="20"/>
  <c r="DH231" i="20"/>
  <c r="IE103" i="20"/>
  <c r="DG231" i="20"/>
  <c r="DE232" i="20"/>
  <c r="DF232" i="20"/>
  <c r="IF102" i="20"/>
  <c r="DD232" i="20"/>
  <c r="IF101" i="20"/>
  <c r="IF100" i="20"/>
  <c r="IG99" i="20"/>
  <c r="DB233" i="20"/>
  <c r="IG98" i="20"/>
  <c r="DC233" i="20"/>
  <c r="DD233" i="20"/>
  <c r="IG100" i="20"/>
  <c r="IH96" i="20"/>
  <c r="IH97" i="20"/>
  <c r="CZ234" i="20"/>
  <c r="DA234" i="20"/>
  <c r="II94" i="20"/>
  <c r="CW235" i="20"/>
  <c r="II93" i="20"/>
  <c r="II95" i="20"/>
  <c r="CX235" i="20"/>
  <c r="CY235" i="20"/>
  <c r="CU236" i="20"/>
  <c r="CV236" i="20"/>
  <c r="IJ91" i="20"/>
  <c r="IJ92" i="20"/>
  <c r="IK88" i="20"/>
  <c r="CR237" i="20"/>
  <c r="CS237" i="20"/>
  <c r="IK90" i="20"/>
  <c r="CT237" i="20"/>
  <c r="IK89" i="20"/>
  <c r="IL85" i="20"/>
  <c r="CO238" i="20"/>
  <c r="IL87" i="20"/>
  <c r="CP238" i="20"/>
  <c r="IL86" i="20"/>
  <c r="CQ238" i="20"/>
  <c r="CN239" i="20"/>
  <c r="IM84" i="20"/>
  <c r="CL239" i="20"/>
  <c r="IM82" i="20"/>
  <c r="IM83" i="20"/>
  <c r="CM239" i="20"/>
  <c r="CJ240" i="20"/>
  <c r="CK240" i="20"/>
  <c r="IN81" i="20"/>
  <c r="IN79" i="20"/>
  <c r="IN80" i="20"/>
  <c r="CI240" i="20"/>
  <c r="IO78" i="20"/>
  <c r="IO76" i="20"/>
  <c r="CF241" i="20"/>
  <c r="CG241" i="20"/>
  <c r="CH241" i="20"/>
  <c r="IO77" i="20"/>
  <c r="CC242" i="20"/>
  <c r="CD242" i="20"/>
  <c r="CE242" i="20"/>
  <c r="IP75" i="20"/>
  <c r="IP73" i="20"/>
  <c r="IP74" i="20"/>
  <c r="IQ69" i="20"/>
  <c r="IQ70" i="20"/>
  <c r="CB243" i="20"/>
  <c r="BY243" i="20"/>
  <c r="IQ71" i="20"/>
  <c r="IQ72" i="20"/>
  <c r="BZ243" i="20"/>
  <c r="CA243" i="20"/>
  <c r="BU244" i="20"/>
  <c r="BV244" i="20"/>
  <c r="BW244" i="20"/>
  <c r="IR65" i="20"/>
  <c r="IR68" i="20"/>
  <c r="BX244" i="20"/>
  <c r="IR66" i="20"/>
  <c r="IR67" i="20"/>
  <c r="IS63" i="20"/>
  <c r="BQ245" i="20"/>
  <c r="IS64" i="20"/>
  <c r="IS61" i="20"/>
  <c r="IS62" i="20"/>
  <c r="BR245" i="20"/>
  <c r="BS245" i="20"/>
  <c r="BT245" i="20"/>
  <c r="IT58" i="20"/>
  <c r="BO246" i="20"/>
  <c r="BP246" i="20"/>
  <c r="IT59" i="20"/>
  <c r="IT60" i="20"/>
  <c r="BM246" i="20"/>
  <c r="IT57" i="20"/>
  <c r="BN246" i="20"/>
  <c r="BI247" i="20"/>
  <c r="IU54" i="20"/>
  <c r="BJ247" i="20"/>
  <c r="IU56" i="20"/>
  <c r="IU55" i="20"/>
  <c r="BK247" i="20"/>
  <c r="IU52" i="20"/>
  <c r="BH247" i="20"/>
  <c r="BL247" i="20"/>
  <c r="IU53" i="20"/>
  <c r="IV50" i="20"/>
  <c r="BD248" i="20"/>
  <c r="IV48" i="20"/>
  <c r="IV51" i="20"/>
  <c r="BE248" i="20"/>
  <c r="IV47" i="20"/>
  <c r="BF248" i="20"/>
  <c r="IV49" i="20"/>
  <c r="BC248" i="20"/>
  <c r="BG248" i="20"/>
  <c r="AW249" i="20"/>
  <c r="BA249" i="20"/>
  <c r="IW43" i="20"/>
  <c r="IW44" i="20"/>
  <c r="AX249" i="20"/>
  <c r="BB249" i="20"/>
  <c r="IW46" i="20"/>
  <c r="IW45" i="20"/>
  <c r="AY249" i="20"/>
  <c r="IW42" i="20"/>
  <c r="IW41" i="20"/>
  <c r="AZ249" i="20"/>
  <c r="IX39" i="20"/>
  <c r="IX36" i="20"/>
  <c r="AR250" i="20"/>
  <c r="AV250" i="20"/>
  <c r="IX35" i="20"/>
  <c r="IX34" i="20"/>
  <c r="AS250" i="20"/>
  <c r="IX37" i="20"/>
  <c r="IX38" i="20"/>
  <c r="AP250" i="20"/>
  <c r="AT250" i="20"/>
  <c r="IX40" i="20"/>
  <c r="AQ250" i="20"/>
  <c r="AU250" i="20"/>
  <c r="AJ251" i="20"/>
  <c r="AN251" i="20"/>
  <c r="IY28" i="20"/>
  <c r="IY31" i="20"/>
  <c r="IY29" i="20"/>
  <c r="IY26" i="20"/>
  <c r="AG251" i="20"/>
  <c r="AK251" i="20"/>
  <c r="AO251" i="20"/>
  <c r="IY27" i="20"/>
  <c r="IY25" i="20"/>
  <c r="AH251" i="20"/>
  <c r="AL251" i="20"/>
  <c r="AI251" i="20"/>
  <c r="AM251" i="20"/>
  <c r="IY32" i="20"/>
  <c r="IY33" i="20"/>
  <c r="IY30" i="20"/>
  <c r="IZ21" i="20"/>
  <c r="IZ6" i="20"/>
  <c r="IZ20" i="20"/>
  <c r="IZ18" i="20"/>
  <c r="IZ23" i="20"/>
  <c r="IZ8" i="20"/>
  <c r="M252" i="20"/>
  <c r="Q252" i="20"/>
  <c r="U252" i="20"/>
  <c r="Y252" i="20"/>
  <c r="AC252" i="20"/>
  <c r="IZ17" i="20"/>
  <c r="IZ3" i="20"/>
  <c r="IZ14" i="20"/>
  <c r="IZ19" i="20"/>
  <c r="IZ4" i="20"/>
  <c r="IZ12" i="20"/>
  <c r="N252" i="20"/>
  <c r="R252" i="20"/>
  <c r="V252" i="20"/>
  <c r="Z252" i="20"/>
  <c r="AD252" i="20"/>
  <c r="IZ13" i="20"/>
  <c r="IZ10" i="20"/>
  <c r="IZ15" i="20"/>
  <c r="IZ16" i="20"/>
  <c r="K252" i="20"/>
  <c r="O252" i="20"/>
  <c r="S252" i="20"/>
  <c r="W252" i="20"/>
  <c r="AA252" i="20"/>
  <c r="AE252" i="20"/>
  <c r="IZ9" i="20"/>
  <c r="IZ22" i="20"/>
  <c r="IZ5" i="20"/>
  <c r="IZ24" i="20"/>
  <c r="IZ11" i="20"/>
  <c r="IZ7" i="20"/>
  <c r="L252" i="20"/>
  <c r="P252" i="20"/>
  <c r="T252" i="20"/>
  <c r="X252" i="20"/>
  <c r="AB252" i="20"/>
  <c r="AF252" i="20"/>
  <c r="J253" i="20"/>
  <c r="GJ185" i="20"/>
  <c r="GK185" i="20"/>
  <c r="GK184" i="20"/>
  <c r="GL183" i="20"/>
  <c r="GL184" i="20"/>
  <c r="GI186" i="20"/>
  <c r="GJ186" i="20"/>
  <c r="GM183" i="20"/>
  <c r="GM182" i="20"/>
  <c r="GH187" i="20"/>
  <c r="GI187" i="20"/>
  <c r="GN181" i="20"/>
  <c r="GN182" i="20"/>
  <c r="GG188" i="20"/>
  <c r="GH188" i="20"/>
  <c r="GF189" i="20"/>
  <c r="GG189" i="20"/>
  <c r="GO180" i="20"/>
  <c r="GO181" i="20"/>
  <c r="GP179" i="20"/>
  <c r="GE190" i="20"/>
  <c r="GP180" i="20"/>
  <c r="GF190" i="20"/>
  <c r="GQ178" i="20"/>
  <c r="GD191" i="20"/>
  <c r="GQ179" i="20"/>
  <c r="GE191" i="20"/>
  <c r="GR177" i="20"/>
  <c r="GC192" i="20"/>
  <c r="GR178" i="20"/>
  <c r="GD192" i="20"/>
  <c r="GB193" i="20"/>
  <c r="GS176" i="20"/>
  <c r="GT175" i="20"/>
  <c r="GA194" i="20"/>
  <c r="GU174" i="20"/>
  <c r="FZ195" i="20"/>
  <c r="FY196" i="20"/>
  <c r="GV173" i="20"/>
  <c r="GW172" i="20"/>
  <c r="FW197" i="20"/>
  <c r="FX197" i="20"/>
  <c r="GW171" i="20"/>
  <c r="GX170" i="20"/>
  <c r="FV198" i="20"/>
  <c r="GX171" i="20"/>
  <c r="FW198" i="20"/>
  <c r="GY170" i="20"/>
  <c r="GY169" i="20"/>
  <c r="FU199" i="20"/>
  <c r="FV199" i="20"/>
  <c r="GZ168" i="20"/>
  <c r="FT200" i="20"/>
  <c r="HA167" i="20"/>
  <c r="FS201" i="20"/>
  <c r="HB165" i="20"/>
  <c r="FQ202" i="20"/>
  <c r="FR202" i="20"/>
  <c r="HB166" i="20"/>
  <c r="FQ203" i="20"/>
  <c r="HC164" i="20"/>
  <c r="HC165" i="20"/>
  <c r="FP203" i="20"/>
  <c r="FP204" i="20"/>
  <c r="HD164" i="20"/>
  <c r="HD163" i="20"/>
  <c r="FO204" i="20"/>
  <c r="HE162" i="20"/>
  <c r="FN205" i="20"/>
  <c r="FM206" i="20"/>
  <c r="HF161" i="20"/>
  <c r="FL206" i="20"/>
  <c r="HF160" i="20"/>
  <c r="HG159" i="20"/>
  <c r="FL207" i="20"/>
  <c r="HG160" i="20"/>
  <c r="FK207" i="20"/>
  <c r="FJ208" i="20"/>
  <c r="HH158" i="20"/>
  <c r="FH209" i="20"/>
  <c r="HI156" i="20"/>
  <c r="FI209" i="20"/>
  <c r="HI157" i="20"/>
  <c r="HJ155" i="20"/>
  <c r="FG210" i="20"/>
  <c r="FH210" i="20"/>
  <c r="HJ156" i="20"/>
  <c r="FF211" i="20"/>
  <c r="HK154" i="20"/>
  <c r="FE212" i="20"/>
  <c r="HL152" i="20"/>
  <c r="HL153" i="20"/>
  <c r="FD212" i="20"/>
  <c r="HM152" i="20"/>
  <c r="FC213" i="20"/>
  <c r="FD213" i="20"/>
  <c r="HM151" i="20"/>
  <c r="FB214" i="20"/>
  <c r="HN150" i="20"/>
  <c r="HO149" i="20"/>
  <c r="EZ215" i="20"/>
  <c r="HO148" i="20"/>
  <c r="FA215" i="20"/>
  <c r="HP147" i="20"/>
  <c r="EY216" i="20"/>
  <c r="EW217" i="20"/>
  <c r="HQ145" i="20"/>
  <c r="EX217" i="20"/>
  <c r="HQ146" i="20"/>
  <c r="HR144" i="20"/>
  <c r="EV218" i="20"/>
  <c r="HS142" i="20"/>
  <c r="ET219" i="20"/>
  <c r="HS143" i="20"/>
  <c r="EU219" i="20"/>
  <c r="ER220" i="20"/>
  <c r="ES220" i="20"/>
  <c r="HT141" i="20"/>
  <c r="HT140" i="20"/>
  <c r="HU140" i="20"/>
  <c r="HU139" i="20"/>
  <c r="EQ221" i="20"/>
  <c r="ER221" i="20"/>
  <c r="HV138" i="20"/>
  <c r="EO222" i="20"/>
  <c r="EP222" i="20"/>
  <c r="HV137" i="20"/>
  <c r="EN223" i="20"/>
  <c r="EO223" i="20"/>
  <c r="HW137" i="20"/>
  <c r="HW136" i="20"/>
  <c r="EL224" i="20"/>
  <c r="EM224" i="20"/>
  <c r="HX135" i="20"/>
  <c r="HX134" i="20"/>
  <c r="EJ225" i="20"/>
  <c r="HY133" i="20"/>
  <c r="EK225" i="20"/>
  <c r="HY132" i="20"/>
  <c r="EJ226" i="20"/>
  <c r="HZ131" i="20"/>
  <c r="EI226" i="20"/>
  <c r="HZ132" i="20"/>
  <c r="IA130" i="20"/>
  <c r="EG227" i="20"/>
  <c r="EH227" i="20"/>
  <c r="IA129" i="20"/>
  <c r="IB127" i="20"/>
  <c r="EE228" i="20"/>
  <c r="EF228" i="20"/>
  <c r="IB128" i="20"/>
  <c r="IC125" i="20"/>
  <c r="EC229" i="20"/>
  <c r="IC126" i="20"/>
  <c r="ED229" i="20"/>
  <c r="EA230" i="20"/>
  <c r="EB230" i="20"/>
  <c r="ID123" i="20"/>
  <c r="ID124" i="20"/>
  <c r="DY231" i="20"/>
  <c r="DZ231" i="20"/>
  <c r="IE121" i="20"/>
  <c r="IE122" i="20"/>
  <c r="DY232" i="20"/>
  <c r="IF119" i="20"/>
  <c r="IF120" i="20"/>
  <c r="DW232" i="20"/>
  <c r="IF121" i="20"/>
  <c r="DX232" i="20"/>
  <c r="DU233" i="20"/>
  <c r="IG118" i="20"/>
  <c r="DV233" i="20"/>
  <c r="DW233" i="20"/>
  <c r="IG117" i="20"/>
  <c r="IG119" i="20"/>
  <c r="DT234" i="20"/>
  <c r="IH115" i="20"/>
  <c r="DU234" i="20"/>
  <c r="IH116" i="20"/>
  <c r="IH117" i="20"/>
  <c r="DS234" i="20"/>
  <c r="II115" i="20"/>
  <c r="II113" i="20"/>
  <c r="DQ235" i="20"/>
  <c r="II114" i="20"/>
  <c r="DR235" i="20"/>
  <c r="DS235" i="20"/>
  <c r="DQ236" i="20"/>
  <c r="IJ113" i="20"/>
  <c r="DO236" i="20"/>
  <c r="IJ111" i="20"/>
  <c r="DP236" i="20"/>
  <c r="IJ112" i="20"/>
  <c r="IK110" i="20"/>
  <c r="DM237" i="20"/>
  <c r="DN237" i="20"/>
  <c r="IK109" i="20"/>
  <c r="DL238" i="20"/>
  <c r="IL107" i="20"/>
  <c r="IL108" i="20"/>
  <c r="DK238" i="20"/>
  <c r="IM104" i="20"/>
  <c r="DH239" i="20"/>
  <c r="DI239" i="20"/>
  <c r="IM106" i="20"/>
  <c r="DJ239" i="20"/>
  <c r="IM105" i="20"/>
  <c r="DH240" i="20"/>
  <c r="IN103" i="20"/>
  <c r="DF240" i="20"/>
  <c r="IN104" i="20"/>
  <c r="DG240" i="20"/>
  <c r="IN102" i="20"/>
  <c r="IO101" i="20"/>
  <c r="DD241" i="20"/>
  <c r="DE241" i="20"/>
  <c r="IO100" i="20"/>
  <c r="DA242" i="20"/>
  <c r="DB242" i="20"/>
  <c r="IP99" i="20"/>
  <c r="DC242" i="20"/>
  <c r="IP97" i="20"/>
  <c r="IP98" i="20"/>
  <c r="CZ243" i="20"/>
  <c r="IQ96" i="20"/>
  <c r="IQ95" i="20"/>
  <c r="CY243" i="20"/>
  <c r="CW244" i="20"/>
  <c r="CX244" i="20"/>
  <c r="IR93" i="20"/>
  <c r="CV244" i="20"/>
  <c r="IR94" i="20"/>
  <c r="IR92" i="20"/>
  <c r="CS245" i="20"/>
  <c r="IS91" i="20"/>
  <c r="CT245" i="20"/>
  <c r="IS89" i="20"/>
  <c r="IS90" i="20"/>
  <c r="CU245" i="20"/>
  <c r="IT86" i="20"/>
  <c r="CR246" i="20"/>
  <c r="CQ246" i="20"/>
  <c r="IT87" i="20"/>
  <c r="IT88" i="20"/>
  <c r="CP246" i="20"/>
  <c r="CO247" i="20"/>
  <c r="IU85" i="20"/>
  <c r="IU86" i="20"/>
  <c r="CP247" i="20"/>
  <c r="IU84" i="20"/>
  <c r="CM247" i="20"/>
  <c r="IU83" i="20"/>
  <c r="CN247" i="20"/>
  <c r="IV82" i="20"/>
  <c r="IV81" i="20"/>
  <c r="CJ248" i="20"/>
  <c r="CK248" i="20"/>
  <c r="IV80" i="20"/>
  <c r="IV83" i="20"/>
  <c r="CL248" i="20"/>
  <c r="CM248" i="20"/>
  <c r="CG249" i="20"/>
  <c r="IW79" i="20"/>
  <c r="IW78" i="20"/>
  <c r="CH249" i="20"/>
  <c r="IW77" i="20"/>
  <c r="CI249" i="20"/>
  <c r="IX74" i="20"/>
  <c r="CF250" i="20"/>
  <c r="IX76" i="20"/>
  <c r="CD250" i="20"/>
  <c r="IX75" i="20"/>
  <c r="CE250" i="20"/>
  <c r="CB251" i="20"/>
  <c r="IY73" i="20"/>
  <c r="IY72" i="20"/>
  <c r="IY70" i="20"/>
  <c r="CC251" i="20"/>
  <c r="BZ251" i="20"/>
  <c r="CA251" i="20"/>
  <c r="IY71" i="20"/>
  <c r="IZ66" i="20"/>
  <c r="IZ67" i="20"/>
  <c r="BY252" i="20"/>
  <c r="BV252" i="20"/>
  <c r="IZ69" i="20"/>
  <c r="BW252" i="20"/>
  <c r="IZ68" i="20"/>
  <c r="BX252" i="20"/>
  <c r="BU253" i="20"/>
  <c r="BR253" i="20"/>
  <c r="BS253" i="20"/>
  <c r="BT253" i="20"/>
  <c r="GP191" i="20"/>
  <c r="GQ190" i="20"/>
  <c r="GO192" i="20"/>
  <c r="GR189" i="20"/>
  <c r="GS188" i="20"/>
  <c r="GN193" i="20"/>
  <c r="GT187" i="20"/>
  <c r="GM194" i="20"/>
  <c r="GU186" i="20"/>
  <c r="GL195" i="20"/>
  <c r="GK196" i="20"/>
  <c r="GV184" i="20"/>
  <c r="GV185" i="20"/>
  <c r="GJ196" i="20"/>
  <c r="GW183" i="20"/>
  <c r="GW184" i="20"/>
  <c r="GI197" i="20"/>
  <c r="GJ197" i="20"/>
  <c r="GX183" i="20"/>
  <c r="GH198" i="20"/>
  <c r="GX182" i="20"/>
  <c r="GI198" i="20"/>
  <c r="GY182" i="20"/>
  <c r="GG199" i="20"/>
  <c r="GY181" i="20"/>
  <c r="GH199" i="20"/>
  <c r="GG200" i="20"/>
  <c r="GF200" i="20"/>
  <c r="GZ180" i="20"/>
  <c r="GZ181" i="20"/>
  <c r="GE201" i="20"/>
  <c r="HA179" i="20"/>
  <c r="GF201" i="20"/>
  <c r="HA180" i="20"/>
  <c r="HB178" i="20"/>
  <c r="GD202" i="20"/>
  <c r="GC203" i="20"/>
  <c r="HC177" i="20"/>
  <c r="GB204" i="20"/>
  <c r="HD176" i="20"/>
  <c r="HE174" i="20"/>
  <c r="HE175" i="20"/>
  <c r="FZ205" i="20"/>
  <c r="GA205" i="20"/>
  <c r="FY206" i="20"/>
  <c r="HF174" i="20"/>
  <c r="FZ206" i="20"/>
  <c r="HF173" i="20"/>
  <c r="FX207" i="20"/>
  <c r="HG172" i="20"/>
  <c r="FY207" i="20"/>
  <c r="HG173" i="20"/>
  <c r="FW208" i="20"/>
  <c r="HH171" i="20"/>
  <c r="HI170" i="20"/>
  <c r="FV209" i="20"/>
  <c r="FU210" i="20"/>
  <c r="HJ168" i="20"/>
  <c r="FT210" i="20"/>
  <c r="HJ169" i="20"/>
  <c r="HK168" i="20"/>
  <c r="FT211" i="20"/>
  <c r="HK167" i="20"/>
  <c r="FS211" i="20"/>
  <c r="HL166" i="20"/>
  <c r="FR212" i="20"/>
  <c r="FQ213" i="20"/>
  <c r="HM165" i="20"/>
  <c r="FP213" i="20"/>
  <c r="HM164" i="20"/>
  <c r="FP214" i="20"/>
  <c r="HN163" i="20"/>
  <c r="HN164" i="20"/>
  <c r="FO214" i="20"/>
  <c r="HO162" i="20"/>
  <c r="FN215" i="20"/>
  <c r="FL216" i="20"/>
  <c r="HP161" i="20"/>
  <c r="HP160" i="20"/>
  <c r="FM216" i="20"/>
  <c r="HQ159" i="20"/>
  <c r="FK217" i="20"/>
  <c r="HQ160" i="20"/>
  <c r="FL217" i="20"/>
  <c r="FJ218" i="20"/>
  <c r="HR158" i="20"/>
  <c r="FH219" i="20"/>
  <c r="HS156" i="20"/>
  <c r="FI219" i="20"/>
  <c r="HS157" i="20"/>
  <c r="FH220" i="20"/>
  <c r="HT155" i="20"/>
  <c r="FG220" i="20"/>
  <c r="HT156" i="20"/>
  <c r="FE221" i="20"/>
  <c r="HU153" i="20"/>
  <c r="FF221" i="20"/>
  <c r="HU154" i="20"/>
  <c r="FD222" i="20"/>
  <c r="FE222" i="20"/>
  <c r="HV153" i="20"/>
  <c r="HV152" i="20"/>
  <c r="HW151" i="20"/>
  <c r="FC223" i="20"/>
  <c r="FA224" i="20"/>
  <c r="FB224" i="20"/>
  <c r="HX150" i="20"/>
  <c r="HX149" i="20"/>
  <c r="EZ225" i="20"/>
  <c r="HY148" i="20"/>
  <c r="HZ146" i="20"/>
  <c r="EX226" i="20"/>
  <c r="HZ147" i="20"/>
  <c r="EY226" i="20"/>
  <c r="EV227" i="20"/>
  <c r="IA144" i="20"/>
  <c r="EW227" i="20"/>
  <c r="IA145" i="20"/>
  <c r="IB143" i="20"/>
  <c r="EU228" i="20"/>
  <c r="EV228" i="20"/>
  <c r="IB144" i="20"/>
  <c r="IC141" i="20"/>
  <c r="ES229" i="20"/>
  <c r="IC142" i="20"/>
  <c r="ET229" i="20"/>
  <c r="ID140" i="20"/>
  <c r="ER230" i="20"/>
  <c r="IE139" i="20"/>
  <c r="IE138" i="20"/>
  <c r="EP231" i="20"/>
  <c r="EQ231" i="20"/>
  <c r="EO232" i="20"/>
  <c r="IF136" i="20"/>
  <c r="IF137" i="20"/>
  <c r="EN232" i="20"/>
  <c r="EL233" i="20"/>
  <c r="IG135" i="20"/>
  <c r="EM233" i="20"/>
  <c r="IG134" i="20"/>
  <c r="IH133" i="20"/>
  <c r="EK234" i="20"/>
  <c r="IH134" i="20"/>
  <c r="EL234" i="20"/>
  <c r="EJ235" i="20"/>
  <c r="II132" i="20"/>
  <c r="II131" i="20"/>
  <c r="EI235" i="20"/>
  <c r="EG236" i="20"/>
  <c r="IJ129" i="20"/>
  <c r="IJ130" i="20"/>
  <c r="EH236" i="20"/>
  <c r="IK128" i="20"/>
  <c r="EF237" i="20"/>
  <c r="IK127" i="20"/>
  <c r="EE237" i="20"/>
  <c r="IL126" i="20"/>
  <c r="EC238" i="20"/>
  <c r="IL125" i="20"/>
  <c r="ED238" i="20"/>
  <c r="EB239" i="20"/>
  <c r="IM123" i="20"/>
  <c r="IM124" i="20"/>
  <c r="EA239" i="20"/>
  <c r="DY240" i="20"/>
  <c r="DZ240" i="20"/>
  <c r="IN123" i="20"/>
  <c r="IN122" i="20"/>
  <c r="EA240" i="20"/>
  <c r="IN121" i="20"/>
  <c r="DX241" i="20"/>
  <c r="DY241" i="20"/>
  <c r="IO121" i="20"/>
  <c r="IO120" i="20"/>
  <c r="IO119" i="20"/>
  <c r="DW241" i="20"/>
  <c r="DU242" i="20"/>
  <c r="IP118" i="20"/>
  <c r="IP119" i="20"/>
  <c r="IP117" i="20"/>
  <c r="DV242" i="20"/>
  <c r="DW242" i="20"/>
  <c r="DT243" i="20"/>
  <c r="IQ116" i="20"/>
  <c r="IQ115" i="20"/>
  <c r="DS243" i="20"/>
  <c r="DQ244" i="20"/>
  <c r="DR244" i="20"/>
  <c r="IR113" i="20"/>
  <c r="IR114" i="20"/>
  <c r="IS111" i="20"/>
  <c r="IS112" i="20"/>
  <c r="DP245" i="20"/>
  <c r="DO245" i="20"/>
  <c r="IT110" i="20"/>
  <c r="DL246" i="20"/>
  <c r="IT108" i="20"/>
  <c r="DM246" i="20"/>
  <c r="IT109" i="20"/>
  <c r="DN246" i="20"/>
  <c r="IU108" i="20"/>
  <c r="DJ247" i="20"/>
  <c r="DK247" i="20"/>
  <c r="IU107" i="20"/>
  <c r="DL247" i="20"/>
  <c r="IU106" i="20"/>
  <c r="IV105" i="20"/>
  <c r="IV104" i="20"/>
  <c r="DH248" i="20"/>
  <c r="DI248" i="20"/>
  <c r="DE249" i="20"/>
  <c r="DF249" i="20"/>
  <c r="IW101" i="20"/>
  <c r="DG249" i="20"/>
  <c r="IW103" i="20"/>
  <c r="IW102" i="20"/>
  <c r="DD250" i="20"/>
  <c r="IX99" i="20"/>
  <c r="IX100" i="20"/>
  <c r="DC250" i="20"/>
  <c r="CZ251" i="20"/>
  <c r="IY96" i="20"/>
  <c r="DA251" i="20"/>
  <c r="DB251" i="20"/>
  <c r="IY97" i="20"/>
  <c r="IY98" i="20"/>
  <c r="CW252" i="20"/>
  <c r="IZ94" i="20"/>
  <c r="CX252" i="20"/>
  <c r="CY252" i="20"/>
  <c r="IZ93" i="20"/>
  <c r="IZ95" i="20"/>
  <c r="CW253" i="20"/>
  <c r="CU253" i="20"/>
  <c r="CV253" i="20"/>
  <c r="GV196" i="20"/>
  <c r="GW195" i="20"/>
  <c r="GU197" i="20"/>
  <c r="GX194" i="20"/>
  <c r="GT198" i="20"/>
  <c r="GY193" i="20"/>
  <c r="GS199" i="20"/>
  <c r="GZ192" i="20"/>
  <c r="GR200" i="20"/>
  <c r="GQ201" i="20"/>
  <c r="HA191" i="20"/>
  <c r="HB190" i="20"/>
  <c r="GP202" i="20"/>
  <c r="GO203" i="20"/>
  <c r="HC189" i="20"/>
  <c r="GN204" i="20"/>
  <c r="HD188" i="20"/>
  <c r="HE187" i="20"/>
  <c r="GM205" i="20"/>
  <c r="GK206" i="20"/>
  <c r="GL206" i="20"/>
  <c r="HF186" i="20"/>
  <c r="HF185" i="20"/>
  <c r="GJ207" i="20"/>
  <c r="GK207" i="20"/>
  <c r="HG184" i="20"/>
  <c r="HG185" i="20"/>
  <c r="GJ208" i="20"/>
  <c r="HH184" i="20"/>
  <c r="HH183" i="20"/>
  <c r="GI208" i="20"/>
  <c r="HI182" i="20"/>
  <c r="HI183" i="20"/>
  <c r="GH209" i="20"/>
  <c r="GI209" i="20"/>
  <c r="GG210" i="20"/>
  <c r="HJ181" i="20"/>
  <c r="GF211" i="20"/>
  <c r="HK180" i="20"/>
  <c r="GE212" i="20"/>
  <c r="HL179" i="20"/>
  <c r="GC213" i="20"/>
  <c r="HM178" i="20"/>
  <c r="GD213" i="20"/>
  <c r="HM177" i="20"/>
  <c r="HN176" i="20"/>
  <c r="GB214" i="20"/>
  <c r="HN177" i="20"/>
  <c r="GC214" i="20"/>
  <c r="HO175" i="20"/>
  <c r="GA215" i="20"/>
  <c r="HP174" i="20"/>
  <c r="FZ216" i="20"/>
  <c r="FY217" i="20"/>
  <c r="HQ173" i="20"/>
  <c r="HQ172" i="20"/>
  <c r="FX217" i="20"/>
  <c r="HR172" i="20"/>
  <c r="FW218" i="20"/>
  <c r="FX218" i="20"/>
  <c r="HR171" i="20"/>
  <c r="FV219" i="20"/>
  <c r="HS170" i="20"/>
  <c r="FT220" i="20"/>
  <c r="FU220" i="20"/>
  <c r="HT168" i="20"/>
  <c r="HT169" i="20"/>
  <c r="HU168" i="20"/>
  <c r="HU167" i="20"/>
  <c r="FS221" i="20"/>
  <c r="FT221" i="20"/>
  <c r="HV167" i="20"/>
  <c r="HV166" i="20"/>
  <c r="FR222" i="20"/>
  <c r="FS222" i="20"/>
  <c r="FP223" i="20"/>
  <c r="HW164" i="20"/>
  <c r="FQ223" i="20"/>
  <c r="HW165" i="20"/>
  <c r="FP224" i="20"/>
  <c r="HX163" i="20"/>
  <c r="FO224" i="20"/>
  <c r="HX164" i="20"/>
  <c r="HY162" i="20"/>
  <c r="FN225" i="20"/>
  <c r="FL226" i="20"/>
  <c r="HZ160" i="20"/>
  <c r="FM226" i="20"/>
  <c r="HZ161" i="20"/>
  <c r="FL227" i="20"/>
  <c r="IA160" i="20"/>
  <c r="IA159" i="20"/>
  <c r="FK227" i="20"/>
  <c r="FI228" i="20"/>
  <c r="IB158" i="20"/>
  <c r="FJ228" i="20"/>
  <c r="IB157" i="20"/>
  <c r="IC157" i="20"/>
  <c r="FH229" i="20"/>
  <c r="IC156" i="20"/>
  <c r="FI229" i="20"/>
  <c r="FF230" i="20"/>
  <c r="ID154" i="20"/>
  <c r="FG230" i="20"/>
  <c r="ID155" i="20"/>
  <c r="FE231" i="20"/>
  <c r="IE153" i="20"/>
  <c r="FF231" i="20"/>
  <c r="IE154" i="20"/>
  <c r="IF152" i="20"/>
  <c r="FC232" i="20"/>
  <c r="IF151" i="20"/>
  <c r="FD232" i="20"/>
  <c r="IG151" i="20"/>
  <c r="FB233" i="20"/>
  <c r="FC233" i="20"/>
  <c r="IG150" i="20"/>
  <c r="IH149" i="20"/>
  <c r="EZ234" i="20"/>
  <c r="FA234" i="20"/>
  <c r="IH148" i="20"/>
  <c r="EZ235" i="20"/>
  <c r="II148" i="20"/>
  <c r="II147" i="20"/>
  <c r="EY235" i="20"/>
  <c r="EW236" i="20"/>
  <c r="IJ145" i="20"/>
  <c r="EX236" i="20"/>
  <c r="IJ146" i="20"/>
  <c r="IK144" i="20"/>
  <c r="EV237" i="20"/>
  <c r="IK143" i="20"/>
  <c r="EU237" i="20"/>
  <c r="IL142" i="20"/>
  <c r="ET238" i="20"/>
  <c r="IL143" i="20"/>
  <c r="EU238" i="20"/>
  <c r="ER239" i="20"/>
  <c r="IM141" i="20"/>
  <c r="ES239" i="20"/>
  <c r="IM140" i="20"/>
  <c r="EP240" i="20"/>
  <c r="IN139" i="20"/>
  <c r="IN138" i="20"/>
  <c r="EQ240" i="20"/>
  <c r="IO137" i="20"/>
  <c r="EN241" i="20"/>
  <c r="EO241" i="20"/>
  <c r="IO136" i="20"/>
  <c r="EP241" i="20"/>
  <c r="IO138" i="20"/>
  <c r="IP135" i="20"/>
  <c r="EM242" i="20"/>
  <c r="IP136" i="20"/>
  <c r="EN242" i="20"/>
  <c r="IQ133" i="20"/>
  <c r="EK243" i="20"/>
  <c r="EL243" i="20"/>
  <c r="IQ134" i="20"/>
  <c r="IR132" i="20"/>
  <c r="EI244" i="20"/>
  <c r="EJ244" i="20"/>
  <c r="IR131" i="20"/>
  <c r="EG245" i="20"/>
  <c r="IS129" i="20"/>
  <c r="IS130" i="20"/>
  <c r="EH245" i="20"/>
  <c r="EE246" i="20"/>
  <c r="IT128" i="20"/>
  <c r="EF246" i="20"/>
  <c r="IT127" i="20"/>
  <c r="EC247" i="20"/>
  <c r="ED247" i="20"/>
  <c r="IU126" i="20"/>
  <c r="IU125" i="20"/>
  <c r="IV124" i="20"/>
  <c r="EB248" i="20"/>
  <c r="IV123" i="20"/>
  <c r="EA248" i="20"/>
  <c r="DY249" i="20"/>
  <c r="DZ249" i="20"/>
  <c r="IW121" i="20"/>
  <c r="IW122" i="20"/>
  <c r="IX119" i="20"/>
  <c r="DX250" i="20"/>
  <c r="IX120" i="20"/>
  <c r="DW250" i="20"/>
  <c r="DU251" i="20"/>
  <c r="IY117" i="20"/>
  <c r="IY118" i="20"/>
  <c r="DV251" i="20"/>
  <c r="DS252" i="20"/>
  <c r="IZ116" i="20"/>
  <c r="IZ115" i="20"/>
  <c r="DT252" i="20"/>
  <c r="DQ253" i="20"/>
  <c r="DR253" i="20"/>
  <c r="DP253" i="20"/>
  <c r="HA202" i="20"/>
  <c r="HB201" i="20"/>
  <c r="HB202" i="20"/>
  <c r="HA203" i="20"/>
  <c r="HC200" i="20"/>
  <c r="HC201" i="20"/>
  <c r="GZ203" i="20"/>
  <c r="GZ204" i="20"/>
  <c r="HD200" i="20"/>
  <c r="HD199" i="20"/>
  <c r="GY204" i="20"/>
  <c r="HE199" i="20"/>
  <c r="GX205" i="20"/>
  <c r="HE198" i="20"/>
  <c r="GY205" i="20"/>
  <c r="GW206" i="20"/>
  <c r="HF198" i="20"/>
  <c r="GX206" i="20"/>
  <c r="HF197" i="20"/>
  <c r="GV207" i="20"/>
  <c r="GW207" i="20"/>
  <c r="HG196" i="20"/>
  <c r="HG197" i="20"/>
  <c r="GV208" i="20"/>
  <c r="HH196" i="20"/>
  <c r="HH195" i="20"/>
  <c r="GU208" i="20"/>
  <c r="HI194" i="20"/>
  <c r="GT209" i="20"/>
  <c r="GS210" i="20"/>
  <c r="HJ193" i="20"/>
  <c r="GR211" i="20"/>
  <c r="HK192" i="20"/>
  <c r="HL191" i="20"/>
  <c r="GQ212" i="20"/>
  <c r="GP213" i="20"/>
  <c r="HM190" i="20"/>
  <c r="GN214" i="20"/>
  <c r="HN188" i="20"/>
  <c r="HN189" i="20"/>
  <c r="GO214" i="20"/>
  <c r="GN215" i="20"/>
  <c r="HO187" i="20"/>
  <c r="HO188" i="20"/>
  <c r="GM215" i="20"/>
  <c r="HP186" i="20"/>
  <c r="GL216" i="20"/>
  <c r="HP187" i="20"/>
  <c r="GM216" i="20"/>
  <c r="GK217" i="20"/>
  <c r="HQ186" i="20"/>
  <c r="GL217" i="20"/>
  <c r="HQ185" i="20"/>
  <c r="HR184" i="20"/>
  <c r="GJ218" i="20"/>
  <c r="HS183" i="20"/>
  <c r="GI219" i="20"/>
  <c r="HT182" i="20"/>
  <c r="GG220" i="20"/>
  <c r="GH220" i="20"/>
  <c r="HT181" i="20"/>
  <c r="GG221" i="20"/>
  <c r="HU181" i="20"/>
  <c r="GF221" i="20"/>
  <c r="HU180" i="20"/>
  <c r="HV179" i="20"/>
  <c r="GF222" i="20"/>
  <c r="HV180" i="20"/>
  <c r="GE222" i="20"/>
  <c r="GD223" i="20"/>
  <c r="HW178" i="20"/>
  <c r="GB224" i="20"/>
  <c r="HX176" i="20"/>
  <c r="GC224" i="20"/>
  <c r="HX177" i="20"/>
  <c r="HY175" i="20"/>
  <c r="GB225" i="20"/>
  <c r="HY176" i="20"/>
  <c r="GA225" i="20"/>
  <c r="FZ226" i="20"/>
  <c r="HZ174" i="20"/>
  <c r="IA172" i="20"/>
  <c r="IA173" i="20"/>
  <c r="FX227" i="20"/>
  <c r="FY227" i="20"/>
  <c r="IB172" i="20"/>
  <c r="FW228" i="20"/>
  <c r="FX228" i="20"/>
  <c r="IB171" i="20"/>
  <c r="IC170" i="20"/>
  <c r="FV229" i="20"/>
  <c r="FU230" i="20"/>
  <c r="ID169" i="20"/>
  <c r="ID168" i="20"/>
  <c r="FT230" i="20"/>
  <c r="FT231" i="20"/>
  <c r="IE167" i="20"/>
  <c r="FS231" i="20"/>
  <c r="IE168" i="20"/>
  <c r="FR232" i="20"/>
  <c r="IF166" i="20"/>
  <c r="FQ233" i="20"/>
  <c r="IG165" i="20"/>
  <c r="FP233" i="20"/>
  <c r="IG164" i="20"/>
  <c r="FP234" i="20"/>
  <c r="IH163" i="20"/>
  <c r="IH164" i="20"/>
  <c r="FO234" i="20"/>
  <c r="FM235" i="20"/>
  <c r="II162" i="20"/>
  <c r="FN235" i="20"/>
  <c r="II161" i="20"/>
  <c r="FM236" i="20"/>
  <c r="IJ161" i="20"/>
  <c r="IJ160" i="20"/>
  <c r="FL236" i="20"/>
  <c r="IK159" i="20"/>
  <c r="FJ237" i="20"/>
  <c r="IK158" i="20"/>
  <c r="FK237" i="20"/>
  <c r="IL158" i="20"/>
  <c r="FI238" i="20"/>
  <c r="IL157" i="20"/>
  <c r="FJ238" i="20"/>
  <c r="FH239" i="20"/>
  <c r="IM155" i="20"/>
  <c r="IM156" i="20"/>
  <c r="FG239" i="20"/>
  <c r="IN154" i="20"/>
  <c r="FF240" i="20"/>
  <c r="IN155" i="20"/>
  <c r="FG240" i="20"/>
  <c r="IO153" i="20"/>
  <c r="FD241" i="20"/>
  <c r="FE241" i="20"/>
  <c r="IO152" i="20"/>
  <c r="IP151" i="20"/>
  <c r="FC242" i="20"/>
  <c r="FA243" i="20"/>
  <c r="FB243" i="20"/>
  <c r="IQ150" i="20"/>
  <c r="IQ149" i="20"/>
  <c r="IR148" i="20"/>
  <c r="EY244" i="20"/>
  <c r="EZ244" i="20"/>
  <c r="IR147" i="20"/>
  <c r="IS147" i="20"/>
  <c r="EY245" i="20"/>
  <c r="IS146" i="20"/>
  <c r="EX245" i="20"/>
  <c r="EV246" i="20"/>
  <c r="IT145" i="20"/>
  <c r="EW246" i="20"/>
  <c r="IT144" i="20"/>
  <c r="ET247" i="20"/>
  <c r="IU143" i="20"/>
  <c r="EU247" i="20"/>
  <c r="IU142" i="20"/>
  <c r="ER248" i="20"/>
  <c r="IV140" i="20"/>
  <c r="ES248" i="20"/>
  <c r="IV141" i="20"/>
  <c r="IW140" i="20"/>
  <c r="EQ249" i="20"/>
  <c r="ER249" i="20"/>
  <c r="IW139" i="20"/>
  <c r="EO250" i="20"/>
  <c r="IX138" i="20"/>
  <c r="EP250" i="20"/>
  <c r="IX137" i="20"/>
  <c r="EN251" i="20"/>
  <c r="IY135" i="20"/>
  <c r="IY136" i="20"/>
  <c r="EM251" i="20"/>
  <c r="EK252" i="20"/>
  <c r="IZ133" i="20"/>
  <c r="EL252" i="20"/>
  <c r="IZ134" i="20"/>
  <c r="EI253" i="20"/>
  <c r="EJ253" i="20"/>
  <c r="HG208" i="20"/>
  <c r="HH207" i="20"/>
  <c r="HI206" i="20"/>
  <c r="HF209" i="20"/>
  <c r="HE210" i="20"/>
  <c r="HJ205" i="20"/>
  <c r="HD211" i="20"/>
  <c r="HK204" i="20"/>
  <c r="HL203" i="20"/>
  <c r="HC212" i="20"/>
  <c r="HA213" i="20"/>
  <c r="HM201" i="20"/>
  <c r="HB213" i="20"/>
  <c r="HM202" i="20"/>
  <c r="HN200" i="20"/>
  <c r="GZ214" i="20"/>
  <c r="HN201" i="20"/>
  <c r="HA214" i="20"/>
  <c r="GZ215" i="20"/>
  <c r="HO199" i="20"/>
  <c r="HO200" i="20"/>
  <c r="GY215" i="20"/>
  <c r="HP198" i="20"/>
  <c r="GX216" i="20"/>
  <c r="HP199" i="20"/>
  <c r="GY216" i="20"/>
  <c r="GW217" i="20"/>
  <c r="GX217" i="20"/>
  <c r="HQ197" i="20"/>
  <c r="HQ198" i="20"/>
  <c r="GW218" i="20"/>
  <c r="HR196" i="20"/>
  <c r="HR197" i="20"/>
  <c r="GV218" i="20"/>
  <c r="HS195" i="20"/>
  <c r="GU219" i="20"/>
  <c r="HT194" i="20"/>
  <c r="GT220" i="20"/>
  <c r="GS221" i="20"/>
  <c r="HU193" i="20"/>
  <c r="GR222" i="20"/>
  <c r="HV191" i="20"/>
  <c r="HV192" i="20"/>
  <c r="GQ222" i="20"/>
  <c r="HW190" i="20"/>
  <c r="GP223" i="20"/>
  <c r="HW191" i="20"/>
  <c r="GQ223" i="20"/>
  <c r="GO224" i="20"/>
  <c r="HX189" i="20"/>
  <c r="GP224" i="20"/>
  <c r="HX190" i="20"/>
  <c r="HY188" i="20"/>
  <c r="GN225" i="20"/>
  <c r="GM226" i="20"/>
  <c r="HZ187" i="20"/>
  <c r="IA185" i="20"/>
  <c r="IA186" i="20"/>
  <c r="GK227" i="20"/>
  <c r="GL227" i="20"/>
  <c r="GK228" i="20"/>
  <c r="GJ228" i="20"/>
  <c r="IB184" i="20"/>
  <c r="IB185" i="20"/>
  <c r="GJ229" i="20"/>
  <c r="IC183" i="20"/>
  <c r="IC184" i="20"/>
  <c r="GI229" i="20"/>
  <c r="GH230" i="20"/>
  <c r="ID182" i="20"/>
  <c r="GF231" i="20"/>
  <c r="IE180" i="20"/>
  <c r="GG231" i="20"/>
  <c r="IE181" i="20"/>
  <c r="IF179" i="20"/>
  <c r="GE232" i="20"/>
  <c r="IF180" i="20"/>
  <c r="GF232" i="20"/>
  <c r="IG178" i="20"/>
  <c r="GD233" i="20"/>
  <c r="IH177" i="20"/>
  <c r="GC234" i="20"/>
  <c r="GB235" i="20"/>
  <c r="II175" i="20"/>
  <c r="II176" i="20"/>
  <c r="GA235" i="20"/>
  <c r="FZ236" i="20"/>
  <c r="IJ174" i="20"/>
  <c r="IK172" i="20"/>
  <c r="FX237" i="20"/>
  <c r="IK173" i="20"/>
  <c r="FY237" i="20"/>
  <c r="FX238" i="20"/>
  <c r="IL171" i="20"/>
  <c r="IL172" i="20"/>
  <c r="FW238" i="20"/>
  <c r="IM170" i="20"/>
  <c r="FV239" i="20"/>
  <c r="FT240" i="20"/>
  <c r="IN169" i="20"/>
  <c r="FU240" i="20"/>
  <c r="IN168" i="20"/>
  <c r="FT241" i="20"/>
  <c r="IO167" i="20"/>
  <c r="IO168" i="20"/>
  <c r="FS241" i="20"/>
  <c r="FQ242" i="20"/>
  <c r="IP166" i="20"/>
  <c r="IP165" i="20"/>
  <c r="FR242" i="20"/>
  <c r="FP243" i="20"/>
  <c r="FQ243" i="20"/>
  <c r="IQ164" i="20"/>
  <c r="IQ165" i="20"/>
  <c r="FN244" i="20"/>
  <c r="FO244" i="20"/>
  <c r="IR162" i="20"/>
  <c r="IR163" i="20"/>
  <c r="IS162" i="20"/>
  <c r="FM245" i="20"/>
  <c r="IS161" i="20"/>
  <c r="FN245" i="20"/>
  <c r="FK246" i="20"/>
  <c r="IT160" i="20"/>
  <c r="FL246" i="20"/>
  <c r="IT159" i="20"/>
  <c r="FJ247" i="20"/>
  <c r="IU159" i="20"/>
  <c r="FK247" i="20"/>
  <c r="IU158" i="20"/>
  <c r="FH248" i="20"/>
  <c r="IV156" i="20"/>
  <c r="FI248" i="20"/>
  <c r="IV157" i="20"/>
  <c r="FF249" i="20"/>
  <c r="FG249" i="20"/>
  <c r="IW154" i="20"/>
  <c r="IW155" i="20"/>
  <c r="FE250" i="20"/>
  <c r="IX154" i="20"/>
  <c r="FF250" i="20"/>
  <c r="IX153" i="20"/>
  <c r="FD251" i="20"/>
  <c r="IY151" i="20"/>
  <c r="IY152" i="20"/>
  <c r="FC251" i="20"/>
  <c r="FA252" i="20"/>
  <c r="IZ149" i="20"/>
  <c r="IZ150" i="20"/>
  <c r="FB252" i="20"/>
  <c r="FA253" i="20"/>
  <c r="EZ253" i="20"/>
  <c r="HP216" i="20"/>
  <c r="HQ215" i="20"/>
  <c r="HO217" i="20"/>
  <c r="HN218" i="20"/>
  <c r="HR214" i="20"/>
  <c r="HS213" i="20"/>
  <c r="HM219" i="20"/>
  <c r="HL220" i="20"/>
  <c r="HT212" i="20"/>
  <c r="HT211" i="20"/>
  <c r="HK220" i="20"/>
  <c r="HU211" i="20"/>
  <c r="HJ221" i="20"/>
  <c r="HK221" i="20"/>
  <c r="HU210" i="20"/>
  <c r="HI222" i="20"/>
  <c r="HV209" i="20"/>
  <c r="HJ222" i="20"/>
  <c r="HV210" i="20"/>
  <c r="HH223" i="20"/>
  <c r="HI223" i="20"/>
  <c r="HW208" i="20"/>
  <c r="HW209" i="20"/>
  <c r="HH224" i="20"/>
  <c r="HX208" i="20"/>
  <c r="HG224" i="20"/>
  <c r="HX207" i="20"/>
  <c r="HY206" i="20"/>
  <c r="HY207" i="20"/>
  <c r="HF225" i="20"/>
  <c r="HG225" i="20"/>
  <c r="HZ205" i="20"/>
  <c r="HE226" i="20"/>
  <c r="HZ206" i="20"/>
  <c r="HF226" i="20"/>
  <c r="HD227" i="20"/>
  <c r="IA204" i="20"/>
  <c r="IB203" i="20"/>
  <c r="HC228" i="20"/>
  <c r="IC202" i="20"/>
  <c r="HB229" i="20"/>
  <c r="HA230" i="20"/>
  <c r="ID201" i="20"/>
  <c r="GZ231" i="20"/>
  <c r="IE199" i="20"/>
  <c r="IE200" i="20"/>
  <c r="GY231" i="20"/>
  <c r="IF199" i="20"/>
  <c r="GX232" i="20"/>
  <c r="GY232" i="20"/>
  <c r="IF198" i="20"/>
  <c r="GW233" i="20"/>
  <c r="GX233" i="20"/>
  <c r="IG198" i="20"/>
  <c r="IG197" i="20"/>
  <c r="GV234" i="20"/>
  <c r="IH196" i="20"/>
  <c r="II195" i="20"/>
  <c r="GU235" i="20"/>
  <c r="GS236" i="20"/>
  <c r="GT236" i="20"/>
  <c r="IJ193" i="20"/>
  <c r="IJ194" i="20"/>
  <c r="GR237" i="20"/>
  <c r="GS237" i="20"/>
  <c r="IK193" i="20"/>
  <c r="IK192" i="20"/>
  <c r="GR238" i="20"/>
  <c r="IL191" i="20"/>
  <c r="IL192" i="20"/>
  <c r="GQ238" i="20"/>
  <c r="IM190" i="20"/>
  <c r="GP239" i="20"/>
  <c r="GN240" i="20"/>
  <c r="GO240" i="20"/>
  <c r="IN188" i="20"/>
  <c r="IN189" i="20"/>
  <c r="IO187" i="20"/>
  <c r="IO188" i="20"/>
  <c r="GN241" i="20"/>
  <c r="GM241" i="20"/>
  <c r="GL242" i="20"/>
  <c r="IP186" i="20"/>
  <c r="IQ184" i="20"/>
  <c r="GJ243" i="20"/>
  <c r="GK243" i="20"/>
  <c r="IQ185" i="20"/>
  <c r="IR183" i="20"/>
  <c r="GI244" i="20"/>
  <c r="IR184" i="20"/>
  <c r="GJ244" i="20"/>
  <c r="IS182" i="20"/>
  <c r="GH245" i="20"/>
  <c r="IT180" i="20"/>
  <c r="GF246" i="20"/>
  <c r="IT181" i="20"/>
  <c r="GG246" i="20"/>
  <c r="IU179" i="20"/>
  <c r="GE247" i="20"/>
  <c r="IU180" i="20"/>
  <c r="GF247" i="20"/>
  <c r="IV178" i="20"/>
  <c r="GD248" i="20"/>
  <c r="GC249" i="20"/>
  <c r="IW176" i="20"/>
  <c r="GB249" i="20"/>
  <c r="IW177" i="20"/>
  <c r="IX176" i="20"/>
  <c r="GB250" i="20"/>
  <c r="IX175" i="20"/>
  <c r="GA250" i="20"/>
  <c r="FY251" i="20"/>
  <c r="FZ251" i="20"/>
  <c r="IY173" i="20"/>
  <c r="IY174" i="20"/>
  <c r="FY252" i="20"/>
  <c r="IZ172" i="20"/>
  <c r="IZ173" i="20"/>
  <c r="FX252" i="20"/>
  <c r="FV253" i="20"/>
  <c r="FW253" i="20"/>
  <c r="HU222" i="20"/>
  <c r="HV221" i="20"/>
  <c r="HW220" i="20"/>
  <c r="HT223" i="20"/>
  <c r="HX219" i="20"/>
  <c r="HS224" i="20"/>
  <c r="HY218" i="20"/>
  <c r="HR225" i="20"/>
  <c r="HZ217" i="20"/>
  <c r="HQ226" i="20"/>
  <c r="HP227" i="20"/>
  <c r="IA216" i="20"/>
  <c r="IB215" i="20"/>
  <c r="HO228" i="20"/>
  <c r="IC214" i="20"/>
  <c r="HN229" i="20"/>
  <c r="HM230" i="20"/>
  <c r="ID213" i="20"/>
  <c r="IE212" i="20"/>
  <c r="IE211" i="20"/>
  <c r="HL231" i="20"/>
  <c r="HK231" i="20"/>
  <c r="IF210" i="20"/>
  <c r="HJ232" i="20"/>
  <c r="IF211" i="20"/>
  <c r="HK232" i="20"/>
  <c r="HI233" i="20"/>
  <c r="HJ233" i="20"/>
  <c r="IG209" i="20"/>
  <c r="IG210" i="20"/>
  <c r="HH234" i="20"/>
  <c r="HI234" i="20"/>
  <c r="IH208" i="20"/>
  <c r="IH209" i="20"/>
  <c r="II207" i="20"/>
  <c r="HG235" i="20"/>
  <c r="IJ206" i="20"/>
  <c r="HF236" i="20"/>
  <c r="HE237" i="20"/>
  <c r="IK205" i="20"/>
  <c r="HD238" i="20"/>
  <c r="IL204" i="20"/>
  <c r="IM202" i="20"/>
  <c r="HB239" i="20"/>
  <c r="IM203" i="20"/>
  <c r="HC239" i="20"/>
  <c r="HA240" i="20"/>
  <c r="IN201" i="20"/>
  <c r="HB240" i="20"/>
  <c r="IN202" i="20"/>
  <c r="IO200" i="20"/>
  <c r="GZ241" i="20"/>
  <c r="GY242" i="20"/>
  <c r="IP199" i="20"/>
  <c r="GW243" i="20"/>
  <c r="IQ198" i="20"/>
  <c r="GX243" i="20"/>
  <c r="IQ197" i="20"/>
  <c r="GW244" i="20"/>
  <c r="IR197" i="20"/>
  <c r="IR196" i="20"/>
  <c r="GV244" i="20"/>
  <c r="GU245" i="20"/>
  <c r="IS195" i="20"/>
  <c r="GV245" i="20"/>
  <c r="IS196" i="20"/>
  <c r="IT194" i="20"/>
  <c r="GT246" i="20"/>
  <c r="GS247" i="20"/>
  <c r="IU193" i="20"/>
  <c r="GR247" i="20"/>
  <c r="IU192" i="20"/>
  <c r="GR248" i="20"/>
  <c r="IV191" i="20"/>
  <c r="IV192" i="20"/>
  <c r="GQ248" i="20"/>
  <c r="GP249" i="20"/>
  <c r="IW190" i="20"/>
  <c r="GO250" i="20"/>
  <c r="IX189" i="20"/>
  <c r="GN251" i="20"/>
  <c r="IY187" i="20"/>
  <c r="IY188" i="20"/>
  <c r="GM251" i="20"/>
  <c r="IZ186" i="20"/>
  <c r="GL252" i="20"/>
  <c r="GK253" i="20"/>
  <c r="GJ253" i="20"/>
  <c r="IA227" i="20"/>
  <c r="HZ228" i="20"/>
  <c r="IB227" i="20"/>
  <c r="IA228" i="20"/>
  <c r="IB226" i="20"/>
  <c r="HY229" i="20"/>
  <c r="IC226" i="20"/>
  <c r="HZ229" i="20"/>
  <c r="IC225" i="20"/>
  <c r="HY230" i="20"/>
  <c r="ID224" i="20"/>
  <c r="ID225" i="20"/>
  <c r="HX230" i="20"/>
  <c r="IE224" i="20"/>
  <c r="HX231" i="20"/>
  <c r="IE223" i="20"/>
  <c r="HW231" i="20"/>
  <c r="IF222" i="20"/>
  <c r="HV232" i="20"/>
  <c r="HW232" i="20"/>
  <c r="IF223" i="20"/>
  <c r="HU233" i="20"/>
  <c r="IG222" i="20"/>
  <c r="HV233" i="20"/>
  <c r="IG221" i="20"/>
  <c r="IH220" i="20"/>
  <c r="HT234" i="20"/>
  <c r="II219" i="20"/>
  <c r="HS235" i="20"/>
  <c r="HR236" i="20"/>
  <c r="IJ218" i="20"/>
  <c r="IK217" i="20"/>
  <c r="HQ237" i="20"/>
  <c r="HP238" i="20"/>
  <c r="IL216" i="20"/>
  <c r="IM215" i="20"/>
  <c r="HO239" i="20"/>
  <c r="HM240" i="20"/>
  <c r="IN213" i="20"/>
  <c r="HN240" i="20"/>
  <c r="IN214" i="20"/>
  <c r="HL241" i="20"/>
  <c r="HM241" i="20"/>
  <c r="IO213" i="20"/>
  <c r="IO212" i="20"/>
  <c r="IP212" i="20"/>
  <c r="HK242" i="20"/>
  <c r="HL242" i="20"/>
  <c r="IP211" i="20"/>
  <c r="IQ210" i="20"/>
  <c r="HJ243" i="20"/>
  <c r="HI244" i="20"/>
  <c r="IR209" i="20"/>
  <c r="IS208" i="20"/>
  <c r="HH245" i="20"/>
  <c r="HG246" i="20"/>
  <c r="IT206" i="20"/>
  <c r="IT207" i="20"/>
  <c r="HF246" i="20"/>
  <c r="HE247" i="20"/>
  <c r="IU205" i="20"/>
  <c r="IU206" i="20"/>
  <c r="HF247" i="20"/>
  <c r="HD248" i="20"/>
  <c r="IV205" i="20"/>
  <c r="HE248" i="20"/>
  <c r="IV204" i="20"/>
  <c r="HC249" i="20"/>
  <c r="IW203" i="20"/>
  <c r="HB250" i="20"/>
  <c r="IX202" i="20"/>
  <c r="GZ251" i="20"/>
  <c r="IY200" i="20"/>
  <c r="IY201" i="20"/>
  <c r="HA251" i="20"/>
  <c r="IZ199" i="20"/>
  <c r="IZ200" i="20"/>
  <c r="GY252" i="20"/>
  <c r="GZ252" i="20"/>
  <c r="GX253" i="20"/>
  <c r="IG233" i="20"/>
  <c r="IH232" i="20"/>
  <c r="IF234" i="20"/>
  <c r="II231" i="20"/>
  <c r="IE235" i="20"/>
  <c r="IC236" i="20"/>
  <c r="ID236" i="20"/>
  <c r="IJ230" i="20"/>
  <c r="IJ229" i="20"/>
  <c r="IK229" i="20"/>
  <c r="IB237" i="20"/>
  <c r="IC237" i="20"/>
  <c r="IK228" i="20"/>
  <c r="IL227" i="20"/>
  <c r="IB238" i="20"/>
  <c r="IL228" i="20"/>
  <c r="IA238" i="20"/>
  <c r="IM227" i="20"/>
  <c r="IM226" i="20"/>
  <c r="HZ239" i="20"/>
  <c r="IA239" i="20"/>
  <c r="HY240" i="20"/>
  <c r="IN226" i="20"/>
  <c r="HZ240" i="20"/>
  <c r="IN225" i="20"/>
  <c r="IO225" i="20"/>
  <c r="HX241" i="20"/>
  <c r="IO224" i="20"/>
  <c r="HY241" i="20"/>
  <c r="IP223" i="20"/>
  <c r="HW242" i="20"/>
  <c r="IP224" i="20"/>
  <c r="HX242" i="20"/>
  <c r="IQ223" i="20"/>
  <c r="IQ222" i="20"/>
  <c r="HV243" i="20"/>
  <c r="HW243" i="20"/>
  <c r="HU244" i="20"/>
  <c r="IR221" i="20"/>
  <c r="HT245" i="20"/>
  <c r="IS220" i="20"/>
  <c r="IT219" i="20"/>
  <c r="HS246" i="20"/>
  <c r="HR247" i="20"/>
  <c r="IU218" i="20"/>
  <c r="HP248" i="20"/>
  <c r="IV216" i="20"/>
  <c r="IV217" i="20"/>
  <c r="HQ248" i="20"/>
  <c r="IW215" i="20"/>
  <c r="HO249" i="20"/>
  <c r="IW216" i="20"/>
  <c r="HP249" i="20"/>
  <c r="IX214" i="20"/>
  <c r="HN250" i="20"/>
  <c r="IX215" i="20"/>
  <c r="HO250" i="20"/>
  <c r="HM251" i="20"/>
  <c r="IY213" i="20"/>
  <c r="IZ212" i="20"/>
  <c r="HL252" i="20"/>
  <c r="HK253" i="20"/>
  <c r="IM238" i="20"/>
  <c r="IL239" i="20"/>
  <c r="IK240" i="20"/>
  <c r="IN237" i="20"/>
  <c r="IO236" i="20"/>
  <c r="IJ241" i="20"/>
  <c r="IP235" i="20"/>
  <c r="II242" i="20"/>
  <c r="IQ234" i="20"/>
  <c r="IH243" i="20"/>
  <c r="IG244" i="20"/>
  <c r="IR233" i="20"/>
  <c r="IS232" i="20"/>
  <c r="IF245" i="20"/>
  <c r="IE246" i="20"/>
  <c r="IT231" i="20"/>
  <c r="IU230" i="20"/>
  <c r="ID247" i="20"/>
  <c r="IB248" i="20"/>
  <c r="IC248" i="20"/>
  <c r="IV228" i="20"/>
  <c r="IV229" i="20"/>
  <c r="IA249" i="20"/>
  <c r="IW228" i="20"/>
  <c r="IW227" i="20"/>
  <c r="IB249" i="20"/>
  <c r="IX227" i="20"/>
  <c r="HZ250" i="20"/>
  <c r="IX226" i="20"/>
  <c r="IA250" i="20"/>
  <c r="HY251" i="20"/>
  <c r="IY225" i="20"/>
  <c r="HZ251" i="20"/>
  <c r="IY226" i="20"/>
  <c r="IZ224" i="20"/>
  <c r="HX252" i="20"/>
  <c r="HW253" i="20"/>
  <c r="IR244" i="20"/>
  <c r="IR245" i="20"/>
  <c r="IQ245" i="20"/>
  <c r="IS243" i="20"/>
  <c r="IS244" i="20"/>
  <c r="IT242" i="20"/>
  <c r="IP246" i="20"/>
  <c r="IQ246" i="20"/>
  <c r="IT243" i="20"/>
  <c r="IO247" i="20"/>
  <c r="IU241" i="20"/>
  <c r="IP247" i="20"/>
  <c r="IU242" i="20"/>
  <c r="IV241" i="20"/>
  <c r="IV240" i="20"/>
  <c r="IN248" i="20"/>
  <c r="IO248" i="20"/>
  <c r="IW239" i="20"/>
  <c r="IM249" i="20"/>
  <c r="IX238" i="20"/>
  <c r="IL250" i="20"/>
  <c r="IK251" i="20"/>
  <c r="IY237" i="20"/>
  <c r="IZ236" i="20"/>
  <c r="IJ252" i="20"/>
  <c r="II253" i="20"/>
  <c r="IW250" i="20"/>
  <c r="IX250" i="20"/>
  <c r="IX249" i="20"/>
  <c r="IV251" i="20"/>
  <c r="IW251" i="20"/>
  <c r="IY248" i="20"/>
  <c r="IY249" i="20"/>
  <c r="IZ248" i="20"/>
  <c r="IV252" i="20"/>
  <c r="IU252" i="20"/>
  <c r="IZ247" i="20"/>
  <c r="IT253" i="20"/>
  <c r="IU253" i="20"/>
  <c r="HO215" i="20"/>
  <c r="HP214" i="20"/>
  <c r="HN216" i="20"/>
  <c r="HP215" i="20"/>
  <c r="HO216" i="20"/>
  <c r="HM217" i="20"/>
  <c r="HN217" i="20"/>
  <c r="HQ213" i="20"/>
  <c r="HQ214" i="20"/>
  <c r="HM218" i="20"/>
  <c r="HR212" i="20"/>
  <c r="HL218" i="20"/>
  <c r="HR213" i="20"/>
  <c r="HL219" i="20"/>
  <c r="HS211" i="20"/>
  <c r="HS212" i="20"/>
  <c r="HK219" i="20"/>
  <c r="HT210" i="20"/>
  <c r="HJ220" i="20"/>
  <c r="HI221" i="20"/>
  <c r="HU209" i="20"/>
  <c r="HH222" i="20"/>
  <c r="HV208" i="20"/>
  <c r="HW207" i="20"/>
  <c r="HG223" i="20"/>
  <c r="HX206" i="20"/>
  <c r="HF224" i="20"/>
  <c r="HY205" i="20"/>
  <c r="HE225" i="20"/>
  <c r="HD226" i="20"/>
  <c r="HZ204" i="20"/>
  <c r="IA202" i="20"/>
  <c r="HB227" i="20"/>
  <c r="IA203" i="20"/>
  <c r="HC227" i="20"/>
  <c r="HA228" i="20"/>
  <c r="HB228" i="20"/>
  <c r="IB201" i="20"/>
  <c r="IB202" i="20"/>
  <c r="IC201" i="20"/>
  <c r="GZ229" i="20"/>
  <c r="HA229" i="20"/>
  <c r="IC200" i="20"/>
  <c r="ID200" i="20"/>
  <c r="GY230" i="20"/>
  <c r="GZ230" i="20"/>
  <c r="ID199" i="20"/>
  <c r="IE198" i="20"/>
  <c r="GX231" i="20"/>
  <c r="GW232" i="20"/>
  <c r="IF197" i="20"/>
  <c r="IG195" i="20"/>
  <c r="IG196" i="20"/>
  <c r="GU233" i="20"/>
  <c r="GV233" i="20"/>
  <c r="IH195" i="20"/>
  <c r="IH194" i="20"/>
  <c r="GT234" i="20"/>
  <c r="GU234" i="20"/>
  <c r="II194" i="20"/>
  <c r="GS235" i="20"/>
  <c r="GT235" i="20"/>
  <c r="II193" i="20"/>
  <c r="IJ192" i="20"/>
  <c r="GR236" i="20"/>
  <c r="IK191" i="20"/>
  <c r="GQ237" i="20"/>
  <c r="GO238" i="20"/>
  <c r="IL189" i="20"/>
  <c r="GP238" i="20"/>
  <c r="IL190" i="20"/>
  <c r="GN239" i="20"/>
  <c r="IM188" i="20"/>
  <c r="GO239" i="20"/>
  <c r="IM189" i="20"/>
  <c r="GM240" i="20"/>
  <c r="IN187" i="20"/>
  <c r="IO185" i="20"/>
  <c r="GK241" i="20"/>
  <c r="GL241" i="20"/>
  <c r="IO186" i="20"/>
  <c r="GK242" i="20"/>
  <c r="IP185" i="20"/>
  <c r="IP184" i="20"/>
  <c r="GJ242" i="20"/>
  <c r="IQ183" i="20"/>
  <c r="GI243" i="20"/>
  <c r="GG244" i="20"/>
  <c r="GH244" i="20"/>
  <c r="IR181" i="20"/>
  <c r="IR182" i="20"/>
  <c r="IS180" i="20"/>
  <c r="GG245" i="20"/>
  <c r="GF245" i="20"/>
  <c r="IS181" i="20"/>
  <c r="GE246" i="20"/>
  <c r="IT179" i="20"/>
  <c r="GC247" i="20"/>
  <c r="IU177" i="20"/>
  <c r="GD247" i="20"/>
  <c r="IU178" i="20"/>
  <c r="GB248" i="20"/>
  <c r="IV177" i="20"/>
  <c r="GC248" i="20"/>
  <c r="IV176" i="20"/>
  <c r="GA249" i="20"/>
  <c r="IW175" i="20"/>
  <c r="IX173" i="20"/>
  <c r="FY250" i="20"/>
  <c r="IX174" i="20"/>
  <c r="FZ250" i="20"/>
  <c r="FX251" i="20"/>
  <c r="IY172" i="20"/>
  <c r="IZ171" i="20"/>
  <c r="FV252" i="20"/>
  <c r="IZ170" i="20"/>
  <c r="FW252" i="20"/>
  <c r="FU253" i="20"/>
  <c r="HT221" i="20"/>
  <c r="HU220" i="20"/>
  <c r="HU221" i="20"/>
  <c r="HT222" i="20"/>
  <c r="HV220" i="20"/>
  <c r="HV219" i="20"/>
  <c r="HS222" i="20"/>
  <c r="HW219" i="20"/>
  <c r="HW218" i="20"/>
  <c r="HR223" i="20"/>
  <c r="HS223" i="20"/>
  <c r="HX217" i="20"/>
  <c r="HQ224" i="20"/>
  <c r="HR224" i="20"/>
  <c r="HX218" i="20"/>
  <c r="HP225" i="20"/>
  <c r="HQ225" i="20"/>
  <c r="HY216" i="20"/>
  <c r="HY217" i="20"/>
  <c r="HP226" i="20"/>
  <c r="HZ216" i="20"/>
  <c r="HZ215" i="20"/>
  <c r="HO226" i="20"/>
  <c r="IA214" i="20"/>
  <c r="HN227" i="20"/>
  <c r="IA215" i="20"/>
  <c r="HO227" i="20"/>
  <c r="HM228" i="20"/>
  <c r="IB213" i="20"/>
  <c r="HN228" i="20"/>
  <c r="IB214" i="20"/>
  <c r="HL229" i="20"/>
  <c r="IC212" i="20"/>
  <c r="HM229" i="20"/>
  <c r="IC213" i="20"/>
  <c r="ID211" i="20"/>
  <c r="HK230" i="20"/>
  <c r="ID212" i="20"/>
  <c r="HL230" i="20"/>
  <c r="IE210" i="20"/>
  <c r="HJ231" i="20"/>
  <c r="HI232" i="20"/>
  <c r="IF209" i="20"/>
  <c r="IG208" i="20"/>
  <c r="HH233" i="20"/>
  <c r="IH207" i="20"/>
  <c r="HG234" i="20"/>
  <c r="II205" i="20"/>
  <c r="II206" i="20"/>
  <c r="HE235" i="20"/>
  <c r="HF235" i="20"/>
  <c r="HE236" i="20"/>
  <c r="IJ204" i="20"/>
  <c r="HD236" i="20"/>
  <c r="IJ205" i="20"/>
  <c r="HD237" i="20"/>
  <c r="IK203" i="20"/>
  <c r="IK204" i="20"/>
  <c r="HC237" i="20"/>
  <c r="IL202" i="20"/>
  <c r="IL203" i="20"/>
  <c r="HB238" i="20"/>
  <c r="HC238" i="20"/>
  <c r="IM201" i="20"/>
  <c r="HA239" i="20"/>
  <c r="GZ240" i="20"/>
  <c r="IN200" i="20"/>
  <c r="IO198" i="20"/>
  <c r="GX241" i="20"/>
  <c r="IO199" i="20"/>
  <c r="GY241" i="20"/>
  <c r="GW242" i="20"/>
  <c r="IP198" i="20"/>
  <c r="GX242" i="20"/>
  <c r="IP197" i="20"/>
  <c r="GV243" i="20"/>
  <c r="IQ196" i="20"/>
  <c r="GU244" i="20"/>
  <c r="IR195" i="20"/>
  <c r="GS245" i="20"/>
  <c r="IS193" i="20"/>
  <c r="GT245" i="20"/>
  <c r="IS194" i="20"/>
  <c r="IT192" i="20"/>
  <c r="GR246" i="20"/>
  <c r="GS246" i="20"/>
  <c r="IT193" i="20"/>
  <c r="IU191" i="20"/>
  <c r="GQ247" i="20"/>
  <c r="GO248" i="20"/>
  <c r="GP248" i="20"/>
  <c r="IV189" i="20"/>
  <c r="IV190" i="20"/>
  <c r="GO249" i="20"/>
  <c r="IW189" i="20"/>
  <c r="IW188" i="20"/>
  <c r="GN249" i="20"/>
  <c r="IX187" i="20"/>
  <c r="GN250" i="20"/>
  <c r="IX188" i="20"/>
  <c r="GM250" i="20"/>
  <c r="IY186" i="20"/>
  <c r="GK251" i="20"/>
  <c r="GL251" i="20"/>
  <c r="IY185" i="20"/>
  <c r="IZ184" i="20"/>
  <c r="IZ185" i="20"/>
  <c r="GK252" i="20"/>
  <c r="GJ252" i="20"/>
  <c r="GI253" i="20"/>
  <c r="HZ227" i="20"/>
  <c r="IA226" i="20"/>
  <c r="HY228" i="20"/>
  <c r="IB225" i="20"/>
  <c r="HX229" i="20"/>
  <c r="IC224" i="20"/>
  <c r="HW230" i="20"/>
  <c r="ID223" i="20"/>
  <c r="IE222" i="20"/>
  <c r="HV231" i="20"/>
  <c r="HU232" i="20"/>
  <c r="IF221" i="20"/>
  <c r="IG220" i="20"/>
  <c r="HT233" i="20"/>
  <c r="IH219" i="20"/>
  <c r="HS234" i="20"/>
  <c r="II217" i="20"/>
  <c r="HQ235" i="20"/>
  <c r="II218" i="20"/>
  <c r="HR235" i="20"/>
  <c r="HQ236" i="20"/>
  <c r="IJ217" i="20"/>
  <c r="HP236" i="20"/>
  <c r="IJ216" i="20"/>
  <c r="IK215" i="20"/>
  <c r="HP237" i="20"/>
  <c r="IK216" i="20"/>
  <c r="HO237" i="20"/>
  <c r="IL214" i="20"/>
  <c r="HN238" i="20"/>
  <c r="IL215" i="20"/>
  <c r="HO238" i="20"/>
  <c r="IM213" i="20"/>
  <c r="HM239" i="20"/>
  <c r="IM214" i="20"/>
  <c r="HN239" i="20"/>
  <c r="HL240" i="20"/>
  <c r="IN212" i="20"/>
  <c r="IO211" i="20"/>
  <c r="HK241" i="20"/>
  <c r="HJ242" i="20"/>
  <c r="IP210" i="20"/>
  <c r="IQ209" i="20"/>
  <c r="HH243" i="20"/>
  <c r="IQ208" i="20"/>
  <c r="HI243" i="20"/>
  <c r="HG244" i="20"/>
  <c r="HH244" i="20"/>
  <c r="IR207" i="20"/>
  <c r="IR208" i="20"/>
  <c r="IS206" i="20"/>
  <c r="HF245" i="20"/>
  <c r="HG245" i="20"/>
  <c r="IS207" i="20"/>
  <c r="IT205" i="20"/>
  <c r="HE246" i="20"/>
  <c r="HD247" i="20"/>
  <c r="IU204" i="20"/>
  <c r="IV202" i="20"/>
  <c r="IV203" i="20"/>
  <c r="HB248" i="20"/>
  <c r="HC248" i="20"/>
  <c r="HA249" i="20"/>
  <c r="HB249" i="20"/>
  <c r="IW202" i="20"/>
  <c r="IW201" i="20"/>
  <c r="IX200" i="20"/>
  <c r="GZ250" i="20"/>
  <c r="IX201" i="20"/>
  <c r="HA250" i="20"/>
  <c r="IY199" i="20"/>
  <c r="GY251" i="20"/>
  <c r="IZ198" i="20"/>
  <c r="GW252" i="20"/>
  <c r="GX252" i="20"/>
  <c r="IZ197" i="20"/>
  <c r="GW253" i="20"/>
  <c r="GV253" i="20"/>
  <c r="IF233" i="20"/>
  <c r="IF232" i="20"/>
  <c r="IG231" i="20"/>
  <c r="IE233" i="20"/>
  <c r="IG232" i="20"/>
  <c r="IH230" i="20"/>
  <c r="IH231" i="20"/>
  <c r="ID234" i="20"/>
  <c r="IE234" i="20"/>
  <c r="IC235" i="20"/>
  <c r="ID235" i="20"/>
  <c r="II229" i="20"/>
  <c r="II230" i="20"/>
  <c r="IJ228" i="20"/>
  <c r="IB236" i="20"/>
  <c r="IK227" i="20"/>
  <c r="IA237" i="20"/>
  <c r="IL226" i="20"/>
  <c r="HZ238" i="20"/>
  <c r="HY239" i="20"/>
  <c r="IM225" i="20"/>
  <c r="HX240" i="20"/>
  <c r="IN224" i="20"/>
  <c r="IO223" i="20"/>
  <c r="HW241" i="20"/>
  <c r="HV242" i="20"/>
  <c r="IP222" i="20"/>
  <c r="IQ221" i="20"/>
  <c r="HU243" i="20"/>
  <c r="IR220" i="20"/>
  <c r="IR219" i="20"/>
  <c r="HS244" i="20"/>
  <c r="HT244" i="20"/>
  <c r="IS219" i="20"/>
  <c r="HR245" i="20"/>
  <c r="HS245" i="20"/>
  <c r="IS218" i="20"/>
  <c r="IT217" i="20"/>
  <c r="HQ246" i="20"/>
  <c r="IT218" i="20"/>
  <c r="HR246" i="20"/>
  <c r="HQ247" i="20"/>
  <c r="IU217" i="20"/>
  <c r="IU216" i="20"/>
  <c r="HP247" i="20"/>
  <c r="IV215" i="20"/>
  <c r="HO248" i="20"/>
  <c r="HN249" i="20"/>
  <c r="IW214" i="20"/>
  <c r="IX213" i="20"/>
  <c r="HM250" i="20"/>
  <c r="HL251" i="20"/>
  <c r="IY212" i="20"/>
  <c r="IY211" i="20"/>
  <c r="HK251" i="20"/>
  <c r="IZ210" i="20"/>
  <c r="HJ252" i="20"/>
  <c r="HK252" i="20"/>
  <c r="IZ211" i="20"/>
  <c r="HI253" i="20"/>
  <c r="HJ253" i="20"/>
  <c r="IL238" i="20"/>
  <c r="IK238" i="20"/>
  <c r="IL237" i="20"/>
  <c r="IM237" i="20"/>
  <c r="IJ239" i="20"/>
  <c r="IK239" i="20"/>
  <c r="IM236" i="20"/>
  <c r="IJ240" i="20"/>
  <c r="IN235" i="20"/>
  <c r="II240" i="20"/>
  <c r="IN236" i="20"/>
  <c r="IO234" i="20"/>
  <c r="IO235" i="20"/>
  <c r="IH241" i="20"/>
  <c r="II241" i="20"/>
  <c r="IG242" i="20"/>
  <c r="IP234" i="20"/>
  <c r="IH242" i="20"/>
  <c r="IP233" i="20"/>
  <c r="IQ232" i="20"/>
  <c r="IF243" i="20"/>
  <c r="IG243" i="20"/>
  <c r="IQ233" i="20"/>
  <c r="IE244" i="20"/>
  <c r="IF244" i="20"/>
  <c r="IR231" i="20"/>
  <c r="IR232" i="20"/>
  <c r="IS230" i="20"/>
  <c r="ID245" i="20"/>
  <c r="IE245" i="20"/>
  <c r="IS231" i="20"/>
  <c r="IT230" i="20"/>
  <c r="IC246" i="20"/>
  <c r="IT229" i="20"/>
  <c r="ID246" i="20"/>
  <c r="IC247" i="20"/>
  <c r="IU229" i="20"/>
  <c r="IU228" i="20"/>
  <c r="IB247" i="20"/>
  <c r="IV227" i="20"/>
  <c r="IA248" i="20"/>
  <c r="IW226" i="20"/>
  <c r="HZ249" i="20"/>
  <c r="IX225" i="20"/>
  <c r="HY250" i="20"/>
  <c r="HX251" i="20"/>
  <c r="IY224" i="20"/>
  <c r="HV252" i="20"/>
  <c r="IZ223" i="20"/>
  <c r="HW252" i="20"/>
  <c r="IZ222" i="20"/>
  <c r="HU253" i="20"/>
  <c r="HV253" i="20"/>
  <c r="IR243" i="20"/>
  <c r="IQ244" i="20"/>
  <c r="IP245" i="20"/>
  <c r="IS242" i="20"/>
  <c r="IT241" i="20"/>
  <c r="IO246" i="20"/>
  <c r="IU240" i="20"/>
  <c r="IN247" i="20"/>
  <c r="IV239" i="20"/>
  <c r="IM248" i="20"/>
  <c r="IL249" i="20"/>
  <c r="IW238" i="20"/>
  <c r="IK250" i="20"/>
  <c r="IX237" i="20"/>
  <c r="IJ251" i="20"/>
  <c r="IY236" i="20"/>
  <c r="IY235" i="20"/>
  <c r="II251" i="20"/>
  <c r="IZ235" i="20"/>
  <c r="IH252" i="20"/>
  <c r="II252" i="20"/>
  <c r="IZ234" i="20"/>
  <c r="IG253" i="20"/>
  <c r="IH253" i="20"/>
  <c r="IW249" i="20"/>
  <c r="IX248" i="20"/>
  <c r="IV250" i="20"/>
  <c r="IY247" i="20"/>
  <c r="IU251" i="20"/>
  <c r="IT252" i="20"/>
  <c r="IZ246" i="20"/>
  <c r="IS253" i="20"/>
  <c r="P9" i="20"/>
  <c r="Q8" i="20"/>
  <c r="Q9" i="20"/>
  <c r="R8" i="20"/>
  <c r="P10" i="20"/>
  <c r="R7" i="20"/>
  <c r="O10" i="20"/>
  <c r="S6" i="20"/>
  <c r="S5" i="20"/>
  <c r="L11" i="20"/>
  <c r="K11" i="20"/>
  <c r="S3" i="20"/>
  <c r="S4" i="20"/>
  <c r="M11" i="20"/>
  <c r="N11" i="20"/>
  <c r="J12" i="20"/>
  <c r="T2" i="20"/>
  <c r="AK28" i="20"/>
  <c r="AJ29" i="20"/>
  <c r="AL27" i="20"/>
  <c r="AI30" i="20"/>
  <c r="AG31" i="20"/>
  <c r="AH31" i="20"/>
  <c r="AM26" i="20"/>
  <c r="AM25" i="20"/>
  <c r="AN24" i="20"/>
  <c r="AF32" i="20"/>
  <c r="AG32" i="20"/>
  <c r="AN25" i="20"/>
  <c r="AE33" i="20"/>
  <c r="AO23" i="20"/>
  <c r="AP21" i="20"/>
  <c r="AP22" i="20"/>
  <c r="AC34" i="20"/>
  <c r="AD34" i="20"/>
  <c r="AQ20" i="20"/>
  <c r="AQ19" i="20"/>
  <c r="AA35" i="20"/>
  <c r="AB35" i="20"/>
  <c r="Y36" i="20"/>
  <c r="Z36" i="20"/>
  <c r="AR17" i="20"/>
  <c r="AR18" i="20"/>
  <c r="AS16" i="20"/>
  <c r="X37" i="20"/>
  <c r="AS15" i="20"/>
  <c r="W37" i="20"/>
  <c r="AT13" i="20"/>
  <c r="T38" i="20"/>
  <c r="AT11" i="20"/>
  <c r="AT12" i="20"/>
  <c r="U38" i="20"/>
  <c r="S38" i="20"/>
  <c r="AT14" i="20"/>
  <c r="V38" i="20"/>
  <c r="M39" i="20"/>
  <c r="Q39" i="20"/>
  <c r="AU3" i="20"/>
  <c r="P39" i="20"/>
  <c r="AU6" i="20"/>
  <c r="K39" i="20"/>
  <c r="N39" i="20"/>
  <c r="R39" i="20"/>
  <c r="AU7" i="20"/>
  <c r="AU10" i="20"/>
  <c r="AU4" i="20"/>
  <c r="AU8" i="20"/>
  <c r="O39" i="20"/>
  <c r="AU9" i="20"/>
  <c r="AU5" i="20"/>
  <c r="L39" i="20"/>
  <c r="AV2" i="20"/>
  <c r="J40" i="20"/>
  <c r="M5" i="20"/>
  <c r="M6" i="20"/>
  <c r="N4" i="20"/>
  <c r="N3" i="20"/>
  <c r="N5" i="20"/>
  <c r="K6" i="20"/>
  <c r="L6" i="20"/>
  <c r="O2" i="20"/>
  <c r="J7" i="20"/>
  <c r="X17" i="20"/>
  <c r="Y16" i="20"/>
  <c r="Z15" i="20"/>
  <c r="W18" i="20"/>
  <c r="U19" i="20"/>
  <c r="AA13" i="20"/>
  <c r="AA14" i="20"/>
  <c r="V19" i="20"/>
  <c r="T20" i="20"/>
  <c r="S20" i="20"/>
  <c r="AB11" i="20"/>
  <c r="AB12" i="20"/>
  <c r="Q21" i="20"/>
  <c r="R21" i="20"/>
  <c r="AC10" i="20"/>
  <c r="AC9" i="20"/>
  <c r="AD4" i="20"/>
  <c r="AD5" i="20"/>
  <c r="L22" i="20"/>
  <c r="P22" i="20"/>
  <c r="AD8" i="20"/>
  <c r="K22" i="20"/>
  <c r="M22" i="20"/>
  <c r="AD7" i="20"/>
  <c r="AD6" i="20"/>
  <c r="N22" i="20"/>
  <c r="AD3" i="20"/>
  <c r="O22" i="20"/>
  <c r="J23" i="20"/>
  <c r="AE2" i="20"/>
  <c r="AI28" i="20"/>
  <c r="AJ27" i="20"/>
  <c r="AJ28" i="20"/>
  <c r="AH29" i="20"/>
  <c r="AK26" i="20"/>
  <c r="AI29" i="20"/>
  <c r="AK27" i="20"/>
  <c r="AG30" i="20"/>
  <c r="AL26" i="20"/>
  <c r="AL25" i="20"/>
  <c r="AH30" i="20"/>
  <c r="AF31" i="20"/>
  <c r="AM24" i="20"/>
  <c r="AN22" i="20"/>
  <c r="AN23" i="20"/>
  <c r="AE32" i="20"/>
  <c r="AD32" i="20"/>
  <c r="AC33" i="20"/>
  <c r="AO22" i="20"/>
  <c r="AD33" i="20"/>
  <c r="AO21" i="20"/>
  <c r="AP19" i="20"/>
  <c r="AP20" i="20"/>
  <c r="AB34" i="20"/>
  <c r="AA34" i="20"/>
  <c r="Y35" i="20"/>
  <c r="AQ17" i="20"/>
  <c r="Z35" i="20"/>
  <c r="AQ18" i="20"/>
  <c r="V36" i="20"/>
  <c r="AR15" i="20"/>
  <c r="X36" i="20"/>
  <c r="AR14" i="20"/>
  <c r="W36" i="20"/>
  <c r="AR16" i="20"/>
  <c r="AS13" i="20"/>
  <c r="T37" i="20"/>
  <c r="S37" i="20"/>
  <c r="AS12" i="20"/>
  <c r="U37" i="20"/>
  <c r="AS11" i="20"/>
  <c r="V37" i="20"/>
  <c r="AS14" i="20"/>
  <c r="AT10" i="20"/>
  <c r="L38" i="20"/>
  <c r="P38" i="20"/>
  <c r="AT4" i="20"/>
  <c r="O38" i="20"/>
  <c r="AT9" i="20"/>
  <c r="M38" i="20"/>
  <c r="Q38" i="20"/>
  <c r="AT5" i="20"/>
  <c r="AT8" i="20"/>
  <c r="AT7" i="20"/>
  <c r="AT6" i="20"/>
  <c r="N38" i="20"/>
  <c r="R38" i="20"/>
  <c r="AT3" i="20"/>
  <c r="K38" i="20"/>
  <c r="J39" i="20"/>
  <c r="AU2" i="20"/>
  <c r="BG51" i="20"/>
  <c r="BH50" i="20"/>
  <c r="BF52" i="20"/>
  <c r="BE53" i="20"/>
  <c r="BI49" i="20"/>
  <c r="BJ48" i="20"/>
  <c r="BD54" i="20"/>
  <c r="BC55" i="20"/>
  <c r="BK47" i="20"/>
  <c r="BA56" i="20"/>
  <c r="BB56" i="20"/>
  <c r="BL45" i="20"/>
  <c r="BL46" i="20"/>
  <c r="BM44" i="20"/>
  <c r="AZ57" i="20"/>
  <c r="BM45" i="20"/>
  <c r="BA57" i="20"/>
  <c r="AZ58" i="20"/>
  <c r="BN44" i="20"/>
  <c r="BN43" i="20"/>
  <c r="AY58" i="20"/>
  <c r="BO41" i="20"/>
  <c r="BO42" i="20"/>
  <c r="AW59" i="20"/>
  <c r="AX59" i="20"/>
  <c r="AW60" i="20"/>
  <c r="BP40" i="20"/>
  <c r="AV60" i="20"/>
  <c r="BP41" i="20"/>
  <c r="BQ39" i="20"/>
  <c r="BQ38" i="20"/>
  <c r="AT61" i="20"/>
  <c r="AU61" i="20"/>
  <c r="BR37" i="20"/>
  <c r="AS62" i="20"/>
  <c r="AT62" i="20"/>
  <c r="BR38" i="20"/>
  <c r="BS36" i="20"/>
  <c r="BS35" i="20"/>
  <c r="AR63" i="20"/>
  <c r="AQ63" i="20"/>
  <c r="AO64" i="20"/>
  <c r="BT34" i="20"/>
  <c r="AP64" i="20"/>
  <c r="BT33" i="20"/>
  <c r="BU31" i="20"/>
  <c r="AN65" i="20"/>
  <c r="BU32" i="20"/>
  <c r="AM65" i="20"/>
  <c r="BV28" i="20"/>
  <c r="BV29" i="20"/>
  <c r="AJ66" i="20"/>
  <c r="AK66" i="20"/>
  <c r="AL66" i="20"/>
  <c r="BV30" i="20"/>
  <c r="BW26" i="20"/>
  <c r="BW27" i="20"/>
  <c r="AH67" i="20"/>
  <c r="AI67" i="20"/>
  <c r="AG68" i="20"/>
  <c r="BX24" i="20"/>
  <c r="AE68" i="20"/>
  <c r="BX25" i="20"/>
  <c r="AF68" i="20"/>
  <c r="BX23" i="20"/>
  <c r="AC69" i="20"/>
  <c r="BY21" i="20"/>
  <c r="AD69" i="20"/>
  <c r="BY22" i="20"/>
  <c r="BY19" i="20"/>
  <c r="AA69" i="20"/>
  <c r="BY20" i="20"/>
  <c r="AB69" i="20"/>
  <c r="BZ15" i="20"/>
  <c r="X70" i="20"/>
  <c r="BZ16" i="20"/>
  <c r="BZ17" i="20"/>
  <c r="BZ18" i="20"/>
  <c r="Y70" i="20"/>
  <c r="W70" i="20"/>
  <c r="BZ14" i="20"/>
  <c r="V70" i="20"/>
  <c r="Z70" i="20"/>
  <c r="M71" i="20"/>
  <c r="Q71" i="20"/>
  <c r="U71" i="20"/>
  <c r="CA7" i="20"/>
  <c r="CA13" i="20"/>
  <c r="CA10" i="20"/>
  <c r="CA4" i="20"/>
  <c r="P71" i="20"/>
  <c r="N71" i="20"/>
  <c r="R71" i="20"/>
  <c r="CA9" i="20"/>
  <c r="CA5" i="20"/>
  <c r="T71" i="20"/>
  <c r="K71" i="20"/>
  <c r="O71" i="20"/>
  <c r="S71" i="20"/>
  <c r="CA6" i="20"/>
  <c r="CA8" i="20"/>
  <c r="L71" i="20"/>
  <c r="CA12" i="20"/>
  <c r="CA3" i="20"/>
  <c r="CA11" i="20"/>
  <c r="CB2" i="20"/>
  <c r="J72" i="20"/>
  <c r="Y17" i="20"/>
  <c r="Y18" i="20"/>
  <c r="Z17" i="20"/>
  <c r="X18" i="20"/>
  <c r="Z16" i="20"/>
  <c r="W19" i="20"/>
  <c r="AA15" i="20"/>
  <c r="U20" i="20"/>
  <c r="V20" i="20"/>
  <c r="AB14" i="20"/>
  <c r="AB13" i="20"/>
  <c r="U21" i="20"/>
  <c r="T21" i="20"/>
  <c r="AC11" i="20"/>
  <c r="AC12" i="20"/>
  <c r="S21" i="20"/>
  <c r="AC13" i="20"/>
  <c r="AD9" i="20"/>
  <c r="Q22" i="20"/>
  <c r="AD10" i="20"/>
  <c r="S22" i="20"/>
  <c r="AD11" i="20"/>
  <c r="R22" i="20"/>
  <c r="AE6" i="20"/>
  <c r="AE8" i="20"/>
  <c r="L23" i="20"/>
  <c r="P23" i="20"/>
  <c r="AE3" i="20"/>
  <c r="AE5" i="20"/>
  <c r="M23" i="20"/>
  <c r="O23" i="20"/>
  <c r="AE7" i="20"/>
  <c r="AE4" i="20"/>
  <c r="K23" i="20"/>
  <c r="N23" i="20"/>
  <c r="J24" i="20"/>
  <c r="AF2" i="20"/>
  <c r="O7" i="20"/>
  <c r="P6" i="20"/>
  <c r="P7" i="20"/>
  <c r="N8" i="20"/>
  <c r="O8" i="20"/>
  <c r="M9" i="20"/>
  <c r="Q3" i="20"/>
  <c r="Q5" i="20"/>
  <c r="Q4" i="20"/>
  <c r="K9" i="20"/>
  <c r="L9" i="20"/>
  <c r="R2" i="20"/>
  <c r="J10" i="20"/>
  <c r="AA18" i="20"/>
  <c r="Z19" i="20"/>
  <c r="Y20" i="20"/>
  <c r="AB17" i="20"/>
  <c r="AC15" i="20"/>
  <c r="W21" i="20"/>
  <c r="AC16" i="20"/>
  <c r="X21" i="20"/>
  <c r="W22" i="20"/>
  <c r="AD15" i="20"/>
  <c r="AD14" i="20"/>
  <c r="V22" i="20"/>
  <c r="T23" i="20"/>
  <c r="U23" i="20"/>
  <c r="AE12" i="20"/>
  <c r="AE13" i="20"/>
  <c r="Q24" i="20"/>
  <c r="R24" i="20"/>
  <c r="AF9" i="20"/>
  <c r="AF11" i="20"/>
  <c r="S24" i="20"/>
  <c r="AF10" i="20"/>
  <c r="AG6" i="20"/>
  <c r="L25" i="20"/>
  <c r="P25" i="20"/>
  <c r="AG5" i="20"/>
  <c r="AG8" i="20"/>
  <c r="AG7" i="20"/>
  <c r="M25" i="20"/>
  <c r="K25" i="20"/>
  <c r="AG4" i="20"/>
  <c r="AG3" i="20"/>
  <c r="N25" i="20"/>
  <c r="O25" i="20"/>
  <c r="AH2" i="20"/>
  <c r="J26" i="20"/>
  <c r="AL30" i="20"/>
  <c r="AK31" i="20"/>
  <c r="AM29" i="20"/>
  <c r="AN27" i="20"/>
  <c r="AJ32" i="20"/>
  <c r="AI32" i="20"/>
  <c r="AN28" i="20"/>
  <c r="AH33" i="20"/>
  <c r="AO26" i="20"/>
  <c r="AI33" i="20"/>
  <c r="AO27" i="20"/>
  <c r="AP26" i="20"/>
  <c r="AP25" i="20"/>
  <c r="AG34" i="20"/>
  <c r="AH34" i="20"/>
  <c r="AF35" i="20"/>
  <c r="AQ24" i="20"/>
  <c r="AE35" i="20"/>
  <c r="AQ23" i="20"/>
  <c r="AD36" i="20"/>
  <c r="AR22" i="20"/>
  <c r="AE36" i="20"/>
  <c r="AR23" i="20"/>
  <c r="AB37" i="20"/>
  <c r="AS20" i="20"/>
  <c r="AS21" i="20"/>
  <c r="AC37" i="20"/>
  <c r="AA38" i="20"/>
  <c r="AT18" i="20"/>
  <c r="Z38" i="20"/>
  <c r="AT19" i="20"/>
  <c r="Y39" i="20"/>
  <c r="AU17" i="20"/>
  <c r="AU16" i="20"/>
  <c r="W39" i="20"/>
  <c r="AU15" i="20"/>
  <c r="X39" i="20"/>
  <c r="AV12" i="20"/>
  <c r="T40" i="20"/>
  <c r="AV13" i="20"/>
  <c r="AV11" i="20"/>
  <c r="U40" i="20"/>
  <c r="S40" i="20"/>
  <c r="AV14" i="20"/>
  <c r="V40" i="20"/>
  <c r="M41" i="20"/>
  <c r="Q41" i="20"/>
  <c r="AW8" i="20"/>
  <c r="AW7" i="20"/>
  <c r="AW3" i="20"/>
  <c r="P41" i="20"/>
  <c r="AW5" i="20"/>
  <c r="N41" i="20"/>
  <c r="R41" i="20"/>
  <c r="AW4" i="20"/>
  <c r="AW9" i="20"/>
  <c r="K41" i="20"/>
  <c r="O41" i="20"/>
  <c r="AW10" i="20"/>
  <c r="L41" i="20"/>
  <c r="AW6" i="20"/>
  <c r="AX2" i="20"/>
  <c r="J42" i="20"/>
  <c r="BC48" i="20"/>
  <c r="BD47" i="20"/>
  <c r="BB49" i="20"/>
  <c r="BE46" i="20"/>
  <c r="BA50" i="20"/>
  <c r="BF45" i="20"/>
  <c r="BG44" i="20"/>
  <c r="AZ51" i="20"/>
  <c r="AY52" i="20"/>
  <c r="BH42" i="20"/>
  <c r="BH43" i="20"/>
  <c r="AX52" i="20"/>
  <c r="AW53" i="20"/>
  <c r="BI42" i="20"/>
  <c r="AX53" i="20"/>
  <c r="BI41" i="20"/>
  <c r="BJ41" i="20"/>
  <c r="AV54" i="20"/>
  <c r="AW54" i="20"/>
  <c r="BJ40" i="20"/>
  <c r="BK38" i="20"/>
  <c r="AU55" i="20"/>
  <c r="BK39" i="20"/>
  <c r="AT55" i="20"/>
  <c r="AS56" i="20"/>
  <c r="AT56" i="20"/>
  <c r="BL38" i="20"/>
  <c r="BL37" i="20"/>
  <c r="AR57" i="20"/>
  <c r="BM35" i="20"/>
  <c r="AQ57" i="20"/>
  <c r="BM36" i="20"/>
  <c r="BN33" i="20"/>
  <c r="BN34" i="20"/>
  <c r="BN35" i="20"/>
  <c r="AO58" i="20"/>
  <c r="AP58" i="20"/>
  <c r="AQ58" i="20"/>
  <c r="AN59" i="20"/>
  <c r="BO32" i="20"/>
  <c r="AO59" i="20"/>
  <c r="BO33" i="20"/>
  <c r="BP30" i="20"/>
  <c r="AL60" i="20"/>
  <c r="AM60" i="20"/>
  <c r="BP31" i="20"/>
  <c r="BQ27" i="20"/>
  <c r="AJ61" i="20"/>
  <c r="BQ29" i="20"/>
  <c r="BQ28" i="20"/>
  <c r="AK61" i="20"/>
  <c r="AI61" i="20"/>
  <c r="AI62" i="20"/>
  <c r="AG62" i="20"/>
  <c r="BR25" i="20"/>
  <c r="BR27" i="20"/>
  <c r="BR26" i="20"/>
  <c r="AH62" i="20"/>
  <c r="AF63" i="20"/>
  <c r="BS24" i="20"/>
  <c r="BS23" i="20"/>
  <c r="BS22" i="20"/>
  <c r="AD63" i="20"/>
  <c r="AE63" i="20"/>
  <c r="AB64" i="20"/>
  <c r="AA64" i="20"/>
  <c r="AC64" i="20"/>
  <c r="BT21" i="20"/>
  <c r="Z64" i="20"/>
  <c r="BT20" i="20"/>
  <c r="BT18" i="20"/>
  <c r="BT19" i="20"/>
  <c r="Y65" i="20"/>
  <c r="BU18" i="20"/>
  <c r="BU15" i="20"/>
  <c r="V65" i="20"/>
  <c r="Z65" i="20"/>
  <c r="BU14" i="20"/>
  <c r="BU16" i="20"/>
  <c r="BU17" i="20"/>
  <c r="X65" i="20"/>
  <c r="W65" i="20"/>
  <c r="BV8" i="20"/>
  <c r="BV12" i="20"/>
  <c r="BV13" i="20"/>
  <c r="BV10" i="20"/>
  <c r="L66" i="20"/>
  <c r="P66" i="20"/>
  <c r="T66" i="20"/>
  <c r="BV3" i="20"/>
  <c r="K66" i="20"/>
  <c r="BV4" i="20"/>
  <c r="BV7" i="20"/>
  <c r="BV9" i="20"/>
  <c r="M66" i="20"/>
  <c r="Q66" i="20"/>
  <c r="U66" i="20"/>
  <c r="S66" i="20"/>
  <c r="BV6" i="20"/>
  <c r="BV5" i="20"/>
  <c r="N66" i="20"/>
  <c r="R66" i="20"/>
  <c r="BV11" i="20"/>
  <c r="O66" i="20"/>
  <c r="BW2" i="20"/>
  <c r="J67" i="20"/>
  <c r="AH25" i="20"/>
  <c r="AH26" i="20"/>
  <c r="AG26" i="20"/>
  <c r="AI24" i="20"/>
  <c r="AF27" i="20"/>
  <c r="AI25" i="20"/>
  <c r="AG27" i="20"/>
  <c r="AJ23" i="20"/>
  <c r="AE28" i="20"/>
  <c r="AC29" i="20"/>
  <c r="AK21" i="20"/>
  <c r="AD29" i="20"/>
  <c r="AK22" i="20"/>
  <c r="AB30" i="20"/>
  <c r="AL21" i="20"/>
  <c r="AC30" i="20"/>
  <c r="AL20" i="20"/>
  <c r="AM19" i="20"/>
  <c r="Z31" i="20"/>
  <c r="AM18" i="20"/>
  <c r="AA31" i="20"/>
  <c r="AN17" i="20"/>
  <c r="X32" i="20"/>
  <c r="AN18" i="20"/>
  <c r="AN16" i="20"/>
  <c r="Y32" i="20"/>
  <c r="Z32" i="20"/>
  <c r="V33" i="20"/>
  <c r="AO15" i="20"/>
  <c r="W33" i="20"/>
  <c r="AO14" i="20"/>
  <c r="T34" i="20"/>
  <c r="U34" i="20"/>
  <c r="AP11" i="20"/>
  <c r="AP12" i="20"/>
  <c r="AP13" i="20"/>
  <c r="S34" i="20"/>
  <c r="M35" i="20"/>
  <c r="Q35" i="20"/>
  <c r="AQ3" i="20"/>
  <c r="AQ10" i="20"/>
  <c r="AQ8" i="20"/>
  <c r="P35" i="20"/>
  <c r="N35" i="20"/>
  <c r="R35" i="20"/>
  <c r="AQ5" i="20"/>
  <c r="AQ6" i="20"/>
  <c r="K35" i="20"/>
  <c r="O35" i="20"/>
  <c r="AQ9" i="20"/>
  <c r="AQ4" i="20"/>
  <c r="L35" i="20"/>
  <c r="AQ7" i="20"/>
  <c r="AR2" i="20"/>
  <c r="J36" i="20"/>
  <c r="N7" i="20"/>
  <c r="O6" i="20"/>
  <c r="M8" i="20"/>
  <c r="P5" i="20"/>
  <c r="P4" i="20"/>
  <c r="K8" i="20"/>
  <c r="P3" i="20"/>
  <c r="L8" i="20"/>
  <c r="J9" i="20"/>
  <c r="Q2" i="20"/>
  <c r="Z18" i="20"/>
  <c r="X19" i="20"/>
  <c r="Y19" i="20"/>
  <c r="AA17" i="20"/>
  <c r="AA16" i="20"/>
  <c r="AB15" i="20"/>
  <c r="W20" i="20"/>
  <c r="AB16" i="20"/>
  <c r="X20" i="20"/>
  <c r="V21" i="20"/>
  <c r="AC14" i="20"/>
  <c r="AD13" i="20"/>
  <c r="T22" i="20"/>
  <c r="AD12" i="20"/>
  <c r="U22" i="20"/>
  <c r="AE10" i="20"/>
  <c r="S23" i="20"/>
  <c r="AE11" i="20"/>
  <c r="Q23" i="20"/>
  <c r="AE9" i="20"/>
  <c r="R23" i="20"/>
  <c r="M24" i="20"/>
  <c r="N24" i="20"/>
  <c r="AF7" i="20"/>
  <c r="K24" i="20"/>
  <c r="O24" i="20"/>
  <c r="AF6" i="20"/>
  <c r="AF8" i="20"/>
  <c r="L24" i="20"/>
  <c r="P24" i="20"/>
  <c r="AF3" i="20"/>
  <c r="AF5" i="20"/>
  <c r="AF4" i="20"/>
  <c r="AG2" i="20"/>
  <c r="J25" i="20"/>
  <c r="AK30" i="20"/>
  <c r="AK29" i="20"/>
  <c r="AL28" i="20"/>
  <c r="AJ30" i="20"/>
  <c r="AL29" i="20"/>
  <c r="AM28" i="20"/>
  <c r="AJ31" i="20"/>
  <c r="AI31" i="20"/>
  <c r="AM27" i="20"/>
  <c r="AH32" i="20"/>
  <c r="AN26" i="20"/>
  <c r="AG33" i="20"/>
  <c r="AO25" i="20"/>
  <c r="AO24" i="20"/>
  <c r="AF33" i="20"/>
  <c r="AF34" i="20"/>
  <c r="AP24" i="20"/>
  <c r="AP23" i="20"/>
  <c r="AE34" i="20"/>
  <c r="AC35" i="20"/>
  <c r="AQ21" i="20"/>
  <c r="AD35" i="20"/>
  <c r="AQ22" i="20"/>
  <c r="AC36" i="20"/>
  <c r="AR21" i="20"/>
  <c r="AR19" i="20"/>
  <c r="AR20" i="20"/>
  <c r="AA36" i="20"/>
  <c r="AB36" i="20"/>
  <c r="AS19" i="20"/>
  <c r="AS17" i="20"/>
  <c r="AA37" i="20"/>
  <c r="Y37" i="20"/>
  <c r="AS18" i="20"/>
  <c r="Z37" i="20"/>
  <c r="AT15" i="20"/>
  <c r="AT16" i="20"/>
  <c r="X38" i="20"/>
  <c r="Y38" i="20"/>
  <c r="AT17" i="20"/>
  <c r="W38" i="20"/>
  <c r="U39" i="20"/>
  <c r="AU12" i="20"/>
  <c r="AU14" i="20"/>
  <c r="AU11" i="20"/>
  <c r="V39" i="20"/>
  <c r="AU13" i="20"/>
  <c r="T39" i="20"/>
  <c r="S39" i="20"/>
  <c r="AV9" i="20"/>
  <c r="AV5" i="20"/>
  <c r="L40" i="20"/>
  <c r="P40" i="20"/>
  <c r="AV10" i="20"/>
  <c r="AV4" i="20"/>
  <c r="K40" i="20"/>
  <c r="AV6" i="20"/>
  <c r="AV7" i="20"/>
  <c r="M40" i="20"/>
  <c r="Q40" i="20"/>
  <c r="AV3" i="20"/>
  <c r="AV8" i="20"/>
  <c r="N40" i="20"/>
  <c r="R40" i="20"/>
  <c r="O40" i="20"/>
  <c r="J41" i="20"/>
  <c r="AW2" i="20"/>
  <c r="BB47" i="20"/>
  <c r="BB46" i="20"/>
  <c r="BC45" i="20"/>
  <c r="BA47" i="20"/>
  <c r="BC46" i="20"/>
  <c r="AZ48" i="20"/>
  <c r="BA48" i="20"/>
  <c r="BD45" i="20"/>
  <c r="BD44" i="20"/>
  <c r="BE43" i="20"/>
  <c r="AY49" i="20"/>
  <c r="BF42" i="20"/>
  <c r="AX50" i="20"/>
  <c r="AW51" i="20"/>
  <c r="AV51" i="20"/>
  <c r="BG40" i="20"/>
  <c r="BG41" i="20"/>
  <c r="AV52" i="20"/>
  <c r="AU52" i="20"/>
  <c r="BH40" i="20"/>
  <c r="BH39" i="20"/>
  <c r="AT53" i="20"/>
  <c r="BI38" i="20"/>
  <c r="AR54" i="20"/>
  <c r="BJ37" i="20"/>
  <c r="AS54" i="20"/>
  <c r="BJ36" i="20"/>
  <c r="BK36" i="20"/>
  <c r="BK35" i="20"/>
  <c r="AR55" i="20"/>
  <c r="AQ55" i="20"/>
  <c r="AO56" i="20"/>
  <c r="BL33" i="20"/>
  <c r="AP56" i="20"/>
  <c r="BL34" i="20"/>
  <c r="BM31" i="20"/>
  <c r="AN57" i="20"/>
  <c r="AM57" i="20"/>
  <c r="BM32" i="20"/>
  <c r="BN29" i="20"/>
  <c r="BN30" i="20"/>
  <c r="AK58" i="20"/>
  <c r="AL58" i="20"/>
  <c r="AJ59" i="20"/>
  <c r="BO27" i="20"/>
  <c r="BO28" i="20"/>
  <c r="AI59" i="20"/>
  <c r="AG60" i="20"/>
  <c r="BP24" i="20"/>
  <c r="AH60" i="20"/>
  <c r="BP26" i="20"/>
  <c r="BP25" i="20"/>
  <c r="AF60" i="20"/>
  <c r="AF61" i="20"/>
  <c r="AE61" i="20"/>
  <c r="BQ23" i="20"/>
  <c r="BQ22" i="20"/>
  <c r="BQ24" i="20"/>
  <c r="AD61" i="20"/>
  <c r="BR19" i="20"/>
  <c r="BR21" i="20"/>
  <c r="BR18" i="20"/>
  <c r="AB62" i="20"/>
  <c r="BR20" i="20"/>
  <c r="AC62" i="20"/>
  <c r="Z62" i="20"/>
  <c r="AA62" i="20"/>
  <c r="BS14" i="20"/>
  <c r="X63" i="20"/>
  <c r="BS16" i="20"/>
  <c r="BS17" i="20"/>
  <c r="Y63" i="20"/>
  <c r="W63" i="20"/>
  <c r="V63" i="20"/>
  <c r="BS15" i="20"/>
  <c r="L64" i="20"/>
  <c r="P64" i="20"/>
  <c r="T64" i="20"/>
  <c r="BT9" i="20"/>
  <c r="S64" i="20"/>
  <c r="BT13" i="20"/>
  <c r="BT4" i="20"/>
  <c r="M64" i="20"/>
  <c r="Q64" i="20"/>
  <c r="U64" i="20"/>
  <c r="BT6" i="20"/>
  <c r="BT10" i="20"/>
  <c r="BT11" i="20"/>
  <c r="K64" i="20"/>
  <c r="BT7" i="20"/>
  <c r="N64" i="20"/>
  <c r="R64" i="20"/>
  <c r="BT3" i="20"/>
  <c r="BT5" i="20"/>
  <c r="BT8" i="20"/>
  <c r="O64" i="20"/>
  <c r="BT12" i="20"/>
  <c r="BU2" i="20"/>
  <c r="J65" i="20"/>
  <c r="BE49" i="20"/>
  <c r="BD50" i="20"/>
  <c r="BF48" i="20"/>
  <c r="BC51" i="20"/>
  <c r="BG47" i="20"/>
  <c r="BH46" i="20"/>
  <c r="BB52" i="20"/>
  <c r="BA53" i="20"/>
  <c r="BI44" i="20"/>
  <c r="BI45" i="20"/>
  <c r="AZ53" i="20"/>
  <c r="AZ54" i="20"/>
  <c r="BJ44" i="20"/>
  <c r="BJ43" i="20"/>
  <c r="AY54" i="20"/>
  <c r="BK42" i="20"/>
  <c r="AX55" i="20"/>
  <c r="AW56" i="20"/>
  <c r="BL41" i="20"/>
  <c r="BL40" i="20"/>
  <c r="AV56" i="20"/>
  <c r="AV57" i="20"/>
  <c r="BM40" i="20"/>
  <c r="BM39" i="20"/>
  <c r="AU57" i="20"/>
  <c r="AS58" i="20"/>
  <c r="BN38" i="20"/>
  <c r="BN37" i="20"/>
  <c r="AT58" i="20"/>
  <c r="BO36" i="20"/>
  <c r="AR59" i="20"/>
  <c r="AS59" i="20"/>
  <c r="BO37" i="20"/>
  <c r="AP60" i="20"/>
  <c r="BP34" i="20"/>
  <c r="AQ60" i="20"/>
  <c r="BP35" i="20"/>
  <c r="BQ32" i="20"/>
  <c r="AN61" i="20"/>
  <c r="BQ33" i="20"/>
  <c r="AO61" i="20"/>
  <c r="BR31" i="20"/>
  <c r="BR30" i="20"/>
  <c r="AL62" i="20"/>
  <c r="AM62" i="20"/>
  <c r="AJ63" i="20"/>
  <c r="AK63" i="20"/>
  <c r="BS28" i="20"/>
  <c r="BS29" i="20"/>
  <c r="BT25" i="20"/>
  <c r="AI64" i="20"/>
  <c r="AG64" i="20"/>
  <c r="BT26" i="20"/>
  <c r="BT27" i="20"/>
  <c r="AH64" i="20"/>
  <c r="AF65" i="20"/>
  <c r="BU24" i="20"/>
  <c r="AD65" i="20"/>
  <c r="AE65" i="20"/>
  <c r="BU23" i="20"/>
  <c r="BU22" i="20"/>
  <c r="AB66" i="20"/>
  <c r="BV19" i="20"/>
  <c r="AC66" i="20"/>
  <c r="BV20" i="20"/>
  <c r="BV21" i="20"/>
  <c r="AA66" i="20"/>
  <c r="BW17" i="20"/>
  <c r="X67" i="20"/>
  <c r="BW16" i="20"/>
  <c r="BW18" i="20"/>
  <c r="Y67" i="20"/>
  <c r="BW15" i="20"/>
  <c r="BW14" i="20"/>
  <c r="V67" i="20"/>
  <c r="Z67" i="20"/>
  <c r="W67" i="20"/>
  <c r="M68" i="20"/>
  <c r="Q68" i="20"/>
  <c r="U68" i="20"/>
  <c r="BX3" i="20"/>
  <c r="BX10" i="20"/>
  <c r="BX4" i="20"/>
  <c r="R68" i="20"/>
  <c r="BX13" i="20"/>
  <c r="BX5" i="20"/>
  <c r="BX7" i="20"/>
  <c r="N68" i="20"/>
  <c r="K68" i="20"/>
  <c r="O68" i="20"/>
  <c r="S68" i="20"/>
  <c r="BX9" i="20"/>
  <c r="BX11" i="20"/>
  <c r="BX12" i="20"/>
  <c r="L68" i="20"/>
  <c r="P68" i="20"/>
  <c r="T68" i="20"/>
  <c r="BX6" i="20"/>
  <c r="BX8" i="20"/>
  <c r="J69" i="20"/>
  <c r="BY2" i="20"/>
  <c r="AW41" i="20"/>
  <c r="AW42" i="20"/>
  <c r="AV42" i="20"/>
  <c r="AX41" i="20"/>
  <c r="AX40" i="20"/>
  <c r="AV43" i="20"/>
  <c r="AY40" i="20"/>
  <c r="AU43" i="20"/>
  <c r="AY39" i="20"/>
  <c r="AZ38" i="20"/>
  <c r="AZ39" i="20"/>
  <c r="AT44" i="20"/>
  <c r="AU44" i="20"/>
  <c r="BA37" i="20"/>
  <c r="AS45" i="20"/>
  <c r="AR46" i="20"/>
  <c r="BB36" i="20"/>
  <c r="BC35" i="20"/>
  <c r="AQ47" i="20"/>
  <c r="BC34" i="20"/>
  <c r="AP47" i="20"/>
  <c r="AO48" i="20"/>
  <c r="BD33" i="20"/>
  <c r="BE32" i="20"/>
  <c r="AN49" i="20"/>
  <c r="AM49" i="20"/>
  <c r="BE31" i="20"/>
  <c r="AK50" i="20"/>
  <c r="BF29" i="20"/>
  <c r="AL50" i="20"/>
  <c r="BF30" i="20"/>
  <c r="AK51" i="20"/>
  <c r="BG28" i="20"/>
  <c r="BG29" i="20"/>
  <c r="AJ51" i="20"/>
  <c r="BG27" i="20"/>
  <c r="AI51" i="20"/>
  <c r="BH25" i="20"/>
  <c r="AI52" i="20"/>
  <c r="AG52" i="20"/>
  <c r="BH26" i="20"/>
  <c r="BH27" i="20"/>
  <c r="AH52" i="20"/>
  <c r="AG53" i="20"/>
  <c r="BI25" i="20"/>
  <c r="BI23" i="20"/>
  <c r="BI24" i="20"/>
  <c r="AF53" i="20"/>
  <c r="AE53" i="20"/>
  <c r="AB54" i="20"/>
  <c r="BJ20" i="20"/>
  <c r="BJ21" i="20"/>
  <c r="AC54" i="20"/>
  <c r="BJ22" i="20"/>
  <c r="AD54" i="20"/>
  <c r="BK20" i="20"/>
  <c r="BK17" i="20"/>
  <c r="BK18" i="20"/>
  <c r="AB55" i="20"/>
  <c r="Y55" i="20"/>
  <c r="Z55" i="20"/>
  <c r="BK19" i="20"/>
  <c r="AA55" i="20"/>
  <c r="U56" i="20"/>
  <c r="X56" i="20"/>
  <c r="V56" i="20"/>
  <c r="BL13" i="20"/>
  <c r="BL16" i="20"/>
  <c r="W56" i="20"/>
  <c r="BL15" i="20"/>
  <c r="BL14" i="20"/>
  <c r="BM5" i="20"/>
  <c r="BM12" i="20"/>
  <c r="BM6" i="20"/>
  <c r="BM3" i="20"/>
  <c r="L57" i="20"/>
  <c r="P57" i="20"/>
  <c r="T57" i="20"/>
  <c r="O57" i="20"/>
  <c r="BM11" i="20"/>
  <c r="BM7" i="20"/>
  <c r="BM9" i="20"/>
  <c r="M57" i="20"/>
  <c r="Q57" i="20"/>
  <c r="BM10" i="20"/>
  <c r="BM4" i="20"/>
  <c r="S57" i="20"/>
  <c r="BM8" i="20"/>
  <c r="N57" i="20"/>
  <c r="R57" i="20"/>
  <c r="K57" i="20"/>
  <c r="BN2" i="20"/>
  <c r="J58" i="20"/>
  <c r="BL56" i="20"/>
  <c r="BK57" i="20"/>
  <c r="BM55" i="20"/>
  <c r="BN54" i="20"/>
  <c r="BJ58" i="20"/>
  <c r="BI59" i="20"/>
  <c r="BO53" i="20"/>
  <c r="BH60" i="20"/>
  <c r="BP52" i="20"/>
  <c r="BQ50" i="20"/>
  <c r="BG61" i="20"/>
  <c r="BQ51" i="20"/>
  <c r="BF61" i="20"/>
  <c r="BR50" i="20"/>
  <c r="BR49" i="20"/>
  <c r="BE62" i="20"/>
  <c r="BF62" i="20"/>
  <c r="BD63" i="20"/>
  <c r="BS48" i="20"/>
  <c r="BT46" i="20"/>
  <c r="BT47" i="20"/>
  <c r="BC64" i="20"/>
  <c r="BB64" i="20"/>
  <c r="BA65" i="20"/>
  <c r="BU45" i="20"/>
  <c r="BB65" i="20"/>
  <c r="BU46" i="20"/>
  <c r="BV44" i="20"/>
  <c r="AZ66" i="20"/>
  <c r="BV43" i="20"/>
  <c r="AY66" i="20"/>
  <c r="BW43" i="20"/>
  <c r="BW42" i="20"/>
  <c r="AY67" i="20"/>
  <c r="AX67" i="20"/>
  <c r="AW68" i="20"/>
  <c r="BX41" i="20"/>
  <c r="BX40" i="20"/>
  <c r="AV68" i="20"/>
  <c r="AT69" i="20"/>
  <c r="BY38" i="20"/>
  <c r="AU69" i="20"/>
  <c r="BY39" i="20"/>
  <c r="BZ38" i="20"/>
  <c r="BZ36" i="20"/>
  <c r="BZ37" i="20"/>
  <c r="AR70" i="20"/>
  <c r="AS70" i="20"/>
  <c r="AT70" i="20"/>
  <c r="AP71" i="20"/>
  <c r="CA36" i="20"/>
  <c r="CA35" i="20"/>
  <c r="AR71" i="20"/>
  <c r="AQ71" i="20"/>
  <c r="CA34" i="20"/>
  <c r="AN72" i="20"/>
  <c r="CB34" i="20"/>
  <c r="CB32" i="20"/>
  <c r="AO72" i="20"/>
  <c r="AP72" i="20"/>
  <c r="CB33" i="20"/>
  <c r="AL73" i="20"/>
  <c r="AM73" i="20"/>
  <c r="CC30" i="20"/>
  <c r="CC31" i="20"/>
  <c r="AK74" i="20"/>
  <c r="CD27" i="20"/>
  <c r="AI74" i="20"/>
  <c r="CD28" i="20"/>
  <c r="AJ74" i="20"/>
  <c r="CD29" i="20"/>
  <c r="CE25" i="20"/>
  <c r="AF75" i="20"/>
  <c r="CE24" i="20"/>
  <c r="AG75" i="20"/>
  <c r="CE26" i="20"/>
  <c r="AH75" i="20"/>
  <c r="AC76" i="20"/>
  <c r="AB76" i="20"/>
  <c r="CF23" i="20"/>
  <c r="AD76" i="20"/>
  <c r="CF21" i="20"/>
  <c r="CF22" i="20"/>
  <c r="AE76" i="20"/>
  <c r="CF20" i="20"/>
  <c r="CG15" i="20"/>
  <c r="CG16" i="20"/>
  <c r="X77" i="20"/>
  <c r="CG18" i="20"/>
  <c r="W77" i="20"/>
  <c r="Y77" i="20"/>
  <c r="CG17" i="20"/>
  <c r="Z77" i="20"/>
  <c r="CG19" i="20"/>
  <c r="AA77" i="20"/>
  <c r="CH4" i="20"/>
  <c r="CH7" i="20"/>
  <c r="CH6" i="20"/>
  <c r="CH5" i="20"/>
  <c r="K78" i="20"/>
  <c r="O78" i="20"/>
  <c r="S78" i="20"/>
  <c r="CH14" i="20"/>
  <c r="R78" i="20"/>
  <c r="CH3" i="20"/>
  <c r="L78" i="20"/>
  <c r="P78" i="20"/>
  <c r="T78" i="20"/>
  <c r="N78" i="20"/>
  <c r="CH11" i="20"/>
  <c r="CH13" i="20"/>
  <c r="CH10" i="20"/>
  <c r="M78" i="20"/>
  <c r="Q78" i="20"/>
  <c r="U78" i="20"/>
  <c r="CH8" i="20"/>
  <c r="CH12" i="20"/>
  <c r="CH9" i="20"/>
  <c r="V78" i="20"/>
  <c r="J79" i="20"/>
  <c r="CI2" i="20"/>
  <c r="BH53" i="20"/>
  <c r="BI52" i="20"/>
  <c r="BJ51" i="20"/>
  <c r="BG54" i="20"/>
  <c r="BK50" i="20"/>
  <c r="BF55" i="20"/>
  <c r="BE56" i="20"/>
  <c r="BL49" i="20"/>
  <c r="BM47" i="20"/>
  <c r="BD57" i="20"/>
  <c r="BM48" i="20"/>
  <c r="BC57" i="20"/>
  <c r="BN46" i="20"/>
  <c r="BC58" i="20"/>
  <c r="BN47" i="20"/>
  <c r="BB58" i="20"/>
  <c r="BO45" i="20"/>
  <c r="BA59" i="20"/>
  <c r="BP43" i="20"/>
  <c r="AZ60" i="20"/>
  <c r="AY60" i="20"/>
  <c r="BP44" i="20"/>
  <c r="BQ43" i="20"/>
  <c r="BQ42" i="20"/>
  <c r="AY61" i="20"/>
  <c r="AX61" i="20"/>
  <c r="AV62" i="20"/>
  <c r="AW62" i="20"/>
  <c r="BR40" i="20"/>
  <c r="BR41" i="20"/>
  <c r="AV63" i="20"/>
  <c r="BS40" i="20"/>
  <c r="BS39" i="20"/>
  <c r="AU63" i="20"/>
  <c r="AS64" i="20"/>
  <c r="BT37" i="20"/>
  <c r="AT64" i="20"/>
  <c r="BT38" i="20"/>
  <c r="BU36" i="20"/>
  <c r="BU35" i="20"/>
  <c r="AQ65" i="20"/>
  <c r="AR65" i="20"/>
  <c r="BV34" i="20"/>
  <c r="AO66" i="20"/>
  <c r="AP66" i="20"/>
  <c r="BV33" i="20"/>
  <c r="AN67" i="20"/>
  <c r="BW32" i="20"/>
  <c r="AM67" i="20"/>
  <c r="BW31" i="20"/>
  <c r="AK68" i="20"/>
  <c r="AL68" i="20"/>
  <c r="BX29" i="20"/>
  <c r="BX30" i="20"/>
  <c r="BY26" i="20"/>
  <c r="BY28" i="20"/>
  <c r="AJ69" i="20"/>
  <c r="AH69" i="20"/>
  <c r="BY27" i="20"/>
  <c r="AI69" i="20"/>
  <c r="AF70" i="20"/>
  <c r="BZ25" i="20"/>
  <c r="AG70" i="20"/>
  <c r="BZ24" i="20"/>
  <c r="BZ23" i="20"/>
  <c r="AE70" i="20"/>
  <c r="AC71" i="20"/>
  <c r="CA19" i="20"/>
  <c r="AB71" i="20"/>
  <c r="AD71" i="20"/>
  <c r="CA20" i="20"/>
  <c r="CA22" i="20"/>
  <c r="AA71" i="20"/>
  <c r="CA21" i="20"/>
  <c r="CB14" i="20"/>
  <c r="X72" i="20"/>
  <c r="CB15" i="20"/>
  <c r="Y72" i="20"/>
  <c r="CB17" i="20"/>
  <c r="CB18" i="20"/>
  <c r="W72" i="20"/>
  <c r="CB16" i="20"/>
  <c r="V72" i="20"/>
  <c r="Z72" i="20"/>
  <c r="M73" i="20"/>
  <c r="Q73" i="20"/>
  <c r="U73" i="20"/>
  <c r="CC5" i="20"/>
  <c r="CC8" i="20"/>
  <c r="CC3" i="20"/>
  <c r="P73" i="20"/>
  <c r="N73" i="20"/>
  <c r="R73" i="20"/>
  <c r="CC4" i="20"/>
  <c r="CC9" i="20"/>
  <c r="T73" i="20"/>
  <c r="CC7" i="20"/>
  <c r="CC13" i="20"/>
  <c r="K73" i="20"/>
  <c r="O73" i="20"/>
  <c r="S73" i="20"/>
  <c r="CC12" i="20"/>
  <c r="CC6" i="20"/>
  <c r="L73" i="20"/>
  <c r="CC10" i="20"/>
  <c r="CC11" i="20"/>
  <c r="J74" i="20"/>
  <c r="CD2" i="20"/>
  <c r="EG130" i="20"/>
  <c r="EH129" i="20"/>
  <c r="EI128" i="20"/>
  <c r="EF131" i="20"/>
  <c r="EJ127" i="20"/>
  <c r="EE132" i="20"/>
  <c r="EK126" i="20"/>
  <c r="ED133" i="20"/>
  <c r="EC134" i="20"/>
  <c r="EL125" i="20"/>
  <c r="EB135" i="20"/>
  <c r="EM124" i="20"/>
  <c r="EN123" i="20"/>
  <c r="EA136" i="20"/>
  <c r="DZ137" i="20"/>
  <c r="EO122" i="20"/>
  <c r="EP120" i="20"/>
  <c r="DX138" i="20"/>
  <c r="DY138" i="20"/>
  <c r="EP121" i="20"/>
  <c r="EQ120" i="20"/>
  <c r="DW139" i="20"/>
  <c r="DX139" i="20"/>
  <c r="EQ119" i="20"/>
  <c r="DV140" i="20"/>
  <c r="ER118" i="20"/>
  <c r="ER119" i="20"/>
  <c r="DW140" i="20"/>
  <c r="DU141" i="20"/>
  <c r="ES117" i="20"/>
  <c r="ET116" i="20"/>
  <c r="DT142" i="20"/>
  <c r="DR143" i="20"/>
  <c r="EU115" i="20"/>
  <c r="EU114" i="20"/>
  <c r="DS143" i="20"/>
  <c r="EV113" i="20"/>
  <c r="EV114" i="20"/>
  <c r="DQ144" i="20"/>
  <c r="DR144" i="20"/>
  <c r="DP145" i="20"/>
  <c r="EW112" i="20"/>
  <c r="DO146" i="20"/>
  <c r="EX111" i="20"/>
  <c r="EY110" i="20"/>
  <c r="DM147" i="20"/>
  <c r="EY109" i="20"/>
  <c r="DN147" i="20"/>
  <c r="DL148" i="20"/>
  <c r="EZ108" i="20"/>
  <c r="FA106" i="20"/>
  <c r="FA107" i="20"/>
  <c r="DJ149" i="20"/>
  <c r="DK149" i="20"/>
  <c r="FB106" i="20"/>
  <c r="DI150" i="20"/>
  <c r="DJ150" i="20"/>
  <c r="FB105" i="20"/>
  <c r="DG151" i="20"/>
  <c r="FC104" i="20"/>
  <c r="DH151" i="20"/>
  <c r="FC103" i="20"/>
  <c r="FD103" i="20"/>
  <c r="DF152" i="20"/>
  <c r="FD102" i="20"/>
  <c r="DG152" i="20"/>
  <c r="DD153" i="20"/>
  <c r="DE153" i="20"/>
  <c r="FE100" i="20"/>
  <c r="FE101" i="20"/>
  <c r="FF100" i="20"/>
  <c r="DD154" i="20"/>
  <c r="FF99" i="20"/>
  <c r="DC154" i="20"/>
  <c r="FG97" i="20"/>
  <c r="FG98" i="20"/>
  <c r="DA155" i="20"/>
  <c r="DB155" i="20"/>
  <c r="DA156" i="20"/>
  <c r="FH97" i="20"/>
  <c r="FH96" i="20"/>
  <c r="CZ156" i="20"/>
  <c r="FI95" i="20"/>
  <c r="FI94" i="20"/>
  <c r="CX157" i="20"/>
  <c r="CY157" i="20"/>
  <c r="CW158" i="20"/>
  <c r="FJ93" i="20"/>
  <c r="FJ92" i="20"/>
  <c r="CV158" i="20"/>
  <c r="CV159" i="20"/>
  <c r="FK92" i="20"/>
  <c r="FK91" i="20"/>
  <c r="CU159" i="20"/>
  <c r="FL90" i="20"/>
  <c r="CS160" i="20"/>
  <c r="FL89" i="20"/>
  <c r="CT160" i="20"/>
  <c r="CR161" i="20"/>
  <c r="FM88" i="20"/>
  <c r="FM87" i="20"/>
  <c r="CQ161" i="20"/>
  <c r="CO162" i="20"/>
  <c r="FN85" i="20"/>
  <c r="CP162" i="20"/>
  <c r="FN86" i="20"/>
  <c r="CN163" i="20"/>
  <c r="FO83" i="20"/>
  <c r="FO84" i="20"/>
  <c r="CM163" i="20"/>
  <c r="FP82" i="20"/>
  <c r="FP81" i="20"/>
  <c r="CK164" i="20"/>
  <c r="CL164" i="20"/>
  <c r="CJ165" i="20"/>
  <c r="FQ79" i="20"/>
  <c r="FQ80" i="20"/>
  <c r="CI165" i="20"/>
  <c r="FR77" i="20"/>
  <c r="CG166" i="20"/>
  <c r="CH166" i="20"/>
  <c r="FR78" i="20"/>
  <c r="FS75" i="20"/>
  <c r="CD167" i="20"/>
  <c r="FS74" i="20"/>
  <c r="CE167" i="20"/>
  <c r="FS76" i="20"/>
  <c r="CF167" i="20"/>
  <c r="FT72" i="20"/>
  <c r="CB168" i="20"/>
  <c r="FT74" i="20"/>
  <c r="CC168" i="20"/>
  <c r="FT73" i="20"/>
  <c r="CD168" i="20"/>
  <c r="BZ169" i="20"/>
  <c r="FU71" i="20"/>
  <c r="FU70" i="20"/>
  <c r="CA169" i="20"/>
  <c r="FV69" i="20"/>
  <c r="FV68" i="20"/>
  <c r="BY170" i="20"/>
  <c r="BW170" i="20"/>
  <c r="BX170" i="20"/>
  <c r="FV67" i="20"/>
  <c r="BU171" i="20"/>
  <c r="FW65" i="20"/>
  <c r="FW64" i="20"/>
  <c r="BV171" i="20"/>
  <c r="FW66" i="20"/>
  <c r="BT171" i="20"/>
  <c r="FX63" i="20"/>
  <c r="BT172" i="20"/>
  <c r="FX62" i="20"/>
  <c r="FX64" i="20"/>
  <c r="BR172" i="20"/>
  <c r="BS172" i="20"/>
  <c r="BP173" i="20"/>
  <c r="FY60" i="20"/>
  <c r="BQ173" i="20"/>
  <c r="FY59" i="20"/>
  <c r="BO173" i="20"/>
  <c r="FY61" i="20"/>
  <c r="FZ58" i="20"/>
  <c r="FZ56" i="20"/>
  <c r="FZ57" i="20"/>
  <c r="BL174" i="20"/>
  <c r="BM174" i="20"/>
  <c r="BN174" i="20"/>
  <c r="BH175" i="20"/>
  <c r="GA55" i="20"/>
  <c r="GA54" i="20"/>
  <c r="BI175" i="20"/>
  <c r="BJ175" i="20"/>
  <c r="GA52" i="20"/>
  <c r="GA53" i="20"/>
  <c r="BK175" i="20"/>
  <c r="BE176" i="20"/>
  <c r="BF176" i="20"/>
  <c r="GB49" i="20"/>
  <c r="GB50" i="20"/>
  <c r="GB51" i="20"/>
  <c r="BG176" i="20"/>
  <c r="GC48" i="20"/>
  <c r="BD177" i="20"/>
  <c r="GC45" i="20"/>
  <c r="BA177" i="20"/>
  <c r="GC47" i="20"/>
  <c r="BB177" i="20"/>
  <c r="GC46" i="20"/>
  <c r="BC177" i="20"/>
  <c r="GD43" i="20"/>
  <c r="AY178" i="20"/>
  <c r="GD44" i="20"/>
  <c r="GD42" i="20"/>
  <c r="AV178" i="20"/>
  <c r="AZ178" i="20"/>
  <c r="GD40" i="20"/>
  <c r="GD41" i="20"/>
  <c r="AW178" i="20"/>
  <c r="AX178" i="20"/>
  <c r="AS179" i="20"/>
  <c r="GE37" i="20"/>
  <c r="GE39" i="20"/>
  <c r="AT179" i="20"/>
  <c r="GE35" i="20"/>
  <c r="GE38" i="20"/>
  <c r="AQ179" i="20"/>
  <c r="AU179" i="20"/>
  <c r="GE36" i="20"/>
  <c r="AR179" i="20"/>
  <c r="GF30" i="20"/>
  <c r="GF31" i="20"/>
  <c r="AN180" i="20"/>
  <c r="GF33" i="20"/>
  <c r="GF32" i="20"/>
  <c r="AK180" i="20"/>
  <c r="AO180" i="20"/>
  <c r="GF29" i="20"/>
  <c r="AL180" i="20"/>
  <c r="AP180" i="20"/>
  <c r="GF34" i="20"/>
  <c r="AM180" i="20"/>
  <c r="GG24" i="20"/>
  <c r="AF181" i="20"/>
  <c r="AJ181" i="20"/>
  <c r="GG27" i="20"/>
  <c r="AC181" i="20"/>
  <c r="AG181" i="20"/>
  <c r="GG26" i="20"/>
  <c r="GG21" i="20"/>
  <c r="GG23" i="20"/>
  <c r="AD181" i="20"/>
  <c r="AH181" i="20"/>
  <c r="GG22" i="20"/>
  <c r="GG28" i="20"/>
  <c r="GG25" i="20"/>
  <c r="AE181" i="20"/>
  <c r="AI181" i="20"/>
  <c r="M182" i="20"/>
  <c r="Q182" i="20"/>
  <c r="U182" i="20"/>
  <c r="Y182" i="20"/>
  <c r="AC182" i="20"/>
  <c r="GH11" i="20"/>
  <c r="GH12" i="20"/>
  <c r="GH9" i="20"/>
  <c r="GH10" i="20"/>
  <c r="GH18" i="20"/>
  <c r="N182" i="20"/>
  <c r="R182" i="20"/>
  <c r="V182" i="20"/>
  <c r="Z182" i="20"/>
  <c r="GH8" i="20"/>
  <c r="GH7" i="20"/>
  <c r="GH21" i="20"/>
  <c r="GH6" i="20"/>
  <c r="K182" i="20"/>
  <c r="O182" i="20"/>
  <c r="S182" i="20"/>
  <c r="W182" i="20"/>
  <c r="AA182" i="20"/>
  <c r="GH19" i="20"/>
  <c r="GH4" i="20"/>
  <c r="GH20" i="20"/>
  <c r="GH17" i="20"/>
  <c r="GH3" i="20"/>
  <c r="GH5" i="20"/>
  <c r="L182" i="20"/>
  <c r="P182" i="20"/>
  <c r="T182" i="20"/>
  <c r="X182" i="20"/>
  <c r="AB182" i="20"/>
  <c r="GH15" i="20"/>
  <c r="GH16" i="20"/>
  <c r="GH13" i="20"/>
  <c r="GH14" i="20"/>
  <c r="J183" i="20"/>
  <c r="GI2" i="20"/>
  <c r="EQ138" i="20"/>
  <c r="EP139" i="20"/>
  <c r="EQ139" i="20"/>
  <c r="EO140" i="20"/>
  <c r="ER138" i="20"/>
  <c r="ER137" i="20"/>
  <c r="EP140" i="20"/>
  <c r="EO141" i="20"/>
  <c r="ES137" i="20"/>
  <c r="ES136" i="20"/>
  <c r="EN141" i="20"/>
  <c r="ET135" i="20"/>
  <c r="EN142" i="20"/>
  <c r="ET136" i="20"/>
  <c r="EM142" i="20"/>
  <c r="EU135" i="20"/>
  <c r="EL143" i="20"/>
  <c r="EM143" i="20"/>
  <c r="EU134" i="20"/>
  <c r="EV134" i="20"/>
  <c r="EK144" i="20"/>
  <c r="EL144" i="20"/>
  <c r="EV133" i="20"/>
  <c r="EW132" i="20"/>
  <c r="EJ145" i="20"/>
  <c r="EK145" i="20"/>
  <c r="EW133" i="20"/>
  <c r="EX132" i="20"/>
  <c r="EI146" i="20"/>
  <c r="EX131" i="20"/>
  <c r="EJ146" i="20"/>
  <c r="EY130" i="20"/>
  <c r="EH147" i="20"/>
  <c r="EG148" i="20"/>
  <c r="EZ129" i="20"/>
  <c r="FA128" i="20"/>
  <c r="EF149" i="20"/>
  <c r="FB126" i="20"/>
  <c r="EE150" i="20"/>
  <c r="ED150" i="20"/>
  <c r="FB127" i="20"/>
  <c r="EC151" i="20"/>
  <c r="ED151" i="20"/>
  <c r="FC126" i="20"/>
  <c r="FC125" i="20"/>
  <c r="FD124" i="20"/>
  <c r="EB152" i="20"/>
  <c r="EC152" i="20"/>
  <c r="FD125" i="20"/>
  <c r="EA153" i="20"/>
  <c r="FE123" i="20"/>
  <c r="FF122" i="20"/>
  <c r="DY154" i="20"/>
  <c r="FF121" i="20"/>
  <c r="DZ154" i="20"/>
  <c r="DX155" i="20"/>
  <c r="FG121" i="20"/>
  <c r="DY155" i="20"/>
  <c r="FG120" i="20"/>
  <c r="DW156" i="20"/>
  <c r="FH119" i="20"/>
  <c r="FI118" i="20"/>
  <c r="DU157" i="20"/>
  <c r="FI117" i="20"/>
  <c r="DV157" i="20"/>
  <c r="DU158" i="20"/>
  <c r="FJ116" i="20"/>
  <c r="FJ117" i="20"/>
  <c r="DT158" i="20"/>
  <c r="FK115" i="20"/>
  <c r="DS159" i="20"/>
  <c r="FL113" i="20"/>
  <c r="DQ160" i="20"/>
  <c r="DR160" i="20"/>
  <c r="FL114" i="20"/>
  <c r="DP161" i="20"/>
  <c r="DQ161" i="20"/>
  <c r="FM112" i="20"/>
  <c r="FM113" i="20"/>
  <c r="FN110" i="20"/>
  <c r="DN162" i="20"/>
  <c r="DO162" i="20"/>
  <c r="FN111" i="20"/>
  <c r="FO109" i="20"/>
  <c r="DM163" i="20"/>
  <c r="FO110" i="20"/>
  <c r="DN163" i="20"/>
  <c r="FP107" i="20"/>
  <c r="FP108" i="20"/>
  <c r="DL164" i="20"/>
  <c r="DK164" i="20"/>
  <c r="FQ106" i="20"/>
  <c r="FQ107" i="20"/>
  <c r="DJ165" i="20"/>
  <c r="DK165" i="20"/>
  <c r="DH166" i="20"/>
  <c r="FR105" i="20"/>
  <c r="DI166" i="20"/>
  <c r="FR104" i="20"/>
  <c r="FS104" i="20"/>
  <c r="DG167" i="20"/>
  <c r="FS103" i="20"/>
  <c r="DH167" i="20"/>
  <c r="FT101" i="20"/>
  <c r="DE168" i="20"/>
  <c r="FT102" i="20"/>
  <c r="DF168" i="20"/>
  <c r="FU99" i="20"/>
  <c r="FU100" i="20"/>
  <c r="DD169" i="20"/>
  <c r="DC169" i="20"/>
  <c r="FV98" i="20"/>
  <c r="DC170" i="20"/>
  <c r="FV99" i="20"/>
  <c r="DB170" i="20"/>
  <c r="DA171" i="20"/>
  <c r="FW97" i="20"/>
  <c r="CZ171" i="20"/>
  <c r="FW96" i="20"/>
  <c r="FX95" i="20"/>
  <c r="FX94" i="20"/>
  <c r="CX172" i="20"/>
  <c r="CY172" i="20"/>
  <c r="CV173" i="20"/>
  <c r="CW173" i="20"/>
  <c r="FY92" i="20"/>
  <c r="FY93" i="20"/>
  <c r="FZ91" i="20"/>
  <c r="CT174" i="20"/>
  <c r="FZ90" i="20"/>
  <c r="CU174" i="20"/>
  <c r="CR175" i="20"/>
  <c r="CS175" i="20"/>
  <c r="GA89" i="20"/>
  <c r="GA88" i="20"/>
  <c r="CP176" i="20"/>
  <c r="GB86" i="20"/>
  <c r="GB87" i="20"/>
  <c r="CQ176" i="20"/>
  <c r="CN177" i="20"/>
  <c r="CO177" i="20"/>
  <c r="GC85" i="20"/>
  <c r="GC84" i="20"/>
  <c r="CM178" i="20"/>
  <c r="GD82" i="20"/>
  <c r="GD83" i="20"/>
  <c r="CL178" i="20"/>
  <c r="CK179" i="20"/>
  <c r="GE80" i="20"/>
  <c r="GE79" i="20"/>
  <c r="CI179" i="20"/>
  <c r="GE81" i="20"/>
  <c r="CJ179" i="20"/>
  <c r="GF77" i="20"/>
  <c r="GF78" i="20"/>
  <c r="CG180" i="20"/>
  <c r="GF79" i="20"/>
  <c r="CH180" i="20"/>
  <c r="CI180" i="20"/>
  <c r="CF181" i="20"/>
  <c r="GG75" i="20"/>
  <c r="GG76" i="20"/>
  <c r="CE181" i="20"/>
  <c r="CC182" i="20"/>
  <c r="CD182" i="20"/>
  <c r="GH73" i="20"/>
  <c r="GH72" i="20"/>
  <c r="CB182" i="20"/>
  <c r="GH74" i="20"/>
  <c r="GI70" i="20"/>
  <c r="BY183" i="20"/>
  <c r="GI71" i="20"/>
  <c r="BZ183" i="20"/>
  <c r="GI69" i="20"/>
  <c r="CA183" i="20"/>
  <c r="BY184" i="20"/>
  <c r="GJ67" i="20"/>
  <c r="GJ68" i="20"/>
  <c r="BW184" i="20"/>
  <c r="GJ69" i="20"/>
  <c r="BX184" i="20"/>
  <c r="GK65" i="20"/>
  <c r="BT185" i="20"/>
  <c r="GK64" i="20"/>
  <c r="BU185" i="20"/>
  <c r="BV185" i="20"/>
  <c r="GK66" i="20"/>
  <c r="BQ186" i="20"/>
  <c r="BR186" i="20"/>
  <c r="GL61" i="20"/>
  <c r="BS186" i="20"/>
  <c r="GL63" i="20"/>
  <c r="GL62" i="20"/>
  <c r="GM57" i="20"/>
  <c r="GM58" i="20"/>
  <c r="BP187" i="20"/>
  <c r="GM60" i="20"/>
  <c r="BM187" i="20"/>
  <c r="BN187" i="20"/>
  <c r="GM59" i="20"/>
  <c r="BO187" i="20"/>
  <c r="BL188" i="20"/>
  <c r="BM188" i="20"/>
  <c r="GN57" i="20"/>
  <c r="GN56" i="20"/>
  <c r="BJ188" i="20"/>
  <c r="GN54" i="20"/>
  <c r="GN55" i="20"/>
  <c r="BK188" i="20"/>
  <c r="BH189" i="20"/>
  <c r="GO50" i="20"/>
  <c r="GO52" i="20"/>
  <c r="BI189" i="20"/>
  <c r="GO51" i="20"/>
  <c r="GO53" i="20"/>
  <c r="BF189" i="20"/>
  <c r="BG189" i="20"/>
  <c r="BE190" i="20"/>
  <c r="GP47" i="20"/>
  <c r="GP48" i="20"/>
  <c r="BB190" i="20"/>
  <c r="GP49" i="20"/>
  <c r="BC190" i="20"/>
  <c r="GP46" i="20"/>
  <c r="BD190" i="20"/>
  <c r="AZ191" i="20"/>
  <c r="GQ44" i="20"/>
  <c r="GQ45" i="20"/>
  <c r="BA191" i="20"/>
  <c r="GQ43" i="20"/>
  <c r="AX191" i="20"/>
  <c r="GQ42" i="20"/>
  <c r="AY191" i="20"/>
  <c r="GR41" i="20"/>
  <c r="GR40" i="20"/>
  <c r="AR192" i="20"/>
  <c r="AV192" i="20"/>
  <c r="GR37" i="20"/>
  <c r="GR36" i="20"/>
  <c r="AS192" i="20"/>
  <c r="AW192" i="20"/>
  <c r="AT192" i="20"/>
  <c r="GR38" i="20"/>
  <c r="GR39" i="20"/>
  <c r="AU192" i="20"/>
  <c r="GS33" i="20"/>
  <c r="AN193" i="20"/>
  <c r="GS34" i="20"/>
  <c r="GS35" i="20"/>
  <c r="AO193" i="20"/>
  <c r="GS30" i="20"/>
  <c r="GS31" i="20"/>
  <c r="AL193" i="20"/>
  <c r="AP193" i="20"/>
  <c r="GS32" i="20"/>
  <c r="AM193" i="20"/>
  <c r="AQ193" i="20"/>
  <c r="GT23" i="20"/>
  <c r="GT26" i="20"/>
  <c r="AF194" i="20"/>
  <c r="AJ194" i="20"/>
  <c r="GT28" i="20"/>
  <c r="GT29" i="20"/>
  <c r="AG194" i="20"/>
  <c r="AK194" i="20"/>
  <c r="GT24" i="20"/>
  <c r="GT25" i="20"/>
  <c r="AD194" i="20"/>
  <c r="AH194" i="20"/>
  <c r="GT27" i="20"/>
  <c r="GT22" i="20"/>
  <c r="AE194" i="20"/>
  <c r="AI194" i="20"/>
  <c r="GU7" i="20"/>
  <c r="GU17" i="20"/>
  <c r="GU3" i="20"/>
  <c r="GU14" i="20"/>
  <c r="GU15" i="20"/>
  <c r="GU8" i="20"/>
  <c r="K195" i="20"/>
  <c r="O195" i="20"/>
  <c r="S195" i="20"/>
  <c r="W195" i="20"/>
  <c r="AA195" i="20"/>
  <c r="GU20" i="20"/>
  <c r="GU13" i="20"/>
  <c r="GU10" i="20"/>
  <c r="GU4" i="20"/>
  <c r="L195" i="20"/>
  <c r="P195" i="20"/>
  <c r="T195" i="20"/>
  <c r="X195" i="20"/>
  <c r="AB195" i="20"/>
  <c r="GU16" i="20"/>
  <c r="GU9" i="20"/>
  <c r="GU5" i="20"/>
  <c r="GU19" i="20"/>
  <c r="M195" i="20"/>
  <c r="Q195" i="20"/>
  <c r="U195" i="20"/>
  <c r="Y195" i="20"/>
  <c r="AC195" i="20"/>
  <c r="GU12" i="20"/>
  <c r="GU21" i="20"/>
  <c r="GU6" i="20"/>
  <c r="GU18" i="20"/>
  <c r="GU11" i="20"/>
  <c r="N195" i="20"/>
  <c r="R195" i="20"/>
  <c r="V195" i="20"/>
  <c r="Z195" i="20"/>
  <c r="J196" i="20"/>
  <c r="GV2" i="20"/>
  <c r="EH131" i="20"/>
  <c r="EH130" i="20"/>
  <c r="EG131" i="20"/>
  <c r="EI130" i="20"/>
  <c r="EI129" i="20"/>
  <c r="EJ129" i="20"/>
  <c r="EF132" i="20"/>
  <c r="EG132" i="20"/>
  <c r="EJ128" i="20"/>
  <c r="EK128" i="20"/>
  <c r="EE133" i="20"/>
  <c r="EF133" i="20"/>
  <c r="EK127" i="20"/>
  <c r="EL126" i="20"/>
  <c r="ED134" i="20"/>
  <c r="EE134" i="20"/>
  <c r="EL127" i="20"/>
  <c r="EM126" i="20"/>
  <c r="EM125" i="20"/>
  <c r="EC135" i="20"/>
  <c r="ED135" i="20"/>
  <c r="EB136" i="20"/>
  <c r="EN125" i="20"/>
  <c r="EN124" i="20"/>
  <c r="EC136" i="20"/>
  <c r="EB137" i="20"/>
  <c r="EO124" i="20"/>
  <c r="EO123" i="20"/>
  <c r="EA137" i="20"/>
  <c r="EP122" i="20"/>
  <c r="DZ138" i="20"/>
  <c r="DY139" i="20"/>
  <c r="EQ121" i="20"/>
  <c r="DX140" i="20"/>
  <c r="ER120" i="20"/>
  <c r="DV141" i="20"/>
  <c r="DW141" i="20"/>
  <c r="ES119" i="20"/>
  <c r="ES118" i="20"/>
  <c r="ET117" i="20"/>
  <c r="DU142" i="20"/>
  <c r="DV142" i="20"/>
  <c r="ET118" i="20"/>
  <c r="DU143" i="20"/>
  <c r="EU116" i="20"/>
  <c r="EU117" i="20"/>
  <c r="DT143" i="20"/>
  <c r="EV115" i="20"/>
  <c r="DS144" i="20"/>
  <c r="EW113" i="20"/>
  <c r="EW114" i="20"/>
  <c r="DQ145" i="20"/>
  <c r="DR145" i="20"/>
  <c r="DQ146" i="20"/>
  <c r="EX112" i="20"/>
  <c r="DP146" i="20"/>
  <c r="EX113" i="20"/>
  <c r="EY111" i="20"/>
  <c r="DO147" i="20"/>
  <c r="DM148" i="20"/>
  <c r="EZ110" i="20"/>
  <c r="DN148" i="20"/>
  <c r="EZ109" i="20"/>
  <c r="DL149" i="20"/>
  <c r="FA109" i="20"/>
  <c r="DM149" i="20"/>
  <c r="FA108" i="20"/>
  <c r="FB107" i="20"/>
  <c r="DK150" i="20"/>
  <c r="DI151" i="20"/>
  <c r="FC105" i="20"/>
  <c r="DJ151" i="20"/>
  <c r="FC106" i="20"/>
  <c r="FD105" i="20"/>
  <c r="FD104" i="20"/>
  <c r="DH152" i="20"/>
  <c r="DI152" i="20"/>
  <c r="FE103" i="20"/>
  <c r="DF153" i="20"/>
  <c r="FE102" i="20"/>
  <c r="DG153" i="20"/>
  <c r="FF101" i="20"/>
  <c r="DE154" i="20"/>
  <c r="DF154" i="20"/>
  <c r="FF102" i="20"/>
  <c r="FG100" i="20"/>
  <c r="DC155" i="20"/>
  <c r="DD155" i="20"/>
  <c r="FG99" i="20"/>
  <c r="DB156" i="20"/>
  <c r="FH98" i="20"/>
  <c r="CZ157" i="20"/>
  <c r="FI97" i="20"/>
  <c r="DA157" i="20"/>
  <c r="FI96" i="20"/>
  <c r="FJ95" i="20"/>
  <c r="CX158" i="20"/>
  <c r="CY158" i="20"/>
  <c r="FJ94" i="20"/>
  <c r="FK93" i="20"/>
  <c r="CW159" i="20"/>
  <c r="CX159" i="20"/>
  <c r="FK94" i="20"/>
  <c r="CV160" i="20"/>
  <c r="FL91" i="20"/>
  <c r="FL92" i="20"/>
  <c r="CU160" i="20"/>
  <c r="FM90" i="20"/>
  <c r="FM89" i="20"/>
  <c r="CS161" i="20"/>
  <c r="CT161" i="20"/>
  <c r="CR162" i="20"/>
  <c r="FN87" i="20"/>
  <c r="CQ162" i="20"/>
  <c r="FN88" i="20"/>
  <c r="FO86" i="20"/>
  <c r="CO163" i="20"/>
  <c r="CP163" i="20"/>
  <c r="FO85" i="20"/>
  <c r="CN164" i="20"/>
  <c r="FP84" i="20"/>
  <c r="FP83" i="20"/>
  <c r="CM164" i="20"/>
  <c r="FQ82" i="20"/>
  <c r="CK165" i="20"/>
  <c r="FQ81" i="20"/>
  <c r="CL165" i="20"/>
  <c r="FR80" i="20"/>
  <c r="CJ166" i="20"/>
  <c r="FR79" i="20"/>
  <c r="CI166" i="20"/>
  <c r="CG167" i="20"/>
  <c r="CH167" i="20"/>
  <c r="FS77" i="20"/>
  <c r="FS78" i="20"/>
  <c r="CF168" i="20"/>
  <c r="FT75" i="20"/>
  <c r="FT76" i="20"/>
  <c r="CE168" i="20"/>
  <c r="CB169" i="20"/>
  <c r="FU74" i="20"/>
  <c r="FU72" i="20"/>
  <c r="FU73" i="20"/>
  <c r="CD169" i="20"/>
  <c r="CC169" i="20"/>
  <c r="FV72" i="20"/>
  <c r="FV71" i="20"/>
  <c r="FV70" i="20"/>
  <c r="BZ170" i="20"/>
  <c r="CA170" i="20"/>
  <c r="CB170" i="20"/>
  <c r="BY171" i="20"/>
  <c r="FW67" i="20"/>
  <c r="BW171" i="20"/>
  <c r="BX171" i="20"/>
  <c r="FW69" i="20"/>
  <c r="FW68" i="20"/>
  <c r="FX66" i="20"/>
  <c r="BU172" i="20"/>
  <c r="FX65" i="20"/>
  <c r="BV172" i="20"/>
  <c r="BT173" i="20"/>
  <c r="FY63" i="20"/>
  <c r="BR173" i="20"/>
  <c r="FY62" i="20"/>
  <c r="BS173" i="20"/>
  <c r="FY64" i="20"/>
  <c r="FZ61" i="20"/>
  <c r="BP174" i="20"/>
  <c r="FZ60" i="20"/>
  <c r="BQ174" i="20"/>
  <c r="FZ59" i="20"/>
  <c r="BO174" i="20"/>
  <c r="BL175" i="20"/>
  <c r="GA58" i="20"/>
  <c r="BM175" i="20"/>
  <c r="GA56" i="20"/>
  <c r="GA57" i="20"/>
  <c r="BN175" i="20"/>
  <c r="GB52" i="20"/>
  <c r="BH176" i="20"/>
  <c r="BI176" i="20"/>
  <c r="GB53" i="20"/>
  <c r="GB54" i="20"/>
  <c r="GB55" i="20"/>
  <c r="BJ176" i="20"/>
  <c r="BK176" i="20"/>
  <c r="GC49" i="20"/>
  <c r="GC51" i="20"/>
  <c r="BE177" i="20"/>
  <c r="GC50" i="20"/>
  <c r="BF177" i="20"/>
  <c r="BG177" i="20"/>
  <c r="GD48" i="20"/>
  <c r="GD46" i="20"/>
  <c r="BC178" i="20"/>
  <c r="GD45" i="20"/>
  <c r="BD178" i="20"/>
  <c r="BA178" i="20"/>
  <c r="GD47" i="20"/>
  <c r="BB178" i="20"/>
  <c r="AW179" i="20"/>
  <c r="GE44" i="20"/>
  <c r="GE42" i="20"/>
  <c r="GE43" i="20"/>
  <c r="AX179" i="20"/>
  <c r="GE40" i="20"/>
  <c r="AY179" i="20"/>
  <c r="AV179" i="20"/>
  <c r="AZ179" i="20"/>
  <c r="GE41" i="20"/>
  <c r="GF37" i="20"/>
  <c r="AR180" i="20"/>
  <c r="AS180" i="20"/>
  <c r="GF38" i="20"/>
  <c r="GF39" i="20"/>
  <c r="AT180" i="20"/>
  <c r="GF35" i="20"/>
  <c r="GF36" i="20"/>
  <c r="AQ180" i="20"/>
  <c r="AU180" i="20"/>
  <c r="GG34" i="20"/>
  <c r="GG31" i="20"/>
  <c r="AN181" i="20"/>
  <c r="GG30" i="20"/>
  <c r="AK181" i="20"/>
  <c r="AO181" i="20"/>
  <c r="GG33" i="20"/>
  <c r="GG32" i="20"/>
  <c r="AL181" i="20"/>
  <c r="AP181" i="20"/>
  <c r="GG29" i="20"/>
  <c r="AM181" i="20"/>
  <c r="AG182" i="20"/>
  <c r="GH27" i="20"/>
  <c r="GH22" i="20"/>
  <c r="GH28" i="20"/>
  <c r="GH25" i="20"/>
  <c r="AD182" i="20"/>
  <c r="AH182" i="20"/>
  <c r="GH23" i="20"/>
  <c r="GH24" i="20"/>
  <c r="AE182" i="20"/>
  <c r="AI182" i="20"/>
  <c r="AF182" i="20"/>
  <c r="AJ182" i="20"/>
  <c r="GH26" i="20"/>
  <c r="GI20" i="20"/>
  <c r="GI17" i="20"/>
  <c r="GI3" i="20"/>
  <c r="GI18" i="20"/>
  <c r="GI8" i="20"/>
  <c r="GI15" i="20"/>
  <c r="L183" i="20"/>
  <c r="P183" i="20"/>
  <c r="T183" i="20"/>
  <c r="X183" i="20"/>
  <c r="AB183" i="20"/>
  <c r="GI16" i="20"/>
  <c r="GI13" i="20"/>
  <c r="GI14" i="20"/>
  <c r="GI11" i="20"/>
  <c r="M183" i="20"/>
  <c r="Q183" i="20"/>
  <c r="U183" i="20"/>
  <c r="Y183" i="20"/>
  <c r="AC183" i="20"/>
  <c r="GI12" i="20"/>
  <c r="GI9" i="20"/>
  <c r="GI10" i="20"/>
  <c r="GI4" i="20"/>
  <c r="N183" i="20"/>
  <c r="R183" i="20"/>
  <c r="V183" i="20"/>
  <c r="Z183" i="20"/>
  <c r="GI7" i="20"/>
  <c r="GI21" i="20"/>
  <c r="GI6" i="20"/>
  <c r="GI5" i="20"/>
  <c r="GI19" i="20"/>
  <c r="K183" i="20"/>
  <c r="O183" i="20"/>
  <c r="S183" i="20"/>
  <c r="W183" i="20"/>
  <c r="AA183" i="20"/>
  <c r="J184" i="20"/>
  <c r="GJ2" i="20"/>
  <c r="EM135" i="20"/>
  <c r="EM136" i="20"/>
  <c r="EN134" i="20"/>
  <c r="EN135" i="20"/>
  <c r="EL136" i="20"/>
  <c r="EO134" i="20"/>
  <c r="EK137" i="20"/>
  <c r="EO133" i="20"/>
  <c r="EL137" i="20"/>
  <c r="EP133" i="20"/>
  <c r="EJ138" i="20"/>
  <c r="EP132" i="20"/>
  <c r="EK138" i="20"/>
  <c r="EQ131" i="20"/>
  <c r="EQ132" i="20"/>
  <c r="EI139" i="20"/>
  <c r="EJ139" i="20"/>
  <c r="ER130" i="20"/>
  <c r="EH140" i="20"/>
  <c r="ER131" i="20"/>
  <c r="EI140" i="20"/>
  <c r="EG141" i="20"/>
  <c r="EH141" i="20"/>
  <c r="ES130" i="20"/>
  <c r="ES129" i="20"/>
  <c r="EF142" i="20"/>
  <c r="ET128" i="20"/>
  <c r="EE143" i="20"/>
  <c r="EU127" i="20"/>
  <c r="EV126" i="20"/>
  <c r="ED144" i="20"/>
  <c r="EW125" i="20"/>
  <c r="EC145" i="20"/>
  <c r="EA146" i="20"/>
  <c r="EX124" i="20"/>
  <c r="EB146" i="20"/>
  <c r="EX123" i="20"/>
  <c r="EY123" i="20"/>
  <c r="DZ147" i="20"/>
  <c r="EY122" i="20"/>
  <c r="EA147" i="20"/>
  <c r="DY148" i="20"/>
  <c r="DZ148" i="20"/>
  <c r="EZ122" i="20"/>
  <c r="EZ121" i="20"/>
  <c r="DX149" i="20"/>
  <c r="FA120" i="20"/>
  <c r="FB118" i="20"/>
  <c r="FB119" i="20"/>
  <c r="DV150" i="20"/>
  <c r="DW150" i="20"/>
  <c r="DU151" i="20"/>
  <c r="FC118" i="20"/>
  <c r="DV151" i="20"/>
  <c r="FC117" i="20"/>
  <c r="DT152" i="20"/>
  <c r="FD116" i="20"/>
  <c r="FE115" i="20"/>
  <c r="DR153" i="20"/>
  <c r="DS153" i="20"/>
  <c r="FE114" i="20"/>
  <c r="DQ154" i="20"/>
  <c r="DR154" i="20"/>
  <c r="FF114" i="20"/>
  <c r="FF113" i="20"/>
  <c r="FG112" i="20"/>
  <c r="DP155" i="20"/>
  <c r="DN156" i="20"/>
  <c r="FH111" i="20"/>
  <c r="DO156" i="20"/>
  <c r="FH110" i="20"/>
  <c r="DM157" i="20"/>
  <c r="FI110" i="20"/>
  <c r="DN157" i="20"/>
  <c r="FI109" i="20"/>
  <c r="FJ107" i="20"/>
  <c r="DK158" i="20"/>
  <c r="FJ108" i="20"/>
  <c r="DL158" i="20"/>
  <c r="FK106" i="20"/>
  <c r="FK107" i="20"/>
  <c r="DJ159" i="20"/>
  <c r="DK159" i="20"/>
  <c r="FL104" i="20"/>
  <c r="DH160" i="20"/>
  <c r="DI160" i="20"/>
  <c r="FL105" i="20"/>
  <c r="DH161" i="20"/>
  <c r="FM104" i="20"/>
  <c r="FM103" i="20"/>
  <c r="DG161" i="20"/>
  <c r="DE162" i="20"/>
  <c r="DF162" i="20"/>
  <c r="FN102" i="20"/>
  <c r="FN101" i="20"/>
  <c r="DD163" i="20"/>
  <c r="FO100" i="20"/>
  <c r="FP98" i="20"/>
  <c r="FP99" i="20"/>
  <c r="DB164" i="20"/>
  <c r="DC164" i="20"/>
  <c r="FQ96" i="20"/>
  <c r="CZ165" i="20"/>
  <c r="DA165" i="20"/>
  <c r="FQ97" i="20"/>
  <c r="CX166" i="20"/>
  <c r="FR95" i="20"/>
  <c r="FR94" i="20"/>
  <c r="CY166" i="20"/>
  <c r="CW167" i="20"/>
  <c r="FS94" i="20"/>
  <c r="CX167" i="20"/>
  <c r="FS93" i="20"/>
  <c r="CV168" i="20"/>
  <c r="FT92" i="20"/>
  <c r="FT91" i="20"/>
  <c r="CU168" i="20"/>
  <c r="CS169" i="20"/>
  <c r="FU90" i="20"/>
  <c r="FU89" i="20"/>
  <c r="CT169" i="20"/>
  <c r="FV88" i="20"/>
  <c r="FV87" i="20"/>
  <c r="CR170" i="20"/>
  <c r="CQ170" i="20"/>
  <c r="CO171" i="20"/>
  <c r="CP171" i="20"/>
  <c r="FW85" i="20"/>
  <c r="FW86" i="20"/>
  <c r="FX84" i="20"/>
  <c r="CN172" i="20"/>
  <c r="FX83" i="20"/>
  <c r="CM172" i="20"/>
  <c r="CK173" i="20"/>
  <c r="CL173" i="20"/>
  <c r="FY81" i="20"/>
  <c r="FY82" i="20"/>
  <c r="CJ174" i="20"/>
  <c r="FZ80" i="20"/>
  <c r="FZ79" i="20"/>
  <c r="FZ78" i="20"/>
  <c r="CH174" i="20"/>
  <c r="CI174" i="20"/>
  <c r="CF175" i="20"/>
  <c r="GA77" i="20"/>
  <c r="CG175" i="20"/>
  <c r="GA78" i="20"/>
  <c r="CH175" i="20"/>
  <c r="GA76" i="20"/>
  <c r="GB74" i="20"/>
  <c r="CD176" i="20"/>
  <c r="GB75" i="20"/>
  <c r="CE176" i="20"/>
  <c r="GC71" i="20"/>
  <c r="CB177" i="20"/>
  <c r="GC72" i="20"/>
  <c r="GC73" i="20"/>
  <c r="CC177" i="20"/>
  <c r="CA177" i="20"/>
  <c r="GD69" i="20"/>
  <c r="BY178" i="20"/>
  <c r="GD70" i="20"/>
  <c r="BZ178" i="20"/>
  <c r="GE66" i="20"/>
  <c r="BV179" i="20"/>
  <c r="BW179" i="20"/>
  <c r="GE67" i="20"/>
  <c r="BX179" i="20"/>
  <c r="GE68" i="20"/>
  <c r="GF65" i="20"/>
  <c r="BT180" i="20"/>
  <c r="GF63" i="20"/>
  <c r="BU180" i="20"/>
  <c r="GF64" i="20"/>
  <c r="BS180" i="20"/>
  <c r="GG62" i="20"/>
  <c r="BP181" i="20"/>
  <c r="GG60" i="20"/>
  <c r="BQ181" i="20"/>
  <c r="BR181" i="20"/>
  <c r="GG61" i="20"/>
  <c r="BM182" i="20"/>
  <c r="GH59" i="20"/>
  <c r="GH57" i="20"/>
  <c r="BN182" i="20"/>
  <c r="BO182" i="20"/>
  <c r="GH58" i="20"/>
  <c r="BL183" i="20"/>
  <c r="BI183" i="20"/>
  <c r="GI55" i="20"/>
  <c r="BJ183" i="20"/>
  <c r="GI56" i="20"/>
  <c r="GI53" i="20"/>
  <c r="GI54" i="20"/>
  <c r="BK183" i="20"/>
  <c r="GJ51" i="20"/>
  <c r="BF184" i="20"/>
  <c r="BG184" i="20"/>
  <c r="GJ50" i="20"/>
  <c r="GJ52" i="20"/>
  <c r="BH184" i="20"/>
  <c r="BD185" i="20"/>
  <c r="BE185" i="20"/>
  <c r="GK46" i="20"/>
  <c r="GK49" i="20"/>
  <c r="GK47" i="20"/>
  <c r="GK48" i="20"/>
  <c r="BB185" i="20"/>
  <c r="BC185" i="20"/>
  <c r="AW186" i="20"/>
  <c r="BA186" i="20"/>
  <c r="GL44" i="20"/>
  <c r="GL41" i="20"/>
  <c r="AX186" i="20"/>
  <c r="GL42" i="20"/>
  <c r="AY186" i="20"/>
  <c r="GL43" i="20"/>
  <c r="AZ186" i="20"/>
  <c r="GL45" i="20"/>
  <c r="GM39" i="20"/>
  <c r="AR187" i="20"/>
  <c r="AV187" i="20"/>
  <c r="GM37" i="20"/>
  <c r="GM38" i="20"/>
  <c r="AS187" i="20"/>
  <c r="GM40" i="20"/>
  <c r="AT187" i="20"/>
  <c r="GM36" i="20"/>
  <c r="AU187" i="20"/>
  <c r="GN33" i="20"/>
  <c r="GN34" i="20"/>
  <c r="GN35" i="20"/>
  <c r="AN188" i="20"/>
  <c r="GN30" i="20"/>
  <c r="GN31" i="20"/>
  <c r="AO188" i="20"/>
  <c r="AL188" i="20"/>
  <c r="AP188" i="20"/>
  <c r="GN32" i="20"/>
  <c r="AM188" i="20"/>
  <c r="AQ188" i="20"/>
  <c r="AF189" i="20"/>
  <c r="AJ189" i="20"/>
  <c r="GO23" i="20"/>
  <c r="AG189" i="20"/>
  <c r="AK189" i="20"/>
  <c r="AD189" i="20"/>
  <c r="AH189" i="20"/>
  <c r="GO26" i="20"/>
  <c r="GO28" i="20"/>
  <c r="GO29" i="20"/>
  <c r="AE189" i="20"/>
  <c r="AI189" i="20"/>
  <c r="GO22" i="20"/>
  <c r="GO27" i="20"/>
  <c r="GO24" i="20"/>
  <c r="GO25" i="20"/>
  <c r="M190" i="20"/>
  <c r="Q190" i="20"/>
  <c r="U190" i="20"/>
  <c r="Y190" i="20"/>
  <c r="AC190" i="20"/>
  <c r="GP15" i="20"/>
  <c r="GP16" i="20"/>
  <c r="GP21" i="20"/>
  <c r="GP6" i="20"/>
  <c r="GP18" i="20"/>
  <c r="N190" i="20"/>
  <c r="R190" i="20"/>
  <c r="V190" i="20"/>
  <c r="Z190" i="20"/>
  <c r="GP11" i="20"/>
  <c r="GP12" i="20"/>
  <c r="GP17" i="20"/>
  <c r="GP3" i="20"/>
  <c r="GP10" i="20"/>
  <c r="K190" i="20"/>
  <c r="O190" i="20"/>
  <c r="S190" i="20"/>
  <c r="W190" i="20"/>
  <c r="AA190" i="20"/>
  <c r="GP8" i="20"/>
  <c r="GP7" i="20"/>
  <c r="GP13" i="20"/>
  <c r="GP14" i="20"/>
  <c r="L190" i="20"/>
  <c r="P190" i="20"/>
  <c r="T190" i="20"/>
  <c r="X190" i="20"/>
  <c r="AB190" i="20"/>
  <c r="GP19" i="20"/>
  <c r="GP4" i="20"/>
  <c r="GP20" i="20"/>
  <c r="GP9" i="20"/>
  <c r="GP5" i="20"/>
  <c r="GQ2" i="20"/>
  <c r="J191" i="20"/>
  <c r="FH155" i="20"/>
  <c r="FH156" i="20"/>
  <c r="FG156" i="20"/>
  <c r="FF157" i="20"/>
  <c r="FG157" i="20"/>
  <c r="FI154" i="20"/>
  <c r="FI155" i="20"/>
  <c r="FE158" i="20"/>
  <c r="FF158" i="20"/>
  <c r="FJ154" i="20"/>
  <c r="FJ153" i="20"/>
  <c r="FD159" i="20"/>
  <c r="FK153" i="20"/>
  <c r="FE159" i="20"/>
  <c r="FK152" i="20"/>
  <c r="FL152" i="20"/>
  <c r="FD160" i="20"/>
  <c r="FL151" i="20"/>
  <c r="FC160" i="20"/>
  <c r="FM150" i="20"/>
  <c r="FB161" i="20"/>
  <c r="FM151" i="20"/>
  <c r="FC161" i="20"/>
  <c r="FA162" i="20"/>
  <c r="FN149" i="20"/>
  <c r="FB162" i="20"/>
  <c r="FN150" i="20"/>
  <c r="FO148" i="20"/>
  <c r="EZ163" i="20"/>
  <c r="FP147" i="20"/>
  <c r="EY164" i="20"/>
  <c r="FQ146" i="20"/>
  <c r="EX165" i="20"/>
  <c r="FR145" i="20"/>
  <c r="EW166" i="20"/>
  <c r="FS143" i="20"/>
  <c r="EU167" i="20"/>
  <c r="FS144" i="20"/>
  <c r="EV167" i="20"/>
  <c r="FT142" i="20"/>
  <c r="FT143" i="20"/>
  <c r="ET168" i="20"/>
  <c r="EU168" i="20"/>
  <c r="FU141" i="20"/>
  <c r="FU142" i="20"/>
  <c r="ET169" i="20"/>
  <c r="ES169" i="20"/>
  <c r="ER170" i="20"/>
  <c r="FV140" i="20"/>
  <c r="FW139" i="20"/>
  <c r="EQ171" i="20"/>
  <c r="FX138" i="20"/>
  <c r="EO172" i="20"/>
  <c r="EP172" i="20"/>
  <c r="FX137" i="20"/>
  <c r="EN173" i="20"/>
  <c r="FY137" i="20"/>
  <c r="EO173" i="20"/>
  <c r="FY136" i="20"/>
  <c r="FZ135" i="20"/>
  <c r="EM174" i="20"/>
  <c r="GA133" i="20"/>
  <c r="EK175" i="20"/>
  <c r="EL175" i="20"/>
  <c r="GA134" i="20"/>
  <c r="EJ176" i="20"/>
  <c r="GB132" i="20"/>
  <c r="EK176" i="20"/>
  <c r="GB133" i="20"/>
  <c r="GC131" i="20"/>
  <c r="EI177" i="20"/>
  <c r="GD129" i="20"/>
  <c r="EG178" i="20"/>
  <c r="GD130" i="20"/>
  <c r="EH178" i="20"/>
  <c r="EG179" i="20"/>
  <c r="GE128" i="20"/>
  <c r="EF179" i="20"/>
  <c r="GE129" i="20"/>
  <c r="GF127" i="20"/>
  <c r="EE180" i="20"/>
  <c r="EC181" i="20"/>
  <c r="GG126" i="20"/>
  <c r="ED181" i="20"/>
  <c r="GG125" i="20"/>
  <c r="GH124" i="20"/>
  <c r="EB182" i="20"/>
  <c r="DZ183" i="20"/>
  <c r="GI123" i="20"/>
  <c r="GI122" i="20"/>
  <c r="EA183" i="20"/>
  <c r="DY184" i="20"/>
  <c r="DZ184" i="20"/>
  <c r="GJ121" i="20"/>
  <c r="GJ122" i="20"/>
  <c r="DX185" i="20"/>
  <c r="GK120" i="20"/>
  <c r="GK119" i="20"/>
  <c r="DW185" i="20"/>
  <c r="GL118" i="20"/>
  <c r="DV186" i="20"/>
  <c r="GM116" i="20"/>
  <c r="DT187" i="20"/>
  <c r="DU187" i="20"/>
  <c r="GM117" i="20"/>
  <c r="GN114" i="20"/>
  <c r="GN115" i="20"/>
  <c r="DR188" i="20"/>
  <c r="DS188" i="20"/>
  <c r="DQ189" i="20"/>
  <c r="GO113" i="20"/>
  <c r="DR189" i="20"/>
  <c r="GO114" i="20"/>
  <c r="GP112" i="20"/>
  <c r="DO190" i="20"/>
  <c r="DP190" i="20"/>
  <c r="GP111" i="20"/>
  <c r="GQ109" i="20"/>
  <c r="GQ110" i="20"/>
  <c r="DM191" i="20"/>
  <c r="DN191" i="20"/>
  <c r="DL192" i="20"/>
  <c r="GR108" i="20"/>
  <c r="GR107" i="20"/>
  <c r="DK192" i="20"/>
  <c r="DI193" i="20"/>
  <c r="GS107" i="20"/>
  <c r="GS105" i="20"/>
  <c r="DJ193" i="20"/>
  <c r="GS106" i="20"/>
  <c r="DK193" i="20"/>
  <c r="DH194" i="20"/>
  <c r="GT105" i="20"/>
  <c r="DI194" i="20"/>
  <c r="GT104" i="20"/>
  <c r="DG195" i="20"/>
  <c r="GU103" i="20"/>
  <c r="GU102" i="20"/>
  <c r="DF195" i="20"/>
  <c r="DE196" i="20"/>
  <c r="GV101" i="20"/>
  <c r="GV100" i="20"/>
  <c r="DD196" i="20"/>
  <c r="GW99" i="20"/>
  <c r="DB197" i="20"/>
  <c r="GW98" i="20"/>
  <c r="DC197" i="20"/>
  <c r="GX97" i="20"/>
  <c r="CZ198" i="20"/>
  <c r="GX96" i="20"/>
  <c r="DA198" i="20"/>
  <c r="GY94" i="20"/>
  <c r="GY95" i="20"/>
  <c r="CY199" i="20"/>
  <c r="GY93" i="20"/>
  <c r="CW199" i="20"/>
  <c r="CX199" i="20"/>
  <c r="CW200" i="20"/>
  <c r="GZ93" i="20"/>
  <c r="CU200" i="20"/>
  <c r="GZ92" i="20"/>
  <c r="CV200" i="20"/>
  <c r="GZ91" i="20"/>
  <c r="CS201" i="20"/>
  <c r="CT201" i="20"/>
  <c r="CU201" i="20"/>
  <c r="HA91" i="20"/>
  <c r="HA90" i="20"/>
  <c r="HA89" i="20"/>
  <c r="CR202" i="20"/>
  <c r="HB87" i="20"/>
  <c r="HB88" i="20"/>
  <c r="CQ202" i="20"/>
  <c r="CO203" i="20"/>
  <c r="HC84" i="20"/>
  <c r="CP203" i="20"/>
  <c r="HC85" i="20"/>
  <c r="HC86" i="20"/>
  <c r="CN203" i="20"/>
  <c r="HD82" i="20"/>
  <c r="CL204" i="20"/>
  <c r="HD83" i="20"/>
  <c r="CM204" i="20"/>
  <c r="CJ205" i="20"/>
  <c r="HE79" i="20"/>
  <c r="HE80" i="20"/>
  <c r="CK205" i="20"/>
  <c r="HE81" i="20"/>
  <c r="CI205" i="20"/>
  <c r="CG206" i="20"/>
  <c r="HF77" i="20"/>
  <c r="CH206" i="20"/>
  <c r="HF78" i="20"/>
  <c r="CF206" i="20"/>
  <c r="HF76" i="20"/>
  <c r="CF207" i="20"/>
  <c r="CD207" i="20"/>
  <c r="HG75" i="20"/>
  <c r="HG76" i="20"/>
  <c r="HG74" i="20"/>
  <c r="CE207" i="20"/>
  <c r="CB208" i="20"/>
  <c r="CC208" i="20"/>
  <c r="HH72" i="20"/>
  <c r="HH73" i="20"/>
  <c r="HH71" i="20"/>
  <c r="CA208" i="20"/>
  <c r="HI69" i="20"/>
  <c r="HI70" i="20"/>
  <c r="BX209" i="20"/>
  <c r="BY209" i="20"/>
  <c r="HI68" i="20"/>
  <c r="BZ209" i="20"/>
  <c r="BU210" i="20"/>
  <c r="BV210" i="20"/>
  <c r="HJ66" i="20"/>
  <c r="BW210" i="20"/>
  <c r="HJ67" i="20"/>
  <c r="BT210" i="20"/>
  <c r="HJ64" i="20"/>
  <c r="HJ65" i="20"/>
  <c r="HK61" i="20"/>
  <c r="BQ211" i="20"/>
  <c r="HK62" i="20"/>
  <c r="BR211" i="20"/>
  <c r="HK63" i="20"/>
  <c r="BS211" i="20"/>
  <c r="BM212" i="20"/>
  <c r="HL58" i="20"/>
  <c r="HL59" i="20"/>
  <c r="BN212" i="20"/>
  <c r="BO212" i="20"/>
  <c r="HL60" i="20"/>
  <c r="BP212" i="20"/>
  <c r="HL57" i="20"/>
  <c r="BI213" i="20"/>
  <c r="BJ213" i="20"/>
  <c r="BK213" i="20"/>
  <c r="HM56" i="20"/>
  <c r="BL213" i="20"/>
  <c r="HM54" i="20"/>
  <c r="HM55" i="20"/>
  <c r="HM53" i="20"/>
  <c r="BH214" i="20"/>
  <c r="HN51" i="20"/>
  <c r="BE214" i="20"/>
  <c r="BF214" i="20"/>
  <c r="HN52" i="20"/>
  <c r="HN50" i="20"/>
  <c r="HN49" i="20"/>
  <c r="BG214" i="20"/>
  <c r="HO44" i="20"/>
  <c r="AZ215" i="20"/>
  <c r="BD215" i="20"/>
  <c r="HO45" i="20"/>
  <c r="BA215" i="20"/>
  <c r="HO47" i="20"/>
  <c r="HO46" i="20"/>
  <c r="BB215" i="20"/>
  <c r="HO48" i="20"/>
  <c r="BC215" i="20"/>
  <c r="HP43" i="20"/>
  <c r="AV216" i="20"/>
  <c r="HP42" i="20"/>
  <c r="HP39" i="20"/>
  <c r="AW216" i="20"/>
  <c r="HP41" i="20"/>
  <c r="HP38" i="20"/>
  <c r="HP40" i="20"/>
  <c r="AT216" i="20"/>
  <c r="AX216" i="20"/>
  <c r="AU216" i="20"/>
  <c r="AY216" i="20"/>
  <c r="AO217" i="20"/>
  <c r="AS217" i="20"/>
  <c r="HQ35" i="20"/>
  <c r="HQ36" i="20"/>
  <c r="HQ33" i="20"/>
  <c r="AP217" i="20"/>
  <c r="AT217" i="20"/>
  <c r="HQ38" i="20"/>
  <c r="HQ37" i="20"/>
  <c r="HQ32" i="20"/>
  <c r="AQ217" i="20"/>
  <c r="HQ34" i="20"/>
  <c r="AN217" i="20"/>
  <c r="AR217" i="20"/>
  <c r="AG218" i="20"/>
  <c r="AK218" i="20"/>
  <c r="HR27" i="20"/>
  <c r="AH218" i="20"/>
  <c r="AL218" i="20"/>
  <c r="HR23" i="20"/>
  <c r="HR29" i="20"/>
  <c r="AE218" i="20"/>
  <c r="AI218" i="20"/>
  <c r="AM218" i="20"/>
  <c r="HR28" i="20"/>
  <c r="HR25" i="20"/>
  <c r="HR30" i="20"/>
  <c r="AF218" i="20"/>
  <c r="AJ218" i="20"/>
  <c r="HR31" i="20"/>
  <c r="HR24" i="20"/>
  <c r="HR26" i="20"/>
  <c r="HS7" i="20"/>
  <c r="HS21" i="20"/>
  <c r="HS6" i="20"/>
  <c r="HS10" i="20"/>
  <c r="HS11" i="20"/>
  <c r="HS19" i="20"/>
  <c r="L219" i="20"/>
  <c r="P219" i="20"/>
  <c r="T219" i="20"/>
  <c r="X219" i="20"/>
  <c r="AB219" i="20"/>
  <c r="HS20" i="20"/>
  <c r="HS17" i="20"/>
  <c r="HS3" i="20"/>
  <c r="HS22" i="20"/>
  <c r="HS5" i="20"/>
  <c r="HS4" i="20"/>
  <c r="M219" i="20"/>
  <c r="Q219" i="20"/>
  <c r="U219" i="20"/>
  <c r="Y219" i="20"/>
  <c r="AC219" i="20"/>
  <c r="HS16" i="20"/>
  <c r="HS13" i="20"/>
  <c r="HS18" i="20"/>
  <c r="N219" i="20"/>
  <c r="R219" i="20"/>
  <c r="V219" i="20"/>
  <c r="Z219" i="20"/>
  <c r="AD219" i="20"/>
  <c r="HS12" i="20"/>
  <c r="HS9" i="20"/>
  <c r="HS14" i="20"/>
  <c r="HS8" i="20"/>
  <c r="HS15" i="20"/>
  <c r="K219" i="20"/>
  <c r="O219" i="20"/>
  <c r="S219" i="20"/>
  <c r="W219" i="20"/>
  <c r="AA219" i="20"/>
  <c r="HT2" i="20"/>
  <c r="J220" i="20"/>
  <c r="EU143" i="20"/>
  <c r="EV142" i="20"/>
  <c r="ET144" i="20"/>
  <c r="EW141" i="20"/>
  <c r="ES145" i="20"/>
  <c r="EX140" i="20"/>
  <c r="ER146" i="20"/>
  <c r="EY139" i="20"/>
  <c r="EQ147" i="20"/>
  <c r="EP148" i="20"/>
  <c r="EZ138" i="20"/>
  <c r="FA137" i="20"/>
  <c r="EO149" i="20"/>
  <c r="EN150" i="20"/>
  <c r="FB136" i="20"/>
  <c r="EL151" i="20"/>
  <c r="FC134" i="20"/>
  <c r="EM151" i="20"/>
  <c r="FC135" i="20"/>
  <c r="FD133" i="20"/>
  <c r="FD134" i="20"/>
  <c r="EK152" i="20"/>
  <c r="EL152" i="20"/>
  <c r="EJ153" i="20"/>
  <c r="EK153" i="20"/>
  <c r="FE132" i="20"/>
  <c r="FE133" i="20"/>
  <c r="FF131" i="20"/>
  <c r="EI154" i="20"/>
  <c r="FG130" i="20"/>
  <c r="EH155" i="20"/>
  <c r="EG156" i="20"/>
  <c r="FH129" i="20"/>
  <c r="EF157" i="20"/>
  <c r="FI127" i="20"/>
  <c r="FI128" i="20"/>
  <c r="EE157" i="20"/>
  <c r="ED158" i="20"/>
  <c r="FJ126" i="20"/>
  <c r="EE158" i="20"/>
  <c r="FJ127" i="20"/>
  <c r="FK125" i="20"/>
  <c r="EC159" i="20"/>
  <c r="FL124" i="20"/>
  <c r="EB160" i="20"/>
  <c r="FL123" i="20"/>
  <c r="EA160" i="20"/>
  <c r="FM123" i="20"/>
  <c r="DZ161" i="20"/>
  <c r="FM122" i="20"/>
  <c r="EA161" i="20"/>
  <c r="DY162" i="20"/>
  <c r="DZ162" i="20"/>
  <c r="FN122" i="20"/>
  <c r="FN121" i="20"/>
  <c r="FO120" i="20"/>
  <c r="DX163" i="20"/>
  <c r="FO119" i="20"/>
  <c r="DW163" i="20"/>
  <c r="FP119" i="20"/>
  <c r="DV164" i="20"/>
  <c r="FP118" i="20"/>
  <c r="DW164" i="20"/>
  <c r="DU165" i="20"/>
  <c r="FQ117" i="20"/>
  <c r="DT166" i="20"/>
  <c r="FR115" i="20"/>
  <c r="FR116" i="20"/>
  <c r="DS166" i="20"/>
  <c r="FS114" i="20"/>
  <c r="DR167" i="20"/>
  <c r="DS167" i="20"/>
  <c r="FS115" i="20"/>
  <c r="FT112" i="20"/>
  <c r="DP168" i="20"/>
  <c r="FT113" i="20"/>
  <c r="DQ168" i="20"/>
  <c r="FU112" i="20"/>
  <c r="DP169" i="20"/>
  <c r="FU111" i="20"/>
  <c r="DO169" i="20"/>
  <c r="FV110" i="20"/>
  <c r="DM170" i="20"/>
  <c r="FV109" i="20"/>
  <c r="DN170" i="20"/>
  <c r="DL171" i="20"/>
  <c r="FW108" i="20"/>
  <c r="FX106" i="20"/>
  <c r="DJ172" i="20"/>
  <c r="FX107" i="20"/>
  <c r="DK172" i="20"/>
  <c r="DH173" i="20"/>
  <c r="FY105" i="20"/>
  <c r="DI173" i="20"/>
  <c r="FY104" i="20"/>
  <c r="DH174" i="20"/>
  <c r="FZ103" i="20"/>
  <c r="FZ104" i="20"/>
  <c r="DG174" i="20"/>
  <c r="DE175" i="20"/>
  <c r="GA102" i="20"/>
  <c r="DF175" i="20"/>
  <c r="GA101" i="20"/>
  <c r="DD176" i="20"/>
  <c r="GB100" i="20"/>
  <c r="GB99" i="20"/>
  <c r="DC176" i="20"/>
  <c r="DA177" i="20"/>
  <c r="GC98" i="20"/>
  <c r="DB177" i="20"/>
  <c r="GC97" i="20"/>
  <c r="CY178" i="20"/>
  <c r="GD96" i="20"/>
  <c r="CZ178" i="20"/>
  <c r="GD95" i="20"/>
  <c r="CW179" i="20"/>
  <c r="CX179" i="20"/>
  <c r="GE95" i="20"/>
  <c r="CY179" i="20"/>
  <c r="GE94" i="20"/>
  <c r="GE93" i="20"/>
  <c r="CV180" i="20"/>
  <c r="GF91" i="20"/>
  <c r="CW180" i="20"/>
  <c r="GF92" i="20"/>
  <c r="GF93" i="20"/>
  <c r="CU180" i="20"/>
  <c r="CS181" i="20"/>
  <c r="GG91" i="20"/>
  <c r="GG89" i="20"/>
  <c r="GG90" i="20"/>
  <c r="CT181" i="20"/>
  <c r="CU181" i="20"/>
  <c r="CS182" i="20"/>
  <c r="CQ182" i="20"/>
  <c r="GH88" i="20"/>
  <c r="GH89" i="20"/>
  <c r="CR182" i="20"/>
  <c r="GH87" i="20"/>
  <c r="GI86" i="20"/>
  <c r="CO183" i="20"/>
  <c r="CP183" i="20"/>
  <c r="GI85" i="20"/>
  <c r="GI87" i="20"/>
  <c r="CQ183" i="20"/>
  <c r="CM184" i="20"/>
  <c r="GJ84" i="20"/>
  <c r="CN184" i="20"/>
  <c r="GJ83" i="20"/>
  <c r="GK82" i="20"/>
  <c r="GK81" i="20"/>
  <c r="CK185" i="20"/>
  <c r="CL185" i="20"/>
  <c r="GL80" i="20"/>
  <c r="GL78" i="20"/>
  <c r="CH186" i="20"/>
  <c r="CI186" i="20"/>
  <c r="CJ186" i="20"/>
  <c r="GL79" i="20"/>
  <c r="GM77" i="20"/>
  <c r="CF187" i="20"/>
  <c r="CG187" i="20"/>
  <c r="GM76" i="20"/>
  <c r="GN75" i="20"/>
  <c r="CC188" i="20"/>
  <c r="GN74" i="20"/>
  <c r="GN73" i="20"/>
  <c r="CD188" i="20"/>
  <c r="CE188" i="20"/>
  <c r="CB189" i="20"/>
  <c r="GO71" i="20"/>
  <c r="GO72" i="20"/>
  <c r="CA189" i="20"/>
  <c r="BY190" i="20"/>
  <c r="BZ190" i="20"/>
  <c r="GP70" i="20"/>
  <c r="BX190" i="20"/>
  <c r="GP68" i="20"/>
  <c r="GP69" i="20"/>
  <c r="GQ67" i="20"/>
  <c r="BU191" i="20"/>
  <c r="GQ66" i="20"/>
  <c r="BV191" i="20"/>
  <c r="GQ65" i="20"/>
  <c r="BW191" i="20"/>
  <c r="BT192" i="20"/>
  <c r="GR62" i="20"/>
  <c r="GR63" i="20"/>
  <c r="BR192" i="20"/>
  <c r="GR64" i="20"/>
  <c r="BS192" i="20"/>
  <c r="GS59" i="20"/>
  <c r="GS60" i="20"/>
  <c r="BP193" i="20"/>
  <c r="GS61" i="20"/>
  <c r="GS58" i="20"/>
  <c r="BQ193" i="20"/>
  <c r="BN193" i="20"/>
  <c r="BO193" i="20"/>
  <c r="GT55" i="20"/>
  <c r="BL194" i="20"/>
  <c r="BM194" i="20"/>
  <c r="GT58" i="20"/>
  <c r="GT56" i="20"/>
  <c r="GT57" i="20"/>
  <c r="BN194" i="20"/>
  <c r="BK194" i="20"/>
  <c r="GU51" i="20"/>
  <c r="BG195" i="20"/>
  <c r="GU52" i="20"/>
  <c r="BH195" i="20"/>
  <c r="GU54" i="20"/>
  <c r="BI195" i="20"/>
  <c r="GU53" i="20"/>
  <c r="BJ195" i="20"/>
  <c r="BE196" i="20"/>
  <c r="GV49" i="20"/>
  <c r="BF196" i="20"/>
  <c r="GV50" i="20"/>
  <c r="GV47" i="20"/>
  <c r="BC196" i="20"/>
  <c r="BD196" i="20"/>
  <c r="GV48" i="20"/>
  <c r="BA197" i="20"/>
  <c r="GW46" i="20"/>
  <c r="AX197" i="20"/>
  <c r="BB197" i="20"/>
  <c r="GW42" i="20"/>
  <c r="GW45" i="20"/>
  <c r="AY197" i="20"/>
  <c r="GW43" i="20"/>
  <c r="AZ197" i="20"/>
  <c r="GW44" i="20"/>
  <c r="GX41" i="20"/>
  <c r="AV198" i="20"/>
  <c r="GX40" i="20"/>
  <c r="GX37" i="20"/>
  <c r="AS198" i="20"/>
  <c r="AW198" i="20"/>
  <c r="GX39" i="20"/>
  <c r="AT198" i="20"/>
  <c r="GX38" i="20"/>
  <c r="AU198" i="20"/>
  <c r="GY34" i="20"/>
  <c r="AM199" i="20"/>
  <c r="AQ199" i="20"/>
  <c r="GY36" i="20"/>
  <c r="AN199" i="20"/>
  <c r="AR199" i="20"/>
  <c r="GY32" i="20"/>
  <c r="GY31" i="20"/>
  <c r="GY33" i="20"/>
  <c r="AO199" i="20"/>
  <c r="GY35" i="20"/>
  <c r="AP199" i="20"/>
  <c r="AG200" i="20"/>
  <c r="AK200" i="20"/>
  <c r="GZ22" i="20"/>
  <c r="AD200" i="20"/>
  <c r="AH200" i="20"/>
  <c r="AL200" i="20"/>
  <c r="GZ28" i="20"/>
  <c r="GZ27" i="20"/>
  <c r="AE200" i="20"/>
  <c r="AI200" i="20"/>
  <c r="GZ29" i="20"/>
  <c r="GZ30" i="20"/>
  <c r="GZ23" i="20"/>
  <c r="GZ24" i="20"/>
  <c r="AF200" i="20"/>
  <c r="AJ200" i="20"/>
  <c r="GZ25" i="20"/>
  <c r="GZ26" i="20"/>
  <c r="M201" i="20"/>
  <c r="Q201" i="20"/>
  <c r="U201" i="20"/>
  <c r="Y201" i="20"/>
  <c r="AC201" i="20"/>
  <c r="HA5" i="20"/>
  <c r="HA19" i="20"/>
  <c r="HA4" i="20"/>
  <c r="HA7" i="20"/>
  <c r="HA17" i="20"/>
  <c r="HA13" i="20"/>
  <c r="N201" i="20"/>
  <c r="R201" i="20"/>
  <c r="V201" i="20"/>
  <c r="Z201" i="20"/>
  <c r="HA18" i="20"/>
  <c r="HA15" i="20"/>
  <c r="HA20" i="20"/>
  <c r="K201" i="20"/>
  <c r="O201" i="20"/>
  <c r="S201" i="20"/>
  <c r="W201" i="20"/>
  <c r="AA201" i="20"/>
  <c r="HA14" i="20"/>
  <c r="HA11" i="20"/>
  <c r="HA16" i="20"/>
  <c r="HA6" i="20"/>
  <c r="L201" i="20"/>
  <c r="P201" i="20"/>
  <c r="T201" i="20"/>
  <c r="X201" i="20"/>
  <c r="AB201" i="20"/>
  <c r="HA10" i="20"/>
  <c r="HA21" i="20"/>
  <c r="HA8" i="20"/>
  <c r="HA12" i="20"/>
  <c r="HA9" i="20"/>
  <c r="HA3" i="20"/>
  <c r="J202" i="20"/>
  <c r="HB2" i="20"/>
  <c r="EU142" i="20"/>
  <c r="ET143" i="20"/>
  <c r="EV140" i="20"/>
  <c r="ER144" i="20"/>
  <c r="EV141" i="20"/>
  <c r="ES144" i="20"/>
  <c r="ER145" i="20"/>
  <c r="EW140" i="20"/>
  <c r="EW139" i="20"/>
  <c r="EQ145" i="20"/>
  <c r="EX139" i="20"/>
  <c r="EP146" i="20"/>
  <c r="EQ146" i="20"/>
  <c r="EX138" i="20"/>
  <c r="EY137" i="20"/>
  <c r="EO147" i="20"/>
  <c r="EP147" i="20"/>
  <c r="EY138" i="20"/>
  <c r="EO148" i="20"/>
  <c r="EZ137" i="20"/>
  <c r="EN148" i="20"/>
  <c r="EZ136" i="20"/>
  <c r="EN149" i="20"/>
  <c r="FA136" i="20"/>
  <c r="FA135" i="20"/>
  <c r="EM149" i="20"/>
  <c r="EM150" i="20"/>
  <c r="FB135" i="20"/>
  <c r="FB134" i="20"/>
  <c r="EL150" i="20"/>
  <c r="EK151" i="20"/>
  <c r="FC133" i="20"/>
  <c r="EJ152" i="20"/>
  <c r="FD132" i="20"/>
  <c r="FE131" i="20"/>
  <c r="EI153" i="20"/>
  <c r="FF129" i="20"/>
  <c r="EG154" i="20"/>
  <c r="EH154" i="20"/>
  <c r="FF130" i="20"/>
  <c r="FG129" i="20"/>
  <c r="FG128" i="20"/>
  <c r="EF155" i="20"/>
  <c r="EG155" i="20"/>
  <c r="FH128" i="20"/>
  <c r="EE156" i="20"/>
  <c r="EF156" i="20"/>
  <c r="FH127" i="20"/>
  <c r="FI126" i="20"/>
  <c r="ED157" i="20"/>
  <c r="EC158" i="20"/>
  <c r="FJ125" i="20"/>
  <c r="FJ124" i="20"/>
  <c r="EB158" i="20"/>
  <c r="EB159" i="20"/>
  <c r="FK123" i="20"/>
  <c r="FK124" i="20"/>
  <c r="EA159" i="20"/>
  <c r="FL122" i="20"/>
  <c r="DZ160" i="20"/>
  <c r="DX161" i="20"/>
  <c r="FM121" i="20"/>
  <c r="FM120" i="20"/>
  <c r="DY161" i="20"/>
  <c r="DX162" i="20"/>
  <c r="FN119" i="20"/>
  <c r="DW162" i="20"/>
  <c r="FN120" i="20"/>
  <c r="DV163" i="20"/>
  <c r="FO118" i="20"/>
  <c r="DT164" i="20"/>
  <c r="FP117" i="20"/>
  <c r="DU164" i="20"/>
  <c r="FP116" i="20"/>
  <c r="FQ115" i="20"/>
  <c r="DT165" i="20"/>
  <c r="FQ116" i="20"/>
  <c r="DS165" i="20"/>
  <c r="FR114" i="20"/>
  <c r="DQ166" i="20"/>
  <c r="FR113" i="20"/>
  <c r="DR166" i="20"/>
  <c r="DQ167" i="20"/>
  <c r="FS113" i="20"/>
  <c r="DP167" i="20"/>
  <c r="FS112" i="20"/>
  <c r="FT110" i="20"/>
  <c r="FT111" i="20"/>
  <c r="DN168" i="20"/>
  <c r="DO168" i="20"/>
  <c r="FU109" i="20"/>
  <c r="DN169" i="20"/>
  <c r="FU110" i="20"/>
  <c r="DM169" i="20"/>
  <c r="FV107" i="20"/>
  <c r="DK170" i="20"/>
  <c r="FV108" i="20"/>
  <c r="DL170" i="20"/>
  <c r="FW106" i="20"/>
  <c r="DJ171" i="20"/>
  <c r="FW107" i="20"/>
  <c r="DK171" i="20"/>
  <c r="FX105" i="20"/>
  <c r="DH172" i="20"/>
  <c r="FX104" i="20"/>
  <c r="DI172" i="20"/>
  <c r="FY102" i="20"/>
  <c r="DF173" i="20"/>
  <c r="DG173" i="20"/>
  <c r="FY103" i="20"/>
  <c r="FZ101" i="20"/>
  <c r="FZ102" i="20"/>
  <c r="DE174" i="20"/>
  <c r="DF174" i="20"/>
  <c r="DD175" i="20"/>
  <c r="DC175" i="20"/>
  <c r="GA100" i="20"/>
  <c r="GA99" i="20"/>
  <c r="GB97" i="20"/>
  <c r="GB98" i="20"/>
  <c r="DA176" i="20"/>
  <c r="DB176" i="20"/>
  <c r="GC96" i="20"/>
  <c r="CZ177" i="20"/>
  <c r="GC95" i="20"/>
  <c r="CY177" i="20"/>
  <c r="GD93" i="20"/>
  <c r="GD94" i="20"/>
  <c r="CW178" i="20"/>
  <c r="CX178" i="20"/>
  <c r="GE92" i="20"/>
  <c r="CU179" i="20"/>
  <c r="GE91" i="20"/>
  <c r="CV179" i="20"/>
  <c r="CS180" i="20"/>
  <c r="GF90" i="20"/>
  <c r="CT180" i="20"/>
  <c r="GF89" i="20"/>
  <c r="CR181" i="20"/>
  <c r="GG87" i="20"/>
  <c r="GG88" i="20"/>
  <c r="CQ181" i="20"/>
  <c r="CO182" i="20"/>
  <c r="CP182" i="20"/>
  <c r="GH85" i="20"/>
  <c r="GH86" i="20"/>
  <c r="CN183" i="20"/>
  <c r="GI83" i="20"/>
  <c r="GI84" i="20"/>
  <c r="CM183" i="20"/>
  <c r="CK184" i="20"/>
  <c r="GJ80" i="20"/>
  <c r="CL184" i="20"/>
  <c r="GJ82" i="20"/>
  <c r="GJ81" i="20"/>
  <c r="CJ184" i="20"/>
  <c r="CJ185" i="20"/>
  <c r="GK79" i="20"/>
  <c r="GK78" i="20"/>
  <c r="CH185" i="20"/>
  <c r="GK80" i="20"/>
  <c r="CI185" i="20"/>
  <c r="CG186" i="20"/>
  <c r="GL76" i="20"/>
  <c r="GL77" i="20"/>
  <c r="CF186" i="20"/>
  <c r="GM74" i="20"/>
  <c r="GM73" i="20"/>
  <c r="CC187" i="20"/>
  <c r="CD187" i="20"/>
  <c r="GM75" i="20"/>
  <c r="CE187" i="20"/>
  <c r="GN72" i="20"/>
  <c r="CB188" i="20"/>
  <c r="GN71" i="20"/>
  <c r="BZ188" i="20"/>
  <c r="GN70" i="20"/>
  <c r="CA188" i="20"/>
  <c r="BX189" i="20"/>
  <c r="BY189" i="20"/>
  <c r="GO70" i="20"/>
  <c r="BZ189" i="20"/>
  <c r="GO69" i="20"/>
  <c r="GO68" i="20"/>
  <c r="BU190" i="20"/>
  <c r="BV190" i="20"/>
  <c r="GP66" i="20"/>
  <c r="GP67" i="20"/>
  <c r="BW190" i="20"/>
  <c r="GP65" i="20"/>
  <c r="GQ64" i="20"/>
  <c r="BT191" i="20"/>
  <c r="GQ63" i="20"/>
  <c r="BR191" i="20"/>
  <c r="GQ62" i="20"/>
  <c r="BS191" i="20"/>
  <c r="GR60" i="20"/>
  <c r="BP192" i="20"/>
  <c r="BQ192" i="20"/>
  <c r="GR58" i="20"/>
  <c r="GR61" i="20"/>
  <c r="BN192" i="20"/>
  <c r="GR59" i="20"/>
  <c r="BO192" i="20"/>
  <c r="GS55" i="20"/>
  <c r="BL193" i="20"/>
  <c r="GS56" i="20"/>
  <c r="BM193" i="20"/>
  <c r="GS57" i="20"/>
  <c r="BK193" i="20"/>
  <c r="GT54" i="20"/>
  <c r="BH194" i="20"/>
  <c r="GT51" i="20"/>
  <c r="BI194" i="20"/>
  <c r="BJ194" i="20"/>
  <c r="GT52" i="20"/>
  <c r="GT53" i="20"/>
  <c r="BG194" i="20"/>
  <c r="GU49" i="20"/>
  <c r="GU47" i="20"/>
  <c r="BC195" i="20"/>
  <c r="BD195" i="20"/>
  <c r="GU48" i="20"/>
  <c r="BE195" i="20"/>
  <c r="GU50" i="20"/>
  <c r="BF195" i="20"/>
  <c r="BA196" i="20"/>
  <c r="AX196" i="20"/>
  <c r="BB196" i="20"/>
  <c r="GV45" i="20"/>
  <c r="AY196" i="20"/>
  <c r="GV44" i="20"/>
  <c r="GV46" i="20"/>
  <c r="GV43" i="20"/>
  <c r="AZ196" i="20"/>
  <c r="GV42" i="20"/>
  <c r="AS197" i="20"/>
  <c r="AW197" i="20"/>
  <c r="GW40" i="20"/>
  <c r="AT197" i="20"/>
  <c r="AU197" i="20"/>
  <c r="GW38" i="20"/>
  <c r="GW37" i="20"/>
  <c r="AV197" i="20"/>
  <c r="GW39" i="20"/>
  <c r="GW41" i="20"/>
  <c r="GX31" i="20"/>
  <c r="AN198" i="20"/>
  <c r="AR198" i="20"/>
  <c r="AO198" i="20"/>
  <c r="GX36" i="20"/>
  <c r="GX33" i="20"/>
  <c r="GX34" i="20"/>
  <c r="AP198" i="20"/>
  <c r="GX35" i="20"/>
  <c r="GX32" i="20"/>
  <c r="AM198" i="20"/>
  <c r="AQ198" i="20"/>
  <c r="GY24" i="20"/>
  <c r="GY25" i="20"/>
  <c r="AE199" i="20"/>
  <c r="AI199" i="20"/>
  <c r="GY30" i="20"/>
  <c r="AF199" i="20"/>
  <c r="AJ199" i="20"/>
  <c r="GY27" i="20"/>
  <c r="GY26" i="20"/>
  <c r="AG199" i="20"/>
  <c r="AK199" i="20"/>
  <c r="GY28" i="20"/>
  <c r="GY23" i="20"/>
  <c r="GY29" i="20"/>
  <c r="GY22" i="20"/>
  <c r="AD199" i="20"/>
  <c r="AH199" i="20"/>
  <c r="AL199" i="20"/>
  <c r="M200" i="20"/>
  <c r="Q200" i="20"/>
  <c r="U200" i="20"/>
  <c r="Y200" i="20"/>
  <c r="AC200" i="20"/>
  <c r="GZ21" i="20"/>
  <c r="GZ6" i="20"/>
  <c r="GZ5" i="20"/>
  <c r="GZ15" i="20"/>
  <c r="GZ16" i="20"/>
  <c r="N200" i="20"/>
  <c r="R200" i="20"/>
  <c r="V200" i="20"/>
  <c r="Z200" i="20"/>
  <c r="GZ17" i="20"/>
  <c r="GZ3" i="20"/>
  <c r="GZ18" i="20"/>
  <c r="GZ11" i="20"/>
  <c r="K200" i="20"/>
  <c r="O200" i="20"/>
  <c r="S200" i="20"/>
  <c r="W200" i="20"/>
  <c r="AA200" i="20"/>
  <c r="GZ13" i="20"/>
  <c r="GZ14" i="20"/>
  <c r="GZ20" i="20"/>
  <c r="GZ8" i="20"/>
  <c r="GZ12" i="20"/>
  <c r="L200" i="20"/>
  <c r="P200" i="20"/>
  <c r="T200" i="20"/>
  <c r="X200" i="20"/>
  <c r="AB200" i="20"/>
  <c r="GZ9" i="20"/>
  <c r="GZ10" i="20"/>
  <c r="GZ19" i="20"/>
  <c r="GZ4" i="20"/>
  <c r="GZ7" i="20"/>
  <c r="J201" i="20"/>
  <c r="HA2" i="20"/>
  <c r="FB150" i="20"/>
  <c r="FA151" i="20"/>
  <c r="FC149" i="20"/>
  <c r="EZ152" i="20"/>
  <c r="FD148" i="20"/>
  <c r="EY153" i="20"/>
  <c r="FE147" i="20"/>
  <c r="EX154" i="20"/>
  <c r="FF146" i="20"/>
  <c r="EW155" i="20"/>
  <c r="FG145" i="20"/>
  <c r="FH144" i="20"/>
  <c r="EV156" i="20"/>
  <c r="FI143" i="20"/>
  <c r="EU157" i="20"/>
  <c r="ET158" i="20"/>
  <c r="FJ142" i="20"/>
  <c r="FK141" i="20"/>
  <c r="ER159" i="20"/>
  <c r="ES159" i="20"/>
  <c r="FK140" i="20"/>
  <c r="ER160" i="20"/>
  <c r="FL139" i="20"/>
  <c r="FL140" i="20"/>
  <c r="EQ160" i="20"/>
  <c r="FM139" i="20"/>
  <c r="EP161" i="20"/>
  <c r="FM138" i="20"/>
  <c r="EQ161" i="20"/>
  <c r="FN137" i="20"/>
  <c r="EO162" i="20"/>
  <c r="EP162" i="20"/>
  <c r="FN138" i="20"/>
  <c r="EN163" i="20"/>
  <c r="FO136" i="20"/>
  <c r="FP135" i="20"/>
  <c r="EM164" i="20"/>
  <c r="FQ133" i="20"/>
  <c r="EK165" i="20"/>
  <c r="EL165" i="20"/>
  <c r="FQ134" i="20"/>
  <c r="FR133" i="20"/>
  <c r="EJ166" i="20"/>
  <c r="FR132" i="20"/>
  <c r="EK166" i="20"/>
  <c r="EI167" i="20"/>
  <c r="FS131" i="20"/>
  <c r="FT129" i="20"/>
  <c r="EG168" i="20"/>
  <c r="FT130" i="20"/>
  <c r="EH168" i="20"/>
  <c r="EF169" i="20"/>
  <c r="FU128" i="20"/>
  <c r="EG169" i="20"/>
  <c r="FU129" i="20"/>
  <c r="EF170" i="20"/>
  <c r="FV127" i="20"/>
  <c r="FV128" i="20"/>
  <c r="EE170" i="20"/>
  <c r="EC171" i="20"/>
  <c r="FW125" i="20"/>
  <c r="FW126" i="20"/>
  <c r="ED171" i="20"/>
  <c r="EB172" i="20"/>
  <c r="EC172" i="20"/>
  <c r="FX125" i="20"/>
  <c r="FX124" i="20"/>
  <c r="FY123" i="20"/>
  <c r="EA173" i="20"/>
  <c r="FZ122" i="20"/>
  <c r="DY174" i="20"/>
  <c r="FZ121" i="20"/>
  <c r="DZ174" i="20"/>
  <c r="DX175" i="20"/>
  <c r="DY175" i="20"/>
  <c r="GA121" i="20"/>
  <c r="GA120" i="20"/>
  <c r="DV176" i="20"/>
  <c r="GB118" i="20"/>
  <c r="GB119" i="20"/>
  <c r="DW176" i="20"/>
  <c r="GC117" i="20"/>
  <c r="GC118" i="20"/>
  <c r="DU177" i="20"/>
  <c r="DV177" i="20"/>
  <c r="GD116" i="20"/>
  <c r="DS178" i="20"/>
  <c r="DT178" i="20"/>
  <c r="GD115" i="20"/>
  <c r="DR179" i="20"/>
  <c r="DS179" i="20"/>
  <c r="GE115" i="20"/>
  <c r="GE114" i="20"/>
  <c r="DP180" i="20"/>
  <c r="DQ180" i="20"/>
  <c r="GF113" i="20"/>
  <c r="GF112" i="20"/>
  <c r="GG111" i="20"/>
  <c r="DN181" i="20"/>
  <c r="GG110" i="20"/>
  <c r="DO181" i="20"/>
  <c r="DM182" i="20"/>
  <c r="DN182" i="20"/>
  <c r="GH109" i="20"/>
  <c r="GH110" i="20"/>
  <c r="GI107" i="20"/>
  <c r="DL183" i="20"/>
  <c r="GI108" i="20"/>
  <c r="DK183" i="20"/>
  <c r="DI184" i="20"/>
  <c r="DJ184" i="20"/>
  <c r="GJ105" i="20"/>
  <c r="GJ106" i="20"/>
  <c r="DH185" i="20"/>
  <c r="GK104" i="20"/>
  <c r="DI185" i="20"/>
  <c r="GK103" i="20"/>
  <c r="GK105" i="20"/>
  <c r="DG185" i="20"/>
  <c r="GL103" i="20"/>
  <c r="DF186" i="20"/>
  <c r="DG186" i="20"/>
  <c r="GL102" i="20"/>
  <c r="GM100" i="20"/>
  <c r="DD187" i="20"/>
  <c r="DE187" i="20"/>
  <c r="GM101" i="20"/>
  <c r="GN98" i="20"/>
  <c r="GN99" i="20"/>
  <c r="DB188" i="20"/>
  <c r="DC188" i="20"/>
  <c r="CZ189" i="20"/>
  <c r="DA189" i="20"/>
  <c r="GO97" i="20"/>
  <c r="GO96" i="20"/>
  <c r="CX190" i="20"/>
  <c r="CY190" i="20"/>
  <c r="GP95" i="20"/>
  <c r="GP94" i="20"/>
  <c r="GQ93" i="20"/>
  <c r="CV191" i="20"/>
  <c r="GQ92" i="20"/>
  <c r="CW191" i="20"/>
  <c r="GR90" i="20"/>
  <c r="GR91" i="20"/>
  <c r="CT192" i="20"/>
  <c r="CU192" i="20"/>
  <c r="CR193" i="20"/>
  <c r="CS193" i="20"/>
  <c r="GS88" i="20"/>
  <c r="GS89" i="20"/>
  <c r="GS87" i="20"/>
  <c r="CQ193" i="20"/>
  <c r="GT86" i="20"/>
  <c r="GT87" i="20"/>
  <c r="CO194" i="20"/>
  <c r="CP194" i="20"/>
  <c r="GT85" i="20"/>
  <c r="CQ194" i="20"/>
  <c r="CM195" i="20"/>
  <c r="GU84" i="20"/>
  <c r="CN195" i="20"/>
  <c r="GU83" i="20"/>
  <c r="CK196" i="20"/>
  <c r="GV82" i="20"/>
  <c r="GV80" i="20"/>
  <c r="CL196" i="20"/>
  <c r="GV81" i="20"/>
  <c r="CJ196" i="20"/>
  <c r="GW78" i="20"/>
  <c r="CH197" i="20"/>
  <c r="GW79" i="20"/>
  <c r="CI197" i="20"/>
  <c r="CF198" i="20"/>
  <c r="GX75" i="20"/>
  <c r="CG198" i="20"/>
  <c r="GX76" i="20"/>
  <c r="GX77" i="20"/>
  <c r="CE198" i="20"/>
  <c r="GY72" i="20"/>
  <c r="CB199" i="20"/>
  <c r="CC199" i="20"/>
  <c r="GY73" i="20"/>
  <c r="GY74" i="20"/>
  <c r="CD199" i="20"/>
  <c r="BY200" i="20"/>
  <c r="BZ200" i="20"/>
  <c r="CA200" i="20"/>
  <c r="GZ70" i="20"/>
  <c r="GZ69" i="20"/>
  <c r="GZ71" i="20"/>
  <c r="BY201" i="20"/>
  <c r="HA67" i="20"/>
  <c r="BV201" i="20"/>
  <c r="BW201" i="20"/>
  <c r="HA69" i="20"/>
  <c r="BX201" i="20"/>
  <c r="HA66" i="20"/>
  <c r="HA68" i="20"/>
  <c r="HB64" i="20"/>
  <c r="HB63" i="20"/>
  <c r="BT202" i="20"/>
  <c r="BU202" i="20"/>
  <c r="HB66" i="20"/>
  <c r="BV202" i="20"/>
  <c r="HB65" i="20"/>
  <c r="BS202" i="20"/>
  <c r="BQ203" i="20"/>
  <c r="HC60" i="20"/>
  <c r="BR203" i="20"/>
  <c r="HC61" i="20"/>
  <c r="BP203" i="20"/>
  <c r="HC62" i="20"/>
  <c r="HD58" i="20"/>
  <c r="BL204" i="20"/>
  <c r="BM204" i="20"/>
  <c r="BN204" i="20"/>
  <c r="HD57" i="20"/>
  <c r="HD56" i="20"/>
  <c r="HD59" i="20"/>
  <c r="BO204" i="20"/>
  <c r="HE52" i="20"/>
  <c r="BH205" i="20"/>
  <c r="BI205" i="20"/>
  <c r="HE53" i="20"/>
  <c r="HE55" i="20"/>
  <c r="BJ205" i="20"/>
  <c r="HE54" i="20"/>
  <c r="BK205" i="20"/>
  <c r="BE206" i="20"/>
  <c r="BF206" i="20"/>
  <c r="HF51" i="20"/>
  <c r="HF50" i="20"/>
  <c r="HF48" i="20"/>
  <c r="HF49" i="20"/>
  <c r="BG206" i="20"/>
  <c r="BD206" i="20"/>
  <c r="AZ207" i="20"/>
  <c r="HG45" i="20"/>
  <c r="BA207" i="20"/>
  <c r="HG44" i="20"/>
  <c r="HG43" i="20"/>
  <c r="BB207" i="20"/>
  <c r="HG46" i="20"/>
  <c r="HG47" i="20"/>
  <c r="AY207" i="20"/>
  <c r="BC207" i="20"/>
  <c r="AV208" i="20"/>
  <c r="HH42" i="20"/>
  <c r="AW208" i="20"/>
  <c r="HH41" i="20"/>
  <c r="HH38" i="20"/>
  <c r="AT208" i="20"/>
  <c r="AX208" i="20"/>
  <c r="HH39" i="20"/>
  <c r="AU208" i="20"/>
  <c r="HH40" i="20"/>
  <c r="HI36" i="20"/>
  <c r="AN209" i="20"/>
  <c r="AR209" i="20"/>
  <c r="HI32" i="20"/>
  <c r="AO209" i="20"/>
  <c r="AS209" i="20"/>
  <c r="HI35" i="20"/>
  <c r="HI37" i="20"/>
  <c r="AP209" i="20"/>
  <c r="HI34" i="20"/>
  <c r="HI33" i="20"/>
  <c r="HI31" i="20"/>
  <c r="AM209" i="20"/>
  <c r="AQ209" i="20"/>
  <c r="AG210" i="20"/>
  <c r="AK210" i="20"/>
  <c r="HJ29" i="20"/>
  <c r="AH210" i="20"/>
  <c r="AL210" i="20"/>
  <c r="HJ27" i="20"/>
  <c r="HJ28" i="20"/>
  <c r="HJ25" i="20"/>
  <c r="AE210" i="20"/>
  <c r="AI210" i="20"/>
  <c r="HJ23" i="20"/>
  <c r="HJ24" i="20"/>
  <c r="HJ26" i="20"/>
  <c r="AF210" i="20"/>
  <c r="AJ210" i="20"/>
  <c r="HJ30" i="20"/>
  <c r="HK12" i="20"/>
  <c r="HK13" i="20"/>
  <c r="HK14" i="20"/>
  <c r="HK11" i="20"/>
  <c r="L211" i="20"/>
  <c r="P211" i="20"/>
  <c r="T211" i="20"/>
  <c r="X211" i="20"/>
  <c r="AB211" i="20"/>
  <c r="HK7" i="20"/>
  <c r="HK9" i="20"/>
  <c r="HK10" i="20"/>
  <c r="HK4" i="20"/>
  <c r="M211" i="20"/>
  <c r="Q211" i="20"/>
  <c r="U211" i="20"/>
  <c r="Y211" i="20"/>
  <c r="AC211" i="20"/>
  <c r="HK20" i="20"/>
  <c r="HK21" i="20"/>
  <c r="HK6" i="20"/>
  <c r="HK22" i="20"/>
  <c r="HK5" i="20"/>
  <c r="HK19" i="20"/>
  <c r="N211" i="20"/>
  <c r="R211" i="20"/>
  <c r="V211" i="20"/>
  <c r="Z211" i="20"/>
  <c r="AD211" i="20"/>
  <c r="HK16" i="20"/>
  <c r="HK17" i="20"/>
  <c r="HK3" i="20"/>
  <c r="HK18" i="20"/>
  <c r="HK15" i="20"/>
  <c r="HK8" i="20"/>
  <c r="K211" i="20"/>
  <c r="O211" i="20"/>
  <c r="S211" i="20"/>
  <c r="W211" i="20"/>
  <c r="AA211" i="20"/>
  <c r="J212" i="20"/>
  <c r="HL2" i="20"/>
  <c r="FM162" i="20"/>
  <c r="FN161" i="20"/>
  <c r="FL163" i="20"/>
  <c r="FO160" i="20"/>
  <c r="FP159" i="20"/>
  <c r="FK164" i="20"/>
  <c r="FQ158" i="20"/>
  <c r="FJ165" i="20"/>
  <c r="FI166" i="20"/>
  <c r="FR157" i="20"/>
  <c r="FS155" i="20"/>
  <c r="FG167" i="20"/>
  <c r="FH167" i="20"/>
  <c r="FS156" i="20"/>
  <c r="FT155" i="20"/>
  <c r="FT154" i="20"/>
  <c r="FF168" i="20"/>
  <c r="FG168" i="20"/>
  <c r="FU153" i="20"/>
  <c r="FF169" i="20"/>
  <c r="FE169" i="20"/>
  <c r="FU154" i="20"/>
  <c r="FV153" i="20"/>
  <c r="FV152" i="20"/>
  <c r="FD170" i="20"/>
  <c r="FE170" i="20"/>
  <c r="FW152" i="20"/>
  <c r="FC171" i="20"/>
  <c r="FW151" i="20"/>
  <c r="FD171" i="20"/>
  <c r="FX150" i="20"/>
  <c r="FB172" i="20"/>
  <c r="FA173" i="20"/>
  <c r="FY149" i="20"/>
  <c r="EZ174" i="20"/>
  <c r="FZ148" i="20"/>
  <c r="GA147" i="20"/>
  <c r="EX175" i="20"/>
  <c r="EY175" i="20"/>
  <c r="GA146" i="20"/>
  <c r="GB145" i="20"/>
  <c r="GB146" i="20"/>
  <c r="EW176" i="20"/>
  <c r="EX176" i="20"/>
  <c r="GC144" i="20"/>
  <c r="EV177" i="20"/>
  <c r="EW177" i="20"/>
  <c r="GC145" i="20"/>
  <c r="GD143" i="20"/>
  <c r="EU178" i="20"/>
  <c r="ES179" i="20"/>
  <c r="GE141" i="20"/>
  <c r="ET179" i="20"/>
  <c r="GE142" i="20"/>
  <c r="GF140" i="20"/>
  <c r="ER180" i="20"/>
  <c r="ES180" i="20"/>
  <c r="GF141" i="20"/>
  <c r="GG139" i="20"/>
  <c r="EQ181" i="20"/>
  <c r="EP182" i="20"/>
  <c r="GH138" i="20"/>
  <c r="GI136" i="20"/>
  <c r="EN183" i="20"/>
  <c r="EO183" i="20"/>
  <c r="GI137" i="20"/>
  <c r="GJ135" i="20"/>
  <c r="EM184" i="20"/>
  <c r="GK134" i="20"/>
  <c r="EK185" i="20"/>
  <c r="GK133" i="20"/>
  <c r="EL185" i="20"/>
  <c r="EK186" i="20"/>
  <c r="GL133" i="20"/>
  <c r="EJ186" i="20"/>
  <c r="GL132" i="20"/>
  <c r="GM131" i="20"/>
  <c r="EI187" i="20"/>
  <c r="GN130" i="20"/>
  <c r="EG188" i="20"/>
  <c r="GN129" i="20"/>
  <c r="EH188" i="20"/>
  <c r="EF189" i="20"/>
  <c r="GO128" i="20"/>
  <c r="GP126" i="20"/>
  <c r="ED190" i="20"/>
  <c r="EE190" i="20"/>
  <c r="GP127" i="20"/>
  <c r="GQ125" i="20"/>
  <c r="EC191" i="20"/>
  <c r="EB192" i="20"/>
  <c r="GR123" i="20"/>
  <c r="GR124" i="20"/>
  <c r="EA192" i="20"/>
  <c r="DY193" i="20"/>
  <c r="GS121" i="20"/>
  <c r="DZ193" i="20"/>
  <c r="GS122" i="20"/>
  <c r="GT121" i="20"/>
  <c r="DX194" i="20"/>
  <c r="DY194" i="20"/>
  <c r="GT120" i="20"/>
  <c r="DW195" i="20"/>
  <c r="GU119" i="20"/>
  <c r="GU118" i="20"/>
  <c r="DV195" i="20"/>
  <c r="DU196" i="20"/>
  <c r="GV117" i="20"/>
  <c r="GV116" i="20"/>
  <c r="DT196" i="20"/>
  <c r="GW115" i="20"/>
  <c r="DS197" i="20"/>
  <c r="GW116" i="20"/>
  <c r="DT197" i="20"/>
  <c r="GX113" i="20"/>
  <c r="DQ198" i="20"/>
  <c r="GX114" i="20"/>
  <c r="DR198" i="20"/>
  <c r="GY111" i="20"/>
  <c r="DO199" i="20"/>
  <c r="DP199" i="20"/>
  <c r="GY112" i="20"/>
  <c r="DM200" i="20"/>
  <c r="GZ110" i="20"/>
  <c r="DN200" i="20"/>
  <c r="GZ109" i="20"/>
  <c r="DM201" i="20"/>
  <c r="DK201" i="20"/>
  <c r="HA107" i="20"/>
  <c r="HA109" i="20"/>
  <c r="DL201" i="20"/>
  <c r="HA108" i="20"/>
  <c r="DJ202" i="20"/>
  <c r="HB107" i="20"/>
  <c r="HB106" i="20"/>
  <c r="DK202" i="20"/>
  <c r="DI203" i="20"/>
  <c r="HC105" i="20"/>
  <c r="HC104" i="20"/>
  <c r="DH203" i="20"/>
  <c r="HD102" i="20"/>
  <c r="HD103" i="20"/>
  <c r="DF204" i="20"/>
  <c r="DG204" i="20"/>
  <c r="HE100" i="20"/>
  <c r="DD205" i="20"/>
  <c r="HE101" i="20"/>
  <c r="DE205" i="20"/>
  <c r="DA206" i="20"/>
  <c r="HF97" i="20"/>
  <c r="DB206" i="20"/>
  <c r="DC206" i="20"/>
  <c r="HF98" i="20"/>
  <c r="HF99" i="20"/>
  <c r="HG96" i="20"/>
  <c r="HG97" i="20"/>
  <c r="CZ207" i="20"/>
  <c r="HG95" i="20"/>
  <c r="DA207" i="20"/>
  <c r="CY207" i="20"/>
  <c r="HH93" i="20"/>
  <c r="HH94" i="20"/>
  <c r="CW208" i="20"/>
  <c r="CX208" i="20"/>
  <c r="CV209" i="20"/>
  <c r="HI92" i="20"/>
  <c r="HI91" i="20"/>
  <c r="CU209" i="20"/>
  <c r="CS210" i="20"/>
  <c r="CT210" i="20"/>
  <c r="HJ90" i="20"/>
  <c r="HJ89" i="20"/>
  <c r="CR210" i="20"/>
  <c r="HJ88" i="20"/>
  <c r="HK86" i="20"/>
  <c r="HK87" i="20"/>
  <c r="CP211" i="20"/>
  <c r="CQ211" i="20"/>
  <c r="CO212" i="20"/>
  <c r="HL83" i="20"/>
  <c r="CM212" i="20"/>
  <c r="HL84" i="20"/>
  <c r="CN212" i="20"/>
  <c r="HL85" i="20"/>
  <c r="CK213" i="20"/>
  <c r="HM81" i="20"/>
  <c r="CL213" i="20"/>
  <c r="HM82" i="20"/>
  <c r="CJ214" i="20"/>
  <c r="HN80" i="20"/>
  <c r="HN78" i="20"/>
  <c r="HN79" i="20"/>
  <c r="CH214" i="20"/>
  <c r="CI214" i="20"/>
  <c r="HO76" i="20"/>
  <c r="CF215" i="20"/>
  <c r="HO77" i="20"/>
  <c r="CG215" i="20"/>
  <c r="HO75" i="20"/>
  <c r="CE215" i="20"/>
  <c r="CB216" i="20"/>
  <c r="HP73" i="20"/>
  <c r="CC216" i="20"/>
  <c r="CD216" i="20"/>
  <c r="HP74" i="20"/>
  <c r="HP72" i="20"/>
  <c r="BY217" i="20"/>
  <c r="HQ71" i="20"/>
  <c r="HQ70" i="20"/>
  <c r="BZ217" i="20"/>
  <c r="CA217" i="20"/>
  <c r="HQ69" i="20"/>
  <c r="HR68" i="20"/>
  <c r="BV218" i="20"/>
  <c r="HR66" i="20"/>
  <c r="BW218" i="20"/>
  <c r="HR67" i="20"/>
  <c r="BX218" i="20"/>
  <c r="HS62" i="20"/>
  <c r="BT219" i="20"/>
  <c r="HS65" i="20"/>
  <c r="BU219" i="20"/>
  <c r="HS63" i="20"/>
  <c r="BR219" i="20"/>
  <c r="HS64" i="20"/>
  <c r="BS219" i="20"/>
  <c r="BP220" i="20"/>
  <c r="BQ220" i="20"/>
  <c r="HT59" i="20"/>
  <c r="BN220" i="20"/>
  <c r="HT58" i="20"/>
  <c r="HT60" i="20"/>
  <c r="BO220" i="20"/>
  <c r="HT61" i="20"/>
  <c r="BM221" i="20"/>
  <c r="HU56" i="20"/>
  <c r="BJ221" i="20"/>
  <c r="HU55" i="20"/>
  <c r="HU57" i="20"/>
  <c r="BK221" i="20"/>
  <c r="HU54" i="20"/>
  <c r="BL221" i="20"/>
  <c r="HV51" i="20"/>
  <c r="HV52" i="20"/>
  <c r="HV53" i="20"/>
  <c r="BH222" i="20"/>
  <c r="BI222" i="20"/>
  <c r="BF222" i="20"/>
  <c r="HV50" i="20"/>
  <c r="BG222" i="20"/>
  <c r="BD223" i="20"/>
  <c r="HW49" i="20"/>
  <c r="BA223" i="20"/>
  <c r="BE223" i="20"/>
  <c r="HW48" i="20"/>
  <c r="HW45" i="20"/>
  <c r="BB223" i="20"/>
  <c r="HW47" i="20"/>
  <c r="HW46" i="20"/>
  <c r="BC223" i="20"/>
  <c r="AV224" i="20"/>
  <c r="AZ224" i="20"/>
  <c r="HX41" i="20"/>
  <c r="HX42" i="20"/>
  <c r="HX40" i="20"/>
  <c r="HX39" i="20"/>
  <c r="AW224" i="20"/>
  <c r="AX224" i="20"/>
  <c r="AU224" i="20"/>
  <c r="AY224" i="20"/>
  <c r="HX44" i="20"/>
  <c r="HX43" i="20"/>
  <c r="HY38" i="20"/>
  <c r="HY33" i="20"/>
  <c r="AN225" i="20"/>
  <c r="AR225" i="20"/>
  <c r="HY34" i="20"/>
  <c r="HY36" i="20"/>
  <c r="AO225" i="20"/>
  <c r="AS225" i="20"/>
  <c r="HY35" i="20"/>
  <c r="HY32" i="20"/>
  <c r="AP225" i="20"/>
  <c r="AT225" i="20"/>
  <c r="HY37" i="20"/>
  <c r="AQ225" i="20"/>
  <c r="AF226" i="20"/>
  <c r="AJ226" i="20"/>
  <c r="AN226" i="20"/>
  <c r="HZ27" i="20"/>
  <c r="HZ32" i="20"/>
  <c r="HZ30" i="20"/>
  <c r="AG226" i="20"/>
  <c r="AK226" i="20"/>
  <c r="HZ28" i="20"/>
  <c r="HZ26" i="20"/>
  <c r="HZ29" i="20"/>
  <c r="AH226" i="20"/>
  <c r="AL226" i="20"/>
  <c r="HZ24" i="20"/>
  <c r="HZ25" i="20"/>
  <c r="AI226" i="20"/>
  <c r="AM226" i="20"/>
  <c r="HZ31" i="20"/>
  <c r="IA20" i="20"/>
  <c r="IA17" i="20"/>
  <c r="IA3" i="20"/>
  <c r="IA18" i="20"/>
  <c r="IA19" i="20"/>
  <c r="IA4" i="20"/>
  <c r="L227" i="20"/>
  <c r="P227" i="20"/>
  <c r="T227" i="20"/>
  <c r="X227" i="20"/>
  <c r="AB227" i="20"/>
  <c r="IA16" i="20"/>
  <c r="IA13" i="20"/>
  <c r="IA14" i="20"/>
  <c r="M227" i="20"/>
  <c r="Q227" i="20"/>
  <c r="U227" i="20"/>
  <c r="Y227" i="20"/>
  <c r="AC227" i="20"/>
  <c r="IA12" i="20"/>
  <c r="IA9" i="20"/>
  <c r="IA23" i="20"/>
  <c r="IA10" i="20"/>
  <c r="IA8" i="20"/>
  <c r="N227" i="20"/>
  <c r="R227" i="20"/>
  <c r="V227" i="20"/>
  <c r="Z227" i="20"/>
  <c r="AD227" i="20"/>
  <c r="IA7" i="20"/>
  <c r="IA21" i="20"/>
  <c r="IA6" i="20"/>
  <c r="IA22" i="20"/>
  <c r="IA5" i="20"/>
  <c r="IA15" i="20"/>
  <c r="IA11" i="20"/>
  <c r="K227" i="20"/>
  <c r="O227" i="20"/>
  <c r="S227" i="20"/>
  <c r="W227" i="20"/>
  <c r="AA227" i="20"/>
  <c r="AE227" i="20"/>
  <c r="IB2" i="20"/>
  <c r="J228" i="20"/>
  <c r="FG155" i="20"/>
  <c r="FF156" i="20"/>
  <c r="FH154" i="20"/>
  <c r="FI153" i="20"/>
  <c r="FE157" i="20"/>
  <c r="FD158" i="20"/>
  <c r="FJ152" i="20"/>
  <c r="FK151" i="20"/>
  <c r="FC159" i="20"/>
  <c r="FL150" i="20"/>
  <c r="FB160" i="20"/>
  <c r="FM149" i="20"/>
  <c r="FA161" i="20"/>
  <c r="EZ162" i="20"/>
  <c r="FN148" i="20"/>
  <c r="FO146" i="20"/>
  <c r="EX163" i="20"/>
  <c r="FO147" i="20"/>
  <c r="EY163" i="20"/>
  <c r="FP145" i="20"/>
  <c r="FP146" i="20"/>
  <c r="EW164" i="20"/>
  <c r="EX164" i="20"/>
  <c r="FQ144" i="20"/>
  <c r="EV165" i="20"/>
  <c r="EW165" i="20"/>
  <c r="FQ145" i="20"/>
  <c r="EV166" i="20"/>
  <c r="FR143" i="20"/>
  <c r="FR144" i="20"/>
  <c r="EU166" i="20"/>
  <c r="ET167" i="20"/>
  <c r="FS142" i="20"/>
  <c r="FT141" i="20"/>
  <c r="ES168" i="20"/>
  <c r="ER169" i="20"/>
  <c r="FU140" i="20"/>
  <c r="FU139" i="20"/>
  <c r="EQ169" i="20"/>
  <c r="FV138" i="20"/>
  <c r="EQ170" i="20"/>
  <c r="FV139" i="20"/>
  <c r="EP170" i="20"/>
  <c r="EO171" i="20"/>
  <c r="EP171" i="20"/>
  <c r="FW137" i="20"/>
  <c r="FW138" i="20"/>
  <c r="EN172" i="20"/>
  <c r="FX136" i="20"/>
  <c r="FY134" i="20"/>
  <c r="EL173" i="20"/>
  <c r="FY135" i="20"/>
  <c r="EM173" i="20"/>
  <c r="EK174" i="20"/>
  <c r="FZ134" i="20"/>
  <c r="EL174" i="20"/>
  <c r="FZ133" i="20"/>
  <c r="EJ175" i="20"/>
  <c r="GA132" i="20"/>
  <c r="GB131" i="20"/>
  <c r="GB130" i="20"/>
  <c r="EH176" i="20"/>
  <c r="EI176" i="20"/>
  <c r="EG177" i="20"/>
  <c r="GC129" i="20"/>
  <c r="GC130" i="20"/>
  <c r="EH177" i="20"/>
  <c r="GD128" i="20"/>
  <c r="EF178" i="20"/>
  <c r="ED179" i="20"/>
  <c r="EE179" i="20"/>
  <c r="GE127" i="20"/>
  <c r="GE126" i="20"/>
  <c r="EC180" i="20"/>
  <c r="GF125" i="20"/>
  <c r="GF126" i="20"/>
  <c r="ED180" i="20"/>
  <c r="EB181" i="20"/>
  <c r="GG124" i="20"/>
  <c r="GG123" i="20"/>
  <c r="EA181" i="20"/>
  <c r="GH123" i="20"/>
  <c r="DZ182" i="20"/>
  <c r="EA182" i="20"/>
  <c r="GH122" i="20"/>
  <c r="GI120" i="20"/>
  <c r="DX183" i="20"/>
  <c r="DY183" i="20"/>
  <c r="GI121" i="20"/>
  <c r="GJ120" i="20"/>
  <c r="DW184" i="20"/>
  <c r="GJ119" i="20"/>
  <c r="DX184" i="20"/>
  <c r="GK117" i="20"/>
  <c r="GK118" i="20"/>
  <c r="DU185" i="20"/>
  <c r="DV185" i="20"/>
  <c r="DU186" i="20"/>
  <c r="GL117" i="20"/>
  <c r="DT186" i="20"/>
  <c r="GL116" i="20"/>
  <c r="GM114" i="20"/>
  <c r="DR187" i="20"/>
  <c r="GM115" i="20"/>
  <c r="DS187" i="20"/>
  <c r="GN112" i="20"/>
  <c r="DP188" i="20"/>
  <c r="DQ188" i="20"/>
  <c r="GN113" i="20"/>
  <c r="DP189" i="20"/>
  <c r="GO111" i="20"/>
  <c r="DO189" i="20"/>
  <c r="GO112" i="20"/>
  <c r="DM190" i="20"/>
  <c r="DN190" i="20"/>
  <c r="GP109" i="20"/>
  <c r="GP110" i="20"/>
  <c r="GQ107" i="20"/>
  <c r="DL191" i="20"/>
  <c r="GQ108" i="20"/>
  <c r="DK191" i="20"/>
  <c r="GR106" i="20"/>
  <c r="DI192" i="20"/>
  <c r="GR105" i="20"/>
  <c r="DJ192" i="20"/>
  <c r="DH193" i="20"/>
  <c r="GS104" i="20"/>
  <c r="GS103" i="20"/>
  <c r="DG193" i="20"/>
  <c r="GT103" i="20"/>
  <c r="GT101" i="20"/>
  <c r="GT102" i="20"/>
  <c r="DE194" i="20"/>
  <c r="DF194" i="20"/>
  <c r="DG194" i="20"/>
  <c r="DC195" i="20"/>
  <c r="GU101" i="20"/>
  <c r="DD195" i="20"/>
  <c r="GU100" i="20"/>
  <c r="DE195" i="20"/>
  <c r="GU99" i="20"/>
  <c r="DA196" i="20"/>
  <c r="GV98" i="20"/>
  <c r="GV99" i="20"/>
  <c r="DB196" i="20"/>
  <c r="GV97" i="20"/>
  <c r="DC196" i="20"/>
  <c r="DA197" i="20"/>
  <c r="GW96" i="20"/>
  <c r="GW95" i="20"/>
  <c r="CY197" i="20"/>
  <c r="CZ197" i="20"/>
  <c r="GW97" i="20"/>
  <c r="GX93" i="20"/>
  <c r="GX94" i="20"/>
  <c r="CW198" i="20"/>
  <c r="CX198" i="20"/>
  <c r="GX95" i="20"/>
  <c r="CY198" i="20"/>
  <c r="CU199" i="20"/>
  <c r="GY91" i="20"/>
  <c r="CV199" i="20"/>
  <c r="GY92" i="20"/>
  <c r="CS200" i="20"/>
  <c r="GZ89" i="20"/>
  <c r="CT200" i="20"/>
  <c r="GZ90" i="20"/>
  <c r="CP201" i="20"/>
  <c r="HA86" i="20"/>
  <c r="CQ201" i="20"/>
  <c r="CR201" i="20"/>
  <c r="HA87" i="20"/>
  <c r="HA88" i="20"/>
  <c r="HB84" i="20"/>
  <c r="HB85" i="20"/>
  <c r="CN202" i="20"/>
  <c r="CO202" i="20"/>
  <c r="CP202" i="20"/>
  <c r="HB86" i="20"/>
  <c r="CL203" i="20"/>
  <c r="HC82" i="20"/>
  <c r="CM203" i="20"/>
  <c r="HC83" i="20"/>
  <c r="CJ204" i="20"/>
  <c r="CK204" i="20"/>
  <c r="HD79" i="20"/>
  <c r="HD81" i="20"/>
  <c r="HD80" i="20"/>
  <c r="CI204" i="20"/>
  <c r="HE76" i="20"/>
  <c r="CF205" i="20"/>
  <c r="HE77" i="20"/>
  <c r="CG205" i="20"/>
  <c r="HE78" i="20"/>
  <c r="CH205" i="20"/>
  <c r="CC206" i="20"/>
  <c r="HF74" i="20"/>
  <c r="CD206" i="20"/>
  <c r="CE206" i="20"/>
  <c r="HF75" i="20"/>
  <c r="HF73" i="20"/>
  <c r="HG71" i="20"/>
  <c r="CB207" i="20"/>
  <c r="CC207" i="20"/>
  <c r="HG73" i="20"/>
  <c r="HG72" i="20"/>
  <c r="CA207" i="20"/>
  <c r="BX208" i="20"/>
  <c r="HH69" i="20"/>
  <c r="BY208" i="20"/>
  <c r="BZ208" i="20"/>
  <c r="HH70" i="20"/>
  <c r="HH67" i="20"/>
  <c r="HH68" i="20"/>
  <c r="BW208" i="20"/>
  <c r="BT209" i="20"/>
  <c r="HI67" i="20"/>
  <c r="HI65" i="20"/>
  <c r="BU209" i="20"/>
  <c r="BV209" i="20"/>
  <c r="HI66" i="20"/>
  <c r="HI64" i="20"/>
  <c r="BW209" i="20"/>
  <c r="BQ210" i="20"/>
  <c r="HJ62" i="20"/>
  <c r="HJ63" i="20"/>
  <c r="BR210" i="20"/>
  <c r="BS210" i="20"/>
  <c r="HJ61" i="20"/>
  <c r="HK59" i="20"/>
  <c r="HK60" i="20"/>
  <c r="BP211" i="20"/>
  <c r="HK57" i="20"/>
  <c r="HK58" i="20"/>
  <c r="BM211" i="20"/>
  <c r="BN211" i="20"/>
  <c r="BO211" i="20"/>
  <c r="BI212" i="20"/>
  <c r="HL53" i="20"/>
  <c r="HL54" i="20"/>
  <c r="BJ212" i="20"/>
  <c r="HL55" i="20"/>
  <c r="BK212" i="20"/>
  <c r="BL212" i="20"/>
  <c r="HL56" i="20"/>
  <c r="BE213" i="20"/>
  <c r="HM50" i="20"/>
  <c r="HM51" i="20"/>
  <c r="HM49" i="20"/>
  <c r="BF213" i="20"/>
  <c r="BG213" i="20"/>
  <c r="BH213" i="20"/>
  <c r="HM52" i="20"/>
  <c r="HN48" i="20"/>
  <c r="HN46" i="20"/>
  <c r="HN45" i="20"/>
  <c r="AZ214" i="20"/>
  <c r="BD214" i="20"/>
  <c r="HN44" i="20"/>
  <c r="BA214" i="20"/>
  <c r="HN47" i="20"/>
  <c r="BB214" i="20"/>
  <c r="BC214" i="20"/>
  <c r="HO38" i="20"/>
  <c r="AV215" i="20"/>
  <c r="HO40" i="20"/>
  <c r="AW215" i="20"/>
  <c r="HO41" i="20"/>
  <c r="HO39" i="20"/>
  <c r="AT215" i="20"/>
  <c r="AX215" i="20"/>
  <c r="HO43" i="20"/>
  <c r="HO42" i="20"/>
  <c r="AU215" i="20"/>
  <c r="AY215" i="20"/>
  <c r="HP33" i="20"/>
  <c r="HP36" i="20"/>
  <c r="AN216" i="20"/>
  <c r="AR216" i="20"/>
  <c r="HP32" i="20"/>
  <c r="AO216" i="20"/>
  <c r="AS216" i="20"/>
  <c r="HP35" i="20"/>
  <c r="AP216" i="20"/>
  <c r="HP37" i="20"/>
  <c r="HP34" i="20"/>
  <c r="AQ216" i="20"/>
  <c r="AG217" i="20"/>
  <c r="AK217" i="20"/>
  <c r="HQ26" i="20"/>
  <c r="HQ29" i="20"/>
  <c r="AH217" i="20"/>
  <c r="AL217" i="20"/>
  <c r="HQ31" i="20"/>
  <c r="AE217" i="20"/>
  <c r="AI217" i="20"/>
  <c r="AM217" i="20"/>
  <c r="HQ27" i="20"/>
  <c r="HQ28" i="20"/>
  <c r="HQ25" i="20"/>
  <c r="AF217" i="20"/>
  <c r="AJ217" i="20"/>
  <c r="HQ30" i="20"/>
  <c r="HQ23" i="20"/>
  <c r="HQ24" i="20"/>
  <c r="M218" i="20"/>
  <c r="Q218" i="20"/>
  <c r="U218" i="20"/>
  <c r="Y218" i="20"/>
  <c r="AC218" i="20"/>
  <c r="HR11" i="20"/>
  <c r="HR20" i="20"/>
  <c r="HR17" i="20"/>
  <c r="HR3" i="20"/>
  <c r="HR22" i="20"/>
  <c r="HR5" i="20"/>
  <c r="HR18" i="20"/>
  <c r="N218" i="20"/>
  <c r="R218" i="20"/>
  <c r="V218" i="20"/>
  <c r="Z218" i="20"/>
  <c r="AD218" i="20"/>
  <c r="HR8" i="20"/>
  <c r="HR16" i="20"/>
  <c r="HR13" i="20"/>
  <c r="K218" i="20"/>
  <c r="O218" i="20"/>
  <c r="S218" i="20"/>
  <c r="W218" i="20"/>
  <c r="AA218" i="20"/>
  <c r="HR19" i="20"/>
  <c r="HR4" i="20"/>
  <c r="HR12" i="20"/>
  <c r="HR9" i="20"/>
  <c r="HR10" i="20"/>
  <c r="HR14" i="20"/>
  <c r="L218" i="20"/>
  <c r="P218" i="20"/>
  <c r="T218" i="20"/>
  <c r="X218" i="20"/>
  <c r="AB218" i="20"/>
  <c r="HR15" i="20"/>
  <c r="HR7" i="20"/>
  <c r="HR21" i="20"/>
  <c r="HR6" i="20"/>
  <c r="HS2" i="20"/>
  <c r="J219" i="20"/>
  <c r="FF155" i="20"/>
  <c r="FG154" i="20"/>
  <c r="FE156" i="20"/>
  <c r="FH153" i="20"/>
  <c r="FD157" i="20"/>
  <c r="FI152" i="20"/>
  <c r="FI151" i="20"/>
  <c r="FC157" i="20"/>
  <c r="FB158" i="20"/>
  <c r="FJ151" i="20"/>
  <c r="FC158" i="20"/>
  <c r="FJ150" i="20"/>
  <c r="FK150" i="20"/>
  <c r="FA159" i="20"/>
  <c r="FB159" i="20"/>
  <c r="FK149" i="20"/>
  <c r="EZ160" i="20"/>
  <c r="FL148" i="20"/>
  <c r="FA160" i="20"/>
  <c r="FL149" i="20"/>
  <c r="EZ161" i="20"/>
  <c r="FM147" i="20"/>
  <c r="FM148" i="20"/>
  <c r="EY161" i="20"/>
  <c r="FN146" i="20"/>
  <c r="EX162" i="20"/>
  <c r="FN147" i="20"/>
  <c r="EY162" i="20"/>
  <c r="FO145" i="20"/>
  <c r="EW163" i="20"/>
  <c r="EV164" i="20"/>
  <c r="FP144" i="20"/>
  <c r="FQ143" i="20"/>
  <c r="EU165" i="20"/>
  <c r="FR142" i="20"/>
  <c r="ET166" i="20"/>
  <c r="ES167" i="20"/>
  <c r="FS141" i="20"/>
  <c r="ER167" i="20"/>
  <c r="FS140" i="20"/>
  <c r="FT140" i="20"/>
  <c r="ER168" i="20"/>
  <c r="FT139" i="20"/>
  <c r="EQ168" i="20"/>
  <c r="EP169" i="20"/>
  <c r="FU138" i="20"/>
  <c r="FV137" i="20"/>
  <c r="EO170" i="20"/>
  <c r="FW136" i="20"/>
  <c r="EM171" i="20"/>
  <c r="FW135" i="20"/>
  <c r="EN171" i="20"/>
  <c r="FX135" i="20"/>
  <c r="FX134" i="20"/>
  <c r="EL172" i="20"/>
  <c r="EM172" i="20"/>
  <c r="EK173" i="20"/>
  <c r="FY133" i="20"/>
  <c r="EJ174" i="20"/>
  <c r="FZ132" i="20"/>
  <c r="GA131" i="20"/>
  <c r="EH175" i="20"/>
  <c r="EI175" i="20"/>
  <c r="GA130" i="20"/>
  <c r="GB129" i="20"/>
  <c r="EG176" i="20"/>
  <c r="GC128" i="20"/>
  <c r="EF177" i="20"/>
  <c r="GC127" i="20"/>
  <c r="EE177" i="20"/>
  <c r="GD126" i="20"/>
  <c r="GD127" i="20"/>
  <c r="EE178" i="20"/>
  <c r="ED178" i="20"/>
  <c r="EC179" i="20"/>
  <c r="GE125" i="20"/>
  <c r="EB180" i="20"/>
  <c r="GF124" i="20"/>
  <c r="GF123" i="20"/>
  <c r="EA180" i="20"/>
  <c r="GG122" i="20"/>
  <c r="DZ181" i="20"/>
  <c r="DY182" i="20"/>
  <c r="GH120" i="20"/>
  <c r="DX182" i="20"/>
  <c r="GH121" i="20"/>
  <c r="GI119" i="20"/>
  <c r="DW183" i="20"/>
  <c r="DU184" i="20"/>
  <c r="GJ118" i="20"/>
  <c r="DV184" i="20"/>
  <c r="GJ117" i="20"/>
  <c r="GK115" i="20"/>
  <c r="DT185" i="20"/>
  <c r="GK116" i="20"/>
  <c r="DS185" i="20"/>
  <c r="DR186" i="20"/>
  <c r="GL114" i="20"/>
  <c r="GL115" i="20"/>
  <c r="DS186" i="20"/>
  <c r="DP187" i="20"/>
  <c r="GM112" i="20"/>
  <c r="DQ187" i="20"/>
  <c r="GM113" i="20"/>
  <c r="GN110" i="20"/>
  <c r="GN111" i="20"/>
  <c r="DN188" i="20"/>
  <c r="DO188" i="20"/>
  <c r="DM189" i="20"/>
  <c r="DN189" i="20"/>
  <c r="GO110" i="20"/>
  <c r="GO109" i="20"/>
  <c r="GP107" i="20"/>
  <c r="GP108" i="20"/>
  <c r="DK190" i="20"/>
  <c r="DL190" i="20"/>
  <c r="GQ105" i="20"/>
  <c r="DI191" i="20"/>
  <c r="GQ106" i="20"/>
  <c r="DJ191" i="20"/>
  <c r="GR103" i="20"/>
  <c r="GR104" i="20"/>
  <c r="DH192" i="20"/>
  <c r="DG192" i="20"/>
  <c r="GS102" i="20"/>
  <c r="GS101" i="20"/>
  <c r="DE193" i="20"/>
  <c r="DF193" i="20"/>
  <c r="GT100" i="20"/>
  <c r="DD194" i="20"/>
  <c r="GT99" i="20"/>
  <c r="DC194" i="20"/>
  <c r="GU97" i="20"/>
  <c r="DA195" i="20"/>
  <c r="GU98" i="20"/>
  <c r="DB195" i="20"/>
  <c r="GV96" i="20"/>
  <c r="GV95" i="20"/>
  <c r="CY196" i="20"/>
  <c r="CZ196" i="20"/>
  <c r="CW197" i="20"/>
  <c r="GW93" i="20"/>
  <c r="CX197" i="20"/>
  <c r="GW94" i="20"/>
  <c r="CV198" i="20"/>
  <c r="GX91" i="20"/>
  <c r="GX92" i="20"/>
  <c r="CU198" i="20"/>
  <c r="GY90" i="20"/>
  <c r="CS199" i="20"/>
  <c r="GY89" i="20"/>
  <c r="CT199" i="20"/>
  <c r="GZ87" i="20"/>
  <c r="GZ88" i="20"/>
  <c r="CP200" i="20"/>
  <c r="CQ200" i="20"/>
  <c r="GZ86" i="20"/>
  <c r="CR200" i="20"/>
  <c r="CO201" i="20"/>
  <c r="HA84" i="20"/>
  <c r="CN201" i="20"/>
  <c r="HA85" i="20"/>
  <c r="HB81" i="20"/>
  <c r="HB83" i="20"/>
  <c r="CK202" i="20"/>
  <c r="CL202" i="20"/>
  <c r="HB82" i="20"/>
  <c r="CM202" i="20"/>
  <c r="CK203" i="20"/>
  <c r="HC80" i="20"/>
  <c r="HC79" i="20"/>
  <c r="CI203" i="20"/>
  <c r="HC81" i="20"/>
  <c r="CJ203" i="20"/>
  <c r="HD77" i="20"/>
  <c r="CF204" i="20"/>
  <c r="CG204" i="20"/>
  <c r="HD78" i="20"/>
  <c r="HD76" i="20"/>
  <c r="CH204" i="20"/>
  <c r="CC205" i="20"/>
  <c r="HE75" i="20"/>
  <c r="HE74" i="20"/>
  <c r="CD205" i="20"/>
  <c r="HE73" i="20"/>
  <c r="CE205" i="20"/>
  <c r="HF72" i="20"/>
  <c r="BZ206" i="20"/>
  <c r="HF71" i="20"/>
  <c r="CA206" i="20"/>
  <c r="CB206" i="20"/>
  <c r="HF70" i="20"/>
  <c r="HG70" i="20"/>
  <c r="HG67" i="20"/>
  <c r="BX207" i="20"/>
  <c r="HG68" i="20"/>
  <c r="BY207" i="20"/>
  <c r="BZ207" i="20"/>
  <c r="HG69" i="20"/>
  <c r="BW207" i="20"/>
  <c r="BT208" i="20"/>
  <c r="BU208" i="20"/>
  <c r="BV208" i="20"/>
  <c r="HH66" i="20"/>
  <c r="HH65" i="20"/>
  <c r="HH64" i="20"/>
  <c r="HI63" i="20"/>
  <c r="HI61" i="20"/>
  <c r="BQ209" i="20"/>
  <c r="HI62" i="20"/>
  <c r="BR209" i="20"/>
  <c r="BS209" i="20"/>
  <c r="BM210" i="20"/>
  <c r="HJ60" i="20"/>
  <c r="BN210" i="20"/>
  <c r="HJ58" i="20"/>
  <c r="HJ59" i="20"/>
  <c r="HJ57" i="20"/>
  <c r="BO210" i="20"/>
  <c r="BP210" i="20"/>
  <c r="BL211" i="20"/>
  <c r="HK56" i="20"/>
  <c r="HK55" i="20"/>
  <c r="BI211" i="20"/>
  <c r="HK53" i="20"/>
  <c r="HK54" i="20"/>
  <c r="BJ211" i="20"/>
  <c r="BK211" i="20"/>
  <c r="BE212" i="20"/>
  <c r="HL52" i="20"/>
  <c r="BF212" i="20"/>
  <c r="HL49" i="20"/>
  <c r="HL50" i="20"/>
  <c r="BG212" i="20"/>
  <c r="HL51" i="20"/>
  <c r="BH212" i="20"/>
  <c r="BA213" i="20"/>
  <c r="HM48" i="20"/>
  <c r="BB213" i="20"/>
  <c r="HM46" i="20"/>
  <c r="HM47" i="20"/>
  <c r="HM45" i="20"/>
  <c r="HM44" i="20"/>
  <c r="BC213" i="20"/>
  <c r="AZ213" i="20"/>
  <c r="BD213" i="20"/>
  <c r="HN39" i="20"/>
  <c r="HN38" i="20"/>
  <c r="AV214" i="20"/>
  <c r="HN41" i="20"/>
  <c r="AW214" i="20"/>
  <c r="HN40" i="20"/>
  <c r="AT214" i="20"/>
  <c r="AX214" i="20"/>
  <c r="HN43" i="20"/>
  <c r="HN42" i="20"/>
  <c r="AU214" i="20"/>
  <c r="AY214" i="20"/>
  <c r="HO33" i="20"/>
  <c r="AN215" i="20"/>
  <c r="AR215" i="20"/>
  <c r="HO34" i="20"/>
  <c r="AO215" i="20"/>
  <c r="AS215" i="20"/>
  <c r="HO36" i="20"/>
  <c r="AP215" i="20"/>
  <c r="HO32" i="20"/>
  <c r="HO37" i="20"/>
  <c r="HO35" i="20"/>
  <c r="AQ215" i="20"/>
  <c r="HP30" i="20"/>
  <c r="HP27" i="20"/>
  <c r="AF216" i="20"/>
  <c r="AJ216" i="20"/>
  <c r="HP29" i="20"/>
  <c r="HP26" i="20"/>
  <c r="HP23" i="20"/>
  <c r="AG216" i="20"/>
  <c r="AK216" i="20"/>
  <c r="HP25" i="20"/>
  <c r="HP24" i="20"/>
  <c r="AH216" i="20"/>
  <c r="AL216" i="20"/>
  <c r="HP31" i="20"/>
  <c r="HP28" i="20"/>
  <c r="AE216" i="20"/>
  <c r="AI216" i="20"/>
  <c r="AM216" i="20"/>
  <c r="M217" i="20"/>
  <c r="Q217" i="20"/>
  <c r="U217" i="20"/>
  <c r="Y217" i="20"/>
  <c r="AC217" i="20"/>
  <c r="HQ10" i="20"/>
  <c r="HQ19" i="20"/>
  <c r="HQ4" i="20"/>
  <c r="HQ20" i="20"/>
  <c r="HQ17" i="20"/>
  <c r="HQ13" i="20"/>
  <c r="N217" i="20"/>
  <c r="R217" i="20"/>
  <c r="V217" i="20"/>
  <c r="Z217" i="20"/>
  <c r="AD217" i="20"/>
  <c r="HQ22" i="20"/>
  <c r="HQ5" i="20"/>
  <c r="HQ15" i="20"/>
  <c r="HQ16" i="20"/>
  <c r="HQ6" i="20"/>
  <c r="K217" i="20"/>
  <c r="O217" i="20"/>
  <c r="S217" i="20"/>
  <c r="W217" i="20"/>
  <c r="AA217" i="20"/>
  <c r="HQ18" i="20"/>
  <c r="HQ11" i="20"/>
  <c r="HQ12" i="20"/>
  <c r="HQ3" i="20"/>
  <c r="HQ21" i="20"/>
  <c r="L217" i="20"/>
  <c r="P217" i="20"/>
  <c r="T217" i="20"/>
  <c r="X217" i="20"/>
  <c r="AB217" i="20"/>
  <c r="HQ14" i="20"/>
  <c r="HQ8" i="20"/>
  <c r="HQ7" i="20"/>
  <c r="HQ9" i="20"/>
  <c r="J218" i="20"/>
  <c r="HR2" i="20"/>
  <c r="FM161" i="20"/>
  <c r="FL161" i="20"/>
  <c r="FM160" i="20"/>
  <c r="FL162" i="20"/>
  <c r="FN160" i="20"/>
  <c r="FK162" i="20"/>
  <c r="FN159" i="20"/>
  <c r="FO159" i="20"/>
  <c r="FO158" i="20"/>
  <c r="FJ163" i="20"/>
  <c r="FK163" i="20"/>
  <c r="FP158" i="20"/>
  <c r="FP157" i="20"/>
  <c r="FI164" i="20"/>
  <c r="FJ164" i="20"/>
  <c r="FH165" i="20"/>
  <c r="FQ156" i="20"/>
  <c r="FI165" i="20"/>
  <c r="FQ157" i="20"/>
  <c r="FR156" i="20"/>
  <c r="FH166" i="20"/>
  <c r="FR155" i="20"/>
  <c r="FG166" i="20"/>
  <c r="FF167" i="20"/>
  <c r="FS154" i="20"/>
  <c r="FE168" i="20"/>
  <c r="FT153" i="20"/>
  <c r="FD169" i="20"/>
  <c r="FU152" i="20"/>
  <c r="FV151" i="20"/>
  <c r="FC170" i="20"/>
  <c r="FW150" i="20"/>
  <c r="FB171" i="20"/>
  <c r="FX148" i="20"/>
  <c r="FX149" i="20"/>
  <c r="EZ172" i="20"/>
  <c r="FA172" i="20"/>
  <c r="EZ173" i="20"/>
  <c r="FY147" i="20"/>
  <c r="FY148" i="20"/>
  <c r="EY173" i="20"/>
  <c r="FZ147" i="20"/>
  <c r="EX174" i="20"/>
  <c r="FZ146" i="20"/>
  <c r="EY174" i="20"/>
  <c r="EW175" i="20"/>
  <c r="GA145" i="20"/>
  <c r="EV176" i="20"/>
  <c r="GB144" i="20"/>
  <c r="GC143" i="20"/>
  <c r="ET177" i="20"/>
  <c r="GC142" i="20"/>
  <c r="EU177" i="20"/>
  <c r="GD142" i="20"/>
  <c r="GD141" i="20"/>
  <c r="ES178" i="20"/>
  <c r="ET178" i="20"/>
  <c r="GE140" i="20"/>
  <c r="ER179" i="20"/>
  <c r="GF138" i="20"/>
  <c r="EP180" i="20"/>
  <c r="GF139" i="20"/>
  <c r="EQ180" i="20"/>
  <c r="GG137" i="20"/>
  <c r="EO181" i="20"/>
  <c r="EP181" i="20"/>
  <c r="GG138" i="20"/>
  <c r="EO182" i="20"/>
  <c r="GH136" i="20"/>
  <c r="EN182" i="20"/>
  <c r="GH137" i="20"/>
  <c r="GI135" i="20"/>
  <c r="EL183" i="20"/>
  <c r="GI134" i="20"/>
  <c r="EM183" i="20"/>
  <c r="EK184" i="20"/>
  <c r="EL184" i="20"/>
  <c r="GJ133" i="20"/>
  <c r="GJ134" i="20"/>
  <c r="GK132" i="20"/>
  <c r="EJ185" i="20"/>
  <c r="GL130" i="20"/>
  <c r="EH186" i="20"/>
  <c r="EI186" i="20"/>
  <c r="GL131" i="20"/>
  <c r="GM130" i="20"/>
  <c r="GM129" i="20"/>
  <c r="EG187" i="20"/>
  <c r="EH187" i="20"/>
  <c r="GN128" i="20"/>
  <c r="EF188" i="20"/>
  <c r="GN127" i="20"/>
  <c r="EE188" i="20"/>
  <c r="GO127" i="20"/>
  <c r="ED189" i="20"/>
  <c r="EE189" i="20"/>
  <c r="GO126" i="20"/>
  <c r="EC190" i="20"/>
  <c r="GP125" i="20"/>
  <c r="EB190" i="20"/>
  <c r="GP124" i="20"/>
  <c r="EB191" i="20"/>
  <c r="GQ123" i="20"/>
  <c r="GQ124" i="20"/>
  <c r="EA191" i="20"/>
  <c r="GR122" i="20"/>
  <c r="DY192" i="20"/>
  <c r="GR121" i="20"/>
  <c r="DZ192" i="20"/>
  <c r="DX193" i="20"/>
  <c r="GS120" i="20"/>
  <c r="GT118" i="20"/>
  <c r="GT119" i="20"/>
  <c r="DV194" i="20"/>
  <c r="DW194" i="20"/>
  <c r="GU117" i="20"/>
  <c r="DT195" i="20"/>
  <c r="GU116" i="20"/>
  <c r="DU195" i="20"/>
  <c r="GV114" i="20"/>
  <c r="DR196" i="20"/>
  <c r="DS196" i="20"/>
  <c r="GV115" i="20"/>
  <c r="DQ197" i="20"/>
  <c r="DR197" i="20"/>
  <c r="GW114" i="20"/>
  <c r="GW113" i="20"/>
  <c r="DP198" i="20"/>
  <c r="GX112" i="20"/>
  <c r="GX111" i="20"/>
  <c r="DO198" i="20"/>
  <c r="GY109" i="20"/>
  <c r="GY110" i="20"/>
  <c r="DM199" i="20"/>
  <c r="DN199" i="20"/>
  <c r="GZ108" i="20"/>
  <c r="DK200" i="20"/>
  <c r="GZ107" i="20"/>
  <c r="DL200" i="20"/>
  <c r="DI201" i="20"/>
  <c r="DJ201" i="20"/>
  <c r="HA105" i="20"/>
  <c r="HA106" i="20"/>
  <c r="HB103" i="20"/>
  <c r="DH202" i="20"/>
  <c r="HB105" i="20"/>
  <c r="DI202" i="20"/>
  <c r="HB104" i="20"/>
  <c r="DG202" i="20"/>
  <c r="DE203" i="20"/>
  <c r="HC103" i="20"/>
  <c r="DF203" i="20"/>
  <c r="HC101" i="20"/>
  <c r="DG203" i="20"/>
  <c r="HC102" i="20"/>
  <c r="HD99" i="20"/>
  <c r="DD204" i="20"/>
  <c r="HD101" i="20"/>
  <c r="HD100" i="20"/>
  <c r="DE204" i="20"/>
  <c r="DC204" i="20"/>
  <c r="HE99" i="20"/>
  <c r="DA205" i="20"/>
  <c r="HE98" i="20"/>
  <c r="HE97" i="20"/>
  <c r="DB205" i="20"/>
  <c r="DC205" i="20"/>
  <c r="HF95" i="20"/>
  <c r="CY206" i="20"/>
  <c r="HF96" i="20"/>
  <c r="CZ206" i="20"/>
  <c r="HG93" i="20"/>
  <c r="CW207" i="20"/>
  <c r="CX207" i="20"/>
  <c r="HG94" i="20"/>
  <c r="CV208" i="20"/>
  <c r="HH90" i="20"/>
  <c r="HH92" i="20"/>
  <c r="CT208" i="20"/>
  <c r="CU208" i="20"/>
  <c r="HH91" i="20"/>
  <c r="HI90" i="20"/>
  <c r="CR209" i="20"/>
  <c r="CS209" i="20"/>
  <c r="HI89" i="20"/>
  <c r="CT209" i="20"/>
  <c r="HI88" i="20"/>
  <c r="HJ87" i="20"/>
  <c r="CP210" i="20"/>
  <c r="CQ210" i="20"/>
  <c r="HJ86" i="20"/>
  <c r="HK85" i="20"/>
  <c r="HK84" i="20"/>
  <c r="HK83" i="20"/>
  <c r="CN211" i="20"/>
  <c r="CO211" i="20"/>
  <c r="CM211" i="20"/>
  <c r="CK212" i="20"/>
  <c r="HL82" i="20"/>
  <c r="HL80" i="20"/>
  <c r="CL212" i="20"/>
  <c r="HL81" i="20"/>
  <c r="CJ212" i="20"/>
  <c r="CH213" i="20"/>
  <c r="HM80" i="20"/>
  <c r="CI213" i="20"/>
  <c r="HM78" i="20"/>
  <c r="CJ213" i="20"/>
  <c r="HM79" i="20"/>
  <c r="CF214" i="20"/>
  <c r="CG214" i="20"/>
  <c r="HN76" i="20"/>
  <c r="HN77" i="20"/>
  <c r="HN75" i="20"/>
  <c r="CE214" i="20"/>
  <c r="HO72" i="20"/>
  <c r="CB215" i="20"/>
  <c r="CC215" i="20"/>
  <c r="HO73" i="20"/>
  <c r="HO74" i="20"/>
  <c r="CD215" i="20"/>
  <c r="HP70" i="20"/>
  <c r="HP69" i="20"/>
  <c r="HP71" i="20"/>
  <c r="BY216" i="20"/>
  <c r="BZ216" i="20"/>
  <c r="CA216" i="20"/>
  <c r="BU217" i="20"/>
  <c r="BV217" i="20"/>
  <c r="HQ67" i="20"/>
  <c r="HQ65" i="20"/>
  <c r="BW217" i="20"/>
  <c r="HQ68" i="20"/>
  <c r="BX217" i="20"/>
  <c r="HQ66" i="20"/>
  <c r="BU218" i="20"/>
  <c r="HR64" i="20"/>
  <c r="HR63" i="20"/>
  <c r="BR218" i="20"/>
  <c r="BS218" i="20"/>
  <c r="BT218" i="20"/>
  <c r="HR65" i="20"/>
  <c r="HR62" i="20"/>
  <c r="HS61" i="20"/>
  <c r="HS58" i="20"/>
  <c r="BP219" i="20"/>
  <c r="BQ219" i="20"/>
  <c r="BN219" i="20"/>
  <c r="HS59" i="20"/>
  <c r="HS60" i="20"/>
  <c r="BO219" i="20"/>
  <c r="BL220" i="20"/>
  <c r="HT54" i="20"/>
  <c r="HT56" i="20"/>
  <c r="BM220" i="20"/>
  <c r="BJ220" i="20"/>
  <c r="HT57" i="20"/>
  <c r="HT55" i="20"/>
  <c r="BK220" i="20"/>
  <c r="BI221" i="20"/>
  <c r="BF221" i="20"/>
  <c r="HU52" i="20"/>
  <c r="BG221" i="20"/>
  <c r="HU51" i="20"/>
  <c r="BH221" i="20"/>
  <c r="HU50" i="20"/>
  <c r="HU53" i="20"/>
  <c r="HV46" i="20"/>
  <c r="BD222" i="20"/>
  <c r="HV47" i="20"/>
  <c r="HV48" i="20"/>
  <c r="HV49" i="20"/>
  <c r="BA222" i="20"/>
  <c r="BE222" i="20"/>
  <c r="HV45" i="20"/>
  <c r="BB222" i="20"/>
  <c r="BC222" i="20"/>
  <c r="HW40" i="20"/>
  <c r="HW42" i="20"/>
  <c r="HW43" i="20"/>
  <c r="AV223" i="20"/>
  <c r="AZ223" i="20"/>
  <c r="HW39" i="20"/>
  <c r="AW223" i="20"/>
  <c r="AX223" i="20"/>
  <c r="HW44" i="20"/>
  <c r="HW41" i="20"/>
  <c r="AU223" i="20"/>
  <c r="AY223" i="20"/>
  <c r="AN224" i="20"/>
  <c r="AR224" i="20"/>
  <c r="AO224" i="20"/>
  <c r="AS224" i="20"/>
  <c r="HX37" i="20"/>
  <c r="HX32" i="20"/>
  <c r="HX38" i="20"/>
  <c r="HX36" i="20"/>
  <c r="HX35" i="20"/>
  <c r="AP224" i="20"/>
  <c r="AT224" i="20"/>
  <c r="HX33" i="20"/>
  <c r="HX34" i="20"/>
  <c r="AQ224" i="20"/>
  <c r="HY29" i="20"/>
  <c r="HY27" i="20"/>
  <c r="HY24" i="20"/>
  <c r="AF225" i="20"/>
  <c r="AJ225" i="20"/>
  <c r="HY25" i="20"/>
  <c r="AG225" i="20"/>
  <c r="AK225" i="20"/>
  <c r="HY30" i="20"/>
  <c r="AH225" i="20"/>
  <c r="AL225" i="20"/>
  <c r="HY26" i="20"/>
  <c r="HY31" i="20"/>
  <c r="HY28" i="20"/>
  <c r="AI225" i="20"/>
  <c r="AM225" i="20"/>
  <c r="L226" i="20"/>
  <c r="P226" i="20"/>
  <c r="T226" i="20"/>
  <c r="X226" i="20"/>
  <c r="AB226" i="20"/>
  <c r="HZ11" i="20"/>
  <c r="HZ16" i="20"/>
  <c r="HZ17" i="20"/>
  <c r="HZ3" i="20"/>
  <c r="HZ18" i="20"/>
  <c r="M226" i="20"/>
  <c r="Q226" i="20"/>
  <c r="U226" i="20"/>
  <c r="Y226" i="20"/>
  <c r="AC226" i="20"/>
  <c r="HZ23" i="20"/>
  <c r="HZ8" i="20"/>
  <c r="HZ12" i="20"/>
  <c r="HZ13" i="20"/>
  <c r="HZ10" i="20"/>
  <c r="N226" i="20"/>
  <c r="R226" i="20"/>
  <c r="V226" i="20"/>
  <c r="Z226" i="20"/>
  <c r="AD226" i="20"/>
  <c r="HZ19" i="20"/>
  <c r="HZ4" i="20"/>
  <c r="HZ7" i="20"/>
  <c r="HZ22" i="20"/>
  <c r="HZ9" i="20"/>
  <c r="HZ14" i="20"/>
  <c r="K226" i="20"/>
  <c r="O226" i="20"/>
  <c r="S226" i="20"/>
  <c r="W226" i="20"/>
  <c r="AA226" i="20"/>
  <c r="AE226" i="20"/>
  <c r="HZ15" i="20"/>
  <c r="HZ20" i="20"/>
  <c r="HZ21" i="20"/>
  <c r="HZ6" i="20"/>
  <c r="HZ5" i="20"/>
  <c r="IA2" i="20"/>
  <c r="J227" i="20"/>
  <c r="FK159" i="20"/>
  <c r="FL159" i="20"/>
  <c r="FL158" i="20"/>
  <c r="FJ160" i="20"/>
  <c r="FK160" i="20"/>
  <c r="FI161" i="20"/>
  <c r="FM158" i="20"/>
  <c r="FJ161" i="20"/>
  <c r="FM157" i="20"/>
  <c r="FH162" i="20"/>
  <c r="FI162" i="20"/>
  <c r="FN156" i="20"/>
  <c r="FN157" i="20"/>
  <c r="FH163" i="20"/>
  <c r="FO155" i="20"/>
  <c r="FO156" i="20"/>
  <c r="FG163" i="20"/>
  <c r="FP155" i="20"/>
  <c r="FF164" i="20"/>
  <c r="FP154" i="20"/>
  <c r="FG164" i="20"/>
  <c r="FQ153" i="20"/>
  <c r="FE165" i="20"/>
  <c r="FQ154" i="20"/>
  <c r="FF165" i="20"/>
  <c r="FD166" i="20"/>
  <c r="FE166" i="20"/>
  <c r="FR152" i="20"/>
  <c r="FR153" i="20"/>
  <c r="FS152" i="20"/>
  <c r="FC167" i="20"/>
  <c r="FS151" i="20"/>
  <c r="FD167" i="20"/>
  <c r="FB168" i="20"/>
  <c r="FT150" i="20"/>
  <c r="FA169" i="20"/>
  <c r="FU149" i="20"/>
  <c r="EZ170" i="20"/>
  <c r="FV148" i="20"/>
  <c r="EX171" i="20"/>
  <c r="FW146" i="20"/>
  <c r="EY171" i="20"/>
  <c r="FW147" i="20"/>
  <c r="FX146" i="20"/>
  <c r="FX145" i="20"/>
  <c r="EW172" i="20"/>
  <c r="EX172" i="20"/>
  <c r="EV173" i="20"/>
  <c r="EW173" i="20"/>
  <c r="FY145" i="20"/>
  <c r="FY144" i="20"/>
  <c r="FZ143" i="20"/>
  <c r="EU174" i="20"/>
  <c r="GA142" i="20"/>
  <c r="ET175" i="20"/>
  <c r="ER176" i="20"/>
  <c r="GB141" i="20"/>
  <c r="ES176" i="20"/>
  <c r="GB140" i="20"/>
  <c r="ER177" i="20"/>
  <c r="GC140" i="20"/>
  <c r="GC139" i="20"/>
  <c r="EQ177" i="20"/>
  <c r="GD138" i="20"/>
  <c r="EP178" i="20"/>
  <c r="EO179" i="20"/>
  <c r="GE136" i="20"/>
  <c r="EN179" i="20"/>
  <c r="GE137" i="20"/>
  <c r="GF135" i="20"/>
  <c r="EN180" i="20"/>
  <c r="GF136" i="20"/>
  <c r="EM180" i="20"/>
  <c r="GG134" i="20"/>
  <c r="EL181" i="20"/>
  <c r="EK182" i="20"/>
  <c r="GH133" i="20"/>
  <c r="GH132" i="20"/>
  <c r="EJ182" i="20"/>
  <c r="EJ183" i="20"/>
  <c r="GI132" i="20"/>
  <c r="GI131" i="20"/>
  <c r="EI183" i="20"/>
  <c r="GJ130" i="20"/>
  <c r="EH184" i="20"/>
  <c r="EF185" i="20"/>
  <c r="GK128" i="20"/>
  <c r="EG185" i="20"/>
  <c r="GK129" i="20"/>
  <c r="EE186" i="20"/>
  <c r="GL127" i="20"/>
  <c r="GM125" i="20"/>
  <c r="GM126" i="20"/>
  <c r="EC187" i="20"/>
  <c r="ED187" i="20"/>
  <c r="EB188" i="20"/>
  <c r="EC188" i="20"/>
  <c r="GN125" i="20"/>
  <c r="GN124" i="20"/>
  <c r="GO122" i="20"/>
  <c r="DZ189" i="20"/>
  <c r="GO123" i="20"/>
  <c r="EA189" i="20"/>
  <c r="DY190" i="20"/>
  <c r="GP121" i="20"/>
  <c r="DX191" i="20"/>
  <c r="GQ119" i="20"/>
  <c r="GQ120" i="20"/>
  <c r="DW191" i="20"/>
  <c r="DU192" i="20"/>
  <c r="GR118" i="20"/>
  <c r="DV192" i="20"/>
  <c r="GR117" i="20"/>
  <c r="DT193" i="20"/>
  <c r="DU193" i="20"/>
  <c r="GS116" i="20"/>
  <c r="GS117" i="20"/>
  <c r="GT114" i="20"/>
  <c r="GT115" i="20"/>
  <c r="DR194" i="20"/>
  <c r="DS194" i="20"/>
  <c r="DP195" i="20"/>
  <c r="GU113" i="20"/>
  <c r="DQ195" i="20"/>
  <c r="GU112" i="20"/>
  <c r="DN196" i="20"/>
  <c r="GV110" i="20"/>
  <c r="DO196" i="20"/>
  <c r="GV111" i="20"/>
  <c r="DM197" i="20"/>
  <c r="DN197" i="20"/>
  <c r="GW110" i="20"/>
  <c r="GW109" i="20"/>
  <c r="GX107" i="20"/>
  <c r="DL198" i="20"/>
  <c r="GX108" i="20"/>
  <c r="DK198" i="20"/>
  <c r="GY106" i="20"/>
  <c r="DI199" i="20"/>
  <c r="GY105" i="20"/>
  <c r="DJ199" i="20"/>
  <c r="DG200" i="20"/>
  <c r="GZ103" i="20"/>
  <c r="GZ104" i="20"/>
  <c r="DH200" i="20"/>
  <c r="DE201" i="20"/>
  <c r="HA102" i="20"/>
  <c r="DF201" i="20"/>
  <c r="HA101" i="20"/>
  <c r="HB100" i="20"/>
  <c r="DD202" i="20"/>
  <c r="HB99" i="20"/>
  <c r="DC202" i="20"/>
  <c r="DA203" i="20"/>
  <c r="DB203" i="20"/>
  <c r="HC97" i="20"/>
  <c r="HC98" i="20"/>
  <c r="CZ204" i="20"/>
  <c r="HD95" i="20"/>
  <c r="HD96" i="20"/>
  <c r="CY204" i="20"/>
  <c r="HE93" i="20"/>
  <c r="CV205" i="20"/>
  <c r="HE92" i="20"/>
  <c r="CW205" i="20"/>
  <c r="CX205" i="20"/>
  <c r="HE94" i="20"/>
  <c r="CT206" i="20"/>
  <c r="HF90" i="20"/>
  <c r="CU206" i="20"/>
  <c r="CV206" i="20"/>
  <c r="HF92" i="20"/>
  <c r="HF91" i="20"/>
  <c r="HG88" i="20"/>
  <c r="CR207" i="20"/>
  <c r="CS207" i="20"/>
  <c r="HG89" i="20"/>
  <c r="CO208" i="20"/>
  <c r="CP208" i="20"/>
  <c r="HH86" i="20"/>
  <c r="CQ208" i="20"/>
  <c r="HH87" i="20"/>
  <c r="HH85" i="20"/>
  <c r="CN209" i="20"/>
  <c r="HI83" i="20"/>
  <c r="HI84" i="20"/>
  <c r="CM209" i="20"/>
  <c r="CK210" i="20"/>
  <c r="HJ81" i="20"/>
  <c r="CL210" i="20"/>
  <c r="HJ80" i="20"/>
  <c r="HJ82" i="20"/>
  <c r="CJ210" i="20"/>
  <c r="HK79" i="20"/>
  <c r="CG211" i="20"/>
  <c r="HK77" i="20"/>
  <c r="CH211" i="20"/>
  <c r="HK78" i="20"/>
  <c r="CI211" i="20"/>
  <c r="CG212" i="20"/>
  <c r="HL75" i="20"/>
  <c r="CE212" i="20"/>
  <c r="HL76" i="20"/>
  <c r="HL77" i="20"/>
  <c r="CF212" i="20"/>
  <c r="CC213" i="20"/>
  <c r="HM72" i="20"/>
  <c r="HM74" i="20"/>
  <c r="CD213" i="20"/>
  <c r="CB213" i="20"/>
  <c r="HM73" i="20"/>
  <c r="HN68" i="20"/>
  <c r="HN71" i="20"/>
  <c r="HN69" i="20"/>
  <c r="BX214" i="20"/>
  <c r="BY214" i="20"/>
  <c r="BZ214" i="20"/>
  <c r="HN70" i="20"/>
  <c r="CA214" i="20"/>
  <c r="HO65" i="20"/>
  <c r="HO66" i="20"/>
  <c r="BX215" i="20"/>
  <c r="HO67" i="20"/>
  <c r="BU215" i="20"/>
  <c r="BV215" i="20"/>
  <c r="HO68" i="20"/>
  <c r="BW215" i="20"/>
  <c r="BT216" i="20"/>
  <c r="HP63" i="20"/>
  <c r="BR216" i="20"/>
  <c r="HP62" i="20"/>
  <c r="HP64" i="20"/>
  <c r="BS216" i="20"/>
  <c r="BQ217" i="20"/>
  <c r="HQ61" i="20"/>
  <c r="BN217" i="20"/>
  <c r="HQ59" i="20"/>
  <c r="BO217" i="20"/>
  <c r="BP217" i="20"/>
  <c r="HQ60" i="20"/>
  <c r="HQ58" i="20"/>
  <c r="BM218" i="20"/>
  <c r="BJ218" i="20"/>
  <c r="HR55" i="20"/>
  <c r="BK218" i="20"/>
  <c r="HR54" i="20"/>
  <c r="HR57" i="20"/>
  <c r="BL218" i="20"/>
  <c r="HR56" i="20"/>
  <c r="HS53" i="20"/>
  <c r="HS51" i="20"/>
  <c r="BH219" i="20"/>
  <c r="HS52" i="20"/>
  <c r="HS49" i="20"/>
  <c r="BE219" i="20"/>
  <c r="BI219" i="20"/>
  <c r="HS50" i="20"/>
  <c r="BF219" i="20"/>
  <c r="BG219" i="20"/>
  <c r="AZ220" i="20"/>
  <c r="BD220" i="20"/>
  <c r="HT47" i="20"/>
  <c r="BA220" i="20"/>
  <c r="HT45" i="20"/>
  <c r="HT48" i="20"/>
  <c r="BB220" i="20"/>
  <c r="HT44" i="20"/>
  <c r="HT46" i="20"/>
  <c r="BC220" i="20"/>
  <c r="AW221" i="20"/>
  <c r="HU43" i="20"/>
  <c r="HU40" i="20"/>
  <c r="AX221" i="20"/>
  <c r="HU42" i="20"/>
  <c r="HU39" i="20"/>
  <c r="AU221" i="20"/>
  <c r="AY221" i="20"/>
  <c r="HU41" i="20"/>
  <c r="AV221" i="20"/>
  <c r="AZ221" i="20"/>
  <c r="HU44" i="20"/>
  <c r="HV35" i="20"/>
  <c r="HV36" i="20"/>
  <c r="HV37" i="20"/>
  <c r="HV34" i="20"/>
  <c r="AN222" i="20"/>
  <c r="AR222" i="20"/>
  <c r="HV32" i="20"/>
  <c r="HV33" i="20"/>
  <c r="AO222" i="20"/>
  <c r="AS222" i="20"/>
  <c r="AP222" i="20"/>
  <c r="AT222" i="20"/>
  <c r="HV38" i="20"/>
  <c r="AQ222" i="20"/>
  <c r="HW24" i="20"/>
  <c r="HW27" i="20"/>
  <c r="HW26" i="20"/>
  <c r="AF223" i="20"/>
  <c r="AJ223" i="20"/>
  <c r="AG223" i="20"/>
  <c r="AK223" i="20"/>
  <c r="HW29" i="20"/>
  <c r="HW31" i="20"/>
  <c r="AH223" i="20"/>
  <c r="AL223" i="20"/>
  <c r="HW28" i="20"/>
  <c r="HW25" i="20"/>
  <c r="HW30" i="20"/>
  <c r="AI223" i="20"/>
  <c r="AM223" i="20"/>
  <c r="L224" i="20"/>
  <c r="P224" i="20"/>
  <c r="T224" i="20"/>
  <c r="X224" i="20"/>
  <c r="AB224" i="20"/>
  <c r="HX9" i="20"/>
  <c r="HX10" i="20"/>
  <c r="HX23" i="20"/>
  <c r="HX8" i="20"/>
  <c r="HX12" i="20"/>
  <c r="M224" i="20"/>
  <c r="Q224" i="20"/>
  <c r="U224" i="20"/>
  <c r="Y224" i="20"/>
  <c r="AC224" i="20"/>
  <c r="HX21" i="20"/>
  <c r="HX6" i="20"/>
  <c r="HX22" i="20"/>
  <c r="HX5" i="20"/>
  <c r="HX19" i="20"/>
  <c r="HX4" i="20"/>
  <c r="HX16" i="20"/>
  <c r="N224" i="20"/>
  <c r="R224" i="20"/>
  <c r="V224" i="20"/>
  <c r="Z224" i="20"/>
  <c r="AD224" i="20"/>
  <c r="HX17" i="20"/>
  <c r="HX3" i="20"/>
  <c r="HX18" i="20"/>
  <c r="HX15" i="20"/>
  <c r="K224" i="20"/>
  <c r="O224" i="20"/>
  <c r="S224" i="20"/>
  <c r="W224" i="20"/>
  <c r="AA224" i="20"/>
  <c r="AE224" i="20"/>
  <c r="HX13" i="20"/>
  <c r="HX14" i="20"/>
  <c r="HX20" i="20"/>
  <c r="HX11" i="20"/>
  <c r="HX7" i="20"/>
  <c r="J225" i="20"/>
  <c r="HY2" i="20"/>
  <c r="FQ166" i="20"/>
  <c r="FR166" i="20"/>
  <c r="FR165" i="20"/>
  <c r="FQ167" i="20"/>
  <c r="FP167" i="20"/>
  <c r="FS164" i="20"/>
  <c r="FS165" i="20"/>
  <c r="FT164" i="20"/>
  <c r="FT163" i="20"/>
  <c r="FP168" i="20"/>
  <c r="FO168" i="20"/>
  <c r="FU162" i="20"/>
  <c r="FU163" i="20"/>
  <c r="FN169" i="20"/>
  <c r="FO169" i="20"/>
  <c r="FV162" i="20"/>
  <c r="FV161" i="20"/>
  <c r="FM170" i="20"/>
  <c r="FN170" i="20"/>
  <c r="FW160" i="20"/>
  <c r="FL171" i="20"/>
  <c r="FX159" i="20"/>
  <c r="FK172" i="20"/>
  <c r="FJ173" i="20"/>
  <c r="FY158" i="20"/>
  <c r="FZ157" i="20"/>
  <c r="FI174" i="20"/>
  <c r="FH175" i="20"/>
  <c r="GA156" i="20"/>
  <c r="GB154" i="20"/>
  <c r="GB155" i="20"/>
  <c r="FF176" i="20"/>
  <c r="FG176" i="20"/>
  <c r="GC153" i="20"/>
  <c r="GC154" i="20"/>
  <c r="FE177" i="20"/>
  <c r="FF177" i="20"/>
  <c r="GD152" i="20"/>
  <c r="FD178" i="20"/>
  <c r="FE178" i="20"/>
  <c r="GD153" i="20"/>
  <c r="GE151" i="20"/>
  <c r="FC179" i="20"/>
  <c r="GF150" i="20"/>
  <c r="FB180" i="20"/>
  <c r="GG149" i="20"/>
  <c r="FA181" i="20"/>
  <c r="GH148" i="20"/>
  <c r="EY182" i="20"/>
  <c r="GH147" i="20"/>
  <c r="EZ182" i="20"/>
  <c r="GI146" i="20"/>
  <c r="GI147" i="20"/>
  <c r="EX183" i="20"/>
  <c r="EY183" i="20"/>
  <c r="EW184" i="20"/>
  <c r="GJ145" i="20"/>
  <c r="EV185" i="20"/>
  <c r="GK144" i="20"/>
  <c r="GK143" i="20"/>
  <c r="EU185" i="20"/>
  <c r="ET186" i="20"/>
  <c r="GL142" i="20"/>
  <c r="EU186" i="20"/>
  <c r="GL143" i="20"/>
  <c r="ES187" i="20"/>
  <c r="GM141" i="20"/>
  <c r="ER188" i="20"/>
  <c r="GN140" i="20"/>
  <c r="GN139" i="20"/>
  <c r="EQ188" i="20"/>
  <c r="GO138" i="20"/>
  <c r="GO139" i="20"/>
  <c r="EP189" i="20"/>
  <c r="EQ189" i="20"/>
  <c r="EO190" i="20"/>
  <c r="GP137" i="20"/>
  <c r="GQ136" i="20"/>
  <c r="EN191" i="20"/>
  <c r="GQ135" i="20"/>
  <c r="EM191" i="20"/>
  <c r="GR134" i="20"/>
  <c r="GR135" i="20"/>
  <c r="EL192" i="20"/>
  <c r="EM192" i="20"/>
  <c r="EJ193" i="20"/>
  <c r="GS133" i="20"/>
  <c r="EK193" i="20"/>
  <c r="GS132" i="20"/>
  <c r="EJ194" i="20"/>
  <c r="GT132" i="20"/>
  <c r="GT131" i="20"/>
  <c r="EI194" i="20"/>
  <c r="GU130" i="20"/>
  <c r="EG195" i="20"/>
  <c r="GU129" i="20"/>
  <c r="EH195" i="20"/>
  <c r="EG196" i="20"/>
  <c r="GV129" i="20"/>
  <c r="GV128" i="20"/>
  <c r="EF196" i="20"/>
  <c r="ED197" i="20"/>
  <c r="GW126" i="20"/>
  <c r="EE197" i="20"/>
  <c r="GW127" i="20"/>
  <c r="GX126" i="20"/>
  <c r="GX125" i="20"/>
  <c r="EC198" i="20"/>
  <c r="ED198" i="20"/>
  <c r="GY124" i="20"/>
  <c r="EA199" i="20"/>
  <c r="EB199" i="20"/>
  <c r="GY123" i="20"/>
  <c r="DY200" i="20"/>
  <c r="DZ200" i="20"/>
  <c r="GZ122" i="20"/>
  <c r="GZ121" i="20"/>
  <c r="DY201" i="20"/>
  <c r="HA121" i="20"/>
  <c r="HA120" i="20"/>
  <c r="DX201" i="20"/>
  <c r="HB118" i="20"/>
  <c r="HB119" i="20"/>
  <c r="DV202" i="20"/>
  <c r="DW202" i="20"/>
  <c r="DU203" i="20"/>
  <c r="HC117" i="20"/>
  <c r="HC116" i="20"/>
  <c r="DT203" i="20"/>
  <c r="DT204" i="20"/>
  <c r="HD115" i="20"/>
  <c r="HD116" i="20"/>
  <c r="DS204" i="20"/>
  <c r="HE113" i="20"/>
  <c r="DQ205" i="20"/>
  <c r="HE114" i="20"/>
  <c r="DR205" i="20"/>
  <c r="HF111" i="20"/>
  <c r="DO206" i="20"/>
  <c r="HF112" i="20"/>
  <c r="DP206" i="20"/>
  <c r="HG109" i="20"/>
  <c r="HG110" i="20"/>
  <c r="DM207" i="20"/>
  <c r="DN207" i="20"/>
  <c r="DL208" i="20"/>
  <c r="HH107" i="20"/>
  <c r="DK208" i="20"/>
  <c r="HH108" i="20"/>
  <c r="DI209" i="20"/>
  <c r="DJ209" i="20"/>
  <c r="HI106" i="20"/>
  <c r="HI105" i="20"/>
  <c r="HJ103" i="20"/>
  <c r="DG210" i="20"/>
  <c r="DH210" i="20"/>
  <c r="HJ104" i="20"/>
  <c r="HK101" i="20"/>
  <c r="HK102" i="20"/>
  <c r="DE211" i="20"/>
  <c r="DF211" i="20"/>
  <c r="HL100" i="20"/>
  <c r="DC212" i="20"/>
  <c r="DD212" i="20"/>
  <c r="HL99" i="20"/>
  <c r="DA213" i="20"/>
  <c r="HM97" i="20"/>
  <c r="DB213" i="20"/>
  <c r="HM98" i="20"/>
  <c r="HN95" i="20"/>
  <c r="CZ214" i="20"/>
  <c r="HN96" i="20"/>
  <c r="CX214" i="20"/>
  <c r="HN94" i="20"/>
  <c r="CY214" i="20"/>
  <c r="CV215" i="20"/>
  <c r="HO93" i="20"/>
  <c r="CW215" i="20"/>
  <c r="HO92" i="20"/>
  <c r="HP91" i="20"/>
  <c r="CS216" i="20"/>
  <c r="HP89" i="20"/>
  <c r="CT216" i="20"/>
  <c r="HP90" i="20"/>
  <c r="CU216" i="20"/>
  <c r="CS217" i="20"/>
  <c r="HQ87" i="20"/>
  <c r="CQ217" i="20"/>
  <c r="HQ89" i="20"/>
  <c r="CR217" i="20"/>
  <c r="HQ88" i="20"/>
  <c r="CO218" i="20"/>
  <c r="HR84" i="20"/>
  <c r="CP218" i="20"/>
  <c r="HR85" i="20"/>
  <c r="CN218" i="20"/>
  <c r="HR86" i="20"/>
  <c r="HS82" i="20"/>
  <c r="HS83" i="20"/>
  <c r="CN219" i="20"/>
  <c r="HS84" i="20"/>
  <c r="CL219" i="20"/>
  <c r="CM219" i="20"/>
  <c r="CJ220" i="20"/>
  <c r="HT79" i="20"/>
  <c r="CK220" i="20"/>
  <c r="HT80" i="20"/>
  <c r="CI220" i="20"/>
  <c r="HT81" i="20"/>
  <c r="CG221" i="20"/>
  <c r="CH221" i="20"/>
  <c r="HU78" i="20"/>
  <c r="HU77" i="20"/>
  <c r="CF221" i="20"/>
  <c r="HU76" i="20"/>
  <c r="HV75" i="20"/>
  <c r="CC222" i="20"/>
  <c r="HV74" i="20"/>
  <c r="CD222" i="20"/>
  <c r="HV73" i="20"/>
  <c r="CE222" i="20"/>
  <c r="HW72" i="20"/>
  <c r="CB223" i="20"/>
  <c r="HW70" i="20"/>
  <c r="HW71" i="20"/>
  <c r="BZ223" i="20"/>
  <c r="CA223" i="20"/>
  <c r="BX224" i="20"/>
  <c r="HX66" i="20"/>
  <c r="HX67" i="20"/>
  <c r="BY224" i="20"/>
  <c r="BV224" i="20"/>
  <c r="HX68" i="20"/>
  <c r="HX69" i="20"/>
  <c r="BW224" i="20"/>
  <c r="HY65" i="20"/>
  <c r="BT225" i="20"/>
  <c r="BU225" i="20"/>
  <c r="HY64" i="20"/>
  <c r="HY63" i="20"/>
  <c r="BS225" i="20"/>
  <c r="BP226" i="20"/>
  <c r="HZ60" i="20"/>
  <c r="HZ59" i="20"/>
  <c r="BQ226" i="20"/>
  <c r="HZ62" i="20"/>
  <c r="BR226" i="20"/>
  <c r="HZ61" i="20"/>
  <c r="BO226" i="20"/>
  <c r="IA55" i="20"/>
  <c r="BL227" i="20"/>
  <c r="BM227" i="20"/>
  <c r="IA57" i="20"/>
  <c r="IA58" i="20"/>
  <c r="BN227" i="20"/>
  <c r="IA56" i="20"/>
  <c r="BK227" i="20"/>
  <c r="BI228" i="20"/>
  <c r="IB50" i="20"/>
  <c r="IB51" i="20"/>
  <c r="BF228" i="20"/>
  <c r="BJ228" i="20"/>
  <c r="BG228" i="20"/>
  <c r="BH228" i="20"/>
  <c r="IB53" i="20"/>
  <c r="IB54" i="20"/>
  <c r="IB52" i="20"/>
  <c r="IC47" i="20"/>
  <c r="BD229" i="20"/>
  <c r="IC46" i="20"/>
  <c r="BA229" i="20"/>
  <c r="BE229" i="20"/>
  <c r="IC48" i="20"/>
  <c r="BB229" i="20"/>
  <c r="IC49" i="20"/>
  <c r="IC45" i="20"/>
  <c r="BC229" i="20"/>
  <c r="AW230" i="20"/>
  <c r="ID42" i="20"/>
  <c r="AX230" i="20"/>
  <c r="AY230" i="20"/>
  <c r="ID43" i="20"/>
  <c r="ID44" i="20"/>
  <c r="AV230" i="20"/>
  <c r="AZ230" i="20"/>
  <c r="ID40" i="20"/>
  <c r="ID41" i="20"/>
  <c r="IE38" i="20"/>
  <c r="AR231" i="20"/>
  <c r="AU231" i="20"/>
  <c r="IE35" i="20"/>
  <c r="IE37" i="20"/>
  <c r="IE34" i="20"/>
  <c r="AO231" i="20"/>
  <c r="AS231" i="20"/>
  <c r="AQ231" i="20"/>
  <c r="IE36" i="20"/>
  <c r="IE33" i="20"/>
  <c r="IE39" i="20"/>
  <c r="AP231" i="20"/>
  <c r="AT231" i="20"/>
  <c r="AG232" i="20"/>
  <c r="AK232" i="20"/>
  <c r="IF25" i="20"/>
  <c r="AH232" i="20"/>
  <c r="AL232" i="20"/>
  <c r="IF32" i="20"/>
  <c r="AI232" i="20"/>
  <c r="AM232" i="20"/>
  <c r="IF30" i="20"/>
  <c r="IF31" i="20"/>
  <c r="IF24" i="20"/>
  <c r="AF232" i="20"/>
  <c r="AJ232" i="20"/>
  <c r="AN232" i="20"/>
  <c r="IF29" i="20"/>
  <c r="IF28" i="20"/>
  <c r="IF26" i="20"/>
  <c r="IF27" i="20"/>
  <c r="M233" i="20"/>
  <c r="Q233" i="20"/>
  <c r="U233" i="20"/>
  <c r="Y233" i="20"/>
  <c r="AC233" i="20"/>
  <c r="IG10" i="20"/>
  <c r="IG23" i="20"/>
  <c r="IG8" i="20"/>
  <c r="IG20" i="20"/>
  <c r="IG6" i="20"/>
  <c r="N233" i="20"/>
  <c r="R233" i="20"/>
  <c r="V233" i="20"/>
  <c r="Z233" i="20"/>
  <c r="AD233" i="20"/>
  <c r="IG22" i="20"/>
  <c r="IG5" i="20"/>
  <c r="IG19" i="20"/>
  <c r="IG4" i="20"/>
  <c r="IG21" i="20"/>
  <c r="IG16" i="20"/>
  <c r="IG3" i="20"/>
  <c r="K233" i="20"/>
  <c r="O233" i="20"/>
  <c r="S233" i="20"/>
  <c r="W233" i="20"/>
  <c r="AA233" i="20"/>
  <c r="AE233" i="20"/>
  <c r="IG18" i="20"/>
  <c r="IG15" i="20"/>
  <c r="IG12" i="20"/>
  <c r="IG13" i="20"/>
  <c r="IG17" i="20"/>
  <c r="L233" i="20"/>
  <c r="P233" i="20"/>
  <c r="T233" i="20"/>
  <c r="X233" i="20"/>
  <c r="AB233" i="20"/>
  <c r="IG14" i="20"/>
  <c r="IG11" i="20"/>
  <c r="IG7" i="20"/>
  <c r="IG9" i="20"/>
  <c r="J234" i="20"/>
  <c r="IH2" i="20"/>
  <c r="FT169" i="20"/>
  <c r="FU168" i="20"/>
  <c r="FV167" i="20"/>
  <c r="FS170" i="20"/>
  <c r="FR171" i="20"/>
  <c r="FW166" i="20"/>
  <c r="FX165" i="20"/>
  <c r="FQ172" i="20"/>
  <c r="FP173" i="20"/>
  <c r="FY164" i="20"/>
  <c r="FZ163" i="20"/>
  <c r="FO174" i="20"/>
  <c r="FN175" i="20"/>
  <c r="GA162" i="20"/>
  <c r="GB161" i="20"/>
  <c r="FL176" i="20"/>
  <c r="FM176" i="20"/>
  <c r="GB160" i="20"/>
  <c r="GC159" i="20"/>
  <c r="FL177" i="20"/>
  <c r="GC160" i="20"/>
  <c r="FK177" i="20"/>
  <c r="GD158" i="20"/>
  <c r="GD159" i="20"/>
  <c r="FK178" i="20"/>
  <c r="FJ178" i="20"/>
  <c r="FI179" i="20"/>
  <c r="FJ179" i="20"/>
  <c r="GE158" i="20"/>
  <c r="GE157" i="20"/>
  <c r="GF156" i="20"/>
  <c r="FH180" i="20"/>
  <c r="GG155" i="20"/>
  <c r="FG181" i="20"/>
  <c r="FF182" i="20"/>
  <c r="GH154" i="20"/>
  <c r="GI152" i="20"/>
  <c r="GI153" i="20"/>
  <c r="FD183" i="20"/>
  <c r="FE183" i="20"/>
  <c r="GJ151" i="20"/>
  <c r="FC184" i="20"/>
  <c r="FD184" i="20"/>
  <c r="GJ152" i="20"/>
  <c r="GK151" i="20"/>
  <c r="GK150" i="20"/>
  <c r="FB185" i="20"/>
  <c r="FC185" i="20"/>
  <c r="FA186" i="20"/>
  <c r="GL149" i="20"/>
  <c r="GM148" i="20"/>
  <c r="EZ187" i="20"/>
  <c r="GM147" i="20"/>
  <c r="EY187" i="20"/>
  <c r="GN147" i="20"/>
  <c r="GN146" i="20"/>
  <c r="EX188" i="20"/>
  <c r="EY188" i="20"/>
  <c r="GO145" i="20"/>
  <c r="EW189" i="20"/>
  <c r="GP144" i="20"/>
  <c r="EV190" i="20"/>
  <c r="GQ143" i="20"/>
  <c r="GQ142" i="20"/>
  <c r="ET191" i="20"/>
  <c r="EU191" i="20"/>
  <c r="ES192" i="20"/>
  <c r="GR141" i="20"/>
  <c r="GS140" i="20"/>
  <c r="ER193" i="20"/>
  <c r="GS139" i="20"/>
  <c r="EQ193" i="20"/>
  <c r="GT139" i="20"/>
  <c r="GT138" i="20"/>
  <c r="EP194" i="20"/>
  <c r="EQ194" i="20"/>
  <c r="GU137" i="20"/>
  <c r="EO195" i="20"/>
  <c r="GV136" i="20"/>
  <c r="GV135" i="20"/>
  <c r="EM196" i="20"/>
  <c r="EN196" i="20"/>
  <c r="EL197" i="20"/>
  <c r="GW134" i="20"/>
  <c r="EJ198" i="20"/>
  <c r="EK198" i="20"/>
  <c r="GX132" i="20"/>
  <c r="GX133" i="20"/>
  <c r="EI199" i="20"/>
  <c r="GY131" i="20"/>
  <c r="EG200" i="20"/>
  <c r="GZ129" i="20"/>
  <c r="EH200" i="20"/>
  <c r="GZ130" i="20"/>
  <c r="HA127" i="20"/>
  <c r="EE201" i="20"/>
  <c r="EF201" i="20"/>
  <c r="HA128" i="20"/>
  <c r="HB127" i="20"/>
  <c r="ED202" i="20"/>
  <c r="HB126" i="20"/>
  <c r="EE202" i="20"/>
  <c r="EC203" i="20"/>
  <c r="HC124" i="20"/>
  <c r="HC125" i="20"/>
  <c r="EB203" i="20"/>
  <c r="EB204" i="20"/>
  <c r="HD123" i="20"/>
  <c r="HD124" i="20"/>
  <c r="EA204" i="20"/>
  <c r="HE122" i="20"/>
  <c r="DY205" i="20"/>
  <c r="DZ205" i="20"/>
  <c r="HE121" i="20"/>
  <c r="HF120" i="20"/>
  <c r="DW206" i="20"/>
  <c r="HF119" i="20"/>
  <c r="DX206" i="20"/>
  <c r="HG118" i="20"/>
  <c r="DU207" i="20"/>
  <c r="DV207" i="20"/>
  <c r="HG117" i="20"/>
  <c r="DT208" i="20"/>
  <c r="DU208" i="20"/>
  <c r="HH116" i="20"/>
  <c r="HH117" i="20"/>
  <c r="HI114" i="20"/>
  <c r="HI115" i="20"/>
  <c r="DR209" i="20"/>
  <c r="DS209" i="20"/>
  <c r="DQ210" i="20"/>
  <c r="HJ112" i="20"/>
  <c r="HJ113" i="20"/>
  <c r="DP210" i="20"/>
  <c r="HK110" i="20"/>
  <c r="HK111" i="20"/>
  <c r="DN211" i="20"/>
  <c r="DO211" i="20"/>
  <c r="DM212" i="20"/>
  <c r="HL108" i="20"/>
  <c r="DL212" i="20"/>
  <c r="HL109" i="20"/>
  <c r="HM107" i="20"/>
  <c r="DJ213" i="20"/>
  <c r="DK213" i="20"/>
  <c r="HM106" i="20"/>
  <c r="DH214" i="20"/>
  <c r="DI214" i="20"/>
  <c r="HN104" i="20"/>
  <c r="HN105" i="20"/>
  <c r="HO103" i="20"/>
  <c r="HO102" i="20"/>
  <c r="DF215" i="20"/>
  <c r="DG215" i="20"/>
  <c r="DD216" i="20"/>
  <c r="DE216" i="20"/>
  <c r="HP101" i="20"/>
  <c r="HP100" i="20"/>
  <c r="DA217" i="20"/>
  <c r="DB217" i="20"/>
  <c r="HQ99" i="20"/>
  <c r="HQ97" i="20"/>
  <c r="DC217" i="20"/>
  <c r="HQ98" i="20"/>
  <c r="DA218" i="20"/>
  <c r="HR96" i="20"/>
  <c r="HR97" i="20"/>
  <c r="CY218" i="20"/>
  <c r="CZ218" i="20"/>
  <c r="HR95" i="20"/>
  <c r="CW219" i="20"/>
  <c r="HS93" i="20"/>
  <c r="HS94" i="20"/>
  <c r="CX219" i="20"/>
  <c r="CV220" i="20"/>
  <c r="HT91" i="20"/>
  <c r="CT220" i="20"/>
  <c r="HT90" i="20"/>
  <c r="HT92" i="20"/>
  <c r="CU220" i="20"/>
  <c r="CS221" i="20"/>
  <c r="HU88" i="20"/>
  <c r="CR221" i="20"/>
  <c r="HU89" i="20"/>
  <c r="HV85" i="20"/>
  <c r="HV87" i="20"/>
  <c r="CO222" i="20"/>
  <c r="HV86" i="20"/>
  <c r="CP222" i="20"/>
  <c r="CQ222" i="20"/>
  <c r="CN223" i="20"/>
  <c r="HW83" i="20"/>
  <c r="HW84" i="20"/>
  <c r="CL223" i="20"/>
  <c r="HW82" i="20"/>
  <c r="CM223" i="20"/>
  <c r="CJ224" i="20"/>
  <c r="HX82" i="20"/>
  <c r="CK224" i="20"/>
  <c r="CL224" i="20"/>
  <c r="HX81" i="20"/>
  <c r="HX80" i="20"/>
  <c r="HY77" i="20"/>
  <c r="CG225" i="20"/>
  <c r="HY79" i="20"/>
  <c r="CH225" i="20"/>
  <c r="HY78" i="20"/>
  <c r="CI225" i="20"/>
  <c r="CF226" i="20"/>
  <c r="HZ74" i="20"/>
  <c r="CD226" i="20"/>
  <c r="HZ75" i="20"/>
  <c r="CE226" i="20"/>
  <c r="HZ76" i="20"/>
  <c r="IA73" i="20"/>
  <c r="IA70" i="20"/>
  <c r="IA72" i="20"/>
  <c r="CB227" i="20"/>
  <c r="IA71" i="20"/>
  <c r="CC227" i="20"/>
  <c r="BZ227" i="20"/>
  <c r="CA227" i="20"/>
  <c r="BY228" i="20"/>
  <c r="IB67" i="20"/>
  <c r="IB69" i="20"/>
  <c r="IB68" i="20"/>
  <c r="BW228" i="20"/>
  <c r="BX228" i="20"/>
  <c r="IC64" i="20"/>
  <c r="BT229" i="20"/>
  <c r="IC65" i="20"/>
  <c r="BU229" i="20"/>
  <c r="IC63" i="20"/>
  <c r="BV229" i="20"/>
  <c r="IC66" i="20"/>
  <c r="BS229" i="20"/>
  <c r="BQ230" i="20"/>
  <c r="BR230" i="20"/>
  <c r="ID62" i="20"/>
  <c r="BO230" i="20"/>
  <c r="ID60" i="20"/>
  <c r="ID59" i="20"/>
  <c r="BP230" i="20"/>
  <c r="ID61" i="20"/>
  <c r="IE58" i="20"/>
  <c r="IE55" i="20"/>
  <c r="IE57" i="20"/>
  <c r="BL231" i="20"/>
  <c r="BO231" i="20"/>
  <c r="IE56" i="20"/>
  <c r="BM231" i="20"/>
  <c r="IE59" i="20"/>
  <c r="BN231" i="20"/>
  <c r="BK231" i="20"/>
  <c r="BI232" i="20"/>
  <c r="IF52" i="20"/>
  <c r="IF54" i="20"/>
  <c r="BJ232" i="20"/>
  <c r="IF53" i="20"/>
  <c r="IF51" i="20"/>
  <c r="BG232" i="20"/>
  <c r="BH232" i="20"/>
  <c r="BE233" i="20"/>
  <c r="IG49" i="20"/>
  <c r="BB233" i="20"/>
  <c r="BF233" i="20"/>
  <c r="IG48" i="20"/>
  <c r="BC233" i="20"/>
  <c r="IG50" i="20"/>
  <c r="IG47" i="20"/>
  <c r="BD233" i="20"/>
  <c r="IG46" i="20"/>
  <c r="IH43" i="20"/>
  <c r="IH44" i="20"/>
  <c r="AV234" i="20"/>
  <c r="AZ234" i="20"/>
  <c r="IH40" i="20"/>
  <c r="IH45" i="20"/>
  <c r="AW234" i="20"/>
  <c r="BA234" i="20"/>
  <c r="IH42" i="20"/>
  <c r="IH41" i="20"/>
  <c r="AX234" i="20"/>
  <c r="AY234" i="20"/>
  <c r="II37" i="20"/>
  <c r="AR235" i="20"/>
  <c r="II33" i="20"/>
  <c r="II35" i="20"/>
  <c r="II38" i="20"/>
  <c r="II39" i="20"/>
  <c r="AO235" i="20"/>
  <c r="AS235" i="20"/>
  <c r="II36" i="20"/>
  <c r="II34" i="20"/>
  <c r="AP235" i="20"/>
  <c r="AT235" i="20"/>
  <c r="AQ235" i="20"/>
  <c r="AU235" i="20"/>
  <c r="AG236" i="20"/>
  <c r="AK236" i="20"/>
  <c r="IJ29" i="20"/>
  <c r="IJ30" i="20"/>
  <c r="IJ28" i="20"/>
  <c r="AH236" i="20"/>
  <c r="AL236" i="20"/>
  <c r="IJ25" i="20"/>
  <c r="IJ26" i="20"/>
  <c r="AI236" i="20"/>
  <c r="AM236" i="20"/>
  <c r="IJ32" i="20"/>
  <c r="IJ31" i="20"/>
  <c r="AF236" i="20"/>
  <c r="AJ236" i="20"/>
  <c r="AN236" i="20"/>
  <c r="IJ24" i="20"/>
  <c r="IJ27" i="20"/>
  <c r="IK18" i="20"/>
  <c r="IK15" i="20"/>
  <c r="IK16" i="20"/>
  <c r="IK9" i="20"/>
  <c r="IK3" i="20"/>
  <c r="L237" i="20"/>
  <c r="P237" i="20"/>
  <c r="T237" i="20"/>
  <c r="X237" i="20"/>
  <c r="AB237" i="20"/>
  <c r="IK14" i="20"/>
  <c r="IK11" i="20"/>
  <c r="IK12" i="20"/>
  <c r="IK13" i="20"/>
  <c r="M237" i="20"/>
  <c r="Q237" i="20"/>
  <c r="U237" i="20"/>
  <c r="Y237" i="20"/>
  <c r="AC237" i="20"/>
  <c r="IK10" i="20"/>
  <c r="IK23" i="20"/>
  <c r="IK8" i="20"/>
  <c r="IK7" i="20"/>
  <c r="IK17" i="20"/>
  <c r="N237" i="20"/>
  <c r="R237" i="20"/>
  <c r="V237" i="20"/>
  <c r="Z237" i="20"/>
  <c r="AD237" i="20"/>
  <c r="IK22" i="20"/>
  <c r="IK5" i="20"/>
  <c r="IK19" i="20"/>
  <c r="IK4" i="20"/>
  <c r="IK20" i="20"/>
  <c r="IK21" i="20"/>
  <c r="IK6" i="20"/>
  <c r="K237" i="20"/>
  <c r="O237" i="20"/>
  <c r="S237" i="20"/>
  <c r="W237" i="20"/>
  <c r="AA237" i="20"/>
  <c r="AE237" i="20"/>
  <c r="IL2" i="20"/>
  <c r="J238" i="20"/>
  <c r="FX172" i="20"/>
  <c r="FY171" i="20"/>
  <c r="FW173" i="20"/>
  <c r="FZ170" i="20"/>
  <c r="FV174" i="20"/>
  <c r="FU175" i="20"/>
  <c r="GA169" i="20"/>
  <c r="GB168" i="20"/>
  <c r="FT176" i="20"/>
  <c r="GC167" i="20"/>
  <c r="FS177" i="20"/>
  <c r="GD166" i="20"/>
  <c r="FR178" i="20"/>
  <c r="FQ179" i="20"/>
  <c r="GE165" i="20"/>
  <c r="GF164" i="20"/>
  <c r="FP180" i="20"/>
  <c r="GF163" i="20"/>
  <c r="FO180" i="20"/>
  <c r="GG162" i="20"/>
  <c r="GG163" i="20"/>
  <c r="FN181" i="20"/>
  <c r="FO181" i="20"/>
  <c r="FM182" i="20"/>
  <c r="GH162" i="20"/>
  <c r="FN182" i="20"/>
  <c r="GH161" i="20"/>
  <c r="FL183" i="20"/>
  <c r="FM183" i="20"/>
  <c r="GI160" i="20"/>
  <c r="GI161" i="20"/>
  <c r="FK184" i="20"/>
  <c r="GJ159" i="20"/>
  <c r="FJ185" i="20"/>
  <c r="GK158" i="20"/>
  <c r="FI186" i="20"/>
  <c r="GL157" i="20"/>
  <c r="FH187" i="20"/>
  <c r="GM155" i="20"/>
  <c r="GM156" i="20"/>
  <c r="FG187" i="20"/>
  <c r="GN154" i="20"/>
  <c r="GN155" i="20"/>
  <c r="FF188" i="20"/>
  <c r="FG188" i="20"/>
  <c r="GO154" i="20"/>
  <c r="FE189" i="20"/>
  <c r="FF189" i="20"/>
  <c r="GO153" i="20"/>
  <c r="FD190" i="20"/>
  <c r="GP152" i="20"/>
  <c r="GQ151" i="20"/>
  <c r="FB191" i="20"/>
  <c r="GQ150" i="20"/>
  <c r="FC191" i="20"/>
  <c r="GR149" i="20"/>
  <c r="FA192" i="20"/>
  <c r="FB192" i="20"/>
  <c r="GR150" i="20"/>
  <c r="EZ193" i="20"/>
  <c r="GS148" i="20"/>
  <c r="GT147" i="20"/>
  <c r="EY194" i="20"/>
  <c r="GU146" i="20"/>
  <c r="GU145" i="20"/>
  <c r="EW195" i="20"/>
  <c r="EX195" i="20"/>
  <c r="GV144" i="20"/>
  <c r="EV196" i="20"/>
  <c r="ET197" i="20"/>
  <c r="GW142" i="20"/>
  <c r="GW143" i="20"/>
  <c r="EU197" i="20"/>
  <c r="GX142" i="20"/>
  <c r="GX141" i="20"/>
  <c r="ES198" i="20"/>
  <c r="ET198" i="20"/>
  <c r="GY140" i="20"/>
  <c r="ER199" i="20"/>
  <c r="GZ138" i="20"/>
  <c r="EP200" i="20"/>
  <c r="EQ200" i="20"/>
  <c r="GZ139" i="20"/>
  <c r="EO201" i="20"/>
  <c r="HA137" i="20"/>
  <c r="HB135" i="20"/>
  <c r="EN202" i="20"/>
  <c r="HB136" i="20"/>
  <c r="EM202" i="20"/>
  <c r="EL203" i="20"/>
  <c r="HC134" i="20"/>
  <c r="HD133" i="20"/>
  <c r="EJ204" i="20"/>
  <c r="HD132" i="20"/>
  <c r="EK204" i="20"/>
  <c r="HE131" i="20"/>
  <c r="EI205" i="20"/>
  <c r="EG206" i="20"/>
  <c r="HF130" i="20"/>
  <c r="EH206" i="20"/>
  <c r="HF129" i="20"/>
  <c r="HG127" i="20"/>
  <c r="EF207" i="20"/>
  <c r="HG128" i="20"/>
  <c r="EE207" i="20"/>
  <c r="HH127" i="20"/>
  <c r="HH126" i="20"/>
  <c r="ED208" i="20"/>
  <c r="EE208" i="20"/>
  <c r="EB209" i="20"/>
  <c r="HI124" i="20"/>
  <c r="EC209" i="20"/>
  <c r="HI125" i="20"/>
  <c r="HJ123" i="20"/>
  <c r="DZ210" i="20"/>
  <c r="EA210" i="20"/>
  <c r="HJ122" i="20"/>
  <c r="DX211" i="20"/>
  <c r="HK120" i="20"/>
  <c r="DY211" i="20"/>
  <c r="DZ211" i="20"/>
  <c r="HK121" i="20"/>
  <c r="HK122" i="20"/>
  <c r="HL120" i="20"/>
  <c r="HL119" i="20"/>
  <c r="DW212" i="20"/>
  <c r="DX212" i="20"/>
  <c r="DU213" i="20"/>
  <c r="HM118" i="20"/>
  <c r="DV213" i="20"/>
  <c r="HM117" i="20"/>
  <c r="HN116" i="20"/>
  <c r="DT214" i="20"/>
  <c r="HN115" i="20"/>
  <c r="DS214" i="20"/>
  <c r="HO113" i="20"/>
  <c r="HO114" i="20"/>
  <c r="DQ215" i="20"/>
  <c r="DR215" i="20"/>
  <c r="DP216" i="20"/>
  <c r="HP112" i="20"/>
  <c r="HP111" i="20"/>
  <c r="DO216" i="20"/>
  <c r="DM217" i="20"/>
  <c r="HQ110" i="20"/>
  <c r="DN217" i="20"/>
  <c r="HQ109" i="20"/>
  <c r="HR107" i="20"/>
  <c r="DK218" i="20"/>
  <c r="HR108" i="20"/>
  <c r="DL218" i="20"/>
  <c r="DI219" i="20"/>
  <c r="DJ219" i="20"/>
  <c r="HS105" i="20"/>
  <c r="HS106" i="20"/>
  <c r="DH220" i="20"/>
  <c r="HT104" i="20"/>
  <c r="HT103" i="20"/>
  <c r="DG220" i="20"/>
  <c r="DE221" i="20"/>
  <c r="HU102" i="20"/>
  <c r="DF221" i="20"/>
  <c r="HU101" i="20"/>
  <c r="HV100" i="20"/>
  <c r="HV98" i="20"/>
  <c r="DD222" i="20"/>
  <c r="HV99" i="20"/>
  <c r="DB222" i="20"/>
  <c r="DC222" i="20"/>
  <c r="HW98" i="20"/>
  <c r="CZ223" i="20"/>
  <c r="HW96" i="20"/>
  <c r="HW97" i="20"/>
  <c r="DA223" i="20"/>
  <c r="DB223" i="20"/>
  <c r="HX94" i="20"/>
  <c r="HX95" i="20"/>
  <c r="CX224" i="20"/>
  <c r="CY224" i="20"/>
  <c r="HY93" i="20"/>
  <c r="CV225" i="20"/>
  <c r="HY92" i="20"/>
  <c r="CW225" i="20"/>
  <c r="HY91" i="20"/>
  <c r="CU225" i="20"/>
  <c r="CS226" i="20"/>
  <c r="HZ90" i="20"/>
  <c r="CT226" i="20"/>
  <c r="HZ89" i="20"/>
  <c r="CR227" i="20"/>
  <c r="IA86" i="20"/>
  <c r="IA87" i="20"/>
  <c r="CP227" i="20"/>
  <c r="IA88" i="20"/>
  <c r="CQ227" i="20"/>
  <c r="CO228" i="20"/>
  <c r="IB83" i="20"/>
  <c r="IB84" i="20"/>
  <c r="CM228" i="20"/>
  <c r="IB85" i="20"/>
  <c r="CN228" i="20"/>
  <c r="IC82" i="20"/>
  <c r="CJ229" i="20"/>
  <c r="IC80" i="20"/>
  <c r="CK229" i="20"/>
  <c r="IC81" i="20"/>
  <c r="CL229" i="20"/>
  <c r="CG230" i="20"/>
  <c r="ID78" i="20"/>
  <c r="CH230" i="20"/>
  <c r="ID80" i="20"/>
  <c r="CI230" i="20"/>
  <c r="ID77" i="20"/>
  <c r="ID79" i="20"/>
  <c r="CJ230" i="20"/>
  <c r="CF231" i="20"/>
  <c r="IE75" i="20"/>
  <c r="CE231" i="20"/>
  <c r="IE74" i="20"/>
  <c r="CG231" i="20"/>
  <c r="IE76" i="20"/>
  <c r="IE77" i="20"/>
  <c r="CD231" i="20"/>
  <c r="CC232" i="20"/>
  <c r="CA232" i="20"/>
  <c r="IF73" i="20"/>
  <c r="IF71" i="20"/>
  <c r="CB232" i="20"/>
  <c r="IF72" i="20"/>
  <c r="BY233" i="20"/>
  <c r="BZ233" i="20"/>
  <c r="IG69" i="20"/>
  <c r="IG70" i="20"/>
  <c r="BX233" i="20"/>
  <c r="IG68" i="20"/>
  <c r="BT234" i="20"/>
  <c r="IH65" i="20"/>
  <c r="IH67" i="20"/>
  <c r="BU234" i="20"/>
  <c r="IH64" i="20"/>
  <c r="BV234" i="20"/>
  <c r="IH66" i="20"/>
  <c r="BW234" i="20"/>
  <c r="II62" i="20"/>
  <c r="BP235" i="20"/>
  <c r="BQ235" i="20"/>
  <c r="II63" i="20"/>
  <c r="II60" i="20"/>
  <c r="BR235" i="20"/>
  <c r="II61" i="20"/>
  <c r="BS235" i="20"/>
  <c r="BM236" i="20"/>
  <c r="IJ58" i="20"/>
  <c r="BN236" i="20"/>
  <c r="IJ57" i="20"/>
  <c r="IJ56" i="20"/>
  <c r="BO236" i="20"/>
  <c r="BL236" i="20"/>
  <c r="IJ59" i="20"/>
  <c r="IK53" i="20"/>
  <c r="BH237" i="20"/>
  <c r="BI237" i="20"/>
  <c r="IK55" i="20"/>
  <c r="BJ237" i="20"/>
  <c r="IK54" i="20"/>
  <c r="IK51" i="20"/>
  <c r="IK52" i="20"/>
  <c r="BG237" i="20"/>
  <c r="BK237" i="20"/>
  <c r="IL46" i="20"/>
  <c r="BD238" i="20"/>
  <c r="IL47" i="20"/>
  <c r="IL49" i="20"/>
  <c r="BE238" i="20"/>
  <c r="BB238" i="20"/>
  <c r="BF238" i="20"/>
  <c r="IL48" i="20"/>
  <c r="IL50" i="20"/>
  <c r="BC238" i="20"/>
  <c r="IM40" i="20"/>
  <c r="IM45" i="20"/>
  <c r="AV239" i="20"/>
  <c r="AZ239" i="20"/>
  <c r="IM41" i="20"/>
  <c r="AW239" i="20"/>
  <c r="BA239" i="20"/>
  <c r="IM43" i="20"/>
  <c r="IM42" i="20"/>
  <c r="AX239" i="20"/>
  <c r="IM44" i="20"/>
  <c r="AY239" i="20"/>
  <c r="AR240" i="20"/>
  <c r="IN34" i="20"/>
  <c r="IN39" i="20"/>
  <c r="AO240" i="20"/>
  <c r="AS240" i="20"/>
  <c r="IN35" i="20"/>
  <c r="AP240" i="20"/>
  <c r="AT240" i="20"/>
  <c r="IN37" i="20"/>
  <c r="IN36" i="20"/>
  <c r="AQ240" i="20"/>
  <c r="AU240" i="20"/>
  <c r="IN33" i="20"/>
  <c r="IN38" i="20"/>
  <c r="IO26" i="20"/>
  <c r="IO29" i="20"/>
  <c r="IO28" i="20"/>
  <c r="AF241" i="20"/>
  <c r="AJ241" i="20"/>
  <c r="AN241" i="20"/>
  <c r="IO25" i="20"/>
  <c r="IO24" i="20"/>
  <c r="AG241" i="20"/>
  <c r="AK241" i="20"/>
  <c r="IO31" i="20"/>
  <c r="AH241" i="20"/>
  <c r="AL241" i="20"/>
  <c r="IO30" i="20"/>
  <c r="IO27" i="20"/>
  <c r="IO32" i="20"/>
  <c r="AI241" i="20"/>
  <c r="AM241" i="20"/>
  <c r="M242" i="20"/>
  <c r="Q242" i="20"/>
  <c r="U242" i="20"/>
  <c r="Y242" i="20"/>
  <c r="AC242" i="20"/>
  <c r="IP11" i="20"/>
  <c r="IP7" i="20"/>
  <c r="IP9" i="20"/>
  <c r="IP22" i="20"/>
  <c r="IP18" i="20"/>
  <c r="N242" i="20"/>
  <c r="R242" i="20"/>
  <c r="V242" i="20"/>
  <c r="Z242" i="20"/>
  <c r="AD242" i="20"/>
  <c r="IP23" i="20"/>
  <c r="IP8" i="20"/>
  <c r="IP20" i="20"/>
  <c r="IP21" i="20"/>
  <c r="IP6" i="20"/>
  <c r="IP14" i="20"/>
  <c r="K242" i="20"/>
  <c r="O242" i="20"/>
  <c r="S242" i="20"/>
  <c r="W242" i="20"/>
  <c r="AA242" i="20"/>
  <c r="AE242" i="20"/>
  <c r="IP19" i="20"/>
  <c r="IP4" i="20"/>
  <c r="IP16" i="20"/>
  <c r="IP17" i="20"/>
  <c r="IP3" i="20"/>
  <c r="IP5" i="20"/>
  <c r="L242" i="20"/>
  <c r="P242" i="20"/>
  <c r="T242" i="20"/>
  <c r="X242" i="20"/>
  <c r="AB242" i="20"/>
  <c r="IP15" i="20"/>
  <c r="IP12" i="20"/>
  <c r="IP13" i="20"/>
  <c r="IP10" i="20"/>
  <c r="IQ2" i="20"/>
  <c r="J243" i="20"/>
  <c r="FZ174" i="20"/>
  <c r="FZ175" i="20"/>
  <c r="FY175" i="20"/>
  <c r="GA173" i="20"/>
  <c r="GA174" i="20"/>
  <c r="FX176" i="20"/>
  <c r="FY176" i="20"/>
  <c r="GB172" i="20"/>
  <c r="GB173" i="20"/>
  <c r="FX177" i="20"/>
  <c r="GC171" i="20"/>
  <c r="GC172" i="20"/>
  <c r="FW177" i="20"/>
  <c r="GD170" i="20"/>
  <c r="FV178" i="20"/>
  <c r="FU179" i="20"/>
  <c r="GE169" i="20"/>
  <c r="FT180" i="20"/>
  <c r="GF168" i="20"/>
  <c r="GG167" i="20"/>
  <c r="FS181" i="20"/>
  <c r="FR182" i="20"/>
  <c r="GH166" i="20"/>
  <c r="FQ183" i="20"/>
  <c r="GI165" i="20"/>
  <c r="FP184" i="20"/>
  <c r="GJ164" i="20"/>
  <c r="GK162" i="20"/>
  <c r="FN185" i="20"/>
  <c r="GK163" i="20"/>
  <c r="FO185" i="20"/>
  <c r="FM186" i="20"/>
  <c r="GL161" i="20"/>
  <c r="FN186" i="20"/>
  <c r="GL162" i="20"/>
  <c r="FL187" i="20"/>
  <c r="FM187" i="20"/>
  <c r="GM161" i="20"/>
  <c r="GM160" i="20"/>
  <c r="GN159" i="20"/>
  <c r="FK188" i="20"/>
  <c r="FJ189" i="20"/>
  <c r="GO158" i="20"/>
  <c r="FI190" i="20"/>
  <c r="GP156" i="20"/>
  <c r="GP157" i="20"/>
  <c r="FH190" i="20"/>
  <c r="FH191" i="20"/>
  <c r="GQ155" i="20"/>
  <c r="GQ156" i="20"/>
  <c r="FG191" i="20"/>
  <c r="GR154" i="20"/>
  <c r="GR155" i="20"/>
  <c r="FF192" i="20"/>
  <c r="FG192" i="20"/>
  <c r="GS153" i="20"/>
  <c r="FE193" i="20"/>
  <c r="FD194" i="20"/>
  <c r="GT151" i="20"/>
  <c r="GT152" i="20"/>
  <c r="FC194" i="20"/>
  <c r="FC195" i="20"/>
  <c r="GU150" i="20"/>
  <c r="GU151" i="20"/>
  <c r="FB195" i="20"/>
  <c r="FA196" i="20"/>
  <c r="GV149" i="20"/>
  <c r="GW148" i="20"/>
  <c r="GW147" i="20"/>
  <c r="EY197" i="20"/>
  <c r="EZ197" i="20"/>
  <c r="GX147" i="20"/>
  <c r="EX198" i="20"/>
  <c r="GX146" i="20"/>
  <c r="EY198" i="20"/>
  <c r="GY145" i="20"/>
  <c r="EW199" i="20"/>
  <c r="EU200" i="20"/>
  <c r="GZ143" i="20"/>
  <c r="GZ144" i="20"/>
  <c r="EV200" i="20"/>
  <c r="HA143" i="20"/>
  <c r="ET201" i="20"/>
  <c r="EU201" i="20"/>
  <c r="HA142" i="20"/>
  <c r="HB141" i="20"/>
  <c r="ES202" i="20"/>
  <c r="HC140" i="20"/>
  <c r="EQ203" i="20"/>
  <c r="HC139" i="20"/>
  <c r="ER203" i="20"/>
  <c r="HD138" i="20"/>
  <c r="EP204" i="20"/>
  <c r="HE137" i="20"/>
  <c r="EN205" i="20"/>
  <c r="HE136" i="20"/>
  <c r="EO205" i="20"/>
  <c r="EM206" i="20"/>
  <c r="HF135" i="20"/>
  <c r="HG134" i="20"/>
  <c r="HG133" i="20"/>
  <c r="EK207" i="20"/>
  <c r="EL207" i="20"/>
  <c r="EJ208" i="20"/>
  <c r="HH132" i="20"/>
  <c r="EI208" i="20"/>
  <c r="HH131" i="20"/>
  <c r="HI130" i="20"/>
  <c r="HI131" i="20"/>
  <c r="EH209" i="20"/>
  <c r="EI209" i="20"/>
  <c r="EG210" i="20"/>
  <c r="HJ129" i="20"/>
  <c r="HJ128" i="20"/>
  <c r="EF210" i="20"/>
  <c r="HK127" i="20"/>
  <c r="HK126" i="20"/>
  <c r="ED211" i="20"/>
  <c r="EE211" i="20"/>
  <c r="EC212" i="20"/>
  <c r="ED212" i="20"/>
  <c r="HL125" i="20"/>
  <c r="HL126" i="20"/>
  <c r="HM124" i="20"/>
  <c r="EA213" i="20"/>
  <c r="EB213" i="20"/>
  <c r="HM123" i="20"/>
  <c r="HN122" i="20"/>
  <c r="HN121" i="20"/>
  <c r="DY214" i="20"/>
  <c r="DZ214" i="20"/>
  <c r="HO120" i="20"/>
  <c r="DX215" i="20"/>
  <c r="DY215" i="20"/>
  <c r="HO121" i="20"/>
  <c r="HO119" i="20"/>
  <c r="DW215" i="20"/>
  <c r="HP118" i="20"/>
  <c r="DV216" i="20"/>
  <c r="HP119" i="20"/>
  <c r="DW216" i="20"/>
  <c r="DU217" i="20"/>
  <c r="HQ117" i="20"/>
  <c r="HQ116" i="20"/>
  <c r="DT217" i="20"/>
  <c r="DR218" i="20"/>
  <c r="HR114" i="20"/>
  <c r="DS218" i="20"/>
  <c r="HR115" i="20"/>
  <c r="DP219" i="20"/>
  <c r="HS112" i="20"/>
  <c r="HS113" i="20"/>
  <c r="DQ219" i="20"/>
  <c r="HT110" i="20"/>
  <c r="DN220" i="20"/>
  <c r="DO220" i="20"/>
  <c r="HT111" i="20"/>
  <c r="DM221" i="20"/>
  <c r="HU108" i="20"/>
  <c r="DL221" i="20"/>
  <c r="HU109" i="20"/>
  <c r="HV107" i="20"/>
  <c r="DJ222" i="20"/>
  <c r="HV106" i="20"/>
  <c r="DK222" i="20"/>
  <c r="DH223" i="20"/>
  <c r="DI223" i="20"/>
  <c r="HW104" i="20"/>
  <c r="HW105" i="20"/>
  <c r="HX103" i="20"/>
  <c r="DE224" i="20"/>
  <c r="DF224" i="20"/>
  <c r="DG224" i="20"/>
  <c r="HX101" i="20"/>
  <c r="HX102" i="20"/>
  <c r="HY100" i="20"/>
  <c r="DD225" i="20"/>
  <c r="HY99" i="20"/>
  <c r="DE225" i="20"/>
  <c r="HY101" i="20"/>
  <c r="DC225" i="20"/>
  <c r="DA226" i="20"/>
  <c r="DB226" i="20"/>
  <c r="HZ97" i="20"/>
  <c r="HZ98" i="20"/>
  <c r="CZ227" i="20"/>
  <c r="IA94" i="20"/>
  <c r="CX227" i="20"/>
  <c r="IA96" i="20"/>
  <c r="IA95" i="20"/>
  <c r="CY227" i="20"/>
  <c r="CW228" i="20"/>
  <c r="IB92" i="20"/>
  <c r="CV228" i="20"/>
  <c r="IB93" i="20"/>
  <c r="CS229" i="20"/>
  <c r="IC89" i="20"/>
  <c r="IC90" i="20"/>
  <c r="CT229" i="20"/>
  <c r="IC91" i="20"/>
  <c r="CU229" i="20"/>
  <c r="ID87" i="20"/>
  <c r="CQ230" i="20"/>
  <c r="CR230" i="20"/>
  <c r="ID88" i="20"/>
  <c r="IE85" i="20"/>
  <c r="CN231" i="20"/>
  <c r="IE84" i="20"/>
  <c r="IE86" i="20"/>
  <c r="CO231" i="20"/>
  <c r="CP231" i="20"/>
  <c r="CK232" i="20"/>
  <c r="IF81" i="20"/>
  <c r="CL232" i="20"/>
  <c r="CM232" i="20"/>
  <c r="IF82" i="20"/>
  <c r="IF83" i="20"/>
  <c r="CH233" i="20"/>
  <c r="IG79" i="20"/>
  <c r="CI233" i="20"/>
  <c r="IG78" i="20"/>
  <c r="CJ233" i="20"/>
  <c r="IG80" i="20"/>
  <c r="CF234" i="20"/>
  <c r="IH76" i="20"/>
  <c r="IH77" i="20"/>
  <c r="CG234" i="20"/>
  <c r="IH75" i="20"/>
  <c r="CE234" i="20"/>
  <c r="II74" i="20"/>
  <c r="CB235" i="20"/>
  <c r="II71" i="20"/>
  <c r="CC235" i="20"/>
  <c r="II72" i="20"/>
  <c r="CD235" i="20"/>
  <c r="II73" i="20"/>
  <c r="CA235" i="20"/>
  <c r="BY236" i="20"/>
  <c r="IJ71" i="20"/>
  <c r="BZ236" i="20"/>
  <c r="IJ68" i="20"/>
  <c r="CA236" i="20"/>
  <c r="IJ70" i="20"/>
  <c r="BX236" i="20"/>
  <c r="IJ69" i="20"/>
  <c r="IK67" i="20"/>
  <c r="BT237" i="20"/>
  <c r="BU237" i="20"/>
  <c r="IK65" i="20"/>
  <c r="BV237" i="20"/>
  <c r="IK64" i="20"/>
  <c r="IK66" i="20"/>
  <c r="BW237" i="20"/>
  <c r="IL61" i="20"/>
  <c r="IL63" i="20"/>
  <c r="BP238" i="20"/>
  <c r="IL60" i="20"/>
  <c r="BQ238" i="20"/>
  <c r="BR238" i="20"/>
  <c r="IL62" i="20"/>
  <c r="BS238" i="20"/>
  <c r="IM59" i="20"/>
  <c r="IM56" i="20"/>
  <c r="BL239" i="20"/>
  <c r="BP239" i="20"/>
  <c r="IM57" i="20"/>
  <c r="BM239" i="20"/>
  <c r="IM60" i="20"/>
  <c r="BN239" i="20"/>
  <c r="IM58" i="20"/>
  <c r="BO239" i="20"/>
  <c r="BH240" i="20"/>
  <c r="IN55" i="20"/>
  <c r="BI240" i="20"/>
  <c r="BJ240" i="20"/>
  <c r="IN53" i="20"/>
  <c r="IN52" i="20"/>
  <c r="BK240" i="20"/>
  <c r="IN54" i="20"/>
  <c r="BD241" i="20"/>
  <c r="IO51" i="20"/>
  <c r="IO49" i="20"/>
  <c r="BE241" i="20"/>
  <c r="IO50" i="20"/>
  <c r="IO47" i="20"/>
  <c r="BB241" i="20"/>
  <c r="BF241" i="20"/>
  <c r="IO46" i="20"/>
  <c r="IO48" i="20"/>
  <c r="BC241" i="20"/>
  <c r="BG241" i="20"/>
  <c r="AW242" i="20"/>
  <c r="BA242" i="20"/>
  <c r="IP43" i="20"/>
  <c r="IP41" i="20"/>
  <c r="IP42" i="20"/>
  <c r="AX242" i="20"/>
  <c r="BB242" i="20"/>
  <c r="AY242" i="20"/>
  <c r="IP46" i="20"/>
  <c r="AZ242" i="20"/>
  <c r="IP44" i="20"/>
  <c r="IP45" i="20"/>
  <c r="IQ40" i="20"/>
  <c r="IQ37" i="20"/>
  <c r="IQ38" i="20"/>
  <c r="AR243" i="20"/>
  <c r="AV243" i="20"/>
  <c r="IQ36" i="20"/>
  <c r="IQ35" i="20"/>
  <c r="IQ34" i="20"/>
  <c r="AS243" i="20"/>
  <c r="IQ39" i="20"/>
  <c r="AP243" i="20"/>
  <c r="AT243" i="20"/>
  <c r="AQ243" i="20"/>
  <c r="AU243" i="20"/>
  <c r="AG244" i="20"/>
  <c r="AK244" i="20"/>
  <c r="AO244" i="20"/>
  <c r="AH244" i="20"/>
  <c r="AL244" i="20"/>
  <c r="AI244" i="20"/>
  <c r="AM244" i="20"/>
  <c r="IR30" i="20"/>
  <c r="IR31" i="20"/>
  <c r="IR29" i="20"/>
  <c r="IR25" i="20"/>
  <c r="AJ244" i="20"/>
  <c r="AN244" i="20"/>
  <c r="IR33" i="20"/>
  <c r="IR26" i="20"/>
  <c r="IR27" i="20"/>
  <c r="IR32" i="20"/>
  <c r="IR28" i="20"/>
  <c r="IS14" i="20"/>
  <c r="IS19" i="20"/>
  <c r="IS4" i="20"/>
  <c r="IS24" i="20"/>
  <c r="IS7" i="20"/>
  <c r="IS6" i="20"/>
  <c r="M245" i="20"/>
  <c r="Q245" i="20"/>
  <c r="U245" i="20"/>
  <c r="Y245" i="20"/>
  <c r="AC245" i="20"/>
  <c r="IS18" i="20"/>
  <c r="IS23" i="20"/>
  <c r="IS12" i="20"/>
  <c r="IS9" i="20"/>
  <c r="T245" i="20"/>
  <c r="AF245" i="20"/>
  <c r="IS10" i="20"/>
  <c r="IS15" i="20"/>
  <c r="IS20" i="20"/>
  <c r="IS3" i="20"/>
  <c r="N245" i="20"/>
  <c r="R245" i="20"/>
  <c r="V245" i="20"/>
  <c r="Z245" i="20"/>
  <c r="AD245" i="20"/>
  <c r="IS17" i="20"/>
  <c r="P245" i="20"/>
  <c r="AB245" i="20"/>
  <c r="IS22" i="20"/>
  <c r="IS5" i="20"/>
  <c r="IS11" i="20"/>
  <c r="IS16" i="20"/>
  <c r="IS21" i="20"/>
  <c r="IS13" i="20"/>
  <c r="K245" i="20"/>
  <c r="O245" i="20"/>
  <c r="S245" i="20"/>
  <c r="W245" i="20"/>
  <c r="AA245" i="20"/>
  <c r="AE245" i="20"/>
  <c r="IS8" i="20"/>
  <c r="L245" i="20"/>
  <c r="X245" i="20"/>
  <c r="IT2" i="20"/>
  <c r="J246" i="20"/>
  <c r="GC177" i="20"/>
  <c r="GD176" i="20"/>
  <c r="GB178" i="20"/>
  <c r="GE175" i="20"/>
  <c r="GA179" i="20"/>
  <c r="GF174" i="20"/>
  <c r="FZ180" i="20"/>
  <c r="GG173" i="20"/>
  <c r="FY181" i="20"/>
  <c r="GH172" i="20"/>
  <c r="FX182" i="20"/>
  <c r="GI171" i="20"/>
  <c r="FW183" i="20"/>
  <c r="FU184" i="20"/>
  <c r="FV184" i="20"/>
  <c r="GJ169" i="20"/>
  <c r="GJ170" i="20"/>
  <c r="FT185" i="20"/>
  <c r="GK168" i="20"/>
  <c r="FU185" i="20"/>
  <c r="GK169" i="20"/>
  <c r="GL167" i="20"/>
  <c r="FS186" i="20"/>
  <c r="GL168" i="20"/>
  <c r="FT186" i="20"/>
  <c r="GM167" i="20"/>
  <c r="GM166" i="20"/>
  <c r="FR187" i="20"/>
  <c r="FS187" i="20"/>
  <c r="GN165" i="20"/>
  <c r="FQ188" i="20"/>
  <c r="GN166" i="20"/>
  <c r="FR188" i="20"/>
  <c r="FP189" i="20"/>
  <c r="GO164" i="20"/>
  <c r="FO190" i="20"/>
  <c r="GP163" i="20"/>
  <c r="FN191" i="20"/>
  <c r="GQ162" i="20"/>
  <c r="GR160" i="20"/>
  <c r="FL192" i="20"/>
  <c r="GR161" i="20"/>
  <c r="FM192" i="20"/>
  <c r="FL193" i="20"/>
  <c r="GS160" i="20"/>
  <c r="GS159" i="20"/>
  <c r="FK193" i="20"/>
  <c r="GT158" i="20"/>
  <c r="FJ194" i="20"/>
  <c r="GU157" i="20"/>
  <c r="FI195" i="20"/>
  <c r="GV155" i="20"/>
  <c r="FG196" i="20"/>
  <c r="FH196" i="20"/>
  <c r="GV156" i="20"/>
  <c r="FF197" i="20"/>
  <c r="FG197" i="20"/>
  <c r="GW154" i="20"/>
  <c r="GW155" i="20"/>
  <c r="FE198" i="20"/>
  <c r="GX153" i="20"/>
  <c r="FC199" i="20"/>
  <c r="GY152" i="20"/>
  <c r="FD199" i="20"/>
  <c r="GY151" i="20"/>
  <c r="GZ151" i="20"/>
  <c r="FB200" i="20"/>
  <c r="FC200" i="20"/>
  <c r="GZ150" i="20"/>
  <c r="FA201" i="20"/>
  <c r="HA149" i="20"/>
  <c r="EZ202" i="20"/>
  <c r="HB147" i="20"/>
  <c r="HB148" i="20"/>
  <c r="EY202" i="20"/>
  <c r="HC147" i="20"/>
  <c r="EX203" i="20"/>
  <c r="EY203" i="20"/>
  <c r="HC146" i="20"/>
  <c r="HD145" i="20"/>
  <c r="EW204" i="20"/>
  <c r="EV205" i="20"/>
  <c r="HE143" i="20"/>
  <c r="HE144" i="20"/>
  <c r="EU205" i="20"/>
  <c r="HF143" i="20"/>
  <c r="ET206" i="20"/>
  <c r="HF142" i="20"/>
  <c r="EU206" i="20"/>
  <c r="HG141" i="20"/>
  <c r="ER207" i="20"/>
  <c r="ES207" i="20"/>
  <c r="HG140" i="20"/>
  <c r="ER208" i="20"/>
  <c r="HH139" i="20"/>
  <c r="EQ208" i="20"/>
  <c r="HH140" i="20"/>
  <c r="HI137" i="20"/>
  <c r="HI138" i="20"/>
  <c r="EO209" i="20"/>
  <c r="EP209" i="20"/>
  <c r="EO210" i="20"/>
  <c r="HJ137" i="20"/>
  <c r="HJ136" i="20"/>
  <c r="EN210" i="20"/>
  <c r="HK134" i="20"/>
  <c r="EL211" i="20"/>
  <c r="HK135" i="20"/>
  <c r="EM211" i="20"/>
  <c r="EK212" i="20"/>
  <c r="HL133" i="20"/>
  <c r="HM131" i="20"/>
  <c r="EI213" i="20"/>
  <c r="HM132" i="20"/>
  <c r="EJ213" i="20"/>
  <c r="HN130" i="20"/>
  <c r="EG214" i="20"/>
  <c r="HN129" i="20"/>
  <c r="EH214" i="20"/>
  <c r="EF215" i="20"/>
  <c r="EG215" i="20"/>
  <c r="HO128" i="20"/>
  <c r="HO129" i="20"/>
  <c r="HP127" i="20"/>
  <c r="HP126" i="20"/>
  <c r="ED216" i="20"/>
  <c r="EE216" i="20"/>
  <c r="EC217" i="20"/>
  <c r="HQ125" i="20"/>
  <c r="EB217" i="20"/>
  <c r="HQ124" i="20"/>
  <c r="HR123" i="20"/>
  <c r="DZ218" i="20"/>
  <c r="EA218" i="20"/>
  <c r="HR122" i="20"/>
  <c r="DX219" i="20"/>
  <c r="DY219" i="20"/>
  <c r="DZ219" i="20"/>
  <c r="HS120" i="20"/>
  <c r="HS121" i="20"/>
  <c r="HS122" i="20"/>
  <c r="DX220" i="20"/>
  <c r="HT120" i="20"/>
  <c r="HT119" i="20"/>
  <c r="DW220" i="20"/>
  <c r="DU221" i="20"/>
  <c r="HU118" i="20"/>
  <c r="DV221" i="20"/>
  <c r="HU117" i="20"/>
  <c r="HV116" i="20"/>
  <c r="DT222" i="20"/>
  <c r="HV115" i="20"/>
  <c r="DS222" i="20"/>
  <c r="HW113" i="20"/>
  <c r="DQ223" i="20"/>
  <c r="DR223" i="20"/>
  <c r="HW114" i="20"/>
  <c r="DP224" i="20"/>
  <c r="HX112" i="20"/>
  <c r="HX111" i="20"/>
  <c r="DO224" i="20"/>
  <c r="DM225" i="20"/>
  <c r="HY110" i="20"/>
  <c r="HY109" i="20"/>
  <c r="DN225" i="20"/>
  <c r="DL226" i="20"/>
  <c r="HZ107" i="20"/>
  <c r="DK226" i="20"/>
  <c r="HZ108" i="20"/>
  <c r="IA105" i="20"/>
  <c r="IA106" i="20"/>
  <c r="DH227" i="20"/>
  <c r="IA104" i="20"/>
  <c r="DI227" i="20"/>
  <c r="DJ227" i="20"/>
  <c r="IB102" i="20"/>
  <c r="DF228" i="20"/>
  <c r="IB104" i="20"/>
  <c r="DG228" i="20"/>
  <c r="DH228" i="20"/>
  <c r="IB103" i="20"/>
  <c r="IC100" i="20"/>
  <c r="DD229" i="20"/>
  <c r="IC101" i="20"/>
  <c r="DE229" i="20"/>
  <c r="DB230" i="20"/>
  <c r="ID98" i="20"/>
  <c r="DC230" i="20"/>
  <c r="ID99" i="20"/>
  <c r="IE95" i="20"/>
  <c r="CZ231" i="20"/>
  <c r="IE97" i="20"/>
  <c r="DA231" i="20"/>
  <c r="CY231" i="20"/>
  <c r="IE96" i="20"/>
  <c r="CW232" i="20"/>
  <c r="IF94" i="20"/>
  <c r="CX232" i="20"/>
  <c r="IF93" i="20"/>
  <c r="IG92" i="20"/>
  <c r="CT233" i="20"/>
  <c r="IG90" i="20"/>
  <c r="CU233" i="20"/>
  <c r="IG91" i="20"/>
  <c r="CV233" i="20"/>
  <c r="CR234" i="20"/>
  <c r="IH89" i="20"/>
  <c r="CS234" i="20"/>
  <c r="IH88" i="20"/>
  <c r="IH87" i="20"/>
  <c r="CQ234" i="20"/>
  <c r="II85" i="20"/>
  <c r="CN235" i="20"/>
  <c r="CO235" i="20"/>
  <c r="II84" i="20"/>
  <c r="CP235" i="20"/>
  <c r="II86" i="20"/>
  <c r="CL236" i="20"/>
  <c r="CM236" i="20"/>
  <c r="IJ84" i="20"/>
  <c r="CN236" i="20"/>
  <c r="IJ82" i="20"/>
  <c r="IJ83" i="20"/>
  <c r="IK80" i="20"/>
  <c r="CJ237" i="20"/>
  <c r="IK79" i="20"/>
  <c r="CK237" i="20"/>
  <c r="IK81" i="20"/>
  <c r="CI237" i="20"/>
  <c r="IL77" i="20"/>
  <c r="CF238" i="20"/>
  <c r="IL75" i="20"/>
  <c r="CG238" i="20"/>
  <c r="IL76" i="20"/>
  <c r="CH238" i="20"/>
  <c r="IL78" i="20"/>
  <c r="CE238" i="20"/>
  <c r="CB239" i="20"/>
  <c r="IM72" i="20"/>
  <c r="CC239" i="20"/>
  <c r="IM74" i="20"/>
  <c r="CD239" i="20"/>
  <c r="IM73" i="20"/>
  <c r="IM75" i="20"/>
  <c r="CE239" i="20"/>
  <c r="BY240" i="20"/>
  <c r="IN69" i="20"/>
  <c r="BZ240" i="20"/>
  <c r="CA240" i="20"/>
  <c r="IN70" i="20"/>
  <c r="IN71" i="20"/>
  <c r="IO67" i="20"/>
  <c r="BX241" i="20"/>
  <c r="IO66" i="20"/>
  <c r="BU241" i="20"/>
  <c r="IO68" i="20"/>
  <c r="BV241" i="20"/>
  <c r="IO65" i="20"/>
  <c r="BW241" i="20"/>
  <c r="BQ242" i="20"/>
  <c r="BR242" i="20"/>
  <c r="IP64" i="20"/>
  <c r="IP61" i="20"/>
  <c r="IP62" i="20"/>
  <c r="BS242" i="20"/>
  <c r="BT242" i="20"/>
  <c r="IP63" i="20"/>
  <c r="BP243" i="20"/>
  <c r="IQ59" i="20"/>
  <c r="BM243" i="20"/>
  <c r="IQ60" i="20"/>
  <c r="BN243" i="20"/>
  <c r="IQ57" i="20"/>
  <c r="IQ58" i="20"/>
  <c r="BO243" i="20"/>
  <c r="BI244" i="20"/>
  <c r="BJ244" i="20"/>
  <c r="BK244" i="20"/>
  <c r="IR53" i="20"/>
  <c r="IR55" i="20"/>
  <c r="IR52" i="20"/>
  <c r="BH244" i="20"/>
  <c r="BL244" i="20"/>
  <c r="IR56" i="20"/>
  <c r="IR54" i="20"/>
  <c r="IS51" i="20"/>
  <c r="BE245" i="20"/>
  <c r="BD245" i="20"/>
  <c r="IS49" i="20"/>
  <c r="IS47" i="20"/>
  <c r="BF245" i="20"/>
  <c r="IS50" i="20"/>
  <c r="IS48" i="20"/>
  <c r="BC245" i="20"/>
  <c r="BG245" i="20"/>
  <c r="IT44" i="20"/>
  <c r="AY246" i="20"/>
  <c r="IT46" i="20"/>
  <c r="AZ246" i="20"/>
  <c r="IT43" i="20"/>
  <c r="IT45" i="20"/>
  <c r="AW246" i="20"/>
  <c r="BA246" i="20"/>
  <c r="IT42" i="20"/>
  <c r="IT41" i="20"/>
  <c r="AX246" i="20"/>
  <c r="BB246" i="20"/>
  <c r="AS247" i="20"/>
  <c r="IU38" i="20"/>
  <c r="AP247" i="20"/>
  <c r="AT247" i="20"/>
  <c r="IU40" i="20"/>
  <c r="IU34" i="20"/>
  <c r="AQ247" i="20"/>
  <c r="AU247" i="20"/>
  <c r="IU36" i="20"/>
  <c r="IU39" i="20"/>
  <c r="IU35" i="20"/>
  <c r="AR247" i="20"/>
  <c r="AV247" i="20"/>
  <c r="IU37" i="20"/>
  <c r="IV29" i="20"/>
  <c r="AJ248" i="20"/>
  <c r="AN248" i="20"/>
  <c r="IV25" i="20"/>
  <c r="IV30" i="20"/>
  <c r="AG248" i="20"/>
  <c r="AK248" i="20"/>
  <c r="AO248" i="20"/>
  <c r="IV32" i="20"/>
  <c r="IV26" i="20"/>
  <c r="IV31" i="20"/>
  <c r="AH248" i="20"/>
  <c r="AL248" i="20"/>
  <c r="IV33" i="20"/>
  <c r="IV28" i="20"/>
  <c r="IV27" i="20"/>
  <c r="AI248" i="20"/>
  <c r="AM248" i="20"/>
  <c r="M249" i="20"/>
  <c r="Q249" i="20"/>
  <c r="U249" i="20"/>
  <c r="Y249" i="20"/>
  <c r="AC249" i="20"/>
  <c r="IW18" i="20"/>
  <c r="IW11" i="20"/>
  <c r="IW12" i="20"/>
  <c r="IW6" i="20"/>
  <c r="N249" i="20"/>
  <c r="R249" i="20"/>
  <c r="V249" i="20"/>
  <c r="Z249" i="20"/>
  <c r="AD249" i="20"/>
  <c r="IW14" i="20"/>
  <c r="IW23" i="20"/>
  <c r="IW8" i="20"/>
  <c r="IW24" i="20"/>
  <c r="IW7" i="20"/>
  <c r="IW3" i="20"/>
  <c r="K249" i="20"/>
  <c r="O249" i="20"/>
  <c r="S249" i="20"/>
  <c r="W249" i="20"/>
  <c r="AA249" i="20"/>
  <c r="AE249" i="20"/>
  <c r="IW10" i="20"/>
  <c r="IW21" i="20"/>
  <c r="IW19" i="20"/>
  <c r="IW4" i="20"/>
  <c r="IW20" i="20"/>
  <c r="IW9" i="20"/>
  <c r="L249" i="20"/>
  <c r="P249" i="20"/>
  <c r="T249" i="20"/>
  <c r="X249" i="20"/>
  <c r="AB249" i="20"/>
  <c r="AF249" i="20"/>
  <c r="IW22" i="20"/>
  <c r="IW5" i="20"/>
  <c r="IW15" i="20"/>
  <c r="IW16" i="20"/>
  <c r="IW17" i="20"/>
  <c r="IW13" i="20"/>
  <c r="IX2" i="20"/>
  <c r="J250" i="20"/>
  <c r="GH183" i="20"/>
  <c r="GI183" i="20"/>
  <c r="GI182" i="20"/>
  <c r="GG184" i="20"/>
  <c r="GH184" i="20"/>
  <c r="GJ181" i="20"/>
  <c r="GJ182" i="20"/>
  <c r="GF185" i="20"/>
  <c r="GK180" i="20"/>
  <c r="GG185" i="20"/>
  <c r="GK181" i="20"/>
  <c r="GL179" i="20"/>
  <c r="GE186" i="20"/>
  <c r="GM178" i="20"/>
  <c r="GD187" i="20"/>
  <c r="GC188" i="20"/>
  <c r="GN177" i="20"/>
  <c r="GB189" i="20"/>
  <c r="GO176" i="20"/>
  <c r="GA190" i="20"/>
  <c r="GP175" i="20"/>
  <c r="FZ191" i="20"/>
  <c r="GQ174" i="20"/>
  <c r="FY192" i="20"/>
  <c r="GR173" i="20"/>
  <c r="GS171" i="20"/>
  <c r="FX193" i="20"/>
  <c r="GS172" i="20"/>
  <c r="FW193" i="20"/>
  <c r="GT170" i="20"/>
  <c r="GT171" i="20"/>
  <c r="FV194" i="20"/>
  <c r="FW194" i="20"/>
  <c r="GU169" i="20"/>
  <c r="FU195" i="20"/>
  <c r="GU170" i="20"/>
  <c r="FV195" i="20"/>
  <c r="FU196" i="20"/>
  <c r="GV168" i="20"/>
  <c r="GV169" i="20"/>
  <c r="FT196" i="20"/>
  <c r="GW167" i="20"/>
  <c r="FS197" i="20"/>
  <c r="GX166" i="20"/>
  <c r="FR198" i="20"/>
  <c r="FP199" i="20"/>
  <c r="GY164" i="20"/>
  <c r="GY165" i="20"/>
  <c r="FQ199" i="20"/>
  <c r="GZ163" i="20"/>
  <c r="FO200" i="20"/>
  <c r="GZ164" i="20"/>
  <c r="FP200" i="20"/>
  <c r="HA162" i="20"/>
  <c r="FN201" i="20"/>
  <c r="HA163" i="20"/>
  <c r="FO201" i="20"/>
  <c r="FM202" i="20"/>
  <c r="HB161" i="20"/>
  <c r="HC159" i="20"/>
  <c r="HC160" i="20"/>
  <c r="FK203" i="20"/>
  <c r="FL203" i="20"/>
  <c r="HD159" i="20"/>
  <c r="HD158" i="20"/>
  <c r="FJ204" i="20"/>
  <c r="FK204" i="20"/>
  <c r="FI205" i="20"/>
  <c r="HE157" i="20"/>
  <c r="HF156" i="20"/>
  <c r="FH206" i="20"/>
  <c r="HG155" i="20"/>
  <c r="FF207" i="20"/>
  <c r="HG154" i="20"/>
  <c r="FG207" i="20"/>
  <c r="FE208" i="20"/>
  <c r="HH153" i="20"/>
  <c r="HI151" i="20"/>
  <c r="FD209" i="20"/>
  <c r="HI152" i="20"/>
  <c r="FC209" i="20"/>
  <c r="FB210" i="20"/>
  <c r="HJ151" i="20"/>
  <c r="FC210" i="20"/>
  <c r="HJ150" i="20"/>
  <c r="FA211" i="20"/>
  <c r="HK149" i="20"/>
  <c r="HL147" i="20"/>
  <c r="EY212" i="20"/>
  <c r="HL148" i="20"/>
  <c r="EZ212" i="20"/>
  <c r="EX213" i="20"/>
  <c r="HM146" i="20"/>
  <c r="HN144" i="20"/>
  <c r="EV214" i="20"/>
  <c r="EW214" i="20"/>
  <c r="HN145" i="20"/>
  <c r="HO143" i="20"/>
  <c r="EV215" i="20"/>
  <c r="HO144" i="20"/>
  <c r="EU215" i="20"/>
  <c r="HP142" i="20"/>
  <c r="ES216" i="20"/>
  <c r="ET216" i="20"/>
  <c r="HP141" i="20"/>
  <c r="ER217" i="20"/>
  <c r="HQ140" i="20"/>
  <c r="HR139" i="20"/>
  <c r="EP218" i="20"/>
  <c r="EQ218" i="20"/>
  <c r="HR138" i="20"/>
  <c r="EN219" i="20"/>
  <c r="EO219" i="20"/>
  <c r="HS136" i="20"/>
  <c r="HS137" i="20"/>
  <c r="EN220" i="20"/>
  <c r="HT136" i="20"/>
  <c r="HT135" i="20"/>
  <c r="EM220" i="20"/>
  <c r="EK221" i="20"/>
  <c r="EL221" i="20"/>
  <c r="HU133" i="20"/>
  <c r="HU134" i="20"/>
  <c r="EJ222" i="20"/>
  <c r="HV131" i="20"/>
  <c r="HV132" i="20"/>
  <c r="EI222" i="20"/>
  <c r="HW130" i="20"/>
  <c r="EH223" i="20"/>
  <c r="HW131" i="20"/>
  <c r="EI223" i="20"/>
  <c r="EF224" i="20"/>
  <c r="HX129" i="20"/>
  <c r="EG224" i="20"/>
  <c r="HX128" i="20"/>
  <c r="HY126" i="20"/>
  <c r="HY127" i="20"/>
  <c r="ED225" i="20"/>
  <c r="EE225" i="20"/>
  <c r="EB226" i="20"/>
  <c r="EC226" i="20"/>
  <c r="HZ125" i="20"/>
  <c r="HZ124" i="20"/>
  <c r="IA123" i="20"/>
  <c r="EB227" i="20"/>
  <c r="IA124" i="20"/>
  <c r="EA227" i="20"/>
  <c r="DY228" i="20"/>
  <c r="IB121" i="20"/>
  <c r="DZ228" i="20"/>
  <c r="IB122" i="20"/>
  <c r="IC119" i="20"/>
  <c r="IC120" i="20"/>
  <c r="DX229" i="20"/>
  <c r="DW229" i="20"/>
  <c r="DU230" i="20"/>
  <c r="DV230" i="20"/>
  <c r="ID118" i="20"/>
  <c r="ID117" i="20"/>
  <c r="IE115" i="20"/>
  <c r="DT231" i="20"/>
  <c r="IE116" i="20"/>
  <c r="DS231" i="20"/>
  <c r="DQ232" i="20"/>
  <c r="IF113" i="20"/>
  <c r="DR232" i="20"/>
  <c r="IF114" i="20"/>
  <c r="IG111" i="20"/>
  <c r="DO233" i="20"/>
  <c r="DP233" i="20"/>
  <c r="IG112" i="20"/>
  <c r="IH110" i="20"/>
  <c r="DL234" i="20"/>
  <c r="IH108" i="20"/>
  <c r="IH109" i="20"/>
  <c r="DM234" i="20"/>
  <c r="DN234" i="20"/>
  <c r="II108" i="20"/>
  <c r="DL235" i="20"/>
  <c r="II107" i="20"/>
  <c r="DJ235" i="20"/>
  <c r="II106" i="20"/>
  <c r="DK235" i="20"/>
  <c r="DI236" i="20"/>
  <c r="DH236" i="20"/>
  <c r="IJ105" i="20"/>
  <c r="IJ104" i="20"/>
  <c r="IK101" i="20"/>
  <c r="DE237" i="20"/>
  <c r="IK102" i="20"/>
  <c r="DF237" i="20"/>
  <c r="IK103" i="20"/>
  <c r="DG237" i="20"/>
  <c r="IL100" i="20"/>
  <c r="IL101" i="20"/>
  <c r="DD238" i="20"/>
  <c r="DE238" i="20"/>
  <c r="IL99" i="20"/>
  <c r="DC238" i="20"/>
  <c r="IM97" i="20"/>
  <c r="DA239" i="20"/>
  <c r="DB239" i="20"/>
  <c r="IM98" i="20"/>
  <c r="CZ240" i="20"/>
  <c r="IN96" i="20"/>
  <c r="IN94" i="20"/>
  <c r="CX240" i="20"/>
  <c r="IN95" i="20"/>
  <c r="CY240" i="20"/>
  <c r="IO92" i="20"/>
  <c r="CV241" i="20"/>
  <c r="IO93" i="20"/>
  <c r="CW241" i="20"/>
  <c r="IO91" i="20"/>
  <c r="CU241" i="20"/>
  <c r="CS242" i="20"/>
  <c r="IP89" i="20"/>
  <c r="IP90" i="20"/>
  <c r="CT242" i="20"/>
  <c r="CU242" i="20"/>
  <c r="IP91" i="20"/>
  <c r="IQ88" i="20"/>
  <c r="CR243" i="20"/>
  <c r="IQ86" i="20"/>
  <c r="CP243" i="20"/>
  <c r="IQ87" i="20"/>
  <c r="CQ243" i="20"/>
  <c r="CO244" i="20"/>
  <c r="CM244" i="20"/>
  <c r="IR84" i="20"/>
  <c r="IR85" i="20"/>
  <c r="IR83" i="20"/>
  <c r="CN244" i="20"/>
  <c r="IS81" i="20"/>
  <c r="CK245" i="20"/>
  <c r="IS80" i="20"/>
  <c r="CL245" i="20"/>
  <c r="IS82" i="20"/>
  <c r="CJ245" i="20"/>
  <c r="CI246" i="20"/>
  <c r="IT78" i="20"/>
  <c r="IT79" i="20"/>
  <c r="IT77" i="20"/>
  <c r="CG246" i="20"/>
  <c r="CH246" i="20"/>
  <c r="CC247" i="20"/>
  <c r="IU76" i="20"/>
  <c r="CD247" i="20"/>
  <c r="CE247" i="20"/>
  <c r="IU75" i="20"/>
  <c r="CF247" i="20"/>
  <c r="IU73" i="20"/>
  <c r="IU74" i="20"/>
  <c r="CB248" i="20"/>
  <c r="IV71" i="20"/>
  <c r="BZ248" i="20"/>
  <c r="IV70" i="20"/>
  <c r="IV72" i="20"/>
  <c r="CA248" i="20"/>
  <c r="BY249" i="20"/>
  <c r="IW69" i="20"/>
  <c r="IW68" i="20"/>
  <c r="BV249" i="20"/>
  <c r="BW249" i="20"/>
  <c r="BX249" i="20"/>
  <c r="IW67" i="20"/>
  <c r="IW66" i="20"/>
  <c r="IX62" i="20"/>
  <c r="BT250" i="20"/>
  <c r="IX65" i="20"/>
  <c r="BU250" i="20"/>
  <c r="IX64" i="20"/>
  <c r="BR250" i="20"/>
  <c r="IX63" i="20"/>
  <c r="BS250" i="20"/>
  <c r="BP251" i="20"/>
  <c r="IY60" i="20"/>
  <c r="IY58" i="20"/>
  <c r="BM251" i="20"/>
  <c r="BQ251" i="20"/>
  <c r="IY61" i="20"/>
  <c r="IY57" i="20"/>
  <c r="BN251" i="20"/>
  <c r="IY59" i="20"/>
  <c r="BO251" i="20"/>
  <c r="IZ53" i="20"/>
  <c r="IZ55" i="20"/>
  <c r="BI252" i="20"/>
  <c r="BM252" i="20"/>
  <c r="IZ56" i="20"/>
  <c r="BJ252" i="20"/>
  <c r="BK252" i="20"/>
  <c r="IZ57" i="20"/>
  <c r="IZ54" i="20"/>
  <c r="BL252" i="20"/>
  <c r="BE253" i="20"/>
  <c r="BF253" i="20"/>
  <c r="BC253" i="20"/>
  <c r="BG253" i="20"/>
  <c r="BD253" i="20"/>
  <c r="BH253" i="20"/>
  <c r="GN188" i="20"/>
  <c r="GN189" i="20"/>
  <c r="GO187" i="20"/>
  <c r="GO188" i="20"/>
  <c r="GM189" i="20"/>
  <c r="GL190" i="20"/>
  <c r="GM190" i="20"/>
  <c r="GP186" i="20"/>
  <c r="GP187" i="20"/>
  <c r="GQ185" i="20"/>
  <c r="GQ186" i="20"/>
  <c r="GK191" i="20"/>
  <c r="GL191" i="20"/>
  <c r="GR184" i="20"/>
  <c r="GR185" i="20"/>
  <c r="GJ192" i="20"/>
  <c r="GK192" i="20"/>
  <c r="GJ193" i="20"/>
  <c r="GS184" i="20"/>
  <c r="GS183" i="20"/>
  <c r="GI193" i="20"/>
  <c r="GT183" i="20"/>
  <c r="GH194" i="20"/>
  <c r="GT182" i="20"/>
  <c r="GI194" i="20"/>
  <c r="GG195" i="20"/>
  <c r="GU181" i="20"/>
  <c r="GU182" i="20"/>
  <c r="GH195" i="20"/>
  <c r="GG196" i="20"/>
  <c r="GF196" i="20"/>
  <c r="GV180" i="20"/>
  <c r="GV181" i="20"/>
  <c r="GW179" i="20"/>
  <c r="GE197" i="20"/>
  <c r="GX178" i="20"/>
  <c r="GD198" i="20"/>
  <c r="GY177" i="20"/>
  <c r="GC199" i="20"/>
  <c r="GB200" i="20"/>
  <c r="GZ176" i="20"/>
  <c r="FZ201" i="20"/>
  <c r="HA174" i="20"/>
  <c r="GA201" i="20"/>
  <c r="HA175" i="20"/>
  <c r="HB173" i="20"/>
  <c r="HB174" i="20"/>
  <c r="FY202" i="20"/>
  <c r="FZ202" i="20"/>
  <c r="FY203" i="20"/>
  <c r="HC172" i="20"/>
  <c r="HC173" i="20"/>
  <c r="FX203" i="20"/>
  <c r="HD171" i="20"/>
  <c r="FW204" i="20"/>
  <c r="HE170" i="20"/>
  <c r="FV205" i="20"/>
  <c r="FU206" i="20"/>
  <c r="HF168" i="20"/>
  <c r="FT206" i="20"/>
  <c r="HF169" i="20"/>
  <c r="FT207" i="20"/>
  <c r="HG167" i="20"/>
  <c r="HG168" i="20"/>
  <c r="FS207" i="20"/>
  <c r="HH166" i="20"/>
  <c r="FR208" i="20"/>
  <c r="HH167" i="20"/>
  <c r="FS208" i="20"/>
  <c r="FQ209" i="20"/>
  <c r="HI165" i="20"/>
  <c r="HJ164" i="20"/>
  <c r="FO210" i="20"/>
  <c r="FP210" i="20"/>
  <c r="HJ163" i="20"/>
  <c r="HK163" i="20"/>
  <c r="HK162" i="20"/>
  <c r="FN211" i="20"/>
  <c r="FO211" i="20"/>
  <c r="FM212" i="20"/>
  <c r="HL161" i="20"/>
  <c r="HM159" i="20"/>
  <c r="HM160" i="20"/>
  <c r="FK213" i="20"/>
  <c r="FL213" i="20"/>
  <c r="HN158" i="20"/>
  <c r="FJ214" i="20"/>
  <c r="HN159" i="20"/>
  <c r="FK214" i="20"/>
  <c r="HO157" i="20"/>
  <c r="FI215" i="20"/>
  <c r="FH216" i="20"/>
  <c r="HP156" i="20"/>
  <c r="HP155" i="20"/>
  <c r="FG216" i="20"/>
  <c r="HQ154" i="20"/>
  <c r="FF217" i="20"/>
  <c r="FG217" i="20"/>
  <c r="HQ155" i="20"/>
  <c r="FE218" i="20"/>
  <c r="HR153" i="20"/>
  <c r="FD219" i="20"/>
  <c r="HS151" i="20"/>
  <c r="HS152" i="20"/>
  <c r="FC219" i="20"/>
  <c r="HT150" i="20"/>
  <c r="FB220" i="20"/>
  <c r="FA221" i="20"/>
  <c r="HU149" i="20"/>
  <c r="HU148" i="20"/>
  <c r="EZ221" i="20"/>
  <c r="HV147" i="20"/>
  <c r="EY222" i="20"/>
  <c r="HW145" i="20"/>
  <c r="HW146" i="20"/>
  <c r="EW223" i="20"/>
  <c r="EX223" i="20"/>
  <c r="EV224" i="20"/>
  <c r="HX144" i="20"/>
  <c r="HY142" i="20"/>
  <c r="HY143" i="20"/>
  <c r="ET225" i="20"/>
  <c r="EU225" i="20"/>
  <c r="ER226" i="20"/>
  <c r="HZ140" i="20"/>
  <c r="ES226" i="20"/>
  <c r="HZ141" i="20"/>
  <c r="IA139" i="20"/>
  <c r="ER227" i="20"/>
  <c r="IA140" i="20"/>
  <c r="EQ227" i="20"/>
  <c r="EO228" i="20"/>
  <c r="IB138" i="20"/>
  <c r="EP228" i="20"/>
  <c r="IB137" i="20"/>
  <c r="EN229" i="20"/>
  <c r="IC136" i="20"/>
  <c r="IC135" i="20"/>
  <c r="EM229" i="20"/>
  <c r="ID135" i="20"/>
  <c r="EL230" i="20"/>
  <c r="EM230" i="20"/>
  <c r="ID134" i="20"/>
  <c r="IE132" i="20"/>
  <c r="EJ231" i="20"/>
  <c r="EK231" i="20"/>
  <c r="IE133" i="20"/>
  <c r="EH232" i="20"/>
  <c r="IF130" i="20"/>
  <c r="EI232" i="20"/>
  <c r="IF131" i="20"/>
  <c r="EG233" i="20"/>
  <c r="IG129" i="20"/>
  <c r="EF233" i="20"/>
  <c r="IG128" i="20"/>
  <c r="IH126" i="20"/>
  <c r="IH127" i="20"/>
  <c r="ED234" i="20"/>
  <c r="EE234" i="20"/>
  <c r="II125" i="20"/>
  <c r="EB235" i="20"/>
  <c r="II126" i="20"/>
  <c r="EC235" i="20"/>
  <c r="ED235" i="20"/>
  <c r="II124" i="20"/>
  <c r="IJ123" i="20"/>
  <c r="EA236" i="20"/>
  <c r="IJ124" i="20"/>
  <c r="EB236" i="20"/>
  <c r="IK121" i="20"/>
  <c r="IK122" i="20"/>
  <c r="DY237" i="20"/>
  <c r="DZ237" i="20"/>
  <c r="DX238" i="20"/>
  <c r="IL119" i="20"/>
  <c r="IL120" i="20"/>
  <c r="DW238" i="20"/>
  <c r="IM117" i="20"/>
  <c r="DU239" i="20"/>
  <c r="IM118" i="20"/>
  <c r="DV239" i="20"/>
  <c r="DT240" i="20"/>
  <c r="IN114" i="20"/>
  <c r="IN115" i="20"/>
  <c r="DR240" i="20"/>
  <c r="DS240" i="20"/>
  <c r="IN116" i="20"/>
  <c r="IO113" i="20"/>
  <c r="DP241" i="20"/>
  <c r="IO114" i="20"/>
  <c r="IO112" i="20"/>
  <c r="DQ241" i="20"/>
  <c r="DR241" i="20"/>
  <c r="DN242" i="20"/>
  <c r="IP110" i="20"/>
  <c r="DO242" i="20"/>
  <c r="IP111" i="20"/>
  <c r="IQ108" i="20"/>
  <c r="DL243" i="20"/>
  <c r="DM243" i="20"/>
  <c r="IQ109" i="20"/>
  <c r="DI244" i="20"/>
  <c r="DJ244" i="20"/>
  <c r="IR106" i="20"/>
  <c r="DK244" i="20"/>
  <c r="IR107" i="20"/>
  <c r="IR105" i="20"/>
  <c r="IS105" i="20"/>
  <c r="DI245" i="20"/>
  <c r="IS104" i="20"/>
  <c r="IS103" i="20"/>
  <c r="DG245" i="20"/>
  <c r="DH245" i="20"/>
  <c r="IT102" i="20"/>
  <c r="DE246" i="20"/>
  <c r="DF246" i="20"/>
  <c r="IT101" i="20"/>
  <c r="IU98" i="20"/>
  <c r="DB247" i="20"/>
  <c r="DC247" i="20"/>
  <c r="IU100" i="20"/>
  <c r="DD247" i="20"/>
  <c r="IU99" i="20"/>
  <c r="CZ248" i="20"/>
  <c r="DA248" i="20"/>
  <c r="IV97" i="20"/>
  <c r="IV96" i="20"/>
  <c r="CW249" i="20"/>
  <c r="IW95" i="20"/>
  <c r="CX249" i="20"/>
  <c r="IW94" i="20"/>
  <c r="CY249" i="20"/>
  <c r="IW93" i="20"/>
  <c r="IX91" i="20"/>
  <c r="CV250" i="20"/>
  <c r="IX92" i="20"/>
  <c r="IX90" i="20"/>
  <c r="CT250" i="20"/>
  <c r="CU250" i="20"/>
  <c r="CR251" i="20"/>
  <c r="IY89" i="20"/>
  <c r="IY87" i="20"/>
  <c r="CS251" i="20"/>
  <c r="IY88" i="20"/>
  <c r="CQ251" i="20"/>
  <c r="IZ84" i="20"/>
  <c r="CO252" i="20"/>
  <c r="CP252" i="20"/>
  <c r="IZ86" i="20"/>
  <c r="IZ85" i="20"/>
  <c r="CN252" i="20"/>
  <c r="CK253" i="20"/>
  <c r="CL253" i="20"/>
  <c r="CM253" i="20"/>
  <c r="GT194" i="20"/>
  <c r="GU193" i="20"/>
  <c r="GS195" i="20"/>
  <c r="GV192" i="20"/>
  <c r="GR196" i="20"/>
  <c r="GQ197" i="20"/>
  <c r="GW191" i="20"/>
  <c r="GX190" i="20"/>
  <c r="GP198" i="20"/>
  <c r="GY189" i="20"/>
  <c r="GO199" i="20"/>
  <c r="GZ188" i="20"/>
  <c r="GN200" i="20"/>
  <c r="HA187" i="20"/>
  <c r="GL201" i="20"/>
  <c r="GM201" i="20"/>
  <c r="HA186" i="20"/>
  <c r="HB185" i="20"/>
  <c r="GK202" i="20"/>
  <c r="GL202" i="20"/>
  <c r="HB186" i="20"/>
  <c r="GK203" i="20"/>
  <c r="HC184" i="20"/>
  <c r="HC185" i="20"/>
  <c r="GJ203" i="20"/>
  <c r="GJ204" i="20"/>
  <c r="HD183" i="20"/>
  <c r="HD184" i="20"/>
  <c r="GI204" i="20"/>
  <c r="HE183" i="20"/>
  <c r="GH205" i="20"/>
  <c r="HE182" i="20"/>
  <c r="GI205" i="20"/>
  <c r="GG206" i="20"/>
  <c r="HF181" i="20"/>
  <c r="GF207" i="20"/>
  <c r="HG180" i="20"/>
  <c r="HH179" i="20"/>
  <c r="GE208" i="20"/>
  <c r="HI178" i="20"/>
  <c r="GC209" i="20"/>
  <c r="GD209" i="20"/>
  <c r="HI177" i="20"/>
  <c r="GC210" i="20"/>
  <c r="HJ177" i="20"/>
  <c r="HJ176" i="20"/>
  <c r="GB210" i="20"/>
  <c r="GB211" i="20"/>
  <c r="HK175" i="20"/>
  <c r="HK176" i="20"/>
  <c r="GA211" i="20"/>
  <c r="FZ212" i="20"/>
  <c r="HL174" i="20"/>
  <c r="FY213" i="20"/>
  <c r="HM173" i="20"/>
  <c r="FX214" i="20"/>
  <c r="HN172" i="20"/>
  <c r="HN171" i="20"/>
  <c r="FW214" i="20"/>
  <c r="HO170" i="20"/>
  <c r="HO171" i="20"/>
  <c r="FV215" i="20"/>
  <c r="FW215" i="20"/>
  <c r="FU216" i="20"/>
  <c r="HP169" i="20"/>
  <c r="FS217" i="20"/>
  <c r="HQ167" i="20"/>
  <c r="HQ168" i="20"/>
  <c r="FT217" i="20"/>
  <c r="HR167" i="20"/>
  <c r="FR218" i="20"/>
  <c r="FS218" i="20"/>
  <c r="HR166" i="20"/>
  <c r="FQ219" i="20"/>
  <c r="HS165" i="20"/>
  <c r="FP220" i="20"/>
  <c r="HT164" i="20"/>
  <c r="HT163" i="20"/>
  <c r="FO220" i="20"/>
  <c r="FN221" i="20"/>
  <c r="FO221" i="20"/>
  <c r="HU163" i="20"/>
  <c r="HU162" i="20"/>
  <c r="HV161" i="20"/>
  <c r="FM222" i="20"/>
  <c r="HW159" i="20"/>
  <c r="FL223" i="20"/>
  <c r="HW160" i="20"/>
  <c r="FK223" i="20"/>
  <c r="HX159" i="20"/>
  <c r="FJ224" i="20"/>
  <c r="FK224" i="20"/>
  <c r="HX158" i="20"/>
  <c r="FH225" i="20"/>
  <c r="HY156" i="20"/>
  <c r="FI225" i="20"/>
  <c r="HY157" i="20"/>
  <c r="FH226" i="20"/>
  <c r="HZ155" i="20"/>
  <c r="FG226" i="20"/>
  <c r="HZ156" i="20"/>
  <c r="IA154" i="20"/>
  <c r="FF227" i="20"/>
  <c r="FE228" i="20"/>
  <c r="IB152" i="20"/>
  <c r="IB153" i="20"/>
  <c r="FD228" i="20"/>
  <c r="IC151" i="20"/>
  <c r="FC229" i="20"/>
  <c r="FA230" i="20"/>
  <c r="ID149" i="20"/>
  <c r="FB230" i="20"/>
  <c r="ID150" i="20"/>
  <c r="IE148" i="20"/>
  <c r="EZ231" i="20"/>
  <c r="EY231" i="20"/>
  <c r="IE147" i="20"/>
  <c r="IF146" i="20"/>
  <c r="EX232" i="20"/>
  <c r="EY232" i="20"/>
  <c r="IF147" i="20"/>
  <c r="EW233" i="20"/>
  <c r="IG145" i="20"/>
  <c r="EV233" i="20"/>
  <c r="IG144" i="20"/>
  <c r="IH143" i="20"/>
  <c r="EU234" i="20"/>
  <c r="II142" i="20"/>
  <c r="II141" i="20"/>
  <c r="ES235" i="20"/>
  <c r="ET235" i="20"/>
  <c r="IJ139" i="20"/>
  <c r="EQ236" i="20"/>
  <c r="ER236" i="20"/>
  <c r="IJ140" i="20"/>
  <c r="IK138" i="20"/>
  <c r="IK137" i="20"/>
  <c r="EO237" i="20"/>
  <c r="EP237" i="20"/>
  <c r="EN238" i="20"/>
  <c r="IL136" i="20"/>
  <c r="EO238" i="20"/>
  <c r="IL137" i="20"/>
  <c r="IM134" i="20"/>
  <c r="IM135" i="20"/>
  <c r="EL239" i="20"/>
  <c r="EM239" i="20"/>
  <c r="EJ240" i="20"/>
  <c r="IN133" i="20"/>
  <c r="EK240" i="20"/>
  <c r="IN132" i="20"/>
  <c r="IO130" i="20"/>
  <c r="IO131" i="20"/>
  <c r="EH241" i="20"/>
  <c r="EI241" i="20"/>
  <c r="EG242" i="20"/>
  <c r="IP129" i="20"/>
  <c r="IP128" i="20"/>
  <c r="EH242" i="20"/>
  <c r="IP130" i="20"/>
  <c r="EF242" i="20"/>
  <c r="EF243" i="20"/>
  <c r="IQ126" i="20"/>
  <c r="IQ128" i="20"/>
  <c r="ED243" i="20"/>
  <c r="IQ127" i="20"/>
  <c r="EE243" i="20"/>
  <c r="EC244" i="20"/>
  <c r="ED244" i="20"/>
  <c r="IR125" i="20"/>
  <c r="IR124" i="20"/>
  <c r="EB244" i="20"/>
  <c r="IR126" i="20"/>
  <c r="IS122" i="20"/>
  <c r="EB245" i="20"/>
  <c r="IS123" i="20"/>
  <c r="DZ245" i="20"/>
  <c r="EA245" i="20"/>
  <c r="IS124" i="20"/>
  <c r="IT122" i="20"/>
  <c r="DX246" i="20"/>
  <c r="IT121" i="20"/>
  <c r="DY246" i="20"/>
  <c r="IT120" i="20"/>
  <c r="DZ246" i="20"/>
  <c r="IU119" i="20"/>
  <c r="DV247" i="20"/>
  <c r="IU120" i="20"/>
  <c r="DW247" i="20"/>
  <c r="IU118" i="20"/>
  <c r="DX247" i="20"/>
  <c r="IV116" i="20"/>
  <c r="DT248" i="20"/>
  <c r="IV117" i="20"/>
  <c r="DU248" i="20"/>
  <c r="DV248" i="20"/>
  <c r="IV118" i="20"/>
  <c r="IW114" i="20"/>
  <c r="DR249" i="20"/>
  <c r="DS249" i="20"/>
  <c r="IW115" i="20"/>
  <c r="IX112" i="20"/>
  <c r="IX113" i="20"/>
  <c r="DP250" i="20"/>
  <c r="DQ250" i="20"/>
  <c r="DM251" i="20"/>
  <c r="IY110" i="20"/>
  <c r="DN251" i="20"/>
  <c r="IY111" i="20"/>
  <c r="DO251" i="20"/>
  <c r="IY109" i="20"/>
  <c r="IZ107" i="20"/>
  <c r="DM252" i="20"/>
  <c r="IZ108" i="20"/>
  <c r="DK252" i="20"/>
  <c r="IZ109" i="20"/>
  <c r="DL252" i="20"/>
  <c r="DI253" i="20"/>
  <c r="DJ253" i="20"/>
  <c r="GZ199" i="20"/>
  <c r="GY200" i="20"/>
  <c r="GX201" i="20"/>
  <c r="HA198" i="20"/>
  <c r="GW202" i="20"/>
  <c r="HB197" i="20"/>
  <c r="HC196" i="20"/>
  <c r="GV203" i="20"/>
  <c r="HD195" i="20"/>
  <c r="GU204" i="20"/>
  <c r="HE194" i="20"/>
  <c r="GT205" i="20"/>
  <c r="GS206" i="20"/>
  <c r="HF193" i="20"/>
  <c r="HG192" i="20"/>
  <c r="GR207" i="20"/>
  <c r="GQ208" i="20"/>
  <c r="HH191" i="20"/>
  <c r="HI190" i="20"/>
  <c r="GP209" i="20"/>
  <c r="GO210" i="20"/>
  <c r="HJ188" i="20"/>
  <c r="GN210" i="20"/>
  <c r="HJ189" i="20"/>
  <c r="GN211" i="20"/>
  <c r="HK187" i="20"/>
  <c r="HK188" i="20"/>
  <c r="GM211" i="20"/>
  <c r="GL212" i="20"/>
  <c r="GM212" i="20"/>
  <c r="HL186" i="20"/>
  <c r="HL187" i="20"/>
  <c r="GK213" i="20"/>
  <c r="GL213" i="20"/>
  <c r="HM185" i="20"/>
  <c r="HM186" i="20"/>
  <c r="GJ214" i="20"/>
  <c r="HN184" i="20"/>
  <c r="HO183" i="20"/>
  <c r="GI215" i="20"/>
  <c r="HP182" i="20"/>
  <c r="GH216" i="20"/>
  <c r="GG217" i="20"/>
  <c r="HQ180" i="20"/>
  <c r="GF217" i="20"/>
  <c r="HQ181" i="20"/>
  <c r="GE218" i="20"/>
  <c r="HR179" i="20"/>
  <c r="GF218" i="20"/>
  <c r="HR180" i="20"/>
  <c r="GD219" i="20"/>
  <c r="HS178" i="20"/>
  <c r="GC220" i="20"/>
  <c r="HT177" i="20"/>
  <c r="GA221" i="20"/>
  <c r="GB221" i="20"/>
  <c r="HU175" i="20"/>
  <c r="HU176" i="20"/>
  <c r="HV174" i="20"/>
  <c r="FZ222" i="20"/>
  <c r="HV175" i="20"/>
  <c r="GA222" i="20"/>
  <c r="HW173" i="20"/>
  <c r="FY223" i="20"/>
  <c r="FX224" i="20"/>
  <c r="HX171" i="20"/>
  <c r="HX172" i="20"/>
  <c r="FW224" i="20"/>
  <c r="HY170" i="20"/>
  <c r="HY171" i="20"/>
  <c r="FV225" i="20"/>
  <c r="FW225" i="20"/>
  <c r="HZ169" i="20"/>
  <c r="FU226" i="20"/>
  <c r="FV226" i="20"/>
  <c r="HZ170" i="20"/>
  <c r="FT227" i="20"/>
  <c r="IA168" i="20"/>
  <c r="IA167" i="20"/>
  <c r="FS227" i="20"/>
  <c r="IB167" i="20"/>
  <c r="FR228" i="20"/>
  <c r="FS228" i="20"/>
  <c r="IB166" i="20"/>
  <c r="FQ229" i="20"/>
  <c r="IC165" i="20"/>
  <c r="FO230" i="20"/>
  <c r="ID163" i="20"/>
  <c r="FP230" i="20"/>
  <c r="ID164" i="20"/>
  <c r="IE163" i="20"/>
  <c r="IE162" i="20"/>
  <c r="FN231" i="20"/>
  <c r="FO231" i="20"/>
  <c r="FM232" i="20"/>
  <c r="IF161" i="20"/>
  <c r="FL232" i="20"/>
  <c r="IF160" i="20"/>
  <c r="FK233" i="20"/>
  <c r="IG160" i="20"/>
  <c r="FL233" i="20"/>
  <c r="IG159" i="20"/>
  <c r="IH158" i="20"/>
  <c r="FI234" i="20"/>
  <c r="IH157" i="20"/>
  <c r="FJ234" i="20"/>
  <c r="II157" i="20"/>
  <c r="FH235" i="20"/>
  <c r="FI235" i="20"/>
  <c r="II156" i="20"/>
  <c r="FF236" i="20"/>
  <c r="IJ155" i="20"/>
  <c r="FG236" i="20"/>
  <c r="IJ154" i="20"/>
  <c r="IK154" i="20"/>
  <c r="IK153" i="20"/>
  <c r="FE237" i="20"/>
  <c r="FF237" i="20"/>
  <c r="IL152" i="20"/>
  <c r="FD238" i="20"/>
  <c r="IL151" i="20"/>
  <c r="FC238" i="20"/>
  <c r="IM150" i="20"/>
  <c r="IM151" i="20"/>
  <c r="FB239" i="20"/>
  <c r="FC239" i="20"/>
  <c r="EZ240" i="20"/>
  <c r="IN149" i="20"/>
  <c r="FA240" i="20"/>
  <c r="IN148" i="20"/>
  <c r="IO146" i="20"/>
  <c r="IO147" i="20"/>
  <c r="EX241" i="20"/>
  <c r="EY241" i="20"/>
  <c r="EW242" i="20"/>
  <c r="IP145" i="20"/>
  <c r="EX242" i="20"/>
  <c r="IP146" i="20"/>
  <c r="EV243" i="20"/>
  <c r="IQ144" i="20"/>
  <c r="IQ143" i="20"/>
  <c r="EU243" i="20"/>
  <c r="ES244" i="20"/>
  <c r="ET244" i="20"/>
  <c r="IR142" i="20"/>
  <c r="IR141" i="20"/>
  <c r="ES245" i="20"/>
  <c r="IS140" i="20"/>
  <c r="IS141" i="20"/>
  <c r="ER245" i="20"/>
  <c r="IT139" i="20"/>
  <c r="IT138" i="20"/>
  <c r="EP246" i="20"/>
  <c r="EQ246" i="20"/>
  <c r="EO247" i="20"/>
  <c r="IU136" i="20"/>
  <c r="EN247" i="20"/>
  <c r="IU137" i="20"/>
  <c r="IV135" i="20"/>
  <c r="IV134" i="20"/>
  <c r="EL248" i="20"/>
  <c r="EM248" i="20"/>
  <c r="EK249" i="20"/>
  <c r="IW133" i="20"/>
  <c r="IW132" i="20"/>
  <c r="EJ249" i="20"/>
  <c r="IX130" i="20"/>
  <c r="IX131" i="20"/>
  <c r="EH250" i="20"/>
  <c r="EI250" i="20"/>
  <c r="EF251" i="20"/>
  <c r="IY128" i="20"/>
  <c r="EG251" i="20"/>
  <c r="EH251" i="20"/>
  <c r="IY130" i="20"/>
  <c r="IY129" i="20"/>
  <c r="IZ128" i="20"/>
  <c r="IZ126" i="20"/>
  <c r="ED252" i="20"/>
  <c r="IZ127" i="20"/>
  <c r="EE252" i="20"/>
  <c r="EF252" i="20"/>
  <c r="EC253" i="20"/>
  <c r="ED253" i="20"/>
  <c r="EB253" i="20"/>
  <c r="HE205" i="20"/>
  <c r="HE206" i="20"/>
  <c r="HF204" i="20"/>
  <c r="HF205" i="20"/>
  <c r="HD206" i="20"/>
  <c r="HG204" i="20"/>
  <c r="HD207" i="20"/>
  <c r="HC207" i="20"/>
  <c r="HG203" i="20"/>
  <c r="HH203" i="20"/>
  <c r="HB208" i="20"/>
  <c r="HH202" i="20"/>
  <c r="HC208" i="20"/>
  <c r="HA209" i="20"/>
  <c r="HI202" i="20"/>
  <c r="HB209" i="20"/>
  <c r="HI201" i="20"/>
  <c r="HA210" i="20"/>
  <c r="HJ201" i="20"/>
  <c r="GZ210" i="20"/>
  <c r="HJ200" i="20"/>
  <c r="GZ211" i="20"/>
  <c r="HK200" i="20"/>
  <c r="HK199" i="20"/>
  <c r="GY211" i="20"/>
  <c r="GX212" i="20"/>
  <c r="HL199" i="20"/>
  <c r="GY212" i="20"/>
  <c r="HL198" i="20"/>
  <c r="GW213" i="20"/>
  <c r="GX213" i="20"/>
  <c r="HM197" i="20"/>
  <c r="HM198" i="20"/>
  <c r="GV214" i="20"/>
  <c r="HN196" i="20"/>
  <c r="HO195" i="20"/>
  <c r="GU215" i="20"/>
  <c r="HP194" i="20"/>
  <c r="GT216" i="20"/>
  <c r="GS217" i="20"/>
  <c r="HQ193" i="20"/>
  <c r="HR192" i="20"/>
  <c r="GQ218" i="20"/>
  <c r="GR218" i="20"/>
  <c r="HR191" i="20"/>
  <c r="HS191" i="20"/>
  <c r="GP219" i="20"/>
  <c r="HS190" i="20"/>
  <c r="GQ219" i="20"/>
  <c r="GO220" i="20"/>
  <c r="HT189" i="20"/>
  <c r="GP220" i="20"/>
  <c r="HT190" i="20"/>
  <c r="GO221" i="20"/>
  <c r="GN221" i="20"/>
  <c r="HU189" i="20"/>
  <c r="HU188" i="20"/>
  <c r="HV187" i="20"/>
  <c r="GM222" i="20"/>
  <c r="GL223" i="20"/>
  <c r="HW186" i="20"/>
  <c r="GJ224" i="20"/>
  <c r="GK224" i="20"/>
  <c r="HX184" i="20"/>
  <c r="HX185" i="20"/>
  <c r="GJ225" i="20"/>
  <c r="HY183" i="20"/>
  <c r="HY184" i="20"/>
  <c r="GI225" i="20"/>
  <c r="HZ183" i="20"/>
  <c r="GH226" i="20"/>
  <c r="GI226" i="20"/>
  <c r="HZ182" i="20"/>
  <c r="GG227" i="20"/>
  <c r="IA181" i="20"/>
  <c r="IB180" i="20"/>
  <c r="IB179" i="20"/>
  <c r="GE228" i="20"/>
  <c r="GF228" i="20"/>
  <c r="IC178" i="20"/>
  <c r="IC179" i="20"/>
  <c r="GD229" i="20"/>
  <c r="GE229" i="20"/>
  <c r="GC230" i="20"/>
  <c r="ID177" i="20"/>
  <c r="GB231" i="20"/>
  <c r="IE175" i="20"/>
  <c r="IE176" i="20"/>
  <c r="GA231" i="20"/>
  <c r="FZ232" i="20"/>
  <c r="GA232" i="20"/>
  <c r="IF175" i="20"/>
  <c r="IF174" i="20"/>
  <c r="FY233" i="20"/>
  <c r="IG173" i="20"/>
  <c r="IH171" i="20"/>
  <c r="FX234" i="20"/>
  <c r="IH172" i="20"/>
  <c r="FW234" i="20"/>
  <c r="II170" i="20"/>
  <c r="II171" i="20"/>
  <c r="FV235" i="20"/>
  <c r="FW235" i="20"/>
  <c r="FU236" i="20"/>
  <c r="IJ169" i="20"/>
  <c r="FT237" i="20"/>
  <c r="IK167" i="20"/>
  <c r="IK168" i="20"/>
  <c r="FS237" i="20"/>
  <c r="IL167" i="20"/>
  <c r="FR238" i="20"/>
  <c r="IL166" i="20"/>
  <c r="FS238" i="20"/>
  <c r="FP239" i="20"/>
  <c r="FQ239" i="20"/>
  <c r="IM164" i="20"/>
  <c r="IM165" i="20"/>
  <c r="FP240" i="20"/>
  <c r="IN164" i="20"/>
  <c r="IN163" i="20"/>
  <c r="FO240" i="20"/>
  <c r="IO161" i="20"/>
  <c r="IO162" i="20"/>
  <c r="FM241" i="20"/>
  <c r="FN241" i="20"/>
  <c r="FM242" i="20"/>
  <c r="IP161" i="20"/>
  <c r="FL242" i="20"/>
  <c r="IP160" i="20"/>
  <c r="IQ158" i="20"/>
  <c r="FJ243" i="20"/>
  <c r="IQ159" i="20"/>
  <c r="FK243" i="20"/>
  <c r="FI244" i="20"/>
  <c r="FJ244" i="20"/>
  <c r="IR158" i="20"/>
  <c r="IR157" i="20"/>
  <c r="FG245" i="20"/>
  <c r="IS156" i="20"/>
  <c r="FH245" i="20"/>
  <c r="IS155" i="20"/>
  <c r="IT154" i="20"/>
  <c r="FF246" i="20"/>
  <c r="FE247" i="20"/>
  <c r="IU152" i="20"/>
  <c r="FD247" i="20"/>
  <c r="IU153" i="20"/>
  <c r="IV151" i="20"/>
  <c r="IV150" i="20"/>
  <c r="FB248" i="20"/>
  <c r="FC248" i="20"/>
  <c r="FA249" i="20"/>
  <c r="IW149" i="20"/>
  <c r="FB249" i="20"/>
  <c r="IW150" i="20"/>
  <c r="EZ250" i="20"/>
  <c r="IX147" i="20"/>
  <c r="IX148" i="20"/>
  <c r="EY250" i="20"/>
  <c r="EW251" i="20"/>
  <c r="EX251" i="20"/>
  <c r="IY146" i="20"/>
  <c r="IY145" i="20"/>
  <c r="IZ144" i="20"/>
  <c r="IZ143" i="20"/>
  <c r="EU252" i="20"/>
  <c r="EV252" i="20"/>
  <c r="ET253" i="20"/>
  <c r="EU253" i="20"/>
  <c r="HK211" i="20"/>
  <c r="HL210" i="20"/>
  <c r="HJ212" i="20"/>
  <c r="HI213" i="20"/>
  <c r="HM209" i="20"/>
  <c r="HH214" i="20"/>
  <c r="HN208" i="20"/>
  <c r="HO207" i="20"/>
  <c r="HG215" i="20"/>
  <c r="HF216" i="20"/>
  <c r="HP206" i="20"/>
  <c r="HE217" i="20"/>
  <c r="HQ204" i="20"/>
  <c r="HQ205" i="20"/>
  <c r="HD217" i="20"/>
  <c r="HC218" i="20"/>
  <c r="HR203" i="20"/>
  <c r="HD218" i="20"/>
  <c r="HR204" i="20"/>
  <c r="HB219" i="20"/>
  <c r="HS202" i="20"/>
  <c r="HS203" i="20"/>
  <c r="HC219" i="20"/>
  <c r="HA220" i="20"/>
  <c r="HT201" i="20"/>
  <c r="HB220" i="20"/>
  <c r="HT202" i="20"/>
  <c r="HA221" i="20"/>
  <c r="HU200" i="20"/>
  <c r="GZ221" i="20"/>
  <c r="HU201" i="20"/>
  <c r="GZ222" i="20"/>
  <c r="HV199" i="20"/>
  <c r="HV200" i="20"/>
  <c r="GY222" i="20"/>
  <c r="HW198" i="20"/>
  <c r="GX223" i="20"/>
  <c r="GW224" i="20"/>
  <c r="HX197" i="20"/>
  <c r="GV225" i="20"/>
  <c r="HY196" i="20"/>
  <c r="HZ194" i="20"/>
  <c r="HZ195" i="20"/>
  <c r="GT226" i="20"/>
  <c r="GU226" i="20"/>
  <c r="IA193" i="20"/>
  <c r="GS227" i="20"/>
  <c r="IA194" i="20"/>
  <c r="GT227" i="20"/>
  <c r="GS228" i="20"/>
  <c r="IB192" i="20"/>
  <c r="GR228" i="20"/>
  <c r="IB193" i="20"/>
  <c r="IC191" i="20"/>
  <c r="GQ229" i="20"/>
  <c r="GP230" i="20"/>
  <c r="ID190" i="20"/>
  <c r="IE189" i="20"/>
  <c r="GN231" i="20"/>
  <c r="IE188" i="20"/>
  <c r="GO231" i="20"/>
  <c r="IF188" i="20"/>
  <c r="GM232" i="20"/>
  <c r="IF187" i="20"/>
  <c r="GN232" i="20"/>
  <c r="IG187" i="20"/>
  <c r="GL233" i="20"/>
  <c r="GM233" i="20"/>
  <c r="IG186" i="20"/>
  <c r="GK234" i="20"/>
  <c r="IH185" i="20"/>
  <c r="II184" i="20"/>
  <c r="GJ235" i="20"/>
  <c r="II183" i="20"/>
  <c r="GI235" i="20"/>
  <c r="GH236" i="20"/>
  <c r="IJ183" i="20"/>
  <c r="GI236" i="20"/>
  <c r="IJ182" i="20"/>
  <c r="IK181" i="20"/>
  <c r="GG237" i="20"/>
  <c r="GF238" i="20"/>
  <c r="IL180" i="20"/>
  <c r="IM179" i="20"/>
  <c r="GD239" i="20"/>
  <c r="IM178" i="20"/>
  <c r="GE239" i="20"/>
  <c r="IN177" i="20"/>
  <c r="GC240" i="20"/>
  <c r="IO175" i="20"/>
  <c r="GB241" i="20"/>
  <c r="IO176" i="20"/>
  <c r="GA241" i="20"/>
  <c r="FZ242" i="20"/>
  <c r="GA242" i="20"/>
  <c r="IP174" i="20"/>
  <c r="IP175" i="20"/>
  <c r="IQ173" i="20"/>
  <c r="FY243" i="20"/>
  <c r="FW244" i="20"/>
  <c r="IR171" i="20"/>
  <c r="IR172" i="20"/>
  <c r="FX244" i="20"/>
  <c r="FW245" i="20"/>
  <c r="FV245" i="20"/>
  <c r="IS170" i="20"/>
  <c r="IS171" i="20"/>
  <c r="FT246" i="20"/>
  <c r="IT169" i="20"/>
  <c r="FU246" i="20"/>
  <c r="IT168" i="20"/>
  <c r="IU167" i="20"/>
  <c r="FS247" i="20"/>
  <c r="IU168" i="20"/>
  <c r="FT247" i="20"/>
  <c r="FQ248" i="20"/>
  <c r="IV165" i="20"/>
  <c r="FR248" i="20"/>
  <c r="IV166" i="20"/>
  <c r="FQ249" i="20"/>
  <c r="IW164" i="20"/>
  <c r="FP249" i="20"/>
  <c r="IW165" i="20"/>
  <c r="IX162" i="20"/>
  <c r="IX163" i="20"/>
  <c r="FN250" i="20"/>
  <c r="FO250" i="20"/>
  <c r="FM251" i="20"/>
  <c r="IY161" i="20"/>
  <c r="IY162" i="20"/>
  <c r="FN251" i="20"/>
  <c r="IZ160" i="20"/>
  <c r="IZ159" i="20"/>
  <c r="FK252" i="20"/>
  <c r="FL252" i="20"/>
  <c r="FI253" i="20"/>
  <c r="FJ253" i="20"/>
  <c r="GA175" i="20"/>
  <c r="FZ176" i="20"/>
  <c r="GB174" i="20"/>
  <c r="FY177" i="20"/>
  <c r="GC173" i="20"/>
  <c r="GD171" i="20"/>
  <c r="FW178" i="20"/>
  <c r="GD172" i="20"/>
  <c r="FX178" i="20"/>
  <c r="GE170" i="20"/>
  <c r="FV179" i="20"/>
  <c r="GE171" i="20"/>
  <c r="FW179" i="20"/>
  <c r="GF170" i="20"/>
  <c r="FU180" i="20"/>
  <c r="FV180" i="20"/>
  <c r="GF169" i="20"/>
  <c r="GG168" i="20"/>
  <c r="FT181" i="20"/>
  <c r="FU181" i="20"/>
  <c r="GG169" i="20"/>
  <c r="GH167" i="20"/>
  <c r="FS182" i="20"/>
  <c r="GH168" i="20"/>
  <c r="FT182" i="20"/>
  <c r="GI167" i="20"/>
  <c r="FR183" i="20"/>
  <c r="GI166" i="20"/>
  <c r="FS183" i="20"/>
  <c r="FQ184" i="20"/>
  <c r="GJ166" i="20"/>
  <c r="FR184" i="20"/>
  <c r="GJ165" i="20"/>
  <c r="FP185" i="20"/>
  <c r="GK164" i="20"/>
  <c r="FO186" i="20"/>
  <c r="GL163" i="20"/>
  <c r="FN187" i="20"/>
  <c r="GM162" i="20"/>
  <c r="FL188" i="20"/>
  <c r="GN161" i="20"/>
  <c r="FM188" i="20"/>
  <c r="GN160" i="20"/>
  <c r="FL189" i="20"/>
  <c r="GO160" i="20"/>
  <c r="GO159" i="20"/>
  <c r="FK189" i="20"/>
  <c r="GP158" i="20"/>
  <c r="FJ190" i="20"/>
  <c r="FK190" i="20"/>
  <c r="GP159" i="20"/>
  <c r="FI191" i="20"/>
  <c r="GQ157" i="20"/>
  <c r="GR156" i="20"/>
  <c r="FH192" i="20"/>
  <c r="GS154" i="20"/>
  <c r="GS155" i="20"/>
  <c r="FF193" i="20"/>
  <c r="FG193" i="20"/>
  <c r="GT154" i="20"/>
  <c r="FE194" i="20"/>
  <c r="GT153" i="20"/>
  <c r="FF194" i="20"/>
  <c r="GU152" i="20"/>
  <c r="FD195" i="20"/>
  <c r="FB196" i="20"/>
  <c r="GV151" i="20"/>
  <c r="GV150" i="20"/>
  <c r="FC196" i="20"/>
  <c r="FA197" i="20"/>
  <c r="GW149" i="20"/>
  <c r="FB197" i="20"/>
  <c r="GW150" i="20"/>
  <c r="EZ198" i="20"/>
  <c r="GX148" i="20"/>
  <c r="FA198" i="20"/>
  <c r="GX149" i="20"/>
  <c r="GY146" i="20"/>
  <c r="EY199" i="20"/>
  <c r="GY147" i="20"/>
  <c r="EX199" i="20"/>
  <c r="EW200" i="20"/>
  <c r="GZ145" i="20"/>
  <c r="GZ146" i="20"/>
  <c r="EX200" i="20"/>
  <c r="EV201" i="20"/>
  <c r="HA144" i="20"/>
  <c r="HB143" i="20"/>
  <c r="ET202" i="20"/>
  <c r="HB142" i="20"/>
  <c r="EU202" i="20"/>
  <c r="ES203" i="20"/>
  <c r="ET203" i="20"/>
  <c r="HC142" i="20"/>
  <c r="HC141" i="20"/>
  <c r="ER204" i="20"/>
  <c r="HD139" i="20"/>
  <c r="HD140" i="20"/>
  <c r="EQ204" i="20"/>
  <c r="HE138" i="20"/>
  <c r="HE139" i="20"/>
  <c r="EP205" i="20"/>
  <c r="EQ205" i="20"/>
  <c r="EO206" i="20"/>
  <c r="HF136" i="20"/>
  <c r="EN206" i="20"/>
  <c r="HF137" i="20"/>
  <c r="HG136" i="20"/>
  <c r="EN207" i="20"/>
  <c r="HG135" i="20"/>
  <c r="EM207" i="20"/>
  <c r="EK208" i="20"/>
  <c r="EL208" i="20"/>
  <c r="HH133" i="20"/>
  <c r="HH134" i="20"/>
  <c r="EJ209" i="20"/>
  <c r="HI133" i="20"/>
  <c r="EK209" i="20"/>
  <c r="HI132" i="20"/>
  <c r="EH210" i="20"/>
  <c r="EI210" i="20"/>
  <c r="HJ131" i="20"/>
  <c r="HJ130" i="20"/>
  <c r="EF211" i="20"/>
  <c r="EG211" i="20"/>
  <c r="HK128" i="20"/>
  <c r="HK129" i="20"/>
  <c r="HL127" i="20"/>
  <c r="EE212" i="20"/>
  <c r="EF212" i="20"/>
  <c r="HL128" i="20"/>
  <c r="EC213" i="20"/>
  <c r="HM126" i="20"/>
  <c r="ED213" i="20"/>
  <c r="HM125" i="20"/>
  <c r="HN123" i="20"/>
  <c r="EB214" i="20"/>
  <c r="HN124" i="20"/>
  <c r="EA214" i="20"/>
  <c r="HO122" i="20"/>
  <c r="DZ215" i="20"/>
  <c r="HO123" i="20"/>
  <c r="EA215" i="20"/>
  <c r="DX216" i="20"/>
  <c r="HP121" i="20"/>
  <c r="DY216" i="20"/>
  <c r="HP120" i="20"/>
  <c r="HQ119" i="20"/>
  <c r="DV217" i="20"/>
  <c r="DW217" i="20"/>
  <c r="HQ118" i="20"/>
  <c r="DU218" i="20"/>
  <c r="HR116" i="20"/>
  <c r="HR117" i="20"/>
  <c r="DT218" i="20"/>
  <c r="HS115" i="20"/>
  <c r="HS114" i="20"/>
  <c r="DR219" i="20"/>
  <c r="DS219" i="20"/>
  <c r="DP220" i="20"/>
  <c r="DQ220" i="20"/>
  <c r="HT113" i="20"/>
  <c r="HT112" i="20"/>
  <c r="HU111" i="20"/>
  <c r="DN221" i="20"/>
  <c r="DO221" i="20"/>
  <c r="HU110" i="20"/>
  <c r="DL222" i="20"/>
  <c r="DM222" i="20"/>
  <c r="HV108" i="20"/>
  <c r="HV109" i="20"/>
  <c r="HW107" i="20"/>
  <c r="DJ223" i="20"/>
  <c r="HW106" i="20"/>
  <c r="DK223" i="20"/>
  <c r="DH224" i="20"/>
  <c r="HX104" i="20"/>
  <c r="DI224" i="20"/>
  <c r="HX105" i="20"/>
  <c r="HY102" i="20"/>
  <c r="HY103" i="20"/>
  <c r="DF225" i="20"/>
  <c r="DG225" i="20"/>
  <c r="DD226" i="20"/>
  <c r="HZ101" i="20"/>
  <c r="DE226" i="20"/>
  <c r="HZ100" i="20"/>
  <c r="HZ99" i="20"/>
  <c r="DC226" i="20"/>
  <c r="IA98" i="20"/>
  <c r="DA227" i="20"/>
  <c r="IA97" i="20"/>
  <c r="DB227" i="20"/>
  <c r="IB95" i="20"/>
  <c r="CX228" i="20"/>
  <c r="CY228" i="20"/>
  <c r="IB94" i="20"/>
  <c r="IB96" i="20"/>
  <c r="CZ228" i="20"/>
  <c r="IC94" i="20"/>
  <c r="CV229" i="20"/>
  <c r="IC92" i="20"/>
  <c r="IC93" i="20"/>
  <c r="CW229" i="20"/>
  <c r="CX229" i="20"/>
  <c r="CS230" i="20"/>
  <c r="ID90" i="20"/>
  <c r="CT230" i="20"/>
  <c r="CU230" i="20"/>
  <c r="ID89" i="20"/>
  <c r="ID91" i="20"/>
  <c r="CR231" i="20"/>
  <c r="IE88" i="20"/>
  <c r="IE87" i="20"/>
  <c r="CS231" i="20"/>
  <c r="IE89" i="20"/>
  <c r="CQ231" i="20"/>
  <c r="CO232" i="20"/>
  <c r="IF84" i="20"/>
  <c r="CP232" i="20"/>
  <c r="IF86" i="20"/>
  <c r="IF85" i="20"/>
  <c r="CN232" i="20"/>
  <c r="CK233" i="20"/>
  <c r="IG83" i="20"/>
  <c r="IG81" i="20"/>
  <c r="CL233" i="20"/>
  <c r="CM233" i="20"/>
  <c r="IG82" i="20"/>
  <c r="IH80" i="20"/>
  <c r="CJ234" i="20"/>
  <c r="IH79" i="20"/>
  <c r="CH234" i="20"/>
  <c r="IH78" i="20"/>
  <c r="CI234" i="20"/>
  <c r="II76" i="20"/>
  <c r="CF235" i="20"/>
  <c r="CG235" i="20"/>
  <c r="II77" i="20"/>
  <c r="II75" i="20"/>
  <c r="CE235" i="20"/>
  <c r="CC236" i="20"/>
  <c r="IJ73" i="20"/>
  <c r="CD236" i="20"/>
  <c r="IJ74" i="20"/>
  <c r="IJ72" i="20"/>
  <c r="CB236" i="20"/>
  <c r="BX237" i="20"/>
  <c r="IK70" i="20"/>
  <c r="BY237" i="20"/>
  <c r="IK69" i="20"/>
  <c r="BZ237" i="20"/>
  <c r="IK71" i="20"/>
  <c r="IK68" i="20"/>
  <c r="CA237" i="20"/>
  <c r="IL64" i="20"/>
  <c r="BT238" i="20"/>
  <c r="BU238" i="20"/>
  <c r="IL66" i="20"/>
  <c r="IL67" i="20"/>
  <c r="BV238" i="20"/>
  <c r="IL65" i="20"/>
  <c r="BW238" i="20"/>
  <c r="BT239" i="20"/>
  <c r="IM61" i="20"/>
  <c r="IM64" i="20"/>
  <c r="BQ239" i="20"/>
  <c r="BR239" i="20"/>
  <c r="IM62" i="20"/>
  <c r="IM63" i="20"/>
  <c r="BS239" i="20"/>
  <c r="BL240" i="20"/>
  <c r="BP240" i="20"/>
  <c r="IN59" i="20"/>
  <c r="BM240" i="20"/>
  <c r="IN60" i="20"/>
  <c r="IN57" i="20"/>
  <c r="BN240" i="20"/>
  <c r="IN58" i="20"/>
  <c r="IN56" i="20"/>
  <c r="BO240" i="20"/>
  <c r="IO55" i="20"/>
  <c r="BH241" i="20"/>
  <c r="IO54" i="20"/>
  <c r="BI241" i="20"/>
  <c r="IO52" i="20"/>
  <c r="BJ241" i="20"/>
  <c r="IO53" i="20"/>
  <c r="BK241" i="20"/>
  <c r="BE242" i="20"/>
  <c r="BF242" i="20"/>
  <c r="IP50" i="20"/>
  <c r="BC242" i="20"/>
  <c r="BG242" i="20"/>
  <c r="IP51" i="20"/>
  <c r="IP48" i="20"/>
  <c r="IP49" i="20"/>
  <c r="BD242" i="20"/>
  <c r="IP47" i="20"/>
  <c r="AZ243" i="20"/>
  <c r="AW243" i="20"/>
  <c r="BA243" i="20"/>
  <c r="IQ45" i="20"/>
  <c r="IQ46" i="20"/>
  <c r="AX243" i="20"/>
  <c r="BB243" i="20"/>
  <c r="IQ44" i="20"/>
  <c r="IQ41" i="20"/>
  <c r="IQ43" i="20"/>
  <c r="IQ42" i="20"/>
  <c r="AY243" i="20"/>
  <c r="AS244" i="20"/>
  <c r="AP244" i="20"/>
  <c r="AT244" i="20"/>
  <c r="IR35" i="20"/>
  <c r="AQ244" i="20"/>
  <c r="AU244" i="20"/>
  <c r="IR37" i="20"/>
  <c r="IR36" i="20"/>
  <c r="IR38" i="20"/>
  <c r="IR34" i="20"/>
  <c r="AR244" i="20"/>
  <c r="AV244" i="20"/>
  <c r="IR40" i="20"/>
  <c r="IR39" i="20"/>
  <c r="IS30" i="20"/>
  <c r="IS29" i="20"/>
  <c r="AG245" i="20"/>
  <c r="AK245" i="20"/>
  <c r="AO245" i="20"/>
  <c r="IS26" i="20"/>
  <c r="IS31" i="20"/>
  <c r="IS25" i="20"/>
  <c r="AH245" i="20"/>
  <c r="AL245" i="20"/>
  <c r="IS28" i="20"/>
  <c r="AN245" i="20"/>
  <c r="IS27" i="20"/>
  <c r="IS32" i="20"/>
  <c r="AI245" i="20"/>
  <c r="AM245" i="20"/>
  <c r="IS33" i="20"/>
  <c r="AJ245" i="20"/>
  <c r="IT4" i="20"/>
  <c r="S246" i="20"/>
  <c r="IT15" i="20"/>
  <c r="IT24" i="20"/>
  <c r="IT7" i="20"/>
  <c r="IT17" i="20"/>
  <c r="IT3" i="20"/>
  <c r="IT5" i="20"/>
  <c r="L246" i="20"/>
  <c r="P246" i="20"/>
  <c r="T246" i="20"/>
  <c r="X246" i="20"/>
  <c r="AB246" i="20"/>
  <c r="AF246" i="20"/>
  <c r="IT19" i="20"/>
  <c r="IT6" i="20"/>
  <c r="O246" i="20"/>
  <c r="AE246" i="20"/>
  <c r="IT11" i="20"/>
  <c r="IT20" i="20"/>
  <c r="IT13" i="20"/>
  <c r="IT18" i="20"/>
  <c r="M246" i="20"/>
  <c r="Q246" i="20"/>
  <c r="U246" i="20"/>
  <c r="Y246" i="20"/>
  <c r="AC246" i="20"/>
  <c r="IT12" i="20"/>
  <c r="IT21" i="20"/>
  <c r="K246" i="20"/>
  <c r="AA246" i="20"/>
  <c r="IT23" i="20"/>
  <c r="IT8" i="20"/>
  <c r="IT16" i="20"/>
  <c r="IT9" i="20"/>
  <c r="IT14" i="20"/>
  <c r="N246" i="20"/>
  <c r="R246" i="20"/>
  <c r="V246" i="20"/>
  <c r="Z246" i="20"/>
  <c r="AD246" i="20"/>
  <c r="IT22" i="20"/>
  <c r="IT10" i="20"/>
  <c r="W246" i="20"/>
  <c r="J247" i="20"/>
  <c r="IU2" i="20"/>
  <c r="GF181" i="20"/>
  <c r="GG180" i="20"/>
  <c r="GE182" i="20"/>
  <c r="GH179" i="20"/>
  <c r="GI178" i="20"/>
  <c r="GD183" i="20"/>
  <c r="GC184" i="20"/>
  <c r="GJ177" i="20"/>
  <c r="GB185" i="20"/>
  <c r="GK176" i="20"/>
  <c r="GA186" i="20"/>
  <c r="GL175" i="20"/>
  <c r="GM174" i="20"/>
  <c r="FZ187" i="20"/>
  <c r="FY188" i="20"/>
  <c r="GN173" i="20"/>
  <c r="FX189" i="20"/>
  <c r="GO172" i="20"/>
  <c r="GO171" i="20"/>
  <c r="FW189" i="20"/>
  <c r="GP171" i="20"/>
  <c r="FV190" i="20"/>
  <c r="FW190" i="20"/>
  <c r="GP170" i="20"/>
  <c r="GQ169" i="20"/>
  <c r="FU191" i="20"/>
  <c r="GQ170" i="20"/>
  <c r="FV191" i="20"/>
  <c r="FT192" i="20"/>
  <c r="FU192" i="20"/>
  <c r="GR168" i="20"/>
  <c r="GR169" i="20"/>
  <c r="GS167" i="20"/>
  <c r="FS193" i="20"/>
  <c r="FR194" i="20"/>
  <c r="GT166" i="20"/>
  <c r="GU165" i="20"/>
  <c r="FQ195" i="20"/>
  <c r="GV164" i="20"/>
  <c r="FO196" i="20"/>
  <c r="FP196" i="20"/>
  <c r="GV163" i="20"/>
  <c r="GW162" i="20"/>
  <c r="FN197" i="20"/>
  <c r="GW163" i="20"/>
  <c r="FO197" i="20"/>
  <c r="FM198" i="20"/>
  <c r="GX161" i="20"/>
  <c r="FL199" i="20"/>
  <c r="GY160" i="20"/>
  <c r="FJ200" i="20"/>
  <c r="FK200" i="20"/>
  <c r="GZ159" i="20"/>
  <c r="GZ158" i="20"/>
  <c r="FI201" i="20"/>
  <c r="FJ201" i="20"/>
  <c r="HA158" i="20"/>
  <c r="HA157" i="20"/>
  <c r="FH202" i="20"/>
  <c r="HB156" i="20"/>
  <c r="HC154" i="20"/>
  <c r="FF203" i="20"/>
  <c r="FG203" i="20"/>
  <c r="HC155" i="20"/>
  <c r="HD154" i="20"/>
  <c r="FE204" i="20"/>
  <c r="FF204" i="20"/>
  <c r="HD153" i="20"/>
  <c r="FD205" i="20"/>
  <c r="HE152" i="20"/>
  <c r="FB206" i="20"/>
  <c r="FC206" i="20"/>
  <c r="HF151" i="20"/>
  <c r="HF150" i="20"/>
  <c r="HG150" i="20"/>
  <c r="HG149" i="20"/>
  <c r="FA207" i="20"/>
  <c r="FB207" i="20"/>
  <c r="EZ208" i="20"/>
  <c r="HH148" i="20"/>
  <c r="HI146" i="20"/>
  <c r="HI147" i="20"/>
  <c r="EX209" i="20"/>
  <c r="EY209" i="20"/>
  <c r="EW210" i="20"/>
  <c r="HJ145" i="20"/>
  <c r="EX210" i="20"/>
  <c r="HJ146" i="20"/>
  <c r="EV211" i="20"/>
  <c r="HK143" i="20"/>
  <c r="HK144" i="20"/>
  <c r="EU211" i="20"/>
  <c r="ET212" i="20"/>
  <c r="HL143" i="20"/>
  <c r="HL142" i="20"/>
  <c r="EU212" i="20"/>
  <c r="ES213" i="20"/>
  <c r="HM140" i="20"/>
  <c r="HM141" i="20"/>
  <c r="ER213" i="20"/>
  <c r="HN139" i="20"/>
  <c r="ER214" i="20"/>
  <c r="HN140" i="20"/>
  <c r="EQ214" i="20"/>
  <c r="EO215" i="20"/>
  <c r="EP215" i="20"/>
  <c r="HO138" i="20"/>
  <c r="HO137" i="20"/>
  <c r="EN216" i="20"/>
  <c r="HP136" i="20"/>
  <c r="EL217" i="20"/>
  <c r="HQ134" i="20"/>
  <c r="EM217" i="20"/>
  <c r="HQ135" i="20"/>
  <c r="EK218" i="20"/>
  <c r="HR133" i="20"/>
  <c r="HR132" i="20"/>
  <c r="EJ218" i="20"/>
  <c r="EJ219" i="20"/>
  <c r="HS131" i="20"/>
  <c r="HS132" i="20"/>
  <c r="EI219" i="20"/>
  <c r="HT129" i="20"/>
  <c r="EG220" i="20"/>
  <c r="EH220" i="20"/>
  <c r="HT130" i="20"/>
  <c r="HU127" i="20"/>
  <c r="EE221" i="20"/>
  <c r="EF221" i="20"/>
  <c r="HU128" i="20"/>
  <c r="HV126" i="20"/>
  <c r="EC222" i="20"/>
  <c r="HV125" i="20"/>
  <c r="ED222" i="20"/>
  <c r="EB223" i="20"/>
  <c r="EC223" i="20"/>
  <c r="HW124" i="20"/>
  <c r="HW125" i="20"/>
  <c r="DZ224" i="20"/>
  <c r="HX123" i="20"/>
  <c r="HX122" i="20"/>
  <c r="EA224" i="20"/>
  <c r="HY121" i="20"/>
  <c r="DX225" i="20"/>
  <c r="HY120" i="20"/>
  <c r="DY225" i="20"/>
  <c r="HZ118" i="20"/>
  <c r="HZ119" i="20"/>
  <c r="DV226" i="20"/>
  <c r="DW226" i="20"/>
  <c r="DT227" i="20"/>
  <c r="IA117" i="20"/>
  <c r="DU227" i="20"/>
  <c r="IA116" i="20"/>
  <c r="DR228" i="20"/>
  <c r="IB114" i="20"/>
  <c r="DS228" i="20"/>
  <c r="IB115" i="20"/>
  <c r="IC112" i="20"/>
  <c r="DP229" i="20"/>
  <c r="IC113" i="20"/>
  <c r="DQ229" i="20"/>
  <c r="DN230" i="20"/>
  <c r="ID110" i="20"/>
  <c r="DO230" i="20"/>
  <c r="ID111" i="20"/>
  <c r="DL231" i="20"/>
  <c r="IE108" i="20"/>
  <c r="DM231" i="20"/>
  <c r="IE109" i="20"/>
  <c r="DI232" i="20"/>
  <c r="DJ232" i="20"/>
  <c r="IF106" i="20"/>
  <c r="IF107" i="20"/>
  <c r="DK232" i="20"/>
  <c r="IF105" i="20"/>
  <c r="DI233" i="20"/>
  <c r="IG104" i="20"/>
  <c r="DG233" i="20"/>
  <c r="IG105" i="20"/>
  <c r="DH233" i="20"/>
  <c r="IG103" i="20"/>
  <c r="IH102" i="20"/>
  <c r="DE234" i="20"/>
  <c r="IH101" i="20"/>
  <c r="DF234" i="20"/>
  <c r="II98" i="20"/>
  <c r="DD235" i="20"/>
  <c r="II99" i="20"/>
  <c r="II100" i="20"/>
  <c r="DB235" i="20"/>
  <c r="DC235" i="20"/>
  <c r="DA236" i="20"/>
  <c r="IJ96" i="20"/>
  <c r="DB236" i="20"/>
  <c r="IJ97" i="20"/>
  <c r="CZ236" i="20"/>
  <c r="IJ98" i="20"/>
  <c r="IK94" i="20"/>
  <c r="IK95" i="20"/>
  <c r="CW237" i="20"/>
  <c r="IK93" i="20"/>
  <c r="CX237" i="20"/>
  <c r="CY237" i="20"/>
  <c r="CV238" i="20"/>
  <c r="IL93" i="20"/>
  <c r="CW238" i="20"/>
  <c r="IL92" i="20"/>
  <c r="IL91" i="20"/>
  <c r="CU238" i="20"/>
  <c r="IM90" i="20"/>
  <c r="CR239" i="20"/>
  <c r="CS239" i="20"/>
  <c r="IM88" i="20"/>
  <c r="CT239" i="20"/>
  <c r="IM89" i="20"/>
  <c r="IN87" i="20"/>
  <c r="CO240" i="20"/>
  <c r="CP240" i="20"/>
  <c r="IN85" i="20"/>
  <c r="CQ240" i="20"/>
  <c r="IN86" i="20"/>
  <c r="IO83" i="20"/>
  <c r="CN241" i="20"/>
  <c r="IO82" i="20"/>
  <c r="CL241" i="20"/>
  <c r="IO84" i="20"/>
  <c r="CM241" i="20"/>
  <c r="CK242" i="20"/>
  <c r="IP80" i="20"/>
  <c r="CL242" i="20"/>
  <c r="IP81" i="20"/>
  <c r="CI242" i="20"/>
  <c r="IP79" i="20"/>
  <c r="CJ242" i="20"/>
  <c r="IP82" i="20"/>
  <c r="CF243" i="20"/>
  <c r="IQ76" i="20"/>
  <c r="CG243" i="20"/>
  <c r="IQ77" i="20"/>
  <c r="CH243" i="20"/>
  <c r="IQ78" i="20"/>
  <c r="CC244" i="20"/>
  <c r="CD244" i="20"/>
  <c r="CE244" i="20"/>
  <c r="IR75" i="20"/>
  <c r="IR73" i="20"/>
  <c r="IR74" i="20"/>
  <c r="BY245" i="20"/>
  <c r="CB245" i="20"/>
  <c r="IS72" i="20"/>
  <c r="BZ245" i="20"/>
  <c r="IS71" i="20"/>
  <c r="IS70" i="20"/>
  <c r="CA245" i="20"/>
  <c r="IS69" i="20"/>
  <c r="BX246" i="20"/>
  <c r="IT68" i="20"/>
  <c r="IT65" i="20"/>
  <c r="BU246" i="20"/>
  <c r="BW246" i="20"/>
  <c r="IT67" i="20"/>
  <c r="BV246" i="20"/>
  <c r="IT66" i="20"/>
  <c r="BQ247" i="20"/>
  <c r="BU247" i="20"/>
  <c r="IU63" i="20"/>
  <c r="BR247" i="20"/>
  <c r="IU65" i="20"/>
  <c r="IU62" i="20"/>
  <c r="IU64" i="20"/>
  <c r="BS247" i="20"/>
  <c r="IU61" i="20"/>
  <c r="BT247" i="20"/>
  <c r="IV59" i="20"/>
  <c r="BP248" i="20"/>
  <c r="IV60" i="20"/>
  <c r="IV57" i="20"/>
  <c r="BM248" i="20"/>
  <c r="BQ248" i="20"/>
  <c r="IV58" i="20"/>
  <c r="BN248" i="20"/>
  <c r="IV61" i="20"/>
  <c r="BO248" i="20"/>
  <c r="BI249" i="20"/>
  <c r="BJ249" i="20"/>
  <c r="IW55" i="20"/>
  <c r="IW56" i="20"/>
  <c r="IW53" i="20"/>
  <c r="BK249" i="20"/>
  <c r="IW52" i="20"/>
  <c r="BH249" i="20"/>
  <c r="BL249" i="20"/>
  <c r="IW54" i="20"/>
  <c r="IX52" i="20"/>
  <c r="BD250" i="20"/>
  <c r="BH250" i="20"/>
  <c r="IX51" i="20"/>
  <c r="IX48" i="20"/>
  <c r="BE250" i="20"/>
  <c r="IX47" i="20"/>
  <c r="BF250" i="20"/>
  <c r="IX50" i="20"/>
  <c r="IX49" i="20"/>
  <c r="BC250" i="20"/>
  <c r="BG250" i="20"/>
  <c r="AZ251" i="20"/>
  <c r="IY44" i="20"/>
  <c r="IY45" i="20"/>
  <c r="IY43" i="20"/>
  <c r="IY42" i="20"/>
  <c r="AW251" i="20"/>
  <c r="BA251" i="20"/>
  <c r="IY41" i="20"/>
  <c r="AX251" i="20"/>
  <c r="BB251" i="20"/>
  <c r="AY251" i="20"/>
  <c r="IY46" i="20"/>
  <c r="IZ37" i="20"/>
  <c r="IZ34" i="20"/>
  <c r="IZ39" i="20"/>
  <c r="AS252" i="20"/>
  <c r="IZ35" i="20"/>
  <c r="AP252" i="20"/>
  <c r="AT252" i="20"/>
  <c r="AQ252" i="20"/>
  <c r="AU252" i="20"/>
  <c r="IZ40" i="20"/>
  <c r="IZ38" i="20"/>
  <c r="IZ36" i="20"/>
  <c r="AR252" i="20"/>
  <c r="AV252" i="20"/>
  <c r="AG253" i="20"/>
  <c r="AK253" i="20"/>
  <c r="AO253" i="20"/>
  <c r="AH253" i="20"/>
  <c r="AL253" i="20"/>
  <c r="AI253" i="20"/>
  <c r="AM253" i="20"/>
  <c r="AJ253" i="20"/>
  <c r="AN253" i="20"/>
  <c r="GL186" i="20"/>
  <c r="GL187" i="20"/>
  <c r="GM185" i="20"/>
  <c r="GK187" i="20"/>
  <c r="GM186" i="20"/>
  <c r="GN184" i="20"/>
  <c r="GN185" i="20"/>
  <c r="GJ188" i="20"/>
  <c r="GK188" i="20"/>
  <c r="GJ189" i="20"/>
  <c r="GO184" i="20"/>
  <c r="GO183" i="20"/>
  <c r="GI189" i="20"/>
  <c r="GP183" i="20"/>
  <c r="GH190" i="20"/>
  <c r="GI190" i="20"/>
  <c r="GP182" i="20"/>
  <c r="GQ181" i="20"/>
  <c r="GG191" i="20"/>
  <c r="GQ182" i="20"/>
  <c r="GH191" i="20"/>
  <c r="GF192" i="20"/>
  <c r="GR180" i="20"/>
  <c r="GS179" i="20"/>
  <c r="GE193" i="20"/>
  <c r="GT178" i="20"/>
  <c r="GD194" i="20"/>
  <c r="GU177" i="20"/>
  <c r="GC195" i="20"/>
  <c r="GV176" i="20"/>
  <c r="GB196" i="20"/>
  <c r="FZ197" i="20"/>
  <c r="GW174" i="20"/>
  <c r="GA197" i="20"/>
  <c r="GW175" i="20"/>
  <c r="GX174" i="20"/>
  <c r="FY198" i="20"/>
  <c r="FZ198" i="20"/>
  <c r="GX173" i="20"/>
  <c r="GY172" i="20"/>
  <c r="GY173" i="20"/>
  <c r="FX199" i="20"/>
  <c r="FY199" i="20"/>
  <c r="GZ172" i="20"/>
  <c r="GZ171" i="20"/>
  <c r="FW200" i="20"/>
  <c r="FX200" i="20"/>
  <c r="FV201" i="20"/>
  <c r="HA170" i="20"/>
  <c r="FU202" i="20"/>
  <c r="HB169" i="20"/>
  <c r="HC167" i="20"/>
  <c r="HC168" i="20"/>
  <c r="FS203" i="20"/>
  <c r="FT203" i="20"/>
  <c r="HD166" i="20"/>
  <c r="HD167" i="20"/>
  <c r="FR204" i="20"/>
  <c r="FS204" i="20"/>
  <c r="FQ205" i="20"/>
  <c r="HE165" i="20"/>
  <c r="FR205" i="20"/>
  <c r="HE166" i="20"/>
  <c r="HF164" i="20"/>
  <c r="FP206" i="20"/>
  <c r="HG162" i="20"/>
  <c r="HG163" i="20"/>
  <c r="FN207" i="20"/>
  <c r="FO207" i="20"/>
  <c r="FM208" i="20"/>
  <c r="HH162" i="20"/>
  <c r="FN208" i="20"/>
  <c r="HH161" i="20"/>
  <c r="FL209" i="20"/>
  <c r="HI160" i="20"/>
  <c r="FK210" i="20"/>
  <c r="HJ159" i="20"/>
  <c r="HK157" i="20"/>
  <c r="FI211" i="20"/>
  <c r="HK158" i="20"/>
  <c r="FJ211" i="20"/>
  <c r="HL156" i="20"/>
  <c r="FH212" i="20"/>
  <c r="FF213" i="20"/>
  <c r="HM154" i="20"/>
  <c r="HM155" i="20"/>
  <c r="FG213" i="20"/>
  <c r="HN153" i="20"/>
  <c r="FE214" i="20"/>
  <c r="HN154" i="20"/>
  <c r="FF214" i="20"/>
  <c r="HO152" i="20"/>
  <c r="FD215" i="20"/>
  <c r="HP151" i="20"/>
  <c r="HP150" i="20"/>
  <c r="FB216" i="20"/>
  <c r="FC216" i="20"/>
  <c r="FA217" i="20"/>
  <c r="HQ149" i="20"/>
  <c r="EY218" i="20"/>
  <c r="HR147" i="20"/>
  <c r="EZ218" i="20"/>
  <c r="HR148" i="20"/>
  <c r="HS146" i="20"/>
  <c r="HS147" i="20"/>
  <c r="EX219" i="20"/>
  <c r="EY219" i="20"/>
  <c r="EV220" i="20"/>
  <c r="HT145" i="20"/>
  <c r="EW220" i="20"/>
  <c r="HT144" i="20"/>
  <c r="EU221" i="20"/>
  <c r="HU143" i="20"/>
  <c r="HV142" i="20"/>
  <c r="ES222" i="20"/>
  <c r="HV141" i="20"/>
  <c r="ET222" i="20"/>
  <c r="ER223" i="20"/>
  <c r="HW139" i="20"/>
  <c r="HW140" i="20"/>
  <c r="EQ223" i="20"/>
  <c r="HX138" i="20"/>
  <c r="EP224" i="20"/>
  <c r="HX139" i="20"/>
  <c r="EQ224" i="20"/>
  <c r="HY137" i="20"/>
  <c r="EN225" i="20"/>
  <c r="EO225" i="20"/>
  <c r="HY136" i="20"/>
  <c r="HZ135" i="20"/>
  <c r="EM226" i="20"/>
  <c r="EK227" i="20"/>
  <c r="IA133" i="20"/>
  <c r="EL227" i="20"/>
  <c r="IA134" i="20"/>
  <c r="IB131" i="20"/>
  <c r="EI228" i="20"/>
  <c r="IB132" i="20"/>
  <c r="EJ228" i="20"/>
  <c r="IC130" i="20"/>
  <c r="EG229" i="20"/>
  <c r="EH229" i="20"/>
  <c r="IC129" i="20"/>
  <c r="EG230" i="20"/>
  <c r="ID128" i="20"/>
  <c r="ID129" i="20"/>
  <c r="EE230" i="20"/>
  <c r="ID127" i="20"/>
  <c r="EF230" i="20"/>
  <c r="IE127" i="20"/>
  <c r="IE126" i="20"/>
  <c r="ED231" i="20"/>
  <c r="EE231" i="20"/>
  <c r="EC232" i="20"/>
  <c r="IF125" i="20"/>
  <c r="IF124" i="20"/>
  <c r="EB232" i="20"/>
  <c r="DZ233" i="20"/>
  <c r="EA233" i="20"/>
  <c r="IG123" i="20"/>
  <c r="IG122" i="20"/>
  <c r="IH121" i="20"/>
  <c r="DX234" i="20"/>
  <c r="DY234" i="20"/>
  <c r="IH120" i="20"/>
  <c r="II118" i="20"/>
  <c r="DV235" i="20"/>
  <c r="II119" i="20"/>
  <c r="DW235" i="20"/>
  <c r="DU236" i="20"/>
  <c r="IJ117" i="20"/>
  <c r="IJ116" i="20"/>
  <c r="DT236" i="20"/>
  <c r="IK115" i="20"/>
  <c r="DR237" i="20"/>
  <c r="IK114" i="20"/>
  <c r="DS237" i="20"/>
  <c r="DP238" i="20"/>
  <c r="IL112" i="20"/>
  <c r="DQ238" i="20"/>
  <c r="IL113" i="20"/>
  <c r="IM111" i="20"/>
  <c r="DM239" i="20"/>
  <c r="IM109" i="20"/>
  <c r="DN239" i="20"/>
  <c r="IM110" i="20"/>
  <c r="DO239" i="20"/>
  <c r="DL240" i="20"/>
  <c r="DM240" i="20"/>
  <c r="IN108" i="20"/>
  <c r="IN109" i="20"/>
  <c r="IN107" i="20"/>
  <c r="DK240" i="20"/>
  <c r="DI241" i="20"/>
  <c r="DJ241" i="20"/>
  <c r="IO106" i="20"/>
  <c r="IO105" i="20"/>
  <c r="IP103" i="20"/>
  <c r="DG242" i="20"/>
  <c r="IP104" i="20"/>
  <c r="DH242" i="20"/>
  <c r="IQ101" i="20"/>
  <c r="IQ102" i="20"/>
  <c r="DD243" i="20"/>
  <c r="DE243" i="20"/>
  <c r="IQ100" i="20"/>
  <c r="DF243" i="20"/>
  <c r="DB244" i="20"/>
  <c r="DC244" i="20"/>
  <c r="IR98" i="20"/>
  <c r="IR99" i="20"/>
  <c r="IS95" i="20"/>
  <c r="DA245" i="20"/>
  <c r="CZ245" i="20"/>
  <c r="IS97" i="20"/>
  <c r="IS96" i="20"/>
  <c r="CY245" i="20"/>
  <c r="IT93" i="20"/>
  <c r="CV246" i="20"/>
  <c r="IT94" i="20"/>
  <c r="IT92" i="20"/>
  <c r="CW246" i="20"/>
  <c r="CX246" i="20"/>
  <c r="IU90" i="20"/>
  <c r="CT247" i="20"/>
  <c r="CU247" i="20"/>
  <c r="IU91" i="20"/>
  <c r="IV89" i="20"/>
  <c r="CR248" i="20"/>
  <c r="IV88" i="20"/>
  <c r="CS248" i="20"/>
  <c r="IV87" i="20"/>
  <c r="CQ248" i="20"/>
  <c r="CO249" i="20"/>
  <c r="CP249" i="20"/>
  <c r="IW85" i="20"/>
  <c r="IW84" i="20"/>
  <c r="CN249" i="20"/>
  <c r="IW86" i="20"/>
  <c r="IX83" i="20"/>
  <c r="IX82" i="20"/>
  <c r="CK250" i="20"/>
  <c r="IX81" i="20"/>
  <c r="CL250" i="20"/>
  <c r="CM250" i="20"/>
  <c r="CJ251" i="20"/>
  <c r="CG251" i="20"/>
  <c r="CH251" i="20"/>
  <c r="IY79" i="20"/>
  <c r="IY80" i="20"/>
  <c r="CI251" i="20"/>
  <c r="IY77" i="20"/>
  <c r="IY78" i="20"/>
  <c r="IZ75" i="20"/>
  <c r="CD252" i="20"/>
  <c r="IZ74" i="20"/>
  <c r="IZ76" i="20"/>
  <c r="CE252" i="20"/>
  <c r="CF252" i="20"/>
  <c r="CC253" i="20"/>
  <c r="BZ253" i="20"/>
  <c r="CA253" i="20"/>
  <c r="CB253" i="20"/>
  <c r="GR192" i="20"/>
  <c r="GS191" i="20"/>
  <c r="GP193" i="20"/>
  <c r="GS190" i="20"/>
  <c r="GQ193" i="20"/>
  <c r="GT189" i="20"/>
  <c r="GT190" i="20"/>
  <c r="GO194" i="20"/>
  <c r="GP194" i="20"/>
  <c r="GU188" i="20"/>
  <c r="GU189" i="20"/>
  <c r="GN195" i="20"/>
  <c r="GO195" i="20"/>
  <c r="GV188" i="20"/>
  <c r="GV187" i="20"/>
  <c r="GM196" i="20"/>
  <c r="GN196" i="20"/>
  <c r="GL197" i="20"/>
  <c r="GM197" i="20"/>
  <c r="GW186" i="20"/>
  <c r="GW187" i="20"/>
  <c r="GK198" i="20"/>
  <c r="GX186" i="20"/>
  <c r="GX185" i="20"/>
  <c r="GL198" i="20"/>
  <c r="GY184" i="20"/>
  <c r="GJ199" i="20"/>
  <c r="GY185" i="20"/>
  <c r="GK199" i="20"/>
  <c r="GI200" i="20"/>
  <c r="GZ184" i="20"/>
  <c r="GJ200" i="20"/>
  <c r="GZ183" i="20"/>
  <c r="HA182" i="20"/>
  <c r="GH201" i="20"/>
  <c r="HB181" i="20"/>
  <c r="GG202" i="20"/>
  <c r="GF203" i="20"/>
  <c r="HC180" i="20"/>
  <c r="HD179" i="20"/>
  <c r="GE204" i="20"/>
  <c r="HE178" i="20"/>
  <c r="GC205" i="20"/>
  <c r="GD205" i="20"/>
  <c r="HE177" i="20"/>
  <c r="GC206" i="20"/>
  <c r="HF177" i="20"/>
  <c r="GB206" i="20"/>
  <c r="HF176" i="20"/>
  <c r="HG176" i="20"/>
  <c r="GB207" i="20"/>
  <c r="HG175" i="20"/>
  <c r="GA207" i="20"/>
  <c r="FZ208" i="20"/>
  <c r="HH174" i="20"/>
  <c r="HI173" i="20"/>
  <c r="FY209" i="20"/>
  <c r="HJ171" i="20"/>
  <c r="FW210" i="20"/>
  <c r="FX210" i="20"/>
  <c r="HJ172" i="20"/>
  <c r="HK171" i="20"/>
  <c r="FV211" i="20"/>
  <c r="HK170" i="20"/>
  <c r="FW211" i="20"/>
  <c r="FU212" i="20"/>
  <c r="HL169" i="20"/>
  <c r="FV212" i="20"/>
  <c r="HL170" i="20"/>
  <c r="FT213" i="20"/>
  <c r="HM168" i="20"/>
  <c r="HN167" i="20"/>
  <c r="HN166" i="20"/>
  <c r="FR214" i="20"/>
  <c r="FS214" i="20"/>
  <c r="HO166" i="20"/>
  <c r="FQ215" i="20"/>
  <c r="HO165" i="20"/>
  <c r="FR215" i="20"/>
  <c r="HP164" i="20"/>
  <c r="FP216" i="20"/>
  <c r="FN217" i="20"/>
  <c r="HQ162" i="20"/>
  <c r="FO217" i="20"/>
  <c r="HQ163" i="20"/>
  <c r="FM218" i="20"/>
  <c r="HR162" i="20"/>
  <c r="HR161" i="20"/>
  <c r="FN218" i="20"/>
  <c r="HS160" i="20"/>
  <c r="FL219" i="20"/>
  <c r="HT159" i="20"/>
  <c r="HT158" i="20"/>
  <c r="FJ220" i="20"/>
  <c r="FK220" i="20"/>
  <c r="FI221" i="20"/>
  <c r="FJ221" i="20"/>
  <c r="HU158" i="20"/>
  <c r="HU157" i="20"/>
  <c r="FH222" i="20"/>
  <c r="HV156" i="20"/>
  <c r="HW155" i="20"/>
  <c r="FF223" i="20"/>
  <c r="HW154" i="20"/>
  <c r="FG223" i="20"/>
  <c r="FE224" i="20"/>
  <c r="HX153" i="20"/>
  <c r="FD225" i="20"/>
  <c r="HY152" i="20"/>
  <c r="HY151" i="20"/>
  <c r="FC225" i="20"/>
  <c r="FB226" i="20"/>
  <c r="HZ150" i="20"/>
  <c r="IA148" i="20"/>
  <c r="EZ227" i="20"/>
  <c r="IA149" i="20"/>
  <c r="FA227" i="20"/>
  <c r="IB147" i="20"/>
  <c r="EY228" i="20"/>
  <c r="IC146" i="20"/>
  <c r="EW229" i="20"/>
  <c r="EX229" i="20"/>
  <c r="IC145" i="20"/>
  <c r="EU230" i="20"/>
  <c r="ID143" i="20"/>
  <c r="EV230" i="20"/>
  <c r="ID144" i="20"/>
  <c r="IE143" i="20"/>
  <c r="EU231" i="20"/>
  <c r="IE142" i="20"/>
  <c r="ET231" i="20"/>
  <c r="ES232" i="20"/>
  <c r="IF141" i="20"/>
  <c r="ER232" i="20"/>
  <c r="IF140" i="20"/>
  <c r="EP233" i="20"/>
  <c r="IG138" i="20"/>
  <c r="EQ233" i="20"/>
  <c r="IG139" i="20"/>
  <c r="IH138" i="20"/>
  <c r="EO234" i="20"/>
  <c r="EP234" i="20"/>
  <c r="IH137" i="20"/>
  <c r="II136" i="20"/>
  <c r="EN235" i="20"/>
  <c r="II135" i="20"/>
  <c r="EM235" i="20"/>
  <c r="EK236" i="20"/>
  <c r="EL236" i="20"/>
  <c r="IJ134" i="20"/>
  <c r="IJ133" i="20"/>
  <c r="EJ237" i="20"/>
  <c r="IK131" i="20"/>
  <c r="IK132" i="20"/>
  <c r="EI237" i="20"/>
  <c r="IL129" i="20"/>
  <c r="EG238" i="20"/>
  <c r="IL131" i="20"/>
  <c r="EH238" i="20"/>
  <c r="IL130" i="20"/>
  <c r="EI238" i="20"/>
  <c r="EF239" i="20"/>
  <c r="EG239" i="20"/>
  <c r="IM128" i="20"/>
  <c r="IM129" i="20"/>
  <c r="IN127" i="20"/>
  <c r="IN126" i="20"/>
  <c r="ED240" i="20"/>
  <c r="EE240" i="20"/>
  <c r="EB241" i="20"/>
  <c r="IO124" i="20"/>
  <c r="EC241" i="20"/>
  <c r="IO125" i="20"/>
  <c r="IP123" i="20"/>
  <c r="DZ242" i="20"/>
  <c r="EA242" i="20"/>
  <c r="IP122" i="20"/>
  <c r="DX243" i="20"/>
  <c r="IQ120" i="20"/>
  <c r="DY243" i="20"/>
  <c r="IQ121" i="20"/>
  <c r="DV244" i="20"/>
  <c r="DW244" i="20"/>
  <c r="IR118" i="20"/>
  <c r="IR119" i="20"/>
  <c r="IS116" i="20"/>
  <c r="DU245" i="20"/>
  <c r="IS117" i="20"/>
  <c r="DT245" i="20"/>
  <c r="DQ246" i="20"/>
  <c r="DS246" i="20"/>
  <c r="IT114" i="20"/>
  <c r="IT115" i="20"/>
  <c r="IT113" i="20"/>
  <c r="DR246" i="20"/>
  <c r="DQ247" i="20"/>
  <c r="IU113" i="20"/>
  <c r="DO247" i="20"/>
  <c r="IU111" i="20"/>
  <c r="DP247" i="20"/>
  <c r="IU112" i="20"/>
  <c r="IV110" i="20"/>
  <c r="DM248" i="20"/>
  <c r="DN248" i="20"/>
  <c r="IV109" i="20"/>
  <c r="DJ249" i="20"/>
  <c r="IW107" i="20"/>
  <c r="IW108" i="20"/>
  <c r="DK249" i="20"/>
  <c r="IW106" i="20"/>
  <c r="DL249" i="20"/>
  <c r="DH250" i="20"/>
  <c r="IX105" i="20"/>
  <c r="IX106" i="20"/>
  <c r="DI250" i="20"/>
  <c r="IX104" i="20"/>
  <c r="DJ250" i="20"/>
  <c r="DF251" i="20"/>
  <c r="IY102" i="20"/>
  <c r="DG251" i="20"/>
  <c r="IY103" i="20"/>
  <c r="DE252" i="20"/>
  <c r="IZ101" i="20"/>
  <c r="IZ99" i="20"/>
  <c r="IZ100" i="20"/>
  <c r="DC252" i="20"/>
  <c r="DD252" i="20"/>
  <c r="DA253" i="20"/>
  <c r="DB253" i="20"/>
  <c r="CZ253" i="20"/>
  <c r="GW198" i="20"/>
  <c r="GX197" i="20"/>
  <c r="GY196" i="20"/>
  <c r="GV199" i="20"/>
  <c r="GU200" i="20"/>
  <c r="GZ195" i="20"/>
  <c r="GT201" i="20"/>
  <c r="HA194" i="20"/>
  <c r="GS202" i="20"/>
  <c r="HB193" i="20"/>
  <c r="HC192" i="20"/>
  <c r="GR203" i="20"/>
  <c r="HD191" i="20"/>
  <c r="GQ204" i="20"/>
  <c r="HE189" i="20"/>
  <c r="HE190" i="20"/>
  <c r="GO205" i="20"/>
  <c r="GP205" i="20"/>
  <c r="GO206" i="20"/>
  <c r="HF188" i="20"/>
  <c r="HF189" i="20"/>
  <c r="GN206" i="20"/>
  <c r="HG187" i="20"/>
  <c r="GN207" i="20"/>
  <c r="HG188" i="20"/>
  <c r="GM207" i="20"/>
  <c r="HH187" i="20"/>
  <c r="GL208" i="20"/>
  <c r="HH186" i="20"/>
  <c r="GM208" i="20"/>
  <c r="HI185" i="20"/>
  <c r="GK209" i="20"/>
  <c r="GL209" i="20"/>
  <c r="HI186" i="20"/>
  <c r="HJ184" i="20"/>
  <c r="GJ210" i="20"/>
  <c r="HK183" i="20"/>
  <c r="GI211" i="20"/>
  <c r="GH212" i="20"/>
  <c r="HL182" i="20"/>
  <c r="GG213" i="20"/>
  <c r="HM181" i="20"/>
  <c r="GF213" i="20"/>
  <c r="HM180" i="20"/>
  <c r="GF214" i="20"/>
  <c r="HN179" i="20"/>
  <c r="HN180" i="20"/>
  <c r="GE214" i="20"/>
  <c r="HO178" i="20"/>
  <c r="GD215" i="20"/>
  <c r="HO179" i="20"/>
  <c r="GE215" i="20"/>
  <c r="HP177" i="20"/>
  <c r="GC216" i="20"/>
  <c r="HQ176" i="20"/>
  <c r="GB217" i="20"/>
  <c r="FZ218" i="20"/>
  <c r="HR174" i="20"/>
  <c r="GA218" i="20"/>
  <c r="HR175" i="20"/>
  <c r="HS173" i="20"/>
  <c r="HS174" i="20"/>
  <c r="FY219" i="20"/>
  <c r="FZ219" i="20"/>
  <c r="FX220" i="20"/>
  <c r="HT172" i="20"/>
  <c r="HU171" i="20"/>
  <c r="FV221" i="20"/>
  <c r="HU170" i="20"/>
  <c r="FW221" i="20"/>
  <c r="HV170" i="20"/>
  <c r="HV169" i="20"/>
  <c r="FU222" i="20"/>
  <c r="FV222" i="20"/>
  <c r="HW168" i="20"/>
  <c r="FT223" i="20"/>
  <c r="FR224" i="20"/>
  <c r="HX166" i="20"/>
  <c r="FS224" i="20"/>
  <c r="HX167" i="20"/>
  <c r="HY166" i="20"/>
  <c r="FQ225" i="20"/>
  <c r="FR225" i="20"/>
  <c r="HY165" i="20"/>
  <c r="FP226" i="20"/>
  <c r="HZ164" i="20"/>
  <c r="IA163" i="20"/>
  <c r="FN227" i="20"/>
  <c r="IA162" i="20"/>
  <c r="FO227" i="20"/>
  <c r="FM228" i="20"/>
  <c r="FN228" i="20"/>
  <c r="IB161" i="20"/>
  <c r="IB162" i="20"/>
  <c r="FL229" i="20"/>
  <c r="IC159" i="20"/>
  <c r="IC160" i="20"/>
  <c r="FK229" i="20"/>
  <c r="ID158" i="20"/>
  <c r="FJ230" i="20"/>
  <c r="FK230" i="20"/>
  <c r="ID159" i="20"/>
  <c r="IE157" i="20"/>
  <c r="FI231" i="20"/>
  <c r="IF155" i="20"/>
  <c r="FG232" i="20"/>
  <c r="FH232" i="20"/>
  <c r="IF156" i="20"/>
  <c r="FF233" i="20"/>
  <c r="IG154" i="20"/>
  <c r="FD234" i="20"/>
  <c r="FE234" i="20"/>
  <c r="IH153" i="20"/>
  <c r="IH152" i="20"/>
  <c r="II151" i="20"/>
  <c r="FB235" i="20"/>
  <c r="II150" i="20"/>
  <c r="FC235" i="20"/>
  <c r="FA236" i="20"/>
  <c r="IJ150" i="20"/>
  <c r="FB236" i="20"/>
  <c r="IJ149" i="20"/>
  <c r="EZ237" i="20"/>
  <c r="IK147" i="20"/>
  <c r="IK148" i="20"/>
  <c r="EY237" i="20"/>
  <c r="IL147" i="20"/>
  <c r="EX238" i="20"/>
  <c r="IL146" i="20"/>
  <c r="EY238" i="20"/>
  <c r="IM145" i="20"/>
  <c r="EV239" i="20"/>
  <c r="EW239" i="20"/>
  <c r="IM144" i="20"/>
  <c r="IN142" i="20"/>
  <c r="IN143" i="20"/>
  <c r="ET240" i="20"/>
  <c r="EU240" i="20"/>
  <c r="ES241" i="20"/>
  <c r="IO142" i="20"/>
  <c r="ET241" i="20"/>
  <c r="IO141" i="20"/>
  <c r="IP139" i="20"/>
  <c r="EQ242" i="20"/>
  <c r="ER242" i="20"/>
  <c r="IP140" i="20"/>
  <c r="IQ137" i="20"/>
  <c r="EO243" i="20"/>
  <c r="IQ138" i="20"/>
  <c r="EP243" i="20"/>
  <c r="EM244" i="20"/>
  <c r="IR135" i="20"/>
  <c r="IR136" i="20"/>
  <c r="EN244" i="20"/>
  <c r="IS133" i="20"/>
  <c r="IS134" i="20"/>
  <c r="EK245" i="20"/>
  <c r="EL245" i="20"/>
  <c r="IT133" i="20"/>
  <c r="EJ246" i="20"/>
  <c r="IT132" i="20"/>
  <c r="EK246" i="20"/>
  <c r="EI246" i="20"/>
  <c r="IT131" i="20"/>
  <c r="IU131" i="20"/>
  <c r="EH247" i="20"/>
  <c r="EI247" i="20"/>
  <c r="IU130" i="20"/>
  <c r="IV128" i="20"/>
  <c r="EF248" i="20"/>
  <c r="EG248" i="20"/>
  <c r="IV129" i="20"/>
  <c r="IW127" i="20"/>
  <c r="ED249" i="20"/>
  <c r="IW126" i="20"/>
  <c r="EE249" i="20"/>
  <c r="EB250" i="20"/>
  <c r="IX124" i="20"/>
  <c r="EC250" i="20"/>
  <c r="IX125" i="20"/>
  <c r="IY122" i="20"/>
  <c r="IY123" i="20"/>
  <c r="DZ251" i="20"/>
  <c r="EA251" i="20"/>
  <c r="IZ121" i="20"/>
  <c r="IZ119" i="20"/>
  <c r="DY252" i="20"/>
  <c r="IZ120" i="20"/>
  <c r="DW252" i="20"/>
  <c r="DX252" i="20"/>
  <c r="DU253" i="20"/>
  <c r="DV253" i="20"/>
  <c r="DW253" i="20"/>
  <c r="HC203" i="20"/>
  <c r="HC204" i="20"/>
  <c r="HD202" i="20"/>
  <c r="HD203" i="20"/>
  <c r="HB204" i="20"/>
  <c r="HE201" i="20"/>
  <c r="HA205" i="20"/>
  <c r="HE202" i="20"/>
  <c r="HB205" i="20"/>
  <c r="HA206" i="20"/>
  <c r="HF200" i="20"/>
  <c r="HF201" i="20"/>
  <c r="GZ206" i="20"/>
  <c r="HG199" i="20"/>
  <c r="GY207" i="20"/>
  <c r="GX208" i="20"/>
  <c r="HH198" i="20"/>
  <c r="HI197" i="20"/>
  <c r="GW209" i="20"/>
  <c r="HJ196" i="20"/>
  <c r="GV210" i="20"/>
  <c r="HK195" i="20"/>
  <c r="GU211" i="20"/>
  <c r="HL194" i="20"/>
  <c r="GT212" i="20"/>
  <c r="GS213" i="20"/>
  <c r="HM193" i="20"/>
  <c r="HN192" i="20"/>
  <c r="GR214" i="20"/>
  <c r="HN191" i="20"/>
  <c r="GQ214" i="20"/>
  <c r="HO191" i="20"/>
  <c r="HO190" i="20"/>
  <c r="GP215" i="20"/>
  <c r="GQ215" i="20"/>
  <c r="GO216" i="20"/>
  <c r="GP216" i="20"/>
  <c r="HP189" i="20"/>
  <c r="HP190" i="20"/>
  <c r="GO217" i="20"/>
  <c r="HQ189" i="20"/>
  <c r="GN217" i="20"/>
  <c r="HQ188" i="20"/>
  <c r="HR187" i="20"/>
  <c r="GM218" i="20"/>
  <c r="HS186" i="20"/>
  <c r="GL219" i="20"/>
  <c r="GK220" i="20"/>
  <c r="HT185" i="20"/>
  <c r="HU183" i="20"/>
  <c r="GI221" i="20"/>
  <c r="HU184" i="20"/>
  <c r="GJ221" i="20"/>
  <c r="HV182" i="20"/>
  <c r="GH222" i="20"/>
  <c r="HV183" i="20"/>
  <c r="GI222" i="20"/>
  <c r="HW181" i="20"/>
  <c r="GG223" i="20"/>
  <c r="GF224" i="20"/>
  <c r="HX180" i="20"/>
  <c r="HY178" i="20"/>
  <c r="GD225" i="20"/>
  <c r="HY179" i="20"/>
  <c r="GE225" i="20"/>
  <c r="HZ178" i="20"/>
  <c r="GC226" i="20"/>
  <c r="HZ177" i="20"/>
  <c r="GD226" i="20"/>
  <c r="GB227" i="20"/>
  <c r="IA176" i="20"/>
  <c r="IB174" i="20"/>
  <c r="IB175" i="20"/>
  <c r="FZ228" i="20"/>
  <c r="GA228" i="20"/>
  <c r="IC173" i="20"/>
  <c r="FY229" i="20"/>
  <c r="FZ229" i="20"/>
  <c r="IC174" i="20"/>
  <c r="FY230" i="20"/>
  <c r="ID172" i="20"/>
  <c r="FX230" i="20"/>
  <c r="ID173" i="20"/>
  <c r="IE170" i="20"/>
  <c r="FW231" i="20"/>
  <c r="IE171" i="20"/>
  <c r="FV231" i="20"/>
  <c r="FU232" i="20"/>
  <c r="IF170" i="20"/>
  <c r="FV232" i="20"/>
  <c r="IF169" i="20"/>
  <c r="IG168" i="20"/>
  <c r="FT233" i="20"/>
  <c r="IH167" i="20"/>
  <c r="FR234" i="20"/>
  <c r="IH166" i="20"/>
  <c r="FS234" i="20"/>
  <c r="II166" i="20"/>
  <c r="FQ235" i="20"/>
  <c r="II165" i="20"/>
  <c r="FR235" i="20"/>
  <c r="IJ164" i="20"/>
  <c r="FO236" i="20"/>
  <c r="IJ163" i="20"/>
  <c r="FP236" i="20"/>
  <c r="IK162" i="20"/>
  <c r="FN237" i="20"/>
  <c r="IK163" i="20"/>
  <c r="FO237" i="20"/>
  <c r="IL160" i="20"/>
  <c r="FL238" i="20"/>
  <c r="IL161" i="20"/>
  <c r="FM238" i="20"/>
  <c r="IM159" i="20"/>
  <c r="FL239" i="20"/>
  <c r="IM160" i="20"/>
  <c r="FK239" i="20"/>
  <c r="FI240" i="20"/>
  <c r="FJ240" i="20"/>
  <c r="IN157" i="20"/>
  <c r="IN158" i="20"/>
  <c r="FH241" i="20"/>
  <c r="IO156" i="20"/>
  <c r="FI241" i="20"/>
  <c r="IO157" i="20"/>
  <c r="IP154" i="20"/>
  <c r="IP155" i="20"/>
  <c r="FF242" i="20"/>
  <c r="FG242" i="20"/>
  <c r="IQ153" i="20"/>
  <c r="FE243" i="20"/>
  <c r="IQ154" i="20"/>
  <c r="FF243" i="20"/>
  <c r="FC244" i="20"/>
  <c r="IR151" i="20"/>
  <c r="FD244" i="20"/>
  <c r="IR152" i="20"/>
  <c r="IS149" i="20"/>
  <c r="IS150" i="20"/>
  <c r="FA245" i="20"/>
  <c r="FB245" i="20"/>
  <c r="IT149" i="20"/>
  <c r="IT148" i="20"/>
  <c r="EZ246" i="20"/>
  <c r="FA246" i="20"/>
  <c r="IU147" i="20"/>
  <c r="EX247" i="20"/>
  <c r="EY247" i="20"/>
  <c r="IU146" i="20"/>
  <c r="IV144" i="20"/>
  <c r="EV248" i="20"/>
  <c r="EW248" i="20"/>
  <c r="IV145" i="20"/>
  <c r="EU249" i="20"/>
  <c r="EV249" i="20"/>
  <c r="IW144" i="20"/>
  <c r="IW143" i="20"/>
  <c r="IX142" i="20"/>
  <c r="ES250" i="20"/>
  <c r="IX141" i="20"/>
  <c r="ET250" i="20"/>
  <c r="ER251" i="20"/>
  <c r="IY140" i="20"/>
  <c r="EQ251" i="20"/>
  <c r="IY139" i="20"/>
  <c r="IZ137" i="20"/>
  <c r="EO252" i="20"/>
  <c r="IZ138" i="20"/>
  <c r="EP252" i="20"/>
  <c r="EM253" i="20"/>
  <c r="EN253" i="20"/>
  <c r="HH209" i="20"/>
  <c r="HI209" i="20"/>
  <c r="HI208" i="20"/>
  <c r="HJ207" i="20"/>
  <c r="HJ208" i="20"/>
  <c r="HG210" i="20"/>
  <c r="HH210" i="20"/>
  <c r="HK207" i="20"/>
  <c r="HF211" i="20"/>
  <c r="HG211" i="20"/>
  <c r="HK206" i="20"/>
  <c r="HE212" i="20"/>
  <c r="HF212" i="20"/>
  <c r="HL206" i="20"/>
  <c r="HL205" i="20"/>
  <c r="HE213" i="20"/>
  <c r="HM204" i="20"/>
  <c r="HD213" i="20"/>
  <c r="HM205" i="20"/>
  <c r="HD214" i="20"/>
  <c r="HN203" i="20"/>
  <c r="HN204" i="20"/>
  <c r="HC214" i="20"/>
  <c r="HO202" i="20"/>
  <c r="HO203" i="20"/>
  <c r="HB215" i="20"/>
  <c r="HC215" i="20"/>
  <c r="HP202" i="20"/>
  <c r="HA216" i="20"/>
  <c r="HP201" i="20"/>
  <c r="HB216" i="20"/>
  <c r="HA217" i="20"/>
  <c r="HQ200" i="20"/>
  <c r="GZ217" i="20"/>
  <c r="HQ201" i="20"/>
  <c r="GY218" i="20"/>
  <c r="HR199" i="20"/>
  <c r="HS198" i="20"/>
  <c r="GX219" i="20"/>
  <c r="GW220" i="20"/>
  <c r="HT197" i="20"/>
  <c r="HU196" i="20"/>
  <c r="GV221" i="20"/>
  <c r="HV195" i="20"/>
  <c r="GU222" i="20"/>
  <c r="HW194" i="20"/>
  <c r="GS223" i="20"/>
  <c r="HW193" i="20"/>
  <c r="GT223" i="20"/>
  <c r="GR224" i="20"/>
  <c r="HX192" i="20"/>
  <c r="GS224" i="20"/>
  <c r="HX193" i="20"/>
  <c r="HY191" i="20"/>
  <c r="GR225" i="20"/>
  <c r="HY192" i="20"/>
  <c r="GQ225" i="20"/>
  <c r="HZ190" i="20"/>
  <c r="GP226" i="20"/>
  <c r="IA189" i="20"/>
  <c r="GO227" i="20"/>
  <c r="IB187" i="20"/>
  <c r="GM228" i="20"/>
  <c r="IB188" i="20"/>
  <c r="GN228" i="20"/>
  <c r="IC187" i="20"/>
  <c r="GL229" i="20"/>
  <c r="IC186" i="20"/>
  <c r="GM229" i="20"/>
  <c r="GK230" i="20"/>
  <c r="GL230" i="20"/>
  <c r="ID186" i="20"/>
  <c r="ID185" i="20"/>
  <c r="IE184" i="20"/>
  <c r="GJ231" i="20"/>
  <c r="GH232" i="20"/>
  <c r="IF183" i="20"/>
  <c r="GI232" i="20"/>
  <c r="IF182" i="20"/>
  <c r="GG233" i="20"/>
  <c r="GH233" i="20"/>
  <c r="IG181" i="20"/>
  <c r="IG182" i="20"/>
  <c r="GF234" i="20"/>
  <c r="IH180" i="20"/>
  <c r="II178" i="20"/>
  <c r="GD235" i="20"/>
  <c r="II179" i="20"/>
  <c r="GE235" i="20"/>
  <c r="GC236" i="20"/>
  <c r="IJ178" i="20"/>
  <c r="GD236" i="20"/>
  <c r="IJ177" i="20"/>
  <c r="IK176" i="20"/>
  <c r="GB237" i="20"/>
  <c r="IL175" i="20"/>
  <c r="IL174" i="20"/>
  <c r="FZ238" i="20"/>
  <c r="GA238" i="20"/>
  <c r="IM173" i="20"/>
  <c r="IM174" i="20"/>
  <c r="FY239" i="20"/>
  <c r="FZ239" i="20"/>
  <c r="FX240" i="20"/>
  <c r="IN172" i="20"/>
  <c r="IO171" i="20"/>
  <c r="FV241" i="20"/>
  <c r="IO170" i="20"/>
  <c r="FW241" i="20"/>
  <c r="FU242" i="20"/>
  <c r="FV242" i="20"/>
  <c r="IP169" i="20"/>
  <c r="IP170" i="20"/>
  <c r="IQ167" i="20"/>
  <c r="FT243" i="20"/>
  <c r="IQ168" i="20"/>
  <c r="FS243" i="20"/>
  <c r="FR244" i="20"/>
  <c r="IR166" i="20"/>
  <c r="FS244" i="20"/>
  <c r="IR167" i="20"/>
  <c r="FQ245" i="20"/>
  <c r="IS164" i="20"/>
  <c r="IS165" i="20"/>
  <c r="FP245" i="20"/>
  <c r="FP246" i="20"/>
  <c r="IT164" i="20"/>
  <c r="FO246" i="20"/>
  <c r="IT163" i="20"/>
  <c r="FM247" i="20"/>
  <c r="IU161" i="20"/>
  <c r="FN247" i="20"/>
  <c r="IU162" i="20"/>
  <c r="FL248" i="20"/>
  <c r="FM248" i="20"/>
  <c r="IV160" i="20"/>
  <c r="IV161" i="20"/>
  <c r="FJ249" i="20"/>
  <c r="IW158" i="20"/>
  <c r="FK249" i="20"/>
  <c r="IW159" i="20"/>
  <c r="IX158" i="20"/>
  <c r="FI250" i="20"/>
  <c r="IX157" i="20"/>
  <c r="FJ250" i="20"/>
  <c r="FH251" i="20"/>
  <c r="IY156" i="20"/>
  <c r="FG251" i="20"/>
  <c r="IY155" i="20"/>
  <c r="IZ153" i="20"/>
  <c r="IZ154" i="20"/>
  <c r="FE252" i="20"/>
  <c r="FF252" i="20"/>
  <c r="FE253" i="20"/>
  <c r="FD253" i="20"/>
  <c r="HQ217" i="20"/>
  <c r="HQ218" i="20"/>
  <c r="HR216" i="20"/>
  <c r="HR217" i="20"/>
  <c r="HP218" i="20"/>
  <c r="HP219" i="20"/>
  <c r="HS215" i="20"/>
  <c r="HO219" i="20"/>
  <c r="HS216" i="20"/>
  <c r="HT215" i="20"/>
  <c r="HN220" i="20"/>
  <c r="HO220" i="20"/>
  <c r="HT214" i="20"/>
  <c r="HM221" i="20"/>
  <c r="HU213" i="20"/>
  <c r="HU214" i="20"/>
  <c r="HN221" i="20"/>
  <c r="HV212" i="20"/>
  <c r="HL222" i="20"/>
  <c r="HM222" i="20"/>
  <c r="HV213" i="20"/>
  <c r="HW212" i="20"/>
  <c r="HL223" i="20"/>
  <c r="HW211" i="20"/>
  <c r="HK223" i="20"/>
  <c r="HJ224" i="20"/>
  <c r="HX211" i="20"/>
  <c r="HK224" i="20"/>
  <c r="HX210" i="20"/>
  <c r="HY210" i="20"/>
  <c r="HI225" i="20"/>
  <c r="HJ225" i="20"/>
  <c r="HY209" i="20"/>
  <c r="HH226" i="20"/>
  <c r="HI226" i="20"/>
  <c r="HZ208" i="20"/>
  <c r="HZ209" i="20"/>
  <c r="IA207" i="20"/>
  <c r="HG227" i="20"/>
  <c r="HF228" i="20"/>
  <c r="IB206" i="20"/>
  <c r="IC205" i="20"/>
  <c r="HE229" i="20"/>
  <c r="HD230" i="20"/>
  <c r="ID204" i="20"/>
  <c r="IE202" i="20"/>
  <c r="HC231" i="20"/>
  <c r="IE203" i="20"/>
  <c r="HB231" i="20"/>
  <c r="HA232" i="20"/>
  <c r="IF201" i="20"/>
  <c r="HB232" i="20"/>
  <c r="IF202" i="20"/>
  <c r="HA233" i="20"/>
  <c r="IG200" i="20"/>
  <c r="IG201" i="20"/>
  <c r="GZ233" i="20"/>
  <c r="IH199" i="20"/>
  <c r="GY234" i="20"/>
  <c r="GX235" i="20"/>
  <c r="II198" i="20"/>
  <c r="GW236" i="20"/>
  <c r="IJ197" i="20"/>
  <c r="GV237" i="20"/>
  <c r="IK195" i="20"/>
  <c r="IK196" i="20"/>
  <c r="GU237" i="20"/>
  <c r="IL195" i="20"/>
  <c r="GT238" i="20"/>
  <c r="IL194" i="20"/>
  <c r="GU238" i="20"/>
  <c r="GS239" i="20"/>
  <c r="IM193" i="20"/>
  <c r="GR240" i="20"/>
  <c r="IN192" i="20"/>
  <c r="IO190" i="20"/>
  <c r="GP241" i="20"/>
  <c r="IO191" i="20"/>
  <c r="GQ241" i="20"/>
  <c r="GO242" i="20"/>
  <c r="IP190" i="20"/>
  <c r="GP242" i="20"/>
  <c r="IP189" i="20"/>
  <c r="GN243" i="20"/>
  <c r="IQ188" i="20"/>
  <c r="GL244" i="20"/>
  <c r="GM244" i="20"/>
  <c r="IR186" i="20"/>
  <c r="IR187" i="20"/>
  <c r="GK245" i="20"/>
  <c r="IS185" i="20"/>
  <c r="GL245" i="20"/>
  <c r="IS186" i="20"/>
  <c r="IT185" i="20"/>
  <c r="GJ246" i="20"/>
  <c r="GK246" i="20"/>
  <c r="IT184" i="20"/>
  <c r="GH247" i="20"/>
  <c r="GI247" i="20"/>
  <c r="IU183" i="20"/>
  <c r="IU182" i="20"/>
  <c r="IV181" i="20"/>
  <c r="IV182" i="20"/>
  <c r="GG248" i="20"/>
  <c r="GH248" i="20"/>
  <c r="IW180" i="20"/>
  <c r="GF249" i="20"/>
  <c r="IX178" i="20"/>
  <c r="IX179" i="20"/>
  <c r="GD250" i="20"/>
  <c r="GE250" i="20"/>
  <c r="IY178" i="20"/>
  <c r="GC251" i="20"/>
  <c r="IY177" i="20"/>
  <c r="GD251" i="20"/>
  <c r="IZ176" i="20"/>
  <c r="IZ175" i="20"/>
  <c r="GA252" i="20"/>
  <c r="GB252" i="20"/>
  <c r="FZ253" i="20"/>
  <c r="GA253" i="20"/>
  <c r="HW223" i="20"/>
  <c r="HV224" i="20"/>
  <c r="HX222" i="20"/>
  <c r="HU225" i="20"/>
  <c r="HY221" i="20"/>
  <c r="HT226" i="20"/>
  <c r="HZ220" i="20"/>
  <c r="IA219" i="20"/>
  <c r="HS227" i="20"/>
  <c r="IB218" i="20"/>
  <c r="HR228" i="20"/>
  <c r="HQ229" i="20"/>
  <c r="IC217" i="20"/>
  <c r="ID216" i="20"/>
  <c r="ID215" i="20"/>
  <c r="HO230" i="20"/>
  <c r="HP230" i="20"/>
  <c r="IE214" i="20"/>
  <c r="HO231" i="20"/>
  <c r="HN231" i="20"/>
  <c r="IE215" i="20"/>
  <c r="HM232" i="20"/>
  <c r="HN232" i="20"/>
  <c r="IF213" i="20"/>
  <c r="IF214" i="20"/>
  <c r="HM233" i="20"/>
  <c r="IG213" i="20"/>
  <c r="IG212" i="20"/>
  <c r="HL233" i="20"/>
  <c r="IH211" i="20"/>
  <c r="HL234" i="20"/>
  <c r="IH212" i="20"/>
  <c r="HK234" i="20"/>
  <c r="II210" i="20"/>
  <c r="HJ235" i="20"/>
  <c r="HI236" i="20"/>
  <c r="IJ209" i="20"/>
  <c r="HH237" i="20"/>
  <c r="IK208" i="20"/>
  <c r="IL207" i="20"/>
  <c r="HG238" i="20"/>
  <c r="IM205" i="20"/>
  <c r="IM206" i="20"/>
  <c r="HE239" i="20"/>
  <c r="HF239" i="20"/>
  <c r="HD240" i="20"/>
  <c r="IN205" i="20"/>
  <c r="HE240" i="20"/>
  <c r="IN204" i="20"/>
  <c r="HD241" i="20"/>
  <c r="IO203" i="20"/>
  <c r="IO204" i="20"/>
  <c r="HC241" i="20"/>
  <c r="HB242" i="20"/>
  <c r="IP202" i="20"/>
  <c r="HA243" i="20"/>
  <c r="IQ201" i="20"/>
  <c r="IR199" i="20"/>
  <c r="IR200" i="20"/>
  <c r="GY244" i="20"/>
  <c r="GZ244" i="20"/>
  <c r="IS199" i="20"/>
  <c r="GX245" i="20"/>
  <c r="GY245" i="20"/>
  <c r="IS198" i="20"/>
  <c r="GW246" i="20"/>
  <c r="GX246" i="20"/>
  <c r="IT197" i="20"/>
  <c r="IT198" i="20"/>
  <c r="IU196" i="20"/>
  <c r="GV247" i="20"/>
  <c r="IV195" i="20"/>
  <c r="IV194" i="20"/>
  <c r="GT248" i="20"/>
  <c r="GU248" i="20"/>
  <c r="GS249" i="20"/>
  <c r="GT249" i="20"/>
  <c r="IW193" i="20"/>
  <c r="IW194" i="20"/>
  <c r="IX192" i="20"/>
  <c r="GR250" i="20"/>
  <c r="IY191" i="20"/>
  <c r="IY190" i="20"/>
  <c r="GP251" i="20"/>
  <c r="GQ251" i="20"/>
  <c r="GO252" i="20"/>
  <c r="GP252" i="20"/>
  <c r="IZ189" i="20"/>
  <c r="IZ190" i="20"/>
  <c r="GN253" i="20"/>
  <c r="IB229" i="20"/>
  <c r="IC228" i="20"/>
  <c r="ID227" i="20"/>
  <c r="IA230" i="20"/>
  <c r="IE226" i="20"/>
  <c r="HZ231" i="20"/>
  <c r="HY232" i="20"/>
  <c r="IF225" i="20"/>
  <c r="HX233" i="20"/>
  <c r="IG224" i="20"/>
  <c r="IH223" i="20"/>
  <c r="HW234" i="20"/>
  <c r="II222" i="20"/>
  <c r="HV235" i="20"/>
  <c r="HU236" i="20"/>
  <c r="IJ221" i="20"/>
  <c r="HT237" i="20"/>
  <c r="IK220" i="20"/>
  <c r="IL219" i="20"/>
  <c r="HS238" i="20"/>
  <c r="IM218" i="20"/>
  <c r="HR239" i="20"/>
  <c r="HP240" i="20"/>
  <c r="IN217" i="20"/>
  <c r="HQ240" i="20"/>
  <c r="IN216" i="20"/>
  <c r="IO215" i="20"/>
  <c r="HP241" i="20"/>
  <c r="IO216" i="20"/>
  <c r="HO241" i="20"/>
  <c r="HN242" i="20"/>
  <c r="IP215" i="20"/>
  <c r="HO242" i="20"/>
  <c r="IP214" i="20"/>
  <c r="HM243" i="20"/>
  <c r="IQ214" i="20"/>
  <c r="HN243" i="20"/>
  <c r="IQ213" i="20"/>
  <c r="HL244" i="20"/>
  <c r="IR212" i="20"/>
  <c r="HK245" i="20"/>
  <c r="IS211" i="20"/>
  <c r="IT210" i="20"/>
  <c r="HJ246" i="20"/>
  <c r="HI247" i="20"/>
  <c r="IU208" i="20"/>
  <c r="HH247" i="20"/>
  <c r="IU209" i="20"/>
  <c r="HH248" i="20"/>
  <c r="IV207" i="20"/>
  <c r="IV208" i="20"/>
  <c r="HG248" i="20"/>
  <c r="IW206" i="20"/>
  <c r="HF249" i="20"/>
  <c r="HG249" i="20"/>
  <c r="IW207" i="20"/>
  <c r="IX205" i="20"/>
  <c r="HE250" i="20"/>
  <c r="HD251" i="20"/>
  <c r="IY203" i="20"/>
  <c r="HC251" i="20"/>
  <c r="IY204" i="20"/>
  <c r="IZ203" i="20"/>
  <c r="HB252" i="20"/>
  <c r="HC252" i="20"/>
  <c r="IZ202" i="20"/>
  <c r="HA253" i="20"/>
  <c r="HB253" i="20"/>
  <c r="IH234" i="20"/>
  <c r="IG235" i="20"/>
  <c r="II233" i="20"/>
  <c r="II234" i="20"/>
  <c r="IH235" i="20"/>
  <c r="IG236" i="20"/>
  <c r="IJ232" i="20"/>
  <c r="IJ233" i="20"/>
  <c r="IF236" i="20"/>
  <c r="IK231" i="20"/>
  <c r="IF237" i="20"/>
  <c r="IK232" i="20"/>
  <c r="IE237" i="20"/>
  <c r="IL230" i="20"/>
  <c r="IL231" i="20"/>
  <c r="ID238" i="20"/>
  <c r="IE238" i="20"/>
  <c r="IM229" i="20"/>
  <c r="IC239" i="20"/>
  <c r="ID239" i="20"/>
  <c r="IM230" i="20"/>
  <c r="IB240" i="20"/>
  <c r="IN229" i="20"/>
  <c r="IN228" i="20"/>
  <c r="IC240" i="20"/>
  <c r="IB241" i="20"/>
  <c r="IO228" i="20"/>
  <c r="IO227" i="20"/>
  <c r="IA241" i="20"/>
  <c r="IP226" i="20"/>
  <c r="HZ242" i="20"/>
  <c r="IA242" i="20"/>
  <c r="IP227" i="20"/>
  <c r="HY243" i="20"/>
  <c r="IQ225" i="20"/>
  <c r="IR224" i="20"/>
  <c r="HX244" i="20"/>
  <c r="IS223" i="20"/>
  <c r="HW245" i="20"/>
  <c r="IT222" i="20"/>
  <c r="HV246" i="20"/>
  <c r="HU247" i="20"/>
  <c r="IU221" i="20"/>
  <c r="HT248" i="20"/>
  <c r="IV219" i="20"/>
  <c r="IV220" i="20"/>
  <c r="HS248" i="20"/>
  <c r="IW218" i="20"/>
  <c r="HR249" i="20"/>
  <c r="HS249" i="20"/>
  <c r="IW219" i="20"/>
  <c r="IX218" i="20"/>
  <c r="HQ250" i="20"/>
  <c r="HR250" i="20"/>
  <c r="IX217" i="20"/>
  <c r="HP251" i="20"/>
  <c r="HQ251" i="20"/>
  <c r="IY216" i="20"/>
  <c r="IY217" i="20"/>
  <c r="HO252" i="20"/>
  <c r="IZ215" i="20"/>
  <c r="HN253" i="20"/>
  <c r="IN240" i="20"/>
  <c r="IO239" i="20"/>
  <c r="IM241" i="20"/>
  <c r="IP238" i="20"/>
  <c r="IL242" i="20"/>
  <c r="IQ237" i="20"/>
  <c r="IK243" i="20"/>
  <c r="IR236" i="20"/>
  <c r="IJ244" i="20"/>
  <c r="II245" i="20"/>
  <c r="IS235" i="20"/>
  <c r="IG246" i="20"/>
  <c r="IH246" i="20"/>
  <c r="IT233" i="20"/>
  <c r="IT234" i="20"/>
  <c r="IG247" i="20"/>
  <c r="IU232" i="20"/>
  <c r="IF247" i="20"/>
  <c r="IU233" i="20"/>
  <c r="IF248" i="20"/>
  <c r="IV231" i="20"/>
  <c r="IV232" i="20"/>
  <c r="IE248" i="20"/>
  <c r="ID249" i="20"/>
  <c r="IE249" i="20"/>
  <c r="IW231" i="20"/>
  <c r="IW230" i="20"/>
  <c r="IC250" i="20"/>
  <c r="IX230" i="20"/>
  <c r="ID250" i="20"/>
  <c r="IX229" i="20"/>
  <c r="IB251" i="20"/>
  <c r="IY228" i="20"/>
  <c r="IC251" i="20"/>
  <c r="IY229" i="20"/>
  <c r="IZ227" i="20"/>
  <c r="IA252" i="20"/>
  <c r="HZ253" i="20"/>
  <c r="IS246" i="20"/>
  <c r="IT245" i="20"/>
  <c r="IR247" i="20"/>
  <c r="IU244" i="20"/>
  <c r="IQ248" i="20"/>
  <c r="IV243" i="20"/>
  <c r="IP249" i="20"/>
  <c r="IW242" i="20"/>
  <c r="IO250" i="20"/>
  <c r="IX241" i="20"/>
  <c r="IN251" i="20"/>
  <c r="IY240" i="20"/>
  <c r="IM252" i="20"/>
  <c r="IZ239" i="20"/>
  <c r="IL253" i="20"/>
  <c r="IY251" i="20"/>
  <c r="IY252" i="20"/>
  <c r="IX252" i="20"/>
  <c r="IZ250" i="20"/>
  <c r="IZ251" i="20"/>
  <c r="IW253" i="20"/>
  <c r="IX253" i="20"/>
  <c r="HQ216" i="20"/>
  <c r="HP217" i="20"/>
  <c r="HO218" i="20"/>
  <c r="HR215" i="20"/>
  <c r="HN219" i="20"/>
  <c r="HS214" i="20"/>
  <c r="HT213" i="20"/>
  <c r="HM220" i="20"/>
  <c r="HU212" i="20"/>
  <c r="HL221" i="20"/>
  <c r="HV211" i="20"/>
  <c r="HK222" i="20"/>
  <c r="HW210" i="20"/>
  <c r="HJ223" i="20"/>
  <c r="HI224" i="20"/>
  <c r="HX209" i="20"/>
  <c r="HH225" i="20"/>
  <c r="HY208" i="20"/>
  <c r="HZ207" i="20"/>
  <c r="HG226" i="20"/>
  <c r="HE227" i="20"/>
  <c r="IA205" i="20"/>
  <c r="HF227" i="20"/>
  <c r="IA206" i="20"/>
  <c r="HE228" i="20"/>
  <c r="IB205" i="20"/>
  <c r="IB204" i="20"/>
  <c r="HD228" i="20"/>
  <c r="IC203" i="20"/>
  <c r="HD229" i="20"/>
  <c r="IC204" i="20"/>
  <c r="HC229" i="20"/>
  <c r="ID202" i="20"/>
  <c r="HB230" i="20"/>
  <c r="HC230" i="20"/>
  <c r="ID203" i="20"/>
  <c r="IE201" i="20"/>
  <c r="HA231" i="20"/>
  <c r="IF200" i="20"/>
  <c r="GZ232" i="20"/>
  <c r="IG199" i="20"/>
  <c r="GY233" i="20"/>
  <c r="IH197" i="20"/>
  <c r="IH198" i="20"/>
  <c r="GW234" i="20"/>
  <c r="GX234" i="20"/>
  <c r="GV235" i="20"/>
  <c r="GW235" i="20"/>
  <c r="II196" i="20"/>
  <c r="II197" i="20"/>
  <c r="IJ195" i="20"/>
  <c r="IJ196" i="20"/>
  <c r="GU236" i="20"/>
  <c r="GV236" i="20"/>
  <c r="IK194" i="20"/>
  <c r="GT237" i="20"/>
  <c r="IL193" i="20"/>
  <c r="GS238" i="20"/>
  <c r="IM192" i="20"/>
  <c r="GR239" i="20"/>
  <c r="IM191" i="20"/>
  <c r="GQ239" i="20"/>
  <c r="GP240" i="20"/>
  <c r="IN190" i="20"/>
  <c r="IN191" i="20"/>
  <c r="GQ240" i="20"/>
  <c r="GO241" i="20"/>
  <c r="IO189" i="20"/>
  <c r="IP188" i="20"/>
  <c r="GM242" i="20"/>
  <c r="GN242" i="20"/>
  <c r="IP187" i="20"/>
  <c r="IQ186" i="20"/>
  <c r="IQ187" i="20"/>
  <c r="GL243" i="20"/>
  <c r="GM243" i="20"/>
  <c r="GK244" i="20"/>
  <c r="IR185" i="20"/>
  <c r="IS183" i="20"/>
  <c r="GI245" i="20"/>
  <c r="IS184" i="20"/>
  <c r="GJ245" i="20"/>
  <c r="IT182" i="20"/>
  <c r="GI246" i="20"/>
  <c r="IT183" i="20"/>
  <c r="GH246" i="20"/>
  <c r="GG247" i="20"/>
  <c r="IU181" i="20"/>
  <c r="IV179" i="20"/>
  <c r="GF248" i="20"/>
  <c r="IV180" i="20"/>
  <c r="GE248" i="20"/>
  <c r="GD249" i="20"/>
  <c r="IW178" i="20"/>
  <c r="GE249" i="20"/>
  <c r="IW179" i="20"/>
  <c r="GC250" i="20"/>
  <c r="IX177" i="20"/>
  <c r="GB251" i="20"/>
  <c r="IY175" i="20"/>
  <c r="IY176" i="20"/>
  <c r="GA251" i="20"/>
  <c r="IZ174" i="20"/>
  <c r="FZ252" i="20"/>
  <c r="FY253" i="20"/>
  <c r="FX253" i="20"/>
  <c r="HV222" i="20"/>
  <c r="HU223" i="20"/>
  <c r="HW222" i="20"/>
  <c r="HV223" i="20"/>
  <c r="HW221" i="20"/>
  <c r="HT224" i="20"/>
  <c r="HX220" i="20"/>
  <c r="HU224" i="20"/>
  <c r="HX221" i="20"/>
  <c r="HT225" i="20"/>
  <c r="HS225" i="20"/>
  <c r="HY220" i="20"/>
  <c r="HY219" i="20"/>
  <c r="HR226" i="20"/>
  <c r="HZ219" i="20"/>
  <c r="HS226" i="20"/>
  <c r="HZ218" i="20"/>
  <c r="IA217" i="20"/>
  <c r="HQ227" i="20"/>
  <c r="HR227" i="20"/>
  <c r="IA218" i="20"/>
  <c r="HQ228" i="20"/>
  <c r="IB216" i="20"/>
  <c r="IB217" i="20"/>
  <c r="HP228" i="20"/>
  <c r="IC216" i="20"/>
  <c r="HP229" i="20"/>
  <c r="IC215" i="20"/>
  <c r="HO229" i="20"/>
  <c r="HN230" i="20"/>
  <c r="ID214" i="20"/>
  <c r="IE213" i="20"/>
  <c r="HM231" i="20"/>
  <c r="IF212" i="20"/>
  <c r="HL232" i="20"/>
  <c r="IG211" i="20"/>
  <c r="HK233" i="20"/>
  <c r="HJ234" i="20"/>
  <c r="IH210" i="20"/>
  <c r="II208" i="20"/>
  <c r="II209" i="20"/>
  <c r="HH235" i="20"/>
  <c r="HI235" i="20"/>
  <c r="IJ207" i="20"/>
  <c r="HG236" i="20"/>
  <c r="HH236" i="20"/>
  <c r="IJ208" i="20"/>
  <c r="IK206" i="20"/>
  <c r="IK207" i="20"/>
  <c r="HF237" i="20"/>
  <c r="HG237" i="20"/>
  <c r="HE238" i="20"/>
  <c r="IL205" i="20"/>
  <c r="IL206" i="20"/>
  <c r="HF238" i="20"/>
  <c r="IM204" i="20"/>
  <c r="HD239" i="20"/>
  <c r="IN203" i="20"/>
  <c r="HC240" i="20"/>
  <c r="IO202" i="20"/>
  <c r="HA241" i="20"/>
  <c r="IO201" i="20"/>
  <c r="HB241" i="20"/>
  <c r="HA242" i="20"/>
  <c r="IP201" i="20"/>
  <c r="IP200" i="20"/>
  <c r="GZ242" i="20"/>
  <c r="IQ200" i="20"/>
  <c r="IQ199" i="20"/>
  <c r="GZ243" i="20"/>
  <c r="GY243" i="20"/>
  <c r="GX244" i="20"/>
  <c r="IR198" i="20"/>
  <c r="GW245" i="20"/>
  <c r="IS197" i="20"/>
  <c r="IT195" i="20"/>
  <c r="GV246" i="20"/>
  <c r="IT196" i="20"/>
  <c r="GU246" i="20"/>
  <c r="GT247" i="20"/>
  <c r="GU247" i="20"/>
  <c r="IU195" i="20"/>
  <c r="IU194" i="20"/>
  <c r="IV193" i="20"/>
  <c r="GS248" i="20"/>
  <c r="GQ249" i="20"/>
  <c r="GR249" i="20"/>
  <c r="IW191" i="20"/>
  <c r="IW192" i="20"/>
  <c r="IX190" i="20"/>
  <c r="GP250" i="20"/>
  <c r="IX191" i="20"/>
  <c r="GQ250" i="20"/>
  <c r="GO251" i="20"/>
  <c r="IY189" i="20"/>
  <c r="IZ187" i="20"/>
  <c r="GM252" i="20"/>
  <c r="IZ188" i="20"/>
  <c r="GN252" i="20"/>
  <c r="GL253" i="20"/>
  <c r="GM253" i="20"/>
  <c r="IB228" i="20"/>
  <c r="IC227" i="20"/>
  <c r="IA229" i="20"/>
  <c r="HZ230" i="20"/>
  <c r="ID226" i="20"/>
  <c r="HY231" i="20"/>
  <c r="IE225" i="20"/>
  <c r="IF224" i="20"/>
  <c r="HX232" i="20"/>
  <c r="HW233" i="20"/>
  <c r="IG223" i="20"/>
  <c r="HU234" i="20"/>
  <c r="IH221" i="20"/>
  <c r="IH222" i="20"/>
  <c r="HV234" i="20"/>
  <c r="II221" i="20"/>
  <c r="HT235" i="20"/>
  <c r="HU235" i="20"/>
  <c r="II220" i="20"/>
  <c r="HS236" i="20"/>
  <c r="IJ220" i="20"/>
  <c r="HT236" i="20"/>
  <c r="IJ219" i="20"/>
  <c r="HR237" i="20"/>
  <c r="IK219" i="20"/>
  <c r="IK218" i="20"/>
  <c r="HS237" i="20"/>
  <c r="IL217" i="20"/>
  <c r="IL218" i="20"/>
  <c r="HQ238" i="20"/>
  <c r="HR238" i="20"/>
  <c r="HP239" i="20"/>
  <c r="HQ239" i="20"/>
  <c r="IM216" i="20"/>
  <c r="IM217" i="20"/>
  <c r="IN215" i="20"/>
  <c r="HO240" i="20"/>
  <c r="IO214" i="20"/>
  <c r="HN241" i="20"/>
  <c r="HM242" i="20"/>
  <c r="IP213" i="20"/>
  <c r="HL243" i="20"/>
  <c r="IQ211" i="20"/>
  <c r="IQ212" i="20"/>
  <c r="HK243" i="20"/>
  <c r="HJ244" i="20"/>
  <c r="HK244" i="20"/>
  <c r="IR211" i="20"/>
  <c r="IR210" i="20"/>
  <c r="IS209" i="20"/>
  <c r="HI245" i="20"/>
  <c r="IS210" i="20"/>
  <c r="HJ245" i="20"/>
  <c r="HH246" i="20"/>
  <c r="HI246" i="20"/>
  <c r="IT209" i="20"/>
  <c r="IT208" i="20"/>
  <c r="IU207" i="20"/>
  <c r="HG247" i="20"/>
  <c r="HF248" i="20"/>
  <c r="IV206" i="20"/>
  <c r="HE249" i="20"/>
  <c r="IW204" i="20"/>
  <c r="HD249" i="20"/>
  <c r="IW205" i="20"/>
  <c r="HD250" i="20"/>
  <c r="IX203" i="20"/>
  <c r="IX204" i="20"/>
  <c r="HC250" i="20"/>
  <c r="IY202" i="20"/>
  <c r="HB251" i="20"/>
  <c r="HA252" i="20"/>
  <c r="IZ201" i="20"/>
  <c r="GY253" i="20"/>
  <c r="GZ253" i="20"/>
  <c r="IG234" i="20"/>
  <c r="IH233" i="20"/>
  <c r="IF235" i="20"/>
  <c r="II232" i="20"/>
  <c r="IJ231" i="20"/>
  <c r="IE236" i="20"/>
  <c r="IK230" i="20"/>
  <c r="ID237" i="20"/>
  <c r="IC238" i="20"/>
  <c r="IL229" i="20"/>
  <c r="IB239" i="20"/>
  <c r="IM228" i="20"/>
  <c r="IN227" i="20"/>
  <c r="IA240" i="20"/>
  <c r="HZ241" i="20"/>
  <c r="IO226" i="20"/>
  <c r="HY242" i="20"/>
  <c r="IP225" i="20"/>
  <c r="HX243" i="20"/>
  <c r="IQ224" i="20"/>
  <c r="HV244" i="20"/>
  <c r="IR222" i="20"/>
  <c r="HW244" i="20"/>
  <c r="IR223" i="20"/>
  <c r="HU245" i="20"/>
  <c r="IS222" i="20"/>
  <c r="HV245" i="20"/>
  <c r="IS221" i="20"/>
  <c r="IT221" i="20"/>
  <c r="HT246" i="20"/>
  <c r="IT220" i="20"/>
  <c r="HU246" i="20"/>
  <c r="HS247" i="20"/>
  <c r="HT247" i="20"/>
  <c r="IU220" i="20"/>
  <c r="IU219" i="20"/>
  <c r="IV218" i="20"/>
  <c r="HR248" i="20"/>
  <c r="HQ249" i="20"/>
  <c r="IW217" i="20"/>
  <c r="IX216" i="20"/>
  <c r="HP250" i="20"/>
  <c r="IY215" i="20"/>
  <c r="HN251" i="20"/>
  <c r="IY214" i="20"/>
  <c r="HO251" i="20"/>
  <c r="IZ214" i="20"/>
  <c r="IZ213" i="20"/>
  <c r="HM252" i="20"/>
  <c r="HN252" i="20"/>
  <c r="HM253" i="20"/>
  <c r="HL253" i="20"/>
  <c r="IM239" i="20"/>
  <c r="IM240" i="20"/>
  <c r="IN239" i="20"/>
  <c r="IL240" i="20"/>
  <c r="IN238" i="20"/>
  <c r="IK241" i="20"/>
  <c r="IO237" i="20"/>
  <c r="IL241" i="20"/>
  <c r="IO238" i="20"/>
  <c r="IK242" i="20"/>
  <c r="IP236" i="20"/>
  <c r="IJ242" i="20"/>
  <c r="IP237" i="20"/>
  <c r="IJ243" i="20"/>
  <c r="IQ236" i="20"/>
  <c r="IQ235" i="20"/>
  <c r="II243" i="20"/>
  <c r="IH244" i="20"/>
  <c r="II244" i="20"/>
  <c r="IR235" i="20"/>
  <c r="IR234" i="20"/>
  <c r="IG245" i="20"/>
  <c r="IS234" i="20"/>
  <c r="IH245" i="20"/>
  <c r="IS233" i="20"/>
  <c r="IT232" i="20"/>
  <c r="IF246" i="20"/>
  <c r="IU231" i="20"/>
  <c r="IE247" i="20"/>
  <c r="IV230" i="20"/>
  <c r="ID248" i="20"/>
  <c r="IC249" i="20"/>
  <c r="IW229" i="20"/>
  <c r="IB250" i="20"/>
  <c r="IX228" i="20"/>
  <c r="IY227" i="20"/>
  <c r="IA251" i="20"/>
  <c r="IZ225" i="20"/>
  <c r="HY252" i="20"/>
  <c r="HZ252" i="20"/>
  <c r="IZ226" i="20"/>
  <c r="HY253" i="20"/>
  <c r="HX253" i="20"/>
  <c r="IS245" i="20"/>
  <c r="IT244" i="20"/>
  <c r="IR246" i="20"/>
  <c r="IU243" i="20"/>
  <c r="IQ247" i="20"/>
  <c r="IV242" i="20"/>
  <c r="IP248" i="20"/>
  <c r="IO249" i="20"/>
  <c r="IW240" i="20"/>
  <c r="IN249" i="20"/>
  <c r="IW241" i="20"/>
  <c r="IX239" i="20"/>
  <c r="IN250" i="20"/>
  <c r="IX240" i="20"/>
  <c r="IM250" i="20"/>
  <c r="IY238" i="20"/>
  <c r="IY239" i="20"/>
  <c r="IL251" i="20"/>
  <c r="IM251" i="20"/>
  <c r="IK252" i="20"/>
  <c r="IZ238" i="20"/>
  <c r="IL252" i="20"/>
  <c r="IZ237" i="20"/>
  <c r="IK253" i="20"/>
  <c r="IJ253" i="20"/>
  <c r="IX251" i="20"/>
  <c r="IY250" i="20"/>
  <c r="IZ249" i="20"/>
  <c r="IW252" i="20"/>
  <c r="IV253" i="20"/>
  <c r="H201" i="20" l="1"/>
  <c r="H202" i="20"/>
  <c r="H225" i="20"/>
  <c r="H25" i="20"/>
  <c r="H184" i="20"/>
  <c r="H238" i="20"/>
  <c r="H220" i="20"/>
  <c r="H196" i="20"/>
  <c r="H23" i="20"/>
  <c r="H183" i="20"/>
  <c r="H247" i="20"/>
  <c r="H227" i="20"/>
  <c r="H218" i="20"/>
  <c r="H228" i="20"/>
  <c r="H41" i="20"/>
  <c r="H42" i="20"/>
  <c r="H40" i="20"/>
  <c r="H248" i="20"/>
  <c r="H239" i="20"/>
  <c r="H235" i="20"/>
  <c r="H223" i="20"/>
  <c r="H208" i="20"/>
  <c r="H197" i="20"/>
  <c r="H187" i="20"/>
  <c r="H60" i="20"/>
  <c r="H61" i="20"/>
  <c r="H21" i="20"/>
  <c r="H32" i="20"/>
  <c r="H38" i="20"/>
  <c r="H19" i="20"/>
  <c r="H233" i="20"/>
  <c r="H226" i="20"/>
  <c r="H245" i="20"/>
  <c r="H210" i="20"/>
  <c r="H193" i="20"/>
  <c r="H34" i="20"/>
  <c r="H242" i="20"/>
  <c r="H229" i="20"/>
  <c r="H63" i="20"/>
  <c r="H46" i="20"/>
  <c r="H30" i="20"/>
  <c r="H48" i="20"/>
  <c r="H44" i="20"/>
  <c r="H246" i="20"/>
  <c r="BO59" i="20"/>
  <c r="BN60" i="20"/>
  <c r="BP58" i="20"/>
  <c r="BQ57" i="20"/>
  <c r="BM61" i="20"/>
  <c r="BL62" i="20"/>
  <c r="BR55" i="20"/>
  <c r="BR56" i="20"/>
  <c r="BK62" i="20"/>
  <c r="BS55" i="20"/>
  <c r="BS54" i="20"/>
  <c r="BJ63" i="20"/>
  <c r="BK63" i="20"/>
  <c r="BI64" i="20"/>
  <c r="BT53" i="20"/>
  <c r="BJ64" i="20"/>
  <c r="BT54" i="20"/>
  <c r="BU52" i="20"/>
  <c r="BH65" i="20"/>
  <c r="H65" i="20" s="1"/>
  <c r="BG66" i="20"/>
  <c r="H66" i="20" s="1"/>
  <c r="BV51" i="20"/>
  <c r="BW49" i="20"/>
  <c r="BW50" i="20"/>
  <c r="BE67" i="20"/>
  <c r="BF67" i="20"/>
  <c r="BX48" i="20"/>
  <c r="BD68" i="20"/>
  <c r="BY47" i="20"/>
  <c r="BB69" i="20"/>
  <c r="BY46" i="20"/>
  <c r="BC69" i="20"/>
  <c r="BZ46" i="20"/>
  <c r="BA70" i="20"/>
  <c r="BZ45" i="20"/>
  <c r="BB70" i="20"/>
  <c r="CA43" i="20"/>
  <c r="AZ71" i="20"/>
  <c r="CA44" i="20"/>
  <c r="AY71" i="20"/>
  <c r="CB41" i="20"/>
  <c r="CB42" i="20"/>
  <c r="AW72" i="20"/>
  <c r="AX72" i="20"/>
  <c r="CC39" i="20"/>
  <c r="AU73" i="20"/>
  <c r="AV73" i="20"/>
  <c r="CC40" i="20"/>
  <c r="AS74" i="20"/>
  <c r="CD38" i="20"/>
  <c r="CD37" i="20"/>
  <c r="AT74" i="20"/>
  <c r="CD39" i="20"/>
  <c r="AU74" i="20"/>
  <c r="CE36" i="20"/>
  <c r="AR75" i="20"/>
  <c r="CE37" i="20"/>
  <c r="CE35" i="20"/>
  <c r="AS75" i="20"/>
  <c r="AQ75" i="20"/>
  <c r="AO76" i="20"/>
  <c r="CF34" i="20"/>
  <c r="AP76" i="20"/>
  <c r="CF33" i="20"/>
  <c r="CG30" i="20"/>
  <c r="CG31" i="20"/>
  <c r="CG32" i="20"/>
  <c r="AN77" i="20"/>
  <c r="AL77" i="20"/>
  <c r="AM77" i="20"/>
  <c r="AI78" i="20"/>
  <c r="AJ78" i="20"/>
  <c r="CH28" i="20"/>
  <c r="AL78" i="20"/>
  <c r="CH27" i="20"/>
  <c r="CH30" i="20"/>
  <c r="CH29" i="20"/>
  <c r="AK78" i="20"/>
  <c r="AG79" i="20"/>
  <c r="CI26" i="20"/>
  <c r="CI24" i="20"/>
  <c r="AH79" i="20"/>
  <c r="CI25" i="20"/>
  <c r="CI27" i="20"/>
  <c r="AI79" i="20"/>
  <c r="AF79" i="20"/>
  <c r="AC80" i="20"/>
  <c r="CJ22" i="20"/>
  <c r="CJ21" i="20"/>
  <c r="AD80" i="20"/>
  <c r="CJ20" i="20"/>
  <c r="AE80" i="20"/>
  <c r="CJ23" i="20"/>
  <c r="AB80" i="20"/>
  <c r="Y81" i="20"/>
  <c r="CK19" i="20"/>
  <c r="CK16" i="20"/>
  <c r="CK17" i="20"/>
  <c r="Z81" i="20"/>
  <c r="CK18" i="20"/>
  <c r="CK15" i="20"/>
  <c r="W81" i="20"/>
  <c r="AA81" i="20"/>
  <c r="X81" i="20"/>
  <c r="CL11" i="20"/>
  <c r="CL9" i="20"/>
  <c r="L82" i="20"/>
  <c r="P82" i="20"/>
  <c r="T82" i="20"/>
  <c r="CL13" i="20"/>
  <c r="K82" i="20"/>
  <c r="CL8" i="20"/>
  <c r="CL12" i="20"/>
  <c r="CL6" i="20"/>
  <c r="CL14" i="20"/>
  <c r="M82" i="20"/>
  <c r="Q82" i="20"/>
  <c r="U82" i="20"/>
  <c r="CL10" i="20"/>
  <c r="S82" i="20"/>
  <c r="CL4" i="20"/>
  <c r="CL7" i="20"/>
  <c r="CL3" i="20"/>
  <c r="CL5" i="20"/>
  <c r="N82" i="20"/>
  <c r="R82" i="20"/>
  <c r="V82" i="20"/>
  <c r="O82" i="20"/>
  <c r="J83" i="20"/>
  <c r="CM2" i="20"/>
  <c r="H253" i="20"/>
  <c r="H244" i="20"/>
  <c r="H243" i="20"/>
  <c r="H234" i="20"/>
  <c r="H250" i="20"/>
  <c r="H219" i="20"/>
  <c r="H212" i="20"/>
  <c r="H191" i="20"/>
  <c r="H58" i="20"/>
  <c r="H24" i="20"/>
  <c r="H39" i="20"/>
  <c r="H214" i="20"/>
  <c r="H198" i="20"/>
  <c r="H200" i="20"/>
  <c r="H188" i="20"/>
  <c r="H64" i="20"/>
  <c r="H53" i="20"/>
  <c r="H241" i="20"/>
  <c r="H232" i="20"/>
  <c r="H221" i="20"/>
  <c r="H207" i="20"/>
  <c r="H194" i="20"/>
  <c r="H199" i="20"/>
  <c r="H209" i="20"/>
  <c r="H17" i="20"/>
  <c r="H18" i="20"/>
  <c r="H47" i="20"/>
  <c r="H57" i="20"/>
  <c r="H195" i="20"/>
  <c r="H62" i="20"/>
  <c r="H52" i="20"/>
  <c r="H230" i="20"/>
  <c r="H215" i="20"/>
  <c r="H211" i="20"/>
  <c r="BQ61" i="20"/>
  <c r="BR60" i="20"/>
  <c r="BP62" i="20"/>
  <c r="BO63" i="20"/>
  <c r="BS59" i="20"/>
  <c r="BT58" i="20"/>
  <c r="BN64" i="20"/>
  <c r="BM65" i="20"/>
  <c r="BU57" i="20"/>
  <c r="BV55" i="20"/>
  <c r="BL66" i="20"/>
  <c r="BV56" i="20"/>
  <c r="BK66" i="20"/>
  <c r="BW54" i="20"/>
  <c r="BW55" i="20"/>
  <c r="BK67" i="20"/>
  <c r="BJ67" i="20"/>
  <c r="BI68" i="20"/>
  <c r="BX53" i="20"/>
  <c r="BH69" i="20"/>
  <c r="BY51" i="20"/>
  <c r="BG69" i="20"/>
  <c r="BY52" i="20"/>
  <c r="BZ50" i="20"/>
  <c r="BG70" i="20"/>
  <c r="BF70" i="20"/>
  <c r="BZ51" i="20"/>
  <c r="BE71" i="20"/>
  <c r="CA49" i="20"/>
  <c r="BD72" i="20"/>
  <c r="CB47" i="20"/>
  <c r="CB48" i="20"/>
  <c r="BC72" i="20"/>
  <c r="BA73" i="20"/>
  <c r="BB73" i="20"/>
  <c r="CC46" i="20"/>
  <c r="CC45" i="20"/>
  <c r="BA74" i="20"/>
  <c r="AZ74" i="20"/>
  <c r="CD45" i="20"/>
  <c r="CD44" i="20"/>
  <c r="CE43" i="20"/>
  <c r="AY75" i="20"/>
  <c r="CE42" i="20"/>
  <c r="AX75" i="20"/>
  <c r="AW76" i="20"/>
  <c r="CF41" i="20"/>
  <c r="CF40" i="20"/>
  <c r="AV76" i="20"/>
  <c r="AU77" i="20"/>
  <c r="CG38" i="20"/>
  <c r="CG39" i="20"/>
  <c r="AT77" i="20"/>
  <c r="CH37" i="20"/>
  <c r="CH36" i="20"/>
  <c r="AR78" i="20"/>
  <c r="AS78" i="20"/>
  <c r="AO79" i="20"/>
  <c r="CI33" i="20"/>
  <c r="AP79" i="20"/>
  <c r="AQ79" i="20"/>
  <c r="CI34" i="20"/>
  <c r="CI35" i="20"/>
  <c r="AO80" i="20"/>
  <c r="CJ33" i="20"/>
  <c r="CJ32" i="20"/>
  <c r="CJ31" i="20"/>
  <c r="AN80" i="20"/>
  <c r="AM80" i="20"/>
  <c r="AK81" i="20"/>
  <c r="AL81" i="20"/>
  <c r="CK29" i="20"/>
  <c r="CK28" i="20"/>
  <c r="AJ81" i="20"/>
  <c r="CK30" i="20"/>
  <c r="CL27" i="20"/>
  <c r="CL26" i="20"/>
  <c r="CL25" i="20"/>
  <c r="AI82" i="20"/>
  <c r="AG82" i="20"/>
  <c r="AH82" i="20"/>
  <c r="AF83" i="20"/>
  <c r="CM21" i="20"/>
  <c r="CM23" i="20"/>
  <c r="AE83" i="20"/>
  <c r="AC83" i="20"/>
  <c r="CM22" i="20"/>
  <c r="AD83" i="20"/>
  <c r="CM24" i="20"/>
  <c r="Y84" i="20"/>
  <c r="CN17" i="20"/>
  <c r="CN19" i="20"/>
  <c r="CN20" i="20"/>
  <c r="Z84" i="20"/>
  <c r="CN15" i="20"/>
  <c r="W84" i="20"/>
  <c r="AA84" i="20"/>
  <c r="CN16" i="20"/>
  <c r="X84" i="20"/>
  <c r="AB84" i="20"/>
  <c r="CN18" i="20"/>
  <c r="CO5" i="20"/>
  <c r="CO11" i="20"/>
  <c r="CO9" i="20"/>
  <c r="L85" i="20"/>
  <c r="P85" i="20"/>
  <c r="T85" i="20"/>
  <c r="CO10" i="20"/>
  <c r="K85" i="20"/>
  <c r="CO8" i="20"/>
  <c r="CO12" i="20"/>
  <c r="CO6" i="20"/>
  <c r="M85" i="20"/>
  <c r="Q85" i="20"/>
  <c r="U85" i="20"/>
  <c r="CO13" i="20"/>
  <c r="S85" i="20"/>
  <c r="CO14" i="20"/>
  <c r="CO4" i="20"/>
  <c r="CO7" i="20"/>
  <c r="CO3" i="20"/>
  <c r="N85" i="20"/>
  <c r="R85" i="20"/>
  <c r="V85" i="20"/>
  <c r="O85" i="20"/>
  <c r="J86" i="20"/>
  <c r="CP2" i="20"/>
  <c r="H37" i="20"/>
  <c r="H35" i="20"/>
  <c r="H16" i="20"/>
  <c r="H213" i="20"/>
  <c r="H186" i="20"/>
  <c r="H59" i="20"/>
  <c r="H28" i="20"/>
  <c r="H31" i="20"/>
  <c r="H252" i="20"/>
  <c r="H237" i="20"/>
  <c r="H240" i="20"/>
  <c r="H224" i="20"/>
  <c r="H206" i="20"/>
  <c r="H190" i="20"/>
  <c r="H192" i="20"/>
  <c r="H55" i="20"/>
  <c r="H29" i="20"/>
  <c r="H27" i="20"/>
  <c r="H36" i="20"/>
  <c r="H26" i="20"/>
  <c r="H231" i="20"/>
  <c r="H203" i="20"/>
  <c r="H185" i="20"/>
  <c r="H54" i="20"/>
  <c r="H22" i="20"/>
  <c r="H20" i="20"/>
  <c r="H51" i="20"/>
  <c r="H251" i="20"/>
  <c r="H236" i="20"/>
  <c r="H204" i="20"/>
  <c r="H56" i="20"/>
  <c r="H49" i="20"/>
  <c r="H33" i="20"/>
  <c r="H50" i="20"/>
  <c r="H15" i="20"/>
  <c r="H249" i="20"/>
  <c r="H222" i="20"/>
  <c r="H217" i="20"/>
  <c r="H216" i="20"/>
  <c r="H205" i="20"/>
  <c r="H189" i="20"/>
  <c r="H45" i="20"/>
  <c r="H43" i="20"/>
  <c r="BS62" i="20" l="1"/>
  <c r="BR63" i="20"/>
  <c r="BQ64" i="20"/>
  <c r="BT61" i="20"/>
  <c r="BU60" i="20"/>
  <c r="BP65" i="20"/>
  <c r="BV59" i="20"/>
  <c r="BO66" i="20"/>
  <c r="BV58" i="20"/>
  <c r="BN66" i="20"/>
  <c r="BM67" i="20"/>
  <c r="BW57" i="20"/>
  <c r="BN67" i="20"/>
  <c r="BW58" i="20"/>
  <c r="BM68" i="20"/>
  <c r="BX57" i="20"/>
  <c r="BL68" i="20"/>
  <c r="BX56" i="20"/>
  <c r="BK69" i="20"/>
  <c r="BY55" i="20"/>
  <c r="BZ54" i="20"/>
  <c r="BJ70" i="20"/>
  <c r="BI71" i="20"/>
  <c r="CA52" i="20"/>
  <c r="CA53" i="20"/>
  <c r="BH71" i="20"/>
  <c r="CB51" i="20"/>
  <c r="BG72" i="20"/>
  <c r="BE73" i="20"/>
  <c r="BF73" i="20"/>
  <c r="CC50" i="20"/>
  <c r="CC49" i="20"/>
  <c r="BE74" i="20"/>
  <c r="BD74" i="20"/>
  <c r="CD48" i="20"/>
  <c r="CD49" i="20"/>
  <c r="CE46" i="20"/>
  <c r="CE47" i="20"/>
  <c r="BB75" i="20"/>
  <c r="BC75" i="20"/>
  <c r="BA76" i="20"/>
  <c r="CF44" i="20"/>
  <c r="AZ76" i="20"/>
  <c r="CF45" i="20"/>
  <c r="AZ77" i="20"/>
  <c r="CG43" i="20"/>
  <c r="CG44" i="20"/>
  <c r="AY77" i="20"/>
  <c r="CH42" i="20"/>
  <c r="CH41" i="20"/>
  <c r="AX78" i="20"/>
  <c r="AW78" i="20"/>
  <c r="CI39" i="20"/>
  <c r="AV79" i="20"/>
  <c r="AU79" i="20"/>
  <c r="CI40" i="20"/>
  <c r="AS80" i="20"/>
  <c r="CJ38" i="20"/>
  <c r="AR80" i="20"/>
  <c r="AT80" i="20"/>
  <c r="CJ37" i="20"/>
  <c r="CJ36" i="20"/>
  <c r="CK35" i="20"/>
  <c r="AP81" i="20"/>
  <c r="CK34" i="20"/>
  <c r="AQ81" i="20"/>
  <c r="CL32" i="20"/>
  <c r="AN82" i="20"/>
  <c r="AO82" i="20"/>
  <c r="AM82" i="20"/>
  <c r="CL33" i="20"/>
  <c r="CL31" i="20"/>
  <c r="AJ83" i="20"/>
  <c r="AK83" i="20"/>
  <c r="CM28" i="20"/>
  <c r="CM30" i="20"/>
  <c r="AL83" i="20"/>
  <c r="CM29" i="20"/>
  <c r="AG84" i="20"/>
  <c r="AH84" i="20"/>
  <c r="CN26" i="20"/>
  <c r="AI84" i="20"/>
  <c r="CN25" i="20"/>
  <c r="CN27" i="20"/>
  <c r="CO22" i="20"/>
  <c r="AF85" i="20"/>
  <c r="AE85" i="20"/>
  <c r="CO21" i="20"/>
  <c r="CO23" i="20"/>
  <c r="AC85" i="20"/>
  <c r="CO24" i="20"/>
  <c r="AD85" i="20"/>
  <c r="Y86" i="20"/>
  <c r="CP20" i="20"/>
  <c r="Z86" i="20"/>
  <c r="CP19" i="20"/>
  <c r="CP16" i="20"/>
  <c r="CP17" i="20"/>
  <c r="AA86" i="20"/>
  <c r="CP18" i="20"/>
  <c r="X86" i="20"/>
  <c r="AB86" i="20"/>
  <c r="CQ7" i="20"/>
  <c r="CQ9" i="20"/>
  <c r="CQ14" i="20"/>
  <c r="CQ8" i="20"/>
  <c r="CQ15" i="20"/>
  <c r="L87" i="20"/>
  <c r="P87" i="20"/>
  <c r="T87" i="20"/>
  <c r="CQ12" i="20"/>
  <c r="CQ13" i="20"/>
  <c r="O87" i="20"/>
  <c r="CQ6" i="20"/>
  <c r="CQ10" i="20"/>
  <c r="CQ11" i="20"/>
  <c r="M87" i="20"/>
  <c r="Q87" i="20"/>
  <c r="U87" i="20"/>
  <c r="K87" i="20"/>
  <c r="W87" i="20"/>
  <c r="CQ3" i="20"/>
  <c r="CQ5" i="20"/>
  <c r="CQ4" i="20"/>
  <c r="N87" i="20"/>
  <c r="R87" i="20"/>
  <c r="V87" i="20"/>
  <c r="S87" i="20"/>
  <c r="CR2" i="20"/>
  <c r="J88" i="20"/>
  <c r="BP60" i="20"/>
  <c r="BP61" i="20"/>
  <c r="BQ59" i="20"/>
  <c r="BQ60" i="20"/>
  <c r="BO61" i="20"/>
  <c r="BR58" i="20"/>
  <c r="BO62" i="20"/>
  <c r="BR59" i="20"/>
  <c r="BN62" i="20"/>
  <c r="BS57" i="20"/>
  <c r="BM63" i="20"/>
  <c r="BS58" i="20"/>
  <c r="BN63" i="20"/>
  <c r="BL64" i="20"/>
  <c r="BT57" i="20"/>
  <c r="BT56" i="20"/>
  <c r="BM64" i="20"/>
  <c r="BL65" i="20"/>
  <c r="BU56" i="20"/>
  <c r="BK65" i="20"/>
  <c r="BU55" i="20"/>
  <c r="BV54" i="20"/>
  <c r="BJ66" i="20"/>
  <c r="BW52" i="20"/>
  <c r="BH67" i="20"/>
  <c r="H67" i="20" s="1"/>
  <c r="BI67" i="20"/>
  <c r="BW53" i="20"/>
  <c r="BX51" i="20"/>
  <c r="BG68" i="20"/>
  <c r="BX52" i="20"/>
  <c r="BH68" i="20"/>
  <c r="BF69" i="20"/>
  <c r="H69" i="20" s="1"/>
  <c r="BY50" i="20"/>
  <c r="BD70" i="20"/>
  <c r="BZ48" i="20"/>
  <c r="BZ49" i="20"/>
  <c r="BE70" i="20"/>
  <c r="BD71" i="20"/>
  <c r="CA47" i="20"/>
  <c r="BC71" i="20"/>
  <c r="CA48" i="20"/>
  <c r="CB45" i="20"/>
  <c r="CB46" i="20"/>
  <c r="BA72" i="20"/>
  <c r="BB72" i="20"/>
  <c r="AZ73" i="20"/>
  <c r="CC44" i="20"/>
  <c r="CD43" i="20"/>
  <c r="AX74" i="20"/>
  <c r="CD42" i="20"/>
  <c r="AY74" i="20"/>
  <c r="CE41" i="20"/>
  <c r="AV75" i="20"/>
  <c r="AW75" i="20"/>
  <c r="CE40" i="20"/>
  <c r="AT76" i="20"/>
  <c r="AU76" i="20"/>
  <c r="CF38" i="20"/>
  <c r="CF39" i="20"/>
  <c r="AR77" i="20"/>
  <c r="AS77" i="20"/>
  <c r="CG36" i="20"/>
  <c r="CG37" i="20"/>
  <c r="CH35" i="20"/>
  <c r="AQ78" i="20"/>
  <c r="CH34" i="20"/>
  <c r="CH33" i="20"/>
  <c r="AO78" i="20"/>
  <c r="AP78" i="20"/>
  <c r="CI31" i="20"/>
  <c r="CI32" i="20"/>
  <c r="AN79" i="20"/>
  <c r="AM79" i="20"/>
  <c r="AK80" i="20"/>
  <c r="CJ28" i="20"/>
  <c r="AL80" i="20"/>
  <c r="CJ29" i="20"/>
  <c r="CJ30" i="20"/>
  <c r="AJ80" i="20"/>
  <c r="AG81" i="20"/>
  <c r="AF81" i="20"/>
  <c r="CK26" i="20"/>
  <c r="AH81" i="20"/>
  <c r="AI81" i="20"/>
  <c r="CK27" i="20"/>
  <c r="CK25" i="20"/>
  <c r="CK24" i="20"/>
  <c r="CL22" i="20"/>
  <c r="AF82" i="20"/>
  <c r="CL23" i="20"/>
  <c r="CL21" i="20"/>
  <c r="AC82" i="20"/>
  <c r="CL24" i="20"/>
  <c r="AD82" i="20"/>
  <c r="AE82" i="20"/>
  <c r="X83" i="20"/>
  <c r="AB83" i="20"/>
  <c r="CM16" i="20"/>
  <c r="CM19" i="20"/>
  <c r="Y83" i="20"/>
  <c r="CM17" i="20"/>
  <c r="CM15" i="20"/>
  <c r="Z83" i="20"/>
  <c r="CM18" i="20"/>
  <c r="W83" i="20"/>
  <c r="AA83" i="20"/>
  <c r="CM20" i="20"/>
  <c r="M84" i="20"/>
  <c r="Q84" i="20"/>
  <c r="U84" i="20"/>
  <c r="CN3" i="20"/>
  <c r="CN14" i="20"/>
  <c r="CN4" i="20"/>
  <c r="CN12" i="20"/>
  <c r="P84" i="20"/>
  <c r="CN8" i="20"/>
  <c r="N84" i="20"/>
  <c r="R84" i="20"/>
  <c r="V84" i="20"/>
  <c r="CN13" i="20"/>
  <c r="CN10" i="20"/>
  <c r="T84" i="20"/>
  <c r="CN6" i="20"/>
  <c r="K84" i="20"/>
  <c r="O84" i="20"/>
  <c r="S84" i="20"/>
  <c r="CN9" i="20"/>
  <c r="CN5" i="20"/>
  <c r="CN11" i="20"/>
  <c r="CN7" i="20"/>
  <c r="L84" i="20"/>
  <c r="CO2" i="20"/>
  <c r="J85" i="20"/>
  <c r="BR61" i="20" l="1"/>
  <c r="BQ62" i="20"/>
  <c r="BR62" i="20"/>
  <c r="BP63" i="20"/>
  <c r="BS61" i="20"/>
  <c r="BQ63" i="20"/>
  <c r="BS60" i="20"/>
  <c r="BP64" i="20"/>
  <c r="BT60" i="20"/>
  <c r="BT59" i="20"/>
  <c r="BO64" i="20"/>
  <c r="BN65" i="20"/>
  <c r="BU59" i="20"/>
  <c r="BO65" i="20"/>
  <c r="BU58" i="20"/>
  <c r="BV57" i="20"/>
  <c r="BM66" i="20"/>
  <c r="BL67" i="20"/>
  <c r="BW56" i="20"/>
  <c r="BJ68" i="20"/>
  <c r="BX54" i="20"/>
  <c r="BK68" i="20"/>
  <c r="BX55" i="20"/>
  <c r="BI69" i="20"/>
  <c r="BJ69" i="20"/>
  <c r="BY54" i="20"/>
  <c r="BY53" i="20"/>
  <c r="BZ52" i="20"/>
  <c r="BZ53" i="20"/>
  <c r="BH70" i="20"/>
  <c r="H70" i="20" s="1"/>
  <c r="BI70" i="20"/>
  <c r="BF71" i="20"/>
  <c r="BG71" i="20"/>
  <c r="CA50" i="20"/>
  <c r="CA51" i="20"/>
  <c r="CB49" i="20"/>
  <c r="BE72" i="20"/>
  <c r="BF72" i="20"/>
  <c r="CB50" i="20"/>
  <c r="CC48" i="20"/>
  <c r="BD73" i="20"/>
  <c r="BC73" i="20"/>
  <c r="CC47" i="20"/>
  <c r="BB74" i="20"/>
  <c r="CD46" i="20"/>
  <c r="BC74" i="20"/>
  <c r="CD47" i="20"/>
  <c r="AZ75" i="20"/>
  <c r="BA75" i="20"/>
  <c r="CE45" i="20"/>
  <c r="CE44" i="20"/>
  <c r="AX76" i="20"/>
  <c r="AY76" i="20"/>
  <c r="CF42" i="20"/>
  <c r="CF43" i="20"/>
  <c r="AV77" i="20"/>
  <c r="CG42" i="20"/>
  <c r="AW77" i="20"/>
  <c r="CG41" i="20"/>
  <c r="CG40" i="20"/>
  <c r="AX77" i="20"/>
  <c r="CH38" i="20"/>
  <c r="CH40" i="20"/>
  <c r="AU78" i="20"/>
  <c r="AV78" i="20"/>
  <c r="AT78" i="20"/>
  <c r="CH39" i="20"/>
  <c r="AS79" i="20"/>
  <c r="CI36" i="20"/>
  <c r="AT79" i="20"/>
  <c r="CI38" i="20"/>
  <c r="CI37" i="20"/>
  <c r="AR79" i="20"/>
  <c r="AP80" i="20"/>
  <c r="CJ34" i="20"/>
  <c r="CJ35" i="20"/>
  <c r="AQ80" i="20"/>
  <c r="AO81" i="20"/>
  <c r="CK32" i="20"/>
  <c r="CK31" i="20"/>
  <c r="CK33" i="20"/>
  <c r="AM81" i="20"/>
  <c r="AN81" i="20"/>
  <c r="CL30" i="20"/>
  <c r="AJ82" i="20"/>
  <c r="CL28" i="20"/>
  <c r="AK82" i="20"/>
  <c r="CL29" i="20"/>
  <c r="AL82" i="20"/>
  <c r="CM26" i="20"/>
  <c r="AG83" i="20"/>
  <c r="AI83" i="20"/>
  <c r="CM27" i="20"/>
  <c r="AH83" i="20"/>
  <c r="CM25" i="20"/>
  <c r="AC84" i="20"/>
  <c r="AF84" i="20"/>
  <c r="CN21" i="20"/>
  <c r="AD84" i="20"/>
  <c r="AE84" i="20"/>
  <c r="CN22" i="20"/>
  <c r="CN24" i="20"/>
  <c r="CN23" i="20"/>
  <c r="CO16" i="20"/>
  <c r="CO17" i="20"/>
  <c r="X85" i="20"/>
  <c r="AB85" i="20"/>
  <c r="CO20" i="20"/>
  <c r="W85" i="20"/>
  <c r="CO18" i="20"/>
  <c r="Y85" i="20"/>
  <c r="CO19" i="20"/>
  <c r="Z85" i="20"/>
  <c r="CO15" i="20"/>
  <c r="AA85" i="20"/>
  <c r="M86" i="20"/>
  <c r="Q86" i="20"/>
  <c r="U86" i="20"/>
  <c r="CP8" i="20"/>
  <c r="CP6" i="20"/>
  <c r="CP14" i="20"/>
  <c r="CP10" i="20"/>
  <c r="P86" i="20"/>
  <c r="CP7" i="20"/>
  <c r="N86" i="20"/>
  <c r="R86" i="20"/>
  <c r="V86" i="20"/>
  <c r="CP4" i="20"/>
  <c r="CP3" i="20"/>
  <c r="T86" i="20"/>
  <c r="CP9" i="20"/>
  <c r="K86" i="20"/>
  <c r="O86" i="20"/>
  <c r="S86" i="20"/>
  <c r="W86" i="20"/>
  <c r="CP15" i="20"/>
  <c r="CP12" i="20"/>
  <c r="CP13" i="20"/>
  <c r="L86" i="20"/>
  <c r="CP11" i="20"/>
  <c r="CP5" i="20"/>
  <c r="CQ2" i="20"/>
  <c r="J87" i="20"/>
  <c r="H68" i="20"/>
  <c r="BT64" i="20"/>
  <c r="BS65" i="20"/>
  <c r="BU63" i="20"/>
  <c r="BV61" i="20"/>
  <c r="BV62" i="20"/>
  <c r="BQ66" i="20"/>
  <c r="BR66" i="20"/>
  <c r="BW61" i="20"/>
  <c r="BP67" i="20"/>
  <c r="BQ67" i="20"/>
  <c r="BW60" i="20"/>
  <c r="BO68" i="20"/>
  <c r="BX59" i="20"/>
  <c r="BP68" i="20"/>
  <c r="BX60" i="20"/>
  <c r="BN69" i="20"/>
  <c r="BY58" i="20"/>
  <c r="BO69" i="20"/>
  <c r="BY59" i="20"/>
  <c r="BM70" i="20"/>
  <c r="BZ57" i="20"/>
  <c r="CA56" i="20"/>
  <c r="CA55" i="20"/>
  <c r="BL71" i="20"/>
  <c r="BK71" i="20"/>
  <c r="CB55" i="20"/>
  <c r="BK72" i="20"/>
  <c r="CB54" i="20"/>
  <c r="BJ72" i="20"/>
  <c r="BI73" i="20"/>
  <c r="CC53" i="20"/>
  <c r="CD52" i="20"/>
  <c r="BG74" i="20"/>
  <c r="CD51" i="20"/>
  <c r="BH74" i="20"/>
  <c r="CE50" i="20"/>
  <c r="CE51" i="20"/>
  <c r="BG75" i="20"/>
  <c r="BF75" i="20"/>
  <c r="BE76" i="20"/>
  <c r="CF49" i="20"/>
  <c r="CF48" i="20"/>
  <c r="BD76" i="20"/>
  <c r="CG47" i="20"/>
  <c r="CG48" i="20"/>
  <c r="BD77" i="20"/>
  <c r="BC77" i="20"/>
  <c r="BB78" i="20"/>
  <c r="CH46" i="20"/>
  <c r="CH45" i="20"/>
  <c r="BA78" i="20"/>
  <c r="AZ79" i="20"/>
  <c r="AY79" i="20"/>
  <c r="CI44" i="20"/>
  <c r="CI43" i="20"/>
  <c r="AW80" i="20"/>
  <c r="AX80" i="20"/>
  <c r="CJ41" i="20"/>
  <c r="CJ42" i="20"/>
  <c r="CK39" i="20"/>
  <c r="AV81" i="20"/>
  <c r="AU81" i="20"/>
  <c r="CK40" i="20"/>
  <c r="CL37" i="20"/>
  <c r="AS82" i="20"/>
  <c r="CL38" i="20"/>
  <c r="AT82" i="20"/>
  <c r="AR83" i="20"/>
  <c r="AQ83" i="20"/>
  <c r="CM36" i="20"/>
  <c r="AP83" i="20"/>
  <c r="CM34" i="20"/>
  <c r="CM35" i="20"/>
  <c r="AO84" i="20"/>
  <c r="CN33" i="20"/>
  <c r="CN32" i="20"/>
  <c r="AN84" i="20"/>
  <c r="AK85" i="20"/>
  <c r="CO31" i="20"/>
  <c r="CO30" i="20"/>
  <c r="CO29" i="20"/>
  <c r="AL85" i="20"/>
  <c r="AM85" i="20"/>
  <c r="AG86" i="20"/>
  <c r="CP27" i="20"/>
  <c r="AH86" i="20"/>
  <c r="AI86" i="20"/>
  <c r="CP28" i="20"/>
  <c r="AJ86" i="20"/>
  <c r="CP26" i="20"/>
  <c r="CP25" i="20"/>
  <c r="CQ24" i="20"/>
  <c r="AF87" i="20"/>
  <c r="CQ21" i="20"/>
  <c r="AC87" i="20"/>
  <c r="CQ23" i="20"/>
  <c r="CQ22" i="20"/>
  <c r="AD87" i="20"/>
  <c r="AE87" i="20"/>
  <c r="X88" i="20"/>
  <c r="AB88" i="20"/>
  <c r="CR18" i="20"/>
  <c r="CR16" i="20"/>
  <c r="AA88" i="20"/>
  <c r="Y88" i="20"/>
  <c r="Z88" i="20"/>
  <c r="CR17" i="20"/>
  <c r="CR19" i="20"/>
  <c r="CR20" i="20"/>
  <c r="M89" i="20"/>
  <c r="Q89" i="20"/>
  <c r="U89" i="20"/>
  <c r="CS11" i="20"/>
  <c r="P89" i="20"/>
  <c r="CS5" i="20"/>
  <c r="CS6" i="20"/>
  <c r="N89" i="20"/>
  <c r="R89" i="20"/>
  <c r="V89" i="20"/>
  <c r="CS14" i="20"/>
  <c r="CS8" i="20"/>
  <c r="CS12" i="20"/>
  <c r="CS3" i="20"/>
  <c r="T89" i="20"/>
  <c r="CS9" i="20"/>
  <c r="K89" i="20"/>
  <c r="O89" i="20"/>
  <c r="S89" i="20"/>
  <c r="W89" i="20"/>
  <c r="CS10" i="20"/>
  <c r="CS4" i="20"/>
  <c r="CS7" i="20"/>
  <c r="CS13" i="20"/>
  <c r="L89" i="20"/>
  <c r="CS15" i="20"/>
  <c r="CT2" i="20"/>
  <c r="J90" i="20"/>
  <c r="H71" i="20" l="1"/>
  <c r="BU66" i="20"/>
  <c r="BU65" i="20"/>
  <c r="BV65" i="20"/>
  <c r="BT66" i="20"/>
  <c r="BV64" i="20"/>
  <c r="BW63" i="20"/>
  <c r="BT67" i="20"/>
  <c r="BW64" i="20"/>
  <c r="BS67" i="20"/>
  <c r="BR68" i="20"/>
  <c r="BX63" i="20"/>
  <c r="BS68" i="20"/>
  <c r="BX62" i="20"/>
  <c r="BQ69" i="20"/>
  <c r="BY62" i="20"/>
  <c r="BR69" i="20"/>
  <c r="BY61" i="20"/>
  <c r="BP70" i="20"/>
  <c r="BZ60" i="20"/>
  <c r="CA59" i="20"/>
  <c r="BO71" i="20"/>
  <c r="CB58" i="20"/>
  <c r="CB57" i="20"/>
  <c r="BM72" i="20"/>
  <c r="BN72" i="20"/>
  <c r="BM73" i="20"/>
  <c r="BL73" i="20"/>
  <c r="CC56" i="20"/>
  <c r="CC57" i="20"/>
  <c r="CD55" i="20"/>
  <c r="BL74" i="20"/>
  <c r="CD56" i="20"/>
  <c r="BK74" i="20"/>
  <c r="CE53" i="20"/>
  <c r="BI75" i="20"/>
  <c r="BJ75" i="20"/>
  <c r="CE54" i="20"/>
  <c r="BI76" i="20"/>
  <c r="CF53" i="20"/>
  <c r="BH76" i="20"/>
  <c r="CF52" i="20"/>
  <c r="CG50" i="20"/>
  <c r="CG51" i="20"/>
  <c r="BG77" i="20"/>
  <c r="BF77" i="20"/>
  <c r="CH50" i="20"/>
  <c r="CH49" i="20"/>
  <c r="BE78" i="20"/>
  <c r="BF78" i="20"/>
  <c r="CI47" i="20"/>
  <c r="CI48" i="20"/>
  <c r="BC79" i="20"/>
  <c r="BD79" i="20"/>
  <c r="BA80" i="20"/>
  <c r="BB80" i="20"/>
  <c r="CJ45" i="20"/>
  <c r="CJ46" i="20"/>
  <c r="BA81" i="20"/>
  <c r="CK45" i="20"/>
  <c r="CK44" i="20"/>
  <c r="AY81" i="20"/>
  <c r="CK43" i="20"/>
  <c r="AZ81" i="20"/>
  <c r="CL43" i="20"/>
  <c r="AY82" i="20"/>
  <c r="AX82" i="20"/>
  <c r="CL42" i="20"/>
  <c r="AV83" i="20"/>
  <c r="CM39" i="20"/>
  <c r="AW83" i="20"/>
  <c r="AU83" i="20"/>
  <c r="CM41" i="20"/>
  <c r="CM40" i="20"/>
  <c r="AS84" i="20"/>
  <c r="AT84" i="20"/>
  <c r="CN37" i="20"/>
  <c r="CN39" i="20"/>
  <c r="AU84" i="20"/>
  <c r="CN38" i="20"/>
  <c r="AR85" i="20"/>
  <c r="AQ85" i="20"/>
  <c r="CO35" i="20"/>
  <c r="CO36" i="20"/>
  <c r="AO86" i="20"/>
  <c r="AP86" i="20"/>
  <c r="CP32" i="20"/>
  <c r="CP34" i="20"/>
  <c r="CP33" i="20"/>
  <c r="AN86" i="20"/>
  <c r="CQ31" i="20"/>
  <c r="CQ30" i="20"/>
  <c r="AM87" i="20"/>
  <c r="AK87" i="20"/>
  <c r="CQ29" i="20"/>
  <c r="AL87" i="20"/>
  <c r="AJ88" i="20"/>
  <c r="CR25" i="20"/>
  <c r="AG88" i="20"/>
  <c r="CR27" i="20"/>
  <c r="CR28" i="20"/>
  <c r="AI88" i="20"/>
  <c r="AH88" i="20"/>
  <c r="CR26" i="20"/>
  <c r="AC89" i="20"/>
  <c r="AG89" i="20"/>
  <c r="AD89" i="20"/>
  <c r="CS23" i="20"/>
  <c r="CS22" i="20"/>
  <c r="AE89" i="20"/>
  <c r="CS21" i="20"/>
  <c r="CS24" i="20"/>
  <c r="AF89" i="20"/>
  <c r="CS25" i="20"/>
  <c r="CT17" i="20"/>
  <c r="X90" i="20"/>
  <c r="AB90" i="20"/>
  <c r="CT19" i="20"/>
  <c r="CT18" i="20"/>
  <c r="Y90" i="20"/>
  <c r="CT16" i="20"/>
  <c r="AA90" i="20"/>
  <c r="CT20" i="20"/>
  <c r="Z90" i="20"/>
  <c r="CU7" i="20"/>
  <c r="CU6" i="20"/>
  <c r="CU8" i="20"/>
  <c r="CU15" i="20"/>
  <c r="K91" i="20"/>
  <c r="O91" i="20"/>
  <c r="S91" i="20"/>
  <c r="W91" i="20"/>
  <c r="CU9" i="20"/>
  <c r="R91" i="20"/>
  <c r="CU3" i="20"/>
  <c r="CU14" i="20"/>
  <c r="CU11" i="20"/>
  <c r="L91" i="20"/>
  <c r="P91" i="20"/>
  <c r="T91" i="20"/>
  <c r="CU5" i="20"/>
  <c r="V91" i="20"/>
  <c r="CU13" i="20"/>
  <c r="CU10" i="20"/>
  <c r="CU4" i="20"/>
  <c r="M91" i="20"/>
  <c r="Q91" i="20"/>
  <c r="U91" i="20"/>
  <c r="CU12" i="20"/>
  <c r="N91" i="20"/>
  <c r="J92" i="20"/>
  <c r="CV2" i="20"/>
  <c r="BS63" i="20"/>
  <c r="BS64" i="20"/>
  <c r="BT62" i="20"/>
  <c r="BT63" i="20"/>
  <c r="BR64" i="20"/>
  <c r="BQ65" i="20"/>
  <c r="BU61" i="20"/>
  <c r="BR65" i="20"/>
  <c r="BU62" i="20"/>
  <c r="BP66" i="20"/>
  <c r="BV60" i="20"/>
  <c r="BO67" i="20"/>
  <c r="BW59" i="20"/>
  <c r="BN68" i="20"/>
  <c r="BX58" i="20"/>
  <c r="BM69" i="20"/>
  <c r="BY57" i="20"/>
  <c r="BY56" i="20"/>
  <c r="BL69" i="20"/>
  <c r="BL70" i="20"/>
  <c r="BZ55" i="20"/>
  <c r="BZ56" i="20"/>
  <c r="BK70" i="20"/>
  <c r="BJ71" i="20"/>
  <c r="CA54" i="20"/>
  <c r="CB52" i="20"/>
  <c r="BH72" i="20"/>
  <c r="H72" i="20" s="1"/>
  <c r="BI72" i="20"/>
  <c r="CB53" i="20"/>
  <c r="CC52" i="20"/>
  <c r="CC51" i="20"/>
  <c r="BG73" i="20"/>
  <c r="BH73" i="20"/>
  <c r="CD50" i="20"/>
  <c r="BF74" i="20"/>
  <c r="H74" i="20" s="1"/>
  <c r="BD75" i="20"/>
  <c r="CE48" i="20"/>
  <c r="BE75" i="20"/>
  <c r="CE49" i="20"/>
  <c r="BB76" i="20"/>
  <c r="CF46" i="20"/>
  <c r="CF47" i="20"/>
  <c r="BC76" i="20"/>
  <c r="CG46" i="20"/>
  <c r="CG45" i="20"/>
  <c r="BA77" i="20"/>
  <c r="BB77" i="20"/>
  <c r="AY78" i="20"/>
  <c r="AZ78" i="20"/>
  <c r="CH44" i="20"/>
  <c r="CH43" i="20"/>
  <c r="AW79" i="20"/>
  <c r="CI42" i="20"/>
  <c r="AX79" i="20"/>
  <c r="CI41" i="20"/>
  <c r="AU80" i="20"/>
  <c r="CJ39" i="20"/>
  <c r="CJ40" i="20"/>
  <c r="AV80" i="20"/>
  <c r="AS81" i="20"/>
  <c r="CK38" i="20"/>
  <c r="CK37" i="20"/>
  <c r="AR81" i="20"/>
  <c r="AT81" i="20"/>
  <c r="CK36" i="20"/>
  <c r="AR82" i="20"/>
  <c r="CL36" i="20"/>
  <c r="CL35" i="20"/>
  <c r="AP82" i="20"/>
  <c r="CL34" i="20"/>
  <c r="AQ82" i="20"/>
  <c r="AN83" i="20"/>
  <c r="CM32" i="20"/>
  <c r="CM31" i="20"/>
  <c r="AO83" i="20"/>
  <c r="CM33" i="20"/>
  <c r="AM83" i="20"/>
  <c r="AK84" i="20"/>
  <c r="CN30" i="20"/>
  <c r="AL84" i="20"/>
  <c r="CN29" i="20"/>
  <c r="CN31" i="20"/>
  <c r="AJ84" i="20"/>
  <c r="AM84" i="20"/>
  <c r="CN28" i="20"/>
  <c r="CO27" i="20"/>
  <c r="AJ85" i="20"/>
  <c r="CO28" i="20"/>
  <c r="AG85" i="20"/>
  <c r="AI85" i="20"/>
  <c r="AH85" i="20"/>
  <c r="CO26" i="20"/>
  <c r="CO25" i="20"/>
  <c r="AC86" i="20"/>
  <c r="CP23" i="20"/>
  <c r="CP21" i="20"/>
  <c r="AF86" i="20"/>
  <c r="AD86" i="20"/>
  <c r="CP22" i="20"/>
  <c r="CP24" i="20"/>
  <c r="AE86" i="20"/>
  <c r="X87" i="20"/>
  <c r="AB87" i="20"/>
  <c r="AA87" i="20"/>
  <c r="CQ20" i="20"/>
  <c r="Y87" i="20"/>
  <c r="CQ16" i="20"/>
  <c r="CQ17" i="20"/>
  <c r="Z87" i="20"/>
  <c r="CQ18" i="20"/>
  <c r="CQ19" i="20"/>
  <c r="L88" i="20"/>
  <c r="P88" i="20"/>
  <c r="T88" i="20"/>
  <c r="CR9" i="20"/>
  <c r="CR15" i="20"/>
  <c r="CR7" i="20"/>
  <c r="O88" i="20"/>
  <c r="CR13" i="20"/>
  <c r="M88" i="20"/>
  <c r="Q88" i="20"/>
  <c r="U88" i="20"/>
  <c r="CR6" i="20"/>
  <c r="CR14" i="20"/>
  <c r="CR11" i="20"/>
  <c r="S88" i="20"/>
  <c r="CR4" i="20"/>
  <c r="N88" i="20"/>
  <c r="R88" i="20"/>
  <c r="V88" i="20"/>
  <c r="CR3" i="20"/>
  <c r="CR10" i="20"/>
  <c r="CR8" i="20"/>
  <c r="CR12" i="20"/>
  <c r="K88" i="20"/>
  <c r="W88" i="20"/>
  <c r="CR5" i="20"/>
  <c r="J89" i="20"/>
  <c r="CS2" i="20"/>
  <c r="BT65" i="20" l="1"/>
  <c r="BU64" i="20"/>
  <c r="BV63" i="20"/>
  <c r="BS66" i="20"/>
  <c r="BW62" i="20"/>
  <c r="BR67" i="20"/>
  <c r="BQ68" i="20"/>
  <c r="BX61" i="20"/>
  <c r="BY60" i="20"/>
  <c r="BP69" i="20"/>
  <c r="BZ58" i="20"/>
  <c r="BO70" i="20"/>
  <c r="BZ59" i="20"/>
  <c r="BN70" i="20"/>
  <c r="BM71" i="20"/>
  <c r="BN71" i="20"/>
  <c r="CA57" i="20"/>
  <c r="CA58" i="20"/>
  <c r="BL72" i="20"/>
  <c r="CB56" i="20"/>
  <c r="CC54" i="20"/>
  <c r="CC55" i="20"/>
  <c r="BJ73" i="20"/>
  <c r="BK73" i="20"/>
  <c r="BI74" i="20"/>
  <c r="BJ74" i="20"/>
  <c r="CD53" i="20"/>
  <c r="CD54" i="20"/>
  <c r="CE52" i="20"/>
  <c r="BH75" i="20"/>
  <c r="H75" i="20" s="1"/>
  <c r="CF50" i="20"/>
  <c r="CF51" i="20"/>
  <c r="BF76" i="20"/>
  <c r="BG76" i="20"/>
  <c r="CG49" i="20"/>
  <c r="BE77" i="20"/>
  <c r="BC78" i="20"/>
  <c r="BD78" i="20"/>
  <c r="CH47" i="20"/>
  <c r="CH48" i="20"/>
  <c r="BA79" i="20"/>
  <c r="CI45" i="20"/>
  <c r="BB79" i="20"/>
  <c r="CI46" i="20"/>
  <c r="CJ43" i="20"/>
  <c r="AZ80" i="20"/>
  <c r="AY80" i="20"/>
  <c r="CJ44" i="20"/>
  <c r="AW81" i="20"/>
  <c r="AX81" i="20"/>
  <c r="CK41" i="20"/>
  <c r="CK42" i="20"/>
  <c r="CL41" i="20"/>
  <c r="AV82" i="20"/>
  <c r="AU82" i="20"/>
  <c r="CL39" i="20"/>
  <c r="AW82" i="20"/>
  <c r="CL40" i="20"/>
  <c r="CM37" i="20"/>
  <c r="AS83" i="20"/>
  <c r="CM38" i="20"/>
  <c r="AT83" i="20"/>
  <c r="CN36" i="20"/>
  <c r="CN35" i="20"/>
  <c r="AR84" i="20"/>
  <c r="AP84" i="20"/>
  <c r="CN34" i="20"/>
  <c r="AQ84" i="20"/>
  <c r="CO33" i="20"/>
  <c r="CO32" i="20"/>
  <c r="AN85" i="20"/>
  <c r="CO34" i="20"/>
  <c r="AO85" i="20"/>
  <c r="AP85" i="20"/>
  <c r="AK86" i="20"/>
  <c r="AL86" i="20"/>
  <c r="AM86" i="20"/>
  <c r="CP31" i="20"/>
  <c r="CP30" i="20"/>
  <c r="CP29" i="20"/>
  <c r="CQ25" i="20"/>
  <c r="AJ87" i="20"/>
  <c r="CQ27" i="20"/>
  <c r="CQ26" i="20"/>
  <c r="AG87" i="20"/>
  <c r="AI87" i="20"/>
  <c r="AH87" i="20"/>
  <c r="CQ28" i="20"/>
  <c r="AF88" i="20"/>
  <c r="CR22" i="20"/>
  <c r="AC88" i="20"/>
  <c r="CR21" i="20"/>
  <c r="AD88" i="20"/>
  <c r="CR23" i="20"/>
  <c r="CR24" i="20"/>
  <c r="AE88" i="20"/>
  <c r="Y89" i="20"/>
  <c r="CS18" i="20"/>
  <c r="CS16" i="20"/>
  <c r="CS17" i="20"/>
  <c r="AB89" i="20"/>
  <c r="CS20" i="20"/>
  <c r="Z89" i="20"/>
  <c r="AA89" i="20"/>
  <c r="CS19" i="20"/>
  <c r="X89" i="20"/>
  <c r="CT8" i="20"/>
  <c r="CT12" i="20"/>
  <c r="CT3" i="20"/>
  <c r="CT5" i="20"/>
  <c r="L90" i="20"/>
  <c r="P90" i="20"/>
  <c r="T90" i="20"/>
  <c r="CT11" i="20"/>
  <c r="CT14" i="20"/>
  <c r="S90" i="20"/>
  <c r="CT4" i="20"/>
  <c r="CT7" i="20"/>
  <c r="CT13" i="20"/>
  <c r="M90" i="20"/>
  <c r="Q90" i="20"/>
  <c r="U90" i="20"/>
  <c r="O90" i="20"/>
  <c r="CT15" i="20"/>
  <c r="CT9" i="20"/>
  <c r="CT10" i="20"/>
  <c r="N90" i="20"/>
  <c r="R90" i="20"/>
  <c r="V90" i="20"/>
  <c r="CT6" i="20"/>
  <c r="K90" i="20"/>
  <c r="W90" i="20"/>
  <c r="J91" i="20"/>
  <c r="CU2" i="20"/>
  <c r="H73" i="20"/>
  <c r="BW67" i="20"/>
  <c r="BV67" i="20"/>
  <c r="BW66" i="20"/>
  <c r="BU68" i="20"/>
  <c r="BX65" i="20"/>
  <c r="BV68" i="20"/>
  <c r="BX66" i="20"/>
  <c r="BU69" i="20"/>
  <c r="BT69" i="20"/>
  <c r="BY65" i="20"/>
  <c r="BY64" i="20"/>
  <c r="BZ63" i="20"/>
  <c r="BS70" i="20"/>
  <c r="BR71" i="20"/>
  <c r="CA62" i="20"/>
  <c r="BQ72" i="20"/>
  <c r="CB61" i="20"/>
  <c r="CC59" i="20"/>
  <c r="BP73" i="20"/>
  <c r="BO73" i="20"/>
  <c r="CC60" i="20"/>
  <c r="BN74" i="20"/>
  <c r="CD58" i="20"/>
  <c r="BO74" i="20"/>
  <c r="CD59" i="20"/>
  <c r="CE57" i="20"/>
  <c r="BM75" i="20"/>
  <c r="CF56" i="20"/>
  <c r="CF55" i="20"/>
  <c r="BK76" i="20"/>
  <c r="BL76" i="20"/>
  <c r="CG54" i="20"/>
  <c r="CG55" i="20"/>
  <c r="BJ77" i="20"/>
  <c r="BK77" i="20"/>
  <c r="CH53" i="20"/>
  <c r="BI78" i="20"/>
  <c r="CI52" i="20"/>
  <c r="BH79" i="20"/>
  <c r="BG79" i="20"/>
  <c r="CI51" i="20"/>
  <c r="BE80" i="20"/>
  <c r="CJ49" i="20"/>
  <c r="BF80" i="20"/>
  <c r="CJ50" i="20"/>
  <c r="BE81" i="20"/>
  <c r="CK48" i="20"/>
  <c r="BD81" i="20"/>
  <c r="CK49" i="20"/>
  <c r="CL47" i="20"/>
  <c r="CL46" i="20"/>
  <c r="BB82" i="20"/>
  <c r="BC82" i="20"/>
  <c r="AZ83" i="20"/>
  <c r="BA83" i="20"/>
  <c r="CM44" i="20"/>
  <c r="CM45" i="20"/>
  <c r="AX84" i="20"/>
  <c r="CN42" i="20"/>
  <c r="AY84" i="20"/>
  <c r="CN43" i="20"/>
  <c r="AV85" i="20"/>
  <c r="AW85" i="20"/>
  <c r="CO40" i="20"/>
  <c r="CO41" i="20"/>
  <c r="CP39" i="20"/>
  <c r="AT86" i="20"/>
  <c r="AU86" i="20"/>
  <c r="CP38" i="20"/>
  <c r="AR87" i="20"/>
  <c r="CQ36" i="20"/>
  <c r="CQ37" i="20"/>
  <c r="CQ35" i="20"/>
  <c r="AS87" i="20"/>
  <c r="AQ87" i="20"/>
  <c r="AN88" i="20"/>
  <c r="CR34" i="20"/>
  <c r="CR32" i="20"/>
  <c r="AO88" i="20"/>
  <c r="AP88" i="20"/>
  <c r="CR33" i="20"/>
  <c r="AK89" i="20"/>
  <c r="CS31" i="20"/>
  <c r="AL89" i="20"/>
  <c r="CS30" i="20"/>
  <c r="AM89" i="20"/>
  <c r="CS29" i="20"/>
  <c r="CT28" i="20"/>
  <c r="AJ90" i="20"/>
  <c r="CT26" i="20"/>
  <c r="AH90" i="20"/>
  <c r="CT27" i="20"/>
  <c r="AI90" i="20"/>
  <c r="CU24" i="20"/>
  <c r="CU21" i="20"/>
  <c r="AE91" i="20"/>
  <c r="AD91" i="20"/>
  <c r="CU23" i="20"/>
  <c r="AF91" i="20"/>
  <c r="CU25" i="20"/>
  <c r="AC91" i="20"/>
  <c r="AG91" i="20"/>
  <c r="CU22" i="20"/>
  <c r="Y92" i="20"/>
  <c r="AC92" i="20"/>
  <c r="CV16" i="20"/>
  <c r="CV18" i="20"/>
  <c r="Z92" i="20"/>
  <c r="CV21" i="20"/>
  <c r="CV19" i="20"/>
  <c r="X92" i="20"/>
  <c r="AA92" i="20"/>
  <c r="CV17" i="20"/>
  <c r="CV20" i="20"/>
  <c r="AB92" i="20"/>
  <c r="M93" i="20"/>
  <c r="Q93" i="20"/>
  <c r="U93" i="20"/>
  <c r="CW10" i="20"/>
  <c r="CW8" i="20"/>
  <c r="CW13" i="20"/>
  <c r="P93" i="20"/>
  <c r="CW11" i="20"/>
  <c r="CW9" i="20"/>
  <c r="N93" i="20"/>
  <c r="R93" i="20"/>
  <c r="V93" i="20"/>
  <c r="CW5" i="20"/>
  <c r="CW4" i="20"/>
  <c r="CW12" i="20"/>
  <c r="CW14" i="20"/>
  <c r="K93" i="20"/>
  <c r="O93" i="20"/>
  <c r="S93" i="20"/>
  <c r="W93" i="20"/>
  <c r="CW15" i="20"/>
  <c r="CW7" i="20"/>
  <c r="CW6" i="20"/>
  <c r="L93" i="20"/>
  <c r="T93" i="20"/>
  <c r="CW3" i="20"/>
  <c r="CX2" i="20"/>
  <c r="J94" i="20"/>
  <c r="H76" i="20" l="1"/>
  <c r="BX68" i="20"/>
  <c r="BY67" i="20"/>
  <c r="BW69" i="20"/>
  <c r="BZ66" i="20"/>
  <c r="BV70" i="20"/>
  <c r="BU71" i="20"/>
  <c r="CA65" i="20"/>
  <c r="BT72" i="20"/>
  <c r="CB64" i="20"/>
  <c r="CC63" i="20"/>
  <c r="BS73" i="20"/>
  <c r="BQ74" i="20"/>
  <c r="CD62" i="20"/>
  <c r="BR74" i="20"/>
  <c r="CD61" i="20"/>
  <c r="BP75" i="20"/>
  <c r="CE61" i="20"/>
  <c r="BQ75" i="20"/>
  <c r="CE60" i="20"/>
  <c r="BO76" i="20"/>
  <c r="CF59" i="20"/>
  <c r="CG58" i="20"/>
  <c r="CG57" i="20"/>
  <c r="BM77" i="20"/>
  <c r="BN77" i="20"/>
  <c r="CH56" i="20"/>
  <c r="BL78" i="20"/>
  <c r="BM78" i="20"/>
  <c r="CH57" i="20"/>
  <c r="CI55" i="20"/>
  <c r="BK79" i="20"/>
  <c r="BI80" i="20"/>
  <c r="CJ54" i="20"/>
  <c r="BJ80" i="20"/>
  <c r="CJ53" i="20"/>
  <c r="CK52" i="20"/>
  <c r="BH81" i="20"/>
  <c r="BG82" i="20"/>
  <c r="CL51" i="20"/>
  <c r="CL50" i="20"/>
  <c r="BF82" i="20"/>
  <c r="BD83" i="20"/>
  <c r="CM48" i="20"/>
  <c r="BE83" i="20"/>
  <c r="CM49" i="20"/>
  <c r="CN46" i="20"/>
  <c r="BB84" i="20"/>
  <c r="CN47" i="20"/>
  <c r="BC84" i="20"/>
  <c r="AZ85" i="20"/>
  <c r="CO44" i="20"/>
  <c r="CO45" i="20"/>
  <c r="BA85" i="20"/>
  <c r="CO46" i="20"/>
  <c r="BB85" i="20"/>
  <c r="AX86" i="20"/>
  <c r="CP42" i="20"/>
  <c r="AZ86" i="20"/>
  <c r="CP43" i="20"/>
  <c r="AY86" i="20"/>
  <c r="CP44" i="20"/>
  <c r="CQ40" i="20"/>
  <c r="CQ41" i="20"/>
  <c r="AV87" i="20"/>
  <c r="CQ42" i="20"/>
  <c r="AW87" i="20"/>
  <c r="AX87" i="20"/>
  <c r="AU88" i="20"/>
  <c r="CR38" i="20"/>
  <c r="AT88" i="20"/>
  <c r="CR39" i="20"/>
  <c r="AS89" i="20"/>
  <c r="CS37" i="20"/>
  <c r="AQ89" i="20"/>
  <c r="CS35" i="20"/>
  <c r="AR89" i="20"/>
  <c r="CS36" i="20"/>
  <c r="CT33" i="20"/>
  <c r="AQ90" i="20"/>
  <c r="CT35" i="20"/>
  <c r="CT34" i="20"/>
  <c r="AO90" i="20"/>
  <c r="AP90" i="20"/>
  <c r="AM91" i="20"/>
  <c r="CU31" i="20"/>
  <c r="AL91" i="20"/>
  <c r="CU30" i="20"/>
  <c r="AN91" i="20"/>
  <c r="CU32" i="20"/>
  <c r="CU29" i="20"/>
  <c r="AK91" i="20"/>
  <c r="AK92" i="20"/>
  <c r="AJ92" i="20"/>
  <c r="CV29" i="20"/>
  <c r="CV27" i="20"/>
  <c r="AH92" i="20"/>
  <c r="CV26" i="20"/>
  <c r="AI92" i="20"/>
  <c r="CV28" i="20"/>
  <c r="AG93" i="20"/>
  <c r="CW23" i="20"/>
  <c r="AD93" i="20"/>
  <c r="CW22" i="20"/>
  <c r="CW25" i="20"/>
  <c r="AE93" i="20"/>
  <c r="CW24" i="20"/>
  <c r="AF93" i="20"/>
  <c r="CX18" i="20"/>
  <c r="X94" i="20"/>
  <c r="AB94" i="20"/>
  <c r="CX20" i="20"/>
  <c r="Y94" i="20"/>
  <c r="AC94" i="20"/>
  <c r="AA94" i="20"/>
  <c r="CX16" i="20"/>
  <c r="CX21" i="20"/>
  <c r="Z94" i="20"/>
  <c r="CX19" i="20"/>
  <c r="CX17" i="20"/>
  <c r="M95" i="20"/>
  <c r="Q95" i="20"/>
  <c r="U95" i="20"/>
  <c r="CY9" i="20"/>
  <c r="CY11" i="20"/>
  <c r="P95" i="20"/>
  <c r="CY13" i="20"/>
  <c r="CY5" i="20"/>
  <c r="N95" i="20"/>
  <c r="R95" i="20"/>
  <c r="V95" i="20"/>
  <c r="CY6" i="20"/>
  <c r="CY14" i="20"/>
  <c r="CY4" i="20"/>
  <c r="CY8" i="20"/>
  <c r="T95" i="20"/>
  <c r="CY7" i="20"/>
  <c r="CY15" i="20"/>
  <c r="K95" i="20"/>
  <c r="O95" i="20"/>
  <c r="S95" i="20"/>
  <c r="W95" i="20"/>
  <c r="CY12" i="20"/>
  <c r="CY3" i="20"/>
  <c r="CY10" i="20"/>
  <c r="L95" i="20"/>
  <c r="J96" i="20"/>
  <c r="CZ2" i="20"/>
  <c r="BV66" i="20"/>
  <c r="BW65" i="20"/>
  <c r="BU67" i="20"/>
  <c r="BX64" i="20"/>
  <c r="BT68" i="20"/>
  <c r="BS69" i="20"/>
  <c r="BY63" i="20"/>
  <c r="BQ70" i="20"/>
  <c r="BZ61" i="20"/>
  <c r="BZ62" i="20"/>
  <c r="BR70" i="20"/>
  <c r="BQ71" i="20"/>
  <c r="CA61" i="20"/>
  <c r="CA60" i="20"/>
  <c r="BP71" i="20"/>
  <c r="CB60" i="20"/>
  <c r="CB59" i="20"/>
  <c r="BP72" i="20"/>
  <c r="BO72" i="20"/>
  <c r="BN73" i="20"/>
  <c r="CC58" i="20"/>
  <c r="BM74" i="20"/>
  <c r="CD57" i="20"/>
  <c r="BL75" i="20"/>
  <c r="BK75" i="20"/>
  <c r="CE55" i="20"/>
  <c r="CE56" i="20"/>
  <c r="CF54" i="20"/>
  <c r="BJ76" i="20"/>
  <c r="BH77" i="20"/>
  <c r="H77" i="20" s="1"/>
  <c r="BI77" i="20"/>
  <c r="CG53" i="20"/>
  <c r="CG52" i="20"/>
  <c r="CH51" i="20"/>
  <c r="BG78" i="20"/>
  <c r="CH52" i="20"/>
  <c r="BH78" i="20"/>
  <c r="BE79" i="20"/>
  <c r="BF79" i="20"/>
  <c r="CI49" i="20"/>
  <c r="CI50" i="20"/>
  <c r="CJ47" i="20"/>
  <c r="BD80" i="20"/>
  <c r="CJ48" i="20"/>
  <c r="BC80" i="20"/>
  <c r="BB81" i="20"/>
  <c r="CK47" i="20"/>
  <c r="BC81" i="20"/>
  <c r="CK46" i="20"/>
  <c r="AZ82" i="20"/>
  <c r="CL44" i="20"/>
  <c r="BA82" i="20"/>
  <c r="CL45" i="20"/>
  <c r="CM42" i="20"/>
  <c r="CM43" i="20"/>
  <c r="AX83" i="20"/>
  <c r="AY83" i="20"/>
  <c r="AW84" i="20"/>
  <c r="AV84" i="20"/>
  <c r="CN41" i="20"/>
  <c r="CN40" i="20"/>
  <c r="CO38" i="20"/>
  <c r="CO39" i="20"/>
  <c r="CO37" i="20"/>
  <c r="AS85" i="20"/>
  <c r="AU85" i="20"/>
  <c r="AT85" i="20"/>
  <c r="AS86" i="20"/>
  <c r="CP36" i="20"/>
  <c r="CP37" i="20"/>
  <c r="CP35" i="20"/>
  <c r="AQ86" i="20"/>
  <c r="AR86" i="20"/>
  <c r="AN87" i="20"/>
  <c r="CQ34" i="20"/>
  <c r="AO87" i="20"/>
  <c r="CQ32" i="20"/>
  <c r="CQ33" i="20"/>
  <c r="AP87" i="20"/>
  <c r="CR31" i="20"/>
  <c r="AM88" i="20"/>
  <c r="AK88" i="20"/>
  <c r="CR30" i="20"/>
  <c r="AL88" i="20"/>
  <c r="CR29" i="20"/>
  <c r="CS27" i="20"/>
  <c r="AH89" i="20"/>
  <c r="CS28" i="20"/>
  <c r="AJ89" i="20"/>
  <c r="AI89" i="20"/>
  <c r="CS26" i="20"/>
  <c r="CT23" i="20"/>
  <c r="CT22" i="20"/>
  <c r="AF90" i="20"/>
  <c r="CT21" i="20"/>
  <c r="AE90" i="20"/>
  <c r="CT24" i="20"/>
  <c r="AC90" i="20"/>
  <c r="AG90" i="20"/>
  <c r="CT25" i="20"/>
  <c r="AD90" i="20"/>
  <c r="CU18" i="20"/>
  <c r="AA91" i="20"/>
  <c r="CU20" i="20"/>
  <c r="CU17" i="20"/>
  <c r="CU19" i="20"/>
  <c r="X91" i="20"/>
  <c r="AB91" i="20"/>
  <c r="CU16" i="20"/>
  <c r="Y91" i="20"/>
  <c r="Z91" i="20"/>
  <c r="M92" i="20"/>
  <c r="Q92" i="20"/>
  <c r="U92" i="20"/>
  <c r="CV9" i="20"/>
  <c r="CV14" i="20"/>
  <c r="CV8" i="20"/>
  <c r="CV4" i="20"/>
  <c r="P92" i="20"/>
  <c r="CV12" i="20"/>
  <c r="N92" i="20"/>
  <c r="R92" i="20"/>
  <c r="V92" i="20"/>
  <c r="CV6" i="20"/>
  <c r="CV10" i="20"/>
  <c r="CV13" i="20"/>
  <c r="CV11" i="20"/>
  <c r="K92" i="20"/>
  <c r="O92" i="20"/>
  <c r="S92" i="20"/>
  <c r="W92" i="20"/>
  <c r="CV3" i="20"/>
  <c r="CV5" i="20"/>
  <c r="CV15" i="20"/>
  <c r="CV7" i="20"/>
  <c r="L92" i="20"/>
  <c r="T92" i="20"/>
  <c r="J93" i="20"/>
  <c r="CW2" i="20"/>
  <c r="H79" i="20" l="1"/>
  <c r="H78" i="20"/>
  <c r="BW68" i="20"/>
  <c r="BX67" i="20"/>
  <c r="BY66" i="20"/>
  <c r="BV69" i="20"/>
  <c r="BT70" i="20"/>
  <c r="BU70" i="20"/>
  <c r="BZ64" i="20"/>
  <c r="BZ65" i="20"/>
  <c r="BT71" i="20"/>
  <c r="CA63" i="20"/>
  <c r="CA64" i="20"/>
  <c r="BS71" i="20"/>
  <c r="BS72" i="20"/>
  <c r="CB62" i="20"/>
  <c r="CB63" i="20"/>
  <c r="BR72" i="20"/>
  <c r="BQ73" i="20"/>
  <c r="CC61" i="20"/>
  <c r="BR73" i="20"/>
  <c r="CC62" i="20"/>
  <c r="BP74" i="20"/>
  <c r="CD60" i="20"/>
  <c r="CE59" i="20"/>
  <c r="CE58" i="20"/>
  <c r="BN75" i="20"/>
  <c r="BO75" i="20"/>
  <c r="BM76" i="20"/>
  <c r="CF57" i="20"/>
  <c r="BN76" i="20"/>
  <c r="CF58" i="20"/>
  <c r="BL77" i="20"/>
  <c r="CG56" i="20"/>
  <c r="BK78" i="20"/>
  <c r="BJ78" i="20"/>
  <c r="CH54" i="20"/>
  <c r="CH55" i="20"/>
  <c r="BI79" i="20"/>
  <c r="BJ79" i="20"/>
  <c r="CI54" i="20"/>
  <c r="CI53" i="20"/>
  <c r="CJ52" i="20"/>
  <c r="BG80" i="20"/>
  <c r="BH80" i="20"/>
  <c r="CJ51" i="20"/>
  <c r="CK51" i="20"/>
  <c r="BF81" i="20"/>
  <c r="CK50" i="20"/>
  <c r="BG81" i="20"/>
  <c r="CL48" i="20"/>
  <c r="BD82" i="20"/>
  <c r="BE82" i="20"/>
  <c r="CL49" i="20"/>
  <c r="CM47" i="20"/>
  <c r="BC83" i="20"/>
  <c r="CM46" i="20"/>
  <c r="BB83" i="20"/>
  <c r="BA84" i="20"/>
  <c r="CN45" i="20"/>
  <c r="CN44" i="20"/>
  <c r="AZ84" i="20"/>
  <c r="CO43" i="20"/>
  <c r="CO42" i="20"/>
  <c r="AX85" i="20"/>
  <c r="AY85" i="20"/>
  <c r="AW86" i="20"/>
  <c r="AV86" i="20"/>
  <c r="CP41" i="20"/>
  <c r="CP40" i="20"/>
  <c r="AU87" i="20"/>
  <c r="CQ38" i="20"/>
  <c r="CQ39" i="20"/>
  <c r="AT87" i="20"/>
  <c r="AR88" i="20"/>
  <c r="CR35" i="20"/>
  <c r="CR36" i="20"/>
  <c r="AS88" i="20"/>
  <c r="CR37" i="20"/>
  <c r="AQ88" i="20"/>
  <c r="AO89" i="20"/>
  <c r="CS34" i="20"/>
  <c r="CS32" i="20"/>
  <c r="AN89" i="20"/>
  <c r="AP89" i="20"/>
  <c r="CS33" i="20"/>
  <c r="AN90" i="20"/>
  <c r="CT32" i="20"/>
  <c r="CT29" i="20"/>
  <c r="AK90" i="20"/>
  <c r="AM90" i="20"/>
  <c r="CT31" i="20"/>
  <c r="CT30" i="20"/>
  <c r="AL90" i="20"/>
  <c r="AI91" i="20"/>
  <c r="CU28" i="20"/>
  <c r="AJ91" i="20"/>
  <c r="AH91" i="20"/>
  <c r="CU27" i="20"/>
  <c r="CU26" i="20"/>
  <c r="AG92" i="20"/>
  <c r="CV25" i="20"/>
  <c r="CV23" i="20"/>
  <c r="CV24" i="20"/>
  <c r="AD92" i="20"/>
  <c r="AE92" i="20"/>
  <c r="CV22" i="20"/>
  <c r="AF92" i="20"/>
  <c r="Y93" i="20"/>
  <c r="AC93" i="20"/>
  <c r="CW16" i="20"/>
  <c r="Z93" i="20"/>
  <c r="CW19" i="20"/>
  <c r="CW17" i="20"/>
  <c r="X93" i="20"/>
  <c r="AA93" i="20"/>
  <c r="CW18" i="20"/>
  <c r="CW21" i="20"/>
  <c r="AB93" i="20"/>
  <c r="CW20" i="20"/>
  <c r="CX15" i="20"/>
  <c r="CX7" i="20"/>
  <c r="CX13" i="20"/>
  <c r="L94" i="20"/>
  <c r="P94" i="20"/>
  <c r="T94" i="20"/>
  <c r="CX3" i="20"/>
  <c r="CX5" i="20"/>
  <c r="S94" i="20"/>
  <c r="CX11" i="20"/>
  <c r="CX9" i="20"/>
  <c r="CX10" i="20"/>
  <c r="M94" i="20"/>
  <c r="Q94" i="20"/>
  <c r="U94" i="20"/>
  <c r="CX4" i="20"/>
  <c r="O94" i="20"/>
  <c r="CX8" i="20"/>
  <c r="CX6" i="20"/>
  <c r="CX14" i="20"/>
  <c r="N94" i="20"/>
  <c r="R94" i="20"/>
  <c r="V94" i="20"/>
  <c r="CX12" i="20"/>
  <c r="K94" i="20"/>
  <c r="W94" i="20"/>
  <c r="J95" i="20"/>
  <c r="CY2" i="20"/>
  <c r="BY70" i="20"/>
  <c r="BZ69" i="20"/>
  <c r="CA68" i="20"/>
  <c r="BX71" i="20"/>
  <c r="BW72" i="20"/>
  <c r="CB67" i="20"/>
  <c r="BV73" i="20"/>
  <c r="CC66" i="20"/>
  <c r="BU74" i="20"/>
  <c r="CD64" i="20"/>
  <c r="CD65" i="20"/>
  <c r="BT74" i="20"/>
  <c r="BT75" i="20"/>
  <c r="BS75" i="20"/>
  <c r="CE63" i="20"/>
  <c r="CE64" i="20"/>
  <c r="BR76" i="20"/>
  <c r="CF62" i="20"/>
  <c r="BS76" i="20"/>
  <c r="CF63" i="20"/>
  <c r="CG61" i="20"/>
  <c r="BQ77" i="20"/>
  <c r="BP78" i="20"/>
  <c r="CH60" i="20"/>
  <c r="CI59" i="20"/>
  <c r="BN79" i="20"/>
  <c r="BO79" i="20"/>
  <c r="CI58" i="20"/>
  <c r="BM80" i="20"/>
  <c r="CJ57" i="20"/>
  <c r="CK55" i="20"/>
  <c r="BK81" i="20"/>
  <c r="CK56" i="20"/>
  <c r="BL81" i="20"/>
  <c r="CL55" i="20"/>
  <c r="CL54" i="20"/>
  <c r="BJ82" i="20"/>
  <c r="BK82" i="20"/>
  <c r="BH83" i="20"/>
  <c r="CM53" i="20"/>
  <c r="CM52" i="20"/>
  <c r="BI83" i="20"/>
  <c r="CN51" i="20"/>
  <c r="CN50" i="20"/>
  <c r="BF84" i="20"/>
  <c r="BG84" i="20"/>
  <c r="CO50" i="20"/>
  <c r="BE85" i="20"/>
  <c r="CO49" i="20"/>
  <c r="BF85" i="20"/>
  <c r="BD86" i="20"/>
  <c r="CP48" i="20"/>
  <c r="BC86" i="20"/>
  <c r="CP47" i="20"/>
  <c r="CQ46" i="20"/>
  <c r="CQ45" i="20"/>
  <c r="BA87" i="20"/>
  <c r="BB87" i="20"/>
  <c r="AZ88" i="20"/>
  <c r="CR44" i="20"/>
  <c r="CR43" i="20"/>
  <c r="AY88" i="20"/>
  <c r="AW89" i="20"/>
  <c r="AX89" i="20"/>
  <c r="CS42" i="20"/>
  <c r="CS41" i="20"/>
  <c r="CT39" i="20"/>
  <c r="AV90" i="20"/>
  <c r="CT40" i="20"/>
  <c r="CT38" i="20"/>
  <c r="AT90" i="20"/>
  <c r="AU90" i="20"/>
  <c r="CU37" i="20"/>
  <c r="CU36" i="20"/>
  <c r="AR91" i="20"/>
  <c r="AS91" i="20"/>
  <c r="AO92" i="20"/>
  <c r="AP92" i="20"/>
  <c r="CV35" i="20"/>
  <c r="CV34" i="20"/>
  <c r="AQ92" i="20"/>
  <c r="CV33" i="20"/>
  <c r="CW32" i="20"/>
  <c r="CW30" i="20"/>
  <c r="AL93" i="20"/>
  <c r="AM93" i="20"/>
  <c r="CW31" i="20"/>
  <c r="AN93" i="20"/>
  <c r="CX29" i="20"/>
  <c r="CX26" i="20"/>
  <c r="AJ94" i="20"/>
  <c r="CX28" i="20"/>
  <c r="CX27" i="20"/>
  <c r="AK94" i="20"/>
  <c r="AH94" i="20"/>
  <c r="AI94" i="20"/>
  <c r="AG95" i="20"/>
  <c r="CY25" i="20"/>
  <c r="AF95" i="20"/>
  <c r="CY24" i="20"/>
  <c r="AD95" i="20"/>
  <c r="CY22" i="20"/>
  <c r="AE95" i="20"/>
  <c r="CY23" i="20"/>
  <c r="Y96" i="20"/>
  <c r="AC96" i="20"/>
  <c r="CZ17" i="20"/>
  <c r="CZ21" i="20"/>
  <c r="CZ16" i="20"/>
  <c r="Z96" i="20"/>
  <c r="CZ19" i="20"/>
  <c r="CZ20" i="20"/>
  <c r="AA96" i="20"/>
  <c r="X96" i="20"/>
  <c r="AB96" i="20"/>
  <c r="CZ18" i="20"/>
  <c r="M97" i="20"/>
  <c r="Q97" i="20"/>
  <c r="U97" i="20"/>
  <c r="DA14" i="20"/>
  <c r="DA4" i="20"/>
  <c r="DA7" i="20"/>
  <c r="DA9" i="20"/>
  <c r="P97" i="20"/>
  <c r="DA8" i="20"/>
  <c r="DA12" i="20"/>
  <c r="DA3" i="20"/>
  <c r="N97" i="20"/>
  <c r="R97" i="20"/>
  <c r="V97" i="20"/>
  <c r="DA10" i="20"/>
  <c r="DA15" i="20"/>
  <c r="T97" i="20"/>
  <c r="DA13" i="20"/>
  <c r="K97" i="20"/>
  <c r="O97" i="20"/>
  <c r="S97" i="20"/>
  <c r="W97" i="20"/>
  <c r="DA5" i="20"/>
  <c r="DA11" i="20"/>
  <c r="DA6" i="20"/>
  <c r="L97" i="20"/>
  <c r="DB2" i="20"/>
  <c r="J98" i="20"/>
  <c r="H81" i="20" l="1"/>
  <c r="CA71" i="20"/>
  <c r="CB70" i="20"/>
  <c r="BZ72" i="20"/>
  <c r="BY73" i="20"/>
  <c r="CC69" i="20"/>
  <c r="CD68" i="20"/>
  <c r="BX74" i="20"/>
  <c r="CE67" i="20"/>
  <c r="BW75" i="20"/>
  <c r="CE66" i="20"/>
  <c r="BV75" i="20"/>
  <c r="BU76" i="20"/>
  <c r="BV76" i="20"/>
  <c r="CF66" i="20"/>
  <c r="CF65" i="20"/>
  <c r="CG64" i="20"/>
  <c r="BT77" i="20"/>
  <c r="BU77" i="20"/>
  <c r="CG65" i="20"/>
  <c r="BS78" i="20"/>
  <c r="CH63" i="20"/>
  <c r="BQ79" i="20"/>
  <c r="CI62" i="20"/>
  <c r="BR79" i="20"/>
  <c r="CI61" i="20"/>
  <c r="BQ80" i="20"/>
  <c r="BP80" i="20"/>
  <c r="CJ61" i="20"/>
  <c r="CJ60" i="20"/>
  <c r="CK59" i="20"/>
  <c r="BO81" i="20"/>
  <c r="CL57" i="20"/>
  <c r="CL58" i="20"/>
  <c r="BM82" i="20"/>
  <c r="BN82" i="20"/>
  <c r="BL83" i="20"/>
  <c r="CM57" i="20"/>
  <c r="BM83" i="20"/>
  <c r="CM56" i="20"/>
  <c r="CN55" i="20"/>
  <c r="BJ84" i="20"/>
  <c r="BK84" i="20"/>
  <c r="CN54" i="20"/>
  <c r="CO54" i="20"/>
  <c r="BI85" i="20"/>
  <c r="CO53" i="20"/>
  <c r="BJ85" i="20"/>
  <c r="CP52" i="20"/>
  <c r="CP51" i="20"/>
  <c r="BG86" i="20"/>
  <c r="BH86" i="20"/>
  <c r="BE87" i="20"/>
  <c r="CQ50" i="20"/>
  <c r="CQ49" i="20"/>
  <c r="BF87" i="20"/>
  <c r="BD88" i="20"/>
  <c r="CR47" i="20"/>
  <c r="BC88" i="20"/>
  <c r="CR48" i="20"/>
  <c r="BA89" i="20"/>
  <c r="BB89" i="20"/>
  <c r="CS46" i="20"/>
  <c r="CS45" i="20"/>
  <c r="CS47" i="20"/>
  <c r="BC89" i="20"/>
  <c r="CT44" i="20"/>
  <c r="AZ90" i="20"/>
  <c r="CT45" i="20"/>
  <c r="BA90" i="20"/>
  <c r="CT43" i="20"/>
  <c r="AY90" i="20"/>
  <c r="CU43" i="20"/>
  <c r="AY91" i="20"/>
  <c r="AX91" i="20"/>
  <c r="CU42" i="20"/>
  <c r="AW91" i="20"/>
  <c r="CU41" i="20"/>
  <c r="CV39" i="20"/>
  <c r="AV92" i="20"/>
  <c r="CV40" i="20"/>
  <c r="AU92" i="20"/>
  <c r="AS93" i="20"/>
  <c r="CW37" i="20"/>
  <c r="AT93" i="20"/>
  <c r="CW38" i="20"/>
  <c r="AR93" i="20"/>
  <c r="CW36" i="20"/>
  <c r="CX35" i="20"/>
  <c r="AO94" i="20"/>
  <c r="CX33" i="20"/>
  <c r="CX34" i="20"/>
  <c r="AP94" i="20"/>
  <c r="AQ94" i="20"/>
  <c r="AL95" i="20"/>
  <c r="CY32" i="20"/>
  <c r="CY31" i="20"/>
  <c r="CY30" i="20"/>
  <c r="AN95" i="20"/>
  <c r="AM95" i="20"/>
  <c r="AK96" i="20"/>
  <c r="CZ27" i="20"/>
  <c r="AH96" i="20"/>
  <c r="CZ29" i="20"/>
  <c r="CZ26" i="20"/>
  <c r="CZ28" i="20"/>
  <c r="AJ96" i="20"/>
  <c r="AI96" i="20"/>
  <c r="AG97" i="20"/>
  <c r="DA24" i="20"/>
  <c r="AD97" i="20"/>
  <c r="AH97" i="20"/>
  <c r="DA26" i="20"/>
  <c r="AE97" i="20"/>
  <c r="DA22" i="20"/>
  <c r="DA25" i="20"/>
  <c r="AF97" i="20"/>
  <c r="DA23" i="20"/>
  <c r="DB19" i="20"/>
  <c r="DB20" i="20"/>
  <c r="DB17" i="20"/>
  <c r="X98" i="20"/>
  <c r="AB98" i="20"/>
  <c r="DB16" i="20"/>
  <c r="Y98" i="20"/>
  <c r="AC98" i="20"/>
  <c r="Z98" i="20"/>
  <c r="DB18" i="20"/>
  <c r="AA98" i="20"/>
  <c r="DB21" i="20"/>
  <c r="M99" i="20"/>
  <c r="Q99" i="20"/>
  <c r="U99" i="20"/>
  <c r="DC7" i="20"/>
  <c r="DC13" i="20"/>
  <c r="DC11" i="20"/>
  <c r="N99" i="20"/>
  <c r="R99" i="20"/>
  <c r="V99" i="20"/>
  <c r="DC9" i="20"/>
  <c r="DC14" i="20"/>
  <c r="K99" i="20"/>
  <c r="O99" i="20"/>
  <c r="S99" i="20"/>
  <c r="W99" i="20"/>
  <c r="DC6" i="20"/>
  <c r="DC10" i="20"/>
  <c r="DC4" i="20"/>
  <c r="L99" i="20"/>
  <c r="P99" i="20"/>
  <c r="T99" i="20"/>
  <c r="DC12" i="20"/>
  <c r="DC3" i="20"/>
  <c r="DC5" i="20"/>
  <c r="DC8" i="20"/>
  <c r="DC15" i="20"/>
  <c r="J100" i="20"/>
  <c r="DD2" i="20"/>
  <c r="BX69" i="20"/>
  <c r="BY69" i="20"/>
  <c r="BY68" i="20"/>
  <c r="BZ68" i="20"/>
  <c r="BZ67" i="20"/>
  <c r="BX70" i="20"/>
  <c r="BW70" i="20"/>
  <c r="CA66" i="20"/>
  <c r="CA67" i="20"/>
  <c r="BV71" i="20"/>
  <c r="BW71" i="20"/>
  <c r="CB66" i="20"/>
  <c r="BU72" i="20"/>
  <c r="CB65" i="20"/>
  <c r="BV72" i="20"/>
  <c r="BU73" i="20"/>
  <c r="CC65" i="20"/>
  <c r="CC64" i="20"/>
  <c r="BT73" i="20"/>
  <c r="CD63" i="20"/>
  <c r="BS74" i="20"/>
  <c r="CE62" i="20"/>
  <c r="BR75" i="20"/>
  <c r="BQ76" i="20"/>
  <c r="BP76" i="20"/>
  <c r="CF60" i="20"/>
  <c r="CF61" i="20"/>
  <c r="BP77" i="20"/>
  <c r="BO77" i="20"/>
  <c r="CG60" i="20"/>
  <c r="CG59" i="20"/>
  <c r="CH58" i="20"/>
  <c r="BO78" i="20"/>
  <c r="BN78" i="20"/>
  <c r="CH59" i="20"/>
  <c r="BM79" i="20"/>
  <c r="CI57" i="20"/>
  <c r="BL79" i="20"/>
  <c r="CI56" i="20"/>
  <c r="BL80" i="20"/>
  <c r="BK80" i="20"/>
  <c r="CJ56" i="20"/>
  <c r="CJ55" i="20"/>
  <c r="BI81" i="20"/>
  <c r="CK54" i="20"/>
  <c r="BJ81" i="20"/>
  <c r="CK53" i="20"/>
  <c r="BH82" i="20"/>
  <c r="H82" i="20" s="1"/>
  <c r="CL52" i="20"/>
  <c r="CL53" i="20"/>
  <c r="BI82" i="20"/>
  <c r="CM51" i="20"/>
  <c r="BG83" i="20"/>
  <c r="BF83" i="20"/>
  <c r="CM50" i="20"/>
  <c r="BE84" i="20"/>
  <c r="CN49" i="20"/>
  <c r="CN48" i="20"/>
  <c r="BD84" i="20"/>
  <c r="CO48" i="20"/>
  <c r="BD85" i="20"/>
  <c r="CO47" i="20"/>
  <c r="BC85" i="20"/>
  <c r="BA86" i="20"/>
  <c r="BB86" i="20"/>
  <c r="CP46" i="20"/>
  <c r="CP45" i="20"/>
  <c r="CQ43" i="20"/>
  <c r="AZ87" i="20"/>
  <c r="AY87" i="20"/>
  <c r="CQ44" i="20"/>
  <c r="AV88" i="20"/>
  <c r="CR41" i="20"/>
  <c r="AW88" i="20"/>
  <c r="AX88" i="20"/>
  <c r="CR42" i="20"/>
  <c r="CR40" i="20"/>
  <c r="AT89" i="20"/>
  <c r="CS39" i="20"/>
  <c r="AV89" i="20"/>
  <c r="AU89" i="20"/>
  <c r="CS40" i="20"/>
  <c r="CS38" i="20"/>
  <c r="AR90" i="20"/>
  <c r="AS90" i="20"/>
  <c r="CT37" i="20"/>
  <c r="CT36" i="20"/>
  <c r="CU34" i="20"/>
  <c r="AQ91" i="20"/>
  <c r="CU33" i="20"/>
  <c r="CU35" i="20"/>
  <c r="AO91" i="20"/>
  <c r="AP91" i="20"/>
  <c r="CV30" i="20"/>
  <c r="AL92" i="20"/>
  <c r="AN92" i="20"/>
  <c r="AM92" i="20"/>
  <c r="CV32" i="20"/>
  <c r="CV31" i="20"/>
  <c r="AK93" i="20"/>
  <c r="CW26" i="20"/>
  <c r="CW29" i="20"/>
  <c r="AJ93" i="20"/>
  <c r="AH93" i="20"/>
  <c r="CW28" i="20"/>
  <c r="AI93" i="20"/>
  <c r="CW27" i="20"/>
  <c r="CX24" i="20"/>
  <c r="CX22" i="20"/>
  <c r="AF94" i="20"/>
  <c r="AE94" i="20"/>
  <c r="CX25" i="20"/>
  <c r="AG94" i="20"/>
  <c r="CX23" i="20"/>
  <c r="AD94" i="20"/>
  <c r="Y95" i="20"/>
  <c r="AC95" i="20"/>
  <c r="CY20" i="20"/>
  <c r="CY18" i="20"/>
  <c r="CY19" i="20"/>
  <c r="Z95" i="20"/>
  <c r="CY16" i="20"/>
  <c r="CY21" i="20"/>
  <c r="AB95" i="20"/>
  <c r="AA95" i="20"/>
  <c r="CY17" i="20"/>
  <c r="X95" i="20"/>
  <c r="M96" i="20"/>
  <c r="Q96" i="20"/>
  <c r="U96" i="20"/>
  <c r="CZ3" i="20"/>
  <c r="CZ14" i="20"/>
  <c r="CZ8" i="20"/>
  <c r="P96" i="20"/>
  <c r="N96" i="20"/>
  <c r="R96" i="20"/>
  <c r="V96" i="20"/>
  <c r="CZ13" i="20"/>
  <c r="CZ10" i="20"/>
  <c r="CZ4" i="20"/>
  <c r="T96" i="20"/>
  <c r="CZ6" i="20"/>
  <c r="CZ11" i="20"/>
  <c r="K96" i="20"/>
  <c r="O96" i="20"/>
  <c r="S96" i="20"/>
  <c r="W96" i="20"/>
  <c r="CZ9" i="20"/>
  <c r="CZ5" i="20"/>
  <c r="CZ15" i="20"/>
  <c r="CZ12" i="20"/>
  <c r="CZ7" i="20"/>
  <c r="L96" i="20"/>
  <c r="J97" i="20"/>
  <c r="DA2" i="20"/>
  <c r="H80" i="20"/>
  <c r="H83" i="20" l="1"/>
  <c r="BZ70" i="20"/>
  <c r="BY71" i="20"/>
  <c r="CA69" i="20"/>
  <c r="CA70" i="20"/>
  <c r="BZ71" i="20"/>
  <c r="BX72" i="20"/>
  <c r="CB68" i="20"/>
  <c r="CB69" i="20"/>
  <c r="BY72" i="20"/>
  <c r="CC67" i="20"/>
  <c r="BX73" i="20"/>
  <c r="BW73" i="20"/>
  <c r="CC68" i="20"/>
  <c r="BV74" i="20"/>
  <c r="CD67" i="20"/>
  <c r="BW74" i="20"/>
  <c r="CD66" i="20"/>
  <c r="CE65" i="20"/>
  <c r="BU75" i="20"/>
  <c r="CF64" i="20"/>
  <c r="BT76" i="20"/>
  <c r="CG63" i="20"/>
  <c r="CG62" i="20"/>
  <c r="BS77" i="20"/>
  <c r="BR77" i="20"/>
  <c r="CH61" i="20"/>
  <c r="BQ78" i="20"/>
  <c r="CH62" i="20"/>
  <c r="BR78" i="20"/>
  <c r="CI60" i="20"/>
  <c r="BP79" i="20"/>
  <c r="CJ58" i="20"/>
  <c r="BN80" i="20"/>
  <c r="CJ59" i="20"/>
  <c r="BO80" i="20"/>
  <c r="BM81" i="20"/>
  <c r="CK58" i="20"/>
  <c r="BN81" i="20"/>
  <c r="CK57" i="20"/>
  <c r="BL82" i="20"/>
  <c r="CL56" i="20"/>
  <c r="CM54" i="20"/>
  <c r="CM55" i="20"/>
  <c r="BJ83" i="20"/>
  <c r="BK83" i="20"/>
  <c r="BI84" i="20"/>
  <c r="CN52" i="20"/>
  <c r="BH84" i="20"/>
  <c r="H84" i="20" s="1"/>
  <c r="CN53" i="20"/>
  <c r="BH85" i="20"/>
  <c r="CO52" i="20"/>
  <c r="BG85" i="20"/>
  <c r="CO51" i="20"/>
  <c r="BE86" i="20"/>
  <c r="CP50" i="20"/>
  <c r="BF86" i="20"/>
  <c r="CP49" i="20"/>
  <c r="BD87" i="20"/>
  <c r="CQ47" i="20"/>
  <c r="CQ48" i="20"/>
  <c r="BC87" i="20"/>
  <c r="BA88" i="20"/>
  <c r="CR46" i="20"/>
  <c r="CR45" i="20"/>
  <c r="BB88" i="20"/>
  <c r="CS43" i="20"/>
  <c r="AZ89" i="20"/>
  <c r="CS44" i="20"/>
  <c r="AY89" i="20"/>
  <c r="AW90" i="20"/>
  <c r="CT42" i="20"/>
  <c r="CT41" i="20"/>
  <c r="AX90" i="20"/>
  <c r="CU40" i="20"/>
  <c r="AU91" i="20"/>
  <c r="CU38" i="20"/>
  <c r="CU39" i="20"/>
  <c r="AV91" i="20"/>
  <c r="AT91" i="20"/>
  <c r="AS92" i="20"/>
  <c r="AT92" i="20"/>
  <c r="CV37" i="20"/>
  <c r="CV36" i="20"/>
  <c r="CV38" i="20"/>
  <c r="AR92" i="20"/>
  <c r="AO93" i="20"/>
  <c r="AP93" i="20"/>
  <c r="CW35" i="20"/>
  <c r="AQ93" i="20"/>
  <c r="CW34" i="20"/>
  <c r="CW33" i="20"/>
  <c r="CX31" i="20"/>
  <c r="AN94" i="20"/>
  <c r="CX30" i="20"/>
  <c r="AM94" i="20"/>
  <c r="CX32" i="20"/>
  <c r="AL94" i="20"/>
  <c r="AK95" i="20"/>
  <c r="AJ95" i="20"/>
  <c r="AH95" i="20"/>
  <c r="CY27" i="20"/>
  <c r="AI95" i="20"/>
  <c r="CY28" i="20"/>
  <c r="CY26" i="20"/>
  <c r="CY29" i="20"/>
  <c r="AG96" i="20"/>
  <c r="CZ23" i="20"/>
  <c r="AF96" i="20"/>
  <c r="AD96" i="20"/>
  <c r="AE96" i="20"/>
  <c r="CZ25" i="20"/>
  <c r="CZ22" i="20"/>
  <c r="CZ24" i="20"/>
  <c r="Y97" i="20"/>
  <c r="AC97" i="20"/>
  <c r="DA19" i="20"/>
  <c r="DA17" i="20"/>
  <c r="AB97" i="20"/>
  <c r="Z97" i="20"/>
  <c r="DA20" i="20"/>
  <c r="X97" i="20"/>
  <c r="DA18" i="20"/>
  <c r="AA97" i="20"/>
  <c r="DA16" i="20"/>
  <c r="DA21" i="20"/>
  <c r="DB4" i="20"/>
  <c r="DB3" i="20"/>
  <c r="DB10" i="20"/>
  <c r="L98" i="20"/>
  <c r="P98" i="20"/>
  <c r="T98" i="20"/>
  <c r="W98" i="20"/>
  <c r="DB15" i="20"/>
  <c r="DB13" i="20"/>
  <c r="DB14" i="20"/>
  <c r="M98" i="20"/>
  <c r="Q98" i="20"/>
  <c r="U98" i="20"/>
  <c r="DB11" i="20"/>
  <c r="DB12" i="20"/>
  <c r="DB9" i="20"/>
  <c r="DB5" i="20"/>
  <c r="N98" i="20"/>
  <c r="R98" i="20"/>
  <c r="V98" i="20"/>
  <c r="DB6" i="20"/>
  <c r="O98" i="20"/>
  <c r="DB8" i="20"/>
  <c r="DB7" i="20"/>
  <c r="K98" i="20"/>
  <c r="S98" i="20"/>
  <c r="J99" i="20"/>
  <c r="DC2" i="20"/>
  <c r="CB73" i="20"/>
  <c r="CC72" i="20"/>
  <c r="CA73" i="20"/>
  <c r="CC71" i="20"/>
  <c r="BZ74" i="20"/>
  <c r="CD71" i="20"/>
  <c r="CA74" i="20"/>
  <c r="CD70" i="20"/>
  <c r="CE70" i="20"/>
  <c r="BY75" i="20"/>
  <c r="CE69" i="20"/>
  <c r="BZ75" i="20"/>
  <c r="BY76" i="20"/>
  <c r="BX76" i="20"/>
  <c r="CF69" i="20"/>
  <c r="CF68" i="20"/>
  <c r="CG67" i="20"/>
  <c r="CG68" i="20"/>
  <c r="BX77" i="20"/>
  <c r="BW77" i="20"/>
  <c r="BV78" i="20"/>
  <c r="CH66" i="20"/>
  <c r="BU79" i="20"/>
  <c r="CI65" i="20"/>
  <c r="CJ64" i="20"/>
  <c r="BS80" i="20"/>
  <c r="CJ63" i="20"/>
  <c r="BT80" i="20"/>
  <c r="CK63" i="20"/>
  <c r="BR81" i="20"/>
  <c r="CK62" i="20"/>
  <c r="BS81" i="20"/>
  <c r="CL62" i="20"/>
  <c r="CL61" i="20"/>
  <c r="BQ82" i="20"/>
  <c r="BR82" i="20"/>
  <c r="BP83" i="20"/>
  <c r="BO83" i="20"/>
  <c r="CM59" i="20"/>
  <c r="CM60" i="20"/>
  <c r="BN84" i="20"/>
  <c r="CN58" i="20"/>
  <c r="BO84" i="20"/>
  <c r="CN59" i="20"/>
  <c r="BL85" i="20"/>
  <c r="CO57" i="20"/>
  <c r="BM85" i="20"/>
  <c r="CO56" i="20"/>
  <c r="CP55" i="20"/>
  <c r="CP56" i="20"/>
  <c r="BL86" i="20"/>
  <c r="BK86" i="20"/>
  <c r="CQ53" i="20"/>
  <c r="BI87" i="20"/>
  <c r="CQ54" i="20"/>
  <c r="BJ87" i="20"/>
  <c r="BH88" i="20"/>
  <c r="CR52" i="20"/>
  <c r="BI88" i="20"/>
  <c r="CR53" i="20"/>
  <c r="CS50" i="20"/>
  <c r="BF89" i="20"/>
  <c r="BG89" i="20"/>
  <c r="CS51" i="20"/>
  <c r="CT49" i="20"/>
  <c r="BD90" i="20"/>
  <c r="BE90" i="20"/>
  <c r="CT48" i="20"/>
  <c r="CU47" i="20"/>
  <c r="BC91" i="20"/>
  <c r="CU46" i="20"/>
  <c r="BB91" i="20"/>
  <c r="BA92" i="20"/>
  <c r="CV44" i="20"/>
  <c r="AZ92" i="20"/>
  <c r="CV45" i="20"/>
  <c r="AW93" i="20"/>
  <c r="CW42" i="20"/>
  <c r="AX93" i="20"/>
  <c r="CW43" i="20"/>
  <c r="AY93" i="20"/>
  <c r="CW41" i="20"/>
  <c r="CX40" i="20"/>
  <c r="AV94" i="20"/>
  <c r="AU94" i="20"/>
  <c r="CX41" i="20"/>
  <c r="AW94" i="20"/>
  <c r="CX39" i="20"/>
  <c r="AS95" i="20"/>
  <c r="CY36" i="20"/>
  <c r="AT95" i="20"/>
  <c r="CY37" i="20"/>
  <c r="AR95" i="20"/>
  <c r="CY38" i="20"/>
  <c r="CZ36" i="20"/>
  <c r="AR96" i="20"/>
  <c r="AP96" i="20"/>
  <c r="CZ35" i="20"/>
  <c r="CZ34" i="20"/>
  <c r="AQ96" i="20"/>
  <c r="AO97" i="20"/>
  <c r="DA30" i="20"/>
  <c r="AN97" i="20"/>
  <c r="AL97" i="20"/>
  <c r="DA31" i="20"/>
  <c r="DA33" i="20"/>
  <c r="AM97" i="20"/>
  <c r="DA32" i="20"/>
  <c r="DB30" i="20"/>
  <c r="AJ98" i="20"/>
  <c r="DB29" i="20"/>
  <c r="AK98" i="20"/>
  <c r="DB27" i="20"/>
  <c r="DB28" i="20"/>
  <c r="AL98" i="20"/>
  <c r="AI98" i="20"/>
  <c r="AG99" i="20"/>
  <c r="DC24" i="20"/>
  <c r="DC23" i="20"/>
  <c r="AD99" i="20"/>
  <c r="AH99" i="20"/>
  <c r="DC25" i="20"/>
  <c r="AE99" i="20"/>
  <c r="DC26" i="20"/>
  <c r="AF99" i="20"/>
  <c r="DC22" i="20"/>
  <c r="DD21" i="20"/>
  <c r="DD20" i="20"/>
  <c r="AB100" i="20"/>
  <c r="DD17" i="20"/>
  <c r="DD19" i="20"/>
  <c r="Y100" i="20"/>
  <c r="AC100" i="20"/>
  <c r="DD18" i="20"/>
  <c r="Z100" i="20"/>
  <c r="AA100" i="20"/>
  <c r="M101" i="20"/>
  <c r="Q101" i="20"/>
  <c r="U101" i="20"/>
  <c r="DE10" i="20"/>
  <c r="DE8" i="20"/>
  <c r="DE7" i="20"/>
  <c r="DE6" i="20"/>
  <c r="N101" i="20"/>
  <c r="R101" i="20"/>
  <c r="V101" i="20"/>
  <c r="DE5" i="20"/>
  <c r="DE4" i="20"/>
  <c r="DE3" i="20"/>
  <c r="K101" i="20"/>
  <c r="O101" i="20"/>
  <c r="S101" i="20"/>
  <c r="W101" i="20"/>
  <c r="DE15" i="20"/>
  <c r="DE16" i="20"/>
  <c r="DE9" i="20"/>
  <c r="L101" i="20"/>
  <c r="P101" i="20"/>
  <c r="T101" i="20"/>
  <c r="X101" i="20"/>
  <c r="DE14" i="20"/>
  <c r="DE11" i="20"/>
  <c r="DE12" i="20"/>
  <c r="DE13" i="20"/>
  <c r="DF2" i="20"/>
  <c r="J102" i="20"/>
  <c r="H86" i="20" l="1"/>
  <c r="H85" i="20"/>
  <c r="CA72" i="20"/>
  <c r="CB71" i="20"/>
  <c r="CB72" i="20"/>
  <c r="CC70" i="20"/>
  <c r="BZ73" i="20"/>
  <c r="BY74" i="20"/>
  <c r="CD69" i="20"/>
  <c r="BX75" i="20"/>
  <c r="CE68" i="20"/>
  <c r="CF67" i="20"/>
  <c r="BW76" i="20"/>
  <c r="CG66" i="20"/>
  <c r="BV77" i="20"/>
  <c r="CH65" i="20"/>
  <c r="BT78" i="20"/>
  <c r="CH64" i="20"/>
  <c r="BU78" i="20"/>
  <c r="BT79" i="20"/>
  <c r="CI64" i="20"/>
  <c r="BS79" i="20"/>
  <c r="CI63" i="20"/>
  <c r="BR80" i="20"/>
  <c r="CJ62" i="20"/>
  <c r="BQ81" i="20"/>
  <c r="CK61" i="20"/>
  <c r="BP81" i="20"/>
  <c r="CK60" i="20"/>
  <c r="CL59" i="20"/>
  <c r="BP82" i="20"/>
  <c r="CL60" i="20"/>
  <c r="BO82" i="20"/>
  <c r="CM58" i="20"/>
  <c r="BN83" i="20"/>
  <c r="BM84" i="20"/>
  <c r="CN56" i="20"/>
  <c r="CN57" i="20"/>
  <c r="BL84" i="20"/>
  <c r="CO55" i="20"/>
  <c r="BK85" i="20"/>
  <c r="BI86" i="20"/>
  <c r="CP54" i="20"/>
  <c r="CP53" i="20"/>
  <c r="BJ86" i="20"/>
  <c r="BH87" i="20"/>
  <c r="CQ52" i="20"/>
  <c r="BG87" i="20"/>
  <c r="CQ51" i="20"/>
  <c r="CR50" i="20"/>
  <c r="BE88" i="20"/>
  <c r="BG88" i="20"/>
  <c r="CR51" i="20"/>
  <c r="BF88" i="20"/>
  <c r="CR49" i="20"/>
  <c r="BE89" i="20"/>
  <c r="CS48" i="20"/>
  <c r="BD89" i="20"/>
  <c r="CS49" i="20"/>
  <c r="BC90" i="20"/>
  <c r="CT47" i="20"/>
  <c r="CT46" i="20"/>
  <c r="BB90" i="20"/>
  <c r="AZ91" i="20"/>
  <c r="CU44" i="20"/>
  <c r="CU45" i="20"/>
  <c r="BA91" i="20"/>
  <c r="AW92" i="20"/>
  <c r="CV41" i="20"/>
  <c r="AX92" i="20"/>
  <c r="CV42" i="20"/>
  <c r="AY92" i="20"/>
  <c r="CV43" i="20"/>
  <c r="CW39" i="20"/>
  <c r="AV93" i="20"/>
  <c r="AU93" i="20"/>
  <c r="CW40" i="20"/>
  <c r="AR94" i="20"/>
  <c r="CX36" i="20"/>
  <c r="AS94" i="20"/>
  <c r="CX38" i="20"/>
  <c r="CX37" i="20"/>
  <c r="AT94" i="20"/>
  <c r="AO95" i="20"/>
  <c r="CY35" i="20"/>
  <c r="CY34" i="20"/>
  <c r="AP95" i="20"/>
  <c r="AQ95" i="20"/>
  <c r="CY33" i="20"/>
  <c r="AO96" i="20"/>
  <c r="CZ33" i="20"/>
  <c r="CZ30" i="20"/>
  <c r="AL96" i="20"/>
  <c r="CZ32" i="20"/>
  <c r="AM96" i="20"/>
  <c r="CZ31" i="20"/>
  <c r="AN96" i="20"/>
  <c r="AK97" i="20"/>
  <c r="AJ97" i="20"/>
  <c r="DA28" i="20"/>
  <c r="AI97" i="20"/>
  <c r="DA29" i="20"/>
  <c r="DA27" i="20"/>
  <c r="DB22" i="20"/>
  <c r="AF98" i="20"/>
  <c r="DB26" i="20"/>
  <c r="AG98" i="20"/>
  <c r="AE98" i="20"/>
  <c r="DB25" i="20"/>
  <c r="AD98" i="20"/>
  <c r="AH98" i="20"/>
  <c r="DB23" i="20"/>
  <c r="DB24" i="20"/>
  <c r="Y99" i="20"/>
  <c r="AC99" i="20"/>
  <c r="DC18" i="20"/>
  <c r="Z99" i="20"/>
  <c r="DC20" i="20"/>
  <c r="AA99" i="20"/>
  <c r="DC16" i="20"/>
  <c r="DC21" i="20"/>
  <c r="X99" i="20"/>
  <c r="AB99" i="20"/>
  <c r="DC17" i="20"/>
  <c r="DC19" i="20"/>
  <c r="DD6" i="20"/>
  <c r="DD10" i="20"/>
  <c r="DD8" i="20"/>
  <c r="DD12" i="20"/>
  <c r="L100" i="20"/>
  <c r="P100" i="20"/>
  <c r="T100" i="20"/>
  <c r="X100" i="20"/>
  <c r="DD3" i="20"/>
  <c r="DD5" i="20"/>
  <c r="DD4" i="20"/>
  <c r="DD16" i="20"/>
  <c r="M100" i="20"/>
  <c r="Q100" i="20"/>
  <c r="U100" i="20"/>
  <c r="DD13" i="20"/>
  <c r="DD15" i="20"/>
  <c r="N100" i="20"/>
  <c r="R100" i="20"/>
  <c r="V100" i="20"/>
  <c r="DD9" i="20"/>
  <c r="DD14" i="20"/>
  <c r="DD11" i="20"/>
  <c r="DD7" i="20"/>
  <c r="K100" i="20"/>
  <c r="O100" i="20"/>
  <c r="S100" i="20"/>
  <c r="W100" i="20"/>
  <c r="J101" i="20"/>
  <c r="DE2" i="20"/>
  <c r="CC74" i="20"/>
  <c r="CD74" i="20"/>
  <c r="CD73" i="20"/>
  <c r="CB75" i="20"/>
  <c r="CC75" i="20"/>
  <c r="CE73" i="20"/>
  <c r="CE72" i="20"/>
  <c r="CF71" i="20"/>
  <c r="CF72" i="20"/>
  <c r="CA76" i="20"/>
  <c r="CB76" i="20"/>
  <c r="CG71" i="20"/>
  <c r="CA77" i="20"/>
  <c r="CG70" i="20"/>
  <c r="BZ77" i="20"/>
  <c r="CH69" i="20"/>
  <c r="BZ78" i="20"/>
  <c r="BY78" i="20"/>
  <c r="CH70" i="20"/>
  <c r="CI68" i="20"/>
  <c r="BX79" i="20"/>
  <c r="CJ67" i="20"/>
  <c r="BW80" i="20"/>
  <c r="BU81" i="20"/>
  <c r="BV81" i="20"/>
  <c r="CK66" i="20"/>
  <c r="CK65" i="20"/>
  <c r="BT82" i="20"/>
  <c r="CL65" i="20"/>
  <c r="BU82" i="20"/>
  <c r="CL64" i="20"/>
  <c r="CM63" i="20"/>
  <c r="BS83" i="20"/>
  <c r="BQ84" i="20"/>
  <c r="BR84" i="20"/>
  <c r="CN61" i="20"/>
  <c r="CN62" i="20"/>
  <c r="BP85" i="20"/>
  <c r="BQ85" i="20"/>
  <c r="CO60" i="20"/>
  <c r="CO61" i="20"/>
  <c r="BO86" i="20"/>
  <c r="CP59" i="20"/>
  <c r="CQ57" i="20"/>
  <c r="CQ58" i="20"/>
  <c r="BM87" i="20"/>
  <c r="BN87" i="20"/>
  <c r="BL88" i="20"/>
  <c r="CR56" i="20"/>
  <c r="CR55" i="20"/>
  <c r="BK88" i="20"/>
  <c r="CS54" i="20"/>
  <c r="BJ89" i="20"/>
  <c r="CS55" i="20"/>
  <c r="BK89" i="20"/>
  <c r="BH90" i="20"/>
  <c r="BI90" i="20"/>
  <c r="CT52" i="20"/>
  <c r="CT53" i="20"/>
  <c r="CU50" i="20"/>
  <c r="BG91" i="20"/>
  <c r="CU51" i="20"/>
  <c r="BF91" i="20"/>
  <c r="BE92" i="20"/>
  <c r="CV48" i="20"/>
  <c r="BF92" i="20"/>
  <c r="CV49" i="20"/>
  <c r="BD92" i="20"/>
  <c r="CV50" i="20"/>
  <c r="CW48" i="20"/>
  <c r="BB93" i="20"/>
  <c r="BD93" i="20"/>
  <c r="BC93" i="20"/>
  <c r="CW47" i="20"/>
  <c r="CW46" i="20"/>
  <c r="CX45" i="20"/>
  <c r="AZ94" i="20"/>
  <c r="BA94" i="20"/>
  <c r="CX44" i="20"/>
  <c r="CX46" i="20"/>
  <c r="BB94" i="20"/>
  <c r="AX95" i="20"/>
  <c r="AY95" i="20"/>
  <c r="CY42" i="20"/>
  <c r="CY43" i="20"/>
  <c r="AW96" i="20"/>
  <c r="CZ39" i="20"/>
  <c r="AV96" i="20"/>
  <c r="AU96" i="20"/>
  <c r="CZ41" i="20"/>
  <c r="CZ40" i="20"/>
  <c r="AS97" i="20"/>
  <c r="AT97" i="20"/>
  <c r="DA39" i="20"/>
  <c r="DA37" i="20"/>
  <c r="AU97" i="20"/>
  <c r="DA38" i="20"/>
  <c r="DB35" i="20"/>
  <c r="DB36" i="20"/>
  <c r="AR98" i="20"/>
  <c r="AQ98" i="20"/>
  <c r="AP98" i="20"/>
  <c r="DB34" i="20"/>
  <c r="AO99" i="20"/>
  <c r="AM99" i="20"/>
  <c r="DC32" i="20"/>
  <c r="AN99" i="20"/>
  <c r="DC33" i="20"/>
  <c r="DC31" i="20"/>
  <c r="DD28" i="20"/>
  <c r="AJ100" i="20"/>
  <c r="AK100" i="20"/>
  <c r="DD29" i="20"/>
  <c r="AL100" i="20"/>
  <c r="DD30" i="20"/>
  <c r="DD27" i="20"/>
  <c r="AI100" i="20"/>
  <c r="AG101" i="20"/>
  <c r="DE26" i="20"/>
  <c r="DE23" i="20"/>
  <c r="DE24" i="20"/>
  <c r="AH101" i="20"/>
  <c r="AE101" i="20"/>
  <c r="DE25" i="20"/>
  <c r="AF101" i="20"/>
  <c r="DF21" i="20"/>
  <c r="AB102" i="20"/>
  <c r="DF17" i="20"/>
  <c r="DF18" i="20"/>
  <c r="Y102" i="20"/>
  <c r="AC102" i="20"/>
  <c r="DF20" i="20"/>
  <c r="Z102" i="20"/>
  <c r="AD102" i="20"/>
  <c r="DF19" i="20"/>
  <c r="DF22" i="20"/>
  <c r="AA102" i="20"/>
  <c r="L103" i="20"/>
  <c r="P103" i="20"/>
  <c r="T103" i="20"/>
  <c r="X103" i="20"/>
  <c r="DG16" i="20"/>
  <c r="DG9" i="20"/>
  <c r="DG5" i="20"/>
  <c r="DG11" i="20"/>
  <c r="M103" i="20"/>
  <c r="Q103" i="20"/>
  <c r="U103" i="20"/>
  <c r="DG12" i="20"/>
  <c r="DG6" i="20"/>
  <c r="DG4" i="20"/>
  <c r="N103" i="20"/>
  <c r="R103" i="20"/>
  <c r="V103" i="20"/>
  <c r="DG7" i="20"/>
  <c r="DG3" i="20"/>
  <c r="DG14" i="20"/>
  <c r="DG8" i="20"/>
  <c r="K103" i="20"/>
  <c r="O103" i="20"/>
  <c r="S103" i="20"/>
  <c r="W103" i="20"/>
  <c r="DG13" i="20"/>
  <c r="DG10" i="20"/>
  <c r="DG15" i="20"/>
  <c r="J104" i="20"/>
  <c r="DH2" i="20"/>
  <c r="H88" i="20" l="1"/>
  <c r="H87" i="20"/>
  <c r="CE75" i="20"/>
  <c r="CF74" i="20"/>
  <c r="CD76" i="20"/>
  <c r="CE76" i="20"/>
  <c r="CF75" i="20"/>
  <c r="CC77" i="20"/>
  <c r="CG73" i="20"/>
  <c r="CG74" i="20"/>
  <c r="CD77" i="20"/>
  <c r="CB78" i="20"/>
  <c r="CH72" i="20"/>
  <c r="CA79" i="20"/>
  <c r="CI71" i="20"/>
  <c r="BZ80" i="20"/>
  <c r="CJ70" i="20"/>
  <c r="BY81" i="20"/>
  <c r="CK69" i="20"/>
  <c r="BX82" i="20"/>
  <c r="CL67" i="20"/>
  <c r="CL68" i="20"/>
  <c r="BW82" i="20"/>
  <c r="CM66" i="20"/>
  <c r="CM67" i="20"/>
  <c r="BV83" i="20"/>
  <c r="BW83" i="20"/>
  <c r="BU84" i="20"/>
  <c r="CN65" i="20"/>
  <c r="BT85" i="20"/>
  <c r="CO64" i="20"/>
  <c r="CO63" i="20"/>
  <c r="BS85" i="20"/>
  <c r="BR86" i="20"/>
  <c r="CP63" i="20"/>
  <c r="BS86" i="20"/>
  <c r="CP62" i="20"/>
  <c r="CQ61" i="20"/>
  <c r="BQ87" i="20"/>
  <c r="BP88" i="20"/>
  <c r="BO88" i="20"/>
  <c r="CR59" i="20"/>
  <c r="CR60" i="20"/>
  <c r="CS58" i="20"/>
  <c r="BN89" i="20"/>
  <c r="BL90" i="20"/>
  <c r="CT56" i="20"/>
  <c r="BM90" i="20"/>
  <c r="CT57" i="20"/>
  <c r="BK91" i="20"/>
  <c r="CU55" i="20"/>
  <c r="CU54" i="20"/>
  <c r="BJ91" i="20"/>
  <c r="BI92" i="20"/>
  <c r="BJ92" i="20"/>
  <c r="CV53" i="20"/>
  <c r="CV54" i="20"/>
  <c r="BH93" i="20"/>
  <c r="CW52" i="20"/>
  <c r="CW51" i="20"/>
  <c r="BG93" i="20"/>
  <c r="CX50" i="20"/>
  <c r="CX49" i="20"/>
  <c r="BE94" i="20"/>
  <c r="BF94" i="20"/>
  <c r="CY48" i="20"/>
  <c r="CY47" i="20"/>
  <c r="BC95" i="20"/>
  <c r="BD95" i="20"/>
  <c r="BA96" i="20"/>
  <c r="CZ46" i="20"/>
  <c r="BB96" i="20"/>
  <c r="CZ45" i="20"/>
  <c r="DA44" i="20"/>
  <c r="AX97" i="20"/>
  <c r="DA42" i="20"/>
  <c r="AY97" i="20"/>
  <c r="DA43" i="20"/>
  <c r="AZ97" i="20"/>
  <c r="AV98" i="20"/>
  <c r="AW98" i="20"/>
  <c r="DB41" i="20"/>
  <c r="AX98" i="20"/>
  <c r="DB40" i="20"/>
  <c r="DB42" i="20"/>
  <c r="AS99" i="20"/>
  <c r="AT99" i="20"/>
  <c r="AU99" i="20"/>
  <c r="DC37" i="20"/>
  <c r="DC39" i="20"/>
  <c r="DC38" i="20"/>
  <c r="AR100" i="20"/>
  <c r="DD35" i="20"/>
  <c r="DD36" i="20"/>
  <c r="DD34" i="20"/>
  <c r="AP100" i="20"/>
  <c r="AQ100" i="20"/>
  <c r="AO101" i="20"/>
  <c r="DE33" i="20"/>
  <c r="AM101" i="20"/>
  <c r="DE31" i="20"/>
  <c r="DE32" i="20"/>
  <c r="AN101" i="20"/>
  <c r="DF28" i="20"/>
  <c r="AJ102" i="20"/>
  <c r="DF27" i="20"/>
  <c r="DF30" i="20"/>
  <c r="AK102" i="20"/>
  <c r="DF29" i="20"/>
  <c r="AL102" i="20"/>
  <c r="AI102" i="20"/>
  <c r="AF103" i="20"/>
  <c r="DG25" i="20"/>
  <c r="DG23" i="20"/>
  <c r="AG103" i="20"/>
  <c r="AH103" i="20"/>
  <c r="DG24" i="20"/>
  <c r="AE103" i="20"/>
  <c r="DG26" i="20"/>
  <c r="DH22" i="20"/>
  <c r="AB104" i="20"/>
  <c r="DH18" i="20"/>
  <c r="DH20" i="20"/>
  <c r="DH19" i="20"/>
  <c r="Y104" i="20"/>
  <c r="AC104" i="20"/>
  <c r="DH21" i="20"/>
  <c r="Z104" i="20"/>
  <c r="AD104" i="20"/>
  <c r="DH17" i="20"/>
  <c r="AA104" i="20"/>
  <c r="M105" i="20"/>
  <c r="Q105" i="20"/>
  <c r="U105" i="20"/>
  <c r="DI5" i="20"/>
  <c r="DI15" i="20"/>
  <c r="DI16" i="20"/>
  <c r="DI6" i="20"/>
  <c r="N105" i="20"/>
  <c r="R105" i="20"/>
  <c r="V105" i="20"/>
  <c r="DI11" i="20"/>
  <c r="DI12" i="20"/>
  <c r="DI9" i="20"/>
  <c r="K105" i="20"/>
  <c r="O105" i="20"/>
  <c r="S105" i="20"/>
  <c r="W105" i="20"/>
  <c r="DI14" i="20"/>
  <c r="DI8" i="20"/>
  <c r="DI7" i="20"/>
  <c r="DI13" i="20"/>
  <c r="DI3" i="20"/>
  <c r="L105" i="20"/>
  <c r="P105" i="20"/>
  <c r="T105" i="20"/>
  <c r="X105" i="20"/>
  <c r="DI10" i="20"/>
  <c r="DI4" i="20"/>
  <c r="J106" i="20"/>
  <c r="DJ2" i="20"/>
  <c r="CC73" i="20"/>
  <c r="CB74" i="20"/>
  <c r="CD72" i="20"/>
  <c r="CE71" i="20"/>
  <c r="CA75" i="20"/>
  <c r="BZ76" i="20"/>
  <c r="CF70" i="20"/>
  <c r="BY77" i="20"/>
  <c r="CG69" i="20"/>
  <c r="CH68" i="20"/>
  <c r="BW78" i="20"/>
  <c r="BX78" i="20"/>
  <c r="CH67" i="20"/>
  <c r="BV79" i="20"/>
  <c r="CI67" i="20"/>
  <c r="CI66" i="20"/>
  <c r="BW79" i="20"/>
  <c r="BU80" i="20"/>
  <c r="BV80" i="20"/>
  <c r="CJ66" i="20"/>
  <c r="CJ65" i="20"/>
  <c r="BT81" i="20"/>
  <c r="CK64" i="20"/>
  <c r="CL63" i="20"/>
  <c r="BS82" i="20"/>
  <c r="CM62" i="20"/>
  <c r="BQ83" i="20"/>
  <c r="BR83" i="20"/>
  <c r="CM61" i="20"/>
  <c r="BP84" i="20"/>
  <c r="CN60" i="20"/>
  <c r="CO59" i="20"/>
  <c r="CO58" i="20"/>
  <c r="BO85" i="20"/>
  <c r="BN85" i="20"/>
  <c r="BM86" i="20"/>
  <c r="CP58" i="20"/>
  <c r="BN86" i="20"/>
  <c r="CP57" i="20"/>
  <c r="CQ56" i="20"/>
  <c r="BL87" i="20"/>
  <c r="BK87" i="20"/>
  <c r="CQ55" i="20"/>
  <c r="BJ88" i="20"/>
  <c r="CR54" i="20"/>
  <c r="BI89" i="20"/>
  <c r="BH89" i="20"/>
  <c r="H89" i="20" s="1"/>
  <c r="CS52" i="20"/>
  <c r="CS53" i="20"/>
  <c r="CT51" i="20"/>
  <c r="CT50" i="20"/>
  <c r="BF90" i="20"/>
  <c r="BG90" i="20"/>
  <c r="CU49" i="20"/>
  <c r="BD91" i="20"/>
  <c r="CU48" i="20"/>
  <c r="BE91" i="20"/>
  <c r="CV46" i="20"/>
  <c r="BB92" i="20"/>
  <c r="BC92" i="20"/>
  <c r="CV47" i="20"/>
  <c r="BA93" i="20"/>
  <c r="CW45" i="20"/>
  <c r="CW44" i="20"/>
  <c r="AZ93" i="20"/>
  <c r="CX42" i="20"/>
  <c r="CX43" i="20"/>
  <c r="AY94" i="20"/>
  <c r="AX94" i="20"/>
  <c r="AW95" i="20"/>
  <c r="CY41" i="20"/>
  <c r="AV95" i="20"/>
  <c r="AU95" i="20"/>
  <c r="CY40" i="20"/>
  <c r="CY39" i="20"/>
  <c r="AS96" i="20"/>
  <c r="AT96" i="20"/>
  <c r="CZ38" i="20"/>
  <c r="CZ37" i="20"/>
  <c r="DA35" i="20"/>
  <c r="AP97" i="20"/>
  <c r="DA36" i="20"/>
  <c r="AQ97" i="20"/>
  <c r="AR97" i="20"/>
  <c r="DA34" i="20"/>
  <c r="DB33" i="20"/>
  <c r="AN98" i="20"/>
  <c r="DB31" i="20"/>
  <c r="DB32" i="20"/>
  <c r="AO98" i="20"/>
  <c r="AM98" i="20"/>
  <c r="AK99" i="20"/>
  <c r="DC29" i="20"/>
  <c r="DC27" i="20"/>
  <c r="AL99" i="20"/>
  <c r="DC30" i="20"/>
  <c r="AI99" i="20"/>
  <c r="AJ99" i="20"/>
  <c r="DC28" i="20"/>
  <c r="DD26" i="20"/>
  <c r="DD23" i="20"/>
  <c r="AF100" i="20"/>
  <c r="DD22" i="20"/>
  <c r="AG100" i="20"/>
  <c r="AD100" i="20"/>
  <c r="AH100" i="20"/>
  <c r="DD25" i="20"/>
  <c r="DD24" i="20"/>
  <c r="AE100" i="20"/>
  <c r="Y101" i="20"/>
  <c r="AC101" i="20"/>
  <c r="DE21" i="20"/>
  <c r="Z101" i="20"/>
  <c r="AD101" i="20"/>
  <c r="DE22" i="20"/>
  <c r="DE19" i="20"/>
  <c r="DE20" i="20"/>
  <c r="AA101" i="20"/>
  <c r="DE18" i="20"/>
  <c r="AB101" i="20"/>
  <c r="DE17" i="20"/>
  <c r="DF15" i="20"/>
  <c r="DF12" i="20"/>
  <c r="DF6" i="20"/>
  <c r="DF14" i="20"/>
  <c r="L102" i="20"/>
  <c r="P102" i="20"/>
  <c r="T102" i="20"/>
  <c r="X102" i="20"/>
  <c r="DF11" i="20"/>
  <c r="DF7" i="20"/>
  <c r="DF3" i="20"/>
  <c r="M102" i="20"/>
  <c r="Q102" i="20"/>
  <c r="U102" i="20"/>
  <c r="DF8" i="20"/>
  <c r="DF13" i="20"/>
  <c r="DF5" i="20"/>
  <c r="N102" i="20"/>
  <c r="R102" i="20"/>
  <c r="V102" i="20"/>
  <c r="DF4" i="20"/>
  <c r="DF16" i="20"/>
  <c r="DF9" i="20"/>
  <c r="DF10" i="20"/>
  <c r="K102" i="20"/>
  <c r="O102" i="20"/>
  <c r="S102" i="20"/>
  <c r="W102" i="20"/>
  <c r="J103" i="20"/>
  <c r="DG2" i="20"/>
  <c r="H90" i="20" l="1"/>
  <c r="CD75" i="20"/>
  <c r="CE74" i="20"/>
  <c r="CC76" i="20"/>
  <c r="CF73" i="20"/>
  <c r="CB77" i="20"/>
  <c r="CG72" i="20"/>
  <c r="CA78" i="20"/>
  <c r="CH71" i="20"/>
  <c r="BY79" i="20"/>
  <c r="BZ79" i="20"/>
  <c r="CI69" i="20"/>
  <c r="CI70" i="20"/>
  <c r="BY80" i="20"/>
  <c r="CJ68" i="20"/>
  <c r="CJ69" i="20"/>
  <c r="BX80" i="20"/>
  <c r="CK67" i="20"/>
  <c r="CK68" i="20"/>
  <c r="BW81" i="20"/>
  <c r="BX81" i="20"/>
  <c r="CL66" i="20"/>
  <c r="BV82" i="20"/>
  <c r="BT83" i="20"/>
  <c r="BU83" i="20"/>
  <c r="CM65" i="20"/>
  <c r="CM64" i="20"/>
  <c r="CN63" i="20"/>
  <c r="CN64" i="20"/>
  <c r="BS84" i="20"/>
  <c r="BT84" i="20"/>
  <c r="BR85" i="20"/>
  <c r="CO62" i="20"/>
  <c r="BQ86" i="20"/>
  <c r="CP60" i="20"/>
  <c r="BP86" i="20"/>
  <c r="CP61" i="20"/>
  <c r="BP87" i="20"/>
  <c r="CQ59" i="20"/>
  <c r="CQ60" i="20"/>
  <c r="BO87" i="20"/>
  <c r="CR57" i="20"/>
  <c r="BM88" i="20"/>
  <c r="BN88" i="20"/>
  <c r="CR58" i="20"/>
  <c r="BM89" i="20"/>
  <c r="BL89" i="20"/>
  <c r="CS57" i="20"/>
  <c r="CS56" i="20"/>
  <c r="CT55" i="20"/>
  <c r="CT54" i="20"/>
  <c r="BK90" i="20"/>
  <c r="BJ90" i="20"/>
  <c r="CU53" i="20"/>
  <c r="CU52" i="20"/>
  <c r="BH91" i="20"/>
  <c r="H91" i="20" s="1"/>
  <c r="BI91" i="20"/>
  <c r="BH92" i="20"/>
  <c r="CV51" i="20"/>
  <c r="BG92" i="20"/>
  <c r="CV52" i="20"/>
  <c r="BE93" i="20"/>
  <c r="CW49" i="20"/>
  <c r="BF93" i="20"/>
  <c r="CW50" i="20"/>
  <c r="CX47" i="20"/>
  <c r="BD94" i="20"/>
  <c r="CX48" i="20"/>
  <c r="BC94" i="20"/>
  <c r="BA95" i="20"/>
  <c r="BB95" i="20"/>
  <c r="CY46" i="20"/>
  <c r="AZ95" i="20"/>
  <c r="CY45" i="20"/>
  <c r="CY44" i="20"/>
  <c r="CZ44" i="20"/>
  <c r="AX96" i="20"/>
  <c r="CZ42" i="20"/>
  <c r="AY96" i="20"/>
  <c r="AZ96" i="20"/>
  <c r="CZ43" i="20"/>
  <c r="AW97" i="20"/>
  <c r="DA40" i="20"/>
  <c r="DA41" i="20"/>
  <c r="AV97" i="20"/>
  <c r="AS98" i="20"/>
  <c r="AU98" i="20"/>
  <c r="AT98" i="20"/>
  <c r="DB37" i="20"/>
  <c r="DB39" i="20"/>
  <c r="DB38" i="20"/>
  <c r="DC34" i="20"/>
  <c r="AP99" i="20"/>
  <c r="DC36" i="20"/>
  <c r="DC35" i="20"/>
  <c r="AQ99" i="20"/>
  <c r="AR99" i="20"/>
  <c r="AN100" i="20"/>
  <c r="DD33" i="20"/>
  <c r="AO100" i="20"/>
  <c r="DD31" i="20"/>
  <c r="DD32" i="20"/>
  <c r="AM100" i="20"/>
  <c r="AK101" i="20"/>
  <c r="AL101" i="20"/>
  <c r="AI101" i="20"/>
  <c r="DE29" i="20"/>
  <c r="AJ101" i="20"/>
  <c r="DE30" i="20"/>
  <c r="DE27" i="20"/>
  <c r="DE28" i="20"/>
  <c r="AF102" i="20"/>
  <c r="DF24" i="20"/>
  <c r="AG102" i="20"/>
  <c r="DF23" i="20"/>
  <c r="DF26" i="20"/>
  <c r="AH102" i="20"/>
  <c r="DF25" i="20"/>
  <c r="AE102" i="20"/>
  <c r="AB103" i="20"/>
  <c r="DG22" i="20"/>
  <c r="Y103" i="20"/>
  <c r="AC103" i="20"/>
  <c r="DG21" i="20"/>
  <c r="DG18" i="20"/>
  <c r="DG19" i="20"/>
  <c r="Z103" i="20"/>
  <c r="AD103" i="20"/>
  <c r="DG17" i="20"/>
  <c r="AA103" i="20"/>
  <c r="DG20" i="20"/>
  <c r="DH13" i="20"/>
  <c r="DH5" i="20"/>
  <c r="DH8" i="20"/>
  <c r="DH16" i="20"/>
  <c r="L104" i="20"/>
  <c r="P104" i="20"/>
  <c r="T104" i="20"/>
  <c r="X104" i="20"/>
  <c r="DH9" i="20"/>
  <c r="DH4" i="20"/>
  <c r="DH7" i="20"/>
  <c r="M104" i="20"/>
  <c r="Q104" i="20"/>
  <c r="U104" i="20"/>
  <c r="DH6" i="20"/>
  <c r="DH14" i="20"/>
  <c r="DH15" i="20"/>
  <c r="N104" i="20"/>
  <c r="R104" i="20"/>
  <c r="V104" i="20"/>
  <c r="DH3" i="20"/>
  <c r="DH10" i="20"/>
  <c r="DH11" i="20"/>
  <c r="DH12" i="20"/>
  <c r="K104" i="20"/>
  <c r="O104" i="20"/>
  <c r="S104" i="20"/>
  <c r="W104" i="20"/>
  <c r="DI2" i="20"/>
  <c r="J105" i="20"/>
  <c r="CF77" i="20"/>
  <c r="CG76" i="20"/>
  <c r="CE78" i="20"/>
  <c r="CH75" i="20"/>
  <c r="CD79" i="20"/>
  <c r="CI74" i="20"/>
  <c r="CC80" i="20"/>
  <c r="CJ73" i="20"/>
  <c r="CB81" i="20"/>
  <c r="CK72" i="20"/>
  <c r="CL71" i="20"/>
  <c r="CA82" i="20"/>
  <c r="BY83" i="20"/>
  <c r="CM70" i="20"/>
  <c r="BZ83" i="20"/>
  <c r="CM69" i="20"/>
  <c r="BY84" i="20"/>
  <c r="CN69" i="20"/>
  <c r="CN68" i="20"/>
  <c r="BX84" i="20"/>
  <c r="CO67" i="20"/>
  <c r="BW85" i="20"/>
  <c r="BV86" i="20"/>
  <c r="CP66" i="20"/>
  <c r="BT87" i="20"/>
  <c r="CQ65" i="20"/>
  <c r="BU87" i="20"/>
  <c r="CQ64" i="20"/>
  <c r="CR63" i="20"/>
  <c r="BS88" i="20"/>
  <c r="BQ89" i="20"/>
  <c r="BR89" i="20"/>
  <c r="CS61" i="20"/>
  <c r="CS62" i="20"/>
  <c r="BP90" i="20"/>
  <c r="CT60" i="20"/>
  <c r="BQ90" i="20"/>
  <c r="CT61" i="20"/>
  <c r="CU59" i="20"/>
  <c r="BO91" i="20"/>
  <c r="BN91" i="20"/>
  <c r="CU58" i="20"/>
  <c r="BM92" i="20"/>
  <c r="CV57" i="20"/>
  <c r="BN92" i="20"/>
  <c r="CV58" i="20"/>
  <c r="CW55" i="20"/>
  <c r="BK93" i="20"/>
  <c r="CW56" i="20"/>
  <c r="BL93" i="20"/>
  <c r="CX54" i="20"/>
  <c r="BI94" i="20"/>
  <c r="CX53" i="20"/>
  <c r="BJ94" i="20"/>
  <c r="CY52" i="20"/>
  <c r="CY51" i="20"/>
  <c r="BH95" i="20"/>
  <c r="BG95" i="20"/>
  <c r="BE96" i="20"/>
  <c r="CZ49" i="20"/>
  <c r="CZ50" i="20"/>
  <c r="BF96" i="20"/>
  <c r="BE97" i="20"/>
  <c r="BD97" i="20"/>
  <c r="DA49" i="20"/>
  <c r="DA47" i="20"/>
  <c r="BC97" i="20"/>
  <c r="DA48" i="20"/>
  <c r="DB45" i="20"/>
  <c r="BA98" i="20"/>
  <c r="DB46" i="20"/>
  <c r="BB98" i="20"/>
  <c r="DC43" i="20"/>
  <c r="AY99" i="20"/>
  <c r="AZ99" i="20"/>
  <c r="DC44" i="20"/>
  <c r="DD42" i="20"/>
  <c r="DD40" i="20"/>
  <c r="AV100" i="20"/>
  <c r="AW100" i="20"/>
  <c r="AX100" i="20"/>
  <c r="DD41" i="20"/>
  <c r="AS101" i="20"/>
  <c r="DE39" i="20"/>
  <c r="AT101" i="20"/>
  <c r="DE38" i="20"/>
  <c r="DE37" i="20"/>
  <c r="AU101" i="20"/>
  <c r="DF37" i="20"/>
  <c r="AR102" i="20"/>
  <c r="AS102" i="20"/>
  <c r="DF36" i="20"/>
  <c r="DF35" i="20"/>
  <c r="AQ102" i="20"/>
  <c r="AN103" i="20"/>
  <c r="DG32" i="20"/>
  <c r="DG31" i="20"/>
  <c r="AO103" i="20"/>
  <c r="DG34" i="20"/>
  <c r="AP103" i="20"/>
  <c r="DG33" i="20"/>
  <c r="AM103" i="20"/>
  <c r="DH29" i="20"/>
  <c r="DH28" i="20"/>
  <c r="AJ104" i="20"/>
  <c r="AK104" i="20"/>
  <c r="DH30" i="20"/>
  <c r="AL104" i="20"/>
  <c r="DH27" i="20"/>
  <c r="AI104" i="20"/>
  <c r="AG105" i="20"/>
  <c r="AH105" i="20"/>
  <c r="DI27" i="20"/>
  <c r="AE105" i="20"/>
  <c r="AI105" i="20"/>
  <c r="DI23" i="20"/>
  <c r="DI24" i="20"/>
  <c r="AF105" i="20"/>
  <c r="DI26" i="20"/>
  <c r="DI25" i="20"/>
  <c r="DJ18" i="20"/>
  <c r="AB106" i="20"/>
  <c r="Y106" i="20"/>
  <c r="AC106" i="20"/>
  <c r="DJ19" i="20"/>
  <c r="DJ20" i="20"/>
  <c r="DJ22" i="20"/>
  <c r="DJ21" i="20"/>
  <c r="Z106" i="20"/>
  <c r="AD106" i="20"/>
  <c r="DJ17" i="20"/>
  <c r="AA106" i="20"/>
  <c r="DK7" i="20"/>
  <c r="DK3" i="20"/>
  <c r="DK14" i="20"/>
  <c r="DK15" i="20"/>
  <c r="L107" i="20"/>
  <c r="P107" i="20"/>
  <c r="T107" i="20"/>
  <c r="X107" i="20"/>
  <c r="DK13" i="20"/>
  <c r="DK10" i="20"/>
  <c r="DK11" i="20"/>
  <c r="M107" i="20"/>
  <c r="Q107" i="20"/>
  <c r="U107" i="20"/>
  <c r="DK16" i="20"/>
  <c r="DK9" i="20"/>
  <c r="DK5" i="20"/>
  <c r="DK4" i="20"/>
  <c r="N107" i="20"/>
  <c r="R107" i="20"/>
  <c r="V107" i="20"/>
  <c r="DK12" i="20"/>
  <c r="DK6" i="20"/>
  <c r="DK8" i="20"/>
  <c r="K107" i="20"/>
  <c r="O107" i="20"/>
  <c r="S107" i="20"/>
  <c r="W107" i="20"/>
  <c r="J108" i="20"/>
  <c r="DL2" i="20"/>
  <c r="H93" i="20" l="1"/>
  <c r="CF76" i="20"/>
  <c r="CE77" i="20"/>
  <c r="CG75" i="20"/>
  <c r="CH73" i="20"/>
  <c r="CC78" i="20"/>
  <c r="CH74" i="20"/>
  <c r="CD78" i="20"/>
  <c r="CC79" i="20"/>
  <c r="CI73" i="20"/>
  <c r="CI72" i="20"/>
  <c r="CB79" i="20"/>
  <c r="CJ72" i="20"/>
  <c r="CB80" i="20"/>
  <c r="CJ71" i="20"/>
  <c r="CA80" i="20"/>
  <c r="BZ81" i="20"/>
  <c r="CK71" i="20"/>
  <c r="CA81" i="20"/>
  <c r="CK70" i="20"/>
  <c r="CL69" i="20"/>
  <c r="BY82" i="20"/>
  <c r="CL70" i="20"/>
  <c r="BZ82" i="20"/>
  <c r="BX83" i="20"/>
  <c r="CM68" i="20"/>
  <c r="CN67" i="20"/>
  <c r="CN66" i="20"/>
  <c r="BV84" i="20"/>
  <c r="BW84" i="20"/>
  <c r="CO66" i="20"/>
  <c r="BU85" i="20"/>
  <c r="CO65" i="20"/>
  <c r="BV85" i="20"/>
  <c r="BU86" i="20"/>
  <c r="CP65" i="20"/>
  <c r="CP64" i="20"/>
  <c r="BT86" i="20"/>
  <c r="CQ62" i="20"/>
  <c r="CQ63" i="20"/>
  <c r="BS87" i="20"/>
  <c r="BR87" i="20"/>
  <c r="BQ88" i="20"/>
  <c r="CR62" i="20"/>
  <c r="BR88" i="20"/>
  <c r="CR61" i="20"/>
  <c r="CS59" i="20"/>
  <c r="BO89" i="20"/>
  <c r="CS60" i="20"/>
  <c r="BP89" i="20"/>
  <c r="CT58" i="20"/>
  <c r="BO90" i="20"/>
  <c r="CT59" i="20"/>
  <c r="BN90" i="20"/>
  <c r="CU56" i="20"/>
  <c r="CU57" i="20"/>
  <c r="BL91" i="20"/>
  <c r="BM91" i="20"/>
  <c r="CV55" i="20"/>
  <c r="CV56" i="20"/>
  <c r="BK92" i="20"/>
  <c r="BL92" i="20"/>
  <c r="BI93" i="20"/>
  <c r="BJ93" i="20"/>
  <c r="CW54" i="20"/>
  <c r="CW53" i="20"/>
  <c r="BH94" i="20"/>
  <c r="BG94" i="20"/>
  <c r="CX52" i="20"/>
  <c r="CX51" i="20"/>
  <c r="BE95" i="20"/>
  <c r="CY50" i="20"/>
  <c r="BF95" i="20"/>
  <c r="CY49" i="20"/>
  <c r="BD96" i="20"/>
  <c r="BC96" i="20"/>
  <c r="CZ47" i="20"/>
  <c r="CZ48" i="20"/>
  <c r="BA97" i="20"/>
  <c r="DA46" i="20"/>
  <c r="BB97" i="20"/>
  <c r="DA45" i="20"/>
  <c r="AZ98" i="20"/>
  <c r="DB43" i="20"/>
  <c r="DB44" i="20"/>
  <c r="AY98" i="20"/>
  <c r="AW99" i="20"/>
  <c r="DC40" i="20"/>
  <c r="AX99" i="20"/>
  <c r="DC41" i="20"/>
  <c r="DC42" i="20"/>
  <c r="AV99" i="20"/>
  <c r="DD37" i="20"/>
  <c r="DD39" i="20"/>
  <c r="DD38" i="20"/>
  <c r="AS100" i="20"/>
  <c r="AT100" i="20"/>
  <c r="AU100" i="20"/>
  <c r="AP101" i="20"/>
  <c r="DE35" i="20"/>
  <c r="DE36" i="20"/>
  <c r="AQ101" i="20"/>
  <c r="DE34" i="20"/>
  <c r="AR101" i="20"/>
  <c r="DF31" i="20"/>
  <c r="DF34" i="20"/>
  <c r="AN102" i="20"/>
  <c r="DF33" i="20"/>
  <c r="AO102" i="20"/>
  <c r="AP102" i="20"/>
  <c r="DF32" i="20"/>
  <c r="AM102" i="20"/>
  <c r="AJ103" i="20"/>
  <c r="AK103" i="20"/>
  <c r="DG28" i="20"/>
  <c r="AL103" i="20"/>
  <c r="DG30" i="20"/>
  <c r="AI103" i="20"/>
  <c r="DG29" i="20"/>
  <c r="DG27" i="20"/>
  <c r="DH24" i="20"/>
  <c r="DH23" i="20"/>
  <c r="AF104" i="20"/>
  <c r="DH25" i="20"/>
  <c r="AG104" i="20"/>
  <c r="AH104" i="20"/>
  <c r="DH26" i="20"/>
  <c r="AE104" i="20"/>
  <c r="Y105" i="20"/>
  <c r="AC105" i="20"/>
  <c r="DI22" i="20"/>
  <c r="Z105" i="20"/>
  <c r="AD105" i="20"/>
  <c r="DI18" i="20"/>
  <c r="AA105" i="20"/>
  <c r="DI21" i="20"/>
  <c r="AB105" i="20"/>
  <c r="DI19" i="20"/>
  <c r="DI20" i="20"/>
  <c r="DI17" i="20"/>
  <c r="DJ11" i="20"/>
  <c r="DJ12" i="20"/>
  <c r="DJ13" i="20"/>
  <c r="L106" i="20"/>
  <c r="P106" i="20"/>
  <c r="T106" i="20"/>
  <c r="X106" i="20"/>
  <c r="DJ8" i="20"/>
  <c r="DJ7" i="20"/>
  <c r="DJ9" i="20"/>
  <c r="DJ10" i="20"/>
  <c r="M106" i="20"/>
  <c r="Q106" i="20"/>
  <c r="U106" i="20"/>
  <c r="DJ4" i="20"/>
  <c r="DJ6" i="20"/>
  <c r="DJ14" i="20"/>
  <c r="N106" i="20"/>
  <c r="R106" i="20"/>
  <c r="V106" i="20"/>
  <c r="DJ15" i="20"/>
  <c r="DJ16" i="20"/>
  <c r="DJ3" i="20"/>
  <c r="DJ5" i="20"/>
  <c r="K106" i="20"/>
  <c r="O106" i="20"/>
  <c r="S106" i="20"/>
  <c r="W106" i="20"/>
  <c r="J107" i="20"/>
  <c r="DK2" i="20"/>
  <c r="H92" i="20"/>
  <c r="CH78" i="20"/>
  <c r="CG79" i="20"/>
  <c r="CI77" i="20"/>
  <c r="CJ76" i="20"/>
  <c r="CF80" i="20"/>
  <c r="CE81" i="20"/>
  <c r="CK75" i="20"/>
  <c r="CD82" i="20"/>
  <c r="CL74" i="20"/>
  <c r="CB83" i="20"/>
  <c r="CC83" i="20"/>
  <c r="CM73" i="20"/>
  <c r="CM72" i="20"/>
  <c r="CB84" i="20"/>
  <c r="CN72" i="20"/>
  <c r="CA84" i="20"/>
  <c r="CN71" i="20"/>
  <c r="CO71" i="20"/>
  <c r="CA85" i="20"/>
  <c r="CO70" i="20"/>
  <c r="BZ85" i="20"/>
  <c r="BY86" i="20"/>
  <c r="CP69" i="20"/>
  <c r="BX87" i="20"/>
  <c r="BW87" i="20"/>
  <c r="CQ68" i="20"/>
  <c r="CQ67" i="20"/>
  <c r="CR67" i="20"/>
  <c r="CR66" i="20"/>
  <c r="BV88" i="20"/>
  <c r="BW88" i="20"/>
  <c r="BU89" i="20"/>
  <c r="CS65" i="20"/>
  <c r="CT64" i="20"/>
  <c r="BT90" i="20"/>
  <c r="CT63" i="20"/>
  <c r="BS90" i="20"/>
  <c r="BS91" i="20"/>
  <c r="CU63" i="20"/>
  <c r="CU62" i="20"/>
  <c r="BR91" i="20"/>
  <c r="BQ92" i="20"/>
  <c r="CV61" i="20"/>
  <c r="CV60" i="20"/>
  <c r="BP92" i="20"/>
  <c r="BP93" i="20"/>
  <c r="CW59" i="20"/>
  <c r="BO93" i="20"/>
  <c r="CW60" i="20"/>
  <c r="CX58" i="20"/>
  <c r="CX57" i="20"/>
  <c r="BM94" i="20"/>
  <c r="BN94" i="20"/>
  <c r="CY56" i="20"/>
  <c r="CY55" i="20"/>
  <c r="BK95" i="20"/>
  <c r="BL95" i="20"/>
  <c r="CZ55" i="20"/>
  <c r="BJ96" i="20"/>
  <c r="BK96" i="20"/>
  <c r="CZ54" i="20"/>
  <c r="BI97" i="20"/>
  <c r="DA53" i="20"/>
  <c r="DA52" i="20"/>
  <c r="BH97" i="20"/>
  <c r="DB51" i="20"/>
  <c r="BG98" i="20"/>
  <c r="DB50" i="20"/>
  <c r="BF98" i="20"/>
  <c r="BE99" i="20"/>
  <c r="DC48" i="20"/>
  <c r="BD99" i="20"/>
  <c r="DC49" i="20"/>
  <c r="BA100" i="20"/>
  <c r="DD45" i="20"/>
  <c r="DD47" i="20"/>
  <c r="BB100" i="20"/>
  <c r="DD46" i="20"/>
  <c r="BC100" i="20"/>
  <c r="BA101" i="20"/>
  <c r="AY101" i="20"/>
  <c r="AZ101" i="20"/>
  <c r="DE45" i="20"/>
  <c r="DE43" i="20"/>
  <c r="DE44" i="20"/>
  <c r="AW102" i="20"/>
  <c r="AX102" i="20"/>
  <c r="DF42" i="20"/>
  <c r="DF41" i="20"/>
  <c r="AV103" i="20"/>
  <c r="DG38" i="20"/>
  <c r="AT103" i="20"/>
  <c r="DG40" i="20"/>
  <c r="DG39" i="20"/>
  <c r="AU103" i="20"/>
  <c r="AR104" i="20"/>
  <c r="DH35" i="20"/>
  <c r="AS104" i="20"/>
  <c r="DH37" i="20"/>
  <c r="DH36" i="20"/>
  <c r="AQ104" i="20"/>
  <c r="AO105" i="20"/>
  <c r="DI31" i="20"/>
  <c r="DI32" i="20"/>
  <c r="AP105" i="20"/>
  <c r="DI34" i="20"/>
  <c r="DI33" i="20"/>
  <c r="AM105" i="20"/>
  <c r="AN105" i="20"/>
  <c r="DJ28" i="20"/>
  <c r="DJ29" i="20"/>
  <c r="AJ106" i="20"/>
  <c r="AK106" i="20"/>
  <c r="AL106" i="20"/>
  <c r="DJ31" i="20"/>
  <c r="DJ30" i="20"/>
  <c r="AM106" i="20"/>
  <c r="DK24" i="20"/>
  <c r="AF107" i="20"/>
  <c r="DK26" i="20"/>
  <c r="AG107" i="20"/>
  <c r="DK25" i="20"/>
  <c r="DK23" i="20"/>
  <c r="AH107" i="20"/>
  <c r="DK27" i="20"/>
  <c r="AE107" i="20"/>
  <c r="AI107" i="20"/>
  <c r="AB108" i="20"/>
  <c r="Y108" i="20"/>
  <c r="AC108" i="20"/>
  <c r="DL22" i="20"/>
  <c r="Z108" i="20"/>
  <c r="AD108" i="20"/>
  <c r="DL21" i="20"/>
  <c r="DL20" i="20"/>
  <c r="DL18" i="20"/>
  <c r="DL19" i="20"/>
  <c r="AA108" i="20"/>
  <c r="DL17" i="20"/>
  <c r="DM14" i="20"/>
  <c r="DM8" i="20"/>
  <c r="DM12" i="20"/>
  <c r="DM9" i="20"/>
  <c r="DM3" i="20"/>
  <c r="L109" i="20"/>
  <c r="P109" i="20"/>
  <c r="T109" i="20"/>
  <c r="X109" i="20"/>
  <c r="DM10" i="20"/>
  <c r="DM4" i="20"/>
  <c r="DM7" i="20"/>
  <c r="DM13" i="20"/>
  <c r="M109" i="20"/>
  <c r="Q109" i="20"/>
  <c r="U109" i="20"/>
  <c r="DM5" i="20"/>
  <c r="DM15" i="20"/>
  <c r="N109" i="20"/>
  <c r="R109" i="20"/>
  <c r="V109" i="20"/>
  <c r="DM11" i="20"/>
  <c r="DM16" i="20"/>
  <c r="DM6" i="20"/>
  <c r="K109" i="20"/>
  <c r="O109" i="20"/>
  <c r="S109" i="20"/>
  <c r="W109" i="20"/>
  <c r="DN2" i="20"/>
  <c r="J110" i="20"/>
  <c r="H94" i="20" l="1"/>
  <c r="H95" i="20"/>
  <c r="CG77" i="20"/>
  <c r="CG78" i="20"/>
  <c r="CH77" i="20"/>
  <c r="CF78" i="20"/>
  <c r="CH76" i="20"/>
  <c r="CI75" i="20"/>
  <c r="CI76" i="20"/>
  <c r="CE79" i="20"/>
  <c r="CF79" i="20"/>
  <c r="CJ74" i="20"/>
  <c r="CJ75" i="20"/>
  <c r="CD80" i="20"/>
  <c r="CE80" i="20"/>
  <c r="CC81" i="20"/>
  <c r="CK73" i="20"/>
  <c r="CD81" i="20"/>
  <c r="CK74" i="20"/>
  <c r="CL73" i="20"/>
  <c r="CB82" i="20"/>
  <c r="CC82" i="20"/>
  <c r="CL72" i="20"/>
  <c r="CA83" i="20"/>
  <c r="CM71" i="20"/>
  <c r="BZ84" i="20"/>
  <c r="CN70" i="20"/>
  <c r="BX85" i="20"/>
  <c r="CO69" i="20"/>
  <c r="BY85" i="20"/>
  <c r="CO68" i="20"/>
  <c r="CP67" i="20"/>
  <c r="CP68" i="20"/>
  <c r="BX86" i="20"/>
  <c r="BW86" i="20"/>
  <c r="CQ66" i="20"/>
  <c r="BV87" i="20"/>
  <c r="BT88" i="20"/>
  <c r="BU88" i="20"/>
  <c r="CR65" i="20"/>
  <c r="CR64" i="20"/>
  <c r="CS64" i="20"/>
  <c r="BT89" i="20"/>
  <c r="CS63" i="20"/>
  <c r="BS89" i="20"/>
  <c r="BR90" i="20"/>
  <c r="CT62" i="20"/>
  <c r="CU61" i="20"/>
  <c r="CU60" i="20"/>
  <c r="BP91" i="20"/>
  <c r="BQ91" i="20"/>
  <c r="CV59" i="20"/>
  <c r="BO92" i="20"/>
  <c r="BM93" i="20"/>
  <c r="CW58" i="20"/>
  <c r="BN93" i="20"/>
  <c r="CW57" i="20"/>
  <c r="CX56" i="20"/>
  <c r="BL94" i="20"/>
  <c r="BK94" i="20"/>
  <c r="CX55" i="20"/>
  <c r="BI95" i="20"/>
  <c r="CY54" i="20"/>
  <c r="BJ95" i="20"/>
  <c r="CY53" i="20"/>
  <c r="BI96" i="20"/>
  <c r="CZ51" i="20"/>
  <c r="BH96" i="20"/>
  <c r="CZ53" i="20"/>
  <c r="BG96" i="20"/>
  <c r="CZ52" i="20"/>
  <c r="DA51" i="20"/>
  <c r="DA50" i="20"/>
  <c r="BF97" i="20"/>
  <c r="BG97" i="20"/>
  <c r="DB49" i="20"/>
  <c r="BD98" i="20"/>
  <c r="DB47" i="20"/>
  <c r="DB48" i="20"/>
  <c r="BE98" i="20"/>
  <c r="BC98" i="20"/>
  <c r="BA99" i="20"/>
  <c r="DC45" i="20"/>
  <c r="BB99" i="20"/>
  <c r="DC46" i="20"/>
  <c r="BC99" i="20"/>
  <c r="DC47" i="20"/>
  <c r="AZ100" i="20"/>
  <c r="DD44" i="20"/>
  <c r="DD43" i="20"/>
  <c r="AY100" i="20"/>
  <c r="AW101" i="20"/>
  <c r="DE42" i="20"/>
  <c r="DE41" i="20"/>
  <c r="DE40" i="20"/>
  <c r="AX101" i="20"/>
  <c r="AV101" i="20"/>
  <c r="DF38" i="20"/>
  <c r="AV102" i="20"/>
  <c r="DF40" i="20"/>
  <c r="DF39" i="20"/>
  <c r="AT102" i="20"/>
  <c r="AU102" i="20"/>
  <c r="AR103" i="20"/>
  <c r="DG35" i="20"/>
  <c r="AS103" i="20"/>
  <c r="DG37" i="20"/>
  <c r="AQ103" i="20"/>
  <c r="DG36" i="20"/>
  <c r="AN104" i="20"/>
  <c r="DH34" i="20"/>
  <c r="AO104" i="20"/>
  <c r="DH31" i="20"/>
  <c r="AP104" i="20"/>
  <c r="DH33" i="20"/>
  <c r="DH32" i="20"/>
  <c r="AM104" i="20"/>
  <c r="AK105" i="20"/>
  <c r="AL105" i="20"/>
  <c r="DI28" i="20"/>
  <c r="DI30" i="20"/>
  <c r="DI29" i="20"/>
  <c r="AJ105" i="20"/>
  <c r="DJ27" i="20"/>
  <c r="DJ26" i="20"/>
  <c r="AF106" i="20"/>
  <c r="DJ23" i="20"/>
  <c r="DJ24" i="20"/>
  <c r="DJ25" i="20"/>
  <c r="AG106" i="20"/>
  <c r="AH106" i="20"/>
  <c r="AE106" i="20"/>
  <c r="AI106" i="20"/>
  <c r="DK17" i="20"/>
  <c r="DK19" i="20"/>
  <c r="AB107" i="20"/>
  <c r="DK20" i="20"/>
  <c r="Y107" i="20"/>
  <c r="AC107" i="20"/>
  <c r="DK22" i="20"/>
  <c r="Z107" i="20"/>
  <c r="AD107" i="20"/>
  <c r="DK21" i="20"/>
  <c r="DK18" i="20"/>
  <c r="AA107" i="20"/>
  <c r="L108" i="20"/>
  <c r="P108" i="20"/>
  <c r="T108" i="20"/>
  <c r="X108" i="20"/>
  <c r="DL13" i="20"/>
  <c r="DL10" i="20"/>
  <c r="DL11" i="20"/>
  <c r="DL12" i="20"/>
  <c r="DL16" i="20"/>
  <c r="M108" i="20"/>
  <c r="Q108" i="20"/>
  <c r="U108" i="20"/>
  <c r="DL9" i="20"/>
  <c r="DL5" i="20"/>
  <c r="DL8" i="20"/>
  <c r="N108" i="20"/>
  <c r="R108" i="20"/>
  <c r="V108" i="20"/>
  <c r="DL6" i="20"/>
  <c r="DL4" i="20"/>
  <c r="DL7" i="20"/>
  <c r="K108" i="20"/>
  <c r="O108" i="20"/>
  <c r="S108" i="20"/>
  <c r="W108" i="20"/>
  <c r="DL3" i="20"/>
  <c r="DL14" i="20"/>
  <c r="DL15" i="20"/>
  <c r="DM2" i="20"/>
  <c r="J109" i="20"/>
  <c r="CI80" i="20"/>
  <c r="CJ79" i="20"/>
  <c r="CH81" i="20"/>
  <c r="CK78" i="20"/>
  <c r="CG82" i="20"/>
  <c r="CL77" i="20"/>
  <c r="CF83" i="20"/>
  <c r="CE83" i="20"/>
  <c r="CM75" i="20"/>
  <c r="CM76" i="20"/>
  <c r="CN75" i="20"/>
  <c r="CD84" i="20"/>
  <c r="CN74" i="20"/>
  <c r="CE84" i="20"/>
  <c r="CO73" i="20"/>
  <c r="CC85" i="20"/>
  <c r="CO74" i="20"/>
  <c r="CD85" i="20"/>
  <c r="CC86" i="20"/>
  <c r="CP72" i="20"/>
  <c r="CB86" i="20"/>
  <c r="CP73" i="20"/>
  <c r="CQ71" i="20"/>
  <c r="CA87" i="20"/>
  <c r="CR69" i="20"/>
  <c r="BY88" i="20"/>
  <c r="BZ88" i="20"/>
  <c r="CR70" i="20"/>
  <c r="BY89" i="20"/>
  <c r="CS68" i="20"/>
  <c r="BX89" i="20"/>
  <c r="CS69" i="20"/>
  <c r="CT68" i="20"/>
  <c r="BX90" i="20"/>
  <c r="BW90" i="20"/>
  <c r="CT67" i="20"/>
  <c r="CU65" i="20"/>
  <c r="BU91" i="20"/>
  <c r="CU66" i="20"/>
  <c r="BV91" i="20"/>
  <c r="BU92" i="20"/>
  <c r="CV64" i="20"/>
  <c r="BT92" i="20"/>
  <c r="CV65" i="20"/>
  <c r="CW63" i="20"/>
  <c r="BS93" i="20"/>
  <c r="BQ94" i="20"/>
  <c r="CX61" i="20"/>
  <c r="CX62" i="20"/>
  <c r="BR94" i="20"/>
  <c r="CY59" i="20"/>
  <c r="BP95" i="20"/>
  <c r="BO95" i="20"/>
  <c r="CY60" i="20"/>
  <c r="CZ58" i="20"/>
  <c r="BN96" i="20"/>
  <c r="CZ59" i="20"/>
  <c r="BO96" i="20"/>
  <c r="BM97" i="20"/>
  <c r="DA56" i="20"/>
  <c r="DA57" i="20"/>
  <c r="BL97" i="20"/>
  <c r="BK98" i="20"/>
  <c r="DB54" i="20"/>
  <c r="BJ98" i="20"/>
  <c r="DB55" i="20"/>
  <c r="BI99" i="20"/>
  <c r="DC52" i="20"/>
  <c r="DC53" i="20"/>
  <c r="BH99" i="20"/>
  <c r="DD51" i="20"/>
  <c r="DD50" i="20"/>
  <c r="BF100" i="20"/>
  <c r="BG100" i="20"/>
  <c r="BE101" i="20"/>
  <c r="DE49" i="20"/>
  <c r="DE48" i="20"/>
  <c r="BD101" i="20"/>
  <c r="DF47" i="20"/>
  <c r="BB102" i="20"/>
  <c r="DF46" i="20"/>
  <c r="BC102" i="20"/>
  <c r="AZ103" i="20"/>
  <c r="BA103" i="20"/>
  <c r="DG44" i="20"/>
  <c r="AY103" i="20"/>
  <c r="DG45" i="20"/>
  <c r="DG43" i="20"/>
  <c r="DH41" i="20"/>
  <c r="AW104" i="20"/>
  <c r="AX104" i="20"/>
  <c r="DH42" i="20"/>
  <c r="DH43" i="20"/>
  <c r="AY104" i="20"/>
  <c r="DI38" i="20"/>
  <c r="AT105" i="20"/>
  <c r="AU105" i="20"/>
  <c r="DI39" i="20"/>
  <c r="DI40" i="20"/>
  <c r="AV105" i="20"/>
  <c r="AR106" i="20"/>
  <c r="AS106" i="20"/>
  <c r="DJ35" i="20"/>
  <c r="DJ36" i="20"/>
  <c r="DJ37" i="20"/>
  <c r="AQ106" i="20"/>
  <c r="DK33" i="20"/>
  <c r="AN107" i="20"/>
  <c r="AO107" i="20"/>
  <c r="DK32" i="20"/>
  <c r="AP107" i="20"/>
  <c r="DK34" i="20"/>
  <c r="AJ108" i="20"/>
  <c r="DL29" i="20"/>
  <c r="AK108" i="20"/>
  <c r="AL108" i="20"/>
  <c r="AM108" i="20"/>
  <c r="DL30" i="20"/>
  <c r="DL31" i="20"/>
  <c r="DL28" i="20"/>
  <c r="DM23" i="20"/>
  <c r="AF109" i="20"/>
  <c r="DM26" i="20"/>
  <c r="DM24" i="20"/>
  <c r="AG109" i="20"/>
  <c r="AH109" i="20"/>
  <c r="DM27" i="20"/>
  <c r="DM25" i="20"/>
  <c r="AE109" i="20"/>
  <c r="AI109" i="20"/>
  <c r="DN19" i="20"/>
  <c r="AA110" i="20"/>
  <c r="DN22" i="20"/>
  <c r="DN18" i="20"/>
  <c r="AB110" i="20"/>
  <c r="DN20" i="20"/>
  <c r="DN21" i="20"/>
  <c r="Y110" i="20"/>
  <c r="AC110" i="20"/>
  <c r="DN17" i="20"/>
  <c r="Z110" i="20"/>
  <c r="AD110" i="20"/>
  <c r="M111" i="20"/>
  <c r="Q111" i="20"/>
  <c r="U111" i="20"/>
  <c r="DO7" i="20"/>
  <c r="DO9" i="20"/>
  <c r="DO14" i="20"/>
  <c r="DO11" i="20"/>
  <c r="DO15" i="20"/>
  <c r="T111" i="20"/>
  <c r="DO12" i="20"/>
  <c r="DO8" i="20"/>
  <c r="N111" i="20"/>
  <c r="R111" i="20"/>
  <c r="V111" i="20"/>
  <c r="DO6" i="20"/>
  <c r="DO10" i="20"/>
  <c r="DO4" i="20"/>
  <c r="P111" i="20"/>
  <c r="DO13" i="20"/>
  <c r="K111" i="20"/>
  <c r="O111" i="20"/>
  <c r="S111" i="20"/>
  <c r="W111" i="20"/>
  <c r="DO16" i="20"/>
  <c r="DO3" i="20"/>
  <c r="DO5" i="20"/>
  <c r="L111" i="20"/>
  <c r="X111" i="20"/>
  <c r="DP2" i="20"/>
  <c r="J112" i="20"/>
  <c r="H97" i="20" l="1"/>
  <c r="H96" i="20"/>
  <c r="CJ81" i="20"/>
  <c r="CK81" i="20"/>
  <c r="CK80" i="20"/>
  <c r="CL80" i="20"/>
  <c r="CJ82" i="20"/>
  <c r="CI82" i="20"/>
  <c r="CL79" i="20"/>
  <c r="CI83" i="20"/>
  <c r="CM79" i="20"/>
  <c r="CH83" i="20"/>
  <c r="CM78" i="20"/>
  <c r="CG84" i="20"/>
  <c r="CN78" i="20"/>
  <c r="CH84" i="20"/>
  <c r="CN77" i="20"/>
  <c r="CO76" i="20"/>
  <c r="CF85" i="20"/>
  <c r="CG85" i="20"/>
  <c r="CO77" i="20"/>
  <c r="CP75" i="20"/>
  <c r="CE86" i="20"/>
  <c r="CF86" i="20"/>
  <c r="CP76" i="20"/>
  <c r="CQ74" i="20"/>
  <c r="CD87" i="20"/>
  <c r="CC88" i="20"/>
  <c r="CR73" i="20"/>
  <c r="CS72" i="20"/>
  <c r="CS71" i="20"/>
  <c r="CA89" i="20"/>
  <c r="CB89" i="20"/>
  <c r="CT71" i="20"/>
  <c r="CA90" i="20"/>
  <c r="CT70" i="20"/>
  <c r="BZ90" i="20"/>
  <c r="CU69" i="20"/>
  <c r="BY91" i="20"/>
  <c r="CV67" i="20"/>
  <c r="CV68" i="20"/>
  <c r="BW92" i="20"/>
  <c r="BX92" i="20"/>
  <c r="CW67" i="20"/>
  <c r="BV93" i="20"/>
  <c r="CW66" i="20"/>
  <c r="BW93" i="20"/>
  <c r="BU94" i="20"/>
  <c r="CX65" i="20"/>
  <c r="CY64" i="20"/>
  <c r="BT95" i="20"/>
  <c r="BS95" i="20"/>
  <c r="CY63" i="20"/>
  <c r="CZ62" i="20"/>
  <c r="BR96" i="20"/>
  <c r="BQ97" i="20"/>
  <c r="DA61" i="20"/>
  <c r="BP97" i="20"/>
  <c r="DA60" i="20"/>
  <c r="DB58" i="20"/>
  <c r="DB59" i="20"/>
  <c r="BN98" i="20"/>
  <c r="BO98" i="20"/>
  <c r="BM99" i="20"/>
  <c r="DC56" i="20"/>
  <c r="DC57" i="20"/>
  <c r="BL99" i="20"/>
  <c r="DD55" i="20"/>
  <c r="BL100" i="20"/>
  <c r="DD56" i="20"/>
  <c r="BK100" i="20"/>
  <c r="BI101" i="20"/>
  <c r="BJ101" i="20"/>
  <c r="DE54" i="20"/>
  <c r="DE53" i="20"/>
  <c r="BH102" i="20"/>
  <c r="DF52" i="20"/>
  <c r="DF51" i="20"/>
  <c r="BG102" i="20"/>
  <c r="BE103" i="20"/>
  <c r="DG50" i="20"/>
  <c r="BF103" i="20"/>
  <c r="DG49" i="20"/>
  <c r="BD104" i="20"/>
  <c r="DH48" i="20"/>
  <c r="DH46" i="20"/>
  <c r="DH47" i="20"/>
  <c r="BB104" i="20"/>
  <c r="BC104" i="20"/>
  <c r="BA105" i="20"/>
  <c r="DI45" i="20"/>
  <c r="DI44" i="20"/>
  <c r="AZ105" i="20"/>
  <c r="DJ43" i="20"/>
  <c r="DJ41" i="20"/>
  <c r="AW106" i="20"/>
  <c r="DJ42" i="20"/>
  <c r="AX106" i="20"/>
  <c r="AY106" i="20"/>
  <c r="DK40" i="20"/>
  <c r="AV107" i="20"/>
  <c r="DK39" i="20"/>
  <c r="AU107" i="20"/>
  <c r="AR108" i="20"/>
  <c r="DL36" i="20"/>
  <c r="AS108" i="20"/>
  <c r="DL38" i="20"/>
  <c r="AT108" i="20"/>
  <c r="DL37" i="20"/>
  <c r="DL35" i="20"/>
  <c r="AQ108" i="20"/>
  <c r="AN109" i="20"/>
  <c r="DM35" i="20"/>
  <c r="AO109" i="20"/>
  <c r="DM33" i="20"/>
  <c r="AP109" i="20"/>
  <c r="DM34" i="20"/>
  <c r="DM32" i="20"/>
  <c r="AQ109" i="20"/>
  <c r="DN28" i="20"/>
  <c r="DN29" i="20"/>
  <c r="AM110" i="20"/>
  <c r="DN31" i="20"/>
  <c r="DN30" i="20"/>
  <c r="AJ110" i="20"/>
  <c r="AK110" i="20"/>
  <c r="AL110" i="20"/>
  <c r="AG111" i="20"/>
  <c r="DO24" i="20"/>
  <c r="DO25" i="20"/>
  <c r="AH111" i="20"/>
  <c r="DO23" i="20"/>
  <c r="DO26" i="20"/>
  <c r="AF111" i="20"/>
  <c r="AE111" i="20"/>
  <c r="AI111" i="20"/>
  <c r="DO27" i="20"/>
  <c r="DP20" i="20"/>
  <c r="AB112" i="20"/>
  <c r="DP22" i="20"/>
  <c r="Y112" i="20"/>
  <c r="AC112" i="20"/>
  <c r="DP21" i="20"/>
  <c r="DP18" i="20"/>
  <c r="DP23" i="20"/>
  <c r="Z112" i="20"/>
  <c r="AD112" i="20"/>
  <c r="DP17" i="20"/>
  <c r="DP19" i="20"/>
  <c r="AA112" i="20"/>
  <c r="AE112" i="20"/>
  <c r="DQ10" i="20"/>
  <c r="DQ8" i="20"/>
  <c r="DQ13" i="20"/>
  <c r="DQ9" i="20"/>
  <c r="L113" i="20"/>
  <c r="P113" i="20"/>
  <c r="T113" i="20"/>
  <c r="X113" i="20"/>
  <c r="DQ5" i="20"/>
  <c r="DQ4" i="20"/>
  <c r="DQ16" i="20"/>
  <c r="M113" i="20"/>
  <c r="Q113" i="20"/>
  <c r="U113" i="20"/>
  <c r="DQ15" i="20"/>
  <c r="DQ12" i="20"/>
  <c r="DQ6" i="20"/>
  <c r="N113" i="20"/>
  <c r="R113" i="20"/>
  <c r="V113" i="20"/>
  <c r="DQ14" i="20"/>
  <c r="DQ11" i="20"/>
  <c r="DQ7" i="20"/>
  <c r="DQ3" i="20"/>
  <c r="K113" i="20"/>
  <c r="O113" i="20"/>
  <c r="S113" i="20"/>
  <c r="W113" i="20"/>
  <c r="DR2" i="20"/>
  <c r="J114" i="20"/>
  <c r="CI79" i="20"/>
  <c r="CH79" i="20"/>
  <c r="CI78" i="20"/>
  <c r="CG80" i="20"/>
  <c r="CJ78" i="20"/>
  <c r="CH80" i="20"/>
  <c r="CJ77" i="20"/>
  <c r="CG81" i="20"/>
  <c r="CK77" i="20"/>
  <c r="CK76" i="20"/>
  <c r="CF81" i="20"/>
  <c r="CF82" i="20"/>
  <c r="CE82" i="20"/>
  <c r="CL76" i="20"/>
  <c r="CL75" i="20"/>
  <c r="CM74" i="20"/>
  <c r="CD83" i="20"/>
  <c r="CC84" i="20"/>
  <c r="CN73" i="20"/>
  <c r="CB85" i="20"/>
  <c r="CO72" i="20"/>
  <c r="BZ86" i="20"/>
  <c r="CP71" i="20"/>
  <c r="CA86" i="20"/>
  <c r="CP70" i="20"/>
  <c r="CQ69" i="20"/>
  <c r="CQ70" i="20"/>
  <c r="BY87" i="20"/>
  <c r="BZ87" i="20"/>
  <c r="BX88" i="20"/>
  <c r="CR68" i="20"/>
  <c r="CS67" i="20"/>
  <c r="BV89" i="20"/>
  <c r="BW89" i="20"/>
  <c r="CS66" i="20"/>
  <c r="CT66" i="20"/>
  <c r="BU90" i="20"/>
  <c r="BV90" i="20"/>
  <c r="CT65" i="20"/>
  <c r="BT91" i="20"/>
  <c r="CU64" i="20"/>
  <c r="BR92" i="20"/>
  <c r="CV62" i="20"/>
  <c r="BS92" i="20"/>
  <c r="CV63" i="20"/>
  <c r="BQ93" i="20"/>
  <c r="BR93" i="20"/>
  <c r="CW61" i="20"/>
  <c r="CW62" i="20"/>
  <c r="BP94" i="20"/>
  <c r="CX60" i="20"/>
  <c r="CX59" i="20"/>
  <c r="BO94" i="20"/>
  <c r="BM95" i="20"/>
  <c r="CY57" i="20"/>
  <c r="BN95" i="20"/>
  <c r="CY58" i="20"/>
  <c r="BM96" i="20"/>
  <c r="CZ56" i="20"/>
  <c r="CZ57" i="20"/>
  <c r="BL96" i="20"/>
  <c r="DA55" i="20"/>
  <c r="BJ97" i="20"/>
  <c r="BK97" i="20"/>
  <c r="DA54" i="20"/>
  <c r="DB52" i="20"/>
  <c r="BH98" i="20"/>
  <c r="H98" i="20" s="1"/>
  <c r="BI98" i="20"/>
  <c r="DB53" i="20"/>
  <c r="DC50" i="20"/>
  <c r="BF99" i="20"/>
  <c r="DC51" i="20"/>
  <c r="BG99" i="20"/>
  <c r="BD100" i="20"/>
  <c r="DD49" i="20"/>
  <c r="BE100" i="20"/>
  <c r="DD48" i="20"/>
  <c r="BB101" i="20"/>
  <c r="BC101" i="20"/>
  <c r="DE47" i="20"/>
  <c r="DE46" i="20"/>
  <c r="DF44" i="20"/>
  <c r="AZ102" i="20"/>
  <c r="DF43" i="20"/>
  <c r="BA102" i="20"/>
  <c r="DF45" i="20"/>
  <c r="AY102" i="20"/>
  <c r="DG41" i="20"/>
  <c r="AW103" i="20"/>
  <c r="AX103" i="20"/>
  <c r="DG42" i="20"/>
  <c r="DH38" i="20"/>
  <c r="DH39" i="20"/>
  <c r="AV104" i="20"/>
  <c r="AT104" i="20"/>
  <c r="DH40" i="20"/>
  <c r="AU104" i="20"/>
  <c r="AS105" i="20"/>
  <c r="AQ105" i="20"/>
  <c r="AR105" i="20"/>
  <c r="DI37" i="20"/>
  <c r="DI35" i="20"/>
  <c r="DI36" i="20"/>
  <c r="AN106" i="20"/>
  <c r="AO106" i="20"/>
  <c r="DJ34" i="20"/>
  <c r="AP106" i="20"/>
  <c r="DJ32" i="20"/>
  <c r="DJ33" i="20"/>
  <c r="DK30" i="20"/>
  <c r="AJ107" i="20"/>
  <c r="DK29" i="20"/>
  <c r="AK107" i="20"/>
  <c r="DK31" i="20"/>
  <c r="AL107" i="20"/>
  <c r="DK28" i="20"/>
  <c r="AM107" i="20"/>
  <c r="AF108" i="20"/>
  <c r="DL26" i="20"/>
  <c r="DL27" i="20"/>
  <c r="AG108" i="20"/>
  <c r="DL25" i="20"/>
  <c r="DL24" i="20"/>
  <c r="DL23" i="20"/>
  <c r="AH108" i="20"/>
  <c r="AE108" i="20"/>
  <c r="AI108" i="20"/>
  <c r="DM21" i="20"/>
  <c r="AB109" i="20"/>
  <c r="DM19" i="20"/>
  <c r="Y109" i="20"/>
  <c r="AC109" i="20"/>
  <c r="DM22" i="20"/>
  <c r="DM20" i="20"/>
  <c r="DM17" i="20"/>
  <c r="Z109" i="20"/>
  <c r="AD109" i="20"/>
  <c r="DM18" i="20"/>
  <c r="AA109" i="20"/>
  <c r="DN4" i="20"/>
  <c r="DN12" i="20"/>
  <c r="DN13" i="20"/>
  <c r="DN5" i="20"/>
  <c r="K110" i="20"/>
  <c r="O110" i="20"/>
  <c r="S110" i="20"/>
  <c r="W110" i="20"/>
  <c r="DN15" i="20"/>
  <c r="DN7" i="20"/>
  <c r="DN9" i="20"/>
  <c r="L110" i="20"/>
  <c r="P110" i="20"/>
  <c r="T110" i="20"/>
  <c r="X110" i="20"/>
  <c r="DN11" i="20"/>
  <c r="DN6" i="20"/>
  <c r="DN10" i="20"/>
  <c r="M110" i="20"/>
  <c r="Q110" i="20"/>
  <c r="U110" i="20"/>
  <c r="DN8" i="20"/>
  <c r="DN16" i="20"/>
  <c r="DN3" i="20"/>
  <c r="DN14" i="20"/>
  <c r="N110" i="20"/>
  <c r="R110" i="20"/>
  <c r="V110" i="20"/>
  <c r="J111" i="20"/>
  <c r="DO2" i="20"/>
  <c r="H99" i="20" l="1"/>
  <c r="CJ80" i="20"/>
  <c r="CK79" i="20"/>
  <c r="CI81" i="20"/>
  <c r="CH82" i="20"/>
  <c r="CL78" i="20"/>
  <c r="CM77" i="20"/>
  <c r="CG83" i="20"/>
  <c r="CN76" i="20"/>
  <c r="CF84" i="20"/>
  <c r="CE85" i="20"/>
  <c r="CO75" i="20"/>
  <c r="CP74" i="20"/>
  <c r="CD86" i="20"/>
  <c r="CB87" i="20"/>
  <c r="CQ72" i="20"/>
  <c r="CC87" i="20"/>
  <c r="CQ73" i="20"/>
  <c r="CB88" i="20"/>
  <c r="CR71" i="20"/>
  <c r="CA88" i="20"/>
  <c r="CR72" i="20"/>
  <c r="CS70" i="20"/>
  <c r="BZ89" i="20"/>
  <c r="CT69" i="20"/>
  <c r="BY90" i="20"/>
  <c r="CU67" i="20"/>
  <c r="BW91" i="20"/>
  <c r="BX91" i="20"/>
  <c r="CU68" i="20"/>
  <c r="BV92" i="20"/>
  <c r="CV66" i="20"/>
  <c r="BU93" i="20"/>
  <c r="CW65" i="20"/>
  <c r="BT93" i="20"/>
  <c r="CW64" i="20"/>
  <c r="CX64" i="20"/>
  <c r="BT94" i="20"/>
  <c r="BS94" i="20"/>
  <c r="CX63" i="20"/>
  <c r="BQ95" i="20"/>
  <c r="BR95" i="20"/>
  <c r="CY62" i="20"/>
  <c r="CY61" i="20"/>
  <c r="BQ96" i="20"/>
  <c r="BP96" i="20"/>
  <c r="CZ61" i="20"/>
  <c r="CZ60" i="20"/>
  <c r="DA59" i="20"/>
  <c r="BN97" i="20"/>
  <c r="BO97" i="20"/>
  <c r="DA58" i="20"/>
  <c r="BL98" i="20"/>
  <c r="BM98" i="20"/>
  <c r="DB57" i="20"/>
  <c r="DB56" i="20"/>
  <c r="BJ99" i="20"/>
  <c r="BK99" i="20"/>
  <c r="DC55" i="20"/>
  <c r="DC54" i="20"/>
  <c r="DD53" i="20"/>
  <c r="BH100" i="20"/>
  <c r="H100" i="20" s="1"/>
  <c r="DD54" i="20"/>
  <c r="BI100" i="20"/>
  <c r="BJ100" i="20"/>
  <c r="DD52" i="20"/>
  <c r="BF101" i="20"/>
  <c r="DE51" i="20"/>
  <c r="DE52" i="20"/>
  <c r="BG101" i="20"/>
  <c r="DE50" i="20"/>
  <c r="BH101" i="20"/>
  <c r="BD102" i="20"/>
  <c r="DF49" i="20"/>
  <c r="BE102" i="20"/>
  <c r="DF50" i="20"/>
  <c r="BF102" i="20"/>
  <c r="DF48" i="20"/>
  <c r="BD103" i="20"/>
  <c r="DG48" i="20"/>
  <c r="DG47" i="20"/>
  <c r="BB103" i="20"/>
  <c r="DG46" i="20"/>
  <c r="BC103" i="20"/>
  <c r="DH45" i="20"/>
  <c r="AZ104" i="20"/>
  <c r="BA104" i="20"/>
  <c r="DH44" i="20"/>
  <c r="AW105" i="20"/>
  <c r="AX105" i="20"/>
  <c r="DI43" i="20"/>
  <c r="DI41" i="20"/>
  <c r="AY105" i="20"/>
  <c r="DI42" i="20"/>
  <c r="AV106" i="20"/>
  <c r="DJ39" i="20"/>
  <c r="DJ40" i="20"/>
  <c r="DJ38" i="20"/>
  <c r="AT106" i="20"/>
  <c r="AU106" i="20"/>
  <c r="AR107" i="20"/>
  <c r="DK36" i="20"/>
  <c r="AS107" i="20"/>
  <c r="DK35" i="20"/>
  <c r="DK38" i="20"/>
  <c r="AT107" i="20"/>
  <c r="DK37" i="20"/>
  <c r="AQ107" i="20"/>
  <c r="AN108" i="20"/>
  <c r="AO108" i="20"/>
  <c r="AP108" i="20"/>
  <c r="DL34" i="20"/>
  <c r="DL32" i="20"/>
  <c r="DL33" i="20"/>
  <c r="DM30" i="20"/>
  <c r="DM28" i="20"/>
  <c r="AJ109" i="20"/>
  <c r="AK109" i="20"/>
  <c r="DM31" i="20"/>
  <c r="AL109" i="20"/>
  <c r="DM29" i="20"/>
  <c r="AM109" i="20"/>
  <c r="AE110" i="20"/>
  <c r="AI110" i="20"/>
  <c r="DN24" i="20"/>
  <c r="DN25" i="20"/>
  <c r="AF110" i="20"/>
  <c r="DN27" i="20"/>
  <c r="DN26" i="20"/>
  <c r="AG110" i="20"/>
  <c r="DN23" i="20"/>
  <c r="AH110" i="20"/>
  <c r="Y111" i="20"/>
  <c r="AC111" i="20"/>
  <c r="AB111" i="20"/>
  <c r="DO18" i="20"/>
  <c r="Z111" i="20"/>
  <c r="AD111" i="20"/>
  <c r="DO20" i="20"/>
  <c r="DO21" i="20"/>
  <c r="DO19" i="20"/>
  <c r="AA111" i="20"/>
  <c r="DO17" i="20"/>
  <c r="DO22" i="20"/>
  <c r="DP13" i="20"/>
  <c r="DP10" i="20"/>
  <c r="DP15" i="20"/>
  <c r="DP7" i="20"/>
  <c r="L112" i="20"/>
  <c r="P112" i="20"/>
  <c r="T112" i="20"/>
  <c r="X112" i="20"/>
  <c r="DP9" i="20"/>
  <c r="DP5" i="20"/>
  <c r="DP11" i="20"/>
  <c r="DP12" i="20"/>
  <c r="M112" i="20"/>
  <c r="Q112" i="20"/>
  <c r="U112" i="20"/>
  <c r="DP6" i="20"/>
  <c r="DP8" i="20"/>
  <c r="DP16" i="20"/>
  <c r="N112" i="20"/>
  <c r="R112" i="20"/>
  <c r="V112" i="20"/>
  <c r="DP3" i="20"/>
  <c r="DP14" i="20"/>
  <c r="DP4" i="20"/>
  <c r="K112" i="20"/>
  <c r="O112" i="20"/>
  <c r="S112" i="20"/>
  <c r="W112" i="20"/>
  <c r="DQ2" i="20"/>
  <c r="J113" i="20"/>
  <c r="CL82" i="20"/>
  <c r="CL83" i="20"/>
  <c r="CM81" i="20"/>
  <c r="CK83" i="20"/>
  <c r="CM82" i="20"/>
  <c r="CK84" i="20"/>
  <c r="CN81" i="20"/>
  <c r="CJ84" i="20"/>
  <c r="CN80" i="20"/>
  <c r="CJ85" i="20"/>
  <c r="CO80" i="20"/>
  <c r="CO79" i="20"/>
  <c r="CI85" i="20"/>
  <c r="CH86" i="20"/>
  <c r="CP79" i="20"/>
  <c r="CI86" i="20"/>
  <c r="CP78" i="20"/>
  <c r="CG87" i="20"/>
  <c r="CQ77" i="20"/>
  <c r="CF88" i="20"/>
  <c r="CR76" i="20"/>
  <c r="CE89" i="20"/>
  <c r="CS75" i="20"/>
  <c r="CT73" i="20"/>
  <c r="CC90" i="20"/>
  <c r="CT74" i="20"/>
  <c r="CD90" i="20"/>
  <c r="CU73" i="20"/>
  <c r="CB91" i="20"/>
  <c r="CC91" i="20"/>
  <c r="CU72" i="20"/>
  <c r="CA92" i="20"/>
  <c r="CV71" i="20"/>
  <c r="BY93" i="20"/>
  <c r="CW70" i="20"/>
  <c r="BZ93" i="20"/>
  <c r="CW69" i="20"/>
  <c r="BX94" i="20"/>
  <c r="CX69" i="20"/>
  <c r="BY94" i="20"/>
  <c r="CX68" i="20"/>
  <c r="CY67" i="20"/>
  <c r="BW95" i="20"/>
  <c r="BU96" i="20"/>
  <c r="BV96" i="20"/>
  <c r="CZ66" i="20"/>
  <c r="CZ65" i="20"/>
  <c r="BU97" i="20"/>
  <c r="DA64" i="20"/>
  <c r="BT97" i="20"/>
  <c r="DA65" i="20"/>
  <c r="DB62" i="20"/>
  <c r="DB63" i="20"/>
  <c r="BR98" i="20"/>
  <c r="BS98" i="20"/>
  <c r="BQ99" i="20"/>
  <c r="DC60" i="20"/>
  <c r="DC61" i="20"/>
  <c r="BP99" i="20"/>
  <c r="DD60" i="20"/>
  <c r="BP100" i="20"/>
  <c r="DD59" i="20"/>
  <c r="BO100" i="20"/>
  <c r="BM101" i="20"/>
  <c r="BN101" i="20"/>
  <c r="DE57" i="20"/>
  <c r="DE58" i="20"/>
  <c r="BL102" i="20"/>
  <c r="DF56" i="20"/>
  <c r="DF55" i="20"/>
  <c r="BK102" i="20"/>
  <c r="DG54" i="20"/>
  <c r="BI103" i="20"/>
  <c r="DG53" i="20"/>
  <c r="BJ103" i="20"/>
  <c r="BH104" i="20"/>
  <c r="DH52" i="20"/>
  <c r="DH51" i="20"/>
  <c r="BG104" i="20"/>
  <c r="BE105" i="20"/>
  <c r="BF105" i="20"/>
  <c r="DI50" i="20"/>
  <c r="DI49" i="20"/>
  <c r="BD106" i="20"/>
  <c r="DJ47" i="20"/>
  <c r="DJ48" i="20"/>
  <c r="BC106" i="20"/>
  <c r="DK46" i="20"/>
  <c r="AZ107" i="20"/>
  <c r="DK45" i="20"/>
  <c r="BA107" i="20"/>
  <c r="BB107" i="20"/>
  <c r="DK44" i="20"/>
  <c r="DL42" i="20"/>
  <c r="DL43" i="20"/>
  <c r="AX108" i="20"/>
  <c r="AY108" i="20"/>
  <c r="DM39" i="20"/>
  <c r="AV109" i="20"/>
  <c r="DM41" i="20"/>
  <c r="DM40" i="20"/>
  <c r="AW109" i="20"/>
  <c r="AU109" i="20"/>
  <c r="DN38" i="20"/>
  <c r="AR110" i="20"/>
  <c r="DN36" i="20"/>
  <c r="DN37" i="20"/>
  <c r="AS110" i="20"/>
  <c r="AT110" i="20"/>
  <c r="AO111" i="20"/>
  <c r="AP111" i="20"/>
  <c r="DO35" i="20"/>
  <c r="AN111" i="20"/>
  <c r="DO34" i="20"/>
  <c r="AQ111" i="20"/>
  <c r="DO32" i="20"/>
  <c r="DO33" i="20"/>
  <c r="DP29" i="20"/>
  <c r="DP31" i="20"/>
  <c r="AJ112" i="20"/>
  <c r="AK112" i="20"/>
  <c r="AL112" i="20"/>
  <c r="DP28" i="20"/>
  <c r="DP30" i="20"/>
  <c r="AM112" i="20"/>
  <c r="DQ26" i="20"/>
  <c r="AF113" i="20"/>
  <c r="AG113" i="20"/>
  <c r="DQ25" i="20"/>
  <c r="AH113" i="20"/>
  <c r="DQ27" i="20"/>
  <c r="DQ24" i="20"/>
  <c r="AI113" i="20"/>
  <c r="AB114" i="20"/>
  <c r="DR20" i="20"/>
  <c r="DR18" i="20"/>
  <c r="AC114" i="20"/>
  <c r="DR22" i="20"/>
  <c r="Z114" i="20"/>
  <c r="AD114" i="20"/>
  <c r="DR23" i="20"/>
  <c r="AA114" i="20"/>
  <c r="AE114" i="20"/>
  <c r="DR19" i="20"/>
  <c r="DR21" i="20"/>
  <c r="M115" i="20"/>
  <c r="Q115" i="20"/>
  <c r="U115" i="20"/>
  <c r="Y115" i="20"/>
  <c r="DS12" i="20"/>
  <c r="DS9" i="20"/>
  <c r="DS5" i="20"/>
  <c r="DS15" i="20"/>
  <c r="N115" i="20"/>
  <c r="R115" i="20"/>
  <c r="V115" i="20"/>
  <c r="DS7" i="20"/>
  <c r="DS6" i="20"/>
  <c r="DS11" i="20"/>
  <c r="DS8" i="20"/>
  <c r="K115" i="20"/>
  <c r="O115" i="20"/>
  <c r="S115" i="20"/>
  <c r="W115" i="20"/>
  <c r="DS17" i="20"/>
  <c r="DS3" i="20"/>
  <c r="DS14" i="20"/>
  <c r="L115" i="20"/>
  <c r="P115" i="20"/>
  <c r="T115" i="20"/>
  <c r="X115" i="20"/>
  <c r="DS16" i="20"/>
  <c r="DS13" i="20"/>
  <c r="DS10" i="20"/>
  <c r="DS4" i="20"/>
  <c r="DT2" i="20"/>
  <c r="J116" i="20"/>
  <c r="H102" i="20" l="1"/>
  <c r="H101" i="20"/>
  <c r="CM84" i="20"/>
  <c r="CN83" i="20"/>
  <c r="CN84" i="20"/>
  <c r="CM85" i="20"/>
  <c r="CO83" i="20"/>
  <c r="CO82" i="20"/>
  <c r="CL85" i="20"/>
  <c r="CK86" i="20"/>
  <c r="CL86" i="20"/>
  <c r="CP82" i="20"/>
  <c r="CP81" i="20"/>
  <c r="CJ87" i="20"/>
  <c r="CQ80" i="20"/>
  <c r="CI88" i="20"/>
  <c r="CR79" i="20"/>
  <c r="CS78" i="20"/>
  <c r="CH89" i="20"/>
  <c r="CT77" i="20"/>
  <c r="CG90" i="20"/>
  <c r="CE91" i="20"/>
  <c r="CU76" i="20"/>
  <c r="CF91" i="20"/>
  <c r="CU75" i="20"/>
  <c r="CV74" i="20"/>
  <c r="CD92" i="20"/>
  <c r="CE92" i="20"/>
  <c r="CV75" i="20"/>
  <c r="CC93" i="20"/>
  <c r="CW73" i="20"/>
  <c r="CB94" i="20"/>
  <c r="CX72" i="20"/>
  <c r="BZ95" i="20"/>
  <c r="CY70" i="20"/>
  <c r="CY71" i="20"/>
  <c r="CA95" i="20"/>
  <c r="BY96" i="20"/>
  <c r="CZ69" i="20"/>
  <c r="DA67" i="20"/>
  <c r="DA68" i="20"/>
  <c r="BW97" i="20"/>
  <c r="BX97" i="20"/>
  <c r="BW98" i="20"/>
  <c r="DB67" i="20"/>
  <c r="DB66" i="20"/>
  <c r="BV98" i="20"/>
  <c r="BU99" i="20"/>
  <c r="DC64" i="20"/>
  <c r="BT99" i="20"/>
  <c r="DC65" i="20"/>
  <c r="BT100" i="20"/>
  <c r="DD63" i="20"/>
  <c r="DD64" i="20"/>
  <c r="BS100" i="20"/>
  <c r="BQ101" i="20"/>
  <c r="BR101" i="20"/>
  <c r="DE61" i="20"/>
  <c r="DE62" i="20"/>
  <c r="DF59" i="20"/>
  <c r="BP102" i="20"/>
  <c r="DF60" i="20"/>
  <c r="BO102" i="20"/>
  <c r="DG59" i="20"/>
  <c r="DG57" i="20"/>
  <c r="BM103" i="20"/>
  <c r="DG58" i="20"/>
  <c r="BN103" i="20"/>
  <c r="BO103" i="20"/>
  <c r="DH56" i="20"/>
  <c r="BL104" i="20"/>
  <c r="DH57" i="20"/>
  <c r="BM104" i="20"/>
  <c r="DI54" i="20"/>
  <c r="BJ105" i="20"/>
  <c r="BK105" i="20"/>
  <c r="DI55" i="20"/>
  <c r="BH106" i="20"/>
  <c r="BI106" i="20"/>
  <c r="DJ52" i="20"/>
  <c r="DJ53" i="20"/>
  <c r="DK49" i="20"/>
  <c r="DK51" i="20"/>
  <c r="BE107" i="20"/>
  <c r="BF107" i="20"/>
  <c r="DK50" i="20"/>
  <c r="BG107" i="20"/>
  <c r="BD108" i="20"/>
  <c r="BE108" i="20"/>
  <c r="DL48" i="20"/>
  <c r="BC108" i="20"/>
  <c r="DL49" i="20"/>
  <c r="DL47" i="20"/>
  <c r="DM46" i="20"/>
  <c r="DM45" i="20"/>
  <c r="BA109" i="20"/>
  <c r="BB109" i="20"/>
  <c r="DN44" i="20"/>
  <c r="DN42" i="20"/>
  <c r="AY110" i="20"/>
  <c r="AZ110" i="20"/>
  <c r="DN43" i="20"/>
  <c r="AX110" i="20"/>
  <c r="AW111" i="20"/>
  <c r="DO40" i="20"/>
  <c r="DO41" i="20"/>
  <c r="DO39" i="20"/>
  <c r="AU111" i="20"/>
  <c r="AV111" i="20"/>
  <c r="AR112" i="20"/>
  <c r="DP38" i="20"/>
  <c r="AS112" i="20"/>
  <c r="DP37" i="20"/>
  <c r="DP36" i="20"/>
  <c r="AT112" i="20"/>
  <c r="DQ33" i="20"/>
  <c r="DQ35" i="20"/>
  <c r="AO113" i="20"/>
  <c r="DQ34" i="20"/>
  <c r="AP113" i="20"/>
  <c r="AQ113" i="20"/>
  <c r="AN114" i="20"/>
  <c r="DR31" i="20"/>
  <c r="DR30" i="20"/>
  <c r="AK114" i="20"/>
  <c r="DR32" i="20"/>
  <c r="DR29" i="20"/>
  <c r="AL114" i="20"/>
  <c r="AM114" i="20"/>
  <c r="AG115" i="20"/>
  <c r="DS28" i="20"/>
  <c r="DS25" i="20"/>
  <c r="AH115" i="20"/>
  <c r="DS24" i="20"/>
  <c r="AI115" i="20"/>
  <c r="DS27" i="20"/>
  <c r="AF115" i="20"/>
  <c r="AJ115" i="20"/>
  <c r="DS26" i="20"/>
  <c r="DT23" i="20"/>
  <c r="AB116" i="20"/>
  <c r="DT21" i="20"/>
  <c r="AC116" i="20"/>
  <c r="DT18" i="20"/>
  <c r="Z116" i="20"/>
  <c r="AD116" i="20"/>
  <c r="DT20" i="20"/>
  <c r="AA116" i="20"/>
  <c r="AE116" i="20"/>
  <c r="DT22" i="20"/>
  <c r="DT19" i="20"/>
  <c r="N117" i="20"/>
  <c r="R117" i="20"/>
  <c r="V117" i="20"/>
  <c r="DU14" i="20"/>
  <c r="DU8" i="20"/>
  <c r="DU6" i="20"/>
  <c r="DU12" i="20"/>
  <c r="M117" i="20"/>
  <c r="U117" i="20"/>
  <c r="K117" i="20"/>
  <c r="O117" i="20"/>
  <c r="S117" i="20"/>
  <c r="W117" i="20"/>
  <c r="DU10" i="20"/>
  <c r="DU4" i="20"/>
  <c r="DU16" i="20"/>
  <c r="DU3" i="20"/>
  <c r="DU13" i="20"/>
  <c r="DU11" i="20"/>
  <c r="DU7" i="20"/>
  <c r="DU9" i="20"/>
  <c r="L117" i="20"/>
  <c r="P117" i="20"/>
  <c r="T117" i="20"/>
  <c r="X117" i="20"/>
  <c r="DU5" i="20"/>
  <c r="DU15" i="20"/>
  <c r="Q117" i="20"/>
  <c r="Y117" i="20"/>
  <c r="DU17" i="20"/>
  <c r="J118" i="20"/>
  <c r="DV2" i="20"/>
  <c r="CK82" i="20"/>
  <c r="CL81" i="20"/>
  <c r="CJ83" i="20"/>
  <c r="CM80" i="20"/>
  <c r="CN79" i="20"/>
  <c r="CI84" i="20"/>
  <c r="CO78" i="20"/>
  <c r="CH85" i="20"/>
  <c r="CG86" i="20"/>
  <c r="CP77" i="20"/>
  <c r="CF87" i="20"/>
  <c r="CE87" i="20"/>
  <c r="CQ76" i="20"/>
  <c r="CQ75" i="20"/>
  <c r="CR75" i="20"/>
  <c r="CR74" i="20"/>
  <c r="CE88" i="20"/>
  <c r="CD88" i="20"/>
  <c r="CC89" i="20"/>
  <c r="CD89" i="20"/>
  <c r="CS74" i="20"/>
  <c r="CS73" i="20"/>
  <c r="CB90" i="20"/>
  <c r="CT72" i="20"/>
  <c r="CA91" i="20"/>
  <c r="BZ91" i="20"/>
  <c r="CU71" i="20"/>
  <c r="CU70" i="20"/>
  <c r="BY92" i="20"/>
  <c r="CV69" i="20"/>
  <c r="BZ92" i="20"/>
  <c r="CV70" i="20"/>
  <c r="CW68" i="20"/>
  <c r="BX93" i="20"/>
  <c r="CX67" i="20"/>
  <c r="CX66" i="20"/>
  <c r="BW94" i="20"/>
  <c r="BV94" i="20"/>
  <c r="BU95" i="20"/>
  <c r="BV95" i="20"/>
  <c r="CY65" i="20"/>
  <c r="CY66" i="20"/>
  <c r="CZ64" i="20"/>
  <c r="BT96" i="20"/>
  <c r="BS96" i="20"/>
  <c r="CZ63" i="20"/>
  <c r="BR97" i="20"/>
  <c r="BS97" i="20"/>
  <c r="DA63" i="20"/>
  <c r="DA62" i="20"/>
  <c r="BP98" i="20"/>
  <c r="DB61" i="20"/>
  <c r="BQ98" i="20"/>
  <c r="DB60" i="20"/>
  <c r="BN99" i="20"/>
  <c r="BO99" i="20"/>
  <c r="DC59" i="20"/>
  <c r="DC58" i="20"/>
  <c r="DD58" i="20"/>
  <c r="BM100" i="20"/>
  <c r="BN100" i="20"/>
  <c r="DD57" i="20"/>
  <c r="DE55" i="20"/>
  <c r="DE56" i="20"/>
  <c r="BK101" i="20"/>
  <c r="BL101" i="20"/>
  <c r="DF53" i="20"/>
  <c r="BI102" i="20"/>
  <c r="BJ102" i="20"/>
  <c r="DF54" i="20"/>
  <c r="BH103" i="20"/>
  <c r="DG51" i="20"/>
  <c r="BG103" i="20"/>
  <c r="DG52" i="20"/>
  <c r="DH50" i="20"/>
  <c r="BE104" i="20"/>
  <c r="BF104" i="20"/>
  <c r="DH49" i="20"/>
  <c r="DI47" i="20"/>
  <c r="DI48" i="20"/>
  <c r="BB105" i="20"/>
  <c r="BC105" i="20"/>
  <c r="DI46" i="20"/>
  <c r="BD105" i="20"/>
  <c r="DJ44" i="20"/>
  <c r="DJ46" i="20"/>
  <c r="DJ45" i="20"/>
  <c r="AZ106" i="20"/>
  <c r="BA106" i="20"/>
  <c r="BB106" i="20"/>
  <c r="DK43" i="20"/>
  <c r="DK42" i="20"/>
  <c r="AW107" i="20"/>
  <c r="DK41" i="20"/>
  <c r="AX107" i="20"/>
  <c r="AY107" i="20"/>
  <c r="AV108" i="20"/>
  <c r="AW108" i="20"/>
  <c r="DL41" i="20"/>
  <c r="DL40" i="20"/>
  <c r="DL39" i="20"/>
  <c r="AU108" i="20"/>
  <c r="AR109" i="20"/>
  <c r="AS109" i="20"/>
  <c r="DM38" i="20"/>
  <c r="DM37" i="20"/>
  <c r="DM36" i="20"/>
  <c r="AT109" i="20"/>
  <c r="DN35" i="20"/>
  <c r="DN34" i="20"/>
  <c r="AQ110" i="20"/>
  <c r="AN110" i="20"/>
  <c r="AO110" i="20"/>
  <c r="DN32" i="20"/>
  <c r="DN33" i="20"/>
  <c r="AP110" i="20"/>
  <c r="AK111" i="20"/>
  <c r="DO30" i="20"/>
  <c r="AL111" i="20"/>
  <c r="DO28" i="20"/>
  <c r="AM111" i="20"/>
  <c r="DO31" i="20"/>
  <c r="AJ111" i="20"/>
  <c r="DO29" i="20"/>
  <c r="DP26" i="20"/>
  <c r="AF112" i="20"/>
  <c r="DP25" i="20"/>
  <c r="DP27" i="20"/>
  <c r="AG112" i="20"/>
  <c r="AH112" i="20"/>
  <c r="DP24" i="20"/>
  <c r="AI112" i="20"/>
  <c r="DQ23" i="20"/>
  <c r="DQ20" i="20"/>
  <c r="AB113" i="20"/>
  <c r="DQ22" i="20"/>
  <c r="DQ19" i="20"/>
  <c r="DQ17" i="20"/>
  <c r="Y113" i="20"/>
  <c r="AC113" i="20"/>
  <c r="DQ18" i="20"/>
  <c r="Z113" i="20"/>
  <c r="AD113" i="20"/>
  <c r="DQ21" i="20"/>
  <c r="AA113" i="20"/>
  <c r="AE113" i="20"/>
  <c r="L114" i="20"/>
  <c r="P114" i="20"/>
  <c r="T114" i="20"/>
  <c r="X114" i="20"/>
  <c r="DR15" i="20"/>
  <c r="DR17" i="20"/>
  <c r="DR3" i="20"/>
  <c r="M114" i="20"/>
  <c r="Q114" i="20"/>
  <c r="U114" i="20"/>
  <c r="Y114" i="20"/>
  <c r="DR11" i="20"/>
  <c r="DR16" i="20"/>
  <c r="DR13" i="20"/>
  <c r="DR10" i="20"/>
  <c r="N114" i="20"/>
  <c r="R114" i="20"/>
  <c r="V114" i="20"/>
  <c r="DR8" i="20"/>
  <c r="DR12" i="20"/>
  <c r="DR9" i="20"/>
  <c r="DR14" i="20"/>
  <c r="K114" i="20"/>
  <c r="O114" i="20"/>
  <c r="S114" i="20"/>
  <c r="W114" i="20"/>
  <c r="DR4" i="20"/>
  <c r="DR7" i="20"/>
  <c r="DR6" i="20"/>
  <c r="DR5" i="20"/>
  <c r="J115" i="20"/>
  <c r="DS2" i="20"/>
  <c r="H104" i="20" l="1"/>
  <c r="H103" i="20"/>
  <c r="CO85" i="20"/>
  <c r="CN86" i="20"/>
  <c r="CP84" i="20"/>
  <c r="CQ83" i="20"/>
  <c r="CM87" i="20"/>
  <c r="CR82" i="20"/>
  <c r="CL88" i="20"/>
  <c r="CK89" i="20"/>
  <c r="CS81" i="20"/>
  <c r="CJ90" i="20"/>
  <c r="CT80" i="20"/>
  <c r="CU79" i="20"/>
  <c r="CI91" i="20"/>
  <c r="CH91" i="20"/>
  <c r="CU78" i="20"/>
  <c r="CG92" i="20"/>
  <c r="CV78" i="20"/>
  <c r="CH92" i="20"/>
  <c r="CV77" i="20"/>
  <c r="CG93" i="20"/>
  <c r="CW77" i="20"/>
  <c r="CF93" i="20"/>
  <c r="CW76" i="20"/>
  <c r="CX75" i="20"/>
  <c r="CE94" i="20"/>
  <c r="CC95" i="20"/>
  <c r="CY73" i="20"/>
  <c r="CD95" i="20"/>
  <c r="CY74" i="20"/>
  <c r="CC96" i="20"/>
  <c r="CZ72" i="20"/>
  <c r="CB96" i="20"/>
  <c r="CZ73" i="20"/>
  <c r="DA71" i="20"/>
  <c r="CA97" i="20"/>
  <c r="DB69" i="20"/>
  <c r="BY98" i="20"/>
  <c r="DB70" i="20"/>
  <c r="BZ98" i="20"/>
  <c r="BY99" i="20"/>
  <c r="DC68" i="20"/>
  <c r="DC69" i="20"/>
  <c r="BX99" i="20"/>
  <c r="DD66" i="20"/>
  <c r="DD67" i="20"/>
  <c r="BV100" i="20"/>
  <c r="BW100" i="20"/>
  <c r="BU101" i="20"/>
  <c r="DE65" i="20"/>
  <c r="BV101" i="20"/>
  <c r="DE66" i="20"/>
  <c r="BT102" i="20"/>
  <c r="DF64" i="20"/>
  <c r="DF63" i="20"/>
  <c r="BS102" i="20"/>
  <c r="DG62" i="20"/>
  <c r="BR103" i="20"/>
  <c r="BS103" i="20"/>
  <c r="DG63" i="20"/>
  <c r="BP104" i="20"/>
  <c r="BQ104" i="20"/>
  <c r="DH60" i="20"/>
  <c r="DH61" i="20"/>
  <c r="BN105" i="20"/>
  <c r="DI58" i="20"/>
  <c r="BO105" i="20"/>
  <c r="DI59" i="20"/>
  <c r="BL106" i="20"/>
  <c r="DJ56" i="20"/>
  <c r="DJ57" i="20"/>
  <c r="BM106" i="20"/>
  <c r="DK55" i="20"/>
  <c r="DK54" i="20"/>
  <c r="BJ107" i="20"/>
  <c r="BK107" i="20"/>
  <c r="BH108" i="20"/>
  <c r="BI108" i="20"/>
  <c r="DL53" i="20"/>
  <c r="DL52" i="20"/>
  <c r="DM51" i="20"/>
  <c r="BF109" i="20"/>
  <c r="DM50" i="20"/>
  <c r="BG109" i="20"/>
  <c r="BD110" i="20"/>
  <c r="BE110" i="20"/>
  <c r="DN48" i="20"/>
  <c r="DN49" i="20"/>
  <c r="BA111" i="20"/>
  <c r="DO47" i="20"/>
  <c r="DO46" i="20"/>
  <c r="DO45" i="20"/>
  <c r="BB111" i="20"/>
  <c r="BC111" i="20"/>
  <c r="DP42" i="20"/>
  <c r="DP44" i="20"/>
  <c r="AZ112" i="20"/>
  <c r="DP43" i="20"/>
  <c r="AX112" i="20"/>
  <c r="AY112" i="20"/>
  <c r="DQ42" i="20"/>
  <c r="DQ41" i="20"/>
  <c r="DQ39" i="20"/>
  <c r="AV113" i="20"/>
  <c r="AW113" i="20"/>
  <c r="AX113" i="20"/>
  <c r="DQ40" i="20"/>
  <c r="AU113" i="20"/>
  <c r="AR114" i="20"/>
  <c r="DR36" i="20"/>
  <c r="DR38" i="20"/>
  <c r="AS114" i="20"/>
  <c r="AT114" i="20"/>
  <c r="DR39" i="20"/>
  <c r="AU114" i="20"/>
  <c r="DR37" i="20"/>
  <c r="AO115" i="20"/>
  <c r="AP115" i="20"/>
  <c r="DS35" i="20"/>
  <c r="DS34" i="20"/>
  <c r="AQ115" i="20"/>
  <c r="DS33" i="20"/>
  <c r="DT32" i="20"/>
  <c r="AN116" i="20"/>
  <c r="DT31" i="20"/>
  <c r="AL116" i="20"/>
  <c r="DT29" i="20"/>
  <c r="DT30" i="20"/>
  <c r="AM116" i="20"/>
  <c r="AK116" i="20"/>
  <c r="AH117" i="20"/>
  <c r="AG117" i="20"/>
  <c r="AI117" i="20"/>
  <c r="DU26" i="20"/>
  <c r="DU25" i="20"/>
  <c r="DU28" i="20"/>
  <c r="AF117" i="20"/>
  <c r="AJ117" i="20"/>
  <c r="DU27" i="20"/>
  <c r="DU24" i="20"/>
  <c r="AC118" i="20"/>
  <c r="DV20" i="20"/>
  <c r="AE118" i="20"/>
  <c r="DV23" i="20"/>
  <c r="Z118" i="20"/>
  <c r="AD118" i="20"/>
  <c r="DV21" i="20"/>
  <c r="DV18" i="20"/>
  <c r="AA118" i="20"/>
  <c r="AB118" i="20"/>
  <c r="DV19" i="20"/>
  <c r="DV22" i="20"/>
  <c r="DW7" i="20"/>
  <c r="DW9" i="20"/>
  <c r="DW14" i="20"/>
  <c r="DW15" i="20"/>
  <c r="L119" i="20"/>
  <c r="P119" i="20"/>
  <c r="T119" i="20"/>
  <c r="X119" i="20"/>
  <c r="DW16" i="20"/>
  <c r="DW3" i="20"/>
  <c r="N119" i="20"/>
  <c r="V119" i="20"/>
  <c r="DW6" i="20"/>
  <c r="DW10" i="20"/>
  <c r="DW8" i="20"/>
  <c r="M119" i="20"/>
  <c r="Q119" i="20"/>
  <c r="U119" i="20"/>
  <c r="Y119" i="20"/>
  <c r="DW11" i="20"/>
  <c r="R119" i="20"/>
  <c r="DW12" i="20"/>
  <c r="DW13" i="20"/>
  <c r="DW4" i="20"/>
  <c r="K119" i="20"/>
  <c r="O119" i="20"/>
  <c r="S119" i="20"/>
  <c r="W119" i="20"/>
  <c r="DW17" i="20"/>
  <c r="DW5" i="20"/>
  <c r="J120" i="20"/>
  <c r="DX2" i="20"/>
  <c r="CM83" i="20"/>
  <c r="CL84" i="20"/>
  <c r="CN82" i="20"/>
  <c r="CK85" i="20"/>
  <c r="CO81" i="20"/>
  <c r="CJ86" i="20"/>
  <c r="CP80" i="20"/>
  <c r="CQ78" i="20"/>
  <c r="CI87" i="20"/>
  <c r="CQ79" i="20"/>
  <c r="CH87" i="20"/>
  <c r="CR78" i="20"/>
  <c r="CG88" i="20"/>
  <c r="CH88" i="20"/>
  <c r="CR77" i="20"/>
  <c r="CG89" i="20"/>
  <c r="CS77" i="20"/>
  <c r="CF89" i="20"/>
  <c r="CS76" i="20"/>
  <c r="CF90" i="20"/>
  <c r="CT75" i="20"/>
  <c r="CT76" i="20"/>
  <c r="CE90" i="20"/>
  <c r="CU74" i="20"/>
  <c r="CD91" i="20"/>
  <c r="CC92" i="20"/>
  <c r="CV73" i="20"/>
  <c r="CB92" i="20"/>
  <c r="CV72" i="20"/>
  <c r="CW72" i="20"/>
  <c r="CB93" i="20"/>
  <c r="CA93" i="20"/>
  <c r="CW71" i="20"/>
  <c r="CX71" i="20"/>
  <c r="CX70" i="20"/>
  <c r="BZ94" i="20"/>
  <c r="CA94" i="20"/>
  <c r="BY95" i="20"/>
  <c r="CY69" i="20"/>
  <c r="CY68" i="20"/>
  <c r="BX95" i="20"/>
  <c r="CZ68" i="20"/>
  <c r="CZ67" i="20"/>
  <c r="BW96" i="20"/>
  <c r="BX96" i="20"/>
  <c r="BV97" i="20"/>
  <c r="DA66" i="20"/>
  <c r="BT98" i="20"/>
  <c r="BU98" i="20"/>
  <c r="DB64" i="20"/>
  <c r="DB65" i="20"/>
  <c r="BR99" i="20"/>
  <c r="DC63" i="20"/>
  <c r="BS99" i="20"/>
  <c r="DC62" i="20"/>
  <c r="DD61" i="20"/>
  <c r="BQ100" i="20"/>
  <c r="BR100" i="20"/>
  <c r="DD62" i="20"/>
  <c r="DE60" i="20"/>
  <c r="BO101" i="20"/>
  <c r="DE59" i="20"/>
  <c r="BP101" i="20"/>
  <c r="BM102" i="20"/>
  <c r="DF58" i="20"/>
  <c r="BN102" i="20"/>
  <c r="DF57" i="20"/>
  <c r="BL103" i="20"/>
  <c r="DG56" i="20"/>
  <c r="DG55" i="20"/>
  <c r="BK103" i="20"/>
  <c r="DH54" i="20"/>
  <c r="DH55" i="20"/>
  <c r="BI104" i="20"/>
  <c r="DH53" i="20"/>
  <c r="BJ104" i="20"/>
  <c r="BK104" i="20"/>
  <c r="BI105" i="20"/>
  <c r="BG105" i="20"/>
  <c r="DI53" i="20"/>
  <c r="BH105" i="20"/>
  <c r="DI51" i="20"/>
  <c r="DI52" i="20"/>
  <c r="DJ50" i="20"/>
  <c r="BE106" i="20"/>
  <c r="DJ51" i="20"/>
  <c r="BF106" i="20"/>
  <c r="DJ49" i="20"/>
  <c r="BG106" i="20"/>
  <c r="BD107" i="20"/>
  <c r="DK47" i="20"/>
  <c r="DK48" i="20"/>
  <c r="BC107" i="20"/>
  <c r="AZ108" i="20"/>
  <c r="DL45" i="20"/>
  <c r="DL44" i="20"/>
  <c r="BA108" i="20"/>
  <c r="BB108" i="20"/>
  <c r="DL46" i="20"/>
  <c r="DM44" i="20"/>
  <c r="AZ109" i="20"/>
  <c r="DM42" i="20"/>
  <c r="AX109" i="20"/>
  <c r="DM43" i="20"/>
  <c r="AY109" i="20"/>
  <c r="AU110" i="20"/>
  <c r="DN40" i="20"/>
  <c r="DN41" i="20"/>
  <c r="AV110" i="20"/>
  <c r="AW110" i="20"/>
  <c r="DN39" i="20"/>
  <c r="AS111" i="20"/>
  <c r="AR111" i="20"/>
  <c r="AT111" i="20"/>
  <c r="DO36" i="20"/>
  <c r="DO37" i="20"/>
  <c r="DO38" i="20"/>
  <c r="AN112" i="20"/>
  <c r="AO112" i="20"/>
  <c r="DP34" i="20"/>
  <c r="AP112" i="20"/>
  <c r="DP33" i="20"/>
  <c r="DP32" i="20"/>
  <c r="DP35" i="20"/>
  <c r="AQ112" i="20"/>
  <c r="AJ113" i="20"/>
  <c r="AN113" i="20"/>
  <c r="DQ32" i="20"/>
  <c r="AK113" i="20"/>
  <c r="DQ31" i="20"/>
  <c r="DQ28" i="20"/>
  <c r="AL113" i="20"/>
  <c r="DQ30" i="20"/>
  <c r="DQ29" i="20"/>
  <c r="AM113" i="20"/>
  <c r="AF114" i="20"/>
  <c r="AJ114" i="20"/>
  <c r="AG114" i="20"/>
  <c r="DR27" i="20"/>
  <c r="DR26" i="20"/>
  <c r="AH114" i="20"/>
  <c r="DR28" i="20"/>
  <c r="DR25" i="20"/>
  <c r="AI114" i="20"/>
  <c r="DR24" i="20"/>
  <c r="AC115" i="20"/>
  <c r="DS22" i="20"/>
  <c r="Z115" i="20"/>
  <c r="AD115" i="20"/>
  <c r="DS21" i="20"/>
  <c r="DS18" i="20"/>
  <c r="AA115" i="20"/>
  <c r="AE115" i="20"/>
  <c r="DS20" i="20"/>
  <c r="DS19" i="20"/>
  <c r="AB115" i="20"/>
  <c r="DS23" i="20"/>
  <c r="DT9" i="20"/>
  <c r="DT10" i="20"/>
  <c r="DT8" i="20"/>
  <c r="DT7" i="20"/>
  <c r="L116" i="20"/>
  <c r="P116" i="20"/>
  <c r="T116" i="20"/>
  <c r="X116" i="20"/>
  <c r="DT5" i="20"/>
  <c r="DT4" i="20"/>
  <c r="Q116" i="20"/>
  <c r="DT17" i="20"/>
  <c r="DT3" i="20"/>
  <c r="DT15" i="20"/>
  <c r="N116" i="20"/>
  <c r="R116" i="20"/>
  <c r="V116" i="20"/>
  <c r="DT6" i="20"/>
  <c r="DT16" i="20"/>
  <c r="U116" i="20"/>
  <c r="DT13" i="20"/>
  <c r="DT14" i="20"/>
  <c r="DT11" i="20"/>
  <c r="DT12" i="20"/>
  <c r="K116" i="20"/>
  <c r="O116" i="20"/>
  <c r="S116" i="20"/>
  <c r="W116" i="20"/>
  <c r="M116" i="20"/>
  <c r="Y116" i="20"/>
  <c r="J117" i="20"/>
  <c r="DU2" i="20"/>
  <c r="H105" i="20" l="1"/>
  <c r="H106" i="20"/>
  <c r="CP87" i="20"/>
  <c r="CQ86" i="20"/>
  <c r="CO88" i="20"/>
  <c r="CR85" i="20"/>
  <c r="CS84" i="20"/>
  <c r="CN89" i="20"/>
  <c r="CM90" i="20"/>
  <c r="CT83" i="20"/>
  <c r="CU82" i="20"/>
  <c r="CU81" i="20"/>
  <c r="CK91" i="20"/>
  <c r="CL91" i="20"/>
  <c r="CK92" i="20"/>
  <c r="CV80" i="20"/>
  <c r="CV81" i="20"/>
  <c r="CJ92" i="20"/>
  <c r="CW79" i="20"/>
  <c r="CW80" i="20"/>
  <c r="CI93" i="20"/>
  <c r="CJ93" i="20"/>
  <c r="CX79" i="20"/>
  <c r="CX78" i="20"/>
  <c r="CI94" i="20"/>
  <c r="CH94" i="20"/>
  <c r="CG95" i="20"/>
  <c r="CY77" i="20"/>
  <c r="CZ76" i="20"/>
  <c r="CZ75" i="20"/>
  <c r="CF96" i="20"/>
  <c r="CE96" i="20"/>
  <c r="CD97" i="20"/>
  <c r="CE97" i="20"/>
  <c r="DA75" i="20"/>
  <c r="DA74" i="20"/>
  <c r="DB73" i="20"/>
  <c r="CC98" i="20"/>
  <c r="CD98" i="20"/>
  <c r="DB74" i="20"/>
  <c r="DC72" i="20"/>
  <c r="CA99" i="20"/>
  <c r="CB99" i="20"/>
  <c r="DC71" i="20"/>
  <c r="DD70" i="20"/>
  <c r="BZ100" i="20"/>
  <c r="DD71" i="20"/>
  <c r="CA100" i="20"/>
  <c r="BY101" i="20"/>
  <c r="DE69" i="20"/>
  <c r="DF68" i="20"/>
  <c r="BX102" i="20"/>
  <c r="DF67" i="20"/>
  <c r="BW102" i="20"/>
  <c r="BU103" i="20"/>
  <c r="BV103" i="20"/>
  <c r="DG65" i="20"/>
  <c r="DG66" i="20"/>
  <c r="BT104" i="20"/>
  <c r="DH65" i="20"/>
  <c r="BU104" i="20"/>
  <c r="DH64" i="20"/>
  <c r="BR105" i="20"/>
  <c r="BS105" i="20"/>
  <c r="DI63" i="20"/>
  <c r="DI62" i="20"/>
  <c r="DJ60" i="20"/>
  <c r="BP106" i="20"/>
  <c r="DJ61" i="20"/>
  <c r="BQ106" i="20"/>
  <c r="BP107" i="20"/>
  <c r="DK59" i="20"/>
  <c r="DK60" i="20"/>
  <c r="BO107" i="20"/>
  <c r="BM108" i="20"/>
  <c r="DL57" i="20"/>
  <c r="BN108" i="20"/>
  <c r="DL58" i="20"/>
  <c r="DM55" i="20"/>
  <c r="BL109" i="20"/>
  <c r="DM56" i="20"/>
  <c r="BK109" i="20"/>
  <c r="BH110" i="20"/>
  <c r="DN52" i="20"/>
  <c r="DN53" i="20"/>
  <c r="BI110" i="20"/>
  <c r="DN54" i="20"/>
  <c r="BJ110" i="20"/>
  <c r="BF111" i="20"/>
  <c r="DO52" i="20"/>
  <c r="BG111" i="20"/>
  <c r="DO51" i="20"/>
  <c r="BH111" i="20"/>
  <c r="DO50" i="20"/>
  <c r="BD112" i="20"/>
  <c r="BE112" i="20"/>
  <c r="DP48" i="20"/>
  <c r="DP49" i="20"/>
  <c r="BA113" i="20"/>
  <c r="DQ47" i="20"/>
  <c r="BB113" i="20"/>
  <c r="DQ46" i="20"/>
  <c r="DQ45" i="20"/>
  <c r="BC113" i="20"/>
  <c r="AZ114" i="20"/>
  <c r="BA114" i="20"/>
  <c r="DR43" i="20"/>
  <c r="DR45" i="20"/>
  <c r="DR44" i="20"/>
  <c r="AY114" i="20"/>
  <c r="AW115" i="20"/>
  <c r="DS41" i="20"/>
  <c r="AX115" i="20"/>
  <c r="DS40" i="20"/>
  <c r="AV115" i="20"/>
  <c r="DS42" i="20"/>
  <c r="DT39" i="20"/>
  <c r="AT116" i="20"/>
  <c r="DT38" i="20"/>
  <c r="AS116" i="20"/>
  <c r="AU116" i="20"/>
  <c r="DT37" i="20"/>
  <c r="AP117" i="20"/>
  <c r="DU36" i="20"/>
  <c r="DU33" i="20"/>
  <c r="AO117" i="20"/>
  <c r="AQ117" i="20"/>
  <c r="DU35" i="20"/>
  <c r="DU34" i="20"/>
  <c r="AR117" i="20"/>
  <c r="AK118" i="20"/>
  <c r="DV31" i="20"/>
  <c r="DV30" i="20"/>
  <c r="AL118" i="20"/>
  <c r="DV32" i="20"/>
  <c r="AM118" i="20"/>
  <c r="AN118" i="20"/>
  <c r="DV29" i="20"/>
  <c r="DW24" i="20"/>
  <c r="DW25" i="20"/>
  <c r="AF119" i="20"/>
  <c r="AJ119" i="20"/>
  <c r="DW26" i="20"/>
  <c r="DW27" i="20"/>
  <c r="AG119" i="20"/>
  <c r="AH119" i="20"/>
  <c r="DW28" i="20"/>
  <c r="AI119" i="20"/>
  <c r="DX22" i="20"/>
  <c r="DX20" i="20"/>
  <c r="AB120" i="20"/>
  <c r="DX18" i="20"/>
  <c r="DX23" i="20"/>
  <c r="AC120" i="20"/>
  <c r="DX21" i="20"/>
  <c r="DX19" i="20"/>
  <c r="Z120" i="20"/>
  <c r="AD120" i="20"/>
  <c r="AA120" i="20"/>
  <c r="AE120" i="20"/>
  <c r="L121" i="20"/>
  <c r="P121" i="20"/>
  <c r="T121" i="20"/>
  <c r="X121" i="20"/>
  <c r="DY5" i="20"/>
  <c r="DY8" i="20"/>
  <c r="DY16" i="20"/>
  <c r="DY3" i="20"/>
  <c r="DY6" i="20"/>
  <c r="M121" i="20"/>
  <c r="Q121" i="20"/>
  <c r="U121" i="20"/>
  <c r="Y121" i="20"/>
  <c r="DY4" i="20"/>
  <c r="DY12" i="20"/>
  <c r="DY9" i="20"/>
  <c r="N121" i="20"/>
  <c r="R121" i="20"/>
  <c r="V121" i="20"/>
  <c r="DY14" i="20"/>
  <c r="DY15" i="20"/>
  <c r="DY7" i="20"/>
  <c r="DY13" i="20"/>
  <c r="K121" i="20"/>
  <c r="O121" i="20"/>
  <c r="S121" i="20"/>
  <c r="W121" i="20"/>
  <c r="DY10" i="20"/>
  <c r="DY11" i="20"/>
  <c r="DY17" i="20"/>
  <c r="J122" i="20"/>
  <c r="DZ2" i="20"/>
  <c r="CN85" i="20"/>
  <c r="CO84" i="20"/>
  <c r="CP83" i="20"/>
  <c r="CM86" i="20"/>
  <c r="CQ81" i="20"/>
  <c r="CQ82" i="20"/>
  <c r="CK87" i="20"/>
  <c r="CL87" i="20"/>
  <c r="CJ88" i="20"/>
  <c r="CK88" i="20"/>
  <c r="CR80" i="20"/>
  <c r="CR81" i="20"/>
  <c r="CS80" i="20"/>
  <c r="CJ89" i="20"/>
  <c r="CS79" i="20"/>
  <c r="CI89" i="20"/>
  <c r="CT78" i="20"/>
  <c r="CT79" i="20"/>
  <c r="CI90" i="20"/>
  <c r="CH90" i="20"/>
  <c r="CU77" i="20"/>
  <c r="CG91" i="20"/>
  <c r="CF92" i="20"/>
  <c r="CV76" i="20"/>
  <c r="CW74" i="20"/>
  <c r="CD93" i="20"/>
  <c r="CW75" i="20"/>
  <c r="CE93" i="20"/>
  <c r="CX73" i="20"/>
  <c r="CC94" i="20"/>
  <c r="CX74" i="20"/>
  <c r="CD94" i="20"/>
  <c r="CY72" i="20"/>
  <c r="CB95" i="20"/>
  <c r="BZ96" i="20"/>
  <c r="CZ70" i="20"/>
  <c r="CZ71" i="20"/>
  <c r="CA96" i="20"/>
  <c r="BY97" i="20"/>
  <c r="BZ97" i="20"/>
  <c r="DA69" i="20"/>
  <c r="DA70" i="20"/>
  <c r="DB68" i="20"/>
  <c r="BX98" i="20"/>
  <c r="DC66" i="20"/>
  <c r="BV99" i="20"/>
  <c r="BW99" i="20"/>
  <c r="DC67" i="20"/>
  <c r="DD65" i="20"/>
  <c r="BU100" i="20"/>
  <c r="DE63" i="20"/>
  <c r="BS101" i="20"/>
  <c r="BT101" i="20"/>
  <c r="DE64" i="20"/>
  <c r="DF62" i="20"/>
  <c r="BQ102" i="20"/>
  <c r="BR102" i="20"/>
  <c r="DF61" i="20"/>
  <c r="BP103" i="20"/>
  <c r="DG61" i="20"/>
  <c r="DG60" i="20"/>
  <c r="BQ103" i="20"/>
  <c r="DH59" i="20"/>
  <c r="DH58" i="20"/>
  <c r="BN104" i="20"/>
  <c r="BO104" i="20"/>
  <c r="BM105" i="20"/>
  <c r="DI57" i="20"/>
  <c r="DI56" i="20"/>
  <c r="BL105" i="20"/>
  <c r="DJ55" i="20"/>
  <c r="DJ54" i="20"/>
  <c r="BJ106" i="20"/>
  <c r="BK106" i="20"/>
  <c r="BH107" i="20"/>
  <c r="H107" i="20" s="1"/>
  <c r="DK52" i="20"/>
  <c r="BI107" i="20"/>
  <c r="DK53" i="20"/>
  <c r="BF108" i="20"/>
  <c r="DL50" i="20"/>
  <c r="DL51" i="20"/>
  <c r="BG108" i="20"/>
  <c r="DM49" i="20"/>
  <c r="BD109" i="20"/>
  <c r="BE109" i="20"/>
  <c r="DM47" i="20"/>
  <c r="DM48" i="20"/>
  <c r="BC109" i="20"/>
  <c r="DN46" i="20"/>
  <c r="DN45" i="20"/>
  <c r="BC110" i="20"/>
  <c r="DN47" i="20"/>
  <c r="BA110" i="20"/>
  <c r="BB110" i="20"/>
  <c r="AZ111" i="20"/>
  <c r="DO43" i="20"/>
  <c r="AX111" i="20"/>
  <c r="DO42" i="20"/>
  <c r="AY111" i="20"/>
  <c r="DO44" i="20"/>
  <c r="AV112" i="20"/>
  <c r="DP41" i="20"/>
  <c r="DP40" i="20"/>
  <c r="AW112" i="20"/>
  <c r="DP39" i="20"/>
  <c r="AU112" i="20"/>
  <c r="DQ36" i="20"/>
  <c r="AR113" i="20"/>
  <c r="DQ38" i="20"/>
  <c r="AS113" i="20"/>
  <c r="DQ37" i="20"/>
  <c r="AT113" i="20"/>
  <c r="DR33" i="20"/>
  <c r="AO114" i="20"/>
  <c r="AP114" i="20"/>
  <c r="AQ114" i="20"/>
  <c r="DR35" i="20"/>
  <c r="DR34" i="20"/>
  <c r="AK115" i="20"/>
  <c r="AL115" i="20"/>
  <c r="DS31" i="20"/>
  <c r="AM115" i="20"/>
  <c r="DS30" i="20"/>
  <c r="AN115" i="20"/>
  <c r="DS32" i="20"/>
  <c r="DS29" i="20"/>
  <c r="DT25" i="20"/>
  <c r="DT26" i="20"/>
  <c r="AF116" i="20"/>
  <c r="AJ116" i="20"/>
  <c r="DT24" i="20"/>
  <c r="DT28" i="20"/>
  <c r="AH116" i="20"/>
  <c r="AG116" i="20"/>
  <c r="DT27" i="20"/>
  <c r="AI116" i="20"/>
  <c r="Z117" i="20"/>
  <c r="AD117" i="20"/>
  <c r="DU23" i="20"/>
  <c r="DU20" i="20"/>
  <c r="DU21" i="20"/>
  <c r="DU18" i="20"/>
  <c r="AA117" i="20"/>
  <c r="AE117" i="20"/>
  <c r="DU19" i="20"/>
  <c r="AC117" i="20"/>
  <c r="AB117" i="20"/>
  <c r="DU22" i="20"/>
  <c r="M118" i="20"/>
  <c r="Q118" i="20"/>
  <c r="U118" i="20"/>
  <c r="Y118" i="20"/>
  <c r="DV15" i="20"/>
  <c r="DV9" i="20"/>
  <c r="DV5" i="20"/>
  <c r="K118" i="20"/>
  <c r="DV3" i="20"/>
  <c r="N118" i="20"/>
  <c r="R118" i="20"/>
  <c r="V118" i="20"/>
  <c r="DV11" i="20"/>
  <c r="DV16" i="20"/>
  <c r="DV6" i="20"/>
  <c r="O118" i="20"/>
  <c r="DV12" i="20"/>
  <c r="DV14" i="20"/>
  <c r="L118" i="20"/>
  <c r="P118" i="20"/>
  <c r="T118" i="20"/>
  <c r="X118" i="20"/>
  <c r="DV4" i="20"/>
  <c r="DV7" i="20"/>
  <c r="DV13" i="20"/>
  <c r="DV10" i="20"/>
  <c r="S118" i="20"/>
  <c r="W118" i="20"/>
  <c r="DV8" i="20"/>
  <c r="DV17" i="20"/>
  <c r="DW2" i="20"/>
  <c r="J119" i="20"/>
  <c r="H108" i="20" l="1"/>
  <c r="CO86" i="20"/>
  <c r="CP86" i="20"/>
  <c r="CP85" i="20"/>
  <c r="CQ85" i="20"/>
  <c r="CQ84" i="20"/>
  <c r="CN87" i="20"/>
  <c r="CO87" i="20"/>
  <c r="CN88" i="20"/>
  <c r="CR84" i="20"/>
  <c r="CR83" i="20"/>
  <c r="CM88" i="20"/>
  <c r="CS83" i="20"/>
  <c r="CL89" i="20"/>
  <c r="CM89" i="20"/>
  <c r="CS82" i="20"/>
  <c r="CT81" i="20"/>
  <c r="CK90" i="20"/>
  <c r="CT82" i="20"/>
  <c r="CL90" i="20"/>
  <c r="CJ91" i="20"/>
  <c r="CU80" i="20"/>
  <c r="CV79" i="20"/>
  <c r="CI92" i="20"/>
  <c r="CH93" i="20"/>
  <c r="CW78" i="20"/>
  <c r="CF94" i="20"/>
  <c r="CX76" i="20"/>
  <c r="CG94" i="20"/>
  <c r="CX77" i="20"/>
  <c r="CY75" i="20"/>
  <c r="CY76" i="20"/>
  <c r="CE95" i="20"/>
  <c r="CF95" i="20"/>
  <c r="CZ74" i="20"/>
  <c r="CD96" i="20"/>
  <c r="CC97" i="20"/>
  <c r="DA72" i="20"/>
  <c r="CB97" i="20"/>
  <c r="DA73" i="20"/>
  <c r="DB71" i="20"/>
  <c r="CB98" i="20"/>
  <c r="CA98" i="20"/>
  <c r="DB72" i="20"/>
  <c r="BZ99" i="20"/>
  <c r="DC70" i="20"/>
  <c r="BX100" i="20"/>
  <c r="BY100" i="20"/>
  <c r="DD69" i="20"/>
  <c r="DD68" i="20"/>
  <c r="DE67" i="20"/>
  <c r="DE68" i="20"/>
  <c r="BW101" i="20"/>
  <c r="BX101" i="20"/>
  <c r="DF66" i="20"/>
  <c r="DF65" i="20"/>
  <c r="BU102" i="20"/>
  <c r="BV102" i="20"/>
  <c r="BT103" i="20"/>
  <c r="DG64" i="20"/>
  <c r="DH63" i="20"/>
  <c r="DH62" i="20"/>
  <c r="BR104" i="20"/>
  <c r="BS104" i="20"/>
  <c r="BQ105" i="20"/>
  <c r="DI60" i="20"/>
  <c r="BP105" i="20"/>
  <c r="DI61" i="20"/>
  <c r="DJ58" i="20"/>
  <c r="DJ59" i="20"/>
  <c r="BN106" i="20"/>
  <c r="BO106" i="20"/>
  <c r="DK56" i="20"/>
  <c r="BL107" i="20"/>
  <c r="DK58" i="20"/>
  <c r="BM107" i="20"/>
  <c r="DK57" i="20"/>
  <c r="BN107" i="20"/>
  <c r="BL108" i="20"/>
  <c r="DL54" i="20"/>
  <c r="DL55" i="20"/>
  <c r="BJ108" i="20"/>
  <c r="DL56" i="20"/>
  <c r="BK108" i="20"/>
  <c r="BH109" i="20"/>
  <c r="H109" i="20" s="1"/>
  <c r="BI109" i="20"/>
  <c r="DM54" i="20"/>
  <c r="DM52" i="20"/>
  <c r="BJ109" i="20"/>
  <c r="DM53" i="20"/>
  <c r="DN51" i="20"/>
  <c r="BG110" i="20"/>
  <c r="DN50" i="20"/>
  <c r="BF110" i="20"/>
  <c r="BE111" i="20"/>
  <c r="BD111" i="20"/>
  <c r="DO48" i="20"/>
  <c r="DO49" i="20"/>
  <c r="DP45" i="20"/>
  <c r="DP47" i="20"/>
  <c r="BA112" i="20"/>
  <c r="BB112" i="20"/>
  <c r="DP46" i="20"/>
  <c r="BC112" i="20"/>
  <c r="AZ113" i="20"/>
  <c r="DQ44" i="20"/>
  <c r="DQ43" i="20"/>
  <c r="AY113" i="20"/>
  <c r="AV114" i="20"/>
  <c r="AW114" i="20"/>
  <c r="AX114" i="20"/>
  <c r="DR42" i="20"/>
  <c r="DR41" i="20"/>
  <c r="DR40" i="20"/>
  <c r="AS115" i="20"/>
  <c r="DS39" i="20"/>
  <c r="DS38" i="20"/>
  <c r="AT115" i="20"/>
  <c r="DS37" i="20"/>
  <c r="AU115" i="20"/>
  <c r="DS36" i="20"/>
  <c r="AR115" i="20"/>
  <c r="AR116" i="20"/>
  <c r="AO116" i="20"/>
  <c r="DT33" i="20"/>
  <c r="DT34" i="20"/>
  <c r="AP116" i="20"/>
  <c r="DT35" i="20"/>
  <c r="AQ116" i="20"/>
  <c r="DT36" i="20"/>
  <c r="AL117" i="20"/>
  <c r="DU30" i="20"/>
  <c r="DU29" i="20"/>
  <c r="AM117" i="20"/>
  <c r="DU32" i="20"/>
  <c r="AK117" i="20"/>
  <c r="AN117" i="20"/>
  <c r="DU31" i="20"/>
  <c r="AG118" i="20"/>
  <c r="DV25" i="20"/>
  <c r="DV26" i="20"/>
  <c r="DV28" i="20"/>
  <c r="AH118" i="20"/>
  <c r="DV27" i="20"/>
  <c r="AF118" i="20"/>
  <c r="AJ118" i="20"/>
  <c r="DV24" i="20"/>
  <c r="AI118" i="20"/>
  <c r="AB119" i="20"/>
  <c r="DW23" i="20"/>
  <c r="AD119" i="20"/>
  <c r="DW20" i="20"/>
  <c r="DW21" i="20"/>
  <c r="AC119" i="20"/>
  <c r="DW22" i="20"/>
  <c r="Z119" i="20"/>
  <c r="DW18" i="20"/>
  <c r="DW19" i="20"/>
  <c r="AA119" i="20"/>
  <c r="AE119" i="20"/>
  <c r="DX13" i="20"/>
  <c r="DX5" i="20"/>
  <c r="DX11" i="20"/>
  <c r="L120" i="20"/>
  <c r="P120" i="20"/>
  <c r="T120" i="20"/>
  <c r="X120" i="20"/>
  <c r="DX9" i="20"/>
  <c r="DX8" i="20"/>
  <c r="DX7" i="20"/>
  <c r="M120" i="20"/>
  <c r="Q120" i="20"/>
  <c r="U120" i="20"/>
  <c r="Y120" i="20"/>
  <c r="DX6" i="20"/>
  <c r="DX14" i="20"/>
  <c r="DX4" i="20"/>
  <c r="DX16" i="20"/>
  <c r="N120" i="20"/>
  <c r="R120" i="20"/>
  <c r="V120" i="20"/>
  <c r="DX17" i="20"/>
  <c r="DX3" i="20"/>
  <c r="DX10" i="20"/>
  <c r="DX15" i="20"/>
  <c r="DX12" i="20"/>
  <c r="K120" i="20"/>
  <c r="O120" i="20"/>
  <c r="S120" i="20"/>
  <c r="W120" i="20"/>
  <c r="J121" i="20"/>
  <c r="DY2" i="20"/>
  <c r="CR88" i="20"/>
  <c r="CQ89" i="20"/>
  <c r="CS87" i="20"/>
  <c r="CT86" i="20"/>
  <c r="CP90" i="20"/>
  <c r="CU85" i="20"/>
  <c r="CN91" i="20"/>
  <c r="CU84" i="20"/>
  <c r="CO91" i="20"/>
  <c r="CV83" i="20"/>
  <c r="CN92" i="20"/>
  <c r="CM92" i="20"/>
  <c r="CV84" i="20"/>
  <c r="CL93" i="20"/>
  <c r="CM93" i="20"/>
  <c r="CW82" i="20"/>
  <c r="CW83" i="20"/>
  <c r="CK94" i="20"/>
  <c r="CX82" i="20"/>
  <c r="CL94" i="20"/>
  <c r="CX81" i="20"/>
  <c r="CJ95" i="20"/>
  <c r="CY80" i="20"/>
  <c r="CI96" i="20"/>
  <c r="CZ79" i="20"/>
  <c r="CG97" i="20"/>
  <c r="CH97" i="20"/>
  <c r="DA77" i="20"/>
  <c r="DA78" i="20"/>
  <c r="CF98" i="20"/>
  <c r="DB77" i="20"/>
  <c r="CG98" i="20"/>
  <c r="DB76" i="20"/>
  <c r="DC75" i="20"/>
  <c r="CE99" i="20"/>
  <c r="CC100" i="20"/>
  <c r="DD73" i="20"/>
  <c r="CD100" i="20"/>
  <c r="DD74" i="20"/>
  <c r="CC101" i="20"/>
  <c r="DE73" i="20"/>
  <c r="DE72" i="20"/>
  <c r="CB101" i="20"/>
  <c r="DF71" i="20"/>
  <c r="CA102" i="20"/>
  <c r="BY103" i="20"/>
  <c r="BZ103" i="20"/>
  <c r="DG69" i="20"/>
  <c r="DG70" i="20"/>
  <c r="DH68" i="20"/>
  <c r="BX104" i="20"/>
  <c r="DI67" i="20"/>
  <c r="BV105" i="20"/>
  <c r="BW105" i="20"/>
  <c r="DI66" i="20"/>
  <c r="BT106" i="20"/>
  <c r="BU106" i="20"/>
  <c r="DJ65" i="20"/>
  <c r="DJ64" i="20"/>
  <c r="BT107" i="20"/>
  <c r="DK63" i="20"/>
  <c r="DK64" i="20"/>
  <c r="BS107" i="20"/>
  <c r="BQ108" i="20"/>
  <c r="DL62" i="20"/>
  <c r="BR108" i="20"/>
  <c r="DL61" i="20"/>
  <c r="DM60" i="20"/>
  <c r="BP109" i="20"/>
  <c r="DM59" i="20"/>
  <c r="BO109" i="20"/>
  <c r="DN58" i="20"/>
  <c r="DN57" i="20"/>
  <c r="BM110" i="20"/>
  <c r="BN110" i="20"/>
  <c r="DO56" i="20"/>
  <c r="BL111" i="20"/>
  <c r="BK111" i="20"/>
  <c r="DO55" i="20"/>
  <c r="DP54" i="20"/>
  <c r="BI112" i="20"/>
  <c r="DP53" i="20"/>
  <c r="BJ112" i="20"/>
  <c r="DQ52" i="20"/>
  <c r="BH113" i="20"/>
  <c r="DQ51" i="20"/>
  <c r="BG113" i="20"/>
  <c r="BD114" i="20"/>
  <c r="DR49" i="20"/>
  <c r="BE114" i="20"/>
  <c r="DR48" i="20"/>
  <c r="DR50" i="20"/>
  <c r="BF114" i="20"/>
  <c r="BB115" i="20"/>
  <c r="BC115" i="20"/>
  <c r="DS46" i="20"/>
  <c r="DS47" i="20"/>
  <c r="DT44" i="20"/>
  <c r="AZ116" i="20"/>
  <c r="BA116" i="20"/>
  <c r="DT45" i="20"/>
  <c r="DT43" i="20"/>
  <c r="AY116" i="20"/>
  <c r="AX117" i="20"/>
  <c r="DU41" i="20"/>
  <c r="AW117" i="20"/>
  <c r="DU40" i="20"/>
  <c r="DU42" i="20"/>
  <c r="AV117" i="20"/>
  <c r="AS118" i="20"/>
  <c r="AU118" i="20"/>
  <c r="DV39" i="20"/>
  <c r="AT118" i="20"/>
  <c r="DV37" i="20"/>
  <c r="DV38" i="20"/>
  <c r="DW35" i="20"/>
  <c r="AR119" i="20"/>
  <c r="DW36" i="20"/>
  <c r="AO119" i="20"/>
  <c r="DW33" i="20"/>
  <c r="AP119" i="20"/>
  <c r="DW34" i="20"/>
  <c r="AQ119" i="20"/>
  <c r="DX29" i="20"/>
  <c r="AN120" i="20"/>
  <c r="DX32" i="20"/>
  <c r="AK120" i="20"/>
  <c r="DX30" i="20"/>
  <c r="AL120" i="20"/>
  <c r="DX31" i="20"/>
  <c r="AM120" i="20"/>
  <c r="AF121" i="20"/>
  <c r="AJ121" i="20"/>
  <c r="AG121" i="20"/>
  <c r="DY28" i="20"/>
  <c r="AH121" i="20"/>
  <c r="DY25" i="20"/>
  <c r="DY24" i="20"/>
  <c r="AI121" i="20"/>
  <c r="DY26" i="20"/>
  <c r="DY27" i="20"/>
  <c r="DZ23" i="20"/>
  <c r="DZ20" i="20"/>
  <c r="DZ22" i="20"/>
  <c r="AB122" i="20"/>
  <c r="AF122" i="20"/>
  <c r="DZ19" i="20"/>
  <c r="DZ18" i="20"/>
  <c r="AC122" i="20"/>
  <c r="DZ21" i="20"/>
  <c r="Z122" i="20"/>
  <c r="AD122" i="20"/>
  <c r="DZ24" i="20"/>
  <c r="AA122" i="20"/>
  <c r="AE122" i="20"/>
  <c r="EA17" i="20"/>
  <c r="EA3" i="20"/>
  <c r="EA14" i="20"/>
  <c r="EA11" i="20"/>
  <c r="L123" i="20"/>
  <c r="P123" i="20"/>
  <c r="T123" i="20"/>
  <c r="X123" i="20"/>
  <c r="EA16" i="20"/>
  <c r="EA13" i="20"/>
  <c r="EA10" i="20"/>
  <c r="EA4" i="20"/>
  <c r="M123" i="20"/>
  <c r="Q123" i="20"/>
  <c r="U123" i="20"/>
  <c r="Y123" i="20"/>
  <c r="EA12" i="20"/>
  <c r="EA9" i="20"/>
  <c r="EA5" i="20"/>
  <c r="N123" i="20"/>
  <c r="R123" i="20"/>
  <c r="V123" i="20"/>
  <c r="EA7" i="20"/>
  <c r="EA6" i="20"/>
  <c r="EA8" i="20"/>
  <c r="EA15" i="20"/>
  <c r="K123" i="20"/>
  <c r="O123" i="20"/>
  <c r="S123" i="20"/>
  <c r="W123" i="20"/>
  <c r="J124" i="20"/>
  <c r="EB2" i="20"/>
  <c r="H111" i="20" l="1"/>
  <c r="H110" i="20"/>
  <c r="CQ87" i="20"/>
  <c r="CQ88" i="20"/>
  <c r="CR87" i="20"/>
  <c r="CP88" i="20"/>
  <c r="CR86" i="20"/>
  <c r="CO89" i="20"/>
  <c r="CS86" i="20"/>
  <c r="CS85" i="20"/>
  <c r="CP89" i="20"/>
  <c r="CT84" i="20"/>
  <c r="CN90" i="20"/>
  <c r="CT85" i="20"/>
  <c r="CO90" i="20"/>
  <c r="CM91" i="20"/>
  <c r="CU83" i="20"/>
  <c r="CL92" i="20"/>
  <c r="CV82" i="20"/>
  <c r="CK93" i="20"/>
  <c r="CW81" i="20"/>
  <c r="CX80" i="20"/>
  <c r="CJ94" i="20"/>
  <c r="CH95" i="20"/>
  <c r="CY79" i="20"/>
  <c r="CI95" i="20"/>
  <c r="CY78" i="20"/>
  <c r="CG96" i="20"/>
  <c r="CH96" i="20"/>
  <c r="CZ77" i="20"/>
  <c r="CZ78" i="20"/>
  <c r="DA76" i="20"/>
  <c r="CF97" i="20"/>
  <c r="DB75" i="20"/>
  <c r="CE98" i="20"/>
  <c r="CC99" i="20"/>
  <c r="CD99" i="20"/>
  <c r="DC73" i="20"/>
  <c r="DC74" i="20"/>
  <c r="CB100" i="20"/>
  <c r="DD72" i="20"/>
  <c r="BZ101" i="20"/>
  <c r="CA101" i="20"/>
  <c r="DE71" i="20"/>
  <c r="DE70" i="20"/>
  <c r="DF69" i="20"/>
  <c r="BY102" i="20"/>
  <c r="DF70" i="20"/>
  <c r="BZ102" i="20"/>
  <c r="BX103" i="20"/>
  <c r="DG68" i="20"/>
  <c r="BW103" i="20"/>
  <c r="DG67" i="20"/>
  <c r="DH66" i="20"/>
  <c r="DH67" i="20"/>
  <c r="BV104" i="20"/>
  <c r="BW104" i="20"/>
  <c r="BU105" i="20"/>
  <c r="DI64" i="20"/>
  <c r="BT105" i="20"/>
  <c r="DI65" i="20"/>
  <c r="DJ63" i="20"/>
  <c r="BR106" i="20"/>
  <c r="DJ62" i="20"/>
  <c r="BS106" i="20"/>
  <c r="DK62" i="20"/>
  <c r="BQ107" i="20"/>
  <c r="DK61" i="20"/>
  <c r="BR107" i="20"/>
  <c r="BP108" i="20"/>
  <c r="DL59" i="20"/>
  <c r="DL60" i="20"/>
  <c r="BO108" i="20"/>
  <c r="DM57" i="20"/>
  <c r="BM109" i="20"/>
  <c r="BN109" i="20"/>
  <c r="DM58" i="20"/>
  <c r="BK110" i="20"/>
  <c r="DN56" i="20"/>
  <c r="BL110" i="20"/>
  <c r="DN55" i="20"/>
  <c r="BI111" i="20"/>
  <c r="BJ111" i="20"/>
  <c r="DO53" i="20"/>
  <c r="DO54" i="20"/>
  <c r="BH112" i="20"/>
  <c r="DP50" i="20"/>
  <c r="BF112" i="20"/>
  <c r="DP51" i="20"/>
  <c r="DP52" i="20"/>
  <c r="BG112" i="20"/>
  <c r="BD113" i="20"/>
  <c r="DQ48" i="20"/>
  <c r="BE113" i="20"/>
  <c r="DQ50" i="20"/>
  <c r="DQ49" i="20"/>
  <c r="BF113" i="20"/>
  <c r="DR47" i="20"/>
  <c r="BB114" i="20"/>
  <c r="BC114" i="20"/>
  <c r="DR46" i="20"/>
  <c r="BA115" i="20"/>
  <c r="DS44" i="20"/>
  <c r="AY115" i="20"/>
  <c r="AZ115" i="20"/>
  <c r="DS45" i="20"/>
  <c r="DS43" i="20"/>
  <c r="DT41" i="20"/>
  <c r="DT42" i="20"/>
  <c r="AV116" i="20"/>
  <c r="AX116" i="20"/>
  <c r="DT40" i="20"/>
  <c r="AW116" i="20"/>
  <c r="AT117" i="20"/>
  <c r="DU39" i="20"/>
  <c r="AU117" i="20"/>
  <c r="AS117" i="20"/>
  <c r="DU38" i="20"/>
  <c r="DU37" i="20"/>
  <c r="AO118" i="20"/>
  <c r="DV36" i="20"/>
  <c r="AQ118" i="20"/>
  <c r="AP118" i="20"/>
  <c r="DV33" i="20"/>
  <c r="AR118" i="20"/>
  <c r="DV35" i="20"/>
  <c r="DV34" i="20"/>
  <c r="DW30" i="20"/>
  <c r="AN119" i="20"/>
  <c r="DW32" i="20"/>
  <c r="AL119" i="20"/>
  <c r="AK119" i="20"/>
  <c r="DW31" i="20"/>
  <c r="DW29" i="20"/>
  <c r="AM119" i="20"/>
  <c r="DX27" i="20"/>
  <c r="AF120" i="20"/>
  <c r="AJ120" i="20"/>
  <c r="DX25" i="20"/>
  <c r="DX24" i="20"/>
  <c r="AG120" i="20"/>
  <c r="AH120" i="20"/>
  <c r="DX26" i="20"/>
  <c r="DX28" i="20"/>
  <c r="AI120" i="20"/>
  <c r="AB121" i="20"/>
  <c r="DY22" i="20"/>
  <c r="DY23" i="20"/>
  <c r="AC121" i="20"/>
  <c r="DY18" i="20"/>
  <c r="DY21" i="20"/>
  <c r="DY19" i="20"/>
  <c r="Z121" i="20"/>
  <c r="AD121" i="20"/>
  <c r="AA121" i="20"/>
  <c r="AE121" i="20"/>
  <c r="DY20" i="20"/>
  <c r="DZ8" i="20"/>
  <c r="DZ13" i="20"/>
  <c r="DZ5" i="20"/>
  <c r="L122" i="20"/>
  <c r="P122" i="20"/>
  <c r="T122" i="20"/>
  <c r="X122" i="20"/>
  <c r="DZ4" i="20"/>
  <c r="DZ16" i="20"/>
  <c r="DZ9" i="20"/>
  <c r="M122" i="20"/>
  <c r="Q122" i="20"/>
  <c r="U122" i="20"/>
  <c r="Y122" i="20"/>
  <c r="DZ15" i="20"/>
  <c r="DZ12" i="20"/>
  <c r="DZ6" i="20"/>
  <c r="DZ10" i="20"/>
  <c r="N122" i="20"/>
  <c r="R122" i="20"/>
  <c r="V122" i="20"/>
  <c r="DZ11" i="20"/>
  <c r="DZ7" i="20"/>
  <c r="DZ17" i="20"/>
  <c r="DZ3" i="20"/>
  <c r="DZ14" i="20"/>
  <c r="K122" i="20"/>
  <c r="O122" i="20"/>
  <c r="S122" i="20"/>
  <c r="W122" i="20"/>
  <c r="EA2" i="20"/>
  <c r="J123" i="20"/>
  <c r="CS89" i="20"/>
  <c r="CS90" i="20"/>
  <c r="CR90" i="20"/>
  <c r="CT89" i="20"/>
  <c r="CT88" i="20"/>
  <c r="CU88" i="20"/>
  <c r="CQ91" i="20"/>
  <c r="CR91" i="20"/>
  <c r="CU87" i="20"/>
  <c r="CP92" i="20"/>
  <c r="CV86" i="20"/>
  <c r="CV87" i="20"/>
  <c r="CQ92" i="20"/>
  <c r="CO93" i="20"/>
  <c r="CP93" i="20"/>
  <c r="CW86" i="20"/>
  <c r="CW85" i="20"/>
  <c r="CX85" i="20"/>
  <c r="CN94" i="20"/>
  <c r="CX84" i="20"/>
  <c r="CO94" i="20"/>
  <c r="CY84" i="20"/>
  <c r="CN95" i="20"/>
  <c r="CM95" i="20"/>
  <c r="CY83" i="20"/>
  <c r="CL96" i="20"/>
  <c r="CZ82" i="20"/>
  <c r="CK97" i="20"/>
  <c r="DA81" i="20"/>
  <c r="CJ98" i="20"/>
  <c r="DB80" i="20"/>
  <c r="DB79" i="20"/>
  <c r="CI98" i="20"/>
  <c r="DC78" i="20"/>
  <c r="CH99" i="20"/>
  <c r="CI99" i="20"/>
  <c r="DC79" i="20"/>
  <c r="DD77" i="20"/>
  <c r="CG100" i="20"/>
  <c r="CE101" i="20"/>
  <c r="DE75" i="20"/>
  <c r="DE76" i="20"/>
  <c r="CF101" i="20"/>
  <c r="DF75" i="20"/>
  <c r="CD102" i="20"/>
  <c r="DF74" i="20"/>
  <c r="CE102" i="20"/>
  <c r="CC103" i="20"/>
  <c r="DG73" i="20"/>
  <c r="DH71" i="20"/>
  <c r="CB104" i="20"/>
  <c r="DH72" i="20"/>
  <c r="CA104" i="20"/>
  <c r="BZ105" i="20"/>
  <c r="CA105" i="20"/>
  <c r="DI70" i="20"/>
  <c r="DI71" i="20"/>
  <c r="DJ68" i="20"/>
  <c r="BX106" i="20"/>
  <c r="BY106" i="20"/>
  <c r="DJ69" i="20"/>
  <c r="DK67" i="20"/>
  <c r="BW107" i="20"/>
  <c r="DL65" i="20"/>
  <c r="BU108" i="20"/>
  <c r="BV108" i="20"/>
  <c r="DL66" i="20"/>
  <c r="DM63" i="20"/>
  <c r="BT109" i="20"/>
  <c r="DM64" i="20"/>
  <c r="BS109" i="20"/>
  <c r="DN61" i="20"/>
  <c r="BQ110" i="20"/>
  <c r="DN62" i="20"/>
  <c r="BR110" i="20"/>
  <c r="BQ111" i="20"/>
  <c r="DO59" i="20"/>
  <c r="BP111" i="20"/>
  <c r="DO60" i="20"/>
  <c r="BO111" i="20"/>
  <c r="DO61" i="20"/>
  <c r="DP59" i="20"/>
  <c r="DP58" i="20"/>
  <c r="BN112" i="20"/>
  <c r="BO112" i="20"/>
  <c r="DQ57" i="20"/>
  <c r="DQ55" i="20"/>
  <c r="BL113" i="20"/>
  <c r="BM113" i="20"/>
  <c r="DQ56" i="20"/>
  <c r="BK113" i="20"/>
  <c r="BI114" i="20"/>
  <c r="BJ114" i="20"/>
  <c r="DR55" i="20"/>
  <c r="DR54" i="20"/>
  <c r="BK114" i="20"/>
  <c r="DR53" i="20"/>
  <c r="BI115" i="20"/>
  <c r="DS53" i="20"/>
  <c r="BG115" i="20"/>
  <c r="DS52" i="20"/>
  <c r="DS51" i="20"/>
  <c r="BH115" i="20"/>
  <c r="DT49" i="20"/>
  <c r="DT50" i="20"/>
  <c r="BF116" i="20"/>
  <c r="BE116" i="20"/>
  <c r="BB117" i="20"/>
  <c r="DU46" i="20"/>
  <c r="BC117" i="20"/>
  <c r="DU48" i="20"/>
  <c r="BD117" i="20"/>
  <c r="DU47" i="20"/>
  <c r="BA118" i="20"/>
  <c r="DV43" i="20"/>
  <c r="AZ118" i="20"/>
  <c r="DV45" i="20"/>
  <c r="AY118" i="20"/>
  <c r="DV44" i="20"/>
  <c r="DW40" i="20"/>
  <c r="DW41" i="20"/>
  <c r="AV119" i="20"/>
  <c r="AX119" i="20"/>
  <c r="DW42" i="20"/>
  <c r="AW119" i="20"/>
  <c r="DW43" i="20"/>
  <c r="AY119" i="20"/>
  <c r="DX40" i="20"/>
  <c r="DX38" i="20"/>
  <c r="AV120" i="20"/>
  <c r="DX39" i="20"/>
  <c r="AS120" i="20"/>
  <c r="DX37" i="20"/>
  <c r="AT120" i="20"/>
  <c r="AU120" i="20"/>
  <c r="AR121" i="20"/>
  <c r="DY34" i="20"/>
  <c r="DY35" i="20"/>
  <c r="AP121" i="20"/>
  <c r="AQ121" i="20"/>
  <c r="DY36" i="20"/>
  <c r="DZ30" i="20"/>
  <c r="AN122" i="20"/>
  <c r="DZ32" i="20"/>
  <c r="AO122" i="20"/>
  <c r="DZ31" i="20"/>
  <c r="AL122" i="20"/>
  <c r="DZ33" i="20"/>
  <c r="AM122" i="20"/>
  <c r="AJ123" i="20"/>
  <c r="EA29" i="20"/>
  <c r="EA26" i="20"/>
  <c r="AG123" i="20"/>
  <c r="AK123" i="20"/>
  <c r="EA28" i="20"/>
  <c r="EA27" i="20"/>
  <c r="EA25" i="20"/>
  <c r="AH123" i="20"/>
  <c r="AI123" i="20"/>
  <c r="AB124" i="20"/>
  <c r="AF124" i="20"/>
  <c r="EB20" i="20"/>
  <c r="EB18" i="20"/>
  <c r="EB19" i="20"/>
  <c r="AC124" i="20"/>
  <c r="Z124" i="20"/>
  <c r="AD124" i="20"/>
  <c r="AA124" i="20"/>
  <c r="AE124" i="20"/>
  <c r="EB21" i="20"/>
  <c r="EB22" i="20"/>
  <c r="EB23" i="20"/>
  <c r="EB24" i="20"/>
  <c r="EC8" i="20"/>
  <c r="EC16" i="20"/>
  <c r="EC9" i="20"/>
  <c r="EC3" i="20"/>
  <c r="L125" i="20"/>
  <c r="P125" i="20"/>
  <c r="T125" i="20"/>
  <c r="X125" i="20"/>
  <c r="EC14" i="20"/>
  <c r="EC4" i="20"/>
  <c r="EC12" i="20"/>
  <c r="EC13" i="20"/>
  <c r="M125" i="20"/>
  <c r="Q125" i="20"/>
  <c r="U125" i="20"/>
  <c r="Y125" i="20"/>
  <c r="EC10" i="20"/>
  <c r="EC15" i="20"/>
  <c r="EC7" i="20"/>
  <c r="EC17" i="20"/>
  <c r="N125" i="20"/>
  <c r="R125" i="20"/>
  <c r="V125" i="20"/>
  <c r="EC5" i="20"/>
  <c r="EC11" i="20"/>
  <c r="EC6" i="20"/>
  <c r="K125" i="20"/>
  <c r="O125" i="20"/>
  <c r="S125" i="20"/>
  <c r="W125" i="20"/>
  <c r="ED2" i="20"/>
  <c r="J126" i="20"/>
  <c r="H113" i="20" l="1"/>
  <c r="CT91" i="20"/>
  <c r="CU90" i="20"/>
  <c r="CU91" i="20"/>
  <c r="CS92" i="20"/>
  <c r="CV90" i="20"/>
  <c r="CT92" i="20"/>
  <c r="CV89" i="20"/>
  <c r="CS93" i="20"/>
  <c r="CW88" i="20"/>
  <c r="CR93" i="20"/>
  <c r="CW89" i="20"/>
  <c r="CR94" i="20"/>
  <c r="CQ94" i="20"/>
  <c r="CX87" i="20"/>
  <c r="CX88" i="20"/>
  <c r="CP95" i="20"/>
  <c r="CQ95" i="20"/>
  <c r="CY86" i="20"/>
  <c r="CY87" i="20"/>
  <c r="CO96" i="20"/>
  <c r="CZ85" i="20"/>
  <c r="CN97" i="20"/>
  <c r="DA84" i="20"/>
  <c r="CM98" i="20"/>
  <c r="DB83" i="20"/>
  <c r="CK99" i="20"/>
  <c r="CL99" i="20"/>
  <c r="DC82" i="20"/>
  <c r="DC81" i="20"/>
  <c r="DD80" i="20"/>
  <c r="CJ100" i="20"/>
  <c r="DD81" i="20"/>
  <c r="CK100" i="20"/>
  <c r="DE79" i="20"/>
  <c r="CI101" i="20"/>
  <c r="DF78" i="20"/>
  <c r="CH102" i="20"/>
  <c r="CF103" i="20"/>
  <c r="DG77" i="20"/>
  <c r="CG103" i="20"/>
  <c r="DG76" i="20"/>
  <c r="DH75" i="20"/>
  <c r="CE104" i="20"/>
  <c r="CC105" i="20"/>
  <c r="DI74" i="20"/>
  <c r="CD105" i="20"/>
  <c r="DI73" i="20"/>
  <c r="CB106" i="20"/>
  <c r="DJ73" i="20"/>
  <c r="CC106" i="20"/>
  <c r="DJ72" i="20"/>
  <c r="DK71" i="20"/>
  <c r="DK70" i="20"/>
  <c r="BZ107" i="20"/>
  <c r="CA107" i="20"/>
  <c r="DL69" i="20"/>
  <c r="BY108" i="20"/>
  <c r="BZ108" i="20"/>
  <c r="DL70" i="20"/>
  <c r="DM67" i="20"/>
  <c r="BX109" i="20"/>
  <c r="DM68" i="20"/>
  <c r="BW109" i="20"/>
  <c r="DN66" i="20"/>
  <c r="BU110" i="20"/>
  <c r="DN65" i="20"/>
  <c r="BV110" i="20"/>
  <c r="BU111" i="20"/>
  <c r="DO65" i="20"/>
  <c r="DO64" i="20"/>
  <c r="BT111" i="20"/>
  <c r="DP62" i="20"/>
  <c r="DP63" i="20"/>
  <c r="BR112" i="20"/>
  <c r="BS112" i="20"/>
  <c r="DQ60" i="20"/>
  <c r="BP113" i="20"/>
  <c r="BQ113" i="20"/>
  <c r="DQ61" i="20"/>
  <c r="BN114" i="20"/>
  <c r="DR59" i="20"/>
  <c r="BO114" i="20"/>
  <c r="DR58" i="20"/>
  <c r="BM115" i="20"/>
  <c r="DS57" i="20"/>
  <c r="DS56" i="20"/>
  <c r="BL115" i="20"/>
  <c r="DT55" i="20"/>
  <c r="DT54" i="20"/>
  <c r="BJ116" i="20"/>
  <c r="BK116" i="20"/>
  <c r="DU52" i="20"/>
  <c r="DU53" i="20"/>
  <c r="BG117" i="20"/>
  <c r="DU51" i="20"/>
  <c r="BI117" i="20"/>
  <c r="BH117" i="20"/>
  <c r="BE118" i="20"/>
  <c r="DV50" i="20"/>
  <c r="BG118" i="20"/>
  <c r="BF118" i="20"/>
  <c r="DV51" i="20"/>
  <c r="DV49" i="20"/>
  <c r="DW47" i="20"/>
  <c r="BD119" i="20"/>
  <c r="DW48" i="20"/>
  <c r="BC119" i="20"/>
  <c r="DX45" i="20"/>
  <c r="AZ120" i="20"/>
  <c r="BA120" i="20"/>
  <c r="DX46" i="20"/>
  <c r="BB120" i="20"/>
  <c r="DX44" i="20"/>
  <c r="DY41" i="20"/>
  <c r="AW121" i="20"/>
  <c r="AX121" i="20"/>
  <c r="AY121" i="20"/>
  <c r="DY42" i="20"/>
  <c r="DY43" i="20"/>
  <c r="DZ39" i="20"/>
  <c r="AV122" i="20"/>
  <c r="AT122" i="20"/>
  <c r="DZ40" i="20"/>
  <c r="DZ38" i="20"/>
  <c r="AU122" i="20"/>
  <c r="EA36" i="20"/>
  <c r="AR123" i="20"/>
  <c r="EA35" i="20"/>
  <c r="AS123" i="20"/>
  <c r="AP123" i="20"/>
  <c r="EA37" i="20"/>
  <c r="EA34" i="20"/>
  <c r="AQ123" i="20"/>
  <c r="AN124" i="20"/>
  <c r="EB33" i="20"/>
  <c r="AO124" i="20"/>
  <c r="EB30" i="20"/>
  <c r="EB31" i="20"/>
  <c r="AL124" i="20"/>
  <c r="EB32" i="20"/>
  <c r="AM124" i="20"/>
  <c r="EC25" i="20"/>
  <c r="AJ125" i="20"/>
  <c r="EC28" i="20"/>
  <c r="AG125" i="20"/>
  <c r="AK125" i="20"/>
  <c r="EC26" i="20"/>
  <c r="AH125" i="20"/>
  <c r="EC29" i="20"/>
  <c r="EC27" i="20"/>
  <c r="AI125" i="20"/>
  <c r="ED23" i="20"/>
  <c r="AA126" i="20"/>
  <c r="AE126" i="20"/>
  <c r="ED19" i="20"/>
  <c r="ED22" i="20"/>
  <c r="ED24" i="20"/>
  <c r="ED18" i="20"/>
  <c r="AB126" i="20"/>
  <c r="AF126" i="20"/>
  <c r="ED20" i="20"/>
  <c r="ED21" i="20"/>
  <c r="AC126" i="20"/>
  <c r="Z126" i="20"/>
  <c r="AD126" i="20"/>
  <c r="M127" i="20"/>
  <c r="Q127" i="20"/>
  <c r="U127" i="20"/>
  <c r="Y127" i="20"/>
  <c r="EE12" i="20"/>
  <c r="EE9" i="20"/>
  <c r="EE14" i="20"/>
  <c r="EE15" i="20"/>
  <c r="N127" i="20"/>
  <c r="R127" i="20"/>
  <c r="V127" i="20"/>
  <c r="EE7" i="20"/>
  <c r="EE6" i="20"/>
  <c r="EE10" i="20"/>
  <c r="EE11" i="20"/>
  <c r="EE8" i="20"/>
  <c r="K127" i="20"/>
  <c r="O127" i="20"/>
  <c r="S127" i="20"/>
  <c r="W127" i="20"/>
  <c r="EE17" i="20"/>
  <c r="EE3" i="20"/>
  <c r="EE5" i="20"/>
  <c r="EE4" i="20"/>
  <c r="L127" i="20"/>
  <c r="P127" i="20"/>
  <c r="T127" i="20"/>
  <c r="X127" i="20"/>
  <c r="EE16" i="20"/>
  <c r="EE13" i="20"/>
  <c r="J128" i="20"/>
  <c r="EF2" i="20"/>
  <c r="CR89" i="20"/>
  <c r="CS88" i="20"/>
  <c r="CT87" i="20"/>
  <c r="CQ90" i="20"/>
  <c r="CU86" i="20"/>
  <c r="CP91" i="20"/>
  <c r="CO92" i="20"/>
  <c r="CV85" i="20"/>
  <c r="CW84" i="20"/>
  <c r="CN93" i="20"/>
  <c r="CX83" i="20"/>
  <c r="CM94" i="20"/>
  <c r="CK95" i="20"/>
  <c r="CL95" i="20"/>
  <c r="CY81" i="20"/>
  <c r="CY82" i="20"/>
  <c r="CK96" i="20"/>
  <c r="CZ80" i="20"/>
  <c r="CJ96" i="20"/>
  <c r="CZ81" i="20"/>
  <c r="DA79" i="20"/>
  <c r="DA80" i="20"/>
  <c r="CI97" i="20"/>
  <c r="CJ97" i="20"/>
  <c r="CH98" i="20"/>
  <c r="DB78" i="20"/>
  <c r="CG99" i="20"/>
  <c r="DC77" i="20"/>
  <c r="DC76" i="20"/>
  <c r="CF99" i="20"/>
  <c r="CF100" i="20"/>
  <c r="DD75" i="20"/>
  <c r="DD76" i="20"/>
  <c r="CE100" i="20"/>
  <c r="CD101" i="20"/>
  <c r="DE74" i="20"/>
  <c r="CB102" i="20"/>
  <c r="DF73" i="20"/>
  <c r="CC102" i="20"/>
  <c r="DF72" i="20"/>
  <c r="CB103" i="20"/>
  <c r="DG72" i="20"/>
  <c r="DG71" i="20"/>
  <c r="CA103" i="20"/>
  <c r="BY104" i="20"/>
  <c r="BZ104" i="20"/>
  <c r="DH70" i="20"/>
  <c r="DH69" i="20"/>
  <c r="BY105" i="20"/>
  <c r="DI69" i="20"/>
  <c r="DI68" i="20"/>
  <c r="BX105" i="20"/>
  <c r="DJ66" i="20"/>
  <c r="DJ67" i="20"/>
  <c r="BV106" i="20"/>
  <c r="BW106" i="20"/>
  <c r="DK65" i="20"/>
  <c r="DK66" i="20"/>
  <c r="BU107" i="20"/>
  <c r="BV107" i="20"/>
  <c r="BT108" i="20"/>
  <c r="DL64" i="20"/>
  <c r="BS108" i="20"/>
  <c r="DL63" i="20"/>
  <c r="BQ109" i="20"/>
  <c r="DM62" i="20"/>
  <c r="BR109" i="20"/>
  <c r="DM61" i="20"/>
  <c r="DN59" i="20"/>
  <c r="BO110" i="20"/>
  <c r="DN60" i="20"/>
  <c r="BP110" i="20"/>
  <c r="BM111" i="20"/>
  <c r="DO57" i="20"/>
  <c r="DO58" i="20"/>
  <c r="BN111" i="20"/>
  <c r="BL112" i="20"/>
  <c r="DP57" i="20"/>
  <c r="BM112" i="20"/>
  <c r="DP55" i="20"/>
  <c r="DP56" i="20"/>
  <c r="BK112" i="20"/>
  <c r="DQ54" i="20"/>
  <c r="DQ53" i="20"/>
  <c r="BI113" i="20"/>
  <c r="BJ113" i="20"/>
  <c r="BH114" i="20"/>
  <c r="DR52" i="20"/>
  <c r="BG114" i="20"/>
  <c r="DR51" i="20"/>
  <c r="BE115" i="20"/>
  <c r="BF115" i="20"/>
  <c r="DS50" i="20"/>
  <c r="DS49" i="20"/>
  <c r="BD115" i="20"/>
  <c r="DS48" i="20"/>
  <c r="DT48" i="20"/>
  <c r="BD116" i="20"/>
  <c r="DT47" i="20"/>
  <c r="BB116" i="20"/>
  <c r="DT46" i="20"/>
  <c r="BC116" i="20"/>
  <c r="DU44" i="20"/>
  <c r="DU43" i="20"/>
  <c r="AY117" i="20"/>
  <c r="DU45" i="20"/>
  <c r="BA117" i="20"/>
  <c r="AZ117" i="20"/>
  <c r="AW118" i="20"/>
  <c r="DV41" i="20"/>
  <c r="AX118" i="20"/>
  <c r="DV42" i="20"/>
  <c r="AV118" i="20"/>
  <c r="DV40" i="20"/>
  <c r="DW37" i="20"/>
  <c r="AS119" i="20"/>
  <c r="DW39" i="20"/>
  <c r="AU119" i="20"/>
  <c r="DW38" i="20"/>
  <c r="AT119" i="20"/>
  <c r="AR120" i="20"/>
  <c r="DX34" i="20"/>
  <c r="AO120" i="20"/>
  <c r="DX35" i="20"/>
  <c r="DX36" i="20"/>
  <c r="AP120" i="20"/>
  <c r="DX33" i="20"/>
  <c r="AQ120" i="20"/>
  <c r="AN121" i="20"/>
  <c r="DY32" i="20"/>
  <c r="AK121" i="20"/>
  <c r="AO121" i="20"/>
  <c r="DY29" i="20"/>
  <c r="AL121" i="20"/>
  <c r="DY30" i="20"/>
  <c r="DY31" i="20"/>
  <c r="AM121" i="20"/>
  <c r="DY33" i="20"/>
  <c r="DZ29" i="20"/>
  <c r="AJ122" i="20"/>
  <c r="DZ26" i="20"/>
  <c r="DZ25" i="20"/>
  <c r="AG122" i="20"/>
  <c r="AK122" i="20"/>
  <c r="DZ28" i="20"/>
  <c r="AH122" i="20"/>
  <c r="DZ27" i="20"/>
  <c r="AI122" i="20"/>
  <c r="EA20" i="20"/>
  <c r="EA19" i="20"/>
  <c r="AB123" i="20"/>
  <c r="AF123" i="20"/>
  <c r="AC123" i="20"/>
  <c r="EA22" i="20"/>
  <c r="Z123" i="20"/>
  <c r="AD123" i="20"/>
  <c r="EA24" i="20"/>
  <c r="EA23" i="20"/>
  <c r="EA21" i="20"/>
  <c r="EA18" i="20"/>
  <c r="AA123" i="20"/>
  <c r="AE123" i="20"/>
  <c r="L124" i="20"/>
  <c r="P124" i="20"/>
  <c r="T124" i="20"/>
  <c r="X124" i="20"/>
  <c r="EB17" i="20"/>
  <c r="EB3" i="20"/>
  <c r="EB4" i="20"/>
  <c r="EB12" i="20"/>
  <c r="M124" i="20"/>
  <c r="Q124" i="20"/>
  <c r="U124" i="20"/>
  <c r="Y124" i="20"/>
  <c r="EB13" i="20"/>
  <c r="EB14" i="20"/>
  <c r="EB15" i="20"/>
  <c r="EB7" i="20"/>
  <c r="N124" i="20"/>
  <c r="R124" i="20"/>
  <c r="V124" i="20"/>
  <c r="EB9" i="20"/>
  <c r="EB10" i="20"/>
  <c r="EB11" i="20"/>
  <c r="EB16" i="20"/>
  <c r="K124" i="20"/>
  <c r="O124" i="20"/>
  <c r="S124" i="20"/>
  <c r="W124" i="20"/>
  <c r="EB6" i="20"/>
  <c r="EB5" i="20"/>
  <c r="EB8" i="20"/>
  <c r="J125" i="20"/>
  <c r="EC2" i="20"/>
  <c r="H112" i="20"/>
  <c r="H115" i="20" l="1"/>
  <c r="CT90" i="20"/>
  <c r="CS91" i="20"/>
  <c r="CU89" i="20"/>
  <c r="CV88" i="20"/>
  <c r="CR92" i="20"/>
  <c r="CQ93" i="20"/>
  <c r="CW87" i="20"/>
  <c r="CX86" i="20"/>
  <c r="CP94" i="20"/>
  <c r="CO95" i="20"/>
  <c r="CY85" i="20"/>
  <c r="CN96" i="20"/>
  <c r="CZ84" i="20"/>
  <c r="CM96" i="20"/>
  <c r="CZ83" i="20"/>
  <c r="DA83" i="20"/>
  <c r="CL97" i="20"/>
  <c r="CM97" i="20"/>
  <c r="DA82" i="20"/>
  <c r="DB81" i="20"/>
  <c r="CK98" i="20"/>
  <c r="DB82" i="20"/>
  <c r="CL98" i="20"/>
  <c r="DC80" i="20"/>
  <c r="CJ99" i="20"/>
  <c r="DD78" i="20"/>
  <c r="DD79" i="20"/>
  <c r="CH100" i="20"/>
  <c r="CI100" i="20"/>
  <c r="CG101" i="20"/>
  <c r="DE77" i="20"/>
  <c r="CH101" i="20"/>
  <c r="DE78" i="20"/>
  <c r="CF102" i="20"/>
  <c r="CG102" i="20"/>
  <c r="DF76" i="20"/>
  <c r="DF77" i="20"/>
  <c r="DG75" i="20"/>
  <c r="CD103" i="20"/>
  <c r="CE103" i="20"/>
  <c r="DG74" i="20"/>
  <c r="CC104" i="20"/>
  <c r="DH74" i="20"/>
  <c r="CD104" i="20"/>
  <c r="DH73" i="20"/>
  <c r="DI72" i="20"/>
  <c r="CB105" i="20"/>
  <c r="DJ70" i="20"/>
  <c r="BZ106" i="20"/>
  <c r="DJ71" i="20"/>
  <c r="CA106" i="20"/>
  <c r="BX107" i="20"/>
  <c r="DK68" i="20"/>
  <c r="BY107" i="20"/>
  <c r="DK69" i="20"/>
  <c r="BX108" i="20"/>
  <c r="DL67" i="20"/>
  <c r="DL68" i="20"/>
  <c r="BW108" i="20"/>
  <c r="DM66" i="20"/>
  <c r="BU109" i="20"/>
  <c r="DM65" i="20"/>
  <c r="BV109" i="20"/>
  <c r="DN64" i="20"/>
  <c r="BS110" i="20"/>
  <c r="BT110" i="20"/>
  <c r="DN63" i="20"/>
  <c r="DO62" i="20"/>
  <c r="BR111" i="20"/>
  <c r="DO63" i="20"/>
  <c r="BS111" i="20"/>
  <c r="BP112" i="20"/>
  <c r="DP60" i="20"/>
  <c r="DP61" i="20"/>
  <c r="BQ112" i="20"/>
  <c r="DQ59" i="20"/>
  <c r="BN113" i="20"/>
  <c r="DQ58" i="20"/>
  <c r="BO113" i="20"/>
  <c r="BL114" i="20"/>
  <c r="BM114" i="20"/>
  <c r="DR57" i="20"/>
  <c r="DR56" i="20"/>
  <c r="DS54" i="20"/>
  <c r="BJ115" i="20"/>
  <c r="DS55" i="20"/>
  <c r="BK115" i="20"/>
  <c r="BH116" i="20"/>
  <c r="DT51" i="20"/>
  <c r="DT53" i="20"/>
  <c r="DT52" i="20"/>
  <c r="BG116" i="20"/>
  <c r="BI116" i="20"/>
  <c r="BF117" i="20"/>
  <c r="DU49" i="20"/>
  <c r="BE117" i="20"/>
  <c r="DU50" i="20"/>
  <c r="DV47" i="20"/>
  <c r="BB118" i="20"/>
  <c r="DV48" i="20"/>
  <c r="DV46" i="20"/>
  <c r="BC118" i="20"/>
  <c r="BD118" i="20"/>
  <c r="DW46" i="20"/>
  <c r="AZ119" i="20"/>
  <c r="BA119" i="20"/>
  <c r="BB119" i="20"/>
  <c r="DW44" i="20"/>
  <c r="DW45" i="20"/>
  <c r="DX43" i="20"/>
  <c r="DX41" i="20"/>
  <c r="AW120" i="20"/>
  <c r="AX120" i="20"/>
  <c r="DX42" i="20"/>
  <c r="AY120" i="20"/>
  <c r="AV121" i="20"/>
  <c r="DY38" i="20"/>
  <c r="DY39" i="20"/>
  <c r="DY37" i="20"/>
  <c r="AS121" i="20"/>
  <c r="AT121" i="20"/>
  <c r="DY40" i="20"/>
  <c r="AU121" i="20"/>
  <c r="DZ36" i="20"/>
  <c r="AR122" i="20"/>
  <c r="DZ35" i="20"/>
  <c r="AS122" i="20"/>
  <c r="DZ37" i="20"/>
  <c r="AP122" i="20"/>
  <c r="DZ34" i="20"/>
  <c r="AQ122" i="20"/>
  <c r="EA33" i="20"/>
  <c r="EA30" i="20"/>
  <c r="AN123" i="20"/>
  <c r="EA32" i="20"/>
  <c r="AO123" i="20"/>
  <c r="EA31" i="20"/>
  <c r="AL123" i="20"/>
  <c r="AM123" i="20"/>
  <c r="AJ124" i="20"/>
  <c r="AG124" i="20"/>
  <c r="AK124" i="20"/>
  <c r="EB29" i="20"/>
  <c r="AH124" i="20"/>
  <c r="EB25" i="20"/>
  <c r="EB26" i="20"/>
  <c r="EB27" i="20"/>
  <c r="AI124" i="20"/>
  <c r="EB28" i="20"/>
  <c r="EC18" i="20"/>
  <c r="EC23" i="20"/>
  <c r="AB125" i="20"/>
  <c r="AF125" i="20"/>
  <c r="EC19" i="20"/>
  <c r="AC125" i="20"/>
  <c r="EC21" i="20"/>
  <c r="EC24" i="20"/>
  <c r="Z125" i="20"/>
  <c r="AD125" i="20"/>
  <c r="EC22" i="20"/>
  <c r="EC20" i="20"/>
  <c r="AA125" i="20"/>
  <c r="AE125" i="20"/>
  <c r="ED8" i="20"/>
  <c r="ED12" i="20"/>
  <c r="ED13" i="20"/>
  <c r="ED5" i="20"/>
  <c r="K126" i="20"/>
  <c r="O126" i="20"/>
  <c r="S126" i="20"/>
  <c r="W126" i="20"/>
  <c r="ED4" i="20"/>
  <c r="ED7" i="20"/>
  <c r="ED9" i="20"/>
  <c r="L126" i="20"/>
  <c r="P126" i="20"/>
  <c r="T126" i="20"/>
  <c r="X126" i="20"/>
  <c r="ED15" i="20"/>
  <c r="ED6" i="20"/>
  <c r="ED10" i="20"/>
  <c r="M126" i="20"/>
  <c r="Q126" i="20"/>
  <c r="U126" i="20"/>
  <c r="Y126" i="20"/>
  <c r="ED11" i="20"/>
  <c r="ED16" i="20"/>
  <c r="ED17" i="20"/>
  <c r="ED3" i="20"/>
  <c r="ED14" i="20"/>
  <c r="N126" i="20"/>
  <c r="R126" i="20"/>
  <c r="V126" i="20"/>
  <c r="J127" i="20"/>
  <c r="EE2" i="20"/>
  <c r="H114" i="20"/>
  <c r="CV92" i="20"/>
  <c r="CV93" i="20"/>
  <c r="CW92" i="20"/>
  <c r="CW91" i="20"/>
  <c r="CU93" i="20"/>
  <c r="CX90" i="20"/>
  <c r="CT94" i="20"/>
  <c r="CS95" i="20"/>
  <c r="CY89" i="20"/>
  <c r="CZ88" i="20"/>
  <c r="CR96" i="20"/>
  <c r="CQ97" i="20"/>
  <c r="DA87" i="20"/>
  <c r="CP98" i="20"/>
  <c r="DB86" i="20"/>
  <c r="CO99" i="20"/>
  <c r="DC84" i="20"/>
  <c r="DC85" i="20"/>
  <c r="CN99" i="20"/>
  <c r="CN100" i="20"/>
  <c r="DD84" i="20"/>
  <c r="DD83" i="20"/>
  <c r="CM100" i="20"/>
  <c r="DE83" i="20"/>
  <c r="CL101" i="20"/>
  <c r="CM101" i="20"/>
  <c r="DE82" i="20"/>
  <c r="CK102" i="20"/>
  <c r="DF81" i="20"/>
  <c r="CJ103" i="20"/>
  <c r="DG80" i="20"/>
  <c r="DG79" i="20"/>
  <c r="CI103" i="20"/>
  <c r="DH78" i="20"/>
  <c r="DH79" i="20"/>
  <c r="CH104" i="20"/>
  <c r="CI104" i="20"/>
  <c r="CG105" i="20"/>
  <c r="DI77" i="20"/>
  <c r="DJ75" i="20"/>
  <c r="CF106" i="20"/>
  <c r="DJ76" i="20"/>
  <c r="CE106" i="20"/>
  <c r="DK74" i="20"/>
  <c r="DK75" i="20"/>
  <c r="CD107" i="20"/>
  <c r="CE107" i="20"/>
  <c r="CB108" i="20"/>
  <c r="CC108" i="20"/>
  <c r="DL73" i="20"/>
  <c r="DL72" i="20"/>
  <c r="CB109" i="20"/>
  <c r="DM72" i="20"/>
  <c r="DM71" i="20"/>
  <c r="CA109" i="20"/>
  <c r="DN70" i="20"/>
  <c r="BY110" i="20"/>
  <c r="DN69" i="20"/>
  <c r="BZ110" i="20"/>
  <c r="BY111" i="20"/>
  <c r="BX111" i="20"/>
  <c r="DO69" i="20"/>
  <c r="DO68" i="20"/>
  <c r="DP66" i="20"/>
  <c r="BV112" i="20"/>
  <c r="DP67" i="20"/>
  <c r="BW112" i="20"/>
  <c r="BT113" i="20"/>
  <c r="DQ65" i="20"/>
  <c r="BU113" i="20"/>
  <c r="DQ64" i="20"/>
  <c r="DR63" i="20"/>
  <c r="BR114" i="20"/>
  <c r="DR62" i="20"/>
  <c r="BS114" i="20"/>
  <c r="BQ115" i="20"/>
  <c r="DS61" i="20"/>
  <c r="BR115" i="20"/>
  <c r="BP115" i="20"/>
  <c r="DS62" i="20"/>
  <c r="DS60" i="20"/>
  <c r="DT58" i="20"/>
  <c r="BP116" i="20"/>
  <c r="DT60" i="20"/>
  <c r="BN116" i="20"/>
  <c r="DT59" i="20"/>
  <c r="BO116" i="20"/>
  <c r="BN117" i="20"/>
  <c r="BM117" i="20"/>
  <c r="DU57" i="20"/>
  <c r="DU58" i="20"/>
  <c r="DU56" i="20"/>
  <c r="BL117" i="20"/>
  <c r="BJ118" i="20"/>
  <c r="DV55" i="20"/>
  <c r="BL118" i="20"/>
  <c r="DV54" i="20"/>
  <c r="DV56" i="20"/>
  <c r="BK118" i="20"/>
  <c r="BH119" i="20"/>
  <c r="DW52" i="20"/>
  <c r="DW53" i="20"/>
  <c r="BI119" i="20"/>
  <c r="DX50" i="20"/>
  <c r="BE120" i="20"/>
  <c r="DX51" i="20"/>
  <c r="BF120" i="20"/>
  <c r="DX49" i="20"/>
  <c r="BG120" i="20"/>
  <c r="BD121" i="20"/>
  <c r="DY48" i="20"/>
  <c r="BE121" i="20"/>
  <c r="DY49" i="20"/>
  <c r="DY47" i="20"/>
  <c r="BC121" i="20"/>
  <c r="DZ46" i="20"/>
  <c r="DZ45" i="20"/>
  <c r="AZ122" i="20"/>
  <c r="BA122" i="20"/>
  <c r="DZ44" i="20"/>
  <c r="BB122" i="20"/>
  <c r="EA43" i="20"/>
  <c r="EA42" i="20"/>
  <c r="AW123" i="20"/>
  <c r="EA41" i="20"/>
  <c r="AX123" i="20"/>
  <c r="AY123" i="20"/>
  <c r="AV124" i="20"/>
  <c r="AT124" i="20"/>
  <c r="EB40" i="20"/>
  <c r="AU124" i="20"/>
  <c r="EB38" i="20"/>
  <c r="EB39" i="20"/>
  <c r="EC34" i="20"/>
  <c r="AR125" i="20"/>
  <c r="EC35" i="20"/>
  <c r="AS125" i="20"/>
  <c r="AP125" i="20"/>
  <c r="EC36" i="20"/>
  <c r="EC37" i="20"/>
  <c r="AQ125" i="20"/>
  <c r="ED30" i="20"/>
  <c r="AM126" i="20"/>
  <c r="AN126" i="20"/>
  <c r="ED31" i="20"/>
  <c r="AO126" i="20"/>
  <c r="ED32" i="20"/>
  <c r="ED33" i="20"/>
  <c r="AL126" i="20"/>
  <c r="AG127" i="20"/>
  <c r="AK127" i="20"/>
  <c r="EE28" i="20"/>
  <c r="EE25" i="20"/>
  <c r="AH127" i="20"/>
  <c r="EE27" i="20"/>
  <c r="EE26" i="20"/>
  <c r="AI127" i="20"/>
  <c r="AJ127" i="20"/>
  <c r="EE29" i="20"/>
  <c r="EF24" i="20"/>
  <c r="EF18" i="20"/>
  <c r="EF20" i="20"/>
  <c r="AB128" i="20"/>
  <c r="AF128" i="20"/>
  <c r="EF23" i="20"/>
  <c r="AC128" i="20"/>
  <c r="EF21" i="20"/>
  <c r="EF19" i="20"/>
  <c r="Z128" i="20"/>
  <c r="AD128" i="20"/>
  <c r="EF22" i="20"/>
  <c r="AA128" i="20"/>
  <c r="AE128" i="20"/>
  <c r="EG10" i="20"/>
  <c r="EG11" i="20"/>
  <c r="EG7" i="20"/>
  <c r="EG3" i="20"/>
  <c r="K129" i="20"/>
  <c r="O129" i="20"/>
  <c r="S129" i="20"/>
  <c r="W129" i="20"/>
  <c r="EG5" i="20"/>
  <c r="EG8" i="20"/>
  <c r="EG13" i="20"/>
  <c r="EG9" i="20"/>
  <c r="L129" i="20"/>
  <c r="P129" i="20"/>
  <c r="T129" i="20"/>
  <c r="X129" i="20"/>
  <c r="EG4" i="20"/>
  <c r="EG16" i="20"/>
  <c r="EG17" i="20"/>
  <c r="M129" i="20"/>
  <c r="Q129" i="20"/>
  <c r="U129" i="20"/>
  <c r="Y129" i="20"/>
  <c r="EG14" i="20"/>
  <c r="EG15" i="20"/>
  <c r="EG12" i="20"/>
  <c r="EG6" i="20"/>
  <c r="N129" i="20"/>
  <c r="R129" i="20"/>
  <c r="V129" i="20"/>
  <c r="J130" i="20"/>
  <c r="EH2" i="20"/>
  <c r="H117" i="20" l="1"/>
  <c r="CU92" i="20"/>
  <c r="CV91" i="20"/>
  <c r="CT93" i="20"/>
  <c r="CW90" i="20"/>
  <c r="CS94" i="20"/>
  <c r="CX89" i="20"/>
  <c r="CY88" i="20"/>
  <c r="CR95" i="20"/>
  <c r="CP96" i="20"/>
  <c r="CZ86" i="20"/>
  <c r="CQ96" i="20"/>
  <c r="CZ87" i="20"/>
  <c r="CO97" i="20"/>
  <c r="DA85" i="20"/>
  <c r="CP97" i="20"/>
  <c r="DA86" i="20"/>
  <c r="DB84" i="20"/>
  <c r="CN98" i="20"/>
  <c r="CO98" i="20"/>
  <c r="DB85" i="20"/>
  <c r="CM99" i="20"/>
  <c r="DC83" i="20"/>
  <c r="DD82" i="20"/>
  <c r="CL100" i="20"/>
  <c r="CK101" i="20"/>
  <c r="DE81" i="20"/>
  <c r="CJ101" i="20"/>
  <c r="DE80" i="20"/>
  <c r="CJ102" i="20"/>
  <c r="DF80" i="20"/>
  <c r="DF79" i="20"/>
  <c r="CI102" i="20"/>
  <c r="DG78" i="20"/>
  <c r="CH103" i="20"/>
  <c r="CF104" i="20"/>
  <c r="CG104" i="20"/>
  <c r="DH76" i="20"/>
  <c r="DH77" i="20"/>
  <c r="DI76" i="20"/>
  <c r="CE105" i="20"/>
  <c r="DI75" i="20"/>
  <c r="CF105" i="20"/>
  <c r="DJ74" i="20"/>
  <c r="CD106" i="20"/>
  <c r="CB107" i="20"/>
  <c r="CC107" i="20"/>
  <c r="DK73" i="20"/>
  <c r="DK72" i="20"/>
  <c r="DL71" i="20"/>
  <c r="CA108" i="20"/>
  <c r="DM70" i="20"/>
  <c r="BY109" i="20"/>
  <c r="DM69" i="20"/>
  <c r="BZ109" i="20"/>
  <c r="DN68" i="20"/>
  <c r="BW110" i="20"/>
  <c r="BX110" i="20"/>
  <c r="DN67" i="20"/>
  <c r="BV111" i="20"/>
  <c r="DO66" i="20"/>
  <c r="BW111" i="20"/>
  <c r="DO67" i="20"/>
  <c r="DP64" i="20"/>
  <c r="BT112" i="20"/>
  <c r="BU112" i="20"/>
  <c r="DP65" i="20"/>
  <c r="DQ62" i="20"/>
  <c r="BR113" i="20"/>
  <c r="DQ63" i="20"/>
  <c r="BS113" i="20"/>
  <c r="BP114" i="20"/>
  <c r="BQ114" i="20"/>
  <c r="DR60" i="20"/>
  <c r="DR61" i="20"/>
  <c r="BN115" i="20"/>
  <c r="BO115" i="20"/>
  <c r="DS59" i="20"/>
  <c r="DS58" i="20"/>
  <c r="DT57" i="20"/>
  <c r="BL116" i="20"/>
  <c r="BM116" i="20"/>
  <c r="DT56" i="20"/>
  <c r="BJ117" i="20"/>
  <c r="DU55" i="20"/>
  <c r="BK117" i="20"/>
  <c r="DU54" i="20"/>
  <c r="BI118" i="20"/>
  <c r="DV52" i="20"/>
  <c r="DV53" i="20"/>
  <c r="BH118" i="20"/>
  <c r="H118" i="20" s="1"/>
  <c r="DW51" i="20"/>
  <c r="BE119" i="20"/>
  <c r="DW50" i="20"/>
  <c r="BG119" i="20"/>
  <c r="DW49" i="20"/>
  <c r="BF119" i="20"/>
  <c r="BD120" i="20"/>
  <c r="DX48" i="20"/>
  <c r="DX47" i="20"/>
  <c r="BC120" i="20"/>
  <c r="AZ121" i="20"/>
  <c r="BA121" i="20"/>
  <c r="DY44" i="20"/>
  <c r="BB121" i="20"/>
  <c r="DY46" i="20"/>
  <c r="DY45" i="20"/>
  <c r="DZ41" i="20"/>
  <c r="AW122" i="20"/>
  <c r="DZ42" i="20"/>
  <c r="AX122" i="20"/>
  <c r="DZ43" i="20"/>
  <c r="AY122" i="20"/>
  <c r="AV123" i="20"/>
  <c r="EA39" i="20"/>
  <c r="EA38" i="20"/>
  <c r="AT123" i="20"/>
  <c r="EA40" i="20"/>
  <c r="AU123" i="20"/>
  <c r="AR124" i="20"/>
  <c r="EB34" i="20"/>
  <c r="EB35" i="20"/>
  <c r="AS124" i="20"/>
  <c r="EB36" i="20"/>
  <c r="AP124" i="20"/>
  <c r="AQ124" i="20"/>
  <c r="EB37" i="20"/>
  <c r="EC32" i="20"/>
  <c r="AN125" i="20"/>
  <c r="EC30" i="20"/>
  <c r="AO125" i="20"/>
  <c r="EC33" i="20"/>
  <c r="EC31" i="20"/>
  <c r="AL125" i="20"/>
  <c r="AM125" i="20"/>
  <c r="ED28" i="20"/>
  <c r="ED29" i="20"/>
  <c r="AI126" i="20"/>
  <c r="ED25" i="20"/>
  <c r="ED26" i="20"/>
  <c r="AJ126" i="20"/>
  <c r="AG126" i="20"/>
  <c r="AK126" i="20"/>
  <c r="ED27" i="20"/>
  <c r="AH126" i="20"/>
  <c r="AC127" i="20"/>
  <c r="EE23" i="20"/>
  <c r="Z127" i="20"/>
  <c r="AD127" i="20"/>
  <c r="EE24" i="20"/>
  <c r="EE21" i="20"/>
  <c r="AA127" i="20"/>
  <c r="AE127" i="20"/>
  <c r="EE20" i="20"/>
  <c r="EE22" i="20"/>
  <c r="EE19" i="20"/>
  <c r="AB127" i="20"/>
  <c r="AF127" i="20"/>
  <c r="EE18" i="20"/>
  <c r="EF13" i="20"/>
  <c r="EF11" i="20"/>
  <c r="EF7" i="20"/>
  <c r="L128" i="20"/>
  <c r="P128" i="20"/>
  <c r="T128" i="20"/>
  <c r="X128" i="20"/>
  <c r="EF9" i="20"/>
  <c r="EF14" i="20"/>
  <c r="EF8" i="20"/>
  <c r="EF12" i="20"/>
  <c r="M128" i="20"/>
  <c r="Q128" i="20"/>
  <c r="U128" i="20"/>
  <c r="Y128" i="20"/>
  <c r="EF6" i="20"/>
  <c r="EF10" i="20"/>
  <c r="EF4" i="20"/>
  <c r="EF16" i="20"/>
  <c r="N128" i="20"/>
  <c r="R128" i="20"/>
  <c r="V128" i="20"/>
  <c r="EF17" i="20"/>
  <c r="EF3" i="20"/>
  <c r="EF5" i="20"/>
  <c r="EF15" i="20"/>
  <c r="K128" i="20"/>
  <c r="O128" i="20"/>
  <c r="S128" i="20"/>
  <c r="W128" i="20"/>
  <c r="J129" i="20"/>
  <c r="EG2" i="20"/>
  <c r="H116" i="20"/>
  <c r="CW94" i="20"/>
  <c r="CX93" i="20"/>
  <c r="CY92" i="20"/>
  <c r="CV95" i="20"/>
  <c r="CZ91" i="20"/>
  <c r="CU96" i="20"/>
  <c r="CT97" i="20"/>
  <c r="DA90" i="20"/>
  <c r="DB89" i="20"/>
  <c r="CS98" i="20"/>
  <c r="DC88" i="20"/>
  <c r="CR99" i="20"/>
  <c r="DD86" i="20"/>
  <c r="DD87" i="20"/>
  <c r="CP100" i="20"/>
  <c r="CQ100" i="20"/>
  <c r="CO101" i="20"/>
  <c r="DE86" i="20"/>
  <c r="DE85" i="20"/>
  <c r="CP101" i="20"/>
  <c r="DF84" i="20"/>
  <c r="CN102" i="20"/>
  <c r="DF85" i="20"/>
  <c r="CO102" i="20"/>
  <c r="DG83" i="20"/>
  <c r="CM103" i="20"/>
  <c r="DH82" i="20"/>
  <c r="CK104" i="20"/>
  <c r="DH81" i="20"/>
  <c r="CL104" i="20"/>
  <c r="CK105" i="20"/>
  <c r="DI81" i="20"/>
  <c r="CJ105" i="20"/>
  <c r="DI80" i="20"/>
  <c r="DJ79" i="20"/>
  <c r="CJ106" i="20"/>
  <c r="DJ80" i="20"/>
  <c r="CI106" i="20"/>
  <c r="DK77" i="20"/>
  <c r="DK78" i="20"/>
  <c r="CG107" i="20"/>
  <c r="CH107" i="20"/>
  <c r="CF108" i="20"/>
  <c r="DL76" i="20"/>
  <c r="CG108" i="20"/>
  <c r="DL77" i="20"/>
  <c r="DM75" i="20"/>
  <c r="CE109" i="20"/>
  <c r="DN74" i="20"/>
  <c r="DN73" i="20"/>
  <c r="CC110" i="20"/>
  <c r="CD110" i="20"/>
  <c r="DO72" i="20"/>
  <c r="CB111" i="20"/>
  <c r="CA111" i="20"/>
  <c r="DO71" i="20"/>
  <c r="DP71" i="20"/>
  <c r="BZ112" i="20"/>
  <c r="DP70" i="20"/>
  <c r="CA112" i="20"/>
  <c r="BX113" i="20"/>
  <c r="DQ69" i="20"/>
  <c r="BY113" i="20"/>
  <c r="DQ68" i="20"/>
  <c r="BX114" i="20"/>
  <c r="DR68" i="20"/>
  <c r="DR67" i="20"/>
  <c r="BW114" i="20"/>
  <c r="BU115" i="20"/>
  <c r="DS66" i="20"/>
  <c r="BV115" i="20"/>
  <c r="DS65" i="20"/>
  <c r="DT64" i="20"/>
  <c r="BT116" i="20"/>
  <c r="DT63" i="20"/>
  <c r="BS116" i="20"/>
  <c r="BR117" i="20"/>
  <c r="DU61" i="20"/>
  <c r="BQ117" i="20"/>
  <c r="DU62" i="20"/>
  <c r="BO118" i="20"/>
  <c r="DV59" i="20"/>
  <c r="BP118" i="20"/>
  <c r="DV60" i="20"/>
  <c r="DW57" i="20"/>
  <c r="BM119" i="20"/>
  <c r="BN119" i="20"/>
  <c r="DW58" i="20"/>
  <c r="BL120" i="20"/>
  <c r="DX56" i="20"/>
  <c r="DX55" i="20"/>
  <c r="BK120" i="20"/>
  <c r="BH121" i="20"/>
  <c r="DY54" i="20"/>
  <c r="BI121" i="20"/>
  <c r="BJ121" i="20"/>
  <c r="DY53" i="20"/>
  <c r="DY52" i="20"/>
  <c r="DZ52" i="20"/>
  <c r="BH122" i="20"/>
  <c r="DZ51" i="20"/>
  <c r="DZ50" i="20"/>
  <c r="BF122" i="20"/>
  <c r="BG122" i="20"/>
  <c r="EA47" i="20"/>
  <c r="EA49" i="20"/>
  <c r="BD123" i="20"/>
  <c r="EA48" i="20"/>
  <c r="BE123" i="20"/>
  <c r="BC123" i="20"/>
  <c r="AZ124" i="20"/>
  <c r="BA124" i="20"/>
  <c r="EB45" i="20"/>
  <c r="EB46" i="20"/>
  <c r="EB44" i="20"/>
  <c r="BB124" i="20"/>
  <c r="AZ125" i="20"/>
  <c r="EC41" i="20"/>
  <c r="EC44" i="20"/>
  <c r="AW125" i="20"/>
  <c r="EC42" i="20"/>
  <c r="AX125" i="20"/>
  <c r="EC43" i="20"/>
  <c r="AY125" i="20"/>
  <c r="ED39" i="20"/>
  <c r="ED38" i="20"/>
  <c r="AU126" i="20"/>
  <c r="ED40" i="20"/>
  <c r="ED41" i="20"/>
  <c r="AV126" i="20"/>
  <c r="AW126" i="20"/>
  <c r="AT126" i="20"/>
  <c r="AS127" i="20"/>
  <c r="EE35" i="20"/>
  <c r="AP127" i="20"/>
  <c r="EE37" i="20"/>
  <c r="AQ127" i="20"/>
  <c r="EE36" i="20"/>
  <c r="AR127" i="20"/>
  <c r="EE34" i="20"/>
  <c r="EF34" i="20"/>
  <c r="EF32" i="20"/>
  <c r="AN128" i="20"/>
  <c r="EF30" i="20"/>
  <c r="AO128" i="20"/>
  <c r="AL128" i="20"/>
  <c r="AP128" i="20"/>
  <c r="EF33" i="20"/>
  <c r="EF31" i="20"/>
  <c r="AM128" i="20"/>
  <c r="EG26" i="20"/>
  <c r="EG27" i="20"/>
  <c r="EG25" i="20"/>
  <c r="AI129" i="20"/>
  <c r="AJ129" i="20"/>
  <c r="AG129" i="20"/>
  <c r="AK129" i="20"/>
  <c r="EG28" i="20"/>
  <c r="EG29" i="20"/>
  <c r="AH129" i="20"/>
  <c r="AC130" i="20"/>
  <c r="EH24" i="20"/>
  <c r="AD130" i="20"/>
  <c r="EH23" i="20"/>
  <c r="EH20" i="20"/>
  <c r="AA130" i="20"/>
  <c r="AE130" i="20"/>
  <c r="EH19" i="20"/>
  <c r="EH22" i="20"/>
  <c r="AB130" i="20"/>
  <c r="AF130" i="20"/>
  <c r="EH21" i="20"/>
  <c r="M131" i="20"/>
  <c r="Q131" i="20"/>
  <c r="U131" i="20"/>
  <c r="Y131" i="20"/>
  <c r="EI7" i="20"/>
  <c r="EI6" i="20"/>
  <c r="EI5" i="20"/>
  <c r="EI15" i="20"/>
  <c r="EI11" i="20"/>
  <c r="N131" i="20"/>
  <c r="R131" i="20"/>
  <c r="V131" i="20"/>
  <c r="Z131" i="20"/>
  <c r="EI17" i="20"/>
  <c r="EI3" i="20"/>
  <c r="EI18" i="20"/>
  <c r="EI4" i="20"/>
  <c r="K131" i="20"/>
  <c r="O131" i="20"/>
  <c r="S131" i="20"/>
  <c r="W131" i="20"/>
  <c r="EI16" i="20"/>
  <c r="EI13" i="20"/>
  <c r="EI14" i="20"/>
  <c r="EI8" i="20"/>
  <c r="L131" i="20"/>
  <c r="P131" i="20"/>
  <c r="T131" i="20"/>
  <c r="X131" i="20"/>
  <c r="EI12" i="20"/>
  <c r="EI9" i="20"/>
  <c r="EI10" i="20"/>
  <c r="EJ2" i="20"/>
  <c r="J132" i="20"/>
  <c r="H119" i="20" l="1"/>
  <c r="CY95" i="20"/>
  <c r="CX96" i="20"/>
  <c r="CZ94" i="20"/>
  <c r="CW97" i="20"/>
  <c r="DA93" i="20"/>
  <c r="CV98" i="20"/>
  <c r="DB92" i="20"/>
  <c r="CU99" i="20"/>
  <c r="DC91" i="20"/>
  <c r="CS100" i="20"/>
  <c r="DD89" i="20"/>
  <c r="CT100" i="20"/>
  <c r="DD90" i="20"/>
  <c r="CS101" i="20"/>
  <c r="DE89" i="20"/>
  <c r="DE88" i="20"/>
  <c r="CR101" i="20"/>
  <c r="DF87" i="20"/>
  <c r="CR102" i="20"/>
  <c r="DF88" i="20"/>
  <c r="CQ102" i="20"/>
  <c r="CP103" i="20"/>
  <c r="DG86" i="20"/>
  <c r="DH85" i="20"/>
  <c r="CO104" i="20"/>
  <c r="DI83" i="20"/>
  <c r="CM105" i="20"/>
  <c r="DI84" i="20"/>
  <c r="CN105" i="20"/>
  <c r="DJ82" i="20"/>
  <c r="CL106" i="20"/>
  <c r="DJ83" i="20"/>
  <c r="CM106" i="20"/>
  <c r="DK81" i="20"/>
  <c r="CK107" i="20"/>
  <c r="CJ108" i="20"/>
  <c r="DL79" i="20"/>
  <c r="DL80" i="20"/>
  <c r="CI108" i="20"/>
  <c r="DM79" i="20"/>
  <c r="DM78" i="20"/>
  <c r="CH109" i="20"/>
  <c r="CI109" i="20"/>
  <c r="DN77" i="20"/>
  <c r="CG110" i="20"/>
  <c r="DO75" i="20"/>
  <c r="DO76" i="20"/>
  <c r="CE111" i="20"/>
  <c r="CF111" i="20"/>
  <c r="DP74" i="20"/>
  <c r="CD112" i="20"/>
  <c r="CB113" i="20"/>
  <c r="DQ72" i="20"/>
  <c r="DQ73" i="20"/>
  <c r="CC113" i="20"/>
  <c r="DR70" i="20"/>
  <c r="DR71" i="20"/>
  <c r="BZ114" i="20"/>
  <c r="CA114" i="20"/>
  <c r="BY115" i="20"/>
  <c r="DS69" i="20"/>
  <c r="BZ115" i="20"/>
  <c r="DS70" i="20"/>
  <c r="BX116" i="20"/>
  <c r="DT68" i="20"/>
  <c r="DT67" i="20"/>
  <c r="BW116" i="20"/>
  <c r="BV117" i="20"/>
  <c r="DU65" i="20"/>
  <c r="BU117" i="20"/>
  <c r="DU66" i="20"/>
  <c r="BS118" i="20"/>
  <c r="DV64" i="20"/>
  <c r="DV63" i="20"/>
  <c r="BT118" i="20"/>
  <c r="DW62" i="20"/>
  <c r="DW61" i="20"/>
  <c r="DW63" i="20"/>
  <c r="BQ119" i="20"/>
  <c r="BS119" i="20"/>
  <c r="BR119" i="20"/>
  <c r="DX59" i="20"/>
  <c r="BP120" i="20"/>
  <c r="DX60" i="20"/>
  <c r="BQ120" i="20"/>
  <c r="DX61" i="20"/>
  <c r="BO120" i="20"/>
  <c r="DY59" i="20"/>
  <c r="BM121" i="20"/>
  <c r="DY58" i="20"/>
  <c r="BN121" i="20"/>
  <c r="BO121" i="20"/>
  <c r="DY57" i="20"/>
  <c r="DZ55" i="20"/>
  <c r="BL122" i="20"/>
  <c r="DZ56" i="20"/>
  <c r="BK122" i="20"/>
  <c r="BI123" i="20"/>
  <c r="EA54" i="20"/>
  <c r="BJ123" i="20"/>
  <c r="EA53" i="20"/>
  <c r="BH124" i="20"/>
  <c r="EB50" i="20"/>
  <c r="EB51" i="20"/>
  <c r="EB52" i="20"/>
  <c r="BF124" i="20"/>
  <c r="BG124" i="20"/>
  <c r="EC48" i="20"/>
  <c r="BD125" i="20"/>
  <c r="EC49" i="20"/>
  <c r="BE125" i="20"/>
  <c r="ED45" i="20"/>
  <c r="BC126" i="20"/>
  <c r="ED47" i="20"/>
  <c r="ED46" i="20"/>
  <c r="BA126" i="20"/>
  <c r="BB126" i="20"/>
  <c r="EE44" i="20"/>
  <c r="AX127" i="20"/>
  <c r="EE42" i="20"/>
  <c r="AY127" i="20"/>
  <c r="AZ127" i="20"/>
  <c r="EE43" i="20"/>
  <c r="AV128" i="20"/>
  <c r="EF41" i="20"/>
  <c r="EF39" i="20"/>
  <c r="AW128" i="20"/>
  <c r="EF40" i="20"/>
  <c r="AT128" i="20"/>
  <c r="EF38" i="20"/>
  <c r="AU128" i="20"/>
  <c r="AQ129" i="20"/>
  <c r="EG37" i="20"/>
  <c r="EG36" i="20"/>
  <c r="AR129" i="20"/>
  <c r="EG35" i="20"/>
  <c r="AS129" i="20"/>
  <c r="AO130" i="20"/>
  <c r="EH30" i="20"/>
  <c r="EH33" i="20"/>
  <c r="AL130" i="20"/>
  <c r="AP130" i="20"/>
  <c r="AM130" i="20"/>
  <c r="EH32" i="20"/>
  <c r="AN130" i="20"/>
  <c r="EH31" i="20"/>
  <c r="EH34" i="20"/>
  <c r="AG131" i="20"/>
  <c r="AK131" i="20"/>
  <c r="AH131" i="20"/>
  <c r="AI131" i="20"/>
  <c r="EI29" i="20"/>
  <c r="AJ131" i="20"/>
  <c r="EI28" i="20"/>
  <c r="EI25" i="20"/>
  <c r="EI26" i="20"/>
  <c r="EI27" i="20"/>
  <c r="EJ22" i="20"/>
  <c r="EJ19" i="20"/>
  <c r="EJ20" i="20"/>
  <c r="AB132" i="20"/>
  <c r="AF132" i="20"/>
  <c r="EJ21" i="20"/>
  <c r="AC132" i="20"/>
  <c r="AD132" i="20"/>
  <c r="EJ24" i="20"/>
  <c r="EJ23" i="20"/>
  <c r="AA132" i="20"/>
  <c r="AE132" i="20"/>
  <c r="EK5" i="20"/>
  <c r="EK15" i="20"/>
  <c r="EK16" i="20"/>
  <c r="EK13" i="20"/>
  <c r="K133" i="20"/>
  <c r="O133" i="20"/>
  <c r="S133" i="20"/>
  <c r="W133" i="20"/>
  <c r="EK18" i="20"/>
  <c r="EK11" i="20"/>
  <c r="EK12" i="20"/>
  <c r="EK17" i="20"/>
  <c r="EK9" i="20"/>
  <c r="L133" i="20"/>
  <c r="P133" i="20"/>
  <c r="T133" i="20"/>
  <c r="X133" i="20"/>
  <c r="EK14" i="20"/>
  <c r="EK8" i="20"/>
  <c r="EK7" i="20"/>
  <c r="EK6" i="20"/>
  <c r="M133" i="20"/>
  <c r="Q133" i="20"/>
  <c r="U133" i="20"/>
  <c r="Y133" i="20"/>
  <c r="EK10" i="20"/>
  <c r="EK4" i="20"/>
  <c r="EK3" i="20"/>
  <c r="N133" i="20"/>
  <c r="R133" i="20"/>
  <c r="V133" i="20"/>
  <c r="Z133" i="20"/>
  <c r="J134" i="20"/>
  <c r="EL2" i="20"/>
  <c r="CW93" i="20"/>
  <c r="CV94" i="20"/>
  <c r="CX92" i="20"/>
  <c r="CX91" i="20"/>
  <c r="CU94" i="20"/>
  <c r="CY90" i="20"/>
  <c r="CT95" i="20"/>
  <c r="CY91" i="20"/>
  <c r="CU95" i="20"/>
  <c r="CS96" i="20"/>
  <c r="CZ90" i="20"/>
  <c r="CZ89" i="20"/>
  <c r="CT96" i="20"/>
  <c r="CS97" i="20"/>
  <c r="DA89" i="20"/>
  <c r="DA88" i="20"/>
  <c r="CR97" i="20"/>
  <c r="CR98" i="20"/>
  <c r="DB87" i="20"/>
  <c r="DB88" i="20"/>
  <c r="CQ98" i="20"/>
  <c r="DC87" i="20"/>
  <c r="CP99" i="20"/>
  <c r="CQ99" i="20"/>
  <c r="DC86" i="20"/>
  <c r="CO100" i="20"/>
  <c r="DD85" i="20"/>
  <c r="DE84" i="20"/>
  <c r="CN101" i="20"/>
  <c r="DF82" i="20"/>
  <c r="CL102" i="20"/>
  <c r="DF83" i="20"/>
  <c r="CM102" i="20"/>
  <c r="CK103" i="20"/>
  <c r="DG82" i="20"/>
  <c r="CL103" i="20"/>
  <c r="DG81" i="20"/>
  <c r="CJ104" i="20"/>
  <c r="DH80" i="20"/>
  <c r="CH105" i="20"/>
  <c r="DI79" i="20"/>
  <c r="DI78" i="20"/>
  <c r="CI105" i="20"/>
  <c r="DJ78" i="20"/>
  <c r="CG106" i="20"/>
  <c r="DJ77" i="20"/>
  <c r="CH106" i="20"/>
  <c r="CF107" i="20"/>
  <c r="DK76" i="20"/>
  <c r="DL74" i="20"/>
  <c r="CD108" i="20"/>
  <c r="CE108" i="20"/>
  <c r="DL75" i="20"/>
  <c r="DM74" i="20"/>
  <c r="CC109" i="20"/>
  <c r="DM73" i="20"/>
  <c r="CD109" i="20"/>
  <c r="CA110" i="20"/>
  <c r="DN71" i="20"/>
  <c r="CB110" i="20"/>
  <c r="DN72" i="20"/>
  <c r="BZ111" i="20"/>
  <c r="DO70" i="20"/>
  <c r="BX112" i="20"/>
  <c r="BY112" i="20"/>
  <c r="DP69" i="20"/>
  <c r="DP68" i="20"/>
  <c r="DQ67" i="20"/>
  <c r="DQ66" i="20"/>
  <c r="BV113" i="20"/>
  <c r="BW113" i="20"/>
  <c r="BT114" i="20"/>
  <c r="DR66" i="20"/>
  <c r="BU114" i="20"/>
  <c r="DR65" i="20"/>
  <c r="BV114" i="20"/>
  <c r="DR64" i="20"/>
  <c r="DS63" i="20"/>
  <c r="BS115" i="20"/>
  <c r="DS64" i="20"/>
  <c r="BT115" i="20"/>
  <c r="DT61" i="20"/>
  <c r="BR116" i="20"/>
  <c r="BQ116" i="20"/>
  <c r="DT62" i="20"/>
  <c r="BO117" i="20"/>
  <c r="DU60" i="20"/>
  <c r="BP117" i="20"/>
  <c r="DU59" i="20"/>
  <c r="BM118" i="20"/>
  <c r="DV57" i="20"/>
  <c r="BN118" i="20"/>
  <c r="DV58" i="20"/>
  <c r="DW56" i="20"/>
  <c r="DW55" i="20"/>
  <c r="BL119" i="20"/>
  <c r="DW54" i="20"/>
  <c r="BJ119" i="20"/>
  <c r="BK119" i="20"/>
  <c r="DX54" i="20"/>
  <c r="BH120" i="20"/>
  <c r="H120" i="20" s="1"/>
  <c r="BI120" i="20"/>
  <c r="DX53" i="20"/>
  <c r="DX52" i="20"/>
  <c r="BJ120" i="20"/>
  <c r="DY50" i="20"/>
  <c r="DY51" i="20"/>
  <c r="BF121" i="20"/>
  <c r="BG121" i="20"/>
  <c r="BD122" i="20"/>
  <c r="DZ48" i="20"/>
  <c r="BE122" i="20"/>
  <c r="DZ47" i="20"/>
  <c r="DZ49" i="20"/>
  <c r="BC122" i="20"/>
  <c r="EA46" i="20"/>
  <c r="AZ123" i="20"/>
  <c r="EA45" i="20"/>
  <c r="BA123" i="20"/>
  <c r="EA44" i="20"/>
  <c r="BB123" i="20"/>
  <c r="AW124" i="20"/>
  <c r="AX124" i="20"/>
  <c r="EB41" i="20"/>
  <c r="EB42" i="20"/>
  <c r="EB43" i="20"/>
  <c r="AY124" i="20"/>
  <c r="EC39" i="20"/>
  <c r="AV125" i="20"/>
  <c r="EC40" i="20"/>
  <c r="AT125" i="20"/>
  <c r="EC38" i="20"/>
  <c r="AU125" i="20"/>
  <c r="AQ126" i="20"/>
  <c r="ED35" i="20"/>
  <c r="AR126" i="20"/>
  <c r="ED36" i="20"/>
  <c r="ED37" i="20"/>
  <c r="AS126" i="20"/>
  <c r="ED34" i="20"/>
  <c r="AP126" i="20"/>
  <c r="AO127" i="20"/>
  <c r="EE30" i="20"/>
  <c r="AL127" i="20"/>
  <c r="EE31" i="20"/>
  <c r="AM127" i="20"/>
  <c r="EE33" i="20"/>
  <c r="AN127" i="20"/>
  <c r="EE32" i="20"/>
  <c r="EF29" i="20"/>
  <c r="EF27" i="20"/>
  <c r="AJ128" i="20"/>
  <c r="EF25" i="20"/>
  <c r="AG128" i="20"/>
  <c r="AK128" i="20"/>
  <c r="EF26" i="20"/>
  <c r="AH128" i="20"/>
  <c r="EF28" i="20"/>
  <c r="AI128" i="20"/>
  <c r="EG24" i="20"/>
  <c r="AA129" i="20"/>
  <c r="AE129" i="20"/>
  <c r="EG22" i="20"/>
  <c r="EG23" i="20"/>
  <c r="EG20" i="20"/>
  <c r="AB129" i="20"/>
  <c r="AF129" i="20"/>
  <c r="EG18" i="20"/>
  <c r="EG21" i="20"/>
  <c r="EG19" i="20"/>
  <c r="AC129" i="20"/>
  <c r="Z129" i="20"/>
  <c r="AD129" i="20"/>
  <c r="M130" i="20"/>
  <c r="Q130" i="20"/>
  <c r="U130" i="20"/>
  <c r="Y130" i="20"/>
  <c r="EH11" i="20"/>
  <c r="EH7" i="20"/>
  <c r="EH17" i="20"/>
  <c r="EH3" i="20"/>
  <c r="EH10" i="20"/>
  <c r="EH18" i="20"/>
  <c r="N130" i="20"/>
  <c r="R130" i="20"/>
  <c r="V130" i="20"/>
  <c r="Z130" i="20"/>
  <c r="EH8" i="20"/>
  <c r="EH13" i="20"/>
  <c r="K130" i="20"/>
  <c r="O130" i="20"/>
  <c r="S130" i="20"/>
  <c r="W130" i="20"/>
  <c r="EH4" i="20"/>
  <c r="EH16" i="20"/>
  <c r="EH9" i="20"/>
  <c r="EH14" i="20"/>
  <c r="EH5" i="20"/>
  <c r="L130" i="20"/>
  <c r="P130" i="20"/>
  <c r="T130" i="20"/>
  <c r="X130" i="20"/>
  <c r="EH15" i="20"/>
  <c r="EH12" i="20"/>
  <c r="EH6" i="20"/>
  <c r="EI2" i="20"/>
  <c r="J131" i="20"/>
  <c r="H121" i="20" l="1"/>
  <c r="H122" i="20"/>
  <c r="CX94" i="20"/>
  <c r="CX95" i="20"/>
  <c r="CW95" i="20"/>
  <c r="CY94" i="20"/>
  <c r="CY93" i="20"/>
  <c r="CW96" i="20"/>
  <c r="CZ93" i="20"/>
  <c r="CZ92" i="20"/>
  <c r="CV96" i="20"/>
  <c r="DA92" i="20"/>
  <c r="CV97" i="20"/>
  <c r="CU97" i="20"/>
  <c r="DA91" i="20"/>
  <c r="DB90" i="20"/>
  <c r="CU98" i="20"/>
  <c r="DB91" i="20"/>
  <c r="CT98" i="20"/>
  <c r="CS99" i="20"/>
  <c r="DC90" i="20"/>
  <c r="CT99" i="20"/>
  <c r="DC89" i="20"/>
  <c r="CR100" i="20"/>
  <c r="DD88" i="20"/>
  <c r="CQ101" i="20"/>
  <c r="DE87" i="20"/>
  <c r="DF86" i="20"/>
  <c r="CP102" i="20"/>
  <c r="CN103" i="20"/>
  <c r="CO103" i="20"/>
  <c r="DG84" i="20"/>
  <c r="DG85" i="20"/>
  <c r="DH83" i="20"/>
  <c r="CN104" i="20"/>
  <c r="DH84" i="20"/>
  <c r="CM104" i="20"/>
  <c r="CL105" i="20"/>
  <c r="DI82" i="20"/>
  <c r="CK106" i="20"/>
  <c r="DJ81" i="20"/>
  <c r="DK80" i="20"/>
  <c r="CJ107" i="20"/>
  <c r="DK79" i="20"/>
  <c r="CI107" i="20"/>
  <c r="DL78" i="20"/>
  <c r="CH108" i="20"/>
  <c r="DM76" i="20"/>
  <c r="CF109" i="20"/>
  <c r="CG109" i="20"/>
  <c r="DM77" i="20"/>
  <c r="CE110" i="20"/>
  <c r="DN75" i="20"/>
  <c r="CF110" i="20"/>
  <c r="DN76" i="20"/>
  <c r="CC111" i="20"/>
  <c r="DO73" i="20"/>
  <c r="CD111" i="20"/>
  <c r="DO74" i="20"/>
  <c r="CB112" i="20"/>
  <c r="CC112" i="20"/>
  <c r="DP72" i="20"/>
  <c r="DP73" i="20"/>
  <c r="DQ71" i="20"/>
  <c r="DQ70" i="20"/>
  <c r="BZ113" i="20"/>
  <c r="CA113" i="20"/>
  <c r="BY114" i="20"/>
  <c r="DR69" i="20"/>
  <c r="DS67" i="20"/>
  <c r="BW115" i="20"/>
  <c r="BX115" i="20"/>
  <c r="DS68" i="20"/>
  <c r="DT66" i="20"/>
  <c r="BV116" i="20"/>
  <c r="DT65" i="20"/>
  <c r="BU116" i="20"/>
  <c r="DU64" i="20"/>
  <c r="BS117" i="20"/>
  <c r="DU63" i="20"/>
  <c r="BT117" i="20"/>
  <c r="BQ118" i="20"/>
  <c r="DV61" i="20"/>
  <c r="BR118" i="20"/>
  <c r="DV62" i="20"/>
  <c r="BP119" i="20"/>
  <c r="DW59" i="20"/>
  <c r="BO119" i="20"/>
  <c r="DW60" i="20"/>
  <c r="DX57" i="20"/>
  <c r="BM120" i="20"/>
  <c r="DX58" i="20"/>
  <c r="BN120" i="20"/>
  <c r="BL121" i="20"/>
  <c r="DY55" i="20"/>
  <c r="DY56" i="20"/>
  <c r="BK121" i="20"/>
  <c r="BI122" i="20"/>
  <c r="DZ54" i="20"/>
  <c r="DZ53" i="20"/>
  <c r="BJ122" i="20"/>
  <c r="EA52" i="20"/>
  <c r="BH123" i="20"/>
  <c r="BF123" i="20"/>
  <c r="EA51" i="20"/>
  <c r="EA50" i="20"/>
  <c r="BG123" i="20"/>
  <c r="BD124" i="20"/>
  <c r="EB49" i="20"/>
  <c r="EB48" i="20"/>
  <c r="BE124" i="20"/>
  <c r="EB47" i="20"/>
  <c r="BC124" i="20"/>
  <c r="EC46" i="20"/>
  <c r="BA125" i="20"/>
  <c r="EC47" i="20"/>
  <c r="EC45" i="20"/>
  <c r="BB125" i="20"/>
  <c r="BC125" i="20"/>
  <c r="ED44" i="20"/>
  <c r="AY126" i="20"/>
  <c r="AZ126" i="20"/>
  <c r="ED43" i="20"/>
  <c r="ED42" i="20"/>
  <c r="AX126" i="20"/>
  <c r="AW127" i="20"/>
  <c r="EE41" i="20"/>
  <c r="AT127" i="20"/>
  <c r="EE40" i="20"/>
  <c r="AU127" i="20"/>
  <c r="EE38" i="20"/>
  <c r="AV127" i="20"/>
  <c r="EE39" i="20"/>
  <c r="AR128" i="20"/>
  <c r="AS128" i="20"/>
  <c r="EF37" i="20"/>
  <c r="EF35" i="20"/>
  <c r="EF36" i="20"/>
  <c r="AQ128" i="20"/>
  <c r="AM129" i="20"/>
  <c r="AN129" i="20"/>
  <c r="EG34" i="20"/>
  <c r="EG32" i="20"/>
  <c r="EG33" i="20"/>
  <c r="AO129" i="20"/>
  <c r="EG30" i="20"/>
  <c r="EG31" i="20"/>
  <c r="AL129" i="20"/>
  <c r="AP129" i="20"/>
  <c r="AG130" i="20"/>
  <c r="AK130" i="20"/>
  <c r="EH27" i="20"/>
  <c r="AH130" i="20"/>
  <c r="EH26" i="20"/>
  <c r="EH29" i="20"/>
  <c r="AI130" i="20"/>
  <c r="EH25" i="20"/>
  <c r="AJ130" i="20"/>
  <c r="EH28" i="20"/>
  <c r="AC131" i="20"/>
  <c r="EI24" i="20"/>
  <c r="EI21" i="20"/>
  <c r="EI22" i="20"/>
  <c r="AD131" i="20"/>
  <c r="EI20" i="20"/>
  <c r="AA131" i="20"/>
  <c r="AE131" i="20"/>
  <c r="EI19" i="20"/>
  <c r="AB131" i="20"/>
  <c r="AF131" i="20"/>
  <c r="EI23" i="20"/>
  <c r="EJ9" i="20"/>
  <c r="EJ5" i="20"/>
  <c r="EJ4" i="20"/>
  <c r="EJ12" i="20"/>
  <c r="L132" i="20"/>
  <c r="P132" i="20"/>
  <c r="T132" i="20"/>
  <c r="X132" i="20"/>
  <c r="EJ6" i="20"/>
  <c r="EJ18" i="20"/>
  <c r="EJ15" i="20"/>
  <c r="EJ16" i="20"/>
  <c r="M132" i="20"/>
  <c r="Q132" i="20"/>
  <c r="U132" i="20"/>
  <c r="Y132" i="20"/>
  <c r="EJ17" i="20"/>
  <c r="EJ3" i="20"/>
  <c r="EJ14" i="20"/>
  <c r="EJ11" i="20"/>
  <c r="N132" i="20"/>
  <c r="R132" i="20"/>
  <c r="V132" i="20"/>
  <c r="Z132" i="20"/>
  <c r="EJ13" i="20"/>
  <c r="EJ10" i="20"/>
  <c r="EJ8" i="20"/>
  <c r="EJ7" i="20"/>
  <c r="K132" i="20"/>
  <c r="O132" i="20"/>
  <c r="S132" i="20"/>
  <c r="W132" i="20"/>
  <c r="EK2" i="20"/>
  <c r="J133" i="20"/>
  <c r="CZ97" i="20"/>
  <c r="DA96" i="20"/>
  <c r="DB95" i="20"/>
  <c r="CY98" i="20"/>
  <c r="CW99" i="20"/>
  <c r="DC93" i="20"/>
  <c r="CX99" i="20"/>
  <c r="DC94" i="20"/>
  <c r="DD93" i="20"/>
  <c r="CV100" i="20"/>
  <c r="DD92" i="20"/>
  <c r="CW100" i="20"/>
  <c r="DE92" i="20"/>
  <c r="CU101" i="20"/>
  <c r="DE91" i="20"/>
  <c r="CV101" i="20"/>
  <c r="DF90" i="20"/>
  <c r="DF91" i="20"/>
  <c r="CT102" i="20"/>
  <c r="CU102" i="20"/>
  <c r="DG90" i="20"/>
  <c r="CS103" i="20"/>
  <c r="DG89" i="20"/>
  <c r="CT103" i="20"/>
  <c r="CR104" i="20"/>
  <c r="DH88" i="20"/>
  <c r="CQ105" i="20"/>
  <c r="DI87" i="20"/>
  <c r="DJ85" i="20"/>
  <c r="CO106" i="20"/>
  <c r="DJ86" i="20"/>
  <c r="CP106" i="20"/>
  <c r="CN107" i="20"/>
  <c r="CO107" i="20"/>
  <c r="DK84" i="20"/>
  <c r="DK85" i="20"/>
  <c r="DL83" i="20"/>
  <c r="CM108" i="20"/>
  <c r="DM82" i="20"/>
  <c r="CK109" i="20"/>
  <c r="CL109" i="20"/>
  <c r="DM81" i="20"/>
  <c r="DN81" i="20"/>
  <c r="DN80" i="20"/>
  <c r="CJ110" i="20"/>
  <c r="CK110" i="20"/>
  <c r="DO79" i="20"/>
  <c r="CI111" i="20"/>
  <c r="DP78" i="20"/>
  <c r="DP77" i="20"/>
  <c r="CG112" i="20"/>
  <c r="CH112" i="20"/>
  <c r="DQ77" i="20"/>
  <c r="DQ76" i="20"/>
  <c r="CF113" i="20"/>
  <c r="CG113" i="20"/>
  <c r="DR74" i="20"/>
  <c r="CD114" i="20"/>
  <c r="CE114" i="20"/>
  <c r="DR75" i="20"/>
  <c r="CC115" i="20"/>
  <c r="CD115" i="20"/>
  <c r="DS74" i="20"/>
  <c r="DS73" i="20"/>
  <c r="DT71" i="20"/>
  <c r="CB116" i="20"/>
  <c r="DT72" i="20"/>
  <c r="CA116" i="20"/>
  <c r="BZ117" i="20"/>
  <c r="DU69" i="20"/>
  <c r="BY117" i="20"/>
  <c r="DU70" i="20"/>
  <c r="BY118" i="20"/>
  <c r="DV69" i="20"/>
  <c r="BX118" i="20"/>
  <c r="DV68" i="20"/>
  <c r="DW66" i="20"/>
  <c r="BV119" i="20"/>
  <c r="DW67" i="20"/>
  <c r="BW119" i="20"/>
  <c r="DX64" i="20"/>
  <c r="BT120" i="20"/>
  <c r="BU120" i="20"/>
  <c r="DX65" i="20"/>
  <c r="BR121" i="20"/>
  <c r="BS121" i="20"/>
  <c r="DY63" i="20"/>
  <c r="DY62" i="20"/>
  <c r="DZ60" i="20"/>
  <c r="BP122" i="20"/>
  <c r="BQ122" i="20"/>
  <c r="DZ61" i="20"/>
  <c r="EA59" i="20"/>
  <c r="EA58" i="20"/>
  <c r="BN123" i="20"/>
  <c r="BO123" i="20"/>
  <c r="BL124" i="20"/>
  <c r="BM124" i="20"/>
  <c r="EB57" i="20"/>
  <c r="BK124" i="20"/>
  <c r="EB55" i="20"/>
  <c r="EB56" i="20"/>
  <c r="EC55" i="20"/>
  <c r="EC53" i="20"/>
  <c r="BI125" i="20"/>
  <c r="BJ125" i="20"/>
  <c r="EC54" i="20"/>
  <c r="BK125" i="20"/>
  <c r="BG126" i="20"/>
  <c r="ED51" i="20"/>
  <c r="BH126" i="20"/>
  <c r="ED52" i="20"/>
  <c r="BE127" i="20"/>
  <c r="BF127" i="20"/>
  <c r="EE49" i="20"/>
  <c r="BD127" i="20"/>
  <c r="EE48" i="20"/>
  <c r="EE50" i="20"/>
  <c r="EF45" i="20"/>
  <c r="EF46" i="20"/>
  <c r="BA128" i="20"/>
  <c r="BB128" i="20"/>
  <c r="EF47" i="20"/>
  <c r="BC128" i="20"/>
  <c r="EG42" i="20"/>
  <c r="EG43" i="20"/>
  <c r="AY129" i="20"/>
  <c r="AZ129" i="20"/>
  <c r="EG44" i="20"/>
  <c r="AX129" i="20"/>
  <c r="AW130" i="20"/>
  <c r="EH40" i="20"/>
  <c r="EH39" i="20"/>
  <c r="AU130" i="20"/>
  <c r="EH41" i="20"/>
  <c r="AV130" i="20"/>
  <c r="AS131" i="20"/>
  <c r="EI37" i="20"/>
  <c r="EI38" i="20"/>
  <c r="AT131" i="20"/>
  <c r="EI36" i="20"/>
  <c r="EI35" i="20"/>
  <c r="AQ131" i="20"/>
  <c r="AR131" i="20"/>
  <c r="AN132" i="20"/>
  <c r="EJ34" i="20"/>
  <c r="EJ31" i="20"/>
  <c r="AO132" i="20"/>
  <c r="EJ33" i="20"/>
  <c r="AP132" i="20"/>
  <c r="EJ32" i="20"/>
  <c r="AM132" i="20"/>
  <c r="EK25" i="20"/>
  <c r="AI133" i="20"/>
  <c r="EK27" i="20"/>
  <c r="EK28" i="20"/>
  <c r="AJ133" i="20"/>
  <c r="EK30" i="20"/>
  <c r="AG133" i="20"/>
  <c r="AK133" i="20"/>
  <c r="EK26" i="20"/>
  <c r="EK29" i="20"/>
  <c r="AH133" i="20"/>
  <c r="AL133" i="20"/>
  <c r="AC134" i="20"/>
  <c r="AG134" i="20"/>
  <c r="EL24" i="20"/>
  <c r="AD134" i="20"/>
  <c r="EL20" i="20"/>
  <c r="AA134" i="20"/>
  <c r="AE134" i="20"/>
  <c r="EL23" i="20"/>
  <c r="EL22" i="20"/>
  <c r="EL25" i="20"/>
  <c r="AB134" i="20"/>
  <c r="AF134" i="20"/>
  <c r="EL19" i="20"/>
  <c r="EL21" i="20"/>
  <c r="EM7" i="20"/>
  <c r="EM17" i="20"/>
  <c r="EM3" i="20"/>
  <c r="EM14" i="20"/>
  <c r="EM8" i="20"/>
  <c r="EM15" i="20"/>
  <c r="L135" i="20"/>
  <c r="P135" i="20"/>
  <c r="T135" i="20"/>
  <c r="X135" i="20"/>
  <c r="EM13" i="20"/>
  <c r="EM10" i="20"/>
  <c r="EM11" i="20"/>
  <c r="M135" i="20"/>
  <c r="Q135" i="20"/>
  <c r="U135" i="20"/>
  <c r="Y135" i="20"/>
  <c r="EM16" i="20"/>
  <c r="EM9" i="20"/>
  <c r="EM5" i="20"/>
  <c r="EM4" i="20"/>
  <c r="N135" i="20"/>
  <c r="R135" i="20"/>
  <c r="V135" i="20"/>
  <c r="Z135" i="20"/>
  <c r="EM12" i="20"/>
  <c r="EM6" i="20"/>
  <c r="EM18" i="20"/>
  <c r="K135" i="20"/>
  <c r="O135" i="20"/>
  <c r="S135" i="20"/>
  <c r="W135" i="20"/>
  <c r="EN2" i="20"/>
  <c r="J136" i="20"/>
  <c r="H124" i="20" l="1"/>
  <c r="H123" i="20"/>
  <c r="CY96" i="20"/>
  <c r="CZ96" i="20"/>
  <c r="CZ95" i="20"/>
  <c r="CX97" i="20"/>
  <c r="DA95" i="20"/>
  <c r="CY97" i="20"/>
  <c r="DA94" i="20"/>
  <c r="DB93" i="20"/>
  <c r="CW98" i="20"/>
  <c r="CX98" i="20"/>
  <c r="DB94" i="20"/>
  <c r="DC92" i="20"/>
  <c r="CV99" i="20"/>
  <c r="DD91" i="20"/>
  <c r="CU100" i="20"/>
  <c r="DE90" i="20"/>
  <c r="CT101" i="20"/>
  <c r="CS102" i="20"/>
  <c r="DF89" i="20"/>
  <c r="CR103" i="20"/>
  <c r="DG87" i="20"/>
  <c r="CQ103" i="20"/>
  <c r="DG88" i="20"/>
  <c r="DH87" i="20"/>
  <c r="CP104" i="20"/>
  <c r="DH86" i="20"/>
  <c r="CQ104" i="20"/>
  <c r="CO105" i="20"/>
  <c r="CP105" i="20"/>
  <c r="DI85" i="20"/>
  <c r="DI86" i="20"/>
  <c r="DJ84" i="20"/>
  <c r="CN106" i="20"/>
  <c r="DK83" i="20"/>
  <c r="DK82" i="20"/>
  <c r="CL107" i="20"/>
  <c r="CM107" i="20"/>
  <c r="CK108" i="20"/>
  <c r="CL108" i="20"/>
  <c r="DL82" i="20"/>
  <c r="DL81" i="20"/>
  <c r="DM80" i="20"/>
  <c r="CJ109" i="20"/>
  <c r="CI110" i="20"/>
  <c r="DN79" i="20"/>
  <c r="DN78" i="20"/>
  <c r="CH110" i="20"/>
  <c r="CG111" i="20"/>
  <c r="DO78" i="20"/>
  <c r="DO77" i="20"/>
  <c r="CH111" i="20"/>
  <c r="CF112" i="20"/>
  <c r="DP76" i="20"/>
  <c r="DP75" i="20"/>
  <c r="CE112" i="20"/>
  <c r="DQ74" i="20"/>
  <c r="CD113" i="20"/>
  <c r="DQ75" i="20"/>
  <c r="CE113" i="20"/>
  <c r="CB114" i="20"/>
  <c r="DR73" i="20"/>
  <c r="CC114" i="20"/>
  <c r="DR72" i="20"/>
  <c r="DS72" i="20"/>
  <c r="CA115" i="20"/>
  <c r="CB115" i="20"/>
  <c r="DS71" i="20"/>
  <c r="BY116" i="20"/>
  <c r="DT69" i="20"/>
  <c r="BZ116" i="20"/>
  <c r="DT70" i="20"/>
  <c r="BW117" i="20"/>
  <c r="BX117" i="20"/>
  <c r="DU68" i="20"/>
  <c r="DU67" i="20"/>
  <c r="BU118" i="20"/>
  <c r="DV66" i="20"/>
  <c r="DV65" i="20"/>
  <c r="BV118" i="20"/>
  <c r="BW118" i="20"/>
  <c r="DV67" i="20"/>
  <c r="DW65" i="20"/>
  <c r="BT119" i="20"/>
  <c r="BU119" i="20"/>
  <c r="DW64" i="20"/>
  <c r="DX62" i="20"/>
  <c r="DX63" i="20"/>
  <c r="BR120" i="20"/>
  <c r="BS120" i="20"/>
  <c r="BP121" i="20"/>
  <c r="BQ121" i="20"/>
  <c r="DY61" i="20"/>
  <c r="DY60" i="20"/>
  <c r="DZ58" i="20"/>
  <c r="DZ59" i="20"/>
  <c r="DZ57" i="20"/>
  <c r="BM122" i="20"/>
  <c r="BN122" i="20"/>
  <c r="BO122" i="20"/>
  <c r="BL123" i="20"/>
  <c r="BM123" i="20"/>
  <c r="EA55" i="20"/>
  <c r="EA57" i="20"/>
  <c r="EA56" i="20"/>
  <c r="BK123" i="20"/>
  <c r="BI124" i="20"/>
  <c r="BJ124" i="20"/>
  <c r="EB53" i="20"/>
  <c r="EB54" i="20"/>
  <c r="EC50" i="20"/>
  <c r="BH125" i="20"/>
  <c r="EC51" i="20"/>
  <c r="BF125" i="20"/>
  <c r="EC52" i="20"/>
  <c r="BG125" i="20"/>
  <c r="ED50" i="20"/>
  <c r="BD126" i="20"/>
  <c r="BE126" i="20"/>
  <c r="ED48" i="20"/>
  <c r="ED49" i="20"/>
  <c r="BF126" i="20"/>
  <c r="BA127" i="20"/>
  <c r="EE47" i="20"/>
  <c r="EE46" i="20"/>
  <c r="BB127" i="20"/>
  <c r="BC127" i="20"/>
  <c r="EE45" i="20"/>
  <c r="EF43" i="20"/>
  <c r="AZ128" i="20"/>
  <c r="EF44" i="20"/>
  <c r="EF42" i="20"/>
  <c r="AX128" i="20"/>
  <c r="AY128" i="20"/>
  <c r="EG41" i="20"/>
  <c r="EG40" i="20"/>
  <c r="AU129" i="20"/>
  <c r="EG38" i="20"/>
  <c r="EG39" i="20"/>
  <c r="AV129" i="20"/>
  <c r="AW129" i="20"/>
  <c r="AT129" i="20"/>
  <c r="AS130" i="20"/>
  <c r="AT130" i="20"/>
  <c r="EH36" i="20"/>
  <c r="EH38" i="20"/>
  <c r="AQ130" i="20"/>
  <c r="EH35" i="20"/>
  <c r="AR130" i="20"/>
  <c r="EH37" i="20"/>
  <c r="AO131" i="20"/>
  <c r="AL131" i="20"/>
  <c r="AP131" i="20"/>
  <c r="EI33" i="20"/>
  <c r="EI34" i="20"/>
  <c r="AM131" i="20"/>
  <c r="EI32" i="20"/>
  <c r="EI31" i="20"/>
  <c r="EI30" i="20"/>
  <c r="AN131" i="20"/>
  <c r="EJ25" i="20"/>
  <c r="EJ28" i="20"/>
  <c r="AJ132" i="20"/>
  <c r="AG132" i="20"/>
  <c r="AK132" i="20"/>
  <c r="EJ30" i="20"/>
  <c r="EJ27" i="20"/>
  <c r="AH132" i="20"/>
  <c r="AL132" i="20"/>
  <c r="EJ29" i="20"/>
  <c r="EJ26" i="20"/>
  <c r="AI132" i="20"/>
  <c r="EK22" i="20"/>
  <c r="EK21" i="20"/>
  <c r="AA133" i="20"/>
  <c r="AE133" i="20"/>
  <c r="AB133" i="20"/>
  <c r="AF133" i="20"/>
  <c r="EK23" i="20"/>
  <c r="EK24" i="20"/>
  <c r="AC133" i="20"/>
  <c r="EK19" i="20"/>
  <c r="EK20" i="20"/>
  <c r="AD133" i="20"/>
  <c r="M134" i="20"/>
  <c r="Q134" i="20"/>
  <c r="U134" i="20"/>
  <c r="Y134" i="20"/>
  <c r="EL15" i="20"/>
  <c r="EL7" i="20"/>
  <c r="EL17" i="20"/>
  <c r="EL3" i="20"/>
  <c r="EL10" i="20"/>
  <c r="N134" i="20"/>
  <c r="R134" i="20"/>
  <c r="V134" i="20"/>
  <c r="Z134" i="20"/>
  <c r="EL11" i="20"/>
  <c r="EL13" i="20"/>
  <c r="EL18" i="20"/>
  <c r="K134" i="20"/>
  <c r="O134" i="20"/>
  <c r="S134" i="20"/>
  <c r="W134" i="20"/>
  <c r="EL8" i="20"/>
  <c r="EL16" i="20"/>
  <c r="EL9" i="20"/>
  <c r="EL5" i="20"/>
  <c r="L134" i="20"/>
  <c r="P134" i="20"/>
  <c r="T134" i="20"/>
  <c r="X134" i="20"/>
  <c r="EL4" i="20"/>
  <c r="EL12" i="20"/>
  <c r="EL6" i="20"/>
  <c r="EL14" i="20"/>
  <c r="J135" i="20"/>
  <c r="EM2" i="20"/>
  <c r="DA98" i="20"/>
  <c r="DB98" i="20"/>
  <c r="DB97" i="20"/>
  <c r="DA99" i="20"/>
  <c r="DC96" i="20"/>
  <c r="CZ99" i="20"/>
  <c r="DC97" i="20"/>
  <c r="CZ100" i="20"/>
  <c r="DD95" i="20"/>
  <c r="DD96" i="20"/>
  <c r="CY100" i="20"/>
  <c r="CX101" i="20"/>
  <c r="DE95" i="20"/>
  <c r="CY101" i="20"/>
  <c r="DE94" i="20"/>
  <c r="CW102" i="20"/>
  <c r="CX102" i="20"/>
  <c r="DF93" i="20"/>
  <c r="DF94" i="20"/>
  <c r="CV103" i="20"/>
  <c r="DG93" i="20"/>
  <c r="CW103" i="20"/>
  <c r="DG92" i="20"/>
  <c r="DH91" i="20"/>
  <c r="CU104" i="20"/>
  <c r="CT105" i="20"/>
  <c r="DI90" i="20"/>
  <c r="CS106" i="20"/>
  <c r="DJ89" i="20"/>
  <c r="CR107" i="20"/>
  <c r="DK87" i="20"/>
  <c r="DK88" i="20"/>
  <c r="CQ107" i="20"/>
  <c r="DL87" i="20"/>
  <c r="CP108" i="20"/>
  <c r="DL86" i="20"/>
  <c r="CQ108" i="20"/>
  <c r="CO109" i="20"/>
  <c r="DM85" i="20"/>
  <c r="DN84" i="20"/>
  <c r="CN110" i="20"/>
  <c r="DO82" i="20"/>
  <c r="CL111" i="20"/>
  <c r="CM111" i="20"/>
  <c r="DO83" i="20"/>
  <c r="DP81" i="20"/>
  <c r="CK112" i="20"/>
  <c r="CJ113" i="20"/>
  <c r="DQ79" i="20"/>
  <c r="DQ80" i="20"/>
  <c r="CI113" i="20"/>
  <c r="DR79" i="20"/>
  <c r="CH114" i="20"/>
  <c r="CI114" i="20"/>
  <c r="DR78" i="20"/>
  <c r="CG115" i="20"/>
  <c r="DS77" i="20"/>
  <c r="DS76" i="20"/>
  <c r="CF115" i="20"/>
  <c r="CF116" i="20"/>
  <c r="DT76" i="20"/>
  <c r="CE116" i="20"/>
  <c r="DT75" i="20"/>
  <c r="CD117" i="20"/>
  <c r="CC117" i="20"/>
  <c r="DU73" i="20"/>
  <c r="DU74" i="20"/>
  <c r="CB118" i="20"/>
  <c r="DV72" i="20"/>
  <c r="DW70" i="20"/>
  <c r="DW71" i="20"/>
  <c r="BZ119" i="20"/>
  <c r="CA119" i="20"/>
  <c r="DX68" i="20"/>
  <c r="BX120" i="20"/>
  <c r="DX69" i="20"/>
  <c r="BY120" i="20"/>
  <c r="DY67" i="20"/>
  <c r="DY66" i="20"/>
  <c r="BV121" i="20"/>
  <c r="BW121" i="20"/>
  <c r="BT122" i="20"/>
  <c r="DZ66" i="20"/>
  <c r="BU122" i="20"/>
  <c r="DZ65" i="20"/>
  <c r="BV122" i="20"/>
  <c r="DZ64" i="20"/>
  <c r="BT123" i="20"/>
  <c r="EA62" i="20"/>
  <c r="EA64" i="20"/>
  <c r="BR123" i="20"/>
  <c r="EA63" i="20"/>
  <c r="BS123" i="20"/>
  <c r="BP124" i="20"/>
  <c r="BQ124" i="20"/>
  <c r="BR124" i="20"/>
  <c r="EB62" i="20"/>
  <c r="EB61" i="20"/>
  <c r="EB60" i="20"/>
  <c r="BP125" i="20"/>
  <c r="EC60" i="20"/>
  <c r="EC59" i="20"/>
  <c r="BN125" i="20"/>
  <c r="EC58" i="20"/>
  <c r="BO125" i="20"/>
  <c r="ED56" i="20"/>
  <c r="ED57" i="20"/>
  <c r="BL126" i="20"/>
  <c r="BM126" i="20"/>
  <c r="BI127" i="20"/>
  <c r="BJ127" i="20"/>
  <c r="EE53" i="20"/>
  <c r="EE55" i="20"/>
  <c r="BK127" i="20"/>
  <c r="EE54" i="20"/>
  <c r="BH128" i="20"/>
  <c r="EF52" i="20"/>
  <c r="BI128" i="20"/>
  <c r="EF53" i="20"/>
  <c r="EF51" i="20"/>
  <c r="BG128" i="20"/>
  <c r="BD129" i="20"/>
  <c r="EG50" i="20"/>
  <c r="EG48" i="20"/>
  <c r="BE129" i="20"/>
  <c r="EG49" i="20"/>
  <c r="BF129" i="20"/>
  <c r="BA130" i="20"/>
  <c r="BB130" i="20"/>
  <c r="EH45" i="20"/>
  <c r="BC130" i="20"/>
  <c r="EH47" i="20"/>
  <c r="EH46" i="20"/>
  <c r="BA131" i="20"/>
  <c r="AX131" i="20"/>
  <c r="AY131" i="20"/>
  <c r="EI45" i="20"/>
  <c r="EI43" i="20"/>
  <c r="AZ131" i="20"/>
  <c r="EI44" i="20"/>
  <c r="EI42" i="20"/>
  <c r="EJ41" i="20"/>
  <c r="AV132" i="20"/>
  <c r="AW132" i="20"/>
  <c r="EJ40" i="20"/>
  <c r="EJ39" i="20"/>
  <c r="AU132" i="20"/>
  <c r="EK38" i="20"/>
  <c r="AQ133" i="20"/>
  <c r="AR133" i="20"/>
  <c r="AS133" i="20"/>
  <c r="EK35" i="20"/>
  <c r="EK36" i="20"/>
  <c r="EK37" i="20"/>
  <c r="AT133" i="20"/>
  <c r="AO134" i="20"/>
  <c r="EL31" i="20"/>
  <c r="EL34" i="20"/>
  <c r="EL33" i="20"/>
  <c r="AP134" i="20"/>
  <c r="AM134" i="20"/>
  <c r="EL32" i="20"/>
  <c r="AN134" i="20"/>
  <c r="EM30" i="20"/>
  <c r="AJ135" i="20"/>
  <c r="EM27" i="20"/>
  <c r="EM29" i="20"/>
  <c r="EM26" i="20"/>
  <c r="AK135" i="20"/>
  <c r="AH135" i="20"/>
  <c r="AL135" i="20"/>
  <c r="EM28" i="20"/>
  <c r="AI135" i="20"/>
  <c r="AB136" i="20"/>
  <c r="AF136" i="20"/>
  <c r="EN19" i="20"/>
  <c r="AC136" i="20"/>
  <c r="AG136" i="20"/>
  <c r="EN25" i="20"/>
  <c r="EN20" i="20"/>
  <c r="EN22" i="20"/>
  <c r="AD136" i="20"/>
  <c r="EN21" i="20"/>
  <c r="AA136" i="20"/>
  <c r="AE136" i="20"/>
  <c r="EN23" i="20"/>
  <c r="EN24" i="20"/>
  <c r="EO10" i="20"/>
  <c r="EO11" i="20"/>
  <c r="EO16" i="20"/>
  <c r="EO17" i="20"/>
  <c r="EO13" i="20"/>
  <c r="L137" i="20"/>
  <c r="P137" i="20"/>
  <c r="T137" i="20"/>
  <c r="X137" i="20"/>
  <c r="EO5" i="20"/>
  <c r="EO8" i="20"/>
  <c r="EO12" i="20"/>
  <c r="EO9" i="20"/>
  <c r="M137" i="20"/>
  <c r="Q137" i="20"/>
  <c r="U137" i="20"/>
  <c r="Y137" i="20"/>
  <c r="EO18" i="20"/>
  <c r="EO4" i="20"/>
  <c r="EO7" i="20"/>
  <c r="EO6" i="20"/>
  <c r="N137" i="20"/>
  <c r="R137" i="20"/>
  <c r="V137" i="20"/>
  <c r="Z137" i="20"/>
  <c r="EO14" i="20"/>
  <c r="EO15" i="20"/>
  <c r="EO3" i="20"/>
  <c r="K137" i="20"/>
  <c r="O137" i="20"/>
  <c r="S137" i="20"/>
  <c r="W137" i="20"/>
  <c r="EP2" i="20"/>
  <c r="J138" i="20"/>
  <c r="H126" i="20" l="1"/>
  <c r="DA97" i="20"/>
  <c r="CZ98" i="20"/>
  <c r="DB96" i="20"/>
  <c r="DC95" i="20"/>
  <c r="CY99" i="20"/>
  <c r="DD94" i="20"/>
  <c r="CX100" i="20"/>
  <c r="CW101" i="20"/>
  <c r="DE93" i="20"/>
  <c r="CV102" i="20"/>
  <c r="DF92" i="20"/>
  <c r="DG91" i="20"/>
  <c r="CU103" i="20"/>
  <c r="DH89" i="20"/>
  <c r="CS104" i="20"/>
  <c r="DH90" i="20"/>
  <c r="CT104" i="20"/>
  <c r="CS105" i="20"/>
  <c r="DI89" i="20"/>
  <c r="DI88" i="20"/>
  <c r="CR105" i="20"/>
  <c r="DJ87" i="20"/>
  <c r="CR106" i="20"/>
  <c r="DJ88" i="20"/>
  <c r="CQ106" i="20"/>
  <c r="DK86" i="20"/>
  <c r="CP107" i="20"/>
  <c r="CN108" i="20"/>
  <c r="CO108" i="20"/>
  <c r="DL85" i="20"/>
  <c r="DL84" i="20"/>
  <c r="DM83" i="20"/>
  <c r="DM84" i="20"/>
  <c r="CN109" i="20"/>
  <c r="CM109" i="20"/>
  <c r="DN83" i="20"/>
  <c r="CM110" i="20"/>
  <c r="DN82" i="20"/>
  <c r="CL110" i="20"/>
  <c r="CK111" i="20"/>
  <c r="CJ111" i="20"/>
  <c r="DO80" i="20"/>
  <c r="DO81" i="20"/>
  <c r="DP80" i="20"/>
  <c r="CJ112" i="20"/>
  <c r="DP79" i="20"/>
  <c r="CI112" i="20"/>
  <c r="DQ78" i="20"/>
  <c r="CH113" i="20"/>
  <c r="CF114" i="20"/>
  <c r="CG114" i="20"/>
  <c r="DR77" i="20"/>
  <c r="DR76" i="20"/>
  <c r="DS75" i="20"/>
  <c r="CE115" i="20"/>
  <c r="DT74" i="20"/>
  <c r="CD116" i="20"/>
  <c r="CC116" i="20"/>
  <c r="DT73" i="20"/>
  <c r="CA117" i="20"/>
  <c r="CB117" i="20"/>
  <c r="DU71" i="20"/>
  <c r="DU72" i="20"/>
  <c r="BZ118" i="20"/>
  <c r="DV71" i="20"/>
  <c r="DV70" i="20"/>
  <c r="CA118" i="20"/>
  <c r="BX119" i="20"/>
  <c r="BY119" i="20"/>
  <c r="DW69" i="20"/>
  <c r="DW68" i="20"/>
  <c r="BV120" i="20"/>
  <c r="DX66" i="20"/>
  <c r="DX67" i="20"/>
  <c r="BW120" i="20"/>
  <c r="BT121" i="20"/>
  <c r="BU121" i="20"/>
  <c r="DY65" i="20"/>
  <c r="DY64" i="20"/>
  <c r="DZ62" i="20"/>
  <c r="BR122" i="20"/>
  <c r="DZ63" i="20"/>
  <c r="BS122" i="20"/>
  <c r="EA60" i="20"/>
  <c r="BP123" i="20"/>
  <c r="BQ123" i="20"/>
  <c r="EA61" i="20"/>
  <c r="BN124" i="20"/>
  <c r="EB59" i="20"/>
  <c r="BO124" i="20"/>
  <c r="EB58" i="20"/>
  <c r="EC57" i="20"/>
  <c r="BL125" i="20"/>
  <c r="BM125" i="20"/>
  <c r="EC56" i="20"/>
  <c r="ED55" i="20"/>
  <c r="BK126" i="20"/>
  <c r="ED54" i="20"/>
  <c r="ED53" i="20"/>
  <c r="BI126" i="20"/>
  <c r="BJ126" i="20"/>
  <c r="BG127" i="20"/>
  <c r="EE52" i="20"/>
  <c r="EE51" i="20"/>
  <c r="BH127" i="20"/>
  <c r="EF50" i="20"/>
  <c r="BD128" i="20"/>
  <c r="BE128" i="20"/>
  <c r="EF48" i="20"/>
  <c r="BF128" i="20"/>
  <c r="EF49" i="20"/>
  <c r="EG45" i="20"/>
  <c r="BC129" i="20"/>
  <c r="BA129" i="20"/>
  <c r="EG46" i="20"/>
  <c r="EG47" i="20"/>
  <c r="BB129" i="20"/>
  <c r="EH43" i="20"/>
  <c r="EH42" i="20"/>
  <c r="AX130" i="20"/>
  <c r="AY130" i="20"/>
  <c r="AZ130" i="20"/>
  <c r="EH44" i="20"/>
  <c r="AW131" i="20"/>
  <c r="EI40" i="20"/>
  <c r="EI39" i="20"/>
  <c r="AU131" i="20"/>
  <c r="AV131" i="20"/>
  <c r="EI41" i="20"/>
  <c r="EJ38" i="20"/>
  <c r="EJ35" i="20"/>
  <c r="AR132" i="20"/>
  <c r="EJ37" i="20"/>
  <c r="AS132" i="20"/>
  <c r="AT132" i="20"/>
  <c r="EJ36" i="20"/>
  <c r="AQ132" i="20"/>
  <c r="EK31" i="20"/>
  <c r="EK32" i="20"/>
  <c r="AM133" i="20"/>
  <c r="EK34" i="20"/>
  <c r="AN133" i="20"/>
  <c r="EK33" i="20"/>
  <c r="AO133" i="20"/>
  <c r="AP133" i="20"/>
  <c r="AK134" i="20"/>
  <c r="AH134" i="20"/>
  <c r="AL134" i="20"/>
  <c r="EL27" i="20"/>
  <c r="EL30" i="20"/>
  <c r="EL29" i="20"/>
  <c r="AI134" i="20"/>
  <c r="EL26" i="20"/>
  <c r="AJ134" i="20"/>
  <c r="EL28" i="20"/>
  <c r="EM24" i="20"/>
  <c r="AB135" i="20"/>
  <c r="AF135" i="20"/>
  <c r="EM20" i="20"/>
  <c r="AC135" i="20"/>
  <c r="AG135" i="20"/>
  <c r="EM25" i="20"/>
  <c r="EM22" i="20"/>
  <c r="EM23" i="20"/>
  <c r="AD135" i="20"/>
  <c r="EM21" i="20"/>
  <c r="EM19" i="20"/>
  <c r="AA135" i="20"/>
  <c r="AE135" i="20"/>
  <c r="L136" i="20"/>
  <c r="P136" i="20"/>
  <c r="T136" i="20"/>
  <c r="X136" i="20"/>
  <c r="EN13" i="20"/>
  <c r="EN10" i="20"/>
  <c r="EN4" i="20"/>
  <c r="EN7" i="20"/>
  <c r="M136" i="20"/>
  <c r="Q136" i="20"/>
  <c r="U136" i="20"/>
  <c r="Y136" i="20"/>
  <c r="EN9" i="20"/>
  <c r="EN5" i="20"/>
  <c r="EN15" i="20"/>
  <c r="N136" i="20"/>
  <c r="R136" i="20"/>
  <c r="V136" i="20"/>
  <c r="Z136" i="20"/>
  <c r="EN6" i="20"/>
  <c r="EN18" i="20"/>
  <c r="EN11" i="20"/>
  <c r="EN12" i="20"/>
  <c r="K136" i="20"/>
  <c r="O136" i="20"/>
  <c r="S136" i="20"/>
  <c r="W136" i="20"/>
  <c r="EN17" i="20"/>
  <c r="EN3" i="20"/>
  <c r="EN14" i="20"/>
  <c r="EN8" i="20"/>
  <c r="EN16" i="20"/>
  <c r="J137" i="20"/>
  <c r="EO2" i="20"/>
  <c r="DC100" i="20"/>
  <c r="DC99" i="20"/>
  <c r="DD98" i="20"/>
  <c r="DD99" i="20"/>
  <c r="DB100" i="20"/>
  <c r="DA101" i="20"/>
  <c r="DB101" i="20"/>
  <c r="DE97" i="20"/>
  <c r="DE98" i="20"/>
  <c r="CZ102" i="20"/>
  <c r="DF96" i="20"/>
  <c r="DA102" i="20"/>
  <c r="DF97" i="20"/>
  <c r="CZ103" i="20"/>
  <c r="DG96" i="20"/>
  <c r="DG95" i="20"/>
  <c r="CY103" i="20"/>
  <c r="DH94" i="20"/>
  <c r="CX104" i="20"/>
  <c r="CW105" i="20"/>
  <c r="DI93" i="20"/>
  <c r="CV106" i="20"/>
  <c r="DJ92" i="20"/>
  <c r="DK91" i="20"/>
  <c r="CU107" i="20"/>
  <c r="CS108" i="20"/>
  <c r="DL90" i="20"/>
  <c r="CT108" i="20"/>
  <c r="DL89" i="20"/>
  <c r="DM88" i="20"/>
  <c r="CR109" i="20"/>
  <c r="CS109" i="20"/>
  <c r="DM89" i="20"/>
  <c r="CQ110" i="20"/>
  <c r="DN87" i="20"/>
  <c r="CO111" i="20"/>
  <c r="CP111" i="20"/>
  <c r="DO85" i="20"/>
  <c r="DO86" i="20"/>
  <c r="DP84" i="20"/>
  <c r="DP85" i="20"/>
  <c r="CN112" i="20"/>
  <c r="CO112" i="20"/>
  <c r="DQ83" i="20"/>
  <c r="CM113" i="20"/>
  <c r="CK114" i="20"/>
  <c r="CL114" i="20"/>
  <c r="DR81" i="20"/>
  <c r="DR82" i="20"/>
  <c r="CK115" i="20"/>
  <c r="DS80" i="20"/>
  <c r="DS81" i="20"/>
  <c r="CJ115" i="20"/>
  <c r="DT78" i="20"/>
  <c r="CH116" i="20"/>
  <c r="DT79" i="20"/>
  <c r="CI116" i="20"/>
  <c r="CH117" i="20"/>
  <c r="DU78" i="20"/>
  <c r="DU77" i="20"/>
  <c r="CG117" i="20"/>
  <c r="CE118" i="20"/>
  <c r="DV76" i="20"/>
  <c r="DV75" i="20"/>
  <c r="CF118" i="20"/>
  <c r="DW75" i="20"/>
  <c r="DW74" i="20"/>
  <c r="CE119" i="20"/>
  <c r="CD119" i="20"/>
  <c r="DX72" i="20"/>
  <c r="CB120" i="20"/>
  <c r="CC120" i="20"/>
  <c r="DX73" i="20"/>
  <c r="DY70" i="20"/>
  <c r="BZ121" i="20"/>
  <c r="CA121" i="20"/>
  <c r="DY71" i="20"/>
  <c r="DZ70" i="20"/>
  <c r="BY122" i="20"/>
  <c r="DZ69" i="20"/>
  <c r="BZ122" i="20"/>
  <c r="EA67" i="20"/>
  <c r="BX123" i="20"/>
  <c r="EA68" i="20"/>
  <c r="BW123" i="20"/>
  <c r="BU124" i="20"/>
  <c r="EB65" i="20"/>
  <c r="BV124" i="20"/>
  <c r="EB66" i="20"/>
  <c r="EC64" i="20"/>
  <c r="BT125" i="20"/>
  <c r="EC63" i="20"/>
  <c r="BS125" i="20"/>
  <c r="ED62" i="20"/>
  <c r="ED61" i="20"/>
  <c r="BQ126" i="20"/>
  <c r="BR126" i="20"/>
  <c r="EE59" i="20"/>
  <c r="EE60" i="20"/>
  <c r="BO127" i="20"/>
  <c r="BP127" i="20"/>
  <c r="EF56" i="20"/>
  <c r="BL128" i="20"/>
  <c r="EF57" i="20"/>
  <c r="BM128" i="20"/>
  <c r="EF58" i="20"/>
  <c r="BN128" i="20"/>
  <c r="BK129" i="20"/>
  <c r="EG54" i="20"/>
  <c r="EG55" i="20"/>
  <c r="BJ129" i="20"/>
  <c r="BI130" i="20"/>
  <c r="EH52" i="20"/>
  <c r="BG130" i="20"/>
  <c r="EH51" i="20"/>
  <c r="BH130" i="20"/>
  <c r="EH53" i="20"/>
  <c r="BE131" i="20"/>
  <c r="BF131" i="20"/>
  <c r="EI49" i="20"/>
  <c r="EI50" i="20"/>
  <c r="BG131" i="20"/>
  <c r="EI51" i="20"/>
  <c r="BD132" i="20"/>
  <c r="EJ47" i="20"/>
  <c r="EJ46" i="20"/>
  <c r="EJ48" i="20"/>
  <c r="BB132" i="20"/>
  <c r="BC132" i="20"/>
  <c r="AY133" i="20"/>
  <c r="EK43" i="20"/>
  <c r="EK44" i="20"/>
  <c r="AZ133" i="20"/>
  <c r="BA133" i="20"/>
  <c r="EK45" i="20"/>
  <c r="AW134" i="20"/>
  <c r="EL40" i="20"/>
  <c r="AX134" i="20"/>
  <c r="EL42" i="20"/>
  <c r="AU134" i="20"/>
  <c r="EL39" i="20"/>
  <c r="EL41" i="20"/>
  <c r="AV134" i="20"/>
  <c r="AR135" i="20"/>
  <c r="EM36" i="20"/>
  <c r="EM35" i="20"/>
  <c r="AS135" i="20"/>
  <c r="EM38" i="20"/>
  <c r="AT135" i="20"/>
  <c r="EM37" i="20"/>
  <c r="AQ135" i="20"/>
  <c r="AN136" i="20"/>
  <c r="EN32" i="20"/>
  <c r="AO136" i="20"/>
  <c r="EN31" i="20"/>
  <c r="AP136" i="20"/>
  <c r="EN34" i="20"/>
  <c r="AM136" i="20"/>
  <c r="EN33" i="20"/>
  <c r="EO26" i="20"/>
  <c r="EO27" i="20"/>
  <c r="AJ137" i="20"/>
  <c r="EO29" i="20"/>
  <c r="EO28" i="20"/>
  <c r="AK137" i="20"/>
  <c r="AH137" i="20"/>
  <c r="AL137" i="20"/>
  <c r="EO30" i="20"/>
  <c r="AI137" i="20"/>
  <c r="EP20" i="20"/>
  <c r="AA138" i="20"/>
  <c r="AE138" i="20"/>
  <c r="EP22" i="20"/>
  <c r="AB138" i="20"/>
  <c r="AF138" i="20"/>
  <c r="EP23" i="20"/>
  <c r="EP25" i="20"/>
  <c r="AC138" i="20"/>
  <c r="AG138" i="20"/>
  <c r="EP19" i="20"/>
  <c r="EP24" i="20"/>
  <c r="EP21" i="20"/>
  <c r="AD138" i="20"/>
  <c r="M139" i="20"/>
  <c r="Q139" i="20"/>
  <c r="U139" i="20"/>
  <c r="Y139" i="20"/>
  <c r="EQ12" i="20"/>
  <c r="EQ6" i="20"/>
  <c r="EQ5" i="20"/>
  <c r="EQ15" i="20"/>
  <c r="N139" i="20"/>
  <c r="R139" i="20"/>
  <c r="V139" i="20"/>
  <c r="Z139" i="20"/>
  <c r="EQ7" i="20"/>
  <c r="EQ17" i="20"/>
  <c r="EQ3" i="20"/>
  <c r="EQ18" i="20"/>
  <c r="EQ8" i="20"/>
  <c r="K139" i="20"/>
  <c r="O139" i="20"/>
  <c r="S139" i="20"/>
  <c r="W139" i="20"/>
  <c r="EQ13" i="20"/>
  <c r="EQ14" i="20"/>
  <c r="EQ11" i="20"/>
  <c r="EQ4" i="20"/>
  <c r="L139" i="20"/>
  <c r="P139" i="20"/>
  <c r="T139" i="20"/>
  <c r="X139" i="20"/>
  <c r="EQ16" i="20"/>
  <c r="EQ9" i="20"/>
  <c r="EQ10" i="20"/>
  <c r="ER2" i="20"/>
  <c r="J140" i="20"/>
  <c r="H125" i="20"/>
  <c r="H128" i="20" l="1"/>
  <c r="H127" i="20"/>
  <c r="DB99" i="20"/>
  <c r="DC98" i="20"/>
  <c r="DA100" i="20"/>
  <c r="DD97" i="20"/>
  <c r="CZ101" i="20"/>
  <c r="DE96" i="20"/>
  <c r="DF95" i="20"/>
  <c r="CY102" i="20"/>
  <c r="DG94" i="20"/>
  <c r="CX103" i="20"/>
  <c r="CV104" i="20"/>
  <c r="CW104" i="20"/>
  <c r="DH92" i="20"/>
  <c r="DH93" i="20"/>
  <c r="DI92" i="20"/>
  <c r="CU105" i="20"/>
  <c r="DI91" i="20"/>
  <c r="CV105" i="20"/>
  <c r="DJ91" i="20"/>
  <c r="DJ90" i="20"/>
  <c r="CT106" i="20"/>
  <c r="CU106" i="20"/>
  <c r="DK90" i="20"/>
  <c r="CS107" i="20"/>
  <c r="DK89" i="20"/>
  <c r="CT107" i="20"/>
  <c r="CR108" i="20"/>
  <c r="DL88" i="20"/>
  <c r="DM86" i="20"/>
  <c r="CP109" i="20"/>
  <c r="DM87" i="20"/>
  <c r="CQ109" i="20"/>
  <c r="DN85" i="20"/>
  <c r="CO110" i="20"/>
  <c r="DN86" i="20"/>
  <c r="CP110" i="20"/>
  <c r="DO84" i="20"/>
  <c r="CN111" i="20"/>
  <c r="DP82" i="20"/>
  <c r="DP83" i="20"/>
  <c r="CL112" i="20"/>
  <c r="CM112" i="20"/>
  <c r="CK113" i="20"/>
  <c r="CL113" i="20"/>
  <c r="DQ82" i="20"/>
  <c r="DQ81" i="20"/>
  <c r="CJ114" i="20"/>
  <c r="DR80" i="20"/>
  <c r="DS78" i="20"/>
  <c r="CH115" i="20"/>
  <c r="DS79" i="20"/>
  <c r="CI115" i="20"/>
  <c r="DT77" i="20"/>
  <c r="CG116" i="20"/>
  <c r="CE117" i="20"/>
  <c r="DU75" i="20"/>
  <c r="CF117" i="20"/>
  <c r="DU76" i="20"/>
  <c r="CC118" i="20"/>
  <c r="DV74" i="20"/>
  <c r="CD118" i="20"/>
  <c r="DV73" i="20"/>
  <c r="DW72" i="20"/>
  <c r="CB119" i="20"/>
  <c r="CC119" i="20"/>
  <c r="DW73" i="20"/>
  <c r="DX70" i="20"/>
  <c r="DX71" i="20"/>
  <c r="BZ120" i="20"/>
  <c r="CA120" i="20"/>
  <c r="BX121" i="20"/>
  <c r="BY121" i="20"/>
  <c r="DY69" i="20"/>
  <c r="DY68" i="20"/>
  <c r="BX122" i="20"/>
  <c r="DZ68" i="20"/>
  <c r="DZ67" i="20"/>
  <c r="BW122" i="20"/>
  <c r="BU123" i="20"/>
  <c r="EA66" i="20"/>
  <c r="BV123" i="20"/>
  <c r="EA65" i="20"/>
  <c r="BT124" i="20"/>
  <c r="EB63" i="20"/>
  <c r="EB64" i="20"/>
  <c r="BS124" i="20"/>
  <c r="EC61" i="20"/>
  <c r="EC62" i="20"/>
  <c r="BQ125" i="20"/>
  <c r="BR125" i="20"/>
  <c r="ED59" i="20"/>
  <c r="BO126" i="20"/>
  <c r="ED58" i="20"/>
  <c r="BP126" i="20"/>
  <c r="ED60" i="20"/>
  <c r="BN126" i="20"/>
  <c r="BM127" i="20"/>
  <c r="EE58" i="20"/>
  <c r="EE57" i="20"/>
  <c r="BN127" i="20"/>
  <c r="EE56" i="20"/>
  <c r="BL127" i="20"/>
  <c r="EF55" i="20"/>
  <c r="BJ128" i="20"/>
  <c r="EF54" i="20"/>
  <c r="BK128" i="20"/>
  <c r="BG129" i="20"/>
  <c r="EG52" i="20"/>
  <c r="BH129" i="20"/>
  <c r="EG51" i="20"/>
  <c r="EG53" i="20"/>
  <c r="BI129" i="20"/>
  <c r="BE130" i="20"/>
  <c r="EH49" i="20"/>
  <c r="BF130" i="20"/>
  <c r="EH50" i="20"/>
  <c r="EH48" i="20"/>
  <c r="BD130" i="20"/>
  <c r="BB131" i="20"/>
  <c r="BC131" i="20"/>
  <c r="EI48" i="20"/>
  <c r="EI46" i="20"/>
  <c r="BD131" i="20"/>
  <c r="EI47" i="20"/>
  <c r="AZ132" i="20"/>
  <c r="EJ44" i="20"/>
  <c r="BA132" i="20"/>
  <c r="EJ43" i="20"/>
  <c r="AX132" i="20"/>
  <c r="EJ45" i="20"/>
  <c r="EJ42" i="20"/>
  <c r="AY132" i="20"/>
  <c r="AU133" i="20"/>
  <c r="AV133" i="20"/>
  <c r="EK39" i="20"/>
  <c r="EK40" i="20"/>
  <c r="EK41" i="20"/>
  <c r="AW133" i="20"/>
  <c r="EK42" i="20"/>
  <c r="AX133" i="20"/>
  <c r="AS134" i="20"/>
  <c r="EL38" i="20"/>
  <c r="AT134" i="20"/>
  <c r="EL36" i="20"/>
  <c r="AQ134" i="20"/>
  <c r="AR134" i="20"/>
  <c r="EL35" i="20"/>
  <c r="EL37" i="20"/>
  <c r="EM31" i="20"/>
  <c r="EM33" i="20"/>
  <c r="AN135" i="20"/>
  <c r="AO135" i="20"/>
  <c r="EM32" i="20"/>
  <c r="AP135" i="20"/>
  <c r="EM34" i="20"/>
  <c r="AM135" i="20"/>
  <c r="AJ136" i="20"/>
  <c r="EN29" i="20"/>
  <c r="EN26" i="20"/>
  <c r="AK136" i="20"/>
  <c r="AH136" i="20"/>
  <c r="AL136" i="20"/>
  <c r="EN27" i="20"/>
  <c r="EN28" i="20"/>
  <c r="AI136" i="20"/>
  <c r="EN30" i="20"/>
  <c r="AB137" i="20"/>
  <c r="AF137" i="20"/>
  <c r="EO22" i="20"/>
  <c r="EO23" i="20"/>
  <c r="AC137" i="20"/>
  <c r="AG137" i="20"/>
  <c r="EO19" i="20"/>
  <c r="EO25" i="20"/>
  <c r="EO24" i="20"/>
  <c r="AD137" i="20"/>
  <c r="EO21" i="20"/>
  <c r="EO20" i="20"/>
  <c r="AA137" i="20"/>
  <c r="AE137" i="20"/>
  <c r="EP15" i="20"/>
  <c r="EP17" i="20"/>
  <c r="EP3" i="20"/>
  <c r="EP5" i="20"/>
  <c r="K138" i="20"/>
  <c r="O138" i="20"/>
  <c r="S138" i="20"/>
  <c r="W138" i="20"/>
  <c r="EP11" i="20"/>
  <c r="EP16" i="20"/>
  <c r="EP13" i="20"/>
  <c r="EP18" i="20"/>
  <c r="L138" i="20"/>
  <c r="P138" i="20"/>
  <c r="T138" i="20"/>
  <c r="X138" i="20"/>
  <c r="EP8" i="20"/>
  <c r="EP12" i="20"/>
  <c r="EP9" i="20"/>
  <c r="EP10" i="20"/>
  <c r="M138" i="20"/>
  <c r="Q138" i="20"/>
  <c r="U138" i="20"/>
  <c r="Y138" i="20"/>
  <c r="EP4" i="20"/>
  <c r="EP7" i="20"/>
  <c r="EP6" i="20"/>
  <c r="EP14" i="20"/>
  <c r="N138" i="20"/>
  <c r="R138" i="20"/>
  <c r="V138" i="20"/>
  <c r="Z138" i="20"/>
  <c r="EQ2" i="20"/>
  <c r="J139" i="20"/>
  <c r="DD101" i="20"/>
  <c r="DE100" i="20"/>
  <c r="DC102" i="20"/>
  <c r="DF99" i="20"/>
  <c r="DB103" i="20"/>
  <c r="DG98" i="20"/>
  <c r="DA104" i="20"/>
  <c r="DH97" i="20"/>
  <c r="DI96" i="20"/>
  <c r="CZ105" i="20"/>
  <c r="DJ95" i="20"/>
  <c r="CY106" i="20"/>
  <c r="DK94" i="20"/>
  <c r="CX107" i="20"/>
  <c r="CV108" i="20"/>
  <c r="DL92" i="20"/>
  <c r="CW108" i="20"/>
  <c r="DL93" i="20"/>
  <c r="CV109" i="20"/>
  <c r="DM92" i="20"/>
  <c r="DM91" i="20"/>
  <c r="CU109" i="20"/>
  <c r="CU110" i="20"/>
  <c r="DN91" i="20"/>
  <c r="DN90" i="20"/>
  <c r="CT110" i="20"/>
  <c r="CS111" i="20"/>
  <c r="DO89" i="20"/>
  <c r="CR112" i="20"/>
  <c r="DP87" i="20"/>
  <c r="DP88" i="20"/>
  <c r="CQ112" i="20"/>
  <c r="DQ87" i="20"/>
  <c r="DQ86" i="20"/>
  <c r="CP113" i="20"/>
  <c r="CQ113" i="20"/>
  <c r="CO114" i="20"/>
  <c r="DR86" i="20"/>
  <c r="CP114" i="20"/>
  <c r="DR85" i="20"/>
  <c r="DS84" i="20"/>
  <c r="CM115" i="20"/>
  <c r="DS83" i="20"/>
  <c r="CN115" i="20"/>
  <c r="DT82" i="20"/>
  <c r="DT83" i="20"/>
  <c r="CL116" i="20"/>
  <c r="CM116" i="20"/>
  <c r="CK117" i="20"/>
  <c r="DU81" i="20"/>
  <c r="DV80" i="20"/>
  <c r="CI118" i="20"/>
  <c r="CJ118" i="20"/>
  <c r="DV79" i="20"/>
  <c r="CH119" i="20"/>
  <c r="DW78" i="20"/>
  <c r="DX77" i="20"/>
  <c r="CF120" i="20"/>
  <c r="DX76" i="20"/>
  <c r="CG120" i="20"/>
  <c r="DY74" i="20"/>
  <c r="CD121" i="20"/>
  <c r="DY75" i="20"/>
  <c r="CE121" i="20"/>
  <c r="DZ74" i="20"/>
  <c r="CC122" i="20"/>
  <c r="DZ73" i="20"/>
  <c r="CD122" i="20"/>
  <c r="CB123" i="20"/>
  <c r="EA71" i="20"/>
  <c r="EA72" i="20"/>
  <c r="CA123" i="20"/>
  <c r="BY124" i="20"/>
  <c r="EB70" i="20"/>
  <c r="EB69" i="20"/>
  <c r="BZ124" i="20"/>
  <c r="EC68" i="20"/>
  <c r="BX125" i="20"/>
  <c r="EC67" i="20"/>
  <c r="BW125" i="20"/>
  <c r="ED65" i="20"/>
  <c r="BU126" i="20"/>
  <c r="ED66" i="20"/>
  <c r="BV126" i="20"/>
  <c r="BU127" i="20"/>
  <c r="EE63" i="20"/>
  <c r="EE64" i="20"/>
  <c r="BS127" i="20"/>
  <c r="EE65" i="20"/>
  <c r="BT127" i="20"/>
  <c r="EF61" i="20"/>
  <c r="EF62" i="20"/>
  <c r="EF63" i="20"/>
  <c r="BQ128" i="20"/>
  <c r="BR128" i="20"/>
  <c r="BS128" i="20"/>
  <c r="BO129" i="20"/>
  <c r="EG59" i="20"/>
  <c r="EG60" i="20"/>
  <c r="BP129" i="20"/>
  <c r="BM130" i="20"/>
  <c r="BN130" i="20"/>
  <c r="EH57" i="20"/>
  <c r="EH58" i="20"/>
  <c r="EI56" i="20"/>
  <c r="EI54" i="20"/>
  <c r="BJ131" i="20"/>
  <c r="BK131" i="20"/>
  <c r="EI55" i="20"/>
  <c r="BL131" i="20"/>
  <c r="BH132" i="20"/>
  <c r="EJ53" i="20"/>
  <c r="BI132" i="20"/>
  <c r="EJ52" i="20"/>
  <c r="BG133" i="20"/>
  <c r="EK50" i="20"/>
  <c r="EK49" i="20"/>
  <c r="BE133" i="20"/>
  <c r="EK51" i="20"/>
  <c r="BF133" i="20"/>
  <c r="EL47" i="20"/>
  <c r="BB134" i="20"/>
  <c r="BC134" i="20"/>
  <c r="EL48" i="20"/>
  <c r="BD134" i="20"/>
  <c r="EL46" i="20"/>
  <c r="AZ135" i="20"/>
  <c r="EM45" i="20"/>
  <c r="BA135" i="20"/>
  <c r="EM43" i="20"/>
  <c r="EM44" i="20"/>
  <c r="AY135" i="20"/>
  <c r="AV136" i="20"/>
  <c r="EN42" i="20"/>
  <c r="AW136" i="20"/>
  <c r="EN41" i="20"/>
  <c r="EN40" i="20"/>
  <c r="AX136" i="20"/>
  <c r="AU136" i="20"/>
  <c r="EN39" i="20"/>
  <c r="AR137" i="20"/>
  <c r="EO38" i="20"/>
  <c r="EO39" i="20"/>
  <c r="EO37" i="20"/>
  <c r="AS137" i="20"/>
  <c r="AT137" i="20"/>
  <c r="EO36" i="20"/>
  <c r="AU137" i="20"/>
  <c r="EP31" i="20"/>
  <c r="EP33" i="20"/>
  <c r="AM138" i="20"/>
  <c r="AQ138" i="20"/>
  <c r="EP32" i="20"/>
  <c r="AN138" i="20"/>
  <c r="EP34" i="20"/>
  <c r="AO138" i="20"/>
  <c r="EP35" i="20"/>
  <c r="AP138" i="20"/>
  <c r="AK139" i="20"/>
  <c r="EQ28" i="20"/>
  <c r="EQ27" i="20"/>
  <c r="AH139" i="20"/>
  <c r="AL139" i="20"/>
  <c r="AI139" i="20"/>
  <c r="EQ29" i="20"/>
  <c r="EQ30" i="20"/>
  <c r="AJ139" i="20"/>
  <c r="EQ26" i="20"/>
  <c r="ER23" i="20"/>
  <c r="AB140" i="20"/>
  <c r="AF140" i="20"/>
  <c r="ER24" i="20"/>
  <c r="ER20" i="20"/>
  <c r="ER19" i="20"/>
  <c r="AC140" i="20"/>
  <c r="AG140" i="20"/>
  <c r="ER25" i="20"/>
  <c r="AD140" i="20"/>
  <c r="ER21" i="20"/>
  <c r="ER22" i="20"/>
  <c r="AA140" i="20"/>
  <c r="AE140" i="20"/>
  <c r="M141" i="20"/>
  <c r="Q141" i="20"/>
  <c r="U141" i="20"/>
  <c r="Y141" i="20"/>
  <c r="ES10" i="20"/>
  <c r="ES15" i="20"/>
  <c r="ES12" i="20"/>
  <c r="ES9" i="20"/>
  <c r="ES3" i="20"/>
  <c r="N141" i="20"/>
  <c r="R141" i="20"/>
  <c r="V141" i="20"/>
  <c r="Z141" i="20"/>
  <c r="ES5" i="20"/>
  <c r="ES11" i="20"/>
  <c r="ES7" i="20"/>
  <c r="ES13" i="20"/>
  <c r="K141" i="20"/>
  <c r="O141" i="20"/>
  <c r="S141" i="20"/>
  <c r="W141" i="20"/>
  <c r="ES18" i="20"/>
  <c r="ES8" i="20"/>
  <c r="ES17" i="20"/>
  <c r="L141" i="20"/>
  <c r="P141" i="20"/>
  <c r="T141" i="20"/>
  <c r="X141" i="20"/>
  <c r="ES14" i="20"/>
  <c r="ES4" i="20"/>
  <c r="ES16" i="20"/>
  <c r="ES6" i="20"/>
  <c r="ET2" i="20"/>
  <c r="J142" i="20"/>
  <c r="H130" i="20" l="1"/>
  <c r="H129" i="20"/>
  <c r="DD100" i="20"/>
  <c r="DE99" i="20"/>
  <c r="DC101" i="20"/>
  <c r="DF98" i="20"/>
  <c r="DB102" i="20"/>
  <c r="DA103" i="20"/>
  <c r="DG97" i="20"/>
  <c r="DH95" i="20"/>
  <c r="DH96" i="20"/>
  <c r="CZ104" i="20"/>
  <c r="CY104" i="20"/>
  <c r="CX105" i="20"/>
  <c r="DI95" i="20"/>
  <c r="CY105" i="20"/>
  <c r="DI94" i="20"/>
  <c r="DJ93" i="20"/>
  <c r="CW106" i="20"/>
  <c r="CX106" i="20"/>
  <c r="DJ94" i="20"/>
  <c r="CV107" i="20"/>
  <c r="DK93" i="20"/>
  <c r="CW107" i="20"/>
  <c r="DK92" i="20"/>
  <c r="DL91" i="20"/>
  <c r="CU108" i="20"/>
  <c r="DM90" i="20"/>
  <c r="CT109" i="20"/>
  <c r="DN89" i="20"/>
  <c r="CR110" i="20"/>
  <c r="CS110" i="20"/>
  <c r="DN88" i="20"/>
  <c r="CQ111" i="20"/>
  <c r="DO88" i="20"/>
  <c r="CR111" i="20"/>
  <c r="DO87" i="20"/>
  <c r="CP112" i="20"/>
  <c r="DP86" i="20"/>
  <c r="CN113" i="20"/>
  <c r="CO113" i="20"/>
  <c r="DQ85" i="20"/>
  <c r="DQ84" i="20"/>
  <c r="CN114" i="20"/>
  <c r="DR84" i="20"/>
  <c r="DR83" i="20"/>
  <c r="CM114" i="20"/>
  <c r="CL115" i="20"/>
  <c r="DS82" i="20"/>
  <c r="DT80" i="20"/>
  <c r="CJ116" i="20"/>
  <c r="CK116" i="20"/>
  <c r="DT81" i="20"/>
  <c r="DU79" i="20"/>
  <c r="CI117" i="20"/>
  <c r="DU80" i="20"/>
  <c r="CJ117" i="20"/>
  <c r="CG118" i="20"/>
  <c r="CH118" i="20"/>
  <c r="DV78" i="20"/>
  <c r="DV77" i="20"/>
  <c r="CF119" i="20"/>
  <c r="DW77" i="20"/>
  <c r="CG119" i="20"/>
  <c r="DW76" i="20"/>
  <c r="DX75" i="20"/>
  <c r="DX74" i="20"/>
  <c r="CD120" i="20"/>
  <c r="CE120" i="20"/>
  <c r="CB121" i="20"/>
  <c r="CC121" i="20"/>
  <c r="DY73" i="20"/>
  <c r="DY72" i="20"/>
  <c r="DZ71" i="20"/>
  <c r="CB122" i="20"/>
  <c r="DZ72" i="20"/>
  <c r="CA122" i="20"/>
  <c r="EA70" i="20"/>
  <c r="BY123" i="20"/>
  <c r="EA69" i="20"/>
  <c r="BZ123" i="20"/>
  <c r="BX124" i="20"/>
  <c r="EB67" i="20"/>
  <c r="BW124" i="20"/>
  <c r="EB68" i="20"/>
  <c r="BU125" i="20"/>
  <c r="EC66" i="20"/>
  <c r="BV125" i="20"/>
  <c r="EC65" i="20"/>
  <c r="ED63" i="20"/>
  <c r="BS126" i="20"/>
  <c r="BT126" i="20"/>
  <c r="ED64" i="20"/>
  <c r="BQ127" i="20"/>
  <c r="EE61" i="20"/>
  <c r="BR127" i="20"/>
  <c r="EE62" i="20"/>
  <c r="EF59" i="20"/>
  <c r="BP128" i="20"/>
  <c r="EF60" i="20"/>
  <c r="BO128" i="20"/>
  <c r="EG56" i="20"/>
  <c r="EG58" i="20"/>
  <c r="BL129" i="20"/>
  <c r="BM129" i="20"/>
  <c r="EG57" i="20"/>
  <c r="BN129" i="20"/>
  <c r="EH56" i="20"/>
  <c r="BJ130" i="20"/>
  <c r="EH55" i="20"/>
  <c r="EH54" i="20"/>
  <c r="BK130" i="20"/>
  <c r="BL130" i="20"/>
  <c r="BI131" i="20"/>
  <c r="EI53" i="20"/>
  <c r="EI52" i="20"/>
  <c r="BH131" i="20"/>
  <c r="H131" i="20" s="1"/>
  <c r="EJ51" i="20"/>
  <c r="EJ50" i="20"/>
  <c r="BE132" i="20"/>
  <c r="EJ49" i="20"/>
  <c r="BF132" i="20"/>
  <c r="BG132" i="20"/>
  <c r="EK47" i="20"/>
  <c r="EK48" i="20"/>
  <c r="BC133" i="20"/>
  <c r="BD133" i="20"/>
  <c r="EK46" i="20"/>
  <c r="BB133" i="20"/>
  <c r="BA134" i="20"/>
  <c r="EL43" i="20"/>
  <c r="EL45" i="20"/>
  <c r="AY134" i="20"/>
  <c r="AZ134" i="20"/>
  <c r="EL44" i="20"/>
  <c r="EM40" i="20"/>
  <c r="AV135" i="20"/>
  <c r="EM42" i="20"/>
  <c r="AW135" i="20"/>
  <c r="EM41" i="20"/>
  <c r="AX135" i="20"/>
  <c r="EM39" i="20"/>
  <c r="AU135" i="20"/>
  <c r="AR136" i="20"/>
  <c r="EN36" i="20"/>
  <c r="EN35" i="20"/>
  <c r="AS136" i="20"/>
  <c r="EN38" i="20"/>
  <c r="AT136" i="20"/>
  <c r="EN37" i="20"/>
  <c r="AQ136" i="20"/>
  <c r="EO33" i="20"/>
  <c r="EO32" i="20"/>
  <c r="AN137" i="20"/>
  <c r="AO137" i="20"/>
  <c r="EO34" i="20"/>
  <c r="EO35" i="20"/>
  <c r="AP137" i="20"/>
  <c r="EO31" i="20"/>
  <c r="AM137" i="20"/>
  <c r="AQ137" i="20"/>
  <c r="EP26" i="20"/>
  <c r="AI138" i="20"/>
  <c r="EP27" i="20"/>
  <c r="EP29" i="20"/>
  <c r="AJ138" i="20"/>
  <c r="EP28" i="20"/>
  <c r="AK138" i="20"/>
  <c r="EP30" i="20"/>
  <c r="AH138" i="20"/>
  <c r="AL138" i="20"/>
  <c r="AC139" i="20"/>
  <c r="AG139" i="20"/>
  <c r="EQ21" i="20"/>
  <c r="EQ22" i="20"/>
  <c r="AD139" i="20"/>
  <c r="EQ24" i="20"/>
  <c r="AA139" i="20"/>
  <c r="AE139" i="20"/>
  <c r="EQ20" i="20"/>
  <c r="EQ23" i="20"/>
  <c r="EQ19" i="20"/>
  <c r="AB139" i="20"/>
  <c r="AF139" i="20"/>
  <c r="EQ25" i="20"/>
  <c r="ER17" i="20"/>
  <c r="ER3" i="20"/>
  <c r="ER18" i="20"/>
  <c r="ER8" i="20"/>
  <c r="L140" i="20"/>
  <c r="P140" i="20"/>
  <c r="T140" i="20"/>
  <c r="X140" i="20"/>
  <c r="ER13" i="20"/>
  <c r="ER14" i="20"/>
  <c r="ER4" i="20"/>
  <c r="ER7" i="20"/>
  <c r="M140" i="20"/>
  <c r="Q140" i="20"/>
  <c r="U140" i="20"/>
  <c r="Y140" i="20"/>
  <c r="ER9" i="20"/>
  <c r="ER10" i="20"/>
  <c r="ER15" i="20"/>
  <c r="ER12" i="20"/>
  <c r="N140" i="20"/>
  <c r="R140" i="20"/>
  <c r="V140" i="20"/>
  <c r="Z140" i="20"/>
  <c r="ER6" i="20"/>
  <c r="ER5" i="20"/>
  <c r="ER11" i="20"/>
  <c r="ER16" i="20"/>
  <c r="K140" i="20"/>
  <c r="O140" i="20"/>
  <c r="S140" i="20"/>
  <c r="W140" i="20"/>
  <c r="J141" i="20"/>
  <c r="ES2" i="20"/>
  <c r="DF102" i="20"/>
  <c r="DE103" i="20"/>
  <c r="DG101" i="20"/>
  <c r="DD104" i="20"/>
  <c r="DH100" i="20"/>
  <c r="DI99" i="20"/>
  <c r="DC105" i="20"/>
  <c r="DJ98" i="20"/>
  <c r="DB106" i="20"/>
  <c r="DK97" i="20"/>
  <c r="DA107" i="20"/>
  <c r="CZ108" i="20"/>
  <c r="DL96" i="20"/>
  <c r="CY108" i="20"/>
  <c r="DL95" i="20"/>
  <c r="DM95" i="20"/>
  <c r="CX109" i="20"/>
  <c r="DM94" i="20"/>
  <c r="CY109" i="20"/>
  <c r="DN93" i="20"/>
  <c r="CW110" i="20"/>
  <c r="DN94" i="20"/>
  <c r="CX110" i="20"/>
  <c r="CW111" i="20"/>
  <c r="DO92" i="20"/>
  <c r="CV111" i="20"/>
  <c r="DO93" i="20"/>
  <c r="DP91" i="20"/>
  <c r="CU112" i="20"/>
  <c r="DQ90" i="20"/>
  <c r="CS113" i="20"/>
  <c r="DQ89" i="20"/>
  <c r="CT113" i="20"/>
  <c r="CR114" i="20"/>
  <c r="CS114" i="20"/>
  <c r="DR89" i="20"/>
  <c r="DR88" i="20"/>
  <c r="DS87" i="20"/>
  <c r="CQ115" i="20"/>
  <c r="CP116" i="20"/>
  <c r="CO116" i="20"/>
  <c r="DT86" i="20"/>
  <c r="DT85" i="20"/>
  <c r="DU85" i="20"/>
  <c r="CO117" i="20"/>
  <c r="DU84" i="20"/>
  <c r="CN117" i="20"/>
  <c r="DV83" i="20"/>
  <c r="CM118" i="20"/>
  <c r="DW81" i="20"/>
  <c r="DW82" i="20"/>
  <c r="CK119" i="20"/>
  <c r="CL119" i="20"/>
  <c r="CJ120" i="20"/>
  <c r="DX80" i="20"/>
  <c r="DY79" i="20"/>
  <c r="DY78" i="20"/>
  <c r="CH121" i="20"/>
  <c r="CI121" i="20"/>
  <c r="CG122" i="20"/>
  <c r="DZ77" i="20"/>
  <c r="EA76" i="20"/>
  <c r="EA75" i="20"/>
  <c r="CF123" i="20"/>
  <c r="CE123" i="20"/>
  <c r="EB74" i="20"/>
  <c r="CC124" i="20"/>
  <c r="CD124" i="20"/>
  <c r="EB73" i="20"/>
  <c r="CB125" i="20"/>
  <c r="EC71" i="20"/>
  <c r="EC72" i="20"/>
  <c r="CA125" i="20"/>
  <c r="ED70" i="20"/>
  <c r="CA126" i="20"/>
  <c r="ED71" i="20"/>
  <c r="BZ126" i="20"/>
  <c r="BY127" i="20"/>
  <c r="EE69" i="20"/>
  <c r="BX127" i="20"/>
  <c r="EE68" i="20"/>
  <c r="EF67" i="20"/>
  <c r="EF66" i="20"/>
  <c r="BV128" i="20"/>
  <c r="BW128" i="20"/>
  <c r="EG64" i="20"/>
  <c r="BT129" i="20"/>
  <c r="EG65" i="20"/>
  <c r="BU129" i="20"/>
  <c r="BR130" i="20"/>
  <c r="EH63" i="20"/>
  <c r="BS130" i="20"/>
  <c r="EH62" i="20"/>
  <c r="BQ131" i="20"/>
  <c r="EI61" i="20"/>
  <c r="BO131" i="20"/>
  <c r="EI59" i="20"/>
  <c r="EI60" i="20"/>
  <c r="BP131" i="20"/>
  <c r="EJ57" i="20"/>
  <c r="EJ58" i="20"/>
  <c r="BM132" i="20"/>
  <c r="EJ59" i="20"/>
  <c r="BN132" i="20"/>
  <c r="BO132" i="20"/>
  <c r="BK133" i="20"/>
  <c r="BL133" i="20"/>
  <c r="EK55" i="20"/>
  <c r="EK56" i="20"/>
  <c r="BI134" i="20"/>
  <c r="BJ134" i="20"/>
  <c r="EL52" i="20"/>
  <c r="BH134" i="20"/>
  <c r="EL54" i="20"/>
  <c r="EL53" i="20"/>
  <c r="EM49" i="20"/>
  <c r="BE135" i="20"/>
  <c r="BF135" i="20"/>
  <c r="EM50" i="20"/>
  <c r="EM51" i="20"/>
  <c r="BG135" i="20"/>
  <c r="BD136" i="20"/>
  <c r="EN47" i="20"/>
  <c r="BB136" i="20"/>
  <c r="BC136" i="20"/>
  <c r="EN46" i="20"/>
  <c r="EN48" i="20"/>
  <c r="EO43" i="20"/>
  <c r="AZ137" i="20"/>
  <c r="EO44" i="20"/>
  <c r="BA137" i="20"/>
  <c r="BB137" i="20"/>
  <c r="EO46" i="20"/>
  <c r="EO45" i="20"/>
  <c r="AY137" i="20"/>
  <c r="EP42" i="20"/>
  <c r="AV138" i="20"/>
  <c r="EP41" i="20"/>
  <c r="AW138" i="20"/>
  <c r="EP40" i="20"/>
  <c r="AX138" i="20"/>
  <c r="AS139" i="20"/>
  <c r="EQ37" i="20"/>
  <c r="EQ38" i="20"/>
  <c r="AT139" i="20"/>
  <c r="AU139" i="20"/>
  <c r="EQ36" i="20"/>
  <c r="AR139" i="20"/>
  <c r="EQ39" i="20"/>
  <c r="ER33" i="20"/>
  <c r="ER34" i="20"/>
  <c r="ER32" i="20"/>
  <c r="AN140" i="20"/>
  <c r="ER35" i="20"/>
  <c r="AO140" i="20"/>
  <c r="ER31" i="20"/>
  <c r="AP140" i="20"/>
  <c r="AM140" i="20"/>
  <c r="AQ140" i="20"/>
  <c r="AK141" i="20"/>
  <c r="ES26" i="20"/>
  <c r="ES31" i="20"/>
  <c r="ES28" i="20"/>
  <c r="AH141" i="20"/>
  <c r="AL141" i="20"/>
  <c r="ES27" i="20"/>
  <c r="AI141" i="20"/>
  <c r="AM141" i="20"/>
  <c r="ES29" i="20"/>
  <c r="AJ141" i="20"/>
  <c r="ES30" i="20"/>
  <c r="ET20" i="20"/>
  <c r="ET25" i="20"/>
  <c r="AB142" i="20"/>
  <c r="AF142" i="20"/>
  <c r="ET21" i="20"/>
  <c r="AC142" i="20"/>
  <c r="AG142" i="20"/>
  <c r="ET23" i="20"/>
  <c r="ET22" i="20"/>
  <c r="AD142" i="20"/>
  <c r="ET19" i="20"/>
  <c r="ET24" i="20"/>
  <c r="AA142" i="20"/>
  <c r="AE142" i="20"/>
  <c r="M143" i="20"/>
  <c r="Q143" i="20"/>
  <c r="U143" i="20"/>
  <c r="Y143" i="20"/>
  <c r="EU7" i="20"/>
  <c r="EU9" i="20"/>
  <c r="EU14" i="20"/>
  <c r="EU15" i="20"/>
  <c r="N143" i="20"/>
  <c r="R143" i="20"/>
  <c r="V143" i="20"/>
  <c r="Z143" i="20"/>
  <c r="EU6" i="20"/>
  <c r="EU10" i="20"/>
  <c r="EU11" i="20"/>
  <c r="K143" i="20"/>
  <c r="O143" i="20"/>
  <c r="S143" i="20"/>
  <c r="W143" i="20"/>
  <c r="EU16" i="20"/>
  <c r="EU17" i="20"/>
  <c r="EU3" i="20"/>
  <c r="EU5" i="20"/>
  <c r="EU4" i="20"/>
  <c r="EU8" i="20"/>
  <c r="L143" i="20"/>
  <c r="P143" i="20"/>
  <c r="T143" i="20"/>
  <c r="X143" i="20"/>
  <c r="EU12" i="20"/>
  <c r="EU13" i="20"/>
  <c r="EU18" i="20"/>
  <c r="EV2" i="20"/>
  <c r="J144" i="20"/>
  <c r="H132" i="20" l="1"/>
  <c r="DG104" i="20"/>
  <c r="DH103" i="20"/>
  <c r="DF105" i="20"/>
  <c r="DI102" i="20"/>
  <c r="DE106" i="20"/>
  <c r="DJ101" i="20"/>
  <c r="DD107" i="20"/>
  <c r="DK100" i="20"/>
  <c r="DB108" i="20"/>
  <c r="DC108" i="20"/>
  <c r="DL98" i="20"/>
  <c r="DL99" i="20"/>
  <c r="DM97" i="20"/>
  <c r="DA109" i="20"/>
  <c r="DM98" i="20"/>
  <c r="DB109" i="20"/>
  <c r="DN96" i="20"/>
  <c r="CZ110" i="20"/>
  <c r="DN97" i="20"/>
  <c r="DA110" i="20"/>
  <c r="DO95" i="20"/>
  <c r="DO96" i="20"/>
  <c r="CZ111" i="20"/>
  <c r="CY111" i="20"/>
  <c r="DP94" i="20"/>
  <c r="CX112" i="20"/>
  <c r="DQ93" i="20"/>
  <c r="CW113" i="20"/>
  <c r="CV114" i="20"/>
  <c r="DR91" i="20"/>
  <c r="DR92" i="20"/>
  <c r="CU114" i="20"/>
  <c r="CT115" i="20"/>
  <c r="CU115" i="20"/>
  <c r="DS91" i="20"/>
  <c r="DS90" i="20"/>
  <c r="DT89" i="20"/>
  <c r="CS116" i="20"/>
  <c r="CQ117" i="20"/>
  <c r="DU88" i="20"/>
  <c r="CR117" i="20"/>
  <c r="DU87" i="20"/>
  <c r="DV87" i="20"/>
  <c r="CP118" i="20"/>
  <c r="DV86" i="20"/>
  <c r="CQ118" i="20"/>
  <c r="CO119" i="20"/>
  <c r="DW85" i="20"/>
  <c r="CN120" i="20"/>
  <c r="DX84" i="20"/>
  <c r="DX83" i="20"/>
  <c r="CM120" i="20"/>
  <c r="DY83" i="20"/>
  <c r="DY82" i="20"/>
  <c r="CL121" i="20"/>
  <c r="CM121" i="20"/>
  <c r="DZ80" i="20"/>
  <c r="CJ122" i="20"/>
  <c r="CK122" i="20"/>
  <c r="DZ81" i="20"/>
  <c r="EA79" i="20"/>
  <c r="CJ123" i="20"/>
  <c r="EA80" i="20"/>
  <c r="CI123" i="20"/>
  <c r="CG124" i="20"/>
  <c r="CH124" i="20"/>
  <c r="EB78" i="20"/>
  <c r="EB77" i="20"/>
  <c r="CF125" i="20"/>
  <c r="EC75" i="20"/>
  <c r="EC76" i="20"/>
  <c r="CE125" i="20"/>
  <c r="ED74" i="20"/>
  <c r="CE126" i="20"/>
  <c r="ED75" i="20"/>
  <c r="CD126" i="20"/>
  <c r="CC127" i="20"/>
  <c r="EE73" i="20"/>
  <c r="EE72" i="20"/>
  <c r="CB127" i="20"/>
  <c r="EF70" i="20"/>
  <c r="BZ128" i="20"/>
  <c r="EF71" i="20"/>
  <c r="CA128" i="20"/>
  <c r="BX129" i="20"/>
  <c r="EG69" i="20"/>
  <c r="BY129" i="20"/>
  <c r="EG68" i="20"/>
  <c r="BV130" i="20"/>
  <c r="BW130" i="20"/>
  <c r="EH66" i="20"/>
  <c r="EH67" i="20"/>
  <c r="BU131" i="20"/>
  <c r="EI65" i="20"/>
  <c r="EI64" i="20"/>
  <c r="BT131" i="20"/>
  <c r="EJ62" i="20"/>
  <c r="BR132" i="20"/>
  <c r="EJ63" i="20"/>
  <c r="BS132" i="20"/>
  <c r="EK60" i="20"/>
  <c r="EK61" i="20"/>
  <c r="BP133" i="20"/>
  <c r="BQ133" i="20"/>
  <c r="BN134" i="20"/>
  <c r="BO134" i="20"/>
  <c r="EL58" i="20"/>
  <c r="EL59" i="20"/>
  <c r="EM56" i="20"/>
  <c r="BL135" i="20"/>
  <c r="BM135" i="20"/>
  <c r="EM55" i="20"/>
  <c r="EM57" i="20"/>
  <c r="BK135" i="20"/>
  <c r="BH136" i="20"/>
  <c r="BI136" i="20"/>
  <c r="EN54" i="20"/>
  <c r="BJ136" i="20"/>
  <c r="EN53" i="20"/>
  <c r="EN52" i="20"/>
  <c r="BH137" i="20"/>
  <c r="EO50" i="20"/>
  <c r="EO51" i="20"/>
  <c r="BF137" i="20"/>
  <c r="EO52" i="20"/>
  <c r="BG137" i="20"/>
  <c r="EP47" i="20"/>
  <c r="EP49" i="20"/>
  <c r="BC138" i="20"/>
  <c r="EP48" i="20"/>
  <c r="BD138" i="20"/>
  <c r="BE138" i="20"/>
  <c r="BA139" i="20"/>
  <c r="EQ44" i="20"/>
  <c r="EQ43" i="20"/>
  <c r="BB139" i="20"/>
  <c r="AY139" i="20"/>
  <c r="EQ45" i="20"/>
  <c r="EQ46" i="20"/>
  <c r="AZ139" i="20"/>
  <c r="AV140" i="20"/>
  <c r="AW140" i="20"/>
  <c r="ER41" i="20"/>
  <c r="ER42" i="20"/>
  <c r="ER40" i="20"/>
  <c r="AX140" i="20"/>
  <c r="ER43" i="20"/>
  <c r="AY140" i="20"/>
  <c r="AS141" i="20"/>
  <c r="AT141" i="20"/>
  <c r="ES38" i="20"/>
  <c r="AU141" i="20"/>
  <c r="ES37" i="20"/>
  <c r="ES39" i="20"/>
  <c r="ES36" i="20"/>
  <c r="AR141" i="20"/>
  <c r="AN142" i="20"/>
  <c r="ET32" i="20"/>
  <c r="AO142" i="20"/>
  <c r="ET34" i="20"/>
  <c r="ET33" i="20"/>
  <c r="AP142" i="20"/>
  <c r="ET35" i="20"/>
  <c r="AQ142" i="20"/>
  <c r="AK143" i="20"/>
  <c r="EU30" i="20"/>
  <c r="EU27" i="20"/>
  <c r="AH143" i="20"/>
  <c r="AL143" i="20"/>
  <c r="EU26" i="20"/>
  <c r="AI143" i="20"/>
  <c r="AM143" i="20"/>
  <c r="EU31" i="20"/>
  <c r="AJ143" i="20"/>
  <c r="EU28" i="20"/>
  <c r="EU29" i="20"/>
  <c r="EV25" i="20"/>
  <c r="EV22" i="20"/>
  <c r="EV24" i="20"/>
  <c r="EV19" i="20"/>
  <c r="AB144" i="20"/>
  <c r="AF144" i="20"/>
  <c r="EV21" i="20"/>
  <c r="AC144" i="20"/>
  <c r="AG144" i="20"/>
  <c r="AD144" i="20"/>
  <c r="EV20" i="20"/>
  <c r="EV23" i="20"/>
  <c r="AA144" i="20"/>
  <c r="AE144" i="20"/>
  <c r="EW10" i="20"/>
  <c r="EW15" i="20"/>
  <c r="EW13" i="20"/>
  <c r="EW3" i="20"/>
  <c r="L145" i="20"/>
  <c r="P145" i="20"/>
  <c r="T145" i="20"/>
  <c r="X145" i="20"/>
  <c r="EW5" i="20"/>
  <c r="EW11" i="20"/>
  <c r="EW16" i="20"/>
  <c r="EW9" i="20"/>
  <c r="M145" i="20"/>
  <c r="Q145" i="20"/>
  <c r="U145" i="20"/>
  <c r="Y145" i="20"/>
  <c r="EW18" i="20"/>
  <c r="EW8" i="20"/>
  <c r="EW12" i="20"/>
  <c r="EW17" i="20"/>
  <c r="N145" i="20"/>
  <c r="R145" i="20"/>
  <c r="V145" i="20"/>
  <c r="Z145" i="20"/>
  <c r="EW14" i="20"/>
  <c r="EW4" i="20"/>
  <c r="EW7" i="20"/>
  <c r="EW6" i="20"/>
  <c r="K145" i="20"/>
  <c r="O145" i="20"/>
  <c r="S145" i="20"/>
  <c r="W145" i="20"/>
  <c r="J146" i="20"/>
  <c r="EX2" i="20"/>
  <c r="DE102" i="20"/>
  <c r="DE101" i="20"/>
  <c r="DF100" i="20"/>
  <c r="DD102" i="20"/>
  <c r="DF101" i="20"/>
  <c r="DD103" i="20"/>
  <c r="DG100" i="20"/>
  <c r="DC103" i="20"/>
  <c r="DG99" i="20"/>
  <c r="DH98" i="20"/>
  <c r="DB104" i="20"/>
  <c r="DH99" i="20"/>
  <c r="DC104" i="20"/>
  <c r="DA105" i="20"/>
  <c r="DI97" i="20"/>
  <c r="DB105" i="20"/>
  <c r="DI98" i="20"/>
  <c r="CZ106" i="20"/>
  <c r="DJ96" i="20"/>
  <c r="DJ97" i="20"/>
  <c r="DA106" i="20"/>
  <c r="CZ107" i="20"/>
  <c r="DK96" i="20"/>
  <c r="DK95" i="20"/>
  <c r="CY107" i="20"/>
  <c r="DL94" i="20"/>
  <c r="CX108" i="20"/>
  <c r="CW109" i="20"/>
  <c r="DM93" i="20"/>
  <c r="CV110" i="20"/>
  <c r="DN92" i="20"/>
  <c r="CT111" i="20"/>
  <c r="DO91" i="20"/>
  <c r="DO90" i="20"/>
  <c r="CU111" i="20"/>
  <c r="CS112" i="20"/>
  <c r="DP90" i="20"/>
  <c r="CT112" i="20"/>
  <c r="DP89" i="20"/>
  <c r="CR113" i="20"/>
  <c r="DQ88" i="20"/>
  <c r="CQ114" i="20"/>
  <c r="DR87" i="20"/>
  <c r="CO115" i="20"/>
  <c r="DS85" i="20"/>
  <c r="CP115" i="20"/>
  <c r="DS86" i="20"/>
  <c r="CN116" i="20"/>
  <c r="DT84" i="20"/>
  <c r="CL117" i="20"/>
  <c r="DU82" i="20"/>
  <c r="CM117" i="20"/>
  <c r="DU83" i="20"/>
  <c r="CK118" i="20"/>
  <c r="CL118" i="20"/>
  <c r="DV82" i="20"/>
  <c r="DV81" i="20"/>
  <c r="CJ119" i="20"/>
  <c r="DW79" i="20"/>
  <c r="DW80" i="20"/>
  <c r="CI119" i="20"/>
  <c r="DX78" i="20"/>
  <c r="DX79" i="20"/>
  <c r="CH120" i="20"/>
  <c r="CI120" i="20"/>
  <c r="CF121" i="20"/>
  <c r="CG121" i="20"/>
  <c r="DY77" i="20"/>
  <c r="DY76" i="20"/>
  <c r="DZ75" i="20"/>
  <c r="CF122" i="20"/>
  <c r="DZ76" i="20"/>
  <c r="CE122" i="20"/>
  <c r="EA73" i="20"/>
  <c r="EA74" i="20"/>
  <c r="CC123" i="20"/>
  <c r="CD123" i="20"/>
  <c r="CB124" i="20"/>
  <c r="EB72" i="20"/>
  <c r="EB71" i="20"/>
  <c r="CA124" i="20"/>
  <c r="BY125" i="20"/>
  <c r="EC70" i="20"/>
  <c r="BZ125" i="20"/>
  <c r="EC69" i="20"/>
  <c r="ED68" i="20"/>
  <c r="BW126" i="20"/>
  <c r="ED69" i="20"/>
  <c r="BX126" i="20"/>
  <c r="BY126" i="20"/>
  <c r="ED67" i="20"/>
  <c r="BV127" i="20"/>
  <c r="EE66" i="20"/>
  <c r="BW127" i="20"/>
  <c r="EE67" i="20"/>
  <c r="EF65" i="20"/>
  <c r="EF64" i="20"/>
  <c r="BT128" i="20"/>
  <c r="BU128" i="20"/>
  <c r="EG63" i="20"/>
  <c r="BS129" i="20"/>
  <c r="BQ129" i="20"/>
  <c r="EG61" i="20"/>
  <c r="EG62" i="20"/>
  <c r="BR129" i="20"/>
  <c r="BQ130" i="20"/>
  <c r="EH61" i="20"/>
  <c r="EH60" i="20"/>
  <c r="EH59" i="20"/>
  <c r="BO130" i="20"/>
  <c r="BP130" i="20"/>
  <c r="BM131" i="20"/>
  <c r="BN131" i="20"/>
  <c r="EI57" i="20"/>
  <c r="EI58" i="20"/>
  <c r="EJ54" i="20"/>
  <c r="BL132" i="20"/>
  <c r="EJ56" i="20"/>
  <c r="BJ132" i="20"/>
  <c r="EJ55" i="20"/>
  <c r="BK132" i="20"/>
  <c r="EK54" i="20"/>
  <c r="EK53" i="20"/>
  <c r="BH133" i="20"/>
  <c r="H133" i="20" s="1"/>
  <c r="BI133" i="20"/>
  <c r="BJ133" i="20"/>
  <c r="EK52" i="20"/>
  <c r="BE134" i="20"/>
  <c r="EL49" i="20"/>
  <c r="BF134" i="20"/>
  <c r="BG134" i="20"/>
  <c r="EL50" i="20"/>
  <c r="EL51" i="20"/>
  <c r="EM46" i="20"/>
  <c r="EM47" i="20"/>
  <c r="BD135" i="20"/>
  <c r="EM48" i="20"/>
  <c r="BB135" i="20"/>
  <c r="BC135" i="20"/>
  <c r="AZ136" i="20"/>
  <c r="EN45" i="20"/>
  <c r="EN44" i="20"/>
  <c r="BA136" i="20"/>
  <c r="EN43" i="20"/>
  <c r="AY136" i="20"/>
  <c r="EO42" i="20"/>
  <c r="EO41" i="20"/>
  <c r="AV137" i="20"/>
  <c r="AW137" i="20"/>
  <c r="EO40" i="20"/>
  <c r="AX137" i="20"/>
  <c r="EP36" i="20"/>
  <c r="AU138" i="20"/>
  <c r="AR138" i="20"/>
  <c r="EP39" i="20"/>
  <c r="AS138" i="20"/>
  <c r="EP38" i="20"/>
  <c r="EP37" i="20"/>
  <c r="AT138" i="20"/>
  <c r="AO139" i="20"/>
  <c r="EQ31" i="20"/>
  <c r="AP139" i="20"/>
  <c r="EQ35" i="20"/>
  <c r="EQ33" i="20"/>
  <c r="EQ34" i="20"/>
  <c r="AM139" i="20"/>
  <c r="AQ139" i="20"/>
  <c r="AN139" i="20"/>
  <c r="EQ32" i="20"/>
  <c r="ER28" i="20"/>
  <c r="AJ140" i="20"/>
  <c r="ER29" i="20"/>
  <c r="ER30" i="20"/>
  <c r="AK140" i="20"/>
  <c r="ER26" i="20"/>
  <c r="AH140" i="20"/>
  <c r="AL140" i="20"/>
  <c r="ER27" i="20"/>
  <c r="AI140" i="20"/>
  <c r="AC141" i="20"/>
  <c r="AG141" i="20"/>
  <c r="AD141" i="20"/>
  <c r="ES22" i="20"/>
  <c r="ES24" i="20"/>
  <c r="AA141" i="20"/>
  <c r="AE141" i="20"/>
  <c r="ES23" i="20"/>
  <c r="ES20" i="20"/>
  <c r="AB141" i="20"/>
  <c r="AF141" i="20"/>
  <c r="ES21" i="20"/>
  <c r="ES19" i="20"/>
  <c r="ES25" i="20"/>
  <c r="ET15" i="20"/>
  <c r="ET9" i="20"/>
  <c r="ET18" i="20"/>
  <c r="L142" i="20"/>
  <c r="P142" i="20"/>
  <c r="T142" i="20"/>
  <c r="X142" i="20"/>
  <c r="ET11" i="20"/>
  <c r="ET16" i="20"/>
  <c r="ET6" i="20"/>
  <c r="ET10" i="20"/>
  <c r="M142" i="20"/>
  <c r="Q142" i="20"/>
  <c r="U142" i="20"/>
  <c r="Y142" i="20"/>
  <c r="ET8" i="20"/>
  <c r="ET12" i="20"/>
  <c r="ET17" i="20"/>
  <c r="ET3" i="20"/>
  <c r="ET14" i="20"/>
  <c r="N142" i="20"/>
  <c r="R142" i="20"/>
  <c r="V142" i="20"/>
  <c r="Z142" i="20"/>
  <c r="ET4" i="20"/>
  <c r="ET7" i="20"/>
  <c r="ET13" i="20"/>
  <c r="ET5" i="20"/>
  <c r="K142" i="20"/>
  <c r="O142" i="20"/>
  <c r="S142" i="20"/>
  <c r="W142" i="20"/>
  <c r="J143" i="20"/>
  <c r="EU2" i="20"/>
  <c r="H134" i="20" l="1"/>
  <c r="DI105" i="20"/>
  <c r="DH106" i="20"/>
  <c r="DJ104" i="20"/>
  <c r="DK103" i="20"/>
  <c r="DG107" i="20"/>
  <c r="DL101" i="20"/>
  <c r="DE108" i="20"/>
  <c r="DF108" i="20"/>
  <c r="DL102" i="20"/>
  <c r="DM100" i="20"/>
  <c r="DM101" i="20"/>
  <c r="DD109" i="20"/>
  <c r="DE109" i="20"/>
  <c r="DN100" i="20"/>
  <c r="DC110" i="20"/>
  <c r="DD110" i="20"/>
  <c r="DN99" i="20"/>
  <c r="DO98" i="20"/>
  <c r="DB111" i="20"/>
  <c r="DC111" i="20"/>
  <c r="DO99" i="20"/>
  <c r="DP98" i="20"/>
  <c r="DP97" i="20"/>
  <c r="DA112" i="20"/>
  <c r="DB112" i="20"/>
  <c r="DQ96" i="20"/>
  <c r="CZ113" i="20"/>
  <c r="DR95" i="20"/>
  <c r="CY114" i="20"/>
  <c r="CW115" i="20"/>
  <c r="CX115" i="20"/>
  <c r="DS93" i="20"/>
  <c r="DS94" i="20"/>
  <c r="DT92" i="20"/>
  <c r="CV116" i="20"/>
  <c r="CW116" i="20"/>
  <c r="DT93" i="20"/>
  <c r="CU117" i="20"/>
  <c r="DU91" i="20"/>
  <c r="CT118" i="20"/>
  <c r="DV90" i="20"/>
  <c r="CR119" i="20"/>
  <c r="DW89" i="20"/>
  <c r="DW88" i="20"/>
  <c r="CS119" i="20"/>
  <c r="DX87" i="20"/>
  <c r="CQ120" i="20"/>
  <c r="CO121" i="20"/>
  <c r="DY86" i="20"/>
  <c r="CP121" i="20"/>
  <c r="DY85" i="20"/>
  <c r="CN122" i="20"/>
  <c r="CO122" i="20"/>
  <c r="DZ85" i="20"/>
  <c r="DZ84" i="20"/>
  <c r="EA83" i="20"/>
  <c r="CL123" i="20"/>
  <c r="EA82" i="20"/>
  <c r="CM123" i="20"/>
  <c r="CK124" i="20"/>
  <c r="EB81" i="20"/>
  <c r="CL124" i="20"/>
  <c r="EB82" i="20"/>
  <c r="EC79" i="20"/>
  <c r="CJ125" i="20"/>
  <c r="EC80" i="20"/>
  <c r="CI125" i="20"/>
  <c r="ED78" i="20"/>
  <c r="CI126" i="20"/>
  <c r="ED79" i="20"/>
  <c r="CH126" i="20"/>
  <c r="CG127" i="20"/>
  <c r="CF127" i="20"/>
  <c r="EE77" i="20"/>
  <c r="EE76" i="20"/>
  <c r="EF74" i="20"/>
  <c r="EF75" i="20"/>
  <c r="CD128" i="20"/>
  <c r="CE128" i="20"/>
  <c r="EG74" i="20"/>
  <c r="CB129" i="20"/>
  <c r="EG72" i="20"/>
  <c r="EG73" i="20"/>
  <c r="CC129" i="20"/>
  <c r="CD129" i="20"/>
  <c r="EH71" i="20"/>
  <c r="CA130" i="20"/>
  <c r="CB130" i="20"/>
  <c r="EH72" i="20"/>
  <c r="BY131" i="20"/>
  <c r="BZ131" i="20"/>
  <c r="EI69" i="20"/>
  <c r="EI70" i="20"/>
  <c r="EJ68" i="20"/>
  <c r="BX132" i="20"/>
  <c r="EJ67" i="20"/>
  <c r="BW132" i="20"/>
  <c r="EK65" i="20"/>
  <c r="EK66" i="20"/>
  <c r="BU133" i="20"/>
  <c r="BV133" i="20"/>
  <c r="BS134" i="20"/>
  <c r="EL64" i="20"/>
  <c r="EL63" i="20"/>
  <c r="BT134" i="20"/>
  <c r="BP135" i="20"/>
  <c r="EM62" i="20"/>
  <c r="BQ135" i="20"/>
  <c r="EM60" i="20"/>
  <c r="BR135" i="20"/>
  <c r="EM61" i="20"/>
  <c r="EN59" i="20"/>
  <c r="BN136" i="20"/>
  <c r="EN58" i="20"/>
  <c r="BO136" i="20"/>
  <c r="BL137" i="20"/>
  <c r="EO55" i="20"/>
  <c r="EO57" i="20"/>
  <c r="BM137" i="20"/>
  <c r="EO56" i="20"/>
  <c r="BK137" i="20"/>
  <c r="EP54" i="20"/>
  <c r="BK138" i="20"/>
  <c r="EP55" i="20"/>
  <c r="BI138" i="20"/>
  <c r="EP53" i="20"/>
  <c r="BJ138" i="20"/>
  <c r="BF139" i="20"/>
  <c r="EQ50" i="20"/>
  <c r="BG139" i="20"/>
  <c r="EQ52" i="20"/>
  <c r="BH139" i="20"/>
  <c r="EQ51" i="20"/>
  <c r="ER49" i="20"/>
  <c r="ER48" i="20"/>
  <c r="BD140" i="20"/>
  <c r="BE140" i="20"/>
  <c r="ER47" i="20"/>
  <c r="BC140" i="20"/>
  <c r="BA141" i="20"/>
  <c r="ES44" i="20"/>
  <c r="BB141" i="20"/>
  <c r="ES45" i="20"/>
  <c r="AZ141" i="20"/>
  <c r="ES46" i="20"/>
  <c r="ET42" i="20"/>
  <c r="ET41" i="20"/>
  <c r="AV142" i="20"/>
  <c r="ET43" i="20"/>
  <c r="AW142" i="20"/>
  <c r="AX142" i="20"/>
  <c r="ET40" i="20"/>
  <c r="AY142" i="20"/>
  <c r="AS143" i="20"/>
  <c r="EU39" i="20"/>
  <c r="AT143" i="20"/>
  <c r="EU36" i="20"/>
  <c r="EU37" i="20"/>
  <c r="AU143" i="20"/>
  <c r="EU38" i="20"/>
  <c r="AR143" i="20"/>
  <c r="EV35" i="20"/>
  <c r="AN144" i="20"/>
  <c r="EV32" i="20"/>
  <c r="EV34" i="20"/>
  <c r="AO144" i="20"/>
  <c r="EV33" i="20"/>
  <c r="AP144" i="20"/>
  <c r="AQ144" i="20"/>
  <c r="EW31" i="20"/>
  <c r="EW29" i="20"/>
  <c r="AJ145" i="20"/>
  <c r="EW27" i="20"/>
  <c r="AK145" i="20"/>
  <c r="EW28" i="20"/>
  <c r="AL145" i="20"/>
  <c r="EW30" i="20"/>
  <c r="AI145" i="20"/>
  <c r="AM145" i="20"/>
  <c r="AC146" i="20"/>
  <c r="AG146" i="20"/>
  <c r="EX20" i="20"/>
  <c r="AD146" i="20"/>
  <c r="AH146" i="20"/>
  <c r="EX25" i="20"/>
  <c r="EX22" i="20"/>
  <c r="AE146" i="20"/>
  <c r="EX23" i="20"/>
  <c r="EX26" i="20"/>
  <c r="EX21" i="20"/>
  <c r="AB146" i="20"/>
  <c r="AF146" i="20"/>
  <c r="EX24" i="20"/>
  <c r="EY7" i="20"/>
  <c r="EY9" i="20"/>
  <c r="EY10" i="20"/>
  <c r="EY4" i="20"/>
  <c r="L147" i="20"/>
  <c r="P147" i="20"/>
  <c r="T147" i="20"/>
  <c r="X147" i="20"/>
  <c r="EY6" i="20"/>
  <c r="EY5" i="20"/>
  <c r="EY19" i="20"/>
  <c r="M147" i="20"/>
  <c r="Q147" i="20"/>
  <c r="U147" i="20"/>
  <c r="Y147" i="20"/>
  <c r="EY16" i="20"/>
  <c r="EY17" i="20"/>
  <c r="EY3" i="20"/>
  <c r="EY18" i="20"/>
  <c r="EY11" i="20"/>
  <c r="N147" i="20"/>
  <c r="R147" i="20"/>
  <c r="V147" i="20"/>
  <c r="Z147" i="20"/>
  <c r="EY12" i="20"/>
  <c r="EY13" i="20"/>
  <c r="EY14" i="20"/>
  <c r="EY15" i="20"/>
  <c r="EY8" i="20"/>
  <c r="K147" i="20"/>
  <c r="O147" i="20"/>
  <c r="S147" i="20"/>
  <c r="W147" i="20"/>
  <c r="AA147" i="20"/>
  <c r="J148" i="20"/>
  <c r="EZ2" i="20"/>
  <c r="DF103" i="20"/>
  <c r="DG102" i="20"/>
  <c r="DG103" i="20"/>
  <c r="DH101" i="20"/>
  <c r="DE104" i="20"/>
  <c r="DF104" i="20"/>
  <c r="DH102" i="20"/>
  <c r="DE105" i="20"/>
  <c r="DI101" i="20"/>
  <c r="DD105" i="20"/>
  <c r="DI100" i="20"/>
  <c r="DJ100" i="20"/>
  <c r="DD106" i="20"/>
  <c r="DJ99" i="20"/>
  <c r="DC106" i="20"/>
  <c r="DK98" i="20"/>
  <c r="DK99" i="20"/>
  <c r="DB107" i="20"/>
  <c r="DC107" i="20"/>
  <c r="DA108" i="20"/>
  <c r="DL97" i="20"/>
  <c r="CZ109" i="20"/>
  <c r="DM96" i="20"/>
  <c r="DN95" i="20"/>
  <c r="CY110" i="20"/>
  <c r="CX111" i="20"/>
  <c r="DO94" i="20"/>
  <c r="CV112" i="20"/>
  <c r="CW112" i="20"/>
  <c r="DP93" i="20"/>
  <c r="DP92" i="20"/>
  <c r="CV113" i="20"/>
  <c r="DQ92" i="20"/>
  <c r="DQ91" i="20"/>
  <c r="CU113" i="20"/>
  <c r="CT114" i="20"/>
  <c r="DR90" i="20"/>
  <c r="CS115" i="20"/>
  <c r="DS88" i="20"/>
  <c r="CR115" i="20"/>
  <c r="DS89" i="20"/>
  <c r="CR116" i="20"/>
  <c r="DT87" i="20"/>
  <c r="DT88" i="20"/>
  <c r="CQ116" i="20"/>
  <c r="CP117" i="20"/>
  <c r="DU86" i="20"/>
  <c r="CO118" i="20"/>
  <c r="DV85" i="20"/>
  <c r="CN118" i="20"/>
  <c r="DV84" i="20"/>
  <c r="DW84" i="20"/>
  <c r="CN119" i="20"/>
  <c r="DW83" i="20"/>
  <c r="CM119" i="20"/>
  <c r="DX81" i="20"/>
  <c r="CK120" i="20"/>
  <c r="CL120" i="20"/>
  <c r="DX82" i="20"/>
  <c r="CJ121" i="20"/>
  <c r="DY80" i="20"/>
  <c r="CK121" i="20"/>
  <c r="DY81" i="20"/>
  <c r="DZ79" i="20"/>
  <c r="DZ78" i="20"/>
  <c r="CH122" i="20"/>
  <c r="CI122" i="20"/>
  <c r="EA77" i="20"/>
  <c r="CG123" i="20"/>
  <c r="EA78" i="20"/>
  <c r="CH123" i="20"/>
  <c r="CF124" i="20"/>
  <c r="EB75" i="20"/>
  <c r="EB76" i="20"/>
  <c r="CE124" i="20"/>
  <c r="CC125" i="20"/>
  <c r="EC74" i="20"/>
  <c r="CD125" i="20"/>
  <c r="EC73" i="20"/>
  <c r="CB126" i="20"/>
  <c r="CC126" i="20"/>
  <c r="ED72" i="20"/>
  <c r="ED73" i="20"/>
  <c r="EE71" i="20"/>
  <c r="BZ127" i="20"/>
  <c r="CA127" i="20"/>
  <c r="EE70" i="20"/>
  <c r="BX128" i="20"/>
  <c r="BY128" i="20"/>
  <c r="EF68" i="20"/>
  <c r="EF69" i="20"/>
  <c r="EG67" i="20"/>
  <c r="BW129" i="20"/>
  <c r="EG66" i="20"/>
  <c r="BV129" i="20"/>
  <c r="BU130" i="20"/>
  <c r="EH64" i="20"/>
  <c r="EH65" i="20"/>
  <c r="BT130" i="20"/>
  <c r="EI62" i="20"/>
  <c r="BR131" i="20"/>
  <c r="EI63" i="20"/>
  <c r="BS131" i="20"/>
  <c r="BP132" i="20"/>
  <c r="EJ60" i="20"/>
  <c r="BQ132" i="20"/>
  <c r="EJ61" i="20"/>
  <c r="EK59" i="20"/>
  <c r="BO133" i="20"/>
  <c r="BN133" i="20"/>
  <c r="EK58" i="20"/>
  <c r="EK57" i="20"/>
  <c r="BM133" i="20"/>
  <c r="BM134" i="20"/>
  <c r="EL56" i="20"/>
  <c r="BK134" i="20"/>
  <c r="EL55" i="20"/>
  <c r="EL57" i="20"/>
  <c r="BL134" i="20"/>
  <c r="BH135" i="20"/>
  <c r="H135" i="20" s="1"/>
  <c r="EM52" i="20"/>
  <c r="BI135" i="20"/>
  <c r="EM54" i="20"/>
  <c r="BJ135" i="20"/>
  <c r="EM53" i="20"/>
  <c r="EN51" i="20"/>
  <c r="BE136" i="20"/>
  <c r="BF136" i="20"/>
  <c r="EN50" i="20"/>
  <c r="BG136" i="20"/>
  <c r="EN49" i="20"/>
  <c r="EO48" i="20"/>
  <c r="BD137" i="20"/>
  <c r="BE137" i="20"/>
  <c r="EO49" i="20"/>
  <c r="EO47" i="20"/>
  <c r="BC137" i="20"/>
  <c r="AY138" i="20"/>
  <c r="EP43" i="20"/>
  <c r="EP45" i="20"/>
  <c r="AZ138" i="20"/>
  <c r="EP46" i="20"/>
  <c r="EP44" i="20"/>
  <c r="BA138" i="20"/>
  <c r="BB138" i="20"/>
  <c r="AW139" i="20"/>
  <c r="AX139" i="20"/>
  <c r="EQ40" i="20"/>
  <c r="AV139" i="20"/>
  <c r="EQ41" i="20"/>
  <c r="EQ42" i="20"/>
  <c r="ER39" i="20"/>
  <c r="AR140" i="20"/>
  <c r="AS140" i="20"/>
  <c r="AT140" i="20"/>
  <c r="ER37" i="20"/>
  <c r="ER38" i="20"/>
  <c r="ER36" i="20"/>
  <c r="AU140" i="20"/>
  <c r="AO141" i="20"/>
  <c r="AP141" i="20"/>
  <c r="ES33" i="20"/>
  <c r="AQ141" i="20"/>
  <c r="ES34" i="20"/>
  <c r="AN141" i="20"/>
  <c r="ES35" i="20"/>
  <c r="ES32" i="20"/>
  <c r="ET31" i="20"/>
  <c r="ET26" i="20"/>
  <c r="AJ142" i="20"/>
  <c r="ET27" i="20"/>
  <c r="AK142" i="20"/>
  <c r="ET28" i="20"/>
  <c r="AH142" i="20"/>
  <c r="AL142" i="20"/>
  <c r="ET30" i="20"/>
  <c r="ET29" i="20"/>
  <c r="AI142" i="20"/>
  <c r="AM142" i="20"/>
  <c r="AC143" i="20"/>
  <c r="AG143" i="20"/>
  <c r="EU24" i="20"/>
  <c r="EU25" i="20"/>
  <c r="AD143" i="20"/>
  <c r="EU20" i="20"/>
  <c r="EU21" i="20"/>
  <c r="EU19" i="20"/>
  <c r="AA143" i="20"/>
  <c r="AE143" i="20"/>
  <c r="EU22" i="20"/>
  <c r="AB143" i="20"/>
  <c r="AF143" i="20"/>
  <c r="EU23" i="20"/>
  <c r="EV9" i="20"/>
  <c r="EV5" i="20"/>
  <c r="EV4" i="20"/>
  <c r="EV7" i="20"/>
  <c r="L144" i="20"/>
  <c r="P144" i="20"/>
  <c r="T144" i="20"/>
  <c r="X144" i="20"/>
  <c r="EV6" i="20"/>
  <c r="EV18" i="20"/>
  <c r="EV15" i="20"/>
  <c r="EV12" i="20"/>
  <c r="M144" i="20"/>
  <c r="Q144" i="20"/>
  <c r="U144" i="20"/>
  <c r="Y144" i="20"/>
  <c r="EV17" i="20"/>
  <c r="EV3" i="20"/>
  <c r="EV14" i="20"/>
  <c r="EV11" i="20"/>
  <c r="EV16" i="20"/>
  <c r="N144" i="20"/>
  <c r="R144" i="20"/>
  <c r="V144" i="20"/>
  <c r="Z144" i="20"/>
  <c r="EV13" i="20"/>
  <c r="EV10" i="20"/>
  <c r="EV8" i="20"/>
  <c r="K144" i="20"/>
  <c r="O144" i="20"/>
  <c r="S144" i="20"/>
  <c r="W144" i="20"/>
  <c r="EW2" i="20"/>
  <c r="J145" i="20"/>
  <c r="H137" i="20" l="1"/>
  <c r="H136" i="20"/>
  <c r="DH104" i="20"/>
  <c r="DI104" i="20"/>
  <c r="DH105" i="20"/>
  <c r="DG105" i="20"/>
  <c r="DI103" i="20"/>
  <c r="DJ103" i="20"/>
  <c r="DJ102" i="20"/>
  <c r="DF106" i="20"/>
  <c r="DG106" i="20"/>
  <c r="DE107" i="20"/>
  <c r="DF107" i="20"/>
  <c r="DK101" i="20"/>
  <c r="DK102" i="20"/>
  <c r="DD108" i="20"/>
  <c r="DL100" i="20"/>
  <c r="DM99" i="20"/>
  <c r="DC109" i="20"/>
  <c r="DN98" i="20"/>
  <c r="DB110" i="20"/>
  <c r="DA111" i="20"/>
  <c r="DO97" i="20"/>
  <c r="DP96" i="20"/>
  <c r="CZ112" i="20"/>
  <c r="DP95" i="20"/>
  <c r="CY112" i="20"/>
  <c r="DQ95" i="20"/>
  <c r="CX113" i="20"/>
  <c r="DQ94" i="20"/>
  <c r="CY113" i="20"/>
  <c r="DR93" i="20"/>
  <c r="CW114" i="20"/>
  <c r="DR94" i="20"/>
  <c r="CX114" i="20"/>
  <c r="DS92" i="20"/>
  <c r="CV115" i="20"/>
  <c r="DT90" i="20"/>
  <c r="DT91" i="20"/>
  <c r="CT116" i="20"/>
  <c r="CU116" i="20"/>
  <c r="CT117" i="20"/>
  <c r="DU90" i="20"/>
  <c r="DU89" i="20"/>
  <c r="CS117" i="20"/>
  <c r="CS118" i="20"/>
  <c r="DV88" i="20"/>
  <c r="CR118" i="20"/>
  <c r="DV89" i="20"/>
  <c r="DW87" i="20"/>
  <c r="DW86" i="20"/>
  <c r="CQ119" i="20"/>
  <c r="CP119" i="20"/>
  <c r="CO120" i="20"/>
  <c r="DX86" i="20"/>
  <c r="DX85" i="20"/>
  <c r="CP120" i="20"/>
  <c r="CN121" i="20"/>
  <c r="DY84" i="20"/>
  <c r="DZ83" i="20"/>
  <c r="DZ82" i="20"/>
  <c r="CL122" i="20"/>
  <c r="CM122" i="20"/>
  <c r="CK123" i="20"/>
  <c r="EA81" i="20"/>
  <c r="CJ124" i="20"/>
  <c r="EB79" i="20"/>
  <c r="CI124" i="20"/>
  <c r="EB80" i="20"/>
  <c r="EC77" i="20"/>
  <c r="CG125" i="20"/>
  <c r="EC78" i="20"/>
  <c r="CH125" i="20"/>
  <c r="ED77" i="20"/>
  <c r="CF126" i="20"/>
  <c r="ED76" i="20"/>
  <c r="CG126" i="20"/>
  <c r="CD127" i="20"/>
  <c r="CE127" i="20"/>
  <c r="EE75" i="20"/>
  <c r="EE74" i="20"/>
  <c r="CB128" i="20"/>
  <c r="CC128" i="20"/>
  <c r="EF73" i="20"/>
  <c r="EF72" i="20"/>
  <c r="EG70" i="20"/>
  <c r="CA129" i="20"/>
  <c r="EG71" i="20"/>
  <c r="BZ129" i="20"/>
  <c r="BY130" i="20"/>
  <c r="EH68" i="20"/>
  <c r="EH70" i="20"/>
  <c r="BZ130" i="20"/>
  <c r="BX130" i="20"/>
  <c r="EH69" i="20"/>
  <c r="EI68" i="20"/>
  <c r="EI66" i="20"/>
  <c r="BV131" i="20"/>
  <c r="EI67" i="20"/>
  <c r="BW131" i="20"/>
  <c r="BX131" i="20"/>
  <c r="EJ64" i="20"/>
  <c r="BT132" i="20"/>
  <c r="EJ66" i="20"/>
  <c r="BU132" i="20"/>
  <c r="EJ65" i="20"/>
  <c r="BV132" i="20"/>
  <c r="EK62" i="20"/>
  <c r="BS133" i="20"/>
  <c r="BT133" i="20"/>
  <c r="BR133" i="20"/>
  <c r="EK63" i="20"/>
  <c r="EK64" i="20"/>
  <c r="BQ134" i="20"/>
  <c r="BR134" i="20"/>
  <c r="EL61" i="20"/>
  <c r="EL62" i="20"/>
  <c r="BP134" i="20"/>
  <c r="EL60" i="20"/>
  <c r="BN135" i="20"/>
  <c r="EM59" i="20"/>
  <c r="EM58" i="20"/>
  <c r="BO135" i="20"/>
  <c r="BL136" i="20"/>
  <c r="BM136" i="20"/>
  <c r="EN57" i="20"/>
  <c r="EN56" i="20"/>
  <c r="BK136" i="20"/>
  <c r="EN55" i="20"/>
  <c r="EO54" i="20"/>
  <c r="BI137" i="20"/>
  <c r="BJ137" i="20"/>
  <c r="EO53" i="20"/>
  <c r="EP52" i="20"/>
  <c r="BG138" i="20"/>
  <c r="EP50" i="20"/>
  <c r="BH138" i="20"/>
  <c r="EP51" i="20"/>
  <c r="BF138" i="20"/>
  <c r="BE139" i="20"/>
  <c r="EQ49" i="20"/>
  <c r="BC139" i="20"/>
  <c r="BD139" i="20"/>
  <c r="EQ48" i="20"/>
  <c r="EQ47" i="20"/>
  <c r="AZ140" i="20"/>
  <c r="ER45" i="20"/>
  <c r="ER46" i="20"/>
  <c r="ER44" i="20"/>
  <c r="BA140" i="20"/>
  <c r="BB140" i="20"/>
  <c r="AW141" i="20"/>
  <c r="ES42" i="20"/>
  <c r="AX141" i="20"/>
  <c r="ES41" i="20"/>
  <c r="ES43" i="20"/>
  <c r="ES40" i="20"/>
  <c r="AY141" i="20"/>
  <c r="AV141" i="20"/>
  <c r="ET36" i="20"/>
  <c r="AR142" i="20"/>
  <c r="ET38" i="20"/>
  <c r="ET37" i="20"/>
  <c r="AS142" i="20"/>
  <c r="ET39" i="20"/>
  <c r="AT142" i="20"/>
  <c r="AU142" i="20"/>
  <c r="AO143" i="20"/>
  <c r="AP143" i="20"/>
  <c r="EU35" i="20"/>
  <c r="AQ143" i="20"/>
  <c r="EU32" i="20"/>
  <c r="EU33" i="20"/>
  <c r="AN143" i="20"/>
  <c r="EU34" i="20"/>
  <c r="AJ144" i="20"/>
  <c r="EV31" i="20"/>
  <c r="AK144" i="20"/>
  <c r="EV28" i="20"/>
  <c r="EV30" i="20"/>
  <c r="EV27" i="20"/>
  <c r="AH144" i="20"/>
  <c r="AL144" i="20"/>
  <c r="EV29" i="20"/>
  <c r="EV26" i="20"/>
  <c r="AI144" i="20"/>
  <c r="AM144" i="20"/>
  <c r="EW26" i="20"/>
  <c r="EW20" i="20"/>
  <c r="AB145" i="20"/>
  <c r="AF145" i="20"/>
  <c r="EW22" i="20"/>
  <c r="AC145" i="20"/>
  <c r="AG145" i="20"/>
  <c r="EW23" i="20"/>
  <c r="AD145" i="20"/>
  <c r="AH145" i="20"/>
  <c r="EW25" i="20"/>
  <c r="EW19" i="20"/>
  <c r="EW24" i="20"/>
  <c r="EW21" i="20"/>
  <c r="AA145" i="20"/>
  <c r="AE145" i="20"/>
  <c r="M146" i="20"/>
  <c r="Q146" i="20"/>
  <c r="U146" i="20"/>
  <c r="Y146" i="20"/>
  <c r="EX15" i="20"/>
  <c r="EX13" i="20"/>
  <c r="EX18" i="20"/>
  <c r="N146" i="20"/>
  <c r="R146" i="20"/>
  <c r="V146" i="20"/>
  <c r="Z146" i="20"/>
  <c r="EX11" i="20"/>
  <c r="EX16" i="20"/>
  <c r="EX9" i="20"/>
  <c r="EX10" i="20"/>
  <c r="K146" i="20"/>
  <c r="O146" i="20"/>
  <c r="S146" i="20"/>
  <c r="W146" i="20"/>
  <c r="AA146" i="20"/>
  <c r="EX8" i="20"/>
  <c r="EX12" i="20"/>
  <c r="EX6" i="20"/>
  <c r="EX14" i="20"/>
  <c r="L146" i="20"/>
  <c r="P146" i="20"/>
  <c r="T146" i="20"/>
  <c r="X146" i="20"/>
  <c r="EX19" i="20"/>
  <c r="EX4" i="20"/>
  <c r="EX7" i="20"/>
  <c r="EX17" i="20"/>
  <c r="EX3" i="20"/>
  <c r="EX5" i="20"/>
  <c r="EY2" i="20"/>
  <c r="J147" i="20"/>
  <c r="DJ106" i="20"/>
  <c r="DI107" i="20"/>
  <c r="DK105" i="20"/>
  <c r="DJ107" i="20"/>
  <c r="DK106" i="20"/>
  <c r="DH108" i="20"/>
  <c r="DL104" i="20"/>
  <c r="DI108" i="20"/>
  <c r="DL105" i="20"/>
  <c r="DH109" i="20"/>
  <c r="DM104" i="20"/>
  <c r="DM103" i="20"/>
  <c r="DG109" i="20"/>
  <c r="DG110" i="20"/>
  <c r="DN102" i="20"/>
  <c r="DN103" i="20"/>
  <c r="DF110" i="20"/>
  <c r="DE111" i="20"/>
  <c r="DO102" i="20"/>
  <c r="DF111" i="20"/>
  <c r="DO101" i="20"/>
  <c r="DP101" i="20"/>
  <c r="DD112" i="20"/>
  <c r="DP100" i="20"/>
  <c r="DE112" i="20"/>
  <c r="DQ99" i="20"/>
  <c r="DC113" i="20"/>
  <c r="DR98" i="20"/>
  <c r="DB114" i="20"/>
  <c r="DA115" i="20"/>
  <c r="DS97" i="20"/>
  <c r="DT96" i="20"/>
  <c r="CZ116" i="20"/>
  <c r="DT95" i="20"/>
  <c r="CY116" i="20"/>
  <c r="CX117" i="20"/>
  <c r="DU95" i="20"/>
  <c r="CY117" i="20"/>
  <c r="DU94" i="20"/>
  <c r="CW118" i="20"/>
  <c r="DV93" i="20"/>
  <c r="CV119" i="20"/>
  <c r="DW91" i="20"/>
  <c r="DW92" i="20"/>
  <c r="CU119" i="20"/>
  <c r="DX90" i="20"/>
  <c r="DX91" i="20"/>
  <c r="CT120" i="20"/>
  <c r="CU120" i="20"/>
  <c r="CS121" i="20"/>
  <c r="DY89" i="20"/>
  <c r="CR122" i="20"/>
  <c r="DZ87" i="20"/>
  <c r="DZ88" i="20"/>
  <c r="CQ122" i="20"/>
  <c r="EA86" i="20"/>
  <c r="EA87" i="20"/>
  <c r="CP123" i="20"/>
  <c r="CQ123" i="20"/>
  <c r="CO124" i="20"/>
  <c r="EB85" i="20"/>
  <c r="CN125" i="20"/>
  <c r="EC84" i="20"/>
  <c r="EC83" i="20"/>
  <c r="CM125" i="20"/>
  <c r="ED82" i="20"/>
  <c r="ED81" i="20"/>
  <c r="CK126" i="20"/>
  <c r="CL126" i="20"/>
  <c r="CK127" i="20"/>
  <c r="EE80" i="20"/>
  <c r="EE81" i="20"/>
  <c r="CJ127" i="20"/>
  <c r="EF79" i="20"/>
  <c r="CH128" i="20"/>
  <c r="EF78" i="20"/>
  <c r="CI128" i="20"/>
  <c r="EG77" i="20"/>
  <c r="CG129" i="20"/>
  <c r="CE130" i="20"/>
  <c r="EH76" i="20"/>
  <c r="CF130" i="20"/>
  <c r="EH75" i="20"/>
  <c r="CC131" i="20"/>
  <c r="EI73" i="20"/>
  <c r="CD131" i="20"/>
  <c r="EI74" i="20"/>
  <c r="CB132" i="20"/>
  <c r="EJ71" i="20"/>
  <c r="EJ72" i="20"/>
  <c r="CA132" i="20"/>
  <c r="EK69" i="20"/>
  <c r="EK70" i="20"/>
  <c r="BY133" i="20"/>
  <c r="BZ133" i="20"/>
  <c r="EL68" i="20"/>
  <c r="EL67" i="20"/>
  <c r="BW134" i="20"/>
  <c r="BX134" i="20"/>
  <c r="EM65" i="20"/>
  <c r="EM66" i="20"/>
  <c r="BU135" i="20"/>
  <c r="BV135" i="20"/>
  <c r="BT136" i="20"/>
  <c r="EN63" i="20"/>
  <c r="EN64" i="20"/>
  <c r="BS136" i="20"/>
  <c r="EO62" i="20"/>
  <c r="EO61" i="20"/>
  <c r="BQ137" i="20"/>
  <c r="BR137" i="20"/>
  <c r="BO138" i="20"/>
  <c r="BP138" i="20"/>
  <c r="EP60" i="20"/>
  <c r="EP58" i="20"/>
  <c r="EP59" i="20"/>
  <c r="BN138" i="20"/>
  <c r="BM139" i="20"/>
  <c r="EQ56" i="20"/>
  <c r="BL139" i="20"/>
  <c r="EQ57" i="20"/>
  <c r="ER55" i="20"/>
  <c r="BI140" i="20"/>
  <c r="BJ140" i="20"/>
  <c r="ER53" i="20"/>
  <c r="ER54" i="20"/>
  <c r="BK140" i="20"/>
  <c r="BF141" i="20"/>
  <c r="BG141" i="20"/>
  <c r="ES50" i="20"/>
  <c r="ES52" i="20"/>
  <c r="BH141" i="20"/>
  <c r="ES51" i="20"/>
  <c r="ET47" i="20"/>
  <c r="BD142" i="20"/>
  <c r="ET48" i="20"/>
  <c r="BE142" i="20"/>
  <c r="ET50" i="20"/>
  <c r="ET49" i="20"/>
  <c r="BF142" i="20"/>
  <c r="BC142" i="20"/>
  <c r="BA143" i="20"/>
  <c r="EU46" i="20"/>
  <c r="BB143" i="20"/>
  <c r="AZ143" i="20"/>
  <c r="EU44" i="20"/>
  <c r="EU45" i="20"/>
  <c r="EV41" i="20"/>
  <c r="AW144" i="20"/>
  <c r="EV43" i="20"/>
  <c r="AX144" i="20"/>
  <c r="EV42" i="20"/>
  <c r="AY144" i="20"/>
  <c r="AV145" i="20"/>
  <c r="EW38" i="20"/>
  <c r="AS145" i="20"/>
  <c r="EW39" i="20"/>
  <c r="EW37" i="20"/>
  <c r="AT145" i="20"/>
  <c r="EW40" i="20"/>
  <c r="AU145" i="20"/>
  <c r="AO146" i="20"/>
  <c r="EX36" i="20"/>
  <c r="EX34" i="20"/>
  <c r="AP146" i="20"/>
  <c r="EX32" i="20"/>
  <c r="AQ146" i="20"/>
  <c r="AN146" i="20"/>
  <c r="AR146" i="20"/>
  <c r="EX35" i="20"/>
  <c r="EX33" i="20"/>
  <c r="EY27" i="20"/>
  <c r="AJ147" i="20"/>
  <c r="AK147" i="20"/>
  <c r="AL147" i="20"/>
  <c r="EY28" i="20"/>
  <c r="EY31" i="20"/>
  <c r="EY29" i="20"/>
  <c r="EY30" i="20"/>
  <c r="AI147" i="20"/>
  <c r="AM147" i="20"/>
  <c r="AC148" i="20"/>
  <c r="AG148" i="20"/>
  <c r="EZ26" i="20"/>
  <c r="EZ23" i="20"/>
  <c r="AD148" i="20"/>
  <c r="AH148" i="20"/>
  <c r="EZ22" i="20"/>
  <c r="EZ24" i="20"/>
  <c r="AE148" i="20"/>
  <c r="EZ25" i="20"/>
  <c r="EZ20" i="20"/>
  <c r="AB148" i="20"/>
  <c r="AF148" i="20"/>
  <c r="EZ21" i="20"/>
  <c r="FA5" i="20"/>
  <c r="FA15" i="20"/>
  <c r="FA16" i="20"/>
  <c r="FA17" i="20"/>
  <c r="FA13" i="20"/>
  <c r="L149" i="20"/>
  <c r="P149" i="20"/>
  <c r="T149" i="20"/>
  <c r="X149" i="20"/>
  <c r="FA18" i="20"/>
  <c r="FA11" i="20"/>
  <c r="FA12" i="20"/>
  <c r="FA6" i="20"/>
  <c r="M149" i="20"/>
  <c r="Q149" i="20"/>
  <c r="U149" i="20"/>
  <c r="Y149" i="20"/>
  <c r="FA14" i="20"/>
  <c r="FA8" i="20"/>
  <c r="FA7" i="20"/>
  <c r="FA3" i="20"/>
  <c r="N149" i="20"/>
  <c r="R149" i="20"/>
  <c r="V149" i="20"/>
  <c r="Z149" i="20"/>
  <c r="FA10" i="20"/>
  <c r="FA19" i="20"/>
  <c r="FA4" i="20"/>
  <c r="FA9" i="20"/>
  <c r="K149" i="20"/>
  <c r="O149" i="20"/>
  <c r="S149" i="20"/>
  <c r="W149" i="20"/>
  <c r="AA149" i="20"/>
  <c r="FB2" i="20"/>
  <c r="J150" i="20"/>
  <c r="H139" i="20" l="1"/>
  <c r="H138" i="20"/>
  <c r="DK108" i="20"/>
  <c r="DL107" i="20"/>
  <c r="DL108" i="20"/>
  <c r="DM106" i="20"/>
  <c r="DM107" i="20"/>
  <c r="DJ109" i="20"/>
  <c r="DK109" i="20"/>
  <c r="DN106" i="20"/>
  <c r="DN105" i="20"/>
  <c r="DI110" i="20"/>
  <c r="DJ110" i="20"/>
  <c r="DI111" i="20"/>
  <c r="DO105" i="20"/>
  <c r="DO104" i="20"/>
  <c r="DH111" i="20"/>
  <c r="DP103" i="20"/>
  <c r="DG112" i="20"/>
  <c r="DQ102" i="20"/>
  <c r="DF113" i="20"/>
  <c r="DE114" i="20"/>
  <c r="DR101" i="20"/>
  <c r="DS100" i="20"/>
  <c r="DD115" i="20"/>
  <c r="DT98" i="20"/>
  <c r="DT99" i="20"/>
  <c r="DB116" i="20"/>
  <c r="DC116" i="20"/>
  <c r="DB117" i="20"/>
  <c r="DU98" i="20"/>
  <c r="DA117" i="20"/>
  <c r="DU97" i="20"/>
  <c r="DA118" i="20"/>
  <c r="DV96" i="20"/>
  <c r="CZ118" i="20"/>
  <c r="DV97" i="20"/>
  <c r="DW95" i="20"/>
  <c r="CY119" i="20"/>
  <c r="DX94" i="20"/>
  <c r="CW120" i="20"/>
  <c r="DX93" i="20"/>
  <c r="CX120" i="20"/>
  <c r="CV121" i="20"/>
  <c r="DY93" i="20"/>
  <c r="CW121" i="20"/>
  <c r="DY92" i="20"/>
  <c r="CV122" i="20"/>
  <c r="DZ92" i="20"/>
  <c r="DZ91" i="20"/>
  <c r="CU122" i="20"/>
  <c r="EA89" i="20"/>
  <c r="CS123" i="20"/>
  <c r="EA90" i="20"/>
  <c r="CT123" i="20"/>
  <c r="CR124" i="20"/>
  <c r="CS124" i="20"/>
  <c r="EB88" i="20"/>
  <c r="EB89" i="20"/>
  <c r="EC87" i="20"/>
  <c r="CQ125" i="20"/>
  <c r="ED86" i="20"/>
  <c r="ED85" i="20"/>
  <c r="CO126" i="20"/>
  <c r="CP126" i="20"/>
  <c r="CN127" i="20"/>
  <c r="EE84" i="20"/>
  <c r="EF83" i="20"/>
  <c r="EF82" i="20"/>
  <c r="CL128" i="20"/>
  <c r="CM128" i="20"/>
  <c r="EG80" i="20"/>
  <c r="CJ129" i="20"/>
  <c r="EG81" i="20"/>
  <c r="CK129" i="20"/>
  <c r="EH80" i="20"/>
  <c r="EH79" i="20"/>
  <c r="CI130" i="20"/>
  <c r="CJ130" i="20"/>
  <c r="CG131" i="20"/>
  <c r="CH131" i="20"/>
  <c r="EI78" i="20"/>
  <c r="EI77" i="20"/>
  <c r="EJ76" i="20"/>
  <c r="CF132" i="20"/>
  <c r="EJ75" i="20"/>
  <c r="CE132" i="20"/>
  <c r="CE133" i="20"/>
  <c r="CC133" i="20"/>
  <c r="EK75" i="20"/>
  <c r="EK73" i="20"/>
  <c r="EK74" i="20"/>
  <c r="CD133" i="20"/>
  <c r="CC134" i="20"/>
  <c r="CB134" i="20"/>
  <c r="EL72" i="20"/>
  <c r="EL73" i="20"/>
  <c r="EM70" i="20"/>
  <c r="EM71" i="20"/>
  <c r="BZ135" i="20"/>
  <c r="CA135" i="20"/>
  <c r="BX136" i="20"/>
  <c r="EN68" i="20"/>
  <c r="EN69" i="20"/>
  <c r="BY136" i="20"/>
  <c r="EO67" i="20"/>
  <c r="EO66" i="20"/>
  <c r="BV137" i="20"/>
  <c r="BW137" i="20"/>
  <c r="EP65" i="20"/>
  <c r="BS138" i="20"/>
  <c r="EP64" i="20"/>
  <c r="EP63" i="20"/>
  <c r="BT138" i="20"/>
  <c r="BU138" i="20"/>
  <c r="BQ139" i="20"/>
  <c r="EQ63" i="20"/>
  <c r="BR139" i="20"/>
  <c r="EQ61" i="20"/>
  <c r="BS139" i="20"/>
  <c r="EQ62" i="20"/>
  <c r="BP140" i="20"/>
  <c r="ER60" i="20"/>
  <c r="ER59" i="20"/>
  <c r="BO140" i="20"/>
  <c r="BM141" i="20"/>
  <c r="ES57" i="20"/>
  <c r="BN141" i="20"/>
  <c r="ES58" i="20"/>
  <c r="ES56" i="20"/>
  <c r="BL141" i="20"/>
  <c r="ET54" i="20"/>
  <c r="ET55" i="20"/>
  <c r="BJ142" i="20"/>
  <c r="BK142" i="20"/>
  <c r="BI143" i="20"/>
  <c r="EU52" i="20"/>
  <c r="EU53" i="20"/>
  <c r="BG143" i="20"/>
  <c r="BH143" i="20"/>
  <c r="EU51" i="20"/>
  <c r="BD144" i="20"/>
  <c r="EV50" i="20"/>
  <c r="BE144" i="20"/>
  <c r="EV49" i="20"/>
  <c r="BF144" i="20"/>
  <c r="EV48" i="20"/>
  <c r="EW47" i="20"/>
  <c r="EW45" i="20"/>
  <c r="AZ145" i="20"/>
  <c r="BA145" i="20"/>
  <c r="EW44" i="20"/>
  <c r="BB145" i="20"/>
  <c r="EW46" i="20"/>
  <c r="BC145" i="20"/>
  <c r="AW146" i="20"/>
  <c r="AX146" i="20"/>
  <c r="EX43" i="20"/>
  <c r="EX41" i="20"/>
  <c r="AY146" i="20"/>
  <c r="EX44" i="20"/>
  <c r="AZ146" i="20"/>
  <c r="EX42" i="20"/>
  <c r="EY40" i="20"/>
  <c r="AV147" i="20"/>
  <c r="EY37" i="20"/>
  <c r="EY38" i="20"/>
  <c r="AS147" i="20"/>
  <c r="EY39" i="20"/>
  <c r="AT147" i="20"/>
  <c r="AU147" i="20"/>
  <c r="AO148" i="20"/>
  <c r="EZ33" i="20"/>
  <c r="EZ32" i="20"/>
  <c r="AP148" i="20"/>
  <c r="EZ35" i="20"/>
  <c r="AQ148" i="20"/>
  <c r="EZ34" i="20"/>
  <c r="AN148" i="20"/>
  <c r="AR148" i="20"/>
  <c r="EZ36" i="20"/>
  <c r="FA31" i="20"/>
  <c r="AJ149" i="20"/>
  <c r="FA27" i="20"/>
  <c r="FA28" i="20"/>
  <c r="AK149" i="20"/>
  <c r="FA30" i="20"/>
  <c r="AL149" i="20"/>
  <c r="FA29" i="20"/>
  <c r="AI149" i="20"/>
  <c r="AM149" i="20"/>
  <c r="FB21" i="20"/>
  <c r="FB26" i="20"/>
  <c r="AB150" i="20"/>
  <c r="AF150" i="20"/>
  <c r="FB23" i="20"/>
  <c r="FB20" i="20"/>
  <c r="FB25" i="20"/>
  <c r="FB22" i="20"/>
  <c r="AC150" i="20"/>
  <c r="AG150" i="20"/>
  <c r="FB24" i="20"/>
  <c r="AD150" i="20"/>
  <c r="AH150" i="20"/>
  <c r="AE150" i="20"/>
  <c r="M151" i="20"/>
  <c r="Q151" i="20"/>
  <c r="U151" i="20"/>
  <c r="Y151" i="20"/>
  <c r="FC12" i="20"/>
  <c r="FC9" i="20"/>
  <c r="FC18" i="20"/>
  <c r="FC19" i="20"/>
  <c r="FC4" i="20"/>
  <c r="N151" i="20"/>
  <c r="R151" i="20"/>
  <c r="V151" i="20"/>
  <c r="Z151" i="20"/>
  <c r="FC7" i="20"/>
  <c r="FC6" i="20"/>
  <c r="FC14" i="20"/>
  <c r="FC8" i="20"/>
  <c r="K151" i="20"/>
  <c r="O151" i="20"/>
  <c r="S151" i="20"/>
  <c r="W151" i="20"/>
  <c r="AA151" i="20"/>
  <c r="FC17" i="20"/>
  <c r="FC3" i="20"/>
  <c r="FC10" i="20"/>
  <c r="FC15" i="20"/>
  <c r="L151" i="20"/>
  <c r="P151" i="20"/>
  <c r="T151" i="20"/>
  <c r="X151" i="20"/>
  <c r="FC16" i="20"/>
  <c r="FC13" i="20"/>
  <c r="FC5" i="20"/>
  <c r="FC11" i="20"/>
  <c r="J152" i="20"/>
  <c r="FD2" i="20"/>
  <c r="DI106" i="20"/>
  <c r="DJ105" i="20"/>
  <c r="DK104" i="20"/>
  <c r="DH107" i="20"/>
  <c r="DL103" i="20"/>
  <c r="DG108" i="20"/>
  <c r="DM102" i="20"/>
  <c r="DF109" i="20"/>
  <c r="DN101" i="20"/>
  <c r="DE110" i="20"/>
  <c r="DO100" i="20"/>
  <c r="DD111" i="20"/>
  <c r="DP99" i="20"/>
  <c r="DC112" i="20"/>
  <c r="DA113" i="20"/>
  <c r="DQ98" i="20"/>
  <c r="DQ97" i="20"/>
  <c r="DB113" i="20"/>
  <c r="CZ114" i="20"/>
  <c r="DA114" i="20"/>
  <c r="DR96" i="20"/>
  <c r="DR97" i="20"/>
  <c r="DS95" i="20"/>
  <c r="CY115" i="20"/>
  <c r="CZ115" i="20"/>
  <c r="DS96" i="20"/>
  <c r="CX116" i="20"/>
  <c r="DT94" i="20"/>
  <c r="DU93" i="20"/>
  <c r="CW117" i="20"/>
  <c r="DU92" i="20"/>
  <c r="CV117" i="20"/>
  <c r="DV91" i="20"/>
  <c r="DV92" i="20"/>
  <c r="CU118" i="20"/>
  <c r="CV118" i="20"/>
  <c r="CT119" i="20"/>
  <c r="DW90" i="20"/>
  <c r="DX89" i="20"/>
  <c r="CR120" i="20"/>
  <c r="CS120" i="20"/>
  <c r="DX88" i="20"/>
  <c r="CR121" i="20"/>
  <c r="DY88" i="20"/>
  <c r="CQ121" i="20"/>
  <c r="DY87" i="20"/>
  <c r="DZ86" i="20"/>
  <c r="CP122" i="20"/>
  <c r="CN123" i="20"/>
  <c r="CO123" i="20"/>
  <c r="EA85" i="20"/>
  <c r="EA84" i="20"/>
  <c r="CN124" i="20"/>
  <c r="EB84" i="20"/>
  <c r="EB83" i="20"/>
  <c r="CM124" i="20"/>
  <c r="EC81" i="20"/>
  <c r="EC82" i="20"/>
  <c r="CK125" i="20"/>
  <c r="CL125" i="20"/>
  <c r="ED80" i="20"/>
  <c r="CJ126" i="20"/>
  <c r="EE79" i="20"/>
  <c r="CH127" i="20"/>
  <c r="EE78" i="20"/>
  <c r="CI127" i="20"/>
  <c r="CF128" i="20"/>
  <c r="CG128" i="20"/>
  <c r="EF76" i="20"/>
  <c r="EF77" i="20"/>
  <c r="EG76" i="20"/>
  <c r="CE129" i="20"/>
  <c r="CF129" i="20"/>
  <c r="EG75" i="20"/>
  <c r="CC130" i="20"/>
  <c r="CD130" i="20"/>
  <c r="EH73" i="20"/>
  <c r="EH74" i="20"/>
  <c r="CA131" i="20"/>
  <c r="CB131" i="20"/>
  <c r="EI71" i="20"/>
  <c r="EI72" i="20"/>
  <c r="EJ70" i="20"/>
  <c r="BY132" i="20"/>
  <c r="BZ132" i="20"/>
  <c r="EJ69" i="20"/>
  <c r="EK68" i="20"/>
  <c r="BW133" i="20"/>
  <c r="EK67" i="20"/>
  <c r="BX133" i="20"/>
  <c r="BU134" i="20"/>
  <c r="BV134" i="20"/>
  <c r="EL66" i="20"/>
  <c r="EL65" i="20"/>
  <c r="BT135" i="20"/>
  <c r="EM64" i="20"/>
  <c r="EM63" i="20"/>
  <c r="BS135" i="20"/>
  <c r="BP136" i="20"/>
  <c r="BQ136" i="20"/>
  <c r="EN62" i="20"/>
  <c r="BR136" i="20"/>
  <c r="EN60" i="20"/>
  <c r="EN61" i="20"/>
  <c r="EO60" i="20"/>
  <c r="BP137" i="20"/>
  <c r="EO59" i="20"/>
  <c r="EO58" i="20"/>
  <c r="BN137" i="20"/>
  <c r="BO137" i="20"/>
  <c r="BL138" i="20"/>
  <c r="EP57" i="20"/>
  <c r="BM138" i="20"/>
  <c r="EP56" i="20"/>
  <c r="BI139" i="20"/>
  <c r="EQ53" i="20"/>
  <c r="EQ54" i="20"/>
  <c r="BJ139" i="20"/>
  <c r="BK139" i="20"/>
  <c r="EQ55" i="20"/>
  <c r="ER50" i="20"/>
  <c r="BH140" i="20"/>
  <c r="ER51" i="20"/>
  <c r="BF140" i="20"/>
  <c r="ER52" i="20"/>
  <c r="BG140" i="20"/>
  <c r="BE141" i="20"/>
  <c r="ES47" i="20"/>
  <c r="ES49" i="20"/>
  <c r="BC141" i="20"/>
  <c r="BD141" i="20"/>
  <c r="ES48" i="20"/>
  <c r="AZ142" i="20"/>
  <c r="BA142" i="20"/>
  <c r="ET44" i="20"/>
  <c r="BB142" i="20"/>
  <c r="ET46" i="20"/>
  <c r="ET45" i="20"/>
  <c r="AW143" i="20"/>
  <c r="EU40" i="20"/>
  <c r="EU41" i="20"/>
  <c r="AX143" i="20"/>
  <c r="EU42" i="20"/>
  <c r="AY143" i="20"/>
  <c r="AV143" i="20"/>
  <c r="EU43" i="20"/>
  <c r="EV36" i="20"/>
  <c r="EV38" i="20"/>
  <c r="EV40" i="20"/>
  <c r="AR144" i="20"/>
  <c r="AV144" i="20"/>
  <c r="EV37" i="20"/>
  <c r="AS144" i="20"/>
  <c r="AT144" i="20"/>
  <c r="EV39" i="20"/>
  <c r="AU144" i="20"/>
  <c r="EW36" i="20"/>
  <c r="AN145" i="20"/>
  <c r="AR145" i="20"/>
  <c r="EW32" i="20"/>
  <c r="AO145" i="20"/>
  <c r="EW34" i="20"/>
  <c r="EW33" i="20"/>
  <c r="AP145" i="20"/>
  <c r="EW35" i="20"/>
  <c r="AQ145" i="20"/>
  <c r="AK146" i="20"/>
  <c r="EX31" i="20"/>
  <c r="EX29" i="20"/>
  <c r="AL146" i="20"/>
  <c r="EX27" i="20"/>
  <c r="EX30" i="20"/>
  <c r="AI146" i="20"/>
  <c r="AM146" i="20"/>
  <c r="EX28" i="20"/>
  <c r="AJ146" i="20"/>
  <c r="EY24" i="20"/>
  <c r="EY25" i="20"/>
  <c r="EY26" i="20"/>
  <c r="AB147" i="20"/>
  <c r="AF147" i="20"/>
  <c r="EY20" i="20"/>
  <c r="EY21" i="20"/>
  <c r="EY22" i="20"/>
  <c r="AC147" i="20"/>
  <c r="AG147" i="20"/>
  <c r="EY23" i="20"/>
  <c r="AD147" i="20"/>
  <c r="AH147" i="20"/>
  <c r="AE147" i="20"/>
  <c r="M148" i="20"/>
  <c r="Q148" i="20"/>
  <c r="U148" i="20"/>
  <c r="Y148" i="20"/>
  <c r="EZ17" i="20"/>
  <c r="EZ3" i="20"/>
  <c r="EZ10" i="20"/>
  <c r="EZ8" i="20"/>
  <c r="N148" i="20"/>
  <c r="R148" i="20"/>
  <c r="V148" i="20"/>
  <c r="Z148" i="20"/>
  <c r="EZ13" i="20"/>
  <c r="EZ5" i="20"/>
  <c r="EZ19" i="20"/>
  <c r="EZ4" i="20"/>
  <c r="EZ7" i="20"/>
  <c r="K148" i="20"/>
  <c r="O148" i="20"/>
  <c r="S148" i="20"/>
  <c r="W148" i="20"/>
  <c r="AA148" i="20"/>
  <c r="EZ9" i="20"/>
  <c r="EZ18" i="20"/>
  <c r="EZ15" i="20"/>
  <c r="EZ12" i="20"/>
  <c r="L148" i="20"/>
  <c r="P148" i="20"/>
  <c r="T148" i="20"/>
  <c r="X148" i="20"/>
  <c r="EZ6" i="20"/>
  <c r="EZ14" i="20"/>
  <c r="EZ11" i="20"/>
  <c r="EZ16" i="20"/>
  <c r="FA2" i="20"/>
  <c r="J149" i="20"/>
  <c r="H141" i="20" l="1"/>
  <c r="H140" i="20"/>
  <c r="DK107" i="20"/>
  <c r="DL106" i="20"/>
  <c r="DJ108" i="20"/>
  <c r="DM105" i="20"/>
  <c r="DI109" i="20"/>
  <c r="DH110" i="20"/>
  <c r="DN104" i="20"/>
  <c r="DO103" i="20"/>
  <c r="DG111" i="20"/>
  <c r="DF112" i="20"/>
  <c r="DP102" i="20"/>
  <c r="DQ100" i="20"/>
  <c r="DQ101" i="20"/>
  <c r="DD113" i="20"/>
  <c r="DE113" i="20"/>
  <c r="DD114" i="20"/>
  <c r="DR100" i="20"/>
  <c r="DR99" i="20"/>
  <c r="DC114" i="20"/>
  <c r="DB115" i="20"/>
  <c r="DC115" i="20"/>
  <c r="DS98" i="20"/>
  <c r="DS99" i="20"/>
  <c r="DT97" i="20"/>
  <c r="DA116" i="20"/>
  <c r="DU96" i="20"/>
  <c r="CZ117" i="20"/>
  <c r="CY118" i="20"/>
  <c r="CX118" i="20"/>
  <c r="DV94" i="20"/>
  <c r="DV95" i="20"/>
  <c r="DW94" i="20"/>
  <c r="DW93" i="20"/>
  <c r="CW119" i="20"/>
  <c r="CX119" i="20"/>
  <c r="DX92" i="20"/>
  <c r="CV120" i="20"/>
  <c r="CT121" i="20"/>
  <c r="DY91" i="20"/>
  <c r="DY90" i="20"/>
  <c r="CU121" i="20"/>
  <c r="DZ90" i="20"/>
  <c r="CS122" i="20"/>
  <c r="CT122" i="20"/>
  <c r="DZ89" i="20"/>
  <c r="EA88" i="20"/>
  <c r="CR123" i="20"/>
  <c r="EB87" i="20"/>
  <c r="EB86" i="20"/>
  <c r="CP124" i="20"/>
  <c r="CQ124" i="20"/>
  <c r="EC85" i="20"/>
  <c r="CO125" i="20"/>
  <c r="CP125" i="20"/>
  <c r="EC86" i="20"/>
  <c r="ED84" i="20"/>
  <c r="ED83" i="20"/>
  <c r="CM126" i="20"/>
  <c r="CN126" i="20"/>
  <c r="EE83" i="20"/>
  <c r="CL127" i="20"/>
  <c r="CM127" i="20"/>
  <c r="EE82" i="20"/>
  <c r="CJ128" i="20"/>
  <c r="EF81" i="20"/>
  <c r="CK128" i="20"/>
  <c r="EF80" i="20"/>
  <c r="CI129" i="20"/>
  <c r="EG79" i="20"/>
  <c r="EG78" i="20"/>
  <c r="CH129" i="20"/>
  <c r="CG130" i="20"/>
  <c r="CH130" i="20"/>
  <c r="EH78" i="20"/>
  <c r="EH77" i="20"/>
  <c r="CE131" i="20"/>
  <c r="EI75" i="20"/>
  <c r="EI76" i="20"/>
  <c r="CF131" i="20"/>
  <c r="CC132" i="20"/>
  <c r="CD132" i="20"/>
  <c r="EJ74" i="20"/>
  <c r="EJ73" i="20"/>
  <c r="EK71" i="20"/>
  <c r="CA133" i="20"/>
  <c r="EK72" i="20"/>
  <c r="CB133" i="20"/>
  <c r="BY134" i="20"/>
  <c r="EL71" i="20"/>
  <c r="BZ134" i="20"/>
  <c r="EL69" i="20"/>
  <c r="CA134" i="20"/>
  <c r="EL70" i="20"/>
  <c r="EM69" i="20"/>
  <c r="EM68" i="20"/>
  <c r="BX135" i="20"/>
  <c r="BY135" i="20"/>
  <c r="EM67" i="20"/>
  <c r="BW135" i="20"/>
  <c r="BU136" i="20"/>
  <c r="EN65" i="20"/>
  <c r="BV136" i="20"/>
  <c r="EN67" i="20"/>
  <c r="BW136" i="20"/>
  <c r="EN66" i="20"/>
  <c r="EO63" i="20"/>
  <c r="BT137" i="20"/>
  <c r="BU137" i="20"/>
  <c r="EO65" i="20"/>
  <c r="EO64" i="20"/>
  <c r="BS137" i="20"/>
  <c r="EP61" i="20"/>
  <c r="EP62" i="20"/>
  <c r="BQ138" i="20"/>
  <c r="BR138" i="20"/>
  <c r="BN139" i="20"/>
  <c r="EQ59" i="20"/>
  <c r="BO139" i="20"/>
  <c r="EQ60" i="20"/>
  <c r="BP139" i="20"/>
  <c r="EQ58" i="20"/>
  <c r="ER58" i="20"/>
  <c r="BL140" i="20"/>
  <c r="BM140" i="20"/>
  <c r="ER57" i="20"/>
  <c r="ER56" i="20"/>
  <c r="BN140" i="20"/>
  <c r="BI141" i="20"/>
  <c r="ES53" i="20"/>
  <c r="BJ141" i="20"/>
  <c r="ES54" i="20"/>
  <c r="BK141" i="20"/>
  <c r="ES55" i="20"/>
  <c r="ET52" i="20"/>
  <c r="BH142" i="20"/>
  <c r="ET53" i="20"/>
  <c r="BI142" i="20"/>
  <c r="ET51" i="20"/>
  <c r="BG142" i="20"/>
  <c r="BE143" i="20"/>
  <c r="BF143" i="20"/>
  <c r="BC143" i="20"/>
  <c r="EU48" i="20"/>
  <c r="EU47" i="20"/>
  <c r="EU49" i="20"/>
  <c r="BD143" i="20"/>
  <c r="EU50" i="20"/>
  <c r="AZ144" i="20"/>
  <c r="EV47" i="20"/>
  <c r="BA144" i="20"/>
  <c r="EV46" i="20"/>
  <c r="BB144" i="20"/>
  <c r="EV45" i="20"/>
  <c r="EV44" i="20"/>
  <c r="BC144" i="20"/>
  <c r="EW42" i="20"/>
  <c r="EW43" i="20"/>
  <c r="EW41" i="20"/>
  <c r="AW145" i="20"/>
  <c r="AX145" i="20"/>
  <c r="AY145" i="20"/>
  <c r="AS146" i="20"/>
  <c r="EX38" i="20"/>
  <c r="AT146" i="20"/>
  <c r="AU146" i="20"/>
  <c r="EX39" i="20"/>
  <c r="EX37" i="20"/>
  <c r="AV146" i="20"/>
  <c r="EX40" i="20"/>
  <c r="AN147" i="20"/>
  <c r="AR147" i="20"/>
  <c r="EY36" i="20"/>
  <c r="EY35" i="20"/>
  <c r="AO147" i="20"/>
  <c r="EY32" i="20"/>
  <c r="EY33" i="20"/>
  <c r="EY34" i="20"/>
  <c r="AP147" i="20"/>
  <c r="AQ147" i="20"/>
  <c r="AK148" i="20"/>
  <c r="EZ28" i="20"/>
  <c r="AL148" i="20"/>
  <c r="EZ29" i="20"/>
  <c r="AI148" i="20"/>
  <c r="AM148" i="20"/>
  <c r="EZ31" i="20"/>
  <c r="AJ148" i="20"/>
  <c r="EZ30" i="20"/>
  <c r="EZ27" i="20"/>
  <c r="FA22" i="20"/>
  <c r="AB149" i="20"/>
  <c r="AF149" i="20"/>
  <c r="AC149" i="20"/>
  <c r="AG149" i="20"/>
  <c r="FA23" i="20"/>
  <c r="FA25" i="20"/>
  <c r="FA24" i="20"/>
  <c r="AD149" i="20"/>
  <c r="AH149" i="20"/>
  <c r="FA26" i="20"/>
  <c r="FA21" i="20"/>
  <c r="FA20" i="20"/>
  <c r="AE149" i="20"/>
  <c r="FB19" i="20"/>
  <c r="FB4" i="20"/>
  <c r="FB16" i="20"/>
  <c r="FB6" i="20"/>
  <c r="FB5" i="20"/>
  <c r="L150" i="20"/>
  <c r="P150" i="20"/>
  <c r="T150" i="20"/>
  <c r="X150" i="20"/>
  <c r="O150" i="20"/>
  <c r="W150" i="20"/>
  <c r="FB15" i="20"/>
  <c r="FB12" i="20"/>
  <c r="FB17" i="20"/>
  <c r="FB3" i="20"/>
  <c r="FB18" i="20"/>
  <c r="M150" i="20"/>
  <c r="Q150" i="20"/>
  <c r="U150" i="20"/>
  <c r="Y150" i="20"/>
  <c r="FB8" i="20"/>
  <c r="K150" i="20"/>
  <c r="AA150" i="20"/>
  <c r="FB11" i="20"/>
  <c r="FB7" i="20"/>
  <c r="FB13" i="20"/>
  <c r="FB10" i="20"/>
  <c r="N150" i="20"/>
  <c r="R150" i="20"/>
  <c r="V150" i="20"/>
  <c r="Z150" i="20"/>
  <c r="FB9" i="20"/>
  <c r="FB14" i="20"/>
  <c r="S150" i="20"/>
  <c r="J151" i="20"/>
  <c r="FC2" i="20"/>
  <c r="DM109" i="20"/>
  <c r="DL110" i="20"/>
  <c r="DN108" i="20"/>
  <c r="DO107" i="20"/>
  <c r="DK111" i="20"/>
  <c r="DP106" i="20"/>
  <c r="DJ112" i="20"/>
  <c r="DI113" i="20"/>
  <c r="DQ105" i="20"/>
  <c r="DH114" i="20"/>
  <c r="DR104" i="20"/>
  <c r="DS103" i="20"/>
  <c r="DG115" i="20"/>
  <c r="DF116" i="20"/>
  <c r="DT102" i="20"/>
  <c r="DU100" i="20"/>
  <c r="DU101" i="20"/>
  <c r="DD117" i="20"/>
  <c r="DE117" i="20"/>
  <c r="DD118" i="20"/>
  <c r="DV100" i="20"/>
  <c r="DC118" i="20"/>
  <c r="DV99" i="20"/>
  <c r="DW98" i="20"/>
  <c r="DW99" i="20"/>
  <c r="DC119" i="20"/>
  <c r="DB119" i="20"/>
  <c r="DX97" i="20"/>
  <c r="DA120" i="20"/>
  <c r="CZ121" i="20"/>
  <c r="DY95" i="20"/>
  <c r="CY121" i="20"/>
  <c r="DY96" i="20"/>
  <c r="DZ94" i="20"/>
  <c r="DZ95" i="20"/>
  <c r="CX122" i="20"/>
  <c r="CY122" i="20"/>
  <c r="EA93" i="20"/>
  <c r="CW123" i="20"/>
  <c r="CV124" i="20"/>
  <c r="EB91" i="20"/>
  <c r="EB92" i="20"/>
  <c r="CU124" i="20"/>
  <c r="EC91" i="20"/>
  <c r="CT125" i="20"/>
  <c r="EC90" i="20"/>
  <c r="CU125" i="20"/>
  <c r="ED89" i="20"/>
  <c r="CS126" i="20"/>
  <c r="EE87" i="20"/>
  <c r="CQ127" i="20"/>
  <c r="CR127" i="20"/>
  <c r="EE88" i="20"/>
  <c r="EF87" i="20"/>
  <c r="EF86" i="20"/>
  <c r="CP128" i="20"/>
  <c r="CQ128" i="20"/>
  <c r="EG84" i="20"/>
  <c r="CN129" i="20"/>
  <c r="CO129" i="20"/>
  <c r="EG85" i="20"/>
  <c r="EH83" i="20"/>
  <c r="CM130" i="20"/>
  <c r="CK131" i="20"/>
  <c r="CL131" i="20"/>
  <c r="EI82" i="20"/>
  <c r="EI81" i="20"/>
  <c r="CJ132" i="20"/>
  <c r="EJ80" i="20"/>
  <c r="EJ79" i="20"/>
  <c r="CI132" i="20"/>
  <c r="CI133" i="20"/>
  <c r="CH133" i="20"/>
  <c r="EK79" i="20"/>
  <c r="EK78" i="20"/>
  <c r="CG134" i="20"/>
  <c r="EL76" i="20"/>
  <c r="CF134" i="20"/>
  <c r="EL77" i="20"/>
  <c r="EM75" i="20"/>
  <c r="CD135" i="20"/>
  <c r="EM74" i="20"/>
  <c r="CE135" i="20"/>
  <c r="CB136" i="20"/>
  <c r="CC136" i="20"/>
  <c r="EN72" i="20"/>
  <c r="EN73" i="20"/>
  <c r="EO70" i="20"/>
  <c r="BZ137" i="20"/>
  <c r="EO71" i="20"/>
  <c r="CA137" i="20"/>
  <c r="EP68" i="20"/>
  <c r="EP69" i="20"/>
  <c r="BX138" i="20"/>
  <c r="BY138" i="20"/>
  <c r="EQ66" i="20"/>
  <c r="BV139" i="20"/>
  <c r="BW139" i="20"/>
  <c r="EQ67" i="20"/>
  <c r="BT140" i="20"/>
  <c r="BU140" i="20"/>
  <c r="ER64" i="20"/>
  <c r="ER65" i="20"/>
  <c r="BQ141" i="20"/>
  <c r="ES63" i="20"/>
  <c r="BR141" i="20"/>
  <c r="BS141" i="20"/>
  <c r="ES61" i="20"/>
  <c r="ES62" i="20"/>
  <c r="ET61" i="20"/>
  <c r="BP142" i="20"/>
  <c r="BQ142" i="20"/>
  <c r="ET60" i="20"/>
  <c r="ET59" i="20"/>
  <c r="BO142" i="20"/>
  <c r="BM143" i="20"/>
  <c r="EU57" i="20"/>
  <c r="BN143" i="20"/>
  <c r="EU58" i="20"/>
  <c r="EV54" i="20"/>
  <c r="BL144" i="20"/>
  <c r="EV56" i="20"/>
  <c r="BJ144" i="20"/>
  <c r="EV55" i="20"/>
  <c r="BK144" i="20"/>
  <c r="EW52" i="20"/>
  <c r="BH145" i="20"/>
  <c r="BI145" i="20"/>
  <c r="EW51" i="20"/>
  <c r="EW53" i="20"/>
  <c r="BG145" i="20"/>
  <c r="BE146" i="20"/>
  <c r="BF146" i="20"/>
  <c r="EX48" i="20"/>
  <c r="EX50" i="20"/>
  <c r="BD146" i="20"/>
  <c r="EX49" i="20"/>
  <c r="EY47" i="20"/>
  <c r="BA147" i="20"/>
  <c r="BB147" i="20"/>
  <c r="EY45" i="20"/>
  <c r="EY46" i="20"/>
  <c r="BC147" i="20"/>
  <c r="AW148" i="20"/>
  <c r="EZ42" i="20"/>
  <c r="AX148" i="20"/>
  <c r="AY148" i="20"/>
  <c r="EZ41" i="20"/>
  <c r="EZ44" i="20"/>
  <c r="AZ148" i="20"/>
  <c r="EZ43" i="20"/>
  <c r="FA38" i="20"/>
  <c r="AV149" i="20"/>
  <c r="FA37" i="20"/>
  <c r="AS149" i="20"/>
  <c r="FA39" i="20"/>
  <c r="FA40" i="20"/>
  <c r="AT149" i="20"/>
  <c r="AU149" i="20"/>
  <c r="FB35" i="20"/>
  <c r="FB32" i="20"/>
  <c r="AN150" i="20"/>
  <c r="AR150" i="20"/>
  <c r="FB33" i="20"/>
  <c r="AO150" i="20"/>
  <c r="AP150" i="20"/>
  <c r="FB34" i="20"/>
  <c r="FB36" i="20"/>
  <c r="AQ150" i="20"/>
  <c r="AK151" i="20"/>
  <c r="FC28" i="20"/>
  <c r="FC27" i="20"/>
  <c r="AL151" i="20"/>
  <c r="FC30" i="20"/>
  <c r="AI151" i="20"/>
  <c r="AM151" i="20"/>
  <c r="AJ151" i="20"/>
  <c r="AN151" i="20"/>
  <c r="FC32" i="20"/>
  <c r="FC29" i="20"/>
  <c r="FC31" i="20"/>
  <c r="FD24" i="20"/>
  <c r="AB152" i="20"/>
  <c r="AF152" i="20"/>
  <c r="FD25" i="20"/>
  <c r="FD23" i="20"/>
  <c r="AC152" i="20"/>
  <c r="AG152" i="20"/>
  <c r="FD21" i="20"/>
  <c r="FD26" i="20"/>
  <c r="FD20" i="20"/>
  <c r="AD152" i="20"/>
  <c r="AH152" i="20"/>
  <c r="FD22" i="20"/>
  <c r="AE152" i="20"/>
  <c r="L153" i="20"/>
  <c r="P153" i="20"/>
  <c r="T153" i="20"/>
  <c r="X153" i="20"/>
  <c r="FE5" i="20"/>
  <c r="FE8" i="20"/>
  <c r="FE16" i="20"/>
  <c r="FE9" i="20"/>
  <c r="FE3" i="20"/>
  <c r="M153" i="20"/>
  <c r="Q153" i="20"/>
  <c r="U153" i="20"/>
  <c r="Y153" i="20"/>
  <c r="FE18" i="20"/>
  <c r="FE19" i="20"/>
  <c r="FE4" i="20"/>
  <c r="FE12" i="20"/>
  <c r="FE13" i="20"/>
  <c r="N153" i="20"/>
  <c r="R153" i="20"/>
  <c r="V153" i="20"/>
  <c r="Z153" i="20"/>
  <c r="FE14" i="20"/>
  <c r="FE15" i="20"/>
  <c r="FE7" i="20"/>
  <c r="FE17" i="20"/>
  <c r="FE6" i="20"/>
  <c r="K153" i="20"/>
  <c r="O153" i="20"/>
  <c r="S153" i="20"/>
  <c r="W153" i="20"/>
  <c r="AA153" i="20"/>
  <c r="FE10" i="20"/>
  <c r="FE11" i="20"/>
  <c r="J154" i="20"/>
  <c r="FF2" i="20"/>
  <c r="H143" i="20" l="1"/>
  <c r="H142" i="20"/>
  <c r="DO110" i="20"/>
  <c r="DN111" i="20"/>
  <c r="DM112" i="20"/>
  <c r="DP109" i="20"/>
  <c r="DL113" i="20"/>
  <c r="DQ108" i="20"/>
  <c r="DK114" i="20"/>
  <c r="DR107" i="20"/>
  <c r="DJ115" i="20"/>
  <c r="DS106" i="20"/>
  <c r="DT105" i="20"/>
  <c r="DI116" i="20"/>
  <c r="DG117" i="20"/>
  <c r="DH117" i="20"/>
  <c r="DU103" i="20"/>
  <c r="DU104" i="20"/>
  <c r="DV102" i="20"/>
  <c r="DF118" i="20"/>
  <c r="DV103" i="20"/>
  <c r="DG118" i="20"/>
  <c r="DF119" i="20"/>
  <c r="DE119" i="20"/>
  <c r="DW101" i="20"/>
  <c r="DW102" i="20"/>
  <c r="DD120" i="20"/>
  <c r="DX100" i="20"/>
  <c r="DY99" i="20"/>
  <c r="DC121" i="20"/>
  <c r="DA122" i="20"/>
  <c r="DZ97" i="20"/>
  <c r="DB122" i="20"/>
  <c r="DZ98" i="20"/>
  <c r="CZ123" i="20"/>
  <c r="EA96" i="20"/>
  <c r="DA123" i="20"/>
  <c r="EA97" i="20"/>
  <c r="EB95" i="20"/>
  <c r="CY124" i="20"/>
  <c r="EC93" i="20"/>
  <c r="CW125" i="20"/>
  <c r="EC94" i="20"/>
  <c r="CX125" i="20"/>
  <c r="CV126" i="20"/>
  <c r="ED92" i="20"/>
  <c r="ED93" i="20"/>
  <c r="CW126" i="20"/>
  <c r="CU127" i="20"/>
  <c r="EE91" i="20"/>
  <c r="EF90" i="20"/>
  <c r="CS128" i="20"/>
  <c r="CT128" i="20"/>
  <c r="EF89" i="20"/>
  <c r="CR129" i="20"/>
  <c r="CS129" i="20"/>
  <c r="EG88" i="20"/>
  <c r="EG89" i="20"/>
  <c r="CP130" i="20"/>
  <c r="EH86" i="20"/>
  <c r="EH87" i="20"/>
  <c r="CQ130" i="20"/>
  <c r="CO131" i="20"/>
  <c r="EI86" i="20"/>
  <c r="CP131" i="20"/>
  <c r="EI85" i="20"/>
  <c r="EJ83" i="20"/>
  <c r="CN132" i="20"/>
  <c r="EJ84" i="20"/>
  <c r="CM132" i="20"/>
  <c r="CL133" i="20"/>
  <c r="EK82" i="20"/>
  <c r="CK134" i="20"/>
  <c r="EL80" i="20"/>
  <c r="EL81" i="20"/>
  <c r="CJ134" i="20"/>
  <c r="EM78" i="20"/>
  <c r="EM79" i="20"/>
  <c r="CH135" i="20"/>
  <c r="CI135" i="20"/>
  <c r="CF136" i="20"/>
  <c r="CG136" i="20"/>
  <c r="EN77" i="20"/>
  <c r="EN76" i="20"/>
  <c r="EO76" i="20"/>
  <c r="CF137" i="20"/>
  <c r="EO75" i="20"/>
  <c r="CE137" i="20"/>
  <c r="EP74" i="20"/>
  <c r="CC138" i="20"/>
  <c r="EP73" i="20"/>
  <c r="CD138" i="20"/>
  <c r="EQ72" i="20"/>
  <c r="CA139" i="20"/>
  <c r="CB139" i="20"/>
  <c r="EQ71" i="20"/>
  <c r="ER69" i="20"/>
  <c r="BY140" i="20"/>
  <c r="BZ140" i="20"/>
  <c r="ER70" i="20"/>
  <c r="ES66" i="20"/>
  <c r="BV141" i="20"/>
  <c r="BW141" i="20"/>
  <c r="BX141" i="20"/>
  <c r="ES67" i="20"/>
  <c r="ES68" i="20"/>
  <c r="BT142" i="20"/>
  <c r="ET64" i="20"/>
  <c r="ET66" i="20"/>
  <c r="BU142" i="20"/>
  <c r="BV142" i="20"/>
  <c r="ET65" i="20"/>
  <c r="BR143" i="20"/>
  <c r="EU62" i="20"/>
  <c r="BS143" i="20"/>
  <c r="EU63" i="20"/>
  <c r="EV60" i="20"/>
  <c r="BP144" i="20"/>
  <c r="BQ144" i="20"/>
  <c r="EV61" i="20"/>
  <c r="EV59" i="20"/>
  <c r="BO144" i="20"/>
  <c r="EW59" i="20"/>
  <c r="BM145" i="20"/>
  <c r="EW57" i="20"/>
  <c r="EW58" i="20"/>
  <c r="BN145" i="20"/>
  <c r="BO145" i="20"/>
  <c r="BJ146" i="20"/>
  <c r="BK146" i="20"/>
  <c r="EX55" i="20"/>
  <c r="BL146" i="20"/>
  <c r="EX56" i="20"/>
  <c r="EX54" i="20"/>
  <c r="BH147" i="20"/>
  <c r="EY52" i="20"/>
  <c r="EY53" i="20"/>
  <c r="BI147" i="20"/>
  <c r="EY51" i="20"/>
  <c r="BG147" i="20"/>
  <c r="BE148" i="20"/>
  <c r="EZ49" i="20"/>
  <c r="BF148" i="20"/>
  <c r="EZ50" i="20"/>
  <c r="BD148" i="20"/>
  <c r="EZ48" i="20"/>
  <c r="FA45" i="20"/>
  <c r="FA47" i="20"/>
  <c r="BA149" i="20"/>
  <c r="FA46" i="20"/>
  <c r="BB149" i="20"/>
  <c r="BC149" i="20"/>
  <c r="AZ150" i="20"/>
  <c r="FB44" i="20"/>
  <c r="AW150" i="20"/>
  <c r="FB41" i="20"/>
  <c r="AY150" i="20"/>
  <c r="FB43" i="20"/>
  <c r="FB42" i="20"/>
  <c r="AX150" i="20"/>
  <c r="AS151" i="20"/>
  <c r="AT151" i="20"/>
  <c r="FC40" i="20"/>
  <c r="FC37" i="20"/>
  <c r="AU151" i="20"/>
  <c r="FC39" i="20"/>
  <c r="AV151" i="20"/>
  <c r="FC38" i="20"/>
  <c r="FD34" i="20"/>
  <c r="FD36" i="20"/>
  <c r="AR152" i="20"/>
  <c r="AO152" i="20"/>
  <c r="FD35" i="20"/>
  <c r="AP152" i="20"/>
  <c r="FD33" i="20"/>
  <c r="AQ152" i="20"/>
  <c r="AJ153" i="20"/>
  <c r="AN153" i="20"/>
  <c r="FE29" i="20"/>
  <c r="FE32" i="20"/>
  <c r="AK153" i="20"/>
  <c r="FE28" i="20"/>
  <c r="AL153" i="20"/>
  <c r="FE30" i="20"/>
  <c r="FE31" i="20"/>
  <c r="AI153" i="20"/>
  <c r="AM153" i="20"/>
  <c r="FE27" i="20"/>
  <c r="FF23" i="20"/>
  <c r="AB154" i="20"/>
  <c r="AF154" i="20"/>
  <c r="FF24" i="20"/>
  <c r="AC154" i="20"/>
  <c r="AG154" i="20"/>
  <c r="FF26" i="20"/>
  <c r="FF20" i="20"/>
  <c r="FF25" i="20"/>
  <c r="AD154" i="20"/>
  <c r="AH154" i="20"/>
  <c r="FF22" i="20"/>
  <c r="FF21" i="20"/>
  <c r="AE154" i="20"/>
  <c r="FG7" i="20"/>
  <c r="FG17" i="20"/>
  <c r="FG3" i="20"/>
  <c r="FG10" i="20"/>
  <c r="FG8" i="20"/>
  <c r="FG15" i="20"/>
  <c r="K155" i="20"/>
  <c r="O155" i="20"/>
  <c r="S155" i="20"/>
  <c r="W155" i="20"/>
  <c r="AA155" i="20"/>
  <c r="FG13" i="20"/>
  <c r="FG5" i="20"/>
  <c r="FG11" i="20"/>
  <c r="FG19" i="20"/>
  <c r="L155" i="20"/>
  <c r="P155" i="20"/>
  <c r="T155" i="20"/>
  <c r="X155" i="20"/>
  <c r="FG16" i="20"/>
  <c r="FG9" i="20"/>
  <c r="FG18" i="20"/>
  <c r="FG4" i="20"/>
  <c r="M155" i="20"/>
  <c r="Q155" i="20"/>
  <c r="U155" i="20"/>
  <c r="Y155" i="20"/>
  <c r="FG12" i="20"/>
  <c r="FG6" i="20"/>
  <c r="FG14" i="20"/>
  <c r="N155" i="20"/>
  <c r="R155" i="20"/>
  <c r="V155" i="20"/>
  <c r="Z155" i="20"/>
  <c r="FH2" i="20"/>
  <c r="J156" i="20"/>
  <c r="DL109" i="20"/>
  <c r="DM108" i="20"/>
  <c r="DK110" i="20"/>
  <c r="DN107" i="20"/>
  <c r="DJ111" i="20"/>
  <c r="DO106" i="20"/>
  <c r="DH112" i="20"/>
  <c r="DI112" i="20"/>
  <c r="DP104" i="20"/>
  <c r="DP105" i="20"/>
  <c r="DQ103" i="20"/>
  <c r="DH113" i="20"/>
  <c r="DQ104" i="20"/>
  <c r="DG113" i="20"/>
  <c r="DR103" i="20"/>
  <c r="DR102" i="20"/>
  <c r="DF114" i="20"/>
  <c r="DG114" i="20"/>
  <c r="DE115" i="20"/>
  <c r="DS101" i="20"/>
  <c r="DF115" i="20"/>
  <c r="DS102" i="20"/>
  <c r="DD116" i="20"/>
  <c r="DT101" i="20"/>
  <c r="DT100" i="20"/>
  <c r="DE116" i="20"/>
  <c r="DU99" i="20"/>
  <c r="DC117" i="20"/>
  <c r="DV98" i="20"/>
  <c r="DB118" i="20"/>
  <c r="DW97" i="20"/>
  <c r="CZ119" i="20"/>
  <c r="DA119" i="20"/>
  <c r="DW96" i="20"/>
  <c r="CZ120" i="20"/>
  <c r="DX95" i="20"/>
  <c r="DX96" i="20"/>
  <c r="CY120" i="20"/>
  <c r="CX121" i="20"/>
  <c r="DY94" i="20"/>
  <c r="DZ93" i="20"/>
  <c r="CW122" i="20"/>
  <c r="EA91" i="20"/>
  <c r="CV123" i="20"/>
  <c r="EA92" i="20"/>
  <c r="CU123" i="20"/>
  <c r="EB90" i="20"/>
  <c r="CT124" i="20"/>
  <c r="EC89" i="20"/>
  <c r="CR125" i="20"/>
  <c r="EC88" i="20"/>
  <c r="CS125" i="20"/>
  <c r="CQ126" i="20"/>
  <c r="CR126" i="20"/>
  <c r="ED88" i="20"/>
  <c r="ED87" i="20"/>
  <c r="CO127" i="20"/>
  <c r="EE86" i="20"/>
  <c r="CP127" i="20"/>
  <c r="EE85" i="20"/>
  <c r="EF84" i="20"/>
  <c r="EF85" i="20"/>
  <c r="CN128" i="20"/>
  <c r="CO128" i="20"/>
  <c r="EG83" i="20"/>
  <c r="EG82" i="20"/>
  <c r="CM129" i="20"/>
  <c r="CL129" i="20"/>
  <c r="CK130" i="20"/>
  <c r="EH82" i="20"/>
  <c r="CL130" i="20"/>
  <c r="EH81" i="20"/>
  <c r="EI80" i="20"/>
  <c r="CI131" i="20"/>
  <c r="EI79" i="20"/>
  <c r="CJ131" i="20"/>
  <c r="EJ77" i="20"/>
  <c r="CG132" i="20"/>
  <c r="EJ78" i="20"/>
  <c r="CH132" i="20"/>
  <c r="EK76" i="20"/>
  <c r="EK77" i="20"/>
  <c r="CF133" i="20"/>
  <c r="CG133" i="20"/>
  <c r="EL74" i="20"/>
  <c r="CD134" i="20"/>
  <c r="EL75" i="20"/>
  <c r="CE134" i="20"/>
  <c r="CB135" i="20"/>
  <c r="EM72" i="20"/>
  <c r="CC135" i="20"/>
  <c r="EM73" i="20"/>
  <c r="EN71" i="20"/>
  <c r="BZ136" i="20"/>
  <c r="EN70" i="20"/>
  <c r="CA136" i="20"/>
  <c r="BX137" i="20"/>
  <c r="EO68" i="20"/>
  <c r="BY137" i="20"/>
  <c r="EO69" i="20"/>
  <c r="EP67" i="20"/>
  <c r="BW138" i="20"/>
  <c r="EP66" i="20"/>
  <c r="BV138" i="20"/>
  <c r="BU139" i="20"/>
  <c r="EQ64" i="20"/>
  <c r="EQ65" i="20"/>
  <c r="BT139" i="20"/>
  <c r="ER63" i="20"/>
  <c r="BQ140" i="20"/>
  <c r="BR140" i="20"/>
  <c r="ER62" i="20"/>
  <c r="ER61" i="20"/>
  <c r="BS140" i="20"/>
  <c r="ES60" i="20"/>
  <c r="ES59" i="20"/>
  <c r="BO141" i="20"/>
  <c r="BP141" i="20"/>
  <c r="ET57" i="20"/>
  <c r="BL142" i="20"/>
  <c r="BM142" i="20"/>
  <c r="BN142" i="20"/>
  <c r="ET58" i="20"/>
  <c r="ET56" i="20"/>
  <c r="EU56" i="20"/>
  <c r="BJ143" i="20"/>
  <c r="EU55" i="20"/>
  <c r="BK143" i="20"/>
  <c r="EU54" i="20"/>
  <c r="BL143" i="20"/>
  <c r="EV51" i="20"/>
  <c r="BH144" i="20"/>
  <c r="EV53" i="20"/>
  <c r="BI144" i="20"/>
  <c r="EV52" i="20"/>
  <c r="BG144" i="20"/>
  <c r="BD145" i="20"/>
  <c r="EW48" i="20"/>
  <c r="BE145" i="20"/>
  <c r="EW50" i="20"/>
  <c r="BF145" i="20"/>
  <c r="EW49" i="20"/>
  <c r="BA146" i="20"/>
  <c r="EX47" i="20"/>
  <c r="EX45" i="20"/>
  <c r="EX46" i="20"/>
  <c r="BB146" i="20"/>
  <c r="BC146" i="20"/>
  <c r="EY41" i="20"/>
  <c r="EY42" i="20"/>
  <c r="AZ147" i="20"/>
  <c r="EY43" i="20"/>
  <c r="AW147" i="20"/>
  <c r="AX147" i="20"/>
  <c r="EY44" i="20"/>
  <c r="AY147" i="20"/>
  <c r="AS148" i="20"/>
  <c r="EZ39" i="20"/>
  <c r="AT148" i="20"/>
  <c r="EZ40" i="20"/>
  <c r="EZ38" i="20"/>
  <c r="AU148" i="20"/>
  <c r="AV148" i="20"/>
  <c r="EZ37" i="20"/>
  <c r="FA32" i="20"/>
  <c r="AN149" i="20"/>
  <c r="AR149" i="20"/>
  <c r="FA34" i="20"/>
  <c r="AO149" i="20"/>
  <c r="FA33" i="20"/>
  <c r="AP149" i="20"/>
  <c r="FA35" i="20"/>
  <c r="FA36" i="20"/>
  <c r="AQ149" i="20"/>
  <c r="FB30" i="20"/>
  <c r="AJ150" i="20"/>
  <c r="AI150" i="20"/>
  <c r="FB31" i="20"/>
  <c r="FB28" i="20"/>
  <c r="AK150" i="20"/>
  <c r="AM150" i="20"/>
  <c r="FB27" i="20"/>
  <c r="FB29" i="20"/>
  <c r="AL150" i="20"/>
  <c r="AC151" i="20"/>
  <c r="AG151" i="20"/>
  <c r="FC23" i="20"/>
  <c r="FC25" i="20"/>
  <c r="AD151" i="20"/>
  <c r="AH151" i="20"/>
  <c r="FC24" i="20"/>
  <c r="FC21" i="20"/>
  <c r="AE151" i="20"/>
  <c r="FC20" i="20"/>
  <c r="FC26" i="20"/>
  <c r="AB151" i="20"/>
  <c r="AF151" i="20"/>
  <c r="FC22" i="20"/>
  <c r="FD13" i="20"/>
  <c r="FD18" i="20"/>
  <c r="FD11" i="20"/>
  <c r="L152" i="20"/>
  <c r="P152" i="20"/>
  <c r="T152" i="20"/>
  <c r="X152" i="20"/>
  <c r="FD9" i="20"/>
  <c r="FD14" i="20"/>
  <c r="FD8" i="20"/>
  <c r="FD7" i="20"/>
  <c r="M152" i="20"/>
  <c r="Q152" i="20"/>
  <c r="U152" i="20"/>
  <c r="Y152" i="20"/>
  <c r="FD6" i="20"/>
  <c r="FD10" i="20"/>
  <c r="FD19" i="20"/>
  <c r="FD4" i="20"/>
  <c r="FD16" i="20"/>
  <c r="N152" i="20"/>
  <c r="R152" i="20"/>
  <c r="V152" i="20"/>
  <c r="Z152" i="20"/>
  <c r="FD17" i="20"/>
  <c r="FD3" i="20"/>
  <c r="FD5" i="20"/>
  <c r="FD15" i="20"/>
  <c r="FD12" i="20"/>
  <c r="K152" i="20"/>
  <c r="O152" i="20"/>
  <c r="S152" i="20"/>
  <c r="W152" i="20"/>
  <c r="AA152" i="20"/>
  <c r="J153" i="20"/>
  <c r="FE2" i="20"/>
  <c r="H145" i="20" l="1"/>
  <c r="DM110" i="20"/>
  <c r="DN110" i="20"/>
  <c r="DN109" i="20"/>
  <c r="DM111" i="20"/>
  <c r="DO108" i="20"/>
  <c r="DL111" i="20"/>
  <c r="DO109" i="20"/>
  <c r="DP108" i="20"/>
  <c r="DL112" i="20"/>
  <c r="DP107" i="20"/>
  <c r="DK112" i="20"/>
  <c r="DQ106" i="20"/>
  <c r="DJ113" i="20"/>
  <c r="DK113" i="20"/>
  <c r="DQ107" i="20"/>
  <c r="DR106" i="20"/>
  <c r="DI114" i="20"/>
  <c r="DJ114" i="20"/>
  <c r="DR105" i="20"/>
  <c r="DI115" i="20"/>
  <c r="DS104" i="20"/>
  <c r="DH115" i="20"/>
  <c r="DS105" i="20"/>
  <c r="DT103" i="20"/>
  <c r="DH116" i="20"/>
  <c r="DT104" i="20"/>
  <c r="DG116" i="20"/>
  <c r="DF117" i="20"/>
  <c r="DU102" i="20"/>
  <c r="DE118" i="20"/>
  <c r="DV101" i="20"/>
  <c r="DD119" i="20"/>
  <c r="DW100" i="20"/>
  <c r="DB120" i="20"/>
  <c r="DX98" i="20"/>
  <c r="DX99" i="20"/>
  <c r="DC120" i="20"/>
  <c r="DY97" i="20"/>
  <c r="DA121" i="20"/>
  <c r="DB121" i="20"/>
  <c r="DY98" i="20"/>
  <c r="DZ96" i="20"/>
  <c r="CZ122" i="20"/>
  <c r="EA94" i="20"/>
  <c r="CX123" i="20"/>
  <c r="EA95" i="20"/>
  <c r="CY123" i="20"/>
  <c r="CW124" i="20"/>
  <c r="EB93" i="20"/>
  <c r="CX124" i="20"/>
  <c r="EB94" i="20"/>
  <c r="CV125" i="20"/>
  <c r="EC92" i="20"/>
  <c r="ED91" i="20"/>
  <c r="CU126" i="20"/>
  <c r="ED90" i="20"/>
  <c r="CT126" i="20"/>
  <c r="CS127" i="20"/>
  <c r="EE89" i="20"/>
  <c r="CT127" i="20"/>
  <c r="EE90" i="20"/>
  <c r="EF88" i="20"/>
  <c r="CR128" i="20"/>
  <c r="EG86" i="20"/>
  <c r="CQ129" i="20"/>
  <c r="EG87" i="20"/>
  <c r="CP129" i="20"/>
  <c r="CO130" i="20"/>
  <c r="EH84" i="20"/>
  <c r="EH85" i="20"/>
  <c r="CN130" i="20"/>
  <c r="EI84" i="20"/>
  <c r="EI83" i="20"/>
  <c r="CM131" i="20"/>
  <c r="CN131" i="20"/>
  <c r="EJ82" i="20"/>
  <c r="CK132" i="20"/>
  <c r="CL132" i="20"/>
  <c r="EJ81" i="20"/>
  <c r="CJ133" i="20"/>
  <c r="CK133" i="20"/>
  <c r="EK81" i="20"/>
  <c r="EK80" i="20"/>
  <c r="CH134" i="20"/>
  <c r="CI134" i="20"/>
  <c r="EL78" i="20"/>
  <c r="EL79" i="20"/>
  <c r="CF135" i="20"/>
  <c r="EM76" i="20"/>
  <c r="CG135" i="20"/>
  <c r="EM77" i="20"/>
  <c r="EN74" i="20"/>
  <c r="CD136" i="20"/>
  <c r="CE136" i="20"/>
  <c r="EN75" i="20"/>
  <c r="EO73" i="20"/>
  <c r="CB137" i="20"/>
  <c r="CC137" i="20"/>
  <c r="EO74" i="20"/>
  <c r="CD137" i="20"/>
  <c r="EO72" i="20"/>
  <c r="EP72" i="20"/>
  <c r="CA138" i="20"/>
  <c r="CB138" i="20"/>
  <c r="EP71" i="20"/>
  <c r="EP70" i="20"/>
  <c r="BZ138" i="20"/>
  <c r="BY139" i="20"/>
  <c r="BZ139" i="20"/>
  <c r="EQ69" i="20"/>
  <c r="EQ70" i="20"/>
  <c r="BX139" i="20"/>
  <c r="EQ68" i="20"/>
  <c r="ER66" i="20"/>
  <c r="ER68" i="20"/>
  <c r="BX140" i="20"/>
  <c r="ER67" i="20"/>
  <c r="BV140" i="20"/>
  <c r="BW140" i="20"/>
  <c r="BU141" i="20"/>
  <c r="ES65" i="20"/>
  <c r="BT141" i="20"/>
  <c r="ES64" i="20"/>
  <c r="ET63" i="20"/>
  <c r="ET62" i="20"/>
  <c r="BR142" i="20"/>
  <c r="BS142" i="20"/>
  <c r="BQ143" i="20"/>
  <c r="EU61" i="20"/>
  <c r="EU59" i="20"/>
  <c r="EU60" i="20"/>
  <c r="BO143" i="20"/>
  <c r="BP143" i="20"/>
  <c r="EV57" i="20"/>
  <c r="BM144" i="20"/>
  <c r="EV58" i="20"/>
  <c r="BN144" i="20"/>
  <c r="BL145" i="20"/>
  <c r="EW54" i="20"/>
  <c r="EW55" i="20"/>
  <c r="BJ145" i="20"/>
  <c r="EW56" i="20"/>
  <c r="BK145" i="20"/>
  <c r="BI146" i="20"/>
  <c r="EX52" i="20"/>
  <c r="BG146" i="20"/>
  <c r="EX53" i="20"/>
  <c r="BH146" i="20"/>
  <c r="EX51" i="20"/>
  <c r="BD147" i="20"/>
  <c r="BE147" i="20"/>
  <c r="EY48" i="20"/>
  <c r="EY49" i="20"/>
  <c r="EY50" i="20"/>
  <c r="BF147" i="20"/>
  <c r="BA148" i="20"/>
  <c r="BB148" i="20"/>
  <c r="EZ45" i="20"/>
  <c r="BC148" i="20"/>
  <c r="EZ47" i="20"/>
  <c r="EZ46" i="20"/>
  <c r="AZ149" i="20"/>
  <c r="FA43" i="20"/>
  <c r="FA41" i="20"/>
  <c r="FA44" i="20"/>
  <c r="AW149" i="20"/>
  <c r="AX149" i="20"/>
  <c r="FA42" i="20"/>
  <c r="AY149" i="20"/>
  <c r="FB37" i="20"/>
  <c r="AV150" i="20"/>
  <c r="FB38" i="20"/>
  <c r="AU150" i="20"/>
  <c r="AS150" i="20"/>
  <c r="FB40" i="20"/>
  <c r="AT150" i="20"/>
  <c r="FB39" i="20"/>
  <c r="AO151" i="20"/>
  <c r="FC34" i="20"/>
  <c r="AP151" i="20"/>
  <c r="AQ151" i="20"/>
  <c r="FC36" i="20"/>
  <c r="FC33" i="20"/>
  <c r="AR151" i="20"/>
  <c r="FC35" i="20"/>
  <c r="FD29" i="20"/>
  <c r="FD27" i="20"/>
  <c r="FD32" i="20"/>
  <c r="AJ152" i="20"/>
  <c r="AN152" i="20"/>
  <c r="FD30" i="20"/>
  <c r="FD28" i="20"/>
  <c r="AK152" i="20"/>
  <c r="AL152" i="20"/>
  <c r="FD31" i="20"/>
  <c r="AI152" i="20"/>
  <c r="AM152" i="20"/>
  <c r="AB153" i="20"/>
  <c r="AF153" i="20"/>
  <c r="FE22" i="20"/>
  <c r="FE23" i="20"/>
  <c r="AC153" i="20"/>
  <c r="AG153" i="20"/>
  <c r="FE21" i="20"/>
  <c r="AD153" i="20"/>
  <c r="AH153" i="20"/>
  <c r="FE24" i="20"/>
  <c r="AE153" i="20"/>
  <c r="FE26" i="20"/>
  <c r="FE20" i="20"/>
  <c r="FE25" i="20"/>
  <c r="FF8" i="20"/>
  <c r="FF12" i="20"/>
  <c r="FF17" i="20"/>
  <c r="FF3" i="20"/>
  <c r="FF5" i="20"/>
  <c r="L154" i="20"/>
  <c r="P154" i="20"/>
  <c r="T154" i="20"/>
  <c r="X154" i="20"/>
  <c r="FF19" i="20"/>
  <c r="FF4" i="20"/>
  <c r="FF7" i="20"/>
  <c r="FF13" i="20"/>
  <c r="FF18" i="20"/>
  <c r="M154" i="20"/>
  <c r="Q154" i="20"/>
  <c r="U154" i="20"/>
  <c r="Y154" i="20"/>
  <c r="FF15" i="20"/>
  <c r="FF9" i="20"/>
  <c r="FF10" i="20"/>
  <c r="N154" i="20"/>
  <c r="R154" i="20"/>
  <c r="V154" i="20"/>
  <c r="Z154" i="20"/>
  <c r="FF11" i="20"/>
  <c r="FF16" i="20"/>
  <c r="FF6" i="20"/>
  <c r="FF14" i="20"/>
  <c r="K154" i="20"/>
  <c r="O154" i="20"/>
  <c r="S154" i="20"/>
  <c r="W154" i="20"/>
  <c r="AA154" i="20"/>
  <c r="FG2" i="20"/>
  <c r="J155" i="20"/>
  <c r="DP112" i="20"/>
  <c r="DQ111" i="20"/>
  <c r="DO113" i="20"/>
  <c r="DN114" i="20"/>
  <c r="DR110" i="20"/>
  <c r="DM115" i="20"/>
  <c r="DS109" i="20"/>
  <c r="DL116" i="20"/>
  <c r="DT108" i="20"/>
  <c r="DJ117" i="20"/>
  <c r="DK117" i="20"/>
  <c r="DU107" i="20"/>
  <c r="DU106" i="20"/>
  <c r="DI118" i="20"/>
  <c r="DV105" i="20"/>
  <c r="DJ118" i="20"/>
  <c r="DV106" i="20"/>
  <c r="DW104" i="20"/>
  <c r="DH119" i="20"/>
  <c r="DI119" i="20"/>
  <c r="DW105" i="20"/>
  <c r="DX104" i="20"/>
  <c r="DH120" i="20"/>
  <c r="DX103" i="20"/>
  <c r="DG120" i="20"/>
  <c r="DY102" i="20"/>
  <c r="DF121" i="20"/>
  <c r="DE122" i="20"/>
  <c r="DZ101" i="20"/>
  <c r="EA100" i="20"/>
  <c r="DD123" i="20"/>
  <c r="EA99" i="20"/>
  <c r="DC123" i="20"/>
  <c r="EB99" i="20"/>
  <c r="DB124" i="20"/>
  <c r="EB98" i="20"/>
  <c r="DC124" i="20"/>
  <c r="DA125" i="20"/>
  <c r="EC97" i="20"/>
  <c r="ED96" i="20"/>
  <c r="CZ126" i="20"/>
  <c r="CX127" i="20"/>
  <c r="CY127" i="20"/>
  <c r="EE94" i="20"/>
  <c r="EE95" i="20"/>
  <c r="EF93" i="20"/>
  <c r="CW128" i="20"/>
  <c r="CU129" i="20"/>
  <c r="CV129" i="20"/>
  <c r="EG91" i="20"/>
  <c r="EG92" i="20"/>
  <c r="EH91" i="20"/>
  <c r="CT130" i="20"/>
  <c r="CU130" i="20"/>
  <c r="EH90" i="20"/>
  <c r="CS131" i="20"/>
  <c r="EI89" i="20"/>
  <c r="EI88" i="20"/>
  <c r="CR131" i="20"/>
  <c r="CR132" i="20"/>
  <c r="EJ87" i="20"/>
  <c r="EJ88" i="20"/>
  <c r="CQ132" i="20"/>
  <c r="EK85" i="20"/>
  <c r="EK86" i="20"/>
  <c r="CO133" i="20"/>
  <c r="CP133" i="20"/>
  <c r="CO134" i="20"/>
  <c r="EL84" i="20"/>
  <c r="EL85" i="20"/>
  <c r="CN134" i="20"/>
  <c r="EM82" i="20"/>
  <c r="CL135" i="20"/>
  <c r="EM83" i="20"/>
  <c r="CM135" i="20"/>
  <c r="CJ136" i="20"/>
  <c r="CK136" i="20"/>
  <c r="EN80" i="20"/>
  <c r="EN81" i="20"/>
  <c r="CJ137" i="20"/>
  <c r="EO79" i="20"/>
  <c r="EO80" i="20"/>
  <c r="CI137" i="20"/>
  <c r="EP77" i="20"/>
  <c r="EP78" i="20"/>
  <c r="CG138" i="20"/>
  <c r="CH138" i="20"/>
  <c r="EQ75" i="20"/>
  <c r="CE139" i="20"/>
  <c r="EQ76" i="20"/>
  <c r="CF139" i="20"/>
  <c r="CC140" i="20"/>
  <c r="ER74" i="20"/>
  <c r="CD140" i="20"/>
  <c r="ER73" i="20"/>
  <c r="ES72" i="20"/>
  <c r="CA141" i="20"/>
  <c r="ES71" i="20"/>
  <c r="CB141" i="20"/>
  <c r="ET69" i="20"/>
  <c r="BY142" i="20"/>
  <c r="ET70" i="20"/>
  <c r="BZ142" i="20"/>
  <c r="BW143" i="20"/>
  <c r="EU67" i="20"/>
  <c r="BX143" i="20"/>
  <c r="EU68" i="20"/>
  <c r="EV66" i="20"/>
  <c r="EV65" i="20"/>
  <c r="BU144" i="20"/>
  <c r="BV144" i="20"/>
  <c r="EW63" i="20"/>
  <c r="BT145" i="20"/>
  <c r="EW62" i="20"/>
  <c r="BR145" i="20"/>
  <c r="EW64" i="20"/>
  <c r="BS145" i="20"/>
  <c r="BQ146" i="20"/>
  <c r="BR146" i="20"/>
  <c r="EX60" i="20"/>
  <c r="EX62" i="20"/>
  <c r="BP146" i="20"/>
  <c r="EX61" i="20"/>
  <c r="EY59" i="20"/>
  <c r="EY57" i="20"/>
  <c r="EY58" i="20"/>
  <c r="BM147" i="20"/>
  <c r="BN147" i="20"/>
  <c r="BO147" i="20"/>
  <c r="EZ55" i="20"/>
  <c r="EZ56" i="20"/>
  <c r="BK148" i="20"/>
  <c r="BL148" i="20"/>
  <c r="FA54" i="20"/>
  <c r="BH149" i="20"/>
  <c r="BI149" i="20"/>
  <c r="FA53" i="20"/>
  <c r="BJ149" i="20"/>
  <c r="FA52" i="20"/>
  <c r="FB51" i="20"/>
  <c r="BG150" i="20"/>
  <c r="FB49" i="20"/>
  <c r="FB50" i="20"/>
  <c r="BE150" i="20"/>
  <c r="BF150" i="20"/>
  <c r="BA151" i="20"/>
  <c r="BB151" i="20"/>
  <c r="FC46" i="20"/>
  <c r="BC151" i="20"/>
  <c r="BD151" i="20"/>
  <c r="FC48" i="20"/>
  <c r="FC45" i="20"/>
  <c r="FC47" i="20"/>
  <c r="FD43" i="20"/>
  <c r="AZ152" i="20"/>
  <c r="FD42" i="20"/>
  <c r="FD44" i="20"/>
  <c r="AX152" i="20"/>
  <c r="AY152" i="20"/>
  <c r="AV153" i="20"/>
  <c r="FE38" i="20"/>
  <c r="FE39" i="20"/>
  <c r="AS153" i="20"/>
  <c r="AW153" i="20"/>
  <c r="AT153" i="20"/>
  <c r="FE40" i="20"/>
  <c r="FE41" i="20"/>
  <c r="AU153" i="20"/>
  <c r="FE37" i="20"/>
  <c r="FF33" i="20"/>
  <c r="AR154" i="20"/>
  <c r="FF35" i="20"/>
  <c r="AO154" i="20"/>
  <c r="AS154" i="20"/>
  <c r="FF36" i="20"/>
  <c r="AP154" i="20"/>
  <c r="FF37" i="20"/>
  <c r="FF34" i="20"/>
  <c r="AQ154" i="20"/>
  <c r="FG31" i="20"/>
  <c r="AI155" i="20"/>
  <c r="AM155" i="20"/>
  <c r="FG29" i="20"/>
  <c r="AJ155" i="20"/>
  <c r="AN155" i="20"/>
  <c r="FG32" i="20"/>
  <c r="AK155" i="20"/>
  <c r="FG28" i="20"/>
  <c r="FG30" i="20"/>
  <c r="FG27" i="20"/>
  <c r="AL155" i="20"/>
  <c r="AC156" i="20"/>
  <c r="AG156" i="20"/>
  <c r="AD156" i="20"/>
  <c r="AH156" i="20"/>
  <c r="FH25" i="20"/>
  <c r="FH26" i="20"/>
  <c r="FH24" i="20"/>
  <c r="AE156" i="20"/>
  <c r="FH21" i="20"/>
  <c r="FH20" i="20"/>
  <c r="FH22" i="20"/>
  <c r="FH23" i="20"/>
  <c r="AB156" i="20"/>
  <c r="AF156" i="20"/>
  <c r="FI14" i="20"/>
  <c r="FI19" i="20"/>
  <c r="FI4" i="20"/>
  <c r="FI7" i="20"/>
  <c r="FI9" i="20"/>
  <c r="FI3" i="20"/>
  <c r="L157" i="20"/>
  <c r="P157" i="20"/>
  <c r="T157" i="20"/>
  <c r="X157" i="20"/>
  <c r="FI10" i="20"/>
  <c r="FI15" i="20"/>
  <c r="FI13" i="20"/>
  <c r="M157" i="20"/>
  <c r="Q157" i="20"/>
  <c r="U157" i="20"/>
  <c r="Y157" i="20"/>
  <c r="FI5" i="20"/>
  <c r="FI11" i="20"/>
  <c r="FI16" i="20"/>
  <c r="FI17" i="20"/>
  <c r="N157" i="20"/>
  <c r="R157" i="20"/>
  <c r="V157" i="20"/>
  <c r="Z157" i="20"/>
  <c r="FI18" i="20"/>
  <c r="FI8" i="20"/>
  <c r="FI12" i="20"/>
  <c r="FI6" i="20"/>
  <c r="K157" i="20"/>
  <c r="O157" i="20"/>
  <c r="S157" i="20"/>
  <c r="W157" i="20"/>
  <c r="AA157" i="20"/>
  <c r="J158" i="20"/>
  <c r="FJ2" i="20"/>
  <c r="H144" i="20"/>
  <c r="H147" i="20" l="1"/>
  <c r="DQ114" i="20"/>
  <c r="DR113" i="20"/>
  <c r="DO115" i="20"/>
  <c r="DP115" i="20"/>
  <c r="DS112" i="20"/>
  <c r="DS111" i="20"/>
  <c r="DN116" i="20"/>
  <c r="DT110" i="20"/>
  <c r="DT111" i="20"/>
  <c r="DO116" i="20"/>
  <c r="DN117" i="20"/>
  <c r="DU109" i="20"/>
  <c r="DM117" i="20"/>
  <c r="DU110" i="20"/>
  <c r="DM118" i="20"/>
  <c r="DV108" i="20"/>
  <c r="DV109" i="20"/>
  <c r="DL118" i="20"/>
  <c r="DL119" i="20"/>
  <c r="DW107" i="20"/>
  <c r="DW108" i="20"/>
  <c r="DK119" i="20"/>
  <c r="DX106" i="20"/>
  <c r="DX107" i="20"/>
  <c r="DJ120" i="20"/>
  <c r="DK120" i="20"/>
  <c r="DY105" i="20"/>
  <c r="DI121" i="20"/>
  <c r="DH122" i="20"/>
  <c r="DZ104" i="20"/>
  <c r="EA103" i="20"/>
  <c r="DG123" i="20"/>
  <c r="DE124" i="20"/>
  <c r="EB102" i="20"/>
  <c r="DF124" i="20"/>
  <c r="EB101" i="20"/>
  <c r="EC101" i="20"/>
  <c r="DD125" i="20"/>
  <c r="EC100" i="20"/>
  <c r="DE125" i="20"/>
  <c r="DC126" i="20"/>
  <c r="ED99" i="20"/>
  <c r="DA127" i="20"/>
  <c r="DB127" i="20"/>
  <c r="EE97" i="20"/>
  <c r="EE98" i="20"/>
  <c r="CZ128" i="20"/>
  <c r="EF96" i="20"/>
  <c r="DA128" i="20"/>
  <c r="EF97" i="20"/>
  <c r="CY129" i="20"/>
  <c r="EG95" i="20"/>
  <c r="CW130" i="20"/>
  <c r="CX130" i="20"/>
  <c r="EH93" i="20"/>
  <c r="EH94" i="20"/>
  <c r="CW131" i="20"/>
  <c r="EI92" i="20"/>
  <c r="CV131" i="20"/>
  <c r="EI93" i="20"/>
  <c r="EJ91" i="20"/>
  <c r="CU132" i="20"/>
  <c r="EK89" i="20"/>
  <c r="CT133" i="20"/>
  <c r="EK90" i="20"/>
  <c r="CS133" i="20"/>
  <c r="CR134" i="20"/>
  <c r="EL88" i="20"/>
  <c r="EM87" i="20"/>
  <c r="EM86" i="20"/>
  <c r="CP135" i="20"/>
  <c r="CQ135" i="20"/>
  <c r="CN136" i="20"/>
  <c r="CO136" i="20"/>
  <c r="EN84" i="20"/>
  <c r="EN85" i="20"/>
  <c r="EO83" i="20"/>
  <c r="EO84" i="20"/>
  <c r="CN137" i="20"/>
  <c r="CM137" i="20"/>
  <c r="EP82" i="20"/>
  <c r="EP81" i="20"/>
  <c r="CK138" i="20"/>
  <c r="CL138" i="20"/>
  <c r="EQ79" i="20"/>
  <c r="CI139" i="20"/>
  <c r="CJ139" i="20"/>
  <c r="EQ80" i="20"/>
  <c r="ER77" i="20"/>
  <c r="ER78" i="20"/>
  <c r="CG140" i="20"/>
  <c r="CH140" i="20"/>
  <c r="CG141" i="20"/>
  <c r="ES75" i="20"/>
  <c r="CE141" i="20"/>
  <c r="CF141" i="20"/>
  <c r="ES76" i="20"/>
  <c r="ES77" i="20"/>
  <c r="ET75" i="20"/>
  <c r="CD142" i="20"/>
  <c r="ET74" i="20"/>
  <c r="CE142" i="20"/>
  <c r="CC143" i="20"/>
  <c r="EU73" i="20"/>
  <c r="EU72" i="20"/>
  <c r="CB143" i="20"/>
  <c r="BY144" i="20"/>
  <c r="BZ144" i="20"/>
  <c r="EV70" i="20"/>
  <c r="EV71" i="20"/>
  <c r="EV69" i="20"/>
  <c r="CA144" i="20"/>
  <c r="EW69" i="20"/>
  <c r="BX145" i="20"/>
  <c r="EW67" i="20"/>
  <c r="BY145" i="20"/>
  <c r="EW68" i="20"/>
  <c r="BW145" i="20"/>
  <c r="BU146" i="20"/>
  <c r="EX65" i="20"/>
  <c r="BV146" i="20"/>
  <c r="EX66" i="20"/>
  <c r="BW146" i="20"/>
  <c r="EX67" i="20"/>
  <c r="BT147" i="20"/>
  <c r="EY63" i="20"/>
  <c r="EY64" i="20"/>
  <c r="BS147" i="20"/>
  <c r="BQ148" i="20"/>
  <c r="EZ61" i="20"/>
  <c r="BR148" i="20"/>
  <c r="EZ62" i="20"/>
  <c r="EZ60" i="20"/>
  <c r="BP148" i="20"/>
  <c r="FA58" i="20"/>
  <c r="BN149" i="20"/>
  <c r="FA59" i="20"/>
  <c r="BO149" i="20"/>
  <c r="BL150" i="20"/>
  <c r="BM150" i="20"/>
  <c r="FB55" i="20"/>
  <c r="BK150" i="20"/>
  <c r="FB56" i="20"/>
  <c r="FB57" i="20"/>
  <c r="BI151" i="20"/>
  <c r="BJ151" i="20"/>
  <c r="FC53" i="20"/>
  <c r="FC52" i="20"/>
  <c r="BH151" i="20"/>
  <c r="FC54" i="20"/>
  <c r="FD50" i="20"/>
  <c r="BE152" i="20"/>
  <c r="FD51" i="20"/>
  <c r="BF152" i="20"/>
  <c r="FD49" i="20"/>
  <c r="BG152" i="20"/>
  <c r="BD153" i="20"/>
  <c r="FE48" i="20"/>
  <c r="BA153" i="20"/>
  <c r="BB153" i="20"/>
  <c r="FE46" i="20"/>
  <c r="FE47" i="20"/>
  <c r="FE45" i="20"/>
  <c r="BC153" i="20"/>
  <c r="FF44" i="20"/>
  <c r="AZ154" i="20"/>
  <c r="FF42" i="20"/>
  <c r="FF45" i="20"/>
  <c r="BA154" i="20"/>
  <c r="AX154" i="20"/>
  <c r="FF43" i="20"/>
  <c r="AY154" i="20"/>
  <c r="FG40" i="20"/>
  <c r="AU155" i="20"/>
  <c r="FG38" i="20"/>
  <c r="AV155" i="20"/>
  <c r="FG41" i="20"/>
  <c r="FG39" i="20"/>
  <c r="AW155" i="20"/>
  <c r="AT155" i="20"/>
  <c r="AO156" i="20"/>
  <c r="AS156" i="20"/>
  <c r="AP156" i="20"/>
  <c r="AQ156" i="20"/>
  <c r="FH37" i="20"/>
  <c r="AR156" i="20"/>
  <c r="FH33" i="20"/>
  <c r="FH36" i="20"/>
  <c r="FH34" i="20"/>
  <c r="FH35" i="20"/>
  <c r="FI30" i="20"/>
  <c r="FI29" i="20"/>
  <c r="AJ157" i="20"/>
  <c r="AN157" i="20"/>
  <c r="FI31" i="20"/>
  <c r="AK157" i="20"/>
  <c r="FI27" i="20"/>
  <c r="FI32" i="20"/>
  <c r="AL157" i="20"/>
  <c r="FI28" i="20"/>
  <c r="AI157" i="20"/>
  <c r="AM157" i="20"/>
  <c r="AC158" i="20"/>
  <c r="AG158" i="20"/>
  <c r="FJ25" i="20"/>
  <c r="AD158" i="20"/>
  <c r="AH158" i="20"/>
  <c r="FJ27" i="20"/>
  <c r="FJ21" i="20"/>
  <c r="FJ22" i="20"/>
  <c r="AE158" i="20"/>
  <c r="AI158" i="20"/>
  <c r="FJ23" i="20"/>
  <c r="FJ24" i="20"/>
  <c r="AB158" i="20"/>
  <c r="AF158" i="20"/>
  <c r="FJ20" i="20"/>
  <c r="FJ26" i="20"/>
  <c r="FK16" i="20"/>
  <c r="FK13" i="20"/>
  <c r="FK5" i="20"/>
  <c r="FK4" i="20"/>
  <c r="FK8" i="20"/>
  <c r="L159" i="20"/>
  <c r="P159" i="20"/>
  <c r="T159" i="20"/>
  <c r="X159" i="20"/>
  <c r="FK12" i="20"/>
  <c r="FK9" i="20"/>
  <c r="FK18" i="20"/>
  <c r="M159" i="20"/>
  <c r="Q159" i="20"/>
  <c r="U159" i="20"/>
  <c r="Y159" i="20"/>
  <c r="FK7" i="20"/>
  <c r="FK6" i="20"/>
  <c r="FK14" i="20"/>
  <c r="FK15" i="20"/>
  <c r="N159" i="20"/>
  <c r="R159" i="20"/>
  <c r="V159" i="20"/>
  <c r="Z159" i="20"/>
  <c r="FK17" i="20"/>
  <c r="FK3" i="20"/>
  <c r="FK10" i="20"/>
  <c r="FK11" i="20"/>
  <c r="FK19" i="20"/>
  <c r="K159" i="20"/>
  <c r="O159" i="20"/>
  <c r="S159" i="20"/>
  <c r="W159" i="20"/>
  <c r="AA159" i="20"/>
  <c r="FL2" i="20"/>
  <c r="J160" i="20"/>
  <c r="DO111" i="20"/>
  <c r="DO112" i="20"/>
  <c r="DP111" i="20"/>
  <c r="DP110" i="20"/>
  <c r="DN112" i="20"/>
  <c r="DM113" i="20"/>
  <c r="DN113" i="20"/>
  <c r="DQ110" i="20"/>
  <c r="DQ109" i="20"/>
  <c r="DL114" i="20"/>
  <c r="DM114" i="20"/>
  <c r="DR108" i="20"/>
  <c r="DR109" i="20"/>
  <c r="DS108" i="20"/>
  <c r="DK115" i="20"/>
  <c r="DL115" i="20"/>
  <c r="DS107" i="20"/>
  <c r="DT106" i="20"/>
  <c r="DJ116" i="20"/>
  <c r="DK116" i="20"/>
  <c r="DT107" i="20"/>
  <c r="DI117" i="20"/>
  <c r="DU105" i="20"/>
  <c r="DV104" i="20"/>
  <c r="DH118" i="20"/>
  <c r="DW103" i="20"/>
  <c r="DG119" i="20"/>
  <c r="DX101" i="20"/>
  <c r="DE120" i="20"/>
  <c r="DX102" i="20"/>
  <c r="DF120" i="20"/>
  <c r="DD121" i="20"/>
  <c r="DY100" i="20"/>
  <c r="DE121" i="20"/>
  <c r="DY101" i="20"/>
  <c r="DZ99" i="20"/>
  <c r="DD122" i="20"/>
  <c r="DZ100" i="20"/>
  <c r="DC122" i="20"/>
  <c r="EA98" i="20"/>
  <c r="DB123" i="20"/>
  <c r="CZ124" i="20"/>
  <c r="EB97" i="20"/>
  <c r="DA124" i="20"/>
  <c r="EB96" i="20"/>
  <c r="EC95" i="20"/>
  <c r="CZ125" i="20"/>
  <c r="EC96" i="20"/>
  <c r="CY125" i="20"/>
  <c r="CY126" i="20"/>
  <c r="ED94" i="20"/>
  <c r="ED95" i="20"/>
  <c r="CX126" i="20"/>
  <c r="CW127" i="20"/>
  <c r="EE92" i="20"/>
  <c r="CV127" i="20"/>
  <c r="EE93" i="20"/>
  <c r="CV128" i="20"/>
  <c r="EF91" i="20"/>
  <c r="EF92" i="20"/>
  <c r="CU128" i="20"/>
  <c r="EG90" i="20"/>
  <c r="CT129" i="20"/>
  <c r="CS130" i="20"/>
  <c r="CR130" i="20"/>
  <c r="EH88" i="20"/>
  <c r="EH89" i="20"/>
  <c r="EI87" i="20"/>
  <c r="CQ131" i="20"/>
  <c r="EJ86" i="20"/>
  <c r="EJ85" i="20"/>
  <c r="CO132" i="20"/>
  <c r="CP132" i="20"/>
  <c r="CM133" i="20"/>
  <c r="EK83" i="20"/>
  <c r="EK84" i="20"/>
  <c r="CN133" i="20"/>
  <c r="CL134" i="20"/>
  <c r="EL83" i="20"/>
  <c r="CM134" i="20"/>
  <c r="EL82" i="20"/>
  <c r="CJ135" i="20"/>
  <c r="EM81" i="20"/>
  <c r="CK135" i="20"/>
  <c r="EM80" i="20"/>
  <c r="EN78" i="20"/>
  <c r="CH136" i="20"/>
  <c r="EN79" i="20"/>
  <c r="CI136" i="20"/>
  <c r="CG137" i="20"/>
  <c r="EO77" i="20"/>
  <c r="CH137" i="20"/>
  <c r="EO78" i="20"/>
  <c r="CE138" i="20"/>
  <c r="CF138" i="20"/>
  <c r="EP75" i="20"/>
  <c r="EP76" i="20"/>
  <c r="CC139" i="20"/>
  <c r="EQ73" i="20"/>
  <c r="CD139" i="20"/>
  <c r="EQ74" i="20"/>
  <c r="CB140" i="20"/>
  <c r="ER72" i="20"/>
  <c r="ER71" i="20"/>
  <c r="CA140" i="20"/>
  <c r="BY141" i="20"/>
  <c r="ES70" i="20"/>
  <c r="BZ141" i="20"/>
  <c r="ES69" i="20"/>
  <c r="ET68" i="20"/>
  <c r="BX142" i="20"/>
  <c r="ET67" i="20"/>
  <c r="BW142" i="20"/>
  <c r="BU143" i="20"/>
  <c r="EU66" i="20"/>
  <c r="EU64" i="20"/>
  <c r="BV143" i="20"/>
  <c r="BT143" i="20"/>
  <c r="EU65" i="20"/>
  <c r="EV63" i="20"/>
  <c r="BT144" i="20"/>
  <c r="EV62" i="20"/>
  <c r="BR144" i="20"/>
  <c r="EV64" i="20"/>
  <c r="BS144" i="20"/>
  <c r="EW60" i="20"/>
  <c r="BP145" i="20"/>
  <c r="EW61" i="20"/>
  <c r="BQ145" i="20"/>
  <c r="BM146" i="20"/>
  <c r="BN146" i="20"/>
  <c r="EX57" i="20"/>
  <c r="BO146" i="20"/>
  <c r="EX58" i="20"/>
  <c r="EX59" i="20"/>
  <c r="EY56" i="20"/>
  <c r="EY55" i="20"/>
  <c r="BL147" i="20"/>
  <c r="EY54" i="20"/>
  <c r="BJ147" i="20"/>
  <c r="BK147" i="20"/>
  <c r="BI148" i="20"/>
  <c r="BJ148" i="20"/>
  <c r="EZ54" i="20"/>
  <c r="EZ51" i="20"/>
  <c r="EZ52" i="20"/>
  <c r="BG148" i="20"/>
  <c r="BH148" i="20"/>
  <c r="EZ53" i="20"/>
  <c r="FA48" i="20"/>
  <c r="BD149" i="20"/>
  <c r="FA50" i="20"/>
  <c r="BE149" i="20"/>
  <c r="BF149" i="20"/>
  <c r="FA49" i="20"/>
  <c r="FA51" i="20"/>
  <c r="BG149" i="20"/>
  <c r="FB48" i="20"/>
  <c r="BD150" i="20"/>
  <c r="FB47" i="20"/>
  <c r="BA150" i="20"/>
  <c r="FB46" i="20"/>
  <c r="FB45" i="20"/>
  <c r="BB150" i="20"/>
  <c r="BC150" i="20"/>
  <c r="AW151" i="20"/>
  <c r="FC44" i="20"/>
  <c r="FC41" i="20"/>
  <c r="AX151" i="20"/>
  <c r="AY151" i="20"/>
  <c r="FC43" i="20"/>
  <c r="FC42" i="20"/>
  <c r="AZ151" i="20"/>
  <c r="AV152" i="20"/>
  <c r="FD41" i="20"/>
  <c r="FD39" i="20"/>
  <c r="AS152" i="20"/>
  <c r="AW152" i="20"/>
  <c r="FD37" i="20"/>
  <c r="AT152" i="20"/>
  <c r="FD38" i="20"/>
  <c r="FD40" i="20"/>
  <c r="AU152" i="20"/>
  <c r="AR153" i="20"/>
  <c r="AO153" i="20"/>
  <c r="FE34" i="20"/>
  <c r="FE35" i="20"/>
  <c r="AP153" i="20"/>
  <c r="AQ153" i="20"/>
  <c r="FE33" i="20"/>
  <c r="FE36" i="20"/>
  <c r="FF28" i="20"/>
  <c r="FF30" i="20"/>
  <c r="AJ154" i="20"/>
  <c r="AN154" i="20"/>
  <c r="FF29" i="20"/>
  <c r="AK154" i="20"/>
  <c r="FF31" i="20"/>
  <c r="AL154" i="20"/>
  <c r="FF27" i="20"/>
  <c r="FF32" i="20"/>
  <c r="AI154" i="20"/>
  <c r="AM154" i="20"/>
  <c r="FG24" i="20"/>
  <c r="FG26" i="20"/>
  <c r="AE155" i="20"/>
  <c r="FG20" i="20"/>
  <c r="FG23" i="20"/>
  <c r="FG22" i="20"/>
  <c r="AB155" i="20"/>
  <c r="AF155" i="20"/>
  <c r="FG25" i="20"/>
  <c r="AC155" i="20"/>
  <c r="AG155" i="20"/>
  <c r="FG21" i="20"/>
  <c r="AD155" i="20"/>
  <c r="AH155" i="20"/>
  <c r="M156" i="20"/>
  <c r="Q156" i="20"/>
  <c r="U156" i="20"/>
  <c r="Y156" i="20"/>
  <c r="FH13" i="20"/>
  <c r="FH14" i="20"/>
  <c r="FH15" i="20"/>
  <c r="FH12" i="20"/>
  <c r="N156" i="20"/>
  <c r="R156" i="20"/>
  <c r="V156" i="20"/>
  <c r="Z156" i="20"/>
  <c r="FH9" i="20"/>
  <c r="FH10" i="20"/>
  <c r="FH11" i="20"/>
  <c r="FH16" i="20"/>
  <c r="K156" i="20"/>
  <c r="O156" i="20"/>
  <c r="S156" i="20"/>
  <c r="W156" i="20"/>
  <c r="AA156" i="20"/>
  <c r="FH6" i="20"/>
  <c r="FH5" i="20"/>
  <c r="FH8" i="20"/>
  <c r="L156" i="20"/>
  <c r="P156" i="20"/>
  <c r="T156" i="20"/>
  <c r="X156" i="20"/>
  <c r="FH17" i="20"/>
  <c r="FH3" i="20"/>
  <c r="FH18" i="20"/>
  <c r="FH19" i="20"/>
  <c r="FH4" i="20"/>
  <c r="FH7" i="20"/>
  <c r="FI2" i="20"/>
  <c r="J157" i="20"/>
  <c r="H146" i="20"/>
  <c r="H149" i="20" l="1"/>
  <c r="DP113" i="20"/>
  <c r="DQ113" i="20"/>
  <c r="DQ112" i="20"/>
  <c r="DP114" i="20"/>
  <c r="DR112" i="20"/>
  <c r="DR111" i="20"/>
  <c r="DO114" i="20"/>
  <c r="DS110" i="20"/>
  <c r="DN115" i="20"/>
  <c r="DT109" i="20"/>
  <c r="DM116" i="20"/>
  <c r="DL117" i="20"/>
  <c r="DU108" i="20"/>
  <c r="DV107" i="20"/>
  <c r="DK118" i="20"/>
  <c r="DJ119" i="20"/>
  <c r="DW106" i="20"/>
  <c r="DI120" i="20"/>
  <c r="DX105" i="20"/>
  <c r="DH121" i="20"/>
  <c r="DY104" i="20"/>
  <c r="DG121" i="20"/>
  <c r="DY103" i="20"/>
  <c r="DF122" i="20"/>
  <c r="DZ103" i="20"/>
  <c r="DZ102" i="20"/>
  <c r="DG122" i="20"/>
  <c r="EA102" i="20"/>
  <c r="DE123" i="20"/>
  <c r="EA101" i="20"/>
  <c r="DF123" i="20"/>
  <c r="DD124" i="20"/>
  <c r="EB100" i="20"/>
  <c r="EC98" i="20"/>
  <c r="DB125" i="20"/>
  <c r="EC99" i="20"/>
  <c r="DC125" i="20"/>
  <c r="ED97" i="20"/>
  <c r="DA126" i="20"/>
  <c r="ED98" i="20"/>
  <c r="DB126" i="20"/>
  <c r="CZ127" i="20"/>
  <c r="EE96" i="20"/>
  <c r="EF95" i="20"/>
  <c r="CX128" i="20"/>
  <c r="EF94" i="20"/>
  <c r="CY128" i="20"/>
  <c r="EG94" i="20"/>
  <c r="EG93" i="20"/>
  <c r="CW129" i="20"/>
  <c r="CX129" i="20"/>
  <c r="EH92" i="20"/>
  <c r="CV130" i="20"/>
  <c r="EI90" i="20"/>
  <c r="CT131" i="20"/>
  <c r="CU131" i="20"/>
  <c r="EI91" i="20"/>
  <c r="CS132" i="20"/>
  <c r="CT132" i="20"/>
  <c r="EJ90" i="20"/>
  <c r="EJ89" i="20"/>
  <c r="EK87" i="20"/>
  <c r="CQ133" i="20"/>
  <c r="CR133" i="20"/>
  <c r="EK88" i="20"/>
  <c r="EL86" i="20"/>
  <c r="CP134" i="20"/>
  <c r="EL87" i="20"/>
  <c r="CQ134" i="20"/>
  <c r="EM85" i="20"/>
  <c r="CN135" i="20"/>
  <c r="EM84" i="20"/>
  <c r="CO135" i="20"/>
  <c r="EN83" i="20"/>
  <c r="CL136" i="20"/>
  <c r="CM136" i="20"/>
  <c r="EN82" i="20"/>
  <c r="EO82" i="20"/>
  <c r="CK137" i="20"/>
  <c r="CL137" i="20"/>
  <c r="EO81" i="20"/>
  <c r="EP79" i="20"/>
  <c r="CI138" i="20"/>
  <c r="CJ138" i="20"/>
  <c r="EP80" i="20"/>
  <c r="CG139" i="20"/>
  <c r="EQ78" i="20"/>
  <c r="CH139" i="20"/>
  <c r="EQ77" i="20"/>
  <c r="ER75" i="20"/>
  <c r="CF140" i="20"/>
  <c r="ER76" i="20"/>
  <c r="CE140" i="20"/>
  <c r="CC141" i="20"/>
  <c r="CD141" i="20"/>
  <c r="ES74" i="20"/>
  <c r="ES73" i="20"/>
  <c r="ET71" i="20"/>
  <c r="CB142" i="20"/>
  <c r="CC142" i="20"/>
  <c r="ET72" i="20"/>
  <c r="ET73" i="20"/>
  <c r="CA142" i="20"/>
  <c r="BY143" i="20"/>
  <c r="BZ143" i="20"/>
  <c r="CA143" i="20"/>
  <c r="EU69" i="20"/>
  <c r="EU70" i="20"/>
  <c r="EU71" i="20"/>
  <c r="BX144" i="20"/>
  <c r="EV68" i="20"/>
  <c r="EV67" i="20"/>
  <c r="BW144" i="20"/>
  <c r="EW65" i="20"/>
  <c r="BU145" i="20"/>
  <c r="BV145" i="20"/>
  <c r="EW66" i="20"/>
  <c r="EX64" i="20"/>
  <c r="EX63" i="20"/>
  <c r="BS146" i="20"/>
  <c r="BT146" i="20"/>
  <c r="EY61" i="20"/>
  <c r="BP147" i="20"/>
  <c r="BQ147" i="20"/>
  <c r="EY62" i="20"/>
  <c r="BR147" i="20"/>
  <c r="EY60" i="20"/>
  <c r="BM148" i="20"/>
  <c r="BN148" i="20"/>
  <c r="BO148" i="20"/>
  <c r="EZ57" i="20"/>
  <c r="EZ58" i="20"/>
  <c r="EZ59" i="20"/>
  <c r="BL149" i="20"/>
  <c r="FA57" i="20"/>
  <c r="BM149" i="20"/>
  <c r="FA55" i="20"/>
  <c r="FA56" i="20"/>
  <c r="BK149" i="20"/>
  <c r="FB53" i="20"/>
  <c r="FB54" i="20"/>
  <c r="BH150" i="20"/>
  <c r="H150" i="20" s="1"/>
  <c r="BI150" i="20"/>
  <c r="FB52" i="20"/>
  <c r="BJ150" i="20"/>
  <c r="BE151" i="20"/>
  <c r="FC50" i="20"/>
  <c r="BF151" i="20"/>
  <c r="FC51" i="20"/>
  <c r="BG151" i="20"/>
  <c r="FC49" i="20"/>
  <c r="FD45" i="20"/>
  <c r="BD152" i="20"/>
  <c r="FD46" i="20"/>
  <c r="BA152" i="20"/>
  <c r="BB152" i="20"/>
  <c r="FD48" i="20"/>
  <c r="FD47" i="20"/>
  <c r="BC152" i="20"/>
  <c r="AZ153" i="20"/>
  <c r="FE44" i="20"/>
  <c r="AX153" i="20"/>
  <c r="AY153" i="20"/>
  <c r="FE42" i="20"/>
  <c r="FE43" i="20"/>
  <c r="FF39" i="20"/>
  <c r="AV154" i="20"/>
  <c r="FF40" i="20"/>
  <c r="AW154" i="20"/>
  <c r="FF38" i="20"/>
  <c r="FF41" i="20"/>
  <c r="AT154" i="20"/>
  <c r="AU154" i="20"/>
  <c r="FG33" i="20"/>
  <c r="AQ155" i="20"/>
  <c r="FG36" i="20"/>
  <c r="AR155" i="20"/>
  <c r="FG34" i="20"/>
  <c r="AO155" i="20"/>
  <c r="AS155" i="20"/>
  <c r="FG37" i="20"/>
  <c r="FG35" i="20"/>
  <c r="AP155" i="20"/>
  <c r="AK156" i="20"/>
  <c r="FH29" i="20"/>
  <c r="FH32" i="20"/>
  <c r="FH30" i="20"/>
  <c r="FH31" i="20"/>
  <c r="AL156" i="20"/>
  <c r="FH28" i="20"/>
  <c r="FH27" i="20"/>
  <c r="AI156" i="20"/>
  <c r="AM156" i="20"/>
  <c r="AJ156" i="20"/>
  <c r="AN156" i="20"/>
  <c r="FI24" i="20"/>
  <c r="AB157" i="20"/>
  <c r="AF157" i="20"/>
  <c r="FI26" i="20"/>
  <c r="FI20" i="20"/>
  <c r="AC157" i="20"/>
  <c r="AG157" i="20"/>
  <c r="FI22" i="20"/>
  <c r="FI25" i="20"/>
  <c r="AD157" i="20"/>
  <c r="AH157" i="20"/>
  <c r="FI23" i="20"/>
  <c r="FI21" i="20"/>
  <c r="AE157" i="20"/>
  <c r="M158" i="20"/>
  <c r="Q158" i="20"/>
  <c r="U158" i="20"/>
  <c r="Y158" i="20"/>
  <c r="FJ15" i="20"/>
  <c r="FJ16" i="20"/>
  <c r="FJ9" i="20"/>
  <c r="FJ5" i="20"/>
  <c r="N158" i="20"/>
  <c r="R158" i="20"/>
  <c r="V158" i="20"/>
  <c r="Z158" i="20"/>
  <c r="FJ11" i="20"/>
  <c r="FJ12" i="20"/>
  <c r="FJ6" i="20"/>
  <c r="FJ18" i="20"/>
  <c r="K158" i="20"/>
  <c r="O158" i="20"/>
  <c r="S158" i="20"/>
  <c r="W158" i="20"/>
  <c r="AA158" i="20"/>
  <c r="FJ8" i="20"/>
  <c r="FJ7" i="20"/>
  <c r="FJ17" i="20"/>
  <c r="FJ3" i="20"/>
  <c r="FJ10" i="20"/>
  <c r="L158" i="20"/>
  <c r="P158" i="20"/>
  <c r="T158" i="20"/>
  <c r="X158" i="20"/>
  <c r="FJ19" i="20"/>
  <c r="FJ4" i="20"/>
  <c r="FJ13" i="20"/>
  <c r="FJ14" i="20"/>
  <c r="FK2" i="20"/>
  <c r="J159" i="20"/>
  <c r="H148" i="20"/>
  <c r="DR115" i="20"/>
  <c r="DS115" i="20"/>
  <c r="DS114" i="20"/>
  <c r="DT114" i="20"/>
  <c r="DT113" i="20"/>
  <c r="DR116" i="20"/>
  <c r="DQ116" i="20"/>
  <c r="DU113" i="20"/>
  <c r="DP117" i="20"/>
  <c r="DQ117" i="20"/>
  <c r="DU112" i="20"/>
  <c r="DV112" i="20"/>
  <c r="DP118" i="20"/>
  <c r="DV111" i="20"/>
  <c r="DO118" i="20"/>
  <c r="DW111" i="20"/>
  <c r="DW110" i="20"/>
  <c r="DO119" i="20"/>
  <c r="DN119" i="20"/>
  <c r="DX110" i="20"/>
  <c r="DM120" i="20"/>
  <c r="DX109" i="20"/>
  <c r="DN120" i="20"/>
  <c r="DL121" i="20"/>
  <c r="DY108" i="20"/>
  <c r="DZ107" i="20"/>
  <c r="DK122" i="20"/>
  <c r="EA106" i="20"/>
  <c r="DJ123" i="20"/>
  <c r="DH124" i="20"/>
  <c r="DI124" i="20"/>
  <c r="EB104" i="20"/>
  <c r="EB105" i="20"/>
  <c r="DH125" i="20"/>
  <c r="EC103" i="20"/>
  <c r="EC104" i="20"/>
  <c r="DG125" i="20"/>
  <c r="DG126" i="20"/>
  <c r="ED103" i="20"/>
  <c r="ED102" i="20"/>
  <c r="DF126" i="20"/>
  <c r="DE127" i="20"/>
  <c r="EE101" i="20"/>
  <c r="DD128" i="20"/>
  <c r="EF100" i="20"/>
  <c r="EF99" i="20"/>
  <c r="DC128" i="20"/>
  <c r="EG99" i="20"/>
  <c r="DC129" i="20"/>
  <c r="EG98" i="20"/>
  <c r="DB129" i="20"/>
  <c r="DA130" i="20"/>
  <c r="DB130" i="20"/>
  <c r="EH98" i="20"/>
  <c r="EH97" i="20"/>
  <c r="CY131" i="20"/>
  <c r="EI95" i="20"/>
  <c r="CZ131" i="20"/>
  <c r="EI96" i="20"/>
  <c r="EJ94" i="20"/>
  <c r="EJ95" i="20"/>
  <c r="CX132" i="20"/>
  <c r="CY132" i="20"/>
  <c r="EK93" i="20"/>
  <c r="CW133" i="20"/>
  <c r="EL91" i="20"/>
  <c r="CU134" i="20"/>
  <c r="EL92" i="20"/>
  <c r="CV134" i="20"/>
  <c r="EM90" i="20"/>
  <c r="CT135" i="20"/>
  <c r="CR136" i="20"/>
  <c r="EN89" i="20"/>
  <c r="CS136" i="20"/>
  <c r="EN88" i="20"/>
  <c r="EO87" i="20"/>
  <c r="CQ137" i="20"/>
  <c r="EP86" i="20"/>
  <c r="EP85" i="20"/>
  <c r="CO138" i="20"/>
  <c r="CP138" i="20"/>
  <c r="EQ84" i="20"/>
  <c r="CM139" i="20"/>
  <c r="CN139" i="20"/>
  <c r="EQ83" i="20"/>
  <c r="ER82" i="20"/>
  <c r="ER81" i="20"/>
  <c r="CK140" i="20"/>
  <c r="CL140" i="20"/>
  <c r="CK141" i="20"/>
  <c r="ES80" i="20"/>
  <c r="ES81" i="20"/>
  <c r="CJ141" i="20"/>
  <c r="ET78" i="20"/>
  <c r="ET79" i="20"/>
  <c r="CH142" i="20"/>
  <c r="CI142" i="20"/>
  <c r="CG143" i="20"/>
  <c r="EU77" i="20"/>
  <c r="EU76" i="20"/>
  <c r="CF143" i="20"/>
  <c r="EV75" i="20"/>
  <c r="EV74" i="20"/>
  <c r="CD144" i="20"/>
  <c r="CE144" i="20"/>
  <c r="CB145" i="20"/>
  <c r="EW73" i="20"/>
  <c r="CC145" i="20"/>
  <c r="EW72" i="20"/>
  <c r="BZ146" i="20"/>
  <c r="CA146" i="20"/>
  <c r="EX71" i="20"/>
  <c r="EX70" i="20"/>
  <c r="EY69" i="20"/>
  <c r="BX147" i="20"/>
  <c r="BY147" i="20"/>
  <c r="EY68" i="20"/>
  <c r="BU148" i="20"/>
  <c r="EZ67" i="20"/>
  <c r="BV148" i="20"/>
  <c r="BW148" i="20"/>
  <c r="EZ66" i="20"/>
  <c r="EZ65" i="20"/>
  <c r="BT149" i="20"/>
  <c r="FA65" i="20"/>
  <c r="FA64" i="20"/>
  <c r="BU149" i="20"/>
  <c r="FA63" i="20"/>
  <c r="BS149" i="20"/>
  <c r="FB61" i="20"/>
  <c r="FB62" i="20"/>
  <c r="BQ150" i="20"/>
  <c r="BR150" i="20"/>
  <c r="FC58" i="20"/>
  <c r="BN151" i="20"/>
  <c r="BO151" i="20"/>
  <c r="BP151" i="20"/>
  <c r="FC59" i="20"/>
  <c r="FC60" i="20"/>
  <c r="BL152" i="20"/>
  <c r="FD57" i="20"/>
  <c r="FD56" i="20"/>
  <c r="FD55" i="20"/>
  <c r="BM152" i="20"/>
  <c r="BK152" i="20"/>
  <c r="BH153" i="20"/>
  <c r="FE54" i="20"/>
  <c r="BI153" i="20"/>
  <c r="FE53" i="20"/>
  <c r="BJ153" i="20"/>
  <c r="FE52" i="20"/>
  <c r="FF49" i="20"/>
  <c r="FF51" i="20"/>
  <c r="BE154" i="20"/>
  <c r="BF154" i="20"/>
  <c r="FF50" i="20"/>
  <c r="BG154" i="20"/>
  <c r="BC155" i="20"/>
  <c r="BD155" i="20"/>
  <c r="FG48" i="20"/>
  <c r="FG47" i="20"/>
  <c r="FG46" i="20"/>
  <c r="BB155" i="20"/>
  <c r="BA156" i="20"/>
  <c r="FH45" i="20"/>
  <c r="AX156" i="20"/>
  <c r="FH42" i="20"/>
  <c r="FH43" i="20"/>
  <c r="AY156" i="20"/>
  <c r="FH44" i="20"/>
  <c r="AZ156" i="20"/>
  <c r="FI40" i="20"/>
  <c r="AV157" i="20"/>
  <c r="FI41" i="20"/>
  <c r="AW157" i="20"/>
  <c r="FI38" i="20"/>
  <c r="AT157" i="20"/>
  <c r="FI39" i="20"/>
  <c r="AU157" i="20"/>
  <c r="AO158" i="20"/>
  <c r="AS158" i="20"/>
  <c r="AP158" i="20"/>
  <c r="FJ34" i="20"/>
  <c r="FJ37" i="20"/>
  <c r="AQ158" i="20"/>
  <c r="FJ33" i="20"/>
  <c r="AR158" i="20"/>
  <c r="FJ35" i="20"/>
  <c r="FJ36" i="20"/>
  <c r="FK32" i="20"/>
  <c r="FK29" i="20"/>
  <c r="AJ159" i="20"/>
  <c r="AN159" i="20"/>
  <c r="FK28" i="20"/>
  <c r="FK31" i="20"/>
  <c r="AK159" i="20"/>
  <c r="FK30" i="20"/>
  <c r="AL159" i="20"/>
  <c r="AM159" i="20"/>
  <c r="FL25" i="20"/>
  <c r="FL26" i="20"/>
  <c r="FL23" i="20"/>
  <c r="FL20" i="20"/>
  <c r="AB160" i="20"/>
  <c r="AF160" i="20"/>
  <c r="FL21" i="20"/>
  <c r="FL24" i="20"/>
  <c r="FL22" i="20"/>
  <c r="AC160" i="20"/>
  <c r="AG160" i="20"/>
  <c r="AD160" i="20"/>
  <c r="AH160" i="20"/>
  <c r="FL27" i="20"/>
  <c r="AE160" i="20"/>
  <c r="AI160" i="20"/>
  <c r="FM18" i="20"/>
  <c r="FM11" i="20"/>
  <c r="FM13" i="20"/>
  <c r="FM9" i="20"/>
  <c r="L161" i="20"/>
  <c r="P161" i="20"/>
  <c r="T161" i="20"/>
  <c r="X161" i="20"/>
  <c r="FM14" i="20"/>
  <c r="FM8" i="20"/>
  <c r="FM16" i="20"/>
  <c r="FM17" i="20"/>
  <c r="M161" i="20"/>
  <c r="Q161" i="20"/>
  <c r="U161" i="20"/>
  <c r="Y161" i="20"/>
  <c r="FM10" i="20"/>
  <c r="FM19" i="20"/>
  <c r="FM4" i="20"/>
  <c r="FM12" i="20"/>
  <c r="FM6" i="20"/>
  <c r="N161" i="20"/>
  <c r="R161" i="20"/>
  <c r="V161" i="20"/>
  <c r="Z161" i="20"/>
  <c r="FM5" i="20"/>
  <c r="FM15" i="20"/>
  <c r="FM7" i="20"/>
  <c r="FM3" i="20"/>
  <c r="K161" i="20"/>
  <c r="O161" i="20"/>
  <c r="S161" i="20"/>
  <c r="W161" i="20"/>
  <c r="AA161" i="20"/>
  <c r="J162" i="20"/>
  <c r="FN2" i="20"/>
  <c r="H151" i="20" l="1"/>
  <c r="DR114" i="20"/>
  <c r="DQ115" i="20"/>
  <c r="DS113" i="20"/>
  <c r="DP116" i="20"/>
  <c r="DT112" i="20"/>
  <c r="DU111" i="20"/>
  <c r="DO117" i="20"/>
  <c r="DV110" i="20"/>
  <c r="DN118" i="20"/>
  <c r="DW109" i="20"/>
  <c r="DM119" i="20"/>
  <c r="DL120" i="20"/>
  <c r="DX108" i="20"/>
  <c r="DY106" i="20"/>
  <c r="DJ121" i="20"/>
  <c r="DY107" i="20"/>
  <c r="DK121" i="20"/>
  <c r="DZ106" i="20"/>
  <c r="DZ105" i="20"/>
  <c r="DI122" i="20"/>
  <c r="DJ122" i="20"/>
  <c r="DH123" i="20"/>
  <c r="EA105" i="20"/>
  <c r="DI123" i="20"/>
  <c r="EA104" i="20"/>
  <c r="DG124" i="20"/>
  <c r="EB103" i="20"/>
  <c r="EC102" i="20"/>
  <c r="DF125" i="20"/>
  <c r="ED100" i="20"/>
  <c r="ED101" i="20"/>
  <c r="DD126" i="20"/>
  <c r="DE126" i="20"/>
  <c r="EE99" i="20"/>
  <c r="DC127" i="20"/>
  <c r="EE100" i="20"/>
  <c r="DD127" i="20"/>
  <c r="EF98" i="20"/>
  <c r="DB128" i="20"/>
  <c r="EG96" i="20"/>
  <c r="CZ129" i="20"/>
  <c r="DA129" i="20"/>
  <c r="EG97" i="20"/>
  <c r="EH96" i="20"/>
  <c r="CY130" i="20"/>
  <c r="EH95" i="20"/>
  <c r="CZ130" i="20"/>
  <c r="CX131" i="20"/>
  <c r="EI94" i="20"/>
  <c r="CV132" i="20"/>
  <c r="CW132" i="20"/>
  <c r="EJ92" i="20"/>
  <c r="EJ93" i="20"/>
  <c r="CU133" i="20"/>
  <c r="CV133" i="20"/>
  <c r="EK91" i="20"/>
  <c r="EK92" i="20"/>
  <c r="CS134" i="20"/>
  <c r="EL89" i="20"/>
  <c r="CT134" i="20"/>
  <c r="EL90" i="20"/>
  <c r="CR135" i="20"/>
  <c r="CS135" i="20"/>
  <c r="EM88" i="20"/>
  <c r="EM89" i="20"/>
  <c r="EN87" i="20"/>
  <c r="CP136" i="20"/>
  <c r="EN86" i="20"/>
  <c r="CQ136" i="20"/>
  <c r="EO85" i="20"/>
  <c r="CO137" i="20"/>
  <c r="EO86" i="20"/>
  <c r="CP137" i="20"/>
  <c r="CM138" i="20"/>
  <c r="EP84" i="20"/>
  <c r="EP83" i="20"/>
  <c r="CN138" i="20"/>
  <c r="CK139" i="20"/>
  <c r="CL139" i="20"/>
  <c r="EQ82" i="20"/>
  <c r="EQ81" i="20"/>
  <c r="CJ140" i="20"/>
  <c r="ER79" i="20"/>
  <c r="ER80" i="20"/>
  <c r="CI140" i="20"/>
  <c r="ES79" i="20"/>
  <c r="CH141" i="20"/>
  <c r="ES78" i="20"/>
  <c r="CI141" i="20"/>
  <c r="CF142" i="20"/>
  <c r="CG142" i="20"/>
  <c r="ET76" i="20"/>
  <c r="ET77" i="20"/>
  <c r="EU74" i="20"/>
  <c r="CD143" i="20"/>
  <c r="CE143" i="20"/>
  <c r="EU75" i="20"/>
  <c r="CB144" i="20"/>
  <c r="EV73" i="20"/>
  <c r="CC144" i="20"/>
  <c r="EV72" i="20"/>
  <c r="EW71" i="20"/>
  <c r="EW70" i="20"/>
  <c r="BZ145" i="20"/>
  <c r="CA145" i="20"/>
  <c r="BY146" i="20"/>
  <c r="EX68" i="20"/>
  <c r="EX69" i="20"/>
  <c r="BX146" i="20"/>
  <c r="EY65" i="20"/>
  <c r="BU147" i="20"/>
  <c r="EY66" i="20"/>
  <c r="BV147" i="20"/>
  <c r="EY67" i="20"/>
  <c r="BW147" i="20"/>
  <c r="EZ63" i="20"/>
  <c r="EZ64" i="20"/>
  <c r="BS148" i="20"/>
  <c r="BT148" i="20"/>
  <c r="FA62" i="20"/>
  <c r="BP149" i="20"/>
  <c r="BQ149" i="20"/>
  <c r="FA60" i="20"/>
  <c r="BR149" i="20"/>
  <c r="FA61" i="20"/>
  <c r="BP150" i="20"/>
  <c r="FB59" i="20"/>
  <c r="FB60" i="20"/>
  <c r="FB58" i="20"/>
  <c r="BN150" i="20"/>
  <c r="BO150" i="20"/>
  <c r="BM151" i="20"/>
  <c r="FC57" i="20"/>
  <c r="FC56" i="20"/>
  <c r="FC55" i="20"/>
  <c r="BK151" i="20"/>
  <c r="BL151" i="20"/>
  <c r="BH152" i="20"/>
  <c r="H152" i="20" s="1"/>
  <c r="BI152" i="20"/>
  <c r="FD53" i="20"/>
  <c r="FD52" i="20"/>
  <c r="BJ152" i="20"/>
  <c r="FD54" i="20"/>
  <c r="BE153" i="20"/>
  <c r="FE50" i="20"/>
  <c r="FE51" i="20"/>
  <c r="FE49" i="20"/>
  <c r="BF153" i="20"/>
  <c r="BG153" i="20"/>
  <c r="FF46" i="20"/>
  <c r="BD154" i="20"/>
  <c r="FF47" i="20"/>
  <c r="BB154" i="20"/>
  <c r="FF48" i="20"/>
  <c r="BC154" i="20"/>
  <c r="FG42" i="20"/>
  <c r="AY155" i="20"/>
  <c r="FG45" i="20"/>
  <c r="AZ155" i="20"/>
  <c r="FG43" i="20"/>
  <c r="BA155" i="20"/>
  <c r="FG44" i="20"/>
  <c r="AX155" i="20"/>
  <c r="AW156" i="20"/>
  <c r="AT156" i="20"/>
  <c r="FH41" i="20"/>
  <c r="AU156" i="20"/>
  <c r="FH38" i="20"/>
  <c r="FH39" i="20"/>
  <c r="AV156" i="20"/>
  <c r="FH40" i="20"/>
  <c r="FI35" i="20"/>
  <c r="AR157" i="20"/>
  <c r="FI36" i="20"/>
  <c r="AO157" i="20"/>
  <c r="AS157" i="20"/>
  <c r="FI37" i="20"/>
  <c r="AP157" i="20"/>
  <c r="FI34" i="20"/>
  <c r="FI33" i="20"/>
  <c r="AQ157" i="20"/>
  <c r="AK158" i="20"/>
  <c r="FJ31" i="20"/>
  <c r="FJ32" i="20"/>
  <c r="AL158" i="20"/>
  <c r="FJ28" i="20"/>
  <c r="AM158" i="20"/>
  <c r="FJ30" i="20"/>
  <c r="AJ158" i="20"/>
  <c r="AN158" i="20"/>
  <c r="FJ29" i="20"/>
  <c r="FK22" i="20"/>
  <c r="AB159" i="20"/>
  <c r="AF159" i="20"/>
  <c r="FK25" i="20"/>
  <c r="AC159" i="20"/>
  <c r="AG159" i="20"/>
  <c r="FK24" i="20"/>
  <c r="FK21" i="20"/>
  <c r="FK23" i="20"/>
  <c r="AD159" i="20"/>
  <c r="AH159" i="20"/>
  <c r="FK20" i="20"/>
  <c r="FK27" i="20"/>
  <c r="FK26" i="20"/>
  <c r="AE159" i="20"/>
  <c r="AI159" i="20"/>
  <c r="FL9" i="20"/>
  <c r="FL10" i="20"/>
  <c r="FL8" i="20"/>
  <c r="FL7" i="20"/>
  <c r="L160" i="20"/>
  <c r="P160" i="20"/>
  <c r="T160" i="20"/>
  <c r="X160" i="20"/>
  <c r="FL6" i="20"/>
  <c r="FL5" i="20"/>
  <c r="FL19" i="20"/>
  <c r="FL4" i="20"/>
  <c r="FL12" i="20"/>
  <c r="M160" i="20"/>
  <c r="Q160" i="20"/>
  <c r="U160" i="20"/>
  <c r="Y160" i="20"/>
  <c r="FL17" i="20"/>
  <c r="FL3" i="20"/>
  <c r="FL18" i="20"/>
  <c r="FL15" i="20"/>
  <c r="FL16" i="20"/>
  <c r="N160" i="20"/>
  <c r="R160" i="20"/>
  <c r="V160" i="20"/>
  <c r="Z160" i="20"/>
  <c r="FL13" i="20"/>
  <c r="FL14" i="20"/>
  <c r="FL11" i="20"/>
  <c r="K160" i="20"/>
  <c r="O160" i="20"/>
  <c r="S160" i="20"/>
  <c r="W160" i="20"/>
  <c r="AA160" i="20"/>
  <c r="J161" i="20"/>
  <c r="FM2" i="20"/>
  <c r="DT116" i="20"/>
  <c r="DS117" i="20"/>
  <c r="DU116" i="20"/>
  <c r="DT117" i="20"/>
  <c r="DU115" i="20"/>
  <c r="DV114" i="20"/>
  <c r="DR118" i="20"/>
  <c r="DS118" i="20"/>
  <c r="DV115" i="20"/>
  <c r="DW113" i="20"/>
  <c r="DR119" i="20"/>
  <c r="DQ119" i="20"/>
  <c r="DW114" i="20"/>
  <c r="DX112" i="20"/>
  <c r="DP120" i="20"/>
  <c r="DY111" i="20"/>
  <c r="DO121" i="20"/>
  <c r="DZ110" i="20"/>
  <c r="DN122" i="20"/>
  <c r="EA109" i="20"/>
  <c r="DM123" i="20"/>
  <c r="DL124" i="20"/>
  <c r="EB108" i="20"/>
  <c r="EC107" i="20"/>
  <c r="DJ125" i="20"/>
  <c r="EC106" i="20"/>
  <c r="DK125" i="20"/>
  <c r="ED106" i="20"/>
  <c r="DI126" i="20"/>
  <c r="ED105" i="20"/>
  <c r="DJ126" i="20"/>
  <c r="DI127" i="20"/>
  <c r="EE105" i="20"/>
  <c r="EE104" i="20"/>
  <c r="DH127" i="20"/>
  <c r="EF103" i="20"/>
  <c r="DG128" i="20"/>
  <c r="EG102" i="20"/>
  <c r="EG101" i="20"/>
  <c r="DE129" i="20"/>
  <c r="DF129" i="20"/>
  <c r="DE130" i="20"/>
  <c r="EH100" i="20"/>
  <c r="EH101" i="20"/>
  <c r="DD130" i="20"/>
  <c r="EI99" i="20"/>
  <c r="DC131" i="20"/>
  <c r="EJ98" i="20"/>
  <c r="DA132" i="20"/>
  <c r="EJ97" i="20"/>
  <c r="DB132" i="20"/>
  <c r="EK96" i="20"/>
  <c r="EK97" i="20"/>
  <c r="CZ133" i="20"/>
  <c r="DA133" i="20"/>
  <c r="CY134" i="20"/>
  <c r="EL95" i="20"/>
  <c r="EM94" i="20"/>
  <c r="CW135" i="20"/>
  <c r="EM93" i="20"/>
  <c r="CX135" i="20"/>
  <c r="CV136" i="20"/>
  <c r="CW136" i="20"/>
  <c r="EN93" i="20"/>
  <c r="EN92" i="20"/>
  <c r="EO91" i="20"/>
  <c r="CT137" i="20"/>
  <c r="EO90" i="20"/>
  <c r="CU137" i="20"/>
  <c r="EP89" i="20"/>
  <c r="EP90" i="20"/>
  <c r="CS138" i="20"/>
  <c r="CT138" i="20"/>
  <c r="EQ87" i="20"/>
  <c r="CQ139" i="20"/>
  <c r="EQ88" i="20"/>
  <c r="CR139" i="20"/>
  <c r="CO140" i="20"/>
  <c r="ER85" i="20"/>
  <c r="CP140" i="20"/>
  <c r="ER86" i="20"/>
  <c r="CO141" i="20"/>
  <c r="ES84" i="20"/>
  <c r="CN141" i="20"/>
  <c r="ES85" i="20"/>
  <c r="ET83" i="20"/>
  <c r="ET82" i="20"/>
  <c r="CL142" i="20"/>
  <c r="CM142" i="20"/>
  <c r="CK143" i="20"/>
  <c r="EU80" i="20"/>
  <c r="CJ143" i="20"/>
  <c r="EU81" i="20"/>
  <c r="EV79" i="20"/>
  <c r="EV78" i="20"/>
  <c r="CH144" i="20"/>
  <c r="CI144" i="20"/>
  <c r="EW78" i="20"/>
  <c r="CF145" i="20"/>
  <c r="EW77" i="20"/>
  <c r="EW76" i="20"/>
  <c r="CG145" i="20"/>
  <c r="CH145" i="20"/>
  <c r="CE146" i="20"/>
  <c r="EX76" i="20"/>
  <c r="EX75" i="20"/>
  <c r="CF146" i="20"/>
  <c r="CB147" i="20"/>
  <c r="CC147" i="20"/>
  <c r="EY74" i="20"/>
  <c r="EY72" i="20"/>
  <c r="CD147" i="20"/>
  <c r="EY73" i="20"/>
  <c r="BZ148" i="20"/>
  <c r="CA148" i="20"/>
  <c r="EZ70" i="20"/>
  <c r="EZ71" i="20"/>
  <c r="CB148" i="20"/>
  <c r="EZ72" i="20"/>
  <c r="FA70" i="20"/>
  <c r="BX149" i="20"/>
  <c r="BY149" i="20"/>
  <c r="FA68" i="20"/>
  <c r="BZ149" i="20"/>
  <c r="FA69" i="20"/>
  <c r="FB67" i="20"/>
  <c r="FB66" i="20"/>
  <c r="BW150" i="20"/>
  <c r="BV150" i="20"/>
  <c r="BU151" i="20"/>
  <c r="BS151" i="20"/>
  <c r="FC65" i="20"/>
  <c r="FC63" i="20"/>
  <c r="BT151" i="20"/>
  <c r="FC64" i="20"/>
  <c r="BQ152" i="20"/>
  <c r="FD62" i="20"/>
  <c r="FD63" i="20"/>
  <c r="BR152" i="20"/>
  <c r="FD61" i="20"/>
  <c r="BS152" i="20"/>
  <c r="BP153" i="20"/>
  <c r="FE58" i="20"/>
  <c r="FE59" i="20"/>
  <c r="BN153" i="20"/>
  <c r="BO153" i="20"/>
  <c r="FE60" i="20"/>
  <c r="FF58" i="20"/>
  <c r="BL154" i="20"/>
  <c r="FF56" i="20"/>
  <c r="BM154" i="20"/>
  <c r="FF57" i="20"/>
  <c r="BN154" i="20"/>
  <c r="BK155" i="20"/>
  <c r="FG54" i="20"/>
  <c r="FG55" i="20"/>
  <c r="BI155" i="20"/>
  <c r="FG53" i="20"/>
  <c r="BJ155" i="20"/>
  <c r="BE156" i="20"/>
  <c r="FH52" i="20"/>
  <c r="BF156" i="20"/>
  <c r="BG156" i="20"/>
  <c r="BH156" i="20"/>
  <c r="FH49" i="20"/>
  <c r="FH50" i="20"/>
  <c r="FH51" i="20"/>
  <c r="FI46" i="20"/>
  <c r="FI49" i="20"/>
  <c r="BD157" i="20"/>
  <c r="FI47" i="20"/>
  <c r="BE157" i="20"/>
  <c r="FI48" i="20"/>
  <c r="BB157" i="20"/>
  <c r="BC157" i="20"/>
  <c r="BA158" i="20"/>
  <c r="AX158" i="20"/>
  <c r="FJ43" i="20"/>
  <c r="FJ42" i="20"/>
  <c r="FJ44" i="20"/>
  <c r="AY158" i="20"/>
  <c r="AZ158" i="20"/>
  <c r="FJ45" i="20"/>
  <c r="FK38" i="20"/>
  <c r="FK39" i="20"/>
  <c r="AV159" i="20"/>
  <c r="FK41" i="20"/>
  <c r="AW159" i="20"/>
  <c r="FK40" i="20"/>
  <c r="AT159" i="20"/>
  <c r="AU159" i="20"/>
  <c r="AR160" i="20"/>
  <c r="FL37" i="20"/>
  <c r="FL35" i="20"/>
  <c r="AO160" i="20"/>
  <c r="AS160" i="20"/>
  <c r="FL33" i="20"/>
  <c r="FL34" i="20"/>
  <c r="FL36" i="20"/>
  <c r="AP160" i="20"/>
  <c r="AQ160" i="20"/>
  <c r="AJ161" i="20"/>
  <c r="AN161" i="20"/>
  <c r="FM30" i="20"/>
  <c r="FM32" i="20"/>
  <c r="AK161" i="20"/>
  <c r="AO161" i="20"/>
  <c r="FM28" i="20"/>
  <c r="FM33" i="20"/>
  <c r="AL161" i="20"/>
  <c r="FM31" i="20"/>
  <c r="FM29" i="20"/>
  <c r="AM161" i="20"/>
  <c r="AB162" i="20"/>
  <c r="AF162" i="20"/>
  <c r="FN22" i="20"/>
  <c r="AC162" i="20"/>
  <c r="AG162" i="20"/>
  <c r="FN26" i="20"/>
  <c r="AD162" i="20"/>
  <c r="AH162" i="20"/>
  <c r="FN27" i="20"/>
  <c r="FN24" i="20"/>
  <c r="FN25" i="20"/>
  <c r="AE162" i="20"/>
  <c r="AI162" i="20"/>
  <c r="FN23" i="20"/>
  <c r="FN20" i="20"/>
  <c r="FN21" i="20"/>
  <c r="FO16" i="20"/>
  <c r="FO17" i="20"/>
  <c r="FO3" i="20"/>
  <c r="FO18" i="20"/>
  <c r="FO11" i="20"/>
  <c r="L163" i="20"/>
  <c r="P163" i="20"/>
  <c r="T163" i="20"/>
  <c r="X163" i="20"/>
  <c r="FO12" i="20"/>
  <c r="FO13" i="20"/>
  <c r="FO14" i="20"/>
  <c r="FO4" i="20"/>
  <c r="M163" i="20"/>
  <c r="Q163" i="20"/>
  <c r="U163" i="20"/>
  <c r="Y163" i="20"/>
  <c r="FO7" i="20"/>
  <c r="FO9" i="20"/>
  <c r="FO10" i="20"/>
  <c r="FO19" i="20"/>
  <c r="N163" i="20"/>
  <c r="R163" i="20"/>
  <c r="V163" i="20"/>
  <c r="Z163" i="20"/>
  <c r="FO6" i="20"/>
  <c r="FO5" i="20"/>
  <c r="FO15" i="20"/>
  <c r="FO8" i="20"/>
  <c r="K163" i="20"/>
  <c r="O163" i="20"/>
  <c r="S163" i="20"/>
  <c r="W163" i="20"/>
  <c r="AA163" i="20"/>
  <c r="FP2" i="20"/>
  <c r="J164" i="20"/>
  <c r="DS116" i="20" l="1"/>
  <c r="DT115" i="20"/>
  <c r="DR117" i="20"/>
  <c r="DU114" i="20"/>
  <c r="DQ118" i="20"/>
  <c r="DV113" i="20"/>
  <c r="DP119" i="20"/>
  <c r="DW112" i="20"/>
  <c r="DX111" i="20"/>
  <c r="DO120" i="20"/>
  <c r="DM121" i="20"/>
  <c r="DN121" i="20"/>
  <c r="DY109" i="20"/>
  <c r="DY110" i="20"/>
  <c r="DL122" i="20"/>
  <c r="DZ108" i="20"/>
  <c r="DM122" i="20"/>
  <c r="DZ109" i="20"/>
  <c r="DL123" i="20"/>
  <c r="EA108" i="20"/>
  <c r="EA107" i="20"/>
  <c r="DK123" i="20"/>
  <c r="EB106" i="20"/>
  <c r="DJ124" i="20"/>
  <c r="DK124" i="20"/>
  <c r="EB107" i="20"/>
  <c r="EC105" i="20"/>
  <c r="DI125" i="20"/>
  <c r="DH126" i="20"/>
  <c r="ED104" i="20"/>
  <c r="DF127" i="20"/>
  <c r="EE102" i="20"/>
  <c r="DG127" i="20"/>
  <c r="EE103" i="20"/>
  <c r="EF102" i="20"/>
  <c r="DE128" i="20"/>
  <c r="EF101" i="20"/>
  <c r="DF128" i="20"/>
  <c r="EG100" i="20"/>
  <c r="DD129" i="20"/>
  <c r="EH99" i="20"/>
  <c r="DC130" i="20"/>
  <c r="DA131" i="20"/>
  <c r="DB131" i="20"/>
  <c r="EI97" i="20"/>
  <c r="EI98" i="20"/>
  <c r="CZ132" i="20"/>
  <c r="EJ96" i="20"/>
  <c r="CY133" i="20"/>
  <c r="EK94" i="20"/>
  <c r="EK95" i="20"/>
  <c r="CX133" i="20"/>
  <c r="CW134" i="20"/>
  <c r="EL93" i="20"/>
  <c r="EL94" i="20"/>
  <c r="CX134" i="20"/>
  <c r="CV135" i="20"/>
  <c r="EM91" i="20"/>
  <c r="EM92" i="20"/>
  <c r="CU135" i="20"/>
  <c r="EN91" i="20"/>
  <c r="EN90" i="20"/>
  <c r="CT136" i="20"/>
  <c r="CU136" i="20"/>
  <c r="EO88" i="20"/>
  <c r="EO89" i="20"/>
  <c r="CR137" i="20"/>
  <c r="CS137" i="20"/>
  <c r="EP88" i="20"/>
  <c r="CQ138" i="20"/>
  <c r="CR138" i="20"/>
  <c r="EP87" i="20"/>
  <c r="CO139" i="20"/>
  <c r="CP139" i="20"/>
  <c r="EQ85" i="20"/>
  <c r="EQ86" i="20"/>
  <c r="CN140" i="20"/>
  <c r="ER84" i="20"/>
  <c r="ER83" i="20"/>
  <c r="CM140" i="20"/>
  <c r="ES82" i="20"/>
  <c r="CL141" i="20"/>
  <c r="CM141" i="20"/>
  <c r="ES83" i="20"/>
  <c r="ET81" i="20"/>
  <c r="CJ142" i="20"/>
  <c r="ET80" i="20"/>
  <c r="CK142" i="20"/>
  <c r="EU78" i="20"/>
  <c r="CH143" i="20"/>
  <c r="CI143" i="20"/>
  <c r="EU79" i="20"/>
  <c r="CF144" i="20"/>
  <c r="EV77" i="20"/>
  <c r="CG144" i="20"/>
  <c r="EV76" i="20"/>
  <c r="CD145" i="20"/>
  <c r="EW75" i="20"/>
  <c r="EW74" i="20"/>
  <c r="CE145" i="20"/>
  <c r="CC146" i="20"/>
  <c r="CD146" i="20"/>
  <c r="EX74" i="20"/>
  <c r="EX73" i="20"/>
  <c r="CB146" i="20"/>
  <c r="EX72" i="20"/>
  <c r="EY70" i="20"/>
  <c r="EY71" i="20"/>
  <c r="BZ147" i="20"/>
  <c r="CA147" i="20"/>
  <c r="BY148" i="20"/>
  <c r="EZ69" i="20"/>
  <c r="EZ68" i="20"/>
  <c r="BX148" i="20"/>
  <c r="FA67" i="20"/>
  <c r="FA66" i="20"/>
  <c r="BV149" i="20"/>
  <c r="BW149" i="20"/>
  <c r="FB63" i="20"/>
  <c r="FB65" i="20"/>
  <c r="BT150" i="20"/>
  <c r="BS150" i="20"/>
  <c r="BU150" i="20"/>
  <c r="FB64" i="20"/>
  <c r="BQ151" i="20"/>
  <c r="FC61" i="20"/>
  <c r="BR151" i="20"/>
  <c r="FC62" i="20"/>
  <c r="FD60" i="20"/>
  <c r="FD59" i="20"/>
  <c r="BP152" i="20"/>
  <c r="BN152" i="20"/>
  <c r="FD58" i="20"/>
  <c r="BO152" i="20"/>
  <c r="BL153" i="20"/>
  <c r="FE55" i="20"/>
  <c r="BM153" i="20"/>
  <c r="FE57" i="20"/>
  <c r="FE56" i="20"/>
  <c r="BK153" i="20"/>
  <c r="FF55" i="20"/>
  <c r="BH154" i="20"/>
  <c r="H154" i="20" s="1"/>
  <c r="FF54" i="20"/>
  <c r="BI154" i="20"/>
  <c r="FF52" i="20"/>
  <c r="BJ154" i="20"/>
  <c r="FF53" i="20"/>
  <c r="BK154" i="20"/>
  <c r="FG49" i="20"/>
  <c r="BG155" i="20"/>
  <c r="FG52" i="20"/>
  <c r="FG51" i="20"/>
  <c r="BH155" i="20"/>
  <c r="FG50" i="20"/>
  <c r="BE155" i="20"/>
  <c r="BF155" i="20"/>
  <c r="FH46" i="20"/>
  <c r="FH47" i="20"/>
  <c r="BB156" i="20"/>
  <c r="BC156" i="20"/>
  <c r="FH48" i="20"/>
  <c r="BD156" i="20"/>
  <c r="AZ157" i="20"/>
  <c r="FI42" i="20"/>
  <c r="FI45" i="20"/>
  <c r="BA157" i="20"/>
  <c r="FI43" i="20"/>
  <c r="AX157" i="20"/>
  <c r="FI44" i="20"/>
  <c r="AY157" i="20"/>
  <c r="AW158" i="20"/>
  <c r="FJ41" i="20"/>
  <c r="FJ38" i="20"/>
  <c r="AT158" i="20"/>
  <c r="AU158" i="20"/>
  <c r="FJ39" i="20"/>
  <c r="FJ40" i="20"/>
  <c r="AV158" i="20"/>
  <c r="AR159" i="20"/>
  <c r="FK34" i="20"/>
  <c r="FK35" i="20"/>
  <c r="AO159" i="20"/>
  <c r="AS159" i="20"/>
  <c r="FK37" i="20"/>
  <c r="AP159" i="20"/>
  <c r="FK36" i="20"/>
  <c r="FK33" i="20"/>
  <c r="AQ159" i="20"/>
  <c r="AJ160" i="20"/>
  <c r="AN160" i="20"/>
  <c r="AK160" i="20"/>
  <c r="FL31" i="20"/>
  <c r="AL160" i="20"/>
  <c r="FL29" i="20"/>
  <c r="FL30" i="20"/>
  <c r="FL32" i="20"/>
  <c r="FL28" i="20"/>
  <c r="AM160" i="20"/>
  <c r="FM27" i="20"/>
  <c r="FM20" i="20"/>
  <c r="AB161" i="20"/>
  <c r="AF161" i="20"/>
  <c r="FM23" i="20"/>
  <c r="AC161" i="20"/>
  <c r="AG161" i="20"/>
  <c r="FM26" i="20"/>
  <c r="FM25" i="20"/>
  <c r="AD161" i="20"/>
  <c r="AH161" i="20"/>
  <c r="FM22" i="20"/>
  <c r="FM21" i="20"/>
  <c r="FM24" i="20"/>
  <c r="AE161" i="20"/>
  <c r="AI161" i="20"/>
  <c r="L162" i="20"/>
  <c r="P162" i="20"/>
  <c r="T162" i="20"/>
  <c r="X162" i="20"/>
  <c r="FN19" i="20"/>
  <c r="FN4" i="20"/>
  <c r="FN16" i="20"/>
  <c r="FN17" i="20"/>
  <c r="FN3" i="20"/>
  <c r="FN10" i="20"/>
  <c r="M162" i="20"/>
  <c r="Q162" i="20"/>
  <c r="U162" i="20"/>
  <c r="Y162" i="20"/>
  <c r="FN15" i="20"/>
  <c r="FN12" i="20"/>
  <c r="FN13" i="20"/>
  <c r="FN18" i="20"/>
  <c r="N162" i="20"/>
  <c r="R162" i="20"/>
  <c r="V162" i="20"/>
  <c r="Z162" i="20"/>
  <c r="FN11" i="20"/>
  <c r="FN7" i="20"/>
  <c r="FN9" i="20"/>
  <c r="FN14" i="20"/>
  <c r="K162" i="20"/>
  <c r="O162" i="20"/>
  <c r="S162" i="20"/>
  <c r="W162" i="20"/>
  <c r="AA162" i="20"/>
  <c r="FN8" i="20"/>
  <c r="FN6" i="20"/>
  <c r="FN5" i="20"/>
  <c r="FO2" i="20"/>
  <c r="J163" i="20"/>
  <c r="H153" i="20"/>
  <c r="DV117" i="20"/>
  <c r="DU118" i="20"/>
  <c r="DT119" i="20"/>
  <c r="DW116" i="20"/>
  <c r="DX115" i="20"/>
  <c r="DS120" i="20"/>
  <c r="DR121" i="20"/>
  <c r="DY114" i="20"/>
  <c r="DZ113" i="20"/>
  <c r="DQ122" i="20"/>
  <c r="DP123" i="20"/>
  <c r="EA112" i="20"/>
  <c r="EB111" i="20"/>
  <c r="DO124" i="20"/>
  <c r="DM125" i="20"/>
  <c r="EC110" i="20"/>
  <c r="DN125" i="20"/>
  <c r="EC109" i="20"/>
  <c r="ED109" i="20"/>
  <c r="DL126" i="20"/>
  <c r="ED108" i="20"/>
  <c r="DM126" i="20"/>
  <c r="EE108" i="20"/>
  <c r="DK127" i="20"/>
  <c r="DL127" i="20"/>
  <c r="EE107" i="20"/>
  <c r="EF106" i="20"/>
  <c r="DJ128" i="20"/>
  <c r="EG105" i="20"/>
  <c r="DI129" i="20"/>
  <c r="EH103" i="20"/>
  <c r="DG130" i="20"/>
  <c r="DH130" i="20"/>
  <c r="EH104" i="20"/>
  <c r="DF131" i="20"/>
  <c r="EI103" i="20"/>
  <c r="DG131" i="20"/>
  <c r="EI102" i="20"/>
  <c r="EJ101" i="20"/>
  <c r="DE132" i="20"/>
  <c r="DC133" i="20"/>
  <c r="EK99" i="20"/>
  <c r="DD133" i="20"/>
  <c r="EK100" i="20"/>
  <c r="DB134" i="20"/>
  <c r="EL99" i="20"/>
  <c r="DC134" i="20"/>
  <c r="EL98" i="20"/>
  <c r="EM97" i="20"/>
  <c r="DA135" i="20"/>
  <c r="CZ136" i="20"/>
  <c r="EN95" i="20"/>
  <c r="EN96" i="20"/>
  <c r="CY136" i="20"/>
  <c r="EO95" i="20"/>
  <c r="EO94" i="20"/>
  <c r="CX137" i="20"/>
  <c r="CY137" i="20"/>
  <c r="CV138" i="20"/>
  <c r="EP93" i="20"/>
  <c r="CW138" i="20"/>
  <c r="EP92" i="20"/>
  <c r="EQ92" i="20"/>
  <c r="EQ91" i="20"/>
  <c r="CU139" i="20"/>
  <c r="CV139" i="20"/>
  <c r="ER89" i="20"/>
  <c r="CS140" i="20"/>
  <c r="ER90" i="20"/>
  <c r="CT140" i="20"/>
  <c r="CS141" i="20"/>
  <c r="CR141" i="20"/>
  <c r="ES89" i="20"/>
  <c r="ES88" i="20"/>
  <c r="ET87" i="20"/>
  <c r="CP142" i="20"/>
  <c r="ET86" i="20"/>
  <c r="CQ142" i="20"/>
  <c r="CO143" i="20"/>
  <c r="EU85" i="20"/>
  <c r="EU84" i="20"/>
  <c r="CN143" i="20"/>
  <c r="EV83" i="20"/>
  <c r="CN144" i="20"/>
  <c r="EV84" i="20"/>
  <c r="CM144" i="20"/>
  <c r="EW82" i="20"/>
  <c r="EW81" i="20"/>
  <c r="CK145" i="20"/>
  <c r="CL145" i="20"/>
  <c r="EX79" i="20"/>
  <c r="EX80" i="20"/>
  <c r="CI146" i="20"/>
  <c r="CJ146" i="20"/>
  <c r="CG147" i="20"/>
  <c r="EY77" i="20"/>
  <c r="EY78" i="20"/>
  <c r="CH147" i="20"/>
  <c r="EZ75" i="20"/>
  <c r="EZ76" i="20"/>
  <c r="CE148" i="20"/>
  <c r="CF148" i="20"/>
  <c r="FA73" i="20"/>
  <c r="CC149" i="20"/>
  <c r="CD149" i="20"/>
  <c r="FA74" i="20"/>
  <c r="FB71" i="20"/>
  <c r="CB150" i="20"/>
  <c r="FB72" i="20"/>
  <c r="CA150" i="20"/>
  <c r="BY151" i="20"/>
  <c r="BZ151" i="20"/>
  <c r="FC69" i="20"/>
  <c r="FC70" i="20"/>
  <c r="FD66" i="20"/>
  <c r="FD67" i="20"/>
  <c r="BX152" i="20"/>
  <c r="FD68" i="20"/>
  <c r="BV152" i="20"/>
  <c r="BW152" i="20"/>
  <c r="BT153" i="20"/>
  <c r="BU153" i="20"/>
  <c r="FE65" i="20"/>
  <c r="FE64" i="20"/>
  <c r="BQ154" i="20"/>
  <c r="FF61" i="20"/>
  <c r="BR154" i="20"/>
  <c r="FF62" i="20"/>
  <c r="FF63" i="20"/>
  <c r="BS154" i="20"/>
  <c r="FG59" i="20"/>
  <c r="BO155" i="20"/>
  <c r="FG60" i="20"/>
  <c r="BP155" i="20"/>
  <c r="BQ155" i="20"/>
  <c r="FG61" i="20"/>
  <c r="BM156" i="20"/>
  <c r="BN156" i="20"/>
  <c r="FH57" i="20"/>
  <c r="FH58" i="20"/>
  <c r="BL156" i="20"/>
  <c r="FH56" i="20"/>
  <c r="FI53" i="20"/>
  <c r="BI157" i="20"/>
  <c r="FI54" i="20"/>
  <c r="BJ157" i="20"/>
  <c r="FI55" i="20"/>
  <c r="BK157" i="20"/>
  <c r="BF158" i="20"/>
  <c r="BG158" i="20"/>
  <c r="BH158" i="20"/>
  <c r="FJ51" i="20"/>
  <c r="FJ50" i="20"/>
  <c r="FJ52" i="20"/>
  <c r="FK48" i="20"/>
  <c r="BD159" i="20"/>
  <c r="BE159" i="20"/>
  <c r="FK46" i="20"/>
  <c r="BB159" i="20"/>
  <c r="FK49" i="20"/>
  <c r="FK47" i="20"/>
  <c r="BC159" i="20"/>
  <c r="AZ160" i="20"/>
  <c r="FL44" i="20"/>
  <c r="BA160" i="20"/>
  <c r="FL45" i="20"/>
  <c r="FL43" i="20"/>
  <c r="AY160" i="20"/>
  <c r="AV161" i="20"/>
  <c r="FM39" i="20"/>
  <c r="FM41" i="20"/>
  <c r="AW161" i="20"/>
  <c r="FM42" i="20"/>
  <c r="AT161" i="20"/>
  <c r="AX161" i="20"/>
  <c r="FM38" i="20"/>
  <c r="FM40" i="20"/>
  <c r="AU161" i="20"/>
  <c r="AR162" i="20"/>
  <c r="FN35" i="20"/>
  <c r="AS162" i="20"/>
  <c r="FN38" i="20"/>
  <c r="AP162" i="20"/>
  <c r="AT162" i="20"/>
  <c r="FN34" i="20"/>
  <c r="AQ162" i="20"/>
  <c r="FN36" i="20"/>
  <c r="FN37" i="20"/>
  <c r="FO32" i="20"/>
  <c r="FO33" i="20"/>
  <c r="AJ163" i="20"/>
  <c r="AN163" i="20"/>
  <c r="FO28" i="20"/>
  <c r="FO29" i="20"/>
  <c r="FO30" i="20"/>
  <c r="FO31" i="20"/>
  <c r="AK163" i="20"/>
  <c r="AO163" i="20"/>
  <c r="AL163" i="20"/>
  <c r="AM163" i="20"/>
  <c r="FP21" i="20"/>
  <c r="FP26" i="20"/>
  <c r="FP24" i="20"/>
  <c r="AF164" i="20"/>
  <c r="FP22" i="20"/>
  <c r="AC164" i="20"/>
  <c r="AG164" i="20"/>
  <c r="FP27" i="20"/>
  <c r="AD164" i="20"/>
  <c r="AH164" i="20"/>
  <c r="FP25" i="20"/>
  <c r="FP23" i="20"/>
  <c r="AE164" i="20"/>
  <c r="AI164" i="20"/>
  <c r="FQ14" i="20"/>
  <c r="FQ11" i="20"/>
  <c r="FQ16" i="20"/>
  <c r="FQ17" i="20"/>
  <c r="FQ9" i="20"/>
  <c r="L165" i="20"/>
  <c r="P165" i="20"/>
  <c r="T165" i="20"/>
  <c r="X165" i="20"/>
  <c r="AB165" i="20"/>
  <c r="FQ10" i="20"/>
  <c r="FQ8" i="20"/>
  <c r="FQ12" i="20"/>
  <c r="FQ6" i="20"/>
  <c r="M165" i="20"/>
  <c r="Q165" i="20"/>
  <c r="U165" i="20"/>
  <c r="Y165" i="20"/>
  <c r="FQ5" i="20"/>
  <c r="FQ19" i="20"/>
  <c r="FQ4" i="20"/>
  <c r="FQ7" i="20"/>
  <c r="FQ3" i="20"/>
  <c r="N165" i="20"/>
  <c r="R165" i="20"/>
  <c r="V165" i="20"/>
  <c r="Z165" i="20"/>
  <c r="FQ18" i="20"/>
  <c r="FQ15" i="20"/>
  <c r="FQ20" i="20"/>
  <c r="FQ13" i="20"/>
  <c r="K165" i="20"/>
  <c r="O165" i="20"/>
  <c r="S165" i="20"/>
  <c r="W165" i="20"/>
  <c r="AA165" i="20"/>
  <c r="FR2" i="20"/>
  <c r="J166" i="20"/>
  <c r="H156" i="20" l="1"/>
  <c r="DU117" i="20"/>
  <c r="DT118" i="20"/>
  <c r="DV116" i="20"/>
  <c r="DW115" i="20"/>
  <c r="DS119" i="20"/>
  <c r="DX113" i="20"/>
  <c r="DQ120" i="20"/>
  <c r="DR120" i="20"/>
  <c r="DX114" i="20"/>
  <c r="DP121" i="20"/>
  <c r="DQ121" i="20"/>
  <c r="DY113" i="20"/>
  <c r="DY112" i="20"/>
  <c r="DZ112" i="20"/>
  <c r="DP122" i="20"/>
  <c r="DZ111" i="20"/>
  <c r="DO122" i="20"/>
  <c r="EA111" i="20"/>
  <c r="DN123" i="20"/>
  <c r="EA110" i="20"/>
  <c r="DO123" i="20"/>
  <c r="DM124" i="20"/>
  <c r="EB109" i="20"/>
  <c r="DN124" i="20"/>
  <c r="EB110" i="20"/>
  <c r="EC108" i="20"/>
  <c r="DL125" i="20"/>
  <c r="ED107" i="20"/>
  <c r="DK126" i="20"/>
  <c r="DJ127" i="20"/>
  <c r="EE106" i="20"/>
  <c r="DH128" i="20"/>
  <c r="EF105" i="20"/>
  <c r="DI128" i="20"/>
  <c r="EF104" i="20"/>
  <c r="EG104" i="20"/>
  <c r="DG129" i="20"/>
  <c r="DH129" i="20"/>
  <c r="EG103" i="20"/>
  <c r="DF130" i="20"/>
  <c r="EH102" i="20"/>
  <c r="DE131" i="20"/>
  <c r="EI101" i="20"/>
  <c r="EI100" i="20"/>
  <c r="DD131" i="20"/>
  <c r="DD132" i="20"/>
  <c r="EJ100" i="20"/>
  <c r="EJ99" i="20"/>
  <c r="DC132" i="20"/>
  <c r="EK98" i="20"/>
  <c r="DB133" i="20"/>
  <c r="DA134" i="20"/>
  <c r="EL97" i="20"/>
  <c r="EL96" i="20"/>
  <c r="CZ134" i="20"/>
  <c r="EM95" i="20"/>
  <c r="CZ135" i="20"/>
  <c r="EM96" i="20"/>
  <c r="CY135" i="20"/>
  <c r="EN94" i="20"/>
  <c r="CX136" i="20"/>
  <c r="CV137" i="20"/>
  <c r="EO93" i="20"/>
  <c r="CW137" i="20"/>
  <c r="EO92" i="20"/>
  <c r="CU138" i="20"/>
  <c r="EP91" i="20"/>
  <c r="CS139" i="20"/>
  <c r="EQ89" i="20"/>
  <c r="CT139" i="20"/>
  <c r="EQ90" i="20"/>
  <c r="CR140" i="20"/>
  <c r="ER87" i="20"/>
  <c r="ER88" i="20"/>
  <c r="CQ140" i="20"/>
  <c r="CP141" i="20"/>
  <c r="ES86" i="20"/>
  <c r="CQ141" i="20"/>
  <c r="ES87" i="20"/>
  <c r="ET84" i="20"/>
  <c r="CN142" i="20"/>
  <c r="ET85" i="20"/>
  <c r="CO142" i="20"/>
  <c r="CL143" i="20"/>
  <c r="EU82" i="20"/>
  <c r="CM143" i="20"/>
  <c r="EU83" i="20"/>
  <c r="EV82" i="20"/>
  <c r="CJ144" i="20"/>
  <c r="EV81" i="20"/>
  <c r="CK144" i="20"/>
  <c r="EV80" i="20"/>
  <c r="CL144" i="20"/>
  <c r="CJ145" i="20"/>
  <c r="EW79" i="20"/>
  <c r="EW80" i="20"/>
  <c r="CI145" i="20"/>
  <c r="CG146" i="20"/>
  <c r="CH146" i="20"/>
  <c r="EX78" i="20"/>
  <c r="EX77" i="20"/>
  <c r="EY75" i="20"/>
  <c r="EY76" i="20"/>
  <c r="CF147" i="20"/>
  <c r="CE147" i="20"/>
  <c r="CC148" i="20"/>
  <c r="CD148" i="20"/>
  <c r="EZ74" i="20"/>
  <c r="EZ73" i="20"/>
  <c r="CB149" i="20"/>
  <c r="FA71" i="20"/>
  <c r="FA72" i="20"/>
  <c r="CA149" i="20"/>
  <c r="FB68" i="20"/>
  <c r="FB69" i="20"/>
  <c r="BX150" i="20"/>
  <c r="BY150" i="20"/>
  <c r="FB70" i="20"/>
  <c r="BZ150" i="20"/>
  <c r="FC68" i="20"/>
  <c r="FC66" i="20"/>
  <c r="BV151" i="20"/>
  <c r="BW151" i="20"/>
  <c r="BX151" i="20"/>
  <c r="FC67" i="20"/>
  <c r="BT152" i="20"/>
  <c r="BU152" i="20"/>
  <c r="FD65" i="20"/>
  <c r="FD64" i="20"/>
  <c r="FE63" i="20"/>
  <c r="FE61" i="20"/>
  <c r="BQ153" i="20"/>
  <c r="BR153" i="20"/>
  <c r="BS153" i="20"/>
  <c r="FE62" i="20"/>
  <c r="BP154" i="20"/>
  <c r="FF60" i="20"/>
  <c r="FF59" i="20"/>
  <c r="BO154" i="20"/>
  <c r="FG56" i="20"/>
  <c r="FG58" i="20"/>
  <c r="BL155" i="20"/>
  <c r="FG57" i="20"/>
  <c r="BM155" i="20"/>
  <c r="BN155" i="20"/>
  <c r="BI156" i="20"/>
  <c r="BJ156" i="20"/>
  <c r="BK156" i="20"/>
  <c r="FH53" i="20"/>
  <c r="FH54" i="20"/>
  <c r="FH55" i="20"/>
  <c r="FI51" i="20"/>
  <c r="BH157" i="20"/>
  <c r="FI52" i="20"/>
  <c r="BF157" i="20"/>
  <c r="FI50" i="20"/>
  <c r="BG157" i="20"/>
  <c r="BE158" i="20"/>
  <c r="FJ47" i="20"/>
  <c r="FJ46" i="20"/>
  <c r="FJ48" i="20"/>
  <c r="BB158" i="20"/>
  <c r="BC158" i="20"/>
  <c r="FJ49" i="20"/>
  <c r="BD158" i="20"/>
  <c r="FK45" i="20"/>
  <c r="AZ159" i="20"/>
  <c r="FK44" i="20"/>
  <c r="BA159" i="20"/>
  <c r="FK43" i="20"/>
  <c r="AX159" i="20"/>
  <c r="FK42" i="20"/>
  <c r="AY159" i="20"/>
  <c r="FL41" i="20"/>
  <c r="FL40" i="20"/>
  <c r="FL42" i="20"/>
  <c r="FL39" i="20"/>
  <c r="AV160" i="20"/>
  <c r="FL38" i="20"/>
  <c r="AW160" i="20"/>
  <c r="AT160" i="20"/>
  <c r="AX160" i="20"/>
  <c r="AU160" i="20"/>
  <c r="FM34" i="20"/>
  <c r="FM37" i="20"/>
  <c r="FM36" i="20"/>
  <c r="AR161" i="20"/>
  <c r="AS161" i="20"/>
  <c r="FM35" i="20"/>
  <c r="AP161" i="20"/>
  <c r="AQ161" i="20"/>
  <c r="AJ162" i="20"/>
  <c r="AN162" i="20"/>
  <c r="FN32" i="20"/>
  <c r="FN33" i="20"/>
  <c r="AK162" i="20"/>
  <c r="AO162" i="20"/>
  <c r="FN31" i="20"/>
  <c r="FN28" i="20"/>
  <c r="FN29" i="20"/>
  <c r="AL162" i="20"/>
  <c r="AM162" i="20"/>
  <c r="FN30" i="20"/>
  <c r="FO23" i="20"/>
  <c r="AB163" i="20"/>
  <c r="AF163" i="20"/>
  <c r="AC163" i="20"/>
  <c r="AG163" i="20"/>
  <c r="FO24" i="20"/>
  <c r="FO25" i="20"/>
  <c r="FO26" i="20"/>
  <c r="FO27" i="20"/>
  <c r="AD163" i="20"/>
  <c r="AH163" i="20"/>
  <c r="FO20" i="20"/>
  <c r="FO21" i="20"/>
  <c r="FO22" i="20"/>
  <c r="AE163" i="20"/>
  <c r="AI163" i="20"/>
  <c r="FP6" i="20"/>
  <c r="FP10" i="20"/>
  <c r="FP19" i="20"/>
  <c r="FP4" i="20"/>
  <c r="FP12" i="20"/>
  <c r="L164" i="20"/>
  <c r="P164" i="20"/>
  <c r="T164" i="20"/>
  <c r="X164" i="20"/>
  <c r="AB164" i="20"/>
  <c r="FP17" i="20"/>
  <c r="FP3" i="20"/>
  <c r="FP5" i="20"/>
  <c r="FP15" i="20"/>
  <c r="FP16" i="20"/>
  <c r="M164" i="20"/>
  <c r="Q164" i="20"/>
  <c r="U164" i="20"/>
  <c r="Y164" i="20"/>
  <c r="FP13" i="20"/>
  <c r="FP18" i="20"/>
  <c r="FP11" i="20"/>
  <c r="N164" i="20"/>
  <c r="R164" i="20"/>
  <c r="V164" i="20"/>
  <c r="Z164" i="20"/>
  <c r="FP9" i="20"/>
  <c r="FP14" i="20"/>
  <c r="FP20" i="20"/>
  <c r="FP8" i="20"/>
  <c r="FP7" i="20"/>
  <c r="K164" i="20"/>
  <c r="O164" i="20"/>
  <c r="S164" i="20"/>
  <c r="W164" i="20"/>
  <c r="AA164" i="20"/>
  <c r="J165" i="20"/>
  <c r="FQ2" i="20"/>
  <c r="H155" i="20"/>
  <c r="DW119" i="20"/>
  <c r="DX118" i="20"/>
  <c r="DV120" i="20"/>
  <c r="DY117" i="20"/>
  <c r="DU121" i="20"/>
  <c r="DT122" i="20"/>
  <c r="DZ116" i="20"/>
  <c r="EA115" i="20"/>
  <c r="DS123" i="20"/>
  <c r="DR124" i="20"/>
  <c r="EB114" i="20"/>
  <c r="EC113" i="20"/>
  <c r="EC112" i="20"/>
  <c r="DP125" i="20"/>
  <c r="DQ125" i="20"/>
  <c r="DO126" i="20"/>
  <c r="ED112" i="20"/>
  <c r="DP126" i="20"/>
  <c r="ED111" i="20"/>
  <c r="EE110" i="20"/>
  <c r="DN127" i="20"/>
  <c r="DO127" i="20"/>
  <c r="EE111" i="20"/>
  <c r="EF109" i="20"/>
  <c r="DM128" i="20"/>
  <c r="DN128" i="20"/>
  <c r="EF110" i="20"/>
  <c r="EG108" i="20"/>
  <c r="DL129" i="20"/>
  <c r="DK130" i="20"/>
  <c r="EH107" i="20"/>
  <c r="DI131" i="20"/>
  <c r="EI105" i="20"/>
  <c r="DJ131" i="20"/>
  <c r="EI106" i="20"/>
  <c r="EJ105" i="20"/>
  <c r="EJ104" i="20"/>
  <c r="DH132" i="20"/>
  <c r="DI132" i="20"/>
  <c r="EK103" i="20"/>
  <c r="DG133" i="20"/>
  <c r="EL102" i="20"/>
  <c r="DF134" i="20"/>
  <c r="EM101" i="20"/>
  <c r="DD135" i="20"/>
  <c r="EM100" i="20"/>
  <c r="DE135" i="20"/>
  <c r="DC136" i="20"/>
  <c r="EN99" i="20"/>
  <c r="EO98" i="20"/>
  <c r="DA137" i="20"/>
  <c r="EO97" i="20"/>
  <c r="DB137" i="20"/>
  <c r="CZ138" i="20"/>
  <c r="EP96" i="20"/>
  <c r="DA138" i="20"/>
  <c r="EP97" i="20"/>
  <c r="CX139" i="20"/>
  <c r="EQ95" i="20"/>
  <c r="CY139" i="20"/>
  <c r="EQ94" i="20"/>
  <c r="ER94" i="20"/>
  <c r="CW140" i="20"/>
  <c r="ER93" i="20"/>
  <c r="CX140" i="20"/>
  <c r="ES92" i="20"/>
  <c r="ES91" i="20"/>
  <c r="CU141" i="20"/>
  <c r="CV141" i="20"/>
  <c r="ET90" i="20"/>
  <c r="ET91" i="20"/>
  <c r="CT142" i="20"/>
  <c r="CU142" i="20"/>
  <c r="CS143" i="20"/>
  <c r="EU89" i="20"/>
  <c r="EU88" i="20"/>
  <c r="CR143" i="20"/>
  <c r="EV87" i="20"/>
  <c r="CQ144" i="20"/>
  <c r="EW85" i="20"/>
  <c r="CO145" i="20"/>
  <c r="CP145" i="20"/>
  <c r="EW86" i="20"/>
  <c r="EX84" i="20"/>
  <c r="EX83" i="20"/>
  <c r="CM146" i="20"/>
  <c r="CN146" i="20"/>
  <c r="EY81" i="20"/>
  <c r="CK147" i="20"/>
  <c r="CL147" i="20"/>
  <c r="EY82" i="20"/>
  <c r="CI148" i="20"/>
  <c r="EZ79" i="20"/>
  <c r="CJ148" i="20"/>
  <c r="EZ80" i="20"/>
  <c r="FA78" i="20"/>
  <c r="FA79" i="20"/>
  <c r="CG149" i="20"/>
  <c r="FA77" i="20"/>
  <c r="CH149" i="20"/>
  <c r="CI149" i="20"/>
  <c r="CF150" i="20"/>
  <c r="FB77" i="20"/>
  <c r="FB75" i="20"/>
  <c r="CE150" i="20"/>
  <c r="CG150" i="20"/>
  <c r="FB76" i="20"/>
  <c r="CC151" i="20"/>
  <c r="FC73" i="20"/>
  <c r="FC75" i="20"/>
  <c r="CD151" i="20"/>
  <c r="CE151" i="20"/>
  <c r="FC74" i="20"/>
  <c r="FD73" i="20"/>
  <c r="CB152" i="20"/>
  <c r="FD71" i="20"/>
  <c r="CC152" i="20"/>
  <c r="FD72" i="20"/>
  <c r="CA152" i="20"/>
  <c r="FE70" i="20"/>
  <c r="BY153" i="20"/>
  <c r="BZ153" i="20"/>
  <c r="FE69" i="20"/>
  <c r="FF68" i="20"/>
  <c r="BX154" i="20"/>
  <c r="FF67" i="20"/>
  <c r="BW154" i="20"/>
  <c r="FG65" i="20"/>
  <c r="BT155" i="20"/>
  <c r="FG66" i="20"/>
  <c r="BU155" i="20"/>
  <c r="FG64" i="20"/>
  <c r="BV155" i="20"/>
  <c r="BR156" i="20"/>
  <c r="FH62" i="20"/>
  <c r="BS156" i="20"/>
  <c r="FH63" i="20"/>
  <c r="FI60" i="20"/>
  <c r="BP157" i="20"/>
  <c r="BQ157" i="20"/>
  <c r="FI59" i="20"/>
  <c r="FI61" i="20"/>
  <c r="BO157" i="20"/>
  <c r="BM158" i="20"/>
  <c r="FJ57" i="20"/>
  <c r="BN158" i="20"/>
  <c r="FJ56" i="20"/>
  <c r="BL158" i="20"/>
  <c r="FJ58" i="20"/>
  <c r="FK54" i="20"/>
  <c r="FK55" i="20"/>
  <c r="BI159" i="20"/>
  <c r="FK53" i="20"/>
  <c r="BJ159" i="20"/>
  <c r="BK159" i="20"/>
  <c r="FL52" i="20"/>
  <c r="BH160" i="20"/>
  <c r="FL51" i="20"/>
  <c r="FL50" i="20"/>
  <c r="BF160" i="20"/>
  <c r="BG160" i="20"/>
  <c r="BD161" i="20"/>
  <c r="FM48" i="20"/>
  <c r="BE161" i="20"/>
  <c r="FM49" i="20"/>
  <c r="FM47" i="20"/>
  <c r="BC161" i="20"/>
  <c r="AZ162" i="20"/>
  <c r="BA162" i="20"/>
  <c r="FN44" i="20"/>
  <c r="FN45" i="20"/>
  <c r="BB162" i="20"/>
  <c r="FN43" i="20"/>
  <c r="AY162" i="20"/>
  <c r="FN46" i="20"/>
  <c r="AV163" i="20"/>
  <c r="AW163" i="20"/>
  <c r="FO40" i="20"/>
  <c r="FO39" i="20"/>
  <c r="FO41" i="20"/>
  <c r="FO42" i="20"/>
  <c r="AX163" i="20"/>
  <c r="AU163" i="20"/>
  <c r="FP37" i="20"/>
  <c r="FP35" i="20"/>
  <c r="AR164" i="20"/>
  <c r="FP38" i="20"/>
  <c r="FP36" i="20"/>
  <c r="AS164" i="20"/>
  <c r="FP34" i="20"/>
  <c r="AP164" i="20"/>
  <c r="AT164" i="20"/>
  <c r="AQ164" i="20"/>
  <c r="FQ30" i="20"/>
  <c r="FQ33" i="20"/>
  <c r="FQ32" i="20"/>
  <c r="AJ165" i="20"/>
  <c r="AN165" i="20"/>
  <c r="FQ29" i="20"/>
  <c r="FQ28" i="20"/>
  <c r="AK165" i="20"/>
  <c r="AO165" i="20"/>
  <c r="AL165" i="20"/>
  <c r="FQ31" i="20"/>
  <c r="AM165" i="20"/>
  <c r="FR24" i="20"/>
  <c r="FR26" i="20"/>
  <c r="AF166" i="20"/>
  <c r="FR27" i="20"/>
  <c r="AC166" i="20"/>
  <c r="AG166" i="20"/>
  <c r="FR23" i="20"/>
  <c r="FR25" i="20"/>
  <c r="AD166" i="20"/>
  <c r="AH166" i="20"/>
  <c r="FR22" i="20"/>
  <c r="FR21" i="20"/>
  <c r="AE166" i="20"/>
  <c r="AI166" i="20"/>
  <c r="M167" i="20"/>
  <c r="Q167" i="20"/>
  <c r="U167" i="20"/>
  <c r="Y167" i="20"/>
  <c r="FS12" i="20"/>
  <c r="FS13" i="20"/>
  <c r="FS18" i="20"/>
  <c r="FS19" i="20"/>
  <c r="FS4" i="20"/>
  <c r="N167" i="20"/>
  <c r="R167" i="20"/>
  <c r="V167" i="20"/>
  <c r="Z167" i="20"/>
  <c r="FS7" i="20"/>
  <c r="FS9" i="20"/>
  <c r="FS14" i="20"/>
  <c r="FS15" i="20"/>
  <c r="K167" i="20"/>
  <c r="O167" i="20"/>
  <c r="S167" i="20"/>
  <c r="W167" i="20"/>
  <c r="AA167" i="20"/>
  <c r="FS20" i="20"/>
  <c r="FS6" i="20"/>
  <c r="FS10" i="20"/>
  <c r="FS8" i="20"/>
  <c r="L167" i="20"/>
  <c r="P167" i="20"/>
  <c r="T167" i="20"/>
  <c r="X167" i="20"/>
  <c r="AB167" i="20"/>
  <c r="FS16" i="20"/>
  <c r="FS17" i="20"/>
  <c r="FS3" i="20"/>
  <c r="FS5" i="20"/>
  <c r="FS11" i="20"/>
  <c r="FT2" i="20"/>
  <c r="J168" i="20"/>
  <c r="H158" i="20" l="1"/>
  <c r="DX121" i="20"/>
  <c r="DY120" i="20"/>
  <c r="DZ119" i="20"/>
  <c r="DW122" i="20"/>
  <c r="EA118" i="20"/>
  <c r="DV123" i="20"/>
  <c r="DU124" i="20"/>
  <c r="EB117" i="20"/>
  <c r="DT125" i="20"/>
  <c r="EC115" i="20"/>
  <c r="EC116" i="20"/>
  <c r="DS125" i="20"/>
  <c r="DS126" i="20"/>
  <c r="ED114" i="20"/>
  <c r="ED115" i="20"/>
  <c r="DR126" i="20"/>
  <c r="DQ127" i="20"/>
  <c r="DR127" i="20"/>
  <c r="EE113" i="20"/>
  <c r="EE114" i="20"/>
  <c r="DP128" i="20"/>
  <c r="DQ128" i="20"/>
  <c r="EF112" i="20"/>
  <c r="EF113" i="20"/>
  <c r="DO129" i="20"/>
  <c r="EG111" i="20"/>
  <c r="EH110" i="20"/>
  <c r="DN130" i="20"/>
  <c r="DM131" i="20"/>
  <c r="EI109" i="20"/>
  <c r="EJ108" i="20"/>
  <c r="DL132" i="20"/>
  <c r="EJ107" i="20"/>
  <c r="DK132" i="20"/>
  <c r="DK133" i="20"/>
  <c r="DJ133" i="20"/>
  <c r="EK106" i="20"/>
  <c r="EK107" i="20"/>
  <c r="DI134" i="20"/>
  <c r="EL105" i="20"/>
  <c r="EM104" i="20"/>
  <c r="DH135" i="20"/>
  <c r="EM103" i="20"/>
  <c r="DG135" i="20"/>
  <c r="DF136" i="20"/>
  <c r="EN102" i="20"/>
  <c r="DG136" i="20"/>
  <c r="EN103" i="20"/>
  <c r="EO101" i="20"/>
  <c r="DE137" i="20"/>
  <c r="DC138" i="20"/>
  <c r="EP99" i="20"/>
  <c r="EP100" i="20"/>
  <c r="DD138" i="20"/>
  <c r="DB139" i="20"/>
  <c r="DC139" i="20"/>
  <c r="EQ98" i="20"/>
  <c r="EQ99" i="20"/>
  <c r="ER97" i="20"/>
  <c r="DA140" i="20"/>
  <c r="ES95" i="20"/>
  <c r="CY141" i="20"/>
  <c r="ES96" i="20"/>
  <c r="CZ141" i="20"/>
  <c r="CX142" i="20"/>
  <c r="ET94" i="20"/>
  <c r="CW143" i="20"/>
  <c r="EU92" i="20"/>
  <c r="EU93" i="20"/>
  <c r="CV143" i="20"/>
  <c r="EV90" i="20"/>
  <c r="EV91" i="20"/>
  <c r="CT144" i="20"/>
  <c r="CU144" i="20"/>
  <c r="EW90" i="20"/>
  <c r="CS145" i="20"/>
  <c r="EW89" i="20"/>
  <c r="CT145" i="20"/>
  <c r="EX87" i="20"/>
  <c r="CQ146" i="20"/>
  <c r="CR146" i="20"/>
  <c r="EX88" i="20"/>
  <c r="EY85" i="20"/>
  <c r="CO147" i="20"/>
  <c r="EY86" i="20"/>
  <c r="CP147" i="20"/>
  <c r="CO148" i="20"/>
  <c r="EZ85" i="20"/>
  <c r="CN148" i="20"/>
  <c r="EZ84" i="20"/>
  <c r="FA83" i="20"/>
  <c r="FA82" i="20"/>
  <c r="CL149" i="20"/>
  <c r="CM149" i="20"/>
  <c r="CJ150" i="20"/>
  <c r="FB80" i="20"/>
  <c r="CK150" i="20"/>
  <c r="FB81" i="20"/>
  <c r="CH151" i="20"/>
  <c r="FC78" i="20"/>
  <c r="CI151" i="20"/>
  <c r="FC79" i="20"/>
  <c r="FD76" i="20"/>
  <c r="CF152" i="20"/>
  <c r="CG152" i="20"/>
  <c r="FD77" i="20"/>
  <c r="CD153" i="20"/>
  <c r="FE74" i="20"/>
  <c r="CE153" i="20"/>
  <c r="FE75" i="20"/>
  <c r="CB154" i="20"/>
  <c r="FF73" i="20"/>
  <c r="CC154" i="20"/>
  <c r="FF72" i="20"/>
  <c r="FG70" i="20"/>
  <c r="CA155" i="20"/>
  <c r="FG71" i="20"/>
  <c r="BY155" i="20"/>
  <c r="FG69" i="20"/>
  <c r="BZ155" i="20"/>
  <c r="BY156" i="20"/>
  <c r="FH67" i="20"/>
  <c r="FH69" i="20"/>
  <c r="BW156" i="20"/>
  <c r="FH68" i="20"/>
  <c r="BX156" i="20"/>
  <c r="BU157" i="20"/>
  <c r="FI65" i="20"/>
  <c r="BV157" i="20"/>
  <c r="FI66" i="20"/>
  <c r="FJ64" i="20"/>
  <c r="BR158" i="20"/>
  <c r="BS158" i="20"/>
  <c r="FJ62" i="20"/>
  <c r="BT158" i="20"/>
  <c r="FJ63" i="20"/>
  <c r="FK61" i="20"/>
  <c r="BP159" i="20"/>
  <c r="BQ159" i="20"/>
  <c r="FK59" i="20"/>
  <c r="FK60" i="20"/>
  <c r="BO159" i="20"/>
  <c r="FL57" i="20"/>
  <c r="FL58" i="20"/>
  <c r="BM160" i="20"/>
  <c r="BN160" i="20"/>
  <c r="FL59" i="20"/>
  <c r="BO160" i="20"/>
  <c r="BL161" i="20"/>
  <c r="FM55" i="20"/>
  <c r="BJ161" i="20"/>
  <c r="FM54" i="20"/>
  <c r="FM56" i="20"/>
  <c r="BK161" i="20"/>
  <c r="BH162" i="20"/>
  <c r="FN51" i="20"/>
  <c r="BI162" i="20"/>
  <c r="BF162" i="20"/>
  <c r="FN50" i="20"/>
  <c r="BG162" i="20"/>
  <c r="FN52" i="20"/>
  <c r="FN53" i="20"/>
  <c r="FO48" i="20"/>
  <c r="FO49" i="20"/>
  <c r="BD163" i="20"/>
  <c r="BE163" i="20"/>
  <c r="FO47" i="20"/>
  <c r="BC163" i="20"/>
  <c r="AZ164" i="20"/>
  <c r="BA164" i="20"/>
  <c r="FP45" i="20"/>
  <c r="FP43" i="20"/>
  <c r="BB164" i="20"/>
  <c r="FP46" i="20"/>
  <c r="FP44" i="20"/>
  <c r="AY164" i="20"/>
  <c r="AV165" i="20"/>
  <c r="FQ42" i="20"/>
  <c r="FQ39" i="20"/>
  <c r="AW165" i="20"/>
  <c r="FQ40" i="20"/>
  <c r="FQ41" i="20"/>
  <c r="AX165" i="20"/>
  <c r="AU165" i="20"/>
  <c r="AR166" i="20"/>
  <c r="FR36" i="20"/>
  <c r="AS166" i="20"/>
  <c r="FR38" i="20"/>
  <c r="FR34" i="20"/>
  <c r="AP166" i="20"/>
  <c r="AT166" i="20"/>
  <c r="FR35" i="20"/>
  <c r="FR37" i="20"/>
  <c r="AQ166" i="20"/>
  <c r="AK167" i="20"/>
  <c r="AO167" i="20"/>
  <c r="FS28" i="20"/>
  <c r="FS29" i="20"/>
  <c r="AL167" i="20"/>
  <c r="FS30" i="20"/>
  <c r="AM167" i="20"/>
  <c r="AJ167" i="20"/>
  <c r="AN167" i="20"/>
  <c r="FS32" i="20"/>
  <c r="FS33" i="20"/>
  <c r="FS31" i="20"/>
  <c r="FT26" i="20"/>
  <c r="FT24" i="20"/>
  <c r="AF168" i="20"/>
  <c r="FT25" i="20"/>
  <c r="FT22" i="20"/>
  <c r="FT27" i="20"/>
  <c r="AC168" i="20"/>
  <c r="AG168" i="20"/>
  <c r="FT21" i="20"/>
  <c r="FT23" i="20"/>
  <c r="AD168" i="20"/>
  <c r="AH168" i="20"/>
  <c r="AE168" i="20"/>
  <c r="AI168" i="20"/>
  <c r="FU10" i="20"/>
  <c r="FU19" i="20"/>
  <c r="FU4" i="20"/>
  <c r="FU16" i="20"/>
  <c r="FU17" i="20"/>
  <c r="FU13" i="20"/>
  <c r="L169" i="20"/>
  <c r="P169" i="20"/>
  <c r="T169" i="20"/>
  <c r="X169" i="20"/>
  <c r="AB169" i="20"/>
  <c r="FU5" i="20"/>
  <c r="FU15" i="20"/>
  <c r="FU12" i="20"/>
  <c r="FU6" i="20"/>
  <c r="M169" i="20"/>
  <c r="Q169" i="20"/>
  <c r="U169" i="20"/>
  <c r="Y169" i="20"/>
  <c r="FU18" i="20"/>
  <c r="FU11" i="20"/>
  <c r="FU7" i="20"/>
  <c r="FU3" i="20"/>
  <c r="N169" i="20"/>
  <c r="R169" i="20"/>
  <c r="V169" i="20"/>
  <c r="Z169" i="20"/>
  <c r="FU14" i="20"/>
  <c r="FU8" i="20"/>
  <c r="FU20" i="20"/>
  <c r="FU9" i="20"/>
  <c r="K169" i="20"/>
  <c r="O169" i="20"/>
  <c r="S169" i="20"/>
  <c r="W169" i="20"/>
  <c r="AA169" i="20"/>
  <c r="FV2" i="20"/>
  <c r="J170" i="20"/>
  <c r="H157" i="20"/>
  <c r="DV119" i="20"/>
  <c r="DV118" i="20"/>
  <c r="DW118" i="20"/>
  <c r="DU119" i="20"/>
  <c r="DW117" i="20"/>
  <c r="DX117" i="20"/>
  <c r="DT120" i="20"/>
  <c r="DU120" i="20"/>
  <c r="DX116" i="20"/>
  <c r="DT121" i="20"/>
  <c r="DY115" i="20"/>
  <c r="DS121" i="20"/>
  <c r="DY116" i="20"/>
  <c r="DZ115" i="20"/>
  <c r="DR122" i="20"/>
  <c r="DZ114" i="20"/>
  <c r="DS122" i="20"/>
  <c r="DQ123" i="20"/>
  <c r="DR123" i="20"/>
  <c r="EA113" i="20"/>
  <c r="EA114" i="20"/>
  <c r="DP124" i="20"/>
  <c r="EB113" i="20"/>
  <c r="DQ124" i="20"/>
  <c r="EB112" i="20"/>
  <c r="EC111" i="20"/>
  <c r="DO125" i="20"/>
  <c r="ED110" i="20"/>
  <c r="DN126" i="20"/>
  <c r="DM127" i="20"/>
  <c r="EE109" i="20"/>
  <c r="DL128" i="20"/>
  <c r="EF108" i="20"/>
  <c r="EF107" i="20"/>
  <c r="DK128" i="20"/>
  <c r="DK129" i="20"/>
  <c r="EG107" i="20"/>
  <c r="EG106" i="20"/>
  <c r="DJ129" i="20"/>
  <c r="DI130" i="20"/>
  <c r="DJ130" i="20"/>
  <c r="EH105" i="20"/>
  <c r="EH106" i="20"/>
  <c r="EI104" i="20"/>
  <c r="DH131" i="20"/>
  <c r="EJ102" i="20"/>
  <c r="EJ103" i="20"/>
  <c r="DF132" i="20"/>
  <c r="DG132" i="20"/>
  <c r="EK102" i="20"/>
  <c r="EK101" i="20"/>
  <c r="DE133" i="20"/>
  <c r="DF133" i="20"/>
  <c r="DE134" i="20"/>
  <c r="EL100" i="20"/>
  <c r="DD134" i="20"/>
  <c r="EL101" i="20"/>
  <c r="EM98" i="20"/>
  <c r="DB135" i="20"/>
  <c r="EM99" i="20"/>
  <c r="DC135" i="20"/>
  <c r="EN97" i="20"/>
  <c r="DA136" i="20"/>
  <c r="DB136" i="20"/>
  <c r="EN98" i="20"/>
  <c r="CZ137" i="20"/>
  <c r="EO96" i="20"/>
  <c r="CY138" i="20"/>
  <c r="EP95" i="20"/>
  <c r="EP94" i="20"/>
  <c r="CX138" i="20"/>
  <c r="CW139" i="20"/>
  <c r="EQ93" i="20"/>
  <c r="ER92" i="20"/>
  <c r="CV140" i="20"/>
  <c r="ER91" i="20"/>
  <c r="CU140" i="20"/>
  <c r="CT141" i="20"/>
  <c r="ES90" i="20"/>
  <c r="ET89" i="20"/>
  <c r="CR142" i="20"/>
  <c r="CS142" i="20"/>
  <c r="ET88" i="20"/>
  <c r="EU86" i="20"/>
  <c r="EU87" i="20"/>
  <c r="CP143" i="20"/>
  <c r="CQ143" i="20"/>
  <c r="CO144" i="20"/>
  <c r="EV85" i="20"/>
  <c r="CP144" i="20"/>
  <c r="EV86" i="20"/>
  <c r="CN145" i="20"/>
  <c r="EW83" i="20"/>
  <c r="EW84" i="20"/>
  <c r="CM145" i="20"/>
  <c r="CK146" i="20"/>
  <c r="CL146" i="20"/>
  <c r="EX81" i="20"/>
  <c r="EX82" i="20"/>
  <c r="CJ147" i="20"/>
  <c r="EY79" i="20"/>
  <c r="EY80" i="20"/>
  <c r="CI147" i="20"/>
  <c r="CG148" i="20"/>
  <c r="EZ78" i="20"/>
  <c r="CH148" i="20"/>
  <c r="EZ77" i="20"/>
  <c r="CF149" i="20"/>
  <c r="FA75" i="20"/>
  <c r="FA76" i="20"/>
  <c r="CE149" i="20"/>
  <c r="CC150" i="20"/>
  <c r="FB73" i="20"/>
  <c r="CD150" i="20"/>
  <c r="FB74" i="20"/>
  <c r="CA151" i="20"/>
  <c r="FC72" i="20"/>
  <c r="FC71" i="20"/>
  <c r="CB151" i="20"/>
  <c r="FD69" i="20"/>
  <c r="BY152" i="20"/>
  <c r="BZ152" i="20"/>
  <c r="FD70" i="20"/>
  <c r="BX153" i="20"/>
  <c r="FE68" i="20"/>
  <c r="FE67" i="20"/>
  <c r="BV153" i="20"/>
  <c r="BW153" i="20"/>
  <c r="FE66" i="20"/>
  <c r="FF64" i="20"/>
  <c r="BT154" i="20"/>
  <c r="FF66" i="20"/>
  <c r="BU154" i="20"/>
  <c r="BV154" i="20"/>
  <c r="FF65" i="20"/>
  <c r="FG62" i="20"/>
  <c r="BS155" i="20"/>
  <c r="FG63" i="20"/>
  <c r="BR155" i="20"/>
  <c r="BQ156" i="20"/>
  <c r="FH61" i="20"/>
  <c r="FH59" i="20"/>
  <c r="BO156" i="20"/>
  <c r="FH60" i="20"/>
  <c r="BP156" i="20"/>
  <c r="FI56" i="20"/>
  <c r="BL157" i="20"/>
  <c r="BM157" i="20"/>
  <c r="FI58" i="20"/>
  <c r="FI57" i="20"/>
  <c r="BN157" i="20"/>
  <c r="BI158" i="20"/>
  <c r="FJ54" i="20"/>
  <c r="BJ158" i="20"/>
  <c r="FJ53" i="20"/>
  <c r="BK158" i="20"/>
  <c r="FJ55" i="20"/>
  <c r="BH159" i="20"/>
  <c r="FK50" i="20"/>
  <c r="FK51" i="20"/>
  <c r="BF159" i="20"/>
  <c r="FK52" i="20"/>
  <c r="BG159" i="20"/>
  <c r="BD160" i="20"/>
  <c r="BE160" i="20"/>
  <c r="FL49" i="20"/>
  <c r="FL48" i="20"/>
  <c r="FL47" i="20"/>
  <c r="BB160" i="20"/>
  <c r="FL46" i="20"/>
  <c r="BC160" i="20"/>
  <c r="FM43" i="20"/>
  <c r="AZ161" i="20"/>
  <c r="FM46" i="20"/>
  <c r="BA161" i="20"/>
  <c r="FM44" i="20"/>
  <c r="BB161" i="20"/>
  <c r="FM45" i="20"/>
  <c r="AY161" i="20"/>
  <c r="AV162" i="20"/>
  <c r="FN42" i="20"/>
  <c r="AW162" i="20"/>
  <c r="AX162" i="20"/>
  <c r="FN40" i="20"/>
  <c r="FN41" i="20"/>
  <c r="AU162" i="20"/>
  <c r="FN39" i="20"/>
  <c r="FO34" i="20"/>
  <c r="AR163" i="20"/>
  <c r="AS163" i="20"/>
  <c r="AP163" i="20"/>
  <c r="AT163" i="20"/>
  <c r="FO36" i="20"/>
  <c r="FO35" i="20"/>
  <c r="FO37" i="20"/>
  <c r="FO38" i="20"/>
  <c r="AQ163" i="20"/>
  <c r="AJ164" i="20"/>
  <c r="AN164" i="20"/>
  <c r="FP33" i="20"/>
  <c r="FP31" i="20"/>
  <c r="AK164" i="20"/>
  <c r="AO164" i="20"/>
  <c r="FP29" i="20"/>
  <c r="FP28" i="20"/>
  <c r="AL164" i="20"/>
  <c r="FP30" i="20"/>
  <c r="FP32" i="20"/>
  <c r="AM164" i="20"/>
  <c r="FQ27" i="20"/>
  <c r="AF165" i="20"/>
  <c r="FQ26" i="20"/>
  <c r="FQ23" i="20"/>
  <c r="AC165" i="20"/>
  <c r="AG165" i="20"/>
  <c r="FQ22" i="20"/>
  <c r="FQ25" i="20"/>
  <c r="FQ24" i="20"/>
  <c r="AD165" i="20"/>
  <c r="AH165" i="20"/>
  <c r="FQ21" i="20"/>
  <c r="AE165" i="20"/>
  <c r="AI165" i="20"/>
  <c r="FR15" i="20"/>
  <c r="FR7" i="20"/>
  <c r="FR17" i="20"/>
  <c r="FR3" i="20"/>
  <c r="FR10" i="20"/>
  <c r="L166" i="20"/>
  <c r="P166" i="20"/>
  <c r="T166" i="20"/>
  <c r="X166" i="20"/>
  <c r="AB166" i="20"/>
  <c r="FR11" i="20"/>
  <c r="FR20" i="20"/>
  <c r="FR13" i="20"/>
  <c r="FR18" i="20"/>
  <c r="M166" i="20"/>
  <c r="Q166" i="20"/>
  <c r="U166" i="20"/>
  <c r="Y166" i="20"/>
  <c r="FR8" i="20"/>
  <c r="FR16" i="20"/>
  <c r="FR9" i="20"/>
  <c r="FR14" i="20"/>
  <c r="N166" i="20"/>
  <c r="R166" i="20"/>
  <c r="V166" i="20"/>
  <c r="Z166" i="20"/>
  <c r="FR19" i="20"/>
  <c r="FR4" i="20"/>
  <c r="FR12" i="20"/>
  <c r="FR6" i="20"/>
  <c r="FR5" i="20"/>
  <c r="K166" i="20"/>
  <c r="O166" i="20"/>
  <c r="S166" i="20"/>
  <c r="W166" i="20"/>
  <c r="AA166" i="20"/>
  <c r="J167" i="20"/>
  <c r="FS2" i="20"/>
  <c r="H160" i="20" l="1"/>
  <c r="H159" i="20"/>
  <c r="DZ122" i="20"/>
  <c r="DX123" i="20"/>
  <c r="EA121" i="20"/>
  <c r="DY123" i="20"/>
  <c r="EA120" i="20"/>
  <c r="DX124" i="20"/>
  <c r="EB120" i="20"/>
  <c r="DW124" i="20"/>
  <c r="EB119" i="20"/>
  <c r="EC118" i="20"/>
  <c r="EC119" i="20"/>
  <c r="DV125" i="20"/>
  <c r="DW125" i="20"/>
  <c r="ED118" i="20"/>
  <c r="DU126" i="20"/>
  <c r="ED117" i="20"/>
  <c r="DV126" i="20"/>
  <c r="DU127" i="20"/>
  <c r="EE117" i="20"/>
  <c r="EE116" i="20"/>
  <c r="DT127" i="20"/>
  <c r="EF115" i="20"/>
  <c r="DT128" i="20"/>
  <c r="EF116" i="20"/>
  <c r="DS128" i="20"/>
  <c r="EG115" i="20"/>
  <c r="DS129" i="20"/>
  <c r="EG114" i="20"/>
  <c r="DR129" i="20"/>
  <c r="DQ130" i="20"/>
  <c r="EH113" i="20"/>
  <c r="DP131" i="20"/>
  <c r="EI112" i="20"/>
  <c r="EJ111" i="20"/>
  <c r="EJ110" i="20"/>
  <c r="DN132" i="20"/>
  <c r="DO132" i="20"/>
  <c r="EK109" i="20"/>
  <c r="EK110" i="20"/>
  <c r="DM133" i="20"/>
  <c r="DN133" i="20"/>
  <c r="DM134" i="20"/>
  <c r="EL108" i="20"/>
  <c r="EL109" i="20"/>
  <c r="DL134" i="20"/>
  <c r="EM107" i="20"/>
  <c r="DK135" i="20"/>
  <c r="DI136" i="20"/>
  <c r="EN106" i="20"/>
  <c r="DJ136" i="20"/>
  <c r="EN105" i="20"/>
  <c r="DH137" i="20"/>
  <c r="DI137" i="20"/>
  <c r="EO104" i="20"/>
  <c r="EO105" i="20"/>
  <c r="EP103" i="20"/>
  <c r="EP104" i="20"/>
  <c r="DG138" i="20"/>
  <c r="DH138" i="20"/>
  <c r="DE139" i="20"/>
  <c r="DF139" i="20"/>
  <c r="EQ101" i="20"/>
  <c r="EQ102" i="20"/>
  <c r="ER101" i="20"/>
  <c r="ER100" i="20"/>
  <c r="DD140" i="20"/>
  <c r="DE140" i="20"/>
  <c r="DC141" i="20"/>
  <c r="ES99" i="20"/>
  <c r="ET98" i="20"/>
  <c r="DA142" i="20"/>
  <c r="DB142" i="20"/>
  <c r="ET97" i="20"/>
  <c r="CZ143" i="20"/>
  <c r="EU96" i="20"/>
  <c r="EV94" i="20"/>
  <c r="EV95" i="20"/>
  <c r="CX144" i="20"/>
  <c r="CY144" i="20"/>
  <c r="EW93" i="20"/>
  <c r="CW145" i="20"/>
  <c r="CU146" i="20"/>
  <c r="EX92" i="20"/>
  <c r="CV146" i="20"/>
  <c r="EX91" i="20"/>
  <c r="CS147" i="20"/>
  <c r="CT147" i="20"/>
  <c r="EY89" i="20"/>
  <c r="EY90" i="20"/>
  <c r="CS148" i="20"/>
  <c r="EZ88" i="20"/>
  <c r="EZ89" i="20"/>
  <c r="CR148" i="20"/>
  <c r="FA86" i="20"/>
  <c r="CP149" i="20"/>
  <c r="FA87" i="20"/>
  <c r="CQ149" i="20"/>
  <c r="FB84" i="20"/>
  <c r="CN150" i="20"/>
  <c r="FB85" i="20"/>
  <c r="CO150" i="20"/>
  <c r="FC83" i="20"/>
  <c r="CL151" i="20"/>
  <c r="CM151" i="20"/>
  <c r="FC82" i="20"/>
  <c r="FD82" i="20"/>
  <c r="CJ152" i="20"/>
  <c r="CK152" i="20"/>
  <c r="CL152" i="20"/>
  <c r="FD80" i="20"/>
  <c r="FD81" i="20"/>
  <c r="CJ153" i="20"/>
  <c r="FE80" i="20"/>
  <c r="CH153" i="20"/>
  <c r="FE79" i="20"/>
  <c r="CI153" i="20"/>
  <c r="FE78" i="20"/>
  <c r="FF78" i="20"/>
  <c r="CF154" i="20"/>
  <c r="CG154" i="20"/>
  <c r="FF76" i="20"/>
  <c r="CH154" i="20"/>
  <c r="FF77" i="20"/>
  <c r="FG76" i="20"/>
  <c r="CE155" i="20"/>
  <c r="FG74" i="20"/>
  <c r="CF155" i="20"/>
  <c r="FG75" i="20"/>
  <c r="CD155" i="20"/>
  <c r="CC156" i="20"/>
  <c r="FH74" i="20"/>
  <c r="CD156" i="20"/>
  <c r="FH73" i="20"/>
  <c r="CB156" i="20"/>
  <c r="FH72" i="20"/>
  <c r="FI70" i="20"/>
  <c r="FI71" i="20"/>
  <c r="BZ157" i="20"/>
  <c r="CA157" i="20"/>
  <c r="BY158" i="20"/>
  <c r="FJ68" i="20"/>
  <c r="BX158" i="20"/>
  <c r="FJ69" i="20"/>
  <c r="FK65" i="20"/>
  <c r="FK66" i="20"/>
  <c r="FK67" i="20"/>
  <c r="BU159" i="20"/>
  <c r="BV159" i="20"/>
  <c r="BW159" i="20"/>
  <c r="FL62" i="20"/>
  <c r="FL63" i="20"/>
  <c r="BT160" i="20"/>
  <c r="BR160" i="20"/>
  <c r="FL64" i="20"/>
  <c r="BS160" i="20"/>
  <c r="BP161" i="20"/>
  <c r="FM61" i="20"/>
  <c r="BQ161" i="20"/>
  <c r="FM62" i="20"/>
  <c r="BR161" i="20"/>
  <c r="FM60" i="20"/>
  <c r="FN59" i="20"/>
  <c r="BM162" i="20"/>
  <c r="FN58" i="20"/>
  <c r="BN162" i="20"/>
  <c r="FN57" i="20"/>
  <c r="BO162" i="20"/>
  <c r="BL163" i="20"/>
  <c r="FO55" i="20"/>
  <c r="FO56" i="20"/>
  <c r="BJ163" i="20"/>
  <c r="FO54" i="20"/>
  <c r="BK163" i="20"/>
  <c r="FP53" i="20"/>
  <c r="FP51" i="20"/>
  <c r="BH164" i="20"/>
  <c r="BI164" i="20"/>
  <c r="FP52" i="20"/>
  <c r="BG164" i="20"/>
  <c r="FQ48" i="20"/>
  <c r="BD165" i="20"/>
  <c r="FQ49" i="20"/>
  <c r="BE165" i="20"/>
  <c r="BF165" i="20"/>
  <c r="FQ50" i="20"/>
  <c r="FQ47" i="20"/>
  <c r="BC165" i="20"/>
  <c r="FR46" i="20"/>
  <c r="AZ166" i="20"/>
  <c r="FR43" i="20"/>
  <c r="FR45" i="20"/>
  <c r="BA166" i="20"/>
  <c r="BB166" i="20"/>
  <c r="FR44" i="20"/>
  <c r="AY166" i="20"/>
  <c r="AW167" i="20"/>
  <c r="AX167" i="20"/>
  <c r="FS40" i="20"/>
  <c r="FS41" i="20"/>
  <c r="FS39" i="20"/>
  <c r="AU167" i="20"/>
  <c r="FS42" i="20"/>
  <c r="AV167" i="20"/>
  <c r="AR168" i="20"/>
  <c r="FT38" i="20"/>
  <c r="AS168" i="20"/>
  <c r="FT37" i="20"/>
  <c r="FT34" i="20"/>
  <c r="AP168" i="20"/>
  <c r="AT168" i="20"/>
  <c r="FT35" i="20"/>
  <c r="FT36" i="20"/>
  <c r="AQ168" i="20"/>
  <c r="FU29" i="20"/>
  <c r="FU32" i="20"/>
  <c r="AJ169" i="20"/>
  <c r="AN169" i="20"/>
  <c r="FU31" i="20"/>
  <c r="FU28" i="20"/>
  <c r="AK169" i="20"/>
  <c r="AO169" i="20"/>
  <c r="FU33" i="20"/>
  <c r="AL169" i="20"/>
  <c r="FU30" i="20"/>
  <c r="AM169" i="20"/>
  <c r="FV27" i="20"/>
  <c r="FV25" i="20"/>
  <c r="AJ170" i="20"/>
  <c r="FV23" i="20"/>
  <c r="FV26" i="20"/>
  <c r="FV28" i="20"/>
  <c r="FV21" i="20"/>
  <c r="AC170" i="20"/>
  <c r="AG170" i="20"/>
  <c r="AI170" i="20"/>
  <c r="FV22" i="20"/>
  <c r="FV24" i="20"/>
  <c r="AD170" i="20"/>
  <c r="AH170" i="20"/>
  <c r="AE170" i="20"/>
  <c r="AF170" i="20"/>
  <c r="M171" i="20"/>
  <c r="Q171" i="20"/>
  <c r="U171" i="20"/>
  <c r="Y171" i="20"/>
  <c r="FW12" i="20"/>
  <c r="FW6" i="20"/>
  <c r="FW18" i="20"/>
  <c r="FW8" i="20"/>
  <c r="FW15" i="20"/>
  <c r="FW17" i="20"/>
  <c r="FW14" i="20"/>
  <c r="FW11" i="20"/>
  <c r="FW13" i="20"/>
  <c r="N171" i="20"/>
  <c r="R171" i="20"/>
  <c r="V171" i="20"/>
  <c r="Z171" i="20"/>
  <c r="FW7" i="20"/>
  <c r="FW3" i="20"/>
  <c r="FW19" i="20"/>
  <c r="K171" i="20"/>
  <c r="O171" i="20"/>
  <c r="S171" i="20"/>
  <c r="W171" i="20"/>
  <c r="AA171" i="20"/>
  <c r="FW10" i="20"/>
  <c r="L171" i="20"/>
  <c r="P171" i="20"/>
  <c r="T171" i="20"/>
  <c r="X171" i="20"/>
  <c r="AB171" i="20"/>
  <c r="FW16" i="20"/>
  <c r="FW9" i="20"/>
  <c r="FW5" i="20"/>
  <c r="FW20" i="20"/>
  <c r="FW4" i="20"/>
  <c r="FX2" i="20"/>
  <c r="J172" i="20"/>
  <c r="DX119" i="20"/>
  <c r="DX120" i="20"/>
  <c r="DW120" i="20"/>
  <c r="DY118" i="20"/>
  <c r="DV121" i="20"/>
  <c r="DW121" i="20"/>
  <c r="DY119" i="20"/>
  <c r="DU122" i="20"/>
  <c r="DZ118" i="20"/>
  <c r="DZ117" i="20"/>
  <c r="DV122" i="20"/>
  <c r="EA116" i="20"/>
  <c r="DT123" i="20"/>
  <c r="DU123" i="20"/>
  <c r="EA117" i="20"/>
  <c r="DT124" i="20"/>
  <c r="EB116" i="20"/>
  <c r="EB115" i="20"/>
  <c r="DS124" i="20"/>
  <c r="EC114" i="20"/>
  <c r="DR125" i="20"/>
  <c r="ED113" i="20"/>
  <c r="DQ126" i="20"/>
  <c r="DP127" i="20"/>
  <c r="EE112" i="20"/>
  <c r="EF111" i="20"/>
  <c r="DO128" i="20"/>
  <c r="EG109" i="20"/>
  <c r="EG110" i="20"/>
  <c r="DM129" i="20"/>
  <c r="DN129" i="20"/>
  <c r="DM130" i="20"/>
  <c r="EH109" i="20"/>
  <c r="EH108" i="20"/>
  <c r="DL130" i="20"/>
  <c r="EI108" i="20"/>
  <c r="EI107" i="20"/>
  <c r="DK131" i="20"/>
  <c r="DL131" i="20"/>
  <c r="DJ132" i="20"/>
  <c r="EJ106" i="20"/>
  <c r="EK104" i="20"/>
  <c r="EK105" i="20"/>
  <c r="DH133" i="20"/>
  <c r="DI133" i="20"/>
  <c r="EL103" i="20"/>
  <c r="DG134" i="20"/>
  <c r="DH134" i="20"/>
  <c r="EL104" i="20"/>
  <c r="DF135" i="20"/>
  <c r="EM102" i="20"/>
  <c r="DD136" i="20"/>
  <c r="DE136" i="20"/>
  <c r="EN100" i="20"/>
  <c r="EN101" i="20"/>
  <c r="EO99" i="20"/>
  <c r="DD137" i="20"/>
  <c r="EO100" i="20"/>
  <c r="DC137" i="20"/>
  <c r="EP98" i="20"/>
  <c r="DB138" i="20"/>
  <c r="DA139" i="20"/>
  <c r="EQ97" i="20"/>
  <c r="CZ139" i="20"/>
  <c r="EQ96" i="20"/>
  <c r="CZ140" i="20"/>
  <c r="ER95" i="20"/>
  <c r="ER96" i="20"/>
  <c r="CY140" i="20"/>
  <c r="CW141" i="20"/>
  <c r="CX141" i="20"/>
  <c r="ES94" i="20"/>
  <c r="ES93" i="20"/>
  <c r="ET93" i="20"/>
  <c r="CV142" i="20"/>
  <c r="CW142" i="20"/>
  <c r="ET92" i="20"/>
  <c r="CT143" i="20"/>
  <c r="CU143" i="20"/>
  <c r="EU90" i="20"/>
  <c r="EU91" i="20"/>
  <c r="CR144" i="20"/>
  <c r="CS144" i="20"/>
  <c r="EV89" i="20"/>
  <c r="EV88" i="20"/>
  <c r="EW87" i="20"/>
  <c r="CR145" i="20"/>
  <c r="EW88" i="20"/>
  <c r="CQ145" i="20"/>
  <c r="CO146" i="20"/>
  <c r="EX86" i="20"/>
  <c r="CP146" i="20"/>
  <c r="EX85" i="20"/>
  <c r="EY84" i="20"/>
  <c r="CN147" i="20"/>
  <c r="EY83" i="20"/>
  <c r="CM147" i="20"/>
  <c r="CK148" i="20"/>
  <c r="EZ81" i="20"/>
  <c r="CL148" i="20"/>
  <c r="EZ83" i="20"/>
  <c r="CM148" i="20"/>
  <c r="EZ82" i="20"/>
  <c r="CJ149" i="20"/>
  <c r="FA80" i="20"/>
  <c r="CK149" i="20"/>
  <c r="FA81" i="20"/>
  <c r="FB78" i="20"/>
  <c r="CI150" i="20"/>
  <c r="FB79" i="20"/>
  <c r="CH150" i="20"/>
  <c r="CG151" i="20"/>
  <c r="FC76" i="20"/>
  <c r="CF151" i="20"/>
  <c r="FC77" i="20"/>
  <c r="FD75" i="20"/>
  <c r="FD74" i="20"/>
  <c r="CD152" i="20"/>
  <c r="CE152" i="20"/>
  <c r="CB153" i="20"/>
  <c r="FE71" i="20"/>
  <c r="CC153" i="20"/>
  <c r="FE72" i="20"/>
  <c r="FE73" i="20"/>
  <c r="CA153" i="20"/>
  <c r="FF71" i="20"/>
  <c r="FF69" i="20"/>
  <c r="BY154" i="20"/>
  <c r="FF70" i="20"/>
  <c r="BZ154" i="20"/>
  <c r="CA154" i="20"/>
  <c r="BW155" i="20"/>
  <c r="BX155" i="20"/>
  <c r="FG68" i="20"/>
  <c r="FG67" i="20"/>
  <c r="BU156" i="20"/>
  <c r="FH65" i="20"/>
  <c r="BV156" i="20"/>
  <c r="FH64" i="20"/>
  <c r="FH66" i="20"/>
  <c r="BT156" i="20"/>
  <c r="BT157" i="20"/>
  <c r="FI63" i="20"/>
  <c r="BR157" i="20"/>
  <c r="FI64" i="20"/>
  <c r="FI62" i="20"/>
  <c r="BS157" i="20"/>
  <c r="BQ158" i="20"/>
  <c r="FJ60" i="20"/>
  <c r="FJ59" i="20"/>
  <c r="BO158" i="20"/>
  <c r="BP158" i="20"/>
  <c r="FJ61" i="20"/>
  <c r="BL159" i="20"/>
  <c r="FK58" i="20"/>
  <c r="FK57" i="20"/>
  <c r="BM159" i="20"/>
  <c r="FK56" i="20"/>
  <c r="BN159" i="20"/>
  <c r="FL55" i="20"/>
  <c r="BL160" i="20"/>
  <c r="FL53" i="20"/>
  <c r="FL54" i="20"/>
  <c r="BI160" i="20"/>
  <c r="BJ160" i="20"/>
  <c r="FL56" i="20"/>
  <c r="BK160" i="20"/>
  <c r="FM50" i="20"/>
  <c r="FM53" i="20"/>
  <c r="FM52" i="20"/>
  <c r="BH161" i="20"/>
  <c r="BI161" i="20"/>
  <c r="FM51" i="20"/>
  <c r="BF161" i="20"/>
  <c r="BG161" i="20"/>
  <c r="BD162" i="20"/>
  <c r="FN48" i="20"/>
  <c r="FN49" i="20"/>
  <c r="BE162" i="20"/>
  <c r="FN47" i="20"/>
  <c r="BC162" i="20"/>
  <c r="AZ163" i="20"/>
  <c r="FO44" i="20"/>
  <c r="FO43" i="20"/>
  <c r="FO45" i="20"/>
  <c r="FO46" i="20"/>
  <c r="BA163" i="20"/>
  <c r="BB163" i="20"/>
  <c r="AY163" i="20"/>
  <c r="FP42" i="20"/>
  <c r="FP40" i="20"/>
  <c r="AV164" i="20"/>
  <c r="AW164" i="20"/>
  <c r="AX164" i="20"/>
  <c r="FP41" i="20"/>
  <c r="FP39" i="20"/>
  <c r="AU164" i="20"/>
  <c r="AR165" i="20"/>
  <c r="AS165" i="20"/>
  <c r="FQ38" i="20"/>
  <c r="FQ35" i="20"/>
  <c r="AP165" i="20"/>
  <c r="AT165" i="20"/>
  <c r="FQ34" i="20"/>
  <c r="FQ37" i="20"/>
  <c r="FQ36" i="20"/>
  <c r="AQ165" i="20"/>
  <c r="FR31" i="20"/>
  <c r="FR33" i="20"/>
  <c r="AJ166" i="20"/>
  <c r="AN166" i="20"/>
  <c r="FR29" i="20"/>
  <c r="AK166" i="20"/>
  <c r="AO166" i="20"/>
  <c r="FR32" i="20"/>
  <c r="AL166" i="20"/>
  <c r="FR28" i="20"/>
  <c r="FR30" i="20"/>
  <c r="AM166" i="20"/>
  <c r="AC167" i="20"/>
  <c r="AG167" i="20"/>
  <c r="FS27" i="20"/>
  <c r="FS23" i="20"/>
  <c r="AD167" i="20"/>
  <c r="AH167" i="20"/>
  <c r="FS24" i="20"/>
  <c r="FS25" i="20"/>
  <c r="AE167" i="20"/>
  <c r="AI167" i="20"/>
  <c r="FS21" i="20"/>
  <c r="FS26" i="20"/>
  <c r="AF167" i="20"/>
  <c r="FS22" i="20"/>
  <c r="FT13" i="20"/>
  <c r="FT10" i="20"/>
  <c r="FT15" i="20"/>
  <c r="FT20" i="20"/>
  <c r="FT12" i="20"/>
  <c r="L168" i="20"/>
  <c r="P168" i="20"/>
  <c r="T168" i="20"/>
  <c r="X168" i="20"/>
  <c r="AB168" i="20"/>
  <c r="FT9" i="20"/>
  <c r="FT5" i="20"/>
  <c r="FT11" i="20"/>
  <c r="FT7" i="20"/>
  <c r="M168" i="20"/>
  <c r="Q168" i="20"/>
  <c r="U168" i="20"/>
  <c r="Y168" i="20"/>
  <c r="FT6" i="20"/>
  <c r="FT18" i="20"/>
  <c r="FT8" i="20"/>
  <c r="FT16" i="20"/>
  <c r="N168" i="20"/>
  <c r="R168" i="20"/>
  <c r="V168" i="20"/>
  <c r="Z168" i="20"/>
  <c r="FT17" i="20"/>
  <c r="FT3" i="20"/>
  <c r="FT14" i="20"/>
  <c r="FT19" i="20"/>
  <c r="FT4" i="20"/>
  <c r="K168" i="20"/>
  <c r="O168" i="20"/>
  <c r="S168" i="20"/>
  <c r="W168" i="20"/>
  <c r="AA168" i="20"/>
  <c r="FU2" i="20"/>
  <c r="J169" i="20"/>
  <c r="H162" i="20" l="1"/>
  <c r="H161" i="20"/>
  <c r="EA123" i="20"/>
  <c r="EA124" i="20"/>
  <c r="EB122" i="20"/>
  <c r="EB123" i="20"/>
  <c r="DZ124" i="20"/>
  <c r="DY125" i="20"/>
  <c r="EC121" i="20"/>
  <c r="DZ125" i="20"/>
  <c r="EC122" i="20"/>
  <c r="DX126" i="20"/>
  <c r="ED121" i="20"/>
  <c r="DY126" i="20"/>
  <c r="ED120" i="20"/>
  <c r="EE119" i="20"/>
  <c r="EE120" i="20"/>
  <c r="DW127" i="20"/>
  <c r="DX127" i="20"/>
  <c r="EF118" i="20"/>
  <c r="DV128" i="20"/>
  <c r="EF119" i="20"/>
  <c r="DW128" i="20"/>
  <c r="DU129" i="20"/>
  <c r="EG117" i="20"/>
  <c r="EH116" i="20"/>
  <c r="DT130" i="20"/>
  <c r="EI115" i="20"/>
  <c r="DS131" i="20"/>
  <c r="EJ114" i="20"/>
  <c r="DR132" i="20"/>
  <c r="EK112" i="20"/>
  <c r="DP133" i="20"/>
  <c r="DQ133" i="20"/>
  <c r="EK113" i="20"/>
  <c r="EL112" i="20"/>
  <c r="DO134" i="20"/>
  <c r="EL111" i="20"/>
  <c r="DP134" i="20"/>
  <c r="EM110" i="20"/>
  <c r="DN135" i="20"/>
  <c r="EM111" i="20"/>
  <c r="DO135" i="20"/>
  <c r="DM136" i="20"/>
  <c r="EN109" i="20"/>
  <c r="EO108" i="20"/>
  <c r="DL137" i="20"/>
  <c r="EO107" i="20"/>
  <c r="DK137" i="20"/>
  <c r="DK138" i="20"/>
  <c r="EP106" i="20"/>
  <c r="EP107" i="20"/>
  <c r="DJ138" i="20"/>
  <c r="DI139" i="20"/>
  <c r="EQ105" i="20"/>
  <c r="ER103" i="20"/>
  <c r="DH140" i="20"/>
  <c r="ER104" i="20"/>
  <c r="DG140" i="20"/>
  <c r="DF141" i="20"/>
  <c r="DG141" i="20"/>
  <c r="ES103" i="20"/>
  <c r="ES102" i="20"/>
  <c r="DE142" i="20"/>
  <c r="ET101" i="20"/>
  <c r="DC143" i="20"/>
  <c r="EU100" i="20"/>
  <c r="DD143" i="20"/>
  <c r="EU99" i="20"/>
  <c r="EV98" i="20"/>
  <c r="DB144" i="20"/>
  <c r="EV99" i="20"/>
  <c r="DC144" i="20"/>
  <c r="CZ145" i="20"/>
  <c r="EW97" i="20"/>
  <c r="DA145" i="20"/>
  <c r="EW96" i="20"/>
  <c r="EX96" i="20"/>
  <c r="CY146" i="20"/>
  <c r="EX95" i="20"/>
  <c r="CZ146" i="20"/>
  <c r="CW147" i="20"/>
  <c r="EY93" i="20"/>
  <c r="EY94" i="20"/>
  <c r="CX147" i="20"/>
  <c r="EZ92" i="20"/>
  <c r="CV148" i="20"/>
  <c r="FA91" i="20"/>
  <c r="FA90" i="20"/>
  <c r="CT149" i="20"/>
  <c r="CU149" i="20"/>
  <c r="CR150" i="20"/>
  <c r="FB88" i="20"/>
  <c r="CS150" i="20"/>
  <c r="FB89" i="20"/>
  <c r="FC87" i="20"/>
  <c r="CP151" i="20"/>
  <c r="CQ151" i="20"/>
  <c r="FC86" i="20"/>
  <c r="CO152" i="20"/>
  <c r="FD85" i="20"/>
  <c r="CP152" i="20"/>
  <c r="FD86" i="20"/>
  <c r="CN153" i="20"/>
  <c r="FE83" i="20"/>
  <c r="FE84" i="20"/>
  <c r="CM153" i="20"/>
  <c r="FF81" i="20"/>
  <c r="CK154" i="20"/>
  <c r="FF82" i="20"/>
  <c r="CL154" i="20"/>
  <c r="FG79" i="20"/>
  <c r="CI155" i="20"/>
  <c r="FG80" i="20"/>
  <c r="CJ155" i="20"/>
  <c r="CG156" i="20"/>
  <c r="CH156" i="20"/>
  <c r="FH77" i="20"/>
  <c r="FH78" i="20"/>
  <c r="FI76" i="20"/>
  <c r="CF157" i="20"/>
  <c r="FI75" i="20"/>
  <c r="CE157" i="20"/>
  <c r="CC158" i="20"/>
  <c r="CD158" i="20"/>
  <c r="FJ74" i="20"/>
  <c r="FJ73" i="20"/>
  <c r="CB159" i="20"/>
  <c r="BZ159" i="20"/>
  <c r="FK70" i="20"/>
  <c r="FK71" i="20"/>
  <c r="FK72" i="20"/>
  <c r="CA159" i="20"/>
  <c r="BX160" i="20"/>
  <c r="BY160" i="20"/>
  <c r="FL68" i="20"/>
  <c r="FL69" i="20"/>
  <c r="FM67" i="20"/>
  <c r="FM65" i="20"/>
  <c r="BU161" i="20"/>
  <c r="FM66" i="20"/>
  <c r="BV161" i="20"/>
  <c r="BW161" i="20"/>
  <c r="BT162" i="20"/>
  <c r="BU162" i="20"/>
  <c r="FN63" i="20"/>
  <c r="FN64" i="20"/>
  <c r="BS162" i="20"/>
  <c r="FN65" i="20"/>
  <c r="FO62" i="20"/>
  <c r="BP163" i="20"/>
  <c r="FO60" i="20"/>
  <c r="BQ163" i="20"/>
  <c r="FO61" i="20"/>
  <c r="BR163" i="20"/>
  <c r="BM164" i="20"/>
  <c r="FP59" i="20"/>
  <c r="BN164" i="20"/>
  <c r="FP58" i="20"/>
  <c r="FP57" i="20"/>
  <c r="BO164" i="20"/>
  <c r="BL165" i="20"/>
  <c r="FQ55" i="20"/>
  <c r="FQ54" i="20"/>
  <c r="FQ56" i="20"/>
  <c r="BJ165" i="20"/>
  <c r="BK165" i="20"/>
  <c r="BH166" i="20"/>
  <c r="FR52" i="20"/>
  <c r="BI166" i="20"/>
  <c r="FR51" i="20"/>
  <c r="FR53" i="20"/>
  <c r="BG166" i="20"/>
  <c r="BE167" i="20"/>
  <c r="FS50" i="20"/>
  <c r="BF167" i="20"/>
  <c r="BC167" i="20"/>
  <c r="FS47" i="20"/>
  <c r="BD167" i="20"/>
  <c r="FS48" i="20"/>
  <c r="FS49" i="20"/>
  <c r="FT45" i="20"/>
  <c r="FT47" i="20"/>
  <c r="AZ168" i="20"/>
  <c r="BA168" i="20"/>
  <c r="FT44" i="20"/>
  <c r="BB168" i="20"/>
  <c r="FT46" i="20"/>
  <c r="BC168" i="20"/>
  <c r="FU42" i="20"/>
  <c r="FU41" i="20"/>
  <c r="AV169" i="20"/>
  <c r="AW169" i="20"/>
  <c r="FU43" i="20"/>
  <c r="FU40" i="20"/>
  <c r="AX169" i="20"/>
  <c r="FU39" i="20"/>
  <c r="AU169" i="20"/>
  <c r="AY169" i="20"/>
  <c r="FV36" i="20"/>
  <c r="FV38" i="20"/>
  <c r="FV34" i="20"/>
  <c r="FV37" i="20"/>
  <c r="AS170" i="20"/>
  <c r="AQ170" i="20"/>
  <c r="FV35" i="20"/>
  <c r="AP170" i="20"/>
  <c r="AT170" i="20"/>
  <c r="AR170" i="20"/>
  <c r="AK171" i="20"/>
  <c r="AO171" i="20"/>
  <c r="AL171" i="20"/>
  <c r="FW33" i="20"/>
  <c r="FW30" i="20"/>
  <c r="AM171" i="20"/>
  <c r="AN171" i="20"/>
  <c r="FW32" i="20"/>
  <c r="FW31" i="20"/>
  <c r="FW29" i="20"/>
  <c r="FX28" i="20"/>
  <c r="AF172" i="20"/>
  <c r="AJ172" i="20"/>
  <c r="AC172" i="20"/>
  <c r="AG172" i="20"/>
  <c r="FX25" i="20"/>
  <c r="FX24" i="20"/>
  <c r="FX26" i="20"/>
  <c r="FX27" i="20"/>
  <c r="AD172" i="20"/>
  <c r="AH172" i="20"/>
  <c r="FX21" i="20"/>
  <c r="FX22" i="20"/>
  <c r="FX23" i="20"/>
  <c r="AE172" i="20"/>
  <c r="AI172" i="20"/>
  <c r="L173" i="20"/>
  <c r="P173" i="20"/>
  <c r="T173" i="20"/>
  <c r="X173" i="20"/>
  <c r="AB173" i="20"/>
  <c r="FY14" i="20"/>
  <c r="FY19" i="20"/>
  <c r="FY4" i="20"/>
  <c r="FY7" i="20"/>
  <c r="FY9" i="20"/>
  <c r="M173" i="20"/>
  <c r="Q173" i="20"/>
  <c r="U173" i="20"/>
  <c r="Y173" i="20"/>
  <c r="FY10" i="20"/>
  <c r="FY15" i="20"/>
  <c r="FY20" i="20"/>
  <c r="FY13" i="20"/>
  <c r="N173" i="20"/>
  <c r="R173" i="20"/>
  <c r="V173" i="20"/>
  <c r="Z173" i="20"/>
  <c r="FY5" i="20"/>
  <c r="FY11" i="20"/>
  <c r="FY16" i="20"/>
  <c r="FY17" i="20"/>
  <c r="K173" i="20"/>
  <c r="O173" i="20"/>
  <c r="S173" i="20"/>
  <c r="W173" i="20"/>
  <c r="AA173" i="20"/>
  <c r="FY18" i="20"/>
  <c r="FY8" i="20"/>
  <c r="FY12" i="20"/>
  <c r="FY6" i="20"/>
  <c r="FY3" i="20"/>
  <c r="FZ2" i="20"/>
  <c r="J174" i="20"/>
  <c r="DY122" i="20"/>
  <c r="DY121" i="20"/>
  <c r="DX122" i="20"/>
  <c r="DZ121" i="20"/>
  <c r="DZ120" i="20"/>
  <c r="EA119" i="20"/>
  <c r="DW123" i="20"/>
  <c r="EB118" i="20"/>
  <c r="DV124" i="20"/>
  <c r="DU125" i="20"/>
  <c r="EC117" i="20"/>
  <c r="ED116" i="20"/>
  <c r="DT126" i="20"/>
  <c r="EE115" i="20"/>
  <c r="DS127" i="20"/>
  <c r="EF114" i="20"/>
  <c r="DR128" i="20"/>
  <c r="EG113" i="20"/>
  <c r="DP129" i="20"/>
  <c r="DQ129" i="20"/>
  <c r="EG112" i="20"/>
  <c r="EH112" i="20"/>
  <c r="DO130" i="20"/>
  <c r="EH111" i="20"/>
  <c r="DP130" i="20"/>
  <c r="EI111" i="20"/>
  <c r="DN131" i="20"/>
  <c r="EI110" i="20"/>
  <c r="DO131" i="20"/>
  <c r="DM132" i="20"/>
  <c r="EJ109" i="20"/>
  <c r="EK108" i="20"/>
  <c r="DL133" i="20"/>
  <c r="DJ134" i="20"/>
  <c r="DK134" i="20"/>
  <c r="EL106" i="20"/>
  <c r="EL107" i="20"/>
  <c r="EM106" i="20"/>
  <c r="DI135" i="20"/>
  <c r="DJ135" i="20"/>
  <c r="EM105" i="20"/>
  <c r="DH136" i="20"/>
  <c r="EN104" i="20"/>
  <c r="EO102" i="20"/>
  <c r="DF137" i="20"/>
  <c r="EO103" i="20"/>
  <c r="DG137" i="20"/>
  <c r="EP101" i="20"/>
  <c r="EP102" i="20"/>
  <c r="DE138" i="20"/>
  <c r="DF138" i="20"/>
  <c r="EQ100" i="20"/>
  <c r="DD139" i="20"/>
  <c r="ER98" i="20"/>
  <c r="ER99" i="20"/>
  <c r="DB140" i="20"/>
  <c r="DC140" i="20"/>
  <c r="DA141" i="20"/>
  <c r="ES98" i="20"/>
  <c r="DB141" i="20"/>
  <c r="ES97" i="20"/>
  <c r="CZ142" i="20"/>
  <c r="ET96" i="20"/>
  <c r="ET95" i="20"/>
  <c r="CY142" i="20"/>
  <c r="CX143" i="20"/>
  <c r="EU94" i="20"/>
  <c r="CY143" i="20"/>
  <c r="EU95" i="20"/>
  <c r="CV144" i="20"/>
  <c r="EV93" i="20"/>
  <c r="CW144" i="20"/>
  <c r="EV92" i="20"/>
  <c r="CV145" i="20"/>
  <c r="EW92" i="20"/>
  <c r="EW91" i="20"/>
  <c r="CU145" i="20"/>
  <c r="CS146" i="20"/>
  <c r="CT146" i="20"/>
  <c r="EX90" i="20"/>
  <c r="EX89" i="20"/>
  <c r="CR147" i="20"/>
  <c r="EY87" i="20"/>
  <c r="EY88" i="20"/>
  <c r="CQ147" i="20"/>
  <c r="CP148" i="20"/>
  <c r="CQ148" i="20"/>
  <c r="EZ86" i="20"/>
  <c r="EZ87" i="20"/>
  <c r="FA85" i="20"/>
  <c r="CN149" i="20"/>
  <c r="CO149" i="20"/>
  <c r="FA84" i="20"/>
  <c r="FB83" i="20"/>
  <c r="FB82" i="20"/>
  <c r="CL150" i="20"/>
  <c r="CM150" i="20"/>
  <c r="CK151" i="20"/>
  <c r="FC81" i="20"/>
  <c r="CJ151" i="20"/>
  <c r="FC80" i="20"/>
  <c r="FD78" i="20"/>
  <c r="CH152" i="20"/>
  <c r="FD79" i="20"/>
  <c r="CI152" i="20"/>
  <c r="CF153" i="20"/>
  <c r="CG153" i="20"/>
  <c r="FE77" i="20"/>
  <c r="FE76" i="20"/>
  <c r="FF75" i="20"/>
  <c r="FF74" i="20"/>
  <c r="CD154" i="20"/>
  <c r="CE154" i="20"/>
  <c r="CB155" i="20"/>
  <c r="FG73" i="20"/>
  <c r="FG72" i="20"/>
  <c r="CC155" i="20"/>
  <c r="BZ156" i="20"/>
  <c r="FH70" i="20"/>
  <c r="FH71" i="20"/>
  <c r="CA156" i="20"/>
  <c r="FI68" i="20"/>
  <c r="BX157" i="20"/>
  <c r="BY157" i="20"/>
  <c r="FI69" i="20"/>
  <c r="FI67" i="20"/>
  <c r="BW157" i="20"/>
  <c r="BU158" i="20"/>
  <c r="BV158" i="20"/>
  <c r="FJ66" i="20"/>
  <c r="BW158" i="20"/>
  <c r="FJ65" i="20"/>
  <c r="FJ67" i="20"/>
  <c r="BT159" i="20"/>
  <c r="FK62" i="20"/>
  <c r="FK63" i="20"/>
  <c r="FK64" i="20"/>
  <c r="BR159" i="20"/>
  <c r="BS159" i="20"/>
  <c r="FL60" i="20"/>
  <c r="BP160" i="20"/>
  <c r="BQ160" i="20"/>
  <c r="FL61" i="20"/>
  <c r="FM59" i="20"/>
  <c r="FM58" i="20"/>
  <c r="FM57" i="20"/>
  <c r="BM161" i="20"/>
  <c r="BN161" i="20"/>
  <c r="BO161" i="20"/>
  <c r="BL162" i="20"/>
  <c r="FN54" i="20"/>
  <c r="BJ162" i="20"/>
  <c r="FN56" i="20"/>
  <c r="BK162" i="20"/>
  <c r="FN55" i="20"/>
  <c r="FO51" i="20"/>
  <c r="FO50" i="20"/>
  <c r="BH163" i="20"/>
  <c r="BI163" i="20"/>
  <c r="BF163" i="20"/>
  <c r="FO52" i="20"/>
  <c r="FO53" i="20"/>
  <c r="BG163" i="20"/>
  <c r="BD164" i="20"/>
  <c r="FP49" i="20"/>
  <c r="FP47" i="20"/>
  <c r="BE164" i="20"/>
  <c r="FP50" i="20"/>
  <c r="FP48" i="20"/>
  <c r="BF164" i="20"/>
  <c r="BC164" i="20"/>
  <c r="FQ46" i="20"/>
  <c r="FQ43" i="20"/>
  <c r="AZ165" i="20"/>
  <c r="FQ44" i="20"/>
  <c r="BA165" i="20"/>
  <c r="FQ45" i="20"/>
  <c r="BB165" i="20"/>
  <c r="AY165" i="20"/>
  <c r="FR40" i="20"/>
  <c r="AV166" i="20"/>
  <c r="FR42" i="20"/>
  <c r="AW166" i="20"/>
  <c r="FR39" i="20"/>
  <c r="FR41" i="20"/>
  <c r="AX166" i="20"/>
  <c r="AU166" i="20"/>
  <c r="AS167" i="20"/>
  <c r="FS34" i="20"/>
  <c r="AP167" i="20"/>
  <c r="AT167" i="20"/>
  <c r="AQ167" i="20"/>
  <c r="FS36" i="20"/>
  <c r="FS37" i="20"/>
  <c r="FS35" i="20"/>
  <c r="AR167" i="20"/>
  <c r="FS38" i="20"/>
  <c r="FT29" i="20"/>
  <c r="FT32" i="20"/>
  <c r="FT31" i="20"/>
  <c r="AJ168" i="20"/>
  <c r="AN168" i="20"/>
  <c r="FT28" i="20"/>
  <c r="AK168" i="20"/>
  <c r="AO168" i="20"/>
  <c r="AL168" i="20"/>
  <c r="FT33" i="20"/>
  <c r="FT30" i="20"/>
  <c r="AM168" i="20"/>
  <c r="FU26" i="20"/>
  <c r="AF169" i="20"/>
  <c r="FU22" i="20"/>
  <c r="AC169" i="20"/>
  <c r="AG169" i="20"/>
  <c r="FU27" i="20"/>
  <c r="FU24" i="20"/>
  <c r="AD169" i="20"/>
  <c r="AH169" i="20"/>
  <c r="FU21" i="20"/>
  <c r="FU23" i="20"/>
  <c r="FU25" i="20"/>
  <c r="AE169" i="20"/>
  <c r="AI169" i="20"/>
  <c r="FV15" i="20"/>
  <c r="FV20" i="20"/>
  <c r="FV11" i="20"/>
  <c r="FV16" i="20"/>
  <c r="FV9" i="20"/>
  <c r="FV18" i="20"/>
  <c r="L170" i="20"/>
  <c r="T170" i="20"/>
  <c r="AB170" i="20"/>
  <c r="FV8" i="20"/>
  <c r="FV12" i="20"/>
  <c r="FV6" i="20"/>
  <c r="FV10" i="20"/>
  <c r="M170" i="20"/>
  <c r="Q170" i="20"/>
  <c r="U170" i="20"/>
  <c r="Y170" i="20"/>
  <c r="FV5" i="20"/>
  <c r="O170" i="20"/>
  <c r="S170" i="20"/>
  <c r="AA170" i="20"/>
  <c r="X170" i="20"/>
  <c r="FV19" i="20"/>
  <c r="FV4" i="20"/>
  <c r="FV7" i="20"/>
  <c r="FV17" i="20"/>
  <c r="FV3" i="20"/>
  <c r="FV14" i="20"/>
  <c r="N170" i="20"/>
  <c r="R170" i="20"/>
  <c r="V170" i="20"/>
  <c r="Z170" i="20"/>
  <c r="FV13" i="20"/>
  <c r="K170" i="20"/>
  <c r="W170" i="20"/>
  <c r="P170" i="20"/>
  <c r="J171" i="20"/>
  <c r="FW2" i="20"/>
  <c r="H164" i="20" l="1"/>
  <c r="H163" i="20"/>
  <c r="EA122" i="20"/>
  <c r="DZ123" i="20"/>
  <c r="DY124" i="20"/>
  <c r="EB121" i="20"/>
  <c r="DX125" i="20"/>
  <c r="EC120" i="20"/>
  <c r="DW126" i="20"/>
  <c r="ED119" i="20"/>
  <c r="DV127" i="20"/>
  <c r="EE118" i="20"/>
  <c r="DU128" i="20"/>
  <c r="EF117" i="20"/>
  <c r="DT129" i="20"/>
  <c r="EG116" i="20"/>
  <c r="DR130" i="20"/>
  <c r="EH115" i="20"/>
  <c r="DS130" i="20"/>
  <c r="EH114" i="20"/>
  <c r="DQ131" i="20"/>
  <c r="EI114" i="20"/>
  <c r="DR131" i="20"/>
  <c r="EI113" i="20"/>
  <c r="DP132" i="20"/>
  <c r="DQ132" i="20"/>
  <c r="EJ113" i="20"/>
  <c r="EJ112" i="20"/>
  <c r="DO133" i="20"/>
  <c r="EK111" i="20"/>
  <c r="DN134" i="20"/>
  <c r="EL110" i="20"/>
  <c r="DL135" i="20"/>
  <c r="DM135" i="20"/>
  <c r="EM109" i="20"/>
  <c r="EM108" i="20"/>
  <c r="DL136" i="20"/>
  <c r="EN108" i="20"/>
  <c r="EN107" i="20"/>
  <c r="DK136" i="20"/>
  <c r="DJ137" i="20"/>
  <c r="EO106" i="20"/>
  <c r="EP105" i="20"/>
  <c r="DI138" i="20"/>
  <c r="EQ103" i="20"/>
  <c r="EQ104" i="20"/>
  <c r="DG139" i="20"/>
  <c r="DH139" i="20"/>
  <c r="DF140" i="20"/>
  <c r="ER102" i="20"/>
  <c r="DE141" i="20"/>
  <c r="DD141" i="20"/>
  <c r="ES100" i="20"/>
  <c r="ES101" i="20"/>
  <c r="ET100" i="20"/>
  <c r="DD142" i="20"/>
  <c r="ET99" i="20"/>
  <c r="DC142" i="20"/>
  <c r="DA143" i="20"/>
  <c r="DB143" i="20"/>
  <c r="EU98" i="20"/>
  <c r="EU97" i="20"/>
  <c r="EV97" i="20"/>
  <c r="CZ144" i="20"/>
  <c r="EV96" i="20"/>
  <c r="DA144" i="20"/>
  <c r="EW94" i="20"/>
  <c r="EW95" i="20"/>
  <c r="CX145" i="20"/>
  <c r="CY145" i="20"/>
  <c r="CW146" i="20"/>
  <c r="CX146" i="20"/>
  <c r="EX94" i="20"/>
  <c r="EX93" i="20"/>
  <c r="EY92" i="20"/>
  <c r="CV147" i="20"/>
  <c r="EY91" i="20"/>
  <c r="CU147" i="20"/>
  <c r="CT148" i="20"/>
  <c r="EZ90" i="20"/>
  <c r="EZ91" i="20"/>
  <c r="CU148" i="20"/>
  <c r="FA88" i="20"/>
  <c r="CR149" i="20"/>
  <c r="CS149" i="20"/>
  <c r="FA89" i="20"/>
  <c r="CQ150" i="20"/>
  <c r="FB87" i="20"/>
  <c r="FB86" i="20"/>
  <c r="CP150" i="20"/>
  <c r="CO151" i="20"/>
  <c r="FC85" i="20"/>
  <c r="FC84" i="20"/>
  <c r="CN151" i="20"/>
  <c r="FD83" i="20"/>
  <c r="CN152" i="20"/>
  <c r="FD84" i="20"/>
  <c r="CM152" i="20"/>
  <c r="FE82" i="20"/>
  <c r="CK153" i="20"/>
  <c r="CL153" i="20"/>
  <c r="FE81" i="20"/>
  <c r="FF79" i="20"/>
  <c r="CJ154" i="20"/>
  <c r="FF80" i="20"/>
  <c r="CI154" i="20"/>
  <c r="FG77" i="20"/>
  <c r="FG78" i="20"/>
  <c r="CG155" i="20"/>
  <c r="CH155" i="20"/>
  <c r="FH76" i="20"/>
  <c r="CE156" i="20"/>
  <c r="CF156" i="20"/>
  <c r="FH75" i="20"/>
  <c r="CB157" i="20"/>
  <c r="FI74" i="20"/>
  <c r="CC157" i="20"/>
  <c r="FI72" i="20"/>
  <c r="CD157" i="20"/>
  <c r="FI73" i="20"/>
  <c r="FJ71" i="20"/>
  <c r="BZ158" i="20"/>
  <c r="FJ70" i="20"/>
  <c r="CA158" i="20"/>
  <c r="CB158" i="20"/>
  <c r="FJ72" i="20"/>
  <c r="BX159" i="20"/>
  <c r="BY159" i="20"/>
  <c r="FK68" i="20"/>
  <c r="FK69" i="20"/>
  <c r="BU160" i="20"/>
  <c r="BV160" i="20"/>
  <c r="FL66" i="20"/>
  <c r="FL65" i="20"/>
  <c r="FL67" i="20"/>
  <c r="BW160" i="20"/>
  <c r="BT161" i="20"/>
  <c r="FM64" i="20"/>
  <c r="FM63" i="20"/>
  <c r="BS161" i="20"/>
  <c r="BP162" i="20"/>
  <c r="FN62" i="20"/>
  <c r="BQ162" i="20"/>
  <c r="FN61" i="20"/>
  <c r="BR162" i="20"/>
  <c r="FN60" i="20"/>
  <c r="FO59" i="20"/>
  <c r="BM163" i="20"/>
  <c r="FO57" i="20"/>
  <c r="FO58" i="20"/>
  <c r="BN163" i="20"/>
  <c r="BO163" i="20"/>
  <c r="BL164" i="20"/>
  <c r="FP54" i="20"/>
  <c r="FP56" i="20"/>
  <c r="BJ164" i="20"/>
  <c r="FP55" i="20"/>
  <c r="BK164" i="20"/>
  <c r="BH165" i="20"/>
  <c r="FQ53" i="20"/>
  <c r="BI165" i="20"/>
  <c r="FQ51" i="20"/>
  <c r="FQ52" i="20"/>
  <c r="BG165" i="20"/>
  <c r="FR47" i="20"/>
  <c r="FR49" i="20"/>
  <c r="BD166" i="20"/>
  <c r="BE166" i="20"/>
  <c r="FR48" i="20"/>
  <c r="BF166" i="20"/>
  <c r="FR50" i="20"/>
  <c r="BC166" i="20"/>
  <c r="BA167" i="20"/>
  <c r="FS44" i="20"/>
  <c r="FS45" i="20"/>
  <c r="BB167" i="20"/>
  <c r="FS46" i="20"/>
  <c r="AY167" i="20"/>
  <c r="AZ167" i="20"/>
  <c r="FS43" i="20"/>
  <c r="FT42" i="20"/>
  <c r="AV168" i="20"/>
  <c r="FT41" i="20"/>
  <c r="FT43" i="20"/>
  <c r="AW168" i="20"/>
  <c r="FT39" i="20"/>
  <c r="AX168" i="20"/>
  <c r="FT40" i="20"/>
  <c r="AU168" i="20"/>
  <c r="AY168" i="20"/>
  <c r="FU35" i="20"/>
  <c r="AR169" i="20"/>
  <c r="FU38" i="20"/>
  <c r="FU37" i="20"/>
  <c r="AS169" i="20"/>
  <c r="FU34" i="20"/>
  <c r="AP169" i="20"/>
  <c r="AT169" i="20"/>
  <c r="FU36" i="20"/>
  <c r="AQ169" i="20"/>
  <c r="FV31" i="20"/>
  <c r="FV32" i="20"/>
  <c r="AK170" i="20"/>
  <c r="AO170" i="20"/>
  <c r="FV29" i="20"/>
  <c r="AN170" i="20"/>
  <c r="FV30" i="20"/>
  <c r="FV33" i="20"/>
  <c r="AL170" i="20"/>
  <c r="AM170" i="20"/>
  <c r="AC171" i="20"/>
  <c r="AG171" i="20"/>
  <c r="FW28" i="20"/>
  <c r="FW21" i="20"/>
  <c r="FW27" i="20"/>
  <c r="FW26" i="20"/>
  <c r="AD171" i="20"/>
  <c r="AH171" i="20"/>
  <c r="FW24" i="20"/>
  <c r="AE171" i="20"/>
  <c r="AI171" i="20"/>
  <c r="AF171" i="20"/>
  <c r="AJ171" i="20"/>
  <c r="FW23" i="20"/>
  <c r="FW25" i="20"/>
  <c r="FW22" i="20"/>
  <c r="FX17" i="20"/>
  <c r="FX3" i="20"/>
  <c r="FX18" i="20"/>
  <c r="FX19" i="20"/>
  <c r="FX4" i="20"/>
  <c r="L172" i="20"/>
  <c r="P172" i="20"/>
  <c r="T172" i="20"/>
  <c r="X172" i="20"/>
  <c r="AB172" i="20"/>
  <c r="FX13" i="20"/>
  <c r="FX14" i="20"/>
  <c r="FX15" i="20"/>
  <c r="FX7" i="20"/>
  <c r="M172" i="20"/>
  <c r="Q172" i="20"/>
  <c r="U172" i="20"/>
  <c r="Y172" i="20"/>
  <c r="FX9" i="20"/>
  <c r="FX10" i="20"/>
  <c r="FX11" i="20"/>
  <c r="FX12" i="20"/>
  <c r="N172" i="20"/>
  <c r="R172" i="20"/>
  <c r="V172" i="20"/>
  <c r="Z172" i="20"/>
  <c r="FX6" i="20"/>
  <c r="FX20" i="20"/>
  <c r="FX5" i="20"/>
  <c r="FX8" i="20"/>
  <c r="FX16" i="20"/>
  <c r="K172" i="20"/>
  <c r="O172" i="20"/>
  <c r="S172" i="20"/>
  <c r="W172" i="20"/>
  <c r="AA172" i="20"/>
  <c r="FY2" i="20"/>
  <c r="J173" i="20"/>
  <c r="EB125" i="20"/>
  <c r="EC124" i="20"/>
  <c r="EC125" i="20"/>
  <c r="ED123" i="20"/>
  <c r="EA126" i="20"/>
  <c r="EB126" i="20"/>
  <c r="ED124" i="20"/>
  <c r="DZ127" i="20"/>
  <c r="EA127" i="20"/>
  <c r="EE122" i="20"/>
  <c r="EE123" i="20"/>
  <c r="EF122" i="20"/>
  <c r="EF121" i="20"/>
  <c r="DY128" i="20"/>
  <c r="DZ128" i="20"/>
  <c r="DX129" i="20"/>
  <c r="EG120" i="20"/>
  <c r="EH119" i="20"/>
  <c r="DW130" i="20"/>
  <c r="DV131" i="20"/>
  <c r="EI118" i="20"/>
  <c r="EJ117" i="20"/>
  <c r="DU132" i="20"/>
  <c r="DS133" i="20"/>
  <c r="EK115" i="20"/>
  <c r="DT133" i="20"/>
  <c r="EK116" i="20"/>
  <c r="EL114" i="20"/>
  <c r="DR134" i="20"/>
  <c r="EL115" i="20"/>
  <c r="DS134" i="20"/>
  <c r="EM113" i="20"/>
  <c r="DQ135" i="20"/>
  <c r="EM114" i="20"/>
  <c r="DR135" i="20"/>
  <c r="DP136" i="20"/>
  <c r="EN112" i="20"/>
  <c r="EO111" i="20"/>
  <c r="DO137" i="20"/>
  <c r="EP109" i="20"/>
  <c r="EP110" i="20"/>
  <c r="DM138" i="20"/>
  <c r="DN138" i="20"/>
  <c r="DM139" i="20"/>
  <c r="EQ108" i="20"/>
  <c r="DL139" i="20"/>
  <c r="EQ109" i="20"/>
  <c r="ER107" i="20"/>
  <c r="DK140" i="20"/>
  <c r="DI141" i="20"/>
  <c r="ES105" i="20"/>
  <c r="DJ141" i="20"/>
  <c r="ES106" i="20"/>
  <c r="DH142" i="20"/>
  <c r="DI142" i="20"/>
  <c r="ET105" i="20"/>
  <c r="ET104" i="20"/>
  <c r="EU103" i="20"/>
  <c r="DG143" i="20"/>
  <c r="DE144" i="20"/>
  <c r="DF144" i="20"/>
  <c r="EV101" i="20"/>
  <c r="EV102" i="20"/>
  <c r="EW101" i="20"/>
  <c r="DD145" i="20"/>
  <c r="EW100" i="20"/>
  <c r="DE145" i="20"/>
  <c r="EX98" i="20"/>
  <c r="DB146" i="20"/>
  <c r="EX99" i="20"/>
  <c r="DC146" i="20"/>
  <c r="EY97" i="20"/>
  <c r="EY98" i="20"/>
  <c r="DA147" i="20"/>
  <c r="DB147" i="20"/>
  <c r="EZ95" i="20"/>
  <c r="CY148" i="20"/>
  <c r="EZ96" i="20"/>
  <c r="CZ148" i="20"/>
  <c r="FA95" i="20"/>
  <c r="CX149" i="20"/>
  <c r="FA94" i="20"/>
  <c r="CY149" i="20"/>
  <c r="CV150" i="20"/>
  <c r="CW150" i="20"/>
  <c r="FB93" i="20"/>
  <c r="FB92" i="20"/>
  <c r="FC90" i="20"/>
  <c r="CT151" i="20"/>
  <c r="FC91" i="20"/>
  <c r="CU151" i="20"/>
  <c r="FD89" i="20"/>
  <c r="CS152" i="20"/>
  <c r="FD90" i="20"/>
  <c r="CT152" i="20"/>
  <c r="CR153" i="20"/>
  <c r="FE87" i="20"/>
  <c r="CQ153" i="20"/>
  <c r="FE88" i="20"/>
  <c r="FF85" i="20"/>
  <c r="CO154" i="20"/>
  <c r="CP154" i="20"/>
  <c r="FF86" i="20"/>
  <c r="FG83" i="20"/>
  <c r="CM155" i="20"/>
  <c r="CN155" i="20"/>
  <c r="FG84" i="20"/>
  <c r="CK156" i="20"/>
  <c r="CL156" i="20"/>
  <c r="FH81" i="20"/>
  <c r="FH82" i="20"/>
  <c r="FI79" i="20"/>
  <c r="FI80" i="20"/>
  <c r="CJ157" i="20"/>
  <c r="CK157" i="20"/>
  <c r="FI81" i="20"/>
  <c r="CI157" i="20"/>
  <c r="CG158" i="20"/>
  <c r="CH158" i="20"/>
  <c r="FJ79" i="20"/>
  <c r="FJ78" i="20"/>
  <c r="CI158" i="20"/>
  <c r="FJ77" i="20"/>
  <c r="CF159" i="20"/>
  <c r="FK77" i="20"/>
  <c r="CG159" i="20"/>
  <c r="FK75" i="20"/>
  <c r="FK76" i="20"/>
  <c r="CE159" i="20"/>
  <c r="FL74" i="20"/>
  <c r="FL73" i="20"/>
  <c r="CC160" i="20"/>
  <c r="CD160" i="20"/>
  <c r="CB161" i="20"/>
  <c r="FM72" i="20"/>
  <c r="FM71" i="20"/>
  <c r="CA161" i="20"/>
  <c r="BX162" i="20"/>
  <c r="FN68" i="20"/>
  <c r="FN69" i="20"/>
  <c r="BY162" i="20"/>
  <c r="BZ162" i="20"/>
  <c r="FN70" i="20"/>
  <c r="FO67" i="20"/>
  <c r="FO66" i="20"/>
  <c r="BV163" i="20"/>
  <c r="BW163" i="20"/>
  <c r="FP65" i="20"/>
  <c r="BT164" i="20"/>
  <c r="FP63" i="20"/>
  <c r="BU164" i="20"/>
  <c r="FP64" i="20"/>
  <c r="BS164" i="20"/>
  <c r="BP165" i="20"/>
  <c r="FQ60" i="20"/>
  <c r="BQ165" i="20"/>
  <c r="BR165" i="20"/>
  <c r="FQ61" i="20"/>
  <c r="FQ62" i="20"/>
  <c r="BP166" i="20"/>
  <c r="FR60" i="20"/>
  <c r="FR58" i="20"/>
  <c r="BN166" i="20"/>
  <c r="FR59" i="20"/>
  <c r="BO166" i="20"/>
  <c r="BM167" i="20"/>
  <c r="FS56" i="20"/>
  <c r="FS57" i="20"/>
  <c r="BK167" i="20"/>
  <c r="BL167" i="20"/>
  <c r="FS55" i="20"/>
  <c r="BH168" i="20"/>
  <c r="FT54" i="20"/>
  <c r="BI168" i="20"/>
  <c r="FT53" i="20"/>
  <c r="BJ168" i="20"/>
  <c r="FT52" i="20"/>
  <c r="FT51" i="20"/>
  <c r="BG168" i="20"/>
  <c r="FU48" i="20"/>
  <c r="BD169" i="20"/>
  <c r="BE169" i="20"/>
  <c r="FU49" i="20"/>
  <c r="FU50" i="20"/>
  <c r="BF169" i="20"/>
  <c r="FV47" i="20"/>
  <c r="FV45" i="20"/>
  <c r="FV44" i="20"/>
  <c r="BA170" i="20"/>
  <c r="AZ170" i="20"/>
  <c r="FV46" i="20"/>
  <c r="BB170" i="20"/>
  <c r="BC170" i="20"/>
  <c r="AW171" i="20"/>
  <c r="AX171" i="20"/>
  <c r="FW40" i="20"/>
  <c r="FW42" i="20"/>
  <c r="FW39" i="20"/>
  <c r="AU171" i="20"/>
  <c r="AY171" i="20"/>
  <c r="AV171" i="20"/>
  <c r="FW41" i="20"/>
  <c r="FW43" i="20"/>
  <c r="FX35" i="20"/>
  <c r="AR172" i="20"/>
  <c r="FX36" i="20"/>
  <c r="AS172" i="20"/>
  <c r="AT172" i="20"/>
  <c r="FX37" i="20"/>
  <c r="FX38" i="20"/>
  <c r="FX39" i="20"/>
  <c r="AQ172" i="20"/>
  <c r="AU172" i="20"/>
  <c r="AN173" i="20"/>
  <c r="FY30" i="20"/>
  <c r="AK173" i="20"/>
  <c r="AO173" i="20"/>
  <c r="FY31" i="20"/>
  <c r="AL173" i="20"/>
  <c r="AP173" i="20"/>
  <c r="FY32" i="20"/>
  <c r="FY33" i="20"/>
  <c r="AM173" i="20"/>
  <c r="FY34" i="20"/>
  <c r="FY29" i="20"/>
  <c r="FZ24" i="20"/>
  <c r="FZ25" i="20"/>
  <c r="FZ22" i="20"/>
  <c r="AF174" i="20"/>
  <c r="AJ174" i="20"/>
  <c r="FZ21" i="20"/>
  <c r="AC174" i="20"/>
  <c r="AG174" i="20"/>
  <c r="FZ27" i="20"/>
  <c r="FZ26" i="20"/>
  <c r="AD174" i="20"/>
  <c r="AH174" i="20"/>
  <c r="FZ23" i="20"/>
  <c r="FZ28" i="20"/>
  <c r="AE174" i="20"/>
  <c r="AI174" i="20"/>
  <c r="L175" i="20"/>
  <c r="P175" i="20"/>
  <c r="T175" i="20"/>
  <c r="X175" i="20"/>
  <c r="AB175" i="20"/>
  <c r="GA12" i="20"/>
  <c r="GA13" i="20"/>
  <c r="GA5" i="20"/>
  <c r="GA8" i="20"/>
  <c r="M175" i="20"/>
  <c r="Q175" i="20"/>
  <c r="U175" i="20"/>
  <c r="Y175" i="20"/>
  <c r="GA7" i="20"/>
  <c r="GA9" i="20"/>
  <c r="GA18" i="20"/>
  <c r="GA11" i="20"/>
  <c r="GA15" i="20"/>
  <c r="N175" i="20"/>
  <c r="R175" i="20"/>
  <c r="V175" i="20"/>
  <c r="Z175" i="20"/>
  <c r="GA20" i="20"/>
  <c r="GA6" i="20"/>
  <c r="GA14" i="20"/>
  <c r="GA4" i="20"/>
  <c r="GA19" i="20"/>
  <c r="K175" i="20"/>
  <c r="O175" i="20"/>
  <c r="S175" i="20"/>
  <c r="W175" i="20"/>
  <c r="AA175" i="20"/>
  <c r="GA16" i="20"/>
  <c r="GA17" i="20"/>
  <c r="GA3" i="20"/>
  <c r="GA10" i="20"/>
  <c r="GB2" i="20"/>
  <c r="J176" i="20"/>
  <c r="H166" i="20" l="1"/>
  <c r="H165" i="20"/>
  <c r="ED126" i="20"/>
  <c r="EC127" i="20"/>
  <c r="EE125" i="20"/>
  <c r="EB128" i="20"/>
  <c r="EF124" i="20"/>
  <c r="EA129" i="20"/>
  <c r="EG123" i="20"/>
  <c r="DZ130" i="20"/>
  <c r="EH122" i="20"/>
  <c r="DY131" i="20"/>
  <c r="EI121" i="20"/>
  <c r="DX132" i="20"/>
  <c r="EJ120" i="20"/>
  <c r="EK119" i="20"/>
  <c r="DW133" i="20"/>
  <c r="DU134" i="20"/>
  <c r="DV134" i="20"/>
  <c r="EL117" i="20"/>
  <c r="EL118" i="20"/>
  <c r="EM117" i="20"/>
  <c r="DT135" i="20"/>
  <c r="EM116" i="20"/>
  <c r="DU135" i="20"/>
  <c r="DT136" i="20"/>
  <c r="EN116" i="20"/>
  <c r="EN115" i="20"/>
  <c r="DS136" i="20"/>
  <c r="EO114" i="20"/>
  <c r="DR137" i="20"/>
  <c r="EP113" i="20"/>
  <c r="DQ138" i="20"/>
  <c r="DO139" i="20"/>
  <c r="DP139" i="20"/>
  <c r="EQ112" i="20"/>
  <c r="EQ111" i="20"/>
  <c r="ER110" i="20"/>
  <c r="DN140" i="20"/>
  <c r="ER111" i="20"/>
  <c r="DO140" i="20"/>
  <c r="DM141" i="20"/>
  <c r="ES109" i="20"/>
  <c r="DL142" i="20"/>
  <c r="ET108" i="20"/>
  <c r="DJ143" i="20"/>
  <c r="EU106" i="20"/>
  <c r="DK143" i="20"/>
  <c r="EU107" i="20"/>
  <c r="DI144" i="20"/>
  <c r="EV105" i="20"/>
  <c r="EW103" i="20"/>
  <c r="DH145" i="20"/>
  <c r="EW104" i="20"/>
  <c r="DG145" i="20"/>
  <c r="EX103" i="20"/>
  <c r="EX102" i="20"/>
  <c r="DF146" i="20"/>
  <c r="DG146" i="20"/>
  <c r="EY101" i="20"/>
  <c r="DD147" i="20"/>
  <c r="DE147" i="20"/>
  <c r="EY100" i="20"/>
  <c r="DC148" i="20"/>
  <c r="EZ100" i="20"/>
  <c r="DD148" i="20"/>
  <c r="EZ99" i="20"/>
  <c r="DA149" i="20"/>
  <c r="FA98" i="20"/>
  <c r="DB149" i="20"/>
  <c r="FA97" i="20"/>
  <c r="FB97" i="20"/>
  <c r="CZ150" i="20"/>
  <c r="FB96" i="20"/>
  <c r="DA150" i="20"/>
  <c r="FC94" i="20"/>
  <c r="CX151" i="20"/>
  <c r="FC95" i="20"/>
  <c r="CY151" i="20"/>
  <c r="FD94" i="20"/>
  <c r="CW152" i="20"/>
  <c r="CX152" i="20"/>
  <c r="FD93" i="20"/>
  <c r="CV153" i="20"/>
  <c r="FE92" i="20"/>
  <c r="CU153" i="20"/>
  <c r="FE91" i="20"/>
  <c r="CS154" i="20"/>
  <c r="FF89" i="20"/>
  <c r="FF90" i="20"/>
  <c r="CT154" i="20"/>
  <c r="CQ155" i="20"/>
  <c r="CR155" i="20"/>
  <c r="FG87" i="20"/>
  <c r="FG88" i="20"/>
  <c r="CP156" i="20"/>
  <c r="FH86" i="20"/>
  <c r="CQ156" i="20"/>
  <c r="FH87" i="20"/>
  <c r="CN157" i="20"/>
  <c r="FI84" i="20"/>
  <c r="CO157" i="20"/>
  <c r="FI85" i="20"/>
  <c r="FJ83" i="20"/>
  <c r="CL158" i="20"/>
  <c r="CM158" i="20"/>
  <c r="FJ82" i="20"/>
  <c r="FK81" i="20"/>
  <c r="CJ159" i="20"/>
  <c r="FK80" i="20"/>
  <c r="CK159" i="20"/>
  <c r="FL78" i="20"/>
  <c r="FL79" i="20"/>
  <c r="CH160" i="20"/>
  <c r="CI160" i="20"/>
  <c r="FM77" i="20"/>
  <c r="CF161" i="20"/>
  <c r="FM76" i="20"/>
  <c r="CG161" i="20"/>
  <c r="FN73" i="20"/>
  <c r="CC162" i="20"/>
  <c r="FN75" i="20"/>
  <c r="CD162" i="20"/>
  <c r="CE162" i="20"/>
  <c r="FN74" i="20"/>
  <c r="FO72" i="20"/>
  <c r="CB163" i="20"/>
  <c r="FO71" i="20"/>
  <c r="CC163" i="20"/>
  <c r="FO73" i="20"/>
  <c r="CA163" i="20"/>
  <c r="FP69" i="20"/>
  <c r="BY164" i="20"/>
  <c r="BZ164" i="20"/>
  <c r="FP70" i="20"/>
  <c r="FQ67" i="20"/>
  <c r="BX165" i="20"/>
  <c r="FQ68" i="20"/>
  <c r="BV165" i="20"/>
  <c r="FQ66" i="20"/>
  <c r="BW165" i="20"/>
  <c r="FR64" i="20"/>
  <c r="BT166" i="20"/>
  <c r="FR65" i="20"/>
  <c r="BU166" i="20"/>
  <c r="BQ167" i="20"/>
  <c r="BR167" i="20"/>
  <c r="BS167" i="20"/>
  <c r="FS61" i="20"/>
  <c r="FS63" i="20"/>
  <c r="FS62" i="20"/>
  <c r="FT59" i="20"/>
  <c r="BP168" i="20"/>
  <c r="FT58" i="20"/>
  <c r="BN168" i="20"/>
  <c r="FT60" i="20"/>
  <c r="BO168" i="20"/>
  <c r="BL169" i="20"/>
  <c r="BM169" i="20"/>
  <c r="FU56" i="20"/>
  <c r="FU55" i="20"/>
  <c r="FU57" i="20"/>
  <c r="BK169" i="20"/>
  <c r="FV52" i="20"/>
  <c r="FV54" i="20"/>
  <c r="BH170" i="20"/>
  <c r="FV53" i="20"/>
  <c r="BI170" i="20"/>
  <c r="BJ170" i="20"/>
  <c r="BE171" i="20"/>
  <c r="FW51" i="20"/>
  <c r="FW50" i="20"/>
  <c r="BF171" i="20"/>
  <c r="FW49" i="20"/>
  <c r="BG171" i="20"/>
  <c r="BD171" i="20"/>
  <c r="FW48" i="20"/>
  <c r="FX44" i="20"/>
  <c r="AZ172" i="20"/>
  <c r="FX45" i="20"/>
  <c r="FX46" i="20"/>
  <c r="FX47" i="20"/>
  <c r="BA172" i="20"/>
  <c r="BB172" i="20"/>
  <c r="BC172" i="20"/>
  <c r="AV173" i="20"/>
  <c r="FY41" i="20"/>
  <c r="FY40" i="20"/>
  <c r="AW173" i="20"/>
  <c r="FY42" i="20"/>
  <c r="AX173" i="20"/>
  <c r="FY43" i="20"/>
  <c r="AY173" i="20"/>
  <c r="FZ35" i="20"/>
  <c r="AR174" i="20"/>
  <c r="FZ36" i="20"/>
  <c r="FZ37" i="20"/>
  <c r="AS174" i="20"/>
  <c r="AT174" i="20"/>
  <c r="FZ39" i="20"/>
  <c r="FZ38" i="20"/>
  <c r="AQ174" i="20"/>
  <c r="AU174" i="20"/>
  <c r="AN175" i="20"/>
  <c r="GA29" i="20"/>
  <c r="AK175" i="20"/>
  <c r="AO175" i="20"/>
  <c r="GA34" i="20"/>
  <c r="AL175" i="20"/>
  <c r="AP175" i="20"/>
  <c r="GA31" i="20"/>
  <c r="GA30" i="20"/>
  <c r="AM175" i="20"/>
  <c r="GA32" i="20"/>
  <c r="GA33" i="20"/>
  <c r="GB24" i="20"/>
  <c r="AF176" i="20"/>
  <c r="AJ176" i="20"/>
  <c r="GB25" i="20"/>
  <c r="GB26" i="20"/>
  <c r="GB27" i="20"/>
  <c r="AC176" i="20"/>
  <c r="AG176" i="20"/>
  <c r="GB21" i="20"/>
  <c r="GB22" i="20"/>
  <c r="GB28" i="20"/>
  <c r="GB23" i="20"/>
  <c r="AD176" i="20"/>
  <c r="AH176" i="20"/>
  <c r="AE176" i="20"/>
  <c r="AI176" i="20"/>
  <c r="GC10" i="20"/>
  <c r="GC8" i="20"/>
  <c r="GC16" i="20"/>
  <c r="GC13" i="20"/>
  <c r="GC9" i="20"/>
  <c r="L177" i="20"/>
  <c r="P177" i="20"/>
  <c r="T177" i="20"/>
  <c r="X177" i="20"/>
  <c r="AB177" i="20"/>
  <c r="GC5" i="20"/>
  <c r="GC19" i="20"/>
  <c r="GC4" i="20"/>
  <c r="GC12" i="20"/>
  <c r="GC17" i="20"/>
  <c r="M177" i="20"/>
  <c r="Q177" i="20"/>
  <c r="U177" i="20"/>
  <c r="Y177" i="20"/>
  <c r="GC18" i="20"/>
  <c r="GC15" i="20"/>
  <c r="GC7" i="20"/>
  <c r="GC6" i="20"/>
  <c r="N177" i="20"/>
  <c r="R177" i="20"/>
  <c r="V177" i="20"/>
  <c r="Z177" i="20"/>
  <c r="GC14" i="20"/>
  <c r="GC11" i="20"/>
  <c r="GC20" i="20"/>
  <c r="GC3" i="20"/>
  <c r="K177" i="20"/>
  <c r="O177" i="20"/>
  <c r="S177" i="20"/>
  <c r="W177" i="20"/>
  <c r="AA177" i="20"/>
  <c r="J178" i="20"/>
  <c r="GD2" i="20"/>
  <c r="EB124" i="20"/>
  <c r="EC123" i="20"/>
  <c r="EA125" i="20"/>
  <c r="ED122" i="20"/>
  <c r="DZ126" i="20"/>
  <c r="DY127" i="20"/>
  <c r="EE121" i="20"/>
  <c r="EF120" i="20"/>
  <c r="DX128" i="20"/>
  <c r="EG118" i="20"/>
  <c r="DW129" i="20"/>
  <c r="EG119" i="20"/>
  <c r="DV129" i="20"/>
  <c r="DU130" i="20"/>
  <c r="DV130" i="20"/>
  <c r="EH118" i="20"/>
  <c r="EH117" i="20"/>
  <c r="DU131" i="20"/>
  <c r="EI117" i="20"/>
  <c r="EI116" i="20"/>
  <c r="DT131" i="20"/>
  <c r="DT132" i="20"/>
  <c r="EJ116" i="20"/>
  <c r="EJ115" i="20"/>
  <c r="DS132" i="20"/>
  <c r="EK114" i="20"/>
  <c r="DR133" i="20"/>
  <c r="DQ134" i="20"/>
  <c r="EL113" i="20"/>
  <c r="DP135" i="20"/>
  <c r="EM112" i="20"/>
  <c r="EN110" i="20"/>
  <c r="DN136" i="20"/>
  <c r="EN111" i="20"/>
  <c r="DO136" i="20"/>
  <c r="DM137" i="20"/>
  <c r="EO110" i="20"/>
  <c r="DN137" i="20"/>
  <c r="EO109" i="20"/>
  <c r="DL138" i="20"/>
  <c r="EP108" i="20"/>
  <c r="DJ139" i="20"/>
  <c r="EQ106" i="20"/>
  <c r="EQ107" i="20"/>
  <c r="DK139" i="20"/>
  <c r="DI140" i="20"/>
  <c r="ER106" i="20"/>
  <c r="DJ140" i="20"/>
  <c r="ER105" i="20"/>
  <c r="ES104" i="20"/>
  <c r="DH141" i="20"/>
  <c r="ET103" i="20"/>
  <c r="ET102" i="20"/>
  <c r="DF142" i="20"/>
  <c r="DG142" i="20"/>
  <c r="DE143" i="20"/>
  <c r="EU102" i="20"/>
  <c r="DF143" i="20"/>
  <c r="EU101" i="20"/>
  <c r="DD144" i="20"/>
  <c r="EV100" i="20"/>
  <c r="EW98" i="20"/>
  <c r="EW99" i="20"/>
  <c r="DB145" i="20"/>
  <c r="DC145" i="20"/>
  <c r="DA146" i="20"/>
  <c r="EX97" i="20"/>
  <c r="EY95" i="20"/>
  <c r="CZ147" i="20"/>
  <c r="EY96" i="20"/>
  <c r="CY147" i="20"/>
  <c r="CW148" i="20"/>
  <c r="EZ94" i="20"/>
  <c r="CX148" i="20"/>
  <c r="EZ93" i="20"/>
  <c r="FA93" i="20"/>
  <c r="CV149" i="20"/>
  <c r="FA92" i="20"/>
  <c r="CW149" i="20"/>
  <c r="FB90" i="20"/>
  <c r="FB91" i="20"/>
  <c r="CU150" i="20"/>
  <c r="CT150" i="20"/>
  <c r="CS151" i="20"/>
  <c r="FC89" i="20"/>
  <c r="CR151" i="20"/>
  <c r="FC88" i="20"/>
  <c r="CR152" i="20"/>
  <c r="FD88" i="20"/>
  <c r="FD87" i="20"/>
  <c r="CQ152" i="20"/>
  <c r="FE85" i="20"/>
  <c r="CO153" i="20"/>
  <c r="FE86" i="20"/>
  <c r="CP153" i="20"/>
  <c r="FF84" i="20"/>
  <c r="CN154" i="20"/>
  <c r="FF83" i="20"/>
  <c r="CM154" i="20"/>
  <c r="FG81" i="20"/>
  <c r="CK155" i="20"/>
  <c r="FG82" i="20"/>
  <c r="CL155" i="20"/>
  <c r="FH79" i="20"/>
  <c r="CI156" i="20"/>
  <c r="FH80" i="20"/>
  <c r="CJ156" i="20"/>
  <c r="FI77" i="20"/>
  <c r="CG157" i="20"/>
  <c r="FI78" i="20"/>
  <c r="CH157" i="20"/>
  <c r="FJ75" i="20"/>
  <c r="CE158" i="20"/>
  <c r="FJ76" i="20"/>
  <c r="CF158" i="20"/>
  <c r="FK74" i="20"/>
  <c r="CC159" i="20"/>
  <c r="FK73" i="20"/>
  <c r="CD159" i="20"/>
  <c r="CB160" i="20"/>
  <c r="FL70" i="20"/>
  <c r="FL71" i="20"/>
  <c r="FL72" i="20"/>
  <c r="BZ160" i="20"/>
  <c r="CA160" i="20"/>
  <c r="FM69" i="20"/>
  <c r="BX161" i="20"/>
  <c r="FM68" i="20"/>
  <c r="FM70" i="20"/>
  <c r="BY161" i="20"/>
  <c r="BZ161" i="20"/>
  <c r="FN67" i="20"/>
  <c r="FN66" i="20"/>
  <c r="BV162" i="20"/>
  <c r="BW162" i="20"/>
  <c r="FO65" i="20"/>
  <c r="BT163" i="20"/>
  <c r="FO64" i="20"/>
  <c r="BU163" i="20"/>
  <c r="FO63" i="20"/>
  <c r="BS163" i="20"/>
  <c r="FP60" i="20"/>
  <c r="FP61" i="20"/>
  <c r="BP164" i="20"/>
  <c r="BQ164" i="20"/>
  <c r="FP62" i="20"/>
  <c r="BR164" i="20"/>
  <c r="FQ58" i="20"/>
  <c r="FQ57" i="20"/>
  <c r="BM165" i="20"/>
  <c r="BN165" i="20"/>
  <c r="FQ59" i="20"/>
  <c r="BO165" i="20"/>
  <c r="FR56" i="20"/>
  <c r="BL166" i="20"/>
  <c r="FR54" i="20"/>
  <c r="BM166" i="20"/>
  <c r="FR55" i="20"/>
  <c r="FR57" i="20"/>
  <c r="BJ166" i="20"/>
  <c r="BK166" i="20"/>
  <c r="BI167" i="20"/>
  <c r="FS51" i="20"/>
  <c r="BJ167" i="20"/>
  <c r="BG167" i="20"/>
  <c r="FS52" i="20"/>
  <c r="FS53" i="20"/>
  <c r="BH167" i="20"/>
  <c r="FS54" i="20"/>
  <c r="BD168" i="20"/>
  <c r="BE168" i="20"/>
  <c r="FT48" i="20"/>
  <c r="FT50" i="20"/>
  <c r="BF168" i="20"/>
  <c r="FT49" i="20"/>
  <c r="AZ169" i="20"/>
  <c r="BA169" i="20"/>
  <c r="FU47" i="20"/>
  <c r="FU44" i="20"/>
  <c r="FU45" i="20"/>
  <c r="BB169" i="20"/>
  <c r="FU46" i="20"/>
  <c r="BC169" i="20"/>
  <c r="FV42" i="20"/>
  <c r="FV43" i="20"/>
  <c r="FV41" i="20"/>
  <c r="AV170" i="20"/>
  <c r="FV39" i="20"/>
  <c r="AW170" i="20"/>
  <c r="AY170" i="20"/>
  <c r="FV40" i="20"/>
  <c r="AX170" i="20"/>
  <c r="AU170" i="20"/>
  <c r="AS171" i="20"/>
  <c r="FW37" i="20"/>
  <c r="FW34" i="20"/>
  <c r="FW35" i="20"/>
  <c r="AP171" i="20"/>
  <c r="AT171" i="20"/>
  <c r="FW36" i="20"/>
  <c r="AQ171" i="20"/>
  <c r="AR171" i="20"/>
  <c r="FW38" i="20"/>
  <c r="FX33" i="20"/>
  <c r="FX34" i="20"/>
  <c r="AN172" i="20"/>
  <c r="FX29" i="20"/>
  <c r="FX30" i="20"/>
  <c r="FX31" i="20"/>
  <c r="AK172" i="20"/>
  <c r="AO172" i="20"/>
  <c r="AL172" i="20"/>
  <c r="AP172" i="20"/>
  <c r="FX32" i="20"/>
  <c r="AM172" i="20"/>
  <c r="AF173" i="20"/>
  <c r="AJ173" i="20"/>
  <c r="FY24" i="20"/>
  <c r="AC173" i="20"/>
  <c r="AG173" i="20"/>
  <c r="FY26" i="20"/>
  <c r="FY25" i="20"/>
  <c r="AD173" i="20"/>
  <c r="AH173" i="20"/>
  <c r="FY22" i="20"/>
  <c r="FY27" i="20"/>
  <c r="FY21" i="20"/>
  <c r="AE173" i="20"/>
  <c r="AI173" i="20"/>
  <c r="FY23" i="20"/>
  <c r="FY28" i="20"/>
  <c r="FZ19" i="20"/>
  <c r="FZ4" i="20"/>
  <c r="FZ7" i="20"/>
  <c r="FZ9" i="20"/>
  <c r="FZ18" i="20"/>
  <c r="L174" i="20"/>
  <c r="P174" i="20"/>
  <c r="T174" i="20"/>
  <c r="X174" i="20"/>
  <c r="AB174" i="20"/>
  <c r="FZ15" i="20"/>
  <c r="FZ20" i="20"/>
  <c r="FZ6" i="20"/>
  <c r="FZ10" i="20"/>
  <c r="M174" i="20"/>
  <c r="Q174" i="20"/>
  <c r="U174" i="20"/>
  <c r="Y174" i="20"/>
  <c r="FZ11" i="20"/>
  <c r="FZ16" i="20"/>
  <c r="FZ17" i="20"/>
  <c r="FZ3" i="20"/>
  <c r="FZ14" i="20"/>
  <c r="N174" i="20"/>
  <c r="R174" i="20"/>
  <c r="V174" i="20"/>
  <c r="Z174" i="20"/>
  <c r="FZ8" i="20"/>
  <c r="FZ12" i="20"/>
  <c r="FZ13" i="20"/>
  <c r="FZ5" i="20"/>
  <c r="K174" i="20"/>
  <c r="O174" i="20"/>
  <c r="S174" i="20"/>
  <c r="W174" i="20"/>
  <c r="AA174" i="20"/>
  <c r="J175" i="20"/>
  <c r="GA2" i="20"/>
  <c r="H168" i="20" l="1"/>
  <c r="H167" i="20"/>
  <c r="EC126" i="20"/>
  <c r="ED125" i="20"/>
  <c r="EE124" i="20"/>
  <c r="EB127" i="20"/>
  <c r="EF123" i="20"/>
  <c r="EA128" i="20"/>
  <c r="EG121" i="20"/>
  <c r="DY129" i="20"/>
  <c r="EG122" i="20"/>
  <c r="DZ129" i="20"/>
  <c r="DY130" i="20"/>
  <c r="EH121" i="20"/>
  <c r="DX130" i="20"/>
  <c r="EH120" i="20"/>
  <c r="EI120" i="20"/>
  <c r="DW131" i="20"/>
  <c r="DX131" i="20"/>
  <c r="EI119" i="20"/>
  <c r="EJ118" i="20"/>
  <c r="DV132" i="20"/>
  <c r="EJ119" i="20"/>
  <c r="DW132" i="20"/>
  <c r="EK118" i="20"/>
  <c r="EK117" i="20"/>
  <c r="DU133" i="20"/>
  <c r="DV133" i="20"/>
  <c r="EL116" i="20"/>
  <c r="DT134" i="20"/>
  <c r="EM115" i="20"/>
  <c r="DS135" i="20"/>
  <c r="EN113" i="20"/>
  <c r="DQ136" i="20"/>
  <c r="DR136" i="20"/>
  <c r="EN114" i="20"/>
  <c r="EO113" i="20"/>
  <c r="DP137" i="20"/>
  <c r="EO112" i="20"/>
  <c r="DQ137" i="20"/>
  <c r="DO138" i="20"/>
  <c r="DP138" i="20"/>
  <c r="EP111" i="20"/>
  <c r="EP112" i="20"/>
  <c r="DN139" i="20"/>
  <c r="EQ110" i="20"/>
  <c r="ER108" i="20"/>
  <c r="DL140" i="20"/>
  <c r="DM140" i="20"/>
  <c r="ER109" i="20"/>
  <c r="ES107" i="20"/>
  <c r="DK141" i="20"/>
  <c r="ES108" i="20"/>
  <c r="DL141" i="20"/>
  <c r="ET106" i="20"/>
  <c r="DJ142" i="20"/>
  <c r="ET107" i="20"/>
  <c r="DK142" i="20"/>
  <c r="DI143" i="20"/>
  <c r="EU104" i="20"/>
  <c r="EU105" i="20"/>
  <c r="DH143" i="20"/>
  <c r="EV103" i="20"/>
  <c r="DH144" i="20"/>
  <c r="EV104" i="20"/>
  <c r="DG144" i="20"/>
  <c r="EW102" i="20"/>
  <c r="DF145" i="20"/>
  <c r="DE146" i="20"/>
  <c r="EX100" i="20"/>
  <c r="EX101" i="20"/>
  <c r="DD146" i="20"/>
  <c r="EY99" i="20"/>
  <c r="DC147" i="20"/>
  <c r="DA148" i="20"/>
  <c r="DB148" i="20"/>
  <c r="EZ97" i="20"/>
  <c r="EZ98" i="20"/>
  <c r="FA96" i="20"/>
  <c r="CZ149" i="20"/>
  <c r="FB95" i="20"/>
  <c r="FB94" i="20"/>
  <c r="CX150" i="20"/>
  <c r="CY150" i="20"/>
  <c r="CW151" i="20"/>
  <c r="FC92" i="20"/>
  <c r="CV151" i="20"/>
  <c r="FC93" i="20"/>
  <c r="FD92" i="20"/>
  <c r="CV152" i="20"/>
  <c r="FD91" i="20"/>
  <c r="CU152" i="20"/>
  <c r="CS153" i="20"/>
  <c r="CT153" i="20"/>
  <c r="FE90" i="20"/>
  <c r="FE89" i="20"/>
  <c r="CR154" i="20"/>
  <c r="FF87" i="20"/>
  <c r="FF88" i="20"/>
  <c r="CQ154" i="20"/>
  <c r="CO155" i="20"/>
  <c r="FG85" i="20"/>
  <c r="FG86" i="20"/>
  <c r="CP155" i="20"/>
  <c r="CO156" i="20"/>
  <c r="FH83" i="20"/>
  <c r="FH85" i="20"/>
  <c r="CM156" i="20"/>
  <c r="CN156" i="20"/>
  <c r="FH84" i="20"/>
  <c r="FI82" i="20"/>
  <c r="CL157" i="20"/>
  <c r="FI83" i="20"/>
  <c r="CM157" i="20"/>
  <c r="CK158" i="20"/>
  <c r="FJ80" i="20"/>
  <c r="CJ158" i="20"/>
  <c r="FJ81" i="20"/>
  <c r="FK79" i="20"/>
  <c r="FK78" i="20"/>
  <c r="CH159" i="20"/>
  <c r="CI159" i="20"/>
  <c r="CF160" i="20"/>
  <c r="FL76" i="20"/>
  <c r="FL77" i="20"/>
  <c r="CG160" i="20"/>
  <c r="FL75" i="20"/>
  <c r="CE160" i="20"/>
  <c r="FM73" i="20"/>
  <c r="CC161" i="20"/>
  <c r="FM75" i="20"/>
  <c r="CD161" i="20"/>
  <c r="FM74" i="20"/>
  <c r="CE161" i="20"/>
  <c r="CB162" i="20"/>
  <c r="FN71" i="20"/>
  <c r="CA162" i="20"/>
  <c r="FN72" i="20"/>
  <c r="BX163" i="20"/>
  <c r="FO68" i="20"/>
  <c r="BY163" i="20"/>
  <c r="BZ163" i="20"/>
  <c r="FO69" i="20"/>
  <c r="FO70" i="20"/>
  <c r="FP66" i="20"/>
  <c r="BX164" i="20"/>
  <c r="FP67" i="20"/>
  <c r="BV164" i="20"/>
  <c r="FP68" i="20"/>
  <c r="BW164" i="20"/>
  <c r="FQ64" i="20"/>
  <c r="BT165" i="20"/>
  <c r="FQ65" i="20"/>
  <c r="BU165" i="20"/>
  <c r="FQ63" i="20"/>
  <c r="BS165" i="20"/>
  <c r="FR62" i="20"/>
  <c r="BQ166" i="20"/>
  <c r="FR61" i="20"/>
  <c r="FR63" i="20"/>
  <c r="BR166" i="20"/>
  <c r="BS166" i="20"/>
  <c r="FS58" i="20"/>
  <c r="BN167" i="20"/>
  <c r="BO167" i="20"/>
  <c r="BP167" i="20"/>
  <c r="FS59" i="20"/>
  <c r="FS60" i="20"/>
  <c r="BL168" i="20"/>
  <c r="FT57" i="20"/>
  <c r="BM168" i="20"/>
  <c r="FT56" i="20"/>
  <c r="FT55" i="20"/>
  <c r="BK168" i="20"/>
  <c r="FU51" i="20"/>
  <c r="BH169" i="20"/>
  <c r="BI169" i="20"/>
  <c r="FU54" i="20"/>
  <c r="BJ169" i="20"/>
  <c r="FU53" i="20"/>
  <c r="FU52" i="20"/>
  <c r="BG169" i="20"/>
  <c r="FV48" i="20"/>
  <c r="FV50" i="20"/>
  <c r="BE170" i="20"/>
  <c r="BG170" i="20"/>
  <c r="FV51" i="20"/>
  <c r="FV49" i="20"/>
  <c r="BF170" i="20"/>
  <c r="BD170" i="20"/>
  <c r="BA171" i="20"/>
  <c r="FW44" i="20"/>
  <c r="FW46" i="20"/>
  <c r="BB171" i="20"/>
  <c r="FW47" i="20"/>
  <c r="FW45" i="20"/>
  <c r="BC171" i="20"/>
  <c r="AZ171" i="20"/>
  <c r="AV172" i="20"/>
  <c r="AW172" i="20"/>
  <c r="FX41" i="20"/>
  <c r="FX42" i="20"/>
  <c r="FX43" i="20"/>
  <c r="FX40" i="20"/>
  <c r="AX172" i="20"/>
  <c r="AY172" i="20"/>
  <c r="AR173" i="20"/>
  <c r="FY35" i="20"/>
  <c r="AS173" i="20"/>
  <c r="FY36" i="20"/>
  <c r="FY37" i="20"/>
  <c r="AT173" i="20"/>
  <c r="FY38" i="20"/>
  <c r="AQ173" i="20"/>
  <c r="AU173" i="20"/>
  <c r="FY39" i="20"/>
  <c r="FZ30" i="20"/>
  <c r="AN174" i="20"/>
  <c r="FZ31" i="20"/>
  <c r="AK174" i="20"/>
  <c r="AO174" i="20"/>
  <c r="FZ32" i="20"/>
  <c r="FZ33" i="20"/>
  <c r="AL174" i="20"/>
  <c r="AP174" i="20"/>
  <c r="FZ34" i="20"/>
  <c r="FZ29" i="20"/>
  <c r="AM174" i="20"/>
  <c r="AF175" i="20"/>
  <c r="AJ175" i="20"/>
  <c r="GA28" i="20"/>
  <c r="GA22" i="20"/>
  <c r="GA23" i="20"/>
  <c r="AC175" i="20"/>
  <c r="AG175" i="20"/>
  <c r="GA24" i="20"/>
  <c r="GA25" i="20"/>
  <c r="AD175" i="20"/>
  <c r="AH175" i="20"/>
  <c r="GA21" i="20"/>
  <c r="AE175" i="20"/>
  <c r="AI175" i="20"/>
  <c r="GA26" i="20"/>
  <c r="GA27" i="20"/>
  <c r="GB13" i="20"/>
  <c r="GB14" i="20"/>
  <c r="GB15" i="20"/>
  <c r="GB7" i="20"/>
  <c r="L176" i="20"/>
  <c r="P176" i="20"/>
  <c r="T176" i="20"/>
  <c r="X176" i="20"/>
  <c r="AB176" i="20"/>
  <c r="GB9" i="20"/>
  <c r="GB10" i="20"/>
  <c r="GB11" i="20"/>
  <c r="GB12" i="20"/>
  <c r="M176" i="20"/>
  <c r="Q176" i="20"/>
  <c r="U176" i="20"/>
  <c r="Y176" i="20"/>
  <c r="GB6" i="20"/>
  <c r="GB5" i="20"/>
  <c r="GB8" i="20"/>
  <c r="GB16" i="20"/>
  <c r="N176" i="20"/>
  <c r="R176" i="20"/>
  <c r="V176" i="20"/>
  <c r="Z176" i="20"/>
  <c r="GB17" i="20"/>
  <c r="GB3" i="20"/>
  <c r="GB18" i="20"/>
  <c r="GB20" i="20"/>
  <c r="GB19" i="20"/>
  <c r="GB4" i="20"/>
  <c r="K176" i="20"/>
  <c r="O176" i="20"/>
  <c r="S176" i="20"/>
  <c r="W176" i="20"/>
  <c r="AA176" i="20"/>
  <c r="GC2" i="20"/>
  <c r="J177" i="20"/>
  <c r="EE128" i="20"/>
  <c r="EF127" i="20"/>
  <c r="EG126" i="20"/>
  <c r="ED129" i="20"/>
  <c r="EC130" i="20"/>
  <c r="EH125" i="20"/>
  <c r="EB131" i="20"/>
  <c r="EI124" i="20"/>
  <c r="EJ123" i="20"/>
  <c r="EA132" i="20"/>
  <c r="DZ133" i="20"/>
  <c r="EK122" i="20"/>
  <c r="DY134" i="20"/>
  <c r="EL121" i="20"/>
  <c r="DX134" i="20"/>
  <c r="EL120" i="20"/>
  <c r="EM120" i="20"/>
  <c r="DX135" i="20"/>
  <c r="EM119" i="20"/>
  <c r="DW135" i="20"/>
  <c r="EN119" i="20"/>
  <c r="DV136" i="20"/>
  <c r="EN118" i="20"/>
  <c r="DW136" i="20"/>
  <c r="EO118" i="20"/>
  <c r="DU137" i="20"/>
  <c r="DV137" i="20"/>
  <c r="EO117" i="20"/>
  <c r="EP116" i="20"/>
  <c r="DT138" i="20"/>
  <c r="EQ115" i="20"/>
  <c r="DS139" i="20"/>
  <c r="ER114" i="20"/>
  <c r="ER113" i="20"/>
  <c r="DQ140" i="20"/>
  <c r="DR140" i="20"/>
  <c r="DQ141" i="20"/>
  <c r="DP141" i="20"/>
  <c r="ES113" i="20"/>
  <c r="ES112" i="20"/>
  <c r="ET111" i="20"/>
  <c r="DO142" i="20"/>
  <c r="DM143" i="20"/>
  <c r="EU109" i="20"/>
  <c r="DN143" i="20"/>
  <c r="EU110" i="20"/>
  <c r="EV108" i="20"/>
  <c r="DL144" i="20"/>
  <c r="EV109" i="20"/>
  <c r="DM144" i="20"/>
  <c r="EW107" i="20"/>
  <c r="DK145" i="20"/>
  <c r="DI146" i="20"/>
  <c r="DJ146" i="20"/>
  <c r="EX105" i="20"/>
  <c r="EX106" i="20"/>
  <c r="DH147" i="20"/>
  <c r="EY104" i="20"/>
  <c r="DI147" i="20"/>
  <c r="EY105" i="20"/>
  <c r="DG148" i="20"/>
  <c r="EZ103" i="20"/>
  <c r="FA102" i="20"/>
  <c r="FA101" i="20"/>
  <c r="DE149" i="20"/>
  <c r="DF149" i="20"/>
  <c r="FB100" i="20"/>
  <c r="DD150" i="20"/>
  <c r="DB151" i="20"/>
  <c r="DC151" i="20"/>
  <c r="FC98" i="20"/>
  <c r="FC99" i="20"/>
  <c r="CZ152" i="20"/>
  <c r="DA152" i="20"/>
  <c r="FD97" i="20"/>
  <c r="FD96" i="20"/>
  <c r="CZ153" i="20"/>
  <c r="FE95" i="20"/>
  <c r="FE96" i="20"/>
  <c r="CY153" i="20"/>
  <c r="FF94" i="20"/>
  <c r="FF93" i="20"/>
  <c r="CW154" i="20"/>
  <c r="CX154" i="20"/>
  <c r="CU155" i="20"/>
  <c r="CV155" i="20"/>
  <c r="FG92" i="20"/>
  <c r="FG91" i="20"/>
  <c r="FH90" i="20"/>
  <c r="FH91" i="20"/>
  <c r="CT156" i="20"/>
  <c r="CU156" i="20"/>
  <c r="FI89" i="20"/>
  <c r="CR157" i="20"/>
  <c r="CS157" i="20"/>
  <c r="FI88" i="20"/>
  <c r="CP158" i="20"/>
  <c r="FJ87" i="20"/>
  <c r="CQ158" i="20"/>
  <c r="FJ86" i="20"/>
  <c r="FK84" i="20"/>
  <c r="CN159" i="20"/>
  <c r="CO159" i="20"/>
  <c r="FK85" i="20"/>
  <c r="FL83" i="20"/>
  <c r="CL160" i="20"/>
  <c r="FL82" i="20"/>
  <c r="CM160" i="20"/>
  <c r="CJ161" i="20"/>
  <c r="CK161" i="20"/>
  <c r="FM80" i="20"/>
  <c r="FM81" i="20"/>
  <c r="CL161" i="20"/>
  <c r="FM82" i="20"/>
  <c r="CJ162" i="20"/>
  <c r="FN80" i="20"/>
  <c r="CH162" i="20"/>
  <c r="FN79" i="20"/>
  <c r="CI162" i="20"/>
  <c r="FN78" i="20"/>
  <c r="FO76" i="20"/>
  <c r="CF163" i="20"/>
  <c r="FO77" i="20"/>
  <c r="CG163" i="20"/>
  <c r="FP75" i="20"/>
  <c r="FP74" i="20"/>
  <c r="CD164" i="20"/>
  <c r="CE164" i="20"/>
  <c r="CB165" i="20"/>
  <c r="FQ73" i="20"/>
  <c r="CC165" i="20"/>
  <c r="FQ72" i="20"/>
  <c r="FQ71" i="20"/>
  <c r="CA165" i="20"/>
  <c r="FR70" i="20"/>
  <c r="BY166" i="20"/>
  <c r="FR71" i="20"/>
  <c r="BZ166" i="20"/>
  <c r="FR69" i="20"/>
  <c r="CA166" i="20"/>
  <c r="FS67" i="20"/>
  <c r="BW167" i="20"/>
  <c r="FS68" i="20"/>
  <c r="BX167" i="20"/>
  <c r="BT168" i="20"/>
  <c r="FT65" i="20"/>
  <c r="BU168" i="20"/>
  <c r="FT64" i="20"/>
  <c r="BV168" i="20"/>
  <c r="FT66" i="20"/>
  <c r="FU61" i="20"/>
  <c r="FU62" i="20"/>
  <c r="BQ169" i="20"/>
  <c r="BR169" i="20"/>
  <c r="FU63" i="20"/>
  <c r="BS169" i="20"/>
  <c r="FV59" i="20"/>
  <c r="FV60" i="20"/>
  <c r="FV58" i="20"/>
  <c r="BO170" i="20"/>
  <c r="BN170" i="20"/>
  <c r="BP170" i="20"/>
  <c r="BM171" i="20"/>
  <c r="FW56" i="20"/>
  <c r="FW55" i="20"/>
  <c r="BK171" i="20"/>
  <c r="BL171" i="20"/>
  <c r="FW57" i="20"/>
  <c r="BH172" i="20"/>
  <c r="FX52" i="20"/>
  <c r="BI172" i="20"/>
  <c r="BJ172" i="20"/>
  <c r="FX53" i="20"/>
  <c r="FX54" i="20"/>
  <c r="BD173" i="20"/>
  <c r="FY51" i="20"/>
  <c r="BE173" i="20"/>
  <c r="FY49" i="20"/>
  <c r="BF173" i="20"/>
  <c r="FY48" i="20"/>
  <c r="BG173" i="20"/>
  <c r="FY50" i="20"/>
  <c r="AZ174" i="20"/>
  <c r="FZ47" i="20"/>
  <c r="FZ46" i="20"/>
  <c r="BA174" i="20"/>
  <c r="BB174" i="20"/>
  <c r="FZ44" i="20"/>
  <c r="FZ45" i="20"/>
  <c r="BC174" i="20"/>
  <c r="AV175" i="20"/>
  <c r="GA43" i="20"/>
  <c r="AW175" i="20"/>
  <c r="GA40" i="20"/>
  <c r="GA41" i="20"/>
  <c r="AX175" i="20"/>
  <c r="AY175" i="20"/>
  <c r="GA42" i="20"/>
  <c r="GB36" i="20"/>
  <c r="AR176" i="20"/>
  <c r="AS176" i="20"/>
  <c r="GB37" i="20"/>
  <c r="GB38" i="20"/>
  <c r="GB39" i="20"/>
  <c r="AT176" i="20"/>
  <c r="GB35" i="20"/>
  <c r="AQ176" i="20"/>
  <c r="AU176" i="20"/>
  <c r="GC33" i="20"/>
  <c r="GC32" i="20"/>
  <c r="AN177" i="20"/>
  <c r="GC29" i="20"/>
  <c r="AK177" i="20"/>
  <c r="AO177" i="20"/>
  <c r="GC34" i="20"/>
  <c r="GC31" i="20"/>
  <c r="AL177" i="20"/>
  <c r="AP177" i="20"/>
  <c r="GC30" i="20"/>
  <c r="AM177" i="20"/>
  <c r="GD27" i="20"/>
  <c r="AE178" i="20"/>
  <c r="AI178" i="20"/>
  <c r="GD23" i="20"/>
  <c r="GD28" i="20"/>
  <c r="GD26" i="20"/>
  <c r="AF178" i="20"/>
  <c r="AJ178" i="20"/>
  <c r="GD24" i="20"/>
  <c r="GD22" i="20"/>
  <c r="GD25" i="20"/>
  <c r="AC178" i="20"/>
  <c r="AG178" i="20"/>
  <c r="GD21" i="20"/>
  <c r="AD178" i="20"/>
  <c r="AH178" i="20"/>
  <c r="M179" i="20"/>
  <c r="Q179" i="20"/>
  <c r="U179" i="20"/>
  <c r="Y179" i="20"/>
  <c r="GE12" i="20"/>
  <c r="GE6" i="20"/>
  <c r="GE10" i="20"/>
  <c r="GE8" i="20"/>
  <c r="N179" i="20"/>
  <c r="R179" i="20"/>
  <c r="V179" i="20"/>
  <c r="Z179" i="20"/>
  <c r="GE7" i="20"/>
  <c r="GE17" i="20"/>
  <c r="GE3" i="20"/>
  <c r="GE5" i="20"/>
  <c r="GE15" i="20"/>
  <c r="K179" i="20"/>
  <c r="O179" i="20"/>
  <c r="S179" i="20"/>
  <c r="W179" i="20"/>
  <c r="AA179" i="20"/>
  <c r="GE20" i="20"/>
  <c r="GE13" i="20"/>
  <c r="GE18" i="20"/>
  <c r="GE19" i="20"/>
  <c r="GE11" i="20"/>
  <c r="L179" i="20"/>
  <c r="P179" i="20"/>
  <c r="T179" i="20"/>
  <c r="X179" i="20"/>
  <c r="AB179" i="20"/>
  <c r="GE16" i="20"/>
  <c r="GE9" i="20"/>
  <c r="GE14" i="20"/>
  <c r="GE4" i="20"/>
  <c r="GF2" i="20"/>
  <c r="J180" i="20"/>
  <c r="H170" i="20" l="1"/>
  <c r="H169" i="20"/>
  <c r="EG129" i="20"/>
  <c r="EH128" i="20"/>
  <c r="EF130" i="20"/>
  <c r="EI127" i="20"/>
  <c r="EE131" i="20"/>
  <c r="EJ126" i="20"/>
  <c r="ED132" i="20"/>
  <c r="EK125" i="20"/>
  <c r="EK124" i="20"/>
  <c r="EB133" i="20"/>
  <c r="EC133" i="20"/>
  <c r="EL124" i="20"/>
  <c r="EA134" i="20"/>
  <c r="EB134" i="20"/>
  <c r="EL123" i="20"/>
  <c r="EM122" i="20"/>
  <c r="EM123" i="20"/>
  <c r="DZ135" i="20"/>
  <c r="EA135" i="20"/>
  <c r="DY136" i="20"/>
  <c r="EN122" i="20"/>
  <c r="DZ136" i="20"/>
  <c r="EN121" i="20"/>
  <c r="DX137" i="20"/>
  <c r="DY137" i="20"/>
  <c r="EO121" i="20"/>
  <c r="EO120" i="20"/>
  <c r="EP119" i="20"/>
  <c r="DW138" i="20"/>
  <c r="EQ118" i="20"/>
  <c r="DV139" i="20"/>
  <c r="ER117" i="20"/>
  <c r="DU140" i="20"/>
  <c r="ES116" i="20"/>
  <c r="DS141" i="20"/>
  <c r="DT141" i="20"/>
  <c r="ES115" i="20"/>
  <c r="ET114" i="20"/>
  <c r="ET115" i="20"/>
  <c r="DR142" i="20"/>
  <c r="DS142" i="20"/>
  <c r="DQ143" i="20"/>
  <c r="EU113" i="20"/>
  <c r="DP144" i="20"/>
  <c r="EV112" i="20"/>
  <c r="EV111" i="20"/>
  <c r="DO144" i="20"/>
  <c r="EW110" i="20"/>
  <c r="EW111" i="20"/>
  <c r="DN145" i="20"/>
  <c r="DO145" i="20"/>
  <c r="DM146" i="20"/>
  <c r="EX109" i="20"/>
  <c r="DN146" i="20"/>
  <c r="EX110" i="20"/>
  <c r="EY108" i="20"/>
  <c r="DL147" i="20"/>
  <c r="EY107" i="20"/>
  <c r="DK147" i="20"/>
  <c r="DJ148" i="20"/>
  <c r="EZ106" i="20"/>
  <c r="DK148" i="20"/>
  <c r="EZ107" i="20"/>
  <c r="DI149" i="20"/>
  <c r="FA105" i="20"/>
  <c r="DH150" i="20"/>
  <c r="DG150" i="20"/>
  <c r="FB103" i="20"/>
  <c r="FB104" i="20"/>
  <c r="DF151" i="20"/>
  <c r="FC102" i="20"/>
  <c r="DD152" i="20"/>
  <c r="FD101" i="20"/>
  <c r="DE152" i="20"/>
  <c r="FD100" i="20"/>
  <c r="FE99" i="20"/>
  <c r="DC153" i="20"/>
  <c r="FF98" i="20"/>
  <c r="FF97" i="20"/>
  <c r="DA154" i="20"/>
  <c r="DB154" i="20"/>
  <c r="CY155" i="20"/>
  <c r="FG96" i="20"/>
  <c r="CZ155" i="20"/>
  <c r="FG95" i="20"/>
  <c r="CX156" i="20"/>
  <c r="CY156" i="20"/>
  <c r="FH94" i="20"/>
  <c r="FH95" i="20"/>
  <c r="FI93" i="20"/>
  <c r="CV157" i="20"/>
  <c r="FI92" i="20"/>
  <c r="CW157" i="20"/>
  <c r="CT158" i="20"/>
  <c r="FJ91" i="20"/>
  <c r="CU158" i="20"/>
  <c r="FJ90" i="20"/>
  <c r="FK88" i="20"/>
  <c r="CR159" i="20"/>
  <c r="FK90" i="20"/>
  <c r="CS159" i="20"/>
  <c r="FK89" i="20"/>
  <c r="CT159" i="20"/>
  <c r="CR160" i="20"/>
  <c r="FL87" i="20"/>
  <c r="FL88" i="20"/>
  <c r="CQ160" i="20"/>
  <c r="FM85" i="20"/>
  <c r="CO161" i="20"/>
  <c r="CP161" i="20"/>
  <c r="FM86" i="20"/>
  <c r="CN162" i="20"/>
  <c r="FN84" i="20"/>
  <c r="FN83" i="20"/>
  <c r="CM162" i="20"/>
  <c r="FO81" i="20"/>
  <c r="CK163" i="20"/>
  <c r="CL163" i="20"/>
  <c r="FO82" i="20"/>
  <c r="CJ164" i="20"/>
  <c r="FP79" i="20"/>
  <c r="FP80" i="20"/>
  <c r="CI164" i="20"/>
  <c r="FQ78" i="20"/>
  <c r="CF165" i="20"/>
  <c r="FQ77" i="20"/>
  <c r="CG165" i="20"/>
  <c r="CH165" i="20"/>
  <c r="FQ76" i="20"/>
  <c r="CF166" i="20"/>
  <c r="FR76" i="20"/>
  <c r="FR75" i="20"/>
  <c r="FR74" i="20"/>
  <c r="CD166" i="20"/>
  <c r="CE166" i="20"/>
  <c r="CC167" i="20"/>
  <c r="FS72" i="20"/>
  <c r="CB167" i="20"/>
  <c r="FS73" i="20"/>
  <c r="FT71" i="20"/>
  <c r="BY168" i="20"/>
  <c r="FT70" i="20"/>
  <c r="BZ168" i="20"/>
  <c r="FT69" i="20"/>
  <c r="CA168" i="20"/>
  <c r="FU67" i="20"/>
  <c r="BX169" i="20"/>
  <c r="BY169" i="20"/>
  <c r="FU69" i="20"/>
  <c r="FU68" i="20"/>
  <c r="BW169" i="20"/>
  <c r="FV64" i="20"/>
  <c r="FV66" i="20"/>
  <c r="BT170" i="20"/>
  <c r="BU170" i="20"/>
  <c r="FV65" i="20"/>
  <c r="BV170" i="20"/>
  <c r="BQ171" i="20"/>
  <c r="BR171" i="20"/>
  <c r="FW62" i="20"/>
  <c r="BS171" i="20"/>
  <c r="FW61" i="20"/>
  <c r="FW63" i="20"/>
  <c r="FX61" i="20"/>
  <c r="BP172" i="20"/>
  <c r="BQ172" i="20"/>
  <c r="FX59" i="20"/>
  <c r="FX60" i="20"/>
  <c r="BO172" i="20"/>
  <c r="BL173" i="20"/>
  <c r="FY57" i="20"/>
  <c r="FY56" i="20"/>
  <c r="BM173" i="20"/>
  <c r="BN173" i="20"/>
  <c r="FY58" i="20"/>
  <c r="BK173" i="20"/>
  <c r="FY55" i="20"/>
  <c r="FZ54" i="20"/>
  <c r="BH174" i="20"/>
  <c r="FZ52" i="20"/>
  <c r="FZ53" i="20"/>
  <c r="BI174" i="20"/>
  <c r="BJ174" i="20"/>
  <c r="FZ55" i="20"/>
  <c r="BK174" i="20"/>
  <c r="BD175" i="20"/>
  <c r="BE175" i="20"/>
  <c r="GA50" i="20"/>
  <c r="GA51" i="20"/>
  <c r="BF175" i="20"/>
  <c r="BG175" i="20"/>
  <c r="GA48" i="20"/>
  <c r="GA49" i="20"/>
  <c r="GB45" i="20"/>
  <c r="GB46" i="20"/>
  <c r="GB47" i="20"/>
  <c r="BD176" i="20"/>
  <c r="BA176" i="20"/>
  <c r="BB176" i="20"/>
  <c r="GB48" i="20"/>
  <c r="BC176" i="20"/>
  <c r="GC42" i="20"/>
  <c r="AV177" i="20"/>
  <c r="AZ177" i="20"/>
  <c r="GC44" i="20"/>
  <c r="AW177" i="20"/>
  <c r="GC40" i="20"/>
  <c r="AX177" i="20"/>
  <c r="GC41" i="20"/>
  <c r="GC43" i="20"/>
  <c r="AY177" i="20"/>
  <c r="GD38" i="20"/>
  <c r="AQ178" i="20"/>
  <c r="AU178" i="20"/>
  <c r="GD39" i="20"/>
  <c r="AR178" i="20"/>
  <c r="GD35" i="20"/>
  <c r="AS178" i="20"/>
  <c r="GD36" i="20"/>
  <c r="GD37" i="20"/>
  <c r="AT178" i="20"/>
  <c r="AK179" i="20"/>
  <c r="AO179" i="20"/>
  <c r="AL179" i="20"/>
  <c r="AP179" i="20"/>
  <c r="GE33" i="20"/>
  <c r="AM179" i="20"/>
  <c r="GE29" i="20"/>
  <c r="GE31" i="20"/>
  <c r="GE34" i="20"/>
  <c r="AN179" i="20"/>
  <c r="GE32" i="20"/>
  <c r="GE30" i="20"/>
  <c r="GF21" i="20"/>
  <c r="AF180" i="20"/>
  <c r="AJ180" i="20"/>
  <c r="GF26" i="20"/>
  <c r="GF24" i="20"/>
  <c r="GF27" i="20"/>
  <c r="AC180" i="20"/>
  <c r="AG180" i="20"/>
  <c r="GF28" i="20"/>
  <c r="GF22" i="20"/>
  <c r="GF23" i="20"/>
  <c r="AD180" i="20"/>
  <c r="AH180" i="20"/>
  <c r="GF25" i="20"/>
  <c r="AE180" i="20"/>
  <c r="AI180" i="20"/>
  <c r="GG18" i="20"/>
  <c r="GG15" i="20"/>
  <c r="GG7" i="20"/>
  <c r="GG17" i="20"/>
  <c r="GG13" i="20"/>
  <c r="L181" i="20"/>
  <c r="P181" i="20"/>
  <c r="T181" i="20"/>
  <c r="X181" i="20"/>
  <c r="AB181" i="20"/>
  <c r="GG14" i="20"/>
  <c r="GG11" i="20"/>
  <c r="GG20" i="20"/>
  <c r="GG6" i="20"/>
  <c r="M181" i="20"/>
  <c r="Q181" i="20"/>
  <c r="U181" i="20"/>
  <c r="Y181" i="20"/>
  <c r="GG10" i="20"/>
  <c r="GG8" i="20"/>
  <c r="GG16" i="20"/>
  <c r="GG3" i="20"/>
  <c r="N181" i="20"/>
  <c r="R181" i="20"/>
  <c r="V181" i="20"/>
  <c r="Z181" i="20"/>
  <c r="GG5" i="20"/>
  <c r="GG19" i="20"/>
  <c r="GG4" i="20"/>
  <c r="GG12" i="20"/>
  <c r="GG9" i="20"/>
  <c r="K181" i="20"/>
  <c r="O181" i="20"/>
  <c r="S181" i="20"/>
  <c r="W181" i="20"/>
  <c r="AA181" i="20"/>
  <c r="J182" i="20"/>
  <c r="H182" i="20" s="1"/>
  <c r="GH2" i="20"/>
  <c r="ED127" i="20"/>
  <c r="EE127" i="20"/>
  <c r="EE126" i="20"/>
  <c r="EF125" i="20"/>
  <c r="EC128" i="20"/>
  <c r="ED128" i="20"/>
  <c r="EF126" i="20"/>
  <c r="EG125" i="20"/>
  <c r="EG124" i="20"/>
  <c r="EB129" i="20"/>
  <c r="EC129" i="20"/>
  <c r="EA130" i="20"/>
  <c r="EH124" i="20"/>
  <c r="EB130" i="20"/>
  <c r="EH123" i="20"/>
  <c r="DZ131" i="20"/>
  <c r="EI122" i="20"/>
  <c r="EA131" i="20"/>
  <c r="EI123" i="20"/>
  <c r="EJ121" i="20"/>
  <c r="DY132" i="20"/>
  <c r="DZ132" i="20"/>
  <c r="EJ122" i="20"/>
  <c r="EK121" i="20"/>
  <c r="DX133" i="20"/>
  <c r="DY133" i="20"/>
  <c r="EK120" i="20"/>
  <c r="EL119" i="20"/>
  <c r="DW134" i="20"/>
  <c r="DV135" i="20"/>
  <c r="EM118" i="20"/>
  <c r="DU136" i="20"/>
  <c r="EN117" i="20"/>
  <c r="EO115" i="20"/>
  <c r="DT137" i="20"/>
  <c r="EO116" i="20"/>
  <c r="DS137" i="20"/>
  <c r="EP114" i="20"/>
  <c r="DS138" i="20"/>
  <c r="EP115" i="20"/>
  <c r="DR138" i="20"/>
  <c r="DQ139" i="20"/>
  <c r="EQ114" i="20"/>
  <c r="DR139" i="20"/>
  <c r="EQ113" i="20"/>
  <c r="DP140" i="20"/>
  <c r="ER112" i="20"/>
  <c r="ES111" i="20"/>
  <c r="DN141" i="20"/>
  <c r="ES110" i="20"/>
  <c r="DO141" i="20"/>
  <c r="DM142" i="20"/>
  <c r="ET109" i="20"/>
  <c r="DN142" i="20"/>
  <c r="ET110" i="20"/>
  <c r="EU108" i="20"/>
  <c r="DL143" i="20"/>
  <c r="EV106" i="20"/>
  <c r="EV107" i="20"/>
  <c r="DJ144" i="20"/>
  <c r="DK144" i="20"/>
  <c r="DI145" i="20"/>
  <c r="EW105" i="20"/>
  <c r="DJ145" i="20"/>
  <c r="EW106" i="20"/>
  <c r="DH146" i="20"/>
  <c r="EX104" i="20"/>
  <c r="EY102" i="20"/>
  <c r="DF147" i="20"/>
  <c r="EY103" i="20"/>
  <c r="DG147" i="20"/>
  <c r="DE148" i="20"/>
  <c r="EZ101" i="20"/>
  <c r="DF148" i="20"/>
  <c r="EZ102" i="20"/>
  <c r="FA99" i="20"/>
  <c r="FA100" i="20"/>
  <c r="DD149" i="20"/>
  <c r="DC149" i="20"/>
  <c r="DC150" i="20"/>
  <c r="FB99" i="20"/>
  <c r="FB98" i="20"/>
  <c r="DB150" i="20"/>
  <c r="DA151" i="20"/>
  <c r="FC96" i="20"/>
  <c r="FC97" i="20"/>
  <c r="CZ151" i="20"/>
  <c r="FD95" i="20"/>
  <c r="CY152" i="20"/>
  <c r="FE94" i="20"/>
  <c r="FE93" i="20"/>
  <c r="CW153" i="20"/>
  <c r="CX153" i="20"/>
  <c r="CV154" i="20"/>
  <c r="FF92" i="20"/>
  <c r="FF91" i="20"/>
  <c r="CU154" i="20"/>
  <c r="FG89" i="20"/>
  <c r="FG90" i="20"/>
  <c r="CS155" i="20"/>
  <c r="CT155" i="20"/>
  <c r="CS156" i="20"/>
  <c r="FH88" i="20"/>
  <c r="FH89" i="20"/>
  <c r="CR156" i="20"/>
  <c r="FI87" i="20"/>
  <c r="FI86" i="20"/>
  <c r="CP157" i="20"/>
  <c r="CQ157" i="20"/>
  <c r="CO158" i="20"/>
  <c r="FJ84" i="20"/>
  <c r="FJ85" i="20"/>
  <c r="CN158" i="20"/>
  <c r="FK82" i="20"/>
  <c r="FK83" i="20"/>
  <c r="CL159" i="20"/>
  <c r="CM159" i="20"/>
  <c r="FL81" i="20"/>
  <c r="CJ160" i="20"/>
  <c r="CK160" i="20"/>
  <c r="FL80" i="20"/>
  <c r="FM79" i="20"/>
  <c r="CH161" i="20"/>
  <c r="FM78" i="20"/>
  <c r="CI161" i="20"/>
  <c r="CF162" i="20"/>
  <c r="CG162" i="20"/>
  <c r="FN76" i="20"/>
  <c r="FN77" i="20"/>
  <c r="FO74" i="20"/>
  <c r="FO75" i="20"/>
  <c r="CD163" i="20"/>
  <c r="CE163" i="20"/>
  <c r="CB164" i="20"/>
  <c r="FP72" i="20"/>
  <c r="FP73" i="20"/>
  <c r="CC164" i="20"/>
  <c r="FP71" i="20"/>
  <c r="CA164" i="20"/>
  <c r="FQ70" i="20"/>
  <c r="BY165" i="20"/>
  <c r="FQ69" i="20"/>
  <c r="BZ165" i="20"/>
  <c r="BX166" i="20"/>
  <c r="FR67" i="20"/>
  <c r="BV166" i="20"/>
  <c r="FR68" i="20"/>
  <c r="FR66" i="20"/>
  <c r="BW166" i="20"/>
  <c r="BU167" i="20"/>
  <c r="FS64" i="20"/>
  <c r="BV167" i="20"/>
  <c r="FS65" i="20"/>
  <c r="FS66" i="20"/>
  <c r="BT167" i="20"/>
  <c r="FT62" i="20"/>
  <c r="FT63" i="20"/>
  <c r="BQ168" i="20"/>
  <c r="BR168" i="20"/>
  <c r="FT61" i="20"/>
  <c r="BS168" i="20"/>
  <c r="FU59" i="20"/>
  <c r="FU58" i="20"/>
  <c r="BP169" i="20"/>
  <c r="FU60" i="20"/>
  <c r="BN169" i="20"/>
  <c r="BO169" i="20"/>
  <c r="FV57" i="20"/>
  <c r="FV55" i="20"/>
  <c r="BM170" i="20"/>
  <c r="BL170" i="20"/>
  <c r="FV56" i="20"/>
  <c r="BK170" i="20"/>
  <c r="BI171" i="20"/>
  <c r="FW53" i="20"/>
  <c r="FW52" i="20"/>
  <c r="BJ171" i="20"/>
  <c r="BH171" i="20"/>
  <c r="H171" i="20" s="1"/>
  <c r="FW54" i="20"/>
  <c r="FX49" i="20"/>
  <c r="FX50" i="20"/>
  <c r="FX48" i="20"/>
  <c r="FX51" i="20"/>
  <c r="BD172" i="20"/>
  <c r="BE172" i="20"/>
  <c r="BF172" i="20"/>
  <c r="BG172" i="20"/>
  <c r="AZ173" i="20"/>
  <c r="FY46" i="20"/>
  <c r="BA173" i="20"/>
  <c r="FY47" i="20"/>
  <c r="BB173" i="20"/>
  <c r="FY45" i="20"/>
  <c r="BC173" i="20"/>
  <c r="FY44" i="20"/>
  <c r="FZ40" i="20"/>
  <c r="FZ41" i="20"/>
  <c r="AV174" i="20"/>
  <c r="AW174" i="20"/>
  <c r="FZ43" i="20"/>
  <c r="FZ42" i="20"/>
  <c r="AX174" i="20"/>
  <c r="AY174" i="20"/>
  <c r="AR175" i="20"/>
  <c r="GA38" i="20"/>
  <c r="AS175" i="20"/>
  <c r="GA39" i="20"/>
  <c r="AT175" i="20"/>
  <c r="GA36" i="20"/>
  <c r="GA37" i="20"/>
  <c r="GA35" i="20"/>
  <c r="AQ175" i="20"/>
  <c r="AU175" i="20"/>
  <c r="GB29" i="20"/>
  <c r="GB30" i="20"/>
  <c r="GB31" i="20"/>
  <c r="AN176" i="20"/>
  <c r="GB32" i="20"/>
  <c r="AK176" i="20"/>
  <c r="AO176" i="20"/>
  <c r="AL176" i="20"/>
  <c r="AP176" i="20"/>
  <c r="GB33" i="20"/>
  <c r="GB34" i="20"/>
  <c r="AM176" i="20"/>
  <c r="GC26" i="20"/>
  <c r="GC23" i="20"/>
  <c r="AF177" i="20"/>
  <c r="AJ177" i="20"/>
  <c r="GC22" i="20"/>
  <c r="GC28" i="20"/>
  <c r="AC177" i="20"/>
  <c r="AG177" i="20"/>
  <c r="GC25" i="20"/>
  <c r="GC24" i="20"/>
  <c r="AD177" i="20"/>
  <c r="AH177" i="20"/>
  <c r="GC27" i="20"/>
  <c r="GC21" i="20"/>
  <c r="AE177" i="20"/>
  <c r="AI177" i="20"/>
  <c r="GD11" i="20"/>
  <c r="GD16" i="20"/>
  <c r="GD17" i="20"/>
  <c r="GD3" i="20"/>
  <c r="GD18" i="20"/>
  <c r="K178" i="20"/>
  <c r="O178" i="20"/>
  <c r="S178" i="20"/>
  <c r="W178" i="20"/>
  <c r="AA178" i="20"/>
  <c r="GD8" i="20"/>
  <c r="GD12" i="20"/>
  <c r="GD13" i="20"/>
  <c r="GD10" i="20"/>
  <c r="L178" i="20"/>
  <c r="P178" i="20"/>
  <c r="T178" i="20"/>
  <c r="X178" i="20"/>
  <c r="AB178" i="20"/>
  <c r="GD19" i="20"/>
  <c r="GD4" i="20"/>
  <c r="GD7" i="20"/>
  <c r="GD9" i="20"/>
  <c r="GD14" i="20"/>
  <c r="M178" i="20"/>
  <c r="Q178" i="20"/>
  <c r="U178" i="20"/>
  <c r="Y178" i="20"/>
  <c r="GD15" i="20"/>
  <c r="GD20" i="20"/>
  <c r="GD6" i="20"/>
  <c r="GD5" i="20"/>
  <c r="N178" i="20"/>
  <c r="R178" i="20"/>
  <c r="V178" i="20"/>
  <c r="Z178" i="20"/>
  <c r="J179" i="20"/>
  <c r="GE2" i="20"/>
  <c r="H172" i="20" l="1"/>
  <c r="EF128" i="20"/>
  <c r="EF129" i="20"/>
  <c r="EG128" i="20"/>
  <c r="EE129" i="20"/>
  <c r="EG127" i="20"/>
  <c r="EH126" i="20"/>
  <c r="ED130" i="20"/>
  <c r="EE130" i="20"/>
  <c r="EH127" i="20"/>
  <c r="EC131" i="20"/>
  <c r="EI125" i="20"/>
  <c r="ED131" i="20"/>
  <c r="EI126" i="20"/>
  <c r="EB132" i="20"/>
  <c r="EJ125" i="20"/>
  <c r="EC132" i="20"/>
  <c r="EJ124" i="20"/>
  <c r="EA133" i="20"/>
  <c r="EK123" i="20"/>
  <c r="DZ134" i="20"/>
  <c r="EL122" i="20"/>
  <c r="DY135" i="20"/>
  <c r="EM121" i="20"/>
  <c r="DX136" i="20"/>
  <c r="EN120" i="20"/>
  <c r="EO119" i="20"/>
  <c r="DW137" i="20"/>
  <c r="EP117" i="20"/>
  <c r="DU138" i="20"/>
  <c r="EP118" i="20"/>
  <c r="DV138" i="20"/>
  <c r="DU139" i="20"/>
  <c r="EQ117" i="20"/>
  <c r="EQ116" i="20"/>
  <c r="DT139" i="20"/>
  <c r="DT140" i="20"/>
  <c r="ER116" i="20"/>
  <c r="ER115" i="20"/>
  <c r="DS140" i="20"/>
  <c r="ES114" i="20"/>
  <c r="DR141" i="20"/>
  <c r="DP142" i="20"/>
  <c r="ET112" i="20"/>
  <c r="DQ142" i="20"/>
  <c r="ET113" i="20"/>
  <c r="EU111" i="20"/>
  <c r="DO143" i="20"/>
  <c r="DP143" i="20"/>
  <c r="EU112" i="20"/>
  <c r="EV110" i="20"/>
  <c r="DN144" i="20"/>
  <c r="EW108" i="20"/>
  <c r="DL145" i="20"/>
  <c r="DM145" i="20"/>
  <c r="EW109" i="20"/>
  <c r="DK146" i="20"/>
  <c r="EX108" i="20"/>
  <c r="DL146" i="20"/>
  <c r="EX107" i="20"/>
  <c r="EY106" i="20"/>
  <c r="DJ147" i="20"/>
  <c r="DI148" i="20"/>
  <c r="EZ104" i="20"/>
  <c r="DH148" i="20"/>
  <c r="EZ105" i="20"/>
  <c r="DH149" i="20"/>
  <c r="FA103" i="20"/>
  <c r="FA104" i="20"/>
  <c r="DG149" i="20"/>
  <c r="DE150" i="20"/>
  <c r="FB101" i="20"/>
  <c r="FB102" i="20"/>
  <c r="DF150" i="20"/>
  <c r="DE151" i="20"/>
  <c r="FC101" i="20"/>
  <c r="DD151" i="20"/>
  <c r="FC100" i="20"/>
  <c r="FD98" i="20"/>
  <c r="FD99" i="20"/>
  <c r="DB152" i="20"/>
  <c r="DC152" i="20"/>
  <c r="FE97" i="20"/>
  <c r="DA153" i="20"/>
  <c r="DB153" i="20"/>
  <c r="FE98" i="20"/>
  <c r="CZ154" i="20"/>
  <c r="FF96" i="20"/>
  <c r="FF95" i="20"/>
  <c r="CY154" i="20"/>
  <c r="FG93" i="20"/>
  <c r="FG94" i="20"/>
  <c r="CW155" i="20"/>
  <c r="CX155" i="20"/>
  <c r="CW156" i="20"/>
  <c r="FH92" i="20"/>
  <c r="FH93" i="20"/>
  <c r="CV156" i="20"/>
  <c r="FI91" i="20"/>
  <c r="FI90" i="20"/>
  <c r="CT157" i="20"/>
  <c r="CU157" i="20"/>
  <c r="CS158" i="20"/>
  <c r="FJ89" i="20"/>
  <c r="CR158" i="20"/>
  <c r="FJ88" i="20"/>
  <c r="FK86" i="20"/>
  <c r="FK87" i="20"/>
  <c r="CP159" i="20"/>
  <c r="CQ159" i="20"/>
  <c r="FL85" i="20"/>
  <c r="CN160" i="20"/>
  <c r="CO160" i="20"/>
  <c r="FL86" i="20"/>
  <c r="CP160" i="20"/>
  <c r="FL84" i="20"/>
  <c r="FM83" i="20"/>
  <c r="CN161" i="20"/>
  <c r="FM84" i="20"/>
  <c r="CM161" i="20"/>
  <c r="FN81" i="20"/>
  <c r="CK162" i="20"/>
  <c r="CL162" i="20"/>
  <c r="FN82" i="20"/>
  <c r="FO78" i="20"/>
  <c r="CJ163" i="20"/>
  <c r="FO80" i="20"/>
  <c r="CH163" i="20"/>
  <c r="FO79" i="20"/>
  <c r="CI163" i="20"/>
  <c r="FP77" i="20"/>
  <c r="CF164" i="20"/>
  <c r="FP78" i="20"/>
  <c r="CG164" i="20"/>
  <c r="FP76" i="20"/>
  <c r="CH164" i="20"/>
  <c r="FQ74" i="20"/>
  <c r="FQ75" i="20"/>
  <c r="CD165" i="20"/>
  <c r="CE165" i="20"/>
  <c r="FR73" i="20"/>
  <c r="CB166" i="20"/>
  <c r="CC166" i="20"/>
  <c r="FR72" i="20"/>
  <c r="BY167" i="20"/>
  <c r="FS69" i="20"/>
  <c r="BZ167" i="20"/>
  <c r="FS70" i="20"/>
  <c r="CA167" i="20"/>
  <c r="FS71" i="20"/>
  <c r="BX168" i="20"/>
  <c r="FT67" i="20"/>
  <c r="FT68" i="20"/>
  <c r="BW168" i="20"/>
  <c r="FU65" i="20"/>
  <c r="BT169" i="20"/>
  <c r="FU64" i="20"/>
  <c r="BV169" i="20"/>
  <c r="BU169" i="20"/>
  <c r="FU66" i="20"/>
  <c r="FV62" i="20"/>
  <c r="FV63" i="20"/>
  <c r="FV61" i="20"/>
  <c r="BQ170" i="20"/>
  <c r="BR170" i="20"/>
  <c r="BS170" i="20"/>
  <c r="FW59" i="20"/>
  <c r="FW60" i="20"/>
  <c r="BN171" i="20"/>
  <c r="BO171" i="20"/>
  <c r="BP171" i="20"/>
  <c r="FW58" i="20"/>
  <c r="BL172" i="20"/>
  <c r="BM172" i="20"/>
  <c r="FX57" i="20"/>
  <c r="BN172" i="20"/>
  <c r="FX58" i="20"/>
  <c r="FX56" i="20"/>
  <c r="FX55" i="20"/>
  <c r="BK172" i="20"/>
  <c r="BH173" i="20"/>
  <c r="H173" i="20" s="1"/>
  <c r="BI173" i="20"/>
  <c r="FY52" i="20"/>
  <c r="BJ173" i="20"/>
  <c r="FY54" i="20"/>
  <c r="FY53" i="20"/>
  <c r="FZ51" i="20"/>
  <c r="BD174" i="20"/>
  <c r="BE174" i="20"/>
  <c r="FZ50" i="20"/>
  <c r="FZ48" i="20"/>
  <c r="FZ49" i="20"/>
  <c r="BF174" i="20"/>
  <c r="BG174" i="20"/>
  <c r="AZ175" i="20"/>
  <c r="GA44" i="20"/>
  <c r="GA45" i="20"/>
  <c r="BA175" i="20"/>
  <c r="GA47" i="20"/>
  <c r="BB175" i="20"/>
  <c r="GA46" i="20"/>
  <c r="BC175" i="20"/>
  <c r="AV176" i="20"/>
  <c r="AZ176" i="20"/>
  <c r="GB41" i="20"/>
  <c r="GB42" i="20"/>
  <c r="GB43" i="20"/>
  <c r="AW176" i="20"/>
  <c r="GB44" i="20"/>
  <c r="AX176" i="20"/>
  <c r="GB40" i="20"/>
  <c r="AY176" i="20"/>
  <c r="GC39" i="20"/>
  <c r="AR177" i="20"/>
  <c r="GC38" i="20"/>
  <c r="GC35" i="20"/>
  <c r="AS177" i="20"/>
  <c r="GC37" i="20"/>
  <c r="AT177" i="20"/>
  <c r="GC36" i="20"/>
  <c r="AQ177" i="20"/>
  <c r="AU177" i="20"/>
  <c r="GD32" i="20"/>
  <c r="GD33" i="20"/>
  <c r="GD30" i="20"/>
  <c r="AM178" i="20"/>
  <c r="GD29" i="20"/>
  <c r="AN178" i="20"/>
  <c r="AK178" i="20"/>
  <c r="AO178" i="20"/>
  <c r="GD31" i="20"/>
  <c r="GD34" i="20"/>
  <c r="AL178" i="20"/>
  <c r="AP178" i="20"/>
  <c r="AC179" i="20"/>
  <c r="AG179" i="20"/>
  <c r="GE28" i="20"/>
  <c r="GE27" i="20"/>
  <c r="GE21" i="20"/>
  <c r="GE26" i="20"/>
  <c r="AD179" i="20"/>
  <c r="AH179" i="20"/>
  <c r="GE24" i="20"/>
  <c r="GE22" i="20"/>
  <c r="AE179" i="20"/>
  <c r="AI179" i="20"/>
  <c r="AF179" i="20"/>
  <c r="AJ179" i="20"/>
  <c r="GE25" i="20"/>
  <c r="GE23" i="20"/>
  <c r="GF6" i="20"/>
  <c r="H6" i="20" s="1"/>
  <c r="GF14" i="20"/>
  <c r="H14" i="20" s="1"/>
  <c r="GF15" i="20"/>
  <c r="GF20" i="20"/>
  <c r="GF7" i="20"/>
  <c r="H7" i="20" s="1"/>
  <c r="L180" i="20"/>
  <c r="P180" i="20"/>
  <c r="T180" i="20"/>
  <c r="X180" i="20"/>
  <c r="AB180" i="20"/>
  <c r="GF17" i="20"/>
  <c r="GF3" i="20"/>
  <c r="H3" i="20" s="1"/>
  <c r="GF10" i="20"/>
  <c r="H10" i="20" s="1"/>
  <c r="GF11" i="20"/>
  <c r="H11" i="20" s="1"/>
  <c r="GF16" i="20"/>
  <c r="M180" i="20"/>
  <c r="Q180" i="20"/>
  <c r="U180" i="20"/>
  <c r="Y180" i="20"/>
  <c r="GF13" i="20"/>
  <c r="H13" i="20" s="1"/>
  <c r="GF5" i="20"/>
  <c r="H5" i="20" s="1"/>
  <c r="GF8" i="20"/>
  <c r="H8" i="20" s="1"/>
  <c r="N180" i="20"/>
  <c r="R180" i="20"/>
  <c r="V180" i="20"/>
  <c r="Z180" i="20"/>
  <c r="GF9" i="20"/>
  <c r="H9" i="20" s="1"/>
  <c r="GF18" i="20"/>
  <c r="GF19" i="20"/>
  <c r="GF4" i="20"/>
  <c r="H4" i="20" s="1"/>
  <c r="GF12" i="20"/>
  <c r="H12" i="20" s="1"/>
  <c r="K180" i="20"/>
  <c r="O180" i="20"/>
  <c r="S180" i="20"/>
  <c r="W180" i="20"/>
  <c r="AA180" i="20"/>
  <c r="GG2" i="20"/>
  <c r="H2" i="20" s="1"/>
  <c r="J181" i="20"/>
  <c r="H181" i="20" s="1"/>
  <c r="H175" i="20" l="1"/>
  <c r="H177" i="20"/>
  <c r="H179" i="20"/>
  <c r="H178" i="20"/>
  <c r="H176" i="20"/>
  <c r="H174" i="20"/>
  <c r="H180" i="20"/>
</calcChain>
</file>

<file path=xl/sharedStrings.xml><?xml version="1.0" encoding="utf-8"?>
<sst xmlns="http://schemas.openxmlformats.org/spreadsheetml/2006/main" count="227" uniqueCount="59">
  <si>
    <t>mm</t>
  </si>
  <si>
    <t>Diameter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</si>
  <si>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</si>
  <si>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</si>
  <si>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</si>
  <si>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</si>
  <si>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</si>
  <si>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</si>
  <si>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</si>
  <si>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</si>
  <si>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</si>
  <si>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</si>
  <si>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</si>
  <si>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</si>
  <si>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</si>
  <si>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TDU</t>
  </si>
  <si>
    <t>Bar</t>
  </si>
  <si>
    <t>kg/m3</t>
  </si>
  <si>
    <t>m2</t>
  </si>
  <si>
    <t>Length</t>
  </si>
  <si>
    <t>SEP</t>
  </si>
  <si>
    <t xml:space="preserve">Name </t>
  </si>
  <si>
    <t>Operating pressure</t>
  </si>
  <si>
    <t>Wal thickness</t>
  </si>
  <si>
    <t>FB</t>
  </si>
  <si>
    <t>Pipe Liquid Rural IP curve 2</t>
  </si>
  <si>
    <t>kJ/kg</t>
  </si>
  <si>
    <t>Density at operating T</t>
  </si>
  <si>
    <t>Liquid export line</t>
  </si>
  <si>
    <t>Pumping rate</t>
  </si>
  <si>
    <t>Leak rate</t>
  </si>
  <si>
    <t>150 mm</t>
  </si>
  <si>
    <t>50 mm</t>
  </si>
  <si>
    <t>10 mm</t>
  </si>
  <si>
    <t>Leak freq/km/yr</t>
  </si>
  <si>
    <t>Ign prob</t>
  </si>
  <si>
    <t>Ing Freq/m/yr</t>
  </si>
  <si>
    <t>Burning rate</t>
  </si>
  <si>
    <t>kg/m2/s</t>
  </si>
  <si>
    <t>pool area</t>
  </si>
  <si>
    <t>Pool diameter</t>
  </si>
  <si>
    <t>Flame Length</t>
  </si>
  <si>
    <t>Velocity m/s</t>
  </si>
  <si>
    <t>Fire distance m</t>
  </si>
  <si>
    <t>Escape velocity</t>
  </si>
  <si>
    <t>/m/yr</t>
  </si>
  <si>
    <t>hr</t>
  </si>
  <si>
    <t>xr</t>
  </si>
  <si>
    <t>A</t>
  </si>
  <si>
    <t>B</t>
  </si>
  <si>
    <t>Fh</t>
  </si>
  <si>
    <t>Fv</t>
  </si>
  <si>
    <t>1% fatality</t>
  </si>
  <si>
    <t>50% fatality</t>
  </si>
  <si>
    <t>100% fatality</t>
  </si>
  <si>
    <t>1% fat</t>
  </si>
  <si>
    <t>50% fat</t>
  </si>
  <si>
    <t>100% fat</t>
  </si>
  <si>
    <t>Probit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</si>
</sst>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00"/>
    <numFmt numFmtId="166" formatCode="0.000"/>
    <numFmt numFmtId="167" formatCode="0.00E+0"/>
    <numFmt numFmtId="168" formatCode="0.0000E+00"/>
    <numFmt numFmtId="169" formatCode="0E+0"/>
    <numFmt numFmtId="170" formatCode="0.0E+0"/>
  </numFmts>
  <fonts count="7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sz val="11"/>
      <color rgb="FF00B0F0"/>
      <name val="Arial"/>
      <family val="2"/>
    </font>
    <font>
      <sz val="10"/>
      <color rgb="FF00B0F0"/>
      <name val="Arial"/>
      <family val="2"/>
    </font>
    <font>
      <sz val="11"/>
      <color theme="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165" fontId="1" fillId="0" borderId="1" xfId="0" applyNumberFormat="1" applyFont="1" applyBorder="1"/>
    <xf numFmtId="166" fontId="3" fillId="0" borderId="0" xfId="0" applyNumberFormat="1" applyFont="1" applyAlignment="1">
      <alignment horizontal="center"/>
    </xf>
    <xf numFmtId="0" fontId="3" fillId="0" borderId="0" xfId="0" applyFont="1" applyBorder="1"/>
    <xf numFmtId="0" fontId="1" fillId="0" borderId="0" xfId="0" applyFont="1" applyAlignment="1" applyProtection="1">
      <alignment horizontal="center"/>
      <protection locked="0"/>
    </xf>
    <xf numFmtId="1" fontId="1" fillId="0" borderId="0" xfId="0" applyNumberFormat="1" applyFont="1" applyAlignment="1" applyProtection="1">
      <alignment horizontal="center"/>
      <protection locked="0"/>
    </xf>
    <xf numFmtId="9" fontId="3" fillId="0" borderId="0" xfId="0" applyNumberFormat="1" applyFont="1" applyAlignment="1">
      <alignment horizontal="center"/>
    </xf>
    <xf numFmtId="9" fontId="3" fillId="0" borderId="0" xfId="0" applyNumberFormat="1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8" fontId="1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 applyProtection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4" fillId="0" borderId="0" xfId="0" applyFont="1" applyAlignment="1" applyProtection="1">
      <alignment horizontal="center"/>
      <protection locked="0"/>
    </xf>
    <xf numFmtId="1" fontId="4" fillId="0" borderId="0" xfId="0" applyNumberFormat="1" applyFont="1" applyAlignment="1" applyProtection="1">
      <alignment horizontal="center"/>
      <protection locked="0"/>
    </xf>
    <xf numFmtId="1" fontId="5" fillId="0" borderId="0" xfId="0" applyNumberFormat="1" applyFont="1" applyAlignment="1" applyProtection="1">
      <alignment horizont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0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1" applyNumberFormat="1" applyFont="1"/>
    <xf numFmtId="0" fontId="6" fillId="0" borderId="0" xfId="0" applyFont="1" applyAlignment="1">
      <alignment horizontal="center"/>
    </xf>
    <xf numFmtId="0" fontId="1" fillId="0" borderId="0" xfId="0" applyFont="1" applyProtection="1"/>
    <xf numFmtId="0" fontId="1" fillId="0" borderId="0" xfId="0" applyFont="1" applyAlignment="1" applyProtection="1">
      <alignment horizontal="right"/>
    </xf>
    <xf numFmtId="166" fontId="1" fillId="0" borderId="0" xfId="0" applyNumberFormat="1" applyFont="1" applyAlignment="1" applyProtection="1">
      <alignment horizontal="center"/>
    </xf>
  </cellXfs>
  <cellStyles count="2">
    <cellStyle name="Normal" xfId="0" builtinId="0"/>
    <cellStyle name="Normal 2" xfId="1"/>
  </cellStyles>
  <dxfs count="92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Transect!$I$2:$I$253</c:f>
              <c:numCache>
                <c:formatCode>General</c:formatCode>
                <c:ptCount val="2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</c:numCache>
            </c:numRef>
          </c:xVal>
          <c:yVal>
            <c:numRef>
              <c:f>Transect!$H$2:$H$253</c:f>
              <c:numCache>
                <c:formatCode>0.00E+00</c:formatCode>
                <c:ptCount val="252"/>
                <c:pt idx="0">
                  <c:v>1.1822415875562337E-6</c:v>
                </c:pt>
                <c:pt idx="1">
                  <c:v>1.15594247307663E-6</c:v>
                </c:pt>
                <c:pt idx="2">
                  <c:v>1.15594247307663E-6</c:v>
                </c:pt>
                <c:pt idx="3">
                  <c:v>1.15594247307663E-6</c:v>
                </c:pt>
                <c:pt idx="4">
                  <c:v>1.15594247307663E-6</c:v>
                </c:pt>
                <c:pt idx="5">
                  <c:v>1.1506433585970265E-6</c:v>
                </c:pt>
                <c:pt idx="6">
                  <c:v>1.145344244117423E-6</c:v>
                </c:pt>
                <c:pt idx="7">
                  <c:v>1.1274451296378193E-6</c:v>
                </c:pt>
                <c:pt idx="8">
                  <c:v>1.1221460151582158E-6</c:v>
                </c:pt>
                <c:pt idx="9">
                  <c:v>1.0883495572398015E-6</c:v>
                </c:pt>
                <c:pt idx="10">
                  <c:v>1.0856999999999996E-6</c:v>
                </c:pt>
                <c:pt idx="11">
                  <c:v>1.0730999999999995E-6</c:v>
                </c:pt>
                <c:pt idx="12">
                  <c:v>1.0604999999999996E-6</c:v>
                </c:pt>
                <c:pt idx="13">
                  <c:v>5.9429999999999986E-7</c:v>
                </c:pt>
                <c:pt idx="14">
                  <c:v>5.8169999999999987E-7</c:v>
                </c:pt>
                <c:pt idx="15">
                  <c:v>5.6909999999999987E-7</c:v>
                </c:pt>
                <c:pt idx="16">
                  <c:v>5.5649999999999988E-7</c:v>
                </c:pt>
                <c:pt idx="17">
                  <c:v>5.3129999999999989E-7</c:v>
                </c:pt>
                <c:pt idx="18">
                  <c:v>5.0609999999999991E-7</c:v>
                </c:pt>
                <c:pt idx="19">
                  <c:v>4.3049999999999984E-7</c:v>
                </c:pt>
                <c:pt idx="20">
                  <c:v>4.2419999999999984E-7</c:v>
                </c:pt>
                <c:pt idx="21">
                  <c:v>4.2419999999999984E-7</c:v>
                </c:pt>
                <c:pt idx="22">
                  <c:v>4.2419999999999984E-7</c:v>
                </c:pt>
                <c:pt idx="23">
                  <c:v>4.2419999999999984E-7</c:v>
                </c:pt>
                <c:pt idx="24">
                  <c:v>4.2419999999999984E-7</c:v>
                </c:pt>
                <c:pt idx="25">
                  <c:v>4.2419999999999984E-7</c:v>
                </c:pt>
                <c:pt idx="26">
                  <c:v>4.2419999999999984E-7</c:v>
                </c:pt>
                <c:pt idx="27">
                  <c:v>4.2419999999999984E-7</c:v>
                </c:pt>
                <c:pt idx="28">
                  <c:v>4.2419999999999984E-7</c:v>
                </c:pt>
                <c:pt idx="29">
                  <c:v>4.2419999999999984E-7</c:v>
                </c:pt>
                <c:pt idx="30">
                  <c:v>4.2419999999999984E-7</c:v>
                </c:pt>
                <c:pt idx="31">
                  <c:v>4.2419999999999984E-7</c:v>
                </c:pt>
                <c:pt idx="32">
                  <c:v>4.2419999999999984E-7</c:v>
                </c:pt>
                <c:pt idx="33">
                  <c:v>4.2419999999999984E-7</c:v>
                </c:pt>
                <c:pt idx="34">
                  <c:v>4.2419999999999984E-7</c:v>
                </c:pt>
                <c:pt idx="35">
                  <c:v>4.2419999999999984E-7</c:v>
                </c:pt>
                <c:pt idx="36">
                  <c:v>4.2419999999999984E-7</c:v>
                </c:pt>
                <c:pt idx="37">
                  <c:v>4.2419999999999984E-7</c:v>
                </c:pt>
                <c:pt idx="38">
                  <c:v>4.2419999999999984E-7</c:v>
                </c:pt>
                <c:pt idx="39">
                  <c:v>4.2419999999999984E-7</c:v>
                </c:pt>
                <c:pt idx="40">
                  <c:v>4.2419999999999984E-7</c:v>
                </c:pt>
                <c:pt idx="41">
                  <c:v>4.2419999999999984E-7</c:v>
                </c:pt>
                <c:pt idx="42">
                  <c:v>4.2419999999999984E-7</c:v>
                </c:pt>
                <c:pt idx="43">
                  <c:v>4.2419999999999984E-7</c:v>
                </c:pt>
                <c:pt idx="44">
                  <c:v>4.2419999999999984E-7</c:v>
                </c:pt>
                <c:pt idx="45">
                  <c:v>4.2419999999999984E-7</c:v>
                </c:pt>
                <c:pt idx="46">
                  <c:v>4.2419999999999984E-7</c:v>
                </c:pt>
                <c:pt idx="47">
                  <c:v>4.2419999999999984E-7</c:v>
                </c:pt>
                <c:pt idx="48">
                  <c:v>4.2419999999999984E-7</c:v>
                </c:pt>
                <c:pt idx="49">
                  <c:v>4.2419999999999984E-7</c:v>
                </c:pt>
                <c:pt idx="50">
                  <c:v>4.2419999999999984E-7</c:v>
                </c:pt>
                <c:pt idx="51">
                  <c:v>4.2419999999999984E-7</c:v>
                </c:pt>
                <c:pt idx="52">
                  <c:v>4.2419999999999984E-7</c:v>
                </c:pt>
                <c:pt idx="53">
                  <c:v>4.2419999999999984E-7</c:v>
                </c:pt>
                <c:pt idx="54">
                  <c:v>4.2419999999999984E-7</c:v>
                </c:pt>
                <c:pt idx="55">
                  <c:v>4.2419999999999984E-7</c:v>
                </c:pt>
                <c:pt idx="56">
                  <c:v>4.2419999999999984E-7</c:v>
                </c:pt>
                <c:pt idx="57">
                  <c:v>4.2419999999999984E-7</c:v>
                </c:pt>
                <c:pt idx="58">
                  <c:v>4.2419999999999984E-7</c:v>
                </c:pt>
                <c:pt idx="59">
                  <c:v>4.2419999999999984E-7</c:v>
                </c:pt>
                <c:pt idx="60">
                  <c:v>4.2419999999999984E-7</c:v>
                </c:pt>
                <c:pt idx="61">
                  <c:v>4.2419999999999984E-7</c:v>
                </c:pt>
                <c:pt idx="62">
                  <c:v>4.2419999999999984E-7</c:v>
                </c:pt>
                <c:pt idx="63">
                  <c:v>4.2419999999999984E-7</c:v>
                </c:pt>
                <c:pt idx="64">
                  <c:v>4.2419999999999984E-7</c:v>
                </c:pt>
                <c:pt idx="65">
                  <c:v>4.2419999999999984E-7</c:v>
                </c:pt>
                <c:pt idx="66">
                  <c:v>4.2419999999999984E-7</c:v>
                </c:pt>
                <c:pt idx="67">
                  <c:v>4.2419999999999984E-7</c:v>
                </c:pt>
                <c:pt idx="68">
                  <c:v>4.2419999999999984E-7</c:v>
                </c:pt>
                <c:pt idx="69">
                  <c:v>4.2419999999999984E-7</c:v>
                </c:pt>
                <c:pt idx="70">
                  <c:v>4.2419999999999984E-7</c:v>
                </c:pt>
                <c:pt idx="71">
                  <c:v>4.2419999999999984E-7</c:v>
                </c:pt>
                <c:pt idx="72">
                  <c:v>4.2419999999999984E-7</c:v>
                </c:pt>
                <c:pt idx="73">
                  <c:v>4.2419999999999984E-7</c:v>
                </c:pt>
                <c:pt idx="74">
                  <c:v>4.2419999999999984E-7</c:v>
                </c:pt>
                <c:pt idx="75">
                  <c:v>4.2419999999999984E-7</c:v>
                </c:pt>
                <c:pt idx="76">
                  <c:v>4.2419999999999984E-7</c:v>
                </c:pt>
                <c:pt idx="77">
                  <c:v>4.2419999999999984E-7</c:v>
                </c:pt>
                <c:pt idx="78">
                  <c:v>4.2419999999999984E-7</c:v>
                </c:pt>
                <c:pt idx="79">
                  <c:v>4.2419999999999984E-7</c:v>
                </c:pt>
                <c:pt idx="80">
                  <c:v>4.2419999999999984E-7</c:v>
                </c:pt>
                <c:pt idx="81">
                  <c:v>4.2419999999999984E-7</c:v>
                </c:pt>
                <c:pt idx="82">
                  <c:v>4.2419999999999984E-7</c:v>
                </c:pt>
                <c:pt idx="83">
                  <c:v>4.2419999999999984E-7</c:v>
                </c:pt>
                <c:pt idx="84">
                  <c:v>4.2419999999999984E-7</c:v>
                </c:pt>
                <c:pt idx="85">
                  <c:v>4.2419999999999984E-7</c:v>
                </c:pt>
                <c:pt idx="86">
                  <c:v>4.2419999999999984E-7</c:v>
                </c:pt>
                <c:pt idx="87">
                  <c:v>4.2419999999999984E-7</c:v>
                </c:pt>
                <c:pt idx="88">
                  <c:v>4.2419999999999984E-7</c:v>
                </c:pt>
                <c:pt idx="89">
                  <c:v>4.2419999999999984E-7</c:v>
                </c:pt>
                <c:pt idx="90">
                  <c:v>4.2419999999999984E-7</c:v>
                </c:pt>
                <c:pt idx="91">
                  <c:v>4.2419999999999984E-7</c:v>
                </c:pt>
                <c:pt idx="92">
                  <c:v>4.2419999999999984E-7</c:v>
                </c:pt>
                <c:pt idx="93">
                  <c:v>4.0739999999999985E-7</c:v>
                </c:pt>
                <c:pt idx="94">
                  <c:v>3.9059999999999986E-7</c:v>
                </c:pt>
                <c:pt idx="95">
                  <c:v>3.7379999999999987E-7</c:v>
                </c:pt>
                <c:pt idx="96">
                  <c:v>3.5699999999999987E-7</c:v>
                </c:pt>
                <c:pt idx="97">
                  <c:v>3.4019999999999988E-7</c:v>
                </c:pt>
                <c:pt idx="98">
                  <c:v>3.149999999999999E-7</c:v>
                </c:pt>
                <c:pt idx="99">
                  <c:v>2.8979999999999991E-7</c:v>
                </c:pt>
                <c:pt idx="100">
                  <c:v>2.7299999999999992E-7</c:v>
                </c:pt>
                <c:pt idx="101">
                  <c:v>2.3939999999999993E-7</c:v>
                </c:pt>
                <c:pt idx="102">
                  <c:v>2.0579999999999992E-7</c:v>
                </c:pt>
                <c:pt idx="103">
                  <c:v>1.7219999999999994E-7</c:v>
                </c:pt>
                <c:pt idx="104">
                  <c:v>1.2179999999999997E-7</c:v>
                </c:pt>
                <c:pt idx="105">
                  <c:v>4.1999999999999996E-9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68632"/>
        <c:axId val="373067064"/>
      </c:scatterChart>
      <c:valAx>
        <c:axId val="37306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067064"/>
        <c:crossesAt val="1.0000000000000005E-9"/>
        <c:crossBetween val="midCat"/>
      </c:valAx>
      <c:valAx>
        <c:axId val="373067064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068632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prob'!$A$2</c:f>
              <c:strCache>
                <c:ptCount val="1"/>
                <c:pt idx="0">
                  <c:v>Pipe Liquid Rural IP curve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1.7999979065232007E-3</c:v>
                </c:pt>
                <c:pt idx="1">
                  <c:v>3.500008020018674E-3</c:v>
                </c:pt>
                <c:pt idx="2">
                  <c:v>3.7348362192212783E-3</c:v>
                </c:pt>
                <c:pt idx="3">
                  <c:v>3.8980561290431399E-3</c:v>
                </c:pt>
                <c:pt idx="4">
                  <c:v>4.0788712783406912E-3</c:v>
                </c:pt>
                <c:pt idx="5">
                  <c:v>4.6902289123641602E-3</c:v>
                </c:pt>
                <c:pt idx="6">
                  <c:v>5.0049133368108749E-3</c:v>
                </c:pt>
                <c:pt idx="7">
                  <c:v>5.2236381899373211E-3</c:v>
                </c:pt>
                <c:pt idx="8">
                  <c:v>5.4659417607229371E-3</c:v>
                </c:pt>
                <c:pt idx="9">
                  <c:v>6.2851990979893016E-3</c:v>
                </c:pt>
                <c:pt idx="10">
                  <c:v>6.7068958419307014E-3</c:v>
                </c:pt>
                <c:pt idx="11">
                  <c:v>7.0000000000000001E-3</c:v>
                </c:pt>
                <c:pt idx="12">
                  <c:v>7.0000000000000001E-3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7.0000000000000001E-3</c:v>
                </c:pt>
                <c:pt idx="19">
                  <c:v>7.0000000000000001E-3</c:v>
                </c:pt>
                <c:pt idx="20">
                  <c:v>7.0000000000000001E-3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Gasunie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'Ignition prob'!#REF!</c:f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062752"/>
        <c:axId val="373065496"/>
      </c:scatterChart>
      <c:valAx>
        <c:axId val="373062752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65496"/>
        <c:crossesAt val="1.0000000000000002E-3"/>
        <c:crossBetween val="midCat"/>
      </c:valAx>
      <c:valAx>
        <c:axId val="373065496"/>
        <c:scaling>
          <c:logBase val="10"/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062752"/>
        <c:crossesAt val="0.1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40656943655238964"/>
          <c:y val="0.56363849184387804"/>
          <c:w val="0.46971922324142479"/>
          <c:h val="0.154118720936082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0</xdr:row>
      <xdr:rowOff>85725</xdr:rowOff>
    </xdr:from>
    <xdr:to>
      <xdr:col>14</xdr:col>
      <xdr:colOff>400050</xdr:colOff>
      <xdr:row>13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tabSelected="1" workbookViewId="0">
      <selection activeCell="N19" sqref="N19"/>
    </sheetView>
  </sheetViews>
  <sheetFormatPr defaultRowHeight="14.25" x14ac:dyDescent="0.2"/>
  <cols>
    <col min="1" max="1" width="21.7109375" style="13" bestFit="1" customWidth="1"/>
    <col min="2" max="2" width="16.5703125" style="14" bestFit="1" customWidth="1"/>
    <col min="3" max="3" width="9.5703125" style="14" bestFit="1" customWidth="1"/>
    <col min="4" max="4" width="12.42578125" style="14" bestFit="1" customWidth="1"/>
    <col min="5" max="5" width="13.42578125" style="14" bestFit="1" customWidth="1"/>
    <col min="6" max="6" width="13.42578125" style="13" bestFit="1" customWidth="1"/>
    <col min="7" max="7" width="13.42578125" style="14" bestFit="1" customWidth="1"/>
    <col min="8" max="9" width="8" style="13" customWidth="1"/>
    <col min="10" max="12" width="9.140625" style="14"/>
    <col min="13" max="16384" width="9.140625" style="13"/>
  </cols>
  <sheetData>
    <row r="1" spans="1:13" x14ac:dyDescent="0.2">
      <c r="A1" s="13" t="s">
        <v>21</v>
      </c>
      <c r="B1" s="39" t="s">
        <v>28</v>
      </c>
    </row>
    <row r="2" spans="1:13" x14ac:dyDescent="0.2">
      <c r="A2" s="13" t="s">
        <v>1</v>
      </c>
      <c r="B2" s="40">
        <v>600</v>
      </c>
      <c r="C2" s="14" t="s">
        <v>0</v>
      </c>
      <c r="D2" s="15"/>
      <c r="E2" s="15"/>
    </row>
    <row r="3" spans="1:13" x14ac:dyDescent="0.2">
      <c r="A3" s="13" t="s">
        <v>22</v>
      </c>
      <c r="B3" s="40">
        <v>200</v>
      </c>
      <c r="C3" s="14" t="s">
        <v>16</v>
      </c>
    </row>
    <row r="4" spans="1:13" x14ac:dyDescent="0.2">
      <c r="A4" s="13" t="s">
        <v>23</v>
      </c>
      <c r="B4" s="40">
        <v>12</v>
      </c>
      <c r="C4" s="14" t="s">
        <v>0</v>
      </c>
      <c r="E4" s="18"/>
      <c r="G4" s="19"/>
      <c r="H4" s="19"/>
    </row>
    <row r="5" spans="1:13" x14ac:dyDescent="0.2">
      <c r="A5" s="13" t="s">
        <v>19</v>
      </c>
      <c r="B5" s="40">
        <v>5000</v>
      </c>
      <c r="C5" s="14" t="s">
        <v>8</v>
      </c>
      <c r="E5" s="18"/>
      <c r="G5" s="19"/>
      <c r="H5" s="19"/>
    </row>
    <row r="6" spans="1:13" x14ac:dyDescent="0.2">
      <c r="A6" s="13" t="s">
        <v>27</v>
      </c>
      <c r="B6" s="40">
        <v>695</v>
      </c>
      <c r="C6" s="14" t="s">
        <v>17</v>
      </c>
      <c r="E6" s="18"/>
      <c r="G6" s="19"/>
      <c r="H6" s="19"/>
    </row>
    <row r="7" spans="1:13" x14ac:dyDescent="0.2">
      <c r="A7" s="13" t="s">
        <v>12</v>
      </c>
      <c r="B7" s="40">
        <v>2</v>
      </c>
      <c r="C7" s="14" t="s">
        <v>13</v>
      </c>
      <c r="E7" s="18"/>
      <c r="G7" s="19"/>
      <c r="H7" s="19"/>
    </row>
    <row r="8" spans="1:13" x14ac:dyDescent="0.2">
      <c r="A8" s="13" t="s">
        <v>44</v>
      </c>
      <c r="B8" s="40">
        <v>2</v>
      </c>
      <c r="C8" s="14" t="s">
        <v>11</v>
      </c>
      <c r="E8" s="18"/>
      <c r="G8" s="19"/>
      <c r="H8" s="19"/>
    </row>
    <row r="9" spans="1:13" x14ac:dyDescent="0.2">
      <c r="A9" s="13" t="s">
        <v>5</v>
      </c>
      <c r="B9" s="40">
        <v>50000</v>
      </c>
      <c r="C9" s="14" t="s">
        <v>26</v>
      </c>
      <c r="E9" s="18"/>
      <c r="G9" s="19"/>
      <c r="H9" s="19"/>
    </row>
    <row r="10" spans="1:13" x14ac:dyDescent="0.2">
      <c r="A10" s="13" t="s">
        <v>37</v>
      </c>
      <c r="B10" s="40">
        <v>0.05</v>
      </c>
      <c r="C10" s="14" t="s">
        <v>38</v>
      </c>
      <c r="E10" s="18"/>
      <c r="G10" s="19"/>
      <c r="H10" s="19"/>
    </row>
    <row r="11" spans="1:13" x14ac:dyDescent="0.2">
      <c r="A11" s="13" t="s">
        <v>29</v>
      </c>
      <c r="B11" s="41">
        <v>200</v>
      </c>
      <c r="C11" s="14" t="s">
        <v>4</v>
      </c>
      <c r="D11" s="18"/>
      <c r="F11" s="12"/>
    </row>
    <row r="12" spans="1:13" x14ac:dyDescent="0.2">
      <c r="B12" s="15"/>
    </row>
    <row r="14" spans="1:13" x14ac:dyDescent="0.2">
      <c r="F14" s="14"/>
      <c r="H14" s="14"/>
      <c r="I14" s="14" t="s">
        <v>43</v>
      </c>
      <c r="J14" s="13"/>
      <c r="M14" s="14"/>
    </row>
    <row r="15" spans="1:13" x14ac:dyDescent="0.2">
      <c r="B15" s="13" t="s">
        <v>34</v>
      </c>
      <c r="C15" s="14" t="s">
        <v>30</v>
      </c>
      <c r="D15" s="24" t="s">
        <v>42</v>
      </c>
      <c r="F15" s="14" t="s">
        <v>35</v>
      </c>
      <c r="G15" s="14" t="s">
        <v>36</v>
      </c>
      <c r="H15" s="23">
        <v>1</v>
      </c>
      <c r="I15" s="22">
        <v>0.5</v>
      </c>
      <c r="J15" s="22">
        <v>0.01</v>
      </c>
      <c r="K15" s="14" t="s">
        <v>7</v>
      </c>
      <c r="L15" s="22"/>
      <c r="M15" s="22"/>
    </row>
    <row r="16" spans="1:13" x14ac:dyDescent="0.2">
      <c r="A16" s="13" t="s">
        <v>24</v>
      </c>
      <c r="B16" s="16">
        <f>IF($D$2&lt;8,0.0003,IF($D$2&lt;=15,0.00024,IF($D$2&lt;=23,0.000036,0.000075)))</f>
        <v>2.9999999999999997E-4</v>
      </c>
      <c r="C16" s="12">
        <f>B11</f>
        <v>200</v>
      </c>
      <c r="D16" s="12">
        <f>C16/$B$6/((B2/1000/2)^2*PI())</f>
        <v>1.0177774138570446</v>
      </c>
      <c r="E16" s="14" t="str">
        <f>IF(D16&lt;=20,"poolfire", "jetfire")</f>
        <v>poolfire</v>
      </c>
      <c r="F16" s="18">
        <f>MAX(0.001,IF(C16&lt;0.3,10^(0.6053*LOG10(C16)-2.1394)),MIN(0.007,10^(0.12716*LOG10(C16)-2.3895)))</f>
        <v>7.0000000000000001E-3</v>
      </c>
      <c r="G16" s="16">
        <f>B16*F16/1000</f>
        <v>2.0999999999999998E-9</v>
      </c>
      <c r="H16" s="12">
        <f ca="1">'FB PF'!AS5</f>
        <v>36</v>
      </c>
      <c r="I16" s="12">
        <f ca="1">'FB PF'!AS4</f>
        <v>36</v>
      </c>
      <c r="J16" s="12">
        <f ca="1">'FB PF'!AS3</f>
        <v>38</v>
      </c>
      <c r="K16" s="52">
        <v>1</v>
      </c>
    </row>
    <row r="17" spans="1:13" x14ac:dyDescent="0.2">
      <c r="A17" s="13" t="s">
        <v>31</v>
      </c>
      <c r="B17" s="16">
        <f>IF($D$2&lt;8,0.0003*0.5,IF($D$2&lt;=15,0.00024*0.5,IF($D$2&lt;=23,0.000036*0.5,0.000075*0.5)))</f>
        <v>1.4999999999999999E-4</v>
      </c>
      <c r="C17" s="12">
        <f>MIN(B11,0.6*$B$6*(0.15/2)^2*PI()*SQRT(2*($B$3-1)*100000/$B$6))</f>
        <v>200</v>
      </c>
      <c r="D17" s="12">
        <f>C17/$B$6/(0.075^2*PI())</f>
        <v>16.284438621712713</v>
      </c>
      <c r="E17" s="14" t="str">
        <f>IF(D17&lt;=20,"poolfire", "jetfire")</f>
        <v>poolfire</v>
      </c>
      <c r="F17" s="18">
        <f>MAX(0.001,IF(C17&lt;0.3,10^(0.6053*LOG10(C17)-2.1394)),MIN(0.007,10^(0.12716*LOG10(C17)-2.3895)))</f>
        <v>7.0000000000000001E-3</v>
      </c>
      <c r="G17" s="16">
        <f>B17*F17/1000</f>
        <v>1.0499999999999999E-9</v>
      </c>
      <c r="H17" s="12">
        <f ca="1">IF($E17&gt;="poolfire",'150mm PF'!$AS5,'150mm JF'!$AM5)</f>
        <v>36</v>
      </c>
      <c r="I17" s="12">
        <f ca="1">IF($E17&gt;="poolfire",'150mm PF'!$AS4,'150mm JF'!$AM4)</f>
        <v>36</v>
      </c>
      <c r="J17" s="12">
        <f ca="1">IF($E17&gt;="poolfire",'150mm PF'!$AS3,'150mm JF'!$AM3)</f>
        <v>38</v>
      </c>
      <c r="K17" s="52">
        <v>1</v>
      </c>
      <c r="L17" s="12"/>
      <c r="M17" s="12"/>
    </row>
    <row r="18" spans="1:13" x14ac:dyDescent="0.2">
      <c r="A18" s="13" t="s">
        <v>32</v>
      </c>
      <c r="B18" s="16">
        <f t="shared" ref="B18" si="0">IF($D$2&lt;8,0.0003,IF($D$2&lt;=15,0.00024,IF($D$2&lt;=23,0.000036,0.000075)))</f>
        <v>2.9999999999999997E-4</v>
      </c>
      <c r="C18" s="12">
        <f>MIN(B11,0.6*$B$6*(0.05/2)^2*PI()*SQRT(2*($B$3-1)*100000/$B$6))</f>
        <v>195.93637942449885</v>
      </c>
      <c r="D18" s="12">
        <f>C18/$B$6/(0.025^2*PI())</f>
        <v>143.58212750244891</v>
      </c>
      <c r="E18" s="14" t="str">
        <f t="shared" ref="E18:E19" si="1">IF(D18&lt;=20,"poolfire", "jetfire")</f>
        <v>jetfire</v>
      </c>
      <c r="F18" s="18">
        <f>MAX(0.001,IF(C18&lt;0.3,10^(0.6053*LOG10(C18)-2.1394)),MIN(0.007,10^(0.12716*LOG10(C18)-2.3895)))</f>
        <v>7.0000000000000001E-3</v>
      </c>
      <c r="G18" s="16">
        <f>B18*F18/1000</f>
        <v>2.0999999999999998E-9</v>
      </c>
      <c r="H18" s="12">
        <f ca="1">IF($E18&gt;="poolfire",'50mm PF'!$AS5,'50mm JF'!$AM5)</f>
        <v>42.001000000000005</v>
      </c>
      <c r="I18" s="12">
        <f ca="1">IF($E18&gt;="poolfire",'50mm PF'!$AS4,'50mm JF'!$AM4)</f>
        <v>119.001</v>
      </c>
      <c r="J18" s="12">
        <f ca="1">IF($E18&gt;="poolfire",'50mm PF'!$AS3,'50mm JF'!$AM3)</f>
        <v>210.001</v>
      </c>
      <c r="K18" s="52">
        <v>7</v>
      </c>
      <c r="L18" s="12"/>
      <c r="M18" s="12"/>
    </row>
    <row r="19" spans="1:13" x14ac:dyDescent="0.2">
      <c r="A19" s="13" t="s">
        <v>33</v>
      </c>
      <c r="B19" s="16">
        <f>IF($D$2&lt;8,0.0003*5/6,IF($D$2&lt;=15,0.00024*5/6,IF($D$2&lt;=23,0.000036*5/6,0.000075*5/6)))</f>
        <v>2.4999999999999995E-4</v>
      </c>
      <c r="C19" s="15">
        <f>MIN(B11,0.6*$B$6*(0.01/2)^2*PI()*SQRT(2*($B$3-1)*100000/$B$6))</f>
        <v>7.8374551769799519</v>
      </c>
      <c r="D19" s="12">
        <f>C19/$B$6/(0.005^2*PI())</f>
        <v>143.58212750244888</v>
      </c>
      <c r="E19" s="14" t="str">
        <f t="shared" si="1"/>
        <v>jetfire</v>
      </c>
      <c r="F19" s="18">
        <f>MAX(0.001,IF(C19&lt;0.3,10^(0.6053*LOG10(C19)-2.1394)),MIN(0.007,10^(0.12716*LOG10(C19)-2.3895)))</f>
        <v>5.2991144796035936E-3</v>
      </c>
      <c r="G19" s="16">
        <f>B19*F19/1000</f>
        <v>1.3247786199008981E-9</v>
      </c>
      <c r="H19" s="12">
        <f ca="1">'10mm JF'!$AM5</f>
        <v>1E-3</v>
      </c>
      <c r="I19" s="12">
        <f ca="1">'10mm JF'!$AM4</f>
        <v>7.0009999999999994</v>
      </c>
      <c r="J19" s="12">
        <f ca="1">'10mm JF'!$AM3</f>
        <v>18.000999999999998</v>
      </c>
      <c r="K19" s="52">
        <v>1</v>
      </c>
      <c r="L19" s="12"/>
      <c r="M19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topLeftCell="A113" workbookViewId="0">
      <selection sqref="A1:XFD1048576"/>
    </sheetView>
  </sheetViews>
  <sheetFormatPr defaultColWidth="9.28515625" defaultRowHeight="12.75" x14ac:dyDescent="0.2"/>
  <cols>
    <col min="1" max="1" width="10.7109375" style="26" bestFit="1" customWidth="1"/>
    <col min="2" max="2" width="8.42578125" style="27" bestFit="1" customWidth="1"/>
    <col min="3" max="4" width="8.42578125" style="25" bestFit="1" customWidth="1"/>
    <col min="5" max="6" width="9" style="25" bestFit="1" customWidth="1"/>
    <col min="7" max="7" width="7.140625" style="26" customWidth="1"/>
    <col min="8" max="8" width="10.42578125" style="29" bestFit="1" customWidth="1"/>
    <col min="9" max="9" width="4" style="26" bestFit="1" customWidth="1"/>
    <col min="10" max="10" width="9.28515625" style="29" customWidth="1"/>
    <col min="11" max="25" width="9.140625" style="26" bestFit="1" customWidth="1"/>
    <col min="26" max="26" width="9.140625" style="37" bestFit="1" customWidth="1"/>
    <col min="27" max="252" width="9.140625" style="26" bestFit="1" customWidth="1"/>
    <col min="253" max="278" width="7.42578125" style="26" bestFit="1" customWidth="1"/>
    <col min="279" max="16384" width="9.28515625" style="26"/>
  </cols>
  <sheetData>
    <row r="1" spans="1:278" s="25" customFormat="1" x14ac:dyDescent="0.2">
      <c r="B1" s="10" t="s">
        <v>45</v>
      </c>
      <c r="C1" s="25">
        <v>100</v>
      </c>
      <c r="D1" s="25">
        <v>50</v>
      </c>
      <c r="E1" s="25">
        <v>1</v>
      </c>
      <c r="H1" s="29"/>
      <c r="J1" s="25">
        <v>0</v>
      </c>
      <c r="K1" s="25">
        <f t="shared" ref="K1:BV1" si="0">J1+$B$6</f>
        <v>2</v>
      </c>
      <c r="L1" s="25">
        <f t="shared" si="0"/>
        <v>4</v>
      </c>
      <c r="M1" s="25">
        <f t="shared" si="0"/>
        <v>6</v>
      </c>
      <c r="N1" s="25">
        <f t="shared" si="0"/>
        <v>8</v>
      </c>
      <c r="O1" s="25">
        <f t="shared" si="0"/>
        <v>10</v>
      </c>
      <c r="P1" s="25">
        <f t="shared" si="0"/>
        <v>12</v>
      </c>
      <c r="Q1" s="25">
        <f t="shared" si="0"/>
        <v>14</v>
      </c>
      <c r="R1" s="25">
        <f t="shared" si="0"/>
        <v>16</v>
      </c>
      <c r="S1" s="25">
        <f t="shared" si="0"/>
        <v>18</v>
      </c>
      <c r="T1" s="25">
        <f t="shared" si="0"/>
        <v>20</v>
      </c>
      <c r="U1" s="25">
        <f t="shared" si="0"/>
        <v>22</v>
      </c>
      <c r="V1" s="25">
        <f t="shared" si="0"/>
        <v>24</v>
      </c>
      <c r="W1" s="25">
        <f t="shared" si="0"/>
        <v>26</v>
      </c>
      <c r="X1" s="25">
        <f t="shared" si="0"/>
        <v>28</v>
      </c>
      <c r="Y1" s="25">
        <f t="shared" si="0"/>
        <v>30</v>
      </c>
      <c r="Z1" s="25">
        <f t="shared" si="0"/>
        <v>32</v>
      </c>
      <c r="AA1" s="25">
        <f t="shared" si="0"/>
        <v>34</v>
      </c>
      <c r="AB1" s="25">
        <f t="shared" si="0"/>
        <v>36</v>
      </c>
      <c r="AC1" s="25">
        <f t="shared" si="0"/>
        <v>38</v>
      </c>
      <c r="AD1" s="25">
        <f t="shared" si="0"/>
        <v>40</v>
      </c>
      <c r="AE1" s="25">
        <f t="shared" si="0"/>
        <v>42</v>
      </c>
      <c r="AF1" s="25">
        <f t="shared" si="0"/>
        <v>44</v>
      </c>
      <c r="AG1" s="25">
        <f t="shared" si="0"/>
        <v>46</v>
      </c>
      <c r="AH1" s="25">
        <f t="shared" si="0"/>
        <v>48</v>
      </c>
      <c r="AI1" s="25">
        <f t="shared" si="0"/>
        <v>50</v>
      </c>
      <c r="AJ1" s="25">
        <f t="shared" si="0"/>
        <v>52</v>
      </c>
      <c r="AK1" s="25">
        <f t="shared" si="0"/>
        <v>54</v>
      </c>
      <c r="AL1" s="25">
        <f t="shared" si="0"/>
        <v>56</v>
      </c>
      <c r="AM1" s="25">
        <f t="shared" si="0"/>
        <v>58</v>
      </c>
      <c r="AN1" s="25">
        <f t="shared" si="0"/>
        <v>60</v>
      </c>
      <c r="AO1" s="25">
        <f t="shared" si="0"/>
        <v>62</v>
      </c>
      <c r="AP1" s="25">
        <f t="shared" si="0"/>
        <v>64</v>
      </c>
      <c r="AQ1" s="25">
        <f t="shared" si="0"/>
        <v>66</v>
      </c>
      <c r="AR1" s="25">
        <f t="shared" si="0"/>
        <v>68</v>
      </c>
      <c r="AS1" s="25">
        <f t="shared" si="0"/>
        <v>70</v>
      </c>
      <c r="AT1" s="25">
        <f t="shared" si="0"/>
        <v>72</v>
      </c>
      <c r="AU1" s="25">
        <f t="shared" si="0"/>
        <v>74</v>
      </c>
      <c r="AV1" s="25">
        <f t="shared" si="0"/>
        <v>76</v>
      </c>
      <c r="AW1" s="25">
        <f t="shared" si="0"/>
        <v>78</v>
      </c>
      <c r="AX1" s="25">
        <f t="shared" si="0"/>
        <v>80</v>
      </c>
      <c r="AY1" s="25">
        <f t="shared" si="0"/>
        <v>82</v>
      </c>
      <c r="AZ1" s="25">
        <f t="shared" si="0"/>
        <v>84</v>
      </c>
      <c r="BA1" s="25">
        <f t="shared" si="0"/>
        <v>86</v>
      </c>
      <c r="BB1" s="25">
        <f t="shared" si="0"/>
        <v>88</v>
      </c>
      <c r="BC1" s="25">
        <f t="shared" si="0"/>
        <v>90</v>
      </c>
      <c r="BD1" s="25">
        <f t="shared" si="0"/>
        <v>92</v>
      </c>
      <c r="BE1" s="25">
        <f t="shared" si="0"/>
        <v>94</v>
      </c>
      <c r="BF1" s="25">
        <f t="shared" si="0"/>
        <v>96</v>
      </c>
      <c r="BG1" s="25">
        <f t="shared" si="0"/>
        <v>98</v>
      </c>
      <c r="BH1" s="25">
        <f t="shared" si="0"/>
        <v>100</v>
      </c>
      <c r="BI1" s="25">
        <f t="shared" si="0"/>
        <v>102</v>
      </c>
      <c r="BJ1" s="25">
        <f t="shared" si="0"/>
        <v>104</v>
      </c>
      <c r="BK1" s="25">
        <f t="shared" si="0"/>
        <v>106</v>
      </c>
      <c r="BL1" s="25">
        <f t="shared" si="0"/>
        <v>108</v>
      </c>
      <c r="BM1" s="25">
        <f t="shared" si="0"/>
        <v>110</v>
      </c>
      <c r="BN1" s="25">
        <f t="shared" si="0"/>
        <v>112</v>
      </c>
      <c r="BO1" s="25">
        <f t="shared" si="0"/>
        <v>114</v>
      </c>
      <c r="BP1" s="25">
        <f t="shared" si="0"/>
        <v>116</v>
      </c>
      <c r="BQ1" s="25">
        <f t="shared" si="0"/>
        <v>118</v>
      </c>
      <c r="BR1" s="25">
        <f t="shared" si="0"/>
        <v>120</v>
      </c>
      <c r="BS1" s="25">
        <f t="shared" si="0"/>
        <v>122</v>
      </c>
      <c r="BT1" s="25">
        <f t="shared" si="0"/>
        <v>124</v>
      </c>
      <c r="BU1" s="25">
        <f t="shared" si="0"/>
        <v>126</v>
      </c>
      <c r="BV1" s="25">
        <f t="shared" si="0"/>
        <v>128</v>
      </c>
      <c r="BW1" s="25">
        <f t="shared" ref="BW1:EH1" si="1">BV1+$B$6</f>
        <v>130</v>
      </c>
      <c r="BX1" s="25">
        <f t="shared" si="1"/>
        <v>132</v>
      </c>
      <c r="BY1" s="25">
        <f t="shared" si="1"/>
        <v>134</v>
      </c>
      <c r="BZ1" s="25">
        <f t="shared" si="1"/>
        <v>136</v>
      </c>
      <c r="CA1" s="25">
        <f t="shared" si="1"/>
        <v>138</v>
      </c>
      <c r="CB1" s="25">
        <f t="shared" si="1"/>
        <v>140</v>
      </c>
      <c r="CC1" s="25">
        <f t="shared" si="1"/>
        <v>142</v>
      </c>
      <c r="CD1" s="25">
        <f t="shared" si="1"/>
        <v>144</v>
      </c>
      <c r="CE1" s="25">
        <f t="shared" si="1"/>
        <v>146</v>
      </c>
      <c r="CF1" s="25">
        <f t="shared" si="1"/>
        <v>148</v>
      </c>
      <c r="CG1" s="25">
        <f t="shared" si="1"/>
        <v>150</v>
      </c>
      <c r="CH1" s="25">
        <f t="shared" si="1"/>
        <v>152</v>
      </c>
      <c r="CI1" s="25">
        <f t="shared" si="1"/>
        <v>154</v>
      </c>
      <c r="CJ1" s="25">
        <f t="shared" si="1"/>
        <v>156</v>
      </c>
      <c r="CK1" s="25">
        <f t="shared" si="1"/>
        <v>158</v>
      </c>
      <c r="CL1" s="25">
        <f t="shared" si="1"/>
        <v>160</v>
      </c>
      <c r="CM1" s="25">
        <f t="shared" si="1"/>
        <v>162</v>
      </c>
      <c r="CN1" s="25">
        <f t="shared" si="1"/>
        <v>164</v>
      </c>
      <c r="CO1" s="25">
        <f t="shared" si="1"/>
        <v>166</v>
      </c>
      <c r="CP1" s="25">
        <f t="shared" si="1"/>
        <v>168</v>
      </c>
      <c r="CQ1" s="25">
        <f t="shared" si="1"/>
        <v>170</v>
      </c>
      <c r="CR1" s="25">
        <f t="shared" si="1"/>
        <v>172</v>
      </c>
      <c r="CS1" s="25">
        <f t="shared" si="1"/>
        <v>174</v>
      </c>
      <c r="CT1" s="25">
        <f t="shared" si="1"/>
        <v>176</v>
      </c>
      <c r="CU1" s="25">
        <f t="shared" si="1"/>
        <v>178</v>
      </c>
      <c r="CV1" s="25">
        <f t="shared" si="1"/>
        <v>180</v>
      </c>
      <c r="CW1" s="25">
        <f t="shared" si="1"/>
        <v>182</v>
      </c>
      <c r="CX1" s="25">
        <f t="shared" si="1"/>
        <v>184</v>
      </c>
      <c r="CY1" s="25">
        <f t="shared" si="1"/>
        <v>186</v>
      </c>
      <c r="CZ1" s="25">
        <f t="shared" si="1"/>
        <v>188</v>
      </c>
      <c r="DA1" s="25">
        <f t="shared" si="1"/>
        <v>190</v>
      </c>
      <c r="DB1" s="25">
        <f t="shared" si="1"/>
        <v>192</v>
      </c>
      <c r="DC1" s="25">
        <f t="shared" si="1"/>
        <v>194</v>
      </c>
      <c r="DD1" s="25">
        <f t="shared" si="1"/>
        <v>196</v>
      </c>
      <c r="DE1" s="25">
        <f t="shared" si="1"/>
        <v>198</v>
      </c>
      <c r="DF1" s="25">
        <f t="shared" si="1"/>
        <v>200</v>
      </c>
      <c r="DG1" s="25">
        <f t="shared" si="1"/>
        <v>202</v>
      </c>
      <c r="DH1" s="25">
        <f t="shared" si="1"/>
        <v>204</v>
      </c>
      <c r="DI1" s="25">
        <f t="shared" si="1"/>
        <v>206</v>
      </c>
      <c r="DJ1" s="25">
        <f t="shared" si="1"/>
        <v>208</v>
      </c>
      <c r="DK1" s="25">
        <f t="shared" si="1"/>
        <v>210</v>
      </c>
      <c r="DL1" s="25">
        <f t="shared" si="1"/>
        <v>212</v>
      </c>
      <c r="DM1" s="25">
        <f t="shared" si="1"/>
        <v>214</v>
      </c>
      <c r="DN1" s="25">
        <f t="shared" si="1"/>
        <v>216</v>
      </c>
      <c r="DO1" s="25">
        <f t="shared" si="1"/>
        <v>218</v>
      </c>
      <c r="DP1" s="25">
        <f t="shared" si="1"/>
        <v>220</v>
      </c>
      <c r="DQ1" s="25">
        <f t="shared" si="1"/>
        <v>222</v>
      </c>
      <c r="DR1" s="25">
        <f t="shared" si="1"/>
        <v>224</v>
      </c>
      <c r="DS1" s="25">
        <f t="shared" si="1"/>
        <v>226</v>
      </c>
      <c r="DT1" s="25">
        <f t="shared" si="1"/>
        <v>228</v>
      </c>
      <c r="DU1" s="25">
        <f t="shared" si="1"/>
        <v>230</v>
      </c>
      <c r="DV1" s="25">
        <f t="shared" si="1"/>
        <v>232</v>
      </c>
      <c r="DW1" s="25">
        <f t="shared" si="1"/>
        <v>234</v>
      </c>
      <c r="DX1" s="25">
        <f t="shared" si="1"/>
        <v>236</v>
      </c>
      <c r="DY1" s="25">
        <f t="shared" si="1"/>
        <v>238</v>
      </c>
      <c r="DZ1" s="25">
        <f t="shared" si="1"/>
        <v>240</v>
      </c>
      <c r="EA1" s="25">
        <f t="shared" si="1"/>
        <v>242</v>
      </c>
      <c r="EB1" s="25">
        <f t="shared" si="1"/>
        <v>244</v>
      </c>
      <c r="EC1" s="25">
        <f t="shared" si="1"/>
        <v>246</v>
      </c>
      <c r="ED1" s="25">
        <f t="shared" si="1"/>
        <v>248</v>
      </c>
      <c r="EE1" s="25">
        <f t="shared" si="1"/>
        <v>250</v>
      </c>
      <c r="EF1" s="25">
        <f t="shared" si="1"/>
        <v>252</v>
      </c>
      <c r="EG1" s="25">
        <f t="shared" si="1"/>
        <v>254</v>
      </c>
      <c r="EH1" s="25">
        <f t="shared" si="1"/>
        <v>256</v>
      </c>
      <c r="EI1" s="25">
        <f t="shared" ref="EI1:GT1" si="2">EH1+$B$6</f>
        <v>258</v>
      </c>
      <c r="EJ1" s="25">
        <f t="shared" si="2"/>
        <v>260</v>
      </c>
      <c r="EK1" s="25">
        <f t="shared" si="2"/>
        <v>262</v>
      </c>
      <c r="EL1" s="25">
        <f t="shared" si="2"/>
        <v>264</v>
      </c>
      <c r="EM1" s="25">
        <f t="shared" si="2"/>
        <v>266</v>
      </c>
      <c r="EN1" s="25">
        <f t="shared" si="2"/>
        <v>268</v>
      </c>
      <c r="EO1" s="25">
        <f t="shared" si="2"/>
        <v>270</v>
      </c>
      <c r="EP1" s="25">
        <f t="shared" si="2"/>
        <v>272</v>
      </c>
      <c r="EQ1" s="25">
        <f t="shared" si="2"/>
        <v>274</v>
      </c>
      <c r="ER1" s="25">
        <f t="shared" si="2"/>
        <v>276</v>
      </c>
      <c r="ES1" s="25">
        <f t="shared" si="2"/>
        <v>278</v>
      </c>
      <c r="ET1" s="25">
        <f t="shared" si="2"/>
        <v>280</v>
      </c>
      <c r="EU1" s="25">
        <f t="shared" si="2"/>
        <v>282</v>
      </c>
      <c r="EV1" s="25">
        <f t="shared" si="2"/>
        <v>284</v>
      </c>
      <c r="EW1" s="25">
        <f t="shared" si="2"/>
        <v>286</v>
      </c>
      <c r="EX1" s="25">
        <f t="shared" si="2"/>
        <v>288</v>
      </c>
      <c r="EY1" s="25">
        <f t="shared" si="2"/>
        <v>290</v>
      </c>
      <c r="EZ1" s="25">
        <f t="shared" si="2"/>
        <v>292</v>
      </c>
      <c r="FA1" s="25">
        <f t="shared" si="2"/>
        <v>294</v>
      </c>
      <c r="FB1" s="25">
        <f t="shared" si="2"/>
        <v>296</v>
      </c>
      <c r="FC1" s="25">
        <f t="shared" si="2"/>
        <v>298</v>
      </c>
      <c r="FD1" s="25">
        <f t="shared" si="2"/>
        <v>300</v>
      </c>
      <c r="FE1" s="25">
        <f t="shared" si="2"/>
        <v>302</v>
      </c>
      <c r="FF1" s="25">
        <f t="shared" si="2"/>
        <v>304</v>
      </c>
      <c r="FG1" s="25">
        <f t="shared" si="2"/>
        <v>306</v>
      </c>
      <c r="FH1" s="25">
        <f t="shared" si="2"/>
        <v>308</v>
      </c>
      <c r="FI1" s="25">
        <f t="shared" si="2"/>
        <v>310</v>
      </c>
      <c r="FJ1" s="25">
        <f t="shared" si="2"/>
        <v>312</v>
      </c>
      <c r="FK1" s="25">
        <f t="shared" si="2"/>
        <v>314</v>
      </c>
      <c r="FL1" s="25">
        <f t="shared" si="2"/>
        <v>316</v>
      </c>
      <c r="FM1" s="25">
        <f t="shared" si="2"/>
        <v>318</v>
      </c>
      <c r="FN1" s="25">
        <f t="shared" si="2"/>
        <v>320</v>
      </c>
      <c r="FO1" s="25">
        <f t="shared" si="2"/>
        <v>322</v>
      </c>
      <c r="FP1" s="25">
        <f t="shared" si="2"/>
        <v>324</v>
      </c>
      <c r="FQ1" s="25">
        <f t="shared" si="2"/>
        <v>326</v>
      </c>
      <c r="FR1" s="25">
        <f t="shared" si="2"/>
        <v>328</v>
      </c>
      <c r="FS1" s="25">
        <f t="shared" si="2"/>
        <v>330</v>
      </c>
      <c r="FT1" s="25">
        <f t="shared" si="2"/>
        <v>332</v>
      </c>
      <c r="FU1" s="25">
        <f t="shared" si="2"/>
        <v>334</v>
      </c>
      <c r="FV1" s="25">
        <f t="shared" si="2"/>
        <v>336</v>
      </c>
      <c r="FW1" s="25">
        <f t="shared" si="2"/>
        <v>338</v>
      </c>
      <c r="FX1" s="25">
        <f t="shared" si="2"/>
        <v>340</v>
      </c>
      <c r="FY1" s="25">
        <f t="shared" si="2"/>
        <v>342</v>
      </c>
      <c r="FZ1" s="25">
        <f t="shared" si="2"/>
        <v>344</v>
      </c>
      <c r="GA1" s="25">
        <f t="shared" si="2"/>
        <v>346</v>
      </c>
      <c r="GB1" s="25">
        <f t="shared" si="2"/>
        <v>348</v>
      </c>
      <c r="GC1" s="25">
        <f t="shared" si="2"/>
        <v>350</v>
      </c>
      <c r="GD1" s="25">
        <f t="shared" si="2"/>
        <v>352</v>
      </c>
      <c r="GE1" s="25">
        <f t="shared" si="2"/>
        <v>354</v>
      </c>
      <c r="GF1" s="25">
        <f t="shared" si="2"/>
        <v>356</v>
      </c>
      <c r="GG1" s="25">
        <f t="shared" si="2"/>
        <v>358</v>
      </c>
      <c r="GH1" s="25">
        <f t="shared" si="2"/>
        <v>360</v>
      </c>
      <c r="GI1" s="25">
        <f t="shared" si="2"/>
        <v>362</v>
      </c>
      <c r="GJ1" s="25">
        <f t="shared" si="2"/>
        <v>364</v>
      </c>
      <c r="GK1" s="25">
        <f t="shared" si="2"/>
        <v>366</v>
      </c>
      <c r="GL1" s="25">
        <f t="shared" si="2"/>
        <v>368</v>
      </c>
      <c r="GM1" s="25">
        <f t="shared" si="2"/>
        <v>370</v>
      </c>
      <c r="GN1" s="25">
        <f t="shared" si="2"/>
        <v>372</v>
      </c>
      <c r="GO1" s="25">
        <f t="shared" si="2"/>
        <v>374</v>
      </c>
      <c r="GP1" s="25">
        <f t="shared" si="2"/>
        <v>376</v>
      </c>
      <c r="GQ1" s="25">
        <f t="shared" si="2"/>
        <v>378</v>
      </c>
      <c r="GR1" s="25">
        <f t="shared" si="2"/>
        <v>380</v>
      </c>
      <c r="GS1" s="25">
        <f t="shared" si="2"/>
        <v>382</v>
      </c>
      <c r="GT1" s="25">
        <f t="shared" si="2"/>
        <v>384</v>
      </c>
      <c r="GU1" s="25">
        <f t="shared" ref="GU1:IZ1" si="3">GT1+$B$6</f>
        <v>386</v>
      </c>
      <c r="GV1" s="25">
        <f t="shared" si="3"/>
        <v>388</v>
      </c>
      <c r="GW1" s="25">
        <f t="shared" si="3"/>
        <v>390</v>
      </c>
      <c r="GX1" s="25">
        <f t="shared" si="3"/>
        <v>392</v>
      </c>
      <c r="GY1" s="25">
        <f t="shared" si="3"/>
        <v>394</v>
      </c>
      <c r="GZ1" s="25">
        <f t="shared" si="3"/>
        <v>396</v>
      </c>
      <c r="HA1" s="25">
        <f t="shared" si="3"/>
        <v>398</v>
      </c>
      <c r="HB1" s="25">
        <f t="shared" si="3"/>
        <v>400</v>
      </c>
      <c r="HC1" s="25">
        <f t="shared" si="3"/>
        <v>402</v>
      </c>
      <c r="HD1" s="25">
        <f t="shared" si="3"/>
        <v>404</v>
      </c>
      <c r="HE1" s="25">
        <f t="shared" si="3"/>
        <v>406</v>
      </c>
      <c r="HF1" s="25">
        <f t="shared" si="3"/>
        <v>408</v>
      </c>
      <c r="HG1" s="25">
        <f t="shared" si="3"/>
        <v>410</v>
      </c>
      <c r="HH1" s="25">
        <f t="shared" si="3"/>
        <v>412</v>
      </c>
      <c r="HI1" s="25">
        <f t="shared" si="3"/>
        <v>414</v>
      </c>
      <c r="HJ1" s="25">
        <f t="shared" si="3"/>
        <v>416</v>
      </c>
      <c r="HK1" s="25">
        <f t="shared" si="3"/>
        <v>418</v>
      </c>
      <c r="HL1" s="25">
        <f t="shared" si="3"/>
        <v>420</v>
      </c>
      <c r="HM1" s="25">
        <f t="shared" si="3"/>
        <v>422</v>
      </c>
      <c r="HN1" s="25">
        <f t="shared" si="3"/>
        <v>424</v>
      </c>
      <c r="HO1" s="25">
        <f t="shared" si="3"/>
        <v>426</v>
      </c>
      <c r="HP1" s="25">
        <f t="shared" si="3"/>
        <v>428</v>
      </c>
      <c r="HQ1" s="25">
        <f t="shared" si="3"/>
        <v>430</v>
      </c>
      <c r="HR1" s="25">
        <f t="shared" si="3"/>
        <v>432</v>
      </c>
      <c r="HS1" s="25">
        <f t="shared" si="3"/>
        <v>434</v>
      </c>
      <c r="HT1" s="25">
        <f t="shared" si="3"/>
        <v>436</v>
      </c>
      <c r="HU1" s="25">
        <f t="shared" si="3"/>
        <v>438</v>
      </c>
      <c r="HV1" s="25">
        <f t="shared" si="3"/>
        <v>440</v>
      </c>
      <c r="HW1" s="25">
        <f t="shared" si="3"/>
        <v>442</v>
      </c>
      <c r="HX1" s="25">
        <f t="shared" si="3"/>
        <v>444</v>
      </c>
      <c r="HY1" s="25">
        <f t="shared" si="3"/>
        <v>446</v>
      </c>
      <c r="HZ1" s="25">
        <f t="shared" si="3"/>
        <v>448</v>
      </c>
      <c r="IA1" s="25">
        <f t="shared" si="3"/>
        <v>450</v>
      </c>
      <c r="IB1" s="25">
        <f t="shared" si="3"/>
        <v>452</v>
      </c>
      <c r="IC1" s="25">
        <f t="shared" si="3"/>
        <v>454</v>
      </c>
      <c r="ID1" s="25">
        <f t="shared" si="3"/>
        <v>456</v>
      </c>
      <c r="IE1" s="25">
        <f t="shared" si="3"/>
        <v>458</v>
      </c>
      <c r="IF1" s="25">
        <f t="shared" si="3"/>
        <v>460</v>
      </c>
      <c r="IG1" s="25">
        <f t="shared" si="3"/>
        <v>462</v>
      </c>
      <c r="IH1" s="25">
        <f t="shared" si="3"/>
        <v>464</v>
      </c>
      <c r="II1" s="25">
        <f t="shared" si="3"/>
        <v>466</v>
      </c>
      <c r="IJ1" s="25">
        <f t="shared" si="3"/>
        <v>468</v>
      </c>
      <c r="IK1" s="25">
        <f t="shared" si="3"/>
        <v>470</v>
      </c>
      <c r="IL1" s="25">
        <f t="shared" si="3"/>
        <v>472</v>
      </c>
      <c r="IM1" s="25">
        <f t="shared" si="3"/>
        <v>474</v>
      </c>
      <c r="IN1" s="25">
        <f t="shared" si="3"/>
        <v>476</v>
      </c>
      <c r="IO1" s="25">
        <f t="shared" si="3"/>
        <v>478</v>
      </c>
      <c r="IP1" s="25">
        <f t="shared" si="3"/>
        <v>480</v>
      </c>
      <c r="IQ1" s="25">
        <f t="shared" si="3"/>
        <v>482</v>
      </c>
      <c r="IR1" s="25">
        <f t="shared" si="3"/>
        <v>484</v>
      </c>
      <c r="IS1" s="25">
        <f t="shared" si="3"/>
        <v>486</v>
      </c>
      <c r="IT1" s="25">
        <f t="shared" si="3"/>
        <v>488</v>
      </c>
      <c r="IU1" s="25">
        <f t="shared" si="3"/>
        <v>490</v>
      </c>
      <c r="IV1" s="25">
        <f t="shared" si="3"/>
        <v>492</v>
      </c>
      <c r="IW1" s="25">
        <f t="shared" si="3"/>
        <v>494</v>
      </c>
      <c r="IX1" s="25">
        <f t="shared" si="3"/>
        <v>496</v>
      </c>
      <c r="IY1" s="25">
        <f t="shared" si="3"/>
        <v>498</v>
      </c>
      <c r="IZ1" s="25">
        <f t="shared" si="3"/>
        <v>500</v>
      </c>
    </row>
    <row r="2" spans="1:278" x14ac:dyDescent="0.2">
      <c r="A2" s="26" t="str">
        <f>'Input sheet'!A16</f>
        <v>FB</v>
      </c>
      <c r="B2" s="27">
        <f>'Input sheet'!G16</f>
        <v>2.0999999999999998E-9</v>
      </c>
      <c r="C2" s="25">
        <f ca="1">'Input sheet'!J16</f>
        <v>38</v>
      </c>
      <c r="D2" s="25">
        <f ca="1">'Input sheet'!I16</f>
        <v>36</v>
      </c>
      <c r="E2" s="25">
        <f ca="1">'Input sheet'!H16</f>
        <v>36</v>
      </c>
      <c r="G2" s="28"/>
      <c r="H2" s="33">
        <f t="shared" ref="H2:H14" ca="1" si="4">SUM(K2:IZ2)*$B$6*2+J2*$B$6</f>
        <v>1.1822415875562337E-6</v>
      </c>
      <c r="I2" s="26">
        <f>0</f>
        <v>0</v>
      </c>
      <c r="J2" s="29">
        <f t="shared" ref="J2:BU17" ca="1" si="5">VLOOKUP(SQRT(J$1^2+$I2^2),$A$9:$B$723,2)</f>
        <v>6.5747786199008967E-9</v>
      </c>
      <c r="K2" s="29">
        <f t="shared" ca="1" si="5"/>
        <v>6.5747786199008967E-9</v>
      </c>
      <c r="L2" s="29">
        <f t="shared" ca="1" si="5"/>
        <v>6.5747786199008967E-9</v>
      </c>
      <c r="M2" s="29">
        <f t="shared" ca="1" si="5"/>
        <v>6.5747786199008967E-9</v>
      </c>
      <c r="N2" s="29">
        <f t="shared" ca="1" si="5"/>
        <v>6.5747786199008967E-9</v>
      </c>
      <c r="O2" s="29">
        <f t="shared" ca="1" si="5"/>
        <v>6.5747786199008967E-9</v>
      </c>
      <c r="P2" s="29">
        <f t="shared" ca="1" si="5"/>
        <v>6.5747786199008967E-9</v>
      </c>
      <c r="Q2" s="29">
        <f t="shared" ca="1" si="5"/>
        <v>6.5747786199008967E-9</v>
      </c>
      <c r="R2" s="29">
        <f t="shared" ca="1" si="5"/>
        <v>6.5747786199008967E-9</v>
      </c>
      <c r="S2" s="29">
        <f t="shared" ca="1" si="5"/>
        <v>6.5747786199008967E-9</v>
      </c>
      <c r="T2" s="29">
        <f t="shared" ca="1" si="5"/>
        <v>5.249999999999999E-9</v>
      </c>
      <c r="U2" s="29">
        <f t="shared" ca="1" si="5"/>
        <v>5.249999999999999E-9</v>
      </c>
      <c r="V2" s="29">
        <f t="shared" ca="1" si="5"/>
        <v>5.249999999999999E-9</v>
      </c>
      <c r="W2" s="29">
        <f t="shared" ca="1" si="5"/>
        <v>5.249999999999999E-9</v>
      </c>
      <c r="X2" s="29">
        <f t="shared" ca="1" si="5"/>
        <v>5.249999999999999E-9</v>
      </c>
      <c r="Y2" s="29">
        <f t="shared" ca="1" si="5"/>
        <v>5.249999999999999E-9</v>
      </c>
      <c r="Z2" s="29">
        <f t="shared" ca="1" si="5"/>
        <v>5.249999999999999E-9</v>
      </c>
      <c r="AA2" s="29">
        <f t="shared" ca="1" si="5"/>
        <v>5.249999999999999E-9</v>
      </c>
      <c r="AB2" s="29">
        <f t="shared" ca="1" si="5"/>
        <v>5.249999999999999E-9</v>
      </c>
      <c r="AC2" s="29">
        <f t="shared" ca="1" si="5"/>
        <v>5.249999999999999E-9</v>
      </c>
      <c r="AD2" s="29">
        <f t="shared" ca="1" si="5"/>
        <v>2.0999999999999998E-9</v>
      </c>
      <c r="AE2" s="29">
        <f t="shared" ca="1" si="5"/>
        <v>2.0999999999999998E-9</v>
      </c>
      <c r="AF2" s="29">
        <f t="shared" ca="1" si="5"/>
        <v>2.0999999999999998E-9</v>
      </c>
      <c r="AG2" s="29">
        <f t="shared" ca="1" si="5"/>
        <v>2.0999999999999998E-9</v>
      </c>
      <c r="AH2" s="29">
        <f t="shared" ca="1" si="5"/>
        <v>2.0999999999999998E-9</v>
      </c>
      <c r="AI2" s="29">
        <f t="shared" ca="1" si="5"/>
        <v>2.0999999999999998E-9</v>
      </c>
      <c r="AJ2" s="29">
        <f t="shared" ca="1" si="5"/>
        <v>2.0999999999999998E-9</v>
      </c>
      <c r="AK2" s="29">
        <f t="shared" ca="1" si="5"/>
        <v>2.0999999999999998E-9</v>
      </c>
      <c r="AL2" s="29">
        <f t="shared" ca="1" si="5"/>
        <v>2.0999999999999998E-9</v>
      </c>
      <c r="AM2" s="29">
        <f t="shared" ca="1" si="5"/>
        <v>2.0999999999999998E-9</v>
      </c>
      <c r="AN2" s="29">
        <f t="shared" ca="1" si="5"/>
        <v>2.0999999999999998E-9</v>
      </c>
      <c r="AO2" s="29">
        <f t="shared" ca="1" si="5"/>
        <v>2.0999999999999998E-9</v>
      </c>
      <c r="AP2" s="29">
        <f t="shared" ca="1" si="5"/>
        <v>2.0999999999999998E-9</v>
      </c>
      <c r="AQ2" s="29">
        <f t="shared" ca="1" si="5"/>
        <v>2.0999999999999998E-9</v>
      </c>
      <c r="AR2" s="29">
        <f t="shared" ca="1" si="5"/>
        <v>2.0999999999999998E-9</v>
      </c>
      <c r="AS2" s="29">
        <f t="shared" ca="1" si="5"/>
        <v>2.0999999999999998E-9</v>
      </c>
      <c r="AT2" s="29">
        <f t="shared" ca="1" si="5"/>
        <v>2.0999999999999998E-9</v>
      </c>
      <c r="AU2" s="29">
        <f t="shared" ca="1" si="5"/>
        <v>2.0999999999999998E-9</v>
      </c>
      <c r="AV2" s="29">
        <f t="shared" ca="1" si="5"/>
        <v>2.0999999999999998E-9</v>
      </c>
      <c r="AW2" s="29">
        <f t="shared" ca="1" si="5"/>
        <v>2.0999999999999998E-9</v>
      </c>
      <c r="AX2" s="29">
        <f t="shared" ca="1" si="5"/>
        <v>2.0999999999999998E-9</v>
      </c>
      <c r="AY2" s="29">
        <f t="shared" ca="1" si="5"/>
        <v>2.0999999999999998E-9</v>
      </c>
      <c r="AZ2" s="29">
        <f t="shared" ca="1" si="5"/>
        <v>2.0999999999999998E-9</v>
      </c>
      <c r="BA2" s="29">
        <f t="shared" ca="1" si="5"/>
        <v>2.0999999999999998E-9</v>
      </c>
      <c r="BB2" s="29">
        <f t="shared" ca="1" si="5"/>
        <v>2.0999999999999998E-9</v>
      </c>
      <c r="BC2" s="29">
        <f t="shared" ca="1" si="5"/>
        <v>2.0999999999999998E-9</v>
      </c>
      <c r="BD2" s="29">
        <f t="shared" ca="1" si="5"/>
        <v>2.0999999999999998E-9</v>
      </c>
      <c r="BE2" s="29">
        <f t="shared" ca="1" si="5"/>
        <v>2.0999999999999998E-9</v>
      </c>
      <c r="BF2" s="29">
        <f t="shared" ca="1" si="5"/>
        <v>2.0999999999999998E-9</v>
      </c>
      <c r="BG2" s="29">
        <f t="shared" ca="1" si="5"/>
        <v>2.0999999999999998E-9</v>
      </c>
      <c r="BH2" s="29">
        <f t="shared" ca="1" si="5"/>
        <v>2.0999999999999998E-9</v>
      </c>
      <c r="BI2" s="29">
        <f t="shared" ca="1" si="5"/>
        <v>2.0999999999999998E-9</v>
      </c>
      <c r="BJ2" s="29">
        <f t="shared" ca="1" si="5"/>
        <v>2.0999999999999998E-9</v>
      </c>
      <c r="BK2" s="29">
        <f t="shared" ca="1" si="5"/>
        <v>2.0999999999999998E-9</v>
      </c>
      <c r="BL2" s="29">
        <f t="shared" ca="1" si="5"/>
        <v>2.0999999999999998E-9</v>
      </c>
      <c r="BM2" s="29">
        <f t="shared" ca="1" si="5"/>
        <v>2.0999999999999998E-9</v>
      </c>
      <c r="BN2" s="29">
        <f t="shared" ca="1" si="5"/>
        <v>2.0999999999999998E-9</v>
      </c>
      <c r="BO2" s="29">
        <f t="shared" ca="1" si="5"/>
        <v>2.0999999999999998E-9</v>
      </c>
      <c r="BP2" s="29">
        <f t="shared" ca="1" si="5"/>
        <v>2.0999999999999998E-9</v>
      </c>
      <c r="BQ2" s="29">
        <f t="shared" ca="1" si="5"/>
        <v>2.0999999999999998E-9</v>
      </c>
      <c r="BR2" s="29">
        <f t="shared" ca="1" si="5"/>
        <v>2.0999999999999998E-9</v>
      </c>
      <c r="BS2" s="29">
        <f t="shared" ca="1" si="5"/>
        <v>2.0999999999999998E-9</v>
      </c>
      <c r="BT2" s="29">
        <f t="shared" ca="1" si="5"/>
        <v>2.0999999999999998E-9</v>
      </c>
      <c r="BU2" s="29">
        <f t="shared" ca="1" si="5"/>
        <v>2.0999999999999998E-9</v>
      </c>
      <c r="BV2" s="29">
        <f t="shared" ref="BV2:EG2" ca="1" si="6">VLOOKUP(SQRT(BV$1^2+$I2^2),$A$9:$B$723,2)</f>
        <v>2.0999999999999998E-9</v>
      </c>
      <c r="BW2" s="29">
        <f t="shared" ca="1" si="6"/>
        <v>2.0999999999999998E-9</v>
      </c>
      <c r="BX2" s="29">
        <f t="shared" ca="1" si="6"/>
        <v>2.0999999999999998E-9</v>
      </c>
      <c r="BY2" s="29">
        <f t="shared" ca="1" si="6"/>
        <v>2.0999999999999998E-9</v>
      </c>
      <c r="BZ2" s="29">
        <f t="shared" ca="1" si="6"/>
        <v>2.0999999999999998E-9</v>
      </c>
      <c r="CA2" s="29">
        <f t="shared" ca="1" si="6"/>
        <v>2.0999999999999998E-9</v>
      </c>
      <c r="CB2" s="29">
        <f t="shared" ca="1" si="6"/>
        <v>2.0999999999999998E-9</v>
      </c>
      <c r="CC2" s="29">
        <f t="shared" ca="1" si="6"/>
        <v>2.0999999999999998E-9</v>
      </c>
      <c r="CD2" s="29">
        <f t="shared" ca="1" si="6"/>
        <v>2.0999999999999998E-9</v>
      </c>
      <c r="CE2" s="29">
        <f t="shared" ca="1" si="6"/>
        <v>2.0999999999999998E-9</v>
      </c>
      <c r="CF2" s="29">
        <f t="shared" ca="1" si="6"/>
        <v>2.0999999999999998E-9</v>
      </c>
      <c r="CG2" s="29">
        <f t="shared" ca="1" si="6"/>
        <v>2.0999999999999998E-9</v>
      </c>
      <c r="CH2" s="29">
        <f t="shared" ca="1" si="6"/>
        <v>2.0999999999999998E-9</v>
      </c>
      <c r="CI2" s="29">
        <f t="shared" ca="1" si="6"/>
        <v>2.0999999999999998E-9</v>
      </c>
      <c r="CJ2" s="29">
        <f t="shared" ca="1" si="6"/>
        <v>2.0999999999999998E-9</v>
      </c>
      <c r="CK2" s="29">
        <f t="shared" ca="1" si="6"/>
        <v>2.0999999999999998E-9</v>
      </c>
      <c r="CL2" s="29">
        <f t="shared" ca="1" si="6"/>
        <v>2.0999999999999998E-9</v>
      </c>
      <c r="CM2" s="29">
        <f t="shared" ca="1" si="6"/>
        <v>2.0999999999999998E-9</v>
      </c>
      <c r="CN2" s="29">
        <f t="shared" ca="1" si="6"/>
        <v>2.0999999999999998E-9</v>
      </c>
      <c r="CO2" s="29">
        <f t="shared" ca="1" si="6"/>
        <v>2.0999999999999998E-9</v>
      </c>
      <c r="CP2" s="29">
        <f t="shared" ca="1" si="6"/>
        <v>2.0999999999999998E-9</v>
      </c>
      <c r="CQ2" s="29">
        <f t="shared" ca="1" si="6"/>
        <v>2.0999999999999998E-9</v>
      </c>
      <c r="CR2" s="29">
        <f t="shared" ca="1" si="6"/>
        <v>2.0999999999999998E-9</v>
      </c>
      <c r="CS2" s="29">
        <f t="shared" ca="1" si="6"/>
        <v>2.0999999999999998E-9</v>
      </c>
      <c r="CT2" s="29">
        <f t="shared" ca="1" si="6"/>
        <v>2.0999999999999998E-9</v>
      </c>
      <c r="CU2" s="29">
        <f t="shared" ca="1" si="6"/>
        <v>2.0999999999999998E-9</v>
      </c>
      <c r="CV2" s="29">
        <f t="shared" ca="1" si="6"/>
        <v>2.0999999999999998E-9</v>
      </c>
      <c r="CW2" s="29">
        <f t="shared" ca="1" si="6"/>
        <v>2.0999999999999998E-9</v>
      </c>
      <c r="CX2" s="29">
        <f t="shared" ca="1" si="6"/>
        <v>2.0999999999999998E-9</v>
      </c>
      <c r="CY2" s="29">
        <f t="shared" ca="1" si="6"/>
        <v>2.0999999999999998E-9</v>
      </c>
      <c r="CZ2" s="29">
        <f t="shared" ca="1" si="6"/>
        <v>2.0999999999999998E-9</v>
      </c>
      <c r="DA2" s="29">
        <f t="shared" ca="1" si="6"/>
        <v>2.0999999999999998E-9</v>
      </c>
      <c r="DB2" s="29">
        <f t="shared" ca="1" si="6"/>
        <v>2.0999999999999998E-9</v>
      </c>
      <c r="DC2" s="29">
        <f t="shared" ca="1" si="6"/>
        <v>2.0999999999999998E-9</v>
      </c>
      <c r="DD2" s="29">
        <f t="shared" ca="1" si="6"/>
        <v>2.0999999999999998E-9</v>
      </c>
      <c r="DE2" s="29">
        <f t="shared" ca="1" si="6"/>
        <v>2.0999999999999998E-9</v>
      </c>
      <c r="DF2" s="29">
        <f t="shared" ca="1" si="6"/>
        <v>2.0999999999999998E-9</v>
      </c>
      <c r="DG2" s="29">
        <f t="shared" ca="1" si="6"/>
        <v>2.0999999999999998E-9</v>
      </c>
      <c r="DH2" s="29">
        <f t="shared" ca="1" si="6"/>
        <v>2.0999999999999998E-9</v>
      </c>
      <c r="DI2" s="29">
        <f t="shared" ca="1" si="6"/>
        <v>2.0999999999999998E-9</v>
      </c>
      <c r="DJ2" s="29">
        <f t="shared" ca="1" si="6"/>
        <v>2.0999999999999998E-9</v>
      </c>
      <c r="DK2" s="29">
        <f t="shared" ca="1" si="6"/>
        <v>2.0999999999999998E-9</v>
      </c>
      <c r="DL2" s="29">
        <f t="shared" ca="1" si="6"/>
        <v>0</v>
      </c>
      <c r="DM2" s="29">
        <f t="shared" ca="1" si="6"/>
        <v>0</v>
      </c>
      <c r="DN2" s="29">
        <f t="shared" ca="1" si="6"/>
        <v>0</v>
      </c>
      <c r="DO2" s="29">
        <f t="shared" ca="1" si="6"/>
        <v>0</v>
      </c>
      <c r="DP2" s="29">
        <f t="shared" ca="1" si="6"/>
        <v>0</v>
      </c>
      <c r="DQ2" s="29">
        <f t="shared" ca="1" si="6"/>
        <v>0</v>
      </c>
      <c r="DR2" s="29">
        <f t="shared" ca="1" si="6"/>
        <v>0</v>
      </c>
      <c r="DS2" s="29">
        <f t="shared" ca="1" si="6"/>
        <v>0</v>
      </c>
      <c r="DT2" s="29">
        <f t="shared" ca="1" si="6"/>
        <v>0</v>
      </c>
      <c r="DU2" s="29">
        <f t="shared" ca="1" si="6"/>
        <v>0</v>
      </c>
      <c r="DV2" s="29">
        <f t="shared" ca="1" si="6"/>
        <v>0</v>
      </c>
      <c r="DW2" s="29">
        <f t="shared" ca="1" si="6"/>
        <v>0</v>
      </c>
      <c r="DX2" s="29">
        <f t="shared" ca="1" si="6"/>
        <v>0</v>
      </c>
      <c r="DY2" s="29">
        <f t="shared" ca="1" si="6"/>
        <v>0</v>
      </c>
      <c r="DZ2" s="29">
        <f t="shared" ca="1" si="6"/>
        <v>0</v>
      </c>
      <c r="EA2" s="29">
        <f t="shared" ca="1" si="6"/>
        <v>0</v>
      </c>
      <c r="EB2" s="29">
        <f t="shared" ca="1" si="6"/>
        <v>0</v>
      </c>
      <c r="EC2" s="29">
        <f t="shared" ca="1" si="6"/>
        <v>0</v>
      </c>
      <c r="ED2" s="29">
        <f t="shared" ca="1" si="6"/>
        <v>0</v>
      </c>
      <c r="EE2" s="29">
        <f t="shared" ca="1" si="6"/>
        <v>0</v>
      </c>
      <c r="EF2" s="29">
        <f t="shared" ca="1" si="6"/>
        <v>0</v>
      </c>
      <c r="EG2" s="29">
        <f t="shared" ca="1" si="6"/>
        <v>0</v>
      </c>
      <c r="EH2" s="29">
        <f t="shared" ref="EH2:GS2" ca="1" si="7">VLOOKUP(SQRT(EH$1^2+$I2^2),$A$9:$B$723,2)</f>
        <v>0</v>
      </c>
      <c r="EI2" s="29">
        <f t="shared" ca="1" si="7"/>
        <v>0</v>
      </c>
      <c r="EJ2" s="29">
        <f t="shared" ca="1" si="7"/>
        <v>0</v>
      </c>
      <c r="EK2" s="29">
        <f t="shared" ca="1" si="7"/>
        <v>0</v>
      </c>
      <c r="EL2" s="29">
        <f t="shared" ca="1" si="7"/>
        <v>0</v>
      </c>
      <c r="EM2" s="29">
        <f t="shared" ca="1" si="7"/>
        <v>0</v>
      </c>
      <c r="EN2" s="29">
        <f t="shared" ca="1" si="7"/>
        <v>0</v>
      </c>
      <c r="EO2" s="29">
        <f t="shared" ca="1" si="7"/>
        <v>0</v>
      </c>
      <c r="EP2" s="29">
        <f t="shared" ca="1" si="7"/>
        <v>0</v>
      </c>
      <c r="EQ2" s="29">
        <f t="shared" ca="1" si="7"/>
        <v>0</v>
      </c>
      <c r="ER2" s="29">
        <f t="shared" ca="1" si="7"/>
        <v>0</v>
      </c>
      <c r="ES2" s="29">
        <f t="shared" ca="1" si="7"/>
        <v>0</v>
      </c>
      <c r="ET2" s="29">
        <f t="shared" ca="1" si="7"/>
        <v>0</v>
      </c>
      <c r="EU2" s="29">
        <f t="shared" ca="1" si="7"/>
        <v>0</v>
      </c>
      <c r="EV2" s="29">
        <f t="shared" ca="1" si="7"/>
        <v>0</v>
      </c>
      <c r="EW2" s="29">
        <f t="shared" ca="1" si="7"/>
        <v>0</v>
      </c>
      <c r="EX2" s="29">
        <f t="shared" ca="1" si="7"/>
        <v>0</v>
      </c>
      <c r="EY2" s="29">
        <f t="shared" ca="1" si="7"/>
        <v>0</v>
      </c>
      <c r="EZ2" s="29">
        <f t="shared" ca="1" si="7"/>
        <v>0</v>
      </c>
      <c r="FA2" s="29">
        <f t="shared" ca="1" si="7"/>
        <v>0</v>
      </c>
      <c r="FB2" s="29">
        <f t="shared" ca="1" si="7"/>
        <v>0</v>
      </c>
      <c r="FC2" s="29">
        <f t="shared" ca="1" si="7"/>
        <v>0</v>
      </c>
      <c r="FD2" s="29">
        <f t="shared" ca="1" si="7"/>
        <v>0</v>
      </c>
      <c r="FE2" s="29">
        <f t="shared" ca="1" si="7"/>
        <v>0</v>
      </c>
      <c r="FF2" s="29">
        <f t="shared" ca="1" si="7"/>
        <v>0</v>
      </c>
      <c r="FG2" s="29">
        <f t="shared" ca="1" si="7"/>
        <v>0</v>
      </c>
      <c r="FH2" s="29">
        <f t="shared" ca="1" si="7"/>
        <v>0</v>
      </c>
      <c r="FI2" s="29">
        <f t="shared" ca="1" si="7"/>
        <v>0</v>
      </c>
      <c r="FJ2" s="29">
        <f t="shared" ca="1" si="7"/>
        <v>0</v>
      </c>
      <c r="FK2" s="29">
        <f t="shared" ca="1" si="7"/>
        <v>0</v>
      </c>
      <c r="FL2" s="29">
        <f t="shared" ca="1" si="7"/>
        <v>0</v>
      </c>
      <c r="FM2" s="29">
        <f t="shared" ca="1" si="7"/>
        <v>0</v>
      </c>
      <c r="FN2" s="29">
        <f t="shared" ca="1" si="7"/>
        <v>0</v>
      </c>
      <c r="FO2" s="29">
        <f t="shared" ca="1" si="7"/>
        <v>0</v>
      </c>
      <c r="FP2" s="29">
        <f t="shared" ca="1" si="7"/>
        <v>0</v>
      </c>
      <c r="FQ2" s="29">
        <f t="shared" ca="1" si="7"/>
        <v>0</v>
      </c>
      <c r="FR2" s="29">
        <f t="shared" ca="1" si="7"/>
        <v>0</v>
      </c>
      <c r="FS2" s="29">
        <f t="shared" ca="1" si="7"/>
        <v>0</v>
      </c>
      <c r="FT2" s="29">
        <f t="shared" ca="1" si="7"/>
        <v>0</v>
      </c>
      <c r="FU2" s="29">
        <f t="shared" ca="1" si="7"/>
        <v>0</v>
      </c>
      <c r="FV2" s="29">
        <f t="shared" ca="1" si="7"/>
        <v>0</v>
      </c>
      <c r="FW2" s="29">
        <f t="shared" ca="1" si="7"/>
        <v>0</v>
      </c>
      <c r="FX2" s="29">
        <f t="shared" ca="1" si="7"/>
        <v>0</v>
      </c>
      <c r="FY2" s="29">
        <f t="shared" ca="1" si="7"/>
        <v>0</v>
      </c>
      <c r="FZ2" s="29">
        <f t="shared" ca="1" si="7"/>
        <v>0</v>
      </c>
      <c r="GA2" s="29">
        <f t="shared" ca="1" si="7"/>
        <v>0</v>
      </c>
      <c r="GB2" s="29">
        <f t="shared" ca="1" si="7"/>
        <v>0</v>
      </c>
      <c r="GC2" s="29">
        <f t="shared" ca="1" si="7"/>
        <v>0</v>
      </c>
      <c r="GD2" s="29">
        <f t="shared" ca="1" si="7"/>
        <v>0</v>
      </c>
      <c r="GE2" s="29">
        <f t="shared" ca="1" si="7"/>
        <v>0</v>
      </c>
      <c r="GF2" s="29">
        <f t="shared" ca="1" si="7"/>
        <v>0</v>
      </c>
      <c r="GG2" s="29">
        <f t="shared" ca="1" si="7"/>
        <v>0</v>
      </c>
      <c r="GH2" s="29">
        <f t="shared" ca="1" si="7"/>
        <v>0</v>
      </c>
      <c r="GI2" s="29">
        <f t="shared" ca="1" si="7"/>
        <v>0</v>
      </c>
      <c r="GJ2" s="29">
        <f t="shared" ca="1" si="7"/>
        <v>0</v>
      </c>
      <c r="GK2" s="29">
        <f t="shared" ca="1" si="7"/>
        <v>0</v>
      </c>
      <c r="GL2" s="29">
        <f t="shared" ca="1" si="7"/>
        <v>0</v>
      </c>
      <c r="GM2" s="29">
        <f t="shared" ca="1" si="7"/>
        <v>0</v>
      </c>
      <c r="GN2" s="29">
        <f t="shared" ca="1" si="7"/>
        <v>0</v>
      </c>
      <c r="GO2" s="29">
        <f t="shared" ca="1" si="7"/>
        <v>0</v>
      </c>
      <c r="GP2" s="29">
        <f t="shared" ca="1" si="7"/>
        <v>0</v>
      </c>
      <c r="GQ2" s="29">
        <f t="shared" ca="1" si="7"/>
        <v>0</v>
      </c>
      <c r="GR2" s="29">
        <f t="shared" ca="1" si="7"/>
        <v>0</v>
      </c>
      <c r="GS2" s="29">
        <f t="shared" ca="1" si="7"/>
        <v>0</v>
      </c>
      <c r="GT2" s="29">
        <f t="shared" ref="GT2:IZ2" ca="1" si="8">VLOOKUP(SQRT(GT$1^2+$I2^2),$A$9:$B$723,2)</f>
        <v>0</v>
      </c>
      <c r="GU2" s="29">
        <f t="shared" ca="1" si="8"/>
        <v>0</v>
      </c>
      <c r="GV2" s="29">
        <f t="shared" ca="1" si="8"/>
        <v>0</v>
      </c>
      <c r="GW2" s="29">
        <f t="shared" ca="1" si="8"/>
        <v>0</v>
      </c>
      <c r="GX2" s="29">
        <f t="shared" ca="1" si="8"/>
        <v>0</v>
      </c>
      <c r="GY2" s="29">
        <f t="shared" ca="1" si="8"/>
        <v>0</v>
      </c>
      <c r="GZ2" s="29">
        <f t="shared" ca="1" si="8"/>
        <v>0</v>
      </c>
      <c r="HA2" s="29">
        <f t="shared" ca="1" si="8"/>
        <v>0</v>
      </c>
      <c r="HB2" s="29">
        <f t="shared" ca="1" si="8"/>
        <v>0</v>
      </c>
      <c r="HC2" s="29">
        <f t="shared" ca="1" si="8"/>
        <v>0</v>
      </c>
      <c r="HD2" s="29">
        <f t="shared" ca="1" si="8"/>
        <v>0</v>
      </c>
      <c r="HE2" s="29">
        <f t="shared" ca="1" si="8"/>
        <v>0</v>
      </c>
      <c r="HF2" s="29">
        <f t="shared" ca="1" si="8"/>
        <v>0</v>
      </c>
      <c r="HG2" s="29">
        <f t="shared" ca="1" si="8"/>
        <v>0</v>
      </c>
      <c r="HH2" s="29">
        <f t="shared" ca="1" si="8"/>
        <v>0</v>
      </c>
      <c r="HI2" s="29">
        <f t="shared" ca="1" si="8"/>
        <v>0</v>
      </c>
      <c r="HJ2" s="29">
        <f t="shared" ca="1" si="8"/>
        <v>0</v>
      </c>
      <c r="HK2" s="29">
        <f t="shared" ca="1" si="8"/>
        <v>0</v>
      </c>
      <c r="HL2" s="29">
        <f t="shared" ca="1" si="8"/>
        <v>0</v>
      </c>
      <c r="HM2" s="29">
        <f t="shared" ca="1" si="8"/>
        <v>0</v>
      </c>
      <c r="HN2" s="29">
        <f t="shared" ca="1" si="8"/>
        <v>0</v>
      </c>
      <c r="HO2" s="29">
        <f t="shared" ca="1" si="8"/>
        <v>0</v>
      </c>
      <c r="HP2" s="29">
        <f t="shared" ca="1" si="8"/>
        <v>0</v>
      </c>
      <c r="HQ2" s="29">
        <f t="shared" ca="1" si="8"/>
        <v>0</v>
      </c>
      <c r="HR2" s="29">
        <f t="shared" ca="1" si="8"/>
        <v>0</v>
      </c>
      <c r="HS2" s="29">
        <f t="shared" ca="1" si="8"/>
        <v>0</v>
      </c>
      <c r="HT2" s="29">
        <f t="shared" ca="1" si="8"/>
        <v>0</v>
      </c>
      <c r="HU2" s="29">
        <f t="shared" ca="1" si="8"/>
        <v>0</v>
      </c>
      <c r="HV2" s="29">
        <f t="shared" ca="1" si="8"/>
        <v>0</v>
      </c>
      <c r="HW2" s="29">
        <f t="shared" ca="1" si="8"/>
        <v>0</v>
      </c>
      <c r="HX2" s="29">
        <f t="shared" ca="1" si="8"/>
        <v>0</v>
      </c>
      <c r="HY2" s="29">
        <f t="shared" ca="1" si="8"/>
        <v>0</v>
      </c>
      <c r="HZ2" s="29">
        <f t="shared" ca="1" si="8"/>
        <v>0</v>
      </c>
      <c r="IA2" s="29">
        <f t="shared" ca="1" si="8"/>
        <v>0</v>
      </c>
      <c r="IB2" s="29">
        <f t="shared" ca="1" si="8"/>
        <v>0</v>
      </c>
      <c r="IC2" s="29">
        <f t="shared" ca="1" si="8"/>
        <v>0</v>
      </c>
      <c r="ID2" s="29">
        <f t="shared" ca="1" si="8"/>
        <v>0</v>
      </c>
      <c r="IE2" s="29">
        <f t="shared" ca="1" si="8"/>
        <v>0</v>
      </c>
      <c r="IF2" s="29">
        <f t="shared" ca="1" si="8"/>
        <v>0</v>
      </c>
      <c r="IG2" s="29">
        <f t="shared" ca="1" si="8"/>
        <v>0</v>
      </c>
      <c r="IH2" s="29">
        <f t="shared" ca="1" si="8"/>
        <v>0</v>
      </c>
      <c r="II2" s="29">
        <f t="shared" ca="1" si="8"/>
        <v>0</v>
      </c>
      <c r="IJ2" s="29">
        <f t="shared" ca="1" si="8"/>
        <v>0</v>
      </c>
      <c r="IK2" s="29">
        <f t="shared" ca="1" si="8"/>
        <v>0</v>
      </c>
      <c r="IL2" s="29">
        <f t="shared" ca="1" si="8"/>
        <v>0</v>
      </c>
      <c r="IM2" s="29">
        <f t="shared" ca="1" si="8"/>
        <v>0</v>
      </c>
      <c r="IN2" s="29">
        <f t="shared" ca="1" si="8"/>
        <v>0</v>
      </c>
      <c r="IO2" s="29">
        <f t="shared" ca="1" si="8"/>
        <v>0</v>
      </c>
      <c r="IP2" s="29">
        <f t="shared" ca="1" si="8"/>
        <v>0</v>
      </c>
      <c r="IQ2" s="29">
        <f t="shared" ca="1" si="8"/>
        <v>0</v>
      </c>
      <c r="IR2" s="29">
        <f t="shared" ca="1" si="8"/>
        <v>0</v>
      </c>
      <c r="IS2" s="29">
        <f t="shared" ca="1" si="8"/>
        <v>0</v>
      </c>
      <c r="IT2" s="29">
        <f t="shared" ca="1" si="8"/>
        <v>0</v>
      </c>
      <c r="IU2" s="29">
        <f t="shared" ca="1" si="8"/>
        <v>0</v>
      </c>
      <c r="IV2" s="29">
        <f t="shared" ca="1" si="8"/>
        <v>0</v>
      </c>
      <c r="IW2" s="29">
        <f t="shared" ca="1" si="8"/>
        <v>0</v>
      </c>
      <c r="IX2" s="29">
        <f t="shared" ca="1" si="8"/>
        <v>0</v>
      </c>
      <c r="IY2" s="29">
        <f t="shared" ca="1" si="8"/>
        <v>0</v>
      </c>
      <c r="IZ2" s="29">
        <f t="shared" ca="1" si="8"/>
        <v>0</v>
      </c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</row>
    <row r="3" spans="1:278" x14ac:dyDescent="0.2">
      <c r="A3" s="26" t="str">
        <f>'Input sheet'!A17</f>
        <v>150 mm</v>
      </c>
      <c r="B3" s="27">
        <f>'Input sheet'!G17</f>
        <v>1.0499999999999999E-9</v>
      </c>
      <c r="C3" s="25">
        <f ca="1">'Input sheet'!J17</f>
        <v>38</v>
      </c>
      <c r="D3" s="25">
        <f ca="1">'Input sheet'!I17</f>
        <v>36</v>
      </c>
      <c r="E3" s="25">
        <f ca="1">'Input sheet'!H17</f>
        <v>36</v>
      </c>
      <c r="G3" s="30"/>
      <c r="H3" s="33">
        <f t="shared" ca="1" si="4"/>
        <v>1.15594247307663E-6</v>
      </c>
      <c r="I3" s="26">
        <f t="shared" ref="I3:I66" si="9">I2+$B$6</f>
        <v>2</v>
      </c>
      <c r="J3" s="29">
        <f t="shared" ca="1" si="5"/>
        <v>6.5747786199008967E-9</v>
      </c>
      <c r="K3" s="27">
        <f t="shared" ref="K3:Z18" ca="1" si="10">VLOOKUP(ROUNDUP(SQRT(K$1^2+$I3^2),0),$A$9:$B$723,2)</f>
        <v>6.5747786199008967E-9</v>
      </c>
      <c r="L3" s="27">
        <f t="shared" ca="1" si="10"/>
        <v>6.5747786199008967E-9</v>
      </c>
      <c r="M3" s="27">
        <f t="shared" ca="1" si="10"/>
        <v>6.5747786199008967E-9</v>
      </c>
      <c r="N3" s="27">
        <f t="shared" ca="1" si="10"/>
        <v>6.5747786199008967E-9</v>
      </c>
      <c r="O3" s="27">
        <f t="shared" ca="1" si="10"/>
        <v>6.5747786199008967E-9</v>
      </c>
      <c r="P3" s="27">
        <f t="shared" ca="1" si="10"/>
        <v>6.5747786199008967E-9</v>
      </c>
      <c r="Q3" s="27">
        <f t="shared" ca="1" si="10"/>
        <v>6.5747786199008967E-9</v>
      </c>
      <c r="R3" s="27">
        <f t="shared" ca="1" si="10"/>
        <v>6.5747786199008967E-9</v>
      </c>
      <c r="S3" s="27">
        <f t="shared" ca="1" si="10"/>
        <v>5.249999999999999E-9</v>
      </c>
      <c r="T3" s="27">
        <f t="shared" ca="1" si="10"/>
        <v>5.249999999999999E-9</v>
      </c>
      <c r="U3" s="27">
        <f t="shared" ca="1" si="10"/>
        <v>5.249999999999999E-9</v>
      </c>
      <c r="V3" s="27">
        <f t="shared" ca="1" si="10"/>
        <v>5.249999999999999E-9</v>
      </c>
      <c r="W3" s="27">
        <f t="shared" ca="1" si="10"/>
        <v>5.249999999999999E-9</v>
      </c>
      <c r="X3" s="27">
        <f t="shared" ca="1" si="10"/>
        <v>5.249999999999999E-9</v>
      </c>
      <c r="Y3" s="27">
        <f t="shared" ca="1" si="10"/>
        <v>5.249999999999999E-9</v>
      </c>
      <c r="Z3" s="27">
        <f t="shared" ca="1" si="10"/>
        <v>5.249999999999999E-9</v>
      </c>
      <c r="AA3" s="27">
        <f t="shared" ref="AA3:AP18" ca="1" si="11">VLOOKUP(ROUNDUP(SQRT(AA$1^2+$I3^2),0),$A$9:$B$723,2)</f>
        <v>5.249999999999999E-9</v>
      </c>
      <c r="AB3" s="27">
        <f t="shared" ca="1" si="11"/>
        <v>5.249999999999999E-9</v>
      </c>
      <c r="AC3" s="27">
        <f t="shared" ca="1" si="11"/>
        <v>2.0999999999999998E-9</v>
      </c>
      <c r="AD3" s="27">
        <f t="shared" ca="1" si="11"/>
        <v>2.0999999999999998E-9</v>
      </c>
      <c r="AE3" s="27">
        <f t="shared" ca="1" si="11"/>
        <v>2.0999999999999998E-9</v>
      </c>
      <c r="AF3" s="27">
        <f t="shared" ca="1" si="11"/>
        <v>2.0999999999999998E-9</v>
      </c>
      <c r="AG3" s="27">
        <f t="shared" ca="1" si="11"/>
        <v>2.0999999999999998E-9</v>
      </c>
      <c r="AH3" s="27">
        <f t="shared" ca="1" si="11"/>
        <v>2.0999999999999998E-9</v>
      </c>
      <c r="AI3" s="27">
        <f t="shared" ca="1" si="11"/>
        <v>2.0999999999999998E-9</v>
      </c>
      <c r="AJ3" s="27">
        <f t="shared" ca="1" si="11"/>
        <v>2.0999999999999998E-9</v>
      </c>
      <c r="AK3" s="27">
        <f t="shared" ca="1" si="11"/>
        <v>2.0999999999999998E-9</v>
      </c>
      <c r="AL3" s="27">
        <f t="shared" ca="1" si="11"/>
        <v>2.0999999999999998E-9</v>
      </c>
      <c r="AM3" s="27">
        <f t="shared" ca="1" si="11"/>
        <v>2.0999999999999998E-9</v>
      </c>
      <c r="AN3" s="27">
        <f t="shared" ca="1" si="11"/>
        <v>2.0999999999999998E-9</v>
      </c>
      <c r="AO3" s="27">
        <f t="shared" ca="1" si="11"/>
        <v>2.0999999999999998E-9</v>
      </c>
      <c r="AP3" s="27">
        <f t="shared" ca="1" si="11"/>
        <v>2.0999999999999998E-9</v>
      </c>
      <c r="AQ3" s="27">
        <f t="shared" ref="AQ3:BF18" ca="1" si="12">VLOOKUP(ROUNDUP(SQRT(AQ$1^2+$I3^2),0),$A$9:$B$723,2)</f>
        <v>2.0999999999999998E-9</v>
      </c>
      <c r="AR3" s="27">
        <f t="shared" ca="1" si="12"/>
        <v>2.0999999999999998E-9</v>
      </c>
      <c r="AS3" s="27">
        <f t="shared" ca="1" si="12"/>
        <v>2.0999999999999998E-9</v>
      </c>
      <c r="AT3" s="27">
        <f t="shared" ca="1" si="12"/>
        <v>2.0999999999999998E-9</v>
      </c>
      <c r="AU3" s="27">
        <f t="shared" ca="1" si="12"/>
        <v>2.0999999999999998E-9</v>
      </c>
      <c r="AV3" s="27">
        <f t="shared" ca="1" si="12"/>
        <v>2.0999999999999998E-9</v>
      </c>
      <c r="AW3" s="27">
        <f t="shared" ca="1" si="12"/>
        <v>2.0999999999999998E-9</v>
      </c>
      <c r="AX3" s="27">
        <f t="shared" ca="1" si="12"/>
        <v>2.0999999999999998E-9</v>
      </c>
      <c r="AY3" s="27">
        <f t="shared" ca="1" si="12"/>
        <v>2.0999999999999998E-9</v>
      </c>
      <c r="AZ3" s="27">
        <f t="shared" ca="1" si="12"/>
        <v>2.0999999999999998E-9</v>
      </c>
      <c r="BA3" s="27">
        <f t="shared" ca="1" si="12"/>
        <v>2.0999999999999998E-9</v>
      </c>
      <c r="BB3" s="27">
        <f t="shared" ca="1" si="12"/>
        <v>2.0999999999999998E-9</v>
      </c>
      <c r="BC3" s="27">
        <f t="shared" ca="1" si="12"/>
        <v>2.0999999999999998E-9</v>
      </c>
      <c r="BD3" s="27">
        <f t="shared" ca="1" si="12"/>
        <v>2.0999999999999998E-9</v>
      </c>
      <c r="BE3" s="27">
        <f t="shared" ca="1" si="12"/>
        <v>2.0999999999999998E-9</v>
      </c>
      <c r="BF3" s="27">
        <f t="shared" ca="1" si="12"/>
        <v>2.0999999999999998E-9</v>
      </c>
      <c r="BG3" s="27">
        <f t="shared" ref="BG3:BV18" ca="1" si="13">VLOOKUP(ROUNDUP(SQRT(BG$1^2+$I3^2),0),$A$9:$B$723,2)</f>
        <v>2.0999999999999998E-9</v>
      </c>
      <c r="BH3" s="27">
        <f t="shared" ca="1" si="13"/>
        <v>2.0999999999999998E-9</v>
      </c>
      <c r="BI3" s="27">
        <f t="shared" ca="1" si="13"/>
        <v>2.0999999999999998E-9</v>
      </c>
      <c r="BJ3" s="27">
        <f t="shared" ca="1" si="13"/>
        <v>2.0999999999999998E-9</v>
      </c>
      <c r="BK3" s="27">
        <f t="shared" ca="1" si="13"/>
        <v>2.0999999999999998E-9</v>
      </c>
      <c r="BL3" s="27">
        <f t="shared" ca="1" si="13"/>
        <v>2.0999999999999998E-9</v>
      </c>
      <c r="BM3" s="27">
        <f t="shared" ca="1" si="13"/>
        <v>2.0999999999999998E-9</v>
      </c>
      <c r="BN3" s="27">
        <f t="shared" ca="1" si="13"/>
        <v>2.0999999999999998E-9</v>
      </c>
      <c r="BO3" s="27">
        <f t="shared" ca="1" si="13"/>
        <v>2.0999999999999998E-9</v>
      </c>
      <c r="BP3" s="27">
        <f t="shared" ca="1" si="13"/>
        <v>2.0999999999999998E-9</v>
      </c>
      <c r="BQ3" s="27">
        <f t="shared" ca="1" si="13"/>
        <v>2.0999999999999998E-9</v>
      </c>
      <c r="BR3" s="27">
        <f t="shared" ca="1" si="13"/>
        <v>2.0999999999999998E-9</v>
      </c>
      <c r="BS3" s="27">
        <f t="shared" ca="1" si="13"/>
        <v>2.0999999999999998E-9</v>
      </c>
      <c r="BT3" s="27">
        <f t="shared" ca="1" si="13"/>
        <v>2.0999999999999998E-9</v>
      </c>
      <c r="BU3" s="27">
        <f t="shared" ca="1" si="13"/>
        <v>2.0999999999999998E-9</v>
      </c>
      <c r="BV3" s="27">
        <f t="shared" ca="1" si="13"/>
        <v>2.0999999999999998E-9</v>
      </c>
      <c r="BW3" s="27">
        <f t="shared" ref="BW3:CL18" ca="1" si="14">VLOOKUP(ROUNDUP(SQRT(BW$1^2+$I3^2),0),$A$9:$B$723,2)</f>
        <v>2.0999999999999998E-9</v>
      </c>
      <c r="BX3" s="27">
        <f t="shared" ca="1" si="14"/>
        <v>2.0999999999999998E-9</v>
      </c>
      <c r="BY3" s="27">
        <f t="shared" ca="1" si="14"/>
        <v>2.0999999999999998E-9</v>
      </c>
      <c r="BZ3" s="27">
        <f t="shared" ca="1" si="14"/>
        <v>2.0999999999999998E-9</v>
      </c>
      <c r="CA3" s="27">
        <f t="shared" ca="1" si="14"/>
        <v>2.0999999999999998E-9</v>
      </c>
      <c r="CB3" s="27">
        <f t="shared" ca="1" si="14"/>
        <v>2.0999999999999998E-9</v>
      </c>
      <c r="CC3" s="27">
        <f t="shared" ca="1" si="14"/>
        <v>2.0999999999999998E-9</v>
      </c>
      <c r="CD3" s="27">
        <f t="shared" ca="1" si="14"/>
        <v>2.0999999999999998E-9</v>
      </c>
      <c r="CE3" s="27">
        <f t="shared" ca="1" si="14"/>
        <v>2.0999999999999998E-9</v>
      </c>
      <c r="CF3" s="27">
        <f t="shared" ca="1" si="14"/>
        <v>2.0999999999999998E-9</v>
      </c>
      <c r="CG3" s="27">
        <f t="shared" ca="1" si="14"/>
        <v>2.0999999999999998E-9</v>
      </c>
      <c r="CH3" s="27">
        <f t="shared" ca="1" si="14"/>
        <v>2.0999999999999998E-9</v>
      </c>
      <c r="CI3" s="27">
        <f t="shared" ca="1" si="14"/>
        <v>2.0999999999999998E-9</v>
      </c>
      <c r="CJ3" s="27">
        <f t="shared" ca="1" si="14"/>
        <v>2.0999999999999998E-9</v>
      </c>
      <c r="CK3" s="27">
        <f t="shared" ca="1" si="14"/>
        <v>2.0999999999999998E-9</v>
      </c>
      <c r="CL3" s="27">
        <f t="shared" ca="1" si="14"/>
        <v>2.0999999999999998E-9</v>
      </c>
      <c r="CM3" s="27">
        <f t="shared" ref="CM3:DB18" ca="1" si="15">VLOOKUP(ROUNDUP(SQRT(CM$1^2+$I3^2),0),$A$9:$B$723,2)</f>
        <v>2.0999999999999998E-9</v>
      </c>
      <c r="CN3" s="27">
        <f t="shared" ca="1" si="15"/>
        <v>2.0999999999999998E-9</v>
      </c>
      <c r="CO3" s="27">
        <f t="shared" ca="1" si="15"/>
        <v>2.0999999999999998E-9</v>
      </c>
      <c r="CP3" s="27">
        <f t="shared" ca="1" si="15"/>
        <v>2.0999999999999998E-9</v>
      </c>
      <c r="CQ3" s="27">
        <f t="shared" ca="1" si="15"/>
        <v>2.0999999999999998E-9</v>
      </c>
      <c r="CR3" s="27">
        <f t="shared" ca="1" si="15"/>
        <v>2.0999999999999998E-9</v>
      </c>
      <c r="CS3" s="27">
        <f t="shared" ca="1" si="15"/>
        <v>2.0999999999999998E-9</v>
      </c>
      <c r="CT3" s="27">
        <f t="shared" ca="1" si="15"/>
        <v>2.0999999999999998E-9</v>
      </c>
      <c r="CU3" s="27">
        <f t="shared" ca="1" si="15"/>
        <v>2.0999999999999998E-9</v>
      </c>
      <c r="CV3" s="27">
        <f t="shared" ca="1" si="15"/>
        <v>2.0999999999999998E-9</v>
      </c>
      <c r="CW3" s="27">
        <f t="shared" ca="1" si="15"/>
        <v>2.0999999999999998E-9</v>
      </c>
      <c r="CX3" s="27">
        <f t="shared" ca="1" si="15"/>
        <v>2.0999999999999998E-9</v>
      </c>
      <c r="CY3" s="27">
        <f t="shared" ca="1" si="15"/>
        <v>2.0999999999999998E-9</v>
      </c>
      <c r="CZ3" s="27">
        <f t="shared" ca="1" si="15"/>
        <v>2.0999999999999998E-9</v>
      </c>
      <c r="DA3" s="27">
        <f t="shared" ca="1" si="15"/>
        <v>2.0999999999999998E-9</v>
      </c>
      <c r="DB3" s="27">
        <f t="shared" ca="1" si="15"/>
        <v>2.0999999999999998E-9</v>
      </c>
      <c r="DC3" s="27">
        <f t="shared" ref="DC3:DR18" ca="1" si="16">VLOOKUP(ROUNDUP(SQRT(DC$1^2+$I3^2),0),$A$9:$B$723,2)</f>
        <v>2.0999999999999998E-9</v>
      </c>
      <c r="DD3" s="27">
        <f t="shared" ca="1" si="16"/>
        <v>2.0999999999999998E-9</v>
      </c>
      <c r="DE3" s="27">
        <f t="shared" ca="1" si="16"/>
        <v>2.0999999999999998E-9</v>
      </c>
      <c r="DF3" s="27">
        <f t="shared" ca="1" si="16"/>
        <v>2.0999999999999998E-9</v>
      </c>
      <c r="DG3" s="27">
        <f t="shared" ca="1" si="16"/>
        <v>2.0999999999999998E-9</v>
      </c>
      <c r="DH3" s="27">
        <f t="shared" ca="1" si="16"/>
        <v>2.0999999999999998E-9</v>
      </c>
      <c r="DI3" s="27">
        <f t="shared" ca="1" si="16"/>
        <v>2.0999999999999998E-9</v>
      </c>
      <c r="DJ3" s="27">
        <f t="shared" ca="1" si="16"/>
        <v>2.0999999999999998E-9</v>
      </c>
      <c r="DK3" s="27">
        <f t="shared" ca="1" si="16"/>
        <v>0</v>
      </c>
      <c r="DL3" s="27">
        <f t="shared" ca="1" si="16"/>
        <v>0</v>
      </c>
      <c r="DM3" s="27">
        <f t="shared" ca="1" si="16"/>
        <v>0</v>
      </c>
      <c r="DN3" s="27">
        <f t="shared" ca="1" si="16"/>
        <v>0</v>
      </c>
      <c r="DO3" s="27">
        <f t="shared" ca="1" si="16"/>
        <v>0</v>
      </c>
      <c r="DP3" s="27">
        <f t="shared" ca="1" si="16"/>
        <v>0</v>
      </c>
      <c r="DQ3" s="27">
        <f t="shared" ca="1" si="16"/>
        <v>0</v>
      </c>
      <c r="DR3" s="27">
        <f t="shared" ca="1" si="16"/>
        <v>0</v>
      </c>
      <c r="DS3" s="27">
        <f t="shared" ref="DS3:EH18" ca="1" si="17">VLOOKUP(ROUNDUP(SQRT(DS$1^2+$I3^2),0),$A$9:$B$723,2)</f>
        <v>0</v>
      </c>
      <c r="DT3" s="27">
        <f t="shared" ca="1" si="17"/>
        <v>0</v>
      </c>
      <c r="DU3" s="27">
        <f t="shared" ca="1" si="17"/>
        <v>0</v>
      </c>
      <c r="DV3" s="27">
        <f t="shared" ca="1" si="17"/>
        <v>0</v>
      </c>
      <c r="DW3" s="27">
        <f t="shared" ca="1" si="17"/>
        <v>0</v>
      </c>
      <c r="DX3" s="27">
        <f t="shared" ca="1" si="17"/>
        <v>0</v>
      </c>
      <c r="DY3" s="27">
        <f t="shared" ca="1" si="17"/>
        <v>0</v>
      </c>
      <c r="DZ3" s="27">
        <f t="shared" ca="1" si="17"/>
        <v>0</v>
      </c>
      <c r="EA3" s="27">
        <f t="shared" ca="1" si="17"/>
        <v>0</v>
      </c>
      <c r="EB3" s="27">
        <f t="shared" ca="1" si="17"/>
        <v>0</v>
      </c>
      <c r="EC3" s="27">
        <f t="shared" ca="1" si="17"/>
        <v>0</v>
      </c>
      <c r="ED3" s="27">
        <f t="shared" ca="1" si="17"/>
        <v>0</v>
      </c>
      <c r="EE3" s="27">
        <f t="shared" ca="1" si="17"/>
        <v>0</v>
      </c>
      <c r="EF3" s="27">
        <f t="shared" ca="1" si="17"/>
        <v>0</v>
      </c>
      <c r="EG3" s="27">
        <f t="shared" ca="1" si="17"/>
        <v>0</v>
      </c>
      <c r="EH3" s="27">
        <f t="shared" ca="1" si="17"/>
        <v>0</v>
      </c>
      <c r="EI3" s="27">
        <f t="shared" ref="EI3:EX18" ca="1" si="18">VLOOKUP(ROUNDUP(SQRT(EI$1^2+$I3^2),0),$A$9:$B$723,2)</f>
        <v>0</v>
      </c>
      <c r="EJ3" s="27">
        <f t="shared" ca="1" si="18"/>
        <v>0</v>
      </c>
      <c r="EK3" s="27">
        <f t="shared" ca="1" si="18"/>
        <v>0</v>
      </c>
      <c r="EL3" s="27">
        <f t="shared" ca="1" si="18"/>
        <v>0</v>
      </c>
      <c r="EM3" s="27">
        <f t="shared" ca="1" si="18"/>
        <v>0</v>
      </c>
      <c r="EN3" s="27">
        <f t="shared" ca="1" si="18"/>
        <v>0</v>
      </c>
      <c r="EO3" s="27">
        <f t="shared" ca="1" si="18"/>
        <v>0</v>
      </c>
      <c r="EP3" s="27">
        <f t="shared" ca="1" si="18"/>
        <v>0</v>
      </c>
      <c r="EQ3" s="27">
        <f t="shared" ca="1" si="18"/>
        <v>0</v>
      </c>
      <c r="ER3" s="27">
        <f t="shared" ca="1" si="18"/>
        <v>0</v>
      </c>
      <c r="ES3" s="27">
        <f t="shared" ca="1" si="18"/>
        <v>0</v>
      </c>
      <c r="ET3" s="27">
        <f t="shared" ca="1" si="18"/>
        <v>0</v>
      </c>
      <c r="EU3" s="27">
        <f t="shared" ca="1" si="18"/>
        <v>0</v>
      </c>
      <c r="EV3" s="27">
        <f t="shared" ca="1" si="18"/>
        <v>0</v>
      </c>
      <c r="EW3" s="27">
        <f t="shared" ca="1" si="18"/>
        <v>0</v>
      </c>
      <c r="EX3" s="27">
        <f t="shared" ca="1" si="18"/>
        <v>0</v>
      </c>
      <c r="EY3" s="27">
        <f t="shared" ref="EY3:FN18" ca="1" si="19">VLOOKUP(ROUNDUP(SQRT(EY$1^2+$I3^2),0),$A$9:$B$723,2)</f>
        <v>0</v>
      </c>
      <c r="EZ3" s="27">
        <f t="shared" ca="1" si="19"/>
        <v>0</v>
      </c>
      <c r="FA3" s="27">
        <f t="shared" ca="1" si="19"/>
        <v>0</v>
      </c>
      <c r="FB3" s="27">
        <f t="shared" ca="1" si="19"/>
        <v>0</v>
      </c>
      <c r="FC3" s="27">
        <f t="shared" ca="1" si="19"/>
        <v>0</v>
      </c>
      <c r="FD3" s="27">
        <f t="shared" ca="1" si="19"/>
        <v>0</v>
      </c>
      <c r="FE3" s="27">
        <f t="shared" ca="1" si="19"/>
        <v>0</v>
      </c>
      <c r="FF3" s="27">
        <f t="shared" ca="1" si="19"/>
        <v>0</v>
      </c>
      <c r="FG3" s="27">
        <f t="shared" ca="1" si="19"/>
        <v>0</v>
      </c>
      <c r="FH3" s="27">
        <f t="shared" ca="1" si="19"/>
        <v>0</v>
      </c>
      <c r="FI3" s="27">
        <f t="shared" ca="1" si="19"/>
        <v>0</v>
      </c>
      <c r="FJ3" s="27">
        <f t="shared" ca="1" si="19"/>
        <v>0</v>
      </c>
      <c r="FK3" s="27">
        <f t="shared" ca="1" si="19"/>
        <v>0</v>
      </c>
      <c r="FL3" s="27">
        <f t="shared" ca="1" si="19"/>
        <v>0</v>
      </c>
      <c r="FM3" s="27">
        <f t="shared" ca="1" si="19"/>
        <v>0</v>
      </c>
      <c r="FN3" s="27">
        <f t="shared" ca="1" si="19"/>
        <v>0</v>
      </c>
      <c r="FO3" s="27">
        <f t="shared" ref="FO3:GD18" ca="1" si="20">VLOOKUP(ROUNDUP(SQRT(FO$1^2+$I3^2),0),$A$9:$B$723,2)</f>
        <v>0</v>
      </c>
      <c r="FP3" s="27">
        <f t="shared" ca="1" si="20"/>
        <v>0</v>
      </c>
      <c r="FQ3" s="27">
        <f t="shared" ca="1" si="20"/>
        <v>0</v>
      </c>
      <c r="FR3" s="27">
        <f t="shared" ca="1" si="20"/>
        <v>0</v>
      </c>
      <c r="FS3" s="27">
        <f t="shared" ca="1" si="20"/>
        <v>0</v>
      </c>
      <c r="FT3" s="27">
        <f t="shared" ca="1" si="20"/>
        <v>0</v>
      </c>
      <c r="FU3" s="27">
        <f t="shared" ca="1" si="20"/>
        <v>0</v>
      </c>
      <c r="FV3" s="27">
        <f t="shared" ca="1" si="20"/>
        <v>0</v>
      </c>
      <c r="FW3" s="27">
        <f t="shared" ca="1" si="20"/>
        <v>0</v>
      </c>
      <c r="FX3" s="27">
        <f t="shared" ca="1" si="20"/>
        <v>0</v>
      </c>
      <c r="FY3" s="27">
        <f t="shared" ca="1" si="20"/>
        <v>0</v>
      </c>
      <c r="FZ3" s="27">
        <f t="shared" ca="1" si="20"/>
        <v>0</v>
      </c>
      <c r="GA3" s="27">
        <f t="shared" ca="1" si="20"/>
        <v>0</v>
      </c>
      <c r="GB3" s="27">
        <f t="shared" ca="1" si="20"/>
        <v>0</v>
      </c>
      <c r="GC3" s="27">
        <f t="shared" ca="1" si="20"/>
        <v>0</v>
      </c>
      <c r="GD3" s="27">
        <f t="shared" ca="1" si="20"/>
        <v>0</v>
      </c>
      <c r="GE3" s="27">
        <f t="shared" ref="GE3:GT18" ca="1" si="21">VLOOKUP(ROUNDUP(SQRT(GE$1^2+$I3^2),0),$A$9:$B$723,2)</f>
        <v>0</v>
      </c>
      <c r="GF3" s="27">
        <f t="shared" ca="1" si="21"/>
        <v>0</v>
      </c>
      <c r="GG3" s="27">
        <f t="shared" ca="1" si="21"/>
        <v>0</v>
      </c>
      <c r="GH3" s="27">
        <f t="shared" ca="1" si="21"/>
        <v>0</v>
      </c>
      <c r="GI3" s="27">
        <f t="shared" ca="1" si="21"/>
        <v>0</v>
      </c>
      <c r="GJ3" s="27">
        <f t="shared" ca="1" si="21"/>
        <v>0</v>
      </c>
      <c r="GK3" s="27">
        <f t="shared" ca="1" si="21"/>
        <v>0</v>
      </c>
      <c r="GL3" s="27">
        <f t="shared" ca="1" si="21"/>
        <v>0</v>
      </c>
      <c r="GM3" s="27">
        <f t="shared" ca="1" si="21"/>
        <v>0</v>
      </c>
      <c r="GN3" s="27">
        <f t="shared" ca="1" si="21"/>
        <v>0</v>
      </c>
      <c r="GO3" s="27">
        <f t="shared" ca="1" si="21"/>
        <v>0</v>
      </c>
      <c r="GP3" s="27">
        <f t="shared" ca="1" si="21"/>
        <v>0</v>
      </c>
      <c r="GQ3" s="27">
        <f t="shared" ca="1" si="21"/>
        <v>0</v>
      </c>
      <c r="GR3" s="27">
        <f t="shared" ca="1" si="21"/>
        <v>0</v>
      </c>
      <c r="GS3" s="27">
        <f t="shared" ca="1" si="21"/>
        <v>0</v>
      </c>
      <c r="GT3" s="27">
        <f t="shared" ca="1" si="21"/>
        <v>0</v>
      </c>
      <c r="GU3" s="27">
        <f t="shared" ref="GU3:HJ18" ca="1" si="22">VLOOKUP(ROUNDUP(SQRT(GU$1^2+$I3^2),0),$A$9:$B$723,2)</f>
        <v>0</v>
      </c>
      <c r="GV3" s="27">
        <f t="shared" ca="1" si="22"/>
        <v>0</v>
      </c>
      <c r="GW3" s="27">
        <f t="shared" ca="1" si="22"/>
        <v>0</v>
      </c>
      <c r="GX3" s="27">
        <f t="shared" ca="1" si="22"/>
        <v>0</v>
      </c>
      <c r="GY3" s="27">
        <f t="shared" ca="1" si="22"/>
        <v>0</v>
      </c>
      <c r="GZ3" s="27">
        <f t="shared" ca="1" si="22"/>
        <v>0</v>
      </c>
      <c r="HA3" s="27">
        <f t="shared" ca="1" si="22"/>
        <v>0</v>
      </c>
      <c r="HB3" s="27">
        <f t="shared" ca="1" si="22"/>
        <v>0</v>
      </c>
      <c r="HC3" s="27">
        <f t="shared" ca="1" si="22"/>
        <v>0</v>
      </c>
      <c r="HD3" s="27">
        <f t="shared" ca="1" si="22"/>
        <v>0</v>
      </c>
      <c r="HE3" s="27">
        <f t="shared" ca="1" si="22"/>
        <v>0</v>
      </c>
      <c r="HF3" s="27">
        <f t="shared" ca="1" si="22"/>
        <v>0</v>
      </c>
      <c r="HG3" s="27">
        <f t="shared" ca="1" si="22"/>
        <v>0</v>
      </c>
      <c r="HH3" s="27">
        <f t="shared" ca="1" si="22"/>
        <v>0</v>
      </c>
      <c r="HI3" s="27">
        <f t="shared" ca="1" si="22"/>
        <v>0</v>
      </c>
      <c r="HJ3" s="27">
        <f t="shared" ca="1" si="22"/>
        <v>0</v>
      </c>
      <c r="HK3" s="27">
        <f t="shared" ref="HK3:HZ18" ca="1" si="23">VLOOKUP(ROUNDUP(SQRT(HK$1^2+$I3^2),0),$A$9:$B$723,2)</f>
        <v>0</v>
      </c>
      <c r="HL3" s="27">
        <f t="shared" ca="1" si="23"/>
        <v>0</v>
      </c>
      <c r="HM3" s="27">
        <f t="shared" ca="1" si="23"/>
        <v>0</v>
      </c>
      <c r="HN3" s="27">
        <f t="shared" ca="1" si="23"/>
        <v>0</v>
      </c>
      <c r="HO3" s="27">
        <f t="shared" ca="1" si="23"/>
        <v>0</v>
      </c>
      <c r="HP3" s="27">
        <f t="shared" ca="1" si="23"/>
        <v>0</v>
      </c>
      <c r="HQ3" s="27">
        <f t="shared" ca="1" si="23"/>
        <v>0</v>
      </c>
      <c r="HR3" s="27">
        <f t="shared" ca="1" si="23"/>
        <v>0</v>
      </c>
      <c r="HS3" s="27">
        <f t="shared" ca="1" si="23"/>
        <v>0</v>
      </c>
      <c r="HT3" s="27">
        <f t="shared" ca="1" si="23"/>
        <v>0</v>
      </c>
      <c r="HU3" s="27">
        <f t="shared" ca="1" si="23"/>
        <v>0</v>
      </c>
      <c r="HV3" s="27">
        <f t="shared" ca="1" si="23"/>
        <v>0</v>
      </c>
      <c r="HW3" s="27">
        <f t="shared" ca="1" si="23"/>
        <v>0</v>
      </c>
      <c r="HX3" s="27">
        <f t="shared" ca="1" si="23"/>
        <v>0</v>
      </c>
      <c r="HY3" s="27">
        <f t="shared" ca="1" si="23"/>
        <v>0</v>
      </c>
      <c r="HZ3" s="27">
        <f t="shared" ca="1" si="23"/>
        <v>0</v>
      </c>
      <c r="IA3" s="27">
        <f t="shared" ref="IA3:IP18" ca="1" si="24">VLOOKUP(ROUNDUP(SQRT(IA$1^2+$I3^2),0),$A$9:$B$723,2)</f>
        <v>0</v>
      </c>
      <c r="IB3" s="27">
        <f t="shared" ca="1" si="24"/>
        <v>0</v>
      </c>
      <c r="IC3" s="27">
        <f t="shared" ca="1" si="24"/>
        <v>0</v>
      </c>
      <c r="ID3" s="27">
        <f t="shared" ca="1" si="24"/>
        <v>0</v>
      </c>
      <c r="IE3" s="27">
        <f t="shared" ca="1" si="24"/>
        <v>0</v>
      </c>
      <c r="IF3" s="27">
        <f t="shared" ca="1" si="24"/>
        <v>0</v>
      </c>
      <c r="IG3" s="27">
        <f t="shared" ca="1" si="24"/>
        <v>0</v>
      </c>
      <c r="IH3" s="27">
        <f t="shared" ca="1" si="24"/>
        <v>0</v>
      </c>
      <c r="II3" s="27">
        <f t="shared" ca="1" si="24"/>
        <v>0</v>
      </c>
      <c r="IJ3" s="27">
        <f t="shared" ca="1" si="24"/>
        <v>0</v>
      </c>
      <c r="IK3" s="27">
        <f t="shared" ca="1" si="24"/>
        <v>0</v>
      </c>
      <c r="IL3" s="27">
        <f t="shared" ca="1" si="24"/>
        <v>0</v>
      </c>
      <c r="IM3" s="27">
        <f t="shared" ca="1" si="24"/>
        <v>0</v>
      </c>
      <c r="IN3" s="27">
        <f t="shared" ca="1" si="24"/>
        <v>0</v>
      </c>
      <c r="IO3" s="27">
        <f t="shared" ca="1" si="24"/>
        <v>0</v>
      </c>
      <c r="IP3" s="27">
        <f t="shared" ca="1" si="24"/>
        <v>0</v>
      </c>
      <c r="IQ3" s="27">
        <f t="shared" ref="IQ3:IZ18" ca="1" si="25">VLOOKUP(ROUNDUP(SQRT(IQ$1^2+$I3^2),0),$A$9:$B$723,2)</f>
        <v>0</v>
      </c>
      <c r="IR3" s="27">
        <f t="shared" ca="1" si="25"/>
        <v>0</v>
      </c>
      <c r="IS3" s="27">
        <f t="shared" ca="1" si="25"/>
        <v>0</v>
      </c>
      <c r="IT3" s="27">
        <f t="shared" ca="1" si="25"/>
        <v>0</v>
      </c>
      <c r="IU3" s="27">
        <f t="shared" ca="1" si="25"/>
        <v>0</v>
      </c>
      <c r="IV3" s="27">
        <f t="shared" ca="1" si="25"/>
        <v>0</v>
      </c>
      <c r="IW3" s="27">
        <f t="shared" ca="1" si="25"/>
        <v>0</v>
      </c>
      <c r="IX3" s="27">
        <f t="shared" ca="1" si="25"/>
        <v>0</v>
      </c>
      <c r="IY3" s="27">
        <f t="shared" ca="1" si="25"/>
        <v>0</v>
      </c>
      <c r="IZ3" s="27">
        <f t="shared" ca="1" si="25"/>
        <v>0</v>
      </c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</row>
    <row r="4" spans="1:278" x14ac:dyDescent="0.2">
      <c r="A4" s="26" t="str">
        <f>'Input sheet'!A18</f>
        <v>50 mm</v>
      </c>
      <c r="B4" s="27">
        <f>'Input sheet'!G18</f>
        <v>2.0999999999999998E-9</v>
      </c>
      <c r="C4" s="25">
        <f ca="1">'Input sheet'!J18</f>
        <v>210.001</v>
      </c>
      <c r="D4" s="25">
        <f ca="1">'Input sheet'!I18</f>
        <v>119.001</v>
      </c>
      <c r="E4" s="25">
        <f ca="1">'Input sheet'!H18</f>
        <v>42.001000000000005</v>
      </c>
      <c r="G4" s="30"/>
      <c r="H4" s="33">
        <f t="shared" ca="1" si="4"/>
        <v>1.15594247307663E-6</v>
      </c>
      <c r="I4" s="26">
        <f t="shared" si="9"/>
        <v>4</v>
      </c>
      <c r="J4" s="29">
        <f t="shared" ca="1" si="5"/>
        <v>6.5747786199008967E-9</v>
      </c>
      <c r="K4" s="27">
        <f t="shared" ca="1" si="10"/>
        <v>6.5747786199008967E-9</v>
      </c>
      <c r="L4" s="27">
        <f t="shared" ca="1" si="10"/>
        <v>6.5747786199008967E-9</v>
      </c>
      <c r="M4" s="27">
        <f t="shared" ca="1" si="10"/>
        <v>6.5747786199008967E-9</v>
      </c>
      <c r="N4" s="27">
        <f t="shared" ca="1" si="10"/>
        <v>6.5747786199008967E-9</v>
      </c>
      <c r="O4" s="27">
        <f t="shared" ca="1" si="10"/>
        <v>6.5747786199008967E-9</v>
      </c>
      <c r="P4" s="27">
        <f t="shared" ca="1" si="10"/>
        <v>6.5747786199008967E-9</v>
      </c>
      <c r="Q4" s="27">
        <f t="shared" ca="1" si="10"/>
        <v>6.5747786199008967E-9</v>
      </c>
      <c r="R4" s="27">
        <f t="shared" ca="1" si="10"/>
        <v>6.5747786199008967E-9</v>
      </c>
      <c r="S4" s="27">
        <f t="shared" ca="1" si="10"/>
        <v>5.249999999999999E-9</v>
      </c>
      <c r="T4" s="27">
        <f t="shared" ca="1" si="10"/>
        <v>5.249999999999999E-9</v>
      </c>
      <c r="U4" s="27">
        <f t="shared" ca="1" si="10"/>
        <v>5.249999999999999E-9</v>
      </c>
      <c r="V4" s="27">
        <f t="shared" ca="1" si="10"/>
        <v>5.249999999999999E-9</v>
      </c>
      <c r="W4" s="27">
        <f t="shared" ca="1" si="10"/>
        <v>5.249999999999999E-9</v>
      </c>
      <c r="X4" s="27">
        <f t="shared" ca="1" si="10"/>
        <v>5.249999999999999E-9</v>
      </c>
      <c r="Y4" s="27">
        <f t="shared" ca="1" si="10"/>
        <v>5.249999999999999E-9</v>
      </c>
      <c r="Z4" s="27">
        <f t="shared" ca="1" si="10"/>
        <v>5.249999999999999E-9</v>
      </c>
      <c r="AA4" s="27">
        <f t="shared" ca="1" si="11"/>
        <v>5.249999999999999E-9</v>
      </c>
      <c r="AB4" s="27">
        <f t="shared" ca="1" si="11"/>
        <v>5.249999999999999E-9</v>
      </c>
      <c r="AC4" s="27">
        <f t="shared" ca="1" si="11"/>
        <v>2.0999999999999998E-9</v>
      </c>
      <c r="AD4" s="27">
        <f t="shared" ca="1" si="11"/>
        <v>2.0999999999999998E-9</v>
      </c>
      <c r="AE4" s="27">
        <f t="shared" ca="1" si="11"/>
        <v>2.0999999999999998E-9</v>
      </c>
      <c r="AF4" s="27">
        <f t="shared" ca="1" si="11"/>
        <v>2.0999999999999998E-9</v>
      </c>
      <c r="AG4" s="27">
        <f t="shared" ca="1" si="11"/>
        <v>2.0999999999999998E-9</v>
      </c>
      <c r="AH4" s="27">
        <f t="shared" ca="1" si="11"/>
        <v>2.0999999999999998E-9</v>
      </c>
      <c r="AI4" s="27">
        <f t="shared" ca="1" si="11"/>
        <v>2.0999999999999998E-9</v>
      </c>
      <c r="AJ4" s="27">
        <f t="shared" ca="1" si="11"/>
        <v>2.0999999999999998E-9</v>
      </c>
      <c r="AK4" s="27">
        <f t="shared" ca="1" si="11"/>
        <v>2.0999999999999998E-9</v>
      </c>
      <c r="AL4" s="27">
        <f t="shared" ca="1" si="11"/>
        <v>2.0999999999999998E-9</v>
      </c>
      <c r="AM4" s="27">
        <f t="shared" ca="1" si="11"/>
        <v>2.0999999999999998E-9</v>
      </c>
      <c r="AN4" s="27">
        <f t="shared" ca="1" si="11"/>
        <v>2.0999999999999998E-9</v>
      </c>
      <c r="AO4" s="27">
        <f t="shared" ca="1" si="11"/>
        <v>2.0999999999999998E-9</v>
      </c>
      <c r="AP4" s="27">
        <f t="shared" ca="1" si="11"/>
        <v>2.0999999999999998E-9</v>
      </c>
      <c r="AQ4" s="27">
        <f t="shared" ca="1" si="12"/>
        <v>2.0999999999999998E-9</v>
      </c>
      <c r="AR4" s="27">
        <f t="shared" ca="1" si="12"/>
        <v>2.0999999999999998E-9</v>
      </c>
      <c r="AS4" s="27">
        <f t="shared" ca="1" si="12"/>
        <v>2.0999999999999998E-9</v>
      </c>
      <c r="AT4" s="27">
        <f t="shared" ca="1" si="12"/>
        <v>2.0999999999999998E-9</v>
      </c>
      <c r="AU4" s="27">
        <f t="shared" ca="1" si="12"/>
        <v>2.0999999999999998E-9</v>
      </c>
      <c r="AV4" s="27">
        <f t="shared" ca="1" si="12"/>
        <v>2.0999999999999998E-9</v>
      </c>
      <c r="AW4" s="27">
        <f t="shared" ca="1" si="12"/>
        <v>2.0999999999999998E-9</v>
      </c>
      <c r="AX4" s="27">
        <f t="shared" ca="1" si="12"/>
        <v>2.0999999999999998E-9</v>
      </c>
      <c r="AY4" s="27">
        <f t="shared" ca="1" si="12"/>
        <v>2.0999999999999998E-9</v>
      </c>
      <c r="AZ4" s="27">
        <f t="shared" ca="1" si="12"/>
        <v>2.0999999999999998E-9</v>
      </c>
      <c r="BA4" s="27">
        <f t="shared" ca="1" si="12"/>
        <v>2.0999999999999998E-9</v>
      </c>
      <c r="BB4" s="27">
        <f t="shared" ca="1" si="12"/>
        <v>2.0999999999999998E-9</v>
      </c>
      <c r="BC4" s="27">
        <f t="shared" ca="1" si="12"/>
        <v>2.0999999999999998E-9</v>
      </c>
      <c r="BD4" s="27">
        <f t="shared" ca="1" si="12"/>
        <v>2.0999999999999998E-9</v>
      </c>
      <c r="BE4" s="27">
        <f t="shared" ca="1" si="12"/>
        <v>2.0999999999999998E-9</v>
      </c>
      <c r="BF4" s="27">
        <f t="shared" ca="1" si="12"/>
        <v>2.0999999999999998E-9</v>
      </c>
      <c r="BG4" s="27">
        <f t="shared" ca="1" si="13"/>
        <v>2.0999999999999998E-9</v>
      </c>
      <c r="BH4" s="27">
        <f t="shared" ca="1" si="13"/>
        <v>2.0999999999999998E-9</v>
      </c>
      <c r="BI4" s="27">
        <f t="shared" ca="1" si="13"/>
        <v>2.0999999999999998E-9</v>
      </c>
      <c r="BJ4" s="27">
        <f t="shared" ca="1" si="13"/>
        <v>2.0999999999999998E-9</v>
      </c>
      <c r="BK4" s="27">
        <f t="shared" ca="1" si="13"/>
        <v>2.0999999999999998E-9</v>
      </c>
      <c r="BL4" s="27">
        <f t="shared" ca="1" si="13"/>
        <v>2.0999999999999998E-9</v>
      </c>
      <c r="BM4" s="27">
        <f t="shared" ca="1" si="13"/>
        <v>2.0999999999999998E-9</v>
      </c>
      <c r="BN4" s="27">
        <f t="shared" ca="1" si="13"/>
        <v>2.0999999999999998E-9</v>
      </c>
      <c r="BO4" s="27">
        <f t="shared" ca="1" si="13"/>
        <v>2.0999999999999998E-9</v>
      </c>
      <c r="BP4" s="27">
        <f t="shared" ca="1" si="13"/>
        <v>2.0999999999999998E-9</v>
      </c>
      <c r="BQ4" s="27">
        <f t="shared" ca="1" si="13"/>
        <v>2.0999999999999998E-9</v>
      </c>
      <c r="BR4" s="27">
        <f t="shared" ca="1" si="13"/>
        <v>2.0999999999999998E-9</v>
      </c>
      <c r="BS4" s="27">
        <f t="shared" ca="1" si="13"/>
        <v>2.0999999999999998E-9</v>
      </c>
      <c r="BT4" s="27">
        <f t="shared" ca="1" si="13"/>
        <v>2.0999999999999998E-9</v>
      </c>
      <c r="BU4" s="27">
        <f t="shared" ca="1" si="13"/>
        <v>2.0999999999999998E-9</v>
      </c>
      <c r="BV4" s="27">
        <f t="shared" ca="1" si="13"/>
        <v>2.0999999999999998E-9</v>
      </c>
      <c r="BW4" s="27">
        <f t="shared" ca="1" si="14"/>
        <v>2.0999999999999998E-9</v>
      </c>
      <c r="BX4" s="27">
        <f t="shared" ca="1" si="14"/>
        <v>2.0999999999999998E-9</v>
      </c>
      <c r="BY4" s="27">
        <f t="shared" ca="1" si="14"/>
        <v>2.0999999999999998E-9</v>
      </c>
      <c r="BZ4" s="27">
        <f t="shared" ca="1" si="14"/>
        <v>2.0999999999999998E-9</v>
      </c>
      <c r="CA4" s="27">
        <f t="shared" ca="1" si="14"/>
        <v>2.0999999999999998E-9</v>
      </c>
      <c r="CB4" s="27">
        <f t="shared" ca="1" si="14"/>
        <v>2.0999999999999998E-9</v>
      </c>
      <c r="CC4" s="27">
        <f t="shared" ca="1" si="14"/>
        <v>2.0999999999999998E-9</v>
      </c>
      <c r="CD4" s="27">
        <f t="shared" ca="1" si="14"/>
        <v>2.0999999999999998E-9</v>
      </c>
      <c r="CE4" s="27">
        <f t="shared" ca="1" si="14"/>
        <v>2.0999999999999998E-9</v>
      </c>
      <c r="CF4" s="27">
        <f t="shared" ca="1" si="14"/>
        <v>2.0999999999999998E-9</v>
      </c>
      <c r="CG4" s="27">
        <f t="shared" ca="1" si="14"/>
        <v>2.0999999999999998E-9</v>
      </c>
      <c r="CH4" s="27">
        <f t="shared" ca="1" si="14"/>
        <v>2.0999999999999998E-9</v>
      </c>
      <c r="CI4" s="27">
        <f t="shared" ca="1" si="14"/>
        <v>2.0999999999999998E-9</v>
      </c>
      <c r="CJ4" s="27">
        <f t="shared" ca="1" si="14"/>
        <v>2.0999999999999998E-9</v>
      </c>
      <c r="CK4" s="27">
        <f t="shared" ca="1" si="14"/>
        <v>2.0999999999999998E-9</v>
      </c>
      <c r="CL4" s="27">
        <f t="shared" ca="1" si="14"/>
        <v>2.0999999999999998E-9</v>
      </c>
      <c r="CM4" s="27">
        <f t="shared" ca="1" si="15"/>
        <v>2.0999999999999998E-9</v>
      </c>
      <c r="CN4" s="27">
        <f t="shared" ca="1" si="15"/>
        <v>2.0999999999999998E-9</v>
      </c>
      <c r="CO4" s="27">
        <f t="shared" ca="1" si="15"/>
        <v>2.0999999999999998E-9</v>
      </c>
      <c r="CP4" s="27">
        <f t="shared" ca="1" si="15"/>
        <v>2.0999999999999998E-9</v>
      </c>
      <c r="CQ4" s="27">
        <f t="shared" ca="1" si="15"/>
        <v>2.0999999999999998E-9</v>
      </c>
      <c r="CR4" s="27">
        <f t="shared" ca="1" si="15"/>
        <v>2.0999999999999998E-9</v>
      </c>
      <c r="CS4" s="27">
        <f t="shared" ca="1" si="15"/>
        <v>2.0999999999999998E-9</v>
      </c>
      <c r="CT4" s="27">
        <f t="shared" ca="1" si="15"/>
        <v>2.0999999999999998E-9</v>
      </c>
      <c r="CU4" s="27">
        <f t="shared" ca="1" si="15"/>
        <v>2.0999999999999998E-9</v>
      </c>
      <c r="CV4" s="27">
        <f t="shared" ca="1" si="15"/>
        <v>2.0999999999999998E-9</v>
      </c>
      <c r="CW4" s="27">
        <f t="shared" ca="1" si="15"/>
        <v>2.0999999999999998E-9</v>
      </c>
      <c r="CX4" s="27">
        <f t="shared" ca="1" si="15"/>
        <v>2.0999999999999998E-9</v>
      </c>
      <c r="CY4" s="27">
        <f t="shared" ca="1" si="15"/>
        <v>2.0999999999999998E-9</v>
      </c>
      <c r="CZ4" s="27">
        <f t="shared" ca="1" si="15"/>
        <v>2.0999999999999998E-9</v>
      </c>
      <c r="DA4" s="27">
        <f t="shared" ca="1" si="15"/>
        <v>2.0999999999999998E-9</v>
      </c>
      <c r="DB4" s="27">
        <f t="shared" ca="1" si="15"/>
        <v>2.0999999999999998E-9</v>
      </c>
      <c r="DC4" s="27">
        <f t="shared" ca="1" si="16"/>
        <v>2.0999999999999998E-9</v>
      </c>
      <c r="DD4" s="27">
        <f t="shared" ca="1" si="16"/>
        <v>2.0999999999999998E-9</v>
      </c>
      <c r="DE4" s="27">
        <f t="shared" ca="1" si="16"/>
        <v>2.0999999999999998E-9</v>
      </c>
      <c r="DF4" s="27">
        <f t="shared" ca="1" si="16"/>
        <v>2.0999999999999998E-9</v>
      </c>
      <c r="DG4" s="27">
        <f t="shared" ca="1" si="16"/>
        <v>2.0999999999999998E-9</v>
      </c>
      <c r="DH4" s="27">
        <f t="shared" ca="1" si="16"/>
        <v>2.0999999999999998E-9</v>
      </c>
      <c r="DI4" s="27">
        <f t="shared" ca="1" si="16"/>
        <v>2.0999999999999998E-9</v>
      </c>
      <c r="DJ4" s="27">
        <f t="shared" ca="1" si="16"/>
        <v>2.0999999999999998E-9</v>
      </c>
      <c r="DK4" s="27">
        <f t="shared" ca="1" si="16"/>
        <v>0</v>
      </c>
      <c r="DL4" s="27">
        <f t="shared" ca="1" si="16"/>
        <v>0</v>
      </c>
      <c r="DM4" s="27">
        <f t="shared" ca="1" si="16"/>
        <v>0</v>
      </c>
      <c r="DN4" s="27">
        <f t="shared" ca="1" si="16"/>
        <v>0</v>
      </c>
      <c r="DO4" s="27">
        <f t="shared" ca="1" si="16"/>
        <v>0</v>
      </c>
      <c r="DP4" s="27">
        <f t="shared" ca="1" si="16"/>
        <v>0</v>
      </c>
      <c r="DQ4" s="27">
        <f t="shared" ca="1" si="16"/>
        <v>0</v>
      </c>
      <c r="DR4" s="27">
        <f t="shared" ca="1" si="16"/>
        <v>0</v>
      </c>
      <c r="DS4" s="27">
        <f t="shared" ca="1" si="17"/>
        <v>0</v>
      </c>
      <c r="DT4" s="27">
        <f t="shared" ca="1" si="17"/>
        <v>0</v>
      </c>
      <c r="DU4" s="27">
        <f t="shared" ca="1" si="17"/>
        <v>0</v>
      </c>
      <c r="DV4" s="27">
        <f t="shared" ca="1" si="17"/>
        <v>0</v>
      </c>
      <c r="DW4" s="27">
        <f t="shared" ca="1" si="17"/>
        <v>0</v>
      </c>
      <c r="DX4" s="27">
        <f t="shared" ca="1" si="17"/>
        <v>0</v>
      </c>
      <c r="DY4" s="27">
        <f t="shared" ca="1" si="17"/>
        <v>0</v>
      </c>
      <c r="DZ4" s="27">
        <f t="shared" ca="1" si="17"/>
        <v>0</v>
      </c>
      <c r="EA4" s="27">
        <f t="shared" ca="1" si="17"/>
        <v>0</v>
      </c>
      <c r="EB4" s="27">
        <f t="shared" ca="1" si="17"/>
        <v>0</v>
      </c>
      <c r="EC4" s="27">
        <f t="shared" ca="1" si="17"/>
        <v>0</v>
      </c>
      <c r="ED4" s="27">
        <f t="shared" ca="1" si="17"/>
        <v>0</v>
      </c>
      <c r="EE4" s="27">
        <f t="shared" ca="1" si="17"/>
        <v>0</v>
      </c>
      <c r="EF4" s="27">
        <f t="shared" ca="1" si="17"/>
        <v>0</v>
      </c>
      <c r="EG4" s="27">
        <f t="shared" ca="1" si="17"/>
        <v>0</v>
      </c>
      <c r="EH4" s="27">
        <f t="shared" ca="1" si="17"/>
        <v>0</v>
      </c>
      <c r="EI4" s="27">
        <f t="shared" ca="1" si="18"/>
        <v>0</v>
      </c>
      <c r="EJ4" s="27">
        <f t="shared" ca="1" si="18"/>
        <v>0</v>
      </c>
      <c r="EK4" s="27">
        <f t="shared" ca="1" si="18"/>
        <v>0</v>
      </c>
      <c r="EL4" s="27">
        <f t="shared" ca="1" si="18"/>
        <v>0</v>
      </c>
      <c r="EM4" s="27">
        <f t="shared" ca="1" si="18"/>
        <v>0</v>
      </c>
      <c r="EN4" s="27">
        <f t="shared" ca="1" si="18"/>
        <v>0</v>
      </c>
      <c r="EO4" s="27">
        <f t="shared" ca="1" si="18"/>
        <v>0</v>
      </c>
      <c r="EP4" s="27">
        <f t="shared" ca="1" si="18"/>
        <v>0</v>
      </c>
      <c r="EQ4" s="27">
        <f t="shared" ca="1" si="18"/>
        <v>0</v>
      </c>
      <c r="ER4" s="27">
        <f t="shared" ca="1" si="18"/>
        <v>0</v>
      </c>
      <c r="ES4" s="27">
        <f t="shared" ca="1" si="18"/>
        <v>0</v>
      </c>
      <c r="ET4" s="27">
        <f t="shared" ca="1" si="18"/>
        <v>0</v>
      </c>
      <c r="EU4" s="27">
        <f t="shared" ca="1" si="18"/>
        <v>0</v>
      </c>
      <c r="EV4" s="27">
        <f t="shared" ca="1" si="18"/>
        <v>0</v>
      </c>
      <c r="EW4" s="27">
        <f t="shared" ca="1" si="18"/>
        <v>0</v>
      </c>
      <c r="EX4" s="27">
        <f t="shared" ca="1" si="18"/>
        <v>0</v>
      </c>
      <c r="EY4" s="27">
        <f t="shared" ca="1" si="19"/>
        <v>0</v>
      </c>
      <c r="EZ4" s="27">
        <f t="shared" ca="1" si="19"/>
        <v>0</v>
      </c>
      <c r="FA4" s="27">
        <f t="shared" ca="1" si="19"/>
        <v>0</v>
      </c>
      <c r="FB4" s="27">
        <f t="shared" ca="1" si="19"/>
        <v>0</v>
      </c>
      <c r="FC4" s="27">
        <f t="shared" ca="1" si="19"/>
        <v>0</v>
      </c>
      <c r="FD4" s="27">
        <f t="shared" ca="1" si="19"/>
        <v>0</v>
      </c>
      <c r="FE4" s="27">
        <f t="shared" ca="1" si="19"/>
        <v>0</v>
      </c>
      <c r="FF4" s="27">
        <f t="shared" ca="1" si="19"/>
        <v>0</v>
      </c>
      <c r="FG4" s="27">
        <f t="shared" ca="1" si="19"/>
        <v>0</v>
      </c>
      <c r="FH4" s="27">
        <f t="shared" ca="1" si="19"/>
        <v>0</v>
      </c>
      <c r="FI4" s="27">
        <f t="shared" ca="1" si="19"/>
        <v>0</v>
      </c>
      <c r="FJ4" s="27">
        <f t="shared" ca="1" si="19"/>
        <v>0</v>
      </c>
      <c r="FK4" s="27">
        <f t="shared" ca="1" si="19"/>
        <v>0</v>
      </c>
      <c r="FL4" s="27">
        <f t="shared" ca="1" si="19"/>
        <v>0</v>
      </c>
      <c r="FM4" s="27">
        <f t="shared" ca="1" si="19"/>
        <v>0</v>
      </c>
      <c r="FN4" s="27">
        <f t="shared" ca="1" si="19"/>
        <v>0</v>
      </c>
      <c r="FO4" s="27">
        <f t="shared" ca="1" si="20"/>
        <v>0</v>
      </c>
      <c r="FP4" s="27">
        <f t="shared" ca="1" si="20"/>
        <v>0</v>
      </c>
      <c r="FQ4" s="27">
        <f t="shared" ca="1" si="20"/>
        <v>0</v>
      </c>
      <c r="FR4" s="27">
        <f t="shared" ca="1" si="20"/>
        <v>0</v>
      </c>
      <c r="FS4" s="27">
        <f t="shared" ca="1" si="20"/>
        <v>0</v>
      </c>
      <c r="FT4" s="27">
        <f t="shared" ca="1" si="20"/>
        <v>0</v>
      </c>
      <c r="FU4" s="27">
        <f t="shared" ca="1" si="20"/>
        <v>0</v>
      </c>
      <c r="FV4" s="27">
        <f t="shared" ca="1" si="20"/>
        <v>0</v>
      </c>
      <c r="FW4" s="27">
        <f t="shared" ca="1" si="20"/>
        <v>0</v>
      </c>
      <c r="FX4" s="27">
        <f t="shared" ca="1" si="20"/>
        <v>0</v>
      </c>
      <c r="FY4" s="27">
        <f t="shared" ca="1" si="20"/>
        <v>0</v>
      </c>
      <c r="FZ4" s="27">
        <f t="shared" ca="1" si="20"/>
        <v>0</v>
      </c>
      <c r="GA4" s="27">
        <f t="shared" ca="1" si="20"/>
        <v>0</v>
      </c>
      <c r="GB4" s="27">
        <f t="shared" ca="1" si="20"/>
        <v>0</v>
      </c>
      <c r="GC4" s="27">
        <f t="shared" ca="1" si="20"/>
        <v>0</v>
      </c>
      <c r="GD4" s="27">
        <f t="shared" ca="1" si="20"/>
        <v>0</v>
      </c>
      <c r="GE4" s="27">
        <f t="shared" ca="1" si="21"/>
        <v>0</v>
      </c>
      <c r="GF4" s="27">
        <f t="shared" ca="1" si="21"/>
        <v>0</v>
      </c>
      <c r="GG4" s="27">
        <f t="shared" ca="1" si="21"/>
        <v>0</v>
      </c>
      <c r="GH4" s="27">
        <f t="shared" ca="1" si="21"/>
        <v>0</v>
      </c>
      <c r="GI4" s="27">
        <f t="shared" ca="1" si="21"/>
        <v>0</v>
      </c>
      <c r="GJ4" s="27">
        <f t="shared" ca="1" si="21"/>
        <v>0</v>
      </c>
      <c r="GK4" s="27">
        <f t="shared" ca="1" si="21"/>
        <v>0</v>
      </c>
      <c r="GL4" s="27">
        <f t="shared" ca="1" si="21"/>
        <v>0</v>
      </c>
      <c r="GM4" s="27">
        <f t="shared" ca="1" si="21"/>
        <v>0</v>
      </c>
      <c r="GN4" s="27">
        <f t="shared" ca="1" si="21"/>
        <v>0</v>
      </c>
      <c r="GO4" s="27">
        <f t="shared" ca="1" si="21"/>
        <v>0</v>
      </c>
      <c r="GP4" s="27">
        <f t="shared" ca="1" si="21"/>
        <v>0</v>
      </c>
      <c r="GQ4" s="27">
        <f t="shared" ca="1" si="21"/>
        <v>0</v>
      </c>
      <c r="GR4" s="27">
        <f t="shared" ca="1" si="21"/>
        <v>0</v>
      </c>
      <c r="GS4" s="27">
        <f t="shared" ca="1" si="21"/>
        <v>0</v>
      </c>
      <c r="GT4" s="27">
        <f t="shared" ca="1" si="21"/>
        <v>0</v>
      </c>
      <c r="GU4" s="27">
        <f t="shared" ca="1" si="22"/>
        <v>0</v>
      </c>
      <c r="GV4" s="27">
        <f t="shared" ca="1" si="22"/>
        <v>0</v>
      </c>
      <c r="GW4" s="27">
        <f t="shared" ca="1" si="22"/>
        <v>0</v>
      </c>
      <c r="GX4" s="27">
        <f t="shared" ca="1" si="22"/>
        <v>0</v>
      </c>
      <c r="GY4" s="27">
        <f t="shared" ca="1" si="22"/>
        <v>0</v>
      </c>
      <c r="GZ4" s="27">
        <f t="shared" ca="1" si="22"/>
        <v>0</v>
      </c>
      <c r="HA4" s="27">
        <f t="shared" ca="1" si="22"/>
        <v>0</v>
      </c>
      <c r="HB4" s="27">
        <f t="shared" ca="1" si="22"/>
        <v>0</v>
      </c>
      <c r="HC4" s="27">
        <f t="shared" ca="1" si="22"/>
        <v>0</v>
      </c>
      <c r="HD4" s="27">
        <f t="shared" ca="1" si="22"/>
        <v>0</v>
      </c>
      <c r="HE4" s="27">
        <f t="shared" ca="1" si="22"/>
        <v>0</v>
      </c>
      <c r="HF4" s="27">
        <f t="shared" ca="1" si="22"/>
        <v>0</v>
      </c>
      <c r="HG4" s="27">
        <f t="shared" ca="1" si="22"/>
        <v>0</v>
      </c>
      <c r="HH4" s="27">
        <f t="shared" ca="1" si="22"/>
        <v>0</v>
      </c>
      <c r="HI4" s="27">
        <f t="shared" ca="1" si="22"/>
        <v>0</v>
      </c>
      <c r="HJ4" s="27">
        <f t="shared" ca="1" si="22"/>
        <v>0</v>
      </c>
      <c r="HK4" s="27">
        <f t="shared" ca="1" si="23"/>
        <v>0</v>
      </c>
      <c r="HL4" s="27">
        <f t="shared" ca="1" si="23"/>
        <v>0</v>
      </c>
      <c r="HM4" s="27">
        <f t="shared" ca="1" si="23"/>
        <v>0</v>
      </c>
      <c r="HN4" s="27">
        <f t="shared" ca="1" si="23"/>
        <v>0</v>
      </c>
      <c r="HO4" s="27">
        <f t="shared" ca="1" si="23"/>
        <v>0</v>
      </c>
      <c r="HP4" s="27">
        <f t="shared" ca="1" si="23"/>
        <v>0</v>
      </c>
      <c r="HQ4" s="27">
        <f t="shared" ca="1" si="23"/>
        <v>0</v>
      </c>
      <c r="HR4" s="27">
        <f t="shared" ca="1" si="23"/>
        <v>0</v>
      </c>
      <c r="HS4" s="27">
        <f t="shared" ca="1" si="23"/>
        <v>0</v>
      </c>
      <c r="HT4" s="27">
        <f t="shared" ca="1" si="23"/>
        <v>0</v>
      </c>
      <c r="HU4" s="27">
        <f t="shared" ca="1" si="23"/>
        <v>0</v>
      </c>
      <c r="HV4" s="27">
        <f t="shared" ca="1" si="23"/>
        <v>0</v>
      </c>
      <c r="HW4" s="27">
        <f t="shared" ca="1" si="23"/>
        <v>0</v>
      </c>
      <c r="HX4" s="27">
        <f t="shared" ca="1" si="23"/>
        <v>0</v>
      </c>
      <c r="HY4" s="27">
        <f t="shared" ca="1" si="23"/>
        <v>0</v>
      </c>
      <c r="HZ4" s="27">
        <f t="shared" ca="1" si="23"/>
        <v>0</v>
      </c>
      <c r="IA4" s="27">
        <f t="shared" ca="1" si="24"/>
        <v>0</v>
      </c>
      <c r="IB4" s="27">
        <f t="shared" ca="1" si="24"/>
        <v>0</v>
      </c>
      <c r="IC4" s="27">
        <f t="shared" ca="1" si="24"/>
        <v>0</v>
      </c>
      <c r="ID4" s="27">
        <f t="shared" ca="1" si="24"/>
        <v>0</v>
      </c>
      <c r="IE4" s="27">
        <f t="shared" ca="1" si="24"/>
        <v>0</v>
      </c>
      <c r="IF4" s="27">
        <f t="shared" ca="1" si="24"/>
        <v>0</v>
      </c>
      <c r="IG4" s="27">
        <f t="shared" ca="1" si="24"/>
        <v>0</v>
      </c>
      <c r="IH4" s="27">
        <f t="shared" ca="1" si="24"/>
        <v>0</v>
      </c>
      <c r="II4" s="27">
        <f t="shared" ca="1" si="24"/>
        <v>0</v>
      </c>
      <c r="IJ4" s="27">
        <f t="shared" ca="1" si="24"/>
        <v>0</v>
      </c>
      <c r="IK4" s="27">
        <f t="shared" ca="1" si="24"/>
        <v>0</v>
      </c>
      <c r="IL4" s="27">
        <f t="shared" ca="1" si="24"/>
        <v>0</v>
      </c>
      <c r="IM4" s="27">
        <f t="shared" ca="1" si="24"/>
        <v>0</v>
      </c>
      <c r="IN4" s="27">
        <f t="shared" ca="1" si="24"/>
        <v>0</v>
      </c>
      <c r="IO4" s="27">
        <f t="shared" ca="1" si="24"/>
        <v>0</v>
      </c>
      <c r="IP4" s="27">
        <f t="shared" ca="1" si="24"/>
        <v>0</v>
      </c>
      <c r="IQ4" s="27">
        <f t="shared" ca="1" si="25"/>
        <v>0</v>
      </c>
      <c r="IR4" s="27">
        <f t="shared" ca="1" si="25"/>
        <v>0</v>
      </c>
      <c r="IS4" s="27">
        <f t="shared" ca="1" si="25"/>
        <v>0</v>
      </c>
      <c r="IT4" s="27">
        <f t="shared" ca="1" si="25"/>
        <v>0</v>
      </c>
      <c r="IU4" s="27">
        <f t="shared" ca="1" si="25"/>
        <v>0</v>
      </c>
      <c r="IV4" s="27">
        <f t="shared" ca="1" si="25"/>
        <v>0</v>
      </c>
      <c r="IW4" s="27">
        <f t="shared" ca="1" si="25"/>
        <v>0</v>
      </c>
      <c r="IX4" s="27">
        <f t="shared" ca="1" si="25"/>
        <v>0</v>
      </c>
      <c r="IY4" s="27">
        <f t="shared" ca="1" si="25"/>
        <v>0</v>
      </c>
      <c r="IZ4" s="27">
        <f t="shared" ca="1" si="25"/>
        <v>0</v>
      </c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</row>
    <row r="5" spans="1:278" x14ac:dyDescent="0.2">
      <c r="A5" s="26" t="str">
        <f>'Input sheet'!A19</f>
        <v>10 mm</v>
      </c>
      <c r="B5" s="27">
        <f>'Input sheet'!G19</f>
        <v>1.3247786199008981E-9</v>
      </c>
      <c r="C5" s="25">
        <f ca="1">'Input sheet'!J19</f>
        <v>18.000999999999998</v>
      </c>
      <c r="D5" s="25">
        <f ca="1">'Input sheet'!I19</f>
        <v>7.0009999999999994</v>
      </c>
      <c r="E5" s="25">
        <f ca="1">'Input sheet'!H19</f>
        <v>1E-3</v>
      </c>
      <c r="G5" s="30"/>
      <c r="H5" s="33">
        <f t="shared" ca="1" si="4"/>
        <v>1.15594247307663E-6</v>
      </c>
      <c r="I5" s="26">
        <f t="shared" si="9"/>
        <v>6</v>
      </c>
      <c r="J5" s="29">
        <f t="shared" ca="1" si="5"/>
        <v>6.5747786199008967E-9</v>
      </c>
      <c r="K5" s="27">
        <f t="shared" ca="1" si="10"/>
        <v>6.5747786199008967E-9</v>
      </c>
      <c r="L5" s="27">
        <f t="shared" ca="1" si="10"/>
        <v>6.5747786199008967E-9</v>
      </c>
      <c r="M5" s="27">
        <f t="shared" ca="1" si="10"/>
        <v>6.5747786199008967E-9</v>
      </c>
      <c r="N5" s="27">
        <f t="shared" ca="1" si="10"/>
        <v>6.5747786199008967E-9</v>
      </c>
      <c r="O5" s="27">
        <f t="shared" ca="1" si="10"/>
        <v>6.5747786199008967E-9</v>
      </c>
      <c r="P5" s="27">
        <f t="shared" ca="1" si="10"/>
        <v>6.5747786199008967E-9</v>
      </c>
      <c r="Q5" s="27">
        <f t="shared" ca="1" si="10"/>
        <v>6.5747786199008967E-9</v>
      </c>
      <c r="R5" s="27">
        <f t="shared" ca="1" si="10"/>
        <v>6.5747786199008967E-9</v>
      </c>
      <c r="S5" s="27">
        <f t="shared" ca="1" si="10"/>
        <v>5.249999999999999E-9</v>
      </c>
      <c r="T5" s="27">
        <f t="shared" ca="1" si="10"/>
        <v>5.249999999999999E-9</v>
      </c>
      <c r="U5" s="27">
        <f t="shared" ca="1" si="10"/>
        <v>5.249999999999999E-9</v>
      </c>
      <c r="V5" s="27">
        <f t="shared" ca="1" si="10"/>
        <v>5.249999999999999E-9</v>
      </c>
      <c r="W5" s="27">
        <f t="shared" ca="1" si="10"/>
        <v>5.249999999999999E-9</v>
      </c>
      <c r="X5" s="27">
        <f t="shared" ca="1" si="10"/>
        <v>5.249999999999999E-9</v>
      </c>
      <c r="Y5" s="27">
        <f t="shared" ca="1" si="10"/>
        <v>5.249999999999999E-9</v>
      </c>
      <c r="Z5" s="27">
        <f t="shared" ca="1" si="10"/>
        <v>5.249999999999999E-9</v>
      </c>
      <c r="AA5" s="27">
        <f t="shared" ca="1" si="11"/>
        <v>5.249999999999999E-9</v>
      </c>
      <c r="AB5" s="27">
        <f t="shared" ca="1" si="11"/>
        <v>5.249999999999999E-9</v>
      </c>
      <c r="AC5" s="27">
        <f t="shared" ca="1" si="11"/>
        <v>2.0999999999999998E-9</v>
      </c>
      <c r="AD5" s="27">
        <f t="shared" ca="1" si="11"/>
        <v>2.0999999999999998E-9</v>
      </c>
      <c r="AE5" s="27">
        <f t="shared" ca="1" si="11"/>
        <v>2.0999999999999998E-9</v>
      </c>
      <c r="AF5" s="27">
        <f t="shared" ca="1" si="11"/>
        <v>2.0999999999999998E-9</v>
      </c>
      <c r="AG5" s="27">
        <f t="shared" ca="1" si="11"/>
        <v>2.0999999999999998E-9</v>
      </c>
      <c r="AH5" s="27">
        <f t="shared" ca="1" si="11"/>
        <v>2.0999999999999998E-9</v>
      </c>
      <c r="AI5" s="27">
        <f t="shared" ca="1" si="11"/>
        <v>2.0999999999999998E-9</v>
      </c>
      <c r="AJ5" s="27">
        <f t="shared" ca="1" si="11"/>
        <v>2.0999999999999998E-9</v>
      </c>
      <c r="AK5" s="27">
        <f t="shared" ca="1" si="11"/>
        <v>2.0999999999999998E-9</v>
      </c>
      <c r="AL5" s="27">
        <f t="shared" ca="1" si="11"/>
        <v>2.0999999999999998E-9</v>
      </c>
      <c r="AM5" s="27">
        <f t="shared" ca="1" si="11"/>
        <v>2.0999999999999998E-9</v>
      </c>
      <c r="AN5" s="27">
        <f t="shared" ca="1" si="11"/>
        <v>2.0999999999999998E-9</v>
      </c>
      <c r="AO5" s="27">
        <f t="shared" ca="1" si="11"/>
        <v>2.0999999999999998E-9</v>
      </c>
      <c r="AP5" s="27">
        <f t="shared" ca="1" si="11"/>
        <v>2.0999999999999998E-9</v>
      </c>
      <c r="AQ5" s="27">
        <f t="shared" ca="1" si="12"/>
        <v>2.0999999999999998E-9</v>
      </c>
      <c r="AR5" s="27">
        <f t="shared" ca="1" si="12"/>
        <v>2.0999999999999998E-9</v>
      </c>
      <c r="AS5" s="27">
        <f t="shared" ca="1" si="12"/>
        <v>2.0999999999999998E-9</v>
      </c>
      <c r="AT5" s="27">
        <f t="shared" ca="1" si="12"/>
        <v>2.0999999999999998E-9</v>
      </c>
      <c r="AU5" s="27">
        <f t="shared" ca="1" si="12"/>
        <v>2.0999999999999998E-9</v>
      </c>
      <c r="AV5" s="27">
        <f t="shared" ca="1" si="12"/>
        <v>2.0999999999999998E-9</v>
      </c>
      <c r="AW5" s="27">
        <f t="shared" ca="1" si="12"/>
        <v>2.0999999999999998E-9</v>
      </c>
      <c r="AX5" s="27">
        <f t="shared" ca="1" si="12"/>
        <v>2.0999999999999998E-9</v>
      </c>
      <c r="AY5" s="27">
        <f t="shared" ca="1" si="12"/>
        <v>2.0999999999999998E-9</v>
      </c>
      <c r="AZ5" s="27">
        <f t="shared" ca="1" si="12"/>
        <v>2.0999999999999998E-9</v>
      </c>
      <c r="BA5" s="27">
        <f t="shared" ca="1" si="12"/>
        <v>2.0999999999999998E-9</v>
      </c>
      <c r="BB5" s="27">
        <f t="shared" ca="1" si="12"/>
        <v>2.0999999999999998E-9</v>
      </c>
      <c r="BC5" s="27">
        <f t="shared" ca="1" si="12"/>
        <v>2.0999999999999998E-9</v>
      </c>
      <c r="BD5" s="27">
        <f t="shared" ca="1" si="12"/>
        <v>2.0999999999999998E-9</v>
      </c>
      <c r="BE5" s="27">
        <f t="shared" ca="1" si="12"/>
        <v>2.0999999999999998E-9</v>
      </c>
      <c r="BF5" s="27">
        <f t="shared" ca="1" si="12"/>
        <v>2.0999999999999998E-9</v>
      </c>
      <c r="BG5" s="27">
        <f t="shared" ca="1" si="13"/>
        <v>2.0999999999999998E-9</v>
      </c>
      <c r="BH5" s="27">
        <f t="shared" ca="1" si="13"/>
        <v>2.0999999999999998E-9</v>
      </c>
      <c r="BI5" s="27">
        <f t="shared" ca="1" si="13"/>
        <v>2.0999999999999998E-9</v>
      </c>
      <c r="BJ5" s="27">
        <f t="shared" ca="1" si="13"/>
        <v>2.0999999999999998E-9</v>
      </c>
      <c r="BK5" s="27">
        <f t="shared" ca="1" si="13"/>
        <v>2.0999999999999998E-9</v>
      </c>
      <c r="BL5" s="27">
        <f t="shared" ca="1" si="13"/>
        <v>2.0999999999999998E-9</v>
      </c>
      <c r="BM5" s="27">
        <f t="shared" ca="1" si="13"/>
        <v>2.0999999999999998E-9</v>
      </c>
      <c r="BN5" s="27">
        <f t="shared" ca="1" si="13"/>
        <v>2.0999999999999998E-9</v>
      </c>
      <c r="BO5" s="27">
        <f t="shared" ca="1" si="13"/>
        <v>2.0999999999999998E-9</v>
      </c>
      <c r="BP5" s="27">
        <f t="shared" ca="1" si="13"/>
        <v>2.0999999999999998E-9</v>
      </c>
      <c r="BQ5" s="27">
        <f t="shared" ca="1" si="13"/>
        <v>2.0999999999999998E-9</v>
      </c>
      <c r="BR5" s="27">
        <f t="shared" ca="1" si="13"/>
        <v>2.0999999999999998E-9</v>
      </c>
      <c r="BS5" s="27">
        <f t="shared" ca="1" si="13"/>
        <v>2.0999999999999998E-9</v>
      </c>
      <c r="BT5" s="27">
        <f t="shared" ca="1" si="13"/>
        <v>2.0999999999999998E-9</v>
      </c>
      <c r="BU5" s="27">
        <f t="shared" ca="1" si="13"/>
        <v>2.0999999999999998E-9</v>
      </c>
      <c r="BV5" s="27">
        <f t="shared" ca="1" si="13"/>
        <v>2.0999999999999998E-9</v>
      </c>
      <c r="BW5" s="27">
        <f t="shared" ca="1" si="14"/>
        <v>2.0999999999999998E-9</v>
      </c>
      <c r="BX5" s="27">
        <f t="shared" ca="1" si="14"/>
        <v>2.0999999999999998E-9</v>
      </c>
      <c r="BY5" s="27">
        <f t="shared" ca="1" si="14"/>
        <v>2.0999999999999998E-9</v>
      </c>
      <c r="BZ5" s="27">
        <f t="shared" ca="1" si="14"/>
        <v>2.0999999999999998E-9</v>
      </c>
      <c r="CA5" s="27">
        <f t="shared" ca="1" si="14"/>
        <v>2.0999999999999998E-9</v>
      </c>
      <c r="CB5" s="27">
        <f t="shared" ca="1" si="14"/>
        <v>2.0999999999999998E-9</v>
      </c>
      <c r="CC5" s="27">
        <f t="shared" ca="1" si="14"/>
        <v>2.0999999999999998E-9</v>
      </c>
      <c r="CD5" s="27">
        <f t="shared" ca="1" si="14"/>
        <v>2.0999999999999998E-9</v>
      </c>
      <c r="CE5" s="27">
        <f t="shared" ca="1" si="14"/>
        <v>2.0999999999999998E-9</v>
      </c>
      <c r="CF5" s="27">
        <f t="shared" ca="1" si="14"/>
        <v>2.0999999999999998E-9</v>
      </c>
      <c r="CG5" s="27">
        <f t="shared" ca="1" si="14"/>
        <v>2.0999999999999998E-9</v>
      </c>
      <c r="CH5" s="27">
        <f t="shared" ca="1" si="14"/>
        <v>2.0999999999999998E-9</v>
      </c>
      <c r="CI5" s="27">
        <f t="shared" ca="1" si="14"/>
        <v>2.0999999999999998E-9</v>
      </c>
      <c r="CJ5" s="27">
        <f t="shared" ca="1" si="14"/>
        <v>2.0999999999999998E-9</v>
      </c>
      <c r="CK5" s="27">
        <f t="shared" ca="1" si="14"/>
        <v>2.0999999999999998E-9</v>
      </c>
      <c r="CL5" s="27">
        <f t="shared" ca="1" si="14"/>
        <v>2.0999999999999998E-9</v>
      </c>
      <c r="CM5" s="27">
        <f t="shared" ca="1" si="15"/>
        <v>2.0999999999999998E-9</v>
      </c>
      <c r="CN5" s="27">
        <f t="shared" ca="1" si="15"/>
        <v>2.0999999999999998E-9</v>
      </c>
      <c r="CO5" s="27">
        <f t="shared" ca="1" si="15"/>
        <v>2.0999999999999998E-9</v>
      </c>
      <c r="CP5" s="27">
        <f t="shared" ca="1" si="15"/>
        <v>2.0999999999999998E-9</v>
      </c>
      <c r="CQ5" s="27">
        <f t="shared" ca="1" si="15"/>
        <v>2.0999999999999998E-9</v>
      </c>
      <c r="CR5" s="27">
        <f t="shared" ca="1" si="15"/>
        <v>2.0999999999999998E-9</v>
      </c>
      <c r="CS5" s="27">
        <f t="shared" ca="1" si="15"/>
        <v>2.0999999999999998E-9</v>
      </c>
      <c r="CT5" s="27">
        <f t="shared" ca="1" si="15"/>
        <v>2.0999999999999998E-9</v>
      </c>
      <c r="CU5" s="27">
        <f t="shared" ca="1" si="15"/>
        <v>2.0999999999999998E-9</v>
      </c>
      <c r="CV5" s="27">
        <f t="shared" ca="1" si="15"/>
        <v>2.0999999999999998E-9</v>
      </c>
      <c r="CW5" s="27">
        <f t="shared" ca="1" si="15"/>
        <v>2.0999999999999998E-9</v>
      </c>
      <c r="CX5" s="27">
        <f t="shared" ca="1" si="15"/>
        <v>2.0999999999999998E-9</v>
      </c>
      <c r="CY5" s="27">
        <f t="shared" ca="1" si="15"/>
        <v>2.0999999999999998E-9</v>
      </c>
      <c r="CZ5" s="27">
        <f t="shared" ca="1" si="15"/>
        <v>2.0999999999999998E-9</v>
      </c>
      <c r="DA5" s="27">
        <f t="shared" ca="1" si="15"/>
        <v>2.0999999999999998E-9</v>
      </c>
      <c r="DB5" s="27">
        <f t="shared" ca="1" si="15"/>
        <v>2.0999999999999998E-9</v>
      </c>
      <c r="DC5" s="27">
        <f t="shared" ca="1" si="16"/>
        <v>2.0999999999999998E-9</v>
      </c>
      <c r="DD5" s="27">
        <f t="shared" ca="1" si="16"/>
        <v>2.0999999999999998E-9</v>
      </c>
      <c r="DE5" s="27">
        <f t="shared" ca="1" si="16"/>
        <v>2.0999999999999998E-9</v>
      </c>
      <c r="DF5" s="27">
        <f t="shared" ca="1" si="16"/>
        <v>2.0999999999999998E-9</v>
      </c>
      <c r="DG5" s="27">
        <f t="shared" ca="1" si="16"/>
        <v>2.0999999999999998E-9</v>
      </c>
      <c r="DH5" s="27">
        <f t="shared" ca="1" si="16"/>
        <v>2.0999999999999998E-9</v>
      </c>
      <c r="DI5" s="27">
        <f t="shared" ca="1" si="16"/>
        <v>2.0999999999999998E-9</v>
      </c>
      <c r="DJ5" s="27">
        <f t="shared" ca="1" si="16"/>
        <v>2.0999999999999998E-9</v>
      </c>
      <c r="DK5" s="27">
        <f t="shared" ca="1" si="16"/>
        <v>0</v>
      </c>
      <c r="DL5" s="27">
        <f t="shared" ca="1" si="16"/>
        <v>0</v>
      </c>
      <c r="DM5" s="27">
        <f t="shared" ca="1" si="16"/>
        <v>0</v>
      </c>
      <c r="DN5" s="27">
        <f t="shared" ca="1" si="16"/>
        <v>0</v>
      </c>
      <c r="DO5" s="27">
        <f t="shared" ca="1" si="16"/>
        <v>0</v>
      </c>
      <c r="DP5" s="27">
        <f t="shared" ca="1" si="16"/>
        <v>0</v>
      </c>
      <c r="DQ5" s="27">
        <f t="shared" ca="1" si="16"/>
        <v>0</v>
      </c>
      <c r="DR5" s="27">
        <f t="shared" ca="1" si="16"/>
        <v>0</v>
      </c>
      <c r="DS5" s="27">
        <f t="shared" ca="1" si="17"/>
        <v>0</v>
      </c>
      <c r="DT5" s="27">
        <f t="shared" ca="1" si="17"/>
        <v>0</v>
      </c>
      <c r="DU5" s="27">
        <f t="shared" ca="1" si="17"/>
        <v>0</v>
      </c>
      <c r="DV5" s="27">
        <f t="shared" ca="1" si="17"/>
        <v>0</v>
      </c>
      <c r="DW5" s="27">
        <f t="shared" ca="1" si="17"/>
        <v>0</v>
      </c>
      <c r="DX5" s="27">
        <f t="shared" ca="1" si="17"/>
        <v>0</v>
      </c>
      <c r="DY5" s="27">
        <f t="shared" ca="1" si="17"/>
        <v>0</v>
      </c>
      <c r="DZ5" s="27">
        <f t="shared" ca="1" si="17"/>
        <v>0</v>
      </c>
      <c r="EA5" s="27">
        <f t="shared" ca="1" si="17"/>
        <v>0</v>
      </c>
      <c r="EB5" s="27">
        <f t="shared" ca="1" si="17"/>
        <v>0</v>
      </c>
      <c r="EC5" s="27">
        <f t="shared" ca="1" si="17"/>
        <v>0</v>
      </c>
      <c r="ED5" s="27">
        <f t="shared" ca="1" si="17"/>
        <v>0</v>
      </c>
      <c r="EE5" s="27">
        <f t="shared" ca="1" si="17"/>
        <v>0</v>
      </c>
      <c r="EF5" s="27">
        <f t="shared" ca="1" si="17"/>
        <v>0</v>
      </c>
      <c r="EG5" s="27">
        <f t="shared" ca="1" si="17"/>
        <v>0</v>
      </c>
      <c r="EH5" s="27">
        <f t="shared" ca="1" si="17"/>
        <v>0</v>
      </c>
      <c r="EI5" s="27">
        <f t="shared" ca="1" si="18"/>
        <v>0</v>
      </c>
      <c r="EJ5" s="27">
        <f t="shared" ca="1" si="18"/>
        <v>0</v>
      </c>
      <c r="EK5" s="27">
        <f t="shared" ca="1" si="18"/>
        <v>0</v>
      </c>
      <c r="EL5" s="27">
        <f t="shared" ca="1" si="18"/>
        <v>0</v>
      </c>
      <c r="EM5" s="27">
        <f t="shared" ca="1" si="18"/>
        <v>0</v>
      </c>
      <c r="EN5" s="27">
        <f t="shared" ca="1" si="18"/>
        <v>0</v>
      </c>
      <c r="EO5" s="27">
        <f t="shared" ca="1" si="18"/>
        <v>0</v>
      </c>
      <c r="EP5" s="27">
        <f t="shared" ca="1" si="18"/>
        <v>0</v>
      </c>
      <c r="EQ5" s="27">
        <f t="shared" ca="1" si="18"/>
        <v>0</v>
      </c>
      <c r="ER5" s="27">
        <f t="shared" ca="1" si="18"/>
        <v>0</v>
      </c>
      <c r="ES5" s="27">
        <f t="shared" ca="1" si="18"/>
        <v>0</v>
      </c>
      <c r="ET5" s="27">
        <f t="shared" ca="1" si="18"/>
        <v>0</v>
      </c>
      <c r="EU5" s="27">
        <f t="shared" ca="1" si="18"/>
        <v>0</v>
      </c>
      <c r="EV5" s="27">
        <f t="shared" ca="1" si="18"/>
        <v>0</v>
      </c>
      <c r="EW5" s="27">
        <f t="shared" ca="1" si="18"/>
        <v>0</v>
      </c>
      <c r="EX5" s="27">
        <f t="shared" ca="1" si="18"/>
        <v>0</v>
      </c>
      <c r="EY5" s="27">
        <f t="shared" ca="1" si="19"/>
        <v>0</v>
      </c>
      <c r="EZ5" s="27">
        <f t="shared" ca="1" si="19"/>
        <v>0</v>
      </c>
      <c r="FA5" s="27">
        <f t="shared" ca="1" si="19"/>
        <v>0</v>
      </c>
      <c r="FB5" s="27">
        <f t="shared" ca="1" si="19"/>
        <v>0</v>
      </c>
      <c r="FC5" s="27">
        <f t="shared" ca="1" si="19"/>
        <v>0</v>
      </c>
      <c r="FD5" s="27">
        <f t="shared" ca="1" si="19"/>
        <v>0</v>
      </c>
      <c r="FE5" s="27">
        <f t="shared" ca="1" si="19"/>
        <v>0</v>
      </c>
      <c r="FF5" s="27">
        <f t="shared" ca="1" si="19"/>
        <v>0</v>
      </c>
      <c r="FG5" s="27">
        <f t="shared" ca="1" si="19"/>
        <v>0</v>
      </c>
      <c r="FH5" s="27">
        <f t="shared" ca="1" si="19"/>
        <v>0</v>
      </c>
      <c r="FI5" s="27">
        <f t="shared" ca="1" si="19"/>
        <v>0</v>
      </c>
      <c r="FJ5" s="27">
        <f t="shared" ca="1" si="19"/>
        <v>0</v>
      </c>
      <c r="FK5" s="27">
        <f t="shared" ca="1" si="19"/>
        <v>0</v>
      </c>
      <c r="FL5" s="27">
        <f t="shared" ca="1" si="19"/>
        <v>0</v>
      </c>
      <c r="FM5" s="27">
        <f t="shared" ca="1" si="19"/>
        <v>0</v>
      </c>
      <c r="FN5" s="27">
        <f t="shared" ca="1" si="19"/>
        <v>0</v>
      </c>
      <c r="FO5" s="27">
        <f t="shared" ca="1" si="20"/>
        <v>0</v>
      </c>
      <c r="FP5" s="27">
        <f t="shared" ca="1" si="20"/>
        <v>0</v>
      </c>
      <c r="FQ5" s="27">
        <f t="shared" ca="1" si="20"/>
        <v>0</v>
      </c>
      <c r="FR5" s="27">
        <f t="shared" ca="1" si="20"/>
        <v>0</v>
      </c>
      <c r="FS5" s="27">
        <f t="shared" ca="1" si="20"/>
        <v>0</v>
      </c>
      <c r="FT5" s="27">
        <f t="shared" ca="1" si="20"/>
        <v>0</v>
      </c>
      <c r="FU5" s="27">
        <f t="shared" ca="1" si="20"/>
        <v>0</v>
      </c>
      <c r="FV5" s="27">
        <f t="shared" ca="1" si="20"/>
        <v>0</v>
      </c>
      <c r="FW5" s="27">
        <f t="shared" ca="1" si="20"/>
        <v>0</v>
      </c>
      <c r="FX5" s="27">
        <f t="shared" ca="1" si="20"/>
        <v>0</v>
      </c>
      <c r="FY5" s="27">
        <f t="shared" ca="1" si="20"/>
        <v>0</v>
      </c>
      <c r="FZ5" s="27">
        <f t="shared" ca="1" si="20"/>
        <v>0</v>
      </c>
      <c r="GA5" s="27">
        <f t="shared" ca="1" si="20"/>
        <v>0</v>
      </c>
      <c r="GB5" s="27">
        <f t="shared" ca="1" si="20"/>
        <v>0</v>
      </c>
      <c r="GC5" s="27">
        <f t="shared" ca="1" si="20"/>
        <v>0</v>
      </c>
      <c r="GD5" s="27">
        <f t="shared" ca="1" si="20"/>
        <v>0</v>
      </c>
      <c r="GE5" s="27">
        <f t="shared" ca="1" si="21"/>
        <v>0</v>
      </c>
      <c r="GF5" s="27">
        <f t="shared" ca="1" si="21"/>
        <v>0</v>
      </c>
      <c r="GG5" s="27">
        <f t="shared" ca="1" si="21"/>
        <v>0</v>
      </c>
      <c r="GH5" s="27">
        <f t="shared" ca="1" si="21"/>
        <v>0</v>
      </c>
      <c r="GI5" s="27">
        <f t="shared" ca="1" si="21"/>
        <v>0</v>
      </c>
      <c r="GJ5" s="27">
        <f t="shared" ca="1" si="21"/>
        <v>0</v>
      </c>
      <c r="GK5" s="27">
        <f t="shared" ca="1" si="21"/>
        <v>0</v>
      </c>
      <c r="GL5" s="27">
        <f t="shared" ca="1" si="21"/>
        <v>0</v>
      </c>
      <c r="GM5" s="27">
        <f t="shared" ca="1" si="21"/>
        <v>0</v>
      </c>
      <c r="GN5" s="27">
        <f t="shared" ca="1" si="21"/>
        <v>0</v>
      </c>
      <c r="GO5" s="27">
        <f t="shared" ca="1" si="21"/>
        <v>0</v>
      </c>
      <c r="GP5" s="27">
        <f t="shared" ca="1" si="21"/>
        <v>0</v>
      </c>
      <c r="GQ5" s="27">
        <f t="shared" ca="1" si="21"/>
        <v>0</v>
      </c>
      <c r="GR5" s="27">
        <f t="shared" ca="1" si="21"/>
        <v>0</v>
      </c>
      <c r="GS5" s="27">
        <f t="shared" ca="1" si="21"/>
        <v>0</v>
      </c>
      <c r="GT5" s="27">
        <f t="shared" ca="1" si="21"/>
        <v>0</v>
      </c>
      <c r="GU5" s="27">
        <f t="shared" ca="1" si="22"/>
        <v>0</v>
      </c>
      <c r="GV5" s="27">
        <f t="shared" ca="1" si="22"/>
        <v>0</v>
      </c>
      <c r="GW5" s="27">
        <f t="shared" ca="1" si="22"/>
        <v>0</v>
      </c>
      <c r="GX5" s="27">
        <f t="shared" ca="1" si="22"/>
        <v>0</v>
      </c>
      <c r="GY5" s="27">
        <f t="shared" ca="1" si="22"/>
        <v>0</v>
      </c>
      <c r="GZ5" s="27">
        <f t="shared" ca="1" si="22"/>
        <v>0</v>
      </c>
      <c r="HA5" s="27">
        <f t="shared" ca="1" si="22"/>
        <v>0</v>
      </c>
      <c r="HB5" s="27">
        <f t="shared" ca="1" si="22"/>
        <v>0</v>
      </c>
      <c r="HC5" s="27">
        <f t="shared" ca="1" si="22"/>
        <v>0</v>
      </c>
      <c r="HD5" s="27">
        <f t="shared" ca="1" si="22"/>
        <v>0</v>
      </c>
      <c r="HE5" s="27">
        <f t="shared" ca="1" si="22"/>
        <v>0</v>
      </c>
      <c r="HF5" s="27">
        <f t="shared" ca="1" si="22"/>
        <v>0</v>
      </c>
      <c r="HG5" s="27">
        <f t="shared" ca="1" si="22"/>
        <v>0</v>
      </c>
      <c r="HH5" s="27">
        <f t="shared" ca="1" si="22"/>
        <v>0</v>
      </c>
      <c r="HI5" s="27">
        <f t="shared" ca="1" si="22"/>
        <v>0</v>
      </c>
      <c r="HJ5" s="27">
        <f t="shared" ca="1" si="22"/>
        <v>0</v>
      </c>
      <c r="HK5" s="27">
        <f t="shared" ca="1" si="23"/>
        <v>0</v>
      </c>
      <c r="HL5" s="27">
        <f t="shared" ca="1" si="23"/>
        <v>0</v>
      </c>
      <c r="HM5" s="27">
        <f t="shared" ca="1" si="23"/>
        <v>0</v>
      </c>
      <c r="HN5" s="27">
        <f t="shared" ca="1" si="23"/>
        <v>0</v>
      </c>
      <c r="HO5" s="27">
        <f t="shared" ca="1" si="23"/>
        <v>0</v>
      </c>
      <c r="HP5" s="27">
        <f t="shared" ca="1" si="23"/>
        <v>0</v>
      </c>
      <c r="HQ5" s="27">
        <f t="shared" ca="1" si="23"/>
        <v>0</v>
      </c>
      <c r="HR5" s="27">
        <f t="shared" ca="1" si="23"/>
        <v>0</v>
      </c>
      <c r="HS5" s="27">
        <f t="shared" ca="1" si="23"/>
        <v>0</v>
      </c>
      <c r="HT5" s="27">
        <f t="shared" ca="1" si="23"/>
        <v>0</v>
      </c>
      <c r="HU5" s="27">
        <f t="shared" ca="1" si="23"/>
        <v>0</v>
      </c>
      <c r="HV5" s="27">
        <f t="shared" ca="1" si="23"/>
        <v>0</v>
      </c>
      <c r="HW5" s="27">
        <f t="shared" ca="1" si="23"/>
        <v>0</v>
      </c>
      <c r="HX5" s="27">
        <f t="shared" ca="1" si="23"/>
        <v>0</v>
      </c>
      <c r="HY5" s="27">
        <f t="shared" ca="1" si="23"/>
        <v>0</v>
      </c>
      <c r="HZ5" s="27">
        <f t="shared" ca="1" si="23"/>
        <v>0</v>
      </c>
      <c r="IA5" s="27">
        <f t="shared" ca="1" si="24"/>
        <v>0</v>
      </c>
      <c r="IB5" s="27">
        <f t="shared" ca="1" si="24"/>
        <v>0</v>
      </c>
      <c r="IC5" s="27">
        <f t="shared" ca="1" si="24"/>
        <v>0</v>
      </c>
      <c r="ID5" s="27">
        <f t="shared" ca="1" si="24"/>
        <v>0</v>
      </c>
      <c r="IE5" s="27">
        <f t="shared" ca="1" si="24"/>
        <v>0</v>
      </c>
      <c r="IF5" s="27">
        <f t="shared" ca="1" si="24"/>
        <v>0</v>
      </c>
      <c r="IG5" s="27">
        <f t="shared" ca="1" si="24"/>
        <v>0</v>
      </c>
      <c r="IH5" s="27">
        <f t="shared" ca="1" si="24"/>
        <v>0</v>
      </c>
      <c r="II5" s="27">
        <f t="shared" ca="1" si="24"/>
        <v>0</v>
      </c>
      <c r="IJ5" s="27">
        <f t="shared" ca="1" si="24"/>
        <v>0</v>
      </c>
      <c r="IK5" s="27">
        <f t="shared" ca="1" si="24"/>
        <v>0</v>
      </c>
      <c r="IL5" s="27">
        <f t="shared" ca="1" si="24"/>
        <v>0</v>
      </c>
      <c r="IM5" s="27">
        <f t="shared" ca="1" si="24"/>
        <v>0</v>
      </c>
      <c r="IN5" s="27">
        <f t="shared" ca="1" si="24"/>
        <v>0</v>
      </c>
      <c r="IO5" s="27">
        <f t="shared" ca="1" si="24"/>
        <v>0</v>
      </c>
      <c r="IP5" s="27">
        <f t="shared" ca="1" si="24"/>
        <v>0</v>
      </c>
      <c r="IQ5" s="27">
        <f t="shared" ca="1" si="25"/>
        <v>0</v>
      </c>
      <c r="IR5" s="27">
        <f t="shared" ca="1" si="25"/>
        <v>0</v>
      </c>
      <c r="IS5" s="27">
        <f t="shared" ca="1" si="25"/>
        <v>0</v>
      </c>
      <c r="IT5" s="27">
        <f t="shared" ca="1" si="25"/>
        <v>0</v>
      </c>
      <c r="IU5" s="27">
        <f t="shared" ca="1" si="25"/>
        <v>0</v>
      </c>
      <c r="IV5" s="27">
        <f t="shared" ca="1" si="25"/>
        <v>0</v>
      </c>
      <c r="IW5" s="27">
        <f t="shared" ca="1" si="25"/>
        <v>0</v>
      </c>
      <c r="IX5" s="27">
        <f t="shared" ca="1" si="25"/>
        <v>0</v>
      </c>
      <c r="IY5" s="27">
        <f t="shared" ca="1" si="25"/>
        <v>0</v>
      </c>
      <c r="IZ5" s="27">
        <f t="shared" ca="1" si="25"/>
        <v>0</v>
      </c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</row>
    <row r="6" spans="1:278" x14ac:dyDescent="0.2">
      <c r="A6" s="7" t="s">
        <v>7</v>
      </c>
      <c r="B6" s="42">
        <v>2</v>
      </c>
      <c r="C6" s="10" t="s">
        <v>8</v>
      </c>
      <c r="D6" s="31"/>
      <c r="H6" s="33">
        <f t="shared" ca="1" si="4"/>
        <v>1.15594247307663E-6</v>
      </c>
      <c r="I6" s="26">
        <f t="shared" si="9"/>
        <v>8</v>
      </c>
      <c r="J6" s="29">
        <f t="shared" ca="1" si="5"/>
        <v>6.5747786199008967E-9</v>
      </c>
      <c r="K6" s="27">
        <f t="shared" ca="1" si="10"/>
        <v>6.5747786199008967E-9</v>
      </c>
      <c r="L6" s="27">
        <f t="shared" ca="1" si="10"/>
        <v>6.5747786199008967E-9</v>
      </c>
      <c r="M6" s="27">
        <f t="shared" ca="1" si="10"/>
        <v>6.5747786199008967E-9</v>
      </c>
      <c r="N6" s="27">
        <f t="shared" ca="1" si="10"/>
        <v>6.5747786199008967E-9</v>
      </c>
      <c r="O6" s="27">
        <f t="shared" ca="1" si="10"/>
        <v>6.5747786199008967E-9</v>
      </c>
      <c r="P6" s="27">
        <f t="shared" ca="1" si="10"/>
        <v>6.5747786199008967E-9</v>
      </c>
      <c r="Q6" s="27">
        <f t="shared" ca="1" si="10"/>
        <v>6.5747786199008967E-9</v>
      </c>
      <c r="R6" s="27">
        <f t="shared" ca="1" si="10"/>
        <v>6.5747786199008967E-9</v>
      </c>
      <c r="S6" s="27">
        <f t="shared" ca="1" si="10"/>
        <v>5.249999999999999E-9</v>
      </c>
      <c r="T6" s="27">
        <f t="shared" ca="1" si="10"/>
        <v>5.249999999999999E-9</v>
      </c>
      <c r="U6" s="27">
        <f t="shared" ca="1" si="10"/>
        <v>5.249999999999999E-9</v>
      </c>
      <c r="V6" s="27">
        <f t="shared" ca="1" si="10"/>
        <v>5.249999999999999E-9</v>
      </c>
      <c r="W6" s="27">
        <f t="shared" ca="1" si="10"/>
        <v>5.249999999999999E-9</v>
      </c>
      <c r="X6" s="27">
        <f t="shared" ca="1" si="10"/>
        <v>5.249999999999999E-9</v>
      </c>
      <c r="Y6" s="27">
        <f t="shared" ca="1" si="10"/>
        <v>5.249999999999999E-9</v>
      </c>
      <c r="Z6" s="27">
        <f t="shared" ca="1" si="10"/>
        <v>5.249999999999999E-9</v>
      </c>
      <c r="AA6" s="27">
        <f t="shared" ca="1" si="11"/>
        <v>5.249999999999999E-9</v>
      </c>
      <c r="AB6" s="27">
        <f t="shared" ca="1" si="11"/>
        <v>5.249999999999999E-9</v>
      </c>
      <c r="AC6" s="27">
        <f t="shared" ca="1" si="11"/>
        <v>2.0999999999999998E-9</v>
      </c>
      <c r="AD6" s="27">
        <f t="shared" ca="1" si="11"/>
        <v>2.0999999999999998E-9</v>
      </c>
      <c r="AE6" s="27">
        <f t="shared" ca="1" si="11"/>
        <v>2.0999999999999998E-9</v>
      </c>
      <c r="AF6" s="27">
        <f t="shared" ca="1" si="11"/>
        <v>2.0999999999999998E-9</v>
      </c>
      <c r="AG6" s="27">
        <f t="shared" ca="1" si="11"/>
        <v>2.0999999999999998E-9</v>
      </c>
      <c r="AH6" s="27">
        <f t="shared" ca="1" si="11"/>
        <v>2.0999999999999998E-9</v>
      </c>
      <c r="AI6" s="27">
        <f t="shared" ca="1" si="11"/>
        <v>2.0999999999999998E-9</v>
      </c>
      <c r="AJ6" s="27">
        <f t="shared" ca="1" si="11"/>
        <v>2.0999999999999998E-9</v>
      </c>
      <c r="AK6" s="27">
        <f t="shared" ca="1" si="11"/>
        <v>2.0999999999999998E-9</v>
      </c>
      <c r="AL6" s="27">
        <f t="shared" ca="1" si="11"/>
        <v>2.0999999999999998E-9</v>
      </c>
      <c r="AM6" s="27">
        <f t="shared" ca="1" si="11"/>
        <v>2.0999999999999998E-9</v>
      </c>
      <c r="AN6" s="27">
        <f t="shared" ca="1" si="11"/>
        <v>2.0999999999999998E-9</v>
      </c>
      <c r="AO6" s="27">
        <f t="shared" ca="1" si="11"/>
        <v>2.0999999999999998E-9</v>
      </c>
      <c r="AP6" s="27">
        <f t="shared" ca="1" si="11"/>
        <v>2.0999999999999998E-9</v>
      </c>
      <c r="AQ6" s="27">
        <f t="shared" ca="1" si="12"/>
        <v>2.0999999999999998E-9</v>
      </c>
      <c r="AR6" s="27">
        <f t="shared" ca="1" si="12"/>
        <v>2.0999999999999998E-9</v>
      </c>
      <c r="AS6" s="27">
        <f t="shared" ca="1" si="12"/>
        <v>2.0999999999999998E-9</v>
      </c>
      <c r="AT6" s="27">
        <f t="shared" ca="1" si="12"/>
        <v>2.0999999999999998E-9</v>
      </c>
      <c r="AU6" s="27">
        <f t="shared" ca="1" si="12"/>
        <v>2.0999999999999998E-9</v>
      </c>
      <c r="AV6" s="27">
        <f t="shared" ca="1" si="12"/>
        <v>2.0999999999999998E-9</v>
      </c>
      <c r="AW6" s="27">
        <f t="shared" ca="1" si="12"/>
        <v>2.0999999999999998E-9</v>
      </c>
      <c r="AX6" s="27">
        <f t="shared" ca="1" si="12"/>
        <v>2.0999999999999998E-9</v>
      </c>
      <c r="AY6" s="27">
        <f t="shared" ca="1" si="12"/>
        <v>2.0999999999999998E-9</v>
      </c>
      <c r="AZ6" s="27">
        <f t="shared" ca="1" si="12"/>
        <v>2.0999999999999998E-9</v>
      </c>
      <c r="BA6" s="27">
        <f t="shared" ca="1" si="12"/>
        <v>2.0999999999999998E-9</v>
      </c>
      <c r="BB6" s="27">
        <f t="shared" ca="1" si="12"/>
        <v>2.0999999999999998E-9</v>
      </c>
      <c r="BC6" s="27">
        <f t="shared" ca="1" si="12"/>
        <v>2.0999999999999998E-9</v>
      </c>
      <c r="BD6" s="27">
        <f t="shared" ca="1" si="12"/>
        <v>2.0999999999999998E-9</v>
      </c>
      <c r="BE6" s="27">
        <f t="shared" ca="1" si="12"/>
        <v>2.0999999999999998E-9</v>
      </c>
      <c r="BF6" s="27">
        <f t="shared" ca="1" si="12"/>
        <v>2.0999999999999998E-9</v>
      </c>
      <c r="BG6" s="27">
        <f t="shared" ca="1" si="13"/>
        <v>2.0999999999999998E-9</v>
      </c>
      <c r="BH6" s="27">
        <f t="shared" ca="1" si="13"/>
        <v>2.0999999999999998E-9</v>
      </c>
      <c r="BI6" s="27">
        <f t="shared" ca="1" si="13"/>
        <v>2.0999999999999998E-9</v>
      </c>
      <c r="BJ6" s="27">
        <f t="shared" ca="1" si="13"/>
        <v>2.0999999999999998E-9</v>
      </c>
      <c r="BK6" s="27">
        <f t="shared" ca="1" si="13"/>
        <v>2.0999999999999998E-9</v>
      </c>
      <c r="BL6" s="27">
        <f t="shared" ca="1" si="13"/>
        <v>2.0999999999999998E-9</v>
      </c>
      <c r="BM6" s="27">
        <f t="shared" ca="1" si="13"/>
        <v>2.0999999999999998E-9</v>
      </c>
      <c r="BN6" s="27">
        <f t="shared" ca="1" si="13"/>
        <v>2.0999999999999998E-9</v>
      </c>
      <c r="BO6" s="27">
        <f t="shared" ca="1" si="13"/>
        <v>2.0999999999999998E-9</v>
      </c>
      <c r="BP6" s="27">
        <f t="shared" ca="1" si="13"/>
        <v>2.0999999999999998E-9</v>
      </c>
      <c r="BQ6" s="27">
        <f t="shared" ca="1" si="13"/>
        <v>2.0999999999999998E-9</v>
      </c>
      <c r="BR6" s="27">
        <f t="shared" ca="1" si="13"/>
        <v>2.0999999999999998E-9</v>
      </c>
      <c r="BS6" s="27">
        <f t="shared" ca="1" si="13"/>
        <v>2.0999999999999998E-9</v>
      </c>
      <c r="BT6" s="27">
        <f t="shared" ca="1" si="13"/>
        <v>2.0999999999999998E-9</v>
      </c>
      <c r="BU6" s="27">
        <f t="shared" ca="1" si="13"/>
        <v>2.0999999999999998E-9</v>
      </c>
      <c r="BV6" s="27">
        <f t="shared" ca="1" si="13"/>
        <v>2.0999999999999998E-9</v>
      </c>
      <c r="BW6" s="27">
        <f t="shared" ca="1" si="14"/>
        <v>2.0999999999999998E-9</v>
      </c>
      <c r="BX6" s="27">
        <f t="shared" ca="1" si="14"/>
        <v>2.0999999999999998E-9</v>
      </c>
      <c r="BY6" s="27">
        <f t="shared" ca="1" si="14"/>
        <v>2.0999999999999998E-9</v>
      </c>
      <c r="BZ6" s="27">
        <f t="shared" ca="1" si="14"/>
        <v>2.0999999999999998E-9</v>
      </c>
      <c r="CA6" s="27">
        <f t="shared" ca="1" si="14"/>
        <v>2.0999999999999998E-9</v>
      </c>
      <c r="CB6" s="27">
        <f t="shared" ca="1" si="14"/>
        <v>2.0999999999999998E-9</v>
      </c>
      <c r="CC6" s="27">
        <f t="shared" ca="1" si="14"/>
        <v>2.0999999999999998E-9</v>
      </c>
      <c r="CD6" s="27">
        <f t="shared" ca="1" si="14"/>
        <v>2.0999999999999998E-9</v>
      </c>
      <c r="CE6" s="27">
        <f t="shared" ca="1" si="14"/>
        <v>2.0999999999999998E-9</v>
      </c>
      <c r="CF6" s="27">
        <f t="shared" ca="1" si="14"/>
        <v>2.0999999999999998E-9</v>
      </c>
      <c r="CG6" s="27">
        <f t="shared" ca="1" si="14"/>
        <v>2.0999999999999998E-9</v>
      </c>
      <c r="CH6" s="27">
        <f t="shared" ca="1" si="14"/>
        <v>2.0999999999999998E-9</v>
      </c>
      <c r="CI6" s="27">
        <f t="shared" ca="1" si="14"/>
        <v>2.0999999999999998E-9</v>
      </c>
      <c r="CJ6" s="27">
        <f t="shared" ca="1" si="14"/>
        <v>2.0999999999999998E-9</v>
      </c>
      <c r="CK6" s="27">
        <f t="shared" ca="1" si="14"/>
        <v>2.0999999999999998E-9</v>
      </c>
      <c r="CL6" s="27">
        <f t="shared" ca="1" si="14"/>
        <v>2.0999999999999998E-9</v>
      </c>
      <c r="CM6" s="27">
        <f t="shared" ca="1" si="15"/>
        <v>2.0999999999999998E-9</v>
      </c>
      <c r="CN6" s="27">
        <f t="shared" ca="1" si="15"/>
        <v>2.0999999999999998E-9</v>
      </c>
      <c r="CO6" s="27">
        <f t="shared" ca="1" si="15"/>
        <v>2.0999999999999998E-9</v>
      </c>
      <c r="CP6" s="27">
        <f t="shared" ca="1" si="15"/>
        <v>2.0999999999999998E-9</v>
      </c>
      <c r="CQ6" s="27">
        <f t="shared" ca="1" si="15"/>
        <v>2.0999999999999998E-9</v>
      </c>
      <c r="CR6" s="27">
        <f t="shared" ca="1" si="15"/>
        <v>2.0999999999999998E-9</v>
      </c>
      <c r="CS6" s="27">
        <f t="shared" ca="1" si="15"/>
        <v>2.0999999999999998E-9</v>
      </c>
      <c r="CT6" s="27">
        <f t="shared" ca="1" si="15"/>
        <v>2.0999999999999998E-9</v>
      </c>
      <c r="CU6" s="27">
        <f t="shared" ca="1" si="15"/>
        <v>2.0999999999999998E-9</v>
      </c>
      <c r="CV6" s="27">
        <f t="shared" ca="1" si="15"/>
        <v>2.0999999999999998E-9</v>
      </c>
      <c r="CW6" s="27">
        <f t="shared" ca="1" si="15"/>
        <v>2.0999999999999998E-9</v>
      </c>
      <c r="CX6" s="27">
        <f t="shared" ca="1" si="15"/>
        <v>2.0999999999999998E-9</v>
      </c>
      <c r="CY6" s="27">
        <f t="shared" ca="1" si="15"/>
        <v>2.0999999999999998E-9</v>
      </c>
      <c r="CZ6" s="27">
        <f t="shared" ca="1" si="15"/>
        <v>2.0999999999999998E-9</v>
      </c>
      <c r="DA6" s="27">
        <f t="shared" ca="1" si="15"/>
        <v>2.0999999999999998E-9</v>
      </c>
      <c r="DB6" s="27">
        <f t="shared" ca="1" si="15"/>
        <v>2.0999999999999998E-9</v>
      </c>
      <c r="DC6" s="27">
        <f t="shared" ca="1" si="16"/>
        <v>2.0999999999999998E-9</v>
      </c>
      <c r="DD6" s="27">
        <f t="shared" ca="1" si="16"/>
        <v>2.0999999999999998E-9</v>
      </c>
      <c r="DE6" s="27">
        <f t="shared" ca="1" si="16"/>
        <v>2.0999999999999998E-9</v>
      </c>
      <c r="DF6" s="27">
        <f t="shared" ca="1" si="16"/>
        <v>2.0999999999999998E-9</v>
      </c>
      <c r="DG6" s="27">
        <f t="shared" ca="1" si="16"/>
        <v>2.0999999999999998E-9</v>
      </c>
      <c r="DH6" s="27">
        <f t="shared" ca="1" si="16"/>
        <v>2.0999999999999998E-9</v>
      </c>
      <c r="DI6" s="27">
        <f t="shared" ca="1" si="16"/>
        <v>2.0999999999999998E-9</v>
      </c>
      <c r="DJ6" s="27">
        <f t="shared" ca="1" si="16"/>
        <v>2.0999999999999998E-9</v>
      </c>
      <c r="DK6" s="27">
        <f t="shared" ca="1" si="16"/>
        <v>0</v>
      </c>
      <c r="DL6" s="27">
        <f t="shared" ca="1" si="16"/>
        <v>0</v>
      </c>
      <c r="DM6" s="27">
        <f t="shared" ca="1" si="16"/>
        <v>0</v>
      </c>
      <c r="DN6" s="27">
        <f t="shared" ca="1" si="16"/>
        <v>0</v>
      </c>
      <c r="DO6" s="27">
        <f t="shared" ca="1" si="16"/>
        <v>0</v>
      </c>
      <c r="DP6" s="27">
        <f t="shared" ca="1" si="16"/>
        <v>0</v>
      </c>
      <c r="DQ6" s="27">
        <f t="shared" ca="1" si="16"/>
        <v>0</v>
      </c>
      <c r="DR6" s="27">
        <f t="shared" ca="1" si="16"/>
        <v>0</v>
      </c>
      <c r="DS6" s="27">
        <f t="shared" ca="1" si="17"/>
        <v>0</v>
      </c>
      <c r="DT6" s="27">
        <f t="shared" ca="1" si="17"/>
        <v>0</v>
      </c>
      <c r="DU6" s="27">
        <f t="shared" ca="1" si="17"/>
        <v>0</v>
      </c>
      <c r="DV6" s="27">
        <f t="shared" ca="1" si="17"/>
        <v>0</v>
      </c>
      <c r="DW6" s="27">
        <f t="shared" ca="1" si="17"/>
        <v>0</v>
      </c>
      <c r="DX6" s="27">
        <f t="shared" ca="1" si="17"/>
        <v>0</v>
      </c>
      <c r="DY6" s="27">
        <f t="shared" ca="1" si="17"/>
        <v>0</v>
      </c>
      <c r="DZ6" s="27">
        <f t="shared" ca="1" si="17"/>
        <v>0</v>
      </c>
      <c r="EA6" s="27">
        <f t="shared" ca="1" si="17"/>
        <v>0</v>
      </c>
      <c r="EB6" s="27">
        <f t="shared" ca="1" si="17"/>
        <v>0</v>
      </c>
      <c r="EC6" s="27">
        <f t="shared" ca="1" si="17"/>
        <v>0</v>
      </c>
      <c r="ED6" s="27">
        <f t="shared" ca="1" si="17"/>
        <v>0</v>
      </c>
      <c r="EE6" s="27">
        <f t="shared" ca="1" si="17"/>
        <v>0</v>
      </c>
      <c r="EF6" s="27">
        <f t="shared" ca="1" si="17"/>
        <v>0</v>
      </c>
      <c r="EG6" s="27">
        <f t="shared" ca="1" si="17"/>
        <v>0</v>
      </c>
      <c r="EH6" s="27">
        <f t="shared" ca="1" si="17"/>
        <v>0</v>
      </c>
      <c r="EI6" s="27">
        <f t="shared" ca="1" si="18"/>
        <v>0</v>
      </c>
      <c r="EJ6" s="27">
        <f t="shared" ca="1" si="18"/>
        <v>0</v>
      </c>
      <c r="EK6" s="27">
        <f t="shared" ca="1" si="18"/>
        <v>0</v>
      </c>
      <c r="EL6" s="27">
        <f t="shared" ca="1" si="18"/>
        <v>0</v>
      </c>
      <c r="EM6" s="27">
        <f t="shared" ca="1" si="18"/>
        <v>0</v>
      </c>
      <c r="EN6" s="27">
        <f t="shared" ca="1" si="18"/>
        <v>0</v>
      </c>
      <c r="EO6" s="27">
        <f t="shared" ca="1" si="18"/>
        <v>0</v>
      </c>
      <c r="EP6" s="27">
        <f t="shared" ca="1" si="18"/>
        <v>0</v>
      </c>
      <c r="EQ6" s="27">
        <f t="shared" ca="1" si="18"/>
        <v>0</v>
      </c>
      <c r="ER6" s="27">
        <f t="shared" ca="1" si="18"/>
        <v>0</v>
      </c>
      <c r="ES6" s="27">
        <f t="shared" ca="1" si="18"/>
        <v>0</v>
      </c>
      <c r="ET6" s="27">
        <f t="shared" ca="1" si="18"/>
        <v>0</v>
      </c>
      <c r="EU6" s="27">
        <f t="shared" ca="1" si="18"/>
        <v>0</v>
      </c>
      <c r="EV6" s="27">
        <f t="shared" ca="1" si="18"/>
        <v>0</v>
      </c>
      <c r="EW6" s="27">
        <f t="shared" ca="1" si="18"/>
        <v>0</v>
      </c>
      <c r="EX6" s="27">
        <f t="shared" ca="1" si="18"/>
        <v>0</v>
      </c>
      <c r="EY6" s="27">
        <f t="shared" ca="1" si="19"/>
        <v>0</v>
      </c>
      <c r="EZ6" s="27">
        <f t="shared" ca="1" si="19"/>
        <v>0</v>
      </c>
      <c r="FA6" s="27">
        <f t="shared" ca="1" si="19"/>
        <v>0</v>
      </c>
      <c r="FB6" s="27">
        <f t="shared" ca="1" si="19"/>
        <v>0</v>
      </c>
      <c r="FC6" s="27">
        <f t="shared" ca="1" si="19"/>
        <v>0</v>
      </c>
      <c r="FD6" s="27">
        <f t="shared" ca="1" si="19"/>
        <v>0</v>
      </c>
      <c r="FE6" s="27">
        <f t="shared" ca="1" si="19"/>
        <v>0</v>
      </c>
      <c r="FF6" s="27">
        <f t="shared" ca="1" si="19"/>
        <v>0</v>
      </c>
      <c r="FG6" s="27">
        <f t="shared" ca="1" si="19"/>
        <v>0</v>
      </c>
      <c r="FH6" s="27">
        <f t="shared" ca="1" si="19"/>
        <v>0</v>
      </c>
      <c r="FI6" s="27">
        <f t="shared" ca="1" si="19"/>
        <v>0</v>
      </c>
      <c r="FJ6" s="27">
        <f t="shared" ca="1" si="19"/>
        <v>0</v>
      </c>
      <c r="FK6" s="27">
        <f t="shared" ca="1" si="19"/>
        <v>0</v>
      </c>
      <c r="FL6" s="27">
        <f t="shared" ca="1" si="19"/>
        <v>0</v>
      </c>
      <c r="FM6" s="27">
        <f t="shared" ca="1" si="19"/>
        <v>0</v>
      </c>
      <c r="FN6" s="27">
        <f t="shared" ca="1" si="19"/>
        <v>0</v>
      </c>
      <c r="FO6" s="27">
        <f t="shared" ca="1" si="20"/>
        <v>0</v>
      </c>
      <c r="FP6" s="27">
        <f t="shared" ca="1" si="20"/>
        <v>0</v>
      </c>
      <c r="FQ6" s="27">
        <f t="shared" ca="1" si="20"/>
        <v>0</v>
      </c>
      <c r="FR6" s="27">
        <f t="shared" ca="1" si="20"/>
        <v>0</v>
      </c>
      <c r="FS6" s="27">
        <f t="shared" ca="1" si="20"/>
        <v>0</v>
      </c>
      <c r="FT6" s="27">
        <f t="shared" ca="1" si="20"/>
        <v>0</v>
      </c>
      <c r="FU6" s="27">
        <f t="shared" ca="1" si="20"/>
        <v>0</v>
      </c>
      <c r="FV6" s="27">
        <f t="shared" ca="1" si="20"/>
        <v>0</v>
      </c>
      <c r="FW6" s="27">
        <f t="shared" ca="1" si="20"/>
        <v>0</v>
      </c>
      <c r="FX6" s="27">
        <f t="shared" ca="1" si="20"/>
        <v>0</v>
      </c>
      <c r="FY6" s="27">
        <f t="shared" ca="1" si="20"/>
        <v>0</v>
      </c>
      <c r="FZ6" s="27">
        <f t="shared" ca="1" si="20"/>
        <v>0</v>
      </c>
      <c r="GA6" s="27">
        <f t="shared" ca="1" si="20"/>
        <v>0</v>
      </c>
      <c r="GB6" s="27">
        <f t="shared" ca="1" si="20"/>
        <v>0</v>
      </c>
      <c r="GC6" s="27">
        <f t="shared" ca="1" si="20"/>
        <v>0</v>
      </c>
      <c r="GD6" s="27">
        <f t="shared" ca="1" si="20"/>
        <v>0</v>
      </c>
      <c r="GE6" s="27">
        <f t="shared" ca="1" si="21"/>
        <v>0</v>
      </c>
      <c r="GF6" s="27">
        <f t="shared" ca="1" si="21"/>
        <v>0</v>
      </c>
      <c r="GG6" s="27">
        <f t="shared" ca="1" si="21"/>
        <v>0</v>
      </c>
      <c r="GH6" s="27">
        <f t="shared" ca="1" si="21"/>
        <v>0</v>
      </c>
      <c r="GI6" s="27">
        <f t="shared" ca="1" si="21"/>
        <v>0</v>
      </c>
      <c r="GJ6" s="27">
        <f t="shared" ca="1" si="21"/>
        <v>0</v>
      </c>
      <c r="GK6" s="27">
        <f t="shared" ca="1" si="21"/>
        <v>0</v>
      </c>
      <c r="GL6" s="27">
        <f t="shared" ca="1" si="21"/>
        <v>0</v>
      </c>
      <c r="GM6" s="27">
        <f t="shared" ca="1" si="21"/>
        <v>0</v>
      </c>
      <c r="GN6" s="27">
        <f t="shared" ca="1" si="21"/>
        <v>0</v>
      </c>
      <c r="GO6" s="27">
        <f t="shared" ca="1" si="21"/>
        <v>0</v>
      </c>
      <c r="GP6" s="27">
        <f t="shared" ca="1" si="21"/>
        <v>0</v>
      </c>
      <c r="GQ6" s="27">
        <f t="shared" ca="1" si="21"/>
        <v>0</v>
      </c>
      <c r="GR6" s="27">
        <f t="shared" ca="1" si="21"/>
        <v>0</v>
      </c>
      <c r="GS6" s="27">
        <f t="shared" ca="1" si="21"/>
        <v>0</v>
      </c>
      <c r="GT6" s="27">
        <f t="shared" ca="1" si="21"/>
        <v>0</v>
      </c>
      <c r="GU6" s="27">
        <f t="shared" ca="1" si="22"/>
        <v>0</v>
      </c>
      <c r="GV6" s="27">
        <f t="shared" ca="1" si="22"/>
        <v>0</v>
      </c>
      <c r="GW6" s="27">
        <f t="shared" ca="1" si="22"/>
        <v>0</v>
      </c>
      <c r="GX6" s="27">
        <f t="shared" ca="1" si="22"/>
        <v>0</v>
      </c>
      <c r="GY6" s="27">
        <f t="shared" ca="1" si="22"/>
        <v>0</v>
      </c>
      <c r="GZ6" s="27">
        <f t="shared" ca="1" si="22"/>
        <v>0</v>
      </c>
      <c r="HA6" s="27">
        <f t="shared" ca="1" si="22"/>
        <v>0</v>
      </c>
      <c r="HB6" s="27">
        <f t="shared" ca="1" si="22"/>
        <v>0</v>
      </c>
      <c r="HC6" s="27">
        <f t="shared" ca="1" si="22"/>
        <v>0</v>
      </c>
      <c r="HD6" s="27">
        <f t="shared" ca="1" si="22"/>
        <v>0</v>
      </c>
      <c r="HE6" s="27">
        <f t="shared" ca="1" si="22"/>
        <v>0</v>
      </c>
      <c r="HF6" s="27">
        <f t="shared" ca="1" si="22"/>
        <v>0</v>
      </c>
      <c r="HG6" s="27">
        <f t="shared" ca="1" si="22"/>
        <v>0</v>
      </c>
      <c r="HH6" s="27">
        <f t="shared" ca="1" si="22"/>
        <v>0</v>
      </c>
      <c r="HI6" s="27">
        <f t="shared" ca="1" si="22"/>
        <v>0</v>
      </c>
      <c r="HJ6" s="27">
        <f t="shared" ca="1" si="22"/>
        <v>0</v>
      </c>
      <c r="HK6" s="27">
        <f t="shared" ca="1" si="23"/>
        <v>0</v>
      </c>
      <c r="HL6" s="27">
        <f t="shared" ca="1" si="23"/>
        <v>0</v>
      </c>
      <c r="HM6" s="27">
        <f t="shared" ca="1" si="23"/>
        <v>0</v>
      </c>
      <c r="HN6" s="27">
        <f t="shared" ca="1" si="23"/>
        <v>0</v>
      </c>
      <c r="HO6" s="27">
        <f t="shared" ca="1" si="23"/>
        <v>0</v>
      </c>
      <c r="HP6" s="27">
        <f t="shared" ca="1" si="23"/>
        <v>0</v>
      </c>
      <c r="HQ6" s="27">
        <f t="shared" ca="1" si="23"/>
        <v>0</v>
      </c>
      <c r="HR6" s="27">
        <f t="shared" ca="1" si="23"/>
        <v>0</v>
      </c>
      <c r="HS6" s="27">
        <f t="shared" ca="1" si="23"/>
        <v>0</v>
      </c>
      <c r="HT6" s="27">
        <f t="shared" ca="1" si="23"/>
        <v>0</v>
      </c>
      <c r="HU6" s="27">
        <f t="shared" ca="1" si="23"/>
        <v>0</v>
      </c>
      <c r="HV6" s="27">
        <f t="shared" ca="1" si="23"/>
        <v>0</v>
      </c>
      <c r="HW6" s="27">
        <f t="shared" ca="1" si="23"/>
        <v>0</v>
      </c>
      <c r="HX6" s="27">
        <f t="shared" ca="1" si="23"/>
        <v>0</v>
      </c>
      <c r="HY6" s="27">
        <f t="shared" ca="1" si="23"/>
        <v>0</v>
      </c>
      <c r="HZ6" s="27">
        <f t="shared" ca="1" si="23"/>
        <v>0</v>
      </c>
      <c r="IA6" s="27">
        <f t="shared" ca="1" si="24"/>
        <v>0</v>
      </c>
      <c r="IB6" s="27">
        <f t="shared" ca="1" si="24"/>
        <v>0</v>
      </c>
      <c r="IC6" s="27">
        <f t="shared" ca="1" si="24"/>
        <v>0</v>
      </c>
      <c r="ID6" s="27">
        <f t="shared" ca="1" si="24"/>
        <v>0</v>
      </c>
      <c r="IE6" s="27">
        <f t="shared" ca="1" si="24"/>
        <v>0</v>
      </c>
      <c r="IF6" s="27">
        <f t="shared" ca="1" si="24"/>
        <v>0</v>
      </c>
      <c r="IG6" s="27">
        <f t="shared" ca="1" si="24"/>
        <v>0</v>
      </c>
      <c r="IH6" s="27">
        <f t="shared" ca="1" si="24"/>
        <v>0</v>
      </c>
      <c r="II6" s="27">
        <f t="shared" ca="1" si="24"/>
        <v>0</v>
      </c>
      <c r="IJ6" s="27">
        <f t="shared" ca="1" si="24"/>
        <v>0</v>
      </c>
      <c r="IK6" s="27">
        <f t="shared" ca="1" si="24"/>
        <v>0</v>
      </c>
      <c r="IL6" s="27">
        <f t="shared" ca="1" si="24"/>
        <v>0</v>
      </c>
      <c r="IM6" s="27">
        <f t="shared" ca="1" si="24"/>
        <v>0</v>
      </c>
      <c r="IN6" s="27">
        <f t="shared" ca="1" si="24"/>
        <v>0</v>
      </c>
      <c r="IO6" s="27">
        <f t="shared" ca="1" si="24"/>
        <v>0</v>
      </c>
      <c r="IP6" s="27">
        <f t="shared" ca="1" si="24"/>
        <v>0</v>
      </c>
      <c r="IQ6" s="27">
        <f t="shared" ca="1" si="25"/>
        <v>0</v>
      </c>
      <c r="IR6" s="27">
        <f t="shared" ca="1" si="25"/>
        <v>0</v>
      </c>
      <c r="IS6" s="27">
        <f t="shared" ca="1" si="25"/>
        <v>0</v>
      </c>
      <c r="IT6" s="27">
        <f t="shared" ca="1" si="25"/>
        <v>0</v>
      </c>
      <c r="IU6" s="27">
        <f t="shared" ca="1" si="25"/>
        <v>0</v>
      </c>
      <c r="IV6" s="27">
        <f t="shared" ca="1" si="25"/>
        <v>0</v>
      </c>
      <c r="IW6" s="27">
        <f t="shared" ca="1" si="25"/>
        <v>0</v>
      </c>
      <c r="IX6" s="27">
        <f t="shared" ca="1" si="25"/>
        <v>0</v>
      </c>
      <c r="IY6" s="27">
        <f t="shared" ca="1" si="25"/>
        <v>0</v>
      </c>
      <c r="IZ6" s="27">
        <f t="shared" ca="1" si="25"/>
        <v>0</v>
      </c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</row>
    <row r="7" spans="1:278" x14ac:dyDescent="0.2">
      <c r="D7" s="27"/>
      <c r="E7" s="29"/>
      <c r="F7" s="29"/>
      <c r="H7" s="33">
        <f t="shared" ca="1" si="4"/>
        <v>1.1506433585970265E-6</v>
      </c>
      <c r="I7" s="26">
        <f t="shared" si="9"/>
        <v>10</v>
      </c>
      <c r="J7" s="29">
        <f t="shared" ca="1" si="5"/>
        <v>6.5747786199008967E-9</v>
      </c>
      <c r="K7" s="27">
        <f t="shared" ca="1" si="10"/>
        <v>6.5747786199008967E-9</v>
      </c>
      <c r="L7" s="27">
        <f t="shared" ca="1" si="10"/>
        <v>6.5747786199008967E-9</v>
      </c>
      <c r="M7" s="27">
        <f t="shared" ca="1" si="10"/>
        <v>6.5747786199008967E-9</v>
      </c>
      <c r="N7" s="27">
        <f t="shared" ca="1" si="10"/>
        <v>6.5747786199008967E-9</v>
      </c>
      <c r="O7" s="27">
        <f t="shared" ca="1" si="10"/>
        <v>6.5747786199008967E-9</v>
      </c>
      <c r="P7" s="27">
        <f t="shared" ca="1" si="10"/>
        <v>6.5747786199008967E-9</v>
      </c>
      <c r="Q7" s="27">
        <f t="shared" ca="1" si="10"/>
        <v>6.5747786199008967E-9</v>
      </c>
      <c r="R7" s="27">
        <f t="shared" ca="1" si="10"/>
        <v>5.249999999999999E-9</v>
      </c>
      <c r="S7" s="27">
        <f t="shared" ca="1" si="10"/>
        <v>5.249999999999999E-9</v>
      </c>
      <c r="T7" s="27">
        <f t="shared" ca="1" si="10"/>
        <v>5.249999999999999E-9</v>
      </c>
      <c r="U7" s="27">
        <f t="shared" ca="1" si="10"/>
        <v>5.249999999999999E-9</v>
      </c>
      <c r="V7" s="27">
        <f t="shared" ca="1" si="10"/>
        <v>5.249999999999999E-9</v>
      </c>
      <c r="W7" s="27">
        <f t="shared" ca="1" si="10"/>
        <v>5.249999999999999E-9</v>
      </c>
      <c r="X7" s="27">
        <f t="shared" ca="1" si="10"/>
        <v>5.249999999999999E-9</v>
      </c>
      <c r="Y7" s="27">
        <f t="shared" ca="1" si="10"/>
        <v>5.249999999999999E-9</v>
      </c>
      <c r="Z7" s="27">
        <f t="shared" ca="1" si="10"/>
        <v>5.249999999999999E-9</v>
      </c>
      <c r="AA7" s="27">
        <f t="shared" ca="1" si="11"/>
        <v>5.249999999999999E-9</v>
      </c>
      <c r="AB7" s="27">
        <f t="shared" ca="1" si="11"/>
        <v>5.249999999999999E-9</v>
      </c>
      <c r="AC7" s="27">
        <f t="shared" ca="1" si="11"/>
        <v>2.0999999999999998E-9</v>
      </c>
      <c r="AD7" s="27">
        <f t="shared" ca="1" si="11"/>
        <v>2.0999999999999998E-9</v>
      </c>
      <c r="AE7" s="27">
        <f t="shared" ca="1" si="11"/>
        <v>2.0999999999999998E-9</v>
      </c>
      <c r="AF7" s="27">
        <f t="shared" ca="1" si="11"/>
        <v>2.0999999999999998E-9</v>
      </c>
      <c r="AG7" s="27">
        <f t="shared" ca="1" si="11"/>
        <v>2.0999999999999998E-9</v>
      </c>
      <c r="AH7" s="27">
        <f t="shared" ca="1" si="11"/>
        <v>2.0999999999999998E-9</v>
      </c>
      <c r="AI7" s="27">
        <f t="shared" ca="1" si="11"/>
        <v>2.0999999999999998E-9</v>
      </c>
      <c r="AJ7" s="27">
        <f t="shared" ca="1" si="11"/>
        <v>2.0999999999999998E-9</v>
      </c>
      <c r="AK7" s="27">
        <f t="shared" ca="1" si="11"/>
        <v>2.0999999999999998E-9</v>
      </c>
      <c r="AL7" s="27">
        <f t="shared" ca="1" si="11"/>
        <v>2.0999999999999998E-9</v>
      </c>
      <c r="AM7" s="27">
        <f t="shared" ca="1" si="11"/>
        <v>2.0999999999999998E-9</v>
      </c>
      <c r="AN7" s="27">
        <f t="shared" ca="1" si="11"/>
        <v>2.0999999999999998E-9</v>
      </c>
      <c r="AO7" s="27">
        <f t="shared" ca="1" si="11"/>
        <v>2.0999999999999998E-9</v>
      </c>
      <c r="AP7" s="27">
        <f t="shared" ca="1" si="11"/>
        <v>2.0999999999999998E-9</v>
      </c>
      <c r="AQ7" s="27">
        <f t="shared" ca="1" si="12"/>
        <v>2.0999999999999998E-9</v>
      </c>
      <c r="AR7" s="27">
        <f t="shared" ca="1" si="12"/>
        <v>2.0999999999999998E-9</v>
      </c>
      <c r="AS7" s="27">
        <f t="shared" ca="1" si="12"/>
        <v>2.0999999999999998E-9</v>
      </c>
      <c r="AT7" s="27">
        <f t="shared" ca="1" si="12"/>
        <v>2.0999999999999998E-9</v>
      </c>
      <c r="AU7" s="27">
        <f t="shared" ca="1" si="12"/>
        <v>2.0999999999999998E-9</v>
      </c>
      <c r="AV7" s="27">
        <f t="shared" ca="1" si="12"/>
        <v>2.0999999999999998E-9</v>
      </c>
      <c r="AW7" s="27">
        <f t="shared" ca="1" si="12"/>
        <v>2.0999999999999998E-9</v>
      </c>
      <c r="AX7" s="27">
        <f t="shared" ca="1" si="12"/>
        <v>2.0999999999999998E-9</v>
      </c>
      <c r="AY7" s="27">
        <f t="shared" ca="1" si="12"/>
        <v>2.0999999999999998E-9</v>
      </c>
      <c r="AZ7" s="27">
        <f t="shared" ca="1" si="12"/>
        <v>2.0999999999999998E-9</v>
      </c>
      <c r="BA7" s="27">
        <f t="shared" ca="1" si="12"/>
        <v>2.0999999999999998E-9</v>
      </c>
      <c r="BB7" s="27">
        <f t="shared" ca="1" si="12"/>
        <v>2.0999999999999998E-9</v>
      </c>
      <c r="BC7" s="27">
        <f t="shared" ca="1" si="12"/>
        <v>2.0999999999999998E-9</v>
      </c>
      <c r="BD7" s="27">
        <f t="shared" ca="1" si="12"/>
        <v>2.0999999999999998E-9</v>
      </c>
      <c r="BE7" s="27">
        <f t="shared" ca="1" si="12"/>
        <v>2.0999999999999998E-9</v>
      </c>
      <c r="BF7" s="27">
        <f t="shared" ca="1" si="12"/>
        <v>2.0999999999999998E-9</v>
      </c>
      <c r="BG7" s="27">
        <f t="shared" ca="1" si="13"/>
        <v>2.0999999999999998E-9</v>
      </c>
      <c r="BH7" s="27">
        <f t="shared" ca="1" si="13"/>
        <v>2.0999999999999998E-9</v>
      </c>
      <c r="BI7" s="27">
        <f t="shared" ca="1" si="13"/>
        <v>2.0999999999999998E-9</v>
      </c>
      <c r="BJ7" s="27">
        <f t="shared" ca="1" si="13"/>
        <v>2.0999999999999998E-9</v>
      </c>
      <c r="BK7" s="27">
        <f t="shared" ca="1" si="13"/>
        <v>2.0999999999999998E-9</v>
      </c>
      <c r="BL7" s="27">
        <f t="shared" ca="1" si="13"/>
        <v>2.0999999999999998E-9</v>
      </c>
      <c r="BM7" s="27">
        <f t="shared" ca="1" si="13"/>
        <v>2.0999999999999998E-9</v>
      </c>
      <c r="BN7" s="27">
        <f t="shared" ca="1" si="13"/>
        <v>2.0999999999999998E-9</v>
      </c>
      <c r="BO7" s="27">
        <f t="shared" ca="1" si="13"/>
        <v>2.0999999999999998E-9</v>
      </c>
      <c r="BP7" s="27">
        <f t="shared" ca="1" si="13"/>
        <v>2.0999999999999998E-9</v>
      </c>
      <c r="BQ7" s="27">
        <f t="shared" ca="1" si="13"/>
        <v>2.0999999999999998E-9</v>
      </c>
      <c r="BR7" s="27">
        <f t="shared" ca="1" si="13"/>
        <v>2.0999999999999998E-9</v>
      </c>
      <c r="BS7" s="27">
        <f t="shared" ca="1" si="13"/>
        <v>2.0999999999999998E-9</v>
      </c>
      <c r="BT7" s="27">
        <f t="shared" ca="1" si="13"/>
        <v>2.0999999999999998E-9</v>
      </c>
      <c r="BU7" s="27">
        <f t="shared" ca="1" si="13"/>
        <v>2.0999999999999998E-9</v>
      </c>
      <c r="BV7" s="27">
        <f t="shared" ca="1" si="13"/>
        <v>2.0999999999999998E-9</v>
      </c>
      <c r="BW7" s="27">
        <f t="shared" ca="1" si="14"/>
        <v>2.0999999999999998E-9</v>
      </c>
      <c r="BX7" s="27">
        <f t="shared" ca="1" si="14"/>
        <v>2.0999999999999998E-9</v>
      </c>
      <c r="BY7" s="27">
        <f t="shared" ca="1" si="14"/>
        <v>2.0999999999999998E-9</v>
      </c>
      <c r="BZ7" s="27">
        <f t="shared" ca="1" si="14"/>
        <v>2.0999999999999998E-9</v>
      </c>
      <c r="CA7" s="27">
        <f t="shared" ca="1" si="14"/>
        <v>2.0999999999999998E-9</v>
      </c>
      <c r="CB7" s="27">
        <f t="shared" ca="1" si="14"/>
        <v>2.0999999999999998E-9</v>
      </c>
      <c r="CC7" s="27">
        <f t="shared" ca="1" si="14"/>
        <v>2.0999999999999998E-9</v>
      </c>
      <c r="CD7" s="27">
        <f t="shared" ca="1" si="14"/>
        <v>2.0999999999999998E-9</v>
      </c>
      <c r="CE7" s="27">
        <f t="shared" ca="1" si="14"/>
        <v>2.0999999999999998E-9</v>
      </c>
      <c r="CF7" s="27">
        <f t="shared" ca="1" si="14"/>
        <v>2.0999999999999998E-9</v>
      </c>
      <c r="CG7" s="27">
        <f t="shared" ca="1" si="14"/>
        <v>2.0999999999999998E-9</v>
      </c>
      <c r="CH7" s="27">
        <f t="shared" ca="1" si="14"/>
        <v>2.0999999999999998E-9</v>
      </c>
      <c r="CI7" s="27">
        <f t="shared" ca="1" si="14"/>
        <v>2.0999999999999998E-9</v>
      </c>
      <c r="CJ7" s="27">
        <f t="shared" ca="1" si="14"/>
        <v>2.0999999999999998E-9</v>
      </c>
      <c r="CK7" s="27">
        <f t="shared" ca="1" si="14"/>
        <v>2.0999999999999998E-9</v>
      </c>
      <c r="CL7" s="27">
        <f t="shared" ca="1" si="14"/>
        <v>2.0999999999999998E-9</v>
      </c>
      <c r="CM7" s="27">
        <f t="shared" ca="1" si="15"/>
        <v>2.0999999999999998E-9</v>
      </c>
      <c r="CN7" s="27">
        <f t="shared" ca="1" si="15"/>
        <v>2.0999999999999998E-9</v>
      </c>
      <c r="CO7" s="27">
        <f t="shared" ca="1" si="15"/>
        <v>2.0999999999999998E-9</v>
      </c>
      <c r="CP7" s="27">
        <f t="shared" ca="1" si="15"/>
        <v>2.0999999999999998E-9</v>
      </c>
      <c r="CQ7" s="27">
        <f t="shared" ca="1" si="15"/>
        <v>2.0999999999999998E-9</v>
      </c>
      <c r="CR7" s="27">
        <f t="shared" ca="1" si="15"/>
        <v>2.0999999999999998E-9</v>
      </c>
      <c r="CS7" s="27">
        <f t="shared" ca="1" si="15"/>
        <v>2.0999999999999998E-9</v>
      </c>
      <c r="CT7" s="27">
        <f t="shared" ca="1" si="15"/>
        <v>2.0999999999999998E-9</v>
      </c>
      <c r="CU7" s="27">
        <f t="shared" ca="1" si="15"/>
        <v>2.0999999999999998E-9</v>
      </c>
      <c r="CV7" s="27">
        <f t="shared" ca="1" si="15"/>
        <v>2.0999999999999998E-9</v>
      </c>
      <c r="CW7" s="27">
        <f t="shared" ca="1" si="15"/>
        <v>2.0999999999999998E-9</v>
      </c>
      <c r="CX7" s="27">
        <f t="shared" ca="1" si="15"/>
        <v>2.0999999999999998E-9</v>
      </c>
      <c r="CY7" s="27">
        <f t="shared" ca="1" si="15"/>
        <v>2.0999999999999998E-9</v>
      </c>
      <c r="CZ7" s="27">
        <f t="shared" ca="1" si="15"/>
        <v>2.0999999999999998E-9</v>
      </c>
      <c r="DA7" s="27">
        <f t="shared" ca="1" si="15"/>
        <v>2.0999999999999998E-9</v>
      </c>
      <c r="DB7" s="27">
        <f t="shared" ca="1" si="15"/>
        <v>2.0999999999999998E-9</v>
      </c>
      <c r="DC7" s="27">
        <f t="shared" ca="1" si="16"/>
        <v>2.0999999999999998E-9</v>
      </c>
      <c r="DD7" s="27">
        <f t="shared" ca="1" si="16"/>
        <v>2.0999999999999998E-9</v>
      </c>
      <c r="DE7" s="27">
        <f t="shared" ca="1" si="16"/>
        <v>2.0999999999999998E-9</v>
      </c>
      <c r="DF7" s="27">
        <f t="shared" ca="1" si="16"/>
        <v>2.0999999999999998E-9</v>
      </c>
      <c r="DG7" s="27">
        <f t="shared" ca="1" si="16"/>
        <v>2.0999999999999998E-9</v>
      </c>
      <c r="DH7" s="27">
        <f t="shared" ca="1" si="16"/>
        <v>2.0999999999999998E-9</v>
      </c>
      <c r="DI7" s="27">
        <f t="shared" ca="1" si="16"/>
        <v>2.0999999999999998E-9</v>
      </c>
      <c r="DJ7" s="27">
        <f t="shared" ca="1" si="16"/>
        <v>2.0999999999999998E-9</v>
      </c>
      <c r="DK7" s="27">
        <f t="shared" ca="1" si="16"/>
        <v>0</v>
      </c>
      <c r="DL7" s="27">
        <f t="shared" ca="1" si="16"/>
        <v>0</v>
      </c>
      <c r="DM7" s="27">
        <f t="shared" ca="1" si="16"/>
        <v>0</v>
      </c>
      <c r="DN7" s="27">
        <f t="shared" ca="1" si="16"/>
        <v>0</v>
      </c>
      <c r="DO7" s="27">
        <f t="shared" ca="1" si="16"/>
        <v>0</v>
      </c>
      <c r="DP7" s="27">
        <f t="shared" ca="1" si="16"/>
        <v>0</v>
      </c>
      <c r="DQ7" s="27">
        <f t="shared" ca="1" si="16"/>
        <v>0</v>
      </c>
      <c r="DR7" s="27">
        <f t="shared" ca="1" si="16"/>
        <v>0</v>
      </c>
      <c r="DS7" s="27">
        <f t="shared" ca="1" si="17"/>
        <v>0</v>
      </c>
      <c r="DT7" s="27">
        <f t="shared" ca="1" si="17"/>
        <v>0</v>
      </c>
      <c r="DU7" s="27">
        <f t="shared" ca="1" si="17"/>
        <v>0</v>
      </c>
      <c r="DV7" s="27">
        <f t="shared" ca="1" si="17"/>
        <v>0</v>
      </c>
      <c r="DW7" s="27">
        <f t="shared" ca="1" si="17"/>
        <v>0</v>
      </c>
      <c r="DX7" s="27">
        <f t="shared" ca="1" si="17"/>
        <v>0</v>
      </c>
      <c r="DY7" s="27">
        <f t="shared" ca="1" si="17"/>
        <v>0</v>
      </c>
      <c r="DZ7" s="27">
        <f t="shared" ca="1" si="17"/>
        <v>0</v>
      </c>
      <c r="EA7" s="27">
        <f t="shared" ca="1" si="17"/>
        <v>0</v>
      </c>
      <c r="EB7" s="27">
        <f t="shared" ca="1" si="17"/>
        <v>0</v>
      </c>
      <c r="EC7" s="27">
        <f t="shared" ca="1" si="17"/>
        <v>0</v>
      </c>
      <c r="ED7" s="27">
        <f t="shared" ca="1" si="17"/>
        <v>0</v>
      </c>
      <c r="EE7" s="27">
        <f t="shared" ca="1" si="17"/>
        <v>0</v>
      </c>
      <c r="EF7" s="27">
        <f t="shared" ca="1" si="17"/>
        <v>0</v>
      </c>
      <c r="EG7" s="27">
        <f t="shared" ca="1" si="17"/>
        <v>0</v>
      </c>
      <c r="EH7" s="27">
        <f t="shared" ca="1" si="17"/>
        <v>0</v>
      </c>
      <c r="EI7" s="27">
        <f t="shared" ca="1" si="18"/>
        <v>0</v>
      </c>
      <c r="EJ7" s="27">
        <f t="shared" ca="1" si="18"/>
        <v>0</v>
      </c>
      <c r="EK7" s="27">
        <f t="shared" ca="1" si="18"/>
        <v>0</v>
      </c>
      <c r="EL7" s="27">
        <f t="shared" ca="1" si="18"/>
        <v>0</v>
      </c>
      <c r="EM7" s="27">
        <f t="shared" ca="1" si="18"/>
        <v>0</v>
      </c>
      <c r="EN7" s="27">
        <f t="shared" ca="1" si="18"/>
        <v>0</v>
      </c>
      <c r="EO7" s="27">
        <f t="shared" ca="1" si="18"/>
        <v>0</v>
      </c>
      <c r="EP7" s="27">
        <f t="shared" ca="1" si="18"/>
        <v>0</v>
      </c>
      <c r="EQ7" s="27">
        <f t="shared" ca="1" si="18"/>
        <v>0</v>
      </c>
      <c r="ER7" s="27">
        <f t="shared" ca="1" si="18"/>
        <v>0</v>
      </c>
      <c r="ES7" s="27">
        <f t="shared" ca="1" si="18"/>
        <v>0</v>
      </c>
      <c r="ET7" s="27">
        <f t="shared" ca="1" si="18"/>
        <v>0</v>
      </c>
      <c r="EU7" s="27">
        <f t="shared" ca="1" si="18"/>
        <v>0</v>
      </c>
      <c r="EV7" s="27">
        <f t="shared" ca="1" si="18"/>
        <v>0</v>
      </c>
      <c r="EW7" s="27">
        <f t="shared" ca="1" si="18"/>
        <v>0</v>
      </c>
      <c r="EX7" s="27">
        <f t="shared" ca="1" si="18"/>
        <v>0</v>
      </c>
      <c r="EY7" s="27">
        <f t="shared" ca="1" si="19"/>
        <v>0</v>
      </c>
      <c r="EZ7" s="27">
        <f t="shared" ca="1" si="19"/>
        <v>0</v>
      </c>
      <c r="FA7" s="27">
        <f t="shared" ca="1" si="19"/>
        <v>0</v>
      </c>
      <c r="FB7" s="27">
        <f t="shared" ca="1" si="19"/>
        <v>0</v>
      </c>
      <c r="FC7" s="27">
        <f t="shared" ca="1" si="19"/>
        <v>0</v>
      </c>
      <c r="FD7" s="27">
        <f t="shared" ca="1" si="19"/>
        <v>0</v>
      </c>
      <c r="FE7" s="27">
        <f t="shared" ca="1" si="19"/>
        <v>0</v>
      </c>
      <c r="FF7" s="27">
        <f t="shared" ca="1" si="19"/>
        <v>0</v>
      </c>
      <c r="FG7" s="27">
        <f t="shared" ca="1" si="19"/>
        <v>0</v>
      </c>
      <c r="FH7" s="27">
        <f t="shared" ca="1" si="19"/>
        <v>0</v>
      </c>
      <c r="FI7" s="27">
        <f t="shared" ca="1" si="19"/>
        <v>0</v>
      </c>
      <c r="FJ7" s="27">
        <f t="shared" ca="1" si="19"/>
        <v>0</v>
      </c>
      <c r="FK7" s="27">
        <f t="shared" ca="1" si="19"/>
        <v>0</v>
      </c>
      <c r="FL7" s="27">
        <f t="shared" ca="1" si="19"/>
        <v>0</v>
      </c>
      <c r="FM7" s="27">
        <f t="shared" ca="1" si="19"/>
        <v>0</v>
      </c>
      <c r="FN7" s="27">
        <f t="shared" ca="1" si="19"/>
        <v>0</v>
      </c>
      <c r="FO7" s="27">
        <f t="shared" ca="1" si="20"/>
        <v>0</v>
      </c>
      <c r="FP7" s="27">
        <f t="shared" ca="1" si="20"/>
        <v>0</v>
      </c>
      <c r="FQ7" s="27">
        <f t="shared" ca="1" si="20"/>
        <v>0</v>
      </c>
      <c r="FR7" s="27">
        <f t="shared" ca="1" si="20"/>
        <v>0</v>
      </c>
      <c r="FS7" s="27">
        <f t="shared" ca="1" si="20"/>
        <v>0</v>
      </c>
      <c r="FT7" s="27">
        <f t="shared" ca="1" si="20"/>
        <v>0</v>
      </c>
      <c r="FU7" s="27">
        <f t="shared" ca="1" si="20"/>
        <v>0</v>
      </c>
      <c r="FV7" s="27">
        <f t="shared" ca="1" si="20"/>
        <v>0</v>
      </c>
      <c r="FW7" s="27">
        <f t="shared" ca="1" si="20"/>
        <v>0</v>
      </c>
      <c r="FX7" s="27">
        <f t="shared" ca="1" si="20"/>
        <v>0</v>
      </c>
      <c r="FY7" s="27">
        <f t="shared" ca="1" si="20"/>
        <v>0</v>
      </c>
      <c r="FZ7" s="27">
        <f t="shared" ca="1" si="20"/>
        <v>0</v>
      </c>
      <c r="GA7" s="27">
        <f t="shared" ca="1" si="20"/>
        <v>0</v>
      </c>
      <c r="GB7" s="27">
        <f t="shared" ca="1" si="20"/>
        <v>0</v>
      </c>
      <c r="GC7" s="27">
        <f t="shared" ca="1" si="20"/>
        <v>0</v>
      </c>
      <c r="GD7" s="27">
        <f t="shared" ca="1" si="20"/>
        <v>0</v>
      </c>
      <c r="GE7" s="27">
        <f t="shared" ca="1" si="21"/>
        <v>0</v>
      </c>
      <c r="GF7" s="27">
        <f t="shared" ca="1" si="21"/>
        <v>0</v>
      </c>
      <c r="GG7" s="27">
        <f t="shared" ca="1" si="21"/>
        <v>0</v>
      </c>
      <c r="GH7" s="27">
        <f t="shared" ca="1" si="21"/>
        <v>0</v>
      </c>
      <c r="GI7" s="27">
        <f t="shared" ca="1" si="21"/>
        <v>0</v>
      </c>
      <c r="GJ7" s="27">
        <f t="shared" ca="1" si="21"/>
        <v>0</v>
      </c>
      <c r="GK7" s="27">
        <f t="shared" ca="1" si="21"/>
        <v>0</v>
      </c>
      <c r="GL7" s="27">
        <f t="shared" ca="1" si="21"/>
        <v>0</v>
      </c>
      <c r="GM7" s="27">
        <f t="shared" ca="1" si="21"/>
        <v>0</v>
      </c>
      <c r="GN7" s="27">
        <f t="shared" ca="1" si="21"/>
        <v>0</v>
      </c>
      <c r="GO7" s="27">
        <f t="shared" ca="1" si="21"/>
        <v>0</v>
      </c>
      <c r="GP7" s="27">
        <f t="shared" ca="1" si="21"/>
        <v>0</v>
      </c>
      <c r="GQ7" s="27">
        <f t="shared" ca="1" si="21"/>
        <v>0</v>
      </c>
      <c r="GR7" s="27">
        <f t="shared" ca="1" si="21"/>
        <v>0</v>
      </c>
      <c r="GS7" s="27">
        <f t="shared" ca="1" si="21"/>
        <v>0</v>
      </c>
      <c r="GT7" s="27">
        <f t="shared" ca="1" si="21"/>
        <v>0</v>
      </c>
      <c r="GU7" s="27">
        <f t="shared" ca="1" si="22"/>
        <v>0</v>
      </c>
      <c r="GV7" s="27">
        <f t="shared" ca="1" si="22"/>
        <v>0</v>
      </c>
      <c r="GW7" s="27">
        <f t="shared" ca="1" si="22"/>
        <v>0</v>
      </c>
      <c r="GX7" s="27">
        <f t="shared" ca="1" si="22"/>
        <v>0</v>
      </c>
      <c r="GY7" s="27">
        <f t="shared" ca="1" si="22"/>
        <v>0</v>
      </c>
      <c r="GZ7" s="27">
        <f t="shared" ca="1" si="22"/>
        <v>0</v>
      </c>
      <c r="HA7" s="27">
        <f t="shared" ca="1" si="22"/>
        <v>0</v>
      </c>
      <c r="HB7" s="27">
        <f t="shared" ca="1" si="22"/>
        <v>0</v>
      </c>
      <c r="HC7" s="27">
        <f t="shared" ca="1" si="22"/>
        <v>0</v>
      </c>
      <c r="HD7" s="27">
        <f t="shared" ca="1" si="22"/>
        <v>0</v>
      </c>
      <c r="HE7" s="27">
        <f t="shared" ca="1" si="22"/>
        <v>0</v>
      </c>
      <c r="HF7" s="27">
        <f t="shared" ca="1" si="22"/>
        <v>0</v>
      </c>
      <c r="HG7" s="27">
        <f t="shared" ca="1" si="22"/>
        <v>0</v>
      </c>
      <c r="HH7" s="27">
        <f t="shared" ca="1" si="22"/>
        <v>0</v>
      </c>
      <c r="HI7" s="27">
        <f t="shared" ca="1" si="22"/>
        <v>0</v>
      </c>
      <c r="HJ7" s="27">
        <f t="shared" ca="1" si="22"/>
        <v>0</v>
      </c>
      <c r="HK7" s="27">
        <f t="shared" ca="1" si="23"/>
        <v>0</v>
      </c>
      <c r="HL7" s="27">
        <f t="shared" ca="1" si="23"/>
        <v>0</v>
      </c>
      <c r="HM7" s="27">
        <f t="shared" ca="1" si="23"/>
        <v>0</v>
      </c>
      <c r="HN7" s="27">
        <f t="shared" ca="1" si="23"/>
        <v>0</v>
      </c>
      <c r="HO7" s="27">
        <f t="shared" ca="1" si="23"/>
        <v>0</v>
      </c>
      <c r="HP7" s="27">
        <f t="shared" ca="1" si="23"/>
        <v>0</v>
      </c>
      <c r="HQ7" s="27">
        <f t="shared" ca="1" si="23"/>
        <v>0</v>
      </c>
      <c r="HR7" s="27">
        <f t="shared" ca="1" si="23"/>
        <v>0</v>
      </c>
      <c r="HS7" s="27">
        <f t="shared" ca="1" si="23"/>
        <v>0</v>
      </c>
      <c r="HT7" s="27">
        <f t="shared" ca="1" si="23"/>
        <v>0</v>
      </c>
      <c r="HU7" s="27">
        <f t="shared" ca="1" si="23"/>
        <v>0</v>
      </c>
      <c r="HV7" s="27">
        <f t="shared" ca="1" si="23"/>
        <v>0</v>
      </c>
      <c r="HW7" s="27">
        <f t="shared" ca="1" si="23"/>
        <v>0</v>
      </c>
      <c r="HX7" s="27">
        <f t="shared" ca="1" si="23"/>
        <v>0</v>
      </c>
      <c r="HY7" s="27">
        <f t="shared" ca="1" si="23"/>
        <v>0</v>
      </c>
      <c r="HZ7" s="27">
        <f t="shared" ca="1" si="23"/>
        <v>0</v>
      </c>
      <c r="IA7" s="27">
        <f t="shared" ca="1" si="24"/>
        <v>0</v>
      </c>
      <c r="IB7" s="27">
        <f t="shared" ca="1" si="24"/>
        <v>0</v>
      </c>
      <c r="IC7" s="27">
        <f t="shared" ca="1" si="24"/>
        <v>0</v>
      </c>
      <c r="ID7" s="27">
        <f t="shared" ca="1" si="24"/>
        <v>0</v>
      </c>
      <c r="IE7" s="27">
        <f t="shared" ca="1" si="24"/>
        <v>0</v>
      </c>
      <c r="IF7" s="27">
        <f t="shared" ca="1" si="24"/>
        <v>0</v>
      </c>
      <c r="IG7" s="27">
        <f t="shared" ca="1" si="24"/>
        <v>0</v>
      </c>
      <c r="IH7" s="27">
        <f t="shared" ca="1" si="24"/>
        <v>0</v>
      </c>
      <c r="II7" s="27">
        <f t="shared" ca="1" si="24"/>
        <v>0</v>
      </c>
      <c r="IJ7" s="27">
        <f t="shared" ca="1" si="24"/>
        <v>0</v>
      </c>
      <c r="IK7" s="27">
        <f t="shared" ca="1" si="24"/>
        <v>0</v>
      </c>
      <c r="IL7" s="27">
        <f t="shared" ca="1" si="24"/>
        <v>0</v>
      </c>
      <c r="IM7" s="27">
        <f t="shared" ca="1" si="24"/>
        <v>0</v>
      </c>
      <c r="IN7" s="27">
        <f t="shared" ca="1" si="24"/>
        <v>0</v>
      </c>
      <c r="IO7" s="27">
        <f t="shared" ca="1" si="24"/>
        <v>0</v>
      </c>
      <c r="IP7" s="27">
        <f t="shared" ca="1" si="24"/>
        <v>0</v>
      </c>
      <c r="IQ7" s="27">
        <f t="shared" ca="1" si="25"/>
        <v>0</v>
      </c>
      <c r="IR7" s="27">
        <f t="shared" ca="1" si="25"/>
        <v>0</v>
      </c>
      <c r="IS7" s="27">
        <f t="shared" ca="1" si="25"/>
        <v>0</v>
      </c>
      <c r="IT7" s="27">
        <f t="shared" ca="1" si="25"/>
        <v>0</v>
      </c>
      <c r="IU7" s="27">
        <f t="shared" ca="1" si="25"/>
        <v>0</v>
      </c>
      <c r="IV7" s="27">
        <f t="shared" ca="1" si="25"/>
        <v>0</v>
      </c>
      <c r="IW7" s="27">
        <f t="shared" ca="1" si="25"/>
        <v>0</v>
      </c>
      <c r="IX7" s="27">
        <f t="shared" ca="1" si="25"/>
        <v>0</v>
      </c>
      <c r="IY7" s="27">
        <f t="shared" ca="1" si="25"/>
        <v>0</v>
      </c>
      <c r="IZ7" s="27">
        <f t="shared" ca="1" si="25"/>
        <v>0</v>
      </c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</row>
    <row r="8" spans="1:278" x14ac:dyDescent="0.2">
      <c r="B8" s="32"/>
      <c r="H8" s="33">
        <f t="shared" ca="1" si="4"/>
        <v>1.145344244117423E-6</v>
      </c>
      <c r="I8" s="26">
        <f t="shared" si="9"/>
        <v>12</v>
      </c>
      <c r="J8" s="29">
        <f t="shared" ca="1" si="5"/>
        <v>6.5747786199008967E-9</v>
      </c>
      <c r="K8" s="27">
        <f t="shared" ca="1" si="10"/>
        <v>6.5747786199008967E-9</v>
      </c>
      <c r="L8" s="27">
        <f t="shared" ca="1" si="10"/>
        <v>6.5747786199008967E-9</v>
      </c>
      <c r="M8" s="27">
        <f t="shared" ca="1" si="10"/>
        <v>6.5747786199008967E-9</v>
      </c>
      <c r="N8" s="27">
        <f t="shared" ca="1" si="10"/>
        <v>6.5747786199008967E-9</v>
      </c>
      <c r="O8" s="27">
        <f t="shared" ca="1" si="10"/>
        <v>6.5747786199008967E-9</v>
      </c>
      <c r="P8" s="27">
        <f t="shared" ca="1" si="10"/>
        <v>6.5747786199008967E-9</v>
      </c>
      <c r="Q8" s="27">
        <f t="shared" ca="1" si="10"/>
        <v>5.249999999999999E-9</v>
      </c>
      <c r="R8" s="27">
        <f t="shared" ca="1" si="10"/>
        <v>5.249999999999999E-9</v>
      </c>
      <c r="S8" s="27">
        <f t="shared" ca="1" si="10"/>
        <v>5.249999999999999E-9</v>
      </c>
      <c r="T8" s="27">
        <f t="shared" ca="1" si="10"/>
        <v>5.249999999999999E-9</v>
      </c>
      <c r="U8" s="27">
        <f t="shared" ca="1" si="10"/>
        <v>5.249999999999999E-9</v>
      </c>
      <c r="V8" s="27">
        <f t="shared" ca="1" si="10"/>
        <v>5.249999999999999E-9</v>
      </c>
      <c r="W8" s="27">
        <f t="shared" ca="1" si="10"/>
        <v>5.249999999999999E-9</v>
      </c>
      <c r="X8" s="27">
        <f t="shared" ca="1" si="10"/>
        <v>5.249999999999999E-9</v>
      </c>
      <c r="Y8" s="27">
        <f t="shared" ca="1" si="10"/>
        <v>5.249999999999999E-9</v>
      </c>
      <c r="Z8" s="27">
        <f t="shared" ca="1" si="10"/>
        <v>5.249999999999999E-9</v>
      </c>
      <c r="AA8" s="27">
        <f t="shared" ca="1" si="11"/>
        <v>5.249999999999999E-9</v>
      </c>
      <c r="AB8" s="27">
        <f t="shared" ca="1" si="11"/>
        <v>5.249999999999999E-9</v>
      </c>
      <c r="AC8" s="27">
        <f t="shared" ca="1" si="11"/>
        <v>2.0999999999999998E-9</v>
      </c>
      <c r="AD8" s="27">
        <f t="shared" ca="1" si="11"/>
        <v>2.0999999999999998E-9</v>
      </c>
      <c r="AE8" s="27">
        <f t="shared" ca="1" si="11"/>
        <v>2.0999999999999998E-9</v>
      </c>
      <c r="AF8" s="27">
        <f t="shared" ca="1" si="11"/>
        <v>2.0999999999999998E-9</v>
      </c>
      <c r="AG8" s="27">
        <f t="shared" ca="1" si="11"/>
        <v>2.0999999999999998E-9</v>
      </c>
      <c r="AH8" s="27">
        <f t="shared" ca="1" si="11"/>
        <v>2.0999999999999998E-9</v>
      </c>
      <c r="AI8" s="27">
        <f t="shared" ca="1" si="11"/>
        <v>2.0999999999999998E-9</v>
      </c>
      <c r="AJ8" s="27">
        <f t="shared" ca="1" si="11"/>
        <v>2.0999999999999998E-9</v>
      </c>
      <c r="AK8" s="27">
        <f t="shared" ca="1" si="11"/>
        <v>2.0999999999999998E-9</v>
      </c>
      <c r="AL8" s="27">
        <f t="shared" ca="1" si="11"/>
        <v>2.0999999999999998E-9</v>
      </c>
      <c r="AM8" s="27">
        <f t="shared" ca="1" si="11"/>
        <v>2.0999999999999998E-9</v>
      </c>
      <c r="AN8" s="27">
        <f t="shared" ca="1" si="11"/>
        <v>2.0999999999999998E-9</v>
      </c>
      <c r="AO8" s="27">
        <f t="shared" ca="1" si="11"/>
        <v>2.0999999999999998E-9</v>
      </c>
      <c r="AP8" s="27">
        <f t="shared" ca="1" si="11"/>
        <v>2.0999999999999998E-9</v>
      </c>
      <c r="AQ8" s="27">
        <f t="shared" ca="1" si="12"/>
        <v>2.0999999999999998E-9</v>
      </c>
      <c r="AR8" s="27">
        <f t="shared" ca="1" si="12"/>
        <v>2.0999999999999998E-9</v>
      </c>
      <c r="AS8" s="27">
        <f t="shared" ca="1" si="12"/>
        <v>2.0999999999999998E-9</v>
      </c>
      <c r="AT8" s="27">
        <f t="shared" ca="1" si="12"/>
        <v>2.0999999999999998E-9</v>
      </c>
      <c r="AU8" s="27">
        <f t="shared" ca="1" si="12"/>
        <v>2.0999999999999998E-9</v>
      </c>
      <c r="AV8" s="27">
        <f t="shared" ca="1" si="12"/>
        <v>2.0999999999999998E-9</v>
      </c>
      <c r="AW8" s="27">
        <f t="shared" ca="1" si="12"/>
        <v>2.0999999999999998E-9</v>
      </c>
      <c r="AX8" s="27">
        <f t="shared" ca="1" si="12"/>
        <v>2.0999999999999998E-9</v>
      </c>
      <c r="AY8" s="27">
        <f t="shared" ca="1" si="12"/>
        <v>2.0999999999999998E-9</v>
      </c>
      <c r="AZ8" s="27">
        <f t="shared" ca="1" si="12"/>
        <v>2.0999999999999998E-9</v>
      </c>
      <c r="BA8" s="27">
        <f t="shared" ca="1" si="12"/>
        <v>2.0999999999999998E-9</v>
      </c>
      <c r="BB8" s="27">
        <f t="shared" ca="1" si="12"/>
        <v>2.0999999999999998E-9</v>
      </c>
      <c r="BC8" s="27">
        <f t="shared" ca="1" si="12"/>
        <v>2.0999999999999998E-9</v>
      </c>
      <c r="BD8" s="27">
        <f t="shared" ca="1" si="12"/>
        <v>2.0999999999999998E-9</v>
      </c>
      <c r="BE8" s="27">
        <f t="shared" ca="1" si="12"/>
        <v>2.0999999999999998E-9</v>
      </c>
      <c r="BF8" s="27">
        <f t="shared" ca="1" si="12"/>
        <v>2.0999999999999998E-9</v>
      </c>
      <c r="BG8" s="27">
        <f t="shared" ca="1" si="13"/>
        <v>2.0999999999999998E-9</v>
      </c>
      <c r="BH8" s="27">
        <f t="shared" ca="1" si="13"/>
        <v>2.0999999999999998E-9</v>
      </c>
      <c r="BI8" s="27">
        <f t="shared" ca="1" si="13"/>
        <v>2.0999999999999998E-9</v>
      </c>
      <c r="BJ8" s="27">
        <f t="shared" ca="1" si="13"/>
        <v>2.0999999999999998E-9</v>
      </c>
      <c r="BK8" s="27">
        <f t="shared" ca="1" si="13"/>
        <v>2.0999999999999998E-9</v>
      </c>
      <c r="BL8" s="27">
        <f t="shared" ca="1" si="13"/>
        <v>2.0999999999999998E-9</v>
      </c>
      <c r="BM8" s="27">
        <f t="shared" ca="1" si="13"/>
        <v>2.0999999999999998E-9</v>
      </c>
      <c r="BN8" s="27">
        <f t="shared" ca="1" si="13"/>
        <v>2.0999999999999998E-9</v>
      </c>
      <c r="BO8" s="27">
        <f t="shared" ca="1" si="13"/>
        <v>2.0999999999999998E-9</v>
      </c>
      <c r="BP8" s="27">
        <f t="shared" ca="1" si="13"/>
        <v>2.0999999999999998E-9</v>
      </c>
      <c r="BQ8" s="27">
        <f t="shared" ca="1" si="13"/>
        <v>2.0999999999999998E-9</v>
      </c>
      <c r="BR8" s="27">
        <f t="shared" ca="1" si="13"/>
        <v>2.0999999999999998E-9</v>
      </c>
      <c r="BS8" s="27">
        <f t="shared" ca="1" si="13"/>
        <v>2.0999999999999998E-9</v>
      </c>
      <c r="BT8" s="27">
        <f t="shared" ca="1" si="13"/>
        <v>2.0999999999999998E-9</v>
      </c>
      <c r="BU8" s="27">
        <f t="shared" ca="1" si="13"/>
        <v>2.0999999999999998E-9</v>
      </c>
      <c r="BV8" s="27">
        <f t="shared" ca="1" si="13"/>
        <v>2.0999999999999998E-9</v>
      </c>
      <c r="BW8" s="27">
        <f t="shared" ca="1" si="14"/>
        <v>2.0999999999999998E-9</v>
      </c>
      <c r="BX8" s="27">
        <f t="shared" ca="1" si="14"/>
        <v>2.0999999999999998E-9</v>
      </c>
      <c r="BY8" s="27">
        <f t="shared" ca="1" si="14"/>
        <v>2.0999999999999998E-9</v>
      </c>
      <c r="BZ8" s="27">
        <f t="shared" ca="1" si="14"/>
        <v>2.0999999999999998E-9</v>
      </c>
      <c r="CA8" s="27">
        <f t="shared" ca="1" si="14"/>
        <v>2.0999999999999998E-9</v>
      </c>
      <c r="CB8" s="27">
        <f t="shared" ca="1" si="14"/>
        <v>2.0999999999999998E-9</v>
      </c>
      <c r="CC8" s="27">
        <f t="shared" ca="1" si="14"/>
        <v>2.0999999999999998E-9</v>
      </c>
      <c r="CD8" s="27">
        <f t="shared" ca="1" si="14"/>
        <v>2.0999999999999998E-9</v>
      </c>
      <c r="CE8" s="27">
        <f t="shared" ca="1" si="14"/>
        <v>2.0999999999999998E-9</v>
      </c>
      <c r="CF8" s="27">
        <f t="shared" ca="1" si="14"/>
        <v>2.0999999999999998E-9</v>
      </c>
      <c r="CG8" s="27">
        <f t="shared" ca="1" si="14"/>
        <v>2.0999999999999998E-9</v>
      </c>
      <c r="CH8" s="27">
        <f t="shared" ca="1" si="14"/>
        <v>2.0999999999999998E-9</v>
      </c>
      <c r="CI8" s="27">
        <f t="shared" ca="1" si="14"/>
        <v>2.0999999999999998E-9</v>
      </c>
      <c r="CJ8" s="27">
        <f t="shared" ca="1" si="14"/>
        <v>2.0999999999999998E-9</v>
      </c>
      <c r="CK8" s="27">
        <f t="shared" ca="1" si="14"/>
        <v>2.0999999999999998E-9</v>
      </c>
      <c r="CL8" s="27">
        <f t="shared" ca="1" si="14"/>
        <v>2.0999999999999998E-9</v>
      </c>
      <c r="CM8" s="27">
        <f t="shared" ca="1" si="15"/>
        <v>2.0999999999999998E-9</v>
      </c>
      <c r="CN8" s="27">
        <f t="shared" ca="1" si="15"/>
        <v>2.0999999999999998E-9</v>
      </c>
      <c r="CO8" s="27">
        <f t="shared" ca="1" si="15"/>
        <v>2.0999999999999998E-9</v>
      </c>
      <c r="CP8" s="27">
        <f t="shared" ca="1" si="15"/>
        <v>2.0999999999999998E-9</v>
      </c>
      <c r="CQ8" s="27">
        <f t="shared" ca="1" si="15"/>
        <v>2.0999999999999998E-9</v>
      </c>
      <c r="CR8" s="27">
        <f t="shared" ca="1" si="15"/>
        <v>2.0999999999999998E-9</v>
      </c>
      <c r="CS8" s="27">
        <f t="shared" ca="1" si="15"/>
        <v>2.0999999999999998E-9</v>
      </c>
      <c r="CT8" s="27">
        <f t="shared" ca="1" si="15"/>
        <v>2.0999999999999998E-9</v>
      </c>
      <c r="CU8" s="27">
        <f t="shared" ca="1" si="15"/>
        <v>2.0999999999999998E-9</v>
      </c>
      <c r="CV8" s="27">
        <f t="shared" ca="1" si="15"/>
        <v>2.0999999999999998E-9</v>
      </c>
      <c r="CW8" s="27">
        <f t="shared" ca="1" si="15"/>
        <v>2.0999999999999998E-9</v>
      </c>
      <c r="CX8" s="27">
        <f t="shared" ca="1" si="15"/>
        <v>2.0999999999999998E-9</v>
      </c>
      <c r="CY8" s="27">
        <f t="shared" ca="1" si="15"/>
        <v>2.0999999999999998E-9</v>
      </c>
      <c r="CZ8" s="27">
        <f t="shared" ca="1" si="15"/>
        <v>2.0999999999999998E-9</v>
      </c>
      <c r="DA8" s="27">
        <f t="shared" ca="1" si="15"/>
        <v>2.0999999999999998E-9</v>
      </c>
      <c r="DB8" s="27">
        <f t="shared" ca="1" si="15"/>
        <v>2.0999999999999998E-9</v>
      </c>
      <c r="DC8" s="27">
        <f t="shared" ca="1" si="16"/>
        <v>2.0999999999999998E-9</v>
      </c>
      <c r="DD8" s="27">
        <f t="shared" ca="1" si="16"/>
        <v>2.0999999999999998E-9</v>
      </c>
      <c r="DE8" s="27">
        <f t="shared" ca="1" si="16"/>
        <v>2.0999999999999998E-9</v>
      </c>
      <c r="DF8" s="27">
        <f t="shared" ca="1" si="16"/>
        <v>2.0999999999999998E-9</v>
      </c>
      <c r="DG8" s="27">
        <f t="shared" ca="1" si="16"/>
        <v>2.0999999999999998E-9</v>
      </c>
      <c r="DH8" s="27">
        <f t="shared" ca="1" si="16"/>
        <v>2.0999999999999998E-9</v>
      </c>
      <c r="DI8" s="27">
        <f t="shared" ca="1" si="16"/>
        <v>2.0999999999999998E-9</v>
      </c>
      <c r="DJ8" s="27">
        <f t="shared" ca="1" si="16"/>
        <v>2.0999999999999998E-9</v>
      </c>
      <c r="DK8" s="27">
        <f t="shared" ca="1" si="16"/>
        <v>0</v>
      </c>
      <c r="DL8" s="27">
        <f t="shared" ca="1" si="16"/>
        <v>0</v>
      </c>
      <c r="DM8" s="27">
        <f t="shared" ca="1" si="16"/>
        <v>0</v>
      </c>
      <c r="DN8" s="27">
        <f t="shared" ca="1" si="16"/>
        <v>0</v>
      </c>
      <c r="DO8" s="27">
        <f t="shared" ca="1" si="16"/>
        <v>0</v>
      </c>
      <c r="DP8" s="27">
        <f t="shared" ca="1" si="16"/>
        <v>0</v>
      </c>
      <c r="DQ8" s="27">
        <f t="shared" ca="1" si="16"/>
        <v>0</v>
      </c>
      <c r="DR8" s="27">
        <f t="shared" ca="1" si="16"/>
        <v>0</v>
      </c>
      <c r="DS8" s="27">
        <f t="shared" ca="1" si="17"/>
        <v>0</v>
      </c>
      <c r="DT8" s="27">
        <f t="shared" ca="1" si="17"/>
        <v>0</v>
      </c>
      <c r="DU8" s="27">
        <f t="shared" ca="1" si="17"/>
        <v>0</v>
      </c>
      <c r="DV8" s="27">
        <f t="shared" ca="1" si="17"/>
        <v>0</v>
      </c>
      <c r="DW8" s="27">
        <f t="shared" ca="1" si="17"/>
        <v>0</v>
      </c>
      <c r="DX8" s="27">
        <f t="shared" ca="1" si="17"/>
        <v>0</v>
      </c>
      <c r="DY8" s="27">
        <f t="shared" ca="1" si="17"/>
        <v>0</v>
      </c>
      <c r="DZ8" s="27">
        <f t="shared" ca="1" si="17"/>
        <v>0</v>
      </c>
      <c r="EA8" s="27">
        <f t="shared" ca="1" si="17"/>
        <v>0</v>
      </c>
      <c r="EB8" s="27">
        <f t="shared" ca="1" si="17"/>
        <v>0</v>
      </c>
      <c r="EC8" s="27">
        <f t="shared" ca="1" si="17"/>
        <v>0</v>
      </c>
      <c r="ED8" s="27">
        <f t="shared" ca="1" si="17"/>
        <v>0</v>
      </c>
      <c r="EE8" s="27">
        <f t="shared" ca="1" si="17"/>
        <v>0</v>
      </c>
      <c r="EF8" s="27">
        <f t="shared" ca="1" si="17"/>
        <v>0</v>
      </c>
      <c r="EG8" s="27">
        <f t="shared" ca="1" si="17"/>
        <v>0</v>
      </c>
      <c r="EH8" s="27">
        <f t="shared" ca="1" si="17"/>
        <v>0</v>
      </c>
      <c r="EI8" s="27">
        <f t="shared" ca="1" si="18"/>
        <v>0</v>
      </c>
      <c r="EJ8" s="27">
        <f t="shared" ca="1" si="18"/>
        <v>0</v>
      </c>
      <c r="EK8" s="27">
        <f t="shared" ca="1" si="18"/>
        <v>0</v>
      </c>
      <c r="EL8" s="27">
        <f t="shared" ca="1" si="18"/>
        <v>0</v>
      </c>
      <c r="EM8" s="27">
        <f t="shared" ca="1" si="18"/>
        <v>0</v>
      </c>
      <c r="EN8" s="27">
        <f t="shared" ca="1" si="18"/>
        <v>0</v>
      </c>
      <c r="EO8" s="27">
        <f t="shared" ca="1" si="18"/>
        <v>0</v>
      </c>
      <c r="EP8" s="27">
        <f t="shared" ca="1" si="18"/>
        <v>0</v>
      </c>
      <c r="EQ8" s="27">
        <f t="shared" ca="1" si="18"/>
        <v>0</v>
      </c>
      <c r="ER8" s="27">
        <f t="shared" ca="1" si="18"/>
        <v>0</v>
      </c>
      <c r="ES8" s="27">
        <f t="shared" ca="1" si="18"/>
        <v>0</v>
      </c>
      <c r="ET8" s="27">
        <f t="shared" ca="1" si="18"/>
        <v>0</v>
      </c>
      <c r="EU8" s="27">
        <f t="shared" ca="1" si="18"/>
        <v>0</v>
      </c>
      <c r="EV8" s="27">
        <f t="shared" ca="1" si="18"/>
        <v>0</v>
      </c>
      <c r="EW8" s="27">
        <f t="shared" ca="1" si="18"/>
        <v>0</v>
      </c>
      <c r="EX8" s="27">
        <f t="shared" ca="1" si="18"/>
        <v>0</v>
      </c>
      <c r="EY8" s="27">
        <f t="shared" ca="1" si="19"/>
        <v>0</v>
      </c>
      <c r="EZ8" s="27">
        <f t="shared" ca="1" si="19"/>
        <v>0</v>
      </c>
      <c r="FA8" s="27">
        <f t="shared" ca="1" si="19"/>
        <v>0</v>
      </c>
      <c r="FB8" s="27">
        <f t="shared" ca="1" si="19"/>
        <v>0</v>
      </c>
      <c r="FC8" s="27">
        <f t="shared" ca="1" si="19"/>
        <v>0</v>
      </c>
      <c r="FD8" s="27">
        <f t="shared" ca="1" si="19"/>
        <v>0</v>
      </c>
      <c r="FE8" s="27">
        <f t="shared" ca="1" si="19"/>
        <v>0</v>
      </c>
      <c r="FF8" s="27">
        <f t="shared" ca="1" si="19"/>
        <v>0</v>
      </c>
      <c r="FG8" s="27">
        <f t="shared" ca="1" si="19"/>
        <v>0</v>
      </c>
      <c r="FH8" s="27">
        <f t="shared" ca="1" si="19"/>
        <v>0</v>
      </c>
      <c r="FI8" s="27">
        <f t="shared" ca="1" si="19"/>
        <v>0</v>
      </c>
      <c r="FJ8" s="27">
        <f t="shared" ca="1" si="19"/>
        <v>0</v>
      </c>
      <c r="FK8" s="27">
        <f t="shared" ca="1" si="19"/>
        <v>0</v>
      </c>
      <c r="FL8" s="27">
        <f t="shared" ca="1" si="19"/>
        <v>0</v>
      </c>
      <c r="FM8" s="27">
        <f t="shared" ca="1" si="19"/>
        <v>0</v>
      </c>
      <c r="FN8" s="27">
        <f t="shared" ca="1" si="19"/>
        <v>0</v>
      </c>
      <c r="FO8" s="27">
        <f t="shared" ca="1" si="20"/>
        <v>0</v>
      </c>
      <c r="FP8" s="27">
        <f t="shared" ca="1" si="20"/>
        <v>0</v>
      </c>
      <c r="FQ8" s="27">
        <f t="shared" ca="1" si="20"/>
        <v>0</v>
      </c>
      <c r="FR8" s="27">
        <f t="shared" ca="1" si="20"/>
        <v>0</v>
      </c>
      <c r="FS8" s="27">
        <f t="shared" ca="1" si="20"/>
        <v>0</v>
      </c>
      <c r="FT8" s="27">
        <f t="shared" ca="1" si="20"/>
        <v>0</v>
      </c>
      <c r="FU8" s="27">
        <f t="shared" ca="1" si="20"/>
        <v>0</v>
      </c>
      <c r="FV8" s="27">
        <f t="shared" ca="1" si="20"/>
        <v>0</v>
      </c>
      <c r="FW8" s="27">
        <f t="shared" ca="1" si="20"/>
        <v>0</v>
      </c>
      <c r="FX8" s="27">
        <f t="shared" ca="1" si="20"/>
        <v>0</v>
      </c>
      <c r="FY8" s="27">
        <f t="shared" ca="1" si="20"/>
        <v>0</v>
      </c>
      <c r="FZ8" s="27">
        <f t="shared" ca="1" si="20"/>
        <v>0</v>
      </c>
      <c r="GA8" s="27">
        <f t="shared" ca="1" si="20"/>
        <v>0</v>
      </c>
      <c r="GB8" s="27">
        <f t="shared" ca="1" si="20"/>
        <v>0</v>
      </c>
      <c r="GC8" s="27">
        <f t="shared" ca="1" si="20"/>
        <v>0</v>
      </c>
      <c r="GD8" s="27">
        <f t="shared" ca="1" si="20"/>
        <v>0</v>
      </c>
      <c r="GE8" s="27">
        <f t="shared" ca="1" si="21"/>
        <v>0</v>
      </c>
      <c r="GF8" s="27">
        <f t="shared" ca="1" si="21"/>
        <v>0</v>
      </c>
      <c r="GG8" s="27">
        <f t="shared" ca="1" si="21"/>
        <v>0</v>
      </c>
      <c r="GH8" s="27">
        <f t="shared" ca="1" si="21"/>
        <v>0</v>
      </c>
      <c r="GI8" s="27">
        <f t="shared" ca="1" si="21"/>
        <v>0</v>
      </c>
      <c r="GJ8" s="27">
        <f t="shared" ca="1" si="21"/>
        <v>0</v>
      </c>
      <c r="GK8" s="27">
        <f t="shared" ca="1" si="21"/>
        <v>0</v>
      </c>
      <c r="GL8" s="27">
        <f t="shared" ca="1" si="21"/>
        <v>0</v>
      </c>
      <c r="GM8" s="27">
        <f t="shared" ca="1" si="21"/>
        <v>0</v>
      </c>
      <c r="GN8" s="27">
        <f t="shared" ca="1" si="21"/>
        <v>0</v>
      </c>
      <c r="GO8" s="27">
        <f t="shared" ca="1" si="21"/>
        <v>0</v>
      </c>
      <c r="GP8" s="27">
        <f t="shared" ca="1" si="21"/>
        <v>0</v>
      </c>
      <c r="GQ8" s="27">
        <f t="shared" ca="1" si="21"/>
        <v>0</v>
      </c>
      <c r="GR8" s="27">
        <f t="shared" ca="1" si="21"/>
        <v>0</v>
      </c>
      <c r="GS8" s="27">
        <f t="shared" ca="1" si="21"/>
        <v>0</v>
      </c>
      <c r="GT8" s="27">
        <f t="shared" ca="1" si="21"/>
        <v>0</v>
      </c>
      <c r="GU8" s="27">
        <f t="shared" ca="1" si="22"/>
        <v>0</v>
      </c>
      <c r="GV8" s="27">
        <f t="shared" ca="1" si="22"/>
        <v>0</v>
      </c>
      <c r="GW8" s="27">
        <f t="shared" ca="1" si="22"/>
        <v>0</v>
      </c>
      <c r="GX8" s="27">
        <f t="shared" ca="1" si="22"/>
        <v>0</v>
      </c>
      <c r="GY8" s="27">
        <f t="shared" ca="1" si="22"/>
        <v>0</v>
      </c>
      <c r="GZ8" s="27">
        <f t="shared" ca="1" si="22"/>
        <v>0</v>
      </c>
      <c r="HA8" s="27">
        <f t="shared" ca="1" si="22"/>
        <v>0</v>
      </c>
      <c r="HB8" s="27">
        <f t="shared" ca="1" si="22"/>
        <v>0</v>
      </c>
      <c r="HC8" s="27">
        <f t="shared" ca="1" si="22"/>
        <v>0</v>
      </c>
      <c r="HD8" s="27">
        <f t="shared" ca="1" si="22"/>
        <v>0</v>
      </c>
      <c r="HE8" s="27">
        <f t="shared" ca="1" si="22"/>
        <v>0</v>
      </c>
      <c r="HF8" s="27">
        <f t="shared" ca="1" si="22"/>
        <v>0</v>
      </c>
      <c r="HG8" s="27">
        <f t="shared" ca="1" si="22"/>
        <v>0</v>
      </c>
      <c r="HH8" s="27">
        <f t="shared" ca="1" si="22"/>
        <v>0</v>
      </c>
      <c r="HI8" s="27">
        <f t="shared" ca="1" si="22"/>
        <v>0</v>
      </c>
      <c r="HJ8" s="27">
        <f t="shared" ca="1" si="22"/>
        <v>0</v>
      </c>
      <c r="HK8" s="27">
        <f t="shared" ca="1" si="23"/>
        <v>0</v>
      </c>
      <c r="HL8" s="27">
        <f t="shared" ca="1" si="23"/>
        <v>0</v>
      </c>
      <c r="HM8" s="27">
        <f t="shared" ca="1" si="23"/>
        <v>0</v>
      </c>
      <c r="HN8" s="27">
        <f t="shared" ca="1" si="23"/>
        <v>0</v>
      </c>
      <c r="HO8" s="27">
        <f t="shared" ca="1" si="23"/>
        <v>0</v>
      </c>
      <c r="HP8" s="27">
        <f t="shared" ca="1" si="23"/>
        <v>0</v>
      </c>
      <c r="HQ8" s="27">
        <f t="shared" ca="1" si="23"/>
        <v>0</v>
      </c>
      <c r="HR8" s="27">
        <f t="shared" ca="1" si="23"/>
        <v>0</v>
      </c>
      <c r="HS8" s="27">
        <f t="shared" ca="1" si="23"/>
        <v>0</v>
      </c>
      <c r="HT8" s="27">
        <f t="shared" ca="1" si="23"/>
        <v>0</v>
      </c>
      <c r="HU8" s="27">
        <f t="shared" ca="1" si="23"/>
        <v>0</v>
      </c>
      <c r="HV8" s="27">
        <f t="shared" ca="1" si="23"/>
        <v>0</v>
      </c>
      <c r="HW8" s="27">
        <f t="shared" ca="1" si="23"/>
        <v>0</v>
      </c>
      <c r="HX8" s="27">
        <f t="shared" ca="1" si="23"/>
        <v>0</v>
      </c>
      <c r="HY8" s="27">
        <f t="shared" ca="1" si="23"/>
        <v>0</v>
      </c>
      <c r="HZ8" s="27">
        <f t="shared" ca="1" si="23"/>
        <v>0</v>
      </c>
      <c r="IA8" s="27">
        <f t="shared" ca="1" si="24"/>
        <v>0</v>
      </c>
      <c r="IB8" s="27">
        <f t="shared" ca="1" si="24"/>
        <v>0</v>
      </c>
      <c r="IC8" s="27">
        <f t="shared" ca="1" si="24"/>
        <v>0</v>
      </c>
      <c r="ID8" s="27">
        <f t="shared" ca="1" si="24"/>
        <v>0</v>
      </c>
      <c r="IE8" s="27">
        <f t="shared" ca="1" si="24"/>
        <v>0</v>
      </c>
      <c r="IF8" s="27">
        <f t="shared" ca="1" si="24"/>
        <v>0</v>
      </c>
      <c r="IG8" s="27">
        <f t="shared" ca="1" si="24"/>
        <v>0</v>
      </c>
      <c r="IH8" s="27">
        <f t="shared" ca="1" si="24"/>
        <v>0</v>
      </c>
      <c r="II8" s="27">
        <f t="shared" ca="1" si="24"/>
        <v>0</v>
      </c>
      <c r="IJ8" s="27">
        <f t="shared" ca="1" si="24"/>
        <v>0</v>
      </c>
      <c r="IK8" s="27">
        <f t="shared" ca="1" si="24"/>
        <v>0</v>
      </c>
      <c r="IL8" s="27">
        <f t="shared" ca="1" si="24"/>
        <v>0</v>
      </c>
      <c r="IM8" s="27">
        <f t="shared" ca="1" si="24"/>
        <v>0</v>
      </c>
      <c r="IN8" s="27">
        <f t="shared" ca="1" si="24"/>
        <v>0</v>
      </c>
      <c r="IO8" s="27">
        <f t="shared" ca="1" si="24"/>
        <v>0</v>
      </c>
      <c r="IP8" s="27">
        <f t="shared" ca="1" si="24"/>
        <v>0</v>
      </c>
      <c r="IQ8" s="27">
        <f t="shared" ca="1" si="25"/>
        <v>0</v>
      </c>
      <c r="IR8" s="27">
        <f t="shared" ca="1" si="25"/>
        <v>0</v>
      </c>
      <c r="IS8" s="27">
        <f t="shared" ca="1" si="25"/>
        <v>0</v>
      </c>
      <c r="IT8" s="27">
        <f t="shared" ca="1" si="25"/>
        <v>0</v>
      </c>
      <c r="IU8" s="27">
        <f t="shared" ca="1" si="25"/>
        <v>0</v>
      </c>
      <c r="IV8" s="27">
        <f t="shared" ca="1" si="25"/>
        <v>0</v>
      </c>
      <c r="IW8" s="27">
        <f t="shared" ca="1" si="25"/>
        <v>0</v>
      </c>
      <c r="IX8" s="27">
        <f t="shared" ca="1" si="25"/>
        <v>0</v>
      </c>
      <c r="IY8" s="27">
        <f t="shared" ca="1" si="25"/>
        <v>0</v>
      </c>
      <c r="IZ8" s="27">
        <f t="shared" ca="1" si="25"/>
        <v>0</v>
      </c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</row>
    <row r="9" spans="1:278" x14ac:dyDescent="0.2">
      <c r="A9" s="26">
        <v>0</v>
      </c>
      <c r="B9" s="27">
        <f ca="1">SUM(C9:F9)</f>
        <v>6.5747786199008967E-9</v>
      </c>
      <c r="C9" s="27">
        <f ca="1">IF($C$2&gt;=$A9,$B$2,IF($D$2&gt;=$A9,C8-0.5/($D$2-$C$2)*$B$2,IF($E$2&gt;=$A9,C8-0.49/($E$2-$D$2)*$B$2,0)))</f>
        <v>2.0999999999999998E-9</v>
      </c>
      <c r="D9" s="27">
        <f ca="1">IF($C$3&gt;=$A9,$B$3,IF($D$3&gt;=$A9,(D8-0.5/($D$3-$C$3)*$B$3),IF($E$3&gt;=$A9,(D8-0.49/($E$3-$D$3)*$B$3),0)))</f>
        <v>1.0499999999999999E-9</v>
      </c>
      <c r="E9" s="33">
        <f ca="1">IF($C$4&gt;=$A9,$B$4,IF($D$4&gt;=$A9,E8-0.5/($D$4-$C$4)*$B$4,IF($E$4&gt;=$A9,E8-0.49/($E$4-$D$4)*$B$4,0)))</f>
        <v>2.0999999999999998E-9</v>
      </c>
      <c r="F9" s="29">
        <f ca="1">IF($C$5&gt;=$A9,$B$5,IF($D$5&gt;=$A9,F8-0.5/($D$5-$C$5)*$B$5,IF($E$5&gt;=$A9,F8-0.49/($E$5-$D$5)*$B$5,0)))</f>
        <v>1.3247786199008981E-9</v>
      </c>
      <c r="G9" s="27"/>
      <c r="H9" s="33">
        <f t="shared" ca="1" si="4"/>
        <v>1.1274451296378193E-6</v>
      </c>
      <c r="I9" s="26">
        <f t="shared" si="9"/>
        <v>14</v>
      </c>
      <c r="J9" s="29">
        <f t="shared" ca="1" si="5"/>
        <v>6.5747786199008967E-9</v>
      </c>
      <c r="K9" s="27">
        <f t="shared" ca="1" si="10"/>
        <v>6.5747786199008967E-9</v>
      </c>
      <c r="L9" s="27">
        <f t="shared" ca="1" si="10"/>
        <v>6.5747786199008967E-9</v>
      </c>
      <c r="M9" s="27">
        <f t="shared" ca="1" si="10"/>
        <v>6.5747786199008967E-9</v>
      </c>
      <c r="N9" s="27">
        <f t="shared" ca="1" si="10"/>
        <v>6.5747786199008967E-9</v>
      </c>
      <c r="O9" s="27">
        <f t="shared" ca="1" si="10"/>
        <v>6.5747786199008967E-9</v>
      </c>
      <c r="P9" s="27">
        <f t="shared" ca="1" si="10"/>
        <v>5.249999999999999E-9</v>
      </c>
      <c r="Q9" s="27">
        <f t="shared" ca="1" si="10"/>
        <v>5.249999999999999E-9</v>
      </c>
      <c r="R9" s="27">
        <f t="shared" ca="1" si="10"/>
        <v>5.249999999999999E-9</v>
      </c>
      <c r="S9" s="27">
        <f t="shared" ca="1" si="10"/>
        <v>5.249999999999999E-9</v>
      </c>
      <c r="T9" s="27">
        <f t="shared" ca="1" si="10"/>
        <v>5.249999999999999E-9</v>
      </c>
      <c r="U9" s="27">
        <f t="shared" ca="1" si="10"/>
        <v>5.249999999999999E-9</v>
      </c>
      <c r="V9" s="27">
        <f t="shared" ca="1" si="10"/>
        <v>5.249999999999999E-9</v>
      </c>
      <c r="W9" s="27">
        <f t="shared" ca="1" si="10"/>
        <v>5.249999999999999E-9</v>
      </c>
      <c r="X9" s="27">
        <f t="shared" ca="1" si="10"/>
        <v>5.249999999999999E-9</v>
      </c>
      <c r="Y9" s="27">
        <f t="shared" ca="1" si="10"/>
        <v>5.249999999999999E-9</v>
      </c>
      <c r="Z9" s="27">
        <f t="shared" ca="1" si="10"/>
        <v>5.249999999999999E-9</v>
      </c>
      <c r="AA9" s="27">
        <f t="shared" ca="1" si="11"/>
        <v>5.249999999999999E-9</v>
      </c>
      <c r="AB9" s="27">
        <f t="shared" ca="1" si="11"/>
        <v>2.0999999999999998E-9</v>
      </c>
      <c r="AC9" s="27">
        <f t="shared" ca="1" si="11"/>
        <v>2.0999999999999998E-9</v>
      </c>
      <c r="AD9" s="27">
        <f t="shared" ca="1" si="11"/>
        <v>2.0999999999999998E-9</v>
      </c>
      <c r="AE9" s="27">
        <f t="shared" ca="1" si="11"/>
        <v>2.0999999999999998E-9</v>
      </c>
      <c r="AF9" s="27">
        <f t="shared" ca="1" si="11"/>
        <v>2.0999999999999998E-9</v>
      </c>
      <c r="AG9" s="27">
        <f t="shared" ca="1" si="11"/>
        <v>2.0999999999999998E-9</v>
      </c>
      <c r="AH9" s="27">
        <f t="shared" ca="1" si="11"/>
        <v>2.0999999999999998E-9</v>
      </c>
      <c r="AI9" s="27">
        <f t="shared" ca="1" si="11"/>
        <v>2.0999999999999998E-9</v>
      </c>
      <c r="AJ9" s="27">
        <f t="shared" ca="1" si="11"/>
        <v>2.0999999999999998E-9</v>
      </c>
      <c r="AK9" s="27">
        <f t="shared" ca="1" si="11"/>
        <v>2.0999999999999998E-9</v>
      </c>
      <c r="AL9" s="27">
        <f t="shared" ca="1" si="11"/>
        <v>2.0999999999999998E-9</v>
      </c>
      <c r="AM9" s="27">
        <f t="shared" ca="1" si="11"/>
        <v>2.0999999999999998E-9</v>
      </c>
      <c r="AN9" s="27">
        <f t="shared" ca="1" si="11"/>
        <v>2.0999999999999998E-9</v>
      </c>
      <c r="AO9" s="27">
        <f t="shared" ca="1" si="11"/>
        <v>2.0999999999999998E-9</v>
      </c>
      <c r="AP9" s="27">
        <f t="shared" ca="1" si="11"/>
        <v>2.0999999999999998E-9</v>
      </c>
      <c r="AQ9" s="27">
        <f t="shared" ca="1" si="12"/>
        <v>2.0999999999999998E-9</v>
      </c>
      <c r="AR9" s="27">
        <f t="shared" ca="1" si="12"/>
        <v>2.0999999999999998E-9</v>
      </c>
      <c r="AS9" s="27">
        <f t="shared" ca="1" si="12"/>
        <v>2.0999999999999998E-9</v>
      </c>
      <c r="AT9" s="27">
        <f t="shared" ca="1" si="12"/>
        <v>2.0999999999999998E-9</v>
      </c>
      <c r="AU9" s="27">
        <f t="shared" ca="1" si="12"/>
        <v>2.0999999999999998E-9</v>
      </c>
      <c r="AV9" s="27">
        <f t="shared" ca="1" si="12"/>
        <v>2.0999999999999998E-9</v>
      </c>
      <c r="AW9" s="27">
        <f t="shared" ca="1" si="12"/>
        <v>2.0999999999999998E-9</v>
      </c>
      <c r="AX9" s="27">
        <f t="shared" ca="1" si="12"/>
        <v>2.0999999999999998E-9</v>
      </c>
      <c r="AY9" s="27">
        <f t="shared" ca="1" si="12"/>
        <v>2.0999999999999998E-9</v>
      </c>
      <c r="AZ9" s="27">
        <f t="shared" ca="1" si="12"/>
        <v>2.0999999999999998E-9</v>
      </c>
      <c r="BA9" s="27">
        <f t="shared" ca="1" si="12"/>
        <v>2.0999999999999998E-9</v>
      </c>
      <c r="BB9" s="27">
        <f t="shared" ca="1" si="12"/>
        <v>2.0999999999999998E-9</v>
      </c>
      <c r="BC9" s="27">
        <f t="shared" ca="1" si="12"/>
        <v>2.0999999999999998E-9</v>
      </c>
      <c r="BD9" s="27">
        <f t="shared" ca="1" si="12"/>
        <v>2.0999999999999998E-9</v>
      </c>
      <c r="BE9" s="27">
        <f t="shared" ca="1" si="12"/>
        <v>2.0999999999999998E-9</v>
      </c>
      <c r="BF9" s="27">
        <f t="shared" ca="1" si="12"/>
        <v>2.0999999999999998E-9</v>
      </c>
      <c r="BG9" s="27">
        <f t="shared" ca="1" si="13"/>
        <v>2.0999999999999998E-9</v>
      </c>
      <c r="BH9" s="27">
        <f t="shared" ca="1" si="13"/>
        <v>2.0999999999999998E-9</v>
      </c>
      <c r="BI9" s="27">
        <f t="shared" ca="1" si="13"/>
        <v>2.0999999999999998E-9</v>
      </c>
      <c r="BJ9" s="27">
        <f t="shared" ca="1" si="13"/>
        <v>2.0999999999999998E-9</v>
      </c>
      <c r="BK9" s="27">
        <f t="shared" ca="1" si="13"/>
        <v>2.0999999999999998E-9</v>
      </c>
      <c r="BL9" s="27">
        <f t="shared" ca="1" si="13"/>
        <v>2.0999999999999998E-9</v>
      </c>
      <c r="BM9" s="27">
        <f t="shared" ca="1" si="13"/>
        <v>2.0999999999999998E-9</v>
      </c>
      <c r="BN9" s="27">
        <f t="shared" ca="1" si="13"/>
        <v>2.0999999999999998E-9</v>
      </c>
      <c r="BO9" s="27">
        <f t="shared" ca="1" si="13"/>
        <v>2.0999999999999998E-9</v>
      </c>
      <c r="BP9" s="27">
        <f t="shared" ca="1" si="13"/>
        <v>2.0999999999999998E-9</v>
      </c>
      <c r="BQ9" s="27">
        <f t="shared" ca="1" si="13"/>
        <v>2.0999999999999998E-9</v>
      </c>
      <c r="BR9" s="27">
        <f t="shared" ca="1" si="13"/>
        <v>2.0999999999999998E-9</v>
      </c>
      <c r="BS9" s="27">
        <f t="shared" ca="1" si="13"/>
        <v>2.0999999999999998E-9</v>
      </c>
      <c r="BT9" s="27">
        <f t="shared" ca="1" si="13"/>
        <v>2.0999999999999998E-9</v>
      </c>
      <c r="BU9" s="27">
        <f t="shared" ca="1" si="13"/>
        <v>2.0999999999999998E-9</v>
      </c>
      <c r="BV9" s="27">
        <f t="shared" ca="1" si="13"/>
        <v>2.0999999999999998E-9</v>
      </c>
      <c r="BW9" s="27">
        <f t="shared" ca="1" si="14"/>
        <v>2.0999999999999998E-9</v>
      </c>
      <c r="BX9" s="27">
        <f t="shared" ca="1" si="14"/>
        <v>2.0999999999999998E-9</v>
      </c>
      <c r="BY9" s="27">
        <f t="shared" ca="1" si="14"/>
        <v>2.0999999999999998E-9</v>
      </c>
      <c r="BZ9" s="27">
        <f t="shared" ca="1" si="14"/>
        <v>2.0999999999999998E-9</v>
      </c>
      <c r="CA9" s="27">
        <f t="shared" ca="1" si="14"/>
        <v>2.0999999999999998E-9</v>
      </c>
      <c r="CB9" s="27">
        <f t="shared" ca="1" si="14"/>
        <v>2.0999999999999998E-9</v>
      </c>
      <c r="CC9" s="27">
        <f t="shared" ca="1" si="14"/>
        <v>2.0999999999999998E-9</v>
      </c>
      <c r="CD9" s="27">
        <f t="shared" ca="1" si="14"/>
        <v>2.0999999999999998E-9</v>
      </c>
      <c r="CE9" s="27">
        <f t="shared" ca="1" si="14"/>
        <v>2.0999999999999998E-9</v>
      </c>
      <c r="CF9" s="27">
        <f t="shared" ca="1" si="14"/>
        <v>2.0999999999999998E-9</v>
      </c>
      <c r="CG9" s="27">
        <f t="shared" ca="1" si="14"/>
        <v>2.0999999999999998E-9</v>
      </c>
      <c r="CH9" s="27">
        <f t="shared" ca="1" si="14"/>
        <v>2.0999999999999998E-9</v>
      </c>
      <c r="CI9" s="27">
        <f t="shared" ca="1" si="14"/>
        <v>2.0999999999999998E-9</v>
      </c>
      <c r="CJ9" s="27">
        <f t="shared" ca="1" si="14"/>
        <v>2.0999999999999998E-9</v>
      </c>
      <c r="CK9" s="27">
        <f t="shared" ca="1" si="14"/>
        <v>2.0999999999999998E-9</v>
      </c>
      <c r="CL9" s="27">
        <f t="shared" ca="1" si="14"/>
        <v>2.0999999999999998E-9</v>
      </c>
      <c r="CM9" s="27">
        <f t="shared" ca="1" si="15"/>
        <v>2.0999999999999998E-9</v>
      </c>
      <c r="CN9" s="27">
        <f t="shared" ca="1" si="15"/>
        <v>2.0999999999999998E-9</v>
      </c>
      <c r="CO9" s="27">
        <f t="shared" ca="1" si="15"/>
        <v>2.0999999999999998E-9</v>
      </c>
      <c r="CP9" s="27">
        <f t="shared" ca="1" si="15"/>
        <v>2.0999999999999998E-9</v>
      </c>
      <c r="CQ9" s="27">
        <f t="shared" ca="1" si="15"/>
        <v>2.0999999999999998E-9</v>
      </c>
      <c r="CR9" s="27">
        <f t="shared" ca="1" si="15"/>
        <v>2.0999999999999998E-9</v>
      </c>
      <c r="CS9" s="27">
        <f t="shared" ca="1" si="15"/>
        <v>2.0999999999999998E-9</v>
      </c>
      <c r="CT9" s="27">
        <f t="shared" ca="1" si="15"/>
        <v>2.0999999999999998E-9</v>
      </c>
      <c r="CU9" s="27">
        <f t="shared" ca="1" si="15"/>
        <v>2.0999999999999998E-9</v>
      </c>
      <c r="CV9" s="27">
        <f t="shared" ca="1" si="15"/>
        <v>2.0999999999999998E-9</v>
      </c>
      <c r="CW9" s="27">
        <f t="shared" ca="1" si="15"/>
        <v>2.0999999999999998E-9</v>
      </c>
      <c r="CX9" s="27">
        <f t="shared" ca="1" si="15"/>
        <v>2.0999999999999998E-9</v>
      </c>
      <c r="CY9" s="27">
        <f t="shared" ca="1" si="15"/>
        <v>2.0999999999999998E-9</v>
      </c>
      <c r="CZ9" s="27">
        <f t="shared" ca="1" si="15"/>
        <v>2.0999999999999998E-9</v>
      </c>
      <c r="DA9" s="27">
        <f t="shared" ca="1" si="15"/>
        <v>2.0999999999999998E-9</v>
      </c>
      <c r="DB9" s="27">
        <f t="shared" ca="1" si="15"/>
        <v>2.0999999999999998E-9</v>
      </c>
      <c r="DC9" s="27">
        <f t="shared" ca="1" si="16"/>
        <v>2.0999999999999998E-9</v>
      </c>
      <c r="DD9" s="27">
        <f t="shared" ca="1" si="16"/>
        <v>2.0999999999999998E-9</v>
      </c>
      <c r="DE9" s="27">
        <f t="shared" ca="1" si="16"/>
        <v>2.0999999999999998E-9</v>
      </c>
      <c r="DF9" s="27">
        <f t="shared" ca="1" si="16"/>
        <v>2.0999999999999998E-9</v>
      </c>
      <c r="DG9" s="27">
        <f t="shared" ca="1" si="16"/>
        <v>2.0999999999999998E-9</v>
      </c>
      <c r="DH9" s="27">
        <f t="shared" ca="1" si="16"/>
        <v>2.0999999999999998E-9</v>
      </c>
      <c r="DI9" s="27">
        <f t="shared" ca="1" si="16"/>
        <v>2.0999999999999998E-9</v>
      </c>
      <c r="DJ9" s="27">
        <f t="shared" ca="1" si="16"/>
        <v>2.0999999999999998E-9</v>
      </c>
      <c r="DK9" s="27">
        <f t="shared" ca="1" si="16"/>
        <v>0</v>
      </c>
      <c r="DL9" s="27">
        <f t="shared" ca="1" si="16"/>
        <v>0</v>
      </c>
      <c r="DM9" s="27">
        <f t="shared" ca="1" si="16"/>
        <v>0</v>
      </c>
      <c r="DN9" s="27">
        <f t="shared" ca="1" si="16"/>
        <v>0</v>
      </c>
      <c r="DO9" s="27">
        <f t="shared" ca="1" si="16"/>
        <v>0</v>
      </c>
      <c r="DP9" s="27">
        <f t="shared" ca="1" si="16"/>
        <v>0</v>
      </c>
      <c r="DQ9" s="27">
        <f t="shared" ca="1" si="16"/>
        <v>0</v>
      </c>
      <c r="DR9" s="27">
        <f t="shared" ca="1" si="16"/>
        <v>0</v>
      </c>
      <c r="DS9" s="27">
        <f t="shared" ca="1" si="17"/>
        <v>0</v>
      </c>
      <c r="DT9" s="27">
        <f t="shared" ca="1" si="17"/>
        <v>0</v>
      </c>
      <c r="DU9" s="27">
        <f t="shared" ca="1" si="17"/>
        <v>0</v>
      </c>
      <c r="DV9" s="27">
        <f t="shared" ca="1" si="17"/>
        <v>0</v>
      </c>
      <c r="DW9" s="27">
        <f t="shared" ca="1" si="17"/>
        <v>0</v>
      </c>
      <c r="DX9" s="27">
        <f t="shared" ca="1" si="17"/>
        <v>0</v>
      </c>
      <c r="DY9" s="27">
        <f t="shared" ca="1" si="17"/>
        <v>0</v>
      </c>
      <c r="DZ9" s="27">
        <f t="shared" ca="1" si="17"/>
        <v>0</v>
      </c>
      <c r="EA9" s="27">
        <f t="shared" ca="1" si="17"/>
        <v>0</v>
      </c>
      <c r="EB9" s="27">
        <f t="shared" ca="1" si="17"/>
        <v>0</v>
      </c>
      <c r="EC9" s="27">
        <f t="shared" ca="1" si="17"/>
        <v>0</v>
      </c>
      <c r="ED9" s="27">
        <f t="shared" ca="1" si="17"/>
        <v>0</v>
      </c>
      <c r="EE9" s="27">
        <f t="shared" ca="1" si="17"/>
        <v>0</v>
      </c>
      <c r="EF9" s="27">
        <f t="shared" ca="1" si="17"/>
        <v>0</v>
      </c>
      <c r="EG9" s="27">
        <f t="shared" ca="1" si="17"/>
        <v>0</v>
      </c>
      <c r="EH9" s="27">
        <f t="shared" ca="1" si="17"/>
        <v>0</v>
      </c>
      <c r="EI9" s="27">
        <f t="shared" ca="1" si="18"/>
        <v>0</v>
      </c>
      <c r="EJ9" s="27">
        <f t="shared" ca="1" si="18"/>
        <v>0</v>
      </c>
      <c r="EK9" s="27">
        <f t="shared" ca="1" si="18"/>
        <v>0</v>
      </c>
      <c r="EL9" s="27">
        <f t="shared" ca="1" si="18"/>
        <v>0</v>
      </c>
      <c r="EM9" s="27">
        <f t="shared" ca="1" si="18"/>
        <v>0</v>
      </c>
      <c r="EN9" s="27">
        <f t="shared" ca="1" si="18"/>
        <v>0</v>
      </c>
      <c r="EO9" s="27">
        <f t="shared" ca="1" si="18"/>
        <v>0</v>
      </c>
      <c r="EP9" s="27">
        <f t="shared" ca="1" si="18"/>
        <v>0</v>
      </c>
      <c r="EQ9" s="27">
        <f t="shared" ca="1" si="18"/>
        <v>0</v>
      </c>
      <c r="ER9" s="27">
        <f t="shared" ca="1" si="18"/>
        <v>0</v>
      </c>
      <c r="ES9" s="27">
        <f t="shared" ca="1" si="18"/>
        <v>0</v>
      </c>
      <c r="ET9" s="27">
        <f t="shared" ca="1" si="18"/>
        <v>0</v>
      </c>
      <c r="EU9" s="27">
        <f t="shared" ca="1" si="18"/>
        <v>0</v>
      </c>
      <c r="EV9" s="27">
        <f t="shared" ca="1" si="18"/>
        <v>0</v>
      </c>
      <c r="EW9" s="27">
        <f t="shared" ca="1" si="18"/>
        <v>0</v>
      </c>
      <c r="EX9" s="27">
        <f t="shared" ca="1" si="18"/>
        <v>0</v>
      </c>
      <c r="EY9" s="27">
        <f t="shared" ca="1" si="19"/>
        <v>0</v>
      </c>
      <c r="EZ9" s="27">
        <f t="shared" ca="1" si="19"/>
        <v>0</v>
      </c>
      <c r="FA9" s="27">
        <f t="shared" ca="1" si="19"/>
        <v>0</v>
      </c>
      <c r="FB9" s="27">
        <f t="shared" ca="1" si="19"/>
        <v>0</v>
      </c>
      <c r="FC9" s="27">
        <f t="shared" ca="1" si="19"/>
        <v>0</v>
      </c>
      <c r="FD9" s="27">
        <f t="shared" ca="1" si="19"/>
        <v>0</v>
      </c>
      <c r="FE9" s="27">
        <f t="shared" ca="1" si="19"/>
        <v>0</v>
      </c>
      <c r="FF9" s="27">
        <f t="shared" ca="1" si="19"/>
        <v>0</v>
      </c>
      <c r="FG9" s="27">
        <f t="shared" ca="1" si="19"/>
        <v>0</v>
      </c>
      <c r="FH9" s="27">
        <f t="shared" ca="1" si="19"/>
        <v>0</v>
      </c>
      <c r="FI9" s="27">
        <f t="shared" ca="1" si="19"/>
        <v>0</v>
      </c>
      <c r="FJ9" s="27">
        <f t="shared" ca="1" si="19"/>
        <v>0</v>
      </c>
      <c r="FK9" s="27">
        <f t="shared" ca="1" si="19"/>
        <v>0</v>
      </c>
      <c r="FL9" s="27">
        <f t="shared" ca="1" si="19"/>
        <v>0</v>
      </c>
      <c r="FM9" s="27">
        <f t="shared" ca="1" si="19"/>
        <v>0</v>
      </c>
      <c r="FN9" s="27">
        <f t="shared" ca="1" si="19"/>
        <v>0</v>
      </c>
      <c r="FO9" s="27">
        <f t="shared" ca="1" si="20"/>
        <v>0</v>
      </c>
      <c r="FP9" s="27">
        <f t="shared" ca="1" si="20"/>
        <v>0</v>
      </c>
      <c r="FQ9" s="27">
        <f t="shared" ca="1" si="20"/>
        <v>0</v>
      </c>
      <c r="FR9" s="27">
        <f t="shared" ca="1" si="20"/>
        <v>0</v>
      </c>
      <c r="FS9" s="27">
        <f t="shared" ca="1" si="20"/>
        <v>0</v>
      </c>
      <c r="FT9" s="27">
        <f t="shared" ca="1" si="20"/>
        <v>0</v>
      </c>
      <c r="FU9" s="27">
        <f t="shared" ca="1" si="20"/>
        <v>0</v>
      </c>
      <c r="FV9" s="27">
        <f t="shared" ca="1" si="20"/>
        <v>0</v>
      </c>
      <c r="FW9" s="27">
        <f t="shared" ca="1" si="20"/>
        <v>0</v>
      </c>
      <c r="FX9" s="27">
        <f t="shared" ca="1" si="20"/>
        <v>0</v>
      </c>
      <c r="FY9" s="27">
        <f t="shared" ca="1" si="20"/>
        <v>0</v>
      </c>
      <c r="FZ9" s="27">
        <f t="shared" ca="1" si="20"/>
        <v>0</v>
      </c>
      <c r="GA9" s="27">
        <f t="shared" ca="1" si="20"/>
        <v>0</v>
      </c>
      <c r="GB9" s="27">
        <f t="shared" ca="1" si="20"/>
        <v>0</v>
      </c>
      <c r="GC9" s="27">
        <f t="shared" ca="1" si="20"/>
        <v>0</v>
      </c>
      <c r="GD9" s="27">
        <f t="shared" ca="1" si="20"/>
        <v>0</v>
      </c>
      <c r="GE9" s="27">
        <f t="shared" ca="1" si="21"/>
        <v>0</v>
      </c>
      <c r="GF9" s="27">
        <f t="shared" ca="1" si="21"/>
        <v>0</v>
      </c>
      <c r="GG9" s="27">
        <f t="shared" ca="1" si="21"/>
        <v>0</v>
      </c>
      <c r="GH9" s="27">
        <f t="shared" ca="1" si="21"/>
        <v>0</v>
      </c>
      <c r="GI9" s="27">
        <f t="shared" ca="1" si="21"/>
        <v>0</v>
      </c>
      <c r="GJ9" s="27">
        <f t="shared" ca="1" si="21"/>
        <v>0</v>
      </c>
      <c r="GK9" s="27">
        <f t="shared" ca="1" si="21"/>
        <v>0</v>
      </c>
      <c r="GL9" s="27">
        <f t="shared" ca="1" si="21"/>
        <v>0</v>
      </c>
      <c r="GM9" s="27">
        <f t="shared" ca="1" si="21"/>
        <v>0</v>
      </c>
      <c r="GN9" s="27">
        <f t="shared" ca="1" si="21"/>
        <v>0</v>
      </c>
      <c r="GO9" s="27">
        <f t="shared" ca="1" si="21"/>
        <v>0</v>
      </c>
      <c r="GP9" s="27">
        <f t="shared" ca="1" si="21"/>
        <v>0</v>
      </c>
      <c r="GQ9" s="27">
        <f t="shared" ca="1" si="21"/>
        <v>0</v>
      </c>
      <c r="GR9" s="27">
        <f t="shared" ca="1" si="21"/>
        <v>0</v>
      </c>
      <c r="GS9" s="27">
        <f t="shared" ca="1" si="21"/>
        <v>0</v>
      </c>
      <c r="GT9" s="27">
        <f t="shared" ca="1" si="21"/>
        <v>0</v>
      </c>
      <c r="GU9" s="27">
        <f t="shared" ca="1" si="22"/>
        <v>0</v>
      </c>
      <c r="GV9" s="27">
        <f t="shared" ca="1" si="22"/>
        <v>0</v>
      </c>
      <c r="GW9" s="27">
        <f t="shared" ca="1" si="22"/>
        <v>0</v>
      </c>
      <c r="GX9" s="27">
        <f t="shared" ca="1" si="22"/>
        <v>0</v>
      </c>
      <c r="GY9" s="27">
        <f t="shared" ca="1" si="22"/>
        <v>0</v>
      </c>
      <c r="GZ9" s="27">
        <f t="shared" ca="1" si="22"/>
        <v>0</v>
      </c>
      <c r="HA9" s="27">
        <f t="shared" ca="1" si="22"/>
        <v>0</v>
      </c>
      <c r="HB9" s="27">
        <f t="shared" ca="1" si="22"/>
        <v>0</v>
      </c>
      <c r="HC9" s="27">
        <f t="shared" ca="1" si="22"/>
        <v>0</v>
      </c>
      <c r="HD9" s="27">
        <f t="shared" ca="1" si="22"/>
        <v>0</v>
      </c>
      <c r="HE9" s="27">
        <f t="shared" ca="1" si="22"/>
        <v>0</v>
      </c>
      <c r="HF9" s="27">
        <f t="shared" ca="1" si="22"/>
        <v>0</v>
      </c>
      <c r="HG9" s="27">
        <f t="shared" ca="1" si="22"/>
        <v>0</v>
      </c>
      <c r="HH9" s="27">
        <f t="shared" ca="1" si="22"/>
        <v>0</v>
      </c>
      <c r="HI9" s="27">
        <f t="shared" ca="1" si="22"/>
        <v>0</v>
      </c>
      <c r="HJ9" s="27">
        <f t="shared" ca="1" si="22"/>
        <v>0</v>
      </c>
      <c r="HK9" s="27">
        <f t="shared" ca="1" si="23"/>
        <v>0</v>
      </c>
      <c r="HL9" s="27">
        <f t="shared" ca="1" si="23"/>
        <v>0</v>
      </c>
      <c r="HM9" s="27">
        <f t="shared" ca="1" si="23"/>
        <v>0</v>
      </c>
      <c r="HN9" s="27">
        <f t="shared" ca="1" si="23"/>
        <v>0</v>
      </c>
      <c r="HO9" s="27">
        <f t="shared" ca="1" si="23"/>
        <v>0</v>
      </c>
      <c r="HP9" s="27">
        <f t="shared" ca="1" si="23"/>
        <v>0</v>
      </c>
      <c r="HQ9" s="27">
        <f t="shared" ca="1" si="23"/>
        <v>0</v>
      </c>
      <c r="HR9" s="27">
        <f t="shared" ca="1" si="23"/>
        <v>0</v>
      </c>
      <c r="HS9" s="27">
        <f t="shared" ca="1" si="23"/>
        <v>0</v>
      </c>
      <c r="HT9" s="27">
        <f t="shared" ca="1" si="23"/>
        <v>0</v>
      </c>
      <c r="HU9" s="27">
        <f t="shared" ca="1" si="23"/>
        <v>0</v>
      </c>
      <c r="HV9" s="27">
        <f t="shared" ca="1" si="23"/>
        <v>0</v>
      </c>
      <c r="HW9" s="27">
        <f t="shared" ca="1" si="23"/>
        <v>0</v>
      </c>
      <c r="HX9" s="27">
        <f t="shared" ca="1" si="23"/>
        <v>0</v>
      </c>
      <c r="HY9" s="27">
        <f t="shared" ca="1" si="23"/>
        <v>0</v>
      </c>
      <c r="HZ9" s="27">
        <f t="shared" ca="1" si="23"/>
        <v>0</v>
      </c>
      <c r="IA9" s="27">
        <f t="shared" ca="1" si="24"/>
        <v>0</v>
      </c>
      <c r="IB9" s="27">
        <f t="shared" ca="1" si="24"/>
        <v>0</v>
      </c>
      <c r="IC9" s="27">
        <f t="shared" ca="1" si="24"/>
        <v>0</v>
      </c>
      <c r="ID9" s="27">
        <f t="shared" ca="1" si="24"/>
        <v>0</v>
      </c>
      <c r="IE9" s="27">
        <f t="shared" ca="1" si="24"/>
        <v>0</v>
      </c>
      <c r="IF9" s="27">
        <f t="shared" ca="1" si="24"/>
        <v>0</v>
      </c>
      <c r="IG9" s="27">
        <f t="shared" ca="1" si="24"/>
        <v>0</v>
      </c>
      <c r="IH9" s="27">
        <f t="shared" ca="1" si="24"/>
        <v>0</v>
      </c>
      <c r="II9" s="27">
        <f t="shared" ca="1" si="24"/>
        <v>0</v>
      </c>
      <c r="IJ9" s="27">
        <f t="shared" ca="1" si="24"/>
        <v>0</v>
      </c>
      <c r="IK9" s="27">
        <f t="shared" ca="1" si="24"/>
        <v>0</v>
      </c>
      <c r="IL9" s="27">
        <f t="shared" ca="1" si="24"/>
        <v>0</v>
      </c>
      <c r="IM9" s="27">
        <f t="shared" ca="1" si="24"/>
        <v>0</v>
      </c>
      <c r="IN9" s="27">
        <f t="shared" ca="1" si="24"/>
        <v>0</v>
      </c>
      <c r="IO9" s="27">
        <f t="shared" ca="1" si="24"/>
        <v>0</v>
      </c>
      <c r="IP9" s="27">
        <f t="shared" ca="1" si="24"/>
        <v>0</v>
      </c>
      <c r="IQ9" s="27">
        <f t="shared" ca="1" si="25"/>
        <v>0</v>
      </c>
      <c r="IR9" s="27">
        <f t="shared" ca="1" si="25"/>
        <v>0</v>
      </c>
      <c r="IS9" s="27">
        <f t="shared" ca="1" si="25"/>
        <v>0</v>
      </c>
      <c r="IT9" s="27">
        <f t="shared" ca="1" si="25"/>
        <v>0</v>
      </c>
      <c r="IU9" s="27">
        <f t="shared" ca="1" si="25"/>
        <v>0</v>
      </c>
      <c r="IV9" s="27">
        <f t="shared" ca="1" si="25"/>
        <v>0</v>
      </c>
      <c r="IW9" s="27">
        <f t="shared" ca="1" si="25"/>
        <v>0</v>
      </c>
      <c r="IX9" s="27">
        <f t="shared" ca="1" si="25"/>
        <v>0</v>
      </c>
      <c r="IY9" s="27">
        <f t="shared" ca="1" si="25"/>
        <v>0</v>
      </c>
      <c r="IZ9" s="27">
        <f t="shared" ca="1" si="25"/>
        <v>0</v>
      </c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</row>
    <row r="10" spans="1:278" x14ac:dyDescent="0.2">
      <c r="A10" s="26">
        <f>A9+1</f>
        <v>1</v>
      </c>
      <c r="B10" s="27">
        <f t="shared" ref="B10:B73" ca="1" si="26">SUM(C10:F10)</f>
        <v>6.5747786199008967E-9</v>
      </c>
      <c r="C10" s="27">
        <f t="shared" ref="C10:C73" ca="1" si="27">IF($C$2&gt;=$A10,$B$2,IF($D$2&gt;=$A10,C9-0.5/($D$2-$C$2)*$B$2,IF($E$2&gt;=$A10,C9-0.49/($E$2-$D$2)*$B$2,0)))</f>
        <v>2.0999999999999998E-9</v>
      </c>
      <c r="D10" s="27">
        <f t="shared" ref="D10:D73" ca="1" si="28">IF($C$3&gt;=$A10,$B$3,IF($D$3&gt;=$A10,(D9-0.5/($D$3-$C$3)*$B$3),IF($E$3&gt;=$A10,(D9-0.49/($E$3-$D$3)*$B$3),0)))</f>
        <v>1.0499999999999999E-9</v>
      </c>
      <c r="E10" s="33">
        <f t="shared" ref="E10:E73" ca="1" si="29">IF($C$4&gt;=$A10,$B$4,IF($D$4&gt;=$A10,E9-0.5/($D$4-$C$4)*$B$4,IF($E$4&gt;=$A10,E9-0.49/($E$4-$D$4)*$B$4,0)))</f>
        <v>2.0999999999999998E-9</v>
      </c>
      <c r="F10" s="29">
        <f t="shared" ref="F10:F73" ca="1" si="30">IF($C$5&gt;=$A10,$B$5,IF($D$5&gt;=$A10,F9-0.5/($D$5-$C$5)*$B$5,IF($E$5&gt;=$A10,F9-0.49/($E$5-$D$5)*$B$5,0)))</f>
        <v>1.3247786199008981E-9</v>
      </c>
      <c r="G10" s="27"/>
      <c r="H10" s="33">
        <f t="shared" ca="1" si="4"/>
        <v>1.1221460151582158E-6</v>
      </c>
      <c r="I10" s="26">
        <f t="shared" si="9"/>
        <v>16</v>
      </c>
      <c r="J10" s="29">
        <f t="shared" ca="1" si="5"/>
        <v>6.5747786199008967E-9</v>
      </c>
      <c r="K10" s="27">
        <f t="shared" ca="1" si="10"/>
        <v>6.5747786199008967E-9</v>
      </c>
      <c r="L10" s="27">
        <f t="shared" ca="1" si="10"/>
        <v>6.5747786199008967E-9</v>
      </c>
      <c r="M10" s="27">
        <f t="shared" ca="1" si="10"/>
        <v>6.5747786199008967E-9</v>
      </c>
      <c r="N10" s="27">
        <f t="shared" ca="1" si="10"/>
        <v>6.5747786199008967E-9</v>
      </c>
      <c r="O10" s="27">
        <f t="shared" ca="1" si="10"/>
        <v>5.249999999999999E-9</v>
      </c>
      <c r="P10" s="27">
        <f t="shared" ca="1" si="10"/>
        <v>5.249999999999999E-9</v>
      </c>
      <c r="Q10" s="27">
        <f t="shared" ca="1" si="10"/>
        <v>5.249999999999999E-9</v>
      </c>
      <c r="R10" s="27">
        <f t="shared" ca="1" si="10"/>
        <v>5.249999999999999E-9</v>
      </c>
      <c r="S10" s="27">
        <f t="shared" ca="1" si="10"/>
        <v>5.249999999999999E-9</v>
      </c>
      <c r="T10" s="27">
        <f t="shared" ca="1" si="10"/>
        <v>5.249999999999999E-9</v>
      </c>
      <c r="U10" s="27">
        <f t="shared" ca="1" si="10"/>
        <v>5.249999999999999E-9</v>
      </c>
      <c r="V10" s="27">
        <f t="shared" ca="1" si="10"/>
        <v>5.249999999999999E-9</v>
      </c>
      <c r="W10" s="27">
        <f t="shared" ca="1" si="10"/>
        <v>5.249999999999999E-9</v>
      </c>
      <c r="X10" s="27">
        <f t="shared" ca="1" si="10"/>
        <v>5.249999999999999E-9</v>
      </c>
      <c r="Y10" s="27">
        <f t="shared" ca="1" si="10"/>
        <v>5.249999999999999E-9</v>
      </c>
      <c r="Z10" s="27">
        <f t="shared" ca="1" si="10"/>
        <v>5.249999999999999E-9</v>
      </c>
      <c r="AA10" s="27">
        <f t="shared" ca="1" si="11"/>
        <v>5.249999999999999E-9</v>
      </c>
      <c r="AB10" s="27">
        <f t="shared" ca="1" si="11"/>
        <v>2.0999999999999998E-9</v>
      </c>
      <c r="AC10" s="27">
        <f t="shared" ca="1" si="11"/>
        <v>2.0999999999999998E-9</v>
      </c>
      <c r="AD10" s="27">
        <f t="shared" ca="1" si="11"/>
        <v>2.0999999999999998E-9</v>
      </c>
      <c r="AE10" s="27">
        <f t="shared" ca="1" si="11"/>
        <v>2.0999999999999998E-9</v>
      </c>
      <c r="AF10" s="27">
        <f t="shared" ca="1" si="11"/>
        <v>2.0999999999999998E-9</v>
      </c>
      <c r="AG10" s="27">
        <f t="shared" ca="1" si="11"/>
        <v>2.0999999999999998E-9</v>
      </c>
      <c r="AH10" s="27">
        <f t="shared" ca="1" si="11"/>
        <v>2.0999999999999998E-9</v>
      </c>
      <c r="AI10" s="27">
        <f t="shared" ca="1" si="11"/>
        <v>2.0999999999999998E-9</v>
      </c>
      <c r="AJ10" s="27">
        <f t="shared" ca="1" si="11"/>
        <v>2.0999999999999998E-9</v>
      </c>
      <c r="AK10" s="27">
        <f t="shared" ca="1" si="11"/>
        <v>2.0999999999999998E-9</v>
      </c>
      <c r="AL10" s="27">
        <f t="shared" ca="1" si="11"/>
        <v>2.0999999999999998E-9</v>
      </c>
      <c r="AM10" s="27">
        <f t="shared" ca="1" si="11"/>
        <v>2.0999999999999998E-9</v>
      </c>
      <c r="AN10" s="27">
        <f t="shared" ca="1" si="11"/>
        <v>2.0999999999999998E-9</v>
      </c>
      <c r="AO10" s="27">
        <f t="shared" ca="1" si="11"/>
        <v>2.0999999999999998E-9</v>
      </c>
      <c r="AP10" s="27">
        <f t="shared" ca="1" si="11"/>
        <v>2.0999999999999998E-9</v>
      </c>
      <c r="AQ10" s="27">
        <f t="shared" ca="1" si="12"/>
        <v>2.0999999999999998E-9</v>
      </c>
      <c r="AR10" s="27">
        <f t="shared" ca="1" si="12"/>
        <v>2.0999999999999998E-9</v>
      </c>
      <c r="AS10" s="27">
        <f t="shared" ca="1" si="12"/>
        <v>2.0999999999999998E-9</v>
      </c>
      <c r="AT10" s="27">
        <f t="shared" ca="1" si="12"/>
        <v>2.0999999999999998E-9</v>
      </c>
      <c r="AU10" s="27">
        <f t="shared" ca="1" si="12"/>
        <v>2.0999999999999998E-9</v>
      </c>
      <c r="AV10" s="27">
        <f t="shared" ca="1" si="12"/>
        <v>2.0999999999999998E-9</v>
      </c>
      <c r="AW10" s="27">
        <f t="shared" ca="1" si="12"/>
        <v>2.0999999999999998E-9</v>
      </c>
      <c r="AX10" s="27">
        <f t="shared" ca="1" si="12"/>
        <v>2.0999999999999998E-9</v>
      </c>
      <c r="AY10" s="27">
        <f t="shared" ca="1" si="12"/>
        <v>2.0999999999999998E-9</v>
      </c>
      <c r="AZ10" s="27">
        <f t="shared" ca="1" si="12"/>
        <v>2.0999999999999998E-9</v>
      </c>
      <c r="BA10" s="27">
        <f t="shared" ca="1" si="12"/>
        <v>2.0999999999999998E-9</v>
      </c>
      <c r="BB10" s="27">
        <f t="shared" ca="1" si="12"/>
        <v>2.0999999999999998E-9</v>
      </c>
      <c r="BC10" s="27">
        <f t="shared" ca="1" si="12"/>
        <v>2.0999999999999998E-9</v>
      </c>
      <c r="BD10" s="27">
        <f t="shared" ca="1" si="12"/>
        <v>2.0999999999999998E-9</v>
      </c>
      <c r="BE10" s="27">
        <f t="shared" ca="1" si="12"/>
        <v>2.0999999999999998E-9</v>
      </c>
      <c r="BF10" s="27">
        <f t="shared" ca="1" si="12"/>
        <v>2.0999999999999998E-9</v>
      </c>
      <c r="BG10" s="27">
        <f t="shared" ca="1" si="13"/>
        <v>2.0999999999999998E-9</v>
      </c>
      <c r="BH10" s="27">
        <f t="shared" ca="1" si="13"/>
        <v>2.0999999999999998E-9</v>
      </c>
      <c r="BI10" s="27">
        <f t="shared" ca="1" si="13"/>
        <v>2.0999999999999998E-9</v>
      </c>
      <c r="BJ10" s="27">
        <f t="shared" ca="1" si="13"/>
        <v>2.0999999999999998E-9</v>
      </c>
      <c r="BK10" s="27">
        <f t="shared" ca="1" si="13"/>
        <v>2.0999999999999998E-9</v>
      </c>
      <c r="BL10" s="27">
        <f t="shared" ca="1" si="13"/>
        <v>2.0999999999999998E-9</v>
      </c>
      <c r="BM10" s="27">
        <f t="shared" ca="1" si="13"/>
        <v>2.0999999999999998E-9</v>
      </c>
      <c r="BN10" s="27">
        <f t="shared" ca="1" si="13"/>
        <v>2.0999999999999998E-9</v>
      </c>
      <c r="BO10" s="27">
        <f t="shared" ca="1" si="13"/>
        <v>2.0999999999999998E-9</v>
      </c>
      <c r="BP10" s="27">
        <f t="shared" ca="1" si="13"/>
        <v>2.0999999999999998E-9</v>
      </c>
      <c r="BQ10" s="27">
        <f t="shared" ca="1" si="13"/>
        <v>2.0999999999999998E-9</v>
      </c>
      <c r="BR10" s="27">
        <f t="shared" ca="1" si="13"/>
        <v>2.0999999999999998E-9</v>
      </c>
      <c r="BS10" s="27">
        <f t="shared" ca="1" si="13"/>
        <v>2.0999999999999998E-9</v>
      </c>
      <c r="BT10" s="27">
        <f t="shared" ca="1" si="13"/>
        <v>2.0999999999999998E-9</v>
      </c>
      <c r="BU10" s="27">
        <f t="shared" ca="1" si="13"/>
        <v>2.0999999999999998E-9</v>
      </c>
      <c r="BV10" s="27">
        <f t="shared" ca="1" si="13"/>
        <v>2.0999999999999998E-9</v>
      </c>
      <c r="BW10" s="27">
        <f t="shared" ca="1" si="14"/>
        <v>2.0999999999999998E-9</v>
      </c>
      <c r="BX10" s="27">
        <f t="shared" ca="1" si="14"/>
        <v>2.0999999999999998E-9</v>
      </c>
      <c r="BY10" s="27">
        <f t="shared" ca="1" si="14"/>
        <v>2.0999999999999998E-9</v>
      </c>
      <c r="BZ10" s="27">
        <f t="shared" ca="1" si="14"/>
        <v>2.0999999999999998E-9</v>
      </c>
      <c r="CA10" s="27">
        <f t="shared" ca="1" si="14"/>
        <v>2.0999999999999998E-9</v>
      </c>
      <c r="CB10" s="27">
        <f t="shared" ca="1" si="14"/>
        <v>2.0999999999999998E-9</v>
      </c>
      <c r="CC10" s="27">
        <f t="shared" ca="1" si="14"/>
        <v>2.0999999999999998E-9</v>
      </c>
      <c r="CD10" s="27">
        <f t="shared" ca="1" si="14"/>
        <v>2.0999999999999998E-9</v>
      </c>
      <c r="CE10" s="27">
        <f t="shared" ca="1" si="14"/>
        <v>2.0999999999999998E-9</v>
      </c>
      <c r="CF10" s="27">
        <f t="shared" ca="1" si="14"/>
        <v>2.0999999999999998E-9</v>
      </c>
      <c r="CG10" s="27">
        <f t="shared" ca="1" si="14"/>
        <v>2.0999999999999998E-9</v>
      </c>
      <c r="CH10" s="27">
        <f t="shared" ca="1" si="14"/>
        <v>2.0999999999999998E-9</v>
      </c>
      <c r="CI10" s="27">
        <f t="shared" ca="1" si="14"/>
        <v>2.0999999999999998E-9</v>
      </c>
      <c r="CJ10" s="27">
        <f t="shared" ca="1" si="14"/>
        <v>2.0999999999999998E-9</v>
      </c>
      <c r="CK10" s="27">
        <f t="shared" ca="1" si="14"/>
        <v>2.0999999999999998E-9</v>
      </c>
      <c r="CL10" s="27">
        <f t="shared" ca="1" si="14"/>
        <v>2.0999999999999998E-9</v>
      </c>
      <c r="CM10" s="27">
        <f t="shared" ca="1" si="15"/>
        <v>2.0999999999999998E-9</v>
      </c>
      <c r="CN10" s="27">
        <f t="shared" ca="1" si="15"/>
        <v>2.0999999999999998E-9</v>
      </c>
      <c r="CO10" s="27">
        <f t="shared" ca="1" si="15"/>
        <v>2.0999999999999998E-9</v>
      </c>
      <c r="CP10" s="27">
        <f t="shared" ca="1" si="15"/>
        <v>2.0999999999999998E-9</v>
      </c>
      <c r="CQ10" s="27">
        <f t="shared" ca="1" si="15"/>
        <v>2.0999999999999998E-9</v>
      </c>
      <c r="CR10" s="27">
        <f t="shared" ca="1" si="15"/>
        <v>2.0999999999999998E-9</v>
      </c>
      <c r="CS10" s="27">
        <f t="shared" ca="1" si="15"/>
        <v>2.0999999999999998E-9</v>
      </c>
      <c r="CT10" s="27">
        <f t="shared" ca="1" si="15"/>
        <v>2.0999999999999998E-9</v>
      </c>
      <c r="CU10" s="27">
        <f t="shared" ca="1" si="15"/>
        <v>2.0999999999999998E-9</v>
      </c>
      <c r="CV10" s="27">
        <f t="shared" ca="1" si="15"/>
        <v>2.0999999999999998E-9</v>
      </c>
      <c r="CW10" s="27">
        <f t="shared" ca="1" si="15"/>
        <v>2.0999999999999998E-9</v>
      </c>
      <c r="CX10" s="27">
        <f t="shared" ca="1" si="15"/>
        <v>2.0999999999999998E-9</v>
      </c>
      <c r="CY10" s="27">
        <f t="shared" ca="1" si="15"/>
        <v>2.0999999999999998E-9</v>
      </c>
      <c r="CZ10" s="27">
        <f t="shared" ca="1" si="15"/>
        <v>2.0999999999999998E-9</v>
      </c>
      <c r="DA10" s="27">
        <f t="shared" ca="1" si="15"/>
        <v>2.0999999999999998E-9</v>
      </c>
      <c r="DB10" s="27">
        <f t="shared" ca="1" si="15"/>
        <v>2.0999999999999998E-9</v>
      </c>
      <c r="DC10" s="27">
        <f t="shared" ca="1" si="16"/>
        <v>2.0999999999999998E-9</v>
      </c>
      <c r="DD10" s="27">
        <f t="shared" ca="1" si="16"/>
        <v>2.0999999999999998E-9</v>
      </c>
      <c r="DE10" s="27">
        <f t="shared" ca="1" si="16"/>
        <v>2.0999999999999998E-9</v>
      </c>
      <c r="DF10" s="27">
        <f t="shared" ca="1" si="16"/>
        <v>2.0999999999999998E-9</v>
      </c>
      <c r="DG10" s="27">
        <f t="shared" ca="1" si="16"/>
        <v>2.0999999999999998E-9</v>
      </c>
      <c r="DH10" s="27">
        <f t="shared" ca="1" si="16"/>
        <v>2.0999999999999998E-9</v>
      </c>
      <c r="DI10" s="27">
        <f t="shared" ca="1" si="16"/>
        <v>2.0999999999999998E-9</v>
      </c>
      <c r="DJ10" s="27">
        <f t="shared" ca="1" si="16"/>
        <v>2.0999999999999998E-9</v>
      </c>
      <c r="DK10" s="27">
        <f t="shared" ca="1" si="16"/>
        <v>0</v>
      </c>
      <c r="DL10" s="27">
        <f t="shared" ca="1" si="16"/>
        <v>0</v>
      </c>
      <c r="DM10" s="27">
        <f t="shared" ca="1" si="16"/>
        <v>0</v>
      </c>
      <c r="DN10" s="27">
        <f t="shared" ca="1" si="16"/>
        <v>0</v>
      </c>
      <c r="DO10" s="27">
        <f t="shared" ca="1" si="16"/>
        <v>0</v>
      </c>
      <c r="DP10" s="27">
        <f t="shared" ca="1" si="16"/>
        <v>0</v>
      </c>
      <c r="DQ10" s="27">
        <f t="shared" ca="1" si="16"/>
        <v>0</v>
      </c>
      <c r="DR10" s="27">
        <f t="shared" ca="1" si="16"/>
        <v>0</v>
      </c>
      <c r="DS10" s="27">
        <f t="shared" ca="1" si="17"/>
        <v>0</v>
      </c>
      <c r="DT10" s="27">
        <f t="shared" ca="1" si="17"/>
        <v>0</v>
      </c>
      <c r="DU10" s="27">
        <f t="shared" ca="1" si="17"/>
        <v>0</v>
      </c>
      <c r="DV10" s="27">
        <f t="shared" ca="1" si="17"/>
        <v>0</v>
      </c>
      <c r="DW10" s="27">
        <f t="shared" ca="1" si="17"/>
        <v>0</v>
      </c>
      <c r="DX10" s="27">
        <f t="shared" ca="1" si="17"/>
        <v>0</v>
      </c>
      <c r="DY10" s="27">
        <f t="shared" ca="1" si="17"/>
        <v>0</v>
      </c>
      <c r="DZ10" s="27">
        <f t="shared" ca="1" si="17"/>
        <v>0</v>
      </c>
      <c r="EA10" s="27">
        <f t="shared" ca="1" si="17"/>
        <v>0</v>
      </c>
      <c r="EB10" s="27">
        <f t="shared" ca="1" si="17"/>
        <v>0</v>
      </c>
      <c r="EC10" s="27">
        <f t="shared" ca="1" si="17"/>
        <v>0</v>
      </c>
      <c r="ED10" s="27">
        <f t="shared" ca="1" si="17"/>
        <v>0</v>
      </c>
      <c r="EE10" s="27">
        <f t="shared" ca="1" si="17"/>
        <v>0</v>
      </c>
      <c r="EF10" s="27">
        <f t="shared" ca="1" si="17"/>
        <v>0</v>
      </c>
      <c r="EG10" s="27">
        <f t="shared" ca="1" si="17"/>
        <v>0</v>
      </c>
      <c r="EH10" s="27">
        <f t="shared" ca="1" si="17"/>
        <v>0</v>
      </c>
      <c r="EI10" s="27">
        <f t="shared" ca="1" si="18"/>
        <v>0</v>
      </c>
      <c r="EJ10" s="27">
        <f t="shared" ca="1" si="18"/>
        <v>0</v>
      </c>
      <c r="EK10" s="27">
        <f t="shared" ca="1" si="18"/>
        <v>0</v>
      </c>
      <c r="EL10" s="27">
        <f t="shared" ca="1" si="18"/>
        <v>0</v>
      </c>
      <c r="EM10" s="27">
        <f t="shared" ca="1" si="18"/>
        <v>0</v>
      </c>
      <c r="EN10" s="27">
        <f t="shared" ca="1" si="18"/>
        <v>0</v>
      </c>
      <c r="EO10" s="27">
        <f t="shared" ca="1" si="18"/>
        <v>0</v>
      </c>
      <c r="EP10" s="27">
        <f t="shared" ca="1" si="18"/>
        <v>0</v>
      </c>
      <c r="EQ10" s="27">
        <f t="shared" ca="1" si="18"/>
        <v>0</v>
      </c>
      <c r="ER10" s="27">
        <f t="shared" ca="1" si="18"/>
        <v>0</v>
      </c>
      <c r="ES10" s="27">
        <f t="shared" ca="1" si="18"/>
        <v>0</v>
      </c>
      <c r="ET10" s="27">
        <f t="shared" ca="1" si="18"/>
        <v>0</v>
      </c>
      <c r="EU10" s="27">
        <f t="shared" ca="1" si="18"/>
        <v>0</v>
      </c>
      <c r="EV10" s="27">
        <f t="shared" ca="1" si="18"/>
        <v>0</v>
      </c>
      <c r="EW10" s="27">
        <f t="shared" ca="1" si="18"/>
        <v>0</v>
      </c>
      <c r="EX10" s="27">
        <f t="shared" ca="1" si="18"/>
        <v>0</v>
      </c>
      <c r="EY10" s="27">
        <f t="shared" ca="1" si="19"/>
        <v>0</v>
      </c>
      <c r="EZ10" s="27">
        <f t="shared" ca="1" si="19"/>
        <v>0</v>
      </c>
      <c r="FA10" s="27">
        <f t="shared" ca="1" si="19"/>
        <v>0</v>
      </c>
      <c r="FB10" s="27">
        <f t="shared" ca="1" si="19"/>
        <v>0</v>
      </c>
      <c r="FC10" s="27">
        <f t="shared" ca="1" si="19"/>
        <v>0</v>
      </c>
      <c r="FD10" s="27">
        <f t="shared" ca="1" si="19"/>
        <v>0</v>
      </c>
      <c r="FE10" s="27">
        <f t="shared" ca="1" si="19"/>
        <v>0</v>
      </c>
      <c r="FF10" s="27">
        <f t="shared" ca="1" si="19"/>
        <v>0</v>
      </c>
      <c r="FG10" s="27">
        <f t="shared" ca="1" si="19"/>
        <v>0</v>
      </c>
      <c r="FH10" s="27">
        <f t="shared" ca="1" si="19"/>
        <v>0</v>
      </c>
      <c r="FI10" s="27">
        <f t="shared" ca="1" si="19"/>
        <v>0</v>
      </c>
      <c r="FJ10" s="27">
        <f t="shared" ca="1" si="19"/>
        <v>0</v>
      </c>
      <c r="FK10" s="27">
        <f t="shared" ca="1" si="19"/>
        <v>0</v>
      </c>
      <c r="FL10" s="27">
        <f t="shared" ca="1" si="19"/>
        <v>0</v>
      </c>
      <c r="FM10" s="27">
        <f t="shared" ca="1" si="19"/>
        <v>0</v>
      </c>
      <c r="FN10" s="27">
        <f t="shared" ca="1" si="19"/>
        <v>0</v>
      </c>
      <c r="FO10" s="27">
        <f t="shared" ca="1" si="20"/>
        <v>0</v>
      </c>
      <c r="FP10" s="27">
        <f t="shared" ca="1" si="20"/>
        <v>0</v>
      </c>
      <c r="FQ10" s="27">
        <f t="shared" ca="1" si="20"/>
        <v>0</v>
      </c>
      <c r="FR10" s="27">
        <f t="shared" ca="1" si="20"/>
        <v>0</v>
      </c>
      <c r="FS10" s="27">
        <f t="shared" ca="1" si="20"/>
        <v>0</v>
      </c>
      <c r="FT10" s="27">
        <f t="shared" ca="1" si="20"/>
        <v>0</v>
      </c>
      <c r="FU10" s="27">
        <f t="shared" ca="1" si="20"/>
        <v>0</v>
      </c>
      <c r="FV10" s="27">
        <f t="shared" ca="1" si="20"/>
        <v>0</v>
      </c>
      <c r="FW10" s="27">
        <f t="shared" ca="1" si="20"/>
        <v>0</v>
      </c>
      <c r="FX10" s="27">
        <f t="shared" ca="1" si="20"/>
        <v>0</v>
      </c>
      <c r="FY10" s="27">
        <f t="shared" ca="1" si="20"/>
        <v>0</v>
      </c>
      <c r="FZ10" s="27">
        <f t="shared" ca="1" si="20"/>
        <v>0</v>
      </c>
      <c r="GA10" s="27">
        <f t="shared" ca="1" si="20"/>
        <v>0</v>
      </c>
      <c r="GB10" s="27">
        <f t="shared" ca="1" si="20"/>
        <v>0</v>
      </c>
      <c r="GC10" s="27">
        <f t="shared" ca="1" si="20"/>
        <v>0</v>
      </c>
      <c r="GD10" s="27">
        <f t="shared" ca="1" si="20"/>
        <v>0</v>
      </c>
      <c r="GE10" s="27">
        <f t="shared" ca="1" si="21"/>
        <v>0</v>
      </c>
      <c r="GF10" s="27">
        <f t="shared" ca="1" si="21"/>
        <v>0</v>
      </c>
      <c r="GG10" s="27">
        <f t="shared" ca="1" si="21"/>
        <v>0</v>
      </c>
      <c r="GH10" s="27">
        <f t="shared" ca="1" si="21"/>
        <v>0</v>
      </c>
      <c r="GI10" s="27">
        <f t="shared" ca="1" si="21"/>
        <v>0</v>
      </c>
      <c r="GJ10" s="27">
        <f t="shared" ca="1" si="21"/>
        <v>0</v>
      </c>
      <c r="GK10" s="27">
        <f t="shared" ca="1" si="21"/>
        <v>0</v>
      </c>
      <c r="GL10" s="27">
        <f t="shared" ca="1" si="21"/>
        <v>0</v>
      </c>
      <c r="GM10" s="27">
        <f t="shared" ca="1" si="21"/>
        <v>0</v>
      </c>
      <c r="GN10" s="27">
        <f t="shared" ca="1" si="21"/>
        <v>0</v>
      </c>
      <c r="GO10" s="27">
        <f t="shared" ca="1" si="21"/>
        <v>0</v>
      </c>
      <c r="GP10" s="27">
        <f t="shared" ca="1" si="21"/>
        <v>0</v>
      </c>
      <c r="GQ10" s="27">
        <f t="shared" ca="1" si="21"/>
        <v>0</v>
      </c>
      <c r="GR10" s="27">
        <f t="shared" ca="1" si="21"/>
        <v>0</v>
      </c>
      <c r="GS10" s="27">
        <f t="shared" ca="1" si="21"/>
        <v>0</v>
      </c>
      <c r="GT10" s="27">
        <f t="shared" ca="1" si="21"/>
        <v>0</v>
      </c>
      <c r="GU10" s="27">
        <f t="shared" ca="1" si="22"/>
        <v>0</v>
      </c>
      <c r="GV10" s="27">
        <f t="shared" ca="1" si="22"/>
        <v>0</v>
      </c>
      <c r="GW10" s="27">
        <f t="shared" ca="1" si="22"/>
        <v>0</v>
      </c>
      <c r="GX10" s="27">
        <f t="shared" ca="1" si="22"/>
        <v>0</v>
      </c>
      <c r="GY10" s="27">
        <f t="shared" ca="1" si="22"/>
        <v>0</v>
      </c>
      <c r="GZ10" s="27">
        <f t="shared" ca="1" si="22"/>
        <v>0</v>
      </c>
      <c r="HA10" s="27">
        <f t="shared" ca="1" si="22"/>
        <v>0</v>
      </c>
      <c r="HB10" s="27">
        <f t="shared" ca="1" si="22"/>
        <v>0</v>
      </c>
      <c r="HC10" s="27">
        <f t="shared" ca="1" si="22"/>
        <v>0</v>
      </c>
      <c r="HD10" s="27">
        <f t="shared" ca="1" si="22"/>
        <v>0</v>
      </c>
      <c r="HE10" s="27">
        <f t="shared" ca="1" si="22"/>
        <v>0</v>
      </c>
      <c r="HF10" s="27">
        <f t="shared" ca="1" si="22"/>
        <v>0</v>
      </c>
      <c r="HG10" s="27">
        <f t="shared" ca="1" si="22"/>
        <v>0</v>
      </c>
      <c r="HH10" s="27">
        <f t="shared" ca="1" si="22"/>
        <v>0</v>
      </c>
      <c r="HI10" s="27">
        <f t="shared" ca="1" si="22"/>
        <v>0</v>
      </c>
      <c r="HJ10" s="27">
        <f t="shared" ca="1" si="22"/>
        <v>0</v>
      </c>
      <c r="HK10" s="27">
        <f t="shared" ca="1" si="23"/>
        <v>0</v>
      </c>
      <c r="HL10" s="27">
        <f t="shared" ca="1" si="23"/>
        <v>0</v>
      </c>
      <c r="HM10" s="27">
        <f t="shared" ca="1" si="23"/>
        <v>0</v>
      </c>
      <c r="HN10" s="27">
        <f t="shared" ca="1" si="23"/>
        <v>0</v>
      </c>
      <c r="HO10" s="27">
        <f t="shared" ca="1" si="23"/>
        <v>0</v>
      </c>
      <c r="HP10" s="27">
        <f t="shared" ca="1" si="23"/>
        <v>0</v>
      </c>
      <c r="HQ10" s="27">
        <f t="shared" ca="1" si="23"/>
        <v>0</v>
      </c>
      <c r="HR10" s="27">
        <f t="shared" ca="1" si="23"/>
        <v>0</v>
      </c>
      <c r="HS10" s="27">
        <f t="shared" ca="1" si="23"/>
        <v>0</v>
      </c>
      <c r="HT10" s="27">
        <f t="shared" ca="1" si="23"/>
        <v>0</v>
      </c>
      <c r="HU10" s="27">
        <f t="shared" ca="1" si="23"/>
        <v>0</v>
      </c>
      <c r="HV10" s="27">
        <f t="shared" ca="1" si="23"/>
        <v>0</v>
      </c>
      <c r="HW10" s="27">
        <f t="shared" ca="1" si="23"/>
        <v>0</v>
      </c>
      <c r="HX10" s="27">
        <f t="shared" ca="1" si="23"/>
        <v>0</v>
      </c>
      <c r="HY10" s="27">
        <f t="shared" ca="1" si="23"/>
        <v>0</v>
      </c>
      <c r="HZ10" s="27">
        <f t="shared" ca="1" si="23"/>
        <v>0</v>
      </c>
      <c r="IA10" s="27">
        <f t="shared" ca="1" si="24"/>
        <v>0</v>
      </c>
      <c r="IB10" s="27">
        <f t="shared" ca="1" si="24"/>
        <v>0</v>
      </c>
      <c r="IC10" s="27">
        <f t="shared" ca="1" si="24"/>
        <v>0</v>
      </c>
      <c r="ID10" s="27">
        <f t="shared" ca="1" si="24"/>
        <v>0</v>
      </c>
      <c r="IE10" s="27">
        <f t="shared" ca="1" si="24"/>
        <v>0</v>
      </c>
      <c r="IF10" s="27">
        <f t="shared" ca="1" si="24"/>
        <v>0</v>
      </c>
      <c r="IG10" s="27">
        <f t="shared" ca="1" si="24"/>
        <v>0</v>
      </c>
      <c r="IH10" s="27">
        <f t="shared" ca="1" si="24"/>
        <v>0</v>
      </c>
      <c r="II10" s="27">
        <f t="shared" ca="1" si="24"/>
        <v>0</v>
      </c>
      <c r="IJ10" s="27">
        <f t="shared" ca="1" si="24"/>
        <v>0</v>
      </c>
      <c r="IK10" s="27">
        <f t="shared" ca="1" si="24"/>
        <v>0</v>
      </c>
      <c r="IL10" s="27">
        <f t="shared" ca="1" si="24"/>
        <v>0</v>
      </c>
      <c r="IM10" s="27">
        <f t="shared" ca="1" si="24"/>
        <v>0</v>
      </c>
      <c r="IN10" s="27">
        <f t="shared" ca="1" si="24"/>
        <v>0</v>
      </c>
      <c r="IO10" s="27">
        <f t="shared" ca="1" si="24"/>
        <v>0</v>
      </c>
      <c r="IP10" s="27">
        <f t="shared" ca="1" si="24"/>
        <v>0</v>
      </c>
      <c r="IQ10" s="27">
        <f t="shared" ca="1" si="25"/>
        <v>0</v>
      </c>
      <c r="IR10" s="27">
        <f t="shared" ca="1" si="25"/>
        <v>0</v>
      </c>
      <c r="IS10" s="27">
        <f t="shared" ca="1" si="25"/>
        <v>0</v>
      </c>
      <c r="IT10" s="27">
        <f t="shared" ca="1" si="25"/>
        <v>0</v>
      </c>
      <c r="IU10" s="27">
        <f t="shared" ca="1" si="25"/>
        <v>0</v>
      </c>
      <c r="IV10" s="27">
        <f t="shared" ca="1" si="25"/>
        <v>0</v>
      </c>
      <c r="IW10" s="27">
        <f t="shared" ca="1" si="25"/>
        <v>0</v>
      </c>
      <c r="IX10" s="27">
        <f t="shared" ca="1" si="25"/>
        <v>0</v>
      </c>
      <c r="IY10" s="27">
        <f t="shared" ca="1" si="25"/>
        <v>0</v>
      </c>
      <c r="IZ10" s="27">
        <f t="shared" ca="1" si="25"/>
        <v>0</v>
      </c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</row>
    <row r="11" spans="1:278" x14ac:dyDescent="0.2">
      <c r="A11" s="26">
        <f t="shared" ref="A11:A74" si="31">A10+1</f>
        <v>2</v>
      </c>
      <c r="B11" s="27">
        <f t="shared" ca="1" si="26"/>
        <v>6.5747786199008967E-9</v>
      </c>
      <c r="C11" s="27">
        <f t="shared" ca="1" si="27"/>
        <v>2.0999999999999998E-9</v>
      </c>
      <c r="D11" s="27">
        <f t="shared" ca="1" si="28"/>
        <v>1.0499999999999999E-9</v>
      </c>
      <c r="E11" s="33">
        <f t="shared" ca="1" si="29"/>
        <v>2.0999999999999998E-9</v>
      </c>
      <c r="F11" s="29">
        <f t="shared" ca="1" si="30"/>
        <v>1.3247786199008981E-9</v>
      </c>
      <c r="G11" s="27"/>
      <c r="H11" s="33">
        <f t="shared" ca="1" si="4"/>
        <v>1.0883495572398015E-6</v>
      </c>
      <c r="I11" s="26">
        <f t="shared" si="9"/>
        <v>18</v>
      </c>
      <c r="J11" s="29">
        <f t="shared" ca="1" si="5"/>
        <v>6.5747786199008967E-9</v>
      </c>
      <c r="K11" s="27">
        <f t="shared" ca="1" si="10"/>
        <v>5.249999999999999E-9</v>
      </c>
      <c r="L11" s="27">
        <f t="shared" ca="1" si="10"/>
        <v>5.249999999999999E-9</v>
      </c>
      <c r="M11" s="27">
        <f t="shared" ca="1" si="10"/>
        <v>5.249999999999999E-9</v>
      </c>
      <c r="N11" s="27">
        <f t="shared" ca="1" si="10"/>
        <v>5.249999999999999E-9</v>
      </c>
      <c r="O11" s="27">
        <f t="shared" ca="1" si="10"/>
        <v>5.249999999999999E-9</v>
      </c>
      <c r="P11" s="27">
        <f t="shared" ca="1" si="10"/>
        <v>5.249999999999999E-9</v>
      </c>
      <c r="Q11" s="27">
        <f t="shared" ca="1" si="10"/>
        <v>5.249999999999999E-9</v>
      </c>
      <c r="R11" s="27">
        <f t="shared" ca="1" si="10"/>
        <v>5.249999999999999E-9</v>
      </c>
      <c r="S11" s="27">
        <f t="shared" ca="1" si="10"/>
        <v>5.249999999999999E-9</v>
      </c>
      <c r="T11" s="27">
        <f t="shared" ca="1" si="10"/>
        <v>5.249999999999999E-9</v>
      </c>
      <c r="U11" s="27">
        <f t="shared" ca="1" si="10"/>
        <v>5.249999999999999E-9</v>
      </c>
      <c r="V11" s="27">
        <f t="shared" ca="1" si="10"/>
        <v>5.249999999999999E-9</v>
      </c>
      <c r="W11" s="27">
        <f t="shared" ca="1" si="10"/>
        <v>5.249999999999999E-9</v>
      </c>
      <c r="X11" s="27">
        <f t="shared" ca="1" si="10"/>
        <v>5.249999999999999E-9</v>
      </c>
      <c r="Y11" s="27">
        <f t="shared" ca="1" si="10"/>
        <v>5.249999999999999E-9</v>
      </c>
      <c r="Z11" s="27">
        <f t="shared" ca="1" si="10"/>
        <v>5.249999999999999E-9</v>
      </c>
      <c r="AA11" s="27">
        <f t="shared" ca="1" si="11"/>
        <v>2.0999999999999998E-9</v>
      </c>
      <c r="AB11" s="27">
        <f t="shared" ca="1" si="11"/>
        <v>2.0999999999999998E-9</v>
      </c>
      <c r="AC11" s="27">
        <f t="shared" ca="1" si="11"/>
        <v>2.0999999999999998E-9</v>
      </c>
      <c r="AD11" s="27">
        <f t="shared" ca="1" si="11"/>
        <v>2.0999999999999998E-9</v>
      </c>
      <c r="AE11" s="27">
        <f t="shared" ca="1" si="11"/>
        <v>2.0999999999999998E-9</v>
      </c>
      <c r="AF11" s="27">
        <f t="shared" ca="1" si="11"/>
        <v>2.0999999999999998E-9</v>
      </c>
      <c r="AG11" s="27">
        <f t="shared" ca="1" si="11"/>
        <v>2.0999999999999998E-9</v>
      </c>
      <c r="AH11" s="27">
        <f t="shared" ca="1" si="11"/>
        <v>2.0999999999999998E-9</v>
      </c>
      <c r="AI11" s="27">
        <f t="shared" ca="1" si="11"/>
        <v>2.0999999999999998E-9</v>
      </c>
      <c r="AJ11" s="27">
        <f t="shared" ca="1" si="11"/>
        <v>2.0999999999999998E-9</v>
      </c>
      <c r="AK11" s="27">
        <f t="shared" ca="1" si="11"/>
        <v>2.0999999999999998E-9</v>
      </c>
      <c r="AL11" s="27">
        <f t="shared" ca="1" si="11"/>
        <v>2.0999999999999998E-9</v>
      </c>
      <c r="AM11" s="27">
        <f t="shared" ca="1" si="11"/>
        <v>2.0999999999999998E-9</v>
      </c>
      <c r="AN11" s="27">
        <f t="shared" ca="1" si="11"/>
        <v>2.0999999999999998E-9</v>
      </c>
      <c r="AO11" s="27">
        <f t="shared" ca="1" si="11"/>
        <v>2.0999999999999998E-9</v>
      </c>
      <c r="AP11" s="27">
        <f t="shared" ca="1" si="11"/>
        <v>2.0999999999999998E-9</v>
      </c>
      <c r="AQ11" s="27">
        <f t="shared" ca="1" si="12"/>
        <v>2.0999999999999998E-9</v>
      </c>
      <c r="AR11" s="27">
        <f t="shared" ca="1" si="12"/>
        <v>2.0999999999999998E-9</v>
      </c>
      <c r="AS11" s="27">
        <f t="shared" ca="1" si="12"/>
        <v>2.0999999999999998E-9</v>
      </c>
      <c r="AT11" s="27">
        <f t="shared" ca="1" si="12"/>
        <v>2.0999999999999998E-9</v>
      </c>
      <c r="AU11" s="27">
        <f t="shared" ca="1" si="12"/>
        <v>2.0999999999999998E-9</v>
      </c>
      <c r="AV11" s="27">
        <f t="shared" ca="1" si="12"/>
        <v>2.0999999999999998E-9</v>
      </c>
      <c r="AW11" s="27">
        <f t="shared" ca="1" si="12"/>
        <v>2.0999999999999998E-9</v>
      </c>
      <c r="AX11" s="27">
        <f t="shared" ca="1" si="12"/>
        <v>2.0999999999999998E-9</v>
      </c>
      <c r="AY11" s="27">
        <f t="shared" ca="1" si="12"/>
        <v>2.0999999999999998E-9</v>
      </c>
      <c r="AZ11" s="27">
        <f t="shared" ca="1" si="12"/>
        <v>2.0999999999999998E-9</v>
      </c>
      <c r="BA11" s="27">
        <f t="shared" ca="1" si="12"/>
        <v>2.0999999999999998E-9</v>
      </c>
      <c r="BB11" s="27">
        <f t="shared" ca="1" si="12"/>
        <v>2.0999999999999998E-9</v>
      </c>
      <c r="BC11" s="27">
        <f t="shared" ca="1" si="12"/>
        <v>2.0999999999999998E-9</v>
      </c>
      <c r="BD11" s="27">
        <f t="shared" ca="1" si="12"/>
        <v>2.0999999999999998E-9</v>
      </c>
      <c r="BE11" s="27">
        <f t="shared" ca="1" si="12"/>
        <v>2.0999999999999998E-9</v>
      </c>
      <c r="BF11" s="27">
        <f t="shared" ca="1" si="12"/>
        <v>2.0999999999999998E-9</v>
      </c>
      <c r="BG11" s="27">
        <f t="shared" ca="1" si="13"/>
        <v>2.0999999999999998E-9</v>
      </c>
      <c r="BH11" s="27">
        <f t="shared" ca="1" si="13"/>
        <v>2.0999999999999998E-9</v>
      </c>
      <c r="BI11" s="27">
        <f t="shared" ca="1" si="13"/>
        <v>2.0999999999999998E-9</v>
      </c>
      <c r="BJ11" s="27">
        <f t="shared" ca="1" si="13"/>
        <v>2.0999999999999998E-9</v>
      </c>
      <c r="BK11" s="27">
        <f t="shared" ca="1" si="13"/>
        <v>2.0999999999999998E-9</v>
      </c>
      <c r="BL11" s="27">
        <f t="shared" ca="1" si="13"/>
        <v>2.0999999999999998E-9</v>
      </c>
      <c r="BM11" s="27">
        <f t="shared" ca="1" si="13"/>
        <v>2.0999999999999998E-9</v>
      </c>
      <c r="BN11" s="27">
        <f t="shared" ca="1" si="13"/>
        <v>2.0999999999999998E-9</v>
      </c>
      <c r="BO11" s="27">
        <f t="shared" ca="1" si="13"/>
        <v>2.0999999999999998E-9</v>
      </c>
      <c r="BP11" s="27">
        <f t="shared" ca="1" si="13"/>
        <v>2.0999999999999998E-9</v>
      </c>
      <c r="BQ11" s="27">
        <f t="shared" ca="1" si="13"/>
        <v>2.0999999999999998E-9</v>
      </c>
      <c r="BR11" s="27">
        <f t="shared" ca="1" si="13"/>
        <v>2.0999999999999998E-9</v>
      </c>
      <c r="BS11" s="27">
        <f t="shared" ca="1" si="13"/>
        <v>2.0999999999999998E-9</v>
      </c>
      <c r="BT11" s="27">
        <f t="shared" ca="1" si="13"/>
        <v>2.0999999999999998E-9</v>
      </c>
      <c r="BU11" s="27">
        <f t="shared" ca="1" si="13"/>
        <v>2.0999999999999998E-9</v>
      </c>
      <c r="BV11" s="27">
        <f t="shared" ca="1" si="13"/>
        <v>2.0999999999999998E-9</v>
      </c>
      <c r="BW11" s="27">
        <f t="shared" ca="1" si="14"/>
        <v>2.0999999999999998E-9</v>
      </c>
      <c r="BX11" s="27">
        <f t="shared" ca="1" si="14"/>
        <v>2.0999999999999998E-9</v>
      </c>
      <c r="BY11" s="27">
        <f t="shared" ca="1" si="14"/>
        <v>2.0999999999999998E-9</v>
      </c>
      <c r="BZ11" s="27">
        <f t="shared" ca="1" si="14"/>
        <v>2.0999999999999998E-9</v>
      </c>
      <c r="CA11" s="27">
        <f t="shared" ca="1" si="14"/>
        <v>2.0999999999999998E-9</v>
      </c>
      <c r="CB11" s="27">
        <f t="shared" ca="1" si="14"/>
        <v>2.0999999999999998E-9</v>
      </c>
      <c r="CC11" s="27">
        <f t="shared" ca="1" si="14"/>
        <v>2.0999999999999998E-9</v>
      </c>
      <c r="CD11" s="27">
        <f t="shared" ca="1" si="14"/>
        <v>2.0999999999999998E-9</v>
      </c>
      <c r="CE11" s="27">
        <f t="shared" ca="1" si="14"/>
        <v>2.0999999999999998E-9</v>
      </c>
      <c r="CF11" s="27">
        <f t="shared" ca="1" si="14"/>
        <v>2.0999999999999998E-9</v>
      </c>
      <c r="CG11" s="27">
        <f t="shared" ca="1" si="14"/>
        <v>2.0999999999999998E-9</v>
      </c>
      <c r="CH11" s="27">
        <f t="shared" ca="1" si="14"/>
        <v>2.0999999999999998E-9</v>
      </c>
      <c r="CI11" s="27">
        <f t="shared" ca="1" si="14"/>
        <v>2.0999999999999998E-9</v>
      </c>
      <c r="CJ11" s="27">
        <f t="shared" ca="1" si="14"/>
        <v>2.0999999999999998E-9</v>
      </c>
      <c r="CK11" s="27">
        <f t="shared" ca="1" si="14"/>
        <v>2.0999999999999998E-9</v>
      </c>
      <c r="CL11" s="27">
        <f t="shared" ca="1" si="14"/>
        <v>2.0999999999999998E-9</v>
      </c>
      <c r="CM11" s="27">
        <f t="shared" ca="1" si="15"/>
        <v>2.0999999999999998E-9</v>
      </c>
      <c r="CN11" s="27">
        <f t="shared" ca="1" si="15"/>
        <v>2.0999999999999998E-9</v>
      </c>
      <c r="CO11" s="27">
        <f t="shared" ca="1" si="15"/>
        <v>2.0999999999999998E-9</v>
      </c>
      <c r="CP11" s="27">
        <f t="shared" ca="1" si="15"/>
        <v>2.0999999999999998E-9</v>
      </c>
      <c r="CQ11" s="27">
        <f t="shared" ca="1" si="15"/>
        <v>2.0999999999999998E-9</v>
      </c>
      <c r="CR11" s="27">
        <f t="shared" ca="1" si="15"/>
        <v>2.0999999999999998E-9</v>
      </c>
      <c r="CS11" s="27">
        <f t="shared" ca="1" si="15"/>
        <v>2.0999999999999998E-9</v>
      </c>
      <c r="CT11" s="27">
        <f t="shared" ca="1" si="15"/>
        <v>2.0999999999999998E-9</v>
      </c>
      <c r="CU11" s="27">
        <f t="shared" ca="1" si="15"/>
        <v>2.0999999999999998E-9</v>
      </c>
      <c r="CV11" s="27">
        <f t="shared" ca="1" si="15"/>
        <v>2.0999999999999998E-9</v>
      </c>
      <c r="CW11" s="27">
        <f t="shared" ca="1" si="15"/>
        <v>2.0999999999999998E-9</v>
      </c>
      <c r="CX11" s="27">
        <f t="shared" ca="1" si="15"/>
        <v>2.0999999999999998E-9</v>
      </c>
      <c r="CY11" s="27">
        <f t="shared" ca="1" si="15"/>
        <v>2.0999999999999998E-9</v>
      </c>
      <c r="CZ11" s="27">
        <f t="shared" ca="1" si="15"/>
        <v>2.0999999999999998E-9</v>
      </c>
      <c r="DA11" s="27">
        <f t="shared" ca="1" si="15"/>
        <v>2.0999999999999998E-9</v>
      </c>
      <c r="DB11" s="27">
        <f t="shared" ca="1" si="15"/>
        <v>2.0999999999999998E-9</v>
      </c>
      <c r="DC11" s="27">
        <f t="shared" ca="1" si="16"/>
        <v>2.0999999999999998E-9</v>
      </c>
      <c r="DD11" s="27">
        <f t="shared" ca="1" si="16"/>
        <v>2.0999999999999998E-9</v>
      </c>
      <c r="DE11" s="27">
        <f t="shared" ca="1" si="16"/>
        <v>2.0999999999999998E-9</v>
      </c>
      <c r="DF11" s="27">
        <f t="shared" ca="1" si="16"/>
        <v>2.0999999999999998E-9</v>
      </c>
      <c r="DG11" s="27">
        <f t="shared" ca="1" si="16"/>
        <v>2.0999999999999998E-9</v>
      </c>
      <c r="DH11" s="27">
        <f t="shared" ca="1" si="16"/>
        <v>2.0999999999999998E-9</v>
      </c>
      <c r="DI11" s="27">
        <f t="shared" ca="1" si="16"/>
        <v>2.0999999999999998E-9</v>
      </c>
      <c r="DJ11" s="27">
        <f t="shared" ca="1" si="16"/>
        <v>2.0999999999999998E-9</v>
      </c>
      <c r="DK11" s="27">
        <f t="shared" ca="1" si="16"/>
        <v>0</v>
      </c>
      <c r="DL11" s="27">
        <f t="shared" ca="1" si="16"/>
        <v>0</v>
      </c>
      <c r="DM11" s="27">
        <f t="shared" ca="1" si="16"/>
        <v>0</v>
      </c>
      <c r="DN11" s="27">
        <f t="shared" ca="1" si="16"/>
        <v>0</v>
      </c>
      <c r="DO11" s="27">
        <f t="shared" ca="1" si="16"/>
        <v>0</v>
      </c>
      <c r="DP11" s="27">
        <f t="shared" ca="1" si="16"/>
        <v>0</v>
      </c>
      <c r="DQ11" s="27">
        <f t="shared" ca="1" si="16"/>
        <v>0</v>
      </c>
      <c r="DR11" s="27">
        <f t="shared" ca="1" si="16"/>
        <v>0</v>
      </c>
      <c r="DS11" s="27">
        <f t="shared" ca="1" si="17"/>
        <v>0</v>
      </c>
      <c r="DT11" s="27">
        <f t="shared" ca="1" si="17"/>
        <v>0</v>
      </c>
      <c r="DU11" s="27">
        <f t="shared" ca="1" si="17"/>
        <v>0</v>
      </c>
      <c r="DV11" s="27">
        <f t="shared" ca="1" si="17"/>
        <v>0</v>
      </c>
      <c r="DW11" s="27">
        <f t="shared" ca="1" si="17"/>
        <v>0</v>
      </c>
      <c r="DX11" s="27">
        <f t="shared" ca="1" si="17"/>
        <v>0</v>
      </c>
      <c r="DY11" s="27">
        <f t="shared" ca="1" si="17"/>
        <v>0</v>
      </c>
      <c r="DZ11" s="27">
        <f t="shared" ca="1" si="17"/>
        <v>0</v>
      </c>
      <c r="EA11" s="27">
        <f t="shared" ca="1" si="17"/>
        <v>0</v>
      </c>
      <c r="EB11" s="27">
        <f t="shared" ca="1" si="17"/>
        <v>0</v>
      </c>
      <c r="EC11" s="27">
        <f t="shared" ca="1" si="17"/>
        <v>0</v>
      </c>
      <c r="ED11" s="27">
        <f t="shared" ca="1" si="17"/>
        <v>0</v>
      </c>
      <c r="EE11" s="27">
        <f t="shared" ca="1" si="17"/>
        <v>0</v>
      </c>
      <c r="EF11" s="27">
        <f t="shared" ca="1" si="17"/>
        <v>0</v>
      </c>
      <c r="EG11" s="27">
        <f t="shared" ca="1" si="17"/>
        <v>0</v>
      </c>
      <c r="EH11" s="27">
        <f t="shared" ca="1" si="17"/>
        <v>0</v>
      </c>
      <c r="EI11" s="27">
        <f t="shared" ca="1" si="18"/>
        <v>0</v>
      </c>
      <c r="EJ11" s="27">
        <f t="shared" ca="1" si="18"/>
        <v>0</v>
      </c>
      <c r="EK11" s="27">
        <f t="shared" ca="1" si="18"/>
        <v>0</v>
      </c>
      <c r="EL11" s="27">
        <f t="shared" ca="1" si="18"/>
        <v>0</v>
      </c>
      <c r="EM11" s="27">
        <f t="shared" ca="1" si="18"/>
        <v>0</v>
      </c>
      <c r="EN11" s="27">
        <f t="shared" ca="1" si="18"/>
        <v>0</v>
      </c>
      <c r="EO11" s="27">
        <f t="shared" ca="1" si="18"/>
        <v>0</v>
      </c>
      <c r="EP11" s="27">
        <f t="shared" ca="1" si="18"/>
        <v>0</v>
      </c>
      <c r="EQ11" s="27">
        <f t="shared" ca="1" si="18"/>
        <v>0</v>
      </c>
      <c r="ER11" s="27">
        <f t="shared" ca="1" si="18"/>
        <v>0</v>
      </c>
      <c r="ES11" s="27">
        <f t="shared" ca="1" si="18"/>
        <v>0</v>
      </c>
      <c r="ET11" s="27">
        <f t="shared" ca="1" si="18"/>
        <v>0</v>
      </c>
      <c r="EU11" s="27">
        <f t="shared" ca="1" si="18"/>
        <v>0</v>
      </c>
      <c r="EV11" s="27">
        <f t="shared" ca="1" si="18"/>
        <v>0</v>
      </c>
      <c r="EW11" s="27">
        <f t="shared" ca="1" si="18"/>
        <v>0</v>
      </c>
      <c r="EX11" s="27">
        <f t="shared" ca="1" si="18"/>
        <v>0</v>
      </c>
      <c r="EY11" s="27">
        <f t="shared" ca="1" si="19"/>
        <v>0</v>
      </c>
      <c r="EZ11" s="27">
        <f t="shared" ca="1" si="19"/>
        <v>0</v>
      </c>
      <c r="FA11" s="27">
        <f t="shared" ca="1" si="19"/>
        <v>0</v>
      </c>
      <c r="FB11" s="27">
        <f t="shared" ca="1" si="19"/>
        <v>0</v>
      </c>
      <c r="FC11" s="27">
        <f t="shared" ca="1" si="19"/>
        <v>0</v>
      </c>
      <c r="FD11" s="27">
        <f t="shared" ca="1" si="19"/>
        <v>0</v>
      </c>
      <c r="FE11" s="27">
        <f t="shared" ca="1" si="19"/>
        <v>0</v>
      </c>
      <c r="FF11" s="27">
        <f t="shared" ca="1" si="19"/>
        <v>0</v>
      </c>
      <c r="FG11" s="27">
        <f t="shared" ca="1" si="19"/>
        <v>0</v>
      </c>
      <c r="FH11" s="27">
        <f t="shared" ca="1" si="19"/>
        <v>0</v>
      </c>
      <c r="FI11" s="27">
        <f t="shared" ca="1" si="19"/>
        <v>0</v>
      </c>
      <c r="FJ11" s="27">
        <f t="shared" ca="1" si="19"/>
        <v>0</v>
      </c>
      <c r="FK11" s="27">
        <f t="shared" ca="1" si="19"/>
        <v>0</v>
      </c>
      <c r="FL11" s="27">
        <f t="shared" ca="1" si="19"/>
        <v>0</v>
      </c>
      <c r="FM11" s="27">
        <f t="shared" ca="1" si="19"/>
        <v>0</v>
      </c>
      <c r="FN11" s="27">
        <f t="shared" ca="1" si="19"/>
        <v>0</v>
      </c>
      <c r="FO11" s="27">
        <f t="shared" ca="1" si="20"/>
        <v>0</v>
      </c>
      <c r="FP11" s="27">
        <f t="shared" ca="1" si="20"/>
        <v>0</v>
      </c>
      <c r="FQ11" s="27">
        <f t="shared" ca="1" si="20"/>
        <v>0</v>
      </c>
      <c r="FR11" s="27">
        <f t="shared" ca="1" si="20"/>
        <v>0</v>
      </c>
      <c r="FS11" s="27">
        <f t="shared" ca="1" si="20"/>
        <v>0</v>
      </c>
      <c r="FT11" s="27">
        <f t="shared" ca="1" si="20"/>
        <v>0</v>
      </c>
      <c r="FU11" s="27">
        <f t="shared" ca="1" si="20"/>
        <v>0</v>
      </c>
      <c r="FV11" s="27">
        <f t="shared" ca="1" si="20"/>
        <v>0</v>
      </c>
      <c r="FW11" s="27">
        <f t="shared" ca="1" si="20"/>
        <v>0</v>
      </c>
      <c r="FX11" s="27">
        <f t="shared" ca="1" si="20"/>
        <v>0</v>
      </c>
      <c r="FY11" s="27">
        <f t="shared" ca="1" si="20"/>
        <v>0</v>
      </c>
      <c r="FZ11" s="27">
        <f t="shared" ca="1" si="20"/>
        <v>0</v>
      </c>
      <c r="GA11" s="27">
        <f t="shared" ca="1" si="20"/>
        <v>0</v>
      </c>
      <c r="GB11" s="27">
        <f t="shared" ca="1" si="20"/>
        <v>0</v>
      </c>
      <c r="GC11" s="27">
        <f t="shared" ca="1" si="20"/>
        <v>0</v>
      </c>
      <c r="GD11" s="27">
        <f t="shared" ca="1" si="20"/>
        <v>0</v>
      </c>
      <c r="GE11" s="27">
        <f t="shared" ca="1" si="21"/>
        <v>0</v>
      </c>
      <c r="GF11" s="27">
        <f t="shared" ca="1" si="21"/>
        <v>0</v>
      </c>
      <c r="GG11" s="27">
        <f t="shared" ca="1" si="21"/>
        <v>0</v>
      </c>
      <c r="GH11" s="27">
        <f t="shared" ca="1" si="21"/>
        <v>0</v>
      </c>
      <c r="GI11" s="27">
        <f t="shared" ca="1" si="21"/>
        <v>0</v>
      </c>
      <c r="GJ11" s="27">
        <f t="shared" ca="1" si="21"/>
        <v>0</v>
      </c>
      <c r="GK11" s="27">
        <f t="shared" ca="1" si="21"/>
        <v>0</v>
      </c>
      <c r="GL11" s="27">
        <f t="shared" ca="1" si="21"/>
        <v>0</v>
      </c>
      <c r="GM11" s="27">
        <f t="shared" ca="1" si="21"/>
        <v>0</v>
      </c>
      <c r="GN11" s="27">
        <f t="shared" ca="1" si="21"/>
        <v>0</v>
      </c>
      <c r="GO11" s="27">
        <f t="shared" ca="1" si="21"/>
        <v>0</v>
      </c>
      <c r="GP11" s="27">
        <f t="shared" ca="1" si="21"/>
        <v>0</v>
      </c>
      <c r="GQ11" s="27">
        <f t="shared" ca="1" si="21"/>
        <v>0</v>
      </c>
      <c r="GR11" s="27">
        <f t="shared" ca="1" si="21"/>
        <v>0</v>
      </c>
      <c r="GS11" s="27">
        <f t="shared" ca="1" si="21"/>
        <v>0</v>
      </c>
      <c r="GT11" s="27">
        <f t="shared" ca="1" si="21"/>
        <v>0</v>
      </c>
      <c r="GU11" s="27">
        <f t="shared" ca="1" si="22"/>
        <v>0</v>
      </c>
      <c r="GV11" s="27">
        <f t="shared" ca="1" si="22"/>
        <v>0</v>
      </c>
      <c r="GW11" s="27">
        <f t="shared" ca="1" si="22"/>
        <v>0</v>
      </c>
      <c r="GX11" s="27">
        <f t="shared" ca="1" si="22"/>
        <v>0</v>
      </c>
      <c r="GY11" s="27">
        <f t="shared" ca="1" si="22"/>
        <v>0</v>
      </c>
      <c r="GZ11" s="27">
        <f t="shared" ca="1" si="22"/>
        <v>0</v>
      </c>
      <c r="HA11" s="27">
        <f t="shared" ca="1" si="22"/>
        <v>0</v>
      </c>
      <c r="HB11" s="27">
        <f t="shared" ca="1" si="22"/>
        <v>0</v>
      </c>
      <c r="HC11" s="27">
        <f t="shared" ca="1" si="22"/>
        <v>0</v>
      </c>
      <c r="HD11" s="27">
        <f t="shared" ca="1" si="22"/>
        <v>0</v>
      </c>
      <c r="HE11" s="27">
        <f t="shared" ca="1" si="22"/>
        <v>0</v>
      </c>
      <c r="HF11" s="27">
        <f t="shared" ca="1" si="22"/>
        <v>0</v>
      </c>
      <c r="HG11" s="27">
        <f t="shared" ca="1" si="22"/>
        <v>0</v>
      </c>
      <c r="HH11" s="27">
        <f t="shared" ca="1" si="22"/>
        <v>0</v>
      </c>
      <c r="HI11" s="27">
        <f t="shared" ca="1" si="22"/>
        <v>0</v>
      </c>
      <c r="HJ11" s="27">
        <f t="shared" ca="1" si="22"/>
        <v>0</v>
      </c>
      <c r="HK11" s="27">
        <f t="shared" ca="1" si="23"/>
        <v>0</v>
      </c>
      <c r="HL11" s="27">
        <f t="shared" ca="1" si="23"/>
        <v>0</v>
      </c>
      <c r="HM11" s="27">
        <f t="shared" ca="1" si="23"/>
        <v>0</v>
      </c>
      <c r="HN11" s="27">
        <f t="shared" ca="1" si="23"/>
        <v>0</v>
      </c>
      <c r="HO11" s="27">
        <f t="shared" ca="1" si="23"/>
        <v>0</v>
      </c>
      <c r="HP11" s="27">
        <f t="shared" ca="1" si="23"/>
        <v>0</v>
      </c>
      <c r="HQ11" s="27">
        <f t="shared" ca="1" si="23"/>
        <v>0</v>
      </c>
      <c r="HR11" s="27">
        <f t="shared" ca="1" si="23"/>
        <v>0</v>
      </c>
      <c r="HS11" s="27">
        <f t="shared" ca="1" si="23"/>
        <v>0</v>
      </c>
      <c r="HT11" s="27">
        <f t="shared" ca="1" si="23"/>
        <v>0</v>
      </c>
      <c r="HU11" s="27">
        <f t="shared" ca="1" si="23"/>
        <v>0</v>
      </c>
      <c r="HV11" s="27">
        <f t="shared" ca="1" si="23"/>
        <v>0</v>
      </c>
      <c r="HW11" s="27">
        <f t="shared" ca="1" si="23"/>
        <v>0</v>
      </c>
      <c r="HX11" s="27">
        <f t="shared" ca="1" si="23"/>
        <v>0</v>
      </c>
      <c r="HY11" s="27">
        <f t="shared" ca="1" si="23"/>
        <v>0</v>
      </c>
      <c r="HZ11" s="27">
        <f t="shared" ca="1" si="23"/>
        <v>0</v>
      </c>
      <c r="IA11" s="27">
        <f t="shared" ca="1" si="24"/>
        <v>0</v>
      </c>
      <c r="IB11" s="27">
        <f t="shared" ca="1" si="24"/>
        <v>0</v>
      </c>
      <c r="IC11" s="27">
        <f t="shared" ca="1" si="24"/>
        <v>0</v>
      </c>
      <c r="ID11" s="27">
        <f t="shared" ca="1" si="24"/>
        <v>0</v>
      </c>
      <c r="IE11" s="27">
        <f t="shared" ca="1" si="24"/>
        <v>0</v>
      </c>
      <c r="IF11" s="27">
        <f t="shared" ca="1" si="24"/>
        <v>0</v>
      </c>
      <c r="IG11" s="27">
        <f t="shared" ca="1" si="24"/>
        <v>0</v>
      </c>
      <c r="IH11" s="27">
        <f t="shared" ca="1" si="24"/>
        <v>0</v>
      </c>
      <c r="II11" s="27">
        <f t="shared" ca="1" si="24"/>
        <v>0</v>
      </c>
      <c r="IJ11" s="27">
        <f t="shared" ca="1" si="24"/>
        <v>0</v>
      </c>
      <c r="IK11" s="27">
        <f t="shared" ca="1" si="24"/>
        <v>0</v>
      </c>
      <c r="IL11" s="27">
        <f t="shared" ca="1" si="24"/>
        <v>0</v>
      </c>
      <c r="IM11" s="27">
        <f t="shared" ca="1" si="24"/>
        <v>0</v>
      </c>
      <c r="IN11" s="27">
        <f t="shared" ca="1" si="24"/>
        <v>0</v>
      </c>
      <c r="IO11" s="27">
        <f t="shared" ca="1" si="24"/>
        <v>0</v>
      </c>
      <c r="IP11" s="27">
        <f t="shared" ca="1" si="24"/>
        <v>0</v>
      </c>
      <c r="IQ11" s="27">
        <f t="shared" ca="1" si="25"/>
        <v>0</v>
      </c>
      <c r="IR11" s="27">
        <f t="shared" ca="1" si="25"/>
        <v>0</v>
      </c>
      <c r="IS11" s="27">
        <f t="shared" ca="1" si="25"/>
        <v>0</v>
      </c>
      <c r="IT11" s="27">
        <f t="shared" ca="1" si="25"/>
        <v>0</v>
      </c>
      <c r="IU11" s="27">
        <f t="shared" ca="1" si="25"/>
        <v>0</v>
      </c>
      <c r="IV11" s="27">
        <f t="shared" ca="1" si="25"/>
        <v>0</v>
      </c>
      <c r="IW11" s="27">
        <f t="shared" ca="1" si="25"/>
        <v>0</v>
      </c>
      <c r="IX11" s="27">
        <f t="shared" ca="1" si="25"/>
        <v>0</v>
      </c>
      <c r="IY11" s="27">
        <f t="shared" ca="1" si="25"/>
        <v>0</v>
      </c>
      <c r="IZ11" s="27">
        <f t="shared" ca="1" si="25"/>
        <v>0</v>
      </c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</row>
    <row r="12" spans="1:278" x14ac:dyDescent="0.2">
      <c r="A12" s="26">
        <f t="shared" si="31"/>
        <v>3</v>
      </c>
      <c r="B12" s="27">
        <f t="shared" ca="1" si="26"/>
        <v>6.5747786199008967E-9</v>
      </c>
      <c r="C12" s="27">
        <f t="shared" ca="1" si="27"/>
        <v>2.0999999999999998E-9</v>
      </c>
      <c r="D12" s="27">
        <f t="shared" ca="1" si="28"/>
        <v>1.0499999999999999E-9</v>
      </c>
      <c r="E12" s="33">
        <f t="shared" ca="1" si="29"/>
        <v>2.0999999999999998E-9</v>
      </c>
      <c r="F12" s="29">
        <f t="shared" ca="1" si="30"/>
        <v>1.3247786199008981E-9</v>
      </c>
      <c r="G12" s="27"/>
      <c r="H12" s="33">
        <f t="shared" ca="1" si="4"/>
        <v>1.0856999999999996E-6</v>
      </c>
      <c r="I12" s="26">
        <f t="shared" si="9"/>
        <v>20</v>
      </c>
      <c r="J12" s="29">
        <f t="shared" ca="1" si="5"/>
        <v>5.249999999999999E-9</v>
      </c>
      <c r="K12" s="27">
        <f t="shared" ca="1" si="10"/>
        <v>5.249999999999999E-9</v>
      </c>
      <c r="L12" s="27">
        <f t="shared" ca="1" si="10"/>
        <v>5.249999999999999E-9</v>
      </c>
      <c r="M12" s="27">
        <f t="shared" ca="1" si="10"/>
        <v>5.249999999999999E-9</v>
      </c>
      <c r="N12" s="27">
        <f t="shared" ca="1" si="10"/>
        <v>5.249999999999999E-9</v>
      </c>
      <c r="O12" s="27">
        <f t="shared" ca="1" si="10"/>
        <v>5.249999999999999E-9</v>
      </c>
      <c r="P12" s="27">
        <f t="shared" ca="1" si="10"/>
        <v>5.249999999999999E-9</v>
      </c>
      <c r="Q12" s="27">
        <f t="shared" ca="1" si="10"/>
        <v>5.249999999999999E-9</v>
      </c>
      <c r="R12" s="27">
        <f t="shared" ca="1" si="10"/>
        <v>5.249999999999999E-9</v>
      </c>
      <c r="S12" s="27">
        <f t="shared" ca="1" si="10"/>
        <v>5.249999999999999E-9</v>
      </c>
      <c r="T12" s="27">
        <f t="shared" ca="1" si="10"/>
        <v>5.249999999999999E-9</v>
      </c>
      <c r="U12" s="27">
        <f t="shared" ca="1" si="10"/>
        <v>5.249999999999999E-9</v>
      </c>
      <c r="V12" s="27">
        <f t="shared" ca="1" si="10"/>
        <v>5.249999999999999E-9</v>
      </c>
      <c r="W12" s="27">
        <f t="shared" ca="1" si="10"/>
        <v>5.249999999999999E-9</v>
      </c>
      <c r="X12" s="27">
        <f t="shared" ca="1" si="10"/>
        <v>5.249999999999999E-9</v>
      </c>
      <c r="Y12" s="27">
        <f t="shared" ca="1" si="10"/>
        <v>5.249999999999999E-9</v>
      </c>
      <c r="Z12" s="27">
        <f t="shared" ca="1" si="10"/>
        <v>5.249999999999999E-9</v>
      </c>
      <c r="AA12" s="27">
        <f t="shared" ca="1" si="11"/>
        <v>2.0999999999999998E-9</v>
      </c>
      <c r="AB12" s="27">
        <f t="shared" ca="1" si="11"/>
        <v>2.0999999999999998E-9</v>
      </c>
      <c r="AC12" s="27">
        <f t="shared" ca="1" si="11"/>
        <v>2.0999999999999998E-9</v>
      </c>
      <c r="AD12" s="27">
        <f t="shared" ca="1" si="11"/>
        <v>2.0999999999999998E-9</v>
      </c>
      <c r="AE12" s="27">
        <f t="shared" ca="1" si="11"/>
        <v>2.0999999999999998E-9</v>
      </c>
      <c r="AF12" s="27">
        <f t="shared" ca="1" si="11"/>
        <v>2.0999999999999998E-9</v>
      </c>
      <c r="AG12" s="27">
        <f t="shared" ca="1" si="11"/>
        <v>2.0999999999999998E-9</v>
      </c>
      <c r="AH12" s="27">
        <f t="shared" ca="1" si="11"/>
        <v>2.0999999999999998E-9</v>
      </c>
      <c r="AI12" s="27">
        <f t="shared" ca="1" si="11"/>
        <v>2.0999999999999998E-9</v>
      </c>
      <c r="AJ12" s="27">
        <f t="shared" ca="1" si="11"/>
        <v>2.0999999999999998E-9</v>
      </c>
      <c r="AK12" s="27">
        <f t="shared" ca="1" si="11"/>
        <v>2.0999999999999998E-9</v>
      </c>
      <c r="AL12" s="27">
        <f t="shared" ca="1" si="11"/>
        <v>2.0999999999999998E-9</v>
      </c>
      <c r="AM12" s="27">
        <f t="shared" ca="1" si="11"/>
        <v>2.0999999999999998E-9</v>
      </c>
      <c r="AN12" s="27">
        <f t="shared" ca="1" si="11"/>
        <v>2.0999999999999998E-9</v>
      </c>
      <c r="AO12" s="27">
        <f t="shared" ca="1" si="11"/>
        <v>2.0999999999999998E-9</v>
      </c>
      <c r="AP12" s="27">
        <f t="shared" ca="1" si="11"/>
        <v>2.0999999999999998E-9</v>
      </c>
      <c r="AQ12" s="27">
        <f t="shared" ca="1" si="12"/>
        <v>2.0999999999999998E-9</v>
      </c>
      <c r="AR12" s="27">
        <f t="shared" ca="1" si="12"/>
        <v>2.0999999999999998E-9</v>
      </c>
      <c r="AS12" s="27">
        <f t="shared" ca="1" si="12"/>
        <v>2.0999999999999998E-9</v>
      </c>
      <c r="AT12" s="27">
        <f t="shared" ca="1" si="12"/>
        <v>2.0999999999999998E-9</v>
      </c>
      <c r="AU12" s="27">
        <f t="shared" ca="1" si="12"/>
        <v>2.0999999999999998E-9</v>
      </c>
      <c r="AV12" s="27">
        <f t="shared" ca="1" si="12"/>
        <v>2.0999999999999998E-9</v>
      </c>
      <c r="AW12" s="27">
        <f t="shared" ca="1" si="12"/>
        <v>2.0999999999999998E-9</v>
      </c>
      <c r="AX12" s="27">
        <f t="shared" ca="1" si="12"/>
        <v>2.0999999999999998E-9</v>
      </c>
      <c r="AY12" s="27">
        <f t="shared" ca="1" si="12"/>
        <v>2.0999999999999998E-9</v>
      </c>
      <c r="AZ12" s="27">
        <f t="shared" ca="1" si="12"/>
        <v>2.0999999999999998E-9</v>
      </c>
      <c r="BA12" s="27">
        <f t="shared" ca="1" si="12"/>
        <v>2.0999999999999998E-9</v>
      </c>
      <c r="BB12" s="27">
        <f t="shared" ca="1" si="12"/>
        <v>2.0999999999999998E-9</v>
      </c>
      <c r="BC12" s="27">
        <f t="shared" ca="1" si="12"/>
        <v>2.0999999999999998E-9</v>
      </c>
      <c r="BD12" s="27">
        <f t="shared" ca="1" si="12"/>
        <v>2.0999999999999998E-9</v>
      </c>
      <c r="BE12" s="27">
        <f t="shared" ca="1" si="12"/>
        <v>2.0999999999999998E-9</v>
      </c>
      <c r="BF12" s="27">
        <f t="shared" ca="1" si="12"/>
        <v>2.0999999999999998E-9</v>
      </c>
      <c r="BG12" s="27">
        <f t="shared" ca="1" si="13"/>
        <v>2.0999999999999998E-9</v>
      </c>
      <c r="BH12" s="27">
        <f t="shared" ca="1" si="13"/>
        <v>2.0999999999999998E-9</v>
      </c>
      <c r="BI12" s="27">
        <f t="shared" ca="1" si="13"/>
        <v>2.0999999999999998E-9</v>
      </c>
      <c r="BJ12" s="27">
        <f t="shared" ca="1" si="13"/>
        <v>2.0999999999999998E-9</v>
      </c>
      <c r="BK12" s="27">
        <f t="shared" ca="1" si="13"/>
        <v>2.0999999999999998E-9</v>
      </c>
      <c r="BL12" s="27">
        <f t="shared" ca="1" si="13"/>
        <v>2.0999999999999998E-9</v>
      </c>
      <c r="BM12" s="27">
        <f t="shared" ca="1" si="13"/>
        <v>2.0999999999999998E-9</v>
      </c>
      <c r="BN12" s="27">
        <f t="shared" ca="1" si="13"/>
        <v>2.0999999999999998E-9</v>
      </c>
      <c r="BO12" s="27">
        <f t="shared" ca="1" si="13"/>
        <v>2.0999999999999998E-9</v>
      </c>
      <c r="BP12" s="27">
        <f t="shared" ca="1" si="13"/>
        <v>2.0999999999999998E-9</v>
      </c>
      <c r="BQ12" s="27">
        <f t="shared" ca="1" si="13"/>
        <v>2.0999999999999998E-9</v>
      </c>
      <c r="BR12" s="27">
        <f t="shared" ca="1" si="13"/>
        <v>2.0999999999999998E-9</v>
      </c>
      <c r="BS12" s="27">
        <f t="shared" ca="1" si="13"/>
        <v>2.0999999999999998E-9</v>
      </c>
      <c r="BT12" s="27">
        <f t="shared" ca="1" si="13"/>
        <v>2.0999999999999998E-9</v>
      </c>
      <c r="BU12" s="27">
        <f t="shared" ca="1" si="13"/>
        <v>2.0999999999999998E-9</v>
      </c>
      <c r="BV12" s="27">
        <f t="shared" ca="1" si="13"/>
        <v>2.0999999999999998E-9</v>
      </c>
      <c r="BW12" s="27">
        <f t="shared" ca="1" si="14"/>
        <v>2.0999999999999998E-9</v>
      </c>
      <c r="BX12" s="27">
        <f t="shared" ca="1" si="14"/>
        <v>2.0999999999999998E-9</v>
      </c>
      <c r="BY12" s="27">
        <f t="shared" ca="1" si="14"/>
        <v>2.0999999999999998E-9</v>
      </c>
      <c r="BZ12" s="27">
        <f t="shared" ca="1" si="14"/>
        <v>2.0999999999999998E-9</v>
      </c>
      <c r="CA12" s="27">
        <f t="shared" ca="1" si="14"/>
        <v>2.0999999999999998E-9</v>
      </c>
      <c r="CB12" s="27">
        <f t="shared" ca="1" si="14"/>
        <v>2.0999999999999998E-9</v>
      </c>
      <c r="CC12" s="27">
        <f t="shared" ca="1" si="14"/>
        <v>2.0999999999999998E-9</v>
      </c>
      <c r="CD12" s="27">
        <f t="shared" ca="1" si="14"/>
        <v>2.0999999999999998E-9</v>
      </c>
      <c r="CE12" s="27">
        <f t="shared" ca="1" si="14"/>
        <v>2.0999999999999998E-9</v>
      </c>
      <c r="CF12" s="27">
        <f t="shared" ca="1" si="14"/>
        <v>2.0999999999999998E-9</v>
      </c>
      <c r="CG12" s="27">
        <f t="shared" ca="1" si="14"/>
        <v>2.0999999999999998E-9</v>
      </c>
      <c r="CH12" s="27">
        <f t="shared" ca="1" si="14"/>
        <v>2.0999999999999998E-9</v>
      </c>
      <c r="CI12" s="27">
        <f t="shared" ca="1" si="14"/>
        <v>2.0999999999999998E-9</v>
      </c>
      <c r="CJ12" s="27">
        <f t="shared" ca="1" si="14"/>
        <v>2.0999999999999998E-9</v>
      </c>
      <c r="CK12" s="27">
        <f t="shared" ca="1" si="14"/>
        <v>2.0999999999999998E-9</v>
      </c>
      <c r="CL12" s="27">
        <f t="shared" ca="1" si="14"/>
        <v>2.0999999999999998E-9</v>
      </c>
      <c r="CM12" s="27">
        <f t="shared" ca="1" si="15"/>
        <v>2.0999999999999998E-9</v>
      </c>
      <c r="CN12" s="27">
        <f t="shared" ca="1" si="15"/>
        <v>2.0999999999999998E-9</v>
      </c>
      <c r="CO12" s="27">
        <f t="shared" ca="1" si="15"/>
        <v>2.0999999999999998E-9</v>
      </c>
      <c r="CP12" s="27">
        <f t="shared" ca="1" si="15"/>
        <v>2.0999999999999998E-9</v>
      </c>
      <c r="CQ12" s="27">
        <f t="shared" ca="1" si="15"/>
        <v>2.0999999999999998E-9</v>
      </c>
      <c r="CR12" s="27">
        <f t="shared" ca="1" si="15"/>
        <v>2.0999999999999998E-9</v>
      </c>
      <c r="CS12" s="27">
        <f t="shared" ca="1" si="15"/>
        <v>2.0999999999999998E-9</v>
      </c>
      <c r="CT12" s="27">
        <f t="shared" ca="1" si="15"/>
        <v>2.0999999999999998E-9</v>
      </c>
      <c r="CU12" s="27">
        <f t="shared" ca="1" si="15"/>
        <v>2.0999999999999998E-9</v>
      </c>
      <c r="CV12" s="27">
        <f t="shared" ca="1" si="15"/>
        <v>2.0999999999999998E-9</v>
      </c>
      <c r="CW12" s="27">
        <f t="shared" ca="1" si="15"/>
        <v>2.0999999999999998E-9</v>
      </c>
      <c r="CX12" s="27">
        <f t="shared" ca="1" si="15"/>
        <v>2.0999999999999998E-9</v>
      </c>
      <c r="CY12" s="27">
        <f t="shared" ca="1" si="15"/>
        <v>2.0999999999999998E-9</v>
      </c>
      <c r="CZ12" s="27">
        <f t="shared" ca="1" si="15"/>
        <v>2.0999999999999998E-9</v>
      </c>
      <c r="DA12" s="27">
        <f t="shared" ca="1" si="15"/>
        <v>2.0999999999999998E-9</v>
      </c>
      <c r="DB12" s="27">
        <f t="shared" ca="1" si="15"/>
        <v>2.0999999999999998E-9</v>
      </c>
      <c r="DC12" s="27">
        <f t="shared" ca="1" si="16"/>
        <v>2.0999999999999998E-9</v>
      </c>
      <c r="DD12" s="27">
        <f t="shared" ca="1" si="16"/>
        <v>2.0999999999999998E-9</v>
      </c>
      <c r="DE12" s="27">
        <f t="shared" ca="1" si="16"/>
        <v>2.0999999999999998E-9</v>
      </c>
      <c r="DF12" s="27">
        <f t="shared" ca="1" si="16"/>
        <v>2.0999999999999998E-9</v>
      </c>
      <c r="DG12" s="27">
        <f t="shared" ca="1" si="16"/>
        <v>2.0999999999999998E-9</v>
      </c>
      <c r="DH12" s="27">
        <f t="shared" ca="1" si="16"/>
        <v>2.0999999999999998E-9</v>
      </c>
      <c r="DI12" s="27">
        <f t="shared" ca="1" si="16"/>
        <v>2.0999999999999998E-9</v>
      </c>
      <c r="DJ12" s="27">
        <f t="shared" ca="1" si="16"/>
        <v>2.0999999999999998E-9</v>
      </c>
      <c r="DK12" s="27">
        <f t="shared" ca="1" si="16"/>
        <v>0</v>
      </c>
      <c r="DL12" s="27">
        <f t="shared" ca="1" si="16"/>
        <v>0</v>
      </c>
      <c r="DM12" s="27">
        <f t="shared" ca="1" si="16"/>
        <v>0</v>
      </c>
      <c r="DN12" s="27">
        <f t="shared" ca="1" si="16"/>
        <v>0</v>
      </c>
      <c r="DO12" s="27">
        <f t="shared" ca="1" si="16"/>
        <v>0</v>
      </c>
      <c r="DP12" s="27">
        <f t="shared" ca="1" si="16"/>
        <v>0</v>
      </c>
      <c r="DQ12" s="27">
        <f t="shared" ca="1" si="16"/>
        <v>0</v>
      </c>
      <c r="DR12" s="27">
        <f t="shared" ca="1" si="16"/>
        <v>0</v>
      </c>
      <c r="DS12" s="27">
        <f t="shared" ca="1" si="17"/>
        <v>0</v>
      </c>
      <c r="DT12" s="27">
        <f t="shared" ca="1" si="17"/>
        <v>0</v>
      </c>
      <c r="DU12" s="27">
        <f t="shared" ca="1" si="17"/>
        <v>0</v>
      </c>
      <c r="DV12" s="27">
        <f t="shared" ca="1" si="17"/>
        <v>0</v>
      </c>
      <c r="DW12" s="27">
        <f t="shared" ca="1" si="17"/>
        <v>0</v>
      </c>
      <c r="DX12" s="27">
        <f t="shared" ca="1" si="17"/>
        <v>0</v>
      </c>
      <c r="DY12" s="27">
        <f t="shared" ca="1" si="17"/>
        <v>0</v>
      </c>
      <c r="DZ12" s="27">
        <f t="shared" ca="1" si="17"/>
        <v>0</v>
      </c>
      <c r="EA12" s="27">
        <f t="shared" ca="1" si="17"/>
        <v>0</v>
      </c>
      <c r="EB12" s="27">
        <f t="shared" ca="1" si="17"/>
        <v>0</v>
      </c>
      <c r="EC12" s="27">
        <f t="shared" ca="1" si="17"/>
        <v>0</v>
      </c>
      <c r="ED12" s="27">
        <f t="shared" ca="1" si="17"/>
        <v>0</v>
      </c>
      <c r="EE12" s="27">
        <f t="shared" ca="1" si="17"/>
        <v>0</v>
      </c>
      <c r="EF12" s="27">
        <f t="shared" ca="1" si="17"/>
        <v>0</v>
      </c>
      <c r="EG12" s="27">
        <f t="shared" ca="1" si="17"/>
        <v>0</v>
      </c>
      <c r="EH12" s="27">
        <f t="shared" ca="1" si="17"/>
        <v>0</v>
      </c>
      <c r="EI12" s="27">
        <f t="shared" ca="1" si="18"/>
        <v>0</v>
      </c>
      <c r="EJ12" s="27">
        <f t="shared" ca="1" si="18"/>
        <v>0</v>
      </c>
      <c r="EK12" s="27">
        <f t="shared" ca="1" si="18"/>
        <v>0</v>
      </c>
      <c r="EL12" s="27">
        <f t="shared" ca="1" si="18"/>
        <v>0</v>
      </c>
      <c r="EM12" s="27">
        <f t="shared" ca="1" si="18"/>
        <v>0</v>
      </c>
      <c r="EN12" s="27">
        <f t="shared" ca="1" si="18"/>
        <v>0</v>
      </c>
      <c r="EO12" s="27">
        <f t="shared" ca="1" si="18"/>
        <v>0</v>
      </c>
      <c r="EP12" s="27">
        <f t="shared" ca="1" si="18"/>
        <v>0</v>
      </c>
      <c r="EQ12" s="27">
        <f t="shared" ca="1" si="18"/>
        <v>0</v>
      </c>
      <c r="ER12" s="27">
        <f t="shared" ca="1" si="18"/>
        <v>0</v>
      </c>
      <c r="ES12" s="27">
        <f t="shared" ca="1" si="18"/>
        <v>0</v>
      </c>
      <c r="ET12" s="27">
        <f t="shared" ca="1" si="18"/>
        <v>0</v>
      </c>
      <c r="EU12" s="27">
        <f t="shared" ca="1" si="18"/>
        <v>0</v>
      </c>
      <c r="EV12" s="27">
        <f t="shared" ca="1" si="18"/>
        <v>0</v>
      </c>
      <c r="EW12" s="27">
        <f t="shared" ca="1" si="18"/>
        <v>0</v>
      </c>
      <c r="EX12" s="27">
        <f t="shared" ca="1" si="18"/>
        <v>0</v>
      </c>
      <c r="EY12" s="27">
        <f t="shared" ca="1" si="19"/>
        <v>0</v>
      </c>
      <c r="EZ12" s="27">
        <f t="shared" ca="1" si="19"/>
        <v>0</v>
      </c>
      <c r="FA12" s="27">
        <f t="shared" ca="1" si="19"/>
        <v>0</v>
      </c>
      <c r="FB12" s="27">
        <f t="shared" ca="1" si="19"/>
        <v>0</v>
      </c>
      <c r="FC12" s="27">
        <f t="shared" ca="1" si="19"/>
        <v>0</v>
      </c>
      <c r="FD12" s="27">
        <f t="shared" ca="1" si="19"/>
        <v>0</v>
      </c>
      <c r="FE12" s="27">
        <f t="shared" ca="1" si="19"/>
        <v>0</v>
      </c>
      <c r="FF12" s="27">
        <f t="shared" ca="1" si="19"/>
        <v>0</v>
      </c>
      <c r="FG12" s="27">
        <f t="shared" ca="1" si="19"/>
        <v>0</v>
      </c>
      <c r="FH12" s="27">
        <f t="shared" ca="1" si="19"/>
        <v>0</v>
      </c>
      <c r="FI12" s="27">
        <f t="shared" ca="1" si="19"/>
        <v>0</v>
      </c>
      <c r="FJ12" s="27">
        <f t="shared" ca="1" si="19"/>
        <v>0</v>
      </c>
      <c r="FK12" s="27">
        <f t="shared" ca="1" si="19"/>
        <v>0</v>
      </c>
      <c r="FL12" s="27">
        <f t="shared" ca="1" si="19"/>
        <v>0</v>
      </c>
      <c r="FM12" s="27">
        <f t="shared" ca="1" si="19"/>
        <v>0</v>
      </c>
      <c r="FN12" s="27">
        <f t="shared" ca="1" si="19"/>
        <v>0</v>
      </c>
      <c r="FO12" s="27">
        <f t="shared" ca="1" si="20"/>
        <v>0</v>
      </c>
      <c r="FP12" s="27">
        <f t="shared" ca="1" si="20"/>
        <v>0</v>
      </c>
      <c r="FQ12" s="27">
        <f t="shared" ca="1" si="20"/>
        <v>0</v>
      </c>
      <c r="FR12" s="27">
        <f t="shared" ca="1" si="20"/>
        <v>0</v>
      </c>
      <c r="FS12" s="27">
        <f t="shared" ca="1" si="20"/>
        <v>0</v>
      </c>
      <c r="FT12" s="27">
        <f t="shared" ca="1" si="20"/>
        <v>0</v>
      </c>
      <c r="FU12" s="27">
        <f t="shared" ca="1" si="20"/>
        <v>0</v>
      </c>
      <c r="FV12" s="27">
        <f t="shared" ca="1" si="20"/>
        <v>0</v>
      </c>
      <c r="FW12" s="27">
        <f t="shared" ca="1" si="20"/>
        <v>0</v>
      </c>
      <c r="FX12" s="27">
        <f t="shared" ca="1" si="20"/>
        <v>0</v>
      </c>
      <c r="FY12" s="27">
        <f t="shared" ca="1" si="20"/>
        <v>0</v>
      </c>
      <c r="FZ12" s="27">
        <f t="shared" ca="1" si="20"/>
        <v>0</v>
      </c>
      <c r="GA12" s="27">
        <f t="shared" ca="1" si="20"/>
        <v>0</v>
      </c>
      <c r="GB12" s="27">
        <f t="shared" ca="1" si="20"/>
        <v>0</v>
      </c>
      <c r="GC12" s="27">
        <f t="shared" ca="1" si="20"/>
        <v>0</v>
      </c>
      <c r="GD12" s="27">
        <f t="shared" ca="1" si="20"/>
        <v>0</v>
      </c>
      <c r="GE12" s="27">
        <f t="shared" ca="1" si="21"/>
        <v>0</v>
      </c>
      <c r="GF12" s="27">
        <f t="shared" ca="1" si="21"/>
        <v>0</v>
      </c>
      <c r="GG12" s="27">
        <f t="shared" ca="1" si="21"/>
        <v>0</v>
      </c>
      <c r="GH12" s="27">
        <f t="shared" ca="1" si="21"/>
        <v>0</v>
      </c>
      <c r="GI12" s="27">
        <f t="shared" ca="1" si="21"/>
        <v>0</v>
      </c>
      <c r="GJ12" s="27">
        <f t="shared" ca="1" si="21"/>
        <v>0</v>
      </c>
      <c r="GK12" s="27">
        <f t="shared" ca="1" si="21"/>
        <v>0</v>
      </c>
      <c r="GL12" s="27">
        <f t="shared" ca="1" si="21"/>
        <v>0</v>
      </c>
      <c r="GM12" s="27">
        <f t="shared" ca="1" si="21"/>
        <v>0</v>
      </c>
      <c r="GN12" s="27">
        <f t="shared" ca="1" si="21"/>
        <v>0</v>
      </c>
      <c r="GO12" s="27">
        <f t="shared" ca="1" si="21"/>
        <v>0</v>
      </c>
      <c r="GP12" s="27">
        <f t="shared" ca="1" si="21"/>
        <v>0</v>
      </c>
      <c r="GQ12" s="27">
        <f t="shared" ca="1" si="21"/>
        <v>0</v>
      </c>
      <c r="GR12" s="27">
        <f t="shared" ca="1" si="21"/>
        <v>0</v>
      </c>
      <c r="GS12" s="27">
        <f t="shared" ca="1" si="21"/>
        <v>0</v>
      </c>
      <c r="GT12" s="27">
        <f t="shared" ca="1" si="21"/>
        <v>0</v>
      </c>
      <c r="GU12" s="27">
        <f t="shared" ca="1" si="22"/>
        <v>0</v>
      </c>
      <c r="GV12" s="27">
        <f t="shared" ca="1" si="22"/>
        <v>0</v>
      </c>
      <c r="GW12" s="27">
        <f t="shared" ca="1" si="22"/>
        <v>0</v>
      </c>
      <c r="GX12" s="27">
        <f t="shared" ca="1" si="22"/>
        <v>0</v>
      </c>
      <c r="GY12" s="27">
        <f t="shared" ca="1" si="22"/>
        <v>0</v>
      </c>
      <c r="GZ12" s="27">
        <f t="shared" ca="1" si="22"/>
        <v>0</v>
      </c>
      <c r="HA12" s="27">
        <f t="shared" ca="1" si="22"/>
        <v>0</v>
      </c>
      <c r="HB12" s="27">
        <f t="shared" ca="1" si="22"/>
        <v>0</v>
      </c>
      <c r="HC12" s="27">
        <f t="shared" ca="1" si="22"/>
        <v>0</v>
      </c>
      <c r="HD12" s="27">
        <f t="shared" ca="1" si="22"/>
        <v>0</v>
      </c>
      <c r="HE12" s="27">
        <f t="shared" ca="1" si="22"/>
        <v>0</v>
      </c>
      <c r="HF12" s="27">
        <f t="shared" ca="1" si="22"/>
        <v>0</v>
      </c>
      <c r="HG12" s="27">
        <f t="shared" ca="1" si="22"/>
        <v>0</v>
      </c>
      <c r="HH12" s="27">
        <f t="shared" ca="1" si="22"/>
        <v>0</v>
      </c>
      <c r="HI12" s="27">
        <f t="shared" ca="1" si="22"/>
        <v>0</v>
      </c>
      <c r="HJ12" s="27">
        <f t="shared" ca="1" si="22"/>
        <v>0</v>
      </c>
      <c r="HK12" s="27">
        <f t="shared" ca="1" si="23"/>
        <v>0</v>
      </c>
      <c r="HL12" s="27">
        <f t="shared" ca="1" si="23"/>
        <v>0</v>
      </c>
      <c r="HM12" s="27">
        <f t="shared" ca="1" si="23"/>
        <v>0</v>
      </c>
      <c r="HN12" s="27">
        <f t="shared" ca="1" si="23"/>
        <v>0</v>
      </c>
      <c r="HO12" s="27">
        <f t="shared" ca="1" si="23"/>
        <v>0</v>
      </c>
      <c r="HP12" s="27">
        <f t="shared" ca="1" si="23"/>
        <v>0</v>
      </c>
      <c r="HQ12" s="27">
        <f t="shared" ca="1" si="23"/>
        <v>0</v>
      </c>
      <c r="HR12" s="27">
        <f t="shared" ca="1" si="23"/>
        <v>0</v>
      </c>
      <c r="HS12" s="27">
        <f t="shared" ca="1" si="23"/>
        <v>0</v>
      </c>
      <c r="HT12" s="27">
        <f t="shared" ca="1" si="23"/>
        <v>0</v>
      </c>
      <c r="HU12" s="27">
        <f t="shared" ca="1" si="23"/>
        <v>0</v>
      </c>
      <c r="HV12" s="27">
        <f t="shared" ca="1" si="23"/>
        <v>0</v>
      </c>
      <c r="HW12" s="27">
        <f t="shared" ca="1" si="23"/>
        <v>0</v>
      </c>
      <c r="HX12" s="27">
        <f t="shared" ca="1" si="23"/>
        <v>0</v>
      </c>
      <c r="HY12" s="27">
        <f t="shared" ca="1" si="23"/>
        <v>0</v>
      </c>
      <c r="HZ12" s="27">
        <f t="shared" ca="1" si="23"/>
        <v>0</v>
      </c>
      <c r="IA12" s="27">
        <f t="shared" ca="1" si="24"/>
        <v>0</v>
      </c>
      <c r="IB12" s="27">
        <f t="shared" ca="1" si="24"/>
        <v>0</v>
      </c>
      <c r="IC12" s="27">
        <f t="shared" ca="1" si="24"/>
        <v>0</v>
      </c>
      <c r="ID12" s="27">
        <f t="shared" ca="1" si="24"/>
        <v>0</v>
      </c>
      <c r="IE12" s="27">
        <f t="shared" ca="1" si="24"/>
        <v>0</v>
      </c>
      <c r="IF12" s="27">
        <f t="shared" ca="1" si="24"/>
        <v>0</v>
      </c>
      <c r="IG12" s="27">
        <f t="shared" ca="1" si="24"/>
        <v>0</v>
      </c>
      <c r="IH12" s="27">
        <f t="shared" ca="1" si="24"/>
        <v>0</v>
      </c>
      <c r="II12" s="27">
        <f t="shared" ca="1" si="24"/>
        <v>0</v>
      </c>
      <c r="IJ12" s="27">
        <f t="shared" ca="1" si="24"/>
        <v>0</v>
      </c>
      <c r="IK12" s="27">
        <f t="shared" ca="1" si="24"/>
        <v>0</v>
      </c>
      <c r="IL12" s="27">
        <f t="shared" ca="1" si="24"/>
        <v>0</v>
      </c>
      <c r="IM12" s="27">
        <f t="shared" ca="1" si="24"/>
        <v>0</v>
      </c>
      <c r="IN12" s="27">
        <f t="shared" ca="1" si="24"/>
        <v>0</v>
      </c>
      <c r="IO12" s="27">
        <f t="shared" ca="1" si="24"/>
        <v>0</v>
      </c>
      <c r="IP12" s="27">
        <f t="shared" ca="1" si="24"/>
        <v>0</v>
      </c>
      <c r="IQ12" s="27">
        <f t="shared" ca="1" si="25"/>
        <v>0</v>
      </c>
      <c r="IR12" s="27">
        <f t="shared" ca="1" si="25"/>
        <v>0</v>
      </c>
      <c r="IS12" s="27">
        <f t="shared" ca="1" si="25"/>
        <v>0</v>
      </c>
      <c r="IT12" s="27">
        <f t="shared" ca="1" si="25"/>
        <v>0</v>
      </c>
      <c r="IU12" s="27">
        <f t="shared" ca="1" si="25"/>
        <v>0</v>
      </c>
      <c r="IV12" s="27">
        <f t="shared" ca="1" si="25"/>
        <v>0</v>
      </c>
      <c r="IW12" s="27">
        <f t="shared" ca="1" si="25"/>
        <v>0</v>
      </c>
      <c r="IX12" s="27">
        <f t="shared" ca="1" si="25"/>
        <v>0</v>
      </c>
      <c r="IY12" s="27">
        <f t="shared" ca="1" si="25"/>
        <v>0</v>
      </c>
      <c r="IZ12" s="27">
        <f t="shared" ca="1" si="25"/>
        <v>0</v>
      </c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</row>
    <row r="13" spans="1:278" x14ac:dyDescent="0.2">
      <c r="A13" s="26">
        <f t="shared" si="31"/>
        <v>4</v>
      </c>
      <c r="B13" s="27">
        <f t="shared" ca="1" si="26"/>
        <v>6.5747786199008967E-9</v>
      </c>
      <c r="C13" s="27">
        <f t="shared" ca="1" si="27"/>
        <v>2.0999999999999998E-9</v>
      </c>
      <c r="D13" s="27">
        <f t="shared" ca="1" si="28"/>
        <v>1.0499999999999999E-9</v>
      </c>
      <c r="E13" s="33">
        <f t="shared" ca="1" si="29"/>
        <v>2.0999999999999998E-9</v>
      </c>
      <c r="F13" s="29">
        <f t="shared" ca="1" si="30"/>
        <v>1.3247786199008981E-9</v>
      </c>
      <c r="G13" s="27"/>
      <c r="H13" s="33">
        <f t="shared" ca="1" si="4"/>
        <v>1.0730999999999995E-6</v>
      </c>
      <c r="I13" s="26">
        <f t="shared" si="9"/>
        <v>22</v>
      </c>
      <c r="J13" s="29">
        <f t="shared" ca="1" si="5"/>
        <v>5.249999999999999E-9</v>
      </c>
      <c r="K13" s="27">
        <f t="shared" ca="1" si="10"/>
        <v>5.249999999999999E-9</v>
      </c>
      <c r="L13" s="27">
        <f t="shared" ca="1" si="10"/>
        <v>5.249999999999999E-9</v>
      </c>
      <c r="M13" s="27">
        <f t="shared" ca="1" si="10"/>
        <v>5.249999999999999E-9</v>
      </c>
      <c r="N13" s="27">
        <f t="shared" ca="1" si="10"/>
        <v>5.249999999999999E-9</v>
      </c>
      <c r="O13" s="27">
        <f t="shared" ca="1" si="10"/>
        <v>5.249999999999999E-9</v>
      </c>
      <c r="P13" s="27">
        <f t="shared" ca="1" si="10"/>
        <v>5.249999999999999E-9</v>
      </c>
      <c r="Q13" s="27">
        <f t="shared" ca="1" si="10"/>
        <v>5.249999999999999E-9</v>
      </c>
      <c r="R13" s="27">
        <f t="shared" ca="1" si="10"/>
        <v>5.249999999999999E-9</v>
      </c>
      <c r="S13" s="27">
        <f t="shared" ca="1" si="10"/>
        <v>5.249999999999999E-9</v>
      </c>
      <c r="T13" s="27">
        <f t="shared" ca="1" si="10"/>
        <v>5.249999999999999E-9</v>
      </c>
      <c r="U13" s="27">
        <f t="shared" ca="1" si="10"/>
        <v>5.249999999999999E-9</v>
      </c>
      <c r="V13" s="27">
        <f t="shared" ca="1" si="10"/>
        <v>5.249999999999999E-9</v>
      </c>
      <c r="W13" s="27">
        <f t="shared" ca="1" si="10"/>
        <v>5.249999999999999E-9</v>
      </c>
      <c r="X13" s="27">
        <f t="shared" ca="1" si="10"/>
        <v>5.249999999999999E-9</v>
      </c>
      <c r="Y13" s="27">
        <f t="shared" ca="1" si="10"/>
        <v>5.249999999999999E-9</v>
      </c>
      <c r="Z13" s="27">
        <f t="shared" ca="1" si="10"/>
        <v>2.0999999999999998E-9</v>
      </c>
      <c r="AA13" s="27">
        <f t="shared" ca="1" si="11"/>
        <v>2.0999999999999998E-9</v>
      </c>
      <c r="AB13" s="27">
        <f t="shared" ca="1" si="11"/>
        <v>2.0999999999999998E-9</v>
      </c>
      <c r="AC13" s="27">
        <f t="shared" ca="1" si="11"/>
        <v>2.0999999999999998E-9</v>
      </c>
      <c r="AD13" s="27">
        <f t="shared" ca="1" si="11"/>
        <v>2.0999999999999998E-9</v>
      </c>
      <c r="AE13" s="27">
        <f t="shared" ca="1" si="11"/>
        <v>2.0999999999999998E-9</v>
      </c>
      <c r="AF13" s="27">
        <f t="shared" ca="1" si="11"/>
        <v>2.0999999999999998E-9</v>
      </c>
      <c r="AG13" s="27">
        <f t="shared" ca="1" si="11"/>
        <v>2.0999999999999998E-9</v>
      </c>
      <c r="AH13" s="27">
        <f t="shared" ca="1" si="11"/>
        <v>2.0999999999999998E-9</v>
      </c>
      <c r="AI13" s="27">
        <f t="shared" ca="1" si="11"/>
        <v>2.0999999999999998E-9</v>
      </c>
      <c r="AJ13" s="27">
        <f t="shared" ca="1" si="11"/>
        <v>2.0999999999999998E-9</v>
      </c>
      <c r="AK13" s="27">
        <f t="shared" ca="1" si="11"/>
        <v>2.0999999999999998E-9</v>
      </c>
      <c r="AL13" s="27">
        <f t="shared" ca="1" si="11"/>
        <v>2.0999999999999998E-9</v>
      </c>
      <c r="AM13" s="27">
        <f t="shared" ca="1" si="11"/>
        <v>2.0999999999999998E-9</v>
      </c>
      <c r="AN13" s="27">
        <f t="shared" ca="1" si="11"/>
        <v>2.0999999999999998E-9</v>
      </c>
      <c r="AO13" s="27">
        <f t="shared" ca="1" si="11"/>
        <v>2.0999999999999998E-9</v>
      </c>
      <c r="AP13" s="27">
        <f t="shared" ca="1" si="11"/>
        <v>2.0999999999999998E-9</v>
      </c>
      <c r="AQ13" s="27">
        <f t="shared" ca="1" si="12"/>
        <v>2.0999999999999998E-9</v>
      </c>
      <c r="AR13" s="27">
        <f t="shared" ca="1" si="12"/>
        <v>2.0999999999999998E-9</v>
      </c>
      <c r="AS13" s="27">
        <f t="shared" ca="1" si="12"/>
        <v>2.0999999999999998E-9</v>
      </c>
      <c r="AT13" s="27">
        <f t="shared" ca="1" si="12"/>
        <v>2.0999999999999998E-9</v>
      </c>
      <c r="AU13" s="27">
        <f t="shared" ca="1" si="12"/>
        <v>2.0999999999999998E-9</v>
      </c>
      <c r="AV13" s="27">
        <f t="shared" ca="1" si="12"/>
        <v>2.0999999999999998E-9</v>
      </c>
      <c r="AW13" s="27">
        <f t="shared" ca="1" si="12"/>
        <v>2.0999999999999998E-9</v>
      </c>
      <c r="AX13" s="27">
        <f t="shared" ca="1" si="12"/>
        <v>2.0999999999999998E-9</v>
      </c>
      <c r="AY13" s="27">
        <f t="shared" ca="1" si="12"/>
        <v>2.0999999999999998E-9</v>
      </c>
      <c r="AZ13" s="27">
        <f t="shared" ca="1" si="12"/>
        <v>2.0999999999999998E-9</v>
      </c>
      <c r="BA13" s="27">
        <f t="shared" ca="1" si="12"/>
        <v>2.0999999999999998E-9</v>
      </c>
      <c r="BB13" s="27">
        <f t="shared" ca="1" si="12"/>
        <v>2.0999999999999998E-9</v>
      </c>
      <c r="BC13" s="27">
        <f t="shared" ca="1" si="12"/>
        <v>2.0999999999999998E-9</v>
      </c>
      <c r="BD13" s="27">
        <f t="shared" ca="1" si="12"/>
        <v>2.0999999999999998E-9</v>
      </c>
      <c r="BE13" s="27">
        <f t="shared" ca="1" si="12"/>
        <v>2.0999999999999998E-9</v>
      </c>
      <c r="BF13" s="27">
        <f t="shared" ca="1" si="12"/>
        <v>2.0999999999999998E-9</v>
      </c>
      <c r="BG13" s="27">
        <f t="shared" ca="1" si="13"/>
        <v>2.0999999999999998E-9</v>
      </c>
      <c r="BH13" s="27">
        <f t="shared" ca="1" si="13"/>
        <v>2.0999999999999998E-9</v>
      </c>
      <c r="BI13" s="27">
        <f t="shared" ca="1" si="13"/>
        <v>2.0999999999999998E-9</v>
      </c>
      <c r="BJ13" s="27">
        <f t="shared" ca="1" si="13"/>
        <v>2.0999999999999998E-9</v>
      </c>
      <c r="BK13" s="27">
        <f t="shared" ca="1" si="13"/>
        <v>2.0999999999999998E-9</v>
      </c>
      <c r="BL13" s="27">
        <f t="shared" ca="1" si="13"/>
        <v>2.0999999999999998E-9</v>
      </c>
      <c r="BM13" s="27">
        <f t="shared" ca="1" si="13"/>
        <v>2.0999999999999998E-9</v>
      </c>
      <c r="BN13" s="27">
        <f t="shared" ca="1" si="13"/>
        <v>2.0999999999999998E-9</v>
      </c>
      <c r="BO13" s="27">
        <f t="shared" ca="1" si="13"/>
        <v>2.0999999999999998E-9</v>
      </c>
      <c r="BP13" s="27">
        <f t="shared" ca="1" si="13"/>
        <v>2.0999999999999998E-9</v>
      </c>
      <c r="BQ13" s="27">
        <f t="shared" ca="1" si="13"/>
        <v>2.0999999999999998E-9</v>
      </c>
      <c r="BR13" s="27">
        <f t="shared" ca="1" si="13"/>
        <v>2.0999999999999998E-9</v>
      </c>
      <c r="BS13" s="27">
        <f t="shared" ca="1" si="13"/>
        <v>2.0999999999999998E-9</v>
      </c>
      <c r="BT13" s="27">
        <f t="shared" ca="1" si="13"/>
        <v>2.0999999999999998E-9</v>
      </c>
      <c r="BU13" s="27">
        <f t="shared" ca="1" si="13"/>
        <v>2.0999999999999998E-9</v>
      </c>
      <c r="BV13" s="27">
        <f t="shared" ca="1" si="13"/>
        <v>2.0999999999999998E-9</v>
      </c>
      <c r="BW13" s="27">
        <f t="shared" ca="1" si="14"/>
        <v>2.0999999999999998E-9</v>
      </c>
      <c r="BX13" s="27">
        <f t="shared" ca="1" si="14"/>
        <v>2.0999999999999998E-9</v>
      </c>
      <c r="BY13" s="27">
        <f t="shared" ca="1" si="14"/>
        <v>2.0999999999999998E-9</v>
      </c>
      <c r="BZ13" s="27">
        <f t="shared" ca="1" si="14"/>
        <v>2.0999999999999998E-9</v>
      </c>
      <c r="CA13" s="27">
        <f t="shared" ca="1" si="14"/>
        <v>2.0999999999999998E-9</v>
      </c>
      <c r="CB13" s="27">
        <f t="shared" ca="1" si="14"/>
        <v>2.0999999999999998E-9</v>
      </c>
      <c r="CC13" s="27">
        <f t="shared" ca="1" si="14"/>
        <v>2.0999999999999998E-9</v>
      </c>
      <c r="CD13" s="27">
        <f t="shared" ca="1" si="14"/>
        <v>2.0999999999999998E-9</v>
      </c>
      <c r="CE13" s="27">
        <f t="shared" ca="1" si="14"/>
        <v>2.0999999999999998E-9</v>
      </c>
      <c r="CF13" s="27">
        <f t="shared" ca="1" si="14"/>
        <v>2.0999999999999998E-9</v>
      </c>
      <c r="CG13" s="27">
        <f t="shared" ca="1" si="14"/>
        <v>2.0999999999999998E-9</v>
      </c>
      <c r="CH13" s="27">
        <f t="shared" ca="1" si="14"/>
        <v>2.0999999999999998E-9</v>
      </c>
      <c r="CI13" s="27">
        <f t="shared" ca="1" si="14"/>
        <v>2.0999999999999998E-9</v>
      </c>
      <c r="CJ13" s="27">
        <f t="shared" ca="1" si="14"/>
        <v>2.0999999999999998E-9</v>
      </c>
      <c r="CK13" s="27">
        <f t="shared" ca="1" si="14"/>
        <v>2.0999999999999998E-9</v>
      </c>
      <c r="CL13" s="27">
        <f t="shared" ca="1" si="14"/>
        <v>2.0999999999999998E-9</v>
      </c>
      <c r="CM13" s="27">
        <f t="shared" ca="1" si="15"/>
        <v>2.0999999999999998E-9</v>
      </c>
      <c r="CN13" s="27">
        <f t="shared" ca="1" si="15"/>
        <v>2.0999999999999998E-9</v>
      </c>
      <c r="CO13" s="27">
        <f t="shared" ca="1" si="15"/>
        <v>2.0999999999999998E-9</v>
      </c>
      <c r="CP13" s="27">
        <f t="shared" ca="1" si="15"/>
        <v>2.0999999999999998E-9</v>
      </c>
      <c r="CQ13" s="27">
        <f t="shared" ca="1" si="15"/>
        <v>2.0999999999999998E-9</v>
      </c>
      <c r="CR13" s="27">
        <f t="shared" ca="1" si="15"/>
        <v>2.0999999999999998E-9</v>
      </c>
      <c r="CS13" s="27">
        <f t="shared" ca="1" si="15"/>
        <v>2.0999999999999998E-9</v>
      </c>
      <c r="CT13" s="27">
        <f t="shared" ca="1" si="15"/>
        <v>2.0999999999999998E-9</v>
      </c>
      <c r="CU13" s="27">
        <f t="shared" ca="1" si="15"/>
        <v>2.0999999999999998E-9</v>
      </c>
      <c r="CV13" s="27">
        <f t="shared" ca="1" si="15"/>
        <v>2.0999999999999998E-9</v>
      </c>
      <c r="CW13" s="27">
        <f t="shared" ca="1" si="15"/>
        <v>2.0999999999999998E-9</v>
      </c>
      <c r="CX13" s="27">
        <f t="shared" ca="1" si="15"/>
        <v>2.0999999999999998E-9</v>
      </c>
      <c r="CY13" s="27">
        <f t="shared" ca="1" si="15"/>
        <v>2.0999999999999998E-9</v>
      </c>
      <c r="CZ13" s="27">
        <f t="shared" ca="1" si="15"/>
        <v>2.0999999999999998E-9</v>
      </c>
      <c r="DA13" s="27">
        <f t="shared" ca="1" si="15"/>
        <v>2.0999999999999998E-9</v>
      </c>
      <c r="DB13" s="27">
        <f t="shared" ca="1" si="15"/>
        <v>2.0999999999999998E-9</v>
      </c>
      <c r="DC13" s="27">
        <f t="shared" ca="1" si="16"/>
        <v>2.0999999999999998E-9</v>
      </c>
      <c r="DD13" s="27">
        <f t="shared" ca="1" si="16"/>
        <v>2.0999999999999998E-9</v>
      </c>
      <c r="DE13" s="27">
        <f t="shared" ca="1" si="16"/>
        <v>2.0999999999999998E-9</v>
      </c>
      <c r="DF13" s="27">
        <f t="shared" ca="1" si="16"/>
        <v>2.0999999999999998E-9</v>
      </c>
      <c r="DG13" s="27">
        <f t="shared" ca="1" si="16"/>
        <v>2.0999999999999998E-9</v>
      </c>
      <c r="DH13" s="27">
        <f t="shared" ca="1" si="16"/>
        <v>2.0999999999999998E-9</v>
      </c>
      <c r="DI13" s="27">
        <f t="shared" ca="1" si="16"/>
        <v>2.0999999999999998E-9</v>
      </c>
      <c r="DJ13" s="27">
        <f t="shared" ca="1" si="16"/>
        <v>2.0999999999999998E-9</v>
      </c>
      <c r="DK13" s="27">
        <f t="shared" ca="1" si="16"/>
        <v>0</v>
      </c>
      <c r="DL13" s="27">
        <f t="shared" ca="1" si="16"/>
        <v>0</v>
      </c>
      <c r="DM13" s="27">
        <f t="shared" ca="1" si="16"/>
        <v>0</v>
      </c>
      <c r="DN13" s="27">
        <f t="shared" ca="1" si="16"/>
        <v>0</v>
      </c>
      <c r="DO13" s="27">
        <f t="shared" ca="1" si="16"/>
        <v>0</v>
      </c>
      <c r="DP13" s="27">
        <f t="shared" ca="1" si="16"/>
        <v>0</v>
      </c>
      <c r="DQ13" s="27">
        <f t="shared" ca="1" si="16"/>
        <v>0</v>
      </c>
      <c r="DR13" s="27">
        <f t="shared" ca="1" si="16"/>
        <v>0</v>
      </c>
      <c r="DS13" s="27">
        <f t="shared" ca="1" si="17"/>
        <v>0</v>
      </c>
      <c r="DT13" s="27">
        <f t="shared" ca="1" si="17"/>
        <v>0</v>
      </c>
      <c r="DU13" s="27">
        <f t="shared" ca="1" si="17"/>
        <v>0</v>
      </c>
      <c r="DV13" s="27">
        <f t="shared" ca="1" si="17"/>
        <v>0</v>
      </c>
      <c r="DW13" s="27">
        <f t="shared" ca="1" si="17"/>
        <v>0</v>
      </c>
      <c r="DX13" s="27">
        <f t="shared" ca="1" si="17"/>
        <v>0</v>
      </c>
      <c r="DY13" s="27">
        <f t="shared" ca="1" si="17"/>
        <v>0</v>
      </c>
      <c r="DZ13" s="27">
        <f t="shared" ca="1" si="17"/>
        <v>0</v>
      </c>
      <c r="EA13" s="27">
        <f t="shared" ca="1" si="17"/>
        <v>0</v>
      </c>
      <c r="EB13" s="27">
        <f t="shared" ca="1" si="17"/>
        <v>0</v>
      </c>
      <c r="EC13" s="27">
        <f t="shared" ca="1" si="17"/>
        <v>0</v>
      </c>
      <c r="ED13" s="27">
        <f t="shared" ca="1" si="17"/>
        <v>0</v>
      </c>
      <c r="EE13" s="27">
        <f t="shared" ca="1" si="17"/>
        <v>0</v>
      </c>
      <c r="EF13" s="27">
        <f t="shared" ca="1" si="17"/>
        <v>0</v>
      </c>
      <c r="EG13" s="27">
        <f t="shared" ca="1" si="17"/>
        <v>0</v>
      </c>
      <c r="EH13" s="27">
        <f t="shared" ca="1" si="17"/>
        <v>0</v>
      </c>
      <c r="EI13" s="27">
        <f t="shared" ca="1" si="18"/>
        <v>0</v>
      </c>
      <c r="EJ13" s="27">
        <f t="shared" ca="1" si="18"/>
        <v>0</v>
      </c>
      <c r="EK13" s="27">
        <f t="shared" ca="1" si="18"/>
        <v>0</v>
      </c>
      <c r="EL13" s="27">
        <f t="shared" ca="1" si="18"/>
        <v>0</v>
      </c>
      <c r="EM13" s="27">
        <f t="shared" ca="1" si="18"/>
        <v>0</v>
      </c>
      <c r="EN13" s="27">
        <f t="shared" ca="1" si="18"/>
        <v>0</v>
      </c>
      <c r="EO13" s="27">
        <f t="shared" ca="1" si="18"/>
        <v>0</v>
      </c>
      <c r="EP13" s="27">
        <f t="shared" ca="1" si="18"/>
        <v>0</v>
      </c>
      <c r="EQ13" s="27">
        <f t="shared" ca="1" si="18"/>
        <v>0</v>
      </c>
      <c r="ER13" s="27">
        <f t="shared" ca="1" si="18"/>
        <v>0</v>
      </c>
      <c r="ES13" s="27">
        <f t="shared" ca="1" si="18"/>
        <v>0</v>
      </c>
      <c r="ET13" s="27">
        <f t="shared" ca="1" si="18"/>
        <v>0</v>
      </c>
      <c r="EU13" s="27">
        <f t="shared" ca="1" si="18"/>
        <v>0</v>
      </c>
      <c r="EV13" s="27">
        <f t="shared" ca="1" si="18"/>
        <v>0</v>
      </c>
      <c r="EW13" s="27">
        <f t="shared" ca="1" si="18"/>
        <v>0</v>
      </c>
      <c r="EX13" s="27">
        <f t="shared" ca="1" si="18"/>
        <v>0</v>
      </c>
      <c r="EY13" s="27">
        <f t="shared" ca="1" si="19"/>
        <v>0</v>
      </c>
      <c r="EZ13" s="27">
        <f t="shared" ca="1" si="19"/>
        <v>0</v>
      </c>
      <c r="FA13" s="27">
        <f t="shared" ca="1" si="19"/>
        <v>0</v>
      </c>
      <c r="FB13" s="27">
        <f t="shared" ca="1" si="19"/>
        <v>0</v>
      </c>
      <c r="FC13" s="27">
        <f t="shared" ca="1" si="19"/>
        <v>0</v>
      </c>
      <c r="FD13" s="27">
        <f t="shared" ca="1" si="19"/>
        <v>0</v>
      </c>
      <c r="FE13" s="27">
        <f t="shared" ca="1" si="19"/>
        <v>0</v>
      </c>
      <c r="FF13" s="27">
        <f t="shared" ca="1" si="19"/>
        <v>0</v>
      </c>
      <c r="FG13" s="27">
        <f t="shared" ca="1" si="19"/>
        <v>0</v>
      </c>
      <c r="FH13" s="27">
        <f t="shared" ca="1" si="19"/>
        <v>0</v>
      </c>
      <c r="FI13" s="27">
        <f t="shared" ca="1" si="19"/>
        <v>0</v>
      </c>
      <c r="FJ13" s="27">
        <f t="shared" ca="1" si="19"/>
        <v>0</v>
      </c>
      <c r="FK13" s="27">
        <f t="shared" ca="1" si="19"/>
        <v>0</v>
      </c>
      <c r="FL13" s="27">
        <f t="shared" ca="1" si="19"/>
        <v>0</v>
      </c>
      <c r="FM13" s="27">
        <f t="shared" ca="1" si="19"/>
        <v>0</v>
      </c>
      <c r="FN13" s="27">
        <f t="shared" ca="1" si="19"/>
        <v>0</v>
      </c>
      <c r="FO13" s="27">
        <f t="shared" ca="1" si="20"/>
        <v>0</v>
      </c>
      <c r="FP13" s="27">
        <f t="shared" ca="1" si="20"/>
        <v>0</v>
      </c>
      <c r="FQ13" s="27">
        <f t="shared" ca="1" si="20"/>
        <v>0</v>
      </c>
      <c r="FR13" s="27">
        <f t="shared" ca="1" si="20"/>
        <v>0</v>
      </c>
      <c r="FS13" s="27">
        <f t="shared" ca="1" si="20"/>
        <v>0</v>
      </c>
      <c r="FT13" s="27">
        <f t="shared" ca="1" si="20"/>
        <v>0</v>
      </c>
      <c r="FU13" s="27">
        <f t="shared" ca="1" si="20"/>
        <v>0</v>
      </c>
      <c r="FV13" s="27">
        <f t="shared" ca="1" si="20"/>
        <v>0</v>
      </c>
      <c r="FW13" s="27">
        <f t="shared" ca="1" si="20"/>
        <v>0</v>
      </c>
      <c r="FX13" s="27">
        <f t="shared" ca="1" si="20"/>
        <v>0</v>
      </c>
      <c r="FY13" s="27">
        <f t="shared" ca="1" si="20"/>
        <v>0</v>
      </c>
      <c r="FZ13" s="27">
        <f t="shared" ca="1" si="20"/>
        <v>0</v>
      </c>
      <c r="GA13" s="27">
        <f t="shared" ca="1" si="20"/>
        <v>0</v>
      </c>
      <c r="GB13" s="27">
        <f t="shared" ca="1" si="20"/>
        <v>0</v>
      </c>
      <c r="GC13" s="27">
        <f t="shared" ca="1" si="20"/>
        <v>0</v>
      </c>
      <c r="GD13" s="27">
        <f t="shared" ca="1" si="20"/>
        <v>0</v>
      </c>
      <c r="GE13" s="27">
        <f t="shared" ca="1" si="21"/>
        <v>0</v>
      </c>
      <c r="GF13" s="27">
        <f t="shared" ca="1" si="21"/>
        <v>0</v>
      </c>
      <c r="GG13" s="27">
        <f t="shared" ca="1" si="21"/>
        <v>0</v>
      </c>
      <c r="GH13" s="27">
        <f t="shared" ca="1" si="21"/>
        <v>0</v>
      </c>
      <c r="GI13" s="27">
        <f t="shared" ca="1" si="21"/>
        <v>0</v>
      </c>
      <c r="GJ13" s="27">
        <f t="shared" ca="1" si="21"/>
        <v>0</v>
      </c>
      <c r="GK13" s="27">
        <f t="shared" ca="1" si="21"/>
        <v>0</v>
      </c>
      <c r="GL13" s="27">
        <f t="shared" ca="1" si="21"/>
        <v>0</v>
      </c>
      <c r="GM13" s="27">
        <f t="shared" ca="1" si="21"/>
        <v>0</v>
      </c>
      <c r="GN13" s="27">
        <f t="shared" ca="1" si="21"/>
        <v>0</v>
      </c>
      <c r="GO13" s="27">
        <f t="shared" ca="1" si="21"/>
        <v>0</v>
      </c>
      <c r="GP13" s="27">
        <f t="shared" ca="1" si="21"/>
        <v>0</v>
      </c>
      <c r="GQ13" s="27">
        <f t="shared" ca="1" si="21"/>
        <v>0</v>
      </c>
      <c r="GR13" s="27">
        <f t="shared" ca="1" si="21"/>
        <v>0</v>
      </c>
      <c r="GS13" s="27">
        <f t="shared" ca="1" si="21"/>
        <v>0</v>
      </c>
      <c r="GT13" s="27">
        <f t="shared" ca="1" si="21"/>
        <v>0</v>
      </c>
      <c r="GU13" s="27">
        <f t="shared" ca="1" si="22"/>
        <v>0</v>
      </c>
      <c r="GV13" s="27">
        <f t="shared" ca="1" si="22"/>
        <v>0</v>
      </c>
      <c r="GW13" s="27">
        <f t="shared" ca="1" si="22"/>
        <v>0</v>
      </c>
      <c r="GX13" s="27">
        <f t="shared" ca="1" si="22"/>
        <v>0</v>
      </c>
      <c r="GY13" s="27">
        <f t="shared" ca="1" si="22"/>
        <v>0</v>
      </c>
      <c r="GZ13" s="27">
        <f t="shared" ca="1" si="22"/>
        <v>0</v>
      </c>
      <c r="HA13" s="27">
        <f t="shared" ca="1" si="22"/>
        <v>0</v>
      </c>
      <c r="HB13" s="27">
        <f t="shared" ca="1" si="22"/>
        <v>0</v>
      </c>
      <c r="HC13" s="27">
        <f t="shared" ca="1" si="22"/>
        <v>0</v>
      </c>
      <c r="HD13" s="27">
        <f t="shared" ca="1" si="22"/>
        <v>0</v>
      </c>
      <c r="HE13" s="27">
        <f t="shared" ca="1" si="22"/>
        <v>0</v>
      </c>
      <c r="HF13" s="27">
        <f t="shared" ca="1" si="22"/>
        <v>0</v>
      </c>
      <c r="HG13" s="27">
        <f t="shared" ca="1" si="22"/>
        <v>0</v>
      </c>
      <c r="HH13" s="27">
        <f t="shared" ca="1" si="22"/>
        <v>0</v>
      </c>
      <c r="HI13" s="27">
        <f t="shared" ca="1" si="22"/>
        <v>0</v>
      </c>
      <c r="HJ13" s="27">
        <f t="shared" ca="1" si="22"/>
        <v>0</v>
      </c>
      <c r="HK13" s="27">
        <f t="shared" ca="1" si="23"/>
        <v>0</v>
      </c>
      <c r="HL13" s="27">
        <f t="shared" ca="1" si="23"/>
        <v>0</v>
      </c>
      <c r="HM13" s="27">
        <f t="shared" ca="1" si="23"/>
        <v>0</v>
      </c>
      <c r="HN13" s="27">
        <f t="shared" ca="1" si="23"/>
        <v>0</v>
      </c>
      <c r="HO13" s="27">
        <f t="shared" ca="1" si="23"/>
        <v>0</v>
      </c>
      <c r="HP13" s="27">
        <f t="shared" ca="1" si="23"/>
        <v>0</v>
      </c>
      <c r="HQ13" s="27">
        <f t="shared" ca="1" si="23"/>
        <v>0</v>
      </c>
      <c r="HR13" s="27">
        <f t="shared" ca="1" si="23"/>
        <v>0</v>
      </c>
      <c r="HS13" s="27">
        <f t="shared" ca="1" si="23"/>
        <v>0</v>
      </c>
      <c r="HT13" s="27">
        <f t="shared" ca="1" si="23"/>
        <v>0</v>
      </c>
      <c r="HU13" s="27">
        <f t="shared" ca="1" si="23"/>
        <v>0</v>
      </c>
      <c r="HV13" s="27">
        <f t="shared" ca="1" si="23"/>
        <v>0</v>
      </c>
      <c r="HW13" s="27">
        <f t="shared" ca="1" si="23"/>
        <v>0</v>
      </c>
      <c r="HX13" s="27">
        <f t="shared" ca="1" si="23"/>
        <v>0</v>
      </c>
      <c r="HY13" s="27">
        <f t="shared" ca="1" si="23"/>
        <v>0</v>
      </c>
      <c r="HZ13" s="27">
        <f t="shared" ca="1" si="23"/>
        <v>0</v>
      </c>
      <c r="IA13" s="27">
        <f t="shared" ca="1" si="24"/>
        <v>0</v>
      </c>
      <c r="IB13" s="27">
        <f t="shared" ca="1" si="24"/>
        <v>0</v>
      </c>
      <c r="IC13" s="27">
        <f t="shared" ca="1" si="24"/>
        <v>0</v>
      </c>
      <c r="ID13" s="27">
        <f t="shared" ca="1" si="24"/>
        <v>0</v>
      </c>
      <c r="IE13" s="27">
        <f t="shared" ca="1" si="24"/>
        <v>0</v>
      </c>
      <c r="IF13" s="27">
        <f t="shared" ca="1" si="24"/>
        <v>0</v>
      </c>
      <c r="IG13" s="27">
        <f t="shared" ca="1" si="24"/>
        <v>0</v>
      </c>
      <c r="IH13" s="27">
        <f t="shared" ca="1" si="24"/>
        <v>0</v>
      </c>
      <c r="II13" s="27">
        <f t="shared" ca="1" si="24"/>
        <v>0</v>
      </c>
      <c r="IJ13" s="27">
        <f t="shared" ca="1" si="24"/>
        <v>0</v>
      </c>
      <c r="IK13" s="27">
        <f t="shared" ca="1" si="24"/>
        <v>0</v>
      </c>
      <c r="IL13" s="27">
        <f t="shared" ca="1" si="24"/>
        <v>0</v>
      </c>
      <c r="IM13" s="27">
        <f t="shared" ca="1" si="24"/>
        <v>0</v>
      </c>
      <c r="IN13" s="27">
        <f t="shared" ca="1" si="24"/>
        <v>0</v>
      </c>
      <c r="IO13" s="27">
        <f t="shared" ca="1" si="24"/>
        <v>0</v>
      </c>
      <c r="IP13" s="27">
        <f t="shared" ca="1" si="24"/>
        <v>0</v>
      </c>
      <c r="IQ13" s="27">
        <f t="shared" ca="1" si="25"/>
        <v>0</v>
      </c>
      <c r="IR13" s="27">
        <f t="shared" ca="1" si="25"/>
        <v>0</v>
      </c>
      <c r="IS13" s="27">
        <f t="shared" ca="1" si="25"/>
        <v>0</v>
      </c>
      <c r="IT13" s="27">
        <f t="shared" ca="1" si="25"/>
        <v>0</v>
      </c>
      <c r="IU13" s="27">
        <f t="shared" ca="1" si="25"/>
        <v>0</v>
      </c>
      <c r="IV13" s="27">
        <f t="shared" ca="1" si="25"/>
        <v>0</v>
      </c>
      <c r="IW13" s="27">
        <f t="shared" ca="1" si="25"/>
        <v>0</v>
      </c>
      <c r="IX13" s="27">
        <f t="shared" ca="1" si="25"/>
        <v>0</v>
      </c>
      <c r="IY13" s="27">
        <f t="shared" ca="1" si="25"/>
        <v>0</v>
      </c>
      <c r="IZ13" s="27">
        <f t="shared" ca="1" si="25"/>
        <v>0</v>
      </c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</row>
    <row r="14" spans="1:278" x14ac:dyDescent="0.2">
      <c r="A14" s="26">
        <f t="shared" si="31"/>
        <v>5</v>
      </c>
      <c r="B14" s="27">
        <f t="shared" ca="1" si="26"/>
        <v>6.5747786199008967E-9</v>
      </c>
      <c r="C14" s="27">
        <f t="shared" ca="1" si="27"/>
        <v>2.0999999999999998E-9</v>
      </c>
      <c r="D14" s="27">
        <f t="shared" ca="1" si="28"/>
        <v>1.0499999999999999E-9</v>
      </c>
      <c r="E14" s="33">
        <f t="shared" ca="1" si="29"/>
        <v>2.0999999999999998E-9</v>
      </c>
      <c r="F14" s="29">
        <f t="shared" ca="1" si="30"/>
        <v>1.3247786199008981E-9</v>
      </c>
      <c r="G14" s="27"/>
      <c r="H14" s="33">
        <f t="shared" ca="1" si="4"/>
        <v>1.0604999999999996E-6</v>
      </c>
      <c r="I14" s="26">
        <f t="shared" si="9"/>
        <v>24</v>
      </c>
      <c r="J14" s="29">
        <f t="shared" ca="1" si="5"/>
        <v>5.249999999999999E-9</v>
      </c>
      <c r="K14" s="27">
        <f t="shared" ca="1" si="10"/>
        <v>5.249999999999999E-9</v>
      </c>
      <c r="L14" s="27">
        <f t="shared" ca="1" si="10"/>
        <v>5.249999999999999E-9</v>
      </c>
      <c r="M14" s="27">
        <f t="shared" ca="1" si="10"/>
        <v>5.249999999999999E-9</v>
      </c>
      <c r="N14" s="27">
        <f t="shared" ca="1" si="10"/>
        <v>5.249999999999999E-9</v>
      </c>
      <c r="O14" s="27">
        <f t="shared" ca="1" si="10"/>
        <v>5.249999999999999E-9</v>
      </c>
      <c r="P14" s="27">
        <f t="shared" ca="1" si="10"/>
        <v>5.249999999999999E-9</v>
      </c>
      <c r="Q14" s="27">
        <f t="shared" ca="1" si="10"/>
        <v>5.249999999999999E-9</v>
      </c>
      <c r="R14" s="27">
        <f t="shared" ca="1" si="10"/>
        <v>5.249999999999999E-9</v>
      </c>
      <c r="S14" s="27">
        <f t="shared" ca="1" si="10"/>
        <v>5.249999999999999E-9</v>
      </c>
      <c r="T14" s="27">
        <f t="shared" ca="1" si="10"/>
        <v>5.249999999999999E-9</v>
      </c>
      <c r="U14" s="27">
        <f t="shared" ca="1" si="10"/>
        <v>5.249999999999999E-9</v>
      </c>
      <c r="V14" s="27">
        <f t="shared" ca="1" si="10"/>
        <v>5.249999999999999E-9</v>
      </c>
      <c r="W14" s="27">
        <f t="shared" ca="1" si="10"/>
        <v>5.249999999999999E-9</v>
      </c>
      <c r="X14" s="27">
        <f t="shared" ca="1" si="10"/>
        <v>5.249999999999999E-9</v>
      </c>
      <c r="Y14" s="27">
        <f t="shared" ca="1" si="10"/>
        <v>2.0999999999999998E-9</v>
      </c>
      <c r="Z14" s="27">
        <f t="shared" ca="1" si="10"/>
        <v>2.0999999999999998E-9</v>
      </c>
      <c r="AA14" s="27">
        <f t="shared" ca="1" si="11"/>
        <v>2.0999999999999998E-9</v>
      </c>
      <c r="AB14" s="27">
        <f t="shared" ca="1" si="11"/>
        <v>2.0999999999999998E-9</v>
      </c>
      <c r="AC14" s="27">
        <f t="shared" ca="1" si="11"/>
        <v>2.0999999999999998E-9</v>
      </c>
      <c r="AD14" s="27">
        <f t="shared" ca="1" si="11"/>
        <v>2.0999999999999998E-9</v>
      </c>
      <c r="AE14" s="27">
        <f t="shared" ca="1" si="11"/>
        <v>2.0999999999999998E-9</v>
      </c>
      <c r="AF14" s="27">
        <f t="shared" ca="1" si="11"/>
        <v>2.0999999999999998E-9</v>
      </c>
      <c r="AG14" s="27">
        <f t="shared" ca="1" si="11"/>
        <v>2.0999999999999998E-9</v>
      </c>
      <c r="AH14" s="27">
        <f t="shared" ca="1" si="11"/>
        <v>2.0999999999999998E-9</v>
      </c>
      <c r="AI14" s="27">
        <f t="shared" ca="1" si="11"/>
        <v>2.0999999999999998E-9</v>
      </c>
      <c r="AJ14" s="27">
        <f t="shared" ca="1" si="11"/>
        <v>2.0999999999999998E-9</v>
      </c>
      <c r="AK14" s="27">
        <f t="shared" ca="1" si="11"/>
        <v>2.0999999999999998E-9</v>
      </c>
      <c r="AL14" s="27">
        <f t="shared" ca="1" si="11"/>
        <v>2.0999999999999998E-9</v>
      </c>
      <c r="AM14" s="27">
        <f t="shared" ca="1" si="11"/>
        <v>2.0999999999999998E-9</v>
      </c>
      <c r="AN14" s="27">
        <f t="shared" ca="1" si="11"/>
        <v>2.0999999999999998E-9</v>
      </c>
      <c r="AO14" s="27">
        <f t="shared" ca="1" si="11"/>
        <v>2.0999999999999998E-9</v>
      </c>
      <c r="AP14" s="27">
        <f t="shared" ca="1" si="11"/>
        <v>2.0999999999999998E-9</v>
      </c>
      <c r="AQ14" s="27">
        <f t="shared" ca="1" si="12"/>
        <v>2.0999999999999998E-9</v>
      </c>
      <c r="AR14" s="27">
        <f t="shared" ca="1" si="12"/>
        <v>2.0999999999999998E-9</v>
      </c>
      <c r="AS14" s="27">
        <f t="shared" ca="1" si="12"/>
        <v>2.0999999999999998E-9</v>
      </c>
      <c r="AT14" s="27">
        <f t="shared" ca="1" si="12"/>
        <v>2.0999999999999998E-9</v>
      </c>
      <c r="AU14" s="27">
        <f t="shared" ca="1" si="12"/>
        <v>2.0999999999999998E-9</v>
      </c>
      <c r="AV14" s="27">
        <f t="shared" ca="1" si="12"/>
        <v>2.0999999999999998E-9</v>
      </c>
      <c r="AW14" s="27">
        <f t="shared" ca="1" si="12"/>
        <v>2.0999999999999998E-9</v>
      </c>
      <c r="AX14" s="27">
        <f t="shared" ca="1" si="12"/>
        <v>2.0999999999999998E-9</v>
      </c>
      <c r="AY14" s="27">
        <f t="shared" ca="1" si="12"/>
        <v>2.0999999999999998E-9</v>
      </c>
      <c r="AZ14" s="27">
        <f t="shared" ca="1" si="12"/>
        <v>2.0999999999999998E-9</v>
      </c>
      <c r="BA14" s="27">
        <f t="shared" ca="1" si="12"/>
        <v>2.0999999999999998E-9</v>
      </c>
      <c r="BB14" s="27">
        <f t="shared" ca="1" si="12"/>
        <v>2.0999999999999998E-9</v>
      </c>
      <c r="BC14" s="27">
        <f t="shared" ca="1" si="12"/>
        <v>2.0999999999999998E-9</v>
      </c>
      <c r="BD14" s="27">
        <f t="shared" ca="1" si="12"/>
        <v>2.0999999999999998E-9</v>
      </c>
      <c r="BE14" s="27">
        <f t="shared" ca="1" si="12"/>
        <v>2.0999999999999998E-9</v>
      </c>
      <c r="BF14" s="27">
        <f t="shared" ca="1" si="12"/>
        <v>2.0999999999999998E-9</v>
      </c>
      <c r="BG14" s="27">
        <f t="shared" ca="1" si="13"/>
        <v>2.0999999999999998E-9</v>
      </c>
      <c r="BH14" s="27">
        <f t="shared" ca="1" si="13"/>
        <v>2.0999999999999998E-9</v>
      </c>
      <c r="BI14" s="27">
        <f t="shared" ca="1" si="13"/>
        <v>2.0999999999999998E-9</v>
      </c>
      <c r="BJ14" s="27">
        <f t="shared" ca="1" si="13"/>
        <v>2.0999999999999998E-9</v>
      </c>
      <c r="BK14" s="27">
        <f t="shared" ca="1" si="13"/>
        <v>2.0999999999999998E-9</v>
      </c>
      <c r="BL14" s="27">
        <f t="shared" ca="1" si="13"/>
        <v>2.0999999999999998E-9</v>
      </c>
      <c r="BM14" s="27">
        <f t="shared" ca="1" si="13"/>
        <v>2.0999999999999998E-9</v>
      </c>
      <c r="BN14" s="27">
        <f t="shared" ca="1" si="13"/>
        <v>2.0999999999999998E-9</v>
      </c>
      <c r="BO14" s="27">
        <f t="shared" ca="1" si="13"/>
        <v>2.0999999999999998E-9</v>
      </c>
      <c r="BP14" s="27">
        <f t="shared" ca="1" si="13"/>
        <v>2.0999999999999998E-9</v>
      </c>
      <c r="BQ14" s="27">
        <f t="shared" ca="1" si="13"/>
        <v>2.0999999999999998E-9</v>
      </c>
      <c r="BR14" s="27">
        <f t="shared" ca="1" si="13"/>
        <v>2.0999999999999998E-9</v>
      </c>
      <c r="BS14" s="27">
        <f t="shared" ca="1" si="13"/>
        <v>2.0999999999999998E-9</v>
      </c>
      <c r="BT14" s="27">
        <f t="shared" ca="1" si="13"/>
        <v>2.0999999999999998E-9</v>
      </c>
      <c r="BU14" s="27">
        <f t="shared" ca="1" si="13"/>
        <v>2.0999999999999998E-9</v>
      </c>
      <c r="BV14" s="27">
        <f t="shared" ca="1" si="13"/>
        <v>2.0999999999999998E-9</v>
      </c>
      <c r="BW14" s="27">
        <f t="shared" ca="1" si="14"/>
        <v>2.0999999999999998E-9</v>
      </c>
      <c r="BX14" s="27">
        <f t="shared" ca="1" si="14"/>
        <v>2.0999999999999998E-9</v>
      </c>
      <c r="BY14" s="27">
        <f t="shared" ca="1" si="14"/>
        <v>2.0999999999999998E-9</v>
      </c>
      <c r="BZ14" s="27">
        <f t="shared" ca="1" si="14"/>
        <v>2.0999999999999998E-9</v>
      </c>
      <c r="CA14" s="27">
        <f t="shared" ca="1" si="14"/>
        <v>2.0999999999999998E-9</v>
      </c>
      <c r="CB14" s="27">
        <f t="shared" ca="1" si="14"/>
        <v>2.0999999999999998E-9</v>
      </c>
      <c r="CC14" s="27">
        <f t="shared" ca="1" si="14"/>
        <v>2.0999999999999998E-9</v>
      </c>
      <c r="CD14" s="27">
        <f t="shared" ca="1" si="14"/>
        <v>2.0999999999999998E-9</v>
      </c>
      <c r="CE14" s="27">
        <f t="shared" ca="1" si="14"/>
        <v>2.0999999999999998E-9</v>
      </c>
      <c r="CF14" s="27">
        <f t="shared" ca="1" si="14"/>
        <v>2.0999999999999998E-9</v>
      </c>
      <c r="CG14" s="27">
        <f t="shared" ca="1" si="14"/>
        <v>2.0999999999999998E-9</v>
      </c>
      <c r="CH14" s="27">
        <f t="shared" ca="1" si="14"/>
        <v>2.0999999999999998E-9</v>
      </c>
      <c r="CI14" s="27">
        <f t="shared" ca="1" si="14"/>
        <v>2.0999999999999998E-9</v>
      </c>
      <c r="CJ14" s="27">
        <f t="shared" ca="1" si="14"/>
        <v>2.0999999999999998E-9</v>
      </c>
      <c r="CK14" s="27">
        <f t="shared" ca="1" si="14"/>
        <v>2.0999999999999998E-9</v>
      </c>
      <c r="CL14" s="27">
        <f t="shared" ca="1" si="14"/>
        <v>2.0999999999999998E-9</v>
      </c>
      <c r="CM14" s="27">
        <f t="shared" ca="1" si="15"/>
        <v>2.0999999999999998E-9</v>
      </c>
      <c r="CN14" s="27">
        <f t="shared" ca="1" si="15"/>
        <v>2.0999999999999998E-9</v>
      </c>
      <c r="CO14" s="27">
        <f t="shared" ca="1" si="15"/>
        <v>2.0999999999999998E-9</v>
      </c>
      <c r="CP14" s="27">
        <f t="shared" ca="1" si="15"/>
        <v>2.0999999999999998E-9</v>
      </c>
      <c r="CQ14" s="27">
        <f t="shared" ca="1" si="15"/>
        <v>2.0999999999999998E-9</v>
      </c>
      <c r="CR14" s="27">
        <f t="shared" ca="1" si="15"/>
        <v>2.0999999999999998E-9</v>
      </c>
      <c r="CS14" s="27">
        <f t="shared" ca="1" si="15"/>
        <v>2.0999999999999998E-9</v>
      </c>
      <c r="CT14" s="27">
        <f t="shared" ca="1" si="15"/>
        <v>2.0999999999999998E-9</v>
      </c>
      <c r="CU14" s="27">
        <f t="shared" ca="1" si="15"/>
        <v>2.0999999999999998E-9</v>
      </c>
      <c r="CV14" s="27">
        <f t="shared" ca="1" si="15"/>
        <v>2.0999999999999998E-9</v>
      </c>
      <c r="CW14" s="27">
        <f t="shared" ca="1" si="15"/>
        <v>2.0999999999999998E-9</v>
      </c>
      <c r="CX14" s="27">
        <f t="shared" ca="1" si="15"/>
        <v>2.0999999999999998E-9</v>
      </c>
      <c r="CY14" s="27">
        <f t="shared" ca="1" si="15"/>
        <v>2.0999999999999998E-9</v>
      </c>
      <c r="CZ14" s="27">
        <f t="shared" ca="1" si="15"/>
        <v>2.0999999999999998E-9</v>
      </c>
      <c r="DA14" s="27">
        <f t="shared" ca="1" si="15"/>
        <v>2.0999999999999998E-9</v>
      </c>
      <c r="DB14" s="27">
        <f t="shared" ca="1" si="15"/>
        <v>2.0999999999999998E-9</v>
      </c>
      <c r="DC14" s="27">
        <f t="shared" ca="1" si="16"/>
        <v>2.0999999999999998E-9</v>
      </c>
      <c r="DD14" s="27">
        <f t="shared" ca="1" si="16"/>
        <v>2.0999999999999998E-9</v>
      </c>
      <c r="DE14" s="27">
        <f t="shared" ca="1" si="16"/>
        <v>2.0999999999999998E-9</v>
      </c>
      <c r="DF14" s="27">
        <f t="shared" ca="1" si="16"/>
        <v>2.0999999999999998E-9</v>
      </c>
      <c r="DG14" s="27">
        <f t="shared" ca="1" si="16"/>
        <v>2.0999999999999998E-9</v>
      </c>
      <c r="DH14" s="27">
        <f t="shared" ca="1" si="16"/>
        <v>2.0999999999999998E-9</v>
      </c>
      <c r="DI14" s="27">
        <f t="shared" ca="1" si="16"/>
        <v>2.0999999999999998E-9</v>
      </c>
      <c r="DJ14" s="27">
        <f t="shared" ca="1" si="16"/>
        <v>2.0999999999999998E-9</v>
      </c>
      <c r="DK14" s="27">
        <f t="shared" ca="1" si="16"/>
        <v>0</v>
      </c>
      <c r="DL14" s="27">
        <f t="shared" ca="1" si="16"/>
        <v>0</v>
      </c>
      <c r="DM14" s="27">
        <f t="shared" ca="1" si="16"/>
        <v>0</v>
      </c>
      <c r="DN14" s="27">
        <f t="shared" ca="1" si="16"/>
        <v>0</v>
      </c>
      <c r="DO14" s="27">
        <f t="shared" ca="1" si="16"/>
        <v>0</v>
      </c>
      <c r="DP14" s="27">
        <f t="shared" ca="1" si="16"/>
        <v>0</v>
      </c>
      <c r="DQ14" s="27">
        <f t="shared" ca="1" si="16"/>
        <v>0</v>
      </c>
      <c r="DR14" s="27">
        <f t="shared" ca="1" si="16"/>
        <v>0</v>
      </c>
      <c r="DS14" s="27">
        <f t="shared" ca="1" si="17"/>
        <v>0</v>
      </c>
      <c r="DT14" s="27">
        <f t="shared" ca="1" si="17"/>
        <v>0</v>
      </c>
      <c r="DU14" s="27">
        <f t="shared" ca="1" si="17"/>
        <v>0</v>
      </c>
      <c r="DV14" s="27">
        <f t="shared" ca="1" si="17"/>
        <v>0</v>
      </c>
      <c r="DW14" s="27">
        <f t="shared" ca="1" si="17"/>
        <v>0</v>
      </c>
      <c r="DX14" s="27">
        <f t="shared" ca="1" si="17"/>
        <v>0</v>
      </c>
      <c r="DY14" s="27">
        <f t="shared" ca="1" si="17"/>
        <v>0</v>
      </c>
      <c r="DZ14" s="27">
        <f t="shared" ca="1" si="17"/>
        <v>0</v>
      </c>
      <c r="EA14" s="27">
        <f t="shared" ca="1" si="17"/>
        <v>0</v>
      </c>
      <c r="EB14" s="27">
        <f t="shared" ca="1" si="17"/>
        <v>0</v>
      </c>
      <c r="EC14" s="27">
        <f t="shared" ca="1" si="17"/>
        <v>0</v>
      </c>
      <c r="ED14" s="27">
        <f t="shared" ca="1" si="17"/>
        <v>0</v>
      </c>
      <c r="EE14" s="27">
        <f t="shared" ca="1" si="17"/>
        <v>0</v>
      </c>
      <c r="EF14" s="27">
        <f t="shared" ca="1" si="17"/>
        <v>0</v>
      </c>
      <c r="EG14" s="27">
        <f t="shared" ca="1" si="17"/>
        <v>0</v>
      </c>
      <c r="EH14" s="27">
        <f t="shared" ca="1" si="17"/>
        <v>0</v>
      </c>
      <c r="EI14" s="27">
        <f t="shared" ca="1" si="18"/>
        <v>0</v>
      </c>
      <c r="EJ14" s="27">
        <f t="shared" ca="1" si="18"/>
        <v>0</v>
      </c>
      <c r="EK14" s="27">
        <f t="shared" ca="1" si="18"/>
        <v>0</v>
      </c>
      <c r="EL14" s="27">
        <f t="shared" ca="1" si="18"/>
        <v>0</v>
      </c>
      <c r="EM14" s="27">
        <f t="shared" ca="1" si="18"/>
        <v>0</v>
      </c>
      <c r="EN14" s="27">
        <f t="shared" ca="1" si="18"/>
        <v>0</v>
      </c>
      <c r="EO14" s="27">
        <f t="shared" ca="1" si="18"/>
        <v>0</v>
      </c>
      <c r="EP14" s="27">
        <f t="shared" ca="1" si="18"/>
        <v>0</v>
      </c>
      <c r="EQ14" s="27">
        <f t="shared" ca="1" si="18"/>
        <v>0</v>
      </c>
      <c r="ER14" s="27">
        <f t="shared" ca="1" si="18"/>
        <v>0</v>
      </c>
      <c r="ES14" s="27">
        <f t="shared" ca="1" si="18"/>
        <v>0</v>
      </c>
      <c r="ET14" s="27">
        <f t="shared" ca="1" si="18"/>
        <v>0</v>
      </c>
      <c r="EU14" s="27">
        <f t="shared" ca="1" si="18"/>
        <v>0</v>
      </c>
      <c r="EV14" s="27">
        <f t="shared" ca="1" si="18"/>
        <v>0</v>
      </c>
      <c r="EW14" s="27">
        <f t="shared" ca="1" si="18"/>
        <v>0</v>
      </c>
      <c r="EX14" s="27">
        <f t="shared" ca="1" si="18"/>
        <v>0</v>
      </c>
      <c r="EY14" s="27">
        <f t="shared" ca="1" si="19"/>
        <v>0</v>
      </c>
      <c r="EZ14" s="27">
        <f t="shared" ca="1" si="19"/>
        <v>0</v>
      </c>
      <c r="FA14" s="27">
        <f t="shared" ca="1" si="19"/>
        <v>0</v>
      </c>
      <c r="FB14" s="27">
        <f t="shared" ca="1" si="19"/>
        <v>0</v>
      </c>
      <c r="FC14" s="27">
        <f t="shared" ca="1" si="19"/>
        <v>0</v>
      </c>
      <c r="FD14" s="27">
        <f t="shared" ca="1" si="19"/>
        <v>0</v>
      </c>
      <c r="FE14" s="27">
        <f t="shared" ca="1" si="19"/>
        <v>0</v>
      </c>
      <c r="FF14" s="27">
        <f t="shared" ca="1" si="19"/>
        <v>0</v>
      </c>
      <c r="FG14" s="27">
        <f t="shared" ca="1" si="19"/>
        <v>0</v>
      </c>
      <c r="FH14" s="27">
        <f t="shared" ca="1" si="19"/>
        <v>0</v>
      </c>
      <c r="FI14" s="27">
        <f t="shared" ca="1" si="19"/>
        <v>0</v>
      </c>
      <c r="FJ14" s="27">
        <f t="shared" ca="1" si="19"/>
        <v>0</v>
      </c>
      <c r="FK14" s="27">
        <f t="shared" ca="1" si="19"/>
        <v>0</v>
      </c>
      <c r="FL14" s="27">
        <f t="shared" ca="1" si="19"/>
        <v>0</v>
      </c>
      <c r="FM14" s="27">
        <f t="shared" ca="1" si="19"/>
        <v>0</v>
      </c>
      <c r="FN14" s="27">
        <f t="shared" ca="1" si="19"/>
        <v>0</v>
      </c>
      <c r="FO14" s="27">
        <f t="shared" ca="1" si="20"/>
        <v>0</v>
      </c>
      <c r="FP14" s="27">
        <f t="shared" ca="1" si="20"/>
        <v>0</v>
      </c>
      <c r="FQ14" s="27">
        <f t="shared" ca="1" si="20"/>
        <v>0</v>
      </c>
      <c r="FR14" s="27">
        <f t="shared" ca="1" si="20"/>
        <v>0</v>
      </c>
      <c r="FS14" s="27">
        <f t="shared" ca="1" si="20"/>
        <v>0</v>
      </c>
      <c r="FT14" s="27">
        <f t="shared" ca="1" si="20"/>
        <v>0</v>
      </c>
      <c r="FU14" s="27">
        <f t="shared" ca="1" si="20"/>
        <v>0</v>
      </c>
      <c r="FV14" s="27">
        <f t="shared" ca="1" si="20"/>
        <v>0</v>
      </c>
      <c r="FW14" s="27">
        <f t="shared" ca="1" si="20"/>
        <v>0</v>
      </c>
      <c r="FX14" s="27">
        <f t="shared" ca="1" si="20"/>
        <v>0</v>
      </c>
      <c r="FY14" s="27">
        <f t="shared" ca="1" si="20"/>
        <v>0</v>
      </c>
      <c r="FZ14" s="27">
        <f t="shared" ca="1" si="20"/>
        <v>0</v>
      </c>
      <c r="GA14" s="27">
        <f t="shared" ca="1" si="20"/>
        <v>0</v>
      </c>
      <c r="GB14" s="27">
        <f t="shared" ca="1" si="20"/>
        <v>0</v>
      </c>
      <c r="GC14" s="27">
        <f t="shared" ca="1" si="20"/>
        <v>0</v>
      </c>
      <c r="GD14" s="27">
        <f t="shared" ca="1" si="20"/>
        <v>0</v>
      </c>
      <c r="GE14" s="27">
        <f t="shared" ca="1" si="21"/>
        <v>0</v>
      </c>
      <c r="GF14" s="27">
        <f t="shared" ca="1" si="21"/>
        <v>0</v>
      </c>
      <c r="GG14" s="27">
        <f t="shared" ca="1" si="21"/>
        <v>0</v>
      </c>
      <c r="GH14" s="27">
        <f t="shared" ca="1" si="21"/>
        <v>0</v>
      </c>
      <c r="GI14" s="27">
        <f t="shared" ca="1" si="21"/>
        <v>0</v>
      </c>
      <c r="GJ14" s="27">
        <f t="shared" ca="1" si="21"/>
        <v>0</v>
      </c>
      <c r="GK14" s="27">
        <f t="shared" ca="1" si="21"/>
        <v>0</v>
      </c>
      <c r="GL14" s="27">
        <f t="shared" ca="1" si="21"/>
        <v>0</v>
      </c>
      <c r="GM14" s="27">
        <f t="shared" ca="1" si="21"/>
        <v>0</v>
      </c>
      <c r="GN14" s="27">
        <f t="shared" ca="1" si="21"/>
        <v>0</v>
      </c>
      <c r="GO14" s="27">
        <f t="shared" ca="1" si="21"/>
        <v>0</v>
      </c>
      <c r="GP14" s="27">
        <f t="shared" ca="1" si="21"/>
        <v>0</v>
      </c>
      <c r="GQ14" s="27">
        <f t="shared" ca="1" si="21"/>
        <v>0</v>
      </c>
      <c r="GR14" s="27">
        <f t="shared" ca="1" si="21"/>
        <v>0</v>
      </c>
      <c r="GS14" s="27">
        <f t="shared" ca="1" si="21"/>
        <v>0</v>
      </c>
      <c r="GT14" s="27">
        <f t="shared" ca="1" si="21"/>
        <v>0</v>
      </c>
      <c r="GU14" s="27">
        <f t="shared" ca="1" si="22"/>
        <v>0</v>
      </c>
      <c r="GV14" s="27">
        <f t="shared" ca="1" si="22"/>
        <v>0</v>
      </c>
      <c r="GW14" s="27">
        <f t="shared" ca="1" si="22"/>
        <v>0</v>
      </c>
      <c r="GX14" s="27">
        <f t="shared" ca="1" si="22"/>
        <v>0</v>
      </c>
      <c r="GY14" s="27">
        <f t="shared" ca="1" si="22"/>
        <v>0</v>
      </c>
      <c r="GZ14" s="27">
        <f t="shared" ca="1" si="22"/>
        <v>0</v>
      </c>
      <c r="HA14" s="27">
        <f t="shared" ca="1" si="22"/>
        <v>0</v>
      </c>
      <c r="HB14" s="27">
        <f t="shared" ca="1" si="22"/>
        <v>0</v>
      </c>
      <c r="HC14" s="27">
        <f t="shared" ca="1" si="22"/>
        <v>0</v>
      </c>
      <c r="HD14" s="27">
        <f t="shared" ca="1" si="22"/>
        <v>0</v>
      </c>
      <c r="HE14" s="27">
        <f t="shared" ca="1" si="22"/>
        <v>0</v>
      </c>
      <c r="HF14" s="27">
        <f t="shared" ca="1" si="22"/>
        <v>0</v>
      </c>
      <c r="HG14" s="27">
        <f t="shared" ca="1" si="22"/>
        <v>0</v>
      </c>
      <c r="HH14" s="27">
        <f t="shared" ca="1" si="22"/>
        <v>0</v>
      </c>
      <c r="HI14" s="27">
        <f t="shared" ca="1" si="22"/>
        <v>0</v>
      </c>
      <c r="HJ14" s="27">
        <f t="shared" ca="1" si="22"/>
        <v>0</v>
      </c>
      <c r="HK14" s="27">
        <f t="shared" ca="1" si="23"/>
        <v>0</v>
      </c>
      <c r="HL14" s="27">
        <f t="shared" ca="1" si="23"/>
        <v>0</v>
      </c>
      <c r="HM14" s="27">
        <f t="shared" ca="1" si="23"/>
        <v>0</v>
      </c>
      <c r="HN14" s="27">
        <f t="shared" ca="1" si="23"/>
        <v>0</v>
      </c>
      <c r="HO14" s="27">
        <f t="shared" ca="1" si="23"/>
        <v>0</v>
      </c>
      <c r="HP14" s="27">
        <f t="shared" ca="1" si="23"/>
        <v>0</v>
      </c>
      <c r="HQ14" s="27">
        <f t="shared" ca="1" si="23"/>
        <v>0</v>
      </c>
      <c r="HR14" s="27">
        <f t="shared" ca="1" si="23"/>
        <v>0</v>
      </c>
      <c r="HS14" s="27">
        <f t="shared" ca="1" si="23"/>
        <v>0</v>
      </c>
      <c r="HT14" s="27">
        <f t="shared" ca="1" si="23"/>
        <v>0</v>
      </c>
      <c r="HU14" s="27">
        <f t="shared" ca="1" si="23"/>
        <v>0</v>
      </c>
      <c r="HV14" s="27">
        <f t="shared" ca="1" si="23"/>
        <v>0</v>
      </c>
      <c r="HW14" s="27">
        <f t="shared" ca="1" si="23"/>
        <v>0</v>
      </c>
      <c r="HX14" s="27">
        <f t="shared" ca="1" si="23"/>
        <v>0</v>
      </c>
      <c r="HY14" s="27">
        <f t="shared" ca="1" si="23"/>
        <v>0</v>
      </c>
      <c r="HZ14" s="27">
        <f t="shared" ca="1" si="23"/>
        <v>0</v>
      </c>
      <c r="IA14" s="27">
        <f t="shared" ca="1" si="24"/>
        <v>0</v>
      </c>
      <c r="IB14" s="27">
        <f t="shared" ca="1" si="24"/>
        <v>0</v>
      </c>
      <c r="IC14" s="27">
        <f t="shared" ca="1" si="24"/>
        <v>0</v>
      </c>
      <c r="ID14" s="27">
        <f t="shared" ca="1" si="24"/>
        <v>0</v>
      </c>
      <c r="IE14" s="27">
        <f t="shared" ca="1" si="24"/>
        <v>0</v>
      </c>
      <c r="IF14" s="27">
        <f t="shared" ca="1" si="24"/>
        <v>0</v>
      </c>
      <c r="IG14" s="27">
        <f t="shared" ca="1" si="24"/>
        <v>0</v>
      </c>
      <c r="IH14" s="27">
        <f t="shared" ca="1" si="24"/>
        <v>0</v>
      </c>
      <c r="II14" s="27">
        <f t="shared" ca="1" si="24"/>
        <v>0</v>
      </c>
      <c r="IJ14" s="27">
        <f t="shared" ca="1" si="24"/>
        <v>0</v>
      </c>
      <c r="IK14" s="27">
        <f t="shared" ca="1" si="24"/>
        <v>0</v>
      </c>
      <c r="IL14" s="27">
        <f t="shared" ca="1" si="24"/>
        <v>0</v>
      </c>
      <c r="IM14" s="27">
        <f t="shared" ca="1" si="24"/>
        <v>0</v>
      </c>
      <c r="IN14" s="27">
        <f t="shared" ca="1" si="24"/>
        <v>0</v>
      </c>
      <c r="IO14" s="27">
        <f t="shared" ca="1" si="24"/>
        <v>0</v>
      </c>
      <c r="IP14" s="27">
        <f t="shared" ca="1" si="24"/>
        <v>0</v>
      </c>
      <c r="IQ14" s="27">
        <f t="shared" ca="1" si="25"/>
        <v>0</v>
      </c>
      <c r="IR14" s="27">
        <f t="shared" ca="1" si="25"/>
        <v>0</v>
      </c>
      <c r="IS14" s="27">
        <f t="shared" ca="1" si="25"/>
        <v>0</v>
      </c>
      <c r="IT14" s="27">
        <f t="shared" ca="1" si="25"/>
        <v>0</v>
      </c>
      <c r="IU14" s="27">
        <f t="shared" ca="1" si="25"/>
        <v>0</v>
      </c>
      <c r="IV14" s="27">
        <f t="shared" ca="1" si="25"/>
        <v>0</v>
      </c>
      <c r="IW14" s="27">
        <f t="shared" ca="1" si="25"/>
        <v>0</v>
      </c>
      <c r="IX14" s="27">
        <f t="shared" ca="1" si="25"/>
        <v>0</v>
      </c>
      <c r="IY14" s="27">
        <f t="shared" ca="1" si="25"/>
        <v>0</v>
      </c>
      <c r="IZ14" s="27">
        <f t="shared" ca="1" si="25"/>
        <v>0</v>
      </c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</row>
    <row r="15" spans="1:278" x14ac:dyDescent="0.2">
      <c r="A15" s="26">
        <f t="shared" si="31"/>
        <v>6</v>
      </c>
      <c r="B15" s="27">
        <f t="shared" ca="1" si="26"/>
        <v>6.5747786199008967E-9</v>
      </c>
      <c r="C15" s="27">
        <f t="shared" ca="1" si="27"/>
        <v>2.0999999999999998E-9</v>
      </c>
      <c r="D15" s="27">
        <f t="shared" ca="1" si="28"/>
        <v>1.0499999999999999E-9</v>
      </c>
      <c r="E15" s="33">
        <f t="shared" ca="1" si="29"/>
        <v>2.0999999999999998E-9</v>
      </c>
      <c r="F15" s="29">
        <f t="shared" ca="1" si="30"/>
        <v>1.3247786199008981E-9</v>
      </c>
      <c r="G15" s="27"/>
      <c r="H15" s="33">
        <f t="shared" ref="H15:H78" ca="1" si="32">SUM(K15:BH15)*$B$6*2+J15*$B$6</f>
        <v>5.9429999999999986E-7</v>
      </c>
      <c r="I15" s="26">
        <f t="shared" si="9"/>
        <v>26</v>
      </c>
      <c r="J15" s="29">
        <f t="shared" ca="1" si="5"/>
        <v>5.249999999999999E-9</v>
      </c>
      <c r="K15" s="27">
        <f t="shared" ca="1" si="10"/>
        <v>5.249999999999999E-9</v>
      </c>
      <c r="L15" s="27">
        <f t="shared" ca="1" si="10"/>
        <v>5.249999999999999E-9</v>
      </c>
      <c r="M15" s="27">
        <f t="shared" ca="1" si="10"/>
        <v>5.249999999999999E-9</v>
      </c>
      <c r="N15" s="27">
        <f t="shared" ca="1" si="10"/>
        <v>5.249999999999999E-9</v>
      </c>
      <c r="O15" s="27">
        <f t="shared" ca="1" si="10"/>
        <v>5.249999999999999E-9</v>
      </c>
      <c r="P15" s="27">
        <f t="shared" ca="1" si="10"/>
        <v>5.249999999999999E-9</v>
      </c>
      <c r="Q15" s="27">
        <f t="shared" ca="1" si="10"/>
        <v>5.249999999999999E-9</v>
      </c>
      <c r="R15" s="27">
        <f t="shared" ca="1" si="10"/>
        <v>5.249999999999999E-9</v>
      </c>
      <c r="S15" s="27">
        <f t="shared" ca="1" si="10"/>
        <v>5.249999999999999E-9</v>
      </c>
      <c r="T15" s="27">
        <f t="shared" ca="1" si="10"/>
        <v>5.249999999999999E-9</v>
      </c>
      <c r="U15" s="27">
        <f t="shared" ca="1" si="10"/>
        <v>5.249999999999999E-9</v>
      </c>
      <c r="V15" s="27">
        <f t="shared" ca="1" si="10"/>
        <v>5.249999999999999E-9</v>
      </c>
      <c r="W15" s="27">
        <f t="shared" ca="1" si="10"/>
        <v>5.249999999999999E-9</v>
      </c>
      <c r="X15" s="27">
        <f t="shared" ca="1" si="10"/>
        <v>2.0999999999999998E-9</v>
      </c>
      <c r="Y15" s="27">
        <f t="shared" ca="1" si="10"/>
        <v>2.0999999999999998E-9</v>
      </c>
      <c r="Z15" s="27">
        <f t="shared" ca="1" si="10"/>
        <v>2.0999999999999998E-9</v>
      </c>
      <c r="AA15" s="27">
        <f t="shared" ca="1" si="11"/>
        <v>2.0999999999999998E-9</v>
      </c>
      <c r="AB15" s="27">
        <f t="shared" ca="1" si="11"/>
        <v>2.0999999999999998E-9</v>
      </c>
      <c r="AC15" s="27">
        <f t="shared" ca="1" si="11"/>
        <v>2.0999999999999998E-9</v>
      </c>
      <c r="AD15" s="27">
        <f t="shared" ca="1" si="11"/>
        <v>2.0999999999999998E-9</v>
      </c>
      <c r="AE15" s="27">
        <f t="shared" ca="1" si="11"/>
        <v>2.0999999999999998E-9</v>
      </c>
      <c r="AF15" s="27">
        <f t="shared" ca="1" si="11"/>
        <v>2.0999999999999998E-9</v>
      </c>
      <c r="AG15" s="27">
        <f t="shared" ca="1" si="11"/>
        <v>2.0999999999999998E-9</v>
      </c>
      <c r="AH15" s="27">
        <f t="shared" ca="1" si="11"/>
        <v>2.0999999999999998E-9</v>
      </c>
      <c r="AI15" s="27">
        <f t="shared" ca="1" si="11"/>
        <v>2.0999999999999998E-9</v>
      </c>
      <c r="AJ15" s="27">
        <f t="shared" ca="1" si="11"/>
        <v>2.0999999999999998E-9</v>
      </c>
      <c r="AK15" s="27">
        <f t="shared" ca="1" si="11"/>
        <v>2.0999999999999998E-9</v>
      </c>
      <c r="AL15" s="27">
        <f t="shared" ca="1" si="11"/>
        <v>2.0999999999999998E-9</v>
      </c>
      <c r="AM15" s="27">
        <f t="shared" ca="1" si="11"/>
        <v>2.0999999999999998E-9</v>
      </c>
      <c r="AN15" s="27">
        <f t="shared" ca="1" si="11"/>
        <v>2.0999999999999998E-9</v>
      </c>
      <c r="AO15" s="27">
        <f t="shared" ca="1" si="11"/>
        <v>2.0999999999999998E-9</v>
      </c>
      <c r="AP15" s="27">
        <f t="shared" ca="1" si="11"/>
        <v>2.0999999999999998E-9</v>
      </c>
      <c r="AQ15" s="27">
        <f t="shared" ca="1" si="12"/>
        <v>2.0999999999999998E-9</v>
      </c>
      <c r="AR15" s="27">
        <f t="shared" ca="1" si="12"/>
        <v>2.0999999999999998E-9</v>
      </c>
      <c r="AS15" s="27">
        <f t="shared" ca="1" si="12"/>
        <v>2.0999999999999998E-9</v>
      </c>
      <c r="AT15" s="27">
        <f t="shared" ca="1" si="12"/>
        <v>2.0999999999999998E-9</v>
      </c>
      <c r="AU15" s="27">
        <f t="shared" ca="1" si="12"/>
        <v>2.0999999999999998E-9</v>
      </c>
      <c r="AV15" s="27">
        <f t="shared" ca="1" si="12"/>
        <v>2.0999999999999998E-9</v>
      </c>
      <c r="AW15" s="27">
        <f t="shared" ca="1" si="12"/>
        <v>2.0999999999999998E-9</v>
      </c>
      <c r="AX15" s="27">
        <f t="shared" ca="1" si="12"/>
        <v>2.0999999999999998E-9</v>
      </c>
      <c r="AY15" s="27">
        <f t="shared" ca="1" si="12"/>
        <v>2.0999999999999998E-9</v>
      </c>
      <c r="AZ15" s="27">
        <f t="shared" ca="1" si="12"/>
        <v>2.0999999999999998E-9</v>
      </c>
      <c r="BA15" s="27">
        <f t="shared" ca="1" si="12"/>
        <v>2.0999999999999998E-9</v>
      </c>
      <c r="BB15" s="27">
        <f t="shared" ca="1" si="12"/>
        <v>2.0999999999999998E-9</v>
      </c>
      <c r="BC15" s="27">
        <f t="shared" ca="1" si="12"/>
        <v>2.0999999999999998E-9</v>
      </c>
      <c r="BD15" s="27">
        <f t="shared" ca="1" si="12"/>
        <v>2.0999999999999998E-9</v>
      </c>
      <c r="BE15" s="27">
        <f t="shared" ca="1" si="12"/>
        <v>2.0999999999999998E-9</v>
      </c>
      <c r="BF15" s="27">
        <f t="shared" ca="1" si="12"/>
        <v>2.0999999999999998E-9</v>
      </c>
      <c r="BG15" s="27">
        <f t="shared" ca="1" si="13"/>
        <v>2.0999999999999998E-9</v>
      </c>
      <c r="BH15" s="27">
        <f t="shared" ca="1" si="13"/>
        <v>2.0999999999999998E-9</v>
      </c>
      <c r="BI15" s="27">
        <f t="shared" ca="1" si="13"/>
        <v>2.0999999999999998E-9</v>
      </c>
      <c r="BJ15" s="27">
        <f t="shared" ca="1" si="13"/>
        <v>2.0999999999999998E-9</v>
      </c>
      <c r="BK15" s="27">
        <f t="shared" ca="1" si="13"/>
        <v>2.0999999999999998E-9</v>
      </c>
      <c r="BL15" s="27">
        <f t="shared" ca="1" si="13"/>
        <v>2.0999999999999998E-9</v>
      </c>
      <c r="BM15" s="27">
        <f t="shared" ca="1" si="13"/>
        <v>2.0999999999999998E-9</v>
      </c>
      <c r="BN15" s="27">
        <f t="shared" ca="1" si="13"/>
        <v>2.0999999999999998E-9</v>
      </c>
      <c r="BO15" s="27">
        <f t="shared" ca="1" si="13"/>
        <v>2.0999999999999998E-9</v>
      </c>
      <c r="BP15" s="27">
        <f t="shared" ca="1" si="13"/>
        <v>2.0999999999999998E-9</v>
      </c>
      <c r="BQ15" s="27">
        <f t="shared" ca="1" si="13"/>
        <v>2.0999999999999998E-9</v>
      </c>
      <c r="BR15" s="27">
        <f t="shared" ca="1" si="13"/>
        <v>2.0999999999999998E-9</v>
      </c>
      <c r="BS15" s="27">
        <f t="shared" ca="1" si="13"/>
        <v>2.0999999999999998E-9</v>
      </c>
      <c r="BT15" s="27">
        <f t="shared" ca="1" si="13"/>
        <v>2.0999999999999998E-9</v>
      </c>
      <c r="BU15" s="27">
        <f t="shared" ca="1" si="13"/>
        <v>2.0999999999999998E-9</v>
      </c>
      <c r="BV15" s="27">
        <f t="shared" ca="1" si="13"/>
        <v>2.0999999999999998E-9</v>
      </c>
      <c r="BW15" s="27">
        <f t="shared" ca="1" si="14"/>
        <v>2.0999999999999998E-9</v>
      </c>
      <c r="BX15" s="27">
        <f t="shared" ca="1" si="14"/>
        <v>2.0999999999999998E-9</v>
      </c>
      <c r="BY15" s="27">
        <f t="shared" ca="1" si="14"/>
        <v>2.0999999999999998E-9</v>
      </c>
      <c r="BZ15" s="27">
        <f t="shared" ca="1" si="14"/>
        <v>2.0999999999999998E-9</v>
      </c>
      <c r="CA15" s="27">
        <f t="shared" ca="1" si="14"/>
        <v>2.0999999999999998E-9</v>
      </c>
      <c r="CB15" s="27">
        <f t="shared" ca="1" si="14"/>
        <v>2.0999999999999998E-9</v>
      </c>
      <c r="CC15" s="27">
        <f t="shared" ca="1" si="14"/>
        <v>2.0999999999999998E-9</v>
      </c>
      <c r="CD15" s="27">
        <f t="shared" ca="1" si="14"/>
        <v>2.0999999999999998E-9</v>
      </c>
      <c r="CE15" s="27">
        <f t="shared" ca="1" si="14"/>
        <v>2.0999999999999998E-9</v>
      </c>
      <c r="CF15" s="27">
        <f t="shared" ca="1" si="14"/>
        <v>2.0999999999999998E-9</v>
      </c>
      <c r="CG15" s="27">
        <f t="shared" ca="1" si="14"/>
        <v>2.0999999999999998E-9</v>
      </c>
      <c r="CH15" s="27">
        <f t="shared" ca="1" si="14"/>
        <v>2.0999999999999998E-9</v>
      </c>
      <c r="CI15" s="27">
        <f t="shared" ca="1" si="14"/>
        <v>2.0999999999999998E-9</v>
      </c>
      <c r="CJ15" s="27">
        <f t="shared" ca="1" si="14"/>
        <v>2.0999999999999998E-9</v>
      </c>
      <c r="CK15" s="27">
        <f t="shared" ca="1" si="14"/>
        <v>2.0999999999999998E-9</v>
      </c>
      <c r="CL15" s="27">
        <f t="shared" ca="1" si="14"/>
        <v>2.0999999999999998E-9</v>
      </c>
      <c r="CM15" s="27">
        <f t="shared" ca="1" si="15"/>
        <v>2.0999999999999998E-9</v>
      </c>
      <c r="CN15" s="27">
        <f t="shared" ca="1" si="15"/>
        <v>2.0999999999999998E-9</v>
      </c>
      <c r="CO15" s="27">
        <f t="shared" ca="1" si="15"/>
        <v>2.0999999999999998E-9</v>
      </c>
      <c r="CP15" s="27">
        <f t="shared" ca="1" si="15"/>
        <v>2.0999999999999998E-9</v>
      </c>
      <c r="CQ15" s="27">
        <f t="shared" ca="1" si="15"/>
        <v>2.0999999999999998E-9</v>
      </c>
      <c r="CR15" s="27">
        <f t="shared" ca="1" si="15"/>
        <v>2.0999999999999998E-9</v>
      </c>
      <c r="CS15" s="27">
        <f t="shared" ca="1" si="15"/>
        <v>2.0999999999999998E-9</v>
      </c>
      <c r="CT15" s="27">
        <f t="shared" ca="1" si="15"/>
        <v>2.0999999999999998E-9</v>
      </c>
      <c r="CU15" s="27">
        <f t="shared" ca="1" si="15"/>
        <v>2.0999999999999998E-9</v>
      </c>
      <c r="CV15" s="27">
        <f t="shared" ca="1" si="15"/>
        <v>2.0999999999999998E-9</v>
      </c>
      <c r="CW15" s="27">
        <f t="shared" ca="1" si="15"/>
        <v>2.0999999999999998E-9</v>
      </c>
      <c r="CX15" s="27">
        <f t="shared" ca="1" si="15"/>
        <v>2.0999999999999998E-9</v>
      </c>
      <c r="CY15" s="27">
        <f t="shared" ca="1" si="15"/>
        <v>2.0999999999999998E-9</v>
      </c>
      <c r="CZ15" s="27">
        <f t="shared" ca="1" si="15"/>
        <v>2.0999999999999998E-9</v>
      </c>
      <c r="DA15" s="27">
        <f t="shared" ca="1" si="15"/>
        <v>2.0999999999999998E-9</v>
      </c>
      <c r="DB15" s="27">
        <f t="shared" ca="1" si="15"/>
        <v>2.0999999999999998E-9</v>
      </c>
      <c r="DC15" s="27">
        <f t="shared" ca="1" si="16"/>
        <v>2.0999999999999998E-9</v>
      </c>
      <c r="DD15" s="27">
        <f t="shared" ca="1" si="16"/>
        <v>2.0999999999999998E-9</v>
      </c>
      <c r="DE15" s="27">
        <f t="shared" ca="1" si="16"/>
        <v>2.0999999999999998E-9</v>
      </c>
      <c r="DF15" s="27">
        <f t="shared" ca="1" si="16"/>
        <v>2.0999999999999998E-9</v>
      </c>
      <c r="DG15" s="27">
        <f t="shared" ca="1" si="16"/>
        <v>2.0999999999999998E-9</v>
      </c>
      <c r="DH15" s="27">
        <f t="shared" ca="1" si="16"/>
        <v>2.0999999999999998E-9</v>
      </c>
      <c r="DI15" s="27">
        <f t="shared" ca="1" si="16"/>
        <v>2.0999999999999998E-9</v>
      </c>
      <c r="DJ15" s="27">
        <f t="shared" ca="1" si="16"/>
        <v>2.0999999999999998E-9</v>
      </c>
      <c r="DK15" s="27">
        <f t="shared" ca="1" si="16"/>
        <v>0</v>
      </c>
      <c r="DL15" s="27">
        <f t="shared" ca="1" si="16"/>
        <v>0</v>
      </c>
      <c r="DM15" s="27">
        <f t="shared" ca="1" si="16"/>
        <v>0</v>
      </c>
      <c r="DN15" s="27">
        <f t="shared" ca="1" si="16"/>
        <v>0</v>
      </c>
      <c r="DO15" s="27">
        <f t="shared" ca="1" si="16"/>
        <v>0</v>
      </c>
      <c r="DP15" s="27">
        <f t="shared" ca="1" si="16"/>
        <v>0</v>
      </c>
      <c r="DQ15" s="27">
        <f t="shared" ca="1" si="16"/>
        <v>0</v>
      </c>
      <c r="DR15" s="27">
        <f t="shared" ca="1" si="16"/>
        <v>0</v>
      </c>
      <c r="DS15" s="27">
        <f t="shared" ca="1" si="17"/>
        <v>0</v>
      </c>
      <c r="DT15" s="27">
        <f t="shared" ca="1" si="17"/>
        <v>0</v>
      </c>
      <c r="DU15" s="27">
        <f t="shared" ca="1" si="17"/>
        <v>0</v>
      </c>
      <c r="DV15" s="27">
        <f t="shared" ca="1" si="17"/>
        <v>0</v>
      </c>
      <c r="DW15" s="27">
        <f t="shared" ca="1" si="17"/>
        <v>0</v>
      </c>
      <c r="DX15" s="27">
        <f t="shared" ca="1" si="17"/>
        <v>0</v>
      </c>
      <c r="DY15" s="27">
        <f t="shared" ca="1" si="17"/>
        <v>0</v>
      </c>
      <c r="DZ15" s="27">
        <f t="shared" ca="1" si="17"/>
        <v>0</v>
      </c>
      <c r="EA15" s="27">
        <f t="shared" ca="1" si="17"/>
        <v>0</v>
      </c>
      <c r="EB15" s="27">
        <f t="shared" ca="1" si="17"/>
        <v>0</v>
      </c>
      <c r="EC15" s="27">
        <f t="shared" ca="1" si="17"/>
        <v>0</v>
      </c>
      <c r="ED15" s="27">
        <f t="shared" ca="1" si="17"/>
        <v>0</v>
      </c>
      <c r="EE15" s="27">
        <f t="shared" ca="1" si="17"/>
        <v>0</v>
      </c>
      <c r="EF15" s="27">
        <f t="shared" ca="1" si="17"/>
        <v>0</v>
      </c>
      <c r="EG15" s="27">
        <f t="shared" ca="1" si="17"/>
        <v>0</v>
      </c>
      <c r="EH15" s="27">
        <f t="shared" ca="1" si="17"/>
        <v>0</v>
      </c>
      <c r="EI15" s="27">
        <f t="shared" ca="1" si="18"/>
        <v>0</v>
      </c>
      <c r="EJ15" s="27">
        <f t="shared" ca="1" si="18"/>
        <v>0</v>
      </c>
      <c r="EK15" s="27">
        <f t="shared" ca="1" si="18"/>
        <v>0</v>
      </c>
      <c r="EL15" s="27">
        <f t="shared" ca="1" si="18"/>
        <v>0</v>
      </c>
      <c r="EM15" s="27">
        <f t="shared" ca="1" si="18"/>
        <v>0</v>
      </c>
      <c r="EN15" s="27">
        <f t="shared" ca="1" si="18"/>
        <v>0</v>
      </c>
      <c r="EO15" s="27">
        <f t="shared" ca="1" si="18"/>
        <v>0</v>
      </c>
      <c r="EP15" s="27">
        <f t="shared" ca="1" si="18"/>
        <v>0</v>
      </c>
      <c r="EQ15" s="27">
        <f t="shared" ca="1" si="18"/>
        <v>0</v>
      </c>
      <c r="ER15" s="27">
        <f t="shared" ca="1" si="18"/>
        <v>0</v>
      </c>
      <c r="ES15" s="27">
        <f t="shared" ca="1" si="18"/>
        <v>0</v>
      </c>
      <c r="ET15" s="27">
        <f t="shared" ca="1" si="18"/>
        <v>0</v>
      </c>
      <c r="EU15" s="27">
        <f t="shared" ca="1" si="18"/>
        <v>0</v>
      </c>
      <c r="EV15" s="27">
        <f t="shared" ca="1" si="18"/>
        <v>0</v>
      </c>
      <c r="EW15" s="27">
        <f t="shared" ca="1" si="18"/>
        <v>0</v>
      </c>
      <c r="EX15" s="27">
        <f t="shared" ca="1" si="18"/>
        <v>0</v>
      </c>
      <c r="EY15" s="27">
        <f t="shared" ca="1" si="19"/>
        <v>0</v>
      </c>
      <c r="EZ15" s="27">
        <f t="shared" ca="1" si="19"/>
        <v>0</v>
      </c>
      <c r="FA15" s="27">
        <f t="shared" ca="1" si="19"/>
        <v>0</v>
      </c>
      <c r="FB15" s="27">
        <f t="shared" ca="1" si="19"/>
        <v>0</v>
      </c>
      <c r="FC15" s="27">
        <f t="shared" ca="1" si="19"/>
        <v>0</v>
      </c>
      <c r="FD15" s="27">
        <f t="shared" ca="1" si="19"/>
        <v>0</v>
      </c>
      <c r="FE15" s="27">
        <f t="shared" ca="1" si="19"/>
        <v>0</v>
      </c>
      <c r="FF15" s="27">
        <f t="shared" ca="1" si="19"/>
        <v>0</v>
      </c>
      <c r="FG15" s="27">
        <f t="shared" ca="1" si="19"/>
        <v>0</v>
      </c>
      <c r="FH15" s="27">
        <f t="shared" ca="1" si="19"/>
        <v>0</v>
      </c>
      <c r="FI15" s="27">
        <f t="shared" ca="1" si="19"/>
        <v>0</v>
      </c>
      <c r="FJ15" s="27">
        <f t="shared" ca="1" si="19"/>
        <v>0</v>
      </c>
      <c r="FK15" s="27">
        <f t="shared" ca="1" si="19"/>
        <v>0</v>
      </c>
      <c r="FL15" s="27">
        <f t="shared" ca="1" si="19"/>
        <v>0</v>
      </c>
      <c r="FM15" s="27">
        <f t="shared" ca="1" si="19"/>
        <v>0</v>
      </c>
      <c r="FN15" s="27">
        <f t="shared" ca="1" si="19"/>
        <v>0</v>
      </c>
      <c r="FO15" s="27">
        <f t="shared" ca="1" si="20"/>
        <v>0</v>
      </c>
      <c r="FP15" s="27">
        <f t="shared" ca="1" si="20"/>
        <v>0</v>
      </c>
      <c r="FQ15" s="27">
        <f t="shared" ca="1" si="20"/>
        <v>0</v>
      </c>
      <c r="FR15" s="27">
        <f t="shared" ca="1" si="20"/>
        <v>0</v>
      </c>
      <c r="FS15" s="27">
        <f t="shared" ca="1" si="20"/>
        <v>0</v>
      </c>
      <c r="FT15" s="27">
        <f t="shared" ca="1" si="20"/>
        <v>0</v>
      </c>
      <c r="FU15" s="27">
        <f t="shared" ca="1" si="20"/>
        <v>0</v>
      </c>
      <c r="FV15" s="27">
        <f t="shared" ca="1" si="20"/>
        <v>0</v>
      </c>
      <c r="FW15" s="27">
        <f t="shared" ca="1" si="20"/>
        <v>0</v>
      </c>
      <c r="FX15" s="27">
        <f t="shared" ca="1" si="20"/>
        <v>0</v>
      </c>
      <c r="FY15" s="27">
        <f t="shared" ca="1" si="20"/>
        <v>0</v>
      </c>
      <c r="FZ15" s="27">
        <f t="shared" ca="1" si="20"/>
        <v>0</v>
      </c>
      <c r="GA15" s="27">
        <f t="shared" ca="1" si="20"/>
        <v>0</v>
      </c>
      <c r="GB15" s="27">
        <f t="shared" ca="1" si="20"/>
        <v>0</v>
      </c>
      <c r="GC15" s="27">
        <f t="shared" ca="1" si="20"/>
        <v>0</v>
      </c>
      <c r="GD15" s="27">
        <f t="shared" ca="1" si="20"/>
        <v>0</v>
      </c>
      <c r="GE15" s="27">
        <f t="shared" ca="1" si="21"/>
        <v>0</v>
      </c>
      <c r="GF15" s="27">
        <f t="shared" ca="1" si="21"/>
        <v>0</v>
      </c>
      <c r="GG15" s="27">
        <f t="shared" ca="1" si="21"/>
        <v>0</v>
      </c>
      <c r="GH15" s="27">
        <f t="shared" ca="1" si="21"/>
        <v>0</v>
      </c>
      <c r="GI15" s="27">
        <f t="shared" ca="1" si="21"/>
        <v>0</v>
      </c>
      <c r="GJ15" s="27">
        <f t="shared" ca="1" si="21"/>
        <v>0</v>
      </c>
      <c r="GK15" s="27">
        <f t="shared" ca="1" si="21"/>
        <v>0</v>
      </c>
      <c r="GL15" s="27">
        <f t="shared" ca="1" si="21"/>
        <v>0</v>
      </c>
      <c r="GM15" s="27">
        <f t="shared" ca="1" si="21"/>
        <v>0</v>
      </c>
      <c r="GN15" s="27">
        <f t="shared" ca="1" si="21"/>
        <v>0</v>
      </c>
      <c r="GO15" s="27">
        <f t="shared" ca="1" si="21"/>
        <v>0</v>
      </c>
      <c r="GP15" s="27">
        <f t="shared" ca="1" si="21"/>
        <v>0</v>
      </c>
      <c r="GQ15" s="27">
        <f t="shared" ca="1" si="21"/>
        <v>0</v>
      </c>
      <c r="GR15" s="27">
        <f t="shared" ca="1" si="21"/>
        <v>0</v>
      </c>
      <c r="GS15" s="27">
        <f t="shared" ca="1" si="21"/>
        <v>0</v>
      </c>
      <c r="GT15" s="27">
        <f t="shared" ca="1" si="21"/>
        <v>0</v>
      </c>
      <c r="GU15" s="27">
        <f t="shared" ca="1" si="22"/>
        <v>0</v>
      </c>
      <c r="GV15" s="27">
        <f t="shared" ca="1" si="22"/>
        <v>0</v>
      </c>
      <c r="GW15" s="27">
        <f t="shared" ca="1" si="22"/>
        <v>0</v>
      </c>
      <c r="GX15" s="27">
        <f t="shared" ca="1" si="22"/>
        <v>0</v>
      </c>
      <c r="GY15" s="27">
        <f t="shared" ca="1" si="22"/>
        <v>0</v>
      </c>
      <c r="GZ15" s="27">
        <f t="shared" ca="1" si="22"/>
        <v>0</v>
      </c>
      <c r="HA15" s="27">
        <f t="shared" ca="1" si="22"/>
        <v>0</v>
      </c>
      <c r="HB15" s="27">
        <f t="shared" ca="1" si="22"/>
        <v>0</v>
      </c>
      <c r="HC15" s="27">
        <f t="shared" ca="1" si="22"/>
        <v>0</v>
      </c>
      <c r="HD15" s="27">
        <f t="shared" ca="1" si="22"/>
        <v>0</v>
      </c>
      <c r="HE15" s="27">
        <f t="shared" ca="1" si="22"/>
        <v>0</v>
      </c>
      <c r="HF15" s="27">
        <f t="shared" ca="1" si="22"/>
        <v>0</v>
      </c>
      <c r="HG15" s="27">
        <f t="shared" ca="1" si="22"/>
        <v>0</v>
      </c>
      <c r="HH15" s="27">
        <f t="shared" ca="1" si="22"/>
        <v>0</v>
      </c>
      <c r="HI15" s="27">
        <f t="shared" ca="1" si="22"/>
        <v>0</v>
      </c>
      <c r="HJ15" s="27">
        <f t="shared" ca="1" si="22"/>
        <v>0</v>
      </c>
      <c r="HK15" s="27">
        <f t="shared" ca="1" si="23"/>
        <v>0</v>
      </c>
      <c r="HL15" s="27">
        <f t="shared" ca="1" si="23"/>
        <v>0</v>
      </c>
      <c r="HM15" s="27">
        <f t="shared" ca="1" si="23"/>
        <v>0</v>
      </c>
      <c r="HN15" s="27">
        <f t="shared" ca="1" si="23"/>
        <v>0</v>
      </c>
      <c r="HO15" s="27">
        <f t="shared" ca="1" si="23"/>
        <v>0</v>
      </c>
      <c r="HP15" s="27">
        <f t="shared" ca="1" si="23"/>
        <v>0</v>
      </c>
      <c r="HQ15" s="27">
        <f t="shared" ca="1" si="23"/>
        <v>0</v>
      </c>
      <c r="HR15" s="27">
        <f t="shared" ca="1" si="23"/>
        <v>0</v>
      </c>
      <c r="HS15" s="27">
        <f t="shared" ca="1" si="23"/>
        <v>0</v>
      </c>
      <c r="HT15" s="27">
        <f t="shared" ca="1" si="23"/>
        <v>0</v>
      </c>
      <c r="HU15" s="27">
        <f t="shared" ca="1" si="23"/>
        <v>0</v>
      </c>
      <c r="HV15" s="27">
        <f t="shared" ca="1" si="23"/>
        <v>0</v>
      </c>
      <c r="HW15" s="27">
        <f t="shared" ca="1" si="23"/>
        <v>0</v>
      </c>
      <c r="HX15" s="27">
        <f t="shared" ca="1" si="23"/>
        <v>0</v>
      </c>
      <c r="HY15" s="27">
        <f t="shared" ca="1" si="23"/>
        <v>0</v>
      </c>
      <c r="HZ15" s="27">
        <f t="shared" ca="1" si="23"/>
        <v>0</v>
      </c>
      <c r="IA15" s="27">
        <f t="shared" ca="1" si="24"/>
        <v>0</v>
      </c>
      <c r="IB15" s="27">
        <f t="shared" ca="1" si="24"/>
        <v>0</v>
      </c>
      <c r="IC15" s="27">
        <f t="shared" ca="1" si="24"/>
        <v>0</v>
      </c>
      <c r="ID15" s="27">
        <f t="shared" ca="1" si="24"/>
        <v>0</v>
      </c>
      <c r="IE15" s="27">
        <f t="shared" ca="1" si="24"/>
        <v>0</v>
      </c>
      <c r="IF15" s="27">
        <f t="shared" ca="1" si="24"/>
        <v>0</v>
      </c>
      <c r="IG15" s="27">
        <f t="shared" ca="1" si="24"/>
        <v>0</v>
      </c>
      <c r="IH15" s="27">
        <f t="shared" ca="1" si="24"/>
        <v>0</v>
      </c>
      <c r="II15" s="27">
        <f t="shared" ca="1" si="24"/>
        <v>0</v>
      </c>
      <c r="IJ15" s="27">
        <f t="shared" ca="1" si="24"/>
        <v>0</v>
      </c>
      <c r="IK15" s="27">
        <f t="shared" ca="1" si="24"/>
        <v>0</v>
      </c>
      <c r="IL15" s="27">
        <f t="shared" ca="1" si="24"/>
        <v>0</v>
      </c>
      <c r="IM15" s="27">
        <f t="shared" ca="1" si="24"/>
        <v>0</v>
      </c>
      <c r="IN15" s="27">
        <f t="shared" ca="1" si="24"/>
        <v>0</v>
      </c>
      <c r="IO15" s="27">
        <f t="shared" ca="1" si="24"/>
        <v>0</v>
      </c>
      <c r="IP15" s="27">
        <f t="shared" ca="1" si="24"/>
        <v>0</v>
      </c>
      <c r="IQ15" s="27">
        <f t="shared" ca="1" si="25"/>
        <v>0</v>
      </c>
      <c r="IR15" s="27">
        <f t="shared" ca="1" si="25"/>
        <v>0</v>
      </c>
      <c r="IS15" s="27">
        <f t="shared" ca="1" si="25"/>
        <v>0</v>
      </c>
      <c r="IT15" s="27">
        <f t="shared" ca="1" si="25"/>
        <v>0</v>
      </c>
      <c r="IU15" s="27">
        <f t="shared" ca="1" si="25"/>
        <v>0</v>
      </c>
      <c r="IV15" s="27">
        <f t="shared" ca="1" si="25"/>
        <v>0</v>
      </c>
      <c r="IW15" s="27">
        <f t="shared" ca="1" si="25"/>
        <v>0</v>
      </c>
      <c r="IX15" s="27">
        <f t="shared" ca="1" si="25"/>
        <v>0</v>
      </c>
      <c r="IY15" s="27">
        <f t="shared" ca="1" si="25"/>
        <v>0</v>
      </c>
      <c r="IZ15" s="27">
        <f t="shared" ca="1" si="25"/>
        <v>0</v>
      </c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</row>
    <row r="16" spans="1:278" x14ac:dyDescent="0.2">
      <c r="A16" s="26">
        <f t="shared" si="31"/>
        <v>7</v>
      </c>
      <c r="B16" s="27">
        <f t="shared" ca="1" si="26"/>
        <v>6.5747786199008967E-9</v>
      </c>
      <c r="C16" s="27">
        <f t="shared" ca="1" si="27"/>
        <v>2.0999999999999998E-9</v>
      </c>
      <c r="D16" s="27">
        <f t="shared" ca="1" si="28"/>
        <v>1.0499999999999999E-9</v>
      </c>
      <c r="E16" s="33">
        <f t="shared" ca="1" si="29"/>
        <v>2.0999999999999998E-9</v>
      </c>
      <c r="F16" s="29">
        <f t="shared" ca="1" si="30"/>
        <v>1.3247786199008981E-9</v>
      </c>
      <c r="G16" s="27"/>
      <c r="H16" s="33">
        <f t="shared" ca="1" si="32"/>
        <v>5.8169999999999987E-7</v>
      </c>
      <c r="I16" s="26">
        <f t="shared" si="9"/>
        <v>28</v>
      </c>
      <c r="J16" s="29">
        <f t="shared" ca="1" si="5"/>
        <v>5.249999999999999E-9</v>
      </c>
      <c r="K16" s="27">
        <f t="shared" ca="1" si="10"/>
        <v>5.249999999999999E-9</v>
      </c>
      <c r="L16" s="27">
        <f t="shared" ca="1" si="10"/>
        <v>5.249999999999999E-9</v>
      </c>
      <c r="M16" s="27">
        <f t="shared" ca="1" si="10"/>
        <v>5.249999999999999E-9</v>
      </c>
      <c r="N16" s="27">
        <f t="shared" ca="1" si="10"/>
        <v>5.249999999999999E-9</v>
      </c>
      <c r="O16" s="27">
        <f t="shared" ca="1" si="10"/>
        <v>5.249999999999999E-9</v>
      </c>
      <c r="P16" s="27">
        <f t="shared" ca="1" si="10"/>
        <v>5.249999999999999E-9</v>
      </c>
      <c r="Q16" s="27">
        <f t="shared" ca="1" si="10"/>
        <v>5.249999999999999E-9</v>
      </c>
      <c r="R16" s="27">
        <f t="shared" ca="1" si="10"/>
        <v>5.249999999999999E-9</v>
      </c>
      <c r="S16" s="27">
        <f t="shared" ca="1" si="10"/>
        <v>5.249999999999999E-9</v>
      </c>
      <c r="T16" s="27">
        <f t="shared" ca="1" si="10"/>
        <v>5.249999999999999E-9</v>
      </c>
      <c r="U16" s="27">
        <f t="shared" ca="1" si="10"/>
        <v>5.249999999999999E-9</v>
      </c>
      <c r="V16" s="27">
        <f t="shared" ca="1" si="10"/>
        <v>5.249999999999999E-9</v>
      </c>
      <c r="W16" s="27">
        <f t="shared" ca="1" si="10"/>
        <v>2.0999999999999998E-9</v>
      </c>
      <c r="X16" s="27">
        <f t="shared" ca="1" si="10"/>
        <v>2.0999999999999998E-9</v>
      </c>
      <c r="Y16" s="27">
        <f t="shared" ca="1" si="10"/>
        <v>2.0999999999999998E-9</v>
      </c>
      <c r="Z16" s="27">
        <f t="shared" ca="1" si="10"/>
        <v>2.0999999999999998E-9</v>
      </c>
      <c r="AA16" s="27">
        <f t="shared" ca="1" si="11"/>
        <v>2.0999999999999998E-9</v>
      </c>
      <c r="AB16" s="27">
        <f t="shared" ca="1" si="11"/>
        <v>2.0999999999999998E-9</v>
      </c>
      <c r="AC16" s="27">
        <f t="shared" ca="1" si="11"/>
        <v>2.0999999999999998E-9</v>
      </c>
      <c r="AD16" s="27">
        <f t="shared" ca="1" si="11"/>
        <v>2.0999999999999998E-9</v>
      </c>
      <c r="AE16" s="27">
        <f t="shared" ca="1" si="11"/>
        <v>2.0999999999999998E-9</v>
      </c>
      <c r="AF16" s="27">
        <f t="shared" ca="1" si="11"/>
        <v>2.0999999999999998E-9</v>
      </c>
      <c r="AG16" s="27">
        <f t="shared" ca="1" si="11"/>
        <v>2.0999999999999998E-9</v>
      </c>
      <c r="AH16" s="27">
        <f t="shared" ca="1" si="11"/>
        <v>2.0999999999999998E-9</v>
      </c>
      <c r="AI16" s="27">
        <f t="shared" ca="1" si="11"/>
        <v>2.0999999999999998E-9</v>
      </c>
      <c r="AJ16" s="27">
        <f t="shared" ca="1" si="11"/>
        <v>2.0999999999999998E-9</v>
      </c>
      <c r="AK16" s="27">
        <f t="shared" ca="1" si="11"/>
        <v>2.0999999999999998E-9</v>
      </c>
      <c r="AL16" s="27">
        <f t="shared" ca="1" si="11"/>
        <v>2.0999999999999998E-9</v>
      </c>
      <c r="AM16" s="27">
        <f t="shared" ca="1" si="11"/>
        <v>2.0999999999999998E-9</v>
      </c>
      <c r="AN16" s="27">
        <f t="shared" ca="1" si="11"/>
        <v>2.0999999999999998E-9</v>
      </c>
      <c r="AO16" s="27">
        <f t="shared" ca="1" si="11"/>
        <v>2.0999999999999998E-9</v>
      </c>
      <c r="AP16" s="27">
        <f t="shared" ca="1" si="11"/>
        <v>2.0999999999999998E-9</v>
      </c>
      <c r="AQ16" s="27">
        <f t="shared" ca="1" si="12"/>
        <v>2.0999999999999998E-9</v>
      </c>
      <c r="AR16" s="27">
        <f t="shared" ca="1" si="12"/>
        <v>2.0999999999999998E-9</v>
      </c>
      <c r="AS16" s="27">
        <f t="shared" ca="1" si="12"/>
        <v>2.0999999999999998E-9</v>
      </c>
      <c r="AT16" s="27">
        <f t="shared" ca="1" si="12"/>
        <v>2.0999999999999998E-9</v>
      </c>
      <c r="AU16" s="27">
        <f t="shared" ca="1" si="12"/>
        <v>2.0999999999999998E-9</v>
      </c>
      <c r="AV16" s="27">
        <f t="shared" ca="1" si="12"/>
        <v>2.0999999999999998E-9</v>
      </c>
      <c r="AW16" s="27">
        <f t="shared" ca="1" si="12"/>
        <v>2.0999999999999998E-9</v>
      </c>
      <c r="AX16" s="27">
        <f t="shared" ca="1" si="12"/>
        <v>2.0999999999999998E-9</v>
      </c>
      <c r="AY16" s="27">
        <f t="shared" ca="1" si="12"/>
        <v>2.0999999999999998E-9</v>
      </c>
      <c r="AZ16" s="27">
        <f t="shared" ca="1" si="12"/>
        <v>2.0999999999999998E-9</v>
      </c>
      <c r="BA16" s="27">
        <f t="shared" ca="1" si="12"/>
        <v>2.0999999999999998E-9</v>
      </c>
      <c r="BB16" s="27">
        <f t="shared" ca="1" si="12"/>
        <v>2.0999999999999998E-9</v>
      </c>
      <c r="BC16" s="27">
        <f t="shared" ca="1" si="12"/>
        <v>2.0999999999999998E-9</v>
      </c>
      <c r="BD16" s="27">
        <f t="shared" ca="1" si="12"/>
        <v>2.0999999999999998E-9</v>
      </c>
      <c r="BE16" s="27">
        <f t="shared" ca="1" si="12"/>
        <v>2.0999999999999998E-9</v>
      </c>
      <c r="BF16" s="27">
        <f t="shared" ca="1" si="12"/>
        <v>2.0999999999999998E-9</v>
      </c>
      <c r="BG16" s="27">
        <f t="shared" ca="1" si="13"/>
        <v>2.0999999999999998E-9</v>
      </c>
      <c r="BH16" s="27">
        <f t="shared" ca="1" si="13"/>
        <v>2.0999999999999998E-9</v>
      </c>
      <c r="BI16" s="27">
        <f t="shared" ca="1" si="13"/>
        <v>2.0999999999999998E-9</v>
      </c>
      <c r="BJ16" s="27">
        <f t="shared" ca="1" si="13"/>
        <v>2.0999999999999998E-9</v>
      </c>
      <c r="BK16" s="27">
        <f t="shared" ca="1" si="13"/>
        <v>2.0999999999999998E-9</v>
      </c>
      <c r="BL16" s="27">
        <f t="shared" ca="1" si="13"/>
        <v>2.0999999999999998E-9</v>
      </c>
      <c r="BM16" s="27">
        <f t="shared" ca="1" si="13"/>
        <v>2.0999999999999998E-9</v>
      </c>
      <c r="BN16" s="27">
        <f t="shared" ca="1" si="13"/>
        <v>2.0999999999999998E-9</v>
      </c>
      <c r="BO16" s="27">
        <f t="shared" ca="1" si="13"/>
        <v>2.0999999999999998E-9</v>
      </c>
      <c r="BP16" s="27">
        <f t="shared" ca="1" si="13"/>
        <v>2.0999999999999998E-9</v>
      </c>
      <c r="BQ16" s="27">
        <f t="shared" ca="1" si="13"/>
        <v>2.0999999999999998E-9</v>
      </c>
      <c r="BR16" s="27">
        <f t="shared" ca="1" si="13"/>
        <v>2.0999999999999998E-9</v>
      </c>
      <c r="BS16" s="27">
        <f t="shared" ca="1" si="13"/>
        <v>2.0999999999999998E-9</v>
      </c>
      <c r="BT16" s="27">
        <f t="shared" ca="1" si="13"/>
        <v>2.0999999999999998E-9</v>
      </c>
      <c r="BU16" s="27">
        <f t="shared" ca="1" si="13"/>
        <v>2.0999999999999998E-9</v>
      </c>
      <c r="BV16" s="27">
        <f t="shared" ca="1" si="13"/>
        <v>2.0999999999999998E-9</v>
      </c>
      <c r="BW16" s="27">
        <f t="shared" ca="1" si="14"/>
        <v>2.0999999999999998E-9</v>
      </c>
      <c r="BX16" s="27">
        <f t="shared" ca="1" si="14"/>
        <v>2.0999999999999998E-9</v>
      </c>
      <c r="BY16" s="27">
        <f t="shared" ca="1" si="14"/>
        <v>2.0999999999999998E-9</v>
      </c>
      <c r="BZ16" s="27">
        <f t="shared" ca="1" si="14"/>
        <v>2.0999999999999998E-9</v>
      </c>
      <c r="CA16" s="27">
        <f t="shared" ca="1" si="14"/>
        <v>2.0999999999999998E-9</v>
      </c>
      <c r="CB16" s="27">
        <f t="shared" ca="1" si="14"/>
        <v>2.0999999999999998E-9</v>
      </c>
      <c r="CC16" s="27">
        <f t="shared" ca="1" si="14"/>
        <v>2.0999999999999998E-9</v>
      </c>
      <c r="CD16" s="27">
        <f t="shared" ca="1" si="14"/>
        <v>2.0999999999999998E-9</v>
      </c>
      <c r="CE16" s="27">
        <f t="shared" ca="1" si="14"/>
        <v>2.0999999999999998E-9</v>
      </c>
      <c r="CF16" s="27">
        <f t="shared" ca="1" si="14"/>
        <v>2.0999999999999998E-9</v>
      </c>
      <c r="CG16" s="27">
        <f t="shared" ca="1" si="14"/>
        <v>2.0999999999999998E-9</v>
      </c>
      <c r="CH16" s="27">
        <f t="shared" ca="1" si="14"/>
        <v>2.0999999999999998E-9</v>
      </c>
      <c r="CI16" s="27">
        <f t="shared" ca="1" si="14"/>
        <v>2.0999999999999998E-9</v>
      </c>
      <c r="CJ16" s="27">
        <f t="shared" ca="1" si="14"/>
        <v>2.0999999999999998E-9</v>
      </c>
      <c r="CK16" s="27">
        <f t="shared" ca="1" si="14"/>
        <v>2.0999999999999998E-9</v>
      </c>
      <c r="CL16" s="27">
        <f t="shared" ca="1" si="14"/>
        <v>2.0999999999999998E-9</v>
      </c>
      <c r="CM16" s="27">
        <f t="shared" ca="1" si="15"/>
        <v>2.0999999999999998E-9</v>
      </c>
      <c r="CN16" s="27">
        <f t="shared" ca="1" si="15"/>
        <v>2.0999999999999998E-9</v>
      </c>
      <c r="CO16" s="27">
        <f t="shared" ca="1" si="15"/>
        <v>2.0999999999999998E-9</v>
      </c>
      <c r="CP16" s="27">
        <f t="shared" ca="1" si="15"/>
        <v>2.0999999999999998E-9</v>
      </c>
      <c r="CQ16" s="27">
        <f t="shared" ca="1" si="15"/>
        <v>2.0999999999999998E-9</v>
      </c>
      <c r="CR16" s="27">
        <f t="shared" ca="1" si="15"/>
        <v>2.0999999999999998E-9</v>
      </c>
      <c r="CS16" s="27">
        <f t="shared" ca="1" si="15"/>
        <v>2.0999999999999998E-9</v>
      </c>
      <c r="CT16" s="27">
        <f t="shared" ca="1" si="15"/>
        <v>2.0999999999999998E-9</v>
      </c>
      <c r="CU16" s="27">
        <f t="shared" ca="1" si="15"/>
        <v>2.0999999999999998E-9</v>
      </c>
      <c r="CV16" s="27">
        <f t="shared" ca="1" si="15"/>
        <v>2.0999999999999998E-9</v>
      </c>
      <c r="CW16" s="27">
        <f t="shared" ca="1" si="15"/>
        <v>2.0999999999999998E-9</v>
      </c>
      <c r="CX16" s="27">
        <f t="shared" ca="1" si="15"/>
        <v>2.0999999999999998E-9</v>
      </c>
      <c r="CY16" s="27">
        <f t="shared" ca="1" si="15"/>
        <v>2.0999999999999998E-9</v>
      </c>
      <c r="CZ16" s="27">
        <f t="shared" ca="1" si="15"/>
        <v>2.0999999999999998E-9</v>
      </c>
      <c r="DA16" s="27">
        <f t="shared" ca="1" si="15"/>
        <v>2.0999999999999998E-9</v>
      </c>
      <c r="DB16" s="27">
        <f t="shared" ca="1" si="15"/>
        <v>2.0999999999999998E-9</v>
      </c>
      <c r="DC16" s="27">
        <f t="shared" ca="1" si="16"/>
        <v>2.0999999999999998E-9</v>
      </c>
      <c r="DD16" s="27">
        <f t="shared" ca="1" si="16"/>
        <v>2.0999999999999998E-9</v>
      </c>
      <c r="DE16" s="27">
        <f t="shared" ca="1" si="16"/>
        <v>2.0999999999999998E-9</v>
      </c>
      <c r="DF16" s="27">
        <f t="shared" ca="1" si="16"/>
        <v>2.0999999999999998E-9</v>
      </c>
      <c r="DG16" s="27">
        <f t="shared" ca="1" si="16"/>
        <v>2.0999999999999998E-9</v>
      </c>
      <c r="DH16" s="27">
        <f t="shared" ca="1" si="16"/>
        <v>2.0999999999999998E-9</v>
      </c>
      <c r="DI16" s="27">
        <f t="shared" ca="1" si="16"/>
        <v>2.0999999999999998E-9</v>
      </c>
      <c r="DJ16" s="27">
        <f t="shared" ca="1" si="16"/>
        <v>2.0999999999999998E-9</v>
      </c>
      <c r="DK16" s="27">
        <f t="shared" ca="1" si="16"/>
        <v>0</v>
      </c>
      <c r="DL16" s="27">
        <f t="shared" ca="1" si="16"/>
        <v>0</v>
      </c>
      <c r="DM16" s="27">
        <f t="shared" ca="1" si="16"/>
        <v>0</v>
      </c>
      <c r="DN16" s="27">
        <f t="shared" ca="1" si="16"/>
        <v>0</v>
      </c>
      <c r="DO16" s="27">
        <f t="shared" ca="1" si="16"/>
        <v>0</v>
      </c>
      <c r="DP16" s="27">
        <f t="shared" ca="1" si="16"/>
        <v>0</v>
      </c>
      <c r="DQ16" s="27">
        <f t="shared" ca="1" si="16"/>
        <v>0</v>
      </c>
      <c r="DR16" s="27">
        <f t="shared" ca="1" si="16"/>
        <v>0</v>
      </c>
      <c r="DS16" s="27">
        <f t="shared" ca="1" si="17"/>
        <v>0</v>
      </c>
      <c r="DT16" s="27">
        <f t="shared" ca="1" si="17"/>
        <v>0</v>
      </c>
      <c r="DU16" s="27">
        <f t="shared" ca="1" si="17"/>
        <v>0</v>
      </c>
      <c r="DV16" s="27">
        <f t="shared" ca="1" si="17"/>
        <v>0</v>
      </c>
      <c r="DW16" s="27">
        <f t="shared" ca="1" si="17"/>
        <v>0</v>
      </c>
      <c r="DX16" s="27">
        <f t="shared" ca="1" si="17"/>
        <v>0</v>
      </c>
      <c r="DY16" s="27">
        <f t="shared" ca="1" si="17"/>
        <v>0</v>
      </c>
      <c r="DZ16" s="27">
        <f t="shared" ca="1" si="17"/>
        <v>0</v>
      </c>
      <c r="EA16" s="27">
        <f t="shared" ca="1" si="17"/>
        <v>0</v>
      </c>
      <c r="EB16" s="27">
        <f t="shared" ca="1" si="17"/>
        <v>0</v>
      </c>
      <c r="EC16" s="27">
        <f t="shared" ca="1" si="17"/>
        <v>0</v>
      </c>
      <c r="ED16" s="27">
        <f t="shared" ca="1" si="17"/>
        <v>0</v>
      </c>
      <c r="EE16" s="27">
        <f t="shared" ca="1" si="17"/>
        <v>0</v>
      </c>
      <c r="EF16" s="27">
        <f t="shared" ca="1" si="17"/>
        <v>0</v>
      </c>
      <c r="EG16" s="27">
        <f t="shared" ca="1" si="17"/>
        <v>0</v>
      </c>
      <c r="EH16" s="27">
        <f t="shared" ca="1" si="17"/>
        <v>0</v>
      </c>
      <c r="EI16" s="27">
        <f t="shared" ca="1" si="18"/>
        <v>0</v>
      </c>
      <c r="EJ16" s="27">
        <f t="shared" ca="1" si="18"/>
        <v>0</v>
      </c>
      <c r="EK16" s="27">
        <f t="shared" ca="1" si="18"/>
        <v>0</v>
      </c>
      <c r="EL16" s="27">
        <f t="shared" ca="1" si="18"/>
        <v>0</v>
      </c>
      <c r="EM16" s="27">
        <f t="shared" ca="1" si="18"/>
        <v>0</v>
      </c>
      <c r="EN16" s="27">
        <f t="shared" ca="1" si="18"/>
        <v>0</v>
      </c>
      <c r="EO16" s="27">
        <f t="shared" ca="1" si="18"/>
        <v>0</v>
      </c>
      <c r="EP16" s="27">
        <f t="shared" ca="1" si="18"/>
        <v>0</v>
      </c>
      <c r="EQ16" s="27">
        <f t="shared" ca="1" si="18"/>
        <v>0</v>
      </c>
      <c r="ER16" s="27">
        <f t="shared" ca="1" si="18"/>
        <v>0</v>
      </c>
      <c r="ES16" s="27">
        <f t="shared" ca="1" si="18"/>
        <v>0</v>
      </c>
      <c r="ET16" s="27">
        <f t="shared" ca="1" si="18"/>
        <v>0</v>
      </c>
      <c r="EU16" s="27">
        <f t="shared" ca="1" si="18"/>
        <v>0</v>
      </c>
      <c r="EV16" s="27">
        <f t="shared" ca="1" si="18"/>
        <v>0</v>
      </c>
      <c r="EW16" s="27">
        <f t="shared" ca="1" si="18"/>
        <v>0</v>
      </c>
      <c r="EX16" s="27">
        <f t="shared" ca="1" si="18"/>
        <v>0</v>
      </c>
      <c r="EY16" s="27">
        <f t="shared" ca="1" si="19"/>
        <v>0</v>
      </c>
      <c r="EZ16" s="27">
        <f t="shared" ca="1" si="19"/>
        <v>0</v>
      </c>
      <c r="FA16" s="27">
        <f t="shared" ca="1" si="19"/>
        <v>0</v>
      </c>
      <c r="FB16" s="27">
        <f t="shared" ca="1" si="19"/>
        <v>0</v>
      </c>
      <c r="FC16" s="27">
        <f t="shared" ca="1" si="19"/>
        <v>0</v>
      </c>
      <c r="FD16" s="27">
        <f t="shared" ca="1" si="19"/>
        <v>0</v>
      </c>
      <c r="FE16" s="27">
        <f t="shared" ca="1" si="19"/>
        <v>0</v>
      </c>
      <c r="FF16" s="27">
        <f t="shared" ca="1" si="19"/>
        <v>0</v>
      </c>
      <c r="FG16" s="27">
        <f t="shared" ca="1" si="19"/>
        <v>0</v>
      </c>
      <c r="FH16" s="27">
        <f t="shared" ca="1" si="19"/>
        <v>0</v>
      </c>
      <c r="FI16" s="27">
        <f t="shared" ca="1" si="19"/>
        <v>0</v>
      </c>
      <c r="FJ16" s="27">
        <f t="shared" ca="1" si="19"/>
        <v>0</v>
      </c>
      <c r="FK16" s="27">
        <f t="shared" ca="1" si="19"/>
        <v>0</v>
      </c>
      <c r="FL16" s="27">
        <f t="shared" ca="1" si="19"/>
        <v>0</v>
      </c>
      <c r="FM16" s="27">
        <f t="shared" ca="1" si="19"/>
        <v>0</v>
      </c>
      <c r="FN16" s="27">
        <f t="shared" ca="1" si="19"/>
        <v>0</v>
      </c>
      <c r="FO16" s="27">
        <f t="shared" ca="1" si="20"/>
        <v>0</v>
      </c>
      <c r="FP16" s="27">
        <f t="shared" ca="1" si="20"/>
        <v>0</v>
      </c>
      <c r="FQ16" s="27">
        <f t="shared" ca="1" si="20"/>
        <v>0</v>
      </c>
      <c r="FR16" s="27">
        <f t="shared" ca="1" si="20"/>
        <v>0</v>
      </c>
      <c r="FS16" s="27">
        <f t="shared" ca="1" si="20"/>
        <v>0</v>
      </c>
      <c r="FT16" s="27">
        <f t="shared" ca="1" si="20"/>
        <v>0</v>
      </c>
      <c r="FU16" s="27">
        <f t="shared" ca="1" si="20"/>
        <v>0</v>
      </c>
      <c r="FV16" s="27">
        <f t="shared" ca="1" si="20"/>
        <v>0</v>
      </c>
      <c r="FW16" s="27">
        <f t="shared" ca="1" si="20"/>
        <v>0</v>
      </c>
      <c r="FX16" s="27">
        <f t="shared" ca="1" si="20"/>
        <v>0</v>
      </c>
      <c r="FY16" s="27">
        <f t="shared" ca="1" si="20"/>
        <v>0</v>
      </c>
      <c r="FZ16" s="27">
        <f t="shared" ca="1" si="20"/>
        <v>0</v>
      </c>
      <c r="GA16" s="27">
        <f t="shared" ca="1" si="20"/>
        <v>0</v>
      </c>
      <c r="GB16" s="27">
        <f t="shared" ca="1" si="20"/>
        <v>0</v>
      </c>
      <c r="GC16" s="27">
        <f t="shared" ca="1" si="20"/>
        <v>0</v>
      </c>
      <c r="GD16" s="27">
        <f t="shared" ca="1" si="20"/>
        <v>0</v>
      </c>
      <c r="GE16" s="27">
        <f t="shared" ca="1" si="21"/>
        <v>0</v>
      </c>
      <c r="GF16" s="27">
        <f t="shared" ca="1" si="21"/>
        <v>0</v>
      </c>
      <c r="GG16" s="27">
        <f t="shared" ca="1" si="21"/>
        <v>0</v>
      </c>
      <c r="GH16" s="27">
        <f t="shared" ca="1" si="21"/>
        <v>0</v>
      </c>
      <c r="GI16" s="27">
        <f t="shared" ca="1" si="21"/>
        <v>0</v>
      </c>
      <c r="GJ16" s="27">
        <f t="shared" ca="1" si="21"/>
        <v>0</v>
      </c>
      <c r="GK16" s="27">
        <f t="shared" ca="1" si="21"/>
        <v>0</v>
      </c>
      <c r="GL16" s="27">
        <f t="shared" ca="1" si="21"/>
        <v>0</v>
      </c>
      <c r="GM16" s="27">
        <f t="shared" ca="1" si="21"/>
        <v>0</v>
      </c>
      <c r="GN16" s="27">
        <f t="shared" ca="1" si="21"/>
        <v>0</v>
      </c>
      <c r="GO16" s="27">
        <f t="shared" ca="1" si="21"/>
        <v>0</v>
      </c>
      <c r="GP16" s="27">
        <f t="shared" ca="1" si="21"/>
        <v>0</v>
      </c>
      <c r="GQ16" s="27">
        <f t="shared" ca="1" si="21"/>
        <v>0</v>
      </c>
      <c r="GR16" s="27">
        <f t="shared" ca="1" si="21"/>
        <v>0</v>
      </c>
      <c r="GS16" s="27">
        <f t="shared" ca="1" si="21"/>
        <v>0</v>
      </c>
      <c r="GT16" s="27">
        <f t="shared" ca="1" si="21"/>
        <v>0</v>
      </c>
      <c r="GU16" s="27">
        <f t="shared" ca="1" si="22"/>
        <v>0</v>
      </c>
      <c r="GV16" s="27">
        <f t="shared" ca="1" si="22"/>
        <v>0</v>
      </c>
      <c r="GW16" s="27">
        <f t="shared" ca="1" si="22"/>
        <v>0</v>
      </c>
      <c r="GX16" s="27">
        <f t="shared" ca="1" si="22"/>
        <v>0</v>
      </c>
      <c r="GY16" s="27">
        <f t="shared" ca="1" si="22"/>
        <v>0</v>
      </c>
      <c r="GZ16" s="27">
        <f t="shared" ca="1" si="22"/>
        <v>0</v>
      </c>
      <c r="HA16" s="27">
        <f t="shared" ca="1" si="22"/>
        <v>0</v>
      </c>
      <c r="HB16" s="27">
        <f t="shared" ca="1" si="22"/>
        <v>0</v>
      </c>
      <c r="HC16" s="27">
        <f t="shared" ca="1" si="22"/>
        <v>0</v>
      </c>
      <c r="HD16" s="27">
        <f t="shared" ca="1" si="22"/>
        <v>0</v>
      </c>
      <c r="HE16" s="27">
        <f t="shared" ca="1" si="22"/>
        <v>0</v>
      </c>
      <c r="HF16" s="27">
        <f t="shared" ca="1" si="22"/>
        <v>0</v>
      </c>
      <c r="HG16" s="27">
        <f t="shared" ca="1" si="22"/>
        <v>0</v>
      </c>
      <c r="HH16" s="27">
        <f t="shared" ca="1" si="22"/>
        <v>0</v>
      </c>
      <c r="HI16" s="27">
        <f t="shared" ca="1" si="22"/>
        <v>0</v>
      </c>
      <c r="HJ16" s="27">
        <f t="shared" ca="1" si="22"/>
        <v>0</v>
      </c>
      <c r="HK16" s="27">
        <f t="shared" ca="1" si="23"/>
        <v>0</v>
      </c>
      <c r="HL16" s="27">
        <f t="shared" ca="1" si="23"/>
        <v>0</v>
      </c>
      <c r="HM16" s="27">
        <f t="shared" ca="1" si="23"/>
        <v>0</v>
      </c>
      <c r="HN16" s="27">
        <f t="shared" ca="1" si="23"/>
        <v>0</v>
      </c>
      <c r="HO16" s="27">
        <f t="shared" ca="1" si="23"/>
        <v>0</v>
      </c>
      <c r="HP16" s="27">
        <f t="shared" ca="1" si="23"/>
        <v>0</v>
      </c>
      <c r="HQ16" s="27">
        <f t="shared" ca="1" si="23"/>
        <v>0</v>
      </c>
      <c r="HR16" s="27">
        <f t="shared" ca="1" si="23"/>
        <v>0</v>
      </c>
      <c r="HS16" s="27">
        <f t="shared" ca="1" si="23"/>
        <v>0</v>
      </c>
      <c r="HT16" s="27">
        <f t="shared" ca="1" si="23"/>
        <v>0</v>
      </c>
      <c r="HU16" s="27">
        <f t="shared" ca="1" si="23"/>
        <v>0</v>
      </c>
      <c r="HV16" s="27">
        <f t="shared" ca="1" si="23"/>
        <v>0</v>
      </c>
      <c r="HW16" s="27">
        <f t="shared" ca="1" si="23"/>
        <v>0</v>
      </c>
      <c r="HX16" s="27">
        <f t="shared" ca="1" si="23"/>
        <v>0</v>
      </c>
      <c r="HY16" s="27">
        <f t="shared" ca="1" si="23"/>
        <v>0</v>
      </c>
      <c r="HZ16" s="27">
        <f t="shared" ca="1" si="23"/>
        <v>0</v>
      </c>
      <c r="IA16" s="27">
        <f t="shared" ca="1" si="24"/>
        <v>0</v>
      </c>
      <c r="IB16" s="27">
        <f t="shared" ca="1" si="24"/>
        <v>0</v>
      </c>
      <c r="IC16" s="27">
        <f t="shared" ca="1" si="24"/>
        <v>0</v>
      </c>
      <c r="ID16" s="27">
        <f t="shared" ca="1" si="24"/>
        <v>0</v>
      </c>
      <c r="IE16" s="27">
        <f t="shared" ca="1" si="24"/>
        <v>0</v>
      </c>
      <c r="IF16" s="27">
        <f t="shared" ca="1" si="24"/>
        <v>0</v>
      </c>
      <c r="IG16" s="27">
        <f t="shared" ca="1" si="24"/>
        <v>0</v>
      </c>
      <c r="IH16" s="27">
        <f t="shared" ca="1" si="24"/>
        <v>0</v>
      </c>
      <c r="II16" s="27">
        <f t="shared" ca="1" si="24"/>
        <v>0</v>
      </c>
      <c r="IJ16" s="27">
        <f t="shared" ca="1" si="24"/>
        <v>0</v>
      </c>
      <c r="IK16" s="27">
        <f t="shared" ca="1" si="24"/>
        <v>0</v>
      </c>
      <c r="IL16" s="27">
        <f t="shared" ca="1" si="24"/>
        <v>0</v>
      </c>
      <c r="IM16" s="27">
        <f t="shared" ca="1" si="24"/>
        <v>0</v>
      </c>
      <c r="IN16" s="27">
        <f t="shared" ca="1" si="24"/>
        <v>0</v>
      </c>
      <c r="IO16" s="27">
        <f t="shared" ca="1" si="24"/>
        <v>0</v>
      </c>
      <c r="IP16" s="27">
        <f t="shared" ca="1" si="24"/>
        <v>0</v>
      </c>
      <c r="IQ16" s="27">
        <f t="shared" ca="1" si="25"/>
        <v>0</v>
      </c>
      <c r="IR16" s="27">
        <f t="shared" ca="1" si="25"/>
        <v>0</v>
      </c>
      <c r="IS16" s="27">
        <f t="shared" ca="1" si="25"/>
        <v>0</v>
      </c>
      <c r="IT16" s="27">
        <f t="shared" ca="1" si="25"/>
        <v>0</v>
      </c>
      <c r="IU16" s="27">
        <f t="shared" ca="1" si="25"/>
        <v>0</v>
      </c>
      <c r="IV16" s="27">
        <f t="shared" ca="1" si="25"/>
        <v>0</v>
      </c>
      <c r="IW16" s="27">
        <f t="shared" ca="1" si="25"/>
        <v>0</v>
      </c>
      <c r="IX16" s="27">
        <f t="shared" ca="1" si="25"/>
        <v>0</v>
      </c>
      <c r="IY16" s="27">
        <f t="shared" ca="1" si="25"/>
        <v>0</v>
      </c>
      <c r="IZ16" s="27">
        <f t="shared" ca="1" si="25"/>
        <v>0</v>
      </c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</row>
    <row r="17" spans="1:278" x14ac:dyDescent="0.2">
      <c r="A17" s="26">
        <f t="shared" si="31"/>
        <v>8</v>
      </c>
      <c r="B17" s="27">
        <f t="shared" ca="1" si="26"/>
        <v>6.5747786199008967E-9</v>
      </c>
      <c r="C17" s="27">
        <f t="shared" ca="1" si="27"/>
        <v>2.0999999999999998E-9</v>
      </c>
      <c r="D17" s="27">
        <f t="shared" ca="1" si="28"/>
        <v>1.0499999999999999E-9</v>
      </c>
      <c r="E17" s="33">
        <f t="shared" ca="1" si="29"/>
        <v>2.0999999999999998E-9</v>
      </c>
      <c r="F17" s="29">
        <f t="shared" ca="1" si="30"/>
        <v>1.3247786199008981E-9</v>
      </c>
      <c r="G17" s="27"/>
      <c r="H17" s="33">
        <f t="shared" ca="1" si="32"/>
        <v>5.6909999999999987E-7</v>
      </c>
      <c r="I17" s="26">
        <f t="shared" si="9"/>
        <v>30</v>
      </c>
      <c r="J17" s="29">
        <f t="shared" ca="1" si="5"/>
        <v>5.249999999999999E-9</v>
      </c>
      <c r="K17" s="27">
        <f t="shared" ca="1" si="10"/>
        <v>5.249999999999999E-9</v>
      </c>
      <c r="L17" s="27">
        <f t="shared" ca="1" si="10"/>
        <v>5.249999999999999E-9</v>
      </c>
      <c r="M17" s="27">
        <f t="shared" ca="1" si="10"/>
        <v>5.249999999999999E-9</v>
      </c>
      <c r="N17" s="27">
        <f t="shared" ca="1" si="10"/>
        <v>5.249999999999999E-9</v>
      </c>
      <c r="O17" s="27">
        <f t="shared" ca="1" si="10"/>
        <v>5.249999999999999E-9</v>
      </c>
      <c r="P17" s="27">
        <f t="shared" ca="1" si="10"/>
        <v>5.249999999999999E-9</v>
      </c>
      <c r="Q17" s="27">
        <f t="shared" ca="1" si="10"/>
        <v>5.249999999999999E-9</v>
      </c>
      <c r="R17" s="27">
        <f t="shared" ca="1" si="10"/>
        <v>5.249999999999999E-9</v>
      </c>
      <c r="S17" s="27">
        <f t="shared" ca="1" si="10"/>
        <v>5.249999999999999E-9</v>
      </c>
      <c r="T17" s="27">
        <f t="shared" ca="1" si="10"/>
        <v>5.249999999999999E-9</v>
      </c>
      <c r="U17" s="27">
        <f t="shared" ca="1" si="10"/>
        <v>5.249999999999999E-9</v>
      </c>
      <c r="V17" s="27">
        <f t="shared" ca="1" si="10"/>
        <v>2.0999999999999998E-9</v>
      </c>
      <c r="W17" s="27">
        <f t="shared" ca="1" si="10"/>
        <v>2.0999999999999998E-9</v>
      </c>
      <c r="X17" s="27">
        <f t="shared" ca="1" si="10"/>
        <v>2.0999999999999998E-9</v>
      </c>
      <c r="Y17" s="27">
        <f t="shared" ca="1" si="10"/>
        <v>2.0999999999999998E-9</v>
      </c>
      <c r="Z17" s="27">
        <f t="shared" ca="1" si="10"/>
        <v>2.0999999999999998E-9</v>
      </c>
      <c r="AA17" s="27">
        <f t="shared" ca="1" si="11"/>
        <v>2.0999999999999998E-9</v>
      </c>
      <c r="AB17" s="27">
        <f t="shared" ca="1" si="11"/>
        <v>2.0999999999999998E-9</v>
      </c>
      <c r="AC17" s="27">
        <f t="shared" ca="1" si="11"/>
        <v>2.0999999999999998E-9</v>
      </c>
      <c r="AD17" s="27">
        <f t="shared" ca="1" si="11"/>
        <v>2.0999999999999998E-9</v>
      </c>
      <c r="AE17" s="27">
        <f t="shared" ca="1" si="11"/>
        <v>2.0999999999999998E-9</v>
      </c>
      <c r="AF17" s="27">
        <f t="shared" ca="1" si="11"/>
        <v>2.0999999999999998E-9</v>
      </c>
      <c r="AG17" s="27">
        <f t="shared" ca="1" si="11"/>
        <v>2.0999999999999998E-9</v>
      </c>
      <c r="AH17" s="27">
        <f t="shared" ca="1" si="11"/>
        <v>2.0999999999999998E-9</v>
      </c>
      <c r="AI17" s="27">
        <f t="shared" ca="1" si="11"/>
        <v>2.0999999999999998E-9</v>
      </c>
      <c r="AJ17" s="27">
        <f t="shared" ca="1" si="11"/>
        <v>2.0999999999999998E-9</v>
      </c>
      <c r="AK17" s="27">
        <f t="shared" ca="1" si="11"/>
        <v>2.0999999999999998E-9</v>
      </c>
      <c r="AL17" s="27">
        <f t="shared" ca="1" si="11"/>
        <v>2.0999999999999998E-9</v>
      </c>
      <c r="AM17" s="27">
        <f t="shared" ca="1" si="11"/>
        <v>2.0999999999999998E-9</v>
      </c>
      <c r="AN17" s="27">
        <f t="shared" ca="1" si="11"/>
        <v>2.0999999999999998E-9</v>
      </c>
      <c r="AO17" s="27">
        <f t="shared" ca="1" si="11"/>
        <v>2.0999999999999998E-9</v>
      </c>
      <c r="AP17" s="27">
        <f t="shared" ca="1" si="11"/>
        <v>2.0999999999999998E-9</v>
      </c>
      <c r="AQ17" s="27">
        <f t="shared" ca="1" si="12"/>
        <v>2.0999999999999998E-9</v>
      </c>
      <c r="AR17" s="27">
        <f t="shared" ca="1" si="12"/>
        <v>2.0999999999999998E-9</v>
      </c>
      <c r="AS17" s="27">
        <f t="shared" ca="1" si="12"/>
        <v>2.0999999999999998E-9</v>
      </c>
      <c r="AT17" s="27">
        <f t="shared" ca="1" si="12"/>
        <v>2.0999999999999998E-9</v>
      </c>
      <c r="AU17" s="27">
        <f t="shared" ca="1" si="12"/>
        <v>2.0999999999999998E-9</v>
      </c>
      <c r="AV17" s="27">
        <f t="shared" ca="1" si="12"/>
        <v>2.0999999999999998E-9</v>
      </c>
      <c r="AW17" s="27">
        <f t="shared" ca="1" si="12"/>
        <v>2.0999999999999998E-9</v>
      </c>
      <c r="AX17" s="27">
        <f t="shared" ca="1" si="12"/>
        <v>2.0999999999999998E-9</v>
      </c>
      <c r="AY17" s="27">
        <f t="shared" ca="1" si="12"/>
        <v>2.0999999999999998E-9</v>
      </c>
      <c r="AZ17" s="27">
        <f t="shared" ca="1" si="12"/>
        <v>2.0999999999999998E-9</v>
      </c>
      <c r="BA17" s="27">
        <f t="shared" ca="1" si="12"/>
        <v>2.0999999999999998E-9</v>
      </c>
      <c r="BB17" s="27">
        <f t="shared" ca="1" si="12"/>
        <v>2.0999999999999998E-9</v>
      </c>
      <c r="BC17" s="27">
        <f t="shared" ca="1" si="12"/>
        <v>2.0999999999999998E-9</v>
      </c>
      <c r="BD17" s="27">
        <f t="shared" ca="1" si="12"/>
        <v>2.0999999999999998E-9</v>
      </c>
      <c r="BE17" s="27">
        <f t="shared" ca="1" si="12"/>
        <v>2.0999999999999998E-9</v>
      </c>
      <c r="BF17" s="27">
        <f t="shared" ca="1" si="12"/>
        <v>2.0999999999999998E-9</v>
      </c>
      <c r="BG17" s="27">
        <f t="shared" ca="1" si="13"/>
        <v>2.0999999999999998E-9</v>
      </c>
      <c r="BH17" s="27">
        <f t="shared" ca="1" si="13"/>
        <v>2.0999999999999998E-9</v>
      </c>
      <c r="BI17" s="27">
        <f t="shared" ca="1" si="13"/>
        <v>2.0999999999999998E-9</v>
      </c>
      <c r="BJ17" s="27">
        <f t="shared" ca="1" si="13"/>
        <v>2.0999999999999998E-9</v>
      </c>
      <c r="BK17" s="27">
        <f t="shared" ca="1" si="13"/>
        <v>2.0999999999999998E-9</v>
      </c>
      <c r="BL17" s="27">
        <f t="shared" ca="1" si="13"/>
        <v>2.0999999999999998E-9</v>
      </c>
      <c r="BM17" s="27">
        <f t="shared" ca="1" si="13"/>
        <v>2.0999999999999998E-9</v>
      </c>
      <c r="BN17" s="27">
        <f t="shared" ca="1" si="13"/>
        <v>2.0999999999999998E-9</v>
      </c>
      <c r="BO17" s="27">
        <f t="shared" ca="1" si="13"/>
        <v>2.0999999999999998E-9</v>
      </c>
      <c r="BP17" s="27">
        <f t="shared" ca="1" si="13"/>
        <v>2.0999999999999998E-9</v>
      </c>
      <c r="BQ17" s="27">
        <f t="shared" ca="1" si="13"/>
        <v>2.0999999999999998E-9</v>
      </c>
      <c r="BR17" s="27">
        <f t="shared" ca="1" si="13"/>
        <v>2.0999999999999998E-9</v>
      </c>
      <c r="BS17" s="27">
        <f t="shared" ca="1" si="13"/>
        <v>2.0999999999999998E-9</v>
      </c>
      <c r="BT17" s="27">
        <f t="shared" ca="1" si="13"/>
        <v>2.0999999999999998E-9</v>
      </c>
      <c r="BU17" s="27">
        <f t="shared" ca="1" si="13"/>
        <v>2.0999999999999998E-9</v>
      </c>
      <c r="BV17" s="27">
        <f t="shared" ca="1" si="13"/>
        <v>2.0999999999999998E-9</v>
      </c>
      <c r="BW17" s="27">
        <f t="shared" ca="1" si="14"/>
        <v>2.0999999999999998E-9</v>
      </c>
      <c r="BX17" s="27">
        <f t="shared" ca="1" si="14"/>
        <v>2.0999999999999998E-9</v>
      </c>
      <c r="BY17" s="27">
        <f t="shared" ca="1" si="14"/>
        <v>2.0999999999999998E-9</v>
      </c>
      <c r="BZ17" s="27">
        <f t="shared" ca="1" si="14"/>
        <v>2.0999999999999998E-9</v>
      </c>
      <c r="CA17" s="27">
        <f t="shared" ca="1" si="14"/>
        <v>2.0999999999999998E-9</v>
      </c>
      <c r="CB17" s="27">
        <f t="shared" ca="1" si="14"/>
        <v>2.0999999999999998E-9</v>
      </c>
      <c r="CC17" s="27">
        <f t="shared" ca="1" si="14"/>
        <v>2.0999999999999998E-9</v>
      </c>
      <c r="CD17" s="27">
        <f t="shared" ca="1" si="14"/>
        <v>2.0999999999999998E-9</v>
      </c>
      <c r="CE17" s="27">
        <f t="shared" ca="1" si="14"/>
        <v>2.0999999999999998E-9</v>
      </c>
      <c r="CF17" s="27">
        <f t="shared" ca="1" si="14"/>
        <v>2.0999999999999998E-9</v>
      </c>
      <c r="CG17" s="27">
        <f t="shared" ca="1" si="14"/>
        <v>2.0999999999999998E-9</v>
      </c>
      <c r="CH17" s="27">
        <f t="shared" ca="1" si="14"/>
        <v>2.0999999999999998E-9</v>
      </c>
      <c r="CI17" s="27">
        <f t="shared" ca="1" si="14"/>
        <v>2.0999999999999998E-9</v>
      </c>
      <c r="CJ17" s="27">
        <f t="shared" ca="1" si="14"/>
        <v>2.0999999999999998E-9</v>
      </c>
      <c r="CK17" s="27">
        <f t="shared" ca="1" si="14"/>
        <v>2.0999999999999998E-9</v>
      </c>
      <c r="CL17" s="27">
        <f t="shared" ca="1" si="14"/>
        <v>2.0999999999999998E-9</v>
      </c>
      <c r="CM17" s="27">
        <f t="shared" ca="1" si="15"/>
        <v>2.0999999999999998E-9</v>
      </c>
      <c r="CN17" s="27">
        <f t="shared" ca="1" si="15"/>
        <v>2.0999999999999998E-9</v>
      </c>
      <c r="CO17" s="27">
        <f t="shared" ca="1" si="15"/>
        <v>2.0999999999999998E-9</v>
      </c>
      <c r="CP17" s="27">
        <f t="shared" ca="1" si="15"/>
        <v>2.0999999999999998E-9</v>
      </c>
      <c r="CQ17" s="27">
        <f t="shared" ca="1" si="15"/>
        <v>2.0999999999999998E-9</v>
      </c>
      <c r="CR17" s="27">
        <f t="shared" ca="1" si="15"/>
        <v>2.0999999999999998E-9</v>
      </c>
      <c r="CS17" s="27">
        <f t="shared" ca="1" si="15"/>
        <v>2.0999999999999998E-9</v>
      </c>
      <c r="CT17" s="27">
        <f t="shared" ca="1" si="15"/>
        <v>2.0999999999999998E-9</v>
      </c>
      <c r="CU17" s="27">
        <f t="shared" ca="1" si="15"/>
        <v>2.0999999999999998E-9</v>
      </c>
      <c r="CV17" s="27">
        <f t="shared" ca="1" si="15"/>
        <v>2.0999999999999998E-9</v>
      </c>
      <c r="CW17" s="27">
        <f t="shared" ca="1" si="15"/>
        <v>2.0999999999999998E-9</v>
      </c>
      <c r="CX17" s="27">
        <f t="shared" ca="1" si="15"/>
        <v>2.0999999999999998E-9</v>
      </c>
      <c r="CY17" s="27">
        <f t="shared" ca="1" si="15"/>
        <v>2.0999999999999998E-9</v>
      </c>
      <c r="CZ17" s="27">
        <f t="shared" ca="1" si="15"/>
        <v>2.0999999999999998E-9</v>
      </c>
      <c r="DA17" s="27">
        <f t="shared" ca="1" si="15"/>
        <v>2.0999999999999998E-9</v>
      </c>
      <c r="DB17" s="27">
        <f t="shared" ca="1" si="15"/>
        <v>2.0999999999999998E-9</v>
      </c>
      <c r="DC17" s="27">
        <f t="shared" ca="1" si="16"/>
        <v>2.0999999999999998E-9</v>
      </c>
      <c r="DD17" s="27">
        <f t="shared" ca="1" si="16"/>
        <v>2.0999999999999998E-9</v>
      </c>
      <c r="DE17" s="27">
        <f t="shared" ca="1" si="16"/>
        <v>2.0999999999999998E-9</v>
      </c>
      <c r="DF17" s="27">
        <f t="shared" ca="1" si="16"/>
        <v>2.0999999999999998E-9</v>
      </c>
      <c r="DG17" s="27">
        <f t="shared" ca="1" si="16"/>
        <v>2.0999999999999998E-9</v>
      </c>
      <c r="DH17" s="27">
        <f t="shared" ca="1" si="16"/>
        <v>2.0999999999999998E-9</v>
      </c>
      <c r="DI17" s="27">
        <f t="shared" ca="1" si="16"/>
        <v>2.0999999999999998E-9</v>
      </c>
      <c r="DJ17" s="27">
        <f t="shared" ca="1" si="16"/>
        <v>0</v>
      </c>
      <c r="DK17" s="27">
        <f t="shared" ca="1" si="16"/>
        <v>0</v>
      </c>
      <c r="DL17" s="27">
        <f t="shared" ca="1" si="16"/>
        <v>0</v>
      </c>
      <c r="DM17" s="27">
        <f t="shared" ca="1" si="16"/>
        <v>0</v>
      </c>
      <c r="DN17" s="27">
        <f t="shared" ca="1" si="16"/>
        <v>0</v>
      </c>
      <c r="DO17" s="27">
        <f t="shared" ca="1" si="16"/>
        <v>0</v>
      </c>
      <c r="DP17" s="27">
        <f t="shared" ca="1" si="16"/>
        <v>0</v>
      </c>
      <c r="DQ17" s="27">
        <f t="shared" ca="1" si="16"/>
        <v>0</v>
      </c>
      <c r="DR17" s="27">
        <f t="shared" ca="1" si="16"/>
        <v>0</v>
      </c>
      <c r="DS17" s="27">
        <f t="shared" ca="1" si="17"/>
        <v>0</v>
      </c>
      <c r="DT17" s="27">
        <f t="shared" ca="1" si="17"/>
        <v>0</v>
      </c>
      <c r="DU17" s="27">
        <f t="shared" ca="1" si="17"/>
        <v>0</v>
      </c>
      <c r="DV17" s="27">
        <f t="shared" ca="1" si="17"/>
        <v>0</v>
      </c>
      <c r="DW17" s="27">
        <f t="shared" ca="1" si="17"/>
        <v>0</v>
      </c>
      <c r="DX17" s="27">
        <f t="shared" ca="1" si="17"/>
        <v>0</v>
      </c>
      <c r="DY17" s="27">
        <f t="shared" ca="1" si="17"/>
        <v>0</v>
      </c>
      <c r="DZ17" s="27">
        <f t="shared" ca="1" si="17"/>
        <v>0</v>
      </c>
      <c r="EA17" s="27">
        <f t="shared" ca="1" si="17"/>
        <v>0</v>
      </c>
      <c r="EB17" s="27">
        <f t="shared" ca="1" si="17"/>
        <v>0</v>
      </c>
      <c r="EC17" s="27">
        <f t="shared" ca="1" si="17"/>
        <v>0</v>
      </c>
      <c r="ED17" s="27">
        <f t="shared" ca="1" si="17"/>
        <v>0</v>
      </c>
      <c r="EE17" s="27">
        <f t="shared" ca="1" si="17"/>
        <v>0</v>
      </c>
      <c r="EF17" s="27">
        <f t="shared" ca="1" si="17"/>
        <v>0</v>
      </c>
      <c r="EG17" s="27">
        <f t="shared" ca="1" si="17"/>
        <v>0</v>
      </c>
      <c r="EH17" s="27">
        <f t="shared" ca="1" si="17"/>
        <v>0</v>
      </c>
      <c r="EI17" s="27">
        <f t="shared" ca="1" si="18"/>
        <v>0</v>
      </c>
      <c r="EJ17" s="27">
        <f t="shared" ca="1" si="18"/>
        <v>0</v>
      </c>
      <c r="EK17" s="27">
        <f t="shared" ca="1" si="18"/>
        <v>0</v>
      </c>
      <c r="EL17" s="27">
        <f t="shared" ca="1" si="18"/>
        <v>0</v>
      </c>
      <c r="EM17" s="27">
        <f t="shared" ca="1" si="18"/>
        <v>0</v>
      </c>
      <c r="EN17" s="27">
        <f t="shared" ca="1" si="18"/>
        <v>0</v>
      </c>
      <c r="EO17" s="27">
        <f t="shared" ca="1" si="18"/>
        <v>0</v>
      </c>
      <c r="EP17" s="27">
        <f t="shared" ca="1" si="18"/>
        <v>0</v>
      </c>
      <c r="EQ17" s="27">
        <f t="shared" ca="1" si="18"/>
        <v>0</v>
      </c>
      <c r="ER17" s="27">
        <f t="shared" ca="1" si="18"/>
        <v>0</v>
      </c>
      <c r="ES17" s="27">
        <f t="shared" ca="1" si="18"/>
        <v>0</v>
      </c>
      <c r="ET17" s="27">
        <f t="shared" ca="1" si="18"/>
        <v>0</v>
      </c>
      <c r="EU17" s="27">
        <f t="shared" ca="1" si="18"/>
        <v>0</v>
      </c>
      <c r="EV17" s="27">
        <f t="shared" ca="1" si="18"/>
        <v>0</v>
      </c>
      <c r="EW17" s="27">
        <f t="shared" ca="1" si="18"/>
        <v>0</v>
      </c>
      <c r="EX17" s="27">
        <f t="shared" ca="1" si="18"/>
        <v>0</v>
      </c>
      <c r="EY17" s="27">
        <f t="shared" ca="1" si="19"/>
        <v>0</v>
      </c>
      <c r="EZ17" s="27">
        <f t="shared" ca="1" si="19"/>
        <v>0</v>
      </c>
      <c r="FA17" s="27">
        <f t="shared" ca="1" si="19"/>
        <v>0</v>
      </c>
      <c r="FB17" s="27">
        <f t="shared" ca="1" si="19"/>
        <v>0</v>
      </c>
      <c r="FC17" s="27">
        <f t="shared" ca="1" si="19"/>
        <v>0</v>
      </c>
      <c r="FD17" s="27">
        <f t="shared" ca="1" si="19"/>
        <v>0</v>
      </c>
      <c r="FE17" s="27">
        <f t="shared" ca="1" si="19"/>
        <v>0</v>
      </c>
      <c r="FF17" s="27">
        <f t="shared" ca="1" si="19"/>
        <v>0</v>
      </c>
      <c r="FG17" s="27">
        <f t="shared" ca="1" si="19"/>
        <v>0</v>
      </c>
      <c r="FH17" s="27">
        <f t="shared" ca="1" si="19"/>
        <v>0</v>
      </c>
      <c r="FI17" s="27">
        <f t="shared" ca="1" si="19"/>
        <v>0</v>
      </c>
      <c r="FJ17" s="27">
        <f t="shared" ca="1" si="19"/>
        <v>0</v>
      </c>
      <c r="FK17" s="27">
        <f t="shared" ca="1" si="19"/>
        <v>0</v>
      </c>
      <c r="FL17" s="27">
        <f t="shared" ca="1" si="19"/>
        <v>0</v>
      </c>
      <c r="FM17" s="27">
        <f t="shared" ca="1" si="19"/>
        <v>0</v>
      </c>
      <c r="FN17" s="27">
        <f t="shared" ca="1" si="19"/>
        <v>0</v>
      </c>
      <c r="FO17" s="27">
        <f t="shared" ca="1" si="20"/>
        <v>0</v>
      </c>
      <c r="FP17" s="27">
        <f t="shared" ca="1" si="20"/>
        <v>0</v>
      </c>
      <c r="FQ17" s="27">
        <f t="shared" ca="1" si="20"/>
        <v>0</v>
      </c>
      <c r="FR17" s="27">
        <f t="shared" ca="1" si="20"/>
        <v>0</v>
      </c>
      <c r="FS17" s="27">
        <f t="shared" ca="1" si="20"/>
        <v>0</v>
      </c>
      <c r="FT17" s="27">
        <f t="shared" ca="1" si="20"/>
        <v>0</v>
      </c>
      <c r="FU17" s="27">
        <f t="shared" ca="1" si="20"/>
        <v>0</v>
      </c>
      <c r="FV17" s="27">
        <f t="shared" ca="1" si="20"/>
        <v>0</v>
      </c>
      <c r="FW17" s="27">
        <f t="shared" ca="1" si="20"/>
        <v>0</v>
      </c>
      <c r="FX17" s="27">
        <f t="shared" ca="1" si="20"/>
        <v>0</v>
      </c>
      <c r="FY17" s="27">
        <f t="shared" ca="1" si="20"/>
        <v>0</v>
      </c>
      <c r="FZ17" s="27">
        <f t="shared" ca="1" si="20"/>
        <v>0</v>
      </c>
      <c r="GA17" s="27">
        <f t="shared" ca="1" si="20"/>
        <v>0</v>
      </c>
      <c r="GB17" s="27">
        <f t="shared" ca="1" si="20"/>
        <v>0</v>
      </c>
      <c r="GC17" s="27">
        <f t="shared" ca="1" si="20"/>
        <v>0</v>
      </c>
      <c r="GD17" s="27">
        <f t="shared" ca="1" si="20"/>
        <v>0</v>
      </c>
      <c r="GE17" s="27">
        <f t="shared" ca="1" si="21"/>
        <v>0</v>
      </c>
      <c r="GF17" s="27">
        <f t="shared" ca="1" si="21"/>
        <v>0</v>
      </c>
      <c r="GG17" s="27">
        <f t="shared" ca="1" si="21"/>
        <v>0</v>
      </c>
      <c r="GH17" s="27">
        <f t="shared" ca="1" si="21"/>
        <v>0</v>
      </c>
      <c r="GI17" s="27">
        <f t="shared" ca="1" si="21"/>
        <v>0</v>
      </c>
      <c r="GJ17" s="27">
        <f t="shared" ca="1" si="21"/>
        <v>0</v>
      </c>
      <c r="GK17" s="27">
        <f t="shared" ca="1" si="21"/>
        <v>0</v>
      </c>
      <c r="GL17" s="27">
        <f t="shared" ca="1" si="21"/>
        <v>0</v>
      </c>
      <c r="GM17" s="27">
        <f t="shared" ca="1" si="21"/>
        <v>0</v>
      </c>
      <c r="GN17" s="27">
        <f t="shared" ca="1" si="21"/>
        <v>0</v>
      </c>
      <c r="GO17" s="27">
        <f t="shared" ca="1" si="21"/>
        <v>0</v>
      </c>
      <c r="GP17" s="27">
        <f t="shared" ca="1" si="21"/>
        <v>0</v>
      </c>
      <c r="GQ17" s="27">
        <f t="shared" ca="1" si="21"/>
        <v>0</v>
      </c>
      <c r="GR17" s="27">
        <f t="shared" ca="1" si="21"/>
        <v>0</v>
      </c>
      <c r="GS17" s="27">
        <f t="shared" ca="1" si="21"/>
        <v>0</v>
      </c>
      <c r="GT17" s="27">
        <f t="shared" ca="1" si="21"/>
        <v>0</v>
      </c>
      <c r="GU17" s="27">
        <f t="shared" ca="1" si="22"/>
        <v>0</v>
      </c>
      <c r="GV17" s="27">
        <f t="shared" ca="1" si="22"/>
        <v>0</v>
      </c>
      <c r="GW17" s="27">
        <f t="shared" ca="1" si="22"/>
        <v>0</v>
      </c>
      <c r="GX17" s="27">
        <f t="shared" ca="1" si="22"/>
        <v>0</v>
      </c>
      <c r="GY17" s="27">
        <f t="shared" ca="1" si="22"/>
        <v>0</v>
      </c>
      <c r="GZ17" s="27">
        <f t="shared" ca="1" si="22"/>
        <v>0</v>
      </c>
      <c r="HA17" s="27">
        <f t="shared" ca="1" si="22"/>
        <v>0</v>
      </c>
      <c r="HB17" s="27">
        <f t="shared" ca="1" si="22"/>
        <v>0</v>
      </c>
      <c r="HC17" s="27">
        <f t="shared" ca="1" si="22"/>
        <v>0</v>
      </c>
      <c r="HD17" s="27">
        <f t="shared" ca="1" si="22"/>
        <v>0</v>
      </c>
      <c r="HE17" s="27">
        <f t="shared" ca="1" si="22"/>
        <v>0</v>
      </c>
      <c r="HF17" s="27">
        <f t="shared" ca="1" si="22"/>
        <v>0</v>
      </c>
      <c r="HG17" s="27">
        <f t="shared" ca="1" si="22"/>
        <v>0</v>
      </c>
      <c r="HH17" s="27">
        <f t="shared" ca="1" si="22"/>
        <v>0</v>
      </c>
      <c r="HI17" s="27">
        <f t="shared" ca="1" si="22"/>
        <v>0</v>
      </c>
      <c r="HJ17" s="27">
        <f t="shared" ca="1" si="22"/>
        <v>0</v>
      </c>
      <c r="HK17" s="27">
        <f t="shared" ca="1" si="23"/>
        <v>0</v>
      </c>
      <c r="HL17" s="27">
        <f t="shared" ca="1" si="23"/>
        <v>0</v>
      </c>
      <c r="HM17" s="27">
        <f t="shared" ca="1" si="23"/>
        <v>0</v>
      </c>
      <c r="HN17" s="27">
        <f t="shared" ca="1" si="23"/>
        <v>0</v>
      </c>
      <c r="HO17" s="27">
        <f t="shared" ca="1" si="23"/>
        <v>0</v>
      </c>
      <c r="HP17" s="27">
        <f t="shared" ca="1" si="23"/>
        <v>0</v>
      </c>
      <c r="HQ17" s="27">
        <f t="shared" ca="1" si="23"/>
        <v>0</v>
      </c>
      <c r="HR17" s="27">
        <f t="shared" ca="1" si="23"/>
        <v>0</v>
      </c>
      <c r="HS17" s="27">
        <f t="shared" ca="1" si="23"/>
        <v>0</v>
      </c>
      <c r="HT17" s="27">
        <f t="shared" ca="1" si="23"/>
        <v>0</v>
      </c>
      <c r="HU17" s="27">
        <f t="shared" ca="1" si="23"/>
        <v>0</v>
      </c>
      <c r="HV17" s="27">
        <f t="shared" ca="1" si="23"/>
        <v>0</v>
      </c>
      <c r="HW17" s="27">
        <f t="shared" ca="1" si="23"/>
        <v>0</v>
      </c>
      <c r="HX17" s="27">
        <f t="shared" ca="1" si="23"/>
        <v>0</v>
      </c>
      <c r="HY17" s="27">
        <f t="shared" ca="1" si="23"/>
        <v>0</v>
      </c>
      <c r="HZ17" s="27">
        <f t="shared" ca="1" si="23"/>
        <v>0</v>
      </c>
      <c r="IA17" s="27">
        <f t="shared" ca="1" si="24"/>
        <v>0</v>
      </c>
      <c r="IB17" s="27">
        <f t="shared" ca="1" si="24"/>
        <v>0</v>
      </c>
      <c r="IC17" s="27">
        <f t="shared" ca="1" si="24"/>
        <v>0</v>
      </c>
      <c r="ID17" s="27">
        <f t="shared" ca="1" si="24"/>
        <v>0</v>
      </c>
      <c r="IE17" s="27">
        <f t="shared" ca="1" si="24"/>
        <v>0</v>
      </c>
      <c r="IF17" s="27">
        <f t="shared" ca="1" si="24"/>
        <v>0</v>
      </c>
      <c r="IG17" s="27">
        <f t="shared" ca="1" si="24"/>
        <v>0</v>
      </c>
      <c r="IH17" s="27">
        <f t="shared" ca="1" si="24"/>
        <v>0</v>
      </c>
      <c r="II17" s="27">
        <f t="shared" ca="1" si="24"/>
        <v>0</v>
      </c>
      <c r="IJ17" s="27">
        <f t="shared" ca="1" si="24"/>
        <v>0</v>
      </c>
      <c r="IK17" s="27">
        <f t="shared" ca="1" si="24"/>
        <v>0</v>
      </c>
      <c r="IL17" s="27">
        <f t="shared" ca="1" si="24"/>
        <v>0</v>
      </c>
      <c r="IM17" s="27">
        <f t="shared" ca="1" si="24"/>
        <v>0</v>
      </c>
      <c r="IN17" s="27">
        <f t="shared" ca="1" si="24"/>
        <v>0</v>
      </c>
      <c r="IO17" s="27">
        <f t="shared" ca="1" si="24"/>
        <v>0</v>
      </c>
      <c r="IP17" s="27">
        <f t="shared" ca="1" si="24"/>
        <v>0</v>
      </c>
      <c r="IQ17" s="27">
        <f t="shared" ca="1" si="25"/>
        <v>0</v>
      </c>
      <c r="IR17" s="27">
        <f t="shared" ca="1" si="25"/>
        <v>0</v>
      </c>
      <c r="IS17" s="27">
        <f t="shared" ca="1" si="25"/>
        <v>0</v>
      </c>
      <c r="IT17" s="27">
        <f t="shared" ca="1" si="25"/>
        <v>0</v>
      </c>
      <c r="IU17" s="27">
        <f t="shared" ca="1" si="25"/>
        <v>0</v>
      </c>
      <c r="IV17" s="27">
        <f t="shared" ca="1" si="25"/>
        <v>0</v>
      </c>
      <c r="IW17" s="27">
        <f t="shared" ca="1" si="25"/>
        <v>0</v>
      </c>
      <c r="IX17" s="27">
        <f t="shared" ca="1" si="25"/>
        <v>0</v>
      </c>
      <c r="IY17" s="27">
        <f t="shared" ca="1" si="25"/>
        <v>0</v>
      </c>
      <c r="IZ17" s="27">
        <f t="shared" ca="1" si="25"/>
        <v>0</v>
      </c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</row>
    <row r="18" spans="1:278" x14ac:dyDescent="0.2">
      <c r="A18" s="26">
        <f t="shared" si="31"/>
        <v>9</v>
      </c>
      <c r="B18" s="27">
        <f t="shared" ca="1" si="26"/>
        <v>6.5747786199008967E-9</v>
      </c>
      <c r="C18" s="27">
        <f t="shared" ca="1" si="27"/>
        <v>2.0999999999999998E-9</v>
      </c>
      <c r="D18" s="27">
        <f t="shared" ca="1" si="28"/>
        <v>1.0499999999999999E-9</v>
      </c>
      <c r="E18" s="33">
        <f t="shared" ca="1" si="29"/>
        <v>2.0999999999999998E-9</v>
      </c>
      <c r="F18" s="29">
        <f t="shared" ca="1" si="30"/>
        <v>1.3247786199008981E-9</v>
      </c>
      <c r="G18" s="27"/>
      <c r="H18" s="33">
        <f t="shared" ca="1" si="32"/>
        <v>5.5649999999999988E-7</v>
      </c>
      <c r="I18" s="26">
        <f t="shared" si="9"/>
        <v>32</v>
      </c>
      <c r="J18" s="29">
        <f t="shared" ref="J18:J81" ca="1" si="33">VLOOKUP(SQRT(J$1^2+$I18^2),$A$9:$B$723,2)</f>
        <v>5.249999999999999E-9</v>
      </c>
      <c r="K18" s="27">
        <f t="shared" ca="1" si="10"/>
        <v>5.249999999999999E-9</v>
      </c>
      <c r="L18" s="27">
        <f t="shared" ca="1" si="10"/>
        <v>5.249999999999999E-9</v>
      </c>
      <c r="M18" s="27">
        <f t="shared" ca="1" si="10"/>
        <v>5.249999999999999E-9</v>
      </c>
      <c r="N18" s="27">
        <f t="shared" ca="1" si="10"/>
        <v>5.249999999999999E-9</v>
      </c>
      <c r="O18" s="27">
        <f t="shared" ca="1" si="10"/>
        <v>5.249999999999999E-9</v>
      </c>
      <c r="P18" s="27">
        <f t="shared" ca="1" si="10"/>
        <v>5.249999999999999E-9</v>
      </c>
      <c r="Q18" s="27">
        <f t="shared" ca="1" si="10"/>
        <v>5.249999999999999E-9</v>
      </c>
      <c r="R18" s="27">
        <f t="shared" ca="1" si="10"/>
        <v>5.249999999999999E-9</v>
      </c>
      <c r="S18" s="27">
        <f t="shared" ca="1" si="10"/>
        <v>5.249999999999999E-9</v>
      </c>
      <c r="T18" s="27">
        <f t="shared" ca="1" si="10"/>
        <v>5.249999999999999E-9</v>
      </c>
      <c r="U18" s="27">
        <f t="shared" ca="1" si="10"/>
        <v>2.0999999999999998E-9</v>
      </c>
      <c r="V18" s="27">
        <f t="shared" ca="1" si="10"/>
        <v>2.0999999999999998E-9</v>
      </c>
      <c r="W18" s="27">
        <f t="shared" ca="1" si="10"/>
        <v>2.0999999999999998E-9</v>
      </c>
      <c r="X18" s="27">
        <f t="shared" ca="1" si="10"/>
        <v>2.0999999999999998E-9</v>
      </c>
      <c r="Y18" s="27">
        <f t="shared" ca="1" si="10"/>
        <v>2.0999999999999998E-9</v>
      </c>
      <c r="Z18" s="27">
        <f t="shared" ref="U18:AJ33" ca="1" si="34">VLOOKUP(ROUNDUP(SQRT(Z$1^2+$I18^2),0),$A$9:$B$723,2)</f>
        <v>2.0999999999999998E-9</v>
      </c>
      <c r="AA18" s="27">
        <f t="shared" ca="1" si="34"/>
        <v>2.0999999999999998E-9</v>
      </c>
      <c r="AB18" s="27">
        <f t="shared" ca="1" si="34"/>
        <v>2.0999999999999998E-9</v>
      </c>
      <c r="AC18" s="27">
        <f t="shared" ca="1" si="34"/>
        <v>2.0999999999999998E-9</v>
      </c>
      <c r="AD18" s="27">
        <f t="shared" ca="1" si="34"/>
        <v>2.0999999999999998E-9</v>
      </c>
      <c r="AE18" s="27">
        <f t="shared" ca="1" si="11"/>
        <v>2.0999999999999998E-9</v>
      </c>
      <c r="AF18" s="27">
        <f t="shared" ca="1" si="11"/>
        <v>2.0999999999999998E-9</v>
      </c>
      <c r="AG18" s="27">
        <f t="shared" ca="1" si="11"/>
        <v>2.0999999999999998E-9</v>
      </c>
      <c r="AH18" s="27">
        <f t="shared" ca="1" si="11"/>
        <v>2.0999999999999998E-9</v>
      </c>
      <c r="AI18" s="27">
        <f t="shared" ca="1" si="11"/>
        <v>2.0999999999999998E-9</v>
      </c>
      <c r="AJ18" s="27">
        <f t="shared" ca="1" si="11"/>
        <v>2.0999999999999998E-9</v>
      </c>
      <c r="AK18" s="27">
        <f t="shared" ca="1" si="11"/>
        <v>2.0999999999999998E-9</v>
      </c>
      <c r="AL18" s="27">
        <f t="shared" ca="1" si="11"/>
        <v>2.0999999999999998E-9</v>
      </c>
      <c r="AM18" s="27">
        <f t="shared" ca="1" si="11"/>
        <v>2.0999999999999998E-9</v>
      </c>
      <c r="AN18" s="27">
        <f t="shared" ca="1" si="11"/>
        <v>2.0999999999999998E-9</v>
      </c>
      <c r="AO18" s="27">
        <f t="shared" ca="1" si="11"/>
        <v>2.0999999999999998E-9</v>
      </c>
      <c r="AP18" s="27">
        <f t="shared" ca="1" si="11"/>
        <v>2.0999999999999998E-9</v>
      </c>
      <c r="AQ18" s="27">
        <f t="shared" ca="1" si="12"/>
        <v>2.0999999999999998E-9</v>
      </c>
      <c r="AR18" s="27">
        <f t="shared" ca="1" si="12"/>
        <v>2.0999999999999998E-9</v>
      </c>
      <c r="AS18" s="27">
        <f t="shared" ca="1" si="12"/>
        <v>2.0999999999999998E-9</v>
      </c>
      <c r="AT18" s="27">
        <f t="shared" ca="1" si="12"/>
        <v>2.0999999999999998E-9</v>
      </c>
      <c r="AU18" s="27">
        <f t="shared" ca="1" si="12"/>
        <v>2.0999999999999998E-9</v>
      </c>
      <c r="AV18" s="27">
        <f t="shared" ca="1" si="12"/>
        <v>2.0999999999999998E-9</v>
      </c>
      <c r="AW18" s="27">
        <f t="shared" ca="1" si="12"/>
        <v>2.0999999999999998E-9</v>
      </c>
      <c r="AX18" s="27">
        <f t="shared" ca="1" si="12"/>
        <v>2.0999999999999998E-9</v>
      </c>
      <c r="AY18" s="27">
        <f t="shared" ca="1" si="12"/>
        <v>2.0999999999999998E-9</v>
      </c>
      <c r="AZ18" s="27">
        <f t="shared" ca="1" si="12"/>
        <v>2.0999999999999998E-9</v>
      </c>
      <c r="BA18" s="27">
        <f t="shared" ca="1" si="12"/>
        <v>2.0999999999999998E-9</v>
      </c>
      <c r="BB18" s="27">
        <f t="shared" ca="1" si="12"/>
        <v>2.0999999999999998E-9</v>
      </c>
      <c r="BC18" s="27">
        <f t="shared" ca="1" si="12"/>
        <v>2.0999999999999998E-9</v>
      </c>
      <c r="BD18" s="27">
        <f t="shared" ca="1" si="12"/>
        <v>2.0999999999999998E-9</v>
      </c>
      <c r="BE18" s="27">
        <f t="shared" ca="1" si="12"/>
        <v>2.0999999999999998E-9</v>
      </c>
      <c r="BF18" s="27">
        <f t="shared" ref="BF18:BH18" ca="1" si="35">VLOOKUP(ROUNDUP(SQRT(BF$1^2+$I18^2),0),$A$9:$B$723,2)</f>
        <v>2.0999999999999998E-9</v>
      </c>
      <c r="BG18" s="27">
        <f t="shared" ca="1" si="35"/>
        <v>2.0999999999999998E-9</v>
      </c>
      <c r="BH18" s="27">
        <f t="shared" ca="1" si="35"/>
        <v>2.0999999999999998E-9</v>
      </c>
      <c r="BI18" s="27">
        <f t="shared" ca="1" si="13"/>
        <v>2.0999999999999998E-9</v>
      </c>
      <c r="BJ18" s="27">
        <f t="shared" ca="1" si="13"/>
        <v>2.0999999999999998E-9</v>
      </c>
      <c r="BK18" s="27">
        <f t="shared" ca="1" si="13"/>
        <v>2.0999999999999998E-9</v>
      </c>
      <c r="BL18" s="27">
        <f t="shared" ca="1" si="13"/>
        <v>2.0999999999999998E-9</v>
      </c>
      <c r="BM18" s="27">
        <f t="shared" ca="1" si="13"/>
        <v>2.0999999999999998E-9</v>
      </c>
      <c r="BN18" s="27">
        <f t="shared" ca="1" si="13"/>
        <v>2.0999999999999998E-9</v>
      </c>
      <c r="BO18" s="27">
        <f t="shared" ca="1" si="13"/>
        <v>2.0999999999999998E-9</v>
      </c>
      <c r="BP18" s="27">
        <f t="shared" ca="1" si="13"/>
        <v>2.0999999999999998E-9</v>
      </c>
      <c r="BQ18" s="27">
        <f t="shared" ca="1" si="13"/>
        <v>2.0999999999999998E-9</v>
      </c>
      <c r="BR18" s="27">
        <f t="shared" ca="1" si="13"/>
        <v>2.0999999999999998E-9</v>
      </c>
      <c r="BS18" s="27">
        <f t="shared" ca="1" si="13"/>
        <v>2.0999999999999998E-9</v>
      </c>
      <c r="BT18" s="27">
        <f t="shared" ca="1" si="13"/>
        <v>2.0999999999999998E-9</v>
      </c>
      <c r="BU18" s="27">
        <f t="shared" ca="1" si="13"/>
        <v>2.0999999999999998E-9</v>
      </c>
      <c r="BV18" s="27">
        <f t="shared" ca="1" si="13"/>
        <v>2.0999999999999998E-9</v>
      </c>
      <c r="BW18" s="27">
        <f t="shared" ca="1" si="14"/>
        <v>2.0999999999999998E-9</v>
      </c>
      <c r="BX18" s="27">
        <f t="shared" ca="1" si="14"/>
        <v>2.0999999999999998E-9</v>
      </c>
      <c r="BY18" s="27">
        <f t="shared" ca="1" si="14"/>
        <v>2.0999999999999998E-9</v>
      </c>
      <c r="BZ18" s="27">
        <f t="shared" ca="1" si="14"/>
        <v>2.0999999999999998E-9</v>
      </c>
      <c r="CA18" s="27">
        <f t="shared" ca="1" si="14"/>
        <v>2.0999999999999998E-9</v>
      </c>
      <c r="CB18" s="27">
        <f t="shared" ca="1" si="14"/>
        <v>2.0999999999999998E-9</v>
      </c>
      <c r="CC18" s="27">
        <f t="shared" ca="1" si="14"/>
        <v>2.0999999999999998E-9</v>
      </c>
      <c r="CD18" s="27">
        <f t="shared" ca="1" si="14"/>
        <v>2.0999999999999998E-9</v>
      </c>
      <c r="CE18" s="27">
        <f t="shared" ca="1" si="14"/>
        <v>2.0999999999999998E-9</v>
      </c>
      <c r="CF18" s="27">
        <f t="shared" ca="1" si="14"/>
        <v>2.0999999999999998E-9</v>
      </c>
      <c r="CG18" s="27">
        <f t="shared" ca="1" si="14"/>
        <v>2.0999999999999998E-9</v>
      </c>
      <c r="CH18" s="27">
        <f t="shared" ca="1" si="14"/>
        <v>2.0999999999999998E-9</v>
      </c>
      <c r="CI18" s="27">
        <f t="shared" ca="1" si="14"/>
        <v>2.0999999999999998E-9</v>
      </c>
      <c r="CJ18" s="27">
        <f t="shared" ca="1" si="14"/>
        <v>2.0999999999999998E-9</v>
      </c>
      <c r="CK18" s="27">
        <f t="shared" ca="1" si="14"/>
        <v>2.0999999999999998E-9</v>
      </c>
      <c r="CL18" s="27">
        <f t="shared" ref="CL18" ca="1" si="36">VLOOKUP(ROUNDUP(SQRT(CL$1^2+$I18^2),0),$A$9:$B$723,2)</f>
        <v>2.0999999999999998E-9</v>
      </c>
      <c r="CM18" s="27">
        <f t="shared" ca="1" si="15"/>
        <v>2.0999999999999998E-9</v>
      </c>
      <c r="CN18" s="27">
        <f t="shared" ca="1" si="15"/>
        <v>2.0999999999999998E-9</v>
      </c>
      <c r="CO18" s="27">
        <f t="shared" ca="1" si="15"/>
        <v>2.0999999999999998E-9</v>
      </c>
      <c r="CP18" s="27">
        <f t="shared" ca="1" si="15"/>
        <v>2.0999999999999998E-9</v>
      </c>
      <c r="CQ18" s="27">
        <f t="shared" ca="1" si="15"/>
        <v>2.0999999999999998E-9</v>
      </c>
      <c r="CR18" s="27">
        <f t="shared" ca="1" si="15"/>
        <v>2.0999999999999998E-9</v>
      </c>
      <c r="CS18" s="27">
        <f t="shared" ca="1" si="15"/>
        <v>2.0999999999999998E-9</v>
      </c>
      <c r="CT18" s="27">
        <f t="shared" ca="1" si="15"/>
        <v>2.0999999999999998E-9</v>
      </c>
      <c r="CU18" s="27">
        <f t="shared" ca="1" si="15"/>
        <v>2.0999999999999998E-9</v>
      </c>
      <c r="CV18" s="27">
        <f t="shared" ca="1" si="15"/>
        <v>2.0999999999999998E-9</v>
      </c>
      <c r="CW18" s="27">
        <f t="shared" ca="1" si="15"/>
        <v>2.0999999999999998E-9</v>
      </c>
      <c r="CX18" s="27">
        <f t="shared" ca="1" si="15"/>
        <v>2.0999999999999998E-9</v>
      </c>
      <c r="CY18" s="27">
        <f t="shared" ca="1" si="15"/>
        <v>2.0999999999999998E-9</v>
      </c>
      <c r="CZ18" s="27">
        <f t="shared" ca="1" si="15"/>
        <v>2.0999999999999998E-9</v>
      </c>
      <c r="DA18" s="27">
        <f t="shared" ca="1" si="15"/>
        <v>2.0999999999999998E-9</v>
      </c>
      <c r="DB18" s="27">
        <f t="shared" ref="CW18:DL33" ca="1" si="37">VLOOKUP(ROUNDUP(SQRT(DB$1^2+$I18^2),0),$A$9:$B$723,2)</f>
        <v>2.0999999999999998E-9</v>
      </c>
      <c r="DC18" s="27">
        <f t="shared" ca="1" si="37"/>
        <v>2.0999999999999998E-9</v>
      </c>
      <c r="DD18" s="27">
        <f t="shared" ca="1" si="37"/>
        <v>2.0999999999999998E-9</v>
      </c>
      <c r="DE18" s="27">
        <f t="shared" ca="1" si="37"/>
        <v>2.0999999999999998E-9</v>
      </c>
      <c r="DF18" s="27">
        <f t="shared" ca="1" si="37"/>
        <v>2.0999999999999998E-9</v>
      </c>
      <c r="DG18" s="27">
        <f t="shared" ca="1" si="16"/>
        <v>2.0999999999999998E-9</v>
      </c>
      <c r="DH18" s="27">
        <f t="shared" ca="1" si="16"/>
        <v>2.0999999999999998E-9</v>
      </c>
      <c r="DI18" s="27">
        <f t="shared" ca="1" si="16"/>
        <v>2.0999999999999998E-9</v>
      </c>
      <c r="DJ18" s="27">
        <f t="shared" ca="1" si="16"/>
        <v>0</v>
      </c>
      <c r="DK18" s="27">
        <f t="shared" ca="1" si="16"/>
        <v>0</v>
      </c>
      <c r="DL18" s="27">
        <f t="shared" ca="1" si="16"/>
        <v>0</v>
      </c>
      <c r="DM18" s="27">
        <f t="shared" ca="1" si="16"/>
        <v>0</v>
      </c>
      <c r="DN18" s="27">
        <f t="shared" ca="1" si="16"/>
        <v>0</v>
      </c>
      <c r="DO18" s="27">
        <f t="shared" ca="1" si="16"/>
        <v>0</v>
      </c>
      <c r="DP18" s="27">
        <f t="shared" ca="1" si="16"/>
        <v>0</v>
      </c>
      <c r="DQ18" s="27">
        <f t="shared" ca="1" si="16"/>
        <v>0</v>
      </c>
      <c r="DR18" s="27">
        <f t="shared" ca="1" si="16"/>
        <v>0</v>
      </c>
      <c r="DS18" s="27">
        <f t="shared" ca="1" si="17"/>
        <v>0</v>
      </c>
      <c r="DT18" s="27">
        <f t="shared" ca="1" si="17"/>
        <v>0</v>
      </c>
      <c r="DU18" s="27">
        <f t="shared" ca="1" si="17"/>
        <v>0</v>
      </c>
      <c r="DV18" s="27">
        <f t="shared" ca="1" si="17"/>
        <v>0</v>
      </c>
      <c r="DW18" s="27">
        <f t="shared" ca="1" si="17"/>
        <v>0</v>
      </c>
      <c r="DX18" s="27">
        <f t="shared" ca="1" si="17"/>
        <v>0</v>
      </c>
      <c r="DY18" s="27">
        <f t="shared" ca="1" si="17"/>
        <v>0</v>
      </c>
      <c r="DZ18" s="27">
        <f t="shared" ca="1" si="17"/>
        <v>0</v>
      </c>
      <c r="EA18" s="27">
        <f t="shared" ca="1" si="17"/>
        <v>0</v>
      </c>
      <c r="EB18" s="27">
        <f t="shared" ca="1" si="17"/>
        <v>0</v>
      </c>
      <c r="EC18" s="27">
        <f t="shared" ca="1" si="17"/>
        <v>0</v>
      </c>
      <c r="ED18" s="27">
        <f t="shared" ca="1" si="17"/>
        <v>0</v>
      </c>
      <c r="EE18" s="27">
        <f t="shared" ca="1" si="17"/>
        <v>0</v>
      </c>
      <c r="EF18" s="27">
        <f t="shared" ca="1" si="17"/>
        <v>0</v>
      </c>
      <c r="EG18" s="27">
        <f t="shared" ca="1" si="17"/>
        <v>0</v>
      </c>
      <c r="EH18" s="27">
        <f t="shared" ref="EH18:EJ18" ca="1" si="38">VLOOKUP(ROUNDUP(SQRT(EH$1^2+$I18^2),0),$A$9:$B$723,2)</f>
        <v>0</v>
      </c>
      <c r="EI18" s="27">
        <f t="shared" ca="1" si="38"/>
        <v>0</v>
      </c>
      <c r="EJ18" s="27">
        <f t="shared" ca="1" si="38"/>
        <v>0</v>
      </c>
      <c r="EK18" s="27">
        <f t="shared" ca="1" si="18"/>
        <v>0</v>
      </c>
      <c r="EL18" s="27">
        <f t="shared" ca="1" si="18"/>
        <v>0</v>
      </c>
      <c r="EM18" s="27">
        <f t="shared" ca="1" si="18"/>
        <v>0</v>
      </c>
      <c r="EN18" s="27">
        <f t="shared" ca="1" si="18"/>
        <v>0</v>
      </c>
      <c r="EO18" s="27">
        <f t="shared" ca="1" si="18"/>
        <v>0</v>
      </c>
      <c r="EP18" s="27">
        <f t="shared" ca="1" si="18"/>
        <v>0</v>
      </c>
      <c r="EQ18" s="27">
        <f t="shared" ca="1" si="18"/>
        <v>0</v>
      </c>
      <c r="ER18" s="27">
        <f t="shared" ca="1" si="18"/>
        <v>0</v>
      </c>
      <c r="ES18" s="27">
        <f t="shared" ca="1" si="18"/>
        <v>0</v>
      </c>
      <c r="ET18" s="27">
        <f t="shared" ca="1" si="18"/>
        <v>0</v>
      </c>
      <c r="EU18" s="27">
        <f t="shared" ca="1" si="18"/>
        <v>0</v>
      </c>
      <c r="EV18" s="27">
        <f t="shared" ca="1" si="18"/>
        <v>0</v>
      </c>
      <c r="EW18" s="27">
        <f t="shared" ca="1" si="18"/>
        <v>0</v>
      </c>
      <c r="EX18" s="27">
        <f t="shared" ca="1" si="18"/>
        <v>0</v>
      </c>
      <c r="EY18" s="27">
        <f t="shared" ca="1" si="19"/>
        <v>0</v>
      </c>
      <c r="EZ18" s="27">
        <f t="shared" ca="1" si="19"/>
        <v>0</v>
      </c>
      <c r="FA18" s="27">
        <f t="shared" ca="1" si="19"/>
        <v>0</v>
      </c>
      <c r="FB18" s="27">
        <f t="shared" ca="1" si="19"/>
        <v>0</v>
      </c>
      <c r="FC18" s="27">
        <f t="shared" ca="1" si="19"/>
        <v>0</v>
      </c>
      <c r="FD18" s="27">
        <f t="shared" ca="1" si="19"/>
        <v>0</v>
      </c>
      <c r="FE18" s="27">
        <f t="shared" ca="1" si="19"/>
        <v>0</v>
      </c>
      <c r="FF18" s="27">
        <f t="shared" ca="1" si="19"/>
        <v>0</v>
      </c>
      <c r="FG18" s="27">
        <f t="shared" ca="1" si="19"/>
        <v>0</v>
      </c>
      <c r="FH18" s="27">
        <f t="shared" ca="1" si="19"/>
        <v>0</v>
      </c>
      <c r="FI18" s="27">
        <f t="shared" ca="1" si="19"/>
        <v>0</v>
      </c>
      <c r="FJ18" s="27">
        <f t="shared" ca="1" si="19"/>
        <v>0</v>
      </c>
      <c r="FK18" s="27">
        <f t="shared" ca="1" si="19"/>
        <v>0</v>
      </c>
      <c r="FL18" s="27">
        <f t="shared" ca="1" si="19"/>
        <v>0</v>
      </c>
      <c r="FM18" s="27">
        <f t="shared" ca="1" si="19"/>
        <v>0</v>
      </c>
      <c r="FN18" s="27">
        <f t="shared" ref="FN18" ca="1" si="39">VLOOKUP(ROUNDUP(SQRT(FN$1^2+$I18^2),0),$A$9:$B$723,2)</f>
        <v>0</v>
      </c>
      <c r="FO18" s="27">
        <f t="shared" ca="1" si="20"/>
        <v>0</v>
      </c>
      <c r="FP18" s="27">
        <f t="shared" ca="1" si="20"/>
        <v>0</v>
      </c>
      <c r="FQ18" s="27">
        <f t="shared" ca="1" si="20"/>
        <v>0</v>
      </c>
      <c r="FR18" s="27">
        <f t="shared" ca="1" si="20"/>
        <v>0</v>
      </c>
      <c r="FS18" s="27">
        <f t="shared" ca="1" si="20"/>
        <v>0</v>
      </c>
      <c r="FT18" s="27">
        <f t="shared" ca="1" si="20"/>
        <v>0</v>
      </c>
      <c r="FU18" s="27">
        <f t="shared" ca="1" si="20"/>
        <v>0</v>
      </c>
      <c r="FV18" s="27">
        <f t="shared" ca="1" si="20"/>
        <v>0</v>
      </c>
      <c r="FW18" s="27">
        <f t="shared" ca="1" si="20"/>
        <v>0</v>
      </c>
      <c r="FX18" s="27">
        <f t="shared" ca="1" si="20"/>
        <v>0</v>
      </c>
      <c r="FY18" s="27">
        <f t="shared" ca="1" si="20"/>
        <v>0</v>
      </c>
      <c r="FZ18" s="27">
        <f t="shared" ca="1" si="20"/>
        <v>0</v>
      </c>
      <c r="GA18" s="27">
        <f t="shared" ca="1" si="20"/>
        <v>0</v>
      </c>
      <c r="GB18" s="27">
        <f t="shared" ca="1" si="20"/>
        <v>0</v>
      </c>
      <c r="GC18" s="27">
        <f t="shared" ca="1" si="20"/>
        <v>0</v>
      </c>
      <c r="GD18" s="27">
        <f t="shared" ref="FY18:GN33" ca="1" si="40">VLOOKUP(ROUNDUP(SQRT(GD$1^2+$I18^2),0),$A$9:$B$723,2)</f>
        <v>0</v>
      </c>
      <c r="GE18" s="27">
        <f t="shared" ca="1" si="40"/>
        <v>0</v>
      </c>
      <c r="GF18" s="27">
        <f t="shared" ca="1" si="40"/>
        <v>0</v>
      </c>
      <c r="GG18" s="27">
        <f t="shared" ca="1" si="40"/>
        <v>0</v>
      </c>
      <c r="GH18" s="27">
        <f t="shared" ca="1" si="40"/>
        <v>0</v>
      </c>
      <c r="GI18" s="27">
        <f t="shared" ca="1" si="21"/>
        <v>0</v>
      </c>
      <c r="GJ18" s="27">
        <f t="shared" ca="1" si="21"/>
        <v>0</v>
      </c>
      <c r="GK18" s="27">
        <f t="shared" ca="1" si="21"/>
        <v>0</v>
      </c>
      <c r="GL18" s="27">
        <f t="shared" ca="1" si="21"/>
        <v>0</v>
      </c>
      <c r="GM18" s="27">
        <f t="shared" ca="1" si="21"/>
        <v>0</v>
      </c>
      <c r="GN18" s="27">
        <f t="shared" ca="1" si="21"/>
        <v>0</v>
      </c>
      <c r="GO18" s="27">
        <f t="shared" ca="1" si="21"/>
        <v>0</v>
      </c>
      <c r="GP18" s="27">
        <f t="shared" ca="1" si="21"/>
        <v>0</v>
      </c>
      <c r="GQ18" s="27">
        <f t="shared" ca="1" si="21"/>
        <v>0</v>
      </c>
      <c r="GR18" s="27">
        <f t="shared" ca="1" si="21"/>
        <v>0</v>
      </c>
      <c r="GS18" s="27">
        <f t="shared" ca="1" si="21"/>
        <v>0</v>
      </c>
      <c r="GT18" s="27">
        <f t="shared" ca="1" si="21"/>
        <v>0</v>
      </c>
      <c r="GU18" s="27">
        <f t="shared" ca="1" si="22"/>
        <v>0</v>
      </c>
      <c r="GV18" s="27">
        <f t="shared" ca="1" si="22"/>
        <v>0</v>
      </c>
      <c r="GW18" s="27">
        <f t="shared" ca="1" si="22"/>
        <v>0</v>
      </c>
      <c r="GX18" s="27">
        <f t="shared" ca="1" si="22"/>
        <v>0</v>
      </c>
      <c r="GY18" s="27">
        <f t="shared" ca="1" si="22"/>
        <v>0</v>
      </c>
      <c r="GZ18" s="27">
        <f t="shared" ca="1" si="22"/>
        <v>0</v>
      </c>
      <c r="HA18" s="27">
        <f t="shared" ca="1" si="22"/>
        <v>0</v>
      </c>
      <c r="HB18" s="27">
        <f t="shared" ca="1" si="22"/>
        <v>0</v>
      </c>
      <c r="HC18" s="27">
        <f t="shared" ca="1" si="22"/>
        <v>0</v>
      </c>
      <c r="HD18" s="27">
        <f t="shared" ca="1" si="22"/>
        <v>0</v>
      </c>
      <c r="HE18" s="27">
        <f t="shared" ca="1" si="22"/>
        <v>0</v>
      </c>
      <c r="HF18" s="27">
        <f t="shared" ca="1" si="22"/>
        <v>0</v>
      </c>
      <c r="HG18" s="27">
        <f t="shared" ca="1" si="22"/>
        <v>0</v>
      </c>
      <c r="HH18" s="27">
        <f t="shared" ca="1" si="22"/>
        <v>0</v>
      </c>
      <c r="HI18" s="27">
        <f t="shared" ca="1" si="22"/>
        <v>0</v>
      </c>
      <c r="HJ18" s="27">
        <f t="shared" ref="HJ18:HL18" ca="1" si="41">VLOOKUP(ROUNDUP(SQRT(HJ$1^2+$I18^2),0),$A$9:$B$723,2)</f>
        <v>0</v>
      </c>
      <c r="HK18" s="27">
        <f t="shared" ca="1" si="41"/>
        <v>0</v>
      </c>
      <c r="HL18" s="27">
        <f t="shared" ca="1" si="41"/>
        <v>0</v>
      </c>
      <c r="HM18" s="27">
        <f t="shared" ca="1" si="23"/>
        <v>0</v>
      </c>
      <c r="HN18" s="27">
        <f t="shared" ca="1" si="23"/>
        <v>0</v>
      </c>
      <c r="HO18" s="27">
        <f t="shared" ca="1" si="23"/>
        <v>0</v>
      </c>
      <c r="HP18" s="27">
        <f t="shared" ca="1" si="23"/>
        <v>0</v>
      </c>
      <c r="HQ18" s="27">
        <f t="shared" ca="1" si="23"/>
        <v>0</v>
      </c>
      <c r="HR18" s="27">
        <f t="shared" ca="1" si="23"/>
        <v>0</v>
      </c>
      <c r="HS18" s="27">
        <f t="shared" ca="1" si="23"/>
        <v>0</v>
      </c>
      <c r="HT18" s="27">
        <f t="shared" ca="1" si="23"/>
        <v>0</v>
      </c>
      <c r="HU18" s="27">
        <f t="shared" ca="1" si="23"/>
        <v>0</v>
      </c>
      <c r="HV18" s="27">
        <f t="shared" ca="1" si="23"/>
        <v>0</v>
      </c>
      <c r="HW18" s="27">
        <f t="shared" ca="1" si="23"/>
        <v>0</v>
      </c>
      <c r="HX18" s="27">
        <f t="shared" ca="1" si="23"/>
        <v>0</v>
      </c>
      <c r="HY18" s="27">
        <f t="shared" ca="1" si="23"/>
        <v>0</v>
      </c>
      <c r="HZ18" s="27">
        <f t="shared" ca="1" si="23"/>
        <v>0</v>
      </c>
      <c r="IA18" s="27">
        <f t="shared" ca="1" si="24"/>
        <v>0</v>
      </c>
      <c r="IB18" s="27">
        <f t="shared" ca="1" si="24"/>
        <v>0</v>
      </c>
      <c r="IC18" s="27">
        <f t="shared" ca="1" si="24"/>
        <v>0</v>
      </c>
      <c r="ID18" s="27">
        <f t="shared" ca="1" si="24"/>
        <v>0</v>
      </c>
      <c r="IE18" s="27">
        <f t="shared" ca="1" si="24"/>
        <v>0</v>
      </c>
      <c r="IF18" s="27">
        <f t="shared" ca="1" si="24"/>
        <v>0</v>
      </c>
      <c r="IG18" s="27">
        <f t="shared" ca="1" si="24"/>
        <v>0</v>
      </c>
      <c r="IH18" s="27">
        <f t="shared" ca="1" si="24"/>
        <v>0</v>
      </c>
      <c r="II18" s="27">
        <f t="shared" ca="1" si="24"/>
        <v>0</v>
      </c>
      <c r="IJ18" s="27">
        <f t="shared" ca="1" si="24"/>
        <v>0</v>
      </c>
      <c r="IK18" s="27">
        <f t="shared" ca="1" si="24"/>
        <v>0</v>
      </c>
      <c r="IL18" s="27">
        <f t="shared" ca="1" si="24"/>
        <v>0</v>
      </c>
      <c r="IM18" s="27">
        <f t="shared" ca="1" si="24"/>
        <v>0</v>
      </c>
      <c r="IN18" s="27">
        <f t="shared" ca="1" si="24"/>
        <v>0</v>
      </c>
      <c r="IO18" s="27">
        <f t="shared" ca="1" si="24"/>
        <v>0</v>
      </c>
      <c r="IP18" s="27">
        <f t="shared" ref="IP18" ca="1" si="42">VLOOKUP(ROUNDUP(SQRT(IP$1^2+$I18^2),0),$A$9:$B$723,2)</f>
        <v>0</v>
      </c>
      <c r="IQ18" s="27">
        <f t="shared" ca="1" si="25"/>
        <v>0</v>
      </c>
      <c r="IR18" s="27">
        <f t="shared" ca="1" si="25"/>
        <v>0</v>
      </c>
      <c r="IS18" s="27">
        <f t="shared" ca="1" si="25"/>
        <v>0</v>
      </c>
      <c r="IT18" s="27">
        <f t="shared" ca="1" si="25"/>
        <v>0</v>
      </c>
      <c r="IU18" s="27">
        <f t="shared" ca="1" si="25"/>
        <v>0</v>
      </c>
      <c r="IV18" s="27">
        <f t="shared" ca="1" si="25"/>
        <v>0</v>
      </c>
      <c r="IW18" s="27">
        <f t="shared" ca="1" si="25"/>
        <v>0</v>
      </c>
      <c r="IX18" s="27">
        <f t="shared" ca="1" si="25"/>
        <v>0</v>
      </c>
      <c r="IY18" s="27">
        <f t="shared" ca="1" si="25"/>
        <v>0</v>
      </c>
      <c r="IZ18" s="27">
        <f t="shared" ca="1" si="25"/>
        <v>0</v>
      </c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</row>
    <row r="19" spans="1:278" x14ac:dyDescent="0.2">
      <c r="A19" s="26">
        <f t="shared" si="31"/>
        <v>10</v>
      </c>
      <c r="B19" s="27">
        <f t="shared" ca="1" si="26"/>
        <v>6.5747786199008967E-9</v>
      </c>
      <c r="C19" s="27">
        <f t="shared" ca="1" si="27"/>
        <v>2.0999999999999998E-9</v>
      </c>
      <c r="D19" s="27">
        <f t="shared" ca="1" si="28"/>
        <v>1.0499999999999999E-9</v>
      </c>
      <c r="E19" s="33">
        <f t="shared" ca="1" si="29"/>
        <v>2.0999999999999998E-9</v>
      </c>
      <c r="F19" s="29">
        <f t="shared" ca="1" si="30"/>
        <v>1.3247786199008981E-9</v>
      </c>
      <c r="G19" s="27"/>
      <c r="H19" s="33">
        <f t="shared" ca="1" si="32"/>
        <v>5.3129999999999989E-7</v>
      </c>
      <c r="I19" s="26">
        <f t="shared" si="9"/>
        <v>34</v>
      </c>
      <c r="J19" s="29">
        <f t="shared" ca="1" si="33"/>
        <v>5.249999999999999E-9</v>
      </c>
      <c r="K19" s="27">
        <f t="shared" ref="K19:Z34" ca="1" si="43">VLOOKUP(ROUNDUP(SQRT(K$1^2+$I19^2),0),$A$9:$B$723,2)</f>
        <v>5.249999999999999E-9</v>
      </c>
      <c r="L19" s="27">
        <f t="shared" ca="1" si="43"/>
        <v>5.249999999999999E-9</v>
      </c>
      <c r="M19" s="27">
        <f t="shared" ca="1" si="43"/>
        <v>5.249999999999999E-9</v>
      </c>
      <c r="N19" s="27">
        <f t="shared" ca="1" si="43"/>
        <v>5.249999999999999E-9</v>
      </c>
      <c r="O19" s="27">
        <f t="shared" ca="1" si="43"/>
        <v>5.249999999999999E-9</v>
      </c>
      <c r="P19" s="27">
        <f t="shared" ca="1" si="43"/>
        <v>5.249999999999999E-9</v>
      </c>
      <c r="Q19" s="27">
        <f t="shared" ca="1" si="43"/>
        <v>5.249999999999999E-9</v>
      </c>
      <c r="R19" s="27">
        <f t="shared" ca="1" si="43"/>
        <v>5.249999999999999E-9</v>
      </c>
      <c r="S19" s="27">
        <f t="shared" ca="1" si="43"/>
        <v>2.0999999999999998E-9</v>
      </c>
      <c r="T19" s="27">
        <f t="shared" ca="1" si="43"/>
        <v>2.0999999999999998E-9</v>
      </c>
      <c r="U19" s="27">
        <f t="shared" ca="1" si="34"/>
        <v>2.0999999999999998E-9</v>
      </c>
      <c r="V19" s="27">
        <f t="shared" ca="1" si="34"/>
        <v>2.0999999999999998E-9</v>
      </c>
      <c r="W19" s="27">
        <f t="shared" ca="1" si="34"/>
        <v>2.0999999999999998E-9</v>
      </c>
      <c r="X19" s="27">
        <f t="shared" ca="1" si="34"/>
        <v>2.0999999999999998E-9</v>
      </c>
      <c r="Y19" s="27">
        <f t="shared" ca="1" si="34"/>
        <v>2.0999999999999998E-9</v>
      </c>
      <c r="Z19" s="27">
        <f t="shared" ca="1" si="34"/>
        <v>2.0999999999999998E-9</v>
      </c>
      <c r="AA19" s="27">
        <f t="shared" ca="1" si="34"/>
        <v>2.0999999999999998E-9</v>
      </c>
      <c r="AB19" s="27">
        <f t="shared" ca="1" si="34"/>
        <v>2.0999999999999998E-9</v>
      </c>
      <c r="AC19" s="27">
        <f t="shared" ca="1" si="34"/>
        <v>2.0999999999999998E-9</v>
      </c>
      <c r="AD19" s="27">
        <f t="shared" ca="1" si="34"/>
        <v>2.0999999999999998E-9</v>
      </c>
      <c r="AE19" s="27">
        <f t="shared" ca="1" si="34"/>
        <v>2.0999999999999998E-9</v>
      </c>
      <c r="AF19" s="27">
        <f t="shared" ca="1" si="34"/>
        <v>2.0999999999999998E-9</v>
      </c>
      <c r="AG19" s="27">
        <f t="shared" ca="1" si="34"/>
        <v>2.0999999999999998E-9</v>
      </c>
      <c r="AH19" s="27">
        <f t="shared" ca="1" si="34"/>
        <v>2.0999999999999998E-9</v>
      </c>
      <c r="AI19" s="27">
        <f t="shared" ca="1" si="34"/>
        <v>2.0999999999999998E-9</v>
      </c>
      <c r="AJ19" s="27">
        <f t="shared" ca="1" si="34"/>
        <v>2.0999999999999998E-9</v>
      </c>
      <c r="AK19" s="27">
        <f t="shared" ref="AK19:AZ34" ca="1" si="44">VLOOKUP(ROUNDUP(SQRT(AK$1^2+$I19^2),0),$A$9:$B$723,2)</f>
        <v>2.0999999999999998E-9</v>
      </c>
      <c r="AL19" s="27">
        <f t="shared" ca="1" si="44"/>
        <v>2.0999999999999998E-9</v>
      </c>
      <c r="AM19" s="27">
        <f t="shared" ca="1" si="44"/>
        <v>2.0999999999999998E-9</v>
      </c>
      <c r="AN19" s="27">
        <f t="shared" ca="1" si="44"/>
        <v>2.0999999999999998E-9</v>
      </c>
      <c r="AO19" s="27">
        <f t="shared" ca="1" si="44"/>
        <v>2.0999999999999998E-9</v>
      </c>
      <c r="AP19" s="27">
        <f t="shared" ca="1" si="44"/>
        <v>2.0999999999999998E-9</v>
      </c>
      <c r="AQ19" s="27">
        <f t="shared" ca="1" si="44"/>
        <v>2.0999999999999998E-9</v>
      </c>
      <c r="AR19" s="27">
        <f t="shared" ca="1" si="44"/>
        <v>2.0999999999999998E-9</v>
      </c>
      <c r="AS19" s="27">
        <f t="shared" ca="1" si="44"/>
        <v>2.0999999999999998E-9</v>
      </c>
      <c r="AT19" s="27">
        <f t="shared" ca="1" si="44"/>
        <v>2.0999999999999998E-9</v>
      </c>
      <c r="AU19" s="27">
        <f t="shared" ca="1" si="44"/>
        <v>2.0999999999999998E-9</v>
      </c>
      <c r="AV19" s="27">
        <f t="shared" ca="1" si="44"/>
        <v>2.0999999999999998E-9</v>
      </c>
      <c r="AW19" s="27">
        <f t="shared" ca="1" si="44"/>
        <v>2.0999999999999998E-9</v>
      </c>
      <c r="AX19" s="27">
        <f t="shared" ca="1" si="44"/>
        <v>2.0999999999999998E-9</v>
      </c>
      <c r="AY19" s="27">
        <f t="shared" ca="1" si="44"/>
        <v>2.0999999999999998E-9</v>
      </c>
      <c r="AZ19" s="27">
        <f t="shared" ca="1" si="44"/>
        <v>2.0999999999999998E-9</v>
      </c>
      <c r="BA19" s="27">
        <f t="shared" ref="BA19:BP34" ca="1" si="45">VLOOKUP(ROUNDUP(SQRT(BA$1^2+$I19^2),0),$A$9:$B$723,2)</f>
        <v>2.0999999999999998E-9</v>
      </c>
      <c r="BB19" s="27">
        <f t="shared" ca="1" si="45"/>
        <v>2.0999999999999998E-9</v>
      </c>
      <c r="BC19" s="27">
        <f t="shared" ca="1" si="45"/>
        <v>2.0999999999999998E-9</v>
      </c>
      <c r="BD19" s="27">
        <f t="shared" ca="1" si="45"/>
        <v>2.0999999999999998E-9</v>
      </c>
      <c r="BE19" s="27">
        <f t="shared" ca="1" si="45"/>
        <v>2.0999999999999998E-9</v>
      </c>
      <c r="BF19" s="27">
        <f t="shared" ca="1" si="45"/>
        <v>2.0999999999999998E-9</v>
      </c>
      <c r="BG19" s="27">
        <f t="shared" ca="1" si="45"/>
        <v>2.0999999999999998E-9</v>
      </c>
      <c r="BH19" s="27">
        <f t="shared" ca="1" si="45"/>
        <v>2.0999999999999998E-9</v>
      </c>
      <c r="BI19" s="27">
        <f t="shared" ca="1" si="45"/>
        <v>2.0999999999999998E-9</v>
      </c>
      <c r="BJ19" s="27">
        <f t="shared" ca="1" si="45"/>
        <v>2.0999999999999998E-9</v>
      </c>
      <c r="BK19" s="27">
        <f t="shared" ca="1" si="45"/>
        <v>2.0999999999999998E-9</v>
      </c>
      <c r="BL19" s="27">
        <f t="shared" ca="1" si="45"/>
        <v>2.0999999999999998E-9</v>
      </c>
      <c r="BM19" s="27">
        <f t="shared" ca="1" si="45"/>
        <v>2.0999999999999998E-9</v>
      </c>
      <c r="BN19" s="27">
        <f t="shared" ca="1" si="45"/>
        <v>2.0999999999999998E-9</v>
      </c>
      <c r="BO19" s="27">
        <f t="shared" ca="1" si="45"/>
        <v>2.0999999999999998E-9</v>
      </c>
      <c r="BP19" s="27">
        <f t="shared" ca="1" si="45"/>
        <v>2.0999999999999998E-9</v>
      </c>
      <c r="BQ19" s="27">
        <f t="shared" ref="BQ19:CF34" ca="1" si="46">VLOOKUP(ROUNDUP(SQRT(BQ$1^2+$I19^2),0),$A$9:$B$723,2)</f>
        <v>2.0999999999999998E-9</v>
      </c>
      <c r="BR19" s="27">
        <f t="shared" ca="1" si="46"/>
        <v>2.0999999999999998E-9</v>
      </c>
      <c r="BS19" s="27">
        <f t="shared" ca="1" si="46"/>
        <v>2.0999999999999998E-9</v>
      </c>
      <c r="BT19" s="27">
        <f t="shared" ca="1" si="46"/>
        <v>2.0999999999999998E-9</v>
      </c>
      <c r="BU19" s="27">
        <f t="shared" ca="1" si="46"/>
        <v>2.0999999999999998E-9</v>
      </c>
      <c r="BV19" s="27">
        <f t="shared" ca="1" si="46"/>
        <v>2.0999999999999998E-9</v>
      </c>
      <c r="BW19" s="27">
        <f t="shared" ca="1" si="46"/>
        <v>2.0999999999999998E-9</v>
      </c>
      <c r="BX19" s="27">
        <f t="shared" ca="1" si="46"/>
        <v>2.0999999999999998E-9</v>
      </c>
      <c r="BY19" s="27">
        <f t="shared" ca="1" si="46"/>
        <v>2.0999999999999998E-9</v>
      </c>
      <c r="BZ19" s="27">
        <f t="shared" ca="1" si="46"/>
        <v>2.0999999999999998E-9</v>
      </c>
      <c r="CA19" s="27">
        <f t="shared" ca="1" si="46"/>
        <v>2.0999999999999998E-9</v>
      </c>
      <c r="CB19" s="27">
        <f t="shared" ca="1" si="46"/>
        <v>2.0999999999999998E-9</v>
      </c>
      <c r="CC19" s="27">
        <f t="shared" ca="1" si="46"/>
        <v>2.0999999999999998E-9</v>
      </c>
      <c r="CD19" s="27">
        <f t="shared" ca="1" si="46"/>
        <v>2.0999999999999998E-9</v>
      </c>
      <c r="CE19" s="27">
        <f t="shared" ca="1" si="46"/>
        <v>2.0999999999999998E-9</v>
      </c>
      <c r="CF19" s="27">
        <f t="shared" ca="1" si="46"/>
        <v>2.0999999999999998E-9</v>
      </c>
      <c r="CG19" s="27">
        <f t="shared" ref="CG19:CV34" ca="1" si="47">VLOOKUP(ROUNDUP(SQRT(CG$1^2+$I19^2),0),$A$9:$B$723,2)</f>
        <v>2.0999999999999998E-9</v>
      </c>
      <c r="CH19" s="27">
        <f t="shared" ca="1" si="47"/>
        <v>2.0999999999999998E-9</v>
      </c>
      <c r="CI19" s="27">
        <f t="shared" ca="1" si="47"/>
        <v>2.0999999999999998E-9</v>
      </c>
      <c r="CJ19" s="27">
        <f t="shared" ca="1" si="47"/>
        <v>2.0999999999999998E-9</v>
      </c>
      <c r="CK19" s="27">
        <f t="shared" ca="1" si="47"/>
        <v>2.0999999999999998E-9</v>
      </c>
      <c r="CL19" s="27">
        <f t="shared" ca="1" si="47"/>
        <v>2.0999999999999998E-9</v>
      </c>
      <c r="CM19" s="27">
        <f t="shared" ca="1" si="47"/>
        <v>2.0999999999999998E-9</v>
      </c>
      <c r="CN19" s="27">
        <f t="shared" ca="1" si="47"/>
        <v>2.0999999999999998E-9</v>
      </c>
      <c r="CO19" s="27">
        <f t="shared" ca="1" si="47"/>
        <v>2.0999999999999998E-9</v>
      </c>
      <c r="CP19" s="27">
        <f t="shared" ca="1" si="47"/>
        <v>2.0999999999999998E-9</v>
      </c>
      <c r="CQ19" s="27">
        <f t="shared" ca="1" si="47"/>
        <v>2.0999999999999998E-9</v>
      </c>
      <c r="CR19" s="27">
        <f t="shared" ca="1" si="47"/>
        <v>2.0999999999999998E-9</v>
      </c>
      <c r="CS19" s="27">
        <f t="shared" ca="1" si="47"/>
        <v>2.0999999999999998E-9</v>
      </c>
      <c r="CT19" s="27">
        <f t="shared" ca="1" si="47"/>
        <v>2.0999999999999998E-9</v>
      </c>
      <c r="CU19" s="27">
        <f t="shared" ca="1" si="47"/>
        <v>2.0999999999999998E-9</v>
      </c>
      <c r="CV19" s="27">
        <f t="shared" ca="1" si="47"/>
        <v>2.0999999999999998E-9</v>
      </c>
      <c r="CW19" s="27">
        <f t="shared" ca="1" si="37"/>
        <v>2.0999999999999998E-9</v>
      </c>
      <c r="CX19" s="27">
        <f t="shared" ca="1" si="37"/>
        <v>2.0999999999999998E-9</v>
      </c>
      <c r="CY19" s="27">
        <f t="shared" ca="1" si="37"/>
        <v>2.0999999999999998E-9</v>
      </c>
      <c r="CZ19" s="27">
        <f t="shared" ca="1" si="37"/>
        <v>2.0999999999999998E-9</v>
      </c>
      <c r="DA19" s="27">
        <f t="shared" ca="1" si="37"/>
        <v>2.0999999999999998E-9</v>
      </c>
      <c r="DB19" s="27">
        <f t="shared" ca="1" si="37"/>
        <v>2.0999999999999998E-9</v>
      </c>
      <c r="DC19" s="27">
        <f t="shared" ca="1" si="37"/>
        <v>2.0999999999999998E-9</v>
      </c>
      <c r="DD19" s="27">
        <f t="shared" ca="1" si="37"/>
        <v>2.0999999999999998E-9</v>
      </c>
      <c r="DE19" s="27">
        <f t="shared" ca="1" si="37"/>
        <v>2.0999999999999998E-9</v>
      </c>
      <c r="DF19" s="27">
        <f t="shared" ca="1" si="37"/>
        <v>2.0999999999999998E-9</v>
      </c>
      <c r="DG19" s="27">
        <f t="shared" ca="1" si="37"/>
        <v>2.0999999999999998E-9</v>
      </c>
      <c r="DH19" s="27">
        <f t="shared" ca="1" si="37"/>
        <v>2.0999999999999998E-9</v>
      </c>
      <c r="DI19" s="27">
        <f t="shared" ca="1" si="37"/>
        <v>2.0999999999999998E-9</v>
      </c>
      <c r="DJ19" s="27">
        <f t="shared" ca="1" si="37"/>
        <v>0</v>
      </c>
      <c r="DK19" s="27">
        <f t="shared" ca="1" si="37"/>
        <v>0</v>
      </c>
      <c r="DL19" s="27">
        <f t="shared" ca="1" si="37"/>
        <v>0</v>
      </c>
      <c r="DM19" s="27">
        <f t="shared" ref="DM19:EB34" ca="1" si="48">VLOOKUP(ROUNDUP(SQRT(DM$1^2+$I19^2),0),$A$9:$B$723,2)</f>
        <v>0</v>
      </c>
      <c r="DN19" s="27">
        <f t="shared" ca="1" si="48"/>
        <v>0</v>
      </c>
      <c r="DO19" s="27">
        <f t="shared" ca="1" si="48"/>
        <v>0</v>
      </c>
      <c r="DP19" s="27">
        <f t="shared" ca="1" si="48"/>
        <v>0</v>
      </c>
      <c r="DQ19" s="27">
        <f t="shared" ca="1" si="48"/>
        <v>0</v>
      </c>
      <c r="DR19" s="27">
        <f t="shared" ca="1" si="48"/>
        <v>0</v>
      </c>
      <c r="DS19" s="27">
        <f t="shared" ca="1" si="48"/>
        <v>0</v>
      </c>
      <c r="DT19" s="27">
        <f t="shared" ca="1" si="48"/>
        <v>0</v>
      </c>
      <c r="DU19" s="27">
        <f t="shared" ca="1" si="48"/>
        <v>0</v>
      </c>
      <c r="DV19" s="27">
        <f t="shared" ca="1" si="48"/>
        <v>0</v>
      </c>
      <c r="DW19" s="27">
        <f t="shared" ca="1" si="48"/>
        <v>0</v>
      </c>
      <c r="DX19" s="27">
        <f t="shared" ca="1" si="48"/>
        <v>0</v>
      </c>
      <c r="DY19" s="27">
        <f t="shared" ca="1" si="48"/>
        <v>0</v>
      </c>
      <c r="DZ19" s="27">
        <f t="shared" ca="1" si="48"/>
        <v>0</v>
      </c>
      <c r="EA19" s="27">
        <f t="shared" ca="1" si="48"/>
        <v>0</v>
      </c>
      <c r="EB19" s="27">
        <f t="shared" ca="1" si="48"/>
        <v>0</v>
      </c>
      <c r="EC19" s="27">
        <f t="shared" ref="EC19:ER34" ca="1" si="49">VLOOKUP(ROUNDUP(SQRT(EC$1^2+$I19^2),0),$A$9:$B$723,2)</f>
        <v>0</v>
      </c>
      <c r="ED19" s="27">
        <f t="shared" ca="1" si="49"/>
        <v>0</v>
      </c>
      <c r="EE19" s="27">
        <f t="shared" ca="1" si="49"/>
        <v>0</v>
      </c>
      <c r="EF19" s="27">
        <f t="shared" ca="1" si="49"/>
        <v>0</v>
      </c>
      <c r="EG19" s="27">
        <f t="shared" ca="1" si="49"/>
        <v>0</v>
      </c>
      <c r="EH19" s="27">
        <f t="shared" ca="1" si="49"/>
        <v>0</v>
      </c>
      <c r="EI19" s="27">
        <f t="shared" ca="1" si="49"/>
        <v>0</v>
      </c>
      <c r="EJ19" s="27">
        <f t="shared" ca="1" si="49"/>
        <v>0</v>
      </c>
      <c r="EK19" s="27">
        <f t="shared" ca="1" si="49"/>
        <v>0</v>
      </c>
      <c r="EL19" s="27">
        <f t="shared" ca="1" si="49"/>
        <v>0</v>
      </c>
      <c r="EM19" s="27">
        <f t="shared" ca="1" si="49"/>
        <v>0</v>
      </c>
      <c r="EN19" s="27">
        <f t="shared" ca="1" si="49"/>
        <v>0</v>
      </c>
      <c r="EO19" s="27">
        <f t="shared" ca="1" si="49"/>
        <v>0</v>
      </c>
      <c r="EP19" s="27">
        <f t="shared" ca="1" si="49"/>
        <v>0</v>
      </c>
      <c r="EQ19" s="27">
        <f t="shared" ca="1" si="49"/>
        <v>0</v>
      </c>
      <c r="ER19" s="27">
        <f t="shared" ca="1" si="49"/>
        <v>0</v>
      </c>
      <c r="ES19" s="27">
        <f t="shared" ref="ES19:FH34" ca="1" si="50">VLOOKUP(ROUNDUP(SQRT(ES$1^2+$I19^2),0),$A$9:$B$723,2)</f>
        <v>0</v>
      </c>
      <c r="ET19" s="27">
        <f t="shared" ca="1" si="50"/>
        <v>0</v>
      </c>
      <c r="EU19" s="27">
        <f t="shared" ca="1" si="50"/>
        <v>0</v>
      </c>
      <c r="EV19" s="27">
        <f t="shared" ca="1" si="50"/>
        <v>0</v>
      </c>
      <c r="EW19" s="27">
        <f t="shared" ca="1" si="50"/>
        <v>0</v>
      </c>
      <c r="EX19" s="27">
        <f t="shared" ca="1" si="50"/>
        <v>0</v>
      </c>
      <c r="EY19" s="27">
        <f t="shared" ca="1" si="50"/>
        <v>0</v>
      </c>
      <c r="EZ19" s="27">
        <f t="shared" ca="1" si="50"/>
        <v>0</v>
      </c>
      <c r="FA19" s="27">
        <f t="shared" ca="1" si="50"/>
        <v>0</v>
      </c>
      <c r="FB19" s="27">
        <f t="shared" ca="1" si="50"/>
        <v>0</v>
      </c>
      <c r="FC19" s="27">
        <f t="shared" ca="1" si="50"/>
        <v>0</v>
      </c>
      <c r="FD19" s="27">
        <f t="shared" ca="1" si="50"/>
        <v>0</v>
      </c>
      <c r="FE19" s="27">
        <f t="shared" ca="1" si="50"/>
        <v>0</v>
      </c>
      <c r="FF19" s="27">
        <f t="shared" ca="1" si="50"/>
        <v>0</v>
      </c>
      <c r="FG19" s="27">
        <f t="shared" ca="1" si="50"/>
        <v>0</v>
      </c>
      <c r="FH19" s="27">
        <f t="shared" ca="1" si="50"/>
        <v>0</v>
      </c>
      <c r="FI19" s="27">
        <f t="shared" ref="FI19:FX34" ca="1" si="51">VLOOKUP(ROUNDUP(SQRT(FI$1^2+$I19^2),0),$A$9:$B$723,2)</f>
        <v>0</v>
      </c>
      <c r="FJ19" s="27">
        <f t="shared" ca="1" si="51"/>
        <v>0</v>
      </c>
      <c r="FK19" s="27">
        <f t="shared" ca="1" si="51"/>
        <v>0</v>
      </c>
      <c r="FL19" s="27">
        <f t="shared" ca="1" si="51"/>
        <v>0</v>
      </c>
      <c r="FM19" s="27">
        <f t="shared" ca="1" si="51"/>
        <v>0</v>
      </c>
      <c r="FN19" s="27">
        <f t="shared" ca="1" si="51"/>
        <v>0</v>
      </c>
      <c r="FO19" s="27">
        <f t="shared" ca="1" si="51"/>
        <v>0</v>
      </c>
      <c r="FP19" s="27">
        <f t="shared" ca="1" si="51"/>
        <v>0</v>
      </c>
      <c r="FQ19" s="27">
        <f t="shared" ca="1" si="51"/>
        <v>0</v>
      </c>
      <c r="FR19" s="27">
        <f t="shared" ca="1" si="51"/>
        <v>0</v>
      </c>
      <c r="FS19" s="27">
        <f t="shared" ca="1" si="51"/>
        <v>0</v>
      </c>
      <c r="FT19" s="27">
        <f t="shared" ca="1" si="51"/>
        <v>0</v>
      </c>
      <c r="FU19" s="27">
        <f t="shared" ca="1" si="51"/>
        <v>0</v>
      </c>
      <c r="FV19" s="27">
        <f t="shared" ca="1" si="51"/>
        <v>0</v>
      </c>
      <c r="FW19" s="27">
        <f t="shared" ca="1" si="51"/>
        <v>0</v>
      </c>
      <c r="FX19" s="27">
        <f t="shared" ca="1" si="51"/>
        <v>0</v>
      </c>
      <c r="FY19" s="27">
        <f t="shared" ca="1" si="40"/>
        <v>0</v>
      </c>
      <c r="FZ19" s="27">
        <f t="shared" ca="1" si="40"/>
        <v>0</v>
      </c>
      <c r="GA19" s="27">
        <f t="shared" ca="1" si="40"/>
        <v>0</v>
      </c>
      <c r="GB19" s="27">
        <f t="shared" ca="1" si="40"/>
        <v>0</v>
      </c>
      <c r="GC19" s="27">
        <f t="shared" ca="1" si="40"/>
        <v>0</v>
      </c>
      <c r="GD19" s="27">
        <f t="shared" ca="1" si="40"/>
        <v>0</v>
      </c>
      <c r="GE19" s="27">
        <f t="shared" ca="1" si="40"/>
        <v>0</v>
      </c>
      <c r="GF19" s="27">
        <f t="shared" ca="1" si="40"/>
        <v>0</v>
      </c>
      <c r="GG19" s="27">
        <f t="shared" ca="1" si="40"/>
        <v>0</v>
      </c>
      <c r="GH19" s="27">
        <f t="shared" ca="1" si="40"/>
        <v>0</v>
      </c>
      <c r="GI19" s="27">
        <f t="shared" ca="1" si="40"/>
        <v>0</v>
      </c>
      <c r="GJ19" s="27">
        <f t="shared" ca="1" si="40"/>
        <v>0</v>
      </c>
      <c r="GK19" s="27">
        <f t="shared" ca="1" si="40"/>
        <v>0</v>
      </c>
      <c r="GL19" s="27">
        <f t="shared" ca="1" si="40"/>
        <v>0</v>
      </c>
      <c r="GM19" s="27">
        <f t="shared" ca="1" si="40"/>
        <v>0</v>
      </c>
      <c r="GN19" s="27">
        <f t="shared" ca="1" si="40"/>
        <v>0</v>
      </c>
      <c r="GO19" s="27">
        <f t="shared" ref="GO19:HD34" ca="1" si="52">VLOOKUP(ROUNDUP(SQRT(GO$1^2+$I19^2),0),$A$9:$B$723,2)</f>
        <v>0</v>
      </c>
      <c r="GP19" s="27">
        <f t="shared" ca="1" si="52"/>
        <v>0</v>
      </c>
      <c r="GQ19" s="27">
        <f t="shared" ca="1" si="52"/>
        <v>0</v>
      </c>
      <c r="GR19" s="27">
        <f t="shared" ca="1" si="52"/>
        <v>0</v>
      </c>
      <c r="GS19" s="27">
        <f t="shared" ca="1" si="52"/>
        <v>0</v>
      </c>
      <c r="GT19" s="27">
        <f t="shared" ca="1" si="52"/>
        <v>0</v>
      </c>
      <c r="GU19" s="27">
        <f t="shared" ca="1" si="52"/>
        <v>0</v>
      </c>
      <c r="GV19" s="27">
        <f t="shared" ca="1" si="52"/>
        <v>0</v>
      </c>
      <c r="GW19" s="27">
        <f t="shared" ca="1" si="52"/>
        <v>0</v>
      </c>
      <c r="GX19" s="27">
        <f t="shared" ca="1" si="52"/>
        <v>0</v>
      </c>
      <c r="GY19" s="27">
        <f t="shared" ca="1" si="52"/>
        <v>0</v>
      </c>
      <c r="GZ19" s="27">
        <f t="shared" ca="1" si="52"/>
        <v>0</v>
      </c>
      <c r="HA19" s="27">
        <f t="shared" ca="1" si="52"/>
        <v>0</v>
      </c>
      <c r="HB19" s="27">
        <f t="shared" ca="1" si="52"/>
        <v>0</v>
      </c>
      <c r="HC19" s="27">
        <f t="shared" ca="1" si="52"/>
        <v>0</v>
      </c>
      <c r="HD19" s="27">
        <f t="shared" ca="1" si="52"/>
        <v>0</v>
      </c>
      <c r="HE19" s="27">
        <f t="shared" ref="HE19:HT34" ca="1" si="53">VLOOKUP(ROUNDUP(SQRT(HE$1^2+$I19^2),0),$A$9:$B$723,2)</f>
        <v>0</v>
      </c>
      <c r="HF19" s="27">
        <f t="shared" ca="1" si="53"/>
        <v>0</v>
      </c>
      <c r="HG19" s="27">
        <f t="shared" ca="1" si="53"/>
        <v>0</v>
      </c>
      <c r="HH19" s="27">
        <f t="shared" ca="1" si="53"/>
        <v>0</v>
      </c>
      <c r="HI19" s="27">
        <f t="shared" ca="1" si="53"/>
        <v>0</v>
      </c>
      <c r="HJ19" s="27">
        <f t="shared" ca="1" si="53"/>
        <v>0</v>
      </c>
      <c r="HK19" s="27">
        <f t="shared" ca="1" si="53"/>
        <v>0</v>
      </c>
      <c r="HL19" s="27">
        <f t="shared" ca="1" si="53"/>
        <v>0</v>
      </c>
      <c r="HM19" s="27">
        <f t="shared" ca="1" si="53"/>
        <v>0</v>
      </c>
      <c r="HN19" s="27">
        <f t="shared" ca="1" si="53"/>
        <v>0</v>
      </c>
      <c r="HO19" s="27">
        <f t="shared" ca="1" si="53"/>
        <v>0</v>
      </c>
      <c r="HP19" s="27">
        <f t="shared" ca="1" si="53"/>
        <v>0</v>
      </c>
      <c r="HQ19" s="27">
        <f t="shared" ca="1" si="53"/>
        <v>0</v>
      </c>
      <c r="HR19" s="27">
        <f t="shared" ca="1" si="53"/>
        <v>0</v>
      </c>
      <c r="HS19" s="27">
        <f t="shared" ca="1" si="53"/>
        <v>0</v>
      </c>
      <c r="HT19" s="27">
        <f t="shared" ca="1" si="53"/>
        <v>0</v>
      </c>
      <c r="HU19" s="27">
        <f t="shared" ref="HU19:IJ34" ca="1" si="54">VLOOKUP(ROUNDUP(SQRT(HU$1^2+$I19^2),0),$A$9:$B$723,2)</f>
        <v>0</v>
      </c>
      <c r="HV19" s="27">
        <f t="shared" ca="1" si="54"/>
        <v>0</v>
      </c>
      <c r="HW19" s="27">
        <f t="shared" ca="1" si="54"/>
        <v>0</v>
      </c>
      <c r="HX19" s="27">
        <f t="shared" ca="1" si="54"/>
        <v>0</v>
      </c>
      <c r="HY19" s="27">
        <f t="shared" ca="1" si="54"/>
        <v>0</v>
      </c>
      <c r="HZ19" s="27">
        <f t="shared" ca="1" si="54"/>
        <v>0</v>
      </c>
      <c r="IA19" s="27">
        <f t="shared" ca="1" si="54"/>
        <v>0</v>
      </c>
      <c r="IB19" s="27">
        <f t="shared" ca="1" si="54"/>
        <v>0</v>
      </c>
      <c r="IC19" s="27">
        <f t="shared" ca="1" si="54"/>
        <v>0</v>
      </c>
      <c r="ID19" s="27">
        <f t="shared" ca="1" si="54"/>
        <v>0</v>
      </c>
      <c r="IE19" s="27">
        <f t="shared" ca="1" si="54"/>
        <v>0</v>
      </c>
      <c r="IF19" s="27">
        <f t="shared" ca="1" si="54"/>
        <v>0</v>
      </c>
      <c r="IG19" s="27">
        <f t="shared" ca="1" si="54"/>
        <v>0</v>
      </c>
      <c r="IH19" s="27">
        <f t="shared" ca="1" si="54"/>
        <v>0</v>
      </c>
      <c r="II19" s="27">
        <f t="shared" ca="1" si="54"/>
        <v>0</v>
      </c>
      <c r="IJ19" s="27">
        <f t="shared" ca="1" si="54"/>
        <v>0</v>
      </c>
      <c r="IK19" s="27">
        <f t="shared" ref="IK19:IZ34" ca="1" si="55">VLOOKUP(ROUNDUP(SQRT(IK$1^2+$I19^2),0),$A$9:$B$723,2)</f>
        <v>0</v>
      </c>
      <c r="IL19" s="27">
        <f t="shared" ca="1" si="55"/>
        <v>0</v>
      </c>
      <c r="IM19" s="27">
        <f t="shared" ca="1" si="55"/>
        <v>0</v>
      </c>
      <c r="IN19" s="27">
        <f t="shared" ca="1" si="55"/>
        <v>0</v>
      </c>
      <c r="IO19" s="27">
        <f t="shared" ca="1" si="55"/>
        <v>0</v>
      </c>
      <c r="IP19" s="27">
        <f t="shared" ca="1" si="55"/>
        <v>0</v>
      </c>
      <c r="IQ19" s="27">
        <f t="shared" ca="1" si="55"/>
        <v>0</v>
      </c>
      <c r="IR19" s="27">
        <f t="shared" ca="1" si="55"/>
        <v>0</v>
      </c>
      <c r="IS19" s="27">
        <f t="shared" ca="1" si="55"/>
        <v>0</v>
      </c>
      <c r="IT19" s="27">
        <f t="shared" ca="1" si="55"/>
        <v>0</v>
      </c>
      <c r="IU19" s="27">
        <f t="shared" ca="1" si="55"/>
        <v>0</v>
      </c>
      <c r="IV19" s="27">
        <f t="shared" ca="1" si="55"/>
        <v>0</v>
      </c>
      <c r="IW19" s="27">
        <f t="shared" ca="1" si="55"/>
        <v>0</v>
      </c>
      <c r="IX19" s="27">
        <f t="shared" ca="1" si="55"/>
        <v>0</v>
      </c>
      <c r="IY19" s="27">
        <f t="shared" ca="1" si="55"/>
        <v>0</v>
      </c>
      <c r="IZ19" s="27">
        <f t="shared" ca="1" si="55"/>
        <v>0</v>
      </c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</row>
    <row r="20" spans="1:278" x14ac:dyDescent="0.2">
      <c r="A20" s="26">
        <f t="shared" si="31"/>
        <v>11</v>
      </c>
      <c r="B20" s="27">
        <f t="shared" ca="1" si="26"/>
        <v>6.5747786199008967E-9</v>
      </c>
      <c r="C20" s="27">
        <f t="shared" ca="1" si="27"/>
        <v>2.0999999999999998E-9</v>
      </c>
      <c r="D20" s="27">
        <f t="shared" ca="1" si="28"/>
        <v>1.0499999999999999E-9</v>
      </c>
      <c r="E20" s="33">
        <f t="shared" ca="1" si="29"/>
        <v>2.0999999999999998E-9</v>
      </c>
      <c r="F20" s="29">
        <f t="shared" ca="1" si="30"/>
        <v>1.3247786199008981E-9</v>
      </c>
      <c r="G20" s="27"/>
      <c r="H20" s="33">
        <f t="shared" ca="1" si="32"/>
        <v>5.0609999999999991E-7</v>
      </c>
      <c r="I20" s="26">
        <f t="shared" si="9"/>
        <v>36</v>
      </c>
      <c r="J20" s="29">
        <f t="shared" ca="1" si="33"/>
        <v>5.249999999999999E-9</v>
      </c>
      <c r="K20" s="27">
        <f t="shared" ca="1" si="43"/>
        <v>5.249999999999999E-9</v>
      </c>
      <c r="L20" s="27">
        <f t="shared" ca="1" si="43"/>
        <v>5.249999999999999E-9</v>
      </c>
      <c r="M20" s="27">
        <f t="shared" ca="1" si="43"/>
        <v>5.249999999999999E-9</v>
      </c>
      <c r="N20" s="27">
        <f t="shared" ca="1" si="43"/>
        <v>5.249999999999999E-9</v>
      </c>
      <c r="O20" s="27">
        <f t="shared" ca="1" si="43"/>
        <v>5.249999999999999E-9</v>
      </c>
      <c r="P20" s="27">
        <f t="shared" ca="1" si="43"/>
        <v>5.249999999999999E-9</v>
      </c>
      <c r="Q20" s="27">
        <f t="shared" ca="1" si="43"/>
        <v>2.0999999999999998E-9</v>
      </c>
      <c r="R20" s="27">
        <f t="shared" ca="1" si="43"/>
        <v>2.0999999999999998E-9</v>
      </c>
      <c r="S20" s="27">
        <f t="shared" ca="1" si="43"/>
        <v>2.0999999999999998E-9</v>
      </c>
      <c r="T20" s="27">
        <f t="shared" ca="1" si="43"/>
        <v>2.0999999999999998E-9</v>
      </c>
      <c r="U20" s="27">
        <f t="shared" ca="1" si="34"/>
        <v>2.0999999999999998E-9</v>
      </c>
      <c r="V20" s="27">
        <f t="shared" ca="1" si="34"/>
        <v>2.0999999999999998E-9</v>
      </c>
      <c r="W20" s="27">
        <f t="shared" ca="1" si="34"/>
        <v>2.0999999999999998E-9</v>
      </c>
      <c r="X20" s="27">
        <f t="shared" ca="1" si="34"/>
        <v>2.0999999999999998E-9</v>
      </c>
      <c r="Y20" s="27">
        <f t="shared" ca="1" si="34"/>
        <v>2.0999999999999998E-9</v>
      </c>
      <c r="Z20" s="27">
        <f t="shared" ca="1" si="34"/>
        <v>2.0999999999999998E-9</v>
      </c>
      <c r="AA20" s="27">
        <f t="shared" ca="1" si="34"/>
        <v>2.0999999999999998E-9</v>
      </c>
      <c r="AB20" s="27">
        <f t="shared" ca="1" si="34"/>
        <v>2.0999999999999998E-9</v>
      </c>
      <c r="AC20" s="27">
        <f t="shared" ca="1" si="34"/>
        <v>2.0999999999999998E-9</v>
      </c>
      <c r="AD20" s="27">
        <f t="shared" ca="1" si="34"/>
        <v>2.0999999999999998E-9</v>
      </c>
      <c r="AE20" s="27">
        <f t="shared" ca="1" si="34"/>
        <v>2.0999999999999998E-9</v>
      </c>
      <c r="AF20" s="27">
        <f t="shared" ca="1" si="34"/>
        <v>2.0999999999999998E-9</v>
      </c>
      <c r="AG20" s="27">
        <f t="shared" ca="1" si="34"/>
        <v>2.0999999999999998E-9</v>
      </c>
      <c r="AH20" s="27">
        <f t="shared" ca="1" si="34"/>
        <v>2.0999999999999998E-9</v>
      </c>
      <c r="AI20" s="27">
        <f t="shared" ca="1" si="34"/>
        <v>2.0999999999999998E-9</v>
      </c>
      <c r="AJ20" s="27">
        <f t="shared" ca="1" si="34"/>
        <v>2.0999999999999998E-9</v>
      </c>
      <c r="AK20" s="27">
        <f t="shared" ca="1" si="44"/>
        <v>2.0999999999999998E-9</v>
      </c>
      <c r="AL20" s="27">
        <f t="shared" ca="1" si="44"/>
        <v>2.0999999999999998E-9</v>
      </c>
      <c r="AM20" s="27">
        <f t="shared" ca="1" si="44"/>
        <v>2.0999999999999998E-9</v>
      </c>
      <c r="AN20" s="27">
        <f t="shared" ca="1" si="44"/>
        <v>2.0999999999999998E-9</v>
      </c>
      <c r="AO20" s="27">
        <f t="shared" ca="1" si="44"/>
        <v>2.0999999999999998E-9</v>
      </c>
      <c r="AP20" s="27">
        <f t="shared" ca="1" si="44"/>
        <v>2.0999999999999998E-9</v>
      </c>
      <c r="AQ20" s="27">
        <f t="shared" ca="1" si="44"/>
        <v>2.0999999999999998E-9</v>
      </c>
      <c r="AR20" s="27">
        <f t="shared" ca="1" si="44"/>
        <v>2.0999999999999998E-9</v>
      </c>
      <c r="AS20" s="27">
        <f t="shared" ca="1" si="44"/>
        <v>2.0999999999999998E-9</v>
      </c>
      <c r="AT20" s="27">
        <f t="shared" ca="1" si="44"/>
        <v>2.0999999999999998E-9</v>
      </c>
      <c r="AU20" s="27">
        <f t="shared" ca="1" si="44"/>
        <v>2.0999999999999998E-9</v>
      </c>
      <c r="AV20" s="27">
        <f t="shared" ca="1" si="44"/>
        <v>2.0999999999999998E-9</v>
      </c>
      <c r="AW20" s="27">
        <f t="shared" ca="1" si="44"/>
        <v>2.0999999999999998E-9</v>
      </c>
      <c r="AX20" s="27">
        <f t="shared" ca="1" si="44"/>
        <v>2.0999999999999998E-9</v>
      </c>
      <c r="AY20" s="27">
        <f t="shared" ca="1" si="44"/>
        <v>2.0999999999999998E-9</v>
      </c>
      <c r="AZ20" s="27">
        <f t="shared" ca="1" si="44"/>
        <v>2.0999999999999998E-9</v>
      </c>
      <c r="BA20" s="27">
        <f t="shared" ca="1" si="45"/>
        <v>2.0999999999999998E-9</v>
      </c>
      <c r="BB20" s="27">
        <f t="shared" ca="1" si="45"/>
        <v>2.0999999999999998E-9</v>
      </c>
      <c r="BC20" s="27">
        <f t="shared" ca="1" si="45"/>
        <v>2.0999999999999998E-9</v>
      </c>
      <c r="BD20" s="27">
        <f t="shared" ca="1" si="45"/>
        <v>2.0999999999999998E-9</v>
      </c>
      <c r="BE20" s="27">
        <f t="shared" ca="1" si="45"/>
        <v>2.0999999999999998E-9</v>
      </c>
      <c r="BF20" s="27">
        <f t="shared" ca="1" si="45"/>
        <v>2.0999999999999998E-9</v>
      </c>
      <c r="BG20" s="27">
        <f t="shared" ca="1" si="45"/>
        <v>2.0999999999999998E-9</v>
      </c>
      <c r="BH20" s="27">
        <f t="shared" ca="1" si="45"/>
        <v>2.0999999999999998E-9</v>
      </c>
      <c r="BI20" s="27">
        <f t="shared" ca="1" si="45"/>
        <v>2.0999999999999998E-9</v>
      </c>
      <c r="BJ20" s="27">
        <f t="shared" ca="1" si="45"/>
        <v>2.0999999999999998E-9</v>
      </c>
      <c r="BK20" s="27">
        <f t="shared" ca="1" si="45"/>
        <v>2.0999999999999998E-9</v>
      </c>
      <c r="BL20" s="27">
        <f t="shared" ca="1" si="45"/>
        <v>2.0999999999999998E-9</v>
      </c>
      <c r="BM20" s="27">
        <f t="shared" ca="1" si="45"/>
        <v>2.0999999999999998E-9</v>
      </c>
      <c r="BN20" s="27">
        <f t="shared" ca="1" si="45"/>
        <v>2.0999999999999998E-9</v>
      </c>
      <c r="BO20" s="27">
        <f t="shared" ca="1" si="45"/>
        <v>2.0999999999999998E-9</v>
      </c>
      <c r="BP20" s="27">
        <f t="shared" ca="1" si="45"/>
        <v>2.0999999999999998E-9</v>
      </c>
      <c r="BQ20" s="27">
        <f t="shared" ca="1" si="46"/>
        <v>2.0999999999999998E-9</v>
      </c>
      <c r="BR20" s="27">
        <f t="shared" ca="1" si="46"/>
        <v>2.0999999999999998E-9</v>
      </c>
      <c r="BS20" s="27">
        <f t="shared" ca="1" si="46"/>
        <v>2.0999999999999998E-9</v>
      </c>
      <c r="BT20" s="27">
        <f t="shared" ca="1" si="46"/>
        <v>2.0999999999999998E-9</v>
      </c>
      <c r="BU20" s="27">
        <f t="shared" ca="1" si="46"/>
        <v>2.0999999999999998E-9</v>
      </c>
      <c r="BV20" s="27">
        <f t="shared" ca="1" si="46"/>
        <v>2.0999999999999998E-9</v>
      </c>
      <c r="BW20" s="27">
        <f t="shared" ca="1" si="46"/>
        <v>2.0999999999999998E-9</v>
      </c>
      <c r="BX20" s="27">
        <f t="shared" ca="1" si="46"/>
        <v>2.0999999999999998E-9</v>
      </c>
      <c r="BY20" s="27">
        <f t="shared" ca="1" si="46"/>
        <v>2.0999999999999998E-9</v>
      </c>
      <c r="BZ20" s="27">
        <f t="shared" ca="1" si="46"/>
        <v>2.0999999999999998E-9</v>
      </c>
      <c r="CA20" s="27">
        <f t="shared" ca="1" si="46"/>
        <v>2.0999999999999998E-9</v>
      </c>
      <c r="CB20" s="27">
        <f t="shared" ca="1" si="46"/>
        <v>2.0999999999999998E-9</v>
      </c>
      <c r="CC20" s="27">
        <f t="shared" ca="1" si="46"/>
        <v>2.0999999999999998E-9</v>
      </c>
      <c r="CD20" s="27">
        <f t="shared" ca="1" si="46"/>
        <v>2.0999999999999998E-9</v>
      </c>
      <c r="CE20" s="27">
        <f t="shared" ca="1" si="46"/>
        <v>2.0999999999999998E-9</v>
      </c>
      <c r="CF20" s="27">
        <f t="shared" ca="1" si="46"/>
        <v>2.0999999999999998E-9</v>
      </c>
      <c r="CG20" s="27">
        <f t="shared" ca="1" si="47"/>
        <v>2.0999999999999998E-9</v>
      </c>
      <c r="CH20" s="27">
        <f t="shared" ca="1" si="47"/>
        <v>2.0999999999999998E-9</v>
      </c>
      <c r="CI20" s="27">
        <f t="shared" ca="1" si="47"/>
        <v>2.0999999999999998E-9</v>
      </c>
      <c r="CJ20" s="27">
        <f t="shared" ca="1" si="47"/>
        <v>2.0999999999999998E-9</v>
      </c>
      <c r="CK20" s="27">
        <f t="shared" ca="1" si="47"/>
        <v>2.0999999999999998E-9</v>
      </c>
      <c r="CL20" s="27">
        <f t="shared" ca="1" si="47"/>
        <v>2.0999999999999998E-9</v>
      </c>
      <c r="CM20" s="27">
        <f t="shared" ca="1" si="47"/>
        <v>2.0999999999999998E-9</v>
      </c>
      <c r="CN20" s="27">
        <f t="shared" ca="1" si="47"/>
        <v>2.0999999999999998E-9</v>
      </c>
      <c r="CO20" s="27">
        <f t="shared" ca="1" si="47"/>
        <v>2.0999999999999998E-9</v>
      </c>
      <c r="CP20" s="27">
        <f t="shared" ca="1" si="47"/>
        <v>2.0999999999999998E-9</v>
      </c>
      <c r="CQ20" s="27">
        <f t="shared" ca="1" si="47"/>
        <v>2.0999999999999998E-9</v>
      </c>
      <c r="CR20" s="27">
        <f t="shared" ca="1" si="47"/>
        <v>2.0999999999999998E-9</v>
      </c>
      <c r="CS20" s="27">
        <f t="shared" ca="1" si="47"/>
        <v>2.0999999999999998E-9</v>
      </c>
      <c r="CT20" s="27">
        <f t="shared" ca="1" si="47"/>
        <v>2.0999999999999998E-9</v>
      </c>
      <c r="CU20" s="27">
        <f t="shared" ca="1" si="47"/>
        <v>2.0999999999999998E-9</v>
      </c>
      <c r="CV20" s="27">
        <f t="shared" ca="1" si="47"/>
        <v>2.0999999999999998E-9</v>
      </c>
      <c r="CW20" s="27">
        <f t="shared" ca="1" si="37"/>
        <v>2.0999999999999998E-9</v>
      </c>
      <c r="CX20" s="27">
        <f t="shared" ca="1" si="37"/>
        <v>2.0999999999999998E-9</v>
      </c>
      <c r="CY20" s="27">
        <f t="shared" ca="1" si="37"/>
        <v>2.0999999999999998E-9</v>
      </c>
      <c r="CZ20" s="27">
        <f t="shared" ca="1" si="37"/>
        <v>2.0999999999999998E-9</v>
      </c>
      <c r="DA20" s="27">
        <f t="shared" ca="1" si="37"/>
        <v>2.0999999999999998E-9</v>
      </c>
      <c r="DB20" s="27">
        <f t="shared" ca="1" si="37"/>
        <v>2.0999999999999998E-9</v>
      </c>
      <c r="DC20" s="27">
        <f t="shared" ca="1" si="37"/>
        <v>2.0999999999999998E-9</v>
      </c>
      <c r="DD20" s="27">
        <f t="shared" ca="1" si="37"/>
        <v>2.0999999999999998E-9</v>
      </c>
      <c r="DE20" s="27">
        <f t="shared" ca="1" si="37"/>
        <v>2.0999999999999998E-9</v>
      </c>
      <c r="DF20" s="27">
        <f t="shared" ca="1" si="37"/>
        <v>2.0999999999999998E-9</v>
      </c>
      <c r="DG20" s="27">
        <f t="shared" ca="1" si="37"/>
        <v>2.0999999999999998E-9</v>
      </c>
      <c r="DH20" s="27">
        <f t="shared" ca="1" si="37"/>
        <v>2.0999999999999998E-9</v>
      </c>
      <c r="DI20" s="27">
        <f t="shared" ca="1" si="37"/>
        <v>2.0999999999999998E-9</v>
      </c>
      <c r="DJ20" s="27">
        <f t="shared" ca="1" si="37"/>
        <v>0</v>
      </c>
      <c r="DK20" s="27">
        <f t="shared" ca="1" si="37"/>
        <v>0</v>
      </c>
      <c r="DL20" s="27">
        <f t="shared" ca="1" si="37"/>
        <v>0</v>
      </c>
      <c r="DM20" s="27">
        <f t="shared" ca="1" si="48"/>
        <v>0</v>
      </c>
      <c r="DN20" s="27">
        <f t="shared" ca="1" si="48"/>
        <v>0</v>
      </c>
      <c r="DO20" s="27">
        <f t="shared" ca="1" si="48"/>
        <v>0</v>
      </c>
      <c r="DP20" s="27">
        <f t="shared" ca="1" si="48"/>
        <v>0</v>
      </c>
      <c r="DQ20" s="27">
        <f t="shared" ca="1" si="48"/>
        <v>0</v>
      </c>
      <c r="DR20" s="27">
        <f t="shared" ca="1" si="48"/>
        <v>0</v>
      </c>
      <c r="DS20" s="27">
        <f t="shared" ca="1" si="48"/>
        <v>0</v>
      </c>
      <c r="DT20" s="27">
        <f t="shared" ca="1" si="48"/>
        <v>0</v>
      </c>
      <c r="DU20" s="27">
        <f t="shared" ca="1" si="48"/>
        <v>0</v>
      </c>
      <c r="DV20" s="27">
        <f t="shared" ca="1" si="48"/>
        <v>0</v>
      </c>
      <c r="DW20" s="27">
        <f t="shared" ca="1" si="48"/>
        <v>0</v>
      </c>
      <c r="DX20" s="27">
        <f t="shared" ca="1" si="48"/>
        <v>0</v>
      </c>
      <c r="DY20" s="27">
        <f t="shared" ca="1" si="48"/>
        <v>0</v>
      </c>
      <c r="DZ20" s="27">
        <f t="shared" ca="1" si="48"/>
        <v>0</v>
      </c>
      <c r="EA20" s="27">
        <f t="shared" ca="1" si="48"/>
        <v>0</v>
      </c>
      <c r="EB20" s="27">
        <f t="shared" ca="1" si="48"/>
        <v>0</v>
      </c>
      <c r="EC20" s="27">
        <f t="shared" ca="1" si="49"/>
        <v>0</v>
      </c>
      <c r="ED20" s="27">
        <f t="shared" ca="1" si="49"/>
        <v>0</v>
      </c>
      <c r="EE20" s="27">
        <f t="shared" ca="1" si="49"/>
        <v>0</v>
      </c>
      <c r="EF20" s="27">
        <f t="shared" ca="1" si="49"/>
        <v>0</v>
      </c>
      <c r="EG20" s="27">
        <f t="shared" ca="1" si="49"/>
        <v>0</v>
      </c>
      <c r="EH20" s="27">
        <f t="shared" ca="1" si="49"/>
        <v>0</v>
      </c>
      <c r="EI20" s="27">
        <f t="shared" ca="1" si="49"/>
        <v>0</v>
      </c>
      <c r="EJ20" s="27">
        <f t="shared" ca="1" si="49"/>
        <v>0</v>
      </c>
      <c r="EK20" s="27">
        <f t="shared" ca="1" si="49"/>
        <v>0</v>
      </c>
      <c r="EL20" s="27">
        <f t="shared" ca="1" si="49"/>
        <v>0</v>
      </c>
      <c r="EM20" s="27">
        <f t="shared" ca="1" si="49"/>
        <v>0</v>
      </c>
      <c r="EN20" s="27">
        <f t="shared" ca="1" si="49"/>
        <v>0</v>
      </c>
      <c r="EO20" s="27">
        <f t="shared" ca="1" si="49"/>
        <v>0</v>
      </c>
      <c r="EP20" s="27">
        <f t="shared" ca="1" si="49"/>
        <v>0</v>
      </c>
      <c r="EQ20" s="27">
        <f t="shared" ca="1" si="49"/>
        <v>0</v>
      </c>
      <c r="ER20" s="27">
        <f t="shared" ca="1" si="49"/>
        <v>0</v>
      </c>
      <c r="ES20" s="27">
        <f t="shared" ca="1" si="50"/>
        <v>0</v>
      </c>
      <c r="ET20" s="27">
        <f t="shared" ca="1" si="50"/>
        <v>0</v>
      </c>
      <c r="EU20" s="27">
        <f t="shared" ca="1" si="50"/>
        <v>0</v>
      </c>
      <c r="EV20" s="27">
        <f t="shared" ca="1" si="50"/>
        <v>0</v>
      </c>
      <c r="EW20" s="27">
        <f t="shared" ca="1" si="50"/>
        <v>0</v>
      </c>
      <c r="EX20" s="27">
        <f t="shared" ca="1" si="50"/>
        <v>0</v>
      </c>
      <c r="EY20" s="27">
        <f t="shared" ca="1" si="50"/>
        <v>0</v>
      </c>
      <c r="EZ20" s="27">
        <f t="shared" ca="1" si="50"/>
        <v>0</v>
      </c>
      <c r="FA20" s="27">
        <f t="shared" ca="1" si="50"/>
        <v>0</v>
      </c>
      <c r="FB20" s="27">
        <f t="shared" ca="1" si="50"/>
        <v>0</v>
      </c>
      <c r="FC20" s="27">
        <f t="shared" ca="1" si="50"/>
        <v>0</v>
      </c>
      <c r="FD20" s="27">
        <f t="shared" ca="1" si="50"/>
        <v>0</v>
      </c>
      <c r="FE20" s="27">
        <f t="shared" ca="1" si="50"/>
        <v>0</v>
      </c>
      <c r="FF20" s="27">
        <f t="shared" ca="1" si="50"/>
        <v>0</v>
      </c>
      <c r="FG20" s="27">
        <f t="shared" ca="1" si="50"/>
        <v>0</v>
      </c>
      <c r="FH20" s="27">
        <f t="shared" ca="1" si="50"/>
        <v>0</v>
      </c>
      <c r="FI20" s="27">
        <f t="shared" ca="1" si="51"/>
        <v>0</v>
      </c>
      <c r="FJ20" s="27">
        <f t="shared" ca="1" si="51"/>
        <v>0</v>
      </c>
      <c r="FK20" s="27">
        <f t="shared" ca="1" si="51"/>
        <v>0</v>
      </c>
      <c r="FL20" s="27">
        <f t="shared" ca="1" si="51"/>
        <v>0</v>
      </c>
      <c r="FM20" s="27">
        <f t="shared" ca="1" si="51"/>
        <v>0</v>
      </c>
      <c r="FN20" s="27">
        <f t="shared" ca="1" si="51"/>
        <v>0</v>
      </c>
      <c r="FO20" s="27">
        <f t="shared" ca="1" si="51"/>
        <v>0</v>
      </c>
      <c r="FP20" s="27">
        <f t="shared" ca="1" si="51"/>
        <v>0</v>
      </c>
      <c r="FQ20" s="27">
        <f t="shared" ca="1" si="51"/>
        <v>0</v>
      </c>
      <c r="FR20" s="27">
        <f t="shared" ca="1" si="51"/>
        <v>0</v>
      </c>
      <c r="FS20" s="27">
        <f t="shared" ca="1" si="51"/>
        <v>0</v>
      </c>
      <c r="FT20" s="27">
        <f t="shared" ca="1" si="51"/>
        <v>0</v>
      </c>
      <c r="FU20" s="27">
        <f t="shared" ca="1" si="51"/>
        <v>0</v>
      </c>
      <c r="FV20" s="27">
        <f t="shared" ca="1" si="51"/>
        <v>0</v>
      </c>
      <c r="FW20" s="27">
        <f t="shared" ca="1" si="51"/>
        <v>0</v>
      </c>
      <c r="FX20" s="27">
        <f t="shared" ca="1" si="51"/>
        <v>0</v>
      </c>
      <c r="FY20" s="27">
        <f t="shared" ca="1" si="40"/>
        <v>0</v>
      </c>
      <c r="FZ20" s="27">
        <f t="shared" ca="1" si="40"/>
        <v>0</v>
      </c>
      <c r="GA20" s="27">
        <f t="shared" ca="1" si="40"/>
        <v>0</v>
      </c>
      <c r="GB20" s="27">
        <f t="shared" ca="1" si="40"/>
        <v>0</v>
      </c>
      <c r="GC20" s="27">
        <f t="shared" ca="1" si="40"/>
        <v>0</v>
      </c>
      <c r="GD20" s="27">
        <f t="shared" ca="1" si="40"/>
        <v>0</v>
      </c>
      <c r="GE20" s="27">
        <f t="shared" ca="1" si="40"/>
        <v>0</v>
      </c>
      <c r="GF20" s="27">
        <f t="shared" ca="1" si="40"/>
        <v>0</v>
      </c>
      <c r="GG20" s="27">
        <f t="shared" ca="1" si="40"/>
        <v>0</v>
      </c>
      <c r="GH20" s="27">
        <f t="shared" ca="1" si="40"/>
        <v>0</v>
      </c>
      <c r="GI20" s="27">
        <f t="shared" ca="1" si="40"/>
        <v>0</v>
      </c>
      <c r="GJ20" s="27">
        <f t="shared" ca="1" si="40"/>
        <v>0</v>
      </c>
      <c r="GK20" s="27">
        <f t="shared" ca="1" si="40"/>
        <v>0</v>
      </c>
      <c r="GL20" s="27">
        <f t="shared" ca="1" si="40"/>
        <v>0</v>
      </c>
      <c r="GM20" s="27">
        <f t="shared" ca="1" si="40"/>
        <v>0</v>
      </c>
      <c r="GN20" s="27">
        <f t="shared" ca="1" si="40"/>
        <v>0</v>
      </c>
      <c r="GO20" s="27">
        <f t="shared" ca="1" si="52"/>
        <v>0</v>
      </c>
      <c r="GP20" s="27">
        <f t="shared" ca="1" si="52"/>
        <v>0</v>
      </c>
      <c r="GQ20" s="27">
        <f t="shared" ca="1" si="52"/>
        <v>0</v>
      </c>
      <c r="GR20" s="27">
        <f t="shared" ca="1" si="52"/>
        <v>0</v>
      </c>
      <c r="GS20" s="27">
        <f t="shared" ca="1" si="52"/>
        <v>0</v>
      </c>
      <c r="GT20" s="27">
        <f t="shared" ca="1" si="52"/>
        <v>0</v>
      </c>
      <c r="GU20" s="27">
        <f t="shared" ca="1" si="52"/>
        <v>0</v>
      </c>
      <c r="GV20" s="27">
        <f t="shared" ca="1" si="52"/>
        <v>0</v>
      </c>
      <c r="GW20" s="27">
        <f t="shared" ca="1" si="52"/>
        <v>0</v>
      </c>
      <c r="GX20" s="27">
        <f t="shared" ca="1" si="52"/>
        <v>0</v>
      </c>
      <c r="GY20" s="27">
        <f t="shared" ca="1" si="52"/>
        <v>0</v>
      </c>
      <c r="GZ20" s="27">
        <f t="shared" ca="1" si="52"/>
        <v>0</v>
      </c>
      <c r="HA20" s="27">
        <f t="shared" ca="1" si="52"/>
        <v>0</v>
      </c>
      <c r="HB20" s="27">
        <f t="shared" ca="1" si="52"/>
        <v>0</v>
      </c>
      <c r="HC20" s="27">
        <f t="shared" ca="1" si="52"/>
        <v>0</v>
      </c>
      <c r="HD20" s="27">
        <f t="shared" ca="1" si="52"/>
        <v>0</v>
      </c>
      <c r="HE20" s="27">
        <f t="shared" ca="1" si="53"/>
        <v>0</v>
      </c>
      <c r="HF20" s="27">
        <f t="shared" ca="1" si="53"/>
        <v>0</v>
      </c>
      <c r="HG20" s="27">
        <f t="shared" ca="1" si="53"/>
        <v>0</v>
      </c>
      <c r="HH20" s="27">
        <f t="shared" ca="1" si="53"/>
        <v>0</v>
      </c>
      <c r="HI20" s="27">
        <f t="shared" ca="1" si="53"/>
        <v>0</v>
      </c>
      <c r="HJ20" s="27">
        <f t="shared" ca="1" si="53"/>
        <v>0</v>
      </c>
      <c r="HK20" s="27">
        <f t="shared" ca="1" si="53"/>
        <v>0</v>
      </c>
      <c r="HL20" s="27">
        <f t="shared" ca="1" si="53"/>
        <v>0</v>
      </c>
      <c r="HM20" s="27">
        <f t="shared" ca="1" si="53"/>
        <v>0</v>
      </c>
      <c r="HN20" s="27">
        <f t="shared" ca="1" si="53"/>
        <v>0</v>
      </c>
      <c r="HO20" s="27">
        <f t="shared" ca="1" si="53"/>
        <v>0</v>
      </c>
      <c r="HP20" s="27">
        <f t="shared" ca="1" si="53"/>
        <v>0</v>
      </c>
      <c r="HQ20" s="27">
        <f t="shared" ca="1" si="53"/>
        <v>0</v>
      </c>
      <c r="HR20" s="27">
        <f t="shared" ca="1" si="53"/>
        <v>0</v>
      </c>
      <c r="HS20" s="27">
        <f t="shared" ca="1" si="53"/>
        <v>0</v>
      </c>
      <c r="HT20" s="27">
        <f t="shared" ca="1" si="53"/>
        <v>0</v>
      </c>
      <c r="HU20" s="27">
        <f t="shared" ca="1" si="54"/>
        <v>0</v>
      </c>
      <c r="HV20" s="27">
        <f t="shared" ca="1" si="54"/>
        <v>0</v>
      </c>
      <c r="HW20" s="27">
        <f t="shared" ca="1" si="54"/>
        <v>0</v>
      </c>
      <c r="HX20" s="27">
        <f t="shared" ca="1" si="54"/>
        <v>0</v>
      </c>
      <c r="HY20" s="27">
        <f t="shared" ca="1" si="54"/>
        <v>0</v>
      </c>
      <c r="HZ20" s="27">
        <f t="shared" ca="1" si="54"/>
        <v>0</v>
      </c>
      <c r="IA20" s="27">
        <f t="shared" ca="1" si="54"/>
        <v>0</v>
      </c>
      <c r="IB20" s="27">
        <f t="shared" ca="1" si="54"/>
        <v>0</v>
      </c>
      <c r="IC20" s="27">
        <f t="shared" ca="1" si="54"/>
        <v>0</v>
      </c>
      <c r="ID20" s="27">
        <f t="shared" ca="1" si="54"/>
        <v>0</v>
      </c>
      <c r="IE20" s="27">
        <f t="shared" ca="1" si="54"/>
        <v>0</v>
      </c>
      <c r="IF20" s="27">
        <f t="shared" ca="1" si="54"/>
        <v>0</v>
      </c>
      <c r="IG20" s="27">
        <f t="shared" ca="1" si="54"/>
        <v>0</v>
      </c>
      <c r="IH20" s="27">
        <f t="shared" ca="1" si="54"/>
        <v>0</v>
      </c>
      <c r="II20" s="27">
        <f t="shared" ca="1" si="54"/>
        <v>0</v>
      </c>
      <c r="IJ20" s="27">
        <f t="shared" ca="1" si="54"/>
        <v>0</v>
      </c>
      <c r="IK20" s="27">
        <f t="shared" ca="1" si="55"/>
        <v>0</v>
      </c>
      <c r="IL20" s="27">
        <f t="shared" ca="1" si="55"/>
        <v>0</v>
      </c>
      <c r="IM20" s="27">
        <f t="shared" ca="1" si="55"/>
        <v>0</v>
      </c>
      <c r="IN20" s="27">
        <f t="shared" ca="1" si="55"/>
        <v>0</v>
      </c>
      <c r="IO20" s="27">
        <f t="shared" ca="1" si="55"/>
        <v>0</v>
      </c>
      <c r="IP20" s="27">
        <f t="shared" ca="1" si="55"/>
        <v>0</v>
      </c>
      <c r="IQ20" s="27">
        <f t="shared" ca="1" si="55"/>
        <v>0</v>
      </c>
      <c r="IR20" s="27">
        <f t="shared" ca="1" si="55"/>
        <v>0</v>
      </c>
      <c r="IS20" s="27">
        <f t="shared" ca="1" si="55"/>
        <v>0</v>
      </c>
      <c r="IT20" s="27">
        <f t="shared" ca="1" si="55"/>
        <v>0</v>
      </c>
      <c r="IU20" s="27">
        <f t="shared" ca="1" si="55"/>
        <v>0</v>
      </c>
      <c r="IV20" s="27">
        <f t="shared" ca="1" si="55"/>
        <v>0</v>
      </c>
      <c r="IW20" s="27">
        <f t="shared" ca="1" si="55"/>
        <v>0</v>
      </c>
      <c r="IX20" s="27">
        <f t="shared" ca="1" si="55"/>
        <v>0</v>
      </c>
      <c r="IY20" s="27">
        <f t="shared" ca="1" si="55"/>
        <v>0</v>
      </c>
      <c r="IZ20" s="27">
        <f t="shared" ca="1" si="55"/>
        <v>0</v>
      </c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</row>
    <row r="21" spans="1:278" x14ac:dyDescent="0.2">
      <c r="A21" s="26">
        <f t="shared" si="31"/>
        <v>12</v>
      </c>
      <c r="B21" s="27">
        <f t="shared" ca="1" si="26"/>
        <v>6.5747786199008967E-9</v>
      </c>
      <c r="C21" s="27">
        <f t="shared" ca="1" si="27"/>
        <v>2.0999999999999998E-9</v>
      </c>
      <c r="D21" s="27">
        <f t="shared" ca="1" si="28"/>
        <v>1.0499999999999999E-9</v>
      </c>
      <c r="E21" s="33">
        <f t="shared" ca="1" si="29"/>
        <v>2.0999999999999998E-9</v>
      </c>
      <c r="F21" s="29">
        <f t="shared" ca="1" si="30"/>
        <v>1.3247786199008981E-9</v>
      </c>
      <c r="G21" s="27"/>
      <c r="H21" s="33">
        <f t="shared" ca="1" si="32"/>
        <v>4.3049999999999984E-7</v>
      </c>
      <c r="I21" s="26">
        <f t="shared" si="9"/>
        <v>38</v>
      </c>
      <c r="J21" s="29">
        <f t="shared" ca="1" si="33"/>
        <v>5.249999999999999E-9</v>
      </c>
      <c r="K21" s="27">
        <f t="shared" ca="1" si="43"/>
        <v>2.0999999999999998E-9</v>
      </c>
      <c r="L21" s="27">
        <f t="shared" ca="1" si="43"/>
        <v>2.0999999999999998E-9</v>
      </c>
      <c r="M21" s="27">
        <f t="shared" ca="1" si="43"/>
        <v>2.0999999999999998E-9</v>
      </c>
      <c r="N21" s="27">
        <f t="shared" ca="1" si="43"/>
        <v>2.0999999999999998E-9</v>
      </c>
      <c r="O21" s="27">
        <f t="shared" ca="1" si="43"/>
        <v>2.0999999999999998E-9</v>
      </c>
      <c r="P21" s="27">
        <f t="shared" ca="1" si="43"/>
        <v>2.0999999999999998E-9</v>
      </c>
      <c r="Q21" s="27">
        <f t="shared" ca="1" si="43"/>
        <v>2.0999999999999998E-9</v>
      </c>
      <c r="R21" s="27">
        <f t="shared" ca="1" si="43"/>
        <v>2.0999999999999998E-9</v>
      </c>
      <c r="S21" s="27">
        <f t="shared" ca="1" si="43"/>
        <v>2.0999999999999998E-9</v>
      </c>
      <c r="T21" s="27">
        <f t="shared" ca="1" si="43"/>
        <v>2.0999999999999998E-9</v>
      </c>
      <c r="U21" s="27">
        <f t="shared" ca="1" si="34"/>
        <v>2.0999999999999998E-9</v>
      </c>
      <c r="V21" s="27">
        <f t="shared" ca="1" si="34"/>
        <v>2.0999999999999998E-9</v>
      </c>
      <c r="W21" s="27">
        <f t="shared" ca="1" si="34"/>
        <v>2.0999999999999998E-9</v>
      </c>
      <c r="X21" s="27">
        <f t="shared" ca="1" si="34"/>
        <v>2.0999999999999998E-9</v>
      </c>
      <c r="Y21" s="27">
        <f t="shared" ca="1" si="34"/>
        <v>2.0999999999999998E-9</v>
      </c>
      <c r="Z21" s="27">
        <f t="shared" ca="1" si="34"/>
        <v>2.0999999999999998E-9</v>
      </c>
      <c r="AA21" s="27">
        <f t="shared" ca="1" si="34"/>
        <v>2.0999999999999998E-9</v>
      </c>
      <c r="AB21" s="27">
        <f t="shared" ca="1" si="34"/>
        <v>2.0999999999999998E-9</v>
      </c>
      <c r="AC21" s="27">
        <f t="shared" ca="1" si="34"/>
        <v>2.0999999999999998E-9</v>
      </c>
      <c r="AD21" s="27">
        <f t="shared" ca="1" si="34"/>
        <v>2.0999999999999998E-9</v>
      </c>
      <c r="AE21" s="27">
        <f t="shared" ca="1" si="34"/>
        <v>2.0999999999999998E-9</v>
      </c>
      <c r="AF21" s="27">
        <f t="shared" ca="1" si="34"/>
        <v>2.0999999999999998E-9</v>
      </c>
      <c r="AG21" s="27">
        <f t="shared" ca="1" si="34"/>
        <v>2.0999999999999998E-9</v>
      </c>
      <c r="AH21" s="27">
        <f t="shared" ca="1" si="34"/>
        <v>2.0999999999999998E-9</v>
      </c>
      <c r="AI21" s="27">
        <f t="shared" ca="1" si="34"/>
        <v>2.0999999999999998E-9</v>
      </c>
      <c r="AJ21" s="27">
        <f t="shared" ca="1" si="34"/>
        <v>2.0999999999999998E-9</v>
      </c>
      <c r="AK21" s="27">
        <f t="shared" ca="1" si="44"/>
        <v>2.0999999999999998E-9</v>
      </c>
      <c r="AL21" s="27">
        <f t="shared" ca="1" si="44"/>
        <v>2.0999999999999998E-9</v>
      </c>
      <c r="AM21" s="27">
        <f t="shared" ca="1" si="44"/>
        <v>2.0999999999999998E-9</v>
      </c>
      <c r="AN21" s="27">
        <f t="shared" ca="1" si="44"/>
        <v>2.0999999999999998E-9</v>
      </c>
      <c r="AO21" s="27">
        <f t="shared" ca="1" si="44"/>
        <v>2.0999999999999998E-9</v>
      </c>
      <c r="AP21" s="27">
        <f t="shared" ca="1" si="44"/>
        <v>2.0999999999999998E-9</v>
      </c>
      <c r="AQ21" s="27">
        <f t="shared" ca="1" si="44"/>
        <v>2.0999999999999998E-9</v>
      </c>
      <c r="AR21" s="27">
        <f t="shared" ca="1" si="44"/>
        <v>2.0999999999999998E-9</v>
      </c>
      <c r="AS21" s="27">
        <f t="shared" ca="1" si="44"/>
        <v>2.0999999999999998E-9</v>
      </c>
      <c r="AT21" s="27">
        <f t="shared" ca="1" si="44"/>
        <v>2.0999999999999998E-9</v>
      </c>
      <c r="AU21" s="27">
        <f t="shared" ca="1" si="44"/>
        <v>2.0999999999999998E-9</v>
      </c>
      <c r="AV21" s="27">
        <f t="shared" ca="1" si="44"/>
        <v>2.0999999999999998E-9</v>
      </c>
      <c r="AW21" s="27">
        <f t="shared" ca="1" si="44"/>
        <v>2.0999999999999998E-9</v>
      </c>
      <c r="AX21" s="27">
        <f t="shared" ca="1" si="44"/>
        <v>2.0999999999999998E-9</v>
      </c>
      <c r="AY21" s="27">
        <f t="shared" ca="1" si="44"/>
        <v>2.0999999999999998E-9</v>
      </c>
      <c r="AZ21" s="27">
        <f t="shared" ca="1" si="44"/>
        <v>2.0999999999999998E-9</v>
      </c>
      <c r="BA21" s="27">
        <f t="shared" ca="1" si="45"/>
        <v>2.0999999999999998E-9</v>
      </c>
      <c r="BB21" s="27">
        <f t="shared" ca="1" si="45"/>
        <v>2.0999999999999998E-9</v>
      </c>
      <c r="BC21" s="27">
        <f t="shared" ca="1" si="45"/>
        <v>2.0999999999999998E-9</v>
      </c>
      <c r="BD21" s="27">
        <f t="shared" ca="1" si="45"/>
        <v>2.0999999999999998E-9</v>
      </c>
      <c r="BE21" s="27">
        <f t="shared" ca="1" si="45"/>
        <v>2.0999999999999998E-9</v>
      </c>
      <c r="BF21" s="27">
        <f t="shared" ca="1" si="45"/>
        <v>2.0999999999999998E-9</v>
      </c>
      <c r="BG21" s="27">
        <f t="shared" ca="1" si="45"/>
        <v>2.0999999999999998E-9</v>
      </c>
      <c r="BH21" s="27">
        <f t="shared" ca="1" si="45"/>
        <v>2.0999999999999998E-9</v>
      </c>
      <c r="BI21" s="27">
        <f t="shared" ca="1" si="45"/>
        <v>2.0999999999999998E-9</v>
      </c>
      <c r="BJ21" s="27">
        <f t="shared" ca="1" si="45"/>
        <v>2.0999999999999998E-9</v>
      </c>
      <c r="BK21" s="27">
        <f t="shared" ca="1" si="45"/>
        <v>2.0999999999999998E-9</v>
      </c>
      <c r="BL21" s="27">
        <f t="shared" ca="1" si="45"/>
        <v>2.0999999999999998E-9</v>
      </c>
      <c r="BM21" s="27">
        <f t="shared" ca="1" si="45"/>
        <v>2.0999999999999998E-9</v>
      </c>
      <c r="BN21" s="27">
        <f t="shared" ca="1" si="45"/>
        <v>2.0999999999999998E-9</v>
      </c>
      <c r="BO21" s="27">
        <f t="shared" ca="1" si="45"/>
        <v>2.0999999999999998E-9</v>
      </c>
      <c r="BP21" s="27">
        <f t="shared" ca="1" si="45"/>
        <v>2.0999999999999998E-9</v>
      </c>
      <c r="BQ21" s="27">
        <f t="shared" ca="1" si="46"/>
        <v>2.0999999999999998E-9</v>
      </c>
      <c r="BR21" s="27">
        <f t="shared" ca="1" si="46"/>
        <v>2.0999999999999998E-9</v>
      </c>
      <c r="BS21" s="27">
        <f t="shared" ca="1" si="46"/>
        <v>2.0999999999999998E-9</v>
      </c>
      <c r="BT21" s="27">
        <f t="shared" ca="1" si="46"/>
        <v>2.0999999999999998E-9</v>
      </c>
      <c r="BU21" s="27">
        <f t="shared" ca="1" si="46"/>
        <v>2.0999999999999998E-9</v>
      </c>
      <c r="BV21" s="27">
        <f t="shared" ca="1" si="46"/>
        <v>2.0999999999999998E-9</v>
      </c>
      <c r="BW21" s="27">
        <f t="shared" ca="1" si="46"/>
        <v>2.0999999999999998E-9</v>
      </c>
      <c r="BX21" s="27">
        <f t="shared" ca="1" si="46"/>
        <v>2.0999999999999998E-9</v>
      </c>
      <c r="BY21" s="27">
        <f t="shared" ca="1" si="46"/>
        <v>2.0999999999999998E-9</v>
      </c>
      <c r="BZ21" s="27">
        <f t="shared" ca="1" si="46"/>
        <v>2.0999999999999998E-9</v>
      </c>
      <c r="CA21" s="27">
        <f t="shared" ca="1" si="46"/>
        <v>2.0999999999999998E-9</v>
      </c>
      <c r="CB21" s="27">
        <f t="shared" ca="1" si="46"/>
        <v>2.0999999999999998E-9</v>
      </c>
      <c r="CC21" s="27">
        <f t="shared" ca="1" si="46"/>
        <v>2.0999999999999998E-9</v>
      </c>
      <c r="CD21" s="27">
        <f t="shared" ca="1" si="46"/>
        <v>2.0999999999999998E-9</v>
      </c>
      <c r="CE21" s="27">
        <f t="shared" ca="1" si="46"/>
        <v>2.0999999999999998E-9</v>
      </c>
      <c r="CF21" s="27">
        <f t="shared" ca="1" si="46"/>
        <v>2.0999999999999998E-9</v>
      </c>
      <c r="CG21" s="27">
        <f t="shared" ca="1" si="47"/>
        <v>2.0999999999999998E-9</v>
      </c>
      <c r="CH21" s="27">
        <f t="shared" ca="1" si="47"/>
        <v>2.0999999999999998E-9</v>
      </c>
      <c r="CI21" s="27">
        <f t="shared" ca="1" si="47"/>
        <v>2.0999999999999998E-9</v>
      </c>
      <c r="CJ21" s="27">
        <f t="shared" ca="1" si="47"/>
        <v>2.0999999999999998E-9</v>
      </c>
      <c r="CK21" s="27">
        <f t="shared" ca="1" si="47"/>
        <v>2.0999999999999998E-9</v>
      </c>
      <c r="CL21" s="27">
        <f t="shared" ca="1" si="47"/>
        <v>2.0999999999999998E-9</v>
      </c>
      <c r="CM21" s="27">
        <f t="shared" ca="1" si="47"/>
        <v>2.0999999999999998E-9</v>
      </c>
      <c r="CN21" s="27">
        <f t="shared" ca="1" si="47"/>
        <v>2.0999999999999998E-9</v>
      </c>
      <c r="CO21" s="27">
        <f t="shared" ca="1" si="47"/>
        <v>2.0999999999999998E-9</v>
      </c>
      <c r="CP21" s="27">
        <f t="shared" ca="1" si="47"/>
        <v>2.0999999999999998E-9</v>
      </c>
      <c r="CQ21" s="27">
        <f t="shared" ca="1" si="47"/>
        <v>2.0999999999999998E-9</v>
      </c>
      <c r="CR21" s="27">
        <f t="shared" ca="1" si="47"/>
        <v>2.0999999999999998E-9</v>
      </c>
      <c r="CS21" s="27">
        <f t="shared" ca="1" si="47"/>
        <v>2.0999999999999998E-9</v>
      </c>
      <c r="CT21" s="27">
        <f t="shared" ca="1" si="47"/>
        <v>2.0999999999999998E-9</v>
      </c>
      <c r="CU21" s="27">
        <f t="shared" ca="1" si="47"/>
        <v>2.0999999999999998E-9</v>
      </c>
      <c r="CV21" s="27">
        <f t="shared" ca="1" si="47"/>
        <v>2.0999999999999998E-9</v>
      </c>
      <c r="CW21" s="27">
        <f t="shared" ca="1" si="37"/>
        <v>2.0999999999999998E-9</v>
      </c>
      <c r="CX21" s="27">
        <f t="shared" ca="1" si="37"/>
        <v>2.0999999999999998E-9</v>
      </c>
      <c r="CY21" s="27">
        <f t="shared" ca="1" si="37"/>
        <v>2.0999999999999998E-9</v>
      </c>
      <c r="CZ21" s="27">
        <f t="shared" ca="1" si="37"/>
        <v>2.0999999999999998E-9</v>
      </c>
      <c r="DA21" s="27">
        <f t="shared" ca="1" si="37"/>
        <v>2.0999999999999998E-9</v>
      </c>
      <c r="DB21" s="27">
        <f t="shared" ca="1" si="37"/>
        <v>2.0999999999999998E-9</v>
      </c>
      <c r="DC21" s="27">
        <f t="shared" ca="1" si="37"/>
        <v>2.0999999999999998E-9</v>
      </c>
      <c r="DD21" s="27">
        <f t="shared" ca="1" si="37"/>
        <v>2.0999999999999998E-9</v>
      </c>
      <c r="DE21" s="27">
        <f t="shared" ca="1" si="37"/>
        <v>2.0999999999999998E-9</v>
      </c>
      <c r="DF21" s="27">
        <f t="shared" ca="1" si="37"/>
        <v>2.0999999999999998E-9</v>
      </c>
      <c r="DG21" s="27">
        <f t="shared" ca="1" si="37"/>
        <v>2.0999999999999998E-9</v>
      </c>
      <c r="DH21" s="27">
        <f t="shared" ca="1" si="37"/>
        <v>2.0999999999999998E-9</v>
      </c>
      <c r="DI21" s="27">
        <f t="shared" ca="1" si="37"/>
        <v>2.0999999999999998E-9</v>
      </c>
      <c r="DJ21" s="27">
        <f t="shared" ca="1" si="37"/>
        <v>0</v>
      </c>
      <c r="DK21" s="27">
        <f t="shared" ca="1" si="37"/>
        <v>0</v>
      </c>
      <c r="DL21" s="27">
        <f t="shared" ca="1" si="37"/>
        <v>0</v>
      </c>
      <c r="DM21" s="27">
        <f t="shared" ca="1" si="48"/>
        <v>0</v>
      </c>
      <c r="DN21" s="27">
        <f t="shared" ca="1" si="48"/>
        <v>0</v>
      </c>
      <c r="DO21" s="27">
        <f t="shared" ca="1" si="48"/>
        <v>0</v>
      </c>
      <c r="DP21" s="27">
        <f t="shared" ca="1" si="48"/>
        <v>0</v>
      </c>
      <c r="DQ21" s="27">
        <f t="shared" ca="1" si="48"/>
        <v>0</v>
      </c>
      <c r="DR21" s="27">
        <f t="shared" ca="1" si="48"/>
        <v>0</v>
      </c>
      <c r="DS21" s="27">
        <f t="shared" ca="1" si="48"/>
        <v>0</v>
      </c>
      <c r="DT21" s="27">
        <f t="shared" ca="1" si="48"/>
        <v>0</v>
      </c>
      <c r="DU21" s="27">
        <f t="shared" ca="1" si="48"/>
        <v>0</v>
      </c>
      <c r="DV21" s="27">
        <f t="shared" ca="1" si="48"/>
        <v>0</v>
      </c>
      <c r="DW21" s="27">
        <f t="shared" ca="1" si="48"/>
        <v>0</v>
      </c>
      <c r="DX21" s="27">
        <f t="shared" ca="1" si="48"/>
        <v>0</v>
      </c>
      <c r="DY21" s="27">
        <f t="shared" ca="1" si="48"/>
        <v>0</v>
      </c>
      <c r="DZ21" s="27">
        <f t="shared" ca="1" si="48"/>
        <v>0</v>
      </c>
      <c r="EA21" s="27">
        <f t="shared" ca="1" si="48"/>
        <v>0</v>
      </c>
      <c r="EB21" s="27">
        <f t="shared" ca="1" si="48"/>
        <v>0</v>
      </c>
      <c r="EC21" s="27">
        <f t="shared" ca="1" si="49"/>
        <v>0</v>
      </c>
      <c r="ED21" s="27">
        <f t="shared" ca="1" si="49"/>
        <v>0</v>
      </c>
      <c r="EE21" s="27">
        <f t="shared" ca="1" si="49"/>
        <v>0</v>
      </c>
      <c r="EF21" s="27">
        <f t="shared" ca="1" si="49"/>
        <v>0</v>
      </c>
      <c r="EG21" s="27">
        <f t="shared" ca="1" si="49"/>
        <v>0</v>
      </c>
      <c r="EH21" s="27">
        <f t="shared" ca="1" si="49"/>
        <v>0</v>
      </c>
      <c r="EI21" s="27">
        <f t="shared" ca="1" si="49"/>
        <v>0</v>
      </c>
      <c r="EJ21" s="27">
        <f t="shared" ca="1" si="49"/>
        <v>0</v>
      </c>
      <c r="EK21" s="27">
        <f t="shared" ca="1" si="49"/>
        <v>0</v>
      </c>
      <c r="EL21" s="27">
        <f t="shared" ca="1" si="49"/>
        <v>0</v>
      </c>
      <c r="EM21" s="27">
        <f t="shared" ca="1" si="49"/>
        <v>0</v>
      </c>
      <c r="EN21" s="27">
        <f t="shared" ca="1" si="49"/>
        <v>0</v>
      </c>
      <c r="EO21" s="27">
        <f t="shared" ca="1" si="49"/>
        <v>0</v>
      </c>
      <c r="EP21" s="27">
        <f t="shared" ca="1" si="49"/>
        <v>0</v>
      </c>
      <c r="EQ21" s="27">
        <f t="shared" ca="1" si="49"/>
        <v>0</v>
      </c>
      <c r="ER21" s="27">
        <f t="shared" ca="1" si="49"/>
        <v>0</v>
      </c>
      <c r="ES21" s="27">
        <f t="shared" ca="1" si="50"/>
        <v>0</v>
      </c>
      <c r="ET21" s="27">
        <f t="shared" ca="1" si="50"/>
        <v>0</v>
      </c>
      <c r="EU21" s="27">
        <f t="shared" ca="1" si="50"/>
        <v>0</v>
      </c>
      <c r="EV21" s="27">
        <f t="shared" ca="1" si="50"/>
        <v>0</v>
      </c>
      <c r="EW21" s="27">
        <f t="shared" ca="1" si="50"/>
        <v>0</v>
      </c>
      <c r="EX21" s="27">
        <f t="shared" ca="1" si="50"/>
        <v>0</v>
      </c>
      <c r="EY21" s="27">
        <f t="shared" ca="1" si="50"/>
        <v>0</v>
      </c>
      <c r="EZ21" s="27">
        <f t="shared" ca="1" si="50"/>
        <v>0</v>
      </c>
      <c r="FA21" s="27">
        <f t="shared" ca="1" si="50"/>
        <v>0</v>
      </c>
      <c r="FB21" s="27">
        <f t="shared" ca="1" si="50"/>
        <v>0</v>
      </c>
      <c r="FC21" s="27">
        <f t="shared" ca="1" si="50"/>
        <v>0</v>
      </c>
      <c r="FD21" s="27">
        <f t="shared" ca="1" si="50"/>
        <v>0</v>
      </c>
      <c r="FE21" s="27">
        <f t="shared" ca="1" si="50"/>
        <v>0</v>
      </c>
      <c r="FF21" s="27">
        <f t="shared" ca="1" si="50"/>
        <v>0</v>
      </c>
      <c r="FG21" s="27">
        <f t="shared" ca="1" si="50"/>
        <v>0</v>
      </c>
      <c r="FH21" s="27">
        <f t="shared" ca="1" si="50"/>
        <v>0</v>
      </c>
      <c r="FI21" s="27">
        <f t="shared" ca="1" si="51"/>
        <v>0</v>
      </c>
      <c r="FJ21" s="27">
        <f t="shared" ca="1" si="51"/>
        <v>0</v>
      </c>
      <c r="FK21" s="27">
        <f t="shared" ca="1" si="51"/>
        <v>0</v>
      </c>
      <c r="FL21" s="27">
        <f t="shared" ca="1" si="51"/>
        <v>0</v>
      </c>
      <c r="FM21" s="27">
        <f t="shared" ca="1" si="51"/>
        <v>0</v>
      </c>
      <c r="FN21" s="27">
        <f t="shared" ca="1" si="51"/>
        <v>0</v>
      </c>
      <c r="FO21" s="27">
        <f t="shared" ca="1" si="51"/>
        <v>0</v>
      </c>
      <c r="FP21" s="27">
        <f t="shared" ca="1" si="51"/>
        <v>0</v>
      </c>
      <c r="FQ21" s="27">
        <f t="shared" ca="1" si="51"/>
        <v>0</v>
      </c>
      <c r="FR21" s="27">
        <f t="shared" ca="1" si="51"/>
        <v>0</v>
      </c>
      <c r="FS21" s="27">
        <f t="shared" ca="1" si="51"/>
        <v>0</v>
      </c>
      <c r="FT21" s="27">
        <f t="shared" ca="1" si="51"/>
        <v>0</v>
      </c>
      <c r="FU21" s="27">
        <f t="shared" ca="1" si="51"/>
        <v>0</v>
      </c>
      <c r="FV21" s="27">
        <f t="shared" ca="1" si="51"/>
        <v>0</v>
      </c>
      <c r="FW21" s="27">
        <f t="shared" ca="1" si="51"/>
        <v>0</v>
      </c>
      <c r="FX21" s="27">
        <f t="shared" ca="1" si="51"/>
        <v>0</v>
      </c>
      <c r="FY21" s="27">
        <f t="shared" ca="1" si="40"/>
        <v>0</v>
      </c>
      <c r="FZ21" s="27">
        <f t="shared" ca="1" si="40"/>
        <v>0</v>
      </c>
      <c r="GA21" s="27">
        <f t="shared" ca="1" si="40"/>
        <v>0</v>
      </c>
      <c r="GB21" s="27">
        <f t="shared" ca="1" si="40"/>
        <v>0</v>
      </c>
      <c r="GC21" s="27">
        <f t="shared" ca="1" si="40"/>
        <v>0</v>
      </c>
      <c r="GD21" s="27">
        <f t="shared" ca="1" si="40"/>
        <v>0</v>
      </c>
      <c r="GE21" s="27">
        <f t="shared" ca="1" si="40"/>
        <v>0</v>
      </c>
      <c r="GF21" s="27">
        <f t="shared" ca="1" si="40"/>
        <v>0</v>
      </c>
      <c r="GG21" s="27">
        <f t="shared" ca="1" si="40"/>
        <v>0</v>
      </c>
      <c r="GH21" s="27">
        <f t="shared" ca="1" si="40"/>
        <v>0</v>
      </c>
      <c r="GI21" s="27">
        <f t="shared" ca="1" si="40"/>
        <v>0</v>
      </c>
      <c r="GJ21" s="27">
        <f t="shared" ca="1" si="40"/>
        <v>0</v>
      </c>
      <c r="GK21" s="27">
        <f t="shared" ca="1" si="40"/>
        <v>0</v>
      </c>
      <c r="GL21" s="27">
        <f t="shared" ca="1" si="40"/>
        <v>0</v>
      </c>
      <c r="GM21" s="27">
        <f t="shared" ca="1" si="40"/>
        <v>0</v>
      </c>
      <c r="GN21" s="27">
        <f t="shared" ca="1" si="40"/>
        <v>0</v>
      </c>
      <c r="GO21" s="27">
        <f t="shared" ca="1" si="52"/>
        <v>0</v>
      </c>
      <c r="GP21" s="27">
        <f t="shared" ca="1" si="52"/>
        <v>0</v>
      </c>
      <c r="GQ21" s="27">
        <f t="shared" ca="1" si="52"/>
        <v>0</v>
      </c>
      <c r="GR21" s="27">
        <f t="shared" ca="1" si="52"/>
        <v>0</v>
      </c>
      <c r="GS21" s="27">
        <f t="shared" ca="1" si="52"/>
        <v>0</v>
      </c>
      <c r="GT21" s="27">
        <f t="shared" ca="1" si="52"/>
        <v>0</v>
      </c>
      <c r="GU21" s="27">
        <f t="shared" ca="1" si="52"/>
        <v>0</v>
      </c>
      <c r="GV21" s="27">
        <f t="shared" ca="1" si="52"/>
        <v>0</v>
      </c>
      <c r="GW21" s="27">
        <f t="shared" ca="1" si="52"/>
        <v>0</v>
      </c>
      <c r="GX21" s="27">
        <f t="shared" ca="1" si="52"/>
        <v>0</v>
      </c>
      <c r="GY21" s="27">
        <f t="shared" ca="1" si="52"/>
        <v>0</v>
      </c>
      <c r="GZ21" s="27">
        <f t="shared" ca="1" si="52"/>
        <v>0</v>
      </c>
      <c r="HA21" s="27">
        <f t="shared" ca="1" si="52"/>
        <v>0</v>
      </c>
      <c r="HB21" s="27">
        <f t="shared" ca="1" si="52"/>
        <v>0</v>
      </c>
      <c r="HC21" s="27">
        <f t="shared" ca="1" si="52"/>
        <v>0</v>
      </c>
      <c r="HD21" s="27">
        <f t="shared" ca="1" si="52"/>
        <v>0</v>
      </c>
      <c r="HE21" s="27">
        <f t="shared" ca="1" si="53"/>
        <v>0</v>
      </c>
      <c r="HF21" s="27">
        <f t="shared" ca="1" si="53"/>
        <v>0</v>
      </c>
      <c r="HG21" s="27">
        <f t="shared" ca="1" si="53"/>
        <v>0</v>
      </c>
      <c r="HH21" s="27">
        <f t="shared" ca="1" si="53"/>
        <v>0</v>
      </c>
      <c r="HI21" s="27">
        <f t="shared" ca="1" si="53"/>
        <v>0</v>
      </c>
      <c r="HJ21" s="27">
        <f t="shared" ca="1" si="53"/>
        <v>0</v>
      </c>
      <c r="HK21" s="27">
        <f t="shared" ca="1" si="53"/>
        <v>0</v>
      </c>
      <c r="HL21" s="27">
        <f t="shared" ca="1" si="53"/>
        <v>0</v>
      </c>
      <c r="HM21" s="27">
        <f t="shared" ca="1" si="53"/>
        <v>0</v>
      </c>
      <c r="HN21" s="27">
        <f t="shared" ca="1" si="53"/>
        <v>0</v>
      </c>
      <c r="HO21" s="27">
        <f t="shared" ca="1" si="53"/>
        <v>0</v>
      </c>
      <c r="HP21" s="27">
        <f t="shared" ca="1" si="53"/>
        <v>0</v>
      </c>
      <c r="HQ21" s="27">
        <f t="shared" ca="1" si="53"/>
        <v>0</v>
      </c>
      <c r="HR21" s="27">
        <f t="shared" ca="1" si="53"/>
        <v>0</v>
      </c>
      <c r="HS21" s="27">
        <f t="shared" ca="1" si="53"/>
        <v>0</v>
      </c>
      <c r="HT21" s="27">
        <f t="shared" ca="1" si="53"/>
        <v>0</v>
      </c>
      <c r="HU21" s="27">
        <f t="shared" ca="1" si="54"/>
        <v>0</v>
      </c>
      <c r="HV21" s="27">
        <f t="shared" ca="1" si="54"/>
        <v>0</v>
      </c>
      <c r="HW21" s="27">
        <f t="shared" ca="1" si="54"/>
        <v>0</v>
      </c>
      <c r="HX21" s="27">
        <f t="shared" ca="1" si="54"/>
        <v>0</v>
      </c>
      <c r="HY21" s="27">
        <f t="shared" ca="1" si="54"/>
        <v>0</v>
      </c>
      <c r="HZ21" s="27">
        <f t="shared" ca="1" si="54"/>
        <v>0</v>
      </c>
      <c r="IA21" s="27">
        <f t="shared" ca="1" si="54"/>
        <v>0</v>
      </c>
      <c r="IB21" s="27">
        <f t="shared" ca="1" si="54"/>
        <v>0</v>
      </c>
      <c r="IC21" s="27">
        <f t="shared" ca="1" si="54"/>
        <v>0</v>
      </c>
      <c r="ID21" s="27">
        <f t="shared" ca="1" si="54"/>
        <v>0</v>
      </c>
      <c r="IE21" s="27">
        <f t="shared" ca="1" si="54"/>
        <v>0</v>
      </c>
      <c r="IF21" s="27">
        <f t="shared" ca="1" si="54"/>
        <v>0</v>
      </c>
      <c r="IG21" s="27">
        <f t="shared" ca="1" si="54"/>
        <v>0</v>
      </c>
      <c r="IH21" s="27">
        <f t="shared" ca="1" si="54"/>
        <v>0</v>
      </c>
      <c r="II21" s="27">
        <f t="shared" ca="1" si="54"/>
        <v>0</v>
      </c>
      <c r="IJ21" s="27">
        <f t="shared" ca="1" si="54"/>
        <v>0</v>
      </c>
      <c r="IK21" s="27">
        <f t="shared" ca="1" si="55"/>
        <v>0</v>
      </c>
      <c r="IL21" s="27">
        <f t="shared" ca="1" si="55"/>
        <v>0</v>
      </c>
      <c r="IM21" s="27">
        <f t="shared" ca="1" si="55"/>
        <v>0</v>
      </c>
      <c r="IN21" s="27">
        <f t="shared" ca="1" si="55"/>
        <v>0</v>
      </c>
      <c r="IO21" s="27">
        <f t="shared" ca="1" si="55"/>
        <v>0</v>
      </c>
      <c r="IP21" s="27">
        <f t="shared" ca="1" si="55"/>
        <v>0</v>
      </c>
      <c r="IQ21" s="27">
        <f t="shared" ca="1" si="55"/>
        <v>0</v>
      </c>
      <c r="IR21" s="27">
        <f t="shared" ca="1" si="55"/>
        <v>0</v>
      </c>
      <c r="IS21" s="27">
        <f t="shared" ca="1" si="55"/>
        <v>0</v>
      </c>
      <c r="IT21" s="27">
        <f t="shared" ca="1" si="55"/>
        <v>0</v>
      </c>
      <c r="IU21" s="27">
        <f t="shared" ca="1" si="55"/>
        <v>0</v>
      </c>
      <c r="IV21" s="27">
        <f t="shared" ca="1" si="55"/>
        <v>0</v>
      </c>
      <c r="IW21" s="27">
        <f t="shared" ca="1" si="55"/>
        <v>0</v>
      </c>
      <c r="IX21" s="27">
        <f t="shared" ca="1" si="55"/>
        <v>0</v>
      </c>
      <c r="IY21" s="27">
        <f t="shared" ca="1" si="55"/>
        <v>0</v>
      </c>
      <c r="IZ21" s="27">
        <f t="shared" ca="1" si="55"/>
        <v>0</v>
      </c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</row>
    <row r="22" spans="1:278" x14ac:dyDescent="0.2">
      <c r="A22" s="26">
        <f t="shared" si="31"/>
        <v>13</v>
      </c>
      <c r="B22" s="27">
        <f t="shared" ca="1" si="26"/>
        <v>6.5747786199008967E-9</v>
      </c>
      <c r="C22" s="27">
        <f t="shared" ca="1" si="27"/>
        <v>2.0999999999999998E-9</v>
      </c>
      <c r="D22" s="27">
        <f t="shared" ca="1" si="28"/>
        <v>1.0499999999999999E-9</v>
      </c>
      <c r="E22" s="33">
        <f t="shared" ca="1" si="29"/>
        <v>2.0999999999999998E-9</v>
      </c>
      <c r="F22" s="29">
        <f t="shared" ca="1" si="30"/>
        <v>1.3247786199008981E-9</v>
      </c>
      <c r="G22" s="27"/>
      <c r="H22" s="33">
        <f t="shared" ca="1" si="32"/>
        <v>4.2419999999999984E-7</v>
      </c>
      <c r="I22" s="26">
        <f t="shared" si="9"/>
        <v>40</v>
      </c>
      <c r="J22" s="29">
        <f t="shared" ca="1" si="33"/>
        <v>2.0999999999999998E-9</v>
      </c>
      <c r="K22" s="27">
        <f t="shared" ca="1" si="43"/>
        <v>2.0999999999999998E-9</v>
      </c>
      <c r="L22" s="27">
        <f t="shared" ca="1" si="43"/>
        <v>2.0999999999999998E-9</v>
      </c>
      <c r="M22" s="27">
        <f t="shared" ca="1" si="43"/>
        <v>2.0999999999999998E-9</v>
      </c>
      <c r="N22" s="27">
        <f t="shared" ca="1" si="43"/>
        <v>2.0999999999999998E-9</v>
      </c>
      <c r="O22" s="27">
        <f t="shared" ca="1" si="43"/>
        <v>2.0999999999999998E-9</v>
      </c>
      <c r="P22" s="27">
        <f t="shared" ca="1" si="43"/>
        <v>2.0999999999999998E-9</v>
      </c>
      <c r="Q22" s="27">
        <f t="shared" ca="1" si="43"/>
        <v>2.0999999999999998E-9</v>
      </c>
      <c r="R22" s="27">
        <f t="shared" ca="1" si="43"/>
        <v>2.0999999999999998E-9</v>
      </c>
      <c r="S22" s="27">
        <f t="shared" ca="1" si="43"/>
        <v>2.0999999999999998E-9</v>
      </c>
      <c r="T22" s="27">
        <f t="shared" ca="1" si="43"/>
        <v>2.0999999999999998E-9</v>
      </c>
      <c r="U22" s="27">
        <f t="shared" ca="1" si="34"/>
        <v>2.0999999999999998E-9</v>
      </c>
      <c r="V22" s="27">
        <f t="shared" ca="1" si="34"/>
        <v>2.0999999999999998E-9</v>
      </c>
      <c r="W22" s="27">
        <f t="shared" ca="1" si="34"/>
        <v>2.0999999999999998E-9</v>
      </c>
      <c r="X22" s="27">
        <f t="shared" ca="1" si="34"/>
        <v>2.0999999999999998E-9</v>
      </c>
      <c r="Y22" s="27">
        <f t="shared" ca="1" si="34"/>
        <v>2.0999999999999998E-9</v>
      </c>
      <c r="Z22" s="27">
        <f t="shared" ca="1" si="34"/>
        <v>2.0999999999999998E-9</v>
      </c>
      <c r="AA22" s="27">
        <f t="shared" ca="1" si="34"/>
        <v>2.0999999999999998E-9</v>
      </c>
      <c r="AB22" s="27">
        <f t="shared" ca="1" si="34"/>
        <v>2.0999999999999998E-9</v>
      </c>
      <c r="AC22" s="27">
        <f t="shared" ca="1" si="34"/>
        <v>2.0999999999999998E-9</v>
      </c>
      <c r="AD22" s="27">
        <f t="shared" ca="1" si="34"/>
        <v>2.0999999999999998E-9</v>
      </c>
      <c r="AE22" s="27">
        <f t="shared" ca="1" si="34"/>
        <v>2.0999999999999998E-9</v>
      </c>
      <c r="AF22" s="27">
        <f t="shared" ca="1" si="34"/>
        <v>2.0999999999999998E-9</v>
      </c>
      <c r="AG22" s="27">
        <f t="shared" ca="1" si="34"/>
        <v>2.0999999999999998E-9</v>
      </c>
      <c r="AH22" s="27">
        <f t="shared" ca="1" si="34"/>
        <v>2.0999999999999998E-9</v>
      </c>
      <c r="AI22" s="27">
        <f t="shared" ca="1" si="34"/>
        <v>2.0999999999999998E-9</v>
      </c>
      <c r="AJ22" s="27">
        <f t="shared" ca="1" si="34"/>
        <v>2.0999999999999998E-9</v>
      </c>
      <c r="AK22" s="27">
        <f t="shared" ca="1" si="44"/>
        <v>2.0999999999999998E-9</v>
      </c>
      <c r="AL22" s="27">
        <f t="shared" ca="1" si="44"/>
        <v>2.0999999999999998E-9</v>
      </c>
      <c r="AM22" s="27">
        <f t="shared" ca="1" si="44"/>
        <v>2.0999999999999998E-9</v>
      </c>
      <c r="AN22" s="27">
        <f t="shared" ca="1" si="44"/>
        <v>2.0999999999999998E-9</v>
      </c>
      <c r="AO22" s="27">
        <f t="shared" ca="1" si="44"/>
        <v>2.0999999999999998E-9</v>
      </c>
      <c r="AP22" s="27">
        <f t="shared" ca="1" si="44"/>
        <v>2.0999999999999998E-9</v>
      </c>
      <c r="AQ22" s="27">
        <f t="shared" ca="1" si="44"/>
        <v>2.0999999999999998E-9</v>
      </c>
      <c r="AR22" s="27">
        <f t="shared" ca="1" si="44"/>
        <v>2.0999999999999998E-9</v>
      </c>
      <c r="AS22" s="27">
        <f t="shared" ca="1" si="44"/>
        <v>2.0999999999999998E-9</v>
      </c>
      <c r="AT22" s="27">
        <f t="shared" ca="1" si="44"/>
        <v>2.0999999999999998E-9</v>
      </c>
      <c r="AU22" s="27">
        <f t="shared" ca="1" si="44"/>
        <v>2.0999999999999998E-9</v>
      </c>
      <c r="AV22" s="27">
        <f t="shared" ca="1" si="44"/>
        <v>2.0999999999999998E-9</v>
      </c>
      <c r="AW22" s="27">
        <f t="shared" ca="1" si="44"/>
        <v>2.0999999999999998E-9</v>
      </c>
      <c r="AX22" s="27">
        <f t="shared" ca="1" si="44"/>
        <v>2.0999999999999998E-9</v>
      </c>
      <c r="AY22" s="27">
        <f t="shared" ca="1" si="44"/>
        <v>2.0999999999999998E-9</v>
      </c>
      <c r="AZ22" s="27">
        <f t="shared" ca="1" si="44"/>
        <v>2.0999999999999998E-9</v>
      </c>
      <c r="BA22" s="27">
        <f t="shared" ca="1" si="45"/>
        <v>2.0999999999999998E-9</v>
      </c>
      <c r="BB22" s="27">
        <f t="shared" ca="1" si="45"/>
        <v>2.0999999999999998E-9</v>
      </c>
      <c r="BC22" s="27">
        <f t="shared" ca="1" si="45"/>
        <v>2.0999999999999998E-9</v>
      </c>
      <c r="BD22" s="27">
        <f t="shared" ca="1" si="45"/>
        <v>2.0999999999999998E-9</v>
      </c>
      <c r="BE22" s="27">
        <f t="shared" ca="1" si="45"/>
        <v>2.0999999999999998E-9</v>
      </c>
      <c r="BF22" s="27">
        <f t="shared" ca="1" si="45"/>
        <v>2.0999999999999998E-9</v>
      </c>
      <c r="BG22" s="27">
        <f t="shared" ca="1" si="45"/>
        <v>2.0999999999999998E-9</v>
      </c>
      <c r="BH22" s="27">
        <f t="shared" ca="1" si="45"/>
        <v>2.0999999999999998E-9</v>
      </c>
      <c r="BI22" s="27">
        <f t="shared" ca="1" si="45"/>
        <v>2.0999999999999998E-9</v>
      </c>
      <c r="BJ22" s="27">
        <f t="shared" ca="1" si="45"/>
        <v>2.0999999999999998E-9</v>
      </c>
      <c r="BK22" s="27">
        <f t="shared" ca="1" si="45"/>
        <v>2.0999999999999998E-9</v>
      </c>
      <c r="BL22" s="27">
        <f t="shared" ca="1" si="45"/>
        <v>2.0999999999999998E-9</v>
      </c>
      <c r="BM22" s="27">
        <f t="shared" ca="1" si="45"/>
        <v>2.0999999999999998E-9</v>
      </c>
      <c r="BN22" s="27">
        <f t="shared" ca="1" si="45"/>
        <v>2.0999999999999998E-9</v>
      </c>
      <c r="BO22" s="27">
        <f t="shared" ca="1" si="45"/>
        <v>2.0999999999999998E-9</v>
      </c>
      <c r="BP22" s="27">
        <f t="shared" ca="1" si="45"/>
        <v>2.0999999999999998E-9</v>
      </c>
      <c r="BQ22" s="27">
        <f t="shared" ca="1" si="46"/>
        <v>2.0999999999999998E-9</v>
      </c>
      <c r="BR22" s="27">
        <f t="shared" ca="1" si="46"/>
        <v>2.0999999999999998E-9</v>
      </c>
      <c r="BS22" s="27">
        <f t="shared" ca="1" si="46"/>
        <v>2.0999999999999998E-9</v>
      </c>
      <c r="BT22" s="27">
        <f t="shared" ca="1" si="46"/>
        <v>2.0999999999999998E-9</v>
      </c>
      <c r="BU22" s="27">
        <f t="shared" ca="1" si="46"/>
        <v>2.0999999999999998E-9</v>
      </c>
      <c r="BV22" s="27">
        <f t="shared" ca="1" si="46"/>
        <v>2.0999999999999998E-9</v>
      </c>
      <c r="BW22" s="27">
        <f t="shared" ca="1" si="46"/>
        <v>2.0999999999999998E-9</v>
      </c>
      <c r="BX22" s="27">
        <f t="shared" ca="1" si="46"/>
        <v>2.0999999999999998E-9</v>
      </c>
      <c r="BY22" s="27">
        <f t="shared" ca="1" si="46"/>
        <v>2.0999999999999998E-9</v>
      </c>
      <c r="BZ22" s="27">
        <f t="shared" ca="1" si="46"/>
        <v>2.0999999999999998E-9</v>
      </c>
      <c r="CA22" s="27">
        <f t="shared" ca="1" si="46"/>
        <v>2.0999999999999998E-9</v>
      </c>
      <c r="CB22" s="27">
        <f t="shared" ca="1" si="46"/>
        <v>2.0999999999999998E-9</v>
      </c>
      <c r="CC22" s="27">
        <f t="shared" ca="1" si="46"/>
        <v>2.0999999999999998E-9</v>
      </c>
      <c r="CD22" s="27">
        <f t="shared" ca="1" si="46"/>
        <v>2.0999999999999998E-9</v>
      </c>
      <c r="CE22" s="27">
        <f t="shared" ca="1" si="46"/>
        <v>2.0999999999999998E-9</v>
      </c>
      <c r="CF22" s="27">
        <f t="shared" ca="1" si="46"/>
        <v>2.0999999999999998E-9</v>
      </c>
      <c r="CG22" s="27">
        <f t="shared" ca="1" si="47"/>
        <v>2.0999999999999998E-9</v>
      </c>
      <c r="CH22" s="27">
        <f t="shared" ca="1" si="47"/>
        <v>2.0999999999999998E-9</v>
      </c>
      <c r="CI22" s="27">
        <f t="shared" ca="1" si="47"/>
        <v>2.0999999999999998E-9</v>
      </c>
      <c r="CJ22" s="27">
        <f t="shared" ca="1" si="47"/>
        <v>2.0999999999999998E-9</v>
      </c>
      <c r="CK22" s="27">
        <f t="shared" ca="1" si="47"/>
        <v>2.0999999999999998E-9</v>
      </c>
      <c r="CL22" s="27">
        <f t="shared" ca="1" si="47"/>
        <v>2.0999999999999998E-9</v>
      </c>
      <c r="CM22" s="27">
        <f t="shared" ca="1" si="47"/>
        <v>2.0999999999999998E-9</v>
      </c>
      <c r="CN22" s="27">
        <f t="shared" ca="1" si="47"/>
        <v>2.0999999999999998E-9</v>
      </c>
      <c r="CO22" s="27">
        <f t="shared" ca="1" si="47"/>
        <v>2.0999999999999998E-9</v>
      </c>
      <c r="CP22" s="27">
        <f t="shared" ca="1" si="47"/>
        <v>2.0999999999999998E-9</v>
      </c>
      <c r="CQ22" s="27">
        <f t="shared" ca="1" si="47"/>
        <v>2.0999999999999998E-9</v>
      </c>
      <c r="CR22" s="27">
        <f t="shared" ca="1" si="47"/>
        <v>2.0999999999999998E-9</v>
      </c>
      <c r="CS22" s="27">
        <f t="shared" ca="1" si="47"/>
        <v>2.0999999999999998E-9</v>
      </c>
      <c r="CT22" s="27">
        <f t="shared" ca="1" si="47"/>
        <v>2.0999999999999998E-9</v>
      </c>
      <c r="CU22" s="27">
        <f t="shared" ca="1" si="47"/>
        <v>2.0999999999999998E-9</v>
      </c>
      <c r="CV22" s="27">
        <f t="shared" ca="1" si="47"/>
        <v>2.0999999999999998E-9</v>
      </c>
      <c r="CW22" s="27">
        <f t="shared" ca="1" si="37"/>
        <v>2.0999999999999998E-9</v>
      </c>
      <c r="CX22" s="27">
        <f t="shared" ca="1" si="37"/>
        <v>2.0999999999999998E-9</v>
      </c>
      <c r="CY22" s="27">
        <f t="shared" ca="1" si="37"/>
        <v>2.0999999999999998E-9</v>
      </c>
      <c r="CZ22" s="27">
        <f t="shared" ca="1" si="37"/>
        <v>2.0999999999999998E-9</v>
      </c>
      <c r="DA22" s="27">
        <f t="shared" ca="1" si="37"/>
        <v>2.0999999999999998E-9</v>
      </c>
      <c r="DB22" s="27">
        <f t="shared" ca="1" si="37"/>
        <v>2.0999999999999998E-9</v>
      </c>
      <c r="DC22" s="27">
        <f t="shared" ca="1" si="37"/>
        <v>2.0999999999999998E-9</v>
      </c>
      <c r="DD22" s="27">
        <f t="shared" ca="1" si="37"/>
        <v>2.0999999999999998E-9</v>
      </c>
      <c r="DE22" s="27">
        <f t="shared" ca="1" si="37"/>
        <v>2.0999999999999998E-9</v>
      </c>
      <c r="DF22" s="27">
        <f t="shared" ca="1" si="37"/>
        <v>2.0999999999999998E-9</v>
      </c>
      <c r="DG22" s="27">
        <f t="shared" ca="1" si="37"/>
        <v>2.0999999999999998E-9</v>
      </c>
      <c r="DH22" s="27">
        <f t="shared" ca="1" si="37"/>
        <v>2.0999999999999998E-9</v>
      </c>
      <c r="DI22" s="27">
        <f t="shared" ca="1" si="37"/>
        <v>2.0999999999999998E-9</v>
      </c>
      <c r="DJ22" s="27">
        <f t="shared" ca="1" si="37"/>
        <v>0</v>
      </c>
      <c r="DK22" s="27">
        <f t="shared" ca="1" si="37"/>
        <v>0</v>
      </c>
      <c r="DL22" s="27">
        <f t="shared" ca="1" si="37"/>
        <v>0</v>
      </c>
      <c r="DM22" s="27">
        <f t="shared" ca="1" si="48"/>
        <v>0</v>
      </c>
      <c r="DN22" s="27">
        <f t="shared" ca="1" si="48"/>
        <v>0</v>
      </c>
      <c r="DO22" s="27">
        <f t="shared" ca="1" si="48"/>
        <v>0</v>
      </c>
      <c r="DP22" s="27">
        <f t="shared" ca="1" si="48"/>
        <v>0</v>
      </c>
      <c r="DQ22" s="27">
        <f t="shared" ca="1" si="48"/>
        <v>0</v>
      </c>
      <c r="DR22" s="27">
        <f t="shared" ca="1" si="48"/>
        <v>0</v>
      </c>
      <c r="DS22" s="27">
        <f t="shared" ca="1" si="48"/>
        <v>0</v>
      </c>
      <c r="DT22" s="27">
        <f t="shared" ca="1" si="48"/>
        <v>0</v>
      </c>
      <c r="DU22" s="27">
        <f t="shared" ca="1" si="48"/>
        <v>0</v>
      </c>
      <c r="DV22" s="27">
        <f t="shared" ca="1" si="48"/>
        <v>0</v>
      </c>
      <c r="DW22" s="27">
        <f t="shared" ca="1" si="48"/>
        <v>0</v>
      </c>
      <c r="DX22" s="27">
        <f t="shared" ca="1" si="48"/>
        <v>0</v>
      </c>
      <c r="DY22" s="27">
        <f t="shared" ca="1" si="48"/>
        <v>0</v>
      </c>
      <c r="DZ22" s="27">
        <f t="shared" ca="1" si="48"/>
        <v>0</v>
      </c>
      <c r="EA22" s="27">
        <f t="shared" ca="1" si="48"/>
        <v>0</v>
      </c>
      <c r="EB22" s="27">
        <f t="shared" ca="1" si="48"/>
        <v>0</v>
      </c>
      <c r="EC22" s="27">
        <f t="shared" ca="1" si="49"/>
        <v>0</v>
      </c>
      <c r="ED22" s="27">
        <f t="shared" ca="1" si="49"/>
        <v>0</v>
      </c>
      <c r="EE22" s="27">
        <f t="shared" ca="1" si="49"/>
        <v>0</v>
      </c>
      <c r="EF22" s="27">
        <f t="shared" ca="1" si="49"/>
        <v>0</v>
      </c>
      <c r="EG22" s="27">
        <f t="shared" ca="1" si="49"/>
        <v>0</v>
      </c>
      <c r="EH22" s="27">
        <f t="shared" ca="1" si="49"/>
        <v>0</v>
      </c>
      <c r="EI22" s="27">
        <f t="shared" ca="1" si="49"/>
        <v>0</v>
      </c>
      <c r="EJ22" s="27">
        <f t="shared" ca="1" si="49"/>
        <v>0</v>
      </c>
      <c r="EK22" s="27">
        <f t="shared" ca="1" si="49"/>
        <v>0</v>
      </c>
      <c r="EL22" s="27">
        <f t="shared" ca="1" si="49"/>
        <v>0</v>
      </c>
      <c r="EM22" s="27">
        <f t="shared" ca="1" si="49"/>
        <v>0</v>
      </c>
      <c r="EN22" s="27">
        <f t="shared" ca="1" si="49"/>
        <v>0</v>
      </c>
      <c r="EO22" s="27">
        <f t="shared" ca="1" si="49"/>
        <v>0</v>
      </c>
      <c r="EP22" s="27">
        <f t="shared" ca="1" si="49"/>
        <v>0</v>
      </c>
      <c r="EQ22" s="27">
        <f t="shared" ca="1" si="49"/>
        <v>0</v>
      </c>
      <c r="ER22" s="27">
        <f t="shared" ca="1" si="49"/>
        <v>0</v>
      </c>
      <c r="ES22" s="27">
        <f t="shared" ca="1" si="50"/>
        <v>0</v>
      </c>
      <c r="ET22" s="27">
        <f t="shared" ca="1" si="50"/>
        <v>0</v>
      </c>
      <c r="EU22" s="27">
        <f t="shared" ca="1" si="50"/>
        <v>0</v>
      </c>
      <c r="EV22" s="27">
        <f t="shared" ca="1" si="50"/>
        <v>0</v>
      </c>
      <c r="EW22" s="27">
        <f t="shared" ca="1" si="50"/>
        <v>0</v>
      </c>
      <c r="EX22" s="27">
        <f t="shared" ca="1" si="50"/>
        <v>0</v>
      </c>
      <c r="EY22" s="27">
        <f t="shared" ca="1" si="50"/>
        <v>0</v>
      </c>
      <c r="EZ22" s="27">
        <f t="shared" ca="1" si="50"/>
        <v>0</v>
      </c>
      <c r="FA22" s="27">
        <f t="shared" ca="1" si="50"/>
        <v>0</v>
      </c>
      <c r="FB22" s="27">
        <f t="shared" ca="1" si="50"/>
        <v>0</v>
      </c>
      <c r="FC22" s="27">
        <f t="shared" ca="1" si="50"/>
        <v>0</v>
      </c>
      <c r="FD22" s="27">
        <f t="shared" ca="1" si="50"/>
        <v>0</v>
      </c>
      <c r="FE22" s="27">
        <f t="shared" ca="1" si="50"/>
        <v>0</v>
      </c>
      <c r="FF22" s="27">
        <f t="shared" ca="1" si="50"/>
        <v>0</v>
      </c>
      <c r="FG22" s="27">
        <f t="shared" ca="1" si="50"/>
        <v>0</v>
      </c>
      <c r="FH22" s="27">
        <f t="shared" ca="1" si="50"/>
        <v>0</v>
      </c>
      <c r="FI22" s="27">
        <f t="shared" ca="1" si="51"/>
        <v>0</v>
      </c>
      <c r="FJ22" s="27">
        <f t="shared" ca="1" si="51"/>
        <v>0</v>
      </c>
      <c r="FK22" s="27">
        <f t="shared" ca="1" si="51"/>
        <v>0</v>
      </c>
      <c r="FL22" s="27">
        <f t="shared" ca="1" si="51"/>
        <v>0</v>
      </c>
      <c r="FM22" s="27">
        <f t="shared" ca="1" si="51"/>
        <v>0</v>
      </c>
      <c r="FN22" s="27">
        <f t="shared" ca="1" si="51"/>
        <v>0</v>
      </c>
      <c r="FO22" s="27">
        <f t="shared" ca="1" si="51"/>
        <v>0</v>
      </c>
      <c r="FP22" s="27">
        <f t="shared" ca="1" si="51"/>
        <v>0</v>
      </c>
      <c r="FQ22" s="27">
        <f t="shared" ca="1" si="51"/>
        <v>0</v>
      </c>
      <c r="FR22" s="27">
        <f t="shared" ca="1" si="51"/>
        <v>0</v>
      </c>
      <c r="FS22" s="27">
        <f t="shared" ca="1" si="51"/>
        <v>0</v>
      </c>
      <c r="FT22" s="27">
        <f t="shared" ca="1" si="51"/>
        <v>0</v>
      </c>
      <c r="FU22" s="27">
        <f t="shared" ca="1" si="51"/>
        <v>0</v>
      </c>
      <c r="FV22" s="27">
        <f t="shared" ca="1" si="51"/>
        <v>0</v>
      </c>
      <c r="FW22" s="27">
        <f t="shared" ca="1" si="51"/>
        <v>0</v>
      </c>
      <c r="FX22" s="27">
        <f t="shared" ca="1" si="51"/>
        <v>0</v>
      </c>
      <c r="FY22" s="27">
        <f t="shared" ca="1" si="40"/>
        <v>0</v>
      </c>
      <c r="FZ22" s="27">
        <f t="shared" ca="1" si="40"/>
        <v>0</v>
      </c>
      <c r="GA22" s="27">
        <f t="shared" ca="1" si="40"/>
        <v>0</v>
      </c>
      <c r="GB22" s="27">
        <f t="shared" ca="1" si="40"/>
        <v>0</v>
      </c>
      <c r="GC22" s="27">
        <f t="shared" ca="1" si="40"/>
        <v>0</v>
      </c>
      <c r="GD22" s="27">
        <f t="shared" ca="1" si="40"/>
        <v>0</v>
      </c>
      <c r="GE22" s="27">
        <f t="shared" ca="1" si="40"/>
        <v>0</v>
      </c>
      <c r="GF22" s="27">
        <f t="shared" ca="1" si="40"/>
        <v>0</v>
      </c>
      <c r="GG22" s="27">
        <f t="shared" ca="1" si="40"/>
        <v>0</v>
      </c>
      <c r="GH22" s="27">
        <f t="shared" ca="1" si="40"/>
        <v>0</v>
      </c>
      <c r="GI22" s="27">
        <f t="shared" ca="1" si="40"/>
        <v>0</v>
      </c>
      <c r="GJ22" s="27">
        <f t="shared" ca="1" si="40"/>
        <v>0</v>
      </c>
      <c r="GK22" s="27">
        <f t="shared" ca="1" si="40"/>
        <v>0</v>
      </c>
      <c r="GL22" s="27">
        <f t="shared" ca="1" si="40"/>
        <v>0</v>
      </c>
      <c r="GM22" s="27">
        <f t="shared" ca="1" si="40"/>
        <v>0</v>
      </c>
      <c r="GN22" s="27">
        <f t="shared" ca="1" si="40"/>
        <v>0</v>
      </c>
      <c r="GO22" s="27">
        <f t="shared" ca="1" si="52"/>
        <v>0</v>
      </c>
      <c r="GP22" s="27">
        <f t="shared" ca="1" si="52"/>
        <v>0</v>
      </c>
      <c r="GQ22" s="27">
        <f t="shared" ca="1" si="52"/>
        <v>0</v>
      </c>
      <c r="GR22" s="27">
        <f t="shared" ca="1" si="52"/>
        <v>0</v>
      </c>
      <c r="GS22" s="27">
        <f t="shared" ca="1" si="52"/>
        <v>0</v>
      </c>
      <c r="GT22" s="27">
        <f t="shared" ca="1" si="52"/>
        <v>0</v>
      </c>
      <c r="GU22" s="27">
        <f t="shared" ca="1" si="52"/>
        <v>0</v>
      </c>
      <c r="GV22" s="27">
        <f t="shared" ca="1" si="52"/>
        <v>0</v>
      </c>
      <c r="GW22" s="27">
        <f t="shared" ca="1" si="52"/>
        <v>0</v>
      </c>
      <c r="GX22" s="27">
        <f t="shared" ca="1" si="52"/>
        <v>0</v>
      </c>
      <c r="GY22" s="27">
        <f t="shared" ca="1" si="52"/>
        <v>0</v>
      </c>
      <c r="GZ22" s="27">
        <f t="shared" ca="1" si="52"/>
        <v>0</v>
      </c>
      <c r="HA22" s="27">
        <f t="shared" ca="1" si="52"/>
        <v>0</v>
      </c>
      <c r="HB22" s="27">
        <f t="shared" ca="1" si="52"/>
        <v>0</v>
      </c>
      <c r="HC22" s="27">
        <f t="shared" ca="1" si="52"/>
        <v>0</v>
      </c>
      <c r="HD22" s="27">
        <f t="shared" ca="1" si="52"/>
        <v>0</v>
      </c>
      <c r="HE22" s="27">
        <f t="shared" ca="1" si="53"/>
        <v>0</v>
      </c>
      <c r="HF22" s="27">
        <f t="shared" ca="1" si="53"/>
        <v>0</v>
      </c>
      <c r="HG22" s="27">
        <f t="shared" ca="1" si="53"/>
        <v>0</v>
      </c>
      <c r="HH22" s="27">
        <f t="shared" ca="1" si="53"/>
        <v>0</v>
      </c>
      <c r="HI22" s="27">
        <f t="shared" ca="1" si="53"/>
        <v>0</v>
      </c>
      <c r="HJ22" s="27">
        <f t="shared" ca="1" si="53"/>
        <v>0</v>
      </c>
      <c r="HK22" s="27">
        <f t="shared" ca="1" si="53"/>
        <v>0</v>
      </c>
      <c r="HL22" s="27">
        <f t="shared" ca="1" si="53"/>
        <v>0</v>
      </c>
      <c r="HM22" s="27">
        <f t="shared" ca="1" si="53"/>
        <v>0</v>
      </c>
      <c r="HN22" s="27">
        <f t="shared" ca="1" si="53"/>
        <v>0</v>
      </c>
      <c r="HO22" s="27">
        <f t="shared" ca="1" si="53"/>
        <v>0</v>
      </c>
      <c r="HP22" s="27">
        <f t="shared" ca="1" si="53"/>
        <v>0</v>
      </c>
      <c r="HQ22" s="27">
        <f t="shared" ca="1" si="53"/>
        <v>0</v>
      </c>
      <c r="HR22" s="27">
        <f t="shared" ca="1" si="53"/>
        <v>0</v>
      </c>
      <c r="HS22" s="27">
        <f t="shared" ca="1" si="53"/>
        <v>0</v>
      </c>
      <c r="HT22" s="27">
        <f t="shared" ca="1" si="53"/>
        <v>0</v>
      </c>
      <c r="HU22" s="27">
        <f t="shared" ca="1" si="54"/>
        <v>0</v>
      </c>
      <c r="HV22" s="27">
        <f t="shared" ca="1" si="54"/>
        <v>0</v>
      </c>
      <c r="HW22" s="27">
        <f t="shared" ca="1" si="54"/>
        <v>0</v>
      </c>
      <c r="HX22" s="27">
        <f t="shared" ca="1" si="54"/>
        <v>0</v>
      </c>
      <c r="HY22" s="27">
        <f t="shared" ca="1" si="54"/>
        <v>0</v>
      </c>
      <c r="HZ22" s="27">
        <f t="shared" ca="1" si="54"/>
        <v>0</v>
      </c>
      <c r="IA22" s="27">
        <f t="shared" ca="1" si="54"/>
        <v>0</v>
      </c>
      <c r="IB22" s="27">
        <f t="shared" ca="1" si="54"/>
        <v>0</v>
      </c>
      <c r="IC22" s="27">
        <f t="shared" ca="1" si="54"/>
        <v>0</v>
      </c>
      <c r="ID22" s="27">
        <f t="shared" ca="1" si="54"/>
        <v>0</v>
      </c>
      <c r="IE22" s="27">
        <f t="shared" ca="1" si="54"/>
        <v>0</v>
      </c>
      <c r="IF22" s="27">
        <f t="shared" ca="1" si="54"/>
        <v>0</v>
      </c>
      <c r="IG22" s="27">
        <f t="shared" ca="1" si="54"/>
        <v>0</v>
      </c>
      <c r="IH22" s="27">
        <f t="shared" ca="1" si="54"/>
        <v>0</v>
      </c>
      <c r="II22" s="27">
        <f t="shared" ca="1" si="54"/>
        <v>0</v>
      </c>
      <c r="IJ22" s="27">
        <f t="shared" ca="1" si="54"/>
        <v>0</v>
      </c>
      <c r="IK22" s="27">
        <f t="shared" ca="1" si="55"/>
        <v>0</v>
      </c>
      <c r="IL22" s="27">
        <f t="shared" ca="1" si="55"/>
        <v>0</v>
      </c>
      <c r="IM22" s="27">
        <f t="shared" ca="1" si="55"/>
        <v>0</v>
      </c>
      <c r="IN22" s="27">
        <f t="shared" ca="1" si="55"/>
        <v>0</v>
      </c>
      <c r="IO22" s="27">
        <f t="shared" ca="1" si="55"/>
        <v>0</v>
      </c>
      <c r="IP22" s="27">
        <f t="shared" ca="1" si="55"/>
        <v>0</v>
      </c>
      <c r="IQ22" s="27">
        <f t="shared" ca="1" si="55"/>
        <v>0</v>
      </c>
      <c r="IR22" s="27">
        <f t="shared" ca="1" si="55"/>
        <v>0</v>
      </c>
      <c r="IS22" s="27">
        <f t="shared" ca="1" si="55"/>
        <v>0</v>
      </c>
      <c r="IT22" s="27">
        <f t="shared" ca="1" si="55"/>
        <v>0</v>
      </c>
      <c r="IU22" s="27">
        <f t="shared" ca="1" si="55"/>
        <v>0</v>
      </c>
      <c r="IV22" s="27">
        <f t="shared" ca="1" si="55"/>
        <v>0</v>
      </c>
      <c r="IW22" s="27">
        <f t="shared" ca="1" si="55"/>
        <v>0</v>
      </c>
      <c r="IX22" s="27">
        <f t="shared" ca="1" si="55"/>
        <v>0</v>
      </c>
      <c r="IY22" s="27">
        <f t="shared" ca="1" si="55"/>
        <v>0</v>
      </c>
      <c r="IZ22" s="27">
        <f t="shared" ca="1" si="55"/>
        <v>0</v>
      </c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</row>
    <row r="23" spans="1:278" x14ac:dyDescent="0.2">
      <c r="A23" s="26">
        <f t="shared" si="31"/>
        <v>14</v>
      </c>
      <c r="B23" s="27">
        <f t="shared" ca="1" si="26"/>
        <v>6.5747786199008967E-9</v>
      </c>
      <c r="C23" s="27">
        <f t="shared" ca="1" si="27"/>
        <v>2.0999999999999998E-9</v>
      </c>
      <c r="D23" s="27">
        <f t="shared" ca="1" si="28"/>
        <v>1.0499999999999999E-9</v>
      </c>
      <c r="E23" s="33">
        <f t="shared" ca="1" si="29"/>
        <v>2.0999999999999998E-9</v>
      </c>
      <c r="F23" s="29">
        <f t="shared" ca="1" si="30"/>
        <v>1.3247786199008981E-9</v>
      </c>
      <c r="G23" s="27"/>
      <c r="H23" s="33">
        <f t="shared" ca="1" si="32"/>
        <v>4.2419999999999984E-7</v>
      </c>
      <c r="I23" s="26">
        <f t="shared" si="9"/>
        <v>42</v>
      </c>
      <c r="J23" s="29">
        <f t="shared" ca="1" si="33"/>
        <v>2.0999999999999998E-9</v>
      </c>
      <c r="K23" s="27">
        <f t="shared" ca="1" si="43"/>
        <v>2.0999999999999998E-9</v>
      </c>
      <c r="L23" s="27">
        <f t="shared" ca="1" si="43"/>
        <v>2.0999999999999998E-9</v>
      </c>
      <c r="M23" s="27">
        <f t="shared" ca="1" si="43"/>
        <v>2.0999999999999998E-9</v>
      </c>
      <c r="N23" s="27">
        <f t="shared" ca="1" si="43"/>
        <v>2.0999999999999998E-9</v>
      </c>
      <c r="O23" s="27">
        <f t="shared" ca="1" si="43"/>
        <v>2.0999999999999998E-9</v>
      </c>
      <c r="P23" s="27">
        <f t="shared" ca="1" si="43"/>
        <v>2.0999999999999998E-9</v>
      </c>
      <c r="Q23" s="27">
        <f t="shared" ca="1" si="43"/>
        <v>2.0999999999999998E-9</v>
      </c>
      <c r="R23" s="27">
        <f t="shared" ca="1" si="43"/>
        <v>2.0999999999999998E-9</v>
      </c>
      <c r="S23" s="27">
        <f t="shared" ca="1" si="43"/>
        <v>2.0999999999999998E-9</v>
      </c>
      <c r="T23" s="27">
        <f t="shared" ca="1" si="43"/>
        <v>2.0999999999999998E-9</v>
      </c>
      <c r="U23" s="27">
        <f t="shared" ca="1" si="34"/>
        <v>2.0999999999999998E-9</v>
      </c>
      <c r="V23" s="27">
        <f t="shared" ca="1" si="34"/>
        <v>2.0999999999999998E-9</v>
      </c>
      <c r="W23" s="27">
        <f t="shared" ca="1" si="34"/>
        <v>2.0999999999999998E-9</v>
      </c>
      <c r="X23" s="27">
        <f t="shared" ca="1" si="34"/>
        <v>2.0999999999999998E-9</v>
      </c>
      <c r="Y23" s="27">
        <f t="shared" ca="1" si="34"/>
        <v>2.0999999999999998E-9</v>
      </c>
      <c r="Z23" s="27">
        <f t="shared" ca="1" si="34"/>
        <v>2.0999999999999998E-9</v>
      </c>
      <c r="AA23" s="27">
        <f t="shared" ca="1" si="34"/>
        <v>2.0999999999999998E-9</v>
      </c>
      <c r="AB23" s="27">
        <f t="shared" ca="1" si="34"/>
        <v>2.0999999999999998E-9</v>
      </c>
      <c r="AC23" s="27">
        <f t="shared" ca="1" si="34"/>
        <v>2.0999999999999998E-9</v>
      </c>
      <c r="AD23" s="27">
        <f t="shared" ca="1" si="34"/>
        <v>2.0999999999999998E-9</v>
      </c>
      <c r="AE23" s="27">
        <f t="shared" ca="1" si="34"/>
        <v>2.0999999999999998E-9</v>
      </c>
      <c r="AF23" s="27">
        <f t="shared" ca="1" si="34"/>
        <v>2.0999999999999998E-9</v>
      </c>
      <c r="AG23" s="27">
        <f t="shared" ca="1" si="34"/>
        <v>2.0999999999999998E-9</v>
      </c>
      <c r="AH23" s="27">
        <f t="shared" ca="1" si="34"/>
        <v>2.0999999999999998E-9</v>
      </c>
      <c r="AI23" s="27">
        <f t="shared" ca="1" si="34"/>
        <v>2.0999999999999998E-9</v>
      </c>
      <c r="AJ23" s="27">
        <f t="shared" ca="1" si="34"/>
        <v>2.0999999999999998E-9</v>
      </c>
      <c r="AK23" s="27">
        <f t="shared" ca="1" si="44"/>
        <v>2.0999999999999998E-9</v>
      </c>
      <c r="AL23" s="27">
        <f t="shared" ca="1" si="44"/>
        <v>2.0999999999999998E-9</v>
      </c>
      <c r="AM23" s="27">
        <f t="shared" ca="1" si="44"/>
        <v>2.0999999999999998E-9</v>
      </c>
      <c r="AN23" s="27">
        <f t="shared" ca="1" si="44"/>
        <v>2.0999999999999998E-9</v>
      </c>
      <c r="AO23" s="27">
        <f t="shared" ca="1" si="44"/>
        <v>2.0999999999999998E-9</v>
      </c>
      <c r="AP23" s="27">
        <f t="shared" ca="1" si="44"/>
        <v>2.0999999999999998E-9</v>
      </c>
      <c r="AQ23" s="27">
        <f t="shared" ca="1" si="44"/>
        <v>2.0999999999999998E-9</v>
      </c>
      <c r="AR23" s="27">
        <f t="shared" ca="1" si="44"/>
        <v>2.0999999999999998E-9</v>
      </c>
      <c r="AS23" s="27">
        <f t="shared" ca="1" si="44"/>
        <v>2.0999999999999998E-9</v>
      </c>
      <c r="AT23" s="27">
        <f t="shared" ca="1" si="44"/>
        <v>2.0999999999999998E-9</v>
      </c>
      <c r="AU23" s="27">
        <f t="shared" ca="1" si="44"/>
        <v>2.0999999999999998E-9</v>
      </c>
      <c r="AV23" s="27">
        <f t="shared" ca="1" si="44"/>
        <v>2.0999999999999998E-9</v>
      </c>
      <c r="AW23" s="27">
        <f t="shared" ca="1" si="44"/>
        <v>2.0999999999999998E-9</v>
      </c>
      <c r="AX23" s="27">
        <f t="shared" ca="1" si="44"/>
        <v>2.0999999999999998E-9</v>
      </c>
      <c r="AY23" s="27">
        <f t="shared" ca="1" si="44"/>
        <v>2.0999999999999998E-9</v>
      </c>
      <c r="AZ23" s="27">
        <f t="shared" ca="1" si="44"/>
        <v>2.0999999999999998E-9</v>
      </c>
      <c r="BA23" s="27">
        <f t="shared" ca="1" si="45"/>
        <v>2.0999999999999998E-9</v>
      </c>
      <c r="BB23" s="27">
        <f t="shared" ca="1" si="45"/>
        <v>2.0999999999999998E-9</v>
      </c>
      <c r="BC23" s="27">
        <f t="shared" ca="1" si="45"/>
        <v>2.0999999999999998E-9</v>
      </c>
      <c r="BD23" s="27">
        <f t="shared" ca="1" si="45"/>
        <v>2.0999999999999998E-9</v>
      </c>
      <c r="BE23" s="27">
        <f t="shared" ca="1" si="45"/>
        <v>2.0999999999999998E-9</v>
      </c>
      <c r="BF23" s="27">
        <f t="shared" ca="1" si="45"/>
        <v>2.0999999999999998E-9</v>
      </c>
      <c r="BG23" s="27">
        <f t="shared" ca="1" si="45"/>
        <v>2.0999999999999998E-9</v>
      </c>
      <c r="BH23" s="27">
        <f t="shared" ca="1" si="45"/>
        <v>2.0999999999999998E-9</v>
      </c>
      <c r="BI23" s="27">
        <f t="shared" ca="1" si="45"/>
        <v>2.0999999999999998E-9</v>
      </c>
      <c r="BJ23" s="27">
        <f t="shared" ca="1" si="45"/>
        <v>2.0999999999999998E-9</v>
      </c>
      <c r="BK23" s="27">
        <f t="shared" ca="1" si="45"/>
        <v>2.0999999999999998E-9</v>
      </c>
      <c r="BL23" s="27">
        <f t="shared" ca="1" si="45"/>
        <v>2.0999999999999998E-9</v>
      </c>
      <c r="BM23" s="27">
        <f t="shared" ca="1" si="45"/>
        <v>2.0999999999999998E-9</v>
      </c>
      <c r="BN23" s="27">
        <f t="shared" ca="1" si="45"/>
        <v>2.0999999999999998E-9</v>
      </c>
      <c r="BO23" s="27">
        <f t="shared" ca="1" si="45"/>
        <v>2.0999999999999998E-9</v>
      </c>
      <c r="BP23" s="27">
        <f t="shared" ca="1" si="45"/>
        <v>2.0999999999999998E-9</v>
      </c>
      <c r="BQ23" s="27">
        <f t="shared" ca="1" si="46"/>
        <v>2.0999999999999998E-9</v>
      </c>
      <c r="BR23" s="27">
        <f t="shared" ca="1" si="46"/>
        <v>2.0999999999999998E-9</v>
      </c>
      <c r="BS23" s="27">
        <f t="shared" ca="1" si="46"/>
        <v>2.0999999999999998E-9</v>
      </c>
      <c r="BT23" s="27">
        <f t="shared" ca="1" si="46"/>
        <v>2.0999999999999998E-9</v>
      </c>
      <c r="BU23" s="27">
        <f t="shared" ca="1" si="46"/>
        <v>2.0999999999999998E-9</v>
      </c>
      <c r="BV23" s="27">
        <f t="shared" ca="1" si="46"/>
        <v>2.0999999999999998E-9</v>
      </c>
      <c r="BW23" s="27">
        <f t="shared" ca="1" si="46"/>
        <v>2.0999999999999998E-9</v>
      </c>
      <c r="BX23" s="27">
        <f t="shared" ca="1" si="46"/>
        <v>2.0999999999999998E-9</v>
      </c>
      <c r="BY23" s="27">
        <f t="shared" ca="1" si="46"/>
        <v>2.0999999999999998E-9</v>
      </c>
      <c r="BZ23" s="27">
        <f t="shared" ca="1" si="46"/>
        <v>2.0999999999999998E-9</v>
      </c>
      <c r="CA23" s="27">
        <f t="shared" ca="1" si="46"/>
        <v>2.0999999999999998E-9</v>
      </c>
      <c r="CB23" s="27">
        <f t="shared" ca="1" si="46"/>
        <v>2.0999999999999998E-9</v>
      </c>
      <c r="CC23" s="27">
        <f t="shared" ca="1" si="46"/>
        <v>2.0999999999999998E-9</v>
      </c>
      <c r="CD23" s="27">
        <f t="shared" ca="1" si="46"/>
        <v>2.0999999999999998E-9</v>
      </c>
      <c r="CE23" s="27">
        <f t="shared" ca="1" si="46"/>
        <v>2.0999999999999998E-9</v>
      </c>
      <c r="CF23" s="27">
        <f t="shared" ca="1" si="46"/>
        <v>2.0999999999999998E-9</v>
      </c>
      <c r="CG23" s="27">
        <f t="shared" ca="1" si="47"/>
        <v>2.0999999999999998E-9</v>
      </c>
      <c r="CH23" s="27">
        <f t="shared" ca="1" si="47"/>
        <v>2.0999999999999998E-9</v>
      </c>
      <c r="CI23" s="27">
        <f t="shared" ca="1" si="47"/>
        <v>2.0999999999999998E-9</v>
      </c>
      <c r="CJ23" s="27">
        <f t="shared" ca="1" si="47"/>
        <v>2.0999999999999998E-9</v>
      </c>
      <c r="CK23" s="27">
        <f t="shared" ca="1" si="47"/>
        <v>2.0999999999999998E-9</v>
      </c>
      <c r="CL23" s="27">
        <f t="shared" ca="1" si="47"/>
        <v>2.0999999999999998E-9</v>
      </c>
      <c r="CM23" s="27">
        <f t="shared" ca="1" si="47"/>
        <v>2.0999999999999998E-9</v>
      </c>
      <c r="CN23" s="27">
        <f t="shared" ca="1" si="47"/>
        <v>2.0999999999999998E-9</v>
      </c>
      <c r="CO23" s="27">
        <f t="shared" ca="1" si="47"/>
        <v>2.0999999999999998E-9</v>
      </c>
      <c r="CP23" s="27">
        <f t="shared" ca="1" si="47"/>
        <v>2.0999999999999998E-9</v>
      </c>
      <c r="CQ23" s="27">
        <f t="shared" ca="1" si="47"/>
        <v>2.0999999999999998E-9</v>
      </c>
      <c r="CR23" s="27">
        <f t="shared" ca="1" si="47"/>
        <v>2.0999999999999998E-9</v>
      </c>
      <c r="CS23" s="27">
        <f t="shared" ca="1" si="47"/>
        <v>2.0999999999999998E-9</v>
      </c>
      <c r="CT23" s="27">
        <f t="shared" ca="1" si="47"/>
        <v>2.0999999999999998E-9</v>
      </c>
      <c r="CU23" s="27">
        <f t="shared" ca="1" si="47"/>
        <v>2.0999999999999998E-9</v>
      </c>
      <c r="CV23" s="27">
        <f t="shared" ca="1" si="47"/>
        <v>2.0999999999999998E-9</v>
      </c>
      <c r="CW23" s="27">
        <f t="shared" ca="1" si="37"/>
        <v>2.0999999999999998E-9</v>
      </c>
      <c r="CX23" s="27">
        <f t="shared" ca="1" si="37"/>
        <v>2.0999999999999998E-9</v>
      </c>
      <c r="CY23" s="27">
        <f t="shared" ca="1" si="37"/>
        <v>2.0999999999999998E-9</v>
      </c>
      <c r="CZ23" s="27">
        <f t="shared" ca="1" si="37"/>
        <v>2.0999999999999998E-9</v>
      </c>
      <c r="DA23" s="27">
        <f t="shared" ca="1" si="37"/>
        <v>2.0999999999999998E-9</v>
      </c>
      <c r="DB23" s="27">
        <f t="shared" ca="1" si="37"/>
        <v>2.0999999999999998E-9</v>
      </c>
      <c r="DC23" s="27">
        <f t="shared" ca="1" si="37"/>
        <v>2.0999999999999998E-9</v>
      </c>
      <c r="DD23" s="27">
        <f t="shared" ca="1" si="37"/>
        <v>2.0999999999999998E-9</v>
      </c>
      <c r="DE23" s="27">
        <f t="shared" ca="1" si="37"/>
        <v>2.0999999999999998E-9</v>
      </c>
      <c r="DF23" s="27">
        <f t="shared" ca="1" si="37"/>
        <v>2.0999999999999998E-9</v>
      </c>
      <c r="DG23" s="27">
        <f t="shared" ca="1" si="37"/>
        <v>2.0999999999999998E-9</v>
      </c>
      <c r="DH23" s="27">
        <f t="shared" ca="1" si="37"/>
        <v>2.0999999999999998E-9</v>
      </c>
      <c r="DI23" s="27">
        <f t="shared" ca="1" si="37"/>
        <v>0</v>
      </c>
      <c r="DJ23" s="27">
        <f t="shared" ca="1" si="37"/>
        <v>0</v>
      </c>
      <c r="DK23" s="27">
        <f t="shared" ca="1" si="37"/>
        <v>0</v>
      </c>
      <c r="DL23" s="27">
        <f t="shared" ca="1" si="37"/>
        <v>0</v>
      </c>
      <c r="DM23" s="27">
        <f t="shared" ca="1" si="48"/>
        <v>0</v>
      </c>
      <c r="DN23" s="27">
        <f t="shared" ca="1" si="48"/>
        <v>0</v>
      </c>
      <c r="DO23" s="27">
        <f t="shared" ca="1" si="48"/>
        <v>0</v>
      </c>
      <c r="DP23" s="27">
        <f t="shared" ca="1" si="48"/>
        <v>0</v>
      </c>
      <c r="DQ23" s="27">
        <f t="shared" ca="1" si="48"/>
        <v>0</v>
      </c>
      <c r="DR23" s="27">
        <f t="shared" ca="1" si="48"/>
        <v>0</v>
      </c>
      <c r="DS23" s="27">
        <f t="shared" ca="1" si="48"/>
        <v>0</v>
      </c>
      <c r="DT23" s="27">
        <f t="shared" ca="1" si="48"/>
        <v>0</v>
      </c>
      <c r="DU23" s="27">
        <f t="shared" ca="1" si="48"/>
        <v>0</v>
      </c>
      <c r="DV23" s="27">
        <f t="shared" ca="1" si="48"/>
        <v>0</v>
      </c>
      <c r="DW23" s="27">
        <f t="shared" ca="1" si="48"/>
        <v>0</v>
      </c>
      <c r="DX23" s="27">
        <f t="shared" ca="1" si="48"/>
        <v>0</v>
      </c>
      <c r="DY23" s="27">
        <f t="shared" ca="1" si="48"/>
        <v>0</v>
      </c>
      <c r="DZ23" s="27">
        <f t="shared" ca="1" si="48"/>
        <v>0</v>
      </c>
      <c r="EA23" s="27">
        <f t="shared" ca="1" si="48"/>
        <v>0</v>
      </c>
      <c r="EB23" s="27">
        <f t="shared" ca="1" si="48"/>
        <v>0</v>
      </c>
      <c r="EC23" s="27">
        <f t="shared" ca="1" si="49"/>
        <v>0</v>
      </c>
      <c r="ED23" s="27">
        <f t="shared" ca="1" si="49"/>
        <v>0</v>
      </c>
      <c r="EE23" s="27">
        <f t="shared" ca="1" si="49"/>
        <v>0</v>
      </c>
      <c r="EF23" s="27">
        <f t="shared" ca="1" si="49"/>
        <v>0</v>
      </c>
      <c r="EG23" s="27">
        <f t="shared" ca="1" si="49"/>
        <v>0</v>
      </c>
      <c r="EH23" s="27">
        <f t="shared" ca="1" si="49"/>
        <v>0</v>
      </c>
      <c r="EI23" s="27">
        <f t="shared" ca="1" si="49"/>
        <v>0</v>
      </c>
      <c r="EJ23" s="27">
        <f t="shared" ca="1" si="49"/>
        <v>0</v>
      </c>
      <c r="EK23" s="27">
        <f t="shared" ca="1" si="49"/>
        <v>0</v>
      </c>
      <c r="EL23" s="27">
        <f t="shared" ca="1" si="49"/>
        <v>0</v>
      </c>
      <c r="EM23" s="27">
        <f t="shared" ca="1" si="49"/>
        <v>0</v>
      </c>
      <c r="EN23" s="27">
        <f t="shared" ca="1" si="49"/>
        <v>0</v>
      </c>
      <c r="EO23" s="27">
        <f t="shared" ca="1" si="49"/>
        <v>0</v>
      </c>
      <c r="EP23" s="27">
        <f t="shared" ca="1" si="49"/>
        <v>0</v>
      </c>
      <c r="EQ23" s="27">
        <f t="shared" ca="1" si="49"/>
        <v>0</v>
      </c>
      <c r="ER23" s="27">
        <f t="shared" ca="1" si="49"/>
        <v>0</v>
      </c>
      <c r="ES23" s="27">
        <f t="shared" ca="1" si="50"/>
        <v>0</v>
      </c>
      <c r="ET23" s="27">
        <f t="shared" ca="1" si="50"/>
        <v>0</v>
      </c>
      <c r="EU23" s="27">
        <f t="shared" ca="1" si="50"/>
        <v>0</v>
      </c>
      <c r="EV23" s="27">
        <f t="shared" ca="1" si="50"/>
        <v>0</v>
      </c>
      <c r="EW23" s="27">
        <f t="shared" ca="1" si="50"/>
        <v>0</v>
      </c>
      <c r="EX23" s="27">
        <f t="shared" ca="1" si="50"/>
        <v>0</v>
      </c>
      <c r="EY23" s="27">
        <f t="shared" ca="1" si="50"/>
        <v>0</v>
      </c>
      <c r="EZ23" s="27">
        <f t="shared" ca="1" si="50"/>
        <v>0</v>
      </c>
      <c r="FA23" s="27">
        <f t="shared" ca="1" si="50"/>
        <v>0</v>
      </c>
      <c r="FB23" s="27">
        <f t="shared" ca="1" si="50"/>
        <v>0</v>
      </c>
      <c r="FC23" s="27">
        <f t="shared" ca="1" si="50"/>
        <v>0</v>
      </c>
      <c r="FD23" s="27">
        <f t="shared" ca="1" si="50"/>
        <v>0</v>
      </c>
      <c r="FE23" s="27">
        <f t="shared" ca="1" si="50"/>
        <v>0</v>
      </c>
      <c r="FF23" s="27">
        <f t="shared" ca="1" si="50"/>
        <v>0</v>
      </c>
      <c r="FG23" s="27">
        <f t="shared" ca="1" si="50"/>
        <v>0</v>
      </c>
      <c r="FH23" s="27">
        <f t="shared" ca="1" si="50"/>
        <v>0</v>
      </c>
      <c r="FI23" s="27">
        <f t="shared" ca="1" si="51"/>
        <v>0</v>
      </c>
      <c r="FJ23" s="27">
        <f t="shared" ca="1" si="51"/>
        <v>0</v>
      </c>
      <c r="FK23" s="27">
        <f t="shared" ca="1" si="51"/>
        <v>0</v>
      </c>
      <c r="FL23" s="27">
        <f t="shared" ca="1" si="51"/>
        <v>0</v>
      </c>
      <c r="FM23" s="27">
        <f t="shared" ca="1" si="51"/>
        <v>0</v>
      </c>
      <c r="FN23" s="27">
        <f t="shared" ca="1" si="51"/>
        <v>0</v>
      </c>
      <c r="FO23" s="27">
        <f t="shared" ca="1" si="51"/>
        <v>0</v>
      </c>
      <c r="FP23" s="27">
        <f t="shared" ca="1" si="51"/>
        <v>0</v>
      </c>
      <c r="FQ23" s="27">
        <f t="shared" ca="1" si="51"/>
        <v>0</v>
      </c>
      <c r="FR23" s="27">
        <f t="shared" ca="1" si="51"/>
        <v>0</v>
      </c>
      <c r="FS23" s="27">
        <f t="shared" ca="1" si="51"/>
        <v>0</v>
      </c>
      <c r="FT23" s="27">
        <f t="shared" ca="1" si="51"/>
        <v>0</v>
      </c>
      <c r="FU23" s="27">
        <f t="shared" ca="1" si="51"/>
        <v>0</v>
      </c>
      <c r="FV23" s="27">
        <f t="shared" ca="1" si="51"/>
        <v>0</v>
      </c>
      <c r="FW23" s="27">
        <f t="shared" ca="1" si="51"/>
        <v>0</v>
      </c>
      <c r="FX23" s="27">
        <f t="shared" ca="1" si="51"/>
        <v>0</v>
      </c>
      <c r="FY23" s="27">
        <f t="shared" ca="1" si="40"/>
        <v>0</v>
      </c>
      <c r="FZ23" s="27">
        <f t="shared" ca="1" si="40"/>
        <v>0</v>
      </c>
      <c r="GA23" s="27">
        <f t="shared" ca="1" si="40"/>
        <v>0</v>
      </c>
      <c r="GB23" s="27">
        <f t="shared" ca="1" si="40"/>
        <v>0</v>
      </c>
      <c r="GC23" s="27">
        <f t="shared" ca="1" si="40"/>
        <v>0</v>
      </c>
      <c r="GD23" s="27">
        <f t="shared" ca="1" si="40"/>
        <v>0</v>
      </c>
      <c r="GE23" s="27">
        <f t="shared" ca="1" si="40"/>
        <v>0</v>
      </c>
      <c r="GF23" s="27">
        <f t="shared" ca="1" si="40"/>
        <v>0</v>
      </c>
      <c r="GG23" s="27">
        <f t="shared" ca="1" si="40"/>
        <v>0</v>
      </c>
      <c r="GH23" s="27">
        <f t="shared" ca="1" si="40"/>
        <v>0</v>
      </c>
      <c r="GI23" s="27">
        <f t="shared" ca="1" si="40"/>
        <v>0</v>
      </c>
      <c r="GJ23" s="27">
        <f t="shared" ca="1" si="40"/>
        <v>0</v>
      </c>
      <c r="GK23" s="27">
        <f t="shared" ca="1" si="40"/>
        <v>0</v>
      </c>
      <c r="GL23" s="27">
        <f t="shared" ca="1" si="40"/>
        <v>0</v>
      </c>
      <c r="GM23" s="27">
        <f t="shared" ca="1" si="40"/>
        <v>0</v>
      </c>
      <c r="GN23" s="27">
        <f t="shared" ca="1" si="40"/>
        <v>0</v>
      </c>
      <c r="GO23" s="27">
        <f t="shared" ca="1" si="52"/>
        <v>0</v>
      </c>
      <c r="GP23" s="27">
        <f t="shared" ca="1" si="52"/>
        <v>0</v>
      </c>
      <c r="GQ23" s="27">
        <f t="shared" ca="1" si="52"/>
        <v>0</v>
      </c>
      <c r="GR23" s="27">
        <f t="shared" ca="1" si="52"/>
        <v>0</v>
      </c>
      <c r="GS23" s="27">
        <f t="shared" ca="1" si="52"/>
        <v>0</v>
      </c>
      <c r="GT23" s="27">
        <f t="shared" ca="1" si="52"/>
        <v>0</v>
      </c>
      <c r="GU23" s="27">
        <f t="shared" ca="1" si="52"/>
        <v>0</v>
      </c>
      <c r="GV23" s="27">
        <f t="shared" ca="1" si="52"/>
        <v>0</v>
      </c>
      <c r="GW23" s="27">
        <f t="shared" ca="1" si="52"/>
        <v>0</v>
      </c>
      <c r="GX23" s="27">
        <f t="shared" ca="1" si="52"/>
        <v>0</v>
      </c>
      <c r="GY23" s="27">
        <f t="shared" ca="1" si="52"/>
        <v>0</v>
      </c>
      <c r="GZ23" s="27">
        <f t="shared" ca="1" si="52"/>
        <v>0</v>
      </c>
      <c r="HA23" s="27">
        <f t="shared" ca="1" si="52"/>
        <v>0</v>
      </c>
      <c r="HB23" s="27">
        <f t="shared" ca="1" si="52"/>
        <v>0</v>
      </c>
      <c r="HC23" s="27">
        <f t="shared" ca="1" si="52"/>
        <v>0</v>
      </c>
      <c r="HD23" s="27">
        <f t="shared" ca="1" si="52"/>
        <v>0</v>
      </c>
      <c r="HE23" s="27">
        <f t="shared" ca="1" si="53"/>
        <v>0</v>
      </c>
      <c r="HF23" s="27">
        <f t="shared" ca="1" si="53"/>
        <v>0</v>
      </c>
      <c r="HG23" s="27">
        <f t="shared" ca="1" si="53"/>
        <v>0</v>
      </c>
      <c r="HH23" s="27">
        <f t="shared" ca="1" si="53"/>
        <v>0</v>
      </c>
      <c r="HI23" s="27">
        <f t="shared" ca="1" si="53"/>
        <v>0</v>
      </c>
      <c r="HJ23" s="27">
        <f t="shared" ca="1" si="53"/>
        <v>0</v>
      </c>
      <c r="HK23" s="27">
        <f t="shared" ca="1" si="53"/>
        <v>0</v>
      </c>
      <c r="HL23" s="27">
        <f t="shared" ca="1" si="53"/>
        <v>0</v>
      </c>
      <c r="HM23" s="27">
        <f t="shared" ca="1" si="53"/>
        <v>0</v>
      </c>
      <c r="HN23" s="27">
        <f t="shared" ca="1" si="53"/>
        <v>0</v>
      </c>
      <c r="HO23" s="27">
        <f t="shared" ca="1" si="53"/>
        <v>0</v>
      </c>
      <c r="HP23" s="27">
        <f t="shared" ca="1" si="53"/>
        <v>0</v>
      </c>
      <c r="HQ23" s="27">
        <f t="shared" ca="1" si="53"/>
        <v>0</v>
      </c>
      <c r="HR23" s="27">
        <f t="shared" ca="1" si="53"/>
        <v>0</v>
      </c>
      <c r="HS23" s="27">
        <f t="shared" ca="1" si="53"/>
        <v>0</v>
      </c>
      <c r="HT23" s="27">
        <f t="shared" ca="1" si="53"/>
        <v>0</v>
      </c>
      <c r="HU23" s="27">
        <f t="shared" ca="1" si="54"/>
        <v>0</v>
      </c>
      <c r="HV23" s="27">
        <f t="shared" ca="1" si="54"/>
        <v>0</v>
      </c>
      <c r="HW23" s="27">
        <f t="shared" ca="1" si="54"/>
        <v>0</v>
      </c>
      <c r="HX23" s="27">
        <f t="shared" ca="1" si="54"/>
        <v>0</v>
      </c>
      <c r="HY23" s="27">
        <f t="shared" ca="1" si="54"/>
        <v>0</v>
      </c>
      <c r="HZ23" s="27">
        <f t="shared" ca="1" si="54"/>
        <v>0</v>
      </c>
      <c r="IA23" s="27">
        <f t="shared" ca="1" si="54"/>
        <v>0</v>
      </c>
      <c r="IB23" s="27">
        <f t="shared" ca="1" si="54"/>
        <v>0</v>
      </c>
      <c r="IC23" s="27">
        <f t="shared" ca="1" si="54"/>
        <v>0</v>
      </c>
      <c r="ID23" s="27">
        <f t="shared" ca="1" si="54"/>
        <v>0</v>
      </c>
      <c r="IE23" s="27">
        <f t="shared" ca="1" si="54"/>
        <v>0</v>
      </c>
      <c r="IF23" s="27">
        <f t="shared" ca="1" si="54"/>
        <v>0</v>
      </c>
      <c r="IG23" s="27">
        <f t="shared" ca="1" si="54"/>
        <v>0</v>
      </c>
      <c r="IH23" s="27">
        <f t="shared" ca="1" si="54"/>
        <v>0</v>
      </c>
      <c r="II23" s="27">
        <f t="shared" ca="1" si="54"/>
        <v>0</v>
      </c>
      <c r="IJ23" s="27">
        <f t="shared" ca="1" si="54"/>
        <v>0</v>
      </c>
      <c r="IK23" s="27">
        <f t="shared" ca="1" si="55"/>
        <v>0</v>
      </c>
      <c r="IL23" s="27">
        <f t="shared" ca="1" si="55"/>
        <v>0</v>
      </c>
      <c r="IM23" s="27">
        <f t="shared" ca="1" si="55"/>
        <v>0</v>
      </c>
      <c r="IN23" s="27">
        <f t="shared" ca="1" si="55"/>
        <v>0</v>
      </c>
      <c r="IO23" s="27">
        <f t="shared" ca="1" si="55"/>
        <v>0</v>
      </c>
      <c r="IP23" s="27">
        <f t="shared" ca="1" si="55"/>
        <v>0</v>
      </c>
      <c r="IQ23" s="27">
        <f t="shared" ca="1" si="55"/>
        <v>0</v>
      </c>
      <c r="IR23" s="27">
        <f t="shared" ca="1" si="55"/>
        <v>0</v>
      </c>
      <c r="IS23" s="27">
        <f t="shared" ca="1" si="55"/>
        <v>0</v>
      </c>
      <c r="IT23" s="27">
        <f t="shared" ca="1" si="55"/>
        <v>0</v>
      </c>
      <c r="IU23" s="27">
        <f t="shared" ca="1" si="55"/>
        <v>0</v>
      </c>
      <c r="IV23" s="27">
        <f t="shared" ca="1" si="55"/>
        <v>0</v>
      </c>
      <c r="IW23" s="27">
        <f t="shared" ca="1" si="55"/>
        <v>0</v>
      </c>
      <c r="IX23" s="27">
        <f t="shared" ca="1" si="55"/>
        <v>0</v>
      </c>
      <c r="IY23" s="27">
        <f t="shared" ca="1" si="55"/>
        <v>0</v>
      </c>
      <c r="IZ23" s="27">
        <f t="shared" ca="1" si="55"/>
        <v>0</v>
      </c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</row>
    <row r="24" spans="1:278" x14ac:dyDescent="0.2">
      <c r="A24" s="26">
        <f t="shared" si="31"/>
        <v>15</v>
      </c>
      <c r="B24" s="27">
        <f t="shared" ca="1" si="26"/>
        <v>6.5747786199008967E-9</v>
      </c>
      <c r="C24" s="27">
        <f t="shared" ca="1" si="27"/>
        <v>2.0999999999999998E-9</v>
      </c>
      <c r="D24" s="27">
        <f t="shared" ca="1" si="28"/>
        <v>1.0499999999999999E-9</v>
      </c>
      <c r="E24" s="33">
        <f t="shared" ca="1" si="29"/>
        <v>2.0999999999999998E-9</v>
      </c>
      <c r="F24" s="29">
        <f t="shared" ca="1" si="30"/>
        <v>1.3247786199008981E-9</v>
      </c>
      <c r="G24" s="27"/>
      <c r="H24" s="33">
        <f t="shared" ca="1" si="32"/>
        <v>4.2419999999999984E-7</v>
      </c>
      <c r="I24" s="26">
        <f t="shared" si="9"/>
        <v>44</v>
      </c>
      <c r="J24" s="29">
        <f t="shared" ca="1" si="33"/>
        <v>2.0999999999999998E-9</v>
      </c>
      <c r="K24" s="27">
        <f t="shared" ca="1" si="43"/>
        <v>2.0999999999999998E-9</v>
      </c>
      <c r="L24" s="27">
        <f t="shared" ca="1" si="43"/>
        <v>2.0999999999999998E-9</v>
      </c>
      <c r="M24" s="27">
        <f t="shared" ca="1" si="43"/>
        <v>2.0999999999999998E-9</v>
      </c>
      <c r="N24" s="27">
        <f t="shared" ca="1" si="43"/>
        <v>2.0999999999999998E-9</v>
      </c>
      <c r="O24" s="27">
        <f t="shared" ca="1" si="43"/>
        <v>2.0999999999999998E-9</v>
      </c>
      <c r="P24" s="27">
        <f t="shared" ca="1" si="43"/>
        <v>2.0999999999999998E-9</v>
      </c>
      <c r="Q24" s="27">
        <f t="shared" ca="1" si="43"/>
        <v>2.0999999999999998E-9</v>
      </c>
      <c r="R24" s="27">
        <f t="shared" ca="1" si="43"/>
        <v>2.0999999999999998E-9</v>
      </c>
      <c r="S24" s="27">
        <f t="shared" ca="1" si="43"/>
        <v>2.0999999999999998E-9</v>
      </c>
      <c r="T24" s="27">
        <f t="shared" ca="1" si="43"/>
        <v>2.0999999999999998E-9</v>
      </c>
      <c r="U24" s="27">
        <f t="shared" ca="1" si="34"/>
        <v>2.0999999999999998E-9</v>
      </c>
      <c r="V24" s="27">
        <f t="shared" ca="1" si="34"/>
        <v>2.0999999999999998E-9</v>
      </c>
      <c r="W24" s="27">
        <f t="shared" ca="1" si="34"/>
        <v>2.0999999999999998E-9</v>
      </c>
      <c r="X24" s="27">
        <f t="shared" ca="1" si="34"/>
        <v>2.0999999999999998E-9</v>
      </c>
      <c r="Y24" s="27">
        <f t="shared" ca="1" si="34"/>
        <v>2.0999999999999998E-9</v>
      </c>
      <c r="Z24" s="27">
        <f t="shared" ca="1" si="34"/>
        <v>2.0999999999999998E-9</v>
      </c>
      <c r="AA24" s="27">
        <f t="shared" ca="1" si="34"/>
        <v>2.0999999999999998E-9</v>
      </c>
      <c r="AB24" s="27">
        <f t="shared" ca="1" si="34"/>
        <v>2.0999999999999998E-9</v>
      </c>
      <c r="AC24" s="27">
        <f t="shared" ca="1" si="34"/>
        <v>2.0999999999999998E-9</v>
      </c>
      <c r="AD24" s="27">
        <f t="shared" ca="1" si="34"/>
        <v>2.0999999999999998E-9</v>
      </c>
      <c r="AE24" s="27">
        <f t="shared" ca="1" si="34"/>
        <v>2.0999999999999998E-9</v>
      </c>
      <c r="AF24" s="27">
        <f t="shared" ca="1" si="34"/>
        <v>2.0999999999999998E-9</v>
      </c>
      <c r="AG24" s="27">
        <f t="shared" ca="1" si="34"/>
        <v>2.0999999999999998E-9</v>
      </c>
      <c r="AH24" s="27">
        <f t="shared" ca="1" si="34"/>
        <v>2.0999999999999998E-9</v>
      </c>
      <c r="AI24" s="27">
        <f t="shared" ca="1" si="34"/>
        <v>2.0999999999999998E-9</v>
      </c>
      <c r="AJ24" s="27">
        <f t="shared" ca="1" si="34"/>
        <v>2.0999999999999998E-9</v>
      </c>
      <c r="AK24" s="27">
        <f t="shared" ca="1" si="44"/>
        <v>2.0999999999999998E-9</v>
      </c>
      <c r="AL24" s="27">
        <f t="shared" ca="1" si="44"/>
        <v>2.0999999999999998E-9</v>
      </c>
      <c r="AM24" s="27">
        <f t="shared" ca="1" si="44"/>
        <v>2.0999999999999998E-9</v>
      </c>
      <c r="AN24" s="27">
        <f t="shared" ca="1" si="44"/>
        <v>2.0999999999999998E-9</v>
      </c>
      <c r="AO24" s="27">
        <f t="shared" ca="1" si="44"/>
        <v>2.0999999999999998E-9</v>
      </c>
      <c r="AP24" s="27">
        <f t="shared" ca="1" si="44"/>
        <v>2.0999999999999998E-9</v>
      </c>
      <c r="AQ24" s="27">
        <f t="shared" ca="1" si="44"/>
        <v>2.0999999999999998E-9</v>
      </c>
      <c r="AR24" s="27">
        <f t="shared" ca="1" si="44"/>
        <v>2.0999999999999998E-9</v>
      </c>
      <c r="AS24" s="27">
        <f t="shared" ca="1" si="44"/>
        <v>2.0999999999999998E-9</v>
      </c>
      <c r="AT24" s="27">
        <f t="shared" ca="1" si="44"/>
        <v>2.0999999999999998E-9</v>
      </c>
      <c r="AU24" s="27">
        <f t="shared" ca="1" si="44"/>
        <v>2.0999999999999998E-9</v>
      </c>
      <c r="AV24" s="27">
        <f t="shared" ca="1" si="44"/>
        <v>2.0999999999999998E-9</v>
      </c>
      <c r="AW24" s="27">
        <f t="shared" ca="1" si="44"/>
        <v>2.0999999999999998E-9</v>
      </c>
      <c r="AX24" s="27">
        <f t="shared" ca="1" si="44"/>
        <v>2.0999999999999998E-9</v>
      </c>
      <c r="AY24" s="27">
        <f t="shared" ca="1" si="44"/>
        <v>2.0999999999999998E-9</v>
      </c>
      <c r="AZ24" s="27">
        <f t="shared" ca="1" si="44"/>
        <v>2.0999999999999998E-9</v>
      </c>
      <c r="BA24" s="27">
        <f t="shared" ca="1" si="45"/>
        <v>2.0999999999999998E-9</v>
      </c>
      <c r="BB24" s="27">
        <f t="shared" ca="1" si="45"/>
        <v>2.0999999999999998E-9</v>
      </c>
      <c r="BC24" s="27">
        <f t="shared" ca="1" si="45"/>
        <v>2.0999999999999998E-9</v>
      </c>
      <c r="BD24" s="27">
        <f t="shared" ca="1" si="45"/>
        <v>2.0999999999999998E-9</v>
      </c>
      <c r="BE24" s="27">
        <f t="shared" ca="1" si="45"/>
        <v>2.0999999999999998E-9</v>
      </c>
      <c r="BF24" s="27">
        <f t="shared" ca="1" si="45"/>
        <v>2.0999999999999998E-9</v>
      </c>
      <c r="BG24" s="27">
        <f t="shared" ca="1" si="45"/>
        <v>2.0999999999999998E-9</v>
      </c>
      <c r="BH24" s="27">
        <f t="shared" ca="1" si="45"/>
        <v>2.0999999999999998E-9</v>
      </c>
      <c r="BI24" s="27">
        <f t="shared" ca="1" si="45"/>
        <v>2.0999999999999998E-9</v>
      </c>
      <c r="BJ24" s="27">
        <f t="shared" ca="1" si="45"/>
        <v>2.0999999999999998E-9</v>
      </c>
      <c r="BK24" s="27">
        <f t="shared" ca="1" si="45"/>
        <v>2.0999999999999998E-9</v>
      </c>
      <c r="BL24" s="27">
        <f t="shared" ca="1" si="45"/>
        <v>2.0999999999999998E-9</v>
      </c>
      <c r="BM24" s="27">
        <f t="shared" ca="1" si="45"/>
        <v>2.0999999999999998E-9</v>
      </c>
      <c r="BN24" s="27">
        <f t="shared" ca="1" si="45"/>
        <v>2.0999999999999998E-9</v>
      </c>
      <c r="BO24" s="27">
        <f t="shared" ca="1" si="45"/>
        <v>2.0999999999999998E-9</v>
      </c>
      <c r="BP24" s="27">
        <f t="shared" ca="1" si="45"/>
        <v>2.0999999999999998E-9</v>
      </c>
      <c r="BQ24" s="27">
        <f t="shared" ca="1" si="46"/>
        <v>2.0999999999999998E-9</v>
      </c>
      <c r="BR24" s="27">
        <f t="shared" ca="1" si="46"/>
        <v>2.0999999999999998E-9</v>
      </c>
      <c r="BS24" s="27">
        <f t="shared" ca="1" si="46"/>
        <v>2.0999999999999998E-9</v>
      </c>
      <c r="BT24" s="27">
        <f t="shared" ca="1" si="46"/>
        <v>2.0999999999999998E-9</v>
      </c>
      <c r="BU24" s="27">
        <f t="shared" ca="1" si="46"/>
        <v>2.0999999999999998E-9</v>
      </c>
      <c r="BV24" s="27">
        <f t="shared" ca="1" si="46"/>
        <v>2.0999999999999998E-9</v>
      </c>
      <c r="BW24" s="27">
        <f t="shared" ca="1" si="46"/>
        <v>2.0999999999999998E-9</v>
      </c>
      <c r="BX24" s="27">
        <f t="shared" ca="1" si="46"/>
        <v>2.0999999999999998E-9</v>
      </c>
      <c r="BY24" s="27">
        <f t="shared" ca="1" si="46"/>
        <v>2.0999999999999998E-9</v>
      </c>
      <c r="BZ24" s="27">
        <f t="shared" ca="1" si="46"/>
        <v>2.0999999999999998E-9</v>
      </c>
      <c r="CA24" s="27">
        <f t="shared" ca="1" si="46"/>
        <v>2.0999999999999998E-9</v>
      </c>
      <c r="CB24" s="27">
        <f t="shared" ca="1" si="46"/>
        <v>2.0999999999999998E-9</v>
      </c>
      <c r="CC24" s="27">
        <f t="shared" ca="1" si="46"/>
        <v>2.0999999999999998E-9</v>
      </c>
      <c r="CD24" s="27">
        <f t="shared" ca="1" si="46"/>
        <v>2.0999999999999998E-9</v>
      </c>
      <c r="CE24" s="27">
        <f t="shared" ca="1" si="46"/>
        <v>2.0999999999999998E-9</v>
      </c>
      <c r="CF24" s="27">
        <f t="shared" ca="1" si="46"/>
        <v>2.0999999999999998E-9</v>
      </c>
      <c r="CG24" s="27">
        <f t="shared" ca="1" si="47"/>
        <v>2.0999999999999998E-9</v>
      </c>
      <c r="CH24" s="27">
        <f t="shared" ca="1" si="47"/>
        <v>2.0999999999999998E-9</v>
      </c>
      <c r="CI24" s="27">
        <f t="shared" ca="1" si="47"/>
        <v>2.0999999999999998E-9</v>
      </c>
      <c r="CJ24" s="27">
        <f t="shared" ca="1" si="47"/>
        <v>2.0999999999999998E-9</v>
      </c>
      <c r="CK24" s="27">
        <f t="shared" ca="1" si="47"/>
        <v>2.0999999999999998E-9</v>
      </c>
      <c r="CL24" s="27">
        <f t="shared" ca="1" si="47"/>
        <v>2.0999999999999998E-9</v>
      </c>
      <c r="CM24" s="27">
        <f t="shared" ca="1" si="47"/>
        <v>2.0999999999999998E-9</v>
      </c>
      <c r="CN24" s="27">
        <f t="shared" ca="1" si="47"/>
        <v>2.0999999999999998E-9</v>
      </c>
      <c r="CO24" s="27">
        <f t="shared" ca="1" si="47"/>
        <v>2.0999999999999998E-9</v>
      </c>
      <c r="CP24" s="27">
        <f t="shared" ca="1" si="47"/>
        <v>2.0999999999999998E-9</v>
      </c>
      <c r="CQ24" s="27">
        <f t="shared" ca="1" si="47"/>
        <v>2.0999999999999998E-9</v>
      </c>
      <c r="CR24" s="27">
        <f t="shared" ca="1" si="47"/>
        <v>2.0999999999999998E-9</v>
      </c>
      <c r="CS24" s="27">
        <f t="shared" ca="1" si="47"/>
        <v>2.0999999999999998E-9</v>
      </c>
      <c r="CT24" s="27">
        <f t="shared" ca="1" si="47"/>
        <v>2.0999999999999998E-9</v>
      </c>
      <c r="CU24" s="27">
        <f t="shared" ca="1" si="47"/>
        <v>2.0999999999999998E-9</v>
      </c>
      <c r="CV24" s="27">
        <f t="shared" ca="1" si="47"/>
        <v>2.0999999999999998E-9</v>
      </c>
      <c r="CW24" s="27">
        <f t="shared" ca="1" si="37"/>
        <v>2.0999999999999998E-9</v>
      </c>
      <c r="CX24" s="27">
        <f t="shared" ca="1" si="37"/>
        <v>2.0999999999999998E-9</v>
      </c>
      <c r="CY24" s="27">
        <f t="shared" ca="1" si="37"/>
        <v>2.0999999999999998E-9</v>
      </c>
      <c r="CZ24" s="27">
        <f t="shared" ca="1" si="37"/>
        <v>2.0999999999999998E-9</v>
      </c>
      <c r="DA24" s="27">
        <f t="shared" ca="1" si="37"/>
        <v>2.0999999999999998E-9</v>
      </c>
      <c r="DB24" s="27">
        <f t="shared" ca="1" si="37"/>
        <v>2.0999999999999998E-9</v>
      </c>
      <c r="DC24" s="27">
        <f t="shared" ca="1" si="37"/>
        <v>2.0999999999999998E-9</v>
      </c>
      <c r="DD24" s="27">
        <f t="shared" ca="1" si="37"/>
        <v>2.0999999999999998E-9</v>
      </c>
      <c r="DE24" s="27">
        <f t="shared" ca="1" si="37"/>
        <v>2.0999999999999998E-9</v>
      </c>
      <c r="DF24" s="27">
        <f t="shared" ca="1" si="37"/>
        <v>2.0999999999999998E-9</v>
      </c>
      <c r="DG24" s="27">
        <f t="shared" ca="1" si="37"/>
        <v>2.0999999999999998E-9</v>
      </c>
      <c r="DH24" s="27">
        <f t="shared" ca="1" si="37"/>
        <v>2.0999999999999998E-9</v>
      </c>
      <c r="DI24" s="27">
        <f t="shared" ca="1" si="37"/>
        <v>0</v>
      </c>
      <c r="DJ24" s="27">
        <f t="shared" ca="1" si="37"/>
        <v>0</v>
      </c>
      <c r="DK24" s="27">
        <f t="shared" ca="1" si="37"/>
        <v>0</v>
      </c>
      <c r="DL24" s="27">
        <f t="shared" ca="1" si="37"/>
        <v>0</v>
      </c>
      <c r="DM24" s="27">
        <f t="shared" ca="1" si="48"/>
        <v>0</v>
      </c>
      <c r="DN24" s="27">
        <f t="shared" ca="1" si="48"/>
        <v>0</v>
      </c>
      <c r="DO24" s="27">
        <f t="shared" ca="1" si="48"/>
        <v>0</v>
      </c>
      <c r="DP24" s="27">
        <f t="shared" ca="1" si="48"/>
        <v>0</v>
      </c>
      <c r="DQ24" s="27">
        <f t="shared" ca="1" si="48"/>
        <v>0</v>
      </c>
      <c r="DR24" s="27">
        <f t="shared" ca="1" si="48"/>
        <v>0</v>
      </c>
      <c r="DS24" s="27">
        <f t="shared" ca="1" si="48"/>
        <v>0</v>
      </c>
      <c r="DT24" s="27">
        <f t="shared" ca="1" si="48"/>
        <v>0</v>
      </c>
      <c r="DU24" s="27">
        <f t="shared" ca="1" si="48"/>
        <v>0</v>
      </c>
      <c r="DV24" s="27">
        <f t="shared" ca="1" si="48"/>
        <v>0</v>
      </c>
      <c r="DW24" s="27">
        <f t="shared" ca="1" si="48"/>
        <v>0</v>
      </c>
      <c r="DX24" s="27">
        <f t="shared" ca="1" si="48"/>
        <v>0</v>
      </c>
      <c r="DY24" s="27">
        <f t="shared" ca="1" si="48"/>
        <v>0</v>
      </c>
      <c r="DZ24" s="27">
        <f t="shared" ca="1" si="48"/>
        <v>0</v>
      </c>
      <c r="EA24" s="27">
        <f t="shared" ca="1" si="48"/>
        <v>0</v>
      </c>
      <c r="EB24" s="27">
        <f t="shared" ca="1" si="48"/>
        <v>0</v>
      </c>
      <c r="EC24" s="27">
        <f t="shared" ca="1" si="49"/>
        <v>0</v>
      </c>
      <c r="ED24" s="27">
        <f t="shared" ca="1" si="49"/>
        <v>0</v>
      </c>
      <c r="EE24" s="27">
        <f t="shared" ca="1" si="49"/>
        <v>0</v>
      </c>
      <c r="EF24" s="27">
        <f t="shared" ca="1" si="49"/>
        <v>0</v>
      </c>
      <c r="EG24" s="27">
        <f t="shared" ca="1" si="49"/>
        <v>0</v>
      </c>
      <c r="EH24" s="27">
        <f t="shared" ca="1" si="49"/>
        <v>0</v>
      </c>
      <c r="EI24" s="27">
        <f t="shared" ca="1" si="49"/>
        <v>0</v>
      </c>
      <c r="EJ24" s="27">
        <f t="shared" ca="1" si="49"/>
        <v>0</v>
      </c>
      <c r="EK24" s="27">
        <f t="shared" ca="1" si="49"/>
        <v>0</v>
      </c>
      <c r="EL24" s="27">
        <f t="shared" ca="1" si="49"/>
        <v>0</v>
      </c>
      <c r="EM24" s="27">
        <f t="shared" ca="1" si="49"/>
        <v>0</v>
      </c>
      <c r="EN24" s="27">
        <f t="shared" ca="1" si="49"/>
        <v>0</v>
      </c>
      <c r="EO24" s="27">
        <f t="shared" ca="1" si="49"/>
        <v>0</v>
      </c>
      <c r="EP24" s="27">
        <f t="shared" ca="1" si="49"/>
        <v>0</v>
      </c>
      <c r="EQ24" s="27">
        <f t="shared" ca="1" si="49"/>
        <v>0</v>
      </c>
      <c r="ER24" s="27">
        <f t="shared" ca="1" si="49"/>
        <v>0</v>
      </c>
      <c r="ES24" s="27">
        <f t="shared" ca="1" si="50"/>
        <v>0</v>
      </c>
      <c r="ET24" s="27">
        <f t="shared" ca="1" si="50"/>
        <v>0</v>
      </c>
      <c r="EU24" s="27">
        <f t="shared" ca="1" si="50"/>
        <v>0</v>
      </c>
      <c r="EV24" s="27">
        <f t="shared" ca="1" si="50"/>
        <v>0</v>
      </c>
      <c r="EW24" s="27">
        <f t="shared" ca="1" si="50"/>
        <v>0</v>
      </c>
      <c r="EX24" s="27">
        <f t="shared" ca="1" si="50"/>
        <v>0</v>
      </c>
      <c r="EY24" s="27">
        <f t="shared" ca="1" si="50"/>
        <v>0</v>
      </c>
      <c r="EZ24" s="27">
        <f t="shared" ca="1" si="50"/>
        <v>0</v>
      </c>
      <c r="FA24" s="27">
        <f t="shared" ca="1" si="50"/>
        <v>0</v>
      </c>
      <c r="FB24" s="27">
        <f t="shared" ca="1" si="50"/>
        <v>0</v>
      </c>
      <c r="FC24" s="27">
        <f t="shared" ca="1" si="50"/>
        <v>0</v>
      </c>
      <c r="FD24" s="27">
        <f t="shared" ca="1" si="50"/>
        <v>0</v>
      </c>
      <c r="FE24" s="27">
        <f t="shared" ca="1" si="50"/>
        <v>0</v>
      </c>
      <c r="FF24" s="27">
        <f t="shared" ca="1" si="50"/>
        <v>0</v>
      </c>
      <c r="FG24" s="27">
        <f t="shared" ca="1" si="50"/>
        <v>0</v>
      </c>
      <c r="FH24" s="27">
        <f t="shared" ca="1" si="50"/>
        <v>0</v>
      </c>
      <c r="FI24" s="27">
        <f t="shared" ca="1" si="51"/>
        <v>0</v>
      </c>
      <c r="FJ24" s="27">
        <f t="shared" ca="1" si="51"/>
        <v>0</v>
      </c>
      <c r="FK24" s="27">
        <f t="shared" ca="1" si="51"/>
        <v>0</v>
      </c>
      <c r="FL24" s="27">
        <f t="shared" ca="1" si="51"/>
        <v>0</v>
      </c>
      <c r="FM24" s="27">
        <f t="shared" ca="1" si="51"/>
        <v>0</v>
      </c>
      <c r="FN24" s="27">
        <f t="shared" ca="1" si="51"/>
        <v>0</v>
      </c>
      <c r="FO24" s="27">
        <f t="shared" ca="1" si="51"/>
        <v>0</v>
      </c>
      <c r="FP24" s="27">
        <f t="shared" ca="1" si="51"/>
        <v>0</v>
      </c>
      <c r="FQ24" s="27">
        <f t="shared" ca="1" si="51"/>
        <v>0</v>
      </c>
      <c r="FR24" s="27">
        <f t="shared" ca="1" si="51"/>
        <v>0</v>
      </c>
      <c r="FS24" s="27">
        <f t="shared" ca="1" si="51"/>
        <v>0</v>
      </c>
      <c r="FT24" s="27">
        <f t="shared" ca="1" si="51"/>
        <v>0</v>
      </c>
      <c r="FU24" s="27">
        <f t="shared" ca="1" si="51"/>
        <v>0</v>
      </c>
      <c r="FV24" s="27">
        <f t="shared" ca="1" si="51"/>
        <v>0</v>
      </c>
      <c r="FW24" s="27">
        <f t="shared" ca="1" si="51"/>
        <v>0</v>
      </c>
      <c r="FX24" s="27">
        <f t="shared" ca="1" si="51"/>
        <v>0</v>
      </c>
      <c r="FY24" s="27">
        <f t="shared" ca="1" si="40"/>
        <v>0</v>
      </c>
      <c r="FZ24" s="27">
        <f t="shared" ca="1" si="40"/>
        <v>0</v>
      </c>
      <c r="GA24" s="27">
        <f t="shared" ca="1" si="40"/>
        <v>0</v>
      </c>
      <c r="GB24" s="27">
        <f t="shared" ca="1" si="40"/>
        <v>0</v>
      </c>
      <c r="GC24" s="27">
        <f t="shared" ca="1" si="40"/>
        <v>0</v>
      </c>
      <c r="GD24" s="27">
        <f t="shared" ca="1" si="40"/>
        <v>0</v>
      </c>
      <c r="GE24" s="27">
        <f t="shared" ca="1" si="40"/>
        <v>0</v>
      </c>
      <c r="GF24" s="27">
        <f t="shared" ca="1" si="40"/>
        <v>0</v>
      </c>
      <c r="GG24" s="27">
        <f t="shared" ca="1" si="40"/>
        <v>0</v>
      </c>
      <c r="GH24" s="27">
        <f t="shared" ca="1" si="40"/>
        <v>0</v>
      </c>
      <c r="GI24" s="27">
        <f t="shared" ca="1" si="40"/>
        <v>0</v>
      </c>
      <c r="GJ24" s="27">
        <f t="shared" ca="1" si="40"/>
        <v>0</v>
      </c>
      <c r="GK24" s="27">
        <f t="shared" ca="1" si="40"/>
        <v>0</v>
      </c>
      <c r="GL24" s="27">
        <f t="shared" ca="1" si="40"/>
        <v>0</v>
      </c>
      <c r="GM24" s="27">
        <f t="shared" ca="1" si="40"/>
        <v>0</v>
      </c>
      <c r="GN24" s="27">
        <f t="shared" ca="1" si="40"/>
        <v>0</v>
      </c>
      <c r="GO24" s="27">
        <f t="shared" ca="1" si="52"/>
        <v>0</v>
      </c>
      <c r="GP24" s="27">
        <f t="shared" ca="1" si="52"/>
        <v>0</v>
      </c>
      <c r="GQ24" s="27">
        <f t="shared" ca="1" si="52"/>
        <v>0</v>
      </c>
      <c r="GR24" s="27">
        <f t="shared" ca="1" si="52"/>
        <v>0</v>
      </c>
      <c r="GS24" s="27">
        <f t="shared" ca="1" si="52"/>
        <v>0</v>
      </c>
      <c r="GT24" s="27">
        <f t="shared" ca="1" si="52"/>
        <v>0</v>
      </c>
      <c r="GU24" s="27">
        <f t="shared" ca="1" si="52"/>
        <v>0</v>
      </c>
      <c r="GV24" s="27">
        <f t="shared" ca="1" si="52"/>
        <v>0</v>
      </c>
      <c r="GW24" s="27">
        <f t="shared" ca="1" si="52"/>
        <v>0</v>
      </c>
      <c r="GX24" s="27">
        <f t="shared" ca="1" si="52"/>
        <v>0</v>
      </c>
      <c r="GY24" s="27">
        <f t="shared" ca="1" si="52"/>
        <v>0</v>
      </c>
      <c r="GZ24" s="27">
        <f t="shared" ca="1" si="52"/>
        <v>0</v>
      </c>
      <c r="HA24" s="27">
        <f t="shared" ca="1" si="52"/>
        <v>0</v>
      </c>
      <c r="HB24" s="27">
        <f t="shared" ca="1" si="52"/>
        <v>0</v>
      </c>
      <c r="HC24" s="27">
        <f t="shared" ca="1" si="52"/>
        <v>0</v>
      </c>
      <c r="HD24" s="27">
        <f t="shared" ca="1" si="52"/>
        <v>0</v>
      </c>
      <c r="HE24" s="27">
        <f t="shared" ca="1" si="53"/>
        <v>0</v>
      </c>
      <c r="HF24" s="27">
        <f t="shared" ca="1" si="53"/>
        <v>0</v>
      </c>
      <c r="HG24" s="27">
        <f t="shared" ca="1" si="53"/>
        <v>0</v>
      </c>
      <c r="HH24" s="27">
        <f t="shared" ca="1" si="53"/>
        <v>0</v>
      </c>
      <c r="HI24" s="27">
        <f t="shared" ca="1" si="53"/>
        <v>0</v>
      </c>
      <c r="HJ24" s="27">
        <f t="shared" ca="1" si="53"/>
        <v>0</v>
      </c>
      <c r="HK24" s="27">
        <f t="shared" ca="1" si="53"/>
        <v>0</v>
      </c>
      <c r="HL24" s="27">
        <f t="shared" ca="1" si="53"/>
        <v>0</v>
      </c>
      <c r="HM24" s="27">
        <f t="shared" ca="1" si="53"/>
        <v>0</v>
      </c>
      <c r="HN24" s="27">
        <f t="shared" ca="1" si="53"/>
        <v>0</v>
      </c>
      <c r="HO24" s="27">
        <f t="shared" ca="1" si="53"/>
        <v>0</v>
      </c>
      <c r="HP24" s="27">
        <f t="shared" ca="1" si="53"/>
        <v>0</v>
      </c>
      <c r="HQ24" s="27">
        <f t="shared" ca="1" si="53"/>
        <v>0</v>
      </c>
      <c r="HR24" s="27">
        <f t="shared" ca="1" si="53"/>
        <v>0</v>
      </c>
      <c r="HS24" s="27">
        <f t="shared" ca="1" si="53"/>
        <v>0</v>
      </c>
      <c r="HT24" s="27">
        <f t="shared" ca="1" si="53"/>
        <v>0</v>
      </c>
      <c r="HU24" s="27">
        <f t="shared" ca="1" si="54"/>
        <v>0</v>
      </c>
      <c r="HV24" s="27">
        <f t="shared" ca="1" si="54"/>
        <v>0</v>
      </c>
      <c r="HW24" s="27">
        <f t="shared" ca="1" si="54"/>
        <v>0</v>
      </c>
      <c r="HX24" s="27">
        <f t="shared" ca="1" si="54"/>
        <v>0</v>
      </c>
      <c r="HY24" s="27">
        <f t="shared" ca="1" si="54"/>
        <v>0</v>
      </c>
      <c r="HZ24" s="27">
        <f t="shared" ca="1" si="54"/>
        <v>0</v>
      </c>
      <c r="IA24" s="27">
        <f t="shared" ca="1" si="54"/>
        <v>0</v>
      </c>
      <c r="IB24" s="27">
        <f t="shared" ca="1" si="54"/>
        <v>0</v>
      </c>
      <c r="IC24" s="27">
        <f t="shared" ca="1" si="54"/>
        <v>0</v>
      </c>
      <c r="ID24" s="27">
        <f t="shared" ca="1" si="54"/>
        <v>0</v>
      </c>
      <c r="IE24" s="27">
        <f t="shared" ca="1" si="54"/>
        <v>0</v>
      </c>
      <c r="IF24" s="27">
        <f t="shared" ca="1" si="54"/>
        <v>0</v>
      </c>
      <c r="IG24" s="27">
        <f t="shared" ca="1" si="54"/>
        <v>0</v>
      </c>
      <c r="IH24" s="27">
        <f t="shared" ca="1" si="54"/>
        <v>0</v>
      </c>
      <c r="II24" s="27">
        <f t="shared" ca="1" si="54"/>
        <v>0</v>
      </c>
      <c r="IJ24" s="27">
        <f t="shared" ca="1" si="54"/>
        <v>0</v>
      </c>
      <c r="IK24" s="27">
        <f t="shared" ca="1" si="55"/>
        <v>0</v>
      </c>
      <c r="IL24" s="27">
        <f t="shared" ca="1" si="55"/>
        <v>0</v>
      </c>
      <c r="IM24" s="27">
        <f t="shared" ca="1" si="55"/>
        <v>0</v>
      </c>
      <c r="IN24" s="27">
        <f t="shared" ca="1" si="55"/>
        <v>0</v>
      </c>
      <c r="IO24" s="27">
        <f t="shared" ca="1" si="55"/>
        <v>0</v>
      </c>
      <c r="IP24" s="27">
        <f t="shared" ca="1" si="55"/>
        <v>0</v>
      </c>
      <c r="IQ24" s="27">
        <f t="shared" ca="1" si="55"/>
        <v>0</v>
      </c>
      <c r="IR24" s="27">
        <f t="shared" ca="1" si="55"/>
        <v>0</v>
      </c>
      <c r="IS24" s="27">
        <f t="shared" ca="1" si="55"/>
        <v>0</v>
      </c>
      <c r="IT24" s="27">
        <f t="shared" ca="1" si="55"/>
        <v>0</v>
      </c>
      <c r="IU24" s="27">
        <f t="shared" ca="1" si="55"/>
        <v>0</v>
      </c>
      <c r="IV24" s="27">
        <f t="shared" ca="1" si="55"/>
        <v>0</v>
      </c>
      <c r="IW24" s="27">
        <f t="shared" ca="1" si="55"/>
        <v>0</v>
      </c>
      <c r="IX24" s="27">
        <f t="shared" ca="1" si="55"/>
        <v>0</v>
      </c>
      <c r="IY24" s="27">
        <f t="shared" ca="1" si="55"/>
        <v>0</v>
      </c>
      <c r="IZ24" s="27">
        <f t="shared" ca="1" si="55"/>
        <v>0</v>
      </c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</row>
    <row r="25" spans="1:278" x14ac:dyDescent="0.2">
      <c r="A25" s="26">
        <f t="shared" si="31"/>
        <v>16</v>
      </c>
      <c r="B25" s="27">
        <f t="shared" ca="1" si="26"/>
        <v>6.5747786199008967E-9</v>
      </c>
      <c r="C25" s="27">
        <f t="shared" ca="1" si="27"/>
        <v>2.0999999999999998E-9</v>
      </c>
      <c r="D25" s="27">
        <f t="shared" ca="1" si="28"/>
        <v>1.0499999999999999E-9</v>
      </c>
      <c r="E25" s="33">
        <f t="shared" ca="1" si="29"/>
        <v>2.0999999999999998E-9</v>
      </c>
      <c r="F25" s="29">
        <f t="shared" ca="1" si="30"/>
        <v>1.3247786199008981E-9</v>
      </c>
      <c r="G25" s="27"/>
      <c r="H25" s="33">
        <f t="shared" ca="1" si="32"/>
        <v>4.2419999999999984E-7</v>
      </c>
      <c r="I25" s="26">
        <f t="shared" si="9"/>
        <v>46</v>
      </c>
      <c r="J25" s="29">
        <f t="shared" ca="1" si="33"/>
        <v>2.0999999999999998E-9</v>
      </c>
      <c r="K25" s="27">
        <f t="shared" ca="1" si="43"/>
        <v>2.0999999999999998E-9</v>
      </c>
      <c r="L25" s="27">
        <f t="shared" ca="1" si="43"/>
        <v>2.0999999999999998E-9</v>
      </c>
      <c r="M25" s="27">
        <f t="shared" ca="1" si="43"/>
        <v>2.0999999999999998E-9</v>
      </c>
      <c r="N25" s="27">
        <f t="shared" ca="1" si="43"/>
        <v>2.0999999999999998E-9</v>
      </c>
      <c r="O25" s="27">
        <f t="shared" ca="1" si="43"/>
        <v>2.0999999999999998E-9</v>
      </c>
      <c r="P25" s="27">
        <f t="shared" ca="1" si="43"/>
        <v>2.0999999999999998E-9</v>
      </c>
      <c r="Q25" s="27">
        <f t="shared" ca="1" si="43"/>
        <v>2.0999999999999998E-9</v>
      </c>
      <c r="R25" s="27">
        <f t="shared" ca="1" si="43"/>
        <v>2.0999999999999998E-9</v>
      </c>
      <c r="S25" s="27">
        <f t="shared" ca="1" si="43"/>
        <v>2.0999999999999998E-9</v>
      </c>
      <c r="T25" s="27">
        <f t="shared" ca="1" si="43"/>
        <v>2.0999999999999998E-9</v>
      </c>
      <c r="U25" s="27">
        <f t="shared" ca="1" si="34"/>
        <v>2.0999999999999998E-9</v>
      </c>
      <c r="V25" s="27">
        <f t="shared" ca="1" si="34"/>
        <v>2.0999999999999998E-9</v>
      </c>
      <c r="W25" s="27">
        <f t="shared" ca="1" si="34"/>
        <v>2.0999999999999998E-9</v>
      </c>
      <c r="X25" s="27">
        <f t="shared" ca="1" si="34"/>
        <v>2.0999999999999998E-9</v>
      </c>
      <c r="Y25" s="27">
        <f t="shared" ca="1" si="34"/>
        <v>2.0999999999999998E-9</v>
      </c>
      <c r="Z25" s="27">
        <f t="shared" ca="1" si="34"/>
        <v>2.0999999999999998E-9</v>
      </c>
      <c r="AA25" s="27">
        <f t="shared" ca="1" si="34"/>
        <v>2.0999999999999998E-9</v>
      </c>
      <c r="AB25" s="27">
        <f t="shared" ca="1" si="34"/>
        <v>2.0999999999999998E-9</v>
      </c>
      <c r="AC25" s="27">
        <f t="shared" ca="1" si="34"/>
        <v>2.0999999999999998E-9</v>
      </c>
      <c r="AD25" s="27">
        <f t="shared" ca="1" si="34"/>
        <v>2.0999999999999998E-9</v>
      </c>
      <c r="AE25" s="27">
        <f t="shared" ca="1" si="34"/>
        <v>2.0999999999999998E-9</v>
      </c>
      <c r="AF25" s="27">
        <f t="shared" ca="1" si="34"/>
        <v>2.0999999999999998E-9</v>
      </c>
      <c r="AG25" s="27">
        <f t="shared" ca="1" si="34"/>
        <v>2.0999999999999998E-9</v>
      </c>
      <c r="AH25" s="27">
        <f t="shared" ca="1" si="34"/>
        <v>2.0999999999999998E-9</v>
      </c>
      <c r="AI25" s="27">
        <f t="shared" ca="1" si="34"/>
        <v>2.0999999999999998E-9</v>
      </c>
      <c r="AJ25" s="27">
        <f t="shared" ca="1" si="34"/>
        <v>2.0999999999999998E-9</v>
      </c>
      <c r="AK25" s="27">
        <f t="shared" ca="1" si="44"/>
        <v>2.0999999999999998E-9</v>
      </c>
      <c r="AL25" s="27">
        <f t="shared" ca="1" si="44"/>
        <v>2.0999999999999998E-9</v>
      </c>
      <c r="AM25" s="27">
        <f t="shared" ca="1" si="44"/>
        <v>2.0999999999999998E-9</v>
      </c>
      <c r="AN25" s="27">
        <f t="shared" ca="1" si="44"/>
        <v>2.0999999999999998E-9</v>
      </c>
      <c r="AO25" s="27">
        <f t="shared" ca="1" si="44"/>
        <v>2.0999999999999998E-9</v>
      </c>
      <c r="AP25" s="27">
        <f t="shared" ca="1" si="44"/>
        <v>2.0999999999999998E-9</v>
      </c>
      <c r="AQ25" s="27">
        <f t="shared" ca="1" si="44"/>
        <v>2.0999999999999998E-9</v>
      </c>
      <c r="AR25" s="27">
        <f t="shared" ca="1" si="44"/>
        <v>2.0999999999999998E-9</v>
      </c>
      <c r="AS25" s="27">
        <f t="shared" ca="1" si="44"/>
        <v>2.0999999999999998E-9</v>
      </c>
      <c r="AT25" s="27">
        <f t="shared" ca="1" si="44"/>
        <v>2.0999999999999998E-9</v>
      </c>
      <c r="AU25" s="27">
        <f t="shared" ca="1" si="44"/>
        <v>2.0999999999999998E-9</v>
      </c>
      <c r="AV25" s="27">
        <f t="shared" ca="1" si="44"/>
        <v>2.0999999999999998E-9</v>
      </c>
      <c r="AW25" s="27">
        <f t="shared" ca="1" si="44"/>
        <v>2.0999999999999998E-9</v>
      </c>
      <c r="AX25" s="27">
        <f t="shared" ca="1" si="44"/>
        <v>2.0999999999999998E-9</v>
      </c>
      <c r="AY25" s="27">
        <f t="shared" ca="1" si="44"/>
        <v>2.0999999999999998E-9</v>
      </c>
      <c r="AZ25" s="27">
        <f t="shared" ca="1" si="44"/>
        <v>2.0999999999999998E-9</v>
      </c>
      <c r="BA25" s="27">
        <f t="shared" ca="1" si="45"/>
        <v>2.0999999999999998E-9</v>
      </c>
      <c r="BB25" s="27">
        <f t="shared" ca="1" si="45"/>
        <v>2.0999999999999998E-9</v>
      </c>
      <c r="BC25" s="27">
        <f t="shared" ca="1" si="45"/>
        <v>2.0999999999999998E-9</v>
      </c>
      <c r="BD25" s="27">
        <f t="shared" ca="1" si="45"/>
        <v>2.0999999999999998E-9</v>
      </c>
      <c r="BE25" s="27">
        <f t="shared" ca="1" si="45"/>
        <v>2.0999999999999998E-9</v>
      </c>
      <c r="BF25" s="27">
        <f t="shared" ca="1" si="45"/>
        <v>2.0999999999999998E-9</v>
      </c>
      <c r="BG25" s="27">
        <f t="shared" ca="1" si="45"/>
        <v>2.0999999999999998E-9</v>
      </c>
      <c r="BH25" s="27">
        <f t="shared" ca="1" si="45"/>
        <v>2.0999999999999998E-9</v>
      </c>
      <c r="BI25" s="27">
        <f t="shared" ca="1" si="45"/>
        <v>2.0999999999999998E-9</v>
      </c>
      <c r="BJ25" s="27">
        <f t="shared" ca="1" si="45"/>
        <v>2.0999999999999998E-9</v>
      </c>
      <c r="BK25" s="27">
        <f t="shared" ca="1" si="45"/>
        <v>2.0999999999999998E-9</v>
      </c>
      <c r="BL25" s="27">
        <f t="shared" ca="1" si="45"/>
        <v>2.0999999999999998E-9</v>
      </c>
      <c r="BM25" s="27">
        <f t="shared" ca="1" si="45"/>
        <v>2.0999999999999998E-9</v>
      </c>
      <c r="BN25" s="27">
        <f t="shared" ca="1" si="45"/>
        <v>2.0999999999999998E-9</v>
      </c>
      <c r="BO25" s="27">
        <f t="shared" ca="1" si="45"/>
        <v>2.0999999999999998E-9</v>
      </c>
      <c r="BP25" s="27">
        <f t="shared" ca="1" si="45"/>
        <v>2.0999999999999998E-9</v>
      </c>
      <c r="BQ25" s="27">
        <f t="shared" ca="1" si="46"/>
        <v>2.0999999999999998E-9</v>
      </c>
      <c r="BR25" s="27">
        <f t="shared" ca="1" si="46"/>
        <v>2.0999999999999998E-9</v>
      </c>
      <c r="BS25" s="27">
        <f t="shared" ca="1" si="46"/>
        <v>2.0999999999999998E-9</v>
      </c>
      <c r="BT25" s="27">
        <f t="shared" ca="1" si="46"/>
        <v>2.0999999999999998E-9</v>
      </c>
      <c r="BU25" s="27">
        <f t="shared" ca="1" si="46"/>
        <v>2.0999999999999998E-9</v>
      </c>
      <c r="BV25" s="27">
        <f t="shared" ca="1" si="46"/>
        <v>2.0999999999999998E-9</v>
      </c>
      <c r="BW25" s="27">
        <f t="shared" ca="1" si="46"/>
        <v>2.0999999999999998E-9</v>
      </c>
      <c r="BX25" s="27">
        <f t="shared" ca="1" si="46"/>
        <v>2.0999999999999998E-9</v>
      </c>
      <c r="BY25" s="27">
        <f t="shared" ca="1" si="46"/>
        <v>2.0999999999999998E-9</v>
      </c>
      <c r="BZ25" s="27">
        <f t="shared" ca="1" si="46"/>
        <v>2.0999999999999998E-9</v>
      </c>
      <c r="CA25" s="27">
        <f t="shared" ca="1" si="46"/>
        <v>2.0999999999999998E-9</v>
      </c>
      <c r="CB25" s="27">
        <f t="shared" ca="1" si="46"/>
        <v>2.0999999999999998E-9</v>
      </c>
      <c r="CC25" s="27">
        <f t="shared" ca="1" si="46"/>
        <v>2.0999999999999998E-9</v>
      </c>
      <c r="CD25" s="27">
        <f t="shared" ca="1" si="46"/>
        <v>2.0999999999999998E-9</v>
      </c>
      <c r="CE25" s="27">
        <f t="shared" ca="1" si="46"/>
        <v>2.0999999999999998E-9</v>
      </c>
      <c r="CF25" s="27">
        <f t="shared" ca="1" si="46"/>
        <v>2.0999999999999998E-9</v>
      </c>
      <c r="CG25" s="27">
        <f t="shared" ca="1" si="47"/>
        <v>2.0999999999999998E-9</v>
      </c>
      <c r="CH25" s="27">
        <f t="shared" ca="1" si="47"/>
        <v>2.0999999999999998E-9</v>
      </c>
      <c r="CI25" s="27">
        <f t="shared" ca="1" si="47"/>
        <v>2.0999999999999998E-9</v>
      </c>
      <c r="CJ25" s="27">
        <f t="shared" ca="1" si="47"/>
        <v>2.0999999999999998E-9</v>
      </c>
      <c r="CK25" s="27">
        <f t="shared" ca="1" si="47"/>
        <v>2.0999999999999998E-9</v>
      </c>
      <c r="CL25" s="27">
        <f t="shared" ca="1" si="47"/>
        <v>2.0999999999999998E-9</v>
      </c>
      <c r="CM25" s="27">
        <f t="shared" ca="1" si="47"/>
        <v>2.0999999999999998E-9</v>
      </c>
      <c r="CN25" s="27">
        <f t="shared" ca="1" si="47"/>
        <v>2.0999999999999998E-9</v>
      </c>
      <c r="CO25" s="27">
        <f t="shared" ca="1" si="47"/>
        <v>2.0999999999999998E-9</v>
      </c>
      <c r="CP25" s="27">
        <f t="shared" ca="1" si="47"/>
        <v>2.0999999999999998E-9</v>
      </c>
      <c r="CQ25" s="27">
        <f t="shared" ca="1" si="47"/>
        <v>2.0999999999999998E-9</v>
      </c>
      <c r="CR25" s="27">
        <f t="shared" ca="1" si="47"/>
        <v>2.0999999999999998E-9</v>
      </c>
      <c r="CS25" s="27">
        <f t="shared" ca="1" si="47"/>
        <v>2.0999999999999998E-9</v>
      </c>
      <c r="CT25" s="27">
        <f t="shared" ca="1" si="47"/>
        <v>2.0999999999999998E-9</v>
      </c>
      <c r="CU25" s="27">
        <f t="shared" ca="1" si="47"/>
        <v>2.0999999999999998E-9</v>
      </c>
      <c r="CV25" s="27">
        <f t="shared" ca="1" si="47"/>
        <v>2.0999999999999998E-9</v>
      </c>
      <c r="CW25" s="27">
        <f t="shared" ca="1" si="37"/>
        <v>2.0999999999999998E-9</v>
      </c>
      <c r="CX25" s="27">
        <f t="shared" ca="1" si="37"/>
        <v>2.0999999999999998E-9</v>
      </c>
      <c r="CY25" s="27">
        <f t="shared" ca="1" si="37"/>
        <v>2.0999999999999998E-9</v>
      </c>
      <c r="CZ25" s="27">
        <f t="shared" ca="1" si="37"/>
        <v>2.0999999999999998E-9</v>
      </c>
      <c r="DA25" s="27">
        <f t="shared" ca="1" si="37"/>
        <v>2.0999999999999998E-9</v>
      </c>
      <c r="DB25" s="27">
        <f t="shared" ca="1" si="37"/>
        <v>2.0999999999999998E-9</v>
      </c>
      <c r="DC25" s="27">
        <f t="shared" ca="1" si="37"/>
        <v>2.0999999999999998E-9</v>
      </c>
      <c r="DD25" s="27">
        <f t="shared" ca="1" si="37"/>
        <v>2.0999999999999998E-9</v>
      </c>
      <c r="DE25" s="27">
        <f t="shared" ca="1" si="37"/>
        <v>2.0999999999999998E-9</v>
      </c>
      <c r="DF25" s="27">
        <f t="shared" ca="1" si="37"/>
        <v>2.0999999999999998E-9</v>
      </c>
      <c r="DG25" s="27">
        <f t="shared" ca="1" si="37"/>
        <v>2.0999999999999998E-9</v>
      </c>
      <c r="DH25" s="27">
        <f t="shared" ca="1" si="37"/>
        <v>2.0999999999999998E-9</v>
      </c>
      <c r="DI25" s="27">
        <f t="shared" ca="1" si="37"/>
        <v>0</v>
      </c>
      <c r="DJ25" s="27">
        <f t="shared" ca="1" si="37"/>
        <v>0</v>
      </c>
      <c r="DK25" s="27">
        <f t="shared" ca="1" si="37"/>
        <v>0</v>
      </c>
      <c r="DL25" s="27">
        <f t="shared" ca="1" si="37"/>
        <v>0</v>
      </c>
      <c r="DM25" s="27">
        <f t="shared" ca="1" si="48"/>
        <v>0</v>
      </c>
      <c r="DN25" s="27">
        <f t="shared" ca="1" si="48"/>
        <v>0</v>
      </c>
      <c r="DO25" s="27">
        <f t="shared" ca="1" si="48"/>
        <v>0</v>
      </c>
      <c r="DP25" s="27">
        <f t="shared" ca="1" si="48"/>
        <v>0</v>
      </c>
      <c r="DQ25" s="27">
        <f t="shared" ca="1" si="48"/>
        <v>0</v>
      </c>
      <c r="DR25" s="27">
        <f t="shared" ca="1" si="48"/>
        <v>0</v>
      </c>
      <c r="DS25" s="27">
        <f t="shared" ca="1" si="48"/>
        <v>0</v>
      </c>
      <c r="DT25" s="27">
        <f t="shared" ca="1" si="48"/>
        <v>0</v>
      </c>
      <c r="DU25" s="27">
        <f t="shared" ca="1" si="48"/>
        <v>0</v>
      </c>
      <c r="DV25" s="27">
        <f t="shared" ca="1" si="48"/>
        <v>0</v>
      </c>
      <c r="DW25" s="27">
        <f t="shared" ca="1" si="48"/>
        <v>0</v>
      </c>
      <c r="DX25" s="27">
        <f t="shared" ca="1" si="48"/>
        <v>0</v>
      </c>
      <c r="DY25" s="27">
        <f t="shared" ca="1" si="48"/>
        <v>0</v>
      </c>
      <c r="DZ25" s="27">
        <f t="shared" ca="1" si="48"/>
        <v>0</v>
      </c>
      <c r="EA25" s="27">
        <f t="shared" ca="1" si="48"/>
        <v>0</v>
      </c>
      <c r="EB25" s="27">
        <f t="shared" ca="1" si="48"/>
        <v>0</v>
      </c>
      <c r="EC25" s="27">
        <f t="shared" ca="1" si="49"/>
        <v>0</v>
      </c>
      <c r="ED25" s="27">
        <f t="shared" ca="1" si="49"/>
        <v>0</v>
      </c>
      <c r="EE25" s="27">
        <f t="shared" ca="1" si="49"/>
        <v>0</v>
      </c>
      <c r="EF25" s="27">
        <f t="shared" ca="1" si="49"/>
        <v>0</v>
      </c>
      <c r="EG25" s="27">
        <f t="shared" ca="1" si="49"/>
        <v>0</v>
      </c>
      <c r="EH25" s="27">
        <f t="shared" ca="1" si="49"/>
        <v>0</v>
      </c>
      <c r="EI25" s="27">
        <f t="shared" ca="1" si="49"/>
        <v>0</v>
      </c>
      <c r="EJ25" s="27">
        <f t="shared" ca="1" si="49"/>
        <v>0</v>
      </c>
      <c r="EK25" s="27">
        <f t="shared" ca="1" si="49"/>
        <v>0</v>
      </c>
      <c r="EL25" s="27">
        <f t="shared" ca="1" si="49"/>
        <v>0</v>
      </c>
      <c r="EM25" s="27">
        <f t="shared" ca="1" si="49"/>
        <v>0</v>
      </c>
      <c r="EN25" s="27">
        <f t="shared" ca="1" si="49"/>
        <v>0</v>
      </c>
      <c r="EO25" s="27">
        <f t="shared" ca="1" si="49"/>
        <v>0</v>
      </c>
      <c r="EP25" s="27">
        <f t="shared" ca="1" si="49"/>
        <v>0</v>
      </c>
      <c r="EQ25" s="27">
        <f t="shared" ca="1" si="49"/>
        <v>0</v>
      </c>
      <c r="ER25" s="27">
        <f t="shared" ca="1" si="49"/>
        <v>0</v>
      </c>
      <c r="ES25" s="27">
        <f t="shared" ca="1" si="50"/>
        <v>0</v>
      </c>
      <c r="ET25" s="27">
        <f t="shared" ca="1" si="50"/>
        <v>0</v>
      </c>
      <c r="EU25" s="27">
        <f t="shared" ca="1" si="50"/>
        <v>0</v>
      </c>
      <c r="EV25" s="27">
        <f t="shared" ca="1" si="50"/>
        <v>0</v>
      </c>
      <c r="EW25" s="27">
        <f t="shared" ca="1" si="50"/>
        <v>0</v>
      </c>
      <c r="EX25" s="27">
        <f t="shared" ca="1" si="50"/>
        <v>0</v>
      </c>
      <c r="EY25" s="27">
        <f t="shared" ca="1" si="50"/>
        <v>0</v>
      </c>
      <c r="EZ25" s="27">
        <f t="shared" ca="1" si="50"/>
        <v>0</v>
      </c>
      <c r="FA25" s="27">
        <f t="shared" ca="1" si="50"/>
        <v>0</v>
      </c>
      <c r="FB25" s="27">
        <f t="shared" ca="1" si="50"/>
        <v>0</v>
      </c>
      <c r="FC25" s="27">
        <f t="shared" ca="1" si="50"/>
        <v>0</v>
      </c>
      <c r="FD25" s="27">
        <f t="shared" ca="1" si="50"/>
        <v>0</v>
      </c>
      <c r="FE25" s="27">
        <f t="shared" ca="1" si="50"/>
        <v>0</v>
      </c>
      <c r="FF25" s="27">
        <f t="shared" ca="1" si="50"/>
        <v>0</v>
      </c>
      <c r="FG25" s="27">
        <f t="shared" ca="1" si="50"/>
        <v>0</v>
      </c>
      <c r="FH25" s="27">
        <f t="shared" ca="1" si="50"/>
        <v>0</v>
      </c>
      <c r="FI25" s="27">
        <f t="shared" ca="1" si="51"/>
        <v>0</v>
      </c>
      <c r="FJ25" s="27">
        <f t="shared" ca="1" si="51"/>
        <v>0</v>
      </c>
      <c r="FK25" s="27">
        <f t="shared" ca="1" si="51"/>
        <v>0</v>
      </c>
      <c r="FL25" s="27">
        <f t="shared" ca="1" si="51"/>
        <v>0</v>
      </c>
      <c r="FM25" s="27">
        <f t="shared" ca="1" si="51"/>
        <v>0</v>
      </c>
      <c r="FN25" s="27">
        <f t="shared" ca="1" si="51"/>
        <v>0</v>
      </c>
      <c r="FO25" s="27">
        <f t="shared" ca="1" si="51"/>
        <v>0</v>
      </c>
      <c r="FP25" s="27">
        <f t="shared" ca="1" si="51"/>
        <v>0</v>
      </c>
      <c r="FQ25" s="27">
        <f t="shared" ca="1" si="51"/>
        <v>0</v>
      </c>
      <c r="FR25" s="27">
        <f t="shared" ca="1" si="51"/>
        <v>0</v>
      </c>
      <c r="FS25" s="27">
        <f t="shared" ca="1" si="51"/>
        <v>0</v>
      </c>
      <c r="FT25" s="27">
        <f t="shared" ca="1" si="51"/>
        <v>0</v>
      </c>
      <c r="FU25" s="27">
        <f t="shared" ca="1" si="51"/>
        <v>0</v>
      </c>
      <c r="FV25" s="27">
        <f t="shared" ca="1" si="51"/>
        <v>0</v>
      </c>
      <c r="FW25" s="27">
        <f t="shared" ca="1" si="51"/>
        <v>0</v>
      </c>
      <c r="FX25" s="27">
        <f t="shared" ca="1" si="51"/>
        <v>0</v>
      </c>
      <c r="FY25" s="27">
        <f t="shared" ca="1" si="40"/>
        <v>0</v>
      </c>
      <c r="FZ25" s="27">
        <f t="shared" ca="1" si="40"/>
        <v>0</v>
      </c>
      <c r="GA25" s="27">
        <f t="shared" ca="1" si="40"/>
        <v>0</v>
      </c>
      <c r="GB25" s="27">
        <f t="shared" ca="1" si="40"/>
        <v>0</v>
      </c>
      <c r="GC25" s="27">
        <f t="shared" ca="1" si="40"/>
        <v>0</v>
      </c>
      <c r="GD25" s="27">
        <f t="shared" ca="1" si="40"/>
        <v>0</v>
      </c>
      <c r="GE25" s="27">
        <f t="shared" ca="1" si="40"/>
        <v>0</v>
      </c>
      <c r="GF25" s="27">
        <f t="shared" ca="1" si="40"/>
        <v>0</v>
      </c>
      <c r="GG25" s="27">
        <f t="shared" ca="1" si="40"/>
        <v>0</v>
      </c>
      <c r="GH25" s="27">
        <f t="shared" ca="1" si="40"/>
        <v>0</v>
      </c>
      <c r="GI25" s="27">
        <f t="shared" ca="1" si="40"/>
        <v>0</v>
      </c>
      <c r="GJ25" s="27">
        <f t="shared" ca="1" si="40"/>
        <v>0</v>
      </c>
      <c r="GK25" s="27">
        <f t="shared" ca="1" si="40"/>
        <v>0</v>
      </c>
      <c r="GL25" s="27">
        <f t="shared" ca="1" si="40"/>
        <v>0</v>
      </c>
      <c r="GM25" s="27">
        <f t="shared" ca="1" si="40"/>
        <v>0</v>
      </c>
      <c r="GN25" s="27">
        <f t="shared" ca="1" si="40"/>
        <v>0</v>
      </c>
      <c r="GO25" s="27">
        <f t="shared" ca="1" si="52"/>
        <v>0</v>
      </c>
      <c r="GP25" s="27">
        <f t="shared" ca="1" si="52"/>
        <v>0</v>
      </c>
      <c r="GQ25" s="27">
        <f t="shared" ca="1" si="52"/>
        <v>0</v>
      </c>
      <c r="GR25" s="27">
        <f t="shared" ca="1" si="52"/>
        <v>0</v>
      </c>
      <c r="GS25" s="27">
        <f t="shared" ca="1" si="52"/>
        <v>0</v>
      </c>
      <c r="GT25" s="27">
        <f t="shared" ca="1" si="52"/>
        <v>0</v>
      </c>
      <c r="GU25" s="27">
        <f t="shared" ca="1" si="52"/>
        <v>0</v>
      </c>
      <c r="GV25" s="27">
        <f t="shared" ca="1" si="52"/>
        <v>0</v>
      </c>
      <c r="GW25" s="27">
        <f t="shared" ca="1" si="52"/>
        <v>0</v>
      </c>
      <c r="GX25" s="27">
        <f t="shared" ca="1" si="52"/>
        <v>0</v>
      </c>
      <c r="GY25" s="27">
        <f t="shared" ca="1" si="52"/>
        <v>0</v>
      </c>
      <c r="GZ25" s="27">
        <f t="shared" ca="1" si="52"/>
        <v>0</v>
      </c>
      <c r="HA25" s="27">
        <f t="shared" ca="1" si="52"/>
        <v>0</v>
      </c>
      <c r="HB25" s="27">
        <f t="shared" ca="1" si="52"/>
        <v>0</v>
      </c>
      <c r="HC25" s="27">
        <f t="shared" ca="1" si="52"/>
        <v>0</v>
      </c>
      <c r="HD25" s="27">
        <f t="shared" ca="1" si="52"/>
        <v>0</v>
      </c>
      <c r="HE25" s="27">
        <f t="shared" ca="1" si="53"/>
        <v>0</v>
      </c>
      <c r="HF25" s="27">
        <f t="shared" ca="1" si="53"/>
        <v>0</v>
      </c>
      <c r="HG25" s="27">
        <f t="shared" ca="1" si="53"/>
        <v>0</v>
      </c>
      <c r="HH25" s="27">
        <f t="shared" ca="1" si="53"/>
        <v>0</v>
      </c>
      <c r="HI25" s="27">
        <f t="shared" ca="1" si="53"/>
        <v>0</v>
      </c>
      <c r="HJ25" s="27">
        <f t="shared" ca="1" si="53"/>
        <v>0</v>
      </c>
      <c r="HK25" s="27">
        <f t="shared" ca="1" si="53"/>
        <v>0</v>
      </c>
      <c r="HL25" s="27">
        <f t="shared" ca="1" si="53"/>
        <v>0</v>
      </c>
      <c r="HM25" s="27">
        <f t="shared" ca="1" si="53"/>
        <v>0</v>
      </c>
      <c r="HN25" s="27">
        <f t="shared" ca="1" si="53"/>
        <v>0</v>
      </c>
      <c r="HO25" s="27">
        <f t="shared" ca="1" si="53"/>
        <v>0</v>
      </c>
      <c r="HP25" s="27">
        <f t="shared" ca="1" si="53"/>
        <v>0</v>
      </c>
      <c r="HQ25" s="27">
        <f t="shared" ca="1" si="53"/>
        <v>0</v>
      </c>
      <c r="HR25" s="27">
        <f t="shared" ca="1" si="53"/>
        <v>0</v>
      </c>
      <c r="HS25" s="27">
        <f t="shared" ca="1" si="53"/>
        <v>0</v>
      </c>
      <c r="HT25" s="27">
        <f t="shared" ca="1" si="53"/>
        <v>0</v>
      </c>
      <c r="HU25" s="27">
        <f t="shared" ca="1" si="54"/>
        <v>0</v>
      </c>
      <c r="HV25" s="27">
        <f t="shared" ca="1" si="54"/>
        <v>0</v>
      </c>
      <c r="HW25" s="27">
        <f t="shared" ca="1" si="54"/>
        <v>0</v>
      </c>
      <c r="HX25" s="27">
        <f t="shared" ca="1" si="54"/>
        <v>0</v>
      </c>
      <c r="HY25" s="27">
        <f t="shared" ca="1" si="54"/>
        <v>0</v>
      </c>
      <c r="HZ25" s="27">
        <f t="shared" ca="1" si="54"/>
        <v>0</v>
      </c>
      <c r="IA25" s="27">
        <f t="shared" ca="1" si="54"/>
        <v>0</v>
      </c>
      <c r="IB25" s="27">
        <f t="shared" ca="1" si="54"/>
        <v>0</v>
      </c>
      <c r="IC25" s="27">
        <f t="shared" ca="1" si="54"/>
        <v>0</v>
      </c>
      <c r="ID25" s="27">
        <f t="shared" ca="1" si="54"/>
        <v>0</v>
      </c>
      <c r="IE25" s="27">
        <f t="shared" ca="1" si="54"/>
        <v>0</v>
      </c>
      <c r="IF25" s="27">
        <f t="shared" ca="1" si="54"/>
        <v>0</v>
      </c>
      <c r="IG25" s="27">
        <f t="shared" ca="1" si="54"/>
        <v>0</v>
      </c>
      <c r="IH25" s="27">
        <f t="shared" ca="1" si="54"/>
        <v>0</v>
      </c>
      <c r="II25" s="27">
        <f t="shared" ca="1" si="54"/>
        <v>0</v>
      </c>
      <c r="IJ25" s="27">
        <f t="shared" ca="1" si="54"/>
        <v>0</v>
      </c>
      <c r="IK25" s="27">
        <f t="shared" ca="1" si="55"/>
        <v>0</v>
      </c>
      <c r="IL25" s="27">
        <f t="shared" ca="1" si="55"/>
        <v>0</v>
      </c>
      <c r="IM25" s="27">
        <f t="shared" ca="1" si="55"/>
        <v>0</v>
      </c>
      <c r="IN25" s="27">
        <f t="shared" ca="1" si="55"/>
        <v>0</v>
      </c>
      <c r="IO25" s="27">
        <f t="shared" ca="1" si="55"/>
        <v>0</v>
      </c>
      <c r="IP25" s="27">
        <f t="shared" ca="1" si="55"/>
        <v>0</v>
      </c>
      <c r="IQ25" s="27">
        <f t="shared" ca="1" si="55"/>
        <v>0</v>
      </c>
      <c r="IR25" s="27">
        <f t="shared" ca="1" si="55"/>
        <v>0</v>
      </c>
      <c r="IS25" s="27">
        <f t="shared" ca="1" si="55"/>
        <v>0</v>
      </c>
      <c r="IT25" s="27">
        <f t="shared" ca="1" si="55"/>
        <v>0</v>
      </c>
      <c r="IU25" s="27">
        <f t="shared" ca="1" si="55"/>
        <v>0</v>
      </c>
      <c r="IV25" s="27">
        <f t="shared" ca="1" si="55"/>
        <v>0</v>
      </c>
      <c r="IW25" s="27">
        <f t="shared" ca="1" si="55"/>
        <v>0</v>
      </c>
      <c r="IX25" s="27">
        <f t="shared" ca="1" si="55"/>
        <v>0</v>
      </c>
      <c r="IY25" s="27">
        <f t="shared" ca="1" si="55"/>
        <v>0</v>
      </c>
      <c r="IZ25" s="27">
        <f t="shared" ca="1" si="55"/>
        <v>0</v>
      </c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</row>
    <row r="26" spans="1:278" x14ac:dyDescent="0.2">
      <c r="A26" s="26">
        <f t="shared" si="31"/>
        <v>17</v>
      </c>
      <c r="B26" s="27">
        <f t="shared" ca="1" si="26"/>
        <v>6.5747786199008967E-9</v>
      </c>
      <c r="C26" s="27">
        <f t="shared" ca="1" si="27"/>
        <v>2.0999999999999998E-9</v>
      </c>
      <c r="D26" s="27">
        <f t="shared" ca="1" si="28"/>
        <v>1.0499999999999999E-9</v>
      </c>
      <c r="E26" s="33">
        <f t="shared" ca="1" si="29"/>
        <v>2.0999999999999998E-9</v>
      </c>
      <c r="F26" s="29">
        <f t="shared" ca="1" si="30"/>
        <v>1.3247786199008981E-9</v>
      </c>
      <c r="G26" s="27"/>
      <c r="H26" s="33">
        <f t="shared" ca="1" si="32"/>
        <v>4.2419999999999984E-7</v>
      </c>
      <c r="I26" s="26">
        <f t="shared" si="9"/>
        <v>48</v>
      </c>
      <c r="J26" s="29">
        <f t="shared" ca="1" si="33"/>
        <v>2.0999999999999998E-9</v>
      </c>
      <c r="K26" s="27">
        <f t="shared" ca="1" si="43"/>
        <v>2.0999999999999998E-9</v>
      </c>
      <c r="L26" s="27">
        <f t="shared" ca="1" si="43"/>
        <v>2.0999999999999998E-9</v>
      </c>
      <c r="M26" s="27">
        <f t="shared" ca="1" si="43"/>
        <v>2.0999999999999998E-9</v>
      </c>
      <c r="N26" s="27">
        <f t="shared" ca="1" si="43"/>
        <v>2.0999999999999998E-9</v>
      </c>
      <c r="O26" s="27">
        <f t="shared" ca="1" si="43"/>
        <v>2.0999999999999998E-9</v>
      </c>
      <c r="P26" s="27">
        <f t="shared" ca="1" si="43"/>
        <v>2.0999999999999998E-9</v>
      </c>
      <c r="Q26" s="27">
        <f t="shared" ca="1" si="43"/>
        <v>2.0999999999999998E-9</v>
      </c>
      <c r="R26" s="27">
        <f t="shared" ca="1" si="43"/>
        <v>2.0999999999999998E-9</v>
      </c>
      <c r="S26" s="27">
        <f t="shared" ca="1" si="43"/>
        <v>2.0999999999999998E-9</v>
      </c>
      <c r="T26" s="27">
        <f t="shared" ca="1" si="43"/>
        <v>2.0999999999999998E-9</v>
      </c>
      <c r="U26" s="27">
        <f t="shared" ca="1" si="34"/>
        <v>2.0999999999999998E-9</v>
      </c>
      <c r="V26" s="27">
        <f t="shared" ca="1" si="34"/>
        <v>2.0999999999999998E-9</v>
      </c>
      <c r="W26" s="27">
        <f t="shared" ca="1" si="34"/>
        <v>2.0999999999999998E-9</v>
      </c>
      <c r="X26" s="27">
        <f t="shared" ca="1" si="34"/>
        <v>2.0999999999999998E-9</v>
      </c>
      <c r="Y26" s="27">
        <f t="shared" ca="1" si="34"/>
        <v>2.0999999999999998E-9</v>
      </c>
      <c r="Z26" s="27">
        <f t="shared" ca="1" si="34"/>
        <v>2.0999999999999998E-9</v>
      </c>
      <c r="AA26" s="27">
        <f t="shared" ca="1" si="34"/>
        <v>2.0999999999999998E-9</v>
      </c>
      <c r="AB26" s="27">
        <f t="shared" ca="1" si="34"/>
        <v>2.0999999999999998E-9</v>
      </c>
      <c r="AC26" s="27">
        <f t="shared" ca="1" si="34"/>
        <v>2.0999999999999998E-9</v>
      </c>
      <c r="AD26" s="27">
        <f t="shared" ca="1" si="34"/>
        <v>2.0999999999999998E-9</v>
      </c>
      <c r="AE26" s="27">
        <f t="shared" ca="1" si="34"/>
        <v>2.0999999999999998E-9</v>
      </c>
      <c r="AF26" s="27">
        <f t="shared" ca="1" si="34"/>
        <v>2.0999999999999998E-9</v>
      </c>
      <c r="AG26" s="27">
        <f t="shared" ca="1" si="34"/>
        <v>2.0999999999999998E-9</v>
      </c>
      <c r="AH26" s="27">
        <f t="shared" ca="1" si="34"/>
        <v>2.0999999999999998E-9</v>
      </c>
      <c r="AI26" s="27">
        <f t="shared" ca="1" si="34"/>
        <v>2.0999999999999998E-9</v>
      </c>
      <c r="AJ26" s="27">
        <f t="shared" ca="1" si="34"/>
        <v>2.0999999999999998E-9</v>
      </c>
      <c r="AK26" s="27">
        <f t="shared" ca="1" si="44"/>
        <v>2.0999999999999998E-9</v>
      </c>
      <c r="AL26" s="27">
        <f t="shared" ca="1" si="44"/>
        <v>2.0999999999999998E-9</v>
      </c>
      <c r="AM26" s="27">
        <f t="shared" ca="1" si="44"/>
        <v>2.0999999999999998E-9</v>
      </c>
      <c r="AN26" s="27">
        <f t="shared" ca="1" si="44"/>
        <v>2.0999999999999998E-9</v>
      </c>
      <c r="AO26" s="27">
        <f t="shared" ca="1" si="44"/>
        <v>2.0999999999999998E-9</v>
      </c>
      <c r="AP26" s="27">
        <f t="shared" ca="1" si="44"/>
        <v>2.0999999999999998E-9</v>
      </c>
      <c r="AQ26" s="27">
        <f t="shared" ca="1" si="44"/>
        <v>2.0999999999999998E-9</v>
      </c>
      <c r="AR26" s="27">
        <f t="shared" ca="1" si="44"/>
        <v>2.0999999999999998E-9</v>
      </c>
      <c r="AS26" s="27">
        <f t="shared" ca="1" si="44"/>
        <v>2.0999999999999998E-9</v>
      </c>
      <c r="AT26" s="27">
        <f t="shared" ca="1" si="44"/>
        <v>2.0999999999999998E-9</v>
      </c>
      <c r="AU26" s="27">
        <f t="shared" ca="1" si="44"/>
        <v>2.0999999999999998E-9</v>
      </c>
      <c r="AV26" s="27">
        <f t="shared" ca="1" si="44"/>
        <v>2.0999999999999998E-9</v>
      </c>
      <c r="AW26" s="27">
        <f t="shared" ca="1" si="44"/>
        <v>2.0999999999999998E-9</v>
      </c>
      <c r="AX26" s="27">
        <f t="shared" ca="1" si="44"/>
        <v>2.0999999999999998E-9</v>
      </c>
      <c r="AY26" s="27">
        <f t="shared" ca="1" si="44"/>
        <v>2.0999999999999998E-9</v>
      </c>
      <c r="AZ26" s="27">
        <f t="shared" ca="1" si="44"/>
        <v>2.0999999999999998E-9</v>
      </c>
      <c r="BA26" s="27">
        <f t="shared" ca="1" si="45"/>
        <v>2.0999999999999998E-9</v>
      </c>
      <c r="BB26" s="27">
        <f t="shared" ca="1" si="45"/>
        <v>2.0999999999999998E-9</v>
      </c>
      <c r="BC26" s="27">
        <f t="shared" ca="1" si="45"/>
        <v>2.0999999999999998E-9</v>
      </c>
      <c r="BD26" s="27">
        <f t="shared" ca="1" si="45"/>
        <v>2.0999999999999998E-9</v>
      </c>
      <c r="BE26" s="27">
        <f t="shared" ca="1" si="45"/>
        <v>2.0999999999999998E-9</v>
      </c>
      <c r="BF26" s="27">
        <f t="shared" ca="1" si="45"/>
        <v>2.0999999999999998E-9</v>
      </c>
      <c r="BG26" s="27">
        <f t="shared" ca="1" si="45"/>
        <v>2.0999999999999998E-9</v>
      </c>
      <c r="BH26" s="27">
        <f t="shared" ca="1" si="45"/>
        <v>2.0999999999999998E-9</v>
      </c>
      <c r="BI26" s="27">
        <f t="shared" ca="1" si="45"/>
        <v>2.0999999999999998E-9</v>
      </c>
      <c r="BJ26" s="27">
        <f t="shared" ca="1" si="45"/>
        <v>2.0999999999999998E-9</v>
      </c>
      <c r="BK26" s="27">
        <f t="shared" ca="1" si="45"/>
        <v>2.0999999999999998E-9</v>
      </c>
      <c r="BL26" s="27">
        <f t="shared" ca="1" si="45"/>
        <v>2.0999999999999998E-9</v>
      </c>
      <c r="BM26" s="27">
        <f t="shared" ca="1" si="45"/>
        <v>2.0999999999999998E-9</v>
      </c>
      <c r="BN26" s="27">
        <f t="shared" ca="1" si="45"/>
        <v>2.0999999999999998E-9</v>
      </c>
      <c r="BO26" s="27">
        <f t="shared" ca="1" si="45"/>
        <v>2.0999999999999998E-9</v>
      </c>
      <c r="BP26" s="27">
        <f t="shared" ca="1" si="45"/>
        <v>2.0999999999999998E-9</v>
      </c>
      <c r="BQ26" s="27">
        <f t="shared" ca="1" si="46"/>
        <v>2.0999999999999998E-9</v>
      </c>
      <c r="BR26" s="27">
        <f t="shared" ca="1" si="46"/>
        <v>2.0999999999999998E-9</v>
      </c>
      <c r="BS26" s="27">
        <f t="shared" ca="1" si="46"/>
        <v>2.0999999999999998E-9</v>
      </c>
      <c r="BT26" s="27">
        <f t="shared" ca="1" si="46"/>
        <v>2.0999999999999998E-9</v>
      </c>
      <c r="BU26" s="27">
        <f t="shared" ca="1" si="46"/>
        <v>2.0999999999999998E-9</v>
      </c>
      <c r="BV26" s="27">
        <f t="shared" ca="1" si="46"/>
        <v>2.0999999999999998E-9</v>
      </c>
      <c r="BW26" s="27">
        <f t="shared" ca="1" si="46"/>
        <v>2.0999999999999998E-9</v>
      </c>
      <c r="BX26" s="27">
        <f t="shared" ca="1" si="46"/>
        <v>2.0999999999999998E-9</v>
      </c>
      <c r="BY26" s="27">
        <f t="shared" ca="1" si="46"/>
        <v>2.0999999999999998E-9</v>
      </c>
      <c r="BZ26" s="27">
        <f t="shared" ca="1" si="46"/>
        <v>2.0999999999999998E-9</v>
      </c>
      <c r="CA26" s="27">
        <f t="shared" ca="1" si="46"/>
        <v>2.0999999999999998E-9</v>
      </c>
      <c r="CB26" s="27">
        <f t="shared" ca="1" si="46"/>
        <v>2.0999999999999998E-9</v>
      </c>
      <c r="CC26" s="27">
        <f t="shared" ca="1" si="46"/>
        <v>2.0999999999999998E-9</v>
      </c>
      <c r="CD26" s="27">
        <f t="shared" ca="1" si="46"/>
        <v>2.0999999999999998E-9</v>
      </c>
      <c r="CE26" s="27">
        <f t="shared" ca="1" si="46"/>
        <v>2.0999999999999998E-9</v>
      </c>
      <c r="CF26" s="27">
        <f t="shared" ca="1" si="46"/>
        <v>2.0999999999999998E-9</v>
      </c>
      <c r="CG26" s="27">
        <f t="shared" ca="1" si="47"/>
        <v>2.0999999999999998E-9</v>
      </c>
      <c r="CH26" s="27">
        <f t="shared" ca="1" si="47"/>
        <v>2.0999999999999998E-9</v>
      </c>
      <c r="CI26" s="27">
        <f t="shared" ca="1" si="47"/>
        <v>2.0999999999999998E-9</v>
      </c>
      <c r="CJ26" s="27">
        <f t="shared" ca="1" si="47"/>
        <v>2.0999999999999998E-9</v>
      </c>
      <c r="CK26" s="27">
        <f t="shared" ca="1" si="47"/>
        <v>2.0999999999999998E-9</v>
      </c>
      <c r="CL26" s="27">
        <f t="shared" ca="1" si="47"/>
        <v>2.0999999999999998E-9</v>
      </c>
      <c r="CM26" s="27">
        <f t="shared" ca="1" si="47"/>
        <v>2.0999999999999998E-9</v>
      </c>
      <c r="CN26" s="27">
        <f t="shared" ca="1" si="47"/>
        <v>2.0999999999999998E-9</v>
      </c>
      <c r="CO26" s="27">
        <f t="shared" ca="1" si="47"/>
        <v>2.0999999999999998E-9</v>
      </c>
      <c r="CP26" s="27">
        <f t="shared" ca="1" si="47"/>
        <v>2.0999999999999998E-9</v>
      </c>
      <c r="CQ26" s="27">
        <f t="shared" ca="1" si="47"/>
        <v>2.0999999999999998E-9</v>
      </c>
      <c r="CR26" s="27">
        <f t="shared" ca="1" si="47"/>
        <v>2.0999999999999998E-9</v>
      </c>
      <c r="CS26" s="27">
        <f t="shared" ca="1" si="47"/>
        <v>2.0999999999999998E-9</v>
      </c>
      <c r="CT26" s="27">
        <f t="shared" ca="1" si="47"/>
        <v>2.0999999999999998E-9</v>
      </c>
      <c r="CU26" s="27">
        <f t="shared" ca="1" si="47"/>
        <v>2.0999999999999998E-9</v>
      </c>
      <c r="CV26" s="27">
        <f t="shared" ca="1" si="47"/>
        <v>2.0999999999999998E-9</v>
      </c>
      <c r="CW26" s="27">
        <f t="shared" ca="1" si="37"/>
        <v>2.0999999999999998E-9</v>
      </c>
      <c r="CX26" s="27">
        <f t="shared" ca="1" si="37"/>
        <v>2.0999999999999998E-9</v>
      </c>
      <c r="CY26" s="27">
        <f t="shared" ca="1" si="37"/>
        <v>2.0999999999999998E-9</v>
      </c>
      <c r="CZ26" s="27">
        <f t="shared" ca="1" si="37"/>
        <v>2.0999999999999998E-9</v>
      </c>
      <c r="DA26" s="27">
        <f t="shared" ca="1" si="37"/>
        <v>2.0999999999999998E-9</v>
      </c>
      <c r="DB26" s="27">
        <f t="shared" ca="1" si="37"/>
        <v>2.0999999999999998E-9</v>
      </c>
      <c r="DC26" s="27">
        <f t="shared" ca="1" si="37"/>
        <v>2.0999999999999998E-9</v>
      </c>
      <c r="DD26" s="27">
        <f t="shared" ca="1" si="37"/>
        <v>2.0999999999999998E-9</v>
      </c>
      <c r="DE26" s="27">
        <f t="shared" ca="1" si="37"/>
        <v>2.0999999999999998E-9</v>
      </c>
      <c r="DF26" s="27">
        <f t="shared" ca="1" si="37"/>
        <v>2.0999999999999998E-9</v>
      </c>
      <c r="DG26" s="27">
        <f t="shared" ca="1" si="37"/>
        <v>2.0999999999999998E-9</v>
      </c>
      <c r="DH26" s="27">
        <f t="shared" ca="1" si="37"/>
        <v>2.0999999999999998E-9</v>
      </c>
      <c r="DI26" s="27">
        <f t="shared" ca="1" si="37"/>
        <v>0</v>
      </c>
      <c r="DJ26" s="27">
        <f t="shared" ca="1" si="37"/>
        <v>0</v>
      </c>
      <c r="DK26" s="27">
        <f t="shared" ca="1" si="37"/>
        <v>0</v>
      </c>
      <c r="DL26" s="27">
        <f t="shared" ca="1" si="37"/>
        <v>0</v>
      </c>
      <c r="DM26" s="27">
        <f t="shared" ca="1" si="48"/>
        <v>0</v>
      </c>
      <c r="DN26" s="27">
        <f t="shared" ca="1" si="48"/>
        <v>0</v>
      </c>
      <c r="DO26" s="27">
        <f t="shared" ca="1" si="48"/>
        <v>0</v>
      </c>
      <c r="DP26" s="27">
        <f t="shared" ca="1" si="48"/>
        <v>0</v>
      </c>
      <c r="DQ26" s="27">
        <f t="shared" ca="1" si="48"/>
        <v>0</v>
      </c>
      <c r="DR26" s="27">
        <f t="shared" ca="1" si="48"/>
        <v>0</v>
      </c>
      <c r="DS26" s="27">
        <f t="shared" ca="1" si="48"/>
        <v>0</v>
      </c>
      <c r="DT26" s="27">
        <f t="shared" ca="1" si="48"/>
        <v>0</v>
      </c>
      <c r="DU26" s="27">
        <f t="shared" ca="1" si="48"/>
        <v>0</v>
      </c>
      <c r="DV26" s="27">
        <f t="shared" ca="1" si="48"/>
        <v>0</v>
      </c>
      <c r="DW26" s="27">
        <f t="shared" ca="1" si="48"/>
        <v>0</v>
      </c>
      <c r="DX26" s="27">
        <f t="shared" ca="1" si="48"/>
        <v>0</v>
      </c>
      <c r="DY26" s="27">
        <f t="shared" ca="1" si="48"/>
        <v>0</v>
      </c>
      <c r="DZ26" s="27">
        <f t="shared" ca="1" si="48"/>
        <v>0</v>
      </c>
      <c r="EA26" s="27">
        <f t="shared" ca="1" si="48"/>
        <v>0</v>
      </c>
      <c r="EB26" s="27">
        <f t="shared" ca="1" si="48"/>
        <v>0</v>
      </c>
      <c r="EC26" s="27">
        <f t="shared" ca="1" si="49"/>
        <v>0</v>
      </c>
      <c r="ED26" s="27">
        <f t="shared" ca="1" si="49"/>
        <v>0</v>
      </c>
      <c r="EE26" s="27">
        <f t="shared" ca="1" si="49"/>
        <v>0</v>
      </c>
      <c r="EF26" s="27">
        <f t="shared" ca="1" si="49"/>
        <v>0</v>
      </c>
      <c r="EG26" s="27">
        <f t="shared" ca="1" si="49"/>
        <v>0</v>
      </c>
      <c r="EH26" s="27">
        <f t="shared" ca="1" si="49"/>
        <v>0</v>
      </c>
      <c r="EI26" s="27">
        <f t="shared" ca="1" si="49"/>
        <v>0</v>
      </c>
      <c r="EJ26" s="27">
        <f t="shared" ca="1" si="49"/>
        <v>0</v>
      </c>
      <c r="EK26" s="27">
        <f t="shared" ca="1" si="49"/>
        <v>0</v>
      </c>
      <c r="EL26" s="27">
        <f t="shared" ca="1" si="49"/>
        <v>0</v>
      </c>
      <c r="EM26" s="27">
        <f t="shared" ca="1" si="49"/>
        <v>0</v>
      </c>
      <c r="EN26" s="27">
        <f t="shared" ca="1" si="49"/>
        <v>0</v>
      </c>
      <c r="EO26" s="27">
        <f t="shared" ca="1" si="49"/>
        <v>0</v>
      </c>
      <c r="EP26" s="27">
        <f t="shared" ca="1" si="49"/>
        <v>0</v>
      </c>
      <c r="EQ26" s="27">
        <f t="shared" ca="1" si="49"/>
        <v>0</v>
      </c>
      <c r="ER26" s="27">
        <f t="shared" ca="1" si="49"/>
        <v>0</v>
      </c>
      <c r="ES26" s="27">
        <f t="shared" ca="1" si="50"/>
        <v>0</v>
      </c>
      <c r="ET26" s="27">
        <f t="shared" ca="1" si="50"/>
        <v>0</v>
      </c>
      <c r="EU26" s="27">
        <f t="shared" ca="1" si="50"/>
        <v>0</v>
      </c>
      <c r="EV26" s="27">
        <f t="shared" ca="1" si="50"/>
        <v>0</v>
      </c>
      <c r="EW26" s="27">
        <f t="shared" ca="1" si="50"/>
        <v>0</v>
      </c>
      <c r="EX26" s="27">
        <f t="shared" ca="1" si="50"/>
        <v>0</v>
      </c>
      <c r="EY26" s="27">
        <f t="shared" ca="1" si="50"/>
        <v>0</v>
      </c>
      <c r="EZ26" s="27">
        <f t="shared" ca="1" si="50"/>
        <v>0</v>
      </c>
      <c r="FA26" s="27">
        <f t="shared" ca="1" si="50"/>
        <v>0</v>
      </c>
      <c r="FB26" s="27">
        <f t="shared" ca="1" si="50"/>
        <v>0</v>
      </c>
      <c r="FC26" s="27">
        <f t="shared" ca="1" si="50"/>
        <v>0</v>
      </c>
      <c r="FD26" s="27">
        <f t="shared" ca="1" si="50"/>
        <v>0</v>
      </c>
      <c r="FE26" s="27">
        <f t="shared" ca="1" si="50"/>
        <v>0</v>
      </c>
      <c r="FF26" s="27">
        <f t="shared" ca="1" si="50"/>
        <v>0</v>
      </c>
      <c r="FG26" s="27">
        <f t="shared" ca="1" si="50"/>
        <v>0</v>
      </c>
      <c r="FH26" s="27">
        <f t="shared" ca="1" si="50"/>
        <v>0</v>
      </c>
      <c r="FI26" s="27">
        <f t="shared" ca="1" si="51"/>
        <v>0</v>
      </c>
      <c r="FJ26" s="27">
        <f t="shared" ca="1" si="51"/>
        <v>0</v>
      </c>
      <c r="FK26" s="27">
        <f t="shared" ca="1" si="51"/>
        <v>0</v>
      </c>
      <c r="FL26" s="27">
        <f t="shared" ca="1" si="51"/>
        <v>0</v>
      </c>
      <c r="FM26" s="27">
        <f t="shared" ca="1" si="51"/>
        <v>0</v>
      </c>
      <c r="FN26" s="27">
        <f t="shared" ca="1" si="51"/>
        <v>0</v>
      </c>
      <c r="FO26" s="27">
        <f t="shared" ca="1" si="51"/>
        <v>0</v>
      </c>
      <c r="FP26" s="27">
        <f t="shared" ca="1" si="51"/>
        <v>0</v>
      </c>
      <c r="FQ26" s="27">
        <f t="shared" ca="1" si="51"/>
        <v>0</v>
      </c>
      <c r="FR26" s="27">
        <f t="shared" ca="1" si="51"/>
        <v>0</v>
      </c>
      <c r="FS26" s="27">
        <f t="shared" ca="1" si="51"/>
        <v>0</v>
      </c>
      <c r="FT26" s="27">
        <f t="shared" ca="1" si="51"/>
        <v>0</v>
      </c>
      <c r="FU26" s="27">
        <f t="shared" ca="1" si="51"/>
        <v>0</v>
      </c>
      <c r="FV26" s="27">
        <f t="shared" ca="1" si="51"/>
        <v>0</v>
      </c>
      <c r="FW26" s="27">
        <f t="shared" ca="1" si="51"/>
        <v>0</v>
      </c>
      <c r="FX26" s="27">
        <f t="shared" ca="1" si="51"/>
        <v>0</v>
      </c>
      <c r="FY26" s="27">
        <f t="shared" ca="1" si="40"/>
        <v>0</v>
      </c>
      <c r="FZ26" s="27">
        <f t="shared" ca="1" si="40"/>
        <v>0</v>
      </c>
      <c r="GA26" s="27">
        <f t="shared" ca="1" si="40"/>
        <v>0</v>
      </c>
      <c r="GB26" s="27">
        <f t="shared" ca="1" si="40"/>
        <v>0</v>
      </c>
      <c r="GC26" s="27">
        <f t="shared" ca="1" si="40"/>
        <v>0</v>
      </c>
      <c r="GD26" s="27">
        <f t="shared" ca="1" si="40"/>
        <v>0</v>
      </c>
      <c r="GE26" s="27">
        <f t="shared" ca="1" si="40"/>
        <v>0</v>
      </c>
      <c r="GF26" s="27">
        <f t="shared" ca="1" si="40"/>
        <v>0</v>
      </c>
      <c r="GG26" s="27">
        <f t="shared" ca="1" si="40"/>
        <v>0</v>
      </c>
      <c r="GH26" s="27">
        <f t="shared" ca="1" si="40"/>
        <v>0</v>
      </c>
      <c r="GI26" s="27">
        <f t="shared" ca="1" si="40"/>
        <v>0</v>
      </c>
      <c r="GJ26" s="27">
        <f t="shared" ca="1" si="40"/>
        <v>0</v>
      </c>
      <c r="GK26" s="27">
        <f t="shared" ca="1" si="40"/>
        <v>0</v>
      </c>
      <c r="GL26" s="27">
        <f t="shared" ca="1" si="40"/>
        <v>0</v>
      </c>
      <c r="GM26" s="27">
        <f t="shared" ca="1" si="40"/>
        <v>0</v>
      </c>
      <c r="GN26" s="27">
        <f t="shared" ca="1" si="40"/>
        <v>0</v>
      </c>
      <c r="GO26" s="27">
        <f t="shared" ca="1" si="52"/>
        <v>0</v>
      </c>
      <c r="GP26" s="27">
        <f t="shared" ca="1" si="52"/>
        <v>0</v>
      </c>
      <c r="GQ26" s="27">
        <f t="shared" ca="1" si="52"/>
        <v>0</v>
      </c>
      <c r="GR26" s="27">
        <f t="shared" ca="1" si="52"/>
        <v>0</v>
      </c>
      <c r="GS26" s="27">
        <f t="shared" ca="1" si="52"/>
        <v>0</v>
      </c>
      <c r="GT26" s="27">
        <f t="shared" ca="1" si="52"/>
        <v>0</v>
      </c>
      <c r="GU26" s="27">
        <f t="shared" ca="1" si="52"/>
        <v>0</v>
      </c>
      <c r="GV26" s="27">
        <f t="shared" ca="1" si="52"/>
        <v>0</v>
      </c>
      <c r="GW26" s="27">
        <f t="shared" ca="1" si="52"/>
        <v>0</v>
      </c>
      <c r="GX26" s="27">
        <f t="shared" ca="1" si="52"/>
        <v>0</v>
      </c>
      <c r="GY26" s="27">
        <f t="shared" ca="1" si="52"/>
        <v>0</v>
      </c>
      <c r="GZ26" s="27">
        <f t="shared" ca="1" si="52"/>
        <v>0</v>
      </c>
      <c r="HA26" s="27">
        <f t="shared" ca="1" si="52"/>
        <v>0</v>
      </c>
      <c r="HB26" s="27">
        <f t="shared" ca="1" si="52"/>
        <v>0</v>
      </c>
      <c r="HC26" s="27">
        <f t="shared" ca="1" si="52"/>
        <v>0</v>
      </c>
      <c r="HD26" s="27">
        <f t="shared" ca="1" si="52"/>
        <v>0</v>
      </c>
      <c r="HE26" s="27">
        <f t="shared" ca="1" si="53"/>
        <v>0</v>
      </c>
      <c r="HF26" s="27">
        <f t="shared" ca="1" si="53"/>
        <v>0</v>
      </c>
      <c r="HG26" s="27">
        <f t="shared" ca="1" si="53"/>
        <v>0</v>
      </c>
      <c r="HH26" s="27">
        <f t="shared" ca="1" si="53"/>
        <v>0</v>
      </c>
      <c r="HI26" s="27">
        <f t="shared" ca="1" si="53"/>
        <v>0</v>
      </c>
      <c r="HJ26" s="27">
        <f t="shared" ca="1" si="53"/>
        <v>0</v>
      </c>
      <c r="HK26" s="27">
        <f t="shared" ca="1" si="53"/>
        <v>0</v>
      </c>
      <c r="HL26" s="27">
        <f t="shared" ca="1" si="53"/>
        <v>0</v>
      </c>
      <c r="HM26" s="27">
        <f t="shared" ca="1" si="53"/>
        <v>0</v>
      </c>
      <c r="HN26" s="27">
        <f t="shared" ca="1" si="53"/>
        <v>0</v>
      </c>
      <c r="HO26" s="27">
        <f t="shared" ca="1" si="53"/>
        <v>0</v>
      </c>
      <c r="HP26" s="27">
        <f t="shared" ca="1" si="53"/>
        <v>0</v>
      </c>
      <c r="HQ26" s="27">
        <f t="shared" ca="1" si="53"/>
        <v>0</v>
      </c>
      <c r="HR26" s="27">
        <f t="shared" ca="1" si="53"/>
        <v>0</v>
      </c>
      <c r="HS26" s="27">
        <f t="shared" ca="1" si="53"/>
        <v>0</v>
      </c>
      <c r="HT26" s="27">
        <f t="shared" ca="1" si="53"/>
        <v>0</v>
      </c>
      <c r="HU26" s="27">
        <f t="shared" ca="1" si="54"/>
        <v>0</v>
      </c>
      <c r="HV26" s="27">
        <f t="shared" ca="1" si="54"/>
        <v>0</v>
      </c>
      <c r="HW26" s="27">
        <f t="shared" ca="1" si="54"/>
        <v>0</v>
      </c>
      <c r="HX26" s="27">
        <f t="shared" ca="1" si="54"/>
        <v>0</v>
      </c>
      <c r="HY26" s="27">
        <f t="shared" ca="1" si="54"/>
        <v>0</v>
      </c>
      <c r="HZ26" s="27">
        <f t="shared" ca="1" si="54"/>
        <v>0</v>
      </c>
      <c r="IA26" s="27">
        <f t="shared" ca="1" si="54"/>
        <v>0</v>
      </c>
      <c r="IB26" s="27">
        <f t="shared" ca="1" si="54"/>
        <v>0</v>
      </c>
      <c r="IC26" s="27">
        <f t="shared" ca="1" si="54"/>
        <v>0</v>
      </c>
      <c r="ID26" s="27">
        <f t="shared" ca="1" si="54"/>
        <v>0</v>
      </c>
      <c r="IE26" s="27">
        <f t="shared" ca="1" si="54"/>
        <v>0</v>
      </c>
      <c r="IF26" s="27">
        <f t="shared" ca="1" si="54"/>
        <v>0</v>
      </c>
      <c r="IG26" s="27">
        <f t="shared" ca="1" si="54"/>
        <v>0</v>
      </c>
      <c r="IH26" s="27">
        <f t="shared" ca="1" si="54"/>
        <v>0</v>
      </c>
      <c r="II26" s="27">
        <f t="shared" ca="1" si="54"/>
        <v>0</v>
      </c>
      <c r="IJ26" s="27">
        <f t="shared" ca="1" si="54"/>
        <v>0</v>
      </c>
      <c r="IK26" s="27">
        <f t="shared" ca="1" si="55"/>
        <v>0</v>
      </c>
      <c r="IL26" s="27">
        <f t="shared" ca="1" si="55"/>
        <v>0</v>
      </c>
      <c r="IM26" s="27">
        <f t="shared" ca="1" si="55"/>
        <v>0</v>
      </c>
      <c r="IN26" s="27">
        <f t="shared" ca="1" si="55"/>
        <v>0</v>
      </c>
      <c r="IO26" s="27">
        <f t="shared" ca="1" si="55"/>
        <v>0</v>
      </c>
      <c r="IP26" s="27">
        <f t="shared" ca="1" si="55"/>
        <v>0</v>
      </c>
      <c r="IQ26" s="27">
        <f t="shared" ca="1" si="55"/>
        <v>0</v>
      </c>
      <c r="IR26" s="27">
        <f t="shared" ca="1" si="55"/>
        <v>0</v>
      </c>
      <c r="IS26" s="27">
        <f t="shared" ca="1" si="55"/>
        <v>0</v>
      </c>
      <c r="IT26" s="27">
        <f t="shared" ca="1" si="55"/>
        <v>0</v>
      </c>
      <c r="IU26" s="27">
        <f t="shared" ca="1" si="55"/>
        <v>0</v>
      </c>
      <c r="IV26" s="27">
        <f t="shared" ca="1" si="55"/>
        <v>0</v>
      </c>
      <c r="IW26" s="27">
        <f t="shared" ca="1" si="55"/>
        <v>0</v>
      </c>
      <c r="IX26" s="27">
        <f t="shared" ca="1" si="55"/>
        <v>0</v>
      </c>
      <c r="IY26" s="27">
        <f t="shared" ca="1" si="55"/>
        <v>0</v>
      </c>
      <c r="IZ26" s="27">
        <f t="shared" ca="1" si="55"/>
        <v>0</v>
      </c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</row>
    <row r="27" spans="1:278" x14ac:dyDescent="0.2">
      <c r="A27" s="26">
        <f t="shared" si="31"/>
        <v>18</v>
      </c>
      <c r="B27" s="27">
        <f t="shared" ca="1" si="26"/>
        <v>6.5747786199008967E-9</v>
      </c>
      <c r="C27" s="27">
        <f t="shared" ca="1" si="27"/>
        <v>2.0999999999999998E-9</v>
      </c>
      <c r="D27" s="27">
        <f t="shared" ca="1" si="28"/>
        <v>1.0499999999999999E-9</v>
      </c>
      <c r="E27" s="33">
        <f t="shared" ca="1" si="29"/>
        <v>2.0999999999999998E-9</v>
      </c>
      <c r="F27" s="29">
        <f t="shared" ca="1" si="30"/>
        <v>1.3247786199008981E-9</v>
      </c>
      <c r="G27" s="27"/>
      <c r="H27" s="33">
        <f t="shared" ca="1" si="32"/>
        <v>4.2419999999999984E-7</v>
      </c>
      <c r="I27" s="26">
        <f t="shared" si="9"/>
        <v>50</v>
      </c>
      <c r="J27" s="29">
        <f t="shared" ca="1" si="33"/>
        <v>2.0999999999999998E-9</v>
      </c>
      <c r="K27" s="27">
        <f t="shared" ca="1" si="43"/>
        <v>2.0999999999999998E-9</v>
      </c>
      <c r="L27" s="27">
        <f t="shared" ca="1" si="43"/>
        <v>2.0999999999999998E-9</v>
      </c>
      <c r="M27" s="27">
        <f t="shared" ca="1" si="43"/>
        <v>2.0999999999999998E-9</v>
      </c>
      <c r="N27" s="27">
        <f t="shared" ca="1" si="43"/>
        <v>2.0999999999999998E-9</v>
      </c>
      <c r="O27" s="27">
        <f t="shared" ca="1" si="43"/>
        <v>2.0999999999999998E-9</v>
      </c>
      <c r="P27" s="27">
        <f t="shared" ca="1" si="43"/>
        <v>2.0999999999999998E-9</v>
      </c>
      <c r="Q27" s="27">
        <f t="shared" ca="1" si="43"/>
        <v>2.0999999999999998E-9</v>
      </c>
      <c r="R27" s="27">
        <f t="shared" ca="1" si="43"/>
        <v>2.0999999999999998E-9</v>
      </c>
      <c r="S27" s="27">
        <f t="shared" ca="1" si="43"/>
        <v>2.0999999999999998E-9</v>
      </c>
      <c r="T27" s="27">
        <f t="shared" ca="1" si="43"/>
        <v>2.0999999999999998E-9</v>
      </c>
      <c r="U27" s="27">
        <f t="shared" ca="1" si="34"/>
        <v>2.0999999999999998E-9</v>
      </c>
      <c r="V27" s="27">
        <f t="shared" ca="1" si="34"/>
        <v>2.0999999999999998E-9</v>
      </c>
      <c r="W27" s="27">
        <f t="shared" ca="1" si="34"/>
        <v>2.0999999999999998E-9</v>
      </c>
      <c r="X27" s="27">
        <f t="shared" ca="1" si="34"/>
        <v>2.0999999999999998E-9</v>
      </c>
      <c r="Y27" s="27">
        <f t="shared" ca="1" si="34"/>
        <v>2.0999999999999998E-9</v>
      </c>
      <c r="Z27" s="27">
        <f t="shared" ca="1" si="34"/>
        <v>2.0999999999999998E-9</v>
      </c>
      <c r="AA27" s="27">
        <f t="shared" ca="1" si="34"/>
        <v>2.0999999999999998E-9</v>
      </c>
      <c r="AB27" s="27">
        <f t="shared" ca="1" si="34"/>
        <v>2.0999999999999998E-9</v>
      </c>
      <c r="AC27" s="27">
        <f t="shared" ca="1" si="34"/>
        <v>2.0999999999999998E-9</v>
      </c>
      <c r="AD27" s="27">
        <f t="shared" ca="1" si="34"/>
        <v>2.0999999999999998E-9</v>
      </c>
      <c r="AE27" s="27">
        <f t="shared" ca="1" si="34"/>
        <v>2.0999999999999998E-9</v>
      </c>
      <c r="AF27" s="27">
        <f t="shared" ca="1" si="34"/>
        <v>2.0999999999999998E-9</v>
      </c>
      <c r="AG27" s="27">
        <f t="shared" ca="1" si="34"/>
        <v>2.0999999999999998E-9</v>
      </c>
      <c r="AH27" s="27">
        <f t="shared" ca="1" si="34"/>
        <v>2.0999999999999998E-9</v>
      </c>
      <c r="AI27" s="27">
        <f t="shared" ca="1" si="34"/>
        <v>2.0999999999999998E-9</v>
      </c>
      <c r="AJ27" s="27">
        <f t="shared" ca="1" si="34"/>
        <v>2.0999999999999998E-9</v>
      </c>
      <c r="AK27" s="27">
        <f t="shared" ca="1" si="44"/>
        <v>2.0999999999999998E-9</v>
      </c>
      <c r="AL27" s="27">
        <f t="shared" ca="1" si="44"/>
        <v>2.0999999999999998E-9</v>
      </c>
      <c r="AM27" s="27">
        <f t="shared" ca="1" si="44"/>
        <v>2.0999999999999998E-9</v>
      </c>
      <c r="AN27" s="27">
        <f t="shared" ca="1" si="44"/>
        <v>2.0999999999999998E-9</v>
      </c>
      <c r="AO27" s="27">
        <f t="shared" ca="1" si="44"/>
        <v>2.0999999999999998E-9</v>
      </c>
      <c r="AP27" s="27">
        <f t="shared" ca="1" si="44"/>
        <v>2.0999999999999998E-9</v>
      </c>
      <c r="AQ27" s="27">
        <f t="shared" ca="1" si="44"/>
        <v>2.0999999999999998E-9</v>
      </c>
      <c r="AR27" s="27">
        <f t="shared" ca="1" si="44"/>
        <v>2.0999999999999998E-9</v>
      </c>
      <c r="AS27" s="27">
        <f t="shared" ca="1" si="44"/>
        <v>2.0999999999999998E-9</v>
      </c>
      <c r="AT27" s="27">
        <f t="shared" ca="1" si="44"/>
        <v>2.0999999999999998E-9</v>
      </c>
      <c r="AU27" s="27">
        <f t="shared" ca="1" si="44"/>
        <v>2.0999999999999998E-9</v>
      </c>
      <c r="AV27" s="27">
        <f t="shared" ca="1" si="44"/>
        <v>2.0999999999999998E-9</v>
      </c>
      <c r="AW27" s="27">
        <f t="shared" ca="1" si="44"/>
        <v>2.0999999999999998E-9</v>
      </c>
      <c r="AX27" s="27">
        <f t="shared" ca="1" si="44"/>
        <v>2.0999999999999998E-9</v>
      </c>
      <c r="AY27" s="27">
        <f t="shared" ca="1" si="44"/>
        <v>2.0999999999999998E-9</v>
      </c>
      <c r="AZ27" s="27">
        <f t="shared" ca="1" si="44"/>
        <v>2.0999999999999998E-9</v>
      </c>
      <c r="BA27" s="27">
        <f t="shared" ca="1" si="45"/>
        <v>2.0999999999999998E-9</v>
      </c>
      <c r="BB27" s="27">
        <f t="shared" ca="1" si="45"/>
        <v>2.0999999999999998E-9</v>
      </c>
      <c r="BC27" s="27">
        <f t="shared" ca="1" si="45"/>
        <v>2.0999999999999998E-9</v>
      </c>
      <c r="BD27" s="27">
        <f t="shared" ca="1" si="45"/>
        <v>2.0999999999999998E-9</v>
      </c>
      <c r="BE27" s="27">
        <f t="shared" ca="1" si="45"/>
        <v>2.0999999999999998E-9</v>
      </c>
      <c r="BF27" s="27">
        <f t="shared" ca="1" si="45"/>
        <v>2.0999999999999998E-9</v>
      </c>
      <c r="BG27" s="27">
        <f t="shared" ca="1" si="45"/>
        <v>2.0999999999999998E-9</v>
      </c>
      <c r="BH27" s="27">
        <f t="shared" ca="1" si="45"/>
        <v>2.0999999999999998E-9</v>
      </c>
      <c r="BI27" s="27">
        <f t="shared" ca="1" si="45"/>
        <v>2.0999999999999998E-9</v>
      </c>
      <c r="BJ27" s="27">
        <f t="shared" ca="1" si="45"/>
        <v>2.0999999999999998E-9</v>
      </c>
      <c r="BK27" s="27">
        <f t="shared" ca="1" si="45"/>
        <v>2.0999999999999998E-9</v>
      </c>
      <c r="BL27" s="27">
        <f t="shared" ca="1" si="45"/>
        <v>2.0999999999999998E-9</v>
      </c>
      <c r="BM27" s="27">
        <f t="shared" ca="1" si="45"/>
        <v>2.0999999999999998E-9</v>
      </c>
      <c r="BN27" s="27">
        <f t="shared" ca="1" si="45"/>
        <v>2.0999999999999998E-9</v>
      </c>
      <c r="BO27" s="27">
        <f t="shared" ca="1" si="45"/>
        <v>2.0999999999999998E-9</v>
      </c>
      <c r="BP27" s="27">
        <f t="shared" ca="1" si="45"/>
        <v>2.0999999999999998E-9</v>
      </c>
      <c r="BQ27" s="27">
        <f t="shared" ca="1" si="46"/>
        <v>2.0999999999999998E-9</v>
      </c>
      <c r="BR27" s="27">
        <f t="shared" ca="1" si="46"/>
        <v>2.0999999999999998E-9</v>
      </c>
      <c r="BS27" s="27">
        <f t="shared" ca="1" si="46"/>
        <v>2.0999999999999998E-9</v>
      </c>
      <c r="BT27" s="27">
        <f t="shared" ca="1" si="46"/>
        <v>2.0999999999999998E-9</v>
      </c>
      <c r="BU27" s="27">
        <f t="shared" ca="1" si="46"/>
        <v>2.0999999999999998E-9</v>
      </c>
      <c r="BV27" s="27">
        <f t="shared" ca="1" si="46"/>
        <v>2.0999999999999998E-9</v>
      </c>
      <c r="BW27" s="27">
        <f t="shared" ca="1" si="46"/>
        <v>2.0999999999999998E-9</v>
      </c>
      <c r="BX27" s="27">
        <f t="shared" ca="1" si="46"/>
        <v>2.0999999999999998E-9</v>
      </c>
      <c r="BY27" s="27">
        <f t="shared" ca="1" si="46"/>
        <v>2.0999999999999998E-9</v>
      </c>
      <c r="BZ27" s="27">
        <f t="shared" ca="1" si="46"/>
        <v>2.0999999999999998E-9</v>
      </c>
      <c r="CA27" s="27">
        <f t="shared" ca="1" si="46"/>
        <v>2.0999999999999998E-9</v>
      </c>
      <c r="CB27" s="27">
        <f t="shared" ca="1" si="46"/>
        <v>2.0999999999999998E-9</v>
      </c>
      <c r="CC27" s="27">
        <f t="shared" ca="1" si="46"/>
        <v>2.0999999999999998E-9</v>
      </c>
      <c r="CD27" s="27">
        <f t="shared" ca="1" si="46"/>
        <v>2.0999999999999998E-9</v>
      </c>
      <c r="CE27" s="27">
        <f t="shared" ca="1" si="46"/>
        <v>2.0999999999999998E-9</v>
      </c>
      <c r="CF27" s="27">
        <f t="shared" ca="1" si="46"/>
        <v>2.0999999999999998E-9</v>
      </c>
      <c r="CG27" s="27">
        <f t="shared" ca="1" si="47"/>
        <v>2.0999999999999998E-9</v>
      </c>
      <c r="CH27" s="27">
        <f t="shared" ca="1" si="47"/>
        <v>2.0999999999999998E-9</v>
      </c>
      <c r="CI27" s="27">
        <f t="shared" ca="1" si="47"/>
        <v>2.0999999999999998E-9</v>
      </c>
      <c r="CJ27" s="27">
        <f t="shared" ca="1" si="47"/>
        <v>2.0999999999999998E-9</v>
      </c>
      <c r="CK27" s="27">
        <f t="shared" ca="1" si="47"/>
        <v>2.0999999999999998E-9</v>
      </c>
      <c r="CL27" s="27">
        <f t="shared" ca="1" si="47"/>
        <v>2.0999999999999998E-9</v>
      </c>
      <c r="CM27" s="27">
        <f t="shared" ca="1" si="47"/>
        <v>2.0999999999999998E-9</v>
      </c>
      <c r="CN27" s="27">
        <f t="shared" ca="1" si="47"/>
        <v>2.0999999999999998E-9</v>
      </c>
      <c r="CO27" s="27">
        <f t="shared" ca="1" si="47"/>
        <v>2.0999999999999998E-9</v>
      </c>
      <c r="CP27" s="27">
        <f t="shared" ca="1" si="47"/>
        <v>2.0999999999999998E-9</v>
      </c>
      <c r="CQ27" s="27">
        <f t="shared" ca="1" si="47"/>
        <v>2.0999999999999998E-9</v>
      </c>
      <c r="CR27" s="27">
        <f t="shared" ca="1" si="47"/>
        <v>2.0999999999999998E-9</v>
      </c>
      <c r="CS27" s="27">
        <f t="shared" ca="1" si="47"/>
        <v>2.0999999999999998E-9</v>
      </c>
      <c r="CT27" s="27">
        <f t="shared" ca="1" si="47"/>
        <v>2.0999999999999998E-9</v>
      </c>
      <c r="CU27" s="27">
        <f t="shared" ca="1" si="47"/>
        <v>2.0999999999999998E-9</v>
      </c>
      <c r="CV27" s="27">
        <f t="shared" ca="1" si="47"/>
        <v>2.0999999999999998E-9</v>
      </c>
      <c r="CW27" s="27">
        <f t="shared" ca="1" si="37"/>
        <v>2.0999999999999998E-9</v>
      </c>
      <c r="CX27" s="27">
        <f t="shared" ca="1" si="37"/>
        <v>2.0999999999999998E-9</v>
      </c>
      <c r="CY27" s="27">
        <f t="shared" ca="1" si="37"/>
        <v>2.0999999999999998E-9</v>
      </c>
      <c r="CZ27" s="27">
        <f t="shared" ca="1" si="37"/>
        <v>2.0999999999999998E-9</v>
      </c>
      <c r="DA27" s="27">
        <f t="shared" ca="1" si="37"/>
        <v>2.0999999999999998E-9</v>
      </c>
      <c r="DB27" s="27">
        <f t="shared" ca="1" si="37"/>
        <v>2.0999999999999998E-9</v>
      </c>
      <c r="DC27" s="27">
        <f t="shared" ca="1" si="37"/>
        <v>2.0999999999999998E-9</v>
      </c>
      <c r="DD27" s="27">
        <f t="shared" ca="1" si="37"/>
        <v>2.0999999999999998E-9</v>
      </c>
      <c r="DE27" s="27">
        <f t="shared" ca="1" si="37"/>
        <v>2.0999999999999998E-9</v>
      </c>
      <c r="DF27" s="27">
        <f t="shared" ca="1" si="37"/>
        <v>2.0999999999999998E-9</v>
      </c>
      <c r="DG27" s="27">
        <f t="shared" ca="1" si="37"/>
        <v>2.0999999999999998E-9</v>
      </c>
      <c r="DH27" s="27">
        <f t="shared" ca="1" si="37"/>
        <v>0</v>
      </c>
      <c r="DI27" s="27">
        <f t="shared" ca="1" si="37"/>
        <v>0</v>
      </c>
      <c r="DJ27" s="27">
        <f t="shared" ca="1" si="37"/>
        <v>0</v>
      </c>
      <c r="DK27" s="27">
        <f t="shared" ca="1" si="37"/>
        <v>0</v>
      </c>
      <c r="DL27" s="27">
        <f t="shared" ca="1" si="37"/>
        <v>0</v>
      </c>
      <c r="DM27" s="27">
        <f t="shared" ca="1" si="48"/>
        <v>0</v>
      </c>
      <c r="DN27" s="27">
        <f t="shared" ca="1" si="48"/>
        <v>0</v>
      </c>
      <c r="DO27" s="27">
        <f t="shared" ca="1" si="48"/>
        <v>0</v>
      </c>
      <c r="DP27" s="27">
        <f t="shared" ca="1" si="48"/>
        <v>0</v>
      </c>
      <c r="DQ27" s="27">
        <f t="shared" ca="1" si="48"/>
        <v>0</v>
      </c>
      <c r="DR27" s="27">
        <f t="shared" ca="1" si="48"/>
        <v>0</v>
      </c>
      <c r="DS27" s="27">
        <f t="shared" ca="1" si="48"/>
        <v>0</v>
      </c>
      <c r="DT27" s="27">
        <f t="shared" ca="1" si="48"/>
        <v>0</v>
      </c>
      <c r="DU27" s="27">
        <f t="shared" ca="1" si="48"/>
        <v>0</v>
      </c>
      <c r="DV27" s="27">
        <f t="shared" ca="1" si="48"/>
        <v>0</v>
      </c>
      <c r="DW27" s="27">
        <f t="shared" ca="1" si="48"/>
        <v>0</v>
      </c>
      <c r="DX27" s="27">
        <f t="shared" ca="1" si="48"/>
        <v>0</v>
      </c>
      <c r="DY27" s="27">
        <f t="shared" ca="1" si="48"/>
        <v>0</v>
      </c>
      <c r="DZ27" s="27">
        <f t="shared" ca="1" si="48"/>
        <v>0</v>
      </c>
      <c r="EA27" s="27">
        <f t="shared" ca="1" si="48"/>
        <v>0</v>
      </c>
      <c r="EB27" s="27">
        <f t="shared" ca="1" si="48"/>
        <v>0</v>
      </c>
      <c r="EC27" s="27">
        <f t="shared" ca="1" si="49"/>
        <v>0</v>
      </c>
      <c r="ED27" s="27">
        <f t="shared" ca="1" si="49"/>
        <v>0</v>
      </c>
      <c r="EE27" s="27">
        <f t="shared" ca="1" si="49"/>
        <v>0</v>
      </c>
      <c r="EF27" s="27">
        <f t="shared" ca="1" si="49"/>
        <v>0</v>
      </c>
      <c r="EG27" s="27">
        <f t="shared" ca="1" si="49"/>
        <v>0</v>
      </c>
      <c r="EH27" s="27">
        <f t="shared" ca="1" si="49"/>
        <v>0</v>
      </c>
      <c r="EI27" s="27">
        <f t="shared" ca="1" si="49"/>
        <v>0</v>
      </c>
      <c r="EJ27" s="27">
        <f t="shared" ca="1" si="49"/>
        <v>0</v>
      </c>
      <c r="EK27" s="27">
        <f t="shared" ca="1" si="49"/>
        <v>0</v>
      </c>
      <c r="EL27" s="27">
        <f t="shared" ca="1" si="49"/>
        <v>0</v>
      </c>
      <c r="EM27" s="27">
        <f t="shared" ca="1" si="49"/>
        <v>0</v>
      </c>
      <c r="EN27" s="27">
        <f t="shared" ca="1" si="49"/>
        <v>0</v>
      </c>
      <c r="EO27" s="27">
        <f t="shared" ca="1" si="49"/>
        <v>0</v>
      </c>
      <c r="EP27" s="27">
        <f t="shared" ca="1" si="49"/>
        <v>0</v>
      </c>
      <c r="EQ27" s="27">
        <f t="shared" ca="1" si="49"/>
        <v>0</v>
      </c>
      <c r="ER27" s="27">
        <f t="shared" ca="1" si="49"/>
        <v>0</v>
      </c>
      <c r="ES27" s="27">
        <f t="shared" ca="1" si="50"/>
        <v>0</v>
      </c>
      <c r="ET27" s="27">
        <f t="shared" ca="1" si="50"/>
        <v>0</v>
      </c>
      <c r="EU27" s="27">
        <f t="shared" ca="1" si="50"/>
        <v>0</v>
      </c>
      <c r="EV27" s="27">
        <f t="shared" ca="1" si="50"/>
        <v>0</v>
      </c>
      <c r="EW27" s="27">
        <f t="shared" ca="1" si="50"/>
        <v>0</v>
      </c>
      <c r="EX27" s="27">
        <f t="shared" ca="1" si="50"/>
        <v>0</v>
      </c>
      <c r="EY27" s="27">
        <f t="shared" ca="1" si="50"/>
        <v>0</v>
      </c>
      <c r="EZ27" s="27">
        <f t="shared" ca="1" si="50"/>
        <v>0</v>
      </c>
      <c r="FA27" s="27">
        <f t="shared" ca="1" si="50"/>
        <v>0</v>
      </c>
      <c r="FB27" s="27">
        <f t="shared" ca="1" si="50"/>
        <v>0</v>
      </c>
      <c r="FC27" s="27">
        <f t="shared" ca="1" si="50"/>
        <v>0</v>
      </c>
      <c r="FD27" s="27">
        <f t="shared" ca="1" si="50"/>
        <v>0</v>
      </c>
      <c r="FE27" s="27">
        <f t="shared" ca="1" si="50"/>
        <v>0</v>
      </c>
      <c r="FF27" s="27">
        <f t="shared" ca="1" si="50"/>
        <v>0</v>
      </c>
      <c r="FG27" s="27">
        <f t="shared" ca="1" si="50"/>
        <v>0</v>
      </c>
      <c r="FH27" s="27">
        <f t="shared" ca="1" si="50"/>
        <v>0</v>
      </c>
      <c r="FI27" s="27">
        <f t="shared" ca="1" si="51"/>
        <v>0</v>
      </c>
      <c r="FJ27" s="27">
        <f t="shared" ca="1" si="51"/>
        <v>0</v>
      </c>
      <c r="FK27" s="27">
        <f t="shared" ca="1" si="51"/>
        <v>0</v>
      </c>
      <c r="FL27" s="27">
        <f t="shared" ca="1" si="51"/>
        <v>0</v>
      </c>
      <c r="FM27" s="27">
        <f t="shared" ca="1" si="51"/>
        <v>0</v>
      </c>
      <c r="FN27" s="27">
        <f t="shared" ca="1" si="51"/>
        <v>0</v>
      </c>
      <c r="FO27" s="27">
        <f t="shared" ca="1" si="51"/>
        <v>0</v>
      </c>
      <c r="FP27" s="27">
        <f t="shared" ca="1" si="51"/>
        <v>0</v>
      </c>
      <c r="FQ27" s="27">
        <f t="shared" ca="1" si="51"/>
        <v>0</v>
      </c>
      <c r="FR27" s="27">
        <f t="shared" ca="1" si="51"/>
        <v>0</v>
      </c>
      <c r="FS27" s="27">
        <f t="shared" ca="1" si="51"/>
        <v>0</v>
      </c>
      <c r="FT27" s="27">
        <f t="shared" ca="1" si="51"/>
        <v>0</v>
      </c>
      <c r="FU27" s="27">
        <f t="shared" ca="1" si="51"/>
        <v>0</v>
      </c>
      <c r="FV27" s="27">
        <f t="shared" ca="1" si="51"/>
        <v>0</v>
      </c>
      <c r="FW27" s="27">
        <f t="shared" ca="1" si="51"/>
        <v>0</v>
      </c>
      <c r="FX27" s="27">
        <f t="shared" ca="1" si="51"/>
        <v>0</v>
      </c>
      <c r="FY27" s="27">
        <f t="shared" ca="1" si="40"/>
        <v>0</v>
      </c>
      <c r="FZ27" s="27">
        <f t="shared" ca="1" si="40"/>
        <v>0</v>
      </c>
      <c r="GA27" s="27">
        <f t="shared" ca="1" si="40"/>
        <v>0</v>
      </c>
      <c r="GB27" s="27">
        <f t="shared" ca="1" si="40"/>
        <v>0</v>
      </c>
      <c r="GC27" s="27">
        <f t="shared" ca="1" si="40"/>
        <v>0</v>
      </c>
      <c r="GD27" s="27">
        <f t="shared" ca="1" si="40"/>
        <v>0</v>
      </c>
      <c r="GE27" s="27">
        <f t="shared" ca="1" si="40"/>
        <v>0</v>
      </c>
      <c r="GF27" s="27">
        <f t="shared" ca="1" si="40"/>
        <v>0</v>
      </c>
      <c r="GG27" s="27">
        <f t="shared" ca="1" si="40"/>
        <v>0</v>
      </c>
      <c r="GH27" s="27">
        <f t="shared" ca="1" si="40"/>
        <v>0</v>
      </c>
      <c r="GI27" s="27">
        <f t="shared" ca="1" si="40"/>
        <v>0</v>
      </c>
      <c r="GJ27" s="27">
        <f t="shared" ca="1" si="40"/>
        <v>0</v>
      </c>
      <c r="GK27" s="27">
        <f t="shared" ca="1" si="40"/>
        <v>0</v>
      </c>
      <c r="GL27" s="27">
        <f t="shared" ca="1" si="40"/>
        <v>0</v>
      </c>
      <c r="GM27" s="27">
        <f t="shared" ca="1" si="40"/>
        <v>0</v>
      </c>
      <c r="GN27" s="27">
        <f t="shared" ca="1" si="40"/>
        <v>0</v>
      </c>
      <c r="GO27" s="27">
        <f t="shared" ca="1" si="52"/>
        <v>0</v>
      </c>
      <c r="GP27" s="27">
        <f t="shared" ca="1" si="52"/>
        <v>0</v>
      </c>
      <c r="GQ27" s="27">
        <f t="shared" ca="1" si="52"/>
        <v>0</v>
      </c>
      <c r="GR27" s="27">
        <f t="shared" ca="1" si="52"/>
        <v>0</v>
      </c>
      <c r="GS27" s="27">
        <f t="shared" ca="1" si="52"/>
        <v>0</v>
      </c>
      <c r="GT27" s="27">
        <f t="shared" ca="1" si="52"/>
        <v>0</v>
      </c>
      <c r="GU27" s="27">
        <f t="shared" ca="1" si="52"/>
        <v>0</v>
      </c>
      <c r="GV27" s="27">
        <f t="shared" ca="1" si="52"/>
        <v>0</v>
      </c>
      <c r="GW27" s="27">
        <f t="shared" ca="1" si="52"/>
        <v>0</v>
      </c>
      <c r="GX27" s="27">
        <f t="shared" ca="1" si="52"/>
        <v>0</v>
      </c>
      <c r="GY27" s="27">
        <f t="shared" ca="1" si="52"/>
        <v>0</v>
      </c>
      <c r="GZ27" s="27">
        <f t="shared" ca="1" si="52"/>
        <v>0</v>
      </c>
      <c r="HA27" s="27">
        <f t="shared" ca="1" si="52"/>
        <v>0</v>
      </c>
      <c r="HB27" s="27">
        <f t="shared" ca="1" si="52"/>
        <v>0</v>
      </c>
      <c r="HC27" s="27">
        <f t="shared" ca="1" si="52"/>
        <v>0</v>
      </c>
      <c r="HD27" s="27">
        <f t="shared" ca="1" si="52"/>
        <v>0</v>
      </c>
      <c r="HE27" s="27">
        <f t="shared" ca="1" si="53"/>
        <v>0</v>
      </c>
      <c r="HF27" s="27">
        <f t="shared" ca="1" si="53"/>
        <v>0</v>
      </c>
      <c r="HG27" s="27">
        <f t="shared" ca="1" si="53"/>
        <v>0</v>
      </c>
      <c r="HH27" s="27">
        <f t="shared" ca="1" si="53"/>
        <v>0</v>
      </c>
      <c r="HI27" s="27">
        <f t="shared" ca="1" si="53"/>
        <v>0</v>
      </c>
      <c r="HJ27" s="27">
        <f t="shared" ca="1" si="53"/>
        <v>0</v>
      </c>
      <c r="HK27" s="27">
        <f t="shared" ca="1" si="53"/>
        <v>0</v>
      </c>
      <c r="HL27" s="27">
        <f t="shared" ca="1" si="53"/>
        <v>0</v>
      </c>
      <c r="HM27" s="27">
        <f t="shared" ca="1" si="53"/>
        <v>0</v>
      </c>
      <c r="HN27" s="27">
        <f t="shared" ca="1" si="53"/>
        <v>0</v>
      </c>
      <c r="HO27" s="27">
        <f t="shared" ca="1" si="53"/>
        <v>0</v>
      </c>
      <c r="HP27" s="27">
        <f t="shared" ca="1" si="53"/>
        <v>0</v>
      </c>
      <c r="HQ27" s="27">
        <f t="shared" ca="1" si="53"/>
        <v>0</v>
      </c>
      <c r="HR27" s="27">
        <f t="shared" ca="1" si="53"/>
        <v>0</v>
      </c>
      <c r="HS27" s="27">
        <f t="shared" ca="1" si="53"/>
        <v>0</v>
      </c>
      <c r="HT27" s="27">
        <f t="shared" ca="1" si="53"/>
        <v>0</v>
      </c>
      <c r="HU27" s="27">
        <f t="shared" ca="1" si="54"/>
        <v>0</v>
      </c>
      <c r="HV27" s="27">
        <f t="shared" ca="1" si="54"/>
        <v>0</v>
      </c>
      <c r="HW27" s="27">
        <f t="shared" ca="1" si="54"/>
        <v>0</v>
      </c>
      <c r="HX27" s="27">
        <f t="shared" ca="1" si="54"/>
        <v>0</v>
      </c>
      <c r="HY27" s="27">
        <f t="shared" ca="1" si="54"/>
        <v>0</v>
      </c>
      <c r="HZ27" s="27">
        <f t="shared" ca="1" si="54"/>
        <v>0</v>
      </c>
      <c r="IA27" s="27">
        <f t="shared" ca="1" si="54"/>
        <v>0</v>
      </c>
      <c r="IB27" s="27">
        <f t="shared" ca="1" si="54"/>
        <v>0</v>
      </c>
      <c r="IC27" s="27">
        <f t="shared" ca="1" si="54"/>
        <v>0</v>
      </c>
      <c r="ID27" s="27">
        <f t="shared" ca="1" si="54"/>
        <v>0</v>
      </c>
      <c r="IE27" s="27">
        <f t="shared" ca="1" si="54"/>
        <v>0</v>
      </c>
      <c r="IF27" s="27">
        <f t="shared" ca="1" si="54"/>
        <v>0</v>
      </c>
      <c r="IG27" s="27">
        <f t="shared" ca="1" si="54"/>
        <v>0</v>
      </c>
      <c r="IH27" s="27">
        <f t="shared" ca="1" si="54"/>
        <v>0</v>
      </c>
      <c r="II27" s="27">
        <f t="shared" ca="1" si="54"/>
        <v>0</v>
      </c>
      <c r="IJ27" s="27">
        <f t="shared" ca="1" si="54"/>
        <v>0</v>
      </c>
      <c r="IK27" s="27">
        <f t="shared" ca="1" si="55"/>
        <v>0</v>
      </c>
      <c r="IL27" s="27">
        <f t="shared" ca="1" si="55"/>
        <v>0</v>
      </c>
      <c r="IM27" s="27">
        <f t="shared" ca="1" si="55"/>
        <v>0</v>
      </c>
      <c r="IN27" s="27">
        <f t="shared" ca="1" si="55"/>
        <v>0</v>
      </c>
      <c r="IO27" s="27">
        <f t="shared" ca="1" si="55"/>
        <v>0</v>
      </c>
      <c r="IP27" s="27">
        <f t="shared" ca="1" si="55"/>
        <v>0</v>
      </c>
      <c r="IQ27" s="27">
        <f t="shared" ca="1" si="55"/>
        <v>0</v>
      </c>
      <c r="IR27" s="27">
        <f t="shared" ca="1" si="55"/>
        <v>0</v>
      </c>
      <c r="IS27" s="27">
        <f t="shared" ca="1" si="55"/>
        <v>0</v>
      </c>
      <c r="IT27" s="27">
        <f t="shared" ca="1" si="55"/>
        <v>0</v>
      </c>
      <c r="IU27" s="27">
        <f t="shared" ca="1" si="55"/>
        <v>0</v>
      </c>
      <c r="IV27" s="27">
        <f t="shared" ca="1" si="55"/>
        <v>0</v>
      </c>
      <c r="IW27" s="27">
        <f t="shared" ca="1" si="55"/>
        <v>0</v>
      </c>
      <c r="IX27" s="27">
        <f t="shared" ca="1" si="55"/>
        <v>0</v>
      </c>
      <c r="IY27" s="27">
        <f t="shared" ca="1" si="55"/>
        <v>0</v>
      </c>
      <c r="IZ27" s="27">
        <f t="shared" ca="1" si="55"/>
        <v>0</v>
      </c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</row>
    <row r="28" spans="1:278" x14ac:dyDescent="0.2">
      <c r="A28" s="26">
        <f t="shared" si="31"/>
        <v>19</v>
      </c>
      <c r="B28" s="27">
        <f t="shared" ca="1" si="26"/>
        <v>5.249999999999999E-9</v>
      </c>
      <c r="C28" s="27">
        <f t="shared" ca="1" si="27"/>
        <v>2.0999999999999998E-9</v>
      </c>
      <c r="D28" s="27">
        <f t="shared" ca="1" si="28"/>
        <v>1.0499999999999999E-9</v>
      </c>
      <c r="E28" s="33">
        <f t="shared" ca="1" si="29"/>
        <v>2.0999999999999998E-9</v>
      </c>
      <c r="F28" s="29">
        <f t="shared" ca="1" si="30"/>
        <v>0</v>
      </c>
      <c r="G28" s="27"/>
      <c r="H28" s="33">
        <f t="shared" ca="1" si="32"/>
        <v>4.2419999999999984E-7</v>
      </c>
      <c r="I28" s="26">
        <f t="shared" si="9"/>
        <v>52</v>
      </c>
      <c r="J28" s="29">
        <f t="shared" ca="1" si="33"/>
        <v>2.0999999999999998E-9</v>
      </c>
      <c r="K28" s="27">
        <f t="shared" ca="1" si="43"/>
        <v>2.0999999999999998E-9</v>
      </c>
      <c r="L28" s="27">
        <f t="shared" ca="1" si="43"/>
        <v>2.0999999999999998E-9</v>
      </c>
      <c r="M28" s="27">
        <f t="shared" ca="1" si="43"/>
        <v>2.0999999999999998E-9</v>
      </c>
      <c r="N28" s="27">
        <f t="shared" ca="1" si="43"/>
        <v>2.0999999999999998E-9</v>
      </c>
      <c r="O28" s="27">
        <f t="shared" ca="1" si="43"/>
        <v>2.0999999999999998E-9</v>
      </c>
      <c r="P28" s="27">
        <f t="shared" ca="1" si="43"/>
        <v>2.0999999999999998E-9</v>
      </c>
      <c r="Q28" s="27">
        <f t="shared" ca="1" si="43"/>
        <v>2.0999999999999998E-9</v>
      </c>
      <c r="R28" s="27">
        <f t="shared" ca="1" si="43"/>
        <v>2.0999999999999998E-9</v>
      </c>
      <c r="S28" s="27">
        <f t="shared" ca="1" si="43"/>
        <v>2.0999999999999998E-9</v>
      </c>
      <c r="T28" s="27">
        <f t="shared" ca="1" si="43"/>
        <v>2.0999999999999998E-9</v>
      </c>
      <c r="U28" s="27">
        <f t="shared" ca="1" si="34"/>
        <v>2.0999999999999998E-9</v>
      </c>
      <c r="V28" s="27">
        <f t="shared" ca="1" si="34"/>
        <v>2.0999999999999998E-9</v>
      </c>
      <c r="W28" s="27">
        <f t="shared" ca="1" si="34"/>
        <v>2.0999999999999998E-9</v>
      </c>
      <c r="X28" s="27">
        <f t="shared" ca="1" si="34"/>
        <v>2.0999999999999998E-9</v>
      </c>
      <c r="Y28" s="27">
        <f t="shared" ca="1" si="34"/>
        <v>2.0999999999999998E-9</v>
      </c>
      <c r="Z28" s="27">
        <f t="shared" ca="1" si="34"/>
        <v>2.0999999999999998E-9</v>
      </c>
      <c r="AA28" s="27">
        <f t="shared" ca="1" si="34"/>
        <v>2.0999999999999998E-9</v>
      </c>
      <c r="AB28" s="27">
        <f t="shared" ca="1" si="34"/>
        <v>2.0999999999999998E-9</v>
      </c>
      <c r="AC28" s="27">
        <f t="shared" ca="1" si="34"/>
        <v>2.0999999999999998E-9</v>
      </c>
      <c r="AD28" s="27">
        <f t="shared" ca="1" si="34"/>
        <v>2.0999999999999998E-9</v>
      </c>
      <c r="AE28" s="27">
        <f t="shared" ca="1" si="34"/>
        <v>2.0999999999999998E-9</v>
      </c>
      <c r="AF28" s="27">
        <f t="shared" ca="1" si="34"/>
        <v>2.0999999999999998E-9</v>
      </c>
      <c r="AG28" s="27">
        <f t="shared" ca="1" si="34"/>
        <v>2.0999999999999998E-9</v>
      </c>
      <c r="AH28" s="27">
        <f t="shared" ca="1" si="34"/>
        <v>2.0999999999999998E-9</v>
      </c>
      <c r="AI28" s="27">
        <f t="shared" ca="1" si="34"/>
        <v>2.0999999999999998E-9</v>
      </c>
      <c r="AJ28" s="27">
        <f t="shared" ca="1" si="34"/>
        <v>2.0999999999999998E-9</v>
      </c>
      <c r="AK28" s="27">
        <f t="shared" ca="1" si="44"/>
        <v>2.0999999999999998E-9</v>
      </c>
      <c r="AL28" s="27">
        <f t="shared" ca="1" si="44"/>
        <v>2.0999999999999998E-9</v>
      </c>
      <c r="AM28" s="27">
        <f t="shared" ca="1" si="44"/>
        <v>2.0999999999999998E-9</v>
      </c>
      <c r="AN28" s="27">
        <f t="shared" ca="1" si="44"/>
        <v>2.0999999999999998E-9</v>
      </c>
      <c r="AO28" s="27">
        <f t="shared" ca="1" si="44"/>
        <v>2.0999999999999998E-9</v>
      </c>
      <c r="AP28" s="27">
        <f t="shared" ca="1" si="44"/>
        <v>2.0999999999999998E-9</v>
      </c>
      <c r="AQ28" s="27">
        <f t="shared" ca="1" si="44"/>
        <v>2.0999999999999998E-9</v>
      </c>
      <c r="AR28" s="27">
        <f t="shared" ca="1" si="44"/>
        <v>2.0999999999999998E-9</v>
      </c>
      <c r="AS28" s="27">
        <f t="shared" ca="1" si="44"/>
        <v>2.0999999999999998E-9</v>
      </c>
      <c r="AT28" s="27">
        <f t="shared" ca="1" si="44"/>
        <v>2.0999999999999998E-9</v>
      </c>
      <c r="AU28" s="27">
        <f t="shared" ca="1" si="44"/>
        <v>2.0999999999999998E-9</v>
      </c>
      <c r="AV28" s="27">
        <f t="shared" ca="1" si="44"/>
        <v>2.0999999999999998E-9</v>
      </c>
      <c r="AW28" s="27">
        <f t="shared" ca="1" si="44"/>
        <v>2.0999999999999998E-9</v>
      </c>
      <c r="AX28" s="27">
        <f t="shared" ca="1" si="44"/>
        <v>2.0999999999999998E-9</v>
      </c>
      <c r="AY28" s="27">
        <f t="shared" ca="1" si="44"/>
        <v>2.0999999999999998E-9</v>
      </c>
      <c r="AZ28" s="27">
        <f t="shared" ca="1" si="44"/>
        <v>2.0999999999999998E-9</v>
      </c>
      <c r="BA28" s="27">
        <f t="shared" ca="1" si="45"/>
        <v>2.0999999999999998E-9</v>
      </c>
      <c r="BB28" s="27">
        <f t="shared" ca="1" si="45"/>
        <v>2.0999999999999998E-9</v>
      </c>
      <c r="BC28" s="27">
        <f t="shared" ca="1" si="45"/>
        <v>2.0999999999999998E-9</v>
      </c>
      <c r="BD28" s="27">
        <f t="shared" ca="1" si="45"/>
        <v>2.0999999999999998E-9</v>
      </c>
      <c r="BE28" s="27">
        <f t="shared" ca="1" si="45"/>
        <v>2.0999999999999998E-9</v>
      </c>
      <c r="BF28" s="27">
        <f t="shared" ca="1" si="45"/>
        <v>2.0999999999999998E-9</v>
      </c>
      <c r="BG28" s="27">
        <f t="shared" ca="1" si="45"/>
        <v>2.0999999999999998E-9</v>
      </c>
      <c r="BH28" s="27">
        <f t="shared" ca="1" si="45"/>
        <v>2.0999999999999998E-9</v>
      </c>
      <c r="BI28" s="27">
        <f t="shared" ca="1" si="45"/>
        <v>2.0999999999999998E-9</v>
      </c>
      <c r="BJ28" s="27">
        <f t="shared" ca="1" si="45"/>
        <v>2.0999999999999998E-9</v>
      </c>
      <c r="BK28" s="27">
        <f t="shared" ca="1" si="45"/>
        <v>2.0999999999999998E-9</v>
      </c>
      <c r="BL28" s="27">
        <f t="shared" ca="1" si="45"/>
        <v>2.0999999999999998E-9</v>
      </c>
      <c r="BM28" s="27">
        <f t="shared" ca="1" si="45"/>
        <v>2.0999999999999998E-9</v>
      </c>
      <c r="BN28" s="27">
        <f t="shared" ca="1" si="45"/>
        <v>2.0999999999999998E-9</v>
      </c>
      <c r="BO28" s="27">
        <f t="shared" ca="1" si="45"/>
        <v>2.0999999999999998E-9</v>
      </c>
      <c r="BP28" s="27">
        <f t="shared" ca="1" si="45"/>
        <v>2.0999999999999998E-9</v>
      </c>
      <c r="BQ28" s="27">
        <f t="shared" ca="1" si="46"/>
        <v>2.0999999999999998E-9</v>
      </c>
      <c r="BR28" s="27">
        <f t="shared" ca="1" si="46"/>
        <v>2.0999999999999998E-9</v>
      </c>
      <c r="BS28" s="27">
        <f t="shared" ca="1" si="46"/>
        <v>2.0999999999999998E-9</v>
      </c>
      <c r="BT28" s="27">
        <f t="shared" ca="1" si="46"/>
        <v>2.0999999999999998E-9</v>
      </c>
      <c r="BU28" s="27">
        <f t="shared" ca="1" si="46"/>
        <v>2.0999999999999998E-9</v>
      </c>
      <c r="BV28" s="27">
        <f t="shared" ca="1" si="46"/>
        <v>2.0999999999999998E-9</v>
      </c>
      <c r="BW28" s="27">
        <f t="shared" ca="1" si="46"/>
        <v>2.0999999999999998E-9</v>
      </c>
      <c r="BX28" s="27">
        <f t="shared" ca="1" si="46"/>
        <v>2.0999999999999998E-9</v>
      </c>
      <c r="BY28" s="27">
        <f t="shared" ca="1" si="46"/>
        <v>2.0999999999999998E-9</v>
      </c>
      <c r="BZ28" s="27">
        <f t="shared" ca="1" si="46"/>
        <v>2.0999999999999998E-9</v>
      </c>
      <c r="CA28" s="27">
        <f t="shared" ca="1" si="46"/>
        <v>2.0999999999999998E-9</v>
      </c>
      <c r="CB28" s="27">
        <f t="shared" ca="1" si="46"/>
        <v>2.0999999999999998E-9</v>
      </c>
      <c r="CC28" s="27">
        <f t="shared" ca="1" si="46"/>
        <v>2.0999999999999998E-9</v>
      </c>
      <c r="CD28" s="27">
        <f t="shared" ca="1" si="46"/>
        <v>2.0999999999999998E-9</v>
      </c>
      <c r="CE28" s="27">
        <f t="shared" ca="1" si="46"/>
        <v>2.0999999999999998E-9</v>
      </c>
      <c r="CF28" s="27">
        <f t="shared" ca="1" si="46"/>
        <v>2.0999999999999998E-9</v>
      </c>
      <c r="CG28" s="27">
        <f t="shared" ca="1" si="47"/>
        <v>2.0999999999999998E-9</v>
      </c>
      <c r="CH28" s="27">
        <f t="shared" ca="1" si="47"/>
        <v>2.0999999999999998E-9</v>
      </c>
      <c r="CI28" s="27">
        <f t="shared" ca="1" si="47"/>
        <v>2.0999999999999998E-9</v>
      </c>
      <c r="CJ28" s="27">
        <f t="shared" ca="1" si="47"/>
        <v>2.0999999999999998E-9</v>
      </c>
      <c r="CK28" s="27">
        <f t="shared" ca="1" si="47"/>
        <v>2.0999999999999998E-9</v>
      </c>
      <c r="CL28" s="27">
        <f t="shared" ca="1" si="47"/>
        <v>2.0999999999999998E-9</v>
      </c>
      <c r="CM28" s="27">
        <f t="shared" ca="1" si="47"/>
        <v>2.0999999999999998E-9</v>
      </c>
      <c r="CN28" s="27">
        <f t="shared" ca="1" si="47"/>
        <v>2.0999999999999998E-9</v>
      </c>
      <c r="CO28" s="27">
        <f t="shared" ca="1" si="47"/>
        <v>2.0999999999999998E-9</v>
      </c>
      <c r="CP28" s="27">
        <f t="shared" ca="1" si="47"/>
        <v>2.0999999999999998E-9</v>
      </c>
      <c r="CQ28" s="27">
        <f t="shared" ca="1" si="47"/>
        <v>2.0999999999999998E-9</v>
      </c>
      <c r="CR28" s="27">
        <f t="shared" ca="1" si="47"/>
        <v>2.0999999999999998E-9</v>
      </c>
      <c r="CS28" s="27">
        <f t="shared" ca="1" si="47"/>
        <v>2.0999999999999998E-9</v>
      </c>
      <c r="CT28" s="27">
        <f t="shared" ca="1" si="47"/>
        <v>2.0999999999999998E-9</v>
      </c>
      <c r="CU28" s="27">
        <f t="shared" ca="1" si="47"/>
        <v>2.0999999999999998E-9</v>
      </c>
      <c r="CV28" s="27">
        <f t="shared" ca="1" si="47"/>
        <v>2.0999999999999998E-9</v>
      </c>
      <c r="CW28" s="27">
        <f t="shared" ca="1" si="37"/>
        <v>2.0999999999999998E-9</v>
      </c>
      <c r="CX28" s="27">
        <f t="shared" ca="1" si="37"/>
        <v>2.0999999999999998E-9</v>
      </c>
      <c r="CY28" s="27">
        <f t="shared" ca="1" si="37"/>
        <v>2.0999999999999998E-9</v>
      </c>
      <c r="CZ28" s="27">
        <f t="shared" ca="1" si="37"/>
        <v>2.0999999999999998E-9</v>
      </c>
      <c r="DA28" s="27">
        <f t="shared" ca="1" si="37"/>
        <v>2.0999999999999998E-9</v>
      </c>
      <c r="DB28" s="27">
        <f t="shared" ca="1" si="37"/>
        <v>2.0999999999999998E-9</v>
      </c>
      <c r="DC28" s="27">
        <f t="shared" ca="1" si="37"/>
        <v>2.0999999999999998E-9</v>
      </c>
      <c r="DD28" s="27">
        <f t="shared" ca="1" si="37"/>
        <v>2.0999999999999998E-9</v>
      </c>
      <c r="DE28" s="27">
        <f t="shared" ca="1" si="37"/>
        <v>2.0999999999999998E-9</v>
      </c>
      <c r="DF28" s="27">
        <f t="shared" ca="1" si="37"/>
        <v>2.0999999999999998E-9</v>
      </c>
      <c r="DG28" s="27">
        <f t="shared" ca="1" si="37"/>
        <v>2.0999999999999998E-9</v>
      </c>
      <c r="DH28" s="27">
        <f t="shared" ca="1" si="37"/>
        <v>0</v>
      </c>
      <c r="DI28" s="27">
        <f t="shared" ca="1" si="37"/>
        <v>0</v>
      </c>
      <c r="DJ28" s="27">
        <f t="shared" ca="1" si="37"/>
        <v>0</v>
      </c>
      <c r="DK28" s="27">
        <f t="shared" ca="1" si="37"/>
        <v>0</v>
      </c>
      <c r="DL28" s="27">
        <f t="shared" ca="1" si="37"/>
        <v>0</v>
      </c>
      <c r="DM28" s="27">
        <f t="shared" ca="1" si="48"/>
        <v>0</v>
      </c>
      <c r="DN28" s="27">
        <f t="shared" ca="1" si="48"/>
        <v>0</v>
      </c>
      <c r="DO28" s="27">
        <f t="shared" ca="1" si="48"/>
        <v>0</v>
      </c>
      <c r="DP28" s="27">
        <f t="shared" ca="1" si="48"/>
        <v>0</v>
      </c>
      <c r="DQ28" s="27">
        <f t="shared" ca="1" si="48"/>
        <v>0</v>
      </c>
      <c r="DR28" s="27">
        <f t="shared" ca="1" si="48"/>
        <v>0</v>
      </c>
      <c r="DS28" s="27">
        <f t="shared" ca="1" si="48"/>
        <v>0</v>
      </c>
      <c r="DT28" s="27">
        <f t="shared" ca="1" si="48"/>
        <v>0</v>
      </c>
      <c r="DU28" s="27">
        <f t="shared" ca="1" si="48"/>
        <v>0</v>
      </c>
      <c r="DV28" s="27">
        <f t="shared" ca="1" si="48"/>
        <v>0</v>
      </c>
      <c r="DW28" s="27">
        <f t="shared" ca="1" si="48"/>
        <v>0</v>
      </c>
      <c r="DX28" s="27">
        <f t="shared" ca="1" si="48"/>
        <v>0</v>
      </c>
      <c r="DY28" s="27">
        <f t="shared" ca="1" si="48"/>
        <v>0</v>
      </c>
      <c r="DZ28" s="27">
        <f t="shared" ca="1" si="48"/>
        <v>0</v>
      </c>
      <c r="EA28" s="27">
        <f t="shared" ca="1" si="48"/>
        <v>0</v>
      </c>
      <c r="EB28" s="27">
        <f t="shared" ca="1" si="48"/>
        <v>0</v>
      </c>
      <c r="EC28" s="27">
        <f t="shared" ca="1" si="49"/>
        <v>0</v>
      </c>
      <c r="ED28" s="27">
        <f t="shared" ca="1" si="49"/>
        <v>0</v>
      </c>
      <c r="EE28" s="27">
        <f t="shared" ca="1" si="49"/>
        <v>0</v>
      </c>
      <c r="EF28" s="27">
        <f t="shared" ca="1" si="49"/>
        <v>0</v>
      </c>
      <c r="EG28" s="27">
        <f t="shared" ca="1" si="49"/>
        <v>0</v>
      </c>
      <c r="EH28" s="27">
        <f t="shared" ca="1" si="49"/>
        <v>0</v>
      </c>
      <c r="EI28" s="27">
        <f t="shared" ca="1" si="49"/>
        <v>0</v>
      </c>
      <c r="EJ28" s="27">
        <f t="shared" ca="1" si="49"/>
        <v>0</v>
      </c>
      <c r="EK28" s="27">
        <f t="shared" ca="1" si="49"/>
        <v>0</v>
      </c>
      <c r="EL28" s="27">
        <f t="shared" ca="1" si="49"/>
        <v>0</v>
      </c>
      <c r="EM28" s="27">
        <f t="shared" ca="1" si="49"/>
        <v>0</v>
      </c>
      <c r="EN28" s="27">
        <f t="shared" ca="1" si="49"/>
        <v>0</v>
      </c>
      <c r="EO28" s="27">
        <f t="shared" ca="1" si="49"/>
        <v>0</v>
      </c>
      <c r="EP28" s="27">
        <f t="shared" ca="1" si="49"/>
        <v>0</v>
      </c>
      <c r="EQ28" s="27">
        <f t="shared" ca="1" si="49"/>
        <v>0</v>
      </c>
      <c r="ER28" s="27">
        <f t="shared" ca="1" si="49"/>
        <v>0</v>
      </c>
      <c r="ES28" s="27">
        <f t="shared" ca="1" si="50"/>
        <v>0</v>
      </c>
      <c r="ET28" s="27">
        <f t="shared" ca="1" si="50"/>
        <v>0</v>
      </c>
      <c r="EU28" s="27">
        <f t="shared" ca="1" si="50"/>
        <v>0</v>
      </c>
      <c r="EV28" s="27">
        <f t="shared" ca="1" si="50"/>
        <v>0</v>
      </c>
      <c r="EW28" s="27">
        <f t="shared" ca="1" si="50"/>
        <v>0</v>
      </c>
      <c r="EX28" s="27">
        <f t="shared" ca="1" si="50"/>
        <v>0</v>
      </c>
      <c r="EY28" s="27">
        <f t="shared" ca="1" si="50"/>
        <v>0</v>
      </c>
      <c r="EZ28" s="27">
        <f t="shared" ca="1" si="50"/>
        <v>0</v>
      </c>
      <c r="FA28" s="27">
        <f t="shared" ca="1" si="50"/>
        <v>0</v>
      </c>
      <c r="FB28" s="27">
        <f t="shared" ca="1" si="50"/>
        <v>0</v>
      </c>
      <c r="FC28" s="27">
        <f t="shared" ca="1" si="50"/>
        <v>0</v>
      </c>
      <c r="FD28" s="27">
        <f t="shared" ca="1" si="50"/>
        <v>0</v>
      </c>
      <c r="FE28" s="27">
        <f t="shared" ca="1" si="50"/>
        <v>0</v>
      </c>
      <c r="FF28" s="27">
        <f t="shared" ca="1" si="50"/>
        <v>0</v>
      </c>
      <c r="FG28" s="27">
        <f t="shared" ca="1" si="50"/>
        <v>0</v>
      </c>
      <c r="FH28" s="27">
        <f t="shared" ca="1" si="50"/>
        <v>0</v>
      </c>
      <c r="FI28" s="27">
        <f t="shared" ca="1" si="51"/>
        <v>0</v>
      </c>
      <c r="FJ28" s="27">
        <f t="shared" ca="1" si="51"/>
        <v>0</v>
      </c>
      <c r="FK28" s="27">
        <f t="shared" ca="1" si="51"/>
        <v>0</v>
      </c>
      <c r="FL28" s="27">
        <f t="shared" ca="1" si="51"/>
        <v>0</v>
      </c>
      <c r="FM28" s="27">
        <f t="shared" ca="1" si="51"/>
        <v>0</v>
      </c>
      <c r="FN28" s="27">
        <f t="shared" ca="1" si="51"/>
        <v>0</v>
      </c>
      <c r="FO28" s="27">
        <f t="shared" ca="1" si="51"/>
        <v>0</v>
      </c>
      <c r="FP28" s="27">
        <f t="shared" ca="1" si="51"/>
        <v>0</v>
      </c>
      <c r="FQ28" s="27">
        <f t="shared" ca="1" si="51"/>
        <v>0</v>
      </c>
      <c r="FR28" s="27">
        <f t="shared" ca="1" si="51"/>
        <v>0</v>
      </c>
      <c r="FS28" s="27">
        <f t="shared" ca="1" si="51"/>
        <v>0</v>
      </c>
      <c r="FT28" s="27">
        <f t="shared" ca="1" si="51"/>
        <v>0</v>
      </c>
      <c r="FU28" s="27">
        <f t="shared" ca="1" si="51"/>
        <v>0</v>
      </c>
      <c r="FV28" s="27">
        <f t="shared" ca="1" si="51"/>
        <v>0</v>
      </c>
      <c r="FW28" s="27">
        <f t="shared" ca="1" si="51"/>
        <v>0</v>
      </c>
      <c r="FX28" s="27">
        <f t="shared" ca="1" si="51"/>
        <v>0</v>
      </c>
      <c r="FY28" s="27">
        <f t="shared" ca="1" si="40"/>
        <v>0</v>
      </c>
      <c r="FZ28" s="27">
        <f t="shared" ca="1" si="40"/>
        <v>0</v>
      </c>
      <c r="GA28" s="27">
        <f t="shared" ca="1" si="40"/>
        <v>0</v>
      </c>
      <c r="GB28" s="27">
        <f t="shared" ca="1" si="40"/>
        <v>0</v>
      </c>
      <c r="GC28" s="27">
        <f t="shared" ca="1" si="40"/>
        <v>0</v>
      </c>
      <c r="GD28" s="27">
        <f t="shared" ca="1" si="40"/>
        <v>0</v>
      </c>
      <c r="GE28" s="27">
        <f t="shared" ca="1" si="40"/>
        <v>0</v>
      </c>
      <c r="GF28" s="27">
        <f t="shared" ca="1" si="40"/>
        <v>0</v>
      </c>
      <c r="GG28" s="27">
        <f t="shared" ca="1" si="40"/>
        <v>0</v>
      </c>
      <c r="GH28" s="27">
        <f t="shared" ca="1" si="40"/>
        <v>0</v>
      </c>
      <c r="GI28" s="27">
        <f t="shared" ca="1" si="40"/>
        <v>0</v>
      </c>
      <c r="GJ28" s="27">
        <f t="shared" ca="1" si="40"/>
        <v>0</v>
      </c>
      <c r="GK28" s="27">
        <f t="shared" ca="1" si="40"/>
        <v>0</v>
      </c>
      <c r="GL28" s="27">
        <f t="shared" ca="1" si="40"/>
        <v>0</v>
      </c>
      <c r="GM28" s="27">
        <f t="shared" ca="1" si="40"/>
        <v>0</v>
      </c>
      <c r="GN28" s="27">
        <f t="shared" ca="1" si="40"/>
        <v>0</v>
      </c>
      <c r="GO28" s="27">
        <f t="shared" ca="1" si="52"/>
        <v>0</v>
      </c>
      <c r="GP28" s="27">
        <f t="shared" ca="1" si="52"/>
        <v>0</v>
      </c>
      <c r="GQ28" s="27">
        <f t="shared" ca="1" si="52"/>
        <v>0</v>
      </c>
      <c r="GR28" s="27">
        <f t="shared" ca="1" si="52"/>
        <v>0</v>
      </c>
      <c r="GS28" s="27">
        <f t="shared" ca="1" si="52"/>
        <v>0</v>
      </c>
      <c r="GT28" s="27">
        <f t="shared" ca="1" si="52"/>
        <v>0</v>
      </c>
      <c r="GU28" s="27">
        <f t="shared" ca="1" si="52"/>
        <v>0</v>
      </c>
      <c r="GV28" s="27">
        <f t="shared" ca="1" si="52"/>
        <v>0</v>
      </c>
      <c r="GW28" s="27">
        <f t="shared" ca="1" si="52"/>
        <v>0</v>
      </c>
      <c r="GX28" s="27">
        <f t="shared" ca="1" si="52"/>
        <v>0</v>
      </c>
      <c r="GY28" s="27">
        <f t="shared" ca="1" si="52"/>
        <v>0</v>
      </c>
      <c r="GZ28" s="27">
        <f t="shared" ca="1" si="52"/>
        <v>0</v>
      </c>
      <c r="HA28" s="27">
        <f t="shared" ca="1" si="52"/>
        <v>0</v>
      </c>
      <c r="HB28" s="27">
        <f t="shared" ca="1" si="52"/>
        <v>0</v>
      </c>
      <c r="HC28" s="27">
        <f t="shared" ca="1" si="52"/>
        <v>0</v>
      </c>
      <c r="HD28" s="27">
        <f t="shared" ca="1" si="52"/>
        <v>0</v>
      </c>
      <c r="HE28" s="27">
        <f t="shared" ca="1" si="53"/>
        <v>0</v>
      </c>
      <c r="HF28" s="27">
        <f t="shared" ca="1" si="53"/>
        <v>0</v>
      </c>
      <c r="HG28" s="27">
        <f t="shared" ca="1" si="53"/>
        <v>0</v>
      </c>
      <c r="HH28" s="27">
        <f t="shared" ca="1" si="53"/>
        <v>0</v>
      </c>
      <c r="HI28" s="27">
        <f t="shared" ca="1" si="53"/>
        <v>0</v>
      </c>
      <c r="HJ28" s="27">
        <f t="shared" ca="1" si="53"/>
        <v>0</v>
      </c>
      <c r="HK28" s="27">
        <f t="shared" ca="1" si="53"/>
        <v>0</v>
      </c>
      <c r="HL28" s="27">
        <f t="shared" ca="1" si="53"/>
        <v>0</v>
      </c>
      <c r="HM28" s="27">
        <f t="shared" ca="1" si="53"/>
        <v>0</v>
      </c>
      <c r="HN28" s="27">
        <f t="shared" ca="1" si="53"/>
        <v>0</v>
      </c>
      <c r="HO28" s="27">
        <f t="shared" ca="1" si="53"/>
        <v>0</v>
      </c>
      <c r="HP28" s="27">
        <f t="shared" ca="1" si="53"/>
        <v>0</v>
      </c>
      <c r="HQ28" s="27">
        <f t="shared" ca="1" si="53"/>
        <v>0</v>
      </c>
      <c r="HR28" s="27">
        <f t="shared" ca="1" si="53"/>
        <v>0</v>
      </c>
      <c r="HS28" s="27">
        <f t="shared" ca="1" si="53"/>
        <v>0</v>
      </c>
      <c r="HT28" s="27">
        <f t="shared" ca="1" si="53"/>
        <v>0</v>
      </c>
      <c r="HU28" s="27">
        <f t="shared" ca="1" si="54"/>
        <v>0</v>
      </c>
      <c r="HV28" s="27">
        <f t="shared" ca="1" si="54"/>
        <v>0</v>
      </c>
      <c r="HW28" s="27">
        <f t="shared" ca="1" si="54"/>
        <v>0</v>
      </c>
      <c r="HX28" s="27">
        <f t="shared" ca="1" si="54"/>
        <v>0</v>
      </c>
      <c r="HY28" s="27">
        <f t="shared" ca="1" si="54"/>
        <v>0</v>
      </c>
      <c r="HZ28" s="27">
        <f t="shared" ca="1" si="54"/>
        <v>0</v>
      </c>
      <c r="IA28" s="27">
        <f t="shared" ca="1" si="54"/>
        <v>0</v>
      </c>
      <c r="IB28" s="27">
        <f t="shared" ca="1" si="54"/>
        <v>0</v>
      </c>
      <c r="IC28" s="27">
        <f t="shared" ca="1" si="54"/>
        <v>0</v>
      </c>
      <c r="ID28" s="27">
        <f t="shared" ca="1" si="54"/>
        <v>0</v>
      </c>
      <c r="IE28" s="27">
        <f t="shared" ca="1" si="54"/>
        <v>0</v>
      </c>
      <c r="IF28" s="27">
        <f t="shared" ca="1" si="54"/>
        <v>0</v>
      </c>
      <c r="IG28" s="27">
        <f t="shared" ca="1" si="54"/>
        <v>0</v>
      </c>
      <c r="IH28" s="27">
        <f t="shared" ca="1" si="54"/>
        <v>0</v>
      </c>
      <c r="II28" s="27">
        <f t="shared" ca="1" si="54"/>
        <v>0</v>
      </c>
      <c r="IJ28" s="27">
        <f t="shared" ca="1" si="54"/>
        <v>0</v>
      </c>
      <c r="IK28" s="27">
        <f t="shared" ca="1" si="55"/>
        <v>0</v>
      </c>
      <c r="IL28" s="27">
        <f t="shared" ca="1" si="55"/>
        <v>0</v>
      </c>
      <c r="IM28" s="27">
        <f t="shared" ca="1" si="55"/>
        <v>0</v>
      </c>
      <c r="IN28" s="27">
        <f t="shared" ca="1" si="55"/>
        <v>0</v>
      </c>
      <c r="IO28" s="27">
        <f t="shared" ca="1" si="55"/>
        <v>0</v>
      </c>
      <c r="IP28" s="27">
        <f t="shared" ca="1" si="55"/>
        <v>0</v>
      </c>
      <c r="IQ28" s="27">
        <f t="shared" ca="1" si="55"/>
        <v>0</v>
      </c>
      <c r="IR28" s="27">
        <f t="shared" ca="1" si="55"/>
        <v>0</v>
      </c>
      <c r="IS28" s="27">
        <f t="shared" ca="1" si="55"/>
        <v>0</v>
      </c>
      <c r="IT28" s="27">
        <f t="shared" ca="1" si="55"/>
        <v>0</v>
      </c>
      <c r="IU28" s="27">
        <f t="shared" ca="1" si="55"/>
        <v>0</v>
      </c>
      <c r="IV28" s="27">
        <f t="shared" ca="1" si="55"/>
        <v>0</v>
      </c>
      <c r="IW28" s="27">
        <f t="shared" ca="1" si="55"/>
        <v>0</v>
      </c>
      <c r="IX28" s="27">
        <f t="shared" ca="1" si="55"/>
        <v>0</v>
      </c>
      <c r="IY28" s="27">
        <f t="shared" ca="1" si="55"/>
        <v>0</v>
      </c>
      <c r="IZ28" s="27">
        <f t="shared" ca="1" si="55"/>
        <v>0</v>
      </c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</row>
    <row r="29" spans="1:278" x14ac:dyDescent="0.2">
      <c r="A29" s="26">
        <f t="shared" si="31"/>
        <v>20</v>
      </c>
      <c r="B29" s="27">
        <f t="shared" ca="1" si="26"/>
        <v>5.249999999999999E-9</v>
      </c>
      <c r="C29" s="27">
        <f t="shared" ca="1" si="27"/>
        <v>2.0999999999999998E-9</v>
      </c>
      <c r="D29" s="27">
        <f t="shared" ca="1" si="28"/>
        <v>1.0499999999999999E-9</v>
      </c>
      <c r="E29" s="33">
        <f t="shared" ca="1" si="29"/>
        <v>2.0999999999999998E-9</v>
      </c>
      <c r="F29" s="29">
        <f t="shared" ca="1" si="30"/>
        <v>0</v>
      </c>
      <c r="G29" s="27"/>
      <c r="H29" s="33">
        <f t="shared" ca="1" si="32"/>
        <v>4.2419999999999984E-7</v>
      </c>
      <c r="I29" s="26">
        <f t="shared" si="9"/>
        <v>54</v>
      </c>
      <c r="J29" s="29">
        <f t="shared" ca="1" si="33"/>
        <v>2.0999999999999998E-9</v>
      </c>
      <c r="K29" s="27">
        <f t="shared" ca="1" si="43"/>
        <v>2.0999999999999998E-9</v>
      </c>
      <c r="L29" s="27">
        <f t="shared" ca="1" si="43"/>
        <v>2.0999999999999998E-9</v>
      </c>
      <c r="M29" s="27">
        <f t="shared" ca="1" si="43"/>
        <v>2.0999999999999998E-9</v>
      </c>
      <c r="N29" s="27">
        <f t="shared" ca="1" si="43"/>
        <v>2.0999999999999998E-9</v>
      </c>
      <c r="O29" s="27">
        <f t="shared" ca="1" si="43"/>
        <v>2.0999999999999998E-9</v>
      </c>
      <c r="P29" s="27">
        <f t="shared" ca="1" si="43"/>
        <v>2.0999999999999998E-9</v>
      </c>
      <c r="Q29" s="27">
        <f t="shared" ca="1" si="43"/>
        <v>2.0999999999999998E-9</v>
      </c>
      <c r="R29" s="27">
        <f t="shared" ca="1" si="43"/>
        <v>2.0999999999999998E-9</v>
      </c>
      <c r="S29" s="27">
        <f t="shared" ca="1" si="43"/>
        <v>2.0999999999999998E-9</v>
      </c>
      <c r="T29" s="27">
        <f t="shared" ca="1" si="43"/>
        <v>2.0999999999999998E-9</v>
      </c>
      <c r="U29" s="27">
        <f t="shared" ca="1" si="34"/>
        <v>2.0999999999999998E-9</v>
      </c>
      <c r="V29" s="27">
        <f t="shared" ca="1" si="34"/>
        <v>2.0999999999999998E-9</v>
      </c>
      <c r="W29" s="27">
        <f t="shared" ca="1" si="34"/>
        <v>2.0999999999999998E-9</v>
      </c>
      <c r="X29" s="27">
        <f t="shared" ca="1" si="34"/>
        <v>2.0999999999999998E-9</v>
      </c>
      <c r="Y29" s="27">
        <f t="shared" ca="1" si="34"/>
        <v>2.0999999999999998E-9</v>
      </c>
      <c r="Z29" s="27">
        <f t="shared" ca="1" si="34"/>
        <v>2.0999999999999998E-9</v>
      </c>
      <c r="AA29" s="27">
        <f t="shared" ca="1" si="34"/>
        <v>2.0999999999999998E-9</v>
      </c>
      <c r="AB29" s="27">
        <f t="shared" ca="1" si="34"/>
        <v>2.0999999999999998E-9</v>
      </c>
      <c r="AC29" s="27">
        <f t="shared" ca="1" si="34"/>
        <v>2.0999999999999998E-9</v>
      </c>
      <c r="AD29" s="27">
        <f t="shared" ca="1" si="34"/>
        <v>2.0999999999999998E-9</v>
      </c>
      <c r="AE29" s="27">
        <f t="shared" ca="1" si="34"/>
        <v>2.0999999999999998E-9</v>
      </c>
      <c r="AF29" s="27">
        <f t="shared" ca="1" si="34"/>
        <v>2.0999999999999998E-9</v>
      </c>
      <c r="AG29" s="27">
        <f t="shared" ca="1" si="34"/>
        <v>2.0999999999999998E-9</v>
      </c>
      <c r="AH29" s="27">
        <f t="shared" ca="1" si="34"/>
        <v>2.0999999999999998E-9</v>
      </c>
      <c r="AI29" s="27">
        <f t="shared" ca="1" si="34"/>
        <v>2.0999999999999998E-9</v>
      </c>
      <c r="AJ29" s="27">
        <f t="shared" ca="1" si="34"/>
        <v>2.0999999999999998E-9</v>
      </c>
      <c r="AK29" s="27">
        <f t="shared" ca="1" si="44"/>
        <v>2.0999999999999998E-9</v>
      </c>
      <c r="AL29" s="27">
        <f t="shared" ca="1" si="44"/>
        <v>2.0999999999999998E-9</v>
      </c>
      <c r="AM29" s="27">
        <f t="shared" ca="1" si="44"/>
        <v>2.0999999999999998E-9</v>
      </c>
      <c r="AN29" s="27">
        <f t="shared" ca="1" si="44"/>
        <v>2.0999999999999998E-9</v>
      </c>
      <c r="AO29" s="27">
        <f t="shared" ca="1" si="44"/>
        <v>2.0999999999999998E-9</v>
      </c>
      <c r="AP29" s="27">
        <f t="shared" ca="1" si="44"/>
        <v>2.0999999999999998E-9</v>
      </c>
      <c r="AQ29" s="27">
        <f t="shared" ca="1" si="44"/>
        <v>2.0999999999999998E-9</v>
      </c>
      <c r="AR29" s="27">
        <f t="shared" ca="1" si="44"/>
        <v>2.0999999999999998E-9</v>
      </c>
      <c r="AS29" s="27">
        <f t="shared" ca="1" si="44"/>
        <v>2.0999999999999998E-9</v>
      </c>
      <c r="AT29" s="27">
        <f t="shared" ca="1" si="44"/>
        <v>2.0999999999999998E-9</v>
      </c>
      <c r="AU29" s="27">
        <f t="shared" ca="1" si="44"/>
        <v>2.0999999999999998E-9</v>
      </c>
      <c r="AV29" s="27">
        <f t="shared" ca="1" si="44"/>
        <v>2.0999999999999998E-9</v>
      </c>
      <c r="AW29" s="27">
        <f t="shared" ca="1" si="44"/>
        <v>2.0999999999999998E-9</v>
      </c>
      <c r="AX29" s="27">
        <f t="shared" ca="1" si="44"/>
        <v>2.0999999999999998E-9</v>
      </c>
      <c r="AY29" s="27">
        <f t="shared" ca="1" si="44"/>
        <v>2.0999999999999998E-9</v>
      </c>
      <c r="AZ29" s="27">
        <f t="shared" ca="1" si="44"/>
        <v>2.0999999999999998E-9</v>
      </c>
      <c r="BA29" s="27">
        <f t="shared" ca="1" si="45"/>
        <v>2.0999999999999998E-9</v>
      </c>
      <c r="BB29" s="27">
        <f t="shared" ca="1" si="45"/>
        <v>2.0999999999999998E-9</v>
      </c>
      <c r="BC29" s="27">
        <f t="shared" ca="1" si="45"/>
        <v>2.0999999999999998E-9</v>
      </c>
      <c r="BD29" s="27">
        <f t="shared" ca="1" si="45"/>
        <v>2.0999999999999998E-9</v>
      </c>
      <c r="BE29" s="27">
        <f t="shared" ca="1" si="45"/>
        <v>2.0999999999999998E-9</v>
      </c>
      <c r="BF29" s="27">
        <f t="shared" ca="1" si="45"/>
        <v>2.0999999999999998E-9</v>
      </c>
      <c r="BG29" s="27">
        <f t="shared" ca="1" si="45"/>
        <v>2.0999999999999998E-9</v>
      </c>
      <c r="BH29" s="27">
        <f t="shared" ca="1" si="45"/>
        <v>2.0999999999999998E-9</v>
      </c>
      <c r="BI29" s="27">
        <f t="shared" ca="1" si="45"/>
        <v>2.0999999999999998E-9</v>
      </c>
      <c r="BJ29" s="27">
        <f t="shared" ca="1" si="45"/>
        <v>2.0999999999999998E-9</v>
      </c>
      <c r="BK29" s="27">
        <f t="shared" ca="1" si="45"/>
        <v>2.0999999999999998E-9</v>
      </c>
      <c r="BL29" s="27">
        <f t="shared" ca="1" si="45"/>
        <v>2.0999999999999998E-9</v>
      </c>
      <c r="BM29" s="27">
        <f t="shared" ca="1" si="45"/>
        <v>2.0999999999999998E-9</v>
      </c>
      <c r="BN29" s="27">
        <f t="shared" ca="1" si="45"/>
        <v>2.0999999999999998E-9</v>
      </c>
      <c r="BO29" s="27">
        <f t="shared" ca="1" si="45"/>
        <v>2.0999999999999998E-9</v>
      </c>
      <c r="BP29" s="27">
        <f t="shared" ca="1" si="45"/>
        <v>2.0999999999999998E-9</v>
      </c>
      <c r="BQ29" s="27">
        <f t="shared" ca="1" si="46"/>
        <v>2.0999999999999998E-9</v>
      </c>
      <c r="BR29" s="27">
        <f t="shared" ca="1" si="46"/>
        <v>2.0999999999999998E-9</v>
      </c>
      <c r="BS29" s="27">
        <f t="shared" ca="1" si="46"/>
        <v>2.0999999999999998E-9</v>
      </c>
      <c r="BT29" s="27">
        <f t="shared" ca="1" si="46"/>
        <v>2.0999999999999998E-9</v>
      </c>
      <c r="BU29" s="27">
        <f t="shared" ca="1" si="46"/>
        <v>2.0999999999999998E-9</v>
      </c>
      <c r="BV29" s="27">
        <f t="shared" ca="1" si="46"/>
        <v>2.0999999999999998E-9</v>
      </c>
      <c r="BW29" s="27">
        <f t="shared" ca="1" si="46"/>
        <v>2.0999999999999998E-9</v>
      </c>
      <c r="BX29" s="27">
        <f t="shared" ca="1" si="46"/>
        <v>2.0999999999999998E-9</v>
      </c>
      <c r="BY29" s="27">
        <f t="shared" ca="1" si="46"/>
        <v>2.0999999999999998E-9</v>
      </c>
      <c r="BZ29" s="27">
        <f t="shared" ca="1" si="46"/>
        <v>2.0999999999999998E-9</v>
      </c>
      <c r="CA29" s="27">
        <f t="shared" ca="1" si="46"/>
        <v>2.0999999999999998E-9</v>
      </c>
      <c r="CB29" s="27">
        <f t="shared" ca="1" si="46"/>
        <v>2.0999999999999998E-9</v>
      </c>
      <c r="CC29" s="27">
        <f t="shared" ca="1" si="46"/>
        <v>2.0999999999999998E-9</v>
      </c>
      <c r="CD29" s="27">
        <f t="shared" ca="1" si="46"/>
        <v>2.0999999999999998E-9</v>
      </c>
      <c r="CE29" s="27">
        <f t="shared" ca="1" si="46"/>
        <v>2.0999999999999998E-9</v>
      </c>
      <c r="CF29" s="27">
        <f t="shared" ca="1" si="46"/>
        <v>2.0999999999999998E-9</v>
      </c>
      <c r="CG29" s="27">
        <f t="shared" ca="1" si="47"/>
        <v>2.0999999999999998E-9</v>
      </c>
      <c r="CH29" s="27">
        <f t="shared" ca="1" si="47"/>
        <v>2.0999999999999998E-9</v>
      </c>
      <c r="CI29" s="27">
        <f t="shared" ca="1" si="47"/>
        <v>2.0999999999999998E-9</v>
      </c>
      <c r="CJ29" s="27">
        <f t="shared" ca="1" si="47"/>
        <v>2.0999999999999998E-9</v>
      </c>
      <c r="CK29" s="27">
        <f t="shared" ca="1" si="47"/>
        <v>2.0999999999999998E-9</v>
      </c>
      <c r="CL29" s="27">
        <f t="shared" ca="1" si="47"/>
        <v>2.0999999999999998E-9</v>
      </c>
      <c r="CM29" s="27">
        <f t="shared" ca="1" si="47"/>
        <v>2.0999999999999998E-9</v>
      </c>
      <c r="CN29" s="27">
        <f t="shared" ca="1" si="47"/>
        <v>2.0999999999999998E-9</v>
      </c>
      <c r="CO29" s="27">
        <f t="shared" ca="1" si="47"/>
        <v>2.0999999999999998E-9</v>
      </c>
      <c r="CP29" s="27">
        <f t="shared" ca="1" si="47"/>
        <v>2.0999999999999998E-9</v>
      </c>
      <c r="CQ29" s="27">
        <f t="shared" ca="1" si="47"/>
        <v>2.0999999999999998E-9</v>
      </c>
      <c r="CR29" s="27">
        <f t="shared" ca="1" si="47"/>
        <v>2.0999999999999998E-9</v>
      </c>
      <c r="CS29" s="27">
        <f t="shared" ca="1" si="47"/>
        <v>2.0999999999999998E-9</v>
      </c>
      <c r="CT29" s="27">
        <f t="shared" ca="1" si="47"/>
        <v>2.0999999999999998E-9</v>
      </c>
      <c r="CU29" s="27">
        <f t="shared" ca="1" si="47"/>
        <v>2.0999999999999998E-9</v>
      </c>
      <c r="CV29" s="27">
        <f t="shared" ca="1" si="47"/>
        <v>2.0999999999999998E-9</v>
      </c>
      <c r="CW29" s="27">
        <f t="shared" ca="1" si="37"/>
        <v>2.0999999999999998E-9</v>
      </c>
      <c r="CX29" s="27">
        <f t="shared" ca="1" si="37"/>
        <v>2.0999999999999998E-9</v>
      </c>
      <c r="CY29" s="27">
        <f t="shared" ca="1" si="37"/>
        <v>2.0999999999999998E-9</v>
      </c>
      <c r="CZ29" s="27">
        <f t="shared" ca="1" si="37"/>
        <v>2.0999999999999998E-9</v>
      </c>
      <c r="DA29" s="27">
        <f t="shared" ca="1" si="37"/>
        <v>2.0999999999999998E-9</v>
      </c>
      <c r="DB29" s="27">
        <f t="shared" ca="1" si="37"/>
        <v>2.0999999999999998E-9</v>
      </c>
      <c r="DC29" s="27">
        <f t="shared" ca="1" si="37"/>
        <v>2.0999999999999998E-9</v>
      </c>
      <c r="DD29" s="27">
        <f t="shared" ca="1" si="37"/>
        <v>2.0999999999999998E-9</v>
      </c>
      <c r="DE29" s="27">
        <f t="shared" ca="1" si="37"/>
        <v>2.0999999999999998E-9</v>
      </c>
      <c r="DF29" s="27">
        <f t="shared" ca="1" si="37"/>
        <v>2.0999999999999998E-9</v>
      </c>
      <c r="DG29" s="27">
        <f t="shared" ca="1" si="37"/>
        <v>2.0999999999999998E-9</v>
      </c>
      <c r="DH29" s="27">
        <f t="shared" ca="1" si="37"/>
        <v>0</v>
      </c>
      <c r="DI29" s="27">
        <f t="shared" ca="1" si="37"/>
        <v>0</v>
      </c>
      <c r="DJ29" s="27">
        <f t="shared" ca="1" si="37"/>
        <v>0</v>
      </c>
      <c r="DK29" s="27">
        <f t="shared" ca="1" si="37"/>
        <v>0</v>
      </c>
      <c r="DL29" s="27">
        <f t="shared" ca="1" si="37"/>
        <v>0</v>
      </c>
      <c r="DM29" s="27">
        <f t="shared" ca="1" si="48"/>
        <v>0</v>
      </c>
      <c r="DN29" s="27">
        <f t="shared" ca="1" si="48"/>
        <v>0</v>
      </c>
      <c r="DO29" s="27">
        <f t="shared" ca="1" si="48"/>
        <v>0</v>
      </c>
      <c r="DP29" s="27">
        <f t="shared" ca="1" si="48"/>
        <v>0</v>
      </c>
      <c r="DQ29" s="27">
        <f t="shared" ca="1" si="48"/>
        <v>0</v>
      </c>
      <c r="DR29" s="27">
        <f t="shared" ca="1" si="48"/>
        <v>0</v>
      </c>
      <c r="DS29" s="27">
        <f t="shared" ca="1" si="48"/>
        <v>0</v>
      </c>
      <c r="DT29" s="27">
        <f t="shared" ca="1" si="48"/>
        <v>0</v>
      </c>
      <c r="DU29" s="27">
        <f t="shared" ca="1" si="48"/>
        <v>0</v>
      </c>
      <c r="DV29" s="27">
        <f t="shared" ca="1" si="48"/>
        <v>0</v>
      </c>
      <c r="DW29" s="27">
        <f t="shared" ca="1" si="48"/>
        <v>0</v>
      </c>
      <c r="DX29" s="27">
        <f t="shared" ca="1" si="48"/>
        <v>0</v>
      </c>
      <c r="DY29" s="27">
        <f t="shared" ca="1" si="48"/>
        <v>0</v>
      </c>
      <c r="DZ29" s="27">
        <f t="shared" ca="1" si="48"/>
        <v>0</v>
      </c>
      <c r="EA29" s="27">
        <f t="shared" ca="1" si="48"/>
        <v>0</v>
      </c>
      <c r="EB29" s="27">
        <f t="shared" ca="1" si="48"/>
        <v>0</v>
      </c>
      <c r="EC29" s="27">
        <f t="shared" ca="1" si="49"/>
        <v>0</v>
      </c>
      <c r="ED29" s="27">
        <f t="shared" ca="1" si="49"/>
        <v>0</v>
      </c>
      <c r="EE29" s="27">
        <f t="shared" ca="1" si="49"/>
        <v>0</v>
      </c>
      <c r="EF29" s="27">
        <f t="shared" ca="1" si="49"/>
        <v>0</v>
      </c>
      <c r="EG29" s="27">
        <f t="shared" ca="1" si="49"/>
        <v>0</v>
      </c>
      <c r="EH29" s="27">
        <f t="shared" ca="1" si="49"/>
        <v>0</v>
      </c>
      <c r="EI29" s="27">
        <f t="shared" ca="1" si="49"/>
        <v>0</v>
      </c>
      <c r="EJ29" s="27">
        <f t="shared" ca="1" si="49"/>
        <v>0</v>
      </c>
      <c r="EK29" s="27">
        <f t="shared" ca="1" si="49"/>
        <v>0</v>
      </c>
      <c r="EL29" s="27">
        <f t="shared" ca="1" si="49"/>
        <v>0</v>
      </c>
      <c r="EM29" s="27">
        <f t="shared" ca="1" si="49"/>
        <v>0</v>
      </c>
      <c r="EN29" s="27">
        <f t="shared" ca="1" si="49"/>
        <v>0</v>
      </c>
      <c r="EO29" s="27">
        <f t="shared" ca="1" si="49"/>
        <v>0</v>
      </c>
      <c r="EP29" s="27">
        <f t="shared" ca="1" si="49"/>
        <v>0</v>
      </c>
      <c r="EQ29" s="27">
        <f t="shared" ca="1" si="49"/>
        <v>0</v>
      </c>
      <c r="ER29" s="27">
        <f t="shared" ca="1" si="49"/>
        <v>0</v>
      </c>
      <c r="ES29" s="27">
        <f t="shared" ca="1" si="50"/>
        <v>0</v>
      </c>
      <c r="ET29" s="27">
        <f t="shared" ca="1" si="50"/>
        <v>0</v>
      </c>
      <c r="EU29" s="27">
        <f t="shared" ca="1" si="50"/>
        <v>0</v>
      </c>
      <c r="EV29" s="27">
        <f t="shared" ca="1" si="50"/>
        <v>0</v>
      </c>
      <c r="EW29" s="27">
        <f t="shared" ca="1" si="50"/>
        <v>0</v>
      </c>
      <c r="EX29" s="27">
        <f t="shared" ca="1" si="50"/>
        <v>0</v>
      </c>
      <c r="EY29" s="27">
        <f t="shared" ca="1" si="50"/>
        <v>0</v>
      </c>
      <c r="EZ29" s="27">
        <f t="shared" ca="1" si="50"/>
        <v>0</v>
      </c>
      <c r="FA29" s="27">
        <f t="shared" ca="1" si="50"/>
        <v>0</v>
      </c>
      <c r="FB29" s="27">
        <f t="shared" ca="1" si="50"/>
        <v>0</v>
      </c>
      <c r="FC29" s="27">
        <f t="shared" ca="1" si="50"/>
        <v>0</v>
      </c>
      <c r="FD29" s="27">
        <f t="shared" ca="1" si="50"/>
        <v>0</v>
      </c>
      <c r="FE29" s="27">
        <f t="shared" ca="1" si="50"/>
        <v>0</v>
      </c>
      <c r="FF29" s="27">
        <f t="shared" ca="1" si="50"/>
        <v>0</v>
      </c>
      <c r="FG29" s="27">
        <f t="shared" ca="1" si="50"/>
        <v>0</v>
      </c>
      <c r="FH29" s="27">
        <f t="shared" ca="1" si="50"/>
        <v>0</v>
      </c>
      <c r="FI29" s="27">
        <f t="shared" ca="1" si="51"/>
        <v>0</v>
      </c>
      <c r="FJ29" s="27">
        <f t="shared" ca="1" si="51"/>
        <v>0</v>
      </c>
      <c r="FK29" s="27">
        <f t="shared" ca="1" si="51"/>
        <v>0</v>
      </c>
      <c r="FL29" s="27">
        <f t="shared" ca="1" si="51"/>
        <v>0</v>
      </c>
      <c r="FM29" s="27">
        <f t="shared" ca="1" si="51"/>
        <v>0</v>
      </c>
      <c r="FN29" s="27">
        <f t="shared" ca="1" si="51"/>
        <v>0</v>
      </c>
      <c r="FO29" s="27">
        <f t="shared" ca="1" si="51"/>
        <v>0</v>
      </c>
      <c r="FP29" s="27">
        <f t="shared" ca="1" si="51"/>
        <v>0</v>
      </c>
      <c r="FQ29" s="27">
        <f t="shared" ca="1" si="51"/>
        <v>0</v>
      </c>
      <c r="FR29" s="27">
        <f t="shared" ca="1" si="51"/>
        <v>0</v>
      </c>
      <c r="FS29" s="27">
        <f t="shared" ca="1" si="51"/>
        <v>0</v>
      </c>
      <c r="FT29" s="27">
        <f t="shared" ca="1" si="51"/>
        <v>0</v>
      </c>
      <c r="FU29" s="27">
        <f t="shared" ca="1" si="51"/>
        <v>0</v>
      </c>
      <c r="FV29" s="27">
        <f t="shared" ca="1" si="51"/>
        <v>0</v>
      </c>
      <c r="FW29" s="27">
        <f t="shared" ca="1" si="51"/>
        <v>0</v>
      </c>
      <c r="FX29" s="27">
        <f t="shared" ca="1" si="51"/>
        <v>0</v>
      </c>
      <c r="FY29" s="27">
        <f t="shared" ca="1" si="40"/>
        <v>0</v>
      </c>
      <c r="FZ29" s="27">
        <f t="shared" ca="1" si="40"/>
        <v>0</v>
      </c>
      <c r="GA29" s="27">
        <f t="shared" ca="1" si="40"/>
        <v>0</v>
      </c>
      <c r="GB29" s="27">
        <f t="shared" ca="1" si="40"/>
        <v>0</v>
      </c>
      <c r="GC29" s="27">
        <f t="shared" ca="1" si="40"/>
        <v>0</v>
      </c>
      <c r="GD29" s="27">
        <f t="shared" ca="1" si="40"/>
        <v>0</v>
      </c>
      <c r="GE29" s="27">
        <f t="shared" ca="1" si="40"/>
        <v>0</v>
      </c>
      <c r="GF29" s="27">
        <f t="shared" ca="1" si="40"/>
        <v>0</v>
      </c>
      <c r="GG29" s="27">
        <f t="shared" ca="1" si="40"/>
        <v>0</v>
      </c>
      <c r="GH29" s="27">
        <f t="shared" ca="1" si="40"/>
        <v>0</v>
      </c>
      <c r="GI29" s="27">
        <f t="shared" ca="1" si="40"/>
        <v>0</v>
      </c>
      <c r="GJ29" s="27">
        <f t="shared" ca="1" si="40"/>
        <v>0</v>
      </c>
      <c r="GK29" s="27">
        <f t="shared" ca="1" si="40"/>
        <v>0</v>
      </c>
      <c r="GL29" s="27">
        <f t="shared" ca="1" si="40"/>
        <v>0</v>
      </c>
      <c r="GM29" s="27">
        <f t="shared" ca="1" si="40"/>
        <v>0</v>
      </c>
      <c r="GN29" s="27">
        <f t="shared" ca="1" si="40"/>
        <v>0</v>
      </c>
      <c r="GO29" s="27">
        <f t="shared" ca="1" si="52"/>
        <v>0</v>
      </c>
      <c r="GP29" s="27">
        <f t="shared" ca="1" si="52"/>
        <v>0</v>
      </c>
      <c r="GQ29" s="27">
        <f t="shared" ca="1" si="52"/>
        <v>0</v>
      </c>
      <c r="GR29" s="27">
        <f t="shared" ca="1" si="52"/>
        <v>0</v>
      </c>
      <c r="GS29" s="27">
        <f t="shared" ca="1" si="52"/>
        <v>0</v>
      </c>
      <c r="GT29" s="27">
        <f t="shared" ca="1" si="52"/>
        <v>0</v>
      </c>
      <c r="GU29" s="27">
        <f t="shared" ca="1" si="52"/>
        <v>0</v>
      </c>
      <c r="GV29" s="27">
        <f t="shared" ca="1" si="52"/>
        <v>0</v>
      </c>
      <c r="GW29" s="27">
        <f t="shared" ca="1" si="52"/>
        <v>0</v>
      </c>
      <c r="GX29" s="27">
        <f t="shared" ca="1" si="52"/>
        <v>0</v>
      </c>
      <c r="GY29" s="27">
        <f t="shared" ca="1" si="52"/>
        <v>0</v>
      </c>
      <c r="GZ29" s="27">
        <f t="shared" ca="1" si="52"/>
        <v>0</v>
      </c>
      <c r="HA29" s="27">
        <f t="shared" ca="1" si="52"/>
        <v>0</v>
      </c>
      <c r="HB29" s="27">
        <f t="shared" ca="1" si="52"/>
        <v>0</v>
      </c>
      <c r="HC29" s="27">
        <f t="shared" ca="1" si="52"/>
        <v>0</v>
      </c>
      <c r="HD29" s="27">
        <f t="shared" ca="1" si="52"/>
        <v>0</v>
      </c>
      <c r="HE29" s="27">
        <f t="shared" ca="1" si="53"/>
        <v>0</v>
      </c>
      <c r="HF29" s="27">
        <f t="shared" ca="1" si="53"/>
        <v>0</v>
      </c>
      <c r="HG29" s="27">
        <f t="shared" ca="1" si="53"/>
        <v>0</v>
      </c>
      <c r="HH29" s="27">
        <f t="shared" ca="1" si="53"/>
        <v>0</v>
      </c>
      <c r="HI29" s="27">
        <f t="shared" ca="1" si="53"/>
        <v>0</v>
      </c>
      <c r="HJ29" s="27">
        <f t="shared" ca="1" si="53"/>
        <v>0</v>
      </c>
      <c r="HK29" s="27">
        <f t="shared" ca="1" si="53"/>
        <v>0</v>
      </c>
      <c r="HL29" s="27">
        <f t="shared" ca="1" si="53"/>
        <v>0</v>
      </c>
      <c r="HM29" s="27">
        <f t="shared" ca="1" si="53"/>
        <v>0</v>
      </c>
      <c r="HN29" s="27">
        <f t="shared" ca="1" si="53"/>
        <v>0</v>
      </c>
      <c r="HO29" s="27">
        <f t="shared" ca="1" si="53"/>
        <v>0</v>
      </c>
      <c r="HP29" s="27">
        <f t="shared" ca="1" si="53"/>
        <v>0</v>
      </c>
      <c r="HQ29" s="27">
        <f t="shared" ca="1" si="53"/>
        <v>0</v>
      </c>
      <c r="HR29" s="27">
        <f t="shared" ca="1" si="53"/>
        <v>0</v>
      </c>
      <c r="HS29" s="27">
        <f t="shared" ca="1" si="53"/>
        <v>0</v>
      </c>
      <c r="HT29" s="27">
        <f t="shared" ca="1" si="53"/>
        <v>0</v>
      </c>
      <c r="HU29" s="27">
        <f t="shared" ca="1" si="54"/>
        <v>0</v>
      </c>
      <c r="HV29" s="27">
        <f t="shared" ca="1" si="54"/>
        <v>0</v>
      </c>
      <c r="HW29" s="27">
        <f t="shared" ca="1" si="54"/>
        <v>0</v>
      </c>
      <c r="HX29" s="27">
        <f t="shared" ca="1" si="54"/>
        <v>0</v>
      </c>
      <c r="HY29" s="27">
        <f t="shared" ca="1" si="54"/>
        <v>0</v>
      </c>
      <c r="HZ29" s="27">
        <f t="shared" ca="1" si="54"/>
        <v>0</v>
      </c>
      <c r="IA29" s="27">
        <f t="shared" ca="1" si="54"/>
        <v>0</v>
      </c>
      <c r="IB29" s="27">
        <f t="shared" ca="1" si="54"/>
        <v>0</v>
      </c>
      <c r="IC29" s="27">
        <f t="shared" ca="1" si="54"/>
        <v>0</v>
      </c>
      <c r="ID29" s="27">
        <f t="shared" ca="1" si="54"/>
        <v>0</v>
      </c>
      <c r="IE29" s="27">
        <f t="shared" ca="1" si="54"/>
        <v>0</v>
      </c>
      <c r="IF29" s="27">
        <f t="shared" ca="1" si="54"/>
        <v>0</v>
      </c>
      <c r="IG29" s="27">
        <f t="shared" ca="1" si="54"/>
        <v>0</v>
      </c>
      <c r="IH29" s="27">
        <f t="shared" ca="1" si="54"/>
        <v>0</v>
      </c>
      <c r="II29" s="27">
        <f t="shared" ca="1" si="54"/>
        <v>0</v>
      </c>
      <c r="IJ29" s="27">
        <f t="shared" ca="1" si="54"/>
        <v>0</v>
      </c>
      <c r="IK29" s="27">
        <f t="shared" ca="1" si="55"/>
        <v>0</v>
      </c>
      <c r="IL29" s="27">
        <f t="shared" ca="1" si="55"/>
        <v>0</v>
      </c>
      <c r="IM29" s="27">
        <f t="shared" ca="1" si="55"/>
        <v>0</v>
      </c>
      <c r="IN29" s="27">
        <f t="shared" ca="1" si="55"/>
        <v>0</v>
      </c>
      <c r="IO29" s="27">
        <f t="shared" ca="1" si="55"/>
        <v>0</v>
      </c>
      <c r="IP29" s="27">
        <f t="shared" ca="1" si="55"/>
        <v>0</v>
      </c>
      <c r="IQ29" s="27">
        <f t="shared" ca="1" si="55"/>
        <v>0</v>
      </c>
      <c r="IR29" s="27">
        <f t="shared" ca="1" si="55"/>
        <v>0</v>
      </c>
      <c r="IS29" s="27">
        <f t="shared" ca="1" si="55"/>
        <v>0</v>
      </c>
      <c r="IT29" s="27">
        <f t="shared" ca="1" si="55"/>
        <v>0</v>
      </c>
      <c r="IU29" s="27">
        <f t="shared" ca="1" si="55"/>
        <v>0</v>
      </c>
      <c r="IV29" s="27">
        <f t="shared" ca="1" si="55"/>
        <v>0</v>
      </c>
      <c r="IW29" s="27">
        <f t="shared" ca="1" si="55"/>
        <v>0</v>
      </c>
      <c r="IX29" s="27">
        <f t="shared" ca="1" si="55"/>
        <v>0</v>
      </c>
      <c r="IY29" s="27">
        <f t="shared" ca="1" si="55"/>
        <v>0</v>
      </c>
      <c r="IZ29" s="27">
        <f t="shared" ca="1" si="55"/>
        <v>0</v>
      </c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</row>
    <row r="30" spans="1:278" x14ac:dyDescent="0.2">
      <c r="A30" s="26">
        <f t="shared" si="31"/>
        <v>21</v>
      </c>
      <c r="B30" s="27">
        <f t="shared" ca="1" si="26"/>
        <v>5.249999999999999E-9</v>
      </c>
      <c r="C30" s="27">
        <f t="shared" ca="1" si="27"/>
        <v>2.0999999999999998E-9</v>
      </c>
      <c r="D30" s="27">
        <f t="shared" ca="1" si="28"/>
        <v>1.0499999999999999E-9</v>
      </c>
      <c r="E30" s="33">
        <f t="shared" ca="1" si="29"/>
        <v>2.0999999999999998E-9</v>
      </c>
      <c r="F30" s="29">
        <f t="shared" ca="1" si="30"/>
        <v>0</v>
      </c>
      <c r="G30" s="27"/>
      <c r="H30" s="33">
        <f t="shared" ca="1" si="32"/>
        <v>4.2419999999999984E-7</v>
      </c>
      <c r="I30" s="26">
        <f t="shared" si="9"/>
        <v>56</v>
      </c>
      <c r="J30" s="29">
        <f t="shared" ca="1" si="33"/>
        <v>2.0999999999999998E-9</v>
      </c>
      <c r="K30" s="27">
        <f t="shared" ca="1" si="43"/>
        <v>2.0999999999999998E-9</v>
      </c>
      <c r="L30" s="27">
        <f t="shared" ca="1" si="43"/>
        <v>2.0999999999999998E-9</v>
      </c>
      <c r="M30" s="27">
        <f t="shared" ca="1" si="43"/>
        <v>2.0999999999999998E-9</v>
      </c>
      <c r="N30" s="27">
        <f t="shared" ca="1" si="43"/>
        <v>2.0999999999999998E-9</v>
      </c>
      <c r="O30" s="27">
        <f t="shared" ca="1" si="43"/>
        <v>2.0999999999999998E-9</v>
      </c>
      <c r="P30" s="27">
        <f t="shared" ca="1" si="43"/>
        <v>2.0999999999999998E-9</v>
      </c>
      <c r="Q30" s="27">
        <f t="shared" ca="1" si="43"/>
        <v>2.0999999999999998E-9</v>
      </c>
      <c r="R30" s="27">
        <f t="shared" ca="1" si="43"/>
        <v>2.0999999999999998E-9</v>
      </c>
      <c r="S30" s="27">
        <f t="shared" ca="1" si="43"/>
        <v>2.0999999999999998E-9</v>
      </c>
      <c r="T30" s="27">
        <f t="shared" ca="1" si="43"/>
        <v>2.0999999999999998E-9</v>
      </c>
      <c r="U30" s="27">
        <f t="shared" ca="1" si="34"/>
        <v>2.0999999999999998E-9</v>
      </c>
      <c r="V30" s="27">
        <f t="shared" ca="1" si="34"/>
        <v>2.0999999999999998E-9</v>
      </c>
      <c r="W30" s="27">
        <f t="shared" ca="1" si="34"/>
        <v>2.0999999999999998E-9</v>
      </c>
      <c r="X30" s="27">
        <f t="shared" ca="1" si="34"/>
        <v>2.0999999999999998E-9</v>
      </c>
      <c r="Y30" s="27">
        <f t="shared" ca="1" si="34"/>
        <v>2.0999999999999998E-9</v>
      </c>
      <c r="Z30" s="27">
        <f t="shared" ca="1" si="34"/>
        <v>2.0999999999999998E-9</v>
      </c>
      <c r="AA30" s="27">
        <f t="shared" ca="1" si="34"/>
        <v>2.0999999999999998E-9</v>
      </c>
      <c r="AB30" s="27">
        <f t="shared" ca="1" si="34"/>
        <v>2.0999999999999998E-9</v>
      </c>
      <c r="AC30" s="27">
        <f t="shared" ca="1" si="34"/>
        <v>2.0999999999999998E-9</v>
      </c>
      <c r="AD30" s="27">
        <f t="shared" ca="1" si="34"/>
        <v>2.0999999999999998E-9</v>
      </c>
      <c r="AE30" s="27">
        <f t="shared" ca="1" si="34"/>
        <v>2.0999999999999998E-9</v>
      </c>
      <c r="AF30" s="27">
        <f t="shared" ca="1" si="34"/>
        <v>2.0999999999999998E-9</v>
      </c>
      <c r="AG30" s="27">
        <f t="shared" ca="1" si="34"/>
        <v>2.0999999999999998E-9</v>
      </c>
      <c r="AH30" s="27">
        <f t="shared" ca="1" si="34"/>
        <v>2.0999999999999998E-9</v>
      </c>
      <c r="AI30" s="27">
        <f t="shared" ca="1" si="34"/>
        <v>2.0999999999999998E-9</v>
      </c>
      <c r="AJ30" s="27">
        <f t="shared" ca="1" si="34"/>
        <v>2.0999999999999998E-9</v>
      </c>
      <c r="AK30" s="27">
        <f t="shared" ca="1" si="44"/>
        <v>2.0999999999999998E-9</v>
      </c>
      <c r="AL30" s="27">
        <f t="shared" ca="1" si="44"/>
        <v>2.0999999999999998E-9</v>
      </c>
      <c r="AM30" s="27">
        <f t="shared" ca="1" si="44"/>
        <v>2.0999999999999998E-9</v>
      </c>
      <c r="AN30" s="27">
        <f t="shared" ca="1" si="44"/>
        <v>2.0999999999999998E-9</v>
      </c>
      <c r="AO30" s="27">
        <f t="shared" ca="1" si="44"/>
        <v>2.0999999999999998E-9</v>
      </c>
      <c r="AP30" s="27">
        <f t="shared" ca="1" si="44"/>
        <v>2.0999999999999998E-9</v>
      </c>
      <c r="AQ30" s="27">
        <f t="shared" ca="1" si="44"/>
        <v>2.0999999999999998E-9</v>
      </c>
      <c r="AR30" s="27">
        <f t="shared" ca="1" si="44"/>
        <v>2.0999999999999998E-9</v>
      </c>
      <c r="AS30" s="27">
        <f t="shared" ca="1" si="44"/>
        <v>2.0999999999999998E-9</v>
      </c>
      <c r="AT30" s="27">
        <f t="shared" ca="1" si="44"/>
        <v>2.0999999999999998E-9</v>
      </c>
      <c r="AU30" s="27">
        <f t="shared" ca="1" si="44"/>
        <v>2.0999999999999998E-9</v>
      </c>
      <c r="AV30" s="27">
        <f t="shared" ca="1" si="44"/>
        <v>2.0999999999999998E-9</v>
      </c>
      <c r="AW30" s="27">
        <f t="shared" ca="1" si="44"/>
        <v>2.0999999999999998E-9</v>
      </c>
      <c r="AX30" s="27">
        <f t="shared" ca="1" si="44"/>
        <v>2.0999999999999998E-9</v>
      </c>
      <c r="AY30" s="27">
        <f t="shared" ca="1" si="44"/>
        <v>2.0999999999999998E-9</v>
      </c>
      <c r="AZ30" s="27">
        <f t="shared" ca="1" si="44"/>
        <v>2.0999999999999998E-9</v>
      </c>
      <c r="BA30" s="27">
        <f t="shared" ca="1" si="45"/>
        <v>2.0999999999999998E-9</v>
      </c>
      <c r="BB30" s="27">
        <f t="shared" ca="1" si="45"/>
        <v>2.0999999999999998E-9</v>
      </c>
      <c r="BC30" s="27">
        <f t="shared" ca="1" si="45"/>
        <v>2.0999999999999998E-9</v>
      </c>
      <c r="BD30" s="27">
        <f t="shared" ca="1" si="45"/>
        <v>2.0999999999999998E-9</v>
      </c>
      <c r="BE30" s="27">
        <f t="shared" ca="1" si="45"/>
        <v>2.0999999999999998E-9</v>
      </c>
      <c r="BF30" s="27">
        <f t="shared" ca="1" si="45"/>
        <v>2.0999999999999998E-9</v>
      </c>
      <c r="BG30" s="27">
        <f t="shared" ca="1" si="45"/>
        <v>2.0999999999999998E-9</v>
      </c>
      <c r="BH30" s="27">
        <f t="shared" ca="1" si="45"/>
        <v>2.0999999999999998E-9</v>
      </c>
      <c r="BI30" s="27">
        <f t="shared" ca="1" si="45"/>
        <v>2.0999999999999998E-9</v>
      </c>
      <c r="BJ30" s="27">
        <f t="shared" ca="1" si="45"/>
        <v>2.0999999999999998E-9</v>
      </c>
      <c r="BK30" s="27">
        <f t="shared" ca="1" si="45"/>
        <v>2.0999999999999998E-9</v>
      </c>
      <c r="BL30" s="27">
        <f t="shared" ca="1" si="45"/>
        <v>2.0999999999999998E-9</v>
      </c>
      <c r="BM30" s="27">
        <f t="shared" ca="1" si="45"/>
        <v>2.0999999999999998E-9</v>
      </c>
      <c r="BN30" s="27">
        <f t="shared" ca="1" si="45"/>
        <v>2.0999999999999998E-9</v>
      </c>
      <c r="BO30" s="27">
        <f t="shared" ca="1" si="45"/>
        <v>2.0999999999999998E-9</v>
      </c>
      <c r="BP30" s="27">
        <f t="shared" ca="1" si="45"/>
        <v>2.0999999999999998E-9</v>
      </c>
      <c r="BQ30" s="27">
        <f t="shared" ca="1" si="46"/>
        <v>2.0999999999999998E-9</v>
      </c>
      <c r="BR30" s="27">
        <f t="shared" ca="1" si="46"/>
        <v>2.0999999999999998E-9</v>
      </c>
      <c r="BS30" s="27">
        <f t="shared" ca="1" si="46"/>
        <v>2.0999999999999998E-9</v>
      </c>
      <c r="BT30" s="27">
        <f t="shared" ca="1" si="46"/>
        <v>2.0999999999999998E-9</v>
      </c>
      <c r="BU30" s="27">
        <f t="shared" ca="1" si="46"/>
        <v>2.0999999999999998E-9</v>
      </c>
      <c r="BV30" s="27">
        <f t="shared" ca="1" si="46"/>
        <v>2.0999999999999998E-9</v>
      </c>
      <c r="BW30" s="27">
        <f t="shared" ca="1" si="46"/>
        <v>2.0999999999999998E-9</v>
      </c>
      <c r="BX30" s="27">
        <f t="shared" ca="1" si="46"/>
        <v>2.0999999999999998E-9</v>
      </c>
      <c r="BY30" s="27">
        <f t="shared" ca="1" si="46"/>
        <v>2.0999999999999998E-9</v>
      </c>
      <c r="BZ30" s="27">
        <f t="shared" ca="1" si="46"/>
        <v>2.0999999999999998E-9</v>
      </c>
      <c r="CA30" s="27">
        <f t="shared" ca="1" si="46"/>
        <v>2.0999999999999998E-9</v>
      </c>
      <c r="CB30" s="27">
        <f t="shared" ca="1" si="46"/>
        <v>2.0999999999999998E-9</v>
      </c>
      <c r="CC30" s="27">
        <f t="shared" ca="1" si="46"/>
        <v>2.0999999999999998E-9</v>
      </c>
      <c r="CD30" s="27">
        <f t="shared" ca="1" si="46"/>
        <v>2.0999999999999998E-9</v>
      </c>
      <c r="CE30" s="27">
        <f t="shared" ca="1" si="46"/>
        <v>2.0999999999999998E-9</v>
      </c>
      <c r="CF30" s="27">
        <f t="shared" ca="1" si="46"/>
        <v>2.0999999999999998E-9</v>
      </c>
      <c r="CG30" s="27">
        <f t="shared" ca="1" si="47"/>
        <v>2.0999999999999998E-9</v>
      </c>
      <c r="CH30" s="27">
        <f t="shared" ca="1" si="47"/>
        <v>2.0999999999999998E-9</v>
      </c>
      <c r="CI30" s="27">
        <f t="shared" ca="1" si="47"/>
        <v>2.0999999999999998E-9</v>
      </c>
      <c r="CJ30" s="27">
        <f t="shared" ca="1" si="47"/>
        <v>2.0999999999999998E-9</v>
      </c>
      <c r="CK30" s="27">
        <f t="shared" ca="1" si="47"/>
        <v>2.0999999999999998E-9</v>
      </c>
      <c r="CL30" s="27">
        <f t="shared" ca="1" si="47"/>
        <v>2.0999999999999998E-9</v>
      </c>
      <c r="CM30" s="27">
        <f t="shared" ca="1" si="47"/>
        <v>2.0999999999999998E-9</v>
      </c>
      <c r="CN30" s="27">
        <f t="shared" ca="1" si="47"/>
        <v>2.0999999999999998E-9</v>
      </c>
      <c r="CO30" s="27">
        <f t="shared" ca="1" si="47"/>
        <v>2.0999999999999998E-9</v>
      </c>
      <c r="CP30" s="27">
        <f t="shared" ca="1" si="47"/>
        <v>2.0999999999999998E-9</v>
      </c>
      <c r="CQ30" s="27">
        <f t="shared" ca="1" si="47"/>
        <v>2.0999999999999998E-9</v>
      </c>
      <c r="CR30" s="27">
        <f t="shared" ca="1" si="47"/>
        <v>2.0999999999999998E-9</v>
      </c>
      <c r="CS30" s="27">
        <f t="shared" ca="1" si="47"/>
        <v>2.0999999999999998E-9</v>
      </c>
      <c r="CT30" s="27">
        <f t="shared" ca="1" si="47"/>
        <v>2.0999999999999998E-9</v>
      </c>
      <c r="CU30" s="27">
        <f t="shared" ca="1" si="47"/>
        <v>2.0999999999999998E-9</v>
      </c>
      <c r="CV30" s="27">
        <f t="shared" ca="1" si="47"/>
        <v>2.0999999999999998E-9</v>
      </c>
      <c r="CW30" s="27">
        <f t="shared" ca="1" si="37"/>
        <v>2.0999999999999998E-9</v>
      </c>
      <c r="CX30" s="27">
        <f t="shared" ca="1" si="37"/>
        <v>2.0999999999999998E-9</v>
      </c>
      <c r="CY30" s="27">
        <f t="shared" ca="1" si="37"/>
        <v>2.0999999999999998E-9</v>
      </c>
      <c r="CZ30" s="27">
        <f t="shared" ca="1" si="37"/>
        <v>2.0999999999999998E-9</v>
      </c>
      <c r="DA30" s="27">
        <f t="shared" ca="1" si="37"/>
        <v>2.0999999999999998E-9</v>
      </c>
      <c r="DB30" s="27">
        <f t="shared" ca="1" si="37"/>
        <v>2.0999999999999998E-9</v>
      </c>
      <c r="DC30" s="27">
        <f t="shared" ca="1" si="37"/>
        <v>2.0999999999999998E-9</v>
      </c>
      <c r="DD30" s="27">
        <f t="shared" ca="1" si="37"/>
        <v>2.0999999999999998E-9</v>
      </c>
      <c r="DE30" s="27">
        <f t="shared" ca="1" si="37"/>
        <v>2.0999999999999998E-9</v>
      </c>
      <c r="DF30" s="27">
        <f t="shared" ca="1" si="37"/>
        <v>2.0999999999999998E-9</v>
      </c>
      <c r="DG30" s="27">
        <f t="shared" ca="1" si="37"/>
        <v>2.0999999999999998E-9</v>
      </c>
      <c r="DH30" s="27">
        <f t="shared" ca="1" si="37"/>
        <v>0</v>
      </c>
      <c r="DI30" s="27">
        <f t="shared" ca="1" si="37"/>
        <v>0</v>
      </c>
      <c r="DJ30" s="27">
        <f t="shared" ca="1" si="37"/>
        <v>0</v>
      </c>
      <c r="DK30" s="27">
        <f t="shared" ca="1" si="37"/>
        <v>0</v>
      </c>
      <c r="DL30" s="27">
        <f t="shared" ca="1" si="37"/>
        <v>0</v>
      </c>
      <c r="DM30" s="27">
        <f t="shared" ca="1" si="48"/>
        <v>0</v>
      </c>
      <c r="DN30" s="27">
        <f t="shared" ca="1" si="48"/>
        <v>0</v>
      </c>
      <c r="DO30" s="27">
        <f t="shared" ca="1" si="48"/>
        <v>0</v>
      </c>
      <c r="DP30" s="27">
        <f t="shared" ca="1" si="48"/>
        <v>0</v>
      </c>
      <c r="DQ30" s="27">
        <f t="shared" ca="1" si="48"/>
        <v>0</v>
      </c>
      <c r="DR30" s="27">
        <f t="shared" ca="1" si="48"/>
        <v>0</v>
      </c>
      <c r="DS30" s="27">
        <f t="shared" ca="1" si="48"/>
        <v>0</v>
      </c>
      <c r="DT30" s="27">
        <f t="shared" ca="1" si="48"/>
        <v>0</v>
      </c>
      <c r="DU30" s="27">
        <f t="shared" ca="1" si="48"/>
        <v>0</v>
      </c>
      <c r="DV30" s="27">
        <f t="shared" ca="1" si="48"/>
        <v>0</v>
      </c>
      <c r="DW30" s="27">
        <f t="shared" ca="1" si="48"/>
        <v>0</v>
      </c>
      <c r="DX30" s="27">
        <f t="shared" ca="1" si="48"/>
        <v>0</v>
      </c>
      <c r="DY30" s="27">
        <f t="shared" ca="1" si="48"/>
        <v>0</v>
      </c>
      <c r="DZ30" s="27">
        <f t="shared" ca="1" si="48"/>
        <v>0</v>
      </c>
      <c r="EA30" s="27">
        <f t="shared" ca="1" si="48"/>
        <v>0</v>
      </c>
      <c r="EB30" s="27">
        <f t="shared" ca="1" si="48"/>
        <v>0</v>
      </c>
      <c r="EC30" s="27">
        <f t="shared" ca="1" si="49"/>
        <v>0</v>
      </c>
      <c r="ED30" s="27">
        <f t="shared" ca="1" si="49"/>
        <v>0</v>
      </c>
      <c r="EE30" s="27">
        <f t="shared" ca="1" si="49"/>
        <v>0</v>
      </c>
      <c r="EF30" s="27">
        <f t="shared" ca="1" si="49"/>
        <v>0</v>
      </c>
      <c r="EG30" s="27">
        <f t="shared" ca="1" si="49"/>
        <v>0</v>
      </c>
      <c r="EH30" s="27">
        <f t="shared" ca="1" si="49"/>
        <v>0</v>
      </c>
      <c r="EI30" s="27">
        <f t="shared" ca="1" si="49"/>
        <v>0</v>
      </c>
      <c r="EJ30" s="27">
        <f t="shared" ca="1" si="49"/>
        <v>0</v>
      </c>
      <c r="EK30" s="27">
        <f t="shared" ca="1" si="49"/>
        <v>0</v>
      </c>
      <c r="EL30" s="27">
        <f t="shared" ca="1" si="49"/>
        <v>0</v>
      </c>
      <c r="EM30" s="27">
        <f t="shared" ca="1" si="49"/>
        <v>0</v>
      </c>
      <c r="EN30" s="27">
        <f t="shared" ca="1" si="49"/>
        <v>0</v>
      </c>
      <c r="EO30" s="27">
        <f t="shared" ca="1" si="49"/>
        <v>0</v>
      </c>
      <c r="EP30" s="27">
        <f t="shared" ca="1" si="49"/>
        <v>0</v>
      </c>
      <c r="EQ30" s="27">
        <f t="shared" ca="1" si="49"/>
        <v>0</v>
      </c>
      <c r="ER30" s="27">
        <f t="shared" ca="1" si="49"/>
        <v>0</v>
      </c>
      <c r="ES30" s="27">
        <f t="shared" ca="1" si="50"/>
        <v>0</v>
      </c>
      <c r="ET30" s="27">
        <f t="shared" ca="1" si="50"/>
        <v>0</v>
      </c>
      <c r="EU30" s="27">
        <f t="shared" ca="1" si="50"/>
        <v>0</v>
      </c>
      <c r="EV30" s="27">
        <f t="shared" ca="1" si="50"/>
        <v>0</v>
      </c>
      <c r="EW30" s="27">
        <f t="shared" ca="1" si="50"/>
        <v>0</v>
      </c>
      <c r="EX30" s="27">
        <f t="shared" ca="1" si="50"/>
        <v>0</v>
      </c>
      <c r="EY30" s="27">
        <f t="shared" ca="1" si="50"/>
        <v>0</v>
      </c>
      <c r="EZ30" s="27">
        <f t="shared" ca="1" si="50"/>
        <v>0</v>
      </c>
      <c r="FA30" s="27">
        <f t="shared" ca="1" si="50"/>
        <v>0</v>
      </c>
      <c r="FB30" s="27">
        <f t="shared" ca="1" si="50"/>
        <v>0</v>
      </c>
      <c r="FC30" s="27">
        <f t="shared" ca="1" si="50"/>
        <v>0</v>
      </c>
      <c r="FD30" s="27">
        <f t="shared" ca="1" si="50"/>
        <v>0</v>
      </c>
      <c r="FE30" s="27">
        <f t="shared" ca="1" si="50"/>
        <v>0</v>
      </c>
      <c r="FF30" s="27">
        <f t="shared" ca="1" si="50"/>
        <v>0</v>
      </c>
      <c r="FG30" s="27">
        <f t="shared" ca="1" si="50"/>
        <v>0</v>
      </c>
      <c r="FH30" s="27">
        <f t="shared" ca="1" si="50"/>
        <v>0</v>
      </c>
      <c r="FI30" s="27">
        <f t="shared" ca="1" si="51"/>
        <v>0</v>
      </c>
      <c r="FJ30" s="27">
        <f t="shared" ca="1" si="51"/>
        <v>0</v>
      </c>
      <c r="FK30" s="27">
        <f t="shared" ca="1" si="51"/>
        <v>0</v>
      </c>
      <c r="FL30" s="27">
        <f t="shared" ca="1" si="51"/>
        <v>0</v>
      </c>
      <c r="FM30" s="27">
        <f t="shared" ca="1" si="51"/>
        <v>0</v>
      </c>
      <c r="FN30" s="27">
        <f t="shared" ca="1" si="51"/>
        <v>0</v>
      </c>
      <c r="FO30" s="27">
        <f t="shared" ca="1" si="51"/>
        <v>0</v>
      </c>
      <c r="FP30" s="27">
        <f t="shared" ca="1" si="51"/>
        <v>0</v>
      </c>
      <c r="FQ30" s="27">
        <f t="shared" ca="1" si="51"/>
        <v>0</v>
      </c>
      <c r="FR30" s="27">
        <f t="shared" ca="1" si="51"/>
        <v>0</v>
      </c>
      <c r="FS30" s="27">
        <f t="shared" ca="1" si="51"/>
        <v>0</v>
      </c>
      <c r="FT30" s="27">
        <f t="shared" ca="1" si="51"/>
        <v>0</v>
      </c>
      <c r="FU30" s="27">
        <f t="shared" ca="1" si="51"/>
        <v>0</v>
      </c>
      <c r="FV30" s="27">
        <f t="shared" ca="1" si="51"/>
        <v>0</v>
      </c>
      <c r="FW30" s="27">
        <f t="shared" ca="1" si="51"/>
        <v>0</v>
      </c>
      <c r="FX30" s="27">
        <f t="shared" ca="1" si="51"/>
        <v>0</v>
      </c>
      <c r="FY30" s="27">
        <f t="shared" ca="1" si="40"/>
        <v>0</v>
      </c>
      <c r="FZ30" s="27">
        <f t="shared" ca="1" si="40"/>
        <v>0</v>
      </c>
      <c r="GA30" s="27">
        <f t="shared" ca="1" si="40"/>
        <v>0</v>
      </c>
      <c r="GB30" s="27">
        <f t="shared" ca="1" si="40"/>
        <v>0</v>
      </c>
      <c r="GC30" s="27">
        <f t="shared" ca="1" si="40"/>
        <v>0</v>
      </c>
      <c r="GD30" s="27">
        <f t="shared" ca="1" si="40"/>
        <v>0</v>
      </c>
      <c r="GE30" s="27">
        <f t="shared" ca="1" si="40"/>
        <v>0</v>
      </c>
      <c r="GF30" s="27">
        <f t="shared" ca="1" si="40"/>
        <v>0</v>
      </c>
      <c r="GG30" s="27">
        <f t="shared" ca="1" si="40"/>
        <v>0</v>
      </c>
      <c r="GH30" s="27">
        <f t="shared" ca="1" si="40"/>
        <v>0</v>
      </c>
      <c r="GI30" s="27">
        <f t="shared" ca="1" si="40"/>
        <v>0</v>
      </c>
      <c r="GJ30" s="27">
        <f t="shared" ca="1" si="40"/>
        <v>0</v>
      </c>
      <c r="GK30" s="27">
        <f t="shared" ca="1" si="40"/>
        <v>0</v>
      </c>
      <c r="GL30" s="27">
        <f t="shared" ca="1" si="40"/>
        <v>0</v>
      </c>
      <c r="GM30" s="27">
        <f t="shared" ca="1" si="40"/>
        <v>0</v>
      </c>
      <c r="GN30" s="27">
        <f t="shared" ca="1" si="40"/>
        <v>0</v>
      </c>
      <c r="GO30" s="27">
        <f t="shared" ca="1" si="52"/>
        <v>0</v>
      </c>
      <c r="GP30" s="27">
        <f t="shared" ca="1" si="52"/>
        <v>0</v>
      </c>
      <c r="GQ30" s="27">
        <f t="shared" ca="1" si="52"/>
        <v>0</v>
      </c>
      <c r="GR30" s="27">
        <f t="shared" ca="1" si="52"/>
        <v>0</v>
      </c>
      <c r="GS30" s="27">
        <f t="shared" ca="1" si="52"/>
        <v>0</v>
      </c>
      <c r="GT30" s="27">
        <f t="shared" ca="1" si="52"/>
        <v>0</v>
      </c>
      <c r="GU30" s="27">
        <f t="shared" ca="1" si="52"/>
        <v>0</v>
      </c>
      <c r="GV30" s="27">
        <f t="shared" ca="1" si="52"/>
        <v>0</v>
      </c>
      <c r="GW30" s="27">
        <f t="shared" ca="1" si="52"/>
        <v>0</v>
      </c>
      <c r="GX30" s="27">
        <f t="shared" ca="1" si="52"/>
        <v>0</v>
      </c>
      <c r="GY30" s="27">
        <f t="shared" ca="1" si="52"/>
        <v>0</v>
      </c>
      <c r="GZ30" s="27">
        <f t="shared" ca="1" si="52"/>
        <v>0</v>
      </c>
      <c r="HA30" s="27">
        <f t="shared" ca="1" si="52"/>
        <v>0</v>
      </c>
      <c r="HB30" s="27">
        <f t="shared" ca="1" si="52"/>
        <v>0</v>
      </c>
      <c r="HC30" s="27">
        <f t="shared" ca="1" si="52"/>
        <v>0</v>
      </c>
      <c r="HD30" s="27">
        <f t="shared" ca="1" si="52"/>
        <v>0</v>
      </c>
      <c r="HE30" s="27">
        <f t="shared" ca="1" si="53"/>
        <v>0</v>
      </c>
      <c r="HF30" s="27">
        <f t="shared" ca="1" si="53"/>
        <v>0</v>
      </c>
      <c r="HG30" s="27">
        <f t="shared" ca="1" si="53"/>
        <v>0</v>
      </c>
      <c r="HH30" s="27">
        <f t="shared" ca="1" si="53"/>
        <v>0</v>
      </c>
      <c r="HI30" s="27">
        <f t="shared" ca="1" si="53"/>
        <v>0</v>
      </c>
      <c r="HJ30" s="27">
        <f t="shared" ca="1" si="53"/>
        <v>0</v>
      </c>
      <c r="HK30" s="27">
        <f t="shared" ca="1" si="53"/>
        <v>0</v>
      </c>
      <c r="HL30" s="27">
        <f t="shared" ca="1" si="53"/>
        <v>0</v>
      </c>
      <c r="HM30" s="27">
        <f t="shared" ca="1" si="53"/>
        <v>0</v>
      </c>
      <c r="HN30" s="27">
        <f t="shared" ca="1" si="53"/>
        <v>0</v>
      </c>
      <c r="HO30" s="27">
        <f t="shared" ca="1" si="53"/>
        <v>0</v>
      </c>
      <c r="HP30" s="27">
        <f t="shared" ca="1" si="53"/>
        <v>0</v>
      </c>
      <c r="HQ30" s="27">
        <f t="shared" ca="1" si="53"/>
        <v>0</v>
      </c>
      <c r="HR30" s="27">
        <f t="shared" ca="1" si="53"/>
        <v>0</v>
      </c>
      <c r="HS30" s="27">
        <f t="shared" ca="1" si="53"/>
        <v>0</v>
      </c>
      <c r="HT30" s="27">
        <f t="shared" ca="1" si="53"/>
        <v>0</v>
      </c>
      <c r="HU30" s="27">
        <f t="shared" ca="1" si="54"/>
        <v>0</v>
      </c>
      <c r="HV30" s="27">
        <f t="shared" ca="1" si="54"/>
        <v>0</v>
      </c>
      <c r="HW30" s="27">
        <f t="shared" ca="1" si="54"/>
        <v>0</v>
      </c>
      <c r="HX30" s="27">
        <f t="shared" ca="1" si="54"/>
        <v>0</v>
      </c>
      <c r="HY30" s="27">
        <f t="shared" ca="1" si="54"/>
        <v>0</v>
      </c>
      <c r="HZ30" s="27">
        <f t="shared" ca="1" si="54"/>
        <v>0</v>
      </c>
      <c r="IA30" s="27">
        <f t="shared" ca="1" si="54"/>
        <v>0</v>
      </c>
      <c r="IB30" s="27">
        <f t="shared" ca="1" si="54"/>
        <v>0</v>
      </c>
      <c r="IC30" s="27">
        <f t="shared" ca="1" si="54"/>
        <v>0</v>
      </c>
      <c r="ID30" s="27">
        <f t="shared" ca="1" si="54"/>
        <v>0</v>
      </c>
      <c r="IE30" s="27">
        <f t="shared" ca="1" si="54"/>
        <v>0</v>
      </c>
      <c r="IF30" s="27">
        <f t="shared" ca="1" si="54"/>
        <v>0</v>
      </c>
      <c r="IG30" s="27">
        <f t="shared" ca="1" si="54"/>
        <v>0</v>
      </c>
      <c r="IH30" s="27">
        <f t="shared" ca="1" si="54"/>
        <v>0</v>
      </c>
      <c r="II30" s="27">
        <f t="shared" ca="1" si="54"/>
        <v>0</v>
      </c>
      <c r="IJ30" s="27">
        <f t="shared" ca="1" si="54"/>
        <v>0</v>
      </c>
      <c r="IK30" s="27">
        <f t="shared" ca="1" si="55"/>
        <v>0</v>
      </c>
      <c r="IL30" s="27">
        <f t="shared" ca="1" si="55"/>
        <v>0</v>
      </c>
      <c r="IM30" s="27">
        <f t="shared" ca="1" si="55"/>
        <v>0</v>
      </c>
      <c r="IN30" s="27">
        <f t="shared" ca="1" si="55"/>
        <v>0</v>
      </c>
      <c r="IO30" s="27">
        <f t="shared" ca="1" si="55"/>
        <v>0</v>
      </c>
      <c r="IP30" s="27">
        <f t="shared" ca="1" si="55"/>
        <v>0</v>
      </c>
      <c r="IQ30" s="27">
        <f t="shared" ca="1" si="55"/>
        <v>0</v>
      </c>
      <c r="IR30" s="27">
        <f t="shared" ca="1" si="55"/>
        <v>0</v>
      </c>
      <c r="IS30" s="27">
        <f t="shared" ca="1" si="55"/>
        <v>0</v>
      </c>
      <c r="IT30" s="27">
        <f t="shared" ca="1" si="55"/>
        <v>0</v>
      </c>
      <c r="IU30" s="27">
        <f t="shared" ca="1" si="55"/>
        <v>0</v>
      </c>
      <c r="IV30" s="27">
        <f t="shared" ca="1" si="55"/>
        <v>0</v>
      </c>
      <c r="IW30" s="27">
        <f t="shared" ca="1" si="55"/>
        <v>0</v>
      </c>
      <c r="IX30" s="27">
        <f t="shared" ca="1" si="55"/>
        <v>0</v>
      </c>
      <c r="IY30" s="27">
        <f t="shared" ca="1" si="55"/>
        <v>0</v>
      </c>
      <c r="IZ30" s="27">
        <f t="shared" ca="1" si="55"/>
        <v>0</v>
      </c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</row>
    <row r="31" spans="1:278" x14ac:dyDescent="0.2">
      <c r="A31" s="26">
        <f t="shared" si="31"/>
        <v>22</v>
      </c>
      <c r="B31" s="27">
        <f t="shared" ca="1" si="26"/>
        <v>5.249999999999999E-9</v>
      </c>
      <c r="C31" s="27">
        <f t="shared" ca="1" si="27"/>
        <v>2.0999999999999998E-9</v>
      </c>
      <c r="D31" s="27">
        <f t="shared" ca="1" si="28"/>
        <v>1.0499999999999999E-9</v>
      </c>
      <c r="E31" s="33">
        <f t="shared" ca="1" si="29"/>
        <v>2.0999999999999998E-9</v>
      </c>
      <c r="F31" s="29">
        <f t="shared" ca="1" si="30"/>
        <v>0</v>
      </c>
      <c r="G31" s="27"/>
      <c r="H31" s="33">
        <f t="shared" ca="1" si="32"/>
        <v>4.2419999999999984E-7</v>
      </c>
      <c r="I31" s="26">
        <f t="shared" si="9"/>
        <v>58</v>
      </c>
      <c r="J31" s="29">
        <f t="shared" ca="1" si="33"/>
        <v>2.0999999999999998E-9</v>
      </c>
      <c r="K31" s="27">
        <f t="shared" ca="1" si="43"/>
        <v>2.0999999999999998E-9</v>
      </c>
      <c r="L31" s="27">
        <f t="shared" ca="1" si="43"/>
        <v>2.0999999999999998E-9</v>
      </c>
      <c r="M31" s="27">
        <f t="shared" ca="1" si="43"/>
        <v>2.0999999999999998E-9</v>
      </c>
      <c r="N31" s="27">
        <f t="shared" ca="1" si="43"/>
        <v>2.0999999999999998E-9</v>
      </c>
      <c r="O31" s="27">
        <f t="shared" ca="1" si="43"/>
        <v>2.0999999999999998E-9</v>
      </c>
      <c r="P31" s="27">
        <f t="shared" ca="1" si="43"/>
        <v>2.0999999999999998E-9</v>
      </c>
      <c r="Q31" s="27">
        <f t="shared" ca="1" si="43"/>
        <v>2.0999999999999998E-9</v>
      </c>
      <c r="R31" s="27">
        <f t="shared" ca="1" si="43"/>
        <v>2.0999999999999998E-9</v>
      </c>
      <c r="S31" s="27">
        <f t="shared" ca="1" si="43"/>
        <v>2.0999999999999998E-9</v>
      </c>
      <c r="T31" s="27">
        <f t="shared" ca="1" si="43"/>
        <v>2.0999999999999998E-9</v>
      </c>
      <c r="U31" s="27">
        <f t="shared" ca="1" si="34"/>
        <v>2.0999999999999998E-9</v>
      </c>
      <c r="V31" s="27">
        <f t="shared" ca="1" si="34"/>
        <v>2.0999999999999998E-9</v>
      </c>
      <c r="W31" s="27">
        <f t="shared" ca="1" si="34"/>
        <v>2.0999999999999998E-9</v>
      </c>
      <c r="X31" s="27">
        <f t="shared" ca="1" si="34"/>
        <v>2.0999999999999998E-9</v>
      </c>
      <c r="Y31" s="27">
        <f t="shared" ca="1" si="34"/>
        <v>2.0999999999999998E-9</v>
      </c>
      <c r="Z31" s="27">
        <f t="shared" ca="1" si="34"/>
        <v>2.0999999999999998E-9</v>
      </c>
      <c r="AA31" s="27">
        <f t="shared" ca="1" si="34"/>
        <v>2.0999999999999998E-9</v>
      </c>
      <c r="AB31" s="27">
        <f t="shared" ca="1" si="34"/>
        <v>2.0999999999999998E-9</v>
      </c>
      <c r="AC31" s="27">
        <f t="shared" ca="1" si="34"/>
        <v>2.0999999999999998E-9</v>
      </c>
      <c r="AD31" s="27">
        <f t="shared" ca="1" si="34"/>
        <v>2.0999999999999998E-9</v>
      </c>
      <c r="AE31" s="27">
        <f t="shared" ca="1" si="34"/>
        <v>2.0999999999999998E-9</v>
      </c>
      <c r="AF31" s="27">
        <f t="shared" ca="1" si="34"/>
        <v>2.0999999999999998E-9</v>
      </c>
      <c r="AG31" s="27">
        <f t="shared" ca="1" si="34"/>
        <v>2.0999999999999998E-9</v>
      </c>
      <c r="AH31" s="27">
        <f t="shared" ca="1" si="34"/>
        <v>2.0999999999999998E-9</v>
      </c>
      <c r="AI31" s="27">
        <f t="shared" ca="1" si="34"/>
        <v>2.0999999999999998E-9</v>
      </c>
      <c r="AJ31" s="27">
        <f t="shared" ca="1" si="34"/>
        <v>2.0999999999999998E-9</v>
      </c>
      <c r="AK31" s="27">
        <f t="shared" ca="1" si="44"/>
        <v>2.0999999999999998E-9</v>
      </c>
      <c r="AL31" s="27">
        <f t="shared" ca="1" si="44"/>
        <v>2.0999999999999998E-9</v>
      </c>
      <c r="AM31" s="27">
        <f t="shared" ca="1" si="44"/>
        <v>2.0999999999999998E-9</v>
      </c>
      <c r="AN31" s="27">
        <f t="shared" ca="1" si="44"/>
        <v>2.0999999999999998E-9</v>
      </c>
      <c r="AO31" s="27">
        <f t="shared" ca="1" si="44"/>
        <v>2.0999999999999998E-9</v>
      </c>
      <c r="AP31" s="27">
        <f t="shared" ca="1" si="44"/>
        <v>2.0999999999999998E-9</v>
      </c>
      <c r="AQ31" s="27">
        <f t="shared" ca="1" si="44"/>
        <v>2.0999999999999998E-9</v>
      </c>
      <c r="AR31" s="27">
        <f t="shared" ca="1" si="44"/>
        <v>2.0999999999999998E-9</v>
      </c>
      <c r="AS31" s="27">
        <f t="shared" ca="1" si="44"/>
        <v>2.0999999999999998E-9</v>
      </c>
      <c r="AT31" s="27">
        <f t="shared" ca="1" si="44"/>
        <v>2.0999999999999998E-9</v>
      </c>
      <c r="AU31" s="27">
        <f t="shared" ca="1" si="44"/>
        <v>2.0999999999999998E-9</v>
      </c>
      <c r="AV31" s="27">
        <f t="shared" ca="1" si="44"/>
        <v>2.0999999999999998E-9</v>
      </c>
      <c r="AW31" s="27">
        <f t="shared" ca="1" si="44"/>
        <v>2.0999999999999998E-9</v>
      </c>
      <c r="AX31" s="27">
        <f t="shared" ca="1" si="44"/>
        <v>2.0999999999999998E-9</v>
      </c>
      <c r="AY31" s="27">
        <f t="shared" ca="1" si="44"/>
        <v>2.0999999999999998E-9</v>
      </c>
      <c r="AZ31" s="27">
        <f t="shared" ca="1" si="44"/>
        <v>2.0999999999999998E-9</v>
      </c>
      <c r="BA31" s="27">
        <f t="shared" ca="1" si="45"/>
        <v>2.0999999999999998E-9</v>
      </c>
      <c r="BB31" s="27">
        <f t="shared" ca="1" si="45"/>
        <v>2.0999999999999998E-9</v>
      </c>
      <c r="BC31" s="27">
        <f t="shared" ca="1" si="45"/>
        <v>2.0999999999999998E-9</v>
      </c>
      <c r="BD31" s="27">
        <f t="shared" ca="1" si="45"/>
        <v>2.0999999999999998E-9</v>
      </c>
      <c r="BE31" s="27">
        <f t="shared" ca="1" si="45"/>
        <v>2.0999999999999998E-9</v>
      </c>
      <c r="BF31" s="27">
        <f t="shared" ca="1" si="45"/>
        <v>2.0999999999999998E-9</v>
      </c>
      <c r="BG31" s="27">
        <f t="shared" ca="1" si="45"/>
        <v>2.0999999999999998E-9</v>
      </c>
      <c r="BH31" s="27">
        <f t="shared" ca="1" si="45"/>
        <v>2.0999999999999998E-9</v>
      </c>
      <c r="BI31" s="27">
        <f t="shared" ca="1" si="45"/>
        <v>2.0999999999999998E-9</v>
      </c>
      <c r="BJ31" s="27">
        <f t="shared" ca="1" si="45"/>
        <v>2.0999999999999998E-9</v>
      </c>
      <c r="BK31" s="27">
        <f t="shared" ca="1" si="45"/>
        <v>2.0999999999999998E-9</v>
      </c>
      <c r="BL31" s="27">
        <f t="shared" ca="1" si="45"/>
        <v>2.0999999999999998E-9</v>
      </c>
      <c r="BM31" s="27">
        <f t="shared" ca="1" si="45"/>
        <v>2.0999999999999998E-9</v>
      </c>
      <c r="BN31" s="27">
        <f t="shared" ca="1" si="45"/>
        <v>2.0999999999999998E-9</v>
      </c>
      <c r="BO31" s="27">
        <f t="shared" ca="1" si="45"/>
        <v>2.0999999999999998E-9</v>
      </c>
      <c r="BP31" s="27">
        <f t="shared" ca="1" si="45"/>
        <v>2.0999999999999998E-9</v>
      </c>
      <c r="BQ31" s="27">
        <f t="shared" ca="1" si="46"/>
        <v>2.0999999999999998E-9</v>
      </c>
      <c r="BR31" s="27">
        <f t="shared" ca="1" si="46"/>
        <v>2.0999999999999998E-9</v>
      </c>
      <c r="BS31" s="27">
        <f t="shared" ca="1" si="46"/>
        <v>2.0999999999999998E-9</v>
      </c>
      <c r="BT31" s="27">
        <f t="shared" ca="1" si="46"/>
        <v>2.0999999999999998E-9</v>
      </c>
      <c r="BU31" s="27">
        <f t="shared" ca="1" si="46"/>
        <v>2.0999999999999998E-9</v>
      </c>
      <c r="BV31" s="27">
        <f t="shared" ca="1" si="46"/>
        <v>2.0999999999999998E-9</v>
      </c>
      <c r="BW31" s="27">
        <f t="shared" ca="1" si="46"/>
        <v>2.0999999999999998E-9</v>
      </c>
      <c r="BX31" s="27">
        <f t="shared" ca="1" si="46"/>
        <v>2.0999999999999998E-9</v>
      </c>
      <c r="BY31" s="27">
        <f t="shared" ca="1" si="46"/>
        <v>2.0999999999999998E-9</v>
      </c>
      <c r="BZ31" s="27">
        <f t="shared" ca="1" si="46"/>
        <v>2.0999999999999998E-9</v>
      </c>
      <c r="CA31" s="27">
        <f t="shared" ca="1" si="46"/>
        <v>2.0999999999999998E-9</v>
      </c>
      <c r="CB31" s="27">
        <f t="shared" ca="1" si="46"/>
        <v>2.0999999999999998E-9</v>
      </c>
      <c r="CC31" s="27">
        <f t="shared" ca="1" si="46"/>
        <v>2.0999999999999998E-9</v>
      </c>
      <c r="CD31" s="27">
        <f t="shared" ca="1" si="46"/>
        <v>2.0999999999999998E-9</v>
      </c>
      <c r="CE31" s="27">
        <f t="shared" ca="1" si="46"/>
        <v>2.0999999999999998E-9</v>
      </c>
      <c r="CF31" s="27">
        <f t="shared" ca="1" si="46"/>
        <v>2.0999999999999998E-9</v>
      </c>
      <c r="CG31" s="27">
        <f t="shared" ca="1" si="47"/>
        <v>2.0999999999999998E-9</v>
      </c>
      <c r="CH31" s="27">
        <f t="shared" ca="1" si="47"/>
        <v>2.0999999999999998E-9</v>
      </c>
      <c r="CI31" s="27">
        <f t="shared" ca="1" si="47"/>
        <v>2.0999999999999998E-9</v>
      </c>
      <c r="CJ31" s="27">
        <f t="shared" ca="1" si="47"/>
        <v>2.0999999999999998E-9</v>
      </c>
      <c r="CK31" s="27">
        <f t="shared" ca="1" si="47"/>
        <v>2.0999999999999998E-9</v>
      </c>
      <c r="CL31" s="27">
        <f t="shared" ca="1" si="47"/>
        <v>2.0999999999999998E-9</v>
      </c>
      <c r="CM31" s="27">
        <f t="shared" ca="1" si="47"/>
        <v>2.0999999999999998E-9</v>
      </c>
      <c r="CN31" s="27">
        <f t="shared" ca="1" si="47"/>
        <v>2.0999999999999998E-9</v>
      </c>
      <c r="CO31" s="27">
        <f t="shared" ca="1" si="47"/>
        <v>2.0999999999999998E-9</v>
      </c>
      <c r="CP31" s="27">
        <f t="shared" ca="1" si="47"/>
        <v>2.0999999999999998E-9</v>
      </c>
      <c r="CQ31" s="27">
        <f t="shared" ca="1" si="47"/>
        <v>2.0999999999999998E-9</v>
      </c>
      <c r="CR31" s="27">
        <f t="shared" ca="1" si="47"/>
        <v>2.0999999999999998E-9</v>
      </c>
      <c r="CS31" s="27">
        <f t="shared" ca="1" si="47"/>
        <v>2.0999999999999998E-9</v>
      </c>
      <c r="CT31" s="27">
        <f t="shared" ca="1" si="47"/>
        <v>2.0999999999999998E-9</v>
      </c>
      <c r="CU31" s="27">
        <f t="shared" ca="1" si="47"/>
        <v>2.0999999999999998E-9</v>
      </c>
      <c r="CV31" s="27">
        <f t="shared" ca="1" si="47"/>
        <v>2.0999999999999998E-9</v>
      </c>
      <c r="CW31" s="27">
        <f t="shared" ca="1" si="37"/>
        <v>2.0999999999999998E-9</v>
      </c>
      <c r="CX31" s="27">
        <f t="shared" ca="1" si="37"/>
        <v>2.0999999999999998E-9</v>
      </c>
      <c r="CY31" s="27">
        <f t="shared" ca="1" si="37"/>
        <v>2.0999999999999998E-9</v>
      </c>
      <c r="CZ31" s="27">
        <f t="shared" ca="1" si="37"/>
        <v>2.0999999999999998E-9</v>
      </c>
      <c r="DA31" s="27">
        <f t="shared" ca="1" si="37"/>
        <v>2.0999999999999998E-9</v>
      </c>
      <c r="DB31" s="27">
        <f t="shared" ca="1" si="37"/>
        <v>2.0999999999999998E-9</v>
      </c>
      <c r="DC31" s="27">
        <f t="shared" ca="1" si="37"/>
        <v>2.0999999999999998E-9</v>
      </c>
      <c r="DD31" s="27">
        <f t="shared" ca="1" si="37"/>
        <v>2.0999999999999998E-9</v>
      </c>
      <c r="DE31" s="27">
        <f t="shared" ca="1" si="37"/>
        <v>2.0999999999999998E-9</v>
      </c>
      <c r="DF31" s="27">
        <f t="shared" ca="1" si="37"/>
        <v>2.0999999999999998E-9</v>
      </c>
      <c r="DG31" s="27">
        <f t="shared" ca="1" si="37"/>
        <v>0</v>
      </c>
      <c r="DH31" s="27">
        <f t="shared" ca="1" si="37"/>
        <v>0</v>
      </c>
      <c r="DI31" s="27">
        <f t="shared" ca="1" si="37"/>
        <v>0</v>
      </c>
      <c r="DJ31" s="27">
        <f t="shared" ca="1" si="37"/>
        <v>0</v>
      </c>
      <c r="DK31" s="27">
        <f t="shared" ca="1" si="37"/>
        <v>0</v>
      </c>
      <c r="DL31" s="27">
        <f t="shared" ca="1" si="37"/>
        <v>0</v>
      </c>
      <c r="DM31" s="27">
        <f t="shared" ca="1" si="48"/>
        <v>0</v>
      </c>
      <c r="DN31" s="27">
        <f t="shared" ca="1" si="48"/>
        <v>0</v>
      </c>
      <c r="DO31" s="27">
        <f t="shared" ca="1" si="48"/>
        <v>0</v>
      </c>
      <c r="DP31" s="27">
        <f t="shared" ca="1" si="48"/>
        <v>0</v>
      </c>
      <c r="DQ31" s="27">
        <f t="shared" ca="1" si="48"/>
        <v>0</v>
      </c>
      <c r="DR31" s="27">
        <f t="shared" ca="1" si="48"/>
        <v>0</v>
      </c>
      <c r="DS31" s="27">
        <f t="shared" ca="1" si="48"/>
        <v>0</v>
      </c>
      <c r="DT31" s="27">
        <f t="shared" ca="1" si="48"/>
        <v>0</v>
      </c>
      <c r="DU31" s="27">
        <f t="shared" ca="1" si="48"/>
        <v>0</v>
      </c>
      <c r="DV31" s="27">
        <f t="shared" ca="1" si="48"/>
        <v>0</v>
      </c>
      <c r="DW31" s="27">
        <f t="shared" ca="1" si="48"/>
        <v>0</v>
      </c>
      <c r="DX31" s="27">
        <f t="shared" ca="1" si="48"/>
        <v>0</v>
      </c>
      <c r="DY31" s="27">
        <f t="shared" ca="1" si="48"/>
        <v>0</v>
      </c>
      <c r="DZ31" s="27">
        <f t="shared" ca="1" si="48"/>
        <v>0</v>
      </c>
      <c r="EA31" s="27">
        <f t="shared" ca="1" si="48"/>
        <v>0</v>
      </c>
      <c r="EB31" s="27">
        <f t="shared" ca="1" si="48"/>
        <v>0</v>
      </c>
      <c r="EC31" s="27">
        <f t="shared" ca="1" si="49"/>
        <v>0</v>
      </c>
      <c r="ED31" s="27">
        <f t="shared" ca="1" si="49"/>
        <v>0</v>
      </c>
      <c r="EE31" s="27">
        <f t="shared" ca="1" si="49"/>
        <v>0</v>
      </c>
      <c r="EF31" s="27">
        <f t="shared" ca="1" si="49"/>
        <v>0</v>
      </c>
      <c r="EG31" s="27">
        <f t="shared" ca="1" si="49"/>
        <v>0</v>
      </c>
      <c r="EH31" s="27">
        <f t="shared" ca="1" si="49"/>
        <v>0</v>
      </c>
      <c r="EI31" s="27">
        <f t="shared" ca="1" si="49"/>
        <v>0</v>
      </c>
      <c r="EJ31" s="27">
        <f t="shared" ca="1" si="49"/>
        <v>0</v>
      </c>
      <c r="EK31" s="27">
        <f t="shared" ca="1" si="49"/>
        <v>0</v>
      </c>
      <c r="EL31" s="27">
        <f t="shared" ca="1" si="49"/>
        <v>0</v>
      </c>
      <c r="EM31" s="27">
        <f t="shared" ca="1" si="49"/>
        <v>0</v>
      </c>
      <c r="EN31" s="27">
        <f t="shared" ca="1" si="49"/>
        <v>0</v>
      </c>
      <c r="EO31" s="27">
        <f t="shared" ca="1" si="49"/>
        <v>0</v>
      </c>
      <c r="EP31" s="27">
        <f t="shared" ca="1" si="49"/>
        <v>0</v>
      </c>
      <c r="EQ31" s="27">
        <f t="shared" ca="1" si="49"/>
        <v>0</v>
      </c>
      <c r="ER31" s="27">
        <f t="shared" ca="1" si="49"/>
        <v>0</v>
      </c>
      <c r="ES31" s="27">
        <f t="shared" ca="1" si="50"/>
        <v>0</v>
      </c>
      <c r="ET31" s="27">
        <f t="shared" ca="1" si="50"/>
        <v>0</v>
      </c>
      <c r="EU31" s="27">
        <f t="shared" ca="1" si="50"/>
        <v>0</v>
      </c>
      <c r="EV31" s="27">
        <f t="shared" ca="1" si="50"/>
        <v>0</v>
      </c>
      <c r="EW31" s="27">
        <f t="shared" ca="1" si="50"/>
        <v>0</v>
      </c>
      <c r="EX31" s="27">
        <f t="shared" ca="1" si="50"/>
        <v>0</v>
      </c>
      <c r="EY31" s="27">
        <f t="shared" ca="1" si="50"/>
        <v>0</v>
      </c>
      <c r="EZ31" s="27">
        <f t="shared" ca="1" si="50"/>
        <v>0</v>
      </c>
      <c r="FA31" s="27">
        <f t="shared" ca="1" si="50"/>
        <v>0</v>
      </c>
      <c r="FB31" s="27">
        <f t="shared" ca="1" si="50"/>
        <v>0</v>
      </c>
      <c r="FC31" s="27">
        <f t="shared" ca="1" si="50"/>
        <v>0</v>
      </c>
      <c r="FD31" s="27">
        <f t="shared" ca="1" si="50"/>
        <v>0</v>
      </c>
      <c r="FE31" s="27">
        <f t="shared" ca="1" si="50"/>
        <v>0</v>
      </c>
      <c r="FF31" s="27">
        <f t="shared" ca="1" si="50"/>
        <v>0</v>
      </c>
      <c r="FG31" s="27">
        <f t="shared" ca="1" si="50"/>
        <v>0</v>
      </c>
      <c r="FH31" s="27">
        <f t="shared" ca="1" si="50"/>
        <v>0</v>
      </c>
      <c r="FI31" s="27">
        <f t="shared" ca="1" si="51"/>
        <v>0</v>
      </c>
      <c r="FJ31" s="27">
        <f t="shared" ca="1" si="51"/>
        <v>0</v>
      </c>
      <c r="FK31" s="27">
        <f t="shared" ca="1" si="51"/>
        <v>0</v>
      </c>
      <c r="FL31" s="27">
        <f t="shared" ca="1" si="51"/>
        <v>0</v>
      </c>
      <c r="FM31" s="27">
        <f t="shared" ca="1" si="51"/>
        <v>0</v>
      </c>
      <c r="FN31" s="27">
        <f t="shared" ca="1" si="51"/>
        <v>0</v>
      </c>
      <c r="FO31" s="27">
        <f t="shared" ca="1" si="51"/>
        <v>0</v>
      </c>
      <c r="FP31" s="27">
        <f t="shared" ca="1" si="51"/>
        <v>0</v>
      </c>
      <c r="FQ31" s="27">
        <f t="shared" ca="1" si="51"/>
        <v>0</v>
      </c>
      <c r="FR31" s="27">
        <f t="shared" ca="1" si="51"/>
        <v>0</v>
      </c>
      <c r="FS31" s="27">
        <f t="shared" ca="1" si="51"/>
        <v>0</v>
      </c>
      <c r="FT31" s="27">
        <f t="shared" ca="1" si="51"/>
        <v>0</v>
      </c>
      <c r="FU31" s="27">
        <f t="shared" ca="1" si="51"/>
        <v>0</v>
      </c>
      <c r="FV31" s="27">
        <f t="shared" ca="1" si="51"/>
        <v>0</v>
      </c>
      <c r="FW31" s="27">
        <f t="shared" ca="1" si="51"/>
        <v>0</v>
      </c>
      <c r="FX31" s="27">
        <f t="shared" ca="1" si="51"/>
        <v>0</v>
      </c>
      <c r="FY31" s="27">
        <f t="shared" ca="1" si="40"/>
        <v>0</v>
      </c>
      <c r="FZ31" s="27">
        <f t="shared" ca="1" si="40"/>
        <v>0</v>
      </c>
      <c r="GA31" s="27">
        <f t="shared" ca="1" si="40"/>
        <v>0</v>
      </c>
      <c r="GB31" s="27">
        <f t="shared" ca="1" si="40"/>
        <v>0</v>
      </c>
      <c r="GC31" s="27">
        <f t="shared" ca="1" si="40"/>
        <v>0</v>
      </c>
      <c r="GD31" s="27">
        <f t="shared" ca="1" si="40"/>
        <v>0</v>
      </c>
      <c r="GE31" s="27">
        <f t="shared" ca="1" si="40"/>
        <v>0</v>
      </c>
      <c r="GF31" s="27">
        <f t="shared" ca="1" si="40"/>
        <v>0</v>
      </c>
      <c r="GG31" s="27">
        <f t="shared" ca="1" si="40"/>
        <v>0</v>
      </c>
      <c r="GH31" s="27">
        <f t="shared" ca="1" si="40"/>
        <v>0</v>
      </c>
      <c r="GI31" s="27">
        <f t="shared" ca="1" si="40"/>
        <v>0</v>
      </c>
      <c r="GJ31" s="27">
        <f t="shared" ca="1" si="40"/>
        <v>0</v>
      </c>
      <c r="GK31" s="27">
        <f t="shared" ca="1" si="40"/>
        <v>0</v>
      </c>
      <c r="GL31" s="27">
        <f t="shared" ca="1" si="40"/>
        <v>0</v>
      </c>
      <c r="GM31" s="27">
        <f t="shared" ca="1" si="40"/>
        <v>0</v>
      </c>
      <c r="GN31" s="27">
        <f t="shared" ca="1" si="40"/>
        <v>0</v>
      </c>
      <c r="GO31" s="27">
        <f t="shared" ca="1" si="52"/>
        <v>0</v>
      </c>
      <c r="GP31" s="27">
        <f t="shared" ca="1" si="52"/>
        <v>0</v>
      </c>
      <c r="GQ31" s="27">
        <f t="shared" ca="1" si="52"/>
        <v>0</v>
      </c>
      <c r="GR31" s="27">
        <f t="shared" ca="1" si="52"/>
        <v>0</v>
      </c>
      <c r="GS31" s="27">
        <f t="shared" ca="1" si="52"/>
        <v>0</v>
      </c>
      <c r="GT31" s="27">
        <f t="shared" ca="1" si="52"/>
        <v>0</v>
      </c>
      <c r="GU31" s="27">
        <f t="shared" ca="1" si="52"/>
        <v>0</v>
      </c>
      <c r="GV31" s="27">
        <f t="shared" ca="1" si="52"/>
        <v>0</v>
      </c>
      <c r="GW31" s="27">
        <f t="shared" ca="1" si="52"/>
        <v>0</v>
      </c>
      <c r="GX31" s="27">
        <f t="shared" ca="1" si="52"/>
        <v>0</v>
      </c>
      <c r="GY31" s="27">
        <f t="shared" ca="1" si="52"/>
        <v>0</v>
      </c>
      <c r="GZ31" s="27">
        <f t="shared" ca="1" si="52"/>
        <v>0</v>
      </c>
      <c r="HA31" s="27">
        <f t="shared" ca="1" si="52"/>
        <v>0</v>
      </c>
      <c r="HB31" s="27">
        <f t="shared" ca="1" si="52"/>
        <v>0</v>
      </c>
      <c r="HC31" s="27">
        <f t="shared" ca="1" si="52"/>
        <v>0</v>
      </c>
      <c r="HD31" s="27">
        <f t="shared" ca="1" si="52"/>
        <v>0</v>
      </c>
      <c r="HE31" s="27">
        <f t="shared" ca="1" si="53"/>
        <v>0</v>
      </c>
      <c r="HF31" s="27">
        <f t="shared" ca="1" si="53"/>
        <v>0</v>
      </c>
      <c r="HG31" s="27">
        <f t="shared" ca="1" si="53"/>
        <v>0</v>
      </c>
      <c r="HH31" s="27">
        <f t="shared" ca="1" si="53"/>
        <v>0</v>
      </c>
      <c r="HI31" s="27">
        <f t="shared" ca="1" si="53"/>
        <v>0</v>
      </c>
      <c r="HJ31" s="27">
        <f t="shared" ca="1" si="53"/>
        <v>0</v>
      </c>
      <c r="HK31" s="27">
        <f t="shared" ca="1" si="53"/>
        <v>0</v>
      </c>
      <c r="HL31" s="27">
        <f t="shared" ca="1" si="53"/>
        <v>0</v>
      </c>
      <c r="HM31" s="27">
        <f t="shared" ca="1" si="53"/>
        <v>0</v>
      </c>
      <c r="HN31" s="27">
        <f t="shared" ca="1" si="53"/>
        <v>0</v>
      </c>
      <c r="HO31" s="27">
        <f t="shared" ca="1" si="53"/>
        <v>0</v>
      </c>
      <c r="HP31" s="27">
        <f t="shared" ca="1" si="53"/>
        <v>0</v>
      </c>
      <c r="HQ31" s="27">
        <f t="shared" ca="1" si="53"/>
        <v>0</v>
      </c>
      <c r="HR31" s="27">
        <f t="shared" ca="1" si="53"/>
        <v>0</v>
      </c>
      <c r="HS31" s="27">
        <f t="shared" ca="1" si="53"/>
        <v>0</v>
      </c>
      <c r="HT31" s="27">
        <f t="shared" ca="1" si="53"/>
        <v>0</v>
      </c>
      <c r="HU31" s="27">
        <f t="shared" ca="1" si="54"/>
        <v>0</v>
      </c>
      <c r="HV31" s="27">
        <f t="shared" ca="1" si="54"/>
        <v>0</v>
      </c>
      <c r="HW31" s="27">
        <f t="shared" ca="1" si="54"/>
        <v>0</v>
      </c>
      <c r="HX31" s="27">
        <f t="shared" ca="1" si="54"/>
        <v>0</v>
      </c>
      <c r="HY31" s="27">
        <f t="shared" ca="1" si="54"/>
        <v>0</v>
      </c>
      <c r="HZ31" s="27">
        <f t="shared" ca="1" si="54"/>
        <v>0</v>
      </c>
      <c r="IA31" s="27">
        <f t="shared" ca="1" si="54"/>
        <v>0</v>
      </c>
      <c r="IB31" s="27">
        <f t="shared" ca="1" si="54"/>
        <v>0</v>
      </c>
      <c r="IC31" s="27">
        <f t="shared" ca="1" si="54"/>
        <v>0</v>
      </c>
      <c r="ID31" s="27">
        <f t="shared" ca="1" si="54"/>
        <v>0</v>
      </c>
      <c r="IE31" s="27">
        <f t="shared" ca="1" si="54"/>
        <v>0</v>
      </c>
      <c r="IF31" s="27">
        <f t="shared" ca="1" si="54"/>
        <v>0</v>
      </c>
      <c r="IG31" s="27">
        <f t="shared" ca="1" si="54"/>
        <v>0</v>
      </c>
      <c r="IH31" s="27">
        <f t="shared" ca="1" si="54"/>
        <v>0</v>
      </c>
      <c r="II31" s="27">
        <f t="shared" ca="1" si="54"/>
        <v>0</v>
      </c>
      <c r="IJ31" s="27">
        <f t="shared" ca="1" si="54"/>
        <v>0</v>
      </c>
      <c r="IK31" s="27">
        <f t="shared" ca="1" si="55"/>
        <v>0</v>
      </c>
      <c r="IL31" s="27">
        <f t="shared" ca="1" si="55"/>
        <v>0</v>
      </c>
      <c r="IM31" s="27">
        <f t="shared" ca="1" si="55"/>
        <v>0</v>
      </c>
      <c r="IN31" s="27">
        <f t="shared" ca="1" si="55"/>
        <v>0</v>
      </c>
      <c r="IO31" s="27">
        <f t="shared" ca="1" si="55"/>
        <v>0</v>
      </c>
      <c r="IP31" s="27">
        <f t="shared" ca="1" si="55"/>
        <v>0</v>
      </c>
      <c r="IQ31" s="27">
        <f t="shared" ca="1" si="55"/>
        <v>0</v>
      </c>
      <c r="IR31" s="27">
        <f t="shared" ca="1" si="55"/>
        <v>0</v>
      </c>
      <c r="IS31" s="27">
        <f t="shared" ca="1" si="55"/>
        <v>0</v>
      </c>
      <c r="IT31" s="27">
        <f t="shared" ca="1" si="55"/>
        <v>0</v>
      </c>
      <c r="IU31" s="27">
        <f t="shared" ca="1" si="55"/>
        <v>0</v>
      </c>
      <c r="IV31" s="27">
        <f t="shared" ca="1" si="55"/>
        <v>0</v>
      </c>
      <c r="IW31" s="27">
        <f t="shared" ca="1" si="55"/>
        <v>0</v>
      </c>
      <c r="IX31" s="27">
        <f t="shared" ca="1" si="55"/>
        <v>0</v>
      </c>
      <c r="IY31" s="27">
        <f t="shared" ca="1" si="55"/>
        <v>0</v>
      </c>
      <c r="IZ31" s="27">
        <f t="shared" ca="1" si="55"/>
        <v>0</v>
      </c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</row>
    <row r="32" spans="1:278" x14ac:dyDescent="0.2">
      <c r="A32" s="26">
        <f t="shared" si="31"/>
        <v>23</v>
      </c>
      <c r="B32" s="27">
        <f t="shared" ca="1" si="26"/>
        <v>5.249999999999999E-9</v>
      </c>
      <c r="C32" s="27">
        <f t="shared" ca="1" si="27"/>
        <v>2.0999999999999998E-9</v>
      </c>
      <c r="D32" s="27">
        <f t="shared" ca="1" si="28"/>
        <v>1.0499999999999999E-9</v>
      </c>
      <c r="E32" s="33">
        <f t="shared" ca="1" si="29"/>
        <v>2.0999999999999998E-9</v>
      </c>
      <c r="F32" s="29">
        <f t="shared" ca="1" si="30"/>
        <v>0</v>
      </c>
      <c r="G32" s="27"/>
      <c r="H32" s="33">
        <f t="shared" ca="1" si="32"/>
        <v>4.2419999999999984E-7</v>
      </c>
      <c r="I32" s="26">
        <f t="shared" si="9"/>
        <v>60</v>
      </c>
      <c r="J32" s="29">
        <f t="shared" ca="1" si="33"/>
        <v>2.0999999999999998E-9</v>
      </c>
      <c r="K32" s="27">
        <f t="shared" ca="1" si="43"/>
        <v>2.0999999999999998E-9</v>
      </c>
      <c r="L32" s="27">
        <f t="shared" ca="1" si="43"/>
        <v>2.0999999999999998E-9</v>
      </c>
      <c r="M32" s="27">
        <f t="shared" ca="1" si="43"/>
        <v>2.0999999999999998E-9</v>
      </c>
      <c r="N32" s="27">
        <f t="shared" ca="1" si="43"/>
        <v>2.0999999999999998E-9</v>
      </c>
      <c r="O32" s="27">
        <f t="shared" ca="1" si="43"/>
        <v>2.0999999999999998E-9</v>
      </c>
      <c r="P32" s="27">
        <f t="shared" ca="1" si="43"/>
        <v>2.0999999999999998E-9</v>
      </c>
      <c r="Q32" s="27">
        <f t="shared" ca="1" si="43"/>
        <v>2.0999999999999998E-9</v>
      </c>
      <c r="R32" s="27">
        <f t="shared" ca="1" si="43"/>
        <v>2.0999999999999998E-9</v>
      </c>
      <c r="S32" s="27">
        <f t="shared" ca="1" si="43"/>
        <v>2.0999999999999998E-9</v>
      </c>
      <c r="T32" s="27">
        <f t="shared" ca="1" si="43"/>
        <v>2.0999999999999998E-9</v>
      </c>
      <c r="U32" s="27">
        <f t="shared" ca="1" si="34"/>
        <v>2.0999999999999998E-9</v>
      </c>
      <c r="V32" s="27">
        <f t="shared" ca="1" si="34"/>
        <v>2.0999999999999998E-9</v>
      </c>
      <c r="W32" s="27">
        <f t="shared" ca="1" si="34"/>
        <v>2.0999999999999998E-9</v>
      </c>
      <c r="X32" s="27">
        <f t="shared" ca="1" si="34"/>
        <v>2.0999999999999998E-9</v>
      </c>
      <c r="Y32" s="27">
        <f t="shared" ca="1" si="34"/>
        <v>2.0999999999999998E-9</v>
      </c>
      <c r="Z32" s="27">
        <f t="shared" ca="1" si="34"/>
        <v>2.0999999999999998E-9</v>
      </c>
      <c r="AA32" s="27">
        <f t="shared" ca="1" si="34"/>
        <v>2.0999999999999998E-9</v>
      </c>
      <c r="AB32" s="27">
        <f t="shared" ca="1" si="34"/>
        <v>2.0999999999999998E-9</v>
      </c>
      <c r="AC32" s="27">
        <f t="shared" ca="1" si="34"/>
        <v>2.0999999999999998E-9</v>
      </c>
      <c r="AD32" s="27">
        <f t="shared" ca="1" si="34"/>
        <v>2.0999999999999998E-9</v>
      </c>
      <c r="AE32" s="27">
        <f t="shared" ca="1" si="34"/>
        <v>2.0999999999999998E-9</v>
      </c>
      <c r="AF32" s="27">
        <f t="shared" ca="1" si="34"/>
        <v>2.0999999999999998E-9</v>
      </c>
      <c r="AG32" s="27">
        <f t="shared" ca="1" si="34"/>
        <v>2.0999999999999998E-9</v>
      </c>
      <c r="AH32" s="27">
        <f t="shared" ca="1" si="34"/>
        <v>2.0999999999999998E-9</v>
      </c>
      <c r="AI32" s="27">
        <f t="shared" ca="1" si="34"/>
        <v>2.0999999999999998E-9</v>
      </c>
      <c r="AJ32" s="27">
        <f t="shared" ca="1" si="34"/>
        <v>2.0999999999999998E-9</v>
      </c>
      <c r="AK32" s="27">
        <f t="shared" ca="1" si="44"/>
        <v>2.0999999999999998E-9</v>
      </c>
      <c r="AL32" s="27">
        <f t="shared" ca="1" si="44"/>
        <v>2.0999999999999998E-9</v>
      </c>
      <c r="AM32" s="27">
        <f t="shared" ca="1" si="44"/>
        <v>2.0999999999999998E-9</v>
      </c>
      <c r="AN32" s="27">
        <f t="shared" ca="1" si="44"/>
        <v>2.0999999999999998E-9</v>
      </c>
      <c r="AO32" s="27">
        <f t="shared" ca="1" si="44"/>
        <v>2.0999999999999998E-9</v>
      </c>
      <c r="AP32" s="27">
        <f t="shared" ca="1" si="44"/>
        <v>2.0999999999999998E-9</v>
      </c>
      <c r="AQ32" s="27">
        <f t="shared" ca="1" si="44"/>
        <v>2.0999999999999998E-9</v>
      </c>
      <c r="AR32" s="27">
        <f t="shared" ca="1" si="44"/>
        <v>2.0999999999999998E-9</v>
      </c>
      <c r="AS32" s="27">
        <f t="shared" ca="1" si="44"/>
        <v>2.0999999999999998E-9</v>
      </c>
      <c r="AT32" s="27">
        <f t="shared" ca="1" si="44"/>
        <v>2.0999999999999998E-9</v>
      </c>
      <c r="AU32" s="27">
        <f t="shared" ca="1" si="44"/>
        <v>2.0999999999999998E-9</v>
      </c>
      <c r="AV32" s="27">
        <f t="shared" ca="1" si="44"/>
        <v>2.0999999999999998E-9</v>
      </c>
      <c r="AW32" s="27">
        <f t="shared" ca="1" si="44"/>
        <v>2.0999999999999998E-9</v>
      </c>
      <c r="AX32" s="27">
        <f t="shared" ca="1" si="44"/>
        <v>2.0999999999999998E-9</v>
      </c>
      <c r="AY32" s="27">
        <f t="shared" ca="1" si="44"/>
        <v>2.0999999999999998E-9</v>
      </c>
      <c r="AZ32" s="27">
        <f t="shared" ca="1" si="44"/>
        <v>2.0999999999999998E-9</v>
      </c>
      <c r="BA32" s="27">
        <f t="shared" ca="1" si="45"/>
        <v>2.0999999999999998E-9</v>
      </c>
      <c r="BB32" s="27">
        <f t="shared" ca="1" si="45"/>
        <v>2.0999999999999998E-9</v>
      </c>
      <c r="BC32" s="27">
        <f t="shared" ca="1" si="45"/>
        <v>2.0999999999999998E-9</v>
      </c>
      <c r="BD32" s="27">
        <f t="shared" ca="1" si="45"/>
        <v>2.0999999999999998E-9</v>
      </c>
      <c r="BE32" s="27">
        <f t="shared" ca="1" si="45"/>
        <v>2.0999999999999998E-9</v>
      </c>
      <c r="BF32" s="27">
        <f t="shared" ca="1" si="45"/>
        <v>2.0999999999999998E-9</v>
      </c>
      <c r="BG32" s="27">
        <f t="shared" ca="1" si="45"/>
        <v>2.0999999999999998E-9</v>
      </c>
      <c r="BH32" s="27">
        <f t="shared" ca="1" si="45"/>
        <v>2.0999999999999998E-9</v>
      </c>
      <c r="BI32" s="27">
        <f t="shared" ca="1" si="45"/>
        <v>2.0999999999999998E-9</v>
      </c>
      <c r="BJ32" s="27">
        <f t="shared" ca="1" si="45"/>
        <v>2.0999999999999998E-9</v>
      </c>
      <c r="BK32" s="27">
        <f t="shared" ca="1" si="45"/>
        <v>2.0999999999999998E-9</v>
      </c>
      <c r="BL32" s="27">
        <f t="shared" ca="1" si="45"/>
        <v>2.0999999999999998E-9</v>
      </c>
      <c r="BM32" s="27">
        <f t="shared" ca="1" si="45"/>
        <v>2.0999999999999998E-9</v>
      </c>
      <c r="BN32" s="27">
        <f t="shared" ca="1" si="45"/>
        <v>2.0999999999999998E-9</v>
      </c>
      <c r="BO32" s="27">
        <f t="shared" ca="1" si="45"/>
        <v>2.0999999999999998E-9</v>
      </c>
      <c r="BP32" s="27">
        <f t="shared" ca="1" si="45"/>
        <v>2.0999999999999998E-9</v>
      </c>
      <c r="BQ32" s="27">
        <f t="shared" ca="1" si="46"/>
        <v>2.0999999999999998E-9</v>
      </c>
      <c r="BR32" s="27">
        <f t="shared" ca="1" si="46"/>
        <v>2.0999999999999998E-9</v>
      </c>
      <c r="BS32" s="27">
        <f t="shared" ca="1" si="46"/>
        <v>2.0999999999999998E-9</v>
      </c>
      <c r="BT32" s="27">
        <f t="shared" ca="1" si="46"/>
        <v>2.0999999999999998E-9</v>
      </c>
      <c r="BU32" s="27">
        <f t="shared" ca="1" si="46"/>
        <v>2.0999999999999998E-9</v>
      </c>
      <c r="BV32" s="27">
        <f t="shared" ca="1" si="46"/>
        <v>2.0999999999999998E-9</v>
      </c>
      <c r="BW32" s="27">
        <f t="shared" ca="1" si="46"/>
        <v>2.0999999999999998E-9</v>
      </c>
      <c r="BX32" s="27">
        <f t="shared" ca="1" si="46"/>
        <v>2.0999999999999998E-9</v>
      </c>
      <c r="BY32" s="27">
        <f t="shared" ca="1" si="46"/>
        <v>2.0999999999999998E-9</v>
      </c>
      <c r="BZ32" s="27">
        <f t="shared" ca="1" si="46"/>
        <v>2.0999999999999998E-9</v>
      </c>
      <c r="CA32" s="27">
        <f t="shared" ca="1" si="46"/>
        <v>2.0999999999999998E-9</v>
      </c>
      <c r="CB32" s="27">
        <f t="shared" ca="1" si="46"/>
        <v>2.0999999999999998E-9</v>
      </c>
      <c r="CC32" s="27">
        <f t="shared" ca="1" si="46"/>
        <v>2.0999999999999998E-9</v>
      </c>
      <c r="CD32" s="27">
        <f t="shared" ca="1" si="46"/>
        <v>2.0999999999999998E-9</v>
      </c>
      <c r="CE32" s="27">
        <f t="shared" ca="1" si="46"/>
        <v>2.0999999999999998E-9</v>
      </c>
      <c r="CF32" s="27">
        <f t="shared" ca="1" si="46"/>
        <v>2.0999999999999998E-9</v>
      </c>
      <c r="CG32" s="27">
        <f t="shared" ca="1" si="47"/>
        <v>2.0999999999999998E-9</v>
      </c>
      <c r="CH32" s="27">
        <f t="shared" ca="1" si="47"/>
        <v>2.0999999999999998E-9</v>
      </c>
      <c r="CI32" s="27">
        <f t="shared" ca="1" si="47"/>
        <v>2.0999999999999998E-9</v>
      </c>
      <c r="CJ32" s="27">
        <f t="shared" ca="1" si="47"/>
        <v>2.0999999999999998E-9</v>
      </c>
      <c r="CK32" s="27">
        <f t="shared" ca="1" si="47"/>
        <v>2.0999999999999998E-9</v>
      </c>
      <c r="CL32" s="27">
        <f t="shared" ca="1" si="47"/>
        <v>2.0999999999999998E-9</v>
      </c>
      <c r="CM32" s="27">
        <f t="shared" ca="1" si="47"/>
        <v>2.0999999999999998E-9</v>
      </c>
      <c r="CN32" s="27">
        <f t="shared" ca="1" si="47"/>
        <v>2.0999999999999998E-9</v>
      </c>
      <c r="CO32" s="27">
        <f t="shared" ca="1" si="47"/>
        <v>2.0999999999999998E-9</v>
      </c>
      <c r="CP32" s="27">
        <f t="shared" ca="1" si="47"/>
        <v>2.0999999999999998E-9</v>
      </c>
      <c r="CQ32" s="27">
        <f t="shared" ca="1" si="47"/>
        <v>2.0999999999999998E-9</v>
      </c>
      <c r="CR32" s="27">
        <f t="shared" ca="1" si="47"/>
        <v>2.0999999999999998E-9</v>
      </c>
      <c r="CS32" s="27">
        <f t="shared" ca="1" si="47"/>
        <v>2.0999999999999998E-9</v>
      </c>
      <c r="CT32" s="27">
        <f t="shared" ca="1" si="47"/>
        <v>2.0999999999999998E-9</v>
      </c>
      <c r="CU32" s="27">
        <f t="shared" ca="1" si="47"/>
        <v>2.0999999999999998E-9</v>
      </c>
      <c r="CV32" s="27">
        <f t="shared" ca="1" si="47"/>
        <v>2.0999999999999998E-9</v>
      </c>
      <c r="CW32" s="27">
        <f t="shared" ca="1" si="37"/>
        <v>2.0999999999999998E-9</v>
      </c>
      <c r="CX32" s="27">
        <f t="shared" ca="1" si="37"/>
        <v>2.0999999999999998E-9</v>
      </c>
      <c r="CY32" s="27">
        <f t="shared" ca="1" si="37"/>
        <v>2.0999999999999998E-9</v>
      </c>
      <c r="CZ32" s="27">
        <f t="shared" ca="1" si="37"/>
        <v>2.0999999999999998E-9</v>
      </c>
      <c r="DA32" s="27">
        <f t="shared" ca="1" si="37"/>
        <v>2.0999999999999998E-9</v>
      </c>
      <c r="DB32" s="27">
        <f t="shared" ca="1" si="37"/>
        <v>2.0999999999999998E-9</v>
      </c>
      <c r="DC32" s="27">
        <f t="shared" ca="1" si="37"/>
        <v>2.0999999999999998E-9</v>
      </c>
      <c r="DD32" s="27">
        <f t="shared" ca="1" si="37"/>
        <v>2.0999999999999998E-9</v>
      </c>
      <c r="DE32" s="27">
        <f t="shared" ca="1" si="37"/>
        <v>2.0999999999999998E-9</v>
      </c>
      <c r="DF32" s="27">
        <f t="shared" ca="1" si="37"/>
        <v>2.0999999999999998E-9</v>
      </c>
      <c r="DG32" s="27">
        <f t="shared" ca="1" si="37"/>
        <v>0</v>
      </c>
      <c r="DH32" s="27">
        <f t="shared" ca="1" si="37"/>
        <v>0</v>
      </c>
      <c r="DI32" s="27">
        <f t="shared" ca="1" si="37"/>
        <v>0</v>
      </c>
      <c r="DJ32" s="27">
        <f t="shared" ca="1" si="37"/>
        <v>0</v>
      </c>
      <c r="DK32" s="27">
        <f t="shared" ca="1" si="37"/>
        <v>0</v>
      </c>
      <c r="DL32" s="27">
        <f t="shared" ca="1" si="37"/>
        <v>0</v>
      </c>
      <c r="DM32" s="27">
        <f t="shared" ca="1" si="48"/>
        <v>0</v>
      </c>
      <c r="DN32" s="27">
        <f t="shared" ca="1" si="48"/>
        <v>0</v>
      </c>
      <c r="DO32" s="27">
        <f t="shared" ca="1" si="48"/>
        <v>0</v>
      </c>
      <c r="DP32" s="27">
        <f t="shared" ca="1" si="48"/>
        <v>0</v>
      </c>
      <c r="DQ32" s="27">
        <f t="shared" ca="1" si="48"/>
        <v>0</v>
      </c>
      <c r="DR32" s="27">
        <f t="shared" ca="1" si="48"/>
        <v>0</v>
      </c>
      <c r="DS32" s="27">
        <f t="shared" ca="1" si="48"/>
        <v>0</v>
      </c>
      <c r="DT32" s="27">
        <f t="shared" ca="1" si="48"/>
        <v>0</v>
      </c>
      <c r="DU32" s="27">
        <f t="shared" ca="1" si="48"/>
        <v>0</v>
      </c>
      <c r="DV32" s="27">
        <f t="shared" ca="1" si="48"/>
        <v>0</v>
      </c>
      <c r="DW32" s="27">
        <f t="shared" ca="1" si="48"/>
        <v>0</v>
      </c>
      <c r="DX32" s="27">
        <f t="shared" ca="1" si="48"/>
        <v>0</v>
      </c>
      <c r="DY32" s="27">
        <f t="shared" ca="1" si="48"/>
        <v>0</v>
      </c>
      <c r="DZ32" s="27">
        <f t="shared" ca="1" si="48"/>
        <v>0</v>
      </c>
      <c r="EA32" s="27">
        <f t="shared" ca="1" si="48"/>
        <v>0</v>
      </c>
      <c r="EB32" s="27">
        <f t="shared" ca="1" si="48"/>
        <v>0</v>
      </c>
      <c r="EC32" s="27">
        <f t="shared" ca="1" si="49"/>
        <v>0</v>
      </c>
      <c r="ED32" s="27">
        <f t="shared" ca="1" si="49"/>
        <v>0</v>
      </c>
      <c r="EE32" s="27">
        <f t="shared" ca="1" si="49"/>
        <v>0</v>
      </c>
      <c r="EF32" s="27">
        <f t="shared" ca="1" si="49"/>
        <v>0</v>
      </c>
      <c r="EG32" s="27">
        <f t="shared" ca="1" si="49"/>
        <v>0</v>
      </c>
      <c r="EH32" s="27">
        <f t="shared" ca="1" si="49"/>
        <v>0</v>
      </c>
      <c r="EI32" s="27">
        <f t="shared" ca="1" si="49"/>
        <v>0</v>
      </c>
      <c r="EJ32" s="27">
        <f t="shared" ca="1" si="49"/>
        <v>0</v>
      </c>
      <c r="EK32" s="27">
        <f t="shared" ca="1" si="49"/>
        <v>0</v>
      </c>
      <c r="EL32" s="27">
        <f t="shared" ca="1" si="49"/>
        <v>0</v>
      </c>
      <c r="EM32" s="27">
        <f t="shared" ca="1" si="49"/>
        <v>0</v>
      </c>
      <c r="EN32" s="27">
        <f t="shared" ca="1" si="49"/>
        <v>0</v>
      </c>
      <c r="EO32" s="27">
        <f t="shared" ca="1" si="49"/>
        <v>0</v>
      </c>
      <c r="EP32" s="27">
        <f t="shared" ca="1" si="49"/>
        <v>0</v>
      </c>
      <c r="EQ32" s="27">
        <f t="shared" ca="1" si="49"/>
        <v>0</v>
      </c>
      <c r="ER32" s="27">
        <f t="shared" ca="1" si="49"/>
        <v>0</v>
      </c>
      <c r="ES32" s="27">
        <f t="shared" ca="1" si="50"/>
        <v>0</v>
      </c>
      <c r="ET32" s="27">
        <f t="shared" ca="1" si="50"/>
        <v>0</v>
      </c>
      <c r="EU32" s="27">
        <f t="shared" ca="1" si="50"/>
        <v>0</v>
      </c>
      <c r="EV32" s="27">
        <f t="shared" ca="1" si="50"/>
        <v>0</v>
      </c>
      <c r="EW32" s="27">
        <f t="shared" ca="1" si="50"/>
        <v>0</v>
      </c>
      <c r="EX32" s="27">
        <f t="shared" ca="1" si="50"/>
        <v>0</v>
      </c>
      <c r="EY32" s="27">
        <f t="shared" ca="1" si="50"/>
        <v>0</v>
      </c>
      <c r="EZ32" s="27">
        <f t="shared" ca="1" si="50"/>
        <v>0</v>
      </c>
      <c r="FA32" s="27">
        <f t="shared" ca="1" si="50"/>
        <v>0</v>
      </c>
      <c r="FB32" s="27">
        <f t="shared" ca="1" si="50"/>
        <v>0</v>
      </c>
      <c r="FC32" s="27">
        <f t="shared" ca="1" si="50"/>
        <v>0</v>
      </c>
      <c r="FD32" s="27">
        <f t="shared" ca="1" si="50"/>
        <v>0</v>
      </c>
      <c r="FE32" s="27">
        <f t="shared" ca="1" si="50"/>
        <v>0</v>
      </c>
      <c r="FF32" s="27">
        <f t="shared" ca="1" si="50"/>
        <v>0</v>
      </c>
      <c r="FG32" s="27">
        <f t="shared" ca="1" si="50"/>
        <v>0</v>
      </c>
      <c r="FH32" s="27">
        <f t="shared" ca="1" si="50"/>
        <v>0</v>
      </c>
      <c r="FI32" s="27">
        <f t="shared" ca="1" si="51"/>
        <v>0</v>
      </c>
      <c r="FJ32" s="27">
        <f t="shared" ca="1" si="51"/>
        <v>0</v>
      </c>
      <c r="FK32" s="27">
        <f t="shared" ca="1" si="51"/>
        <v>0</v>
      </c>
      <c r="FL32" s="27">
        <f t="shared" ca="1" si="51"/>
        <v>0</v>
      </c>
      <c r="FM32" s="27">
        <f t="shared" ca="1" si="51"/>
        <v>0</v>
      </c>
      <c r="FN32" s="27">
        <f t="shared" ca="1" si="51"/>
        <v>0</v>
      </c>
      <c r="FO32" s="27">
        <f t="shared" ca="1" si="51"/>
        <v>0</v>
      </c>
      <c r="FP32" s="27">
        <f t="shared" ca="1" si="51"/>
        <v>0</v>
      </c>
      <c r="FQ32" s="27">
        <f t="shared" ca="1" si="51"/>
        <v>0</v>
      </c>
      <c r="FR32" s="27">
        <f t="shared" ca="1" si="51"/>
        <v>0</v>
      </c>
      <c r="FS32" s="27">
        <f t="shared" ca="1" si="51"/>
        <v>0</v>
      </c>
      <c r="FT32" s="27">
        <f t="shared" ca="1" si="51"/>
        <v>0</v>
      </c>
      <c r="FU32" s="27">
        <f t="shared" ca="1" si="51"/>
        <v>0</v>
      </c>
      <c r="FV32" s="27">
        <f t="shared" ca="1" si="51"/>
        <v>0</v>
      </c>
      <c r="FW32" s="27">
        <f t="shared" ca="1" si="51"/>
        <v>0</v>
      </c>
      <c r="FX32" s="27">
        <f t="shared" ca="1" si="51"/>
        <v>0</v>
      </c>
      <c r="FY32" s="27">
        <f t="shared" ca="1" si="40"/>
        <v>0</v>
      </c>
      <c r="FZ32" s="27">
        <f t="shared" ca="1" si="40"/>
        <v>0</v>
      </c>
      <c r="GA32" s="27">
        <f t="shared" ca="1" si="40"/>
        <v>0</v>
      </c>
      <c r="GB32" s="27">
        <f t="shared" ca="1" si="40"/>
        <v>0</v>
      </c>
      <c r="GC32" s="27">
        <f t="shared" ca="1" si="40"/>
        <v>0</v>
      </c>
      <c r="GD32" s="27">
        <f t="shared" ca="1" si="40"/>
        <v>0</v>
      </c>
      <c r="GE32" s="27">
        <f t="shared" ca="1" si="40"/>
        <v>0</v>
      </c>
      <c r="GF32" s="27">
        <f t="shared" ca="1" si="40"/>
        <v>0</v>
      </c>
      <c r="GG32" s="27">
        <f t="shared" ca="1" si="40"/>
        <v>0</v>
      </c>
      <c r="GH32" s="27">
        <f t="shared" ca="1" si="40"/>
        <v>0</v>
      </c>
      <c r="GI32" s="27">
        <f t="shared" ca="1" si="40"/>
        <v>0</v>
      </c>
      <c r="GJ32" s="27">
        <f t="shared" ca="1" si="40"/>
        <v>0</v>
      </c>
      <c r="GK32" s="27">
        <f t="shared" ca="1" si="40"/>
        <v>0</v>
      </c>
      <c r="GL32" s="27">
        <f t="shared" ca="1" si="40"/>
        <v>0</v>
      </c>
      <c r="GM32" s="27">
        <f t="shared" ca="1" si="40"/>
        <v>0</v>
      </c>
      <c r="GN32" s="27">
        <f t="shared" ca="1" si="40"/>
        <v>0</v>
      </c>
      <c r="GO32" s="27">
        <f t="shared" ca="1" si="52"/>
        <v>0</v>
      </c>
      <c r="GP32" s="27">
        <f t="shared" ca="1" si="52"/>
        <v>0</v>
      </c>
      <c r="GQ32" s="27">
        <f t="shared" ca="1" si="52"/>
        <v>0</v>
      </c>
      <c r="GR32" s="27">
        <f t="shared" ca="1" si="52"/>
        <v>0</v>
      </c>
      <c r="GS32" s="27">
        <f t="shared" ca="1" si="52"/>
        <v>0</v>
      </c>
      <c r="GT32" s="27">
        <f t="shared" ca="1" si="52"/>
        <v>0</v>
      </c>
      <c r="GU32" s="27">
        <f t="shared" ca="1" si="52"/>
        <v>0</v>
      </c>
      <c r="GV32" s="27">
        <f t="shared" ca="1" si="52"/>
        <v>0</v>
      </c>
      <c r="GW32" s="27">
        <f t="shared" ca="1" si="52"/>
        <v>0</v>
      </c>
      <c r="GX32" s="27">
        <f t="shared" ca="1" si="52"/>
        <v>0</v>
      </c>
      <c r="GY32" s="27">
        <f t="shared" ca="1" si="52"/>
        <v>0</v>
      </c>
      <c r="GZ32" s="27">
        <f t="shared" ca="1" si="52"/>
        <v>0</v>
      </c>
      <c r="HA32" s="27">
        <f t="shared" ca="1" si="52"/>
        <v>0</v>
      </c>
      <c r="HB32" s="27">
        <f t="shared" ca="1" si="52"/>
        <v>0</v>
      </c>
      <c r="HC32" s="27">
        <f t="shared" ca="1" si="52"/>
        <v>0</v>
      </c>
      <c r="HD32" s="27">
        <f t="shared" ca="1" si="52"/>
        <v>0</v>
      </c>
      <c r="HE32" s="27">
        <f t="shared" ca="1" si="53"/>
        <v>0</v>
      </c>
      <c r="HF32" s="27">
        <f t="shared" ca="1" si="53"/>
        <v>0</v>
      </c>
      <c r="HG32" s="27">
        <f t="shared" ca="1" si="53"/>
        <v>0</v>
      </c>
      <c r="HH32" s="27">
        <f t="shared" ca="1" si="53"/>
        <v>0</v>
      </c>
      <c r="HI32" s="27">
        <f t="shared" ca="1" si="53"/>
        <v>0</v>
      </c>
      <c r="HJ32" s="27">
        <f t="shared" ca="1" si="53"/>
        <v>0</v>
      </c>
      <c r="HK32" s="27">
        <f t="shared" ca="1" si="53"/>
        <v>0</v>
      </c>
      <c r="HL32" s="27">
        <f t="shared" ca="1" si="53"/>
        <v>0</v>
      </c>
      <c r="HM32" s="27">
        <f t="shared" ca="1" si="53"/>
        <v>0</v>
      </c>
      <c r="HN32" s="27">
        <f t="shared" ca="1" si="53"/>
        <v>0</v>
      </c>
      <c r="HO32" s="27">
        <f t="shared" ca="1" si="53"/>
        <v>0</v>
      </c>
      <c r="HP32" s="27">
        <f t="shared" ca="1" si="53"/>
        <v>0</v>
      </c>
      <c r="HQ32" s="27">
        <f t="shared" ca="1" si="53"/>
        <v>0</v>
      </c>
      <c r="HR32" s="27">
        <f t="shared" ca="1" si="53"/>
        <v>0</v>
      </c>
      <c r="HS32" s="27">
        <f t="shared" ca="1" si="53"/>
        <v>0</v>
      </c>
      <c r="HT32" s="27">
        <f t="shared" ca="1" si="53"/>
        <v>0</v>
      </c>
      <c r="HU32" s="27">
        <f t="shared" ca="1" si="54"/>
        <v>0</v>
      </c>
      <c r="HV32" s="27">
        <f t="shared" ca="1" si="54"/>
        <v>0</v>
      </c>
      <c r="HW32" s="27">
        <f t="shared" ca="1" si="54"/>
        <v>0</v>
      </c>
      <c r="HX32" s="27">
        <f t="shared" ca="1" si="54"/>
        <v>0</v>
      </c>
      <c r="HY32" s="27">
        <f t="shared" ca="1" si="54"/>
        <v>0</v>
      </c>
      <c r="HZ32" s="27">
        <f t="shared" ca="1" si="54"/>
        <v>0</v>
      </c>
      <c r="IA32" s="27">
        <f t="shared" ca="1" si="54"/>
        <v>0</v>
      </c>
      <c r="IB32" s="27">
        <f t="shared" ca="1" si="54"/>
        <v>0</v>
      </c>
      <c r="IC32" s="27">
        <f t="shared" ca="1" si="54"/>
        <v>0</v>
      </c>
      <c r="ID32" s="27">
        <f t="shared" ca="1" si="54"/>
        <v>0</v>
      </c>
      <c r="IE32" s="27">
        <f t="shared" ca="1" si="54"/>
        <v>0</v>
      </c>
      <c r="IF32" s="27">
        <f t="shared" ca="1" si="54"/>
        <v>0</v>
      </c>
      <c r="IG32" s="27">
        <f t="shared" ca="1" si="54"/>
        <v>0</v>
      </c>
      <c r="IH32" s="27">
        <f t="shared" ca="1" si="54"/>
        <v>0</v>
      </c>
      <c r="II32" s="27">
        <f t="shared" ca="1" si="54"/>
        <v>0</v>
      </c>
      <c r="IJ32" s="27">
        <f t="shared" ca="1" si="54"/>
        <v>0</v>
      </c>
      <c r="IK32" s="27">
        <f t="shared" ca="1" si="55"/>
        <v>0</v>
      </c>
      <c r="IL32" s="27">
        <f t="shared" ca="1" si="55"/>
        <v>0</v>
      </c>
      <c r="IM32" s="27">
        <f t="shared" ca="1" si="55"/>
        <v>0</v>
      </c>
      <c r="IN32" s="27">
        <f t="shared" ca="1" si="55"/>
        <v>0</v>
      </c>
      <c r="IO32" s="27">
        <f t="shared" ca="1" si="55"/>
        <v>0</v>
      </c>
      <c r="IP32" s="27">
        <f t="shared" ca="1" si="55"/>
        <v>0</v>
      </c>
      <c r="IQ32" s="27">
        <f t="shared" ca="1" si="55"/>
        <v>0</v>
      </c>
      <c r="IR32" s="27">
        <f t="shared" ca="1" si="55"/>
        <v>0</v>
      </c>
      <c r="IS32" s="27">
        <f t="shared" ca="1" si="55"/>
        <v>0</v>
      </c>
      <c r="IT32" s="27">
        <f t="shared" ca="1" si="55"/>
        <v>0</v>
      </c>
      <c r="IU32" s="27">
        <f t="shared" ca="1" si="55"/>
        <v>0</v>
      </c>
      <c r="IV32" s="27">
        <f t="shared" ca="1" si="55"/>
        <v>0</v>
      </c>
      <c r="IW32" s="27">
        <f t="shared" ca="1" si="55"/>
        <v>0</v>
      </c>
      <c r="IX32" s="27">
        <f t="shared" ca="1" si="55"/>
        <v>0</v>
      </c>
      <c r="IY32" s="27">
        <f t="shared" ca="1" si="55"/>
        <v>0</v>
      </c>
      <c r="IZ32" s="27">
        <f t="shared" ca="1" si="55"/>
        <v>0</v>
      </c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</row>
    <row r="33" spans="1:278" x14ac:dyDescent="0.2">
      <c r="A33" s="26">
        <f t="shared" si="31"/>
        <v>24</v>
      </c>
      <c r="B33" s="27">
        <f t="shared" ca="1" si="26"/>
        <v>5.249999999999999E-9</v>
      </c>
      <c r="C33" s="27">
        <f t="shared" ca="1" si="27"/>
        <v>2.0999999999999998E-9</v>
      </c>
      <c r="D33" s="27">
        <f t="shared" ca="1" si="28"/>
        <v>1.0499999999999999E-9</v>
      </c>
      <c r="E33" s="33">
        <f t="shared" ca="1" si="29"/>
        <v>2.0999999999999998E-9</v>
      </c>
      <c r="F33" s="29">
        <f t="shared" ca="1" si="30"/>
        <v>0</v>
      </c>
      <c r="G33" s="27"/>
      <c r="H33" s="33">
        <f t="shared" ca="1" si="32"/>
        <v>4.2419999999999984E-7</v>
      </c>
      <c r="I33" s="26">
        <f t="shared" si="9"/>
        <v>62</v>
      </c>
      <c r="J33" s="29">
        <f t="shared" ca="1" si="33"/>
        <v>2.0999999999999998E-9</v>
      </c>
      <c r="K33" s="27">
        <f t="shared" ca="1" si="43"/>
        <v>2.0999999999999998E-9</v>
      </c>
      <c r="L33" s="27">
        <f t="shared" ca="1" si="43"/>
        <v>2.0999999999999998E-9</v>
      </c>
      <c r="M33" s="27">
        <f t="shared" ca="1" si="43"/>
        <v>2.0999999999999998E-9</v>
      </c>
      <c r="N33" s="27">
        <f t="shared" ca="1" si="43"/>
        <v>2.0999999999999998E-9</v>
      </c>
      <c r="O33" s="27">
        <f t="shared" ca="1" si="43"/>
        <v>2.0999999999999998E-9</v>
      </c>
      <c r="P33" s="27">
        <f t="shared" ca="1" si="43"/>
        <v>2.0999999999999998E-9</v>
      </c>
      <c r="Q33" s="27">
        <f t="shared" ca="1" si="43"/>
        <v>2.0999999999999998E-9</v>
      </c>
      <c r="R33" s="27">
        <f t="shared" ca="1" si="43"/>
        <v>2.0999999999999998E-9</v>
      </c>
      <c r="S33" s="27">
        <f t="shared" ca="1" si="43"/>
        <v>2.0999999999999998E-9</v>
      </c>
      <c r="T33" s="27">
        <f t="shared" ca="1" si="43"/>
        <v>2.0999999999999998E-9</v>
      </c>
      <c r="U33" s="27">
        <f t="shared" ca="1" si="34"/>
        <v>2.0999999999999998E-9</v>
      </c>
      <c r="V33" s="27">
        <f t="shared" ca="1" si="34"/>
        <v>2.0999999999999998E-9</v>
      </c>
      <c r="W33" s="27">
        <f t="shared" ca="1" si="34"/>
        <v>2.0999999999999998E-9</v>
      </c>
      <c r="X33" s="27">
        <f t="shared" ca="1" si="34"/>
        <v>2.0999999999999998E-9</v>
      </c>
      <c r="Y33" s="27">
        <f t="shared" ca="1" si="34"/>
        <v>2.0999999999999998E-9</v>
      </c>
      <c r="Z33" s="27">
        <f t="shared" ca="1" si="34"/>
        <v>2.0999999999999998E-9</v>
      </c>
      <c r="AA33" s="27">
        <f t="shared" ca="1" si="34"/>
        <v>2.0999999999999998E-9</v>
      </c>
      <c r="AB33" s="27">
        <f t="shared" ca="1" si="34"/>
        <v>2.0999999999999998E-9</v>
      </c>
      <c r="AC33" s="27">
        <f t="shared" ca="1" si="34"/>
        <v>2.0999999999999998E-9</v>
      </c>
      <c r="AD33" s="27">
        <f t="shared" ca="1" si="34"/>
        <v>2.0999999999999998E-9</v>
      </c>
      <c r="AE33" s="27">
        <f t="shared" ca="1" si="34"/>
        <v>2.0999999999999998E-9</v>
      </c>
      <c r="AF33" s="27">
        <f t="shared" ca="1" si="34"/>
        <v>2.0999999999999998E-9</v>
      </c>
      <c r="AG33" s="27">
        <f t="shared" ca="1" si="34"/>
        <v>2.0999999999999998E-9</v>
      </c>
      <c r="AH33" s="27">
        <f t="shared" ca="1" si="34"/>
        <v>2.0999999999999998E-9</v>
      </c>
      <c r="AI33" s="27">
        <f t="shared" ca="1" si="34"/>
        <v>2.0999999999999998E-9</v>
      </c>
      <c r="AJ33" s="27">
        <f t="shared" ca="1" si="34"/>
        <v>2.0999999999999998E-9</v>
      </c>
      <c r="AK33" s="27">
        <f t="shared" ca="1" si="44"/>
        <v>2.0999999999999998E-9</v>
      </c>
      <c r="AL33" s="27">
        <f t="shared" ca="1" si="44"/>
        <v>2.0999999999999998E-9</v>
      </c>
      <c r="AM33" s="27">
        <f t="shared" ca="1" si="44"/>
        <v>2.0999999999999998E-9</v>
      </c>
      <c r="AN33" s="27">
        <f t="shared" ca="1" si="44"/>
        <v>2.0999999999999998E-9</v>
      </c>
      <c r="AO33" s="27">
        <f t="shared" ca="1" si="44"/>
        <v>2.0999999999999998E-9</v>
      </c>
      <c r="AP33" s="27">
        <f t="shared" ca="1" si="44"/>
        <v>2.0999999999999998E-9</v>
      </c>
      <c r="AQ33" s="27">
        <f t="shared" ca="1" si="44"/>
        <v>2.0999999999999998E-9</v>
      </c>
      <c r="AR33" s="27">
        <f t="shared" ca="1" si="44"/>
        <v>2.0999999999999998E-9</v>
      </c>
      <c r="AS33" s="27">
        <f t="shared" ca="1" si="44"/>
        <v>2.0999999999999998E-9</v>
      </c>
      <c r="AT33" s="27">
        <f t="shared" ca="1" si="44"/>
        <v>2.0999999999999998E-9</v>
      </c>
      <c r="AU33" s="27">
        <f t="shared" ca="1" si="44"/>
        <v>2.0999999999999998E-9</v>
      </c>
      <c r="AV33" s="27">
        <f t="shared" ca="1" si="44"/>
        <v>2.0999999999999998E-9</v>
      </c>
      <c r="AW33" s="27">
        <f t="shared" ca="1" si="44"/>
        <v>2.0999999999999998E-9</v>
      </c>
      <c r="AX33" s="27">
        <f t="shared" ca="1" si="44"/>
        <v>2.0999999999999998E-9</v>
      </c>
      <c r="AY33" s="27">
        <f t="shared" ca="1" si="44"/>
        <v>2.0999999999999998E-9</v>
      </c>
      <c r="AZ33" s="27">
        <f t="shared" ca="1" si="44"/>
        <v>2.0999999999999998E-9</v>
      </c>
      <c r="BA33" s="27">
        <f t="shared" ca="1" si="45"/>
        <v>2.0999999999999998E-9</v>
      </c>
      <c r="BB33" s="27">
        <f t="shared" ca="1" si="45"/>
        <v>2.0999999999999998E-9</v>
      </c>
      <c r="BC33" s="27">
        <f t="shared" ca="1" si="45"/>
        <v>2.0999999999999998E-9</v>
      </c>
      <c r="BD33" s="27">
        <f t="shared" ca="1" si="45"/>
        <v>2.0999999999999998E-9</v>
      </c>
      <c r="BE33" s="27">
        <f t="shared" ca="1" si="45"/>
        <v>2.0999999999999998E-9</v>
      </c>
      <c r="BF33" s="27">
        <f t="shared" ca="1" si="45"/>
        <v>2.0999999999999998E-9</v>
      </c>
      <c r="BG33" s="27">
        <f t="shared" ca="1" si="45"/>
        <v>2.0999999999999998E-9</v>
      </c>
      <c r="BH33" s="27">
        <f t="shared" ca="1" si="45"/>
        <v>2.0999999999999998E-9</v>
      </c>
      <c r="BI33" s="27">
        <f t="shared" ca="1" si="45"/>
        <v>2.0999999999999998E-9</v>
      </c>
      <c r="BJ33" s="27">
        <f t="shared" ca="1" si="45"/>
        <v>2.0999999999999998E-9</v>
      </c>
      <c r="BK33" s="27">
        <f t="shared" ca="1" si="45"/>
        <v>2.0999999999999998E-9</v>
      </c>
      <c r="BL33" s="27">
        <f t="shared" ca="1" si="45"/>
        <v>2.0999999999999998E-9</v>
      </c>
      <c r="BM33" s="27">
        <f t="shared" ca="1" si="45"/>
        <v>2.0999999999999998E-9</v>
      </c>
      <c r="BN33" s="27">
        <f t="shared" ca="1" si="45"/>
        <v>2.0999999999999998E-9</v>
      </c>
      <c r="BO33" s="27">
        <f t="shared" ca="1" si="45"/>
        <v>2.0999999999999998E-9</v>
      </c>
      <c r="BP33" s="27">
        <f t="shared" ca="1" si="45"/>
        <v>2.0999999999999998E-9</v>
      </c>
      <c r="BQ33" s="27">
        <f t="shared" ca="1" si="46"/>
        <v>2.0999999999999998E-9</v>
      </c>
      <c r="BR33" s="27">
        <f t="shared" ca="1" si="46"/>
        <v>2.0999999999999998E-9</v>
      </c>
      <c r="BS33" s="27">
        <f t="shared" ca="1" si="46"/>
        <v>2.0999999999999998E-9</v>
      </c>
      <c r="BT33" s="27">
        <f t="shared" ca="1" si="46"/>
        <v>2.0999999999999998E-9</v>
      </c>
      <c r="BU33" s="27">
        <f t="shared" ca="1" si="46"/>
        <v>2.0999999999999998E-9</v>
      </c>
      <c r="BV33" s="27">
        <f t="shared" ca="1" si="46"/>
        <v>2.0999999999999998E-9</v>
      </c>
      <c r="BW33" s="27">
        <f t="shared" ca="1" si="46"/>
        <v>2.0999999999999998E-9</v>
      </c>
      <c r="BX33" s="27">
        <f t="shared" ca="1" si="46"/>
        <v>2.0999999999999998E-9</v>
      </c>
      <c r="BY33" s="27">
        <f t="shared" ca="1" si="46"/>
        <v>2.0999999999999998E-9</v>
      </c>
      <c r="BZ33" s="27">
        <f t="shared" ca="1" si="46"/>
        <v>2.0999999999999998E-9</v>
      </c>
      <c r="CA33" s="27">
        <f t="shared" ca="1" si="46"/>
        <v>2.0999999999999998E-9</v>
      </c>
      <c r="CB33" s="27">
        <f t="shared" ca="1" si="46"/>
        <v>2.0999999999999998E-9</v>
      </c>
      <c r="CC33" s="27">
        <f t="shared" ca="1" si="46"/>
        <v>2.0999999999999998E-9</v>
      </c>
      <c r="CD33" s="27">
        <f t="shared" ca="1" si="46"/>
        <v>2.0999999999999998E-9</v>
      </c>
      <c r="CE33" s="27">
        <f t="shared" ca="1" si="46"/>
        <v>2.0999999999999998E-9</v>
      </c>
      <c r="CF33" s="27">
        <f t="shared" ca="1" si="46"/>
        <v>2.0999999999999998E-9</v>
      </c>
      <c r="CG33" s="27">
        <f t="shared" ca="1" si="47"/>
        <v>2.0999999999999998E-9</v>
      </c>
      <c r="CH33" s="27">
        <f t="shared" ca="1" si="47"/>
        <v>2.0999999999999998E-9</v>
      </c>
      <c r="CI33" s="27">
        <f t="shared" ca="1" si="47"/>
        <v>2.0999999999999998E-9</v>
      </c>
      <c r="CJ33" s="27">
        <f t="shared" ca="1" si="47"/>
        <v>2.0999999999999998E-9</v>
      </c>
      <c r="CK33" s="27">
        <f t="shared" ca="1" si="47"/>
        <v>2.0999999999999998E-9</v>
      </c>
      <c r="CL33" s="27">
        <f t="shared" ca="1" si="47"/>
        <v>2.0999999999999998E-9</v>
      </c>
      <c r="CM33" s="27">
        <f t="shared" ca="1" si="47"/>
        <v>2.0999999999999998E-9</v>
      </c>
      <c r="CN33" s="27">
        <f t="shared" ca="1" si="47"/>
        <v>2.0999999999999998E-9</v>
      </c>
      <c r="CO33" s="27">
        <f t="shared" ca="1" si="47"/>
        <v>2.0999999999999998E-9</v>
      </c>
      <c r="CP33" s="27">
        <f t="shared" ca="1" si="47"/>
        <v>2.0999999999999998E-9</v>
      </c>
      <c r="CQ33" s="27">
        <f t="shared" ca="1" si="47"/>
        <v>2.0999999999999998E-9</v>
      </c>
      <c r="CR33" s="27">
        <f t="shared" ca="1" si="47"/>
        <v>2.0999999999999998E-9</v>
      </c>
      <c r="CS33" s="27">
        <f t="shared" ca="1" si="47"/>
        <v>2.0999999999999998E-9</v>
      </c>
      <c r="CT33" s="27">
        <f t="shared" ca="1" si="47"/>
        <v>2.0999999999999998E-9</v>
      </c>
      <c r="CU33" s="27">
        <f t="shared" ca="1" si="47"/>
        <v>2.0999999999999998E-9</v>
      </c>
      <c r="CV33" s="27">
        <f t="shared" ca="1" si="47"/>
        <v>2.0999999999999998E-9</v>
      </c>
      <c r="CW33" s="27">
        <f t="shared" ca="1" si="37"/>
        <v>2.0999999999999998E-9</v>
      </c>
      <c r="CX33" s="27">
        <f t="shared" ca="1" si="37"/>
        <v>2.0999999999999998E-9</v>
      </c>
      <c r="CY33" s="27">
        <f t="shared" ca="1" si="37"/>
        <v>2.0999999999999998E-9</v>
      </c>
      <c r="CZ33" s="27">
        <f t="shared" ca="1" si="37"/>
        <v>2.0999999999999998E-9</v>
      </c>
      <c r="DA33" s="27">
        <f t="shared" ca="1" si="37"/>
        <v>2.0999999999999998E-9</v>
      </c>
      <c r="DB33" s="27">
        <f t="shared" ca="1" si="37"/>
        <v>2.0999999999999998E-9</v>
      </c>
      <c r="DC33" s="27">
        <f t="shared" ca="1" si="37"/>
        <v>2.0999999999999998E-9</v>
      </c>
      <c r="DD33" s="27">
        <f t="shared" ca="1" si="37"/>
        <v>2.0999999999999998E-9</v>
      </c>
      <c r="DE33" s="27">
        <f t="shared" ca="1" si="37"/>
        <v>2.0999999999999998E-9</v>
      </c>
      <c r="DF33" s="27">
        <f t="shared" ca="1" si="37"/>
        <v>2.0999999999999998E-9</v>
      </c>
      <c r="DG33" s="27">
        <f t="shared" ca="1" si="37"/>
        <v>0</v>
      </c>
      <c r="DH33" s="27">
        <f t="shared" ca="1" si="37"/>
        <v>0</v>
      </c>
      <c r="DI33" s="27">
        <f t="shared" ca="1" si="37"/>
        <v>0</v>
      </c>
      <c r="DJ33" s="27">
        <f t="shared" ca="1" si="37"/>
        <v>0</v>
      </c>
      <c r="DK33" s="27">
        <f t="shared" ca="1" si="37"/>
        <v>0</v>
      </c>
      <c r="DL33" s="27">
        <f t="shared" ca="1" si="37"/>
        <v>0</v>
      </c>
      <c r="DM33" s="27">
        <f t="shared" ca="1" si="48"/>
        <v>0</v>
      </c>
      <c r="DN33" s="27">
        <f t="shared" ca="1" si="48"/>
        <v>0</v>
      </c>
      <c r="DO33" s="27">
        <f t="shared" ca="1" si="48"/>
        <v>0</v>
      </c>
      <c r="DP33" s="27">
        <f t="shared" ca="1" si="48"/>
        <v>0</v>
      </c>
      <c r="DQ33" s="27">
        <f t="shared" ca="1" si="48"/>
        <v>0</v>
      </c>
      <c r="DR33" s="27">
        <f t="shared" ca="1" si="48"/>
        <v>0</v>
      </c>
      <c r="DS33" s="27">
        <f t="shared" ca="1" si="48"/>
        <v>0</v>
      </c>
      <c r="DT33" s="27">
        <f t="shared" ca="1" si="48"/>
        <v>0</v>
      </c>
      <c r="DU33" s="27">
        <f t="shared" ca="1" si="48"/>
        <v>0</v>
      </c>
      <c r="DV33" s="27">
        <f t="shared" ca="1" si="48"/>
        <v>0</v>
      </c>
      <c r="DW33" s="27">
        <f t="shared" ca="1" si="48"/>
        <v>0</v>
      </c>
      <c r="DX33" s="27">
        <f t="shared" ca="1" si="48"/>
        <v>0</v>
      </c>
      <c r="DY33" s="27">
        <f t="shared" ca="1" si="48"/>
        <v>0</v>
      </c>
      <c r="DZ33" s="27">
        <f t="shared" ca="1" si="48"/>
        <v>0</v>
      </c>
      <c r="EA33" s="27">
        <f t="shared" ca="1" si="48"/>
        <v>0</v>
      </c>
      <c r="EB33" s="27">
        <f t="shared" ca="1" si="48"/>
        <v>0</v>
      </c>
      <c r="EC33" s="27">
        <f t="shared" ca="1" si="49"/>
        <v>0</v>
      </c>
      <c r="ED33" s="27">
        <f t="shared" ca="1" si="49"/>
        <v>0</v>
      </c>
      <c r="EE33" s="27">
        <f t="shared" ca="1" si="49"/>
        <v>0</v>
      </c>
      <c r="EF33" s="27">
        <f t="shared" ca="1" si="49"/>
        <v>0</v>
      </c>
      <c r="EG33" s="27">
        <f t="shared" ca="1" si="49"/>
        <v>0</v>
      </c>
      <c r="EH33" s="27">
        <f t="shared" ca="1" si="49"/>
        <v>0</v>
      </c>
      <c r="EI33" s="27">
        <f t="shared" ca="1" si="49"/>
        <v>0</v>
      </c>
      <c r="EJ33" s="27">
        <f t="shared" ca="1" si="49"/>
        <v>0</v>
      </c>
      <c r="EK33" s="27">
        <f t="shared" ca="1" si="49"/>
        <v>0</v>
      </c>
      <c r="EL33" s="27">
        <f t="shared" ca="1" si="49"/>
        <v>0</v>
      </c>
      <c r="EM33" s="27">
        <f t="shared" ca="1" si="49"/>
        <v>0</v>
      </c>
      <c r="EN33" s="27">
        <f t="shared" ca="1" si="49"/>
        <v>0</v>
      </c>
      <c r="EO33" s="27">
        <f t="shared" ca="1" si="49"/>
        <v>0</v>
      </c>
      <c r="EP33" s="27">
        <f t="shared" ca="1" si="49"/>
        <v>0</v>
      </c>
      <c r="EQ33" s="27">
        <f t="shared" ca="1" si="49"/>
        <v>0</v>
      </c>
      <c r="ER33" s="27">
        <f t="shared" ca="1" si="49"/>
        <v>0</v>
      </c>
      <c r="ES33" s="27">
        <f t="shared" ca="1" si="50"/>
        <v>0</v>
      </c>
      <c r="ET33" s="27">
        <f t="shared" ca="1" si="50"/>
        <v>0</v>
      </c>
      <c r="EU33" s="27">
        <f t="shared" ca="1" si="50"/>
        <v>0</v>
      </c>
      <c r="EV33" s="27">
        <f t="shared" ca="1" si="50"/>
        <v>0</v>
      </c>
      <c r="EW33" s="27">
        <f t="shared" ca="1" si="50"/>
        <v>0</v>
      </c>
      <c r="EX33" s="27">
        <f t="shared" ca="1" si="50"/>
        <v>0</v>
      </c>
      <c r="EY33" s="27">
        <f t="shared" ca="1" si="50"/>
        <v>0</v>
      </c>
      <c r="EZ33" s="27">
        <f t="shared" ca="1" si="50"/>
        <v>0</v>
      </c>
      <c r="FA33" s="27">
        <f t="shared" ca="1" si="50"/>
        <v>0</v>
      </c>
      <c r="FB33" s="27">
        <f t="shared" ca="1" si="50"/>
        <v>0</v>
      </c>
      <c r="FC33" s="27">
        <f t="shared" ca="1" si="50"/>
        <v>0</v>
      </c>
      <c r="FD33" s="27">
        <f t="shared" ca="1" si="50"/>
        <v>0</v>
      </c>
      <c r="FE33" s="27">
        <f t="shared" ca="1" si="50"/>
        <v>0</v>
      </c>
      <c r="FF33" s="27">
        <f t="shared" ca="1" si="50"/>
        <v>0</v>
      </c>
      <c r="FG33" s="27">
        <f t="shared" ca="1" si="50"/>
        <v>0</v>
      </c>
      <c r="FH33" s="27">
        <f t="shared" ca="1" si="50"/>
        <v>0</v>
      </c>
      <c r="FI33" s="27">
        <f t="shared" ca="1" si="51"/>
        <v>0</v>
      </c>
      <c r="FJ33" s="27">
        <f t="shared" ca="1" si="51"/>
        <v>0</v>
      </c>
      <c r="FK33" s="27">
        <f t="shared" ca="1" si="51"/>
        <v>0</v>
      </c>
      <c r="FL33" s="27">
        <f t="shared" ca="1" si="51"/>
        <v>0</v>
      </c>
      <c r="FM33" s="27">
        <f t="shared" ca="1" si="51"/>
        <v>0</v>
      </c>
      <c r="FN33" s="27">
        <f t="shared" ca="1" si="51"/>
        <v>0</v>
      </c>
      <c r="FO33" s="27">
        <f t="shared" ca="1" si="51"/>
        <v>0</v>
      </c>
      <c r="FP33" s="27">
        <f t="shared" ca="1" si="51"/>
        <v>0</v>
      </c>
      <c r="FQ33" s="27">
        <f t="shared" ca="1" si="51"/>
        <v>0</v>
      </c>
      <c r="FR33" s="27">
        <f t="shared" ca="1" si="51"/>
        <v>0</v>
      </c>
      <c r="FS33" s="27">
        <f t="shared" ca="1" si="51"/>
        <v>0</v>
      </c>
      <c r="FT33" s="27">
        <f t="shared" ca="1" si="51"/>
        <v>0</v>
      </c>
      <c r="FU33" s="27">
        <f t="shared" ca="1" si="51"/>
        <v>0</v>
      </c>
      <c r="FV33" s="27">
        <f t="shared" ca="1" si="51"/>
        <v>0</v>
      </c>
      <c r="FW33" s="27">
        <f t="shared" ca="1" si="51"/>
        <v>0</v>
      </c>
      <c r="FX33" s="27">
        <f t="shared" ca="1" si="51"/>
        <v>0</v>
      </c>
      <c r="FY33" s="27">
        <f t="shared" ca="1" si="40"/>
        <v>0</v>
      </c>
      <c r="FZ33" s="27">
        <f t="shared" ca="1" si="40"/>
        <v>0</v>
      </c>
      <c r="GA33" s="27">
        <f t="shared" ca="1" si="40"/>
        <v>0</v>
      </c>
      <c r="GB33" s="27">
        <f t="shared" ca="1" si="40"/>
        <v>0</v>
      </c>
      <c r="GC33" s="27">
        <f t="shared" ca="1" si="40"/>
        <v>0</v>
      </c>
      <c r="GD33" s="27">
        <f t="shared" ca="1" si="40"/>
        <v>0</v>
      </c>
      <c r="GE33" s="27">
        <f t="shared" ca="1" si="40"/>
        <v>0</v>
      </c>
      <c r="GF33" s="27">
        <f t="shared" ca="1" si="40"/>
        <v>0</v>
      </c>
      <c r="GG33" s="27">
        <f t="shared" ca="1" si="40"/>
        <v>0</v>
      </c>
      <c r="GH33" s="27">
        <f t="shared" ca="1" si="40"/>
        <v>0</v>
      </c>
      <c r="GI33" s="27">
        <f t="shared" ca="1" si="40"/>
        <v>0</v>
      </c>
      <c r="GJ33" s="27">
        <f t="shared" ca="1" si="40"/>
        <v>0</v>
      </c>
      <c r="GK33" s="27">
        <f t="shared" ca="1" si="40"/>
        <v>0</v>
      </c>
      <c r="GL33" s="27">
        <f t="shared" ca="1" si="40"/>
        <v>0</v>
      </c>
      <c r="GM33" s="27">
        <f t="shared" ca="1" si="40"/>
        <v>0</v>
      </c>
      <c r="GN33" s="27">
        <f t="shared" ca="1" si="40"/>
        <v>0</v>
      </c>
      <c r="GO33" s="27">
        <f t="shared" ca="1" si="52"/>
        <v>0</v>
      </c>
      <c r="GP33" s="27">
        <f t="shared" ca="1" si="52"/>
        <v>0</v>
      </c>
      <c r="GQ33" s="27">
        <f t="shared" ca="1" si="52"/>
        <v>0</v>
      </c>
      <c r="GR33" s="27">
        <f t="shared" ca="1" si="52"/>
        <v>0</v>
      </c>
      <c r="GS33" s="27">
        <f t="shared" ca="1" si="52"/>
        <v>0</v>
      </c>
      <c r="GT33" s="27">
        <f t="shared" ca="1" si="52"/>
        <v>0</v>
      </c>
      <c r="GU33" s="27">
        <f t="shared" ca="1" si="52"/>
        <v>0</v>
      </c>
      <c r="GV33" s="27">
        <f t="shared" ca="1" si="52"/>
        <v>0</v>
      </c>
      <c r="GW33" s="27">
        <f t="shared" ca="1" si="52"/>
        <v>0</v>
      </c>
      <c r="GX33" s="27">
        <f t="shared" ca="1" si="52"/>
        <v>0</v>
      </c>
      <c r="GY33" s="27">
        <f t="shared" ca="1" si="52"/>
        <v>0</v>
      </c>
      <c r="GZ33" s="27">
        <f t="shared" ca="1" si="52"/>
        <v>0</v>
      </c>
      <c r="HA33" s="27">
        <f t="shared" ca="1" si="52"/>
        <v>0</v>
      </c>
      <c r="HB33" s="27">
        <f t="shared" ca="1" si="52"/>
        <v>0</v>
      </c>
      <c r="HC33" s="27">
        <f t="shared" ca="1" si="52"/>
        <v>0</v>
      </c>
      <c r="HD33" s="27">
        <f t="shared" ca="1" si="52"/>
        <v>0</v>
      </c>
      <c r="HE33" s="27">
        <f t="shared" ca="1" si="53"/>
        <v>0</v>
      </c>
      <c r="HF33" s="27">
        <f t="shared" ca="1" si="53"/>
        <v>0</v>
      </c>
      <c r="HG33" s="27">
        <f t="shared" ca="1" si="53"/>
        <v>0</v>
      </c>
      <c r="HH33" s="27">
        <f t="shared" ca="1" si="53"/>
        <v>0</v>
      </c>
      <c r="HI33" s="27">
        <f t="shared" ca="1" si="53"/>
        <v>0</v>
      </c>
      <c r="HJ33" s="27">
        <f t="shared" ca="1" si="53"/>
        <v>0</v>
      </c>
      <c r="HK33" s="27">
        <f t="shared" ca="1" si="53"/>
        <v>0</v>
      </c>
      <c r="HL33" s="27">
        <f t="shared" ca="1" si="53"/>
        <v>0</v>
      </c>
      <c r="HM33" s="27">
        <f t="shared" ca="1" si="53"/>
        <v>0</v>
      </c>
      <c r="HN33" s="27">
        <f t="shared" ca="1" si="53"/>
        <v>0</v>
      </c>
      <c r="HO33" s="27">
        <f t="shared" ca="1" si="53"/>
        <v>0</v>
      </c>
      <c r="HP33" s="27">
        <f t="shared" ca="1" si="53"/>
        <v>0</v>
      </c>
      <c r="HQ33" s="27">
        <f t="shared" ca="1" si="53"/>
        <v>0</v>
      </c>
      <c r="HR33" s="27">
        <f t="shared" ca="1" si="53"/>
        <v>0</v>
      </c>
      <c r="HS33" s="27">
        <f t="shared" ca="1" si="53"/>
        <v>0</v>
      </c>
      <c r="HT33" s="27">
        <f t="shared" ca="1" si="53"/>
        <v>0</v>
      </c>
      <c r="HU33" s="27">
        <f t="shared" ca="1" si="54"/>
        <v>0</v>
      </c>
      <c r="HV33" s="27">
        <f t="shared" ca="1" si="54"/>
        <v>0</v>
      </c>
      <c r="HW33" s="27">
        <f t="shared" ca="1" si="54"/>
        <v>0</v>
      </c>
      <c r="HX33" s="27">
        <f t="shared" ca="1" si="54"/>
        <v>0</v>
      </c>
      <c r="HY33" s="27">
        <f t="shared" ca="1" si="54"/>
        <v>0</v>
      </c>
      <c r="HZ33" s="27">
        <f t="shared" ca="1" si="54"/>
        <v>0</v>
      </c>
      <c r="IA33" s="27">
        <f t="shared" ca="1" si="54"/>
        <v>0</v>
      </c>
      <c r="IB33" s="27">
        <f t="shared" ca="1" si="54"/>
        <v>0</v>
      </c>
      <c r="IC33" s="27">
        <f t="shared" ca="1" si="54"/>
        <v>0</v>
      </c>
      <c r="ID33" s="27">
        <f t="shared" ca="1" si="54"/>
        <v>0</v>
      </c>
      <c r="IE33" s="27">
        <f t="shared" ca="1" si="54"/>
        <v>0</v>
      </c>
      <c r="IF33" s="27">
        <f t="shared" ca="1" si="54"/>
        <v>0</v>
      </c>
      <c r="IG33" s="27">
        <f t="shared" ca="1" si="54"/>
        <v>0</v>
      </c>
      <c r="IH33" s="27">
        <f t="shared" ca="1" si="54"/>
        <v>0</v>
      </c>
      <c r="II33" s="27">
        <f t="shared" ca="1" si="54"/>
        <v>0</v>
      </c>
      <c r="IJ33" s="27">
        <f t="shared" ca="1" si="54"/>
        <v>0</v>
      </c>
      <c r="IK33" s="27">
        <f t="shared" ca="1" si="55"/>
        <v>0</v>
      </c>
      <c r="IL33" s="27">
        <f t="shared" ca="1" si="55"/>
        <v>0</v>
      </c>
      <c r="IM33" s="27">
        <f t="shared" ca="1" si="55"/>
        <v>0</v>
      </c>
      <c r="IN33" s="27">
        <f t="shared" ca="1" si="55"/>
        <v>0</v>
      </c>
      <c r="IO33" s="27">
        <f t="shared" ca="1" si="55"/>
        <v>0</v>
      </c>
      <c r="IP33" s="27">
        <f t="shared" ca="1" si="55"/>
        <v>0</v>
      </c>
      <c r="IQ33" s="27">
        <f t="shared" ca="1" si="55"/>
        <v>0</v>
      </c>
      <c r="IR33" s="27">
        <f t="shared" ca="1" si="55"/>
        <v>0</v>
      </c>
      <c r="IS33" s="27">
        <f t="shared" ca="1" si="55"/>
        <v>0</v>
      </c>
      <c r="IT33" s="27">
        <f t="shared" ca="1" si="55"/>
        <v>0</v>
      </c>
      <c r="IU33" s="27">
        <f t="shared" ca="1" si="55"/>
        <v>0</v>
      </c>
      <c r="IV33" s="27">
        <f t="shared" ca="1" si="55"/>
        <v>0</v>
      </c>
      <c r="IW33" s="27">
        <f t="shared" ca="1" si="55"/>
        <v>0</v>
      </c>
      <c r="IX33" s="27">
        <f t="shared" ca="1" si="55"/>
        <v>0</v>
      </c>
      <c r="IY33" s="27">
        <f t="shared" ca="1" si="55"/>
        <v>0</v>
      </c>
      <c r="IZ33" s="27">
        <f t="shared" ca="1" si="55"/>
        <v>0</v>
      </c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</row>
    <row r="34" spans="1:278" x14ac:dyDescent="0.2">
      <c r="A34" s="26">
        <f t="shared" si="31"/>
        <v>25</v>
      </c>
      <c r="B34" s="27">
        <f t="shared" ca="1" si="26"/>
        <v>5.249999999999999E-9</v>
      </c>
      <c r="C34" s="27">
        <f t="shared" ca="1" si="27"/>
        <v>2.0999999999999998E-9</v>
      </c>
      <c r="D34" s="27">
        <f t="shared" ca="1" si="28"/>
        <v>1.0499999999999999E-9</v>
      </c>
      <c r="E34" s="33">
        <f t="shared" ca="1" si="29"/>
        <v>2.0999999999999998E-9</v>
      </c>
      <c r="F34" s="29">
        <f t="shared" ca="1" si="30"/>
        <v>0</v>
      </c>
      <c r="G34" s="27"/>
      <c r="H34" s="33">
        <f t="shared" ca="1" si="32"/>
        <v>4.2419999999999984E-7</v>
      </c>
      <c r="I34" s="26">
        <f t="shared" si="9"/>
        <v>64</v>
      </c>
      <c r="J34" s="29">
        <f t="shared" ca="1" si="33"/>
        <v>2.0999999999999998E-9</v>
      </c>
      <c r="K34" s="27">
        <f t="shared" ca="1" si="43"/>
        <v>2.0999999999999998E-9</v>
      </c>
      <c r="L34" s="27">
        <f t="shared" ca="1" si="43"/>
        <v>2.0999999999999998E-9</v>
      </c>
      <c r="M34" s="27">
        <f t="shared" ca="1" si="43"/>
        <v>2.0999999999999998E-9</v>
      </c>
      <c r="N34" s="27">
        <f t="shared" ca="1" si="43"/>
        <v>2.0999999999999998E-9</v>
      </c>
      <c r="O34" s="27">
        <f t="shared" ca="1" si="43"/>
        <v>2.0999999999999998E-9</v>
      </c>
      <c r="P34" s="27">
        <f t="shared" ca="1" si="43"/>
        <v>2.0999999999999998E-9</v>
      </c>
      <c r="Q34" s="27">
        <f t="shared" ca="1" si="43"/>
        <v>2.0999999999999998E-9</v>
      </c>
      <c r="R34" s="27">
        <f t="shared" ca="1" si="43"/>
        <v>2.0999999999999998E-9</v>
      </c>
      <c r="S34" s="27">
        <f t="shared" ca="1" si="43"/>
        <v>2.0999999999999998E-9</v>
      </c>
      <c r="T34" s="27">
        <f t="shared" ca="1" si="43"/>
        <v>2.0999999999999998E-9</v>
      </c>
      <c r="U34" s="27">
        <f t="shared" ca="1" si="43"/>
        <v>2.0999999999999998E-9</v>
      </c>
      <c r="V34" s="27">
        <f t="shared" ca="1" si="43"/>
        <v>2.0999999999999998E-9</v>
      </c>
      <c r="W34" s="27">
        <f t="shared" ca="1" si="43"/>
        <v>2.0999999999999998E-9</v>
      </c>
      <c r="X34" s="27">
        <f t="shared" ca="1" si="43"/>
        <v>2.0999999999999998E-9</v>
      </c>
      <c r="Y34" s="27">
        <f t="shared" ca="1" si="43"/>
        <v>2.0999999999999998E-9</v>
      </c>
      <c r="Z34" s="27">
        <f t="shared" ca="1" si="43"/>
        <v>2.0999999999999998E-9</v>
      </c>
      <c r="AA34" s="27">
        <f t="shared" ref="AA34:AP49" ca="1" si="56">VLOOKUP(ROUNDUP(SQRT(AA$1^2+$I34^2),0),$A$9:$B$723,2)</f>
        <v>2.0999999999999998E-9</v>
      </c>
      <c r="AB34" s="27">
        <f t="shared" ca="1" si="56"/>
        <v>2.0999999999999998E-9</v>
      </c>
      <c r="AC34" s="27">
        <f t="shared" ca="1" si="56"/>
        <v>2.0999999999999998E-9</v>
      </c>
      <c r="AD34" s="27">
        <f t="shared" ca="1" si="56"/>
        <v>2.0999999999999998E-9</v>
      </c>
      <c r="AE34" s="27">
        <f t="shared" ca="1" si="56"/>
        <v>2.0999999999999998E-9</v>
      </c>
      <c r="AF34" s="27">
        <f t="shared" ca="1" si="56"/>
        <v>2.0999999999999998E-9</v>
      </c>
      <c r="AG34" s="27">
        <f t="shared" ca="1" si="56"/>
        <v>2.0999999999999998E-9</v>
      </c>
      <c r="AH34" s="27">
        <f t="shared" ca="1" si="56"/>
        <v>2.0999999999999998E-9</v>
      </c>
      <c r="AI34" s="27">
        <f t="shared" ca="1" si="56"/>
        <v>2.0999999999999998E-9</v>
      </c>
      <c r="AJ34" s="27">
        <f t="shared" ca="1" si="56"/>
        <v>2.0999999999999998E-9</v>
      </c>
      <c r="AK34" s="27">
        <f t="shared" ca="1" si="56"/>
        <v>2.0999999999999998E-9</v>
      </c>
      <c r="AL34" s="27">
        <f t="shared" ca="1" si="56"/>
        <v>2.0999999999999998E-9</v>
      </c>
      <c r="AM34" s="27">
        <f t="shared" ca="1" si="56"/>
        <v>2.0999999999999998E-9</v>
      </c>
      <c r="AN34" s="27">
        <f t="shared" ca="1" si="56"/>
        <v>2.0999999999999998E-9</v>
      </c>
      <c r="AO34" s="27">
        <f t="shared" ca="1" si="44"/>
        <v>2.0999999999999998E-9</v>
      </c>
      <c r="AP34" s="27">
        <f t="shared" ca="1" si="44"/>
        <v>2.0999999999999998E-9</v>
      </c>
      <c r="AQ34" s="27">
        <f t="shared" ca="1" si="44"/>
        <v>2.0999999999999998E-9</v>
      </c>
      <c r="AR34" s="27">
        <f t="shared" ca="1" si="44"/>
        <v>2.0999999999999998E-9</v>
      </c>
      <c r="AS34" s="27">
        <f t="shared" ca="1" si="44"/>
        <v>2.0999999999999998E-9</v>
      </c>
      <c r="AT34" s="27">
        <f t="shared" ca="1" si="44"/>
        <v>2.0999999999999998E-9</v>
      </c>
      <c r="AU34" s="27">
        <f t="shared" ca="1" si="44"/>
        <v>2.0999999999999998E-9</v>
      </c>
      <c r="AV34" s="27">
        <f t="shared" ca="1" si="44"/>
        <v>2.0999999999999998E-9</v>
      </c>
      <c r="AW34" s="27">
        <f t="shared" ca="1" si="44"/>
        <v>2.0999999999999998E-9</v>
      </c>
      <c r="AX34" s="27">
        <f t="shared" ca="1" si="44"/>
        <v>2.0999999999999998E-9</v>
      </c>
      <c r="AY34" s="27">
        <f t="shared" ca="1" si="44"/>
        <v>2.0999999999999998E-9</v>
      </c>
      <c r="AZ34" s="27">
        <f t="shared" ca="1" si="44"/>
        <v>2.0999999999999998E-9</v>
      </c>
      <c r="BA34" s="27">
        <f t="shared" ca="1" si="45"/>
        <v>2.0999999999999998E-9</v>
      </c>
      <c r="BB34" s="27">
        <f t="shared" ca="1" si="45"/>
        <v>2.0999999999999998E-9</v>
      </c>
      <c r="BC34" s="27">
        <f t="shared" ca="1" si="45"/>
        <v>2.0999999999999998E-9</v>
      </c>
      <c r="BD34" s="27">
        <f t="shared" ca="1" si="45"/>
        <v>2.0999999999999998E-9</v>
      </c>
      <c r="BE34" s="27">
        <f t="shared" ca="1" si="45"/>
        <v>2.0999999999999998E-9</v>
      </c>
      <c r="BF34" s="27">
        <f t="shared" ca="1" si="45"/>
        <v>2.0999999999999998E-9</v>
      </c>
      <c r="BG34" s="27">
        <f t="shared" ca="1" si="45"/>
        <v>2.0999999999999998E-9</v>
      </c>
      <c r="BH34" s="27">
        <f t="shared" ca="1" si="45"/>
        <v>2.0999999999999998E-9</v>
      </c>
      <c r="BI34" s="27">
        <f t="shared" ca="1" si="45"/>
        <v>2.0999999999999998E-9</v>
      </c>
      <c r="BJ34" s="27">
        <f t="shared" ca="1" si="45"/>
        <v>2.0999999999999998E-9</v>
      </c>
      <c r="BK34" s="27">
        <f t="shared" ca="1" si="45"/>
        <v>2.0999999999999998E-9</v>
      </c>
      <c r="BL34" s="27">
        <f t="shared" ca="1" si="45"/>
        <v>2.0999999999999998E-9</v>
      </c>
      <c r="BM34" s="27">
        <f t="shared" ca="1" si="45"/>
        <v>2.0999999999999998E-9</v>
      </c>
      <c r="BN34" s="27">
        <f t="shared" ca="1" si="45"/>
        <v>2.0999999999999998E-9</v>
      </c>
      <c r="BO34" s="27">
        <f t="shared" ca="1" si="45"/>
        <v>2.0999999999999998E-9</v>
      </c>
      <c r="BP34" s="27">
        <f t="shared" ref="BP34:BR34" ca="1" si="57">VLOOKUP(ROUNDUP(SQRT(BP$1^2+$I34^2),0),$A$9:$B$723,2)</f>
        <v>2.0999999999999998E-9</v>
      </c>
      <c r="BQ34" s="27">
        <f t="shared" ca="1" si="57"/>
        <v>2.0999999999999998E-9</v>
      </c>
      <c r="BR34" s="27">
        <f t="shared" ca="1" si="57"/>
        <v>2.0999999999999998E-9</v>
      </c>
      <c r="BS34" s="27">
        <f t="shared" ca="1" si="46"/>
        <v>2.0999999999999998E-9</v>
      </c>
      <c r="BT34" s="27">
        <f t="shared" ca="1" si="46"/>
        <v>2.0999999999999998E-9</v>
      </c>
      <c r="BU34" s="27">
        <f t="shared" ca="1" si="46"/>
        <v>2.0999999999999998E-9</v>
      </c>
      <c r="BV34" s="27">
        <f t="shared" ca="1" si="46"/>
        <v>2.0999999999999998E-9</v>
      </c>
      <c r="BW34" s="27">
        <f t="shared" ca="1" si="46"/>
        <v>2.0999999999999998E-9</v>
      </c>
      <c r="BX34" s="27">
        <f t="shared" ca="1" si="46"/>
        <v>2.0999999999999998E-9</v>
      </c>
      <c r="BY34" s="27">
        <f t="shared" ca="1" si="46"/>
        <v>2.0999999999999998E-9</v>
      </c>
      <c r="BZ34" s="27">
        <f t="shared" ca="1" si="46"/>
        <v>2.0999999999999998E-9</v>
      </c>
      <c r="CA34" s="27">
        <f t="shared" ca="1" si="46"/>
        <v>2.0999999999999998E-9</v>
      </c>
      <c r="CB34" s="27">
        <f t="shared" ca="1" si="46"/>
        <v>2.0999999999999998E-9</v>
      </c>
      <c r="CC34" s="27">
        <f t="shared" ca="1" si="46"/>
        <v>2.0999999999999998E-9</v>
      </c>
      <c r="CD34" s="27">
        <f t="shared" ca="1" si="46"/>
        <v>2.0999999999999998E-9</v>
      </c>
      <c r="CE34" s="27">
        <f t="shared" ca="1" si="46"/>
        <v>2.0999999999999998E-9</v>
      </c>
      <c r="CF34" s="27">
        <f t="shared" ca="1" si="46"/>
        <v>2.0999999999999998E-9</v>
      </c>
      <c r="CG34" s="27">
        <f t="shared" ca="1" si="47"/>
        <v>2.0999999999999998E-9</v>
      </c>
      <c r="CH34" s="27">
        <f t="shared" ca="1" si="47"/>
        <v>2.0999999999999998E-9</v>
      </c>
      <c r="CI34" s="27">
        <f t="shared" ca="1" si="47"/>
        <v>2.0999999999999998E-9</v>
      </c>
      <c r="CJ34" s="27">
        <f t="shared" ca="1" si="47"/>
        <v>2.0999999999999998E-9</v>
      </c>
      <c r="CK34" s="27">
        <f t="shared" ca="1" si="47"/>
        <v>2.0999999999999998E-9</v>
      </c>
      <c r="CL34" s="27">
        <f t="shared" ca="1" si="47"/>
        <v>2.0999999999999998E-9</v>
      </c>
      <c r="CM34" s="27">
        <f t="shared" ca="1" si="47"/>
        <v>2.0999999999999998E-9</v>
      </c>
      <c r="CN34" s="27">
        <f t="shared" ca="1" si="47"/>
        <v>2.0999999999999998E-9</v>
      </c>
      <c r="CO34" s="27">
        <f t="shared" ca="1" si="47"/>
        <v>2.0999999999999998E-9</v>
      </c>
      <c r="CP34" s="27">
        <f t="shared" ca="1" si="47"/>
        <v>2.0999999999999998E-9</v>
      </c>
      <c r="CQ34" s="27">
        <f t="shared" ca="1" si="47"/>
        <v>2.0999999999999998E-9</v>
      </c>
      <c r="CR34" s="27">
        <f t="shared" ca="1" si="47"/>
        <v>2.0999999999999998E-9</v>
      </c>
      <c r="CS34" s="27">
        <f t="shared" ca="1" si="47"/>
        <v>2.0999999999999998E-9</v>
      </c>
      <c r="CT34" s="27">
        <f t="shared" ca="1" si="47"/>
        <v>2.0999999999999998E-9</v>
      </c>
      <c r="CU34" s="27">
        <f t="shared" ca="1" si="47"/>
        <v>2.0999999999999998E-9</v>
      </c>
      <c r="CV34" s="27">
        <f t="shared" ref="CV34:DK49" ca="1" si="58">VLOOKUP(ROUNDUP(SQRT(CV$1^2+$I34^2),0),$A$9:$B$723,2)</f>
        <v>2.0999999999999998E-9</v>
      </c>
      <c r="CW34" s="27">
        <f t="shared" ca="1" si="58"/>
        <v>2.0999999999999998E-9</v>
      </c>
      <c r="CX34" s="27">
        <f t="shared" ca="1" si="58"/>
        <v>2.0999999999999998E-9</v>
      </c>
      <c r="CY34" s="27">
        <f t="shared" ca="1" si="58"/>
        <v>2.0999999999999998E-9</v>
      </c>
      <c r="CZ34" s="27">
        <f t="shared" ca="1" si="58"/>
        <v>2.0999999999999998E-9</v>
      </c>
      <c r="DA34" s="27">
        <f t="shared" ca="1" si="58"/>
        <v>2.0999999999999998E-9</v>
      </c>
      <c r="DB34" s="27">
        <f t="shared" ca="1" si="58"/>
        <v>2.0999999999999998E-9</v>
      </c>
      <c r="DC34" s="27">
        <f t="shared" ca="1" si="58"/>
        <v>2.0999999999999998E-9</v>
      </c>
      <c r="DD34" s="27">
        <f t="shared" ca="1" si="58"/>
        <v>2.0999999999999998E-9</v>
      </c>
      <c r="DE34" s="27">
        <f t="shared" ca="1" si="58"/>
        <v>2.0999999999999998E-9</v>
      </c>
      <c r="DF34" s="27">
        <f t="shared" ca="1" si="58"/>
        <v>2.0999999999999998E-9</v>
      </c>
      <c r="DG34" s="27">
        <f t="shared" ca="1" si="58"/>
        <v>0</v>
      </c>
      <c r="DH34" s="27">
        <f t="shared" ca="1" si="58"/>
        <v>0</v>
      </c>
      <c r="DI34" s="27">
        <f t="shared" ca="1" si="58"/>
        <v>0</v>
      </c>
      <c r="DJ34" s="27">
        <f t="shared" ca="1" si="58"/>
        <v>0</v>
      </c>
      <c r="DK34" s="27">
        <f t="shared" ca="1" si="58"/>
        <v>0</v>
      </c>
      <c r="DL34" s="27">
        <f t="shared" ref="DG34:DV49" ca="1" si="59">VLOOKUP(ROUNDUP(SQRT(DL$1^2+$I34^2),0),$A$9:$B$723,2)</f>
        <v>0</v>
      </c>
      <c r="DM34" s="27">
        <f t="shared" ca="1" si="59"/>
        <v>0</v>
      </c>
      <c r="DN34" s="27">
        <f t="shared" ca="1" si="59"/>
        <v>0</v>
      </c>
      <c r="DO34" s="27">
        <f t="shared" ca="1" si="59"/>
        <v>0</v>
      </c>
      <c r="DP34" s="27">
        <f t="shared" ca="1" si="59"/>
        <v>0</v>
      </c>
      <c r="DQ34" s="27">
        <f t="shared" ca="1" si="48"/>
        <v>0</v>
      </c>
      <c r="DR34" s="27">
        <f t="shared" ca="1" si="48"/>
        <v>0</v>
      </c>
      <c r="DS34" s="27">
        <f t="shared" ca="1" si="48"/>
        <v>0</v>
      </c>
      <c r="DT34" s="27">
        <f t="shared" ca="1" si="48"/>
        <v>0</v>
      </c>
      <c r="DU34" s="27">
        <f t="shared" ca="1" si="48"/>
        <v>0</v>
      </c>
      <c r="DV34" s="27">
        <f t="shared" ca="1" si="48"/>
        <v>0</v>
      </c>
      <c r="DW34" s="27">
        <f t="shared" ca="1" si="48"/>
        <v>0</v>
      </c>
      <c r="DX34" s="27">
        <f t="shared" ca="1" si="48"/>
        <v>0</v>
      </c>
      <c r="DY34" s="27">
        <f t="shared" ca="1" si="48"/>
        <v>0</v>
      </c>
      <c r="DZ34" s="27">
        <f t="shared" ca="1" si="48"/>
        <v>0</v>
      </c>
      <c r="EA34" s="27">
        <f t="shared" ca="1" si="48"/>
        <v>0</v>
      </c>
      <c r="EB34" s="27">
        <f t="shared" ca="1" si="48"/>
        <v>0</v>
      </c>
      <c r="EC34" s="27">
        <f t="shared" ca="1" si="49"/>
        <v>0</v>
      </c>
      <c r="ED34" s="27">
        <f t="shared" ca="1" si="49"/>
        <v>0</v>
      </c>
      <c r="EE34" s="27">
        <f t="shared" ca="1" si="49"/>
        <v>0</v>
      </c>
      <c r="EF34" s="27">
        <f t="shared" ca="1" si="49"/>
        <v>0</v>
      </c>
      <c r="EG34" s="27">
        <f t="shared" ca="1" si="49"/>
        <v>0</v>
      </c>
      <c r="EH34" s="27">
        <f t="shared" ca="1" si="49"/>
        <v>0</v>
      </c>
      <c r="EI34" s="27">
        <f t="shared" ca="1" si="49"/>
        <v>0</v>
      </c>
      <c r="EJ34" s="27">
        <f t="shared" ca="1" si="49"/>
        <v>0</v>
      </c>
      <c r="EK34" s="27">
        <f t="shared" ca="1" si="49"/>
        <v>0</v>
      </c>
      <c r="EL34" s="27">
        <f t="shared" ca="1" si="49"/>
        <v>0</v>
      </c>
      <c r="EM34" s="27">
        <f t="shared" ca="1" si="49"/>
        <v>0</v>
      </c>
      <c r="EN34" s="27">
        <f t="shared" ca="1" si="49"/>
        <v>0</v>
      </c>
      <c r="EO34" s="27">
        <f t="shared" ca="1" si="49"/>
        <v>0</v>
      </c>
      <c r="EP34" s="27">
        <f t="shared" ca="1" si="49"/>
        <v>0</v>
      </c>
      <c r="EQ34" s="27">
        <f t="shared" ca="1" si="49"/>
        <v>0</v>
      </c>
      <c r="ER34" s="27">
        <f t="shared" ref="ER34:ET34" ca="1" si="60">VLOOKUP(ROUNDUP(SQRT(ER$1^2+$I34^2),0),$A$9:$B$723,2)</f>
        <v>0</v>
      </c>
      <c r="ES34" s="27">
        <f t="shared" ca="1" si="60"/>
        <v>0</v>
      </c>
      <c r="ET34" s="27">
        <f t="shared" ca="1" si="60"/>
        <v>0</v>
      </c>
      <c r="EU34" s="27">
        <f t="shared" ca="1" si="50"/>
        <v>0</v>
      </c>
      <c r="EV34" s="27">
        <f t="shared" ca="1" si="50"/>
        <v>0</v>
      </c>
      <c r="EW34" s="27">
        <f t="shared" ca="1" si="50"/>
        <v>0</v>
      </c>
      <c r="EX34" s="27">
        <f t="shared" ca="1" si="50"/>
        <v>0</v>
      </c>
      <c r="EY34" s="27">
        <f t="shared" ca="1" si="50"/>
        <v>0</v>
      </c>
      <c r="EZ34" s="27">
        <f t="shared" ca="1" si="50"/>
        <v>0</v>
      </c>
      <c r="FA34" s="27">
        <f t="shared" ca="1" si="50"/>
        <v>0</v>
      </c>
      <c r="FB34" s="27">
        <f t="shared" ca="1" si="50"/>
        <v>0</v>
      </c>
      <c r="FC34" s="27">
        <f t="shared" ca="1" si="50"/>
        <v>0</v>
      </c>
      <c r="FD34" s="27">
        <f t="shared" ca="1" si="50"/>
        <v>0</v>
      </c>
      <c r="FE34" s="27">
        <f t="shared" ca="1" si="50"/>
        <v>0</v>
      </c>
      <c r="FF34" s="27">
        <f t="shared" ca="1" si="50"/>
        <v>0</v>
      </c>
      <c r="FG34" s="27">
        <f t="shared" ca="1" si="50"/>
        <v>0</v>
      </c>
      <c r="FH34" s="27">
        <f t="shared" ca="1" si="50"/>
        <v>0</v>
      </c>
      <c r="FI34" s="27">
        <f t="shared" ca="1" si="51"/>
        <v>0</v>
      </c>
      <c r="FJ34" s="27">
        <f t="shared" ca="1" si="51"/>
        <v>0</v>
      </c>
      <c r="FK34" s="27">
        <f t="shared" ca="1" si="51"/>
        <v>0</v>
      </c>
      <c r="FL34" s="27">
        <f t="shared" ca="1" si="51"/>
        <v>0</v>
      </c>
      <c r="FM34" s="27">
        <f t="shared" ca="1" si="51"/>
        <v>0</v>
      </c>
      <c r="FN34" s="27">
        <f t="shared" ca="1" si="51"/>
        <v>0</v>
      </c>
      <c r="FO34" s="27">
        <f t="shared" ca="1" si="51"/>
        <v>0</v>
      </c>
      <c r="FP34" s="27">
        <f t="shared" ca="1" si="51"/>
        <v>0</v>
      </c>
      <c r="FQ34" s="27">
        <f t="shared" ca="1" si="51"/>
        <v>0</v>
      </c>
      <c r="FR34" s="27">
        <f t="shared" ca="1" si="51"/>
        <v>0</v>
      </c>
      <c r="FS34" s="27">
        <f t="shared" ca="1" si="51"/>
        <v>0</v>
      </c>
      <c r="FT34" s="27">
        <f t="shared" ca="1" si="51"/>
        <v>0</v>
      </c>
      <c r="FU34" s="27">
        <f t="shared" ca="1" si="51"/>
        <v>0</v>
      </c>
      <c r="FV34" s="27">
        <f t="shared" ca="1" si="51"/>
        <v>0</v>
      </c>
      <c r="FW34" s="27">
        <f t="shared" ca="1" si="51"/>
        <v>0</v>
      </c>
      <c r="FX34" s="27">
        <f t="shared" ref="FX34:GM49" ca="1" si="61">VLOOKUP(ROUNDUP(SQRT(FX$1^2+$I34^2),0),$A$9:$B$723,2)</f>
        <v>0</v>
      </c>
      <c r="FY34" s="27">
        <f t="shared" ca="1" si="61"/>
        <v>0</v>
      </c>
      <c r="FZ34" s="27">
        <f t="shared" ca="1" si="61"/>
        <v>0</v>
      </c>
      <c r="GA34" s="27">
        <f t="shared" ca="1" si="61"/>
        <v>0</v>
      </c>
      <c r="GB34" s="27">
        <f t="shared" ca="1" si="61"/>
        <v>0</v>
      </c>
      <c r="GC34" s="27">
        <f t="shared" ca="1" si="61"/>
        <v>0</v>
      </c>
      <c r="GD34" s="27">
        <f t="shared" ca="1" si="61"/>
        <v>0</v>
      </c>
      <c r="GE34" s="27">
        <f t="shared" ca="1" si="61"/>
        <v>0</v>
      </c>
      <c r="GF34" s="27">
        <f t="shared" ca="1" si="61"/>
        <v>0</v>
      </c>
      <c r="GG34" s="27">
        <f t="shared" ca="1" si="61"/>
        <v>0</v>
      </c>
      <c r="GH34" s="27">
        <f t="shared" ca="1" si="61"/>
        <v>0</v>
      </c>
      <c r="GI34" s="27">
        <f t="shared" ca="1" si="61"/>
        <v>0</v>
      </c>
      <c r="GJ34" s="27">
        <f t="shared" ca="1" si="61"/>
        <v>0</v>
      </c>
      <c r="GK34" s="27">
        <f t="shared" ca="1" si="61"/>
        <v>0</v>
      </c>
      <c r="GL34" s="27">
        <f t="shared" ca="1" si="61"/>
        <v>0</v>
      </c>
      <c r="GM34" s="27">
        <f t="shared" ca="1" si="61"/>
        <v>0</v>
      </c>
      <c r="GN34" s="27">
        <f t="shared" ref="GI34:GX49" ca="1" si="62">VLOOKUP(ROUNDUP(SQRT(GN$1^2+$I34^2),0),$A$9:$B$723,2)</f>
        <v>0</v>
      </c>
      <c r="GO34" s="27">
        <f t="shared" ca="1" si="62"/>
        <v>0</v>
      </c>
      <c r="GP34" s="27">
        <f t="shared" ca="1" si="62"/>
        <v>0</v>
      </c>
      <c r="GQ34" s="27">
        <f t="shared" ca="1" si="62"/>
        <v>0</v>
      </c>
      <c r="GR34" s="27">
        <f t="shared" ca="1" si="62"/>
        <v>0</v>
      </c>
      <c r="GS34" s="27">
        <f t="shared" ca="1" si="52"/>
        <v>0</v>
      </c>
      <c r="GT34" s="27">
        <f t="shared" ca="1" si="52"/>
        <v>0</v>
      </c>
      <c r="GU34" s="27">
        <f t="shared" ca="1" si="52"/>
        <v>0</v>
      </c>
      <c r="GV34" s="27">
        <f t="shared" ca="1" si="52"/>
        <v>0</v>
      </c>
      <c r="GW34" s="27">
        <f t="shared" ca="1" si="52"/>
        <v>0</v>
      </c>
      <c r="GX34" s="27">
        <f t="shared" ca="1" si="52"/>
        <v>0</v>
      </c>
      <c r="GY34" s="27">
        <f t="shared" ca="1" si="52"/>
        <v>0</v>
      </c>
      <c r="GZ34" s="27">
        <f t="shared" ca="1" si="52"/>
        <v>0</v>
      </c>
      <c r="HA34" s="27">
        <f t="shared" ca="1" si="52"/>
        <v>0</v>
      </c>
      <c r="HB34" s="27">
        <f t="shared" ca="1" si="52"/>
        <v>0</v>
      </c>
      <c r="HC34" s="27">
        <f t="shared" ca="1" si="52"/>
        <v>0</v>
      </c>
      <c r="HD34" s="27">
        <f t="shared" ca="1" si="52"/>
        <v>0</v>
      </c>
      <c r="HE34" s="27">
        <f t="shared" ca="1" si="53"/>
        <v>0</v>
      </c>
      <c r="HF34" s="27">
        <f t="shared" ca="1" si="53"/>
        <v>0</v>
      </c>
      <c r="HG34" s="27">
        <f t="shared" ca="1" si="53"/>
        <v>0</v>
      </c>
      <c r="HH34" s="27">
        <f t="shared" ca="1" si="53"/>
        <v>0</v>
      </c>
      <c r="HI34" s="27">
        <f t="shared" ca="1" si="53"/>
        <v>0</v>
      </c>
      <c r="HJ34" s="27">
        <f t="shared" ca="1" si="53"/>
        <v>0</v>
      </c>
      <c r="HK34" s="27">
        <f t="shared" ca="1" si="53"/>
        <v>0</v>
      </c>
      <c r="HL34" s="27">
        <f t="shared" ca="1" si="53"/>
        <v>0</v>
      </c>
      <c r="HM34" s="27">
        <f t="shared" ca="1" si="53"/>
        <v>0</v>
      </c>
      <c r="HN34" s="27">
        <f t="shared" ca="1" si="53"/>
        <v>0</v>
      </c>
      <c r="HO34" s="27">
        <f t="shared" ca="1" si="53"/>
        <v>0</v>
      </c>
      <c r="HP34" s="27">
        <f t="shared" ca="1" si="53"/>
        <v>0</v>
      </c>
      <c r="HQ34" s="27">
        <f t="shared" ca="1" si="53"/>
        <v>0</v>
      </c>
      <c r="HR34" s="27">
        <f t="shared" ca="1" si="53"/>
        <v>0</v>
      </c>
      <c r="HS34" s="27">
        <f t="shared" ca="1" si="53"/>
        <v>0</v>
      </c>
      <c r="HT34" s="27">
        <f t="shared" ref="HT34:HV34" ca="1" si="63">VLOOKUP(ROUNDUP(SQRT(HT$1^2+$I34^2),0),$A$9:$B$723,2)</f>
        <v>0</v>
      </c>
      <c r="HU34" s="27">
        <f t="shared" ca="1" si="63"/>
        <v>0</v>
      </c>
      <c r="HV34" s="27">
        <f t="shared" ca="1" si="63"/>
        <v>0</v>
      </c>
      <c r="HW34" s="27">
        <f t="shared" ca="1" si="54"/>
        <v>0</v>
      </c>
      <c r="HX34" s="27">
        <f t="shared" ca="1" si="54"/>
        <v>0</v>
      </c>
      <c r="HY34" s="27">
        <f t="shared" ca="1" si="54"/>
        <v>0</v>
      </c>
      <c r="HZ34" s="27">
        <f t="shared" ca="1" si="54"/>
        <v>0</v>
      </c>
      <c r="IA34" s="27">
        <f t="shared" ca="1" si="54"/>
        <v>0</v>
      </c>
      <c r="IB34" s="27">
        <f t="shared" ca="1" si="54"/>
        <v>0</v>
      </c>
      <c r="IC34" s="27">
        <f t="shared" ca="1" si="54"/>
        <v>0</v>
      </c>
      <c r="ID34" s="27">
        <f t="shared" ca="1" si="54"/>
        <v>0</v>
      </c>
      <c r="IE34" s="27">
        <f t="shared" ca="1" si="54"/>
        <v>0</v>
      </c>
      <c r="IF34" s="27">
        <f t="shared" ca="1" si="54"/>
        <v>0</v>
      </c>
      <c r="IG34" s="27">
        <f t="shared" ca="1" si="54"/>
        <v>0</v>
      </c>
      <c r="IH34" s="27">
        <f t="shared" ca="1" si="54"/>
        <v>0</v>
      </c>
      <c r="II34" s="27">
        <f t="shared" ca="1" si="54"/>
        <v>0</v>
      </c>
      <c r="IJ34" s="27">
        <f t="shared" ca="1" si="54"/>
        <v>0</v>
      </c>
      <c r="IK34" s="27">
        <f t="shared" ca="1" si="55"/>
        <v>0</v>
      </c>
      <c r="IL34" s="27">
        <f t="shared" ca="1" si="55"/>
        <v>0</v>
      </c>
      <c r="IM34" s="27">
        <f t="shared" ca="1" si="55"/>
        <v>0</v>
      </c>
      <c r="IN34" s="27">
        <f t="shared" ca="1" si="55"/>
        <v>0</v>
      </c>
      <c r="IO34" s="27">
        <f t="shared" ca="1" si="55"/>
        <v>0</v>
      </c>
      <c r="IP34" s="27">
        <f t="shared" ca="1" si="55"/>
        <v>0</v>
      </c>
      <c r="IQ34" s="27">
        <f t="shared" ca="1" si="55"/>
        <v>0</v>
      </c>
      <c r="IR34" s="27">
        <f t="shared" ca="1" si="55"/>
        <v>0</v>
      </c>
      <c r="IS34" s="27">
        <f t="shared" ca="1" si="55"/>
        <v>0</v>
      </c>
      <c r="IT34" s="27">
        <f t="shared" ca="1" si="55"/>
        <v>0</v>
      </c>
      <c r="IU34" s="27">
        <f t="shared" ca="1" si="55"/>
        <v>0</v>
      </c>
      <c r="IV34" s="27">
        <f t="shared" ca="1" si="55"/>
        <v>0</v>
      </c>
      <c r="IW34" s="27">
        <f t="shared" ca="1" si="55"/>
        <v>0</v>
      </c>
      <c r="IX34" s="27">
        <f t="shared" ca="1" si="55"/>
        <v>0</v>
      </c>
      <c r="IY34" s="27">
        <f t="shared" ca="1" si="55"/>
        <v>0</v>
      </c>
      <c r="IZ34" s="27">
        <f t="shared" ref="IZ34" ca="1" si="64">VLOOKUP(ROUNDUP(SQRT(IZ$1^2+$I34^2),0),$A$9:$B$723,2)</f>
        <v>0</v>
      </c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</row>
    <row r="35" spans="1:278" x14ac:dyDescent="0.2">
      <c r="A35" s="26">
        <f t="shared" si="31"/>
        <v>26</v>
      </c>
      <c r="B35" s="27">
        <f t="shared" ca="1" si="26"/>
        <v>5.249999999999999E-9</v>
      </c>
      <c r="C35" s="27">
        <f t="shared" ca="1" si="27"/>
        <v>2.0999999999999998E-9</v>
      </c>
      <c r="D35" s="27">
        <f t="shared" ca="1" si="28"/>
        <v>1.0499999999999999E-9</v>
      </c>
      <c r="E35" s="33">
        <f t="shared" ca="1" si="29"/>
        <v>2.0999999999999998E-9</v>
      </c>
      <c r="F35" s="29">
        <f t="shared" ca="1" si="30"/>
        <v>0</v>
      </c>
      <c r="G35" s="27"/>
      <c r="H35" s="33">
        <f t="shared" ca="1" si="32"/>
        <v>4.2419999999999984E-7</v>
      </c>
      <c r="I35" s="26">
        <f t="shared" si="9"/>
        <v>66</v>
      </c>
      <c r="J35" s="29">
        <f t="shared" ca="1" si="33"/>
        <v>2.0999999999999998E-9</v>
      </c>
      <c r="K35" s="27">
        <f t="shared" ref="K35:Z50" ca="1" si="65">VLOOKUP(ROUNDUP(SQRT(K$1^2+$I35^2),0),$A$9:$B$723,2)</f>
        <v>2.0999999999999998E-9</v>
      </c>
      <c r="L35" s="27">
        <f t="shared" ca="1" si="65"/>
        <v>2.0999999999999998E-9</v>
      </c>
      <c r="M35" s="27">
        <f t="shared" ca="1" si="65"/>
        <v>2.0999999999999998E-9</v>
      </c>
      <c r="N35" s="27">
        <f t="shared" ca="1" si="65"/>
        <v>2.0999999999999998E-9</v>
      </c>
      <c r="O35" s="27">
        <f t="shared" ca="1" si="65"/>
        <v>2.0999999999999998E-9</v>
      </c>
      <c r="P35" s="27">
        <f t="shared" ca="1" si="65"/>
        <v>2.0999999999999998E-9</v>
      </c>
      <c r="Q35" s="27">
        <f t="shared" ca="1" si="65"/>
        <v>2.0999999999999998E-9</v>
      </c>
      <c r="R35" s="27">
        <f t="shared" ca="1" si="65"/>
        <v>2.0999999999999998E-9</v>
      </c>
      <c r="S35" s="27">
        <f t="shared" ca="1" si="65"/>
        <v>2.0999999999999998E-9</v>
      </c>
      <c r="T35" s="27">
        <f t="shared" ca="1" si="65"/>
        <v>2.0999999999999998E-9</v>
      </c>
      <c r="U35" s="27">
        <f t="shared" ca="1" si="65"/>
        <v>2.0999999999999998E-9</v>
      </c>
      <c r="V35" s="27">
        <f t="shared" ca="1" si="65"/>
        <v>2.0999999999999998E-9</v>
      </c>
      <c r="W35" s="27">
        <f t="shared" ca="1" si="65"/>
        <v>2.0999999999999998E-9</v>
      </c>
      <c r="X35" s="27">
        <f t="shared" ca="1" si="65"/>
        <v>2.0999999999999998E-9</v>
      </c>
      <c r="Y35" s="27">
        <f t="shared" ca="1" si="65"/>
        <v>2.0999999999999998E-9</v>
      </c>
      <c r="Z35" s="27">
        <f t="shared" ca="1" si="65"/>
        <v>2.0999999999999998E-9</v>
      </c>
      <c r="AA35" s="27">
        <f t="shared" ca="1" si="56"/>
        <v>2.0999999999999998E-9</v>
      </c>
      <c r="AB35" s="27">
        <f t="shared" ca="1" si="56"/>
        <v>2.0999999999999998E-9</v>
      </c>
      <c r="AC35" s="27">
        <f t="shared" ca="1" si="56"/>
        <v>2.0999999999999998E-9</v>
      </c>
      <c r="AD35" s="27">
        <f t="shared" ca="1" si="56"/>
        <v>2.0999999999999998E-9</v>
      </c>
      <c r="AE35" s="27">
        <f t="shared" ca="1" si="56"/>
        <v>2.0999999999999998E-9</v>
      </c>
      <c r="AF35" s="27">
        <f t="shared" ca="1" si="56"/>
        <v>2.0999999999999998E-9</v>
      </c>
      <c r="AG35" s="27">
        <f t="shared" ca="1" si="56"/>
        <v>2.0999999999999998E-9</v>
      </c>
      <c r="AH35" s="27">
        <f t="shared" ca="1" si="56"/>
        <v>2.0999999999999998E-9</v>
      </c>
      <c r="AI35" s="27">
        <f t="shared" ca="1" si="56"/>
        <v>2.0999999999999998E-9</v>
      </c>
      <c r="AJ35" s="27">
        <f t="shared" ca="1" si="56"/>
        <v>2.0999999999999998E-9</v>
      </c>
      <c r="AK35" s="27">
        <f t="shared" ca="1" si="56"/>
        <v>2.0999999999999998E-9</v>
      </c>
      <c r="AL35" s="27">
        <f t="shared" ca="1" si="56"/>
        <v>2.0999999999999998E-9</v>
      </c>
      <c r="AM35" s="27">
        <f t="shared" ca="1" si="56"/>
        <v>2.0999999999999998E-9</v>
      </c>
      <c r="AN35" s="27">
        <f t="shared" ca="1" si="56"/>
        <v>2.0999999999999998E-9</v>
      </c>
      <c r="AO35" s="27">
        <f t="shared" ca="1" si="56"/>
        <v>2.0999999999999998E-9</v>
      </c>
      <c r="AP35" s="27">
        <f t="shared" ca="1" si="56"/>
        <v>2.0999999999999998E-9</v>
      </c>
      <c r="AQ35" s="27">
        <f t="shared" ref="AQ35:BF50" ca="1" si="66">VLOOKUP(ROUNDUP(SQRT(AQ$1^2+$I35^2),0),$A$9:$B$723,2)</f>
        <v>2.0999999999999998E-9</v>
      </c>
      <c r="AR35" s="27">
        <f t="shared" ca="1" si="66"/>
        <v>2.0999999999999998E-9</v>
      </c>
      <c r="AS35" s="27">
        <f t="shared" ca="1" si="66"/>
        <v>2.0999999999999998E-9</v>
      </c>
      <c r="AT35" s="27">
        <f t="shared" ca="1" si="66"/>
        <v>2.0999999999999998E-9</v>
      </c>
      <c r="AU35" s="27">
        <f t="shared" ca="1" si="66"/>
        <v>2.0999999999999998E-9</v>
      </c>
      <c r="AV35" s="27">
        <f t="shared" ca="1" si="66"/>
        <v>2.0999999999999998E-9</v>
      </c>
      <c r="AW35" s="27">
        <f t="shared" ca="1" si="66"/>
        <v>2.0999999999999998E-9</v>
      </c>
      <c r="AX35" s="27">
        <f t="shared" ca="1" si="66"/>
        <v>2.0999999999999998E-9</v>
      </c>
      <c r="AY35" s="27">
        <f t="shared" ca="1" si="66"/>
        <v>2.0999999999999998E-9</v>
      </c>
      <c r="AZ35" s="27">
        <f t="shared" ca="1" si="66"/>
        <v>2.0999999999999998E-9</v>
      </c>
      <c r="BA35" s="27">
        <f t="shared" ca="1" si="66"/>
        <v>2.0999999999999998E-9</v>
      </c>
      <c r="BB35" s="27">
        <f t="shared" ca="1" si="66"/>
        <v>2.0999999999999998E-9</v>
      </c>
      <c r="BC35" s="27">
        <f t="shared" ca="1" si="66"/>
        <v>2.0999999999999998E-9</v>
      </c>
      <c r="BD35" s="27">
        <f t="shared" ca="1" si="66"/>
        <v>2.0999999999999998E-9</v>
      </c>
      <c r="BE35" s="27">
        <f t="shared" ca="1" si="66"/>
        <v>2.0999999999999998E-9</v>
      </c>
      <c r="BF35" s="27">
        <f t="shared" ca="1" si="66"/>
        <v>2.0999999999999998E-9</v>
      </c>
      <c r="BG35" s="27">
        <f t="shared" ref="BG35:BV50" ca="1" si="67">VLOOKUP(ROUNDUP(SQRT(BG$1^2+$I35^2),0),$A$9:$B$723,2)</f>
        <v>2.0999999999999998E-9</v>
      </c>
      <c r="BH35" s="27">
        <f t="shared" ca="1" si="67"/>
        <v>2.0999999999999998E-9</v>
      </c>
      <c r="BI35" s="27">
        <f t="shared" ca="1" si="67"/>
        <v>2.0999999999999998E-9</v>
      </c>
      <c r="BJ35" s="27">
        <f t="shared" ca="1" si="67"/>
        <v>2.0999999999999998E-9</v>
      </c>
      <c r="BK35" s="27">
        <f t="shared" ca="1" si="67"/>
        <v>2.0999999999999998E-9</v>
      </c>
      <c r="BL35" s="27">
        <f t="shared" ca="1" si="67"/>
        <v>2.0999999999999998E-9</v>
      </c>
      <c r="BM35" s="27">
        <f t="shared" ca="1" si="67"/>
        <v>2.0999999999999998E-9</v>
      </c>
      <c r="BN35" s="27">
        <f t="shared" ca="1" si="67"/>
        <v>2.0999999999999998E-9</v>
      </c>
      <c r="BO35" s="27">
        <f t="shared" ca="1" si="67"/>
        <v>2.0999999999999998E-9</v>
      </c>
      <c r="BP35" s="27">
        <f t="shared" ca="1" si="67"/>
        <v>2.0999999999999998E-9</v>
      </c>
      <c r="BQ35" s="27">
        <f t="shared" ca="1" si="67"/>
        <v>2.0999999999999998E-9</v>
      </c>
      <c r="BR35" s="27">
        <f t="shared" ca="1" si="67"/>
        <v>2.0999999999999998E-9</v>
      </c>
      <c r="BS35" s="27">
        <f t="shared" ca="1" si="67"/>
        <v>2.0999999999999998E-9</v>
      </c>
      <c r="BT35" s="27">
        <f t="shared" ca="1" si="67"/>
        <v>2.0999999999999998E-9</v>
      </c>
      <c r="BU35" s="27">
        <f t="shared" ca="1" si="67"/>
        <v>2.0999999999999998E-9</v>
      </c>
      <c r="BV35" s="27">
        <f t="shared" ca="1" si="67"/>
        <v>2.0999999999999998E-9</v>
      </c>
      <c r="BW35" s="27">
        <f t="shared" ref="BW35:CL50" ca="1" si="68">VLOOKUP(ROUNDUP(SQRT(BW$1^2+$I35^2),0),$A$9:$B$723,2)</f>
        <v>2.0999999999999998E-9</v>
      </c>
      <c r="BX35" s="27">
        <f t="shared" ca="1" si="68"/>
        <v>2.0999999999999998E-9</v>
      </c>
      <c r="BY35" s="27">
        <f t="shared" ca="1" si="68"/>
        <v>2.0999999999999998E-9</v>
      </c>
      <c r="BZ35" s="27">
        <f t="shared" ca="1" si="68"/>
        <v>2.0999999999999998E-9</v>
      </c>
      <c r="CA35" s="27">
        <f t="shared" ca="1" si="68"/>
        <v>2.0999999999999998E-9</v>
      </c>
      <c r="CB35" s="27">
        <f t="shared" ca="1" si="68"/>
        <v>2.0999999999999998E-9</v>
      </c>
      <c r="CC35" s="27">
        <f t="shared" ca="1" si="68"/>
        <v>2.0999999999999998E-9</v>
      </c>
      <c r="CD35" s="27">
        <f t="shared" ca="1" si="68"/>
        <v>2.0999999999999998E-9</v>
      </c>
      <c r="CE35" s="27">
        <f t="shared" ca="1" si="68"/>
        <v>2.0999999999999998E-9</v>
      </c>
      <c r="CF35" s="27">
        <f t="shared" ca="1" si="68"/>
        <v>2.0999999999999998E-9</v>
      </c>
      <c r="CG35" s="27">
        <f t="shared" ca="1" si="68"/>
        <v>2.0999999999999998E-9</v>
      </c>
      <c r="CH35" s="27">
        <f t="shared" ca="1" si="68"/>
        <v>2.0999999999999998E-9</v>
      </c>
      <c r="CI35" s="27">
        <f t="shared" ca="1" si="68"/>
        <v>2.0999999999999998E-9</v>
      </c>
      <c r="CJ35" s="27">
        <f t="shared" ca="1" si="68"/>
        <v>2.0999999999999998E-9</v>
      </c>
      <c r="CK35" s="27">
        <f t="shared" ca="1" si="68"/>
        <v>2.0999999999999998E-9</v>
      </c>
      <c r="CL35" s="27">
        <f t="shared" ca="1" si="68"/>
        <v>2.0999999999999998E-9</v>
      </c>
      <c r="CM35" s="27">
        <f t="shared" ref="CM35:DB50" ca="1" si="69">VLOOKUP(ROUNDUP(SQRT(CM$1^2+$I35^2),0),$A$9:$B$723,2)</f>
        <v>2.0999999999999998E-9</v>
      </c>
      <c r="CN35" s="27">
        <f t="shared" ca="1" si="69"/>
        <v>2.0999999999999998E-9</v>
      </c>
      <c r="CO35" s="27">
        <f t="shared" ca="1" si="69"/>
        <v>2.0999999999999998E-9</v>
      </c>
      <c r="CP35" s="27">
        <f t="shared" ca="1" si="69"/>
        <v>2.0999999999999998E-9</v>
      </c>
      <c r="CQ35" s="27">
        <f t="shared" ca="1" si="69"/>
        <v>2.0999999999999998E-9</v>
      </c>
      <c r="CR35" s="27">
        <f t="shared" ca="1" si="69"/>
        <v>2.0999999999999998E-9</v>
      </c>
      <c r="CS35" s="27">
        <f t="shared" ca="1" si="69"/>
        <v>2.0999999999999998E-9</v>
      </c>
      <c r="CT35" s="27">
        <f t="shared" ca="1" si="69"/>
        <v>2.0999999999999998E-9</v>
      </c>
      <c r="CU35" s="27">
        <f t="shared" ca="1" si="69"/>
        <v>2.0999999999999998E-9</v>
      </c>
      <c r="CV35" s="27">
        <f t="shared" ca="1" si="69"/>
        <v>2.0999999999999998E-9</v>
      </c>
      <c r="CW35" s="27">
        <f t="shared" ca="1" si="58"/>
        <v>2.0999999999999998E-9</v>
      </c>
      <c r="CX35" s="27">
        <f t="shared" ca="1" si="58"/>
        <v>2.0999999999999998E-9</v>
      </c>
      <c r="CY35" s="27">
        <f t="shared" ca="1" si="58"/>
        <v>2.0999999999999998E-9</v>
      </c>
      <c r="CZ35" s="27">
        <f t="shared" ca="1" si="58"/>
        <v>2.0999999999999998E-9</v>
      </c>
      <c r="DA35" s="27">
        <f t="shared" ca="1" si="58"/>
        <v>2.0999999999999998E-9</v>
      </c>
      <c r="DB35" s="27">
        <f t="shared" ca="1" si="58"/>
        <v>2.0999999999999998E-9</v>
      </c>
      <c r="DC35" s="27">
        <f t="shared" ca="1" si="58"/>
        <v>2.0999999999999998E-9</v>
      </c>
      <c r="DD35" s="27">
        <f t="shared" ca="1" si="58"/>
        <v>2.0999999999999998E-9</v>
      </c>
      <c r="DE35" s="27">
        <f t="shared" ca="1" si="58"/>
        <v>2.0999999999999998E-9</v>
      </c>
      <c r="DF35" s="27">
        <f t="shared" ca="1" si="58"/>
        <v>0</v>
      </c>
      <c r="DG35" s="27">
        <f t="shared" ca="1" si="59"/>
        <v>0</v>
      </c>
      <c r="DH35" s="27">
        <f t="shared" ca="1" si="59"/>
        <v>0</v>
      </c>
      <c r="DI35" s="27">
        <f t="shared" ca="1" si="59"/>
        <v>0</v>
      </c>
      <c r="DJ35" s="27">
        <f t="shared" ca="1" si="59"/>
        <v>0</v>
      </c>
      <c r="DK35" s="27">
        <f t="shared" ca="1" si="59"/>
        <v>0</v>
      </c>
      <c r="DL35" s="27">
        <f t="shared" ca="1" si="59"/>
        <v>0</v>
      </c>
      <c r="DM35" s="27">
        <f t="shared" ca="1" si="59"/>
        <v>0</v>
      </c>
      <c r="DN35" s="27">
        <f t="shared" ca="1" si="59"/>
        <v>0</v>
      </c>
      <c r="DO35" s="27">
        <f t="shared" ca="1" si="59"/>
        <v>0</v>
      </c>
      <c r="DP35" s="27">
        <f t="shared" ca="1" si="59"/>
        <v>0</v>
      </c>
      <c r="DQ35" s="27">
        <f t="shared" ca="1" si="59"/>
        <v>0</v>
      </c>
      <c r="DR35" s="27">
        <f t="shared" ca="1" si="59"/>
        <v>0</v>
      </c>
      <c r="DS35" s="27">
        <f t="shared" ca="1" si="59"/>
        <v>0</v>
      </c>
      <c r="DT35" s="27">
        <f t="shared" ca="1" si="59"/>
        <v>0</v>
      </c>
      <c r="DU35" s="27">
        <f t="shared" ca="1" si="59"/>
        <v>0</v>
      </c>
      <c r="DV35" s="27">
        <f t="shared" ca="1" si="59"/>
        <v>0</v>
      </c>
      <c r="DW35" s="27">
        <f t="shared" ref="DW35:EL50" ca="1" si="70">VLOOKUP(ROUNDUP(SQRT(DW$1^2+$I35^2),0),$A$9:$B$723,2)</f>
        <v>0</v>
      </c>
      <c r="DX35" s="27">
        <f t="shared" ca="1" si="70"/>
        <v>0</v>
      </c>
      <c r="DY35" s="27">
        <f t="shared" ca="1" si="70"/>
        <v>0</v>
      </c>
      <c r="DZ35" s="27">
        <f t="shared" ca="1" si="70"/>
        <v>0</v>
      </c>
      <c r="EA35" s="27">
        <f t="shared" ca="1" si="70"/>
        <v>0</v>
      </c>
      <c r="EB35" s="27">
        <f t="shared" ca="1" si="70"/>
        <v>0</v>
      </c>
      <c r="EC35" s="27">
        <f t="shared" ca="1" si="70"/>
        <v>0</v>
      </c>
      <c r="ED35" s="27">
        <f t="shared" ca="1" si="70"/>
        <v>0</v>
      </c>
      <c r="EE35" s="27">
        <f t="shared" ca="1" si="70"/>
        <v>0</v>
      </c>
      <c r="EF35" s="27">
        <f t="shared" ca="1" si="70"/>
        <v>0</v>
      </c>
      <c r="EG35" s="27">
        <f t="shared" ca="1" si="70"/>
        <v>0</v>
      </c>
      <c r="EH35" s="27">
        <f t="shared" ca="1" si="70"/>
        <v>0</v>
      </c>
      <c r="EI35" s="27">
        <f t="shared" ca="1" si="70"/>
        <v>0</v>
      </c>
      <c r="EJ35" s="27">
        <f t="shared" ca="1" si="70"/>
        <v>0</v>
      </c>
      <c r="EK35" s="27">
        <f t="shared" ca="1" si="70"/>
        <v>0</v>
      </c>
      <c r="EL35" s="27">
        <f t="shared" ca="1" si="70"/>
        <v>0</v>
      </c>
      <c r="EM35" s="27">
        <f t="shared" ref="EM35:FB50" ca="1" si="71">VLOOKUP(ROUNDUP(SQRT(EM$1^2+$I35^2),0),$A$9:$B$723,2)</f>
        <v>0</v>
      </c>
      <c r="EN35" s="27">
        <f t="shared" ca="1" si="71"/>
        <v>0</v>
      </c>
      <c r="EO35" s="27">
        <f t="shared" ca="1" si="71"/>
        <v>0</v>
      </c>
      <c r="EP35" s="27">
        <f t="shared" ca="1" si="71"/>
        <v>0</v>
      </c>
      <c r="EQ35" s="27">
        <f t="shared" ca="1" si="71"/>
        <v>0</v>
      </c>
      <c r="ER35" s="27">
        <f t="shared" ca="1" si="71"/>
        <v>0</v>
      </c>
      <c r="ES35" s="27">
        <f t="shared" ca="1" si="71"/>
        <v>0</v>
      </c>
      <c r="ET35" s="27">
        <f t="shared" ca="1" si="71"/>
        <v>0</v>
      </c>
      <c r="EU35" s="27">
        <f t="shared" ca="1" si="71"/>
        <v>0</v>
      </c>
      <c r="EV35" s="27">
        <f t="shared" ca="1" si="71"/>
        <v>0</v>
      </c>
      <c r="EW35" s="27">
        <f t="shared" ca="1" si="71"/>
        <v>0</v>
      </c>
      <c r="EX35" s="27">
        <f t="shared" ca="1" si="71"/>
        <v>0</v>
      </c>
      <c r="EY35" s="27">
        <f t="shared" ca="1" si="71"/>
        <v>0</v>
      </c>
      <c r="EZ35" s="27">
        <f t="shared" ca="1" si="71"/>
        <v>0</v>
      </c>
      <c r="FA35" s="27">
        <f t="shared" ca="1" si="71"/>
        <v>0</v>
      </c>
      <c r="FB35" s="27">
        <f t="shared" ca="1" si="71"/>
        <v>0</v>
      </c>
      <c r="FC35" s="27">
        <f t="shared" ref="FC35:FR50" ca="1" si="72">VLOOKUP(ROUNDUP(SQRT(FC$1^2+$I35^2),0),$A$9:$B$723,2)</f>
        <v>0</v>
      </c>
      <c r="FD35" s="27">
        <f t="shared" ca="1" si="72"/>
        <v>0</v>
      </c>
      <c r="FE35" s="27">
        <f t="shared" ca="1" si="72"/>
        <v>0</v>
      </c>
      <c r="FF35" s="27">
        <f t="shared" ca="1" si="72"/>
        <v>0</v>
      </c>
      <c r="FG35" s="27">
        <f t="shared" ca="1" si="72"/>
        <v>0</v>
      </c>
      <c r="FH35" s="27">
        <f t="shared" ca="1" si="72"/>
        <v>0</v>
      </c>
      <c r="FI35" s="27">
        <f t="shared" ca="1" si="72"/>
        <v>0</v>
      </c>
      <c r="FJ35" s="27">
        <f t="shared" ca="1" si="72"/>
        <v>0</v>
      </c>
      <c r="FK35" s="27">
        <f t="shared" ca="1" si="72"/>
        <v>0</v>
      </c>
      <c r="FL35" s="27">
        <f t="shared" ca="1" si="72"/>
        <v>0</v>
      </c>
      <c r="FM35" s="27">
        <f t="shared" ca="1" si="72"/>
        <v>0</v>
      </c>
      <c r="FN35" s="27">
        <f t="shared" ca="1" si="72"/>
        <v>0</v>
      </c>
      <c r="FO35" s="27">
        <f t="shared" ca="1" si="72"/>
        <v>0</v>
      </c>
      <c r="FP35" s="27">
        <f t="shared" ca="1" si="72"/>
        <v>0</v>
      </c>
      <c r="FQ35" s="27">
        <f t="shared" ca="1" si="72"/>
        <v>0</v>
      </c>
      <c r="FR35" s="27">
        <f t="shared" ca="1" si="72"/>
        <v>0</v>
      </c>
      <c r="FS35" s="27">
        <f t="shared" ref="FO35:GD50" ca="1" si="73">VLOOKUP(ROUNDUP(SQRT(FS$1^2+$I35^2),0),$A$9:$B$723,2)</f>
        <v>0</v>
      </c>
      <c r="FT35" s="27">
        <f t="shared" ca="1" si="73"/>
        <v>0</v>
      </c>
      <c r="FU35" s="27">
        <f t="shared" ca="1" si="73"/>
        <v>0</v>
      </c>
      <c r="FV35" s="27">
        <f t="shared" ca="1" si="73"/>
        <v>0</v>
      </c>
      <c r="FW35" s="27">
        <f t="shared" ca="1" si="73"/>
        <v>0</v>
      </c>
      <c r="FX35" s="27">
        <f t="shared" ca="1" si="73"/>
        <v>0</v>
      </c>
      <c r="FY35" s="27">
        <f t="shared" ca="1" si="61"/>
        <v>0</v>
      </c>
      <c r="FZ35" s="27">
        <f t="shared" ca="1" si="61"/>
        <v>0</v>
      </c>
      <c r="GA35" s="27">
        <f t="shared" ca="1" si="61"/>
        <v>0</v>
      </c>
      <c r="GB35" s="27">
        <f t="shared" ca="1" si="61"/>
        <v>0</v>
      </c>
      <c r="GC35" s="27">
        <f t="shared" ca="1" si="61"/>
        <v>0</v>
      </c>
      <c r="GD35" s="27">
        <f t="shared" ca="1" si="61"/>
        <v>0</v>
      </c>
      <c r="GE35" s="27">
        <f t="shared" ca="1" si="61"/>
        <v>0</v>
      </c>
      <c r="GF35" s="27">
        <f t="shared" ca="1" si="61"/>
        <v>0</v>
      </c>
      <c r="GG35" s="27">
        <f t="shared" ca="1" si="61"/>
        <v>0</v>
      </c>
      <c r="GH35" s="27">
        <f t="shared" ca="1" si="61"/>
        <v>0</v>
      </c>
      <c r="GI35" s="27">
        <f t="shared" ca="1" si="62"/>
        <v>0</v>
      </c>
      <c r="GJ35" s="27">
        <f t="shared" ca="1" si="62"/>
        <v>0</v>
      </c>
      <c r="GK35" s="27">
        <f t="shared" ca="1" si="62"/>
        <v>0</v>
      </c>
      <c r="GL35" s="27">
        <f t="shared" ca="1" si="62"/>
        <v>0</v>
      </c>
      <c r="GM35" s="27">
        <f t="shared" ca="1" si="62"/>
        <v>0</v>
      </c>
      <c r="GN35" s="27">
        <f t="shared" ca="1" si="62"/>
        <v>0</v>
      </c>
      <c r="GO35" s="27">
        <f t="shared" ca="1" si="62"/>
        <v>0</v>
      </c>
      <c r="GP35" s="27">
        <f t="shared" ca="1" si="62"/>
        <v>0</v>
      </c>
      <c r="GQ35" s="27">
        <f t="shared" ca="1" si="62"/>
        <v>0</v>
      </c>
      <c r="GR35" s="27">
        <f t="shared" ca="1" si="62"/>
        <v>0</v>
      </c>
      <c r="GS35" s="27">
        <f t="shared" ca="1" si="62"/>
        <v>0</v>
      </c>
      <c r="GT35" s="27">
        <f t="shared" ca="1" si="62"/>
        <v>0</v>
      </c>
      <c r="GU35" s="27">
        <f t="shared" ca="1" si="62"/>
        <v>0</v>
      </c>
      <c r="GV35" s="27">
        <f t="shared" ca="1" si="62"/>
        <v>0</v>
      </c>
      <c r="GW35" s="27">
        <f t="shared" ca="1" si="62"/>
        <v>0</v>
      </c>
      <c r="GX35" s="27">
        <f t="shared" ca="1" si="62"/>
        <v>0</v>
      </c>
      <c r="GY35" s="27">
        <f t="shared" ref="GY35:HN50" ca="1" si="74">VLOOKUP(ROUNDUP(SQRT(GY$1^2+$I35^2),0),$A$9:$B$723,2)</f>
        <v>0</v>
      </c>
      <c r="GZ35" s="27">
        <f t="shared" ca="1" si="74"/>
        <v>0</v>
      </c>
      <c r="HA35" s="27">
        <f t="shared" ca="1" si="74"/>
        <v>0</v>
      </c>
      <c r="HB35" s="27">
        <f t="shared" ca="1" si="74"/>
        <v>0</v>
      </c>
      <c r="HC35" s="27">
        <f t="shared" ca="1" si="74"/>
        <v>0</v>
      </c>
      <c r="HD35" s="27">
        <f t="shared" ca="1" si="74"/>
        <v>0</v>
      </c>
      <c r="HE35" s="27">
        <f t="shared" ca="1" si="74"/>
        <v>0</v>
      </c>
      <c r="HF35" s="27">
        <f t="shared" ca="1" si="74"/>
        <v>0</v>
      </c>
      <c r="HG35" s="27">
        <f t="shared" ca="1" si="74"/>
        <v>0</v>
      </c>
      <c r="HH35" s="27">
        <f t="shared" ca="1" si="74"/>
        <v>0</v>
      </c>
      <c r="HI35" s="27">
        <f t="shared" ca="1" si="74"/>
        <v>0</v>
      </c>
      <c r="HJ35" s="27">
        <f t="shared" ca="1" si="74"/>
        <v>0</v>
      </c>
      <c r="HK35" s="27">
        <f t="shared" ca="1" si="74"/>
        <v>0</v>
      </c>
      <c r="HL35" s="27">
        <f t="shared" ca="1" si="74"/>
        <v>0</v>
      </c>
      <c r="HM35" s="27">
        <f t="shared" ca="1" si="74"/>
        <v>0</v>
      </c>
      <c r="HN35" s="27">
        <f t="shared" ca="1" si="74"/>
        <v>0</v>
      </c>
      <c r="HO35" s="27">
        <f t="shared" ref="HO35:ID50" ca="1" si="75">VLOOKUP(ROUNDUP(SQRT(HO$1^2+$I35^2),0),$A$9:$B$723,2)</f>
        <v>0</v>
      </c>
      <c r="HP35" s="27">
        <f t="shared" ca="1" si="75"/>
        <v>0</v>
      </c>
      <c r="HQ35" s="27">
        <f t="shared" ca="1" si="75"/>
        <v>0</v>
      </c>
      <c r="HR35" s="27">
        <f t="shared" ca="1" si="75"/>
        <v>0</v>
      </c>
      <c r="HS35" s="27">
        <f t="shared" ca="1" si="75"/>
        <v>0</v>
      </c>
      <c r="HT35" s="27">
        <f t="shared" ca="1" si="75"/>
        <v>0</v>
      </c>
      <c r="HU35" s="27">
        <f t="shared" ca="1" si="75"/>
        <v>0</v>
      </c>
      <c r="HV35" s="27">
        <f t="shared" ca="1" si="75"/>
        <v>0</v>
      </c>
      <c r="HW35" s="27">
        <f t="shared" ca="1" si="75"/>
        <v>0</v>
      </c>
      <c r="HX35" s="27">
        <f t="shared" ca="1" si="75"/>
        <v>0</v>
      </c>
      <c r="HY35" s="27">
        <f t="shared" ca="1" si="75"/>
        <v>0</v>
      </c>
      <c r="HZ35" s="27">
        <f t="shared" ca="1" si="75"/>
        <v>0</v>
      </c>
      <c r="IA35" s="27">
        <f t="shared" ca="1" si="75"/>
        <v>0</v>
      </c>
      <c r="IB35" s="27">
        <f t="shared" ca="1" si="75"/>
        <v>0</v>
      </c>
      <c r="IC35" s="27">
        <f t="shared" ca="1" si="75"/>
        <v>0</v>
      </c>
      <c r="ID35" s="27">
        <f t="shared" ca="1" si="75"/>
        <v>0</v>
      </c>
      <c r="IE35" s="27">
        <f t="shared" ref="IE35:IT50" ca="1" si="76">VLOOKUP(ROUNDUP(SQRT(IE$1^2+$I35^2),0),$A$9:$B$723,2)</f>
        <v>0</v>
      </c>
      <c r="IF35" s="27">
        <f t="shared" ca="1" si="76"/>
        <v>0</v>
      </c>
      <c r="IG35" s="27">
        <f t="shared" ca="1" si="76"/>
        <v>0</v>
      </c>
      <c r="IH35" s="27">
        <f t="shared" ca="1" si="76"/>
        <v>0</v>
      </c>
      <c r="II35" s="27">
        <f t="shared" ca="1" si="76"/>
        <v>0</v>
      </c>
      <c r="IJ35" s="27">
        <f t="shared" ca="1" si="76"/>
        <v>0</v>
      </c>
      <c r="IK35" s="27">
        <f t="shared" ca="1" si="76"/>
        <v>0</v>
      </c>
      <c r="IL35" s="27">
        <f t="shared" ca="1" si="76"/>
        <v>0</v>
      </c>
      <c r="IM35" s="27">
        <f t="shared" ca="1" si="76"/>
        <v>0</v>
      </c>
      <c r="IN35" s="27">
        <f t="shared" ca="1" si="76"/>
        <v>0</v>
      </c>
      <c r="IO35" s="27">
        <f t="shared" ca="1" si="76"/>
        <v>0</v>
      </c>
      <c r="IP35" s="27">
        <f t="shared" ca="1" si="76"/>
        <v>0</v>
      </c>
      <c r="IQ35" s="27">
        <f t="shared" ca="1" si="76"/>
        <v>0</v>
      </c>
      <c r="IR35" s="27">
        <f t="shared" ca="1" si="76"/>
        <v>0</v>
      </c>
      <c r="IS35" s="27">
        <f t="shared" ca="1" si="76"/>
        <v>0</v>
      </c>
      <c r="IT35" s="27">
        <f t="shared" ca="1" si="76"/>
        <v>0</v>
      </c>
      <c r="IU35" s="27">
        <f t="shared" ref="IQ35:IZ50" ca="1" si="77">VLOOKUP(ROUNDUP(SQRT(IU$1^2+$I35^2),0),$A$9:$B$723,2)</f>
        <v>0</v>
      </c>
      <c r="IV35" s="27">
        <f t="shared" ca="1" si="77"/>
        <v>0</v>
      </c>
      <c r="IW35" s="27">
        <f t="shared" ca="1" si="77"/>
        <v>0</v>
      </c>
      <c r="IX35" s="27">
        <f t="shared" ca="1" si="77"/>
        <v>0</v>
      </c>
      <c r="IY35" s="27">
        <f t="shared" ca="1" si="77"/>
        <v>0</v>
      </c>
      <c r="IZ35" s="27">
        <f t="shared" ca="1" si="77"/>
        <v>0</v>
      </c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</row>
    <row r="36" spans="1:278" x14ac:dyDescent="0.2">
      <c r="A36" s="26">
        <f t="shared" si="31"/>
        <v>27</v>
      </c>
      <c r="B36" s="27">
        <f t="shared" ca="1" si="26"/>
        <v>5.249999999999999E-9</v>
      </c>
      <c r="C36" s="27">
        <f t="shared" ca="1" si="27"/>
        <v>2.0999999999999998E-9</v>
      </c>
      <c r="D36" s="27">
        <f t="shared" ca="1" si="28"/>
        <v>1.0499999999999999E-9</v>
      </c>
      <c r="E36" s="33">
        <f t="shared" ca="1" si="29"/>
        <v>2.0999999999999998E-9</v>
      </c>
      <c r="F36" s="29">
        <f t="shared" ca="1" si="30"/>
        <v>0</v>
      </c>
      <c r="G36" s="27"/>
      <c r="H36" s="33">
        <f t="shared" ca="1" si="32"/>
        <v>4.2419999999999984E-7</v>
      </c>
      <c r="I36" s="26">
        <f t="shared" si="9"/>
        <v>68</v>
      </c>
      <c r="J36" s="29">
        <f t="shared" ca="1" si="33"/>
        <v>2.0999999999999998E-9</v>
      </c>
      <c r="K36" s="27">
        <f t="shared" ca="1" si="65"/>
        <v>2.0999999999999998E-9</v>
      </c>
      <c r="L36" s="27">
        <f t="shared" ca="1" si="65"/>
        <v>2.0999999999999998E-9</v>
      </c>
      <c r="M36" s="27">
        <f t="shared" ca="1" si="65"/>
        <v>2.0999999999999998E-9</v>
      </c>
      <c r="N36" s="27">
        <f t="shared" ca="1" si="65"/>
        <v>2.0999999999999998E-9</v>
      </c>
      <c r="O36" s="27">
        <f t="shared" ca="1" si="65"/>
        <v>2.0999999999999998E-9</v>
      </c>
      <c r="P36" s="27">
        <f t="shared" ca="1" si="65"/>
        <v>2.0999999999999998E-9</v>
      </c>
      <c r="Q36" s="27">
        <f t="shared" ca="1" si="65"/>
        <v>2.0999999999999998E-9</v>
      </c>
      <c r="R36" s="27">
        <f t="shared" ca="1" si="65"/>
        <v>2.0999999999999998E-9</v>
      </c>
      <c r="S36" s="27">
        <f t="shared" ca="1" si="65"/>
        <v>2.0999999999999998E-9</v>
      </c>
      <c r="T36" s="27">
        <f t="shared" ca="1" si="65"/>
        <v>2.0999999999999998E-9</v>
      </c>
      <c r="U36" s="27">
        <f t="shared" ca="1" si="65"/>
        <v>2.0999999999999998E-9</v>
      </c>
      <c r="V36" s="27">
        <f t="shared" ca="1" si="65"/>
        <v>2.0999999999999998E-9</v>
      </c>
      <c r="W36" s="27">
        <f t="shared" ca="1" si="65"/>
        <v>2.0999999999999998E-9</v>
      </c>
      <c r="X36" s="27">
        <f t="shared" ca="1" si="65"/>
        <v>2.0999999999999998E-9</v>
      </c>
      <c r="Y36" s="27">
        <f t="shared" ca="1" si="65"/>
        <v>2.0999999999999998E-9</v>
      </c>
      <c r="Z36" s="27">
        <f t="shared" ca="1" si="65"/>
        <v>2.0999999999999998E-9</v>
      </c>
      <c r="AA36" s="27">
        <f t="shared" ca="1" si="56"/>
        <v>2.0999999999999998E-9</v>
      </c>
      <c r="AB36" s="27">
        <f t="shared" ca="1" si="56"/>
        <v>2.0999999999999998E-9</v>
      </c>
      <c r="AC36" s="27">
        <f t="shared" ca="1" si="56"/>
        <v>2.0999999999999998E-9</v>
      </c>
      <c r="AD36" s="27">
        <f t="shared" ca="1" si="56"/>
        <v>2.0999999999999998E-9</v>
      </c>
      <c r="AE36" s="27">
        <f t="shared" ca="1" si="56"/>
        <v>2.0999999999999998E-9</v>
      </c>
      <c r="AF36" s="27">
        <f t="shared" ca="1" si="56"/>
        <v>2.0999999999999998E-9</v>
      </c>
      <c r="AG36" s="27">
        <f t="shared" ca="1" si="56"/>
        <v>2.0999999999999998E-9</v>
      </c>
      <c r="AH36" s="27">
        <f t="shared" ca="1" si="56"/>
        <v>2.0999999999999998E-9</v>
      </c>
      <c r="AI36" s="27">
        <f t="shared" ca="1" si="56"/>
        <v>2.0999999999999998E-9</v>
      </c>
      <c r="AJ36" s="27">
        <f t="shared" ca="1" si="56"/>
        <v>2.0999999999999998E-9</v>
      </c>
      <c r="AK36" s="27">
        <f t="shared" ca="1" si="56"/>
        <v>2.0999999999999998E-9</v>
      </c>
      <c r="AL36" s="27">
        <f t="shared" ca="1" si="56"/>
        <v>2.0999999999999998E-9</v>
      </c>
      <c r="AM36" s="27">
        <f t="shared" ca="1" si="56"/>
        <v>2.0999999999999998E-9</v>
      </c>
      <c r="AN36" s="27">
        <f t="shared" ca="1" si="56"/>
        <v>2.0999999999999998E-9</v>
      </c>
      <c r="AO36" s="27">
        <f t="shared" ca="1" si="56"/>
        <v>2.0999999999999998E-9</v>
      </c>
      <c r="AP36" s="27">
        <f t="shared" ca="1" si="56"/>
        <v>2.0999999999999998E-9</v>
      </c>
      <c r="AQ36" s="27">
        <f t="shared" ca="1" si="66"/>
        <v>2.0999999999999998E-9</v>
      </c>
      <c r="AR36" s="27">
        <f t="shared" ca="1" si="66"/>
        <v>2.0999999999999998E-9</v>
      </c>
      <c r="AS36" s="27">
        <f t="shared" ca="1" si="66"/>
        <v>2.0999999999999998E-9</v>
      </c>
      <c r="AT36" s="27">
        <f t="shared" ca="1" si="66"/>
        <v>2.0999999999999998E-9</v>
      </c>
      <c r="AU36" s="27">
        <f t="shared" ca="1" si="66"/>
        <v>2.0999999999999998E-9</v>
      </c>
      <c r="AV36" s="27">
        <f t="shared" ca="1" si="66"/>
        <v>2.0999999999999998E-9</v>
      </c>
      <c r="AW36" s="27">
        <f t="shared" ca="1" si="66"/>
        <v>2.0999999999999998E-9</v>
      </c>
      <c r="AX36" s="27">
        <f t="shared" ca="1" si="66"/>
        <v>2.0999999999999998E-9</v>
      </c>
      <c r="AY36" s="27">
        <f t="shared" ca="1" si="66"/>
        <v>2.0999999999999998E-9</v>
      </c>
      <c r="AZ36" s="27">
        <f t="shared" ca="1" si="66"/>
        <v>2.0999999999999998E-9</v>
      </c>
      <c r="BA36" s="27">
        <f t="shared" ca="1" si="66"/>
        <v>2.0999999999999998E-9</v>
      </c>
      <c r="BB36" s="27">
        <f t="shared" ca="1" si="66"/>
        <v>2.0999999999999998E-9</v>
      </c>
      <c r="BC36" s="27">
        <f t="shared" ca="1" si="66"/>
        <v>2.0999999999999998E-9</v>
      </c>
      <c r="BD36" s="27">
        <f t="shared" ca="1" si="66"/>
        <v>2.0999999999999998E-9</v>
      </c>
      <c r="BE36" s="27">
        <f t="shared" ca="1" si="66"/>
        <v>2.0999999999999998E-9</v>
      </c>
      <c r="BF36" s="27">
        <f t="shared" ca="1" si="66"/>
        <v>2.0999999999999998E-9</v>
      </c>
      <c r="BG36" s="27">
        <f t="shared" ca="1" si="67"/>
        <v>2.0999999999999998E-9</v>
      </c>
      <c r="BH36" s="27">
        <f t="shared" ca="1" si="67"/>
        <v>2.0999999999999998E-9</v>
      </c>
      <c r="BI36" s="27">
        <f t="shared" ca="1" si="67"/>
        <v>2.0999999999999998E-9</v>
      </c>
      <c r="BJ36" s="27">
        <f t="shared" ca="1" si="67"/>
        <v>2.0999999999999998E-9</v>
      </c>
      <c r="BK36" s="27">
        <f t="shared" ca="1" si="67"/>
        <v>2.0999999999999998E-9</v>
      </c>
      <c r="BL36" s="27">
        <f t="shared" ca="1" si="67"/>
        <v>2.0999999999999998E-9</v>
      </c>
      <c r="BM36" s="27">
        <f t="shared" ca="1" si="67"/>
        <v>2.0999999999999998E-9</v>
      </c>
      <c r="BN36" s="27">
        <f t="shared" ca="1" si="67"/>
        <v>2.0999999999999998E-9</v>
      </c>
      <c r="BO36" s="27">
        <f t="shared" ca="1" si="67"/>
        <v>2.0999999999999998E-9</v>
      </c>
      <c r="BP36" s="27">
        <f t="shared" ca="1" si="67"/>
        <v>2.0999999999999998E-9</v>
      </c>
      <c r="BQ36" s="27">
        <f t="shared" ca="1" si="67"/>
        <v>2.0999999999999998E-9</v>
      </c>
      <c r="BR36" s="27">
        <f t="shared" ca="1" si="67"/>
        <v>2.0999999999999998E-9</v>
      </c>
      <c r="BS36" s="27">
        <f t="shared" ca="1" si="67"/>
        <v>2.0999999999999998E-9</v>
      </c>
      <c r="BT36" s="27">
        <f t="shared" ca="1" si="67"/>
        <v>2.0999999999999998E-9</v>
      </c>
      <c r="BU36" s="27">
        <f t="shared" ca="1" si="67"/>
        <v>2.0999999999999998E-9</v>
      </c>
      <c r="BV36" s="27">
        <f t="shared" ca="1" si="67"/>
        <v>2.0999999999999998E-9</v>
      </c>
      <c r="BW36" s="27">
        <f t="shared" ca="1" si="68"/>
        <v>2.0999999999999998E-9</v>
      </c>
      <c r="BX36" s="27">
        <f t="shared" ca="1" si="68"/>
        <v>2.0999999999999998E-9</v>
      </c>
      <c r="BY36" s="27">
        <f t="shared" ca="1" si="68"/>
        <v>2.0999999999999998E-9</v>
      </c>
      <c r="BZ36" s="27">
        <f t="shared" ca="1" si="68"/>
        <v>2.0999999999999998E-9</v>
      </c>
      <c r="CA36" s="27">
        <f t="shared" ca="1" si="68"/>
        <v>2.0999999999999998E-9</v>
      </c>
      <c r="CB36" s="27">
        <f t="shared" ca="1" si="68"/>
        <v>2.0999999999999998E-9</v>
      </c>
      <c r="CC36" s="27">
        <f t="shared" ca="1" si="68"/>
        <v>2.0999999999999998E-9</v>
      </c>
      <c r="CD36" s="27">
        <f t="shared" ca="1" si="68"/>
        <v>2.0999999999999998E-9</v>
      </c>
      <c r="CE36" s="27">
        <f t="shared" ca="1" si="68"/>
        <v>2.0999999999999998E-9</v>
      </c>
      <c r="CF36" s="27">
        <f t="shared" ca="1" si="68"/>
        <v>2.0999999999999998E-9</v>
      </c>
      <c r="CG36" s="27">
        <f t="shared" ca="1" si="68"/>
        <v>2.0999999999999998E-9</v>
      </c>
      <c r="CH36" s="27">
        <f t="shared" ca="1" si="68"/>
        <v>2.0999999999999998E-9</v>
      </c>
      <c r="CI36" s="27">
        <f t="shared" ca="1" si="68"/>
        <v>2.0999999999999998E-9</v>
      </c>
      <c r="CJ36" s="27">
        <f t="shared" ca="1" si="68"/>
        <v>2.0999999999999998E-9</v>
      </c>
      <c r="CK36" s="27">
        <f t="shared" ca="1" si="68"/>
        <v>2.0999999999999998E-9</v>
      </c>
      <c r="CL36" s="27">
        <f t="shared" ca="1" si="68"/>
        <v>2.0999999999999998E-9</v>
      </c>
      <c r="CM36" s="27">
        <f t="shared" ca="1" si="69"/>
        <v>2.0999999999999998E-9</v>
      </c>
      <c r="CN36" s="27">
        <f t="shared" ca="1" si="69"/>
        <v>2.0999999999999998E-9</v>
      </c>
      <c r="CO36" s="27">
        <f t="shared" ca="1" si="69"/>
        <v>2.0999999999999998E-9</v>
      </c>
      <c r="CP36" s="27">
        <f t="shared" ca="1" si="69"/>
        <v>2.0999999999999998E-9</v>
      </c>
      <c r="CQ36" s="27">
        <f t="shared" ca="1" si="69"/>
        <v>2.0999999999999998E-9</v>
      </c>
      <c r="CR36" s="27">
        <f t="shared" ca="1" si="69"/>
        <v>2.0999999999999998E-9</v>
      </c>
      <c r="CS36" s="27">
        <f t="shared" ca="1" si="69"/>
        <v>2.0999999999999998E-9</v>
      </c>
      <c r="CT36" s="27">
        <f t="shared" ca="1" si="69"/>
        <v>2.0999999999999998E-9</v>
      </c>
      <c r="CU36" s="27">
        <f t="shared" ca="1" si="69"/>
        <v>2.0999999999999998E-9</v>
      </c>
      <c r="CV36" s="27">
        <f t="shared" ca="1" si="69"/>
        <v>2.0999999999999998E-9</v>
      </c>
      <c r="CW36" s="27">
        <f t="shared" ca="1" si="58"/>
        <v>2.0999999999999998E-9</v>
      </c>
      <c r="CX36" s="27">
        <f t="shared" ca="1" si="58"/>
        <v>2.0999999999999998E-9</v>
      </c>
      <c r="CY36" s="27">
        <f t="shared" ca="1" si="58"/>
        <v>2.0999999999999998E-9</v>
      </c>
      <c r="CZ36" s="27">
        <f t="shared" ca="1" si="58"/>
        <v>2.0999999999999998E-9</v>
      </c>
      <c r="DA36" s="27">
        <f t="shared" ca="1" si="58"/>
        <v>2.0999999999999998E-9</v>
      </c>
      <c r="DB36" s="27">
        <f t="shared" ca="1" si="58"/>
        <v>2.0999999999999998E-9</v>
      </c>
      <c r="DC36" s="27">
        <f t="shared" ca="1" si="58"/>
        <v>2.0999999999999998E-9</v>
      </c>
      <c r="DD36" s="27">
        <f t="shared" ca="1" si="58"/>
        <v>2.0999999999999998E-9</v>
      </c>
      <c r="DE36" s="27">
        <f t="shared" ca="1" si="58"/>
        <v>2.0999999999999998E-9</v>
      </c>
      <c r="DF36" s="27">
        <f t="shared" ca="1" si="58"/>
        <v>0</v>
      </c>
      <c r="DG36" s="27">
        <f t="shared" ca="1" si="59"/>
        <v>0</v>
      </c>
      <c r="DH36" s="27">
        <f t="shared" ca="1" si="59"/>
        <v>0</v>
      </c>
      <c r="DI36" s="27">
        <f t="shared" ca="1" si="59"/>
        <v>0</v>
      </c>
      <c r="DJ36" s="27">
        <f t="shared" ca="1" si="59"/>
        <v>0</v>
      </c>
      <c r="DK36" s="27">
        <f t="shared" ca="1" si="59"/>
        <v>0</v>
      </c>
      <c r="DL36" s="27">
        <f t="shared" ca="1" si="59"/>
        <v>0</v>
      </c>
      <c r="DM36" s="27">
        <f t="shared" ca="1" si="59"/>
        <v>0</v>
      </c>
      <c r="DN36" s="27">
        <f t="shared" ca="1" si="59"/>
        <v>0</v>
      </c>
      <c r="DO36" s="27">
        <f t="shared" ca="1" si="59"/>
        <v>0</v>
      </c>
      <c r="DP36" s="27">
        <f t="shared" ca="1" si="59"/>
        <v>0</v>
      </c>
      <c r="DQ36" s="27">
        <f t="shared" ca="1" si="59"/>
        <v>0</v>
      </c>
      <c r="DR36" s="27">
        <f t="shared" ca="1" si="59"/>
        <v>0</v>
      </c>
      <c r="DS36" s="27">
        <f t="shared" ca="1" si="59"/>
        <v>0</v>
      </c>
      <c r="DT36" s="27">
        <f t="shared" ca="1" si="59"/>
        <v>0</v>
      </c>
      <c r="DU36" s="27">
        <f t="shared" ca="1" si="59"/>
        <v>0</v>
      </c>
      <c r="DV36" s="27">
        <f t="shared" ca="1" si="59"/>
        <v>0</v>
      </c>
      <c r="DW36" s="27">
        <f t="shared" ca="1" si="70"/>
        <v>0</v>
      </c>
      <c r="DX36" s="27">
        <f t="shared" ca="1" si="70"/>
        <v>0</v>
      </c>
      <c r="DY36" s="27">
        <f t="shared" ca="1" si="70"/>
        <v>0</v>
      </c>
      <c r="DZ36" s="27">
        <f t="shared" ca="1" si="70"/>
        <v>0</v>
      </c>
      <c r="EA36" s="27">
        <f t="shared" ca="1" si="70"/>
        <v>0</v>
      </c>
      <c r="EB36" s="27">
        <f t="shared" ca="1" si="70"/>
        <v>0</v>
      </c>
      <c r="EC36" s="27">
        <f t="shared" ca="1" si="70"/>
        <v>0</v>
      </c>
      <c r="ED36" s="27">
        <f t="shared" ca="1" si="70"/>
        <v>0</v>
      </c>
      <c r="EE36" s="27">
        <f t="shared" ca="1" si="70"/>
        <v>0</v>
      </c>
      <c r="EF36" s="27">
        <f t="shared" ca="1" si="70"/>
        <v>0</v>
      </c>
      <c r="EG36" s="27">
        <f t="shared" ca="1" si="70"/>
        <v>0</v>
      </c>
      <c r="EH36" s="27">
        <f t="shared" ca="1" si="70"/>
        <v>0</v>
      </c>
      <c r="EI36" s="27">
        <f t="shared" ca="1" si="70"/>
        <v>0</v>
      </c>
      <c r="EJ36" s="27">
        <f t="shared" ca="1" si="70"/>
        <v>0</v>
      </c>
      <c r="EK36" s="27">
        <f t="shared" ca="1" si="70"/>
        <v>0</v>
      </c>
      <c r="EL36" s="27">
        <f t="shared" ca="1" si="70"/>
        <v>0</v>
      </c>
      <c r="EM36" s="27">
        <f t="shared" ca="1" si="71"/>
        <v>0</v>
      </c>
      <c r="EN36" s="27">
        <f t="shared" ca="1" si="71"/>
        <v>0</v>
      </c>
      <c r="EO36" s="27">
        <f t="shared" ca="1" si="71"/>
        <v>0</v>
      </c>
      <c r="EP36" s="27">
        <f t="shared" ca="1" si="71"/>
        <v>0</v>
      </c>
      <c r="EQ36" s="27">
        <f t="shared" ca="1" si="71"/>
        <v>0</v>
      </c>
      <c r="ER36" s="27">
        <f t="shared" ca="1" si="71"/>
        <v>0</v>
      </c>
      <c r="ES36" s="27">
        <f t="shared" ca="1" si="71"/>
        <v>0</v>
      </c>
      <c r="ET36" s="27">
        <f t="shared" ca="1" si="71"/>
        <v>0</v>
      </c>
      <c r="EU36" s="27">
        <f t="shared" ca="1" si="71"/>
        <v>0</v>
      </c>
      <c r="EV36" s="27">
        <f t="shared" ca="1" si="71"/>
        <v>0</v>
      </c>
      <c r="EW36" s="27">
        <f t="shared" ca="1" si="71"/>
        <v>0</v>
      </c>
      <c r="EX36" s="27">
        <f t="shared" ca="1" si="71"/>
        <v>0</v>
      </c>
      <c r="EY36" s="27">
        <f t="shared" ca="1" si="71"/>
        <v>0</v>
      </c>
      <c r="EZ36" s="27">
        <f t="shared" ca="1" si="71"/>
        <v>0</v>
      </c>
      <c r="FA36" s="27">
        <f t="shared" ca="1" si="71"/>
        <v>0</v>
      </c>
      <c r="FB36" s="27">
        <f t="shared" ca="1" si="71"/>
        <v>0</v>
      </c>
      <c r="FC36" s="27">
        <f t="shared" ca="1" si="72"/>
        <v>0</v>
      </c>
      <c r="FD36" s="27">
        <f t="shared" ca="1" si="72"/>
        <v>0</v>
      </c>
      <c r="FE36" s="27">
        <f t="shared" ca="1" si="72"/>
        <v>0</v>
      </c>
      <c r="FF36" s="27">
        <f t="shared" ca="1" si="72"/>
        <v>0</v>
      </c>
      <c r="FG36" s="27">
        <f t="shared" ca="1" si="72"/>
        <v>0</v>
      </c>
      <c r="FH36" s="27">
        <f t="shared" ca="1" si="72"/>
        <v>0</v>
      </c>
      <c r="FI36" s="27">
        <f t="shared" ca="1" si="72"/>
        <v>0</v>
      </c>
      <c r="FJ36" s="27">
        <f t="shared" ca="1" si="72"/>
        <v>0</v>
      </c>
      <c r="FK36" s="27">
        <f t="shared" ca="1" si="72"/>
        <v>0</v>
      </c>
      <c r="FL36" s="27">
        <f t="shared" ca="1" si="72"/>
        <v>0</v>
      </c>
      <c r="FM36" s="27">
        <f t="shared" ca="1" si="72"/>
        <v>0</v>
      </c>
      <c r="FN36" s="27">
        <f t="shared" ca="1" si="72"/>
        <v>0</v>
      </c>
      <c r="FO36" s="27">
        <f t="shared" ca="1" si="73"/>
        <v>0</v>
      </c>
      <c r="FP36" s="27">
        <f t="shared" ca="1" si="73"/>
        <v>0</v>
      </c>
      <c r="FQ36" s="27">
        <f t="shared" ca="1" si="73"/>
        <v>0</v>
      </c>
      <c r="FR36" s="27">
        <f t="shared" ca="1" si="73"/>
        <v>0</v>
      </c>
      <c r="FS36" s="27">
        <f t="shared" ca="1" si="73"/>
        <v>0</v>
      </c>
      <c r="FT36" s="27">
        <f t="shared" ca="1" si="73"/>
        <v>0</v>
      </c>
      <c r="FU36" s="27">
        <f t="shared" ca="1" si="73"/>
        <v>0</v>
      </c>
      <c r="FV36" s="27">
        <f t="shared" ca="1" si="73"/>
        <v>0</v>
      </c>
      <c r="FW36" s="27">
        <f t="shared" ca="1" si="73"/>
        <v>0</v>
      </c>
      <c r="FX36" s="27">
        <f t="shared" ca="1" si="73"/>
        <v>0</v>
      </c>
      <c r="FY36" s="27">
        <f t="shared" ca="1" si="61"/>
        <v>0</v>
      </c>
      <c r="FZ36" s="27">
        <f t="shared" ca="1" si="61"/>
        <v>0</v>
      </c>
      <c r="GA36" s="27">
        <f t="shared" ca="1" si="61"/>
        <v>0</v>
      </c>
      <c r="GB36" s="27">
        <f t="shared" ca="1" si="61"/>
        <v>0</v>
      </c>
      <c r="GC36" s="27">
        <f t="shared" ca="1" si="61"/>
        <v>0</v>
      </c>
      <c r="GD36" s="27">
        <f t="shared" ca="1" si="61"/>
        <v>0</v>
      </c>
      <c r="GE36" s="27">
        <f t="shared" ca="1" si="61"/>
        <v>0</v>
      </c>
      <c r="GF36" s="27">
        <f t="shared" ca="1" si="61"/>
        <v>0</v>
      </c>
      <c r="GG36" s="27">
        <f t="shared" ca="1" si="61"/>
        <v>0</v>
      </c>
      <c r="GH36" s="27">
        <f t="shared" ca="1" si="61"/>
        <v>0</v>
      </c>
      <c r="GI36" s="27">
        <f t="shared" ca="1" si="62"/>
        <v>0</v>
      </c>
      <c r="GJ36" s="27">
        <f t="shared" ca="1" si="62"/>
        <v>0</v>
      </c>
      <c r="GK36" s="27">
        <f t="shared" ca="1" si="62"/>
        <v>0</v>
      </c>
      <c r="GL36" s="27">
        <f t="shared" ca="1" si="62"/>
        <v>0</v>
      </c>
      <c r="GM36" s="27">
        <f t="shared" ca="1" si="62"/>
        <v>0</v>
      </c>
      <c r="GN36" s="27">
        <f t="shared" ca="1" si="62"/>
        <v>0</v>
      </c>
      <c r="GO36" s="27">
        <f t="shared" ca="1" si="62"/>
        <v>0</v>
      </c>
      <c r="GP36" s="27">
        <f t="shared" ca="1" si="62"/>
        <v>0</v>
      </c>
      <c r="GQ36" s="27">
        <f t="shared" ca="1" si="62"/>
        <v>0</v>
      </c>
      <c r="GR36" s="27">
        <f t="shared" ca="1" si="62"/>
        <v>0</v>
      </c>
      <c r="GS36" s="27">
        <f t="shared" ca="1" si="62"/>
        <v>0</v>
      </c>
      <c r="GT36" s="27">
        <f t="shared" ca="1" si="62"/>
        <v>0</v>
      </c>
      <c r="GU36" s="27">
        <f t="shared" ca="1" si="62"/>
        <v>0</v>
      </c>
      <c r="GV36" s="27">
        <f t="shared" ca="1" si="62"/>
        <v>0</v>
      </c>
      <c r="GW36" s="27">
        <f t="shared" ca="1" si="62"/>
        <v>0</v>
      </c>
      <c r="GX36" s="27">
        <f t="shared" ca="1" si="62"/>
        <v>0</v>
      </c>
      <c r="GY36" s="27">
        <f t="shared" ca="1" si="74"/>
        <v>0</v>
      </c>
      <c r="GZ36" s="27">
        <f t="shared" ca="1" si="74"/>
        <v>0</v>
      </c>
      <c r="HA36" s="27">
        <f t="shared" ca="1" si="74"/>
        <v>0</v>
      </c>
      <c r="HB36" s="27">
        <f t="shared" ca="1" si="74"/>
        <v>0</v>
      </c>
      <c r="HC36" s="27">
        <f t="shared" ca="1" si="74"/>
        <v>0</v>
      </c>
      <c r="HD36" s="27">
        <f t="shared" ca="1" si="74"/>
        <v>0</v>
      </c>
      <c r="HE36" s="27">
        <f t="shared" ca="1" si="74"/>
        <v>0</v>
      </c>
      <c r="HF36" s="27">
        <f t="shared" ca="1" si="74"/>
        <v>0</v>
      </c>
      <c r="HG36" s="27">
        <f t="shared" ca="1" si="74"/>
        <v>0</v>
      </c>
      <c r="HH36" s="27">
        <f t="shared" ca="1" si="74"/>
        <v>0</v>
      </c>
      <c r="HI36" s="27">
        <f t="shared" ca="1" si="74"/>
        <v>0</v>
      </c>
      <c r="HJ36" s="27">
        <f t="shared" ca="1" si="74"/>
        <v>0</v>
      </c>
      <c r="HK36" s="27">
        <f t="shared" ca="1" si="74"/>
        <v>0</v>
      </c>
      <c r="HL36" s="27">
        <f t="shared" ca="1" si="74"/>
        <v>0</v>
      </c>
      <c r="HM36" s="27">
        <f t="shared" ca="1" si="74"/>
        <v>0</v>
      </c>
      <c r="HN36" s="27">
        <f t="shared" ca="1" si="74"/>
        <v>0</v>
      </c>
      <c r="HO36" s="27">
        <f t="shared" ca="1" si="75"/>
        <v>0</v>
      </c>
      <c r="HP36" s="27">
        <f t="shared" ca="1" si="75"/>
        <v>0</v>
      </c>
      <c r="HQ36" s="27">
        <f t="shared" ca="1" si="75"/>
        <v>0</v>
      </c>
      <c r="HR36" s="27">
        <f t="shared" ca="1" si="75"/>
        <v>0</v>
      </c>
      <c r="HS36" s="27">
        <f t="shared" ca="1" si="75"/>
        <v>0</v>
      </c>
      <c r="HT36" s="27">
        <f t="shared" ca="1" si="75"/>
        <v>0</v>
      </c>
      <c r="HU36" s="27">
        <f t="shared" ca="1" si="75"/>
        <v>0</v>
      </c>
      <c r="HV36" s="27">
        <f t="shared" ca="1" si="75"/>
        <v>0</v>
      </c>
      <c r="HW36" s="27">
        <f t="shared" ca="1" si="75"/>
        <v>0</v>
      </c>
      <c r="HX36" s="27">
        <f t="shared" ca="1" si="75"/>
        <v>0</v>
      </c>
      <c r="HY36" s="27">
        <f t="shared" ca="1" si="75"/>
        <v>0</v>
      </c>
      <c r="HZ36" s="27">
        <f t="shared" ca="1" si="75"/>
        <v>0</v>
      </c>
      <c r="IA36" s="27">
        <f t="shared" ca="1" si="75"/>
        <v>0</v>
      </c>
      <c r="IB36" s="27">
        <f t="shared" ca="1" si="75"/>
        <v>0</v>
      </c>
      <c r="IC36" s="27">
        <f t="shared" ca="1" si="75"/>
        <v>0</v>
      </c>
      <c r="ID36" s="27">
        <f t="shared" ca="1" si="75"/>
        <v>0</v>
      </c>
      <c r="IE36" s="27">
        <f t="shared" ca="1" si="76"/>
        <v>0</v>
      </c>
      <c r="IF36" s="27">
        <f t="shared" ca="1" si="76"/>
        <v>0</v>
      </c>
      <c r="IG36" s="27">
        <f t="shared" ca="1" si="76"/>
        <v>0</v>
      </c>
      <c r="IH36" s="27">
        <f t="shared" ca="1" si="76"/>
        <v>0</v>
      </c>
      <c r="II36" s="27">
        <f t="shared" ca="1" si="76"/>
        <v>0</v>
      </c>
      <c r="IJ36" s="27">
        <f t="shared" ca="1" si="76"/>
        <v>0</v>
      </c>
      <c r="IK36" s="27">
        <f t="shared" ca="1" si="76"/>
        <v>0</v>
      </c>
      <c r="IL36" s="27">
        <f t="shared" ca="1" si="76"/>
        <v>0</v>
      </c>
      <c r="IM36" s="27">
        <f t="shared" ca="1" si="76"/>
        <v>0</v>
      </c>
      <c r="IN36" s="27">
        <f t="shared" ca="1" si="76"/>
        <v>0</v>
      </c>
      <c r="IO36" s="27">
        <f t="shared" ca="1" si="76"/>
        <v>0</v>
      </c>
      <c r="IP36" s="27">
        <f t="shared" ca="1" si="76"/>
        <v>0</v>
      </c>
      <c r="IQ36" s="27">
        <f t="shared" ca="1" si="77"/>
        <v>0</v>
      </c>
      <c r="IR36" s="27">
        <f t="shared" ca="1" si="77"/>
        <v>0</v>
      </c>
      <c r="IS36" s="27">
        <f t="shared" ca="1" si="77"/>
        <v>0</v>
      </c>
      <c r="IT36" s="27">
        <f t="shared" ca="1" si="77"/>
        <v>0</v>
      </c>
      <c r="IU36" s="27">
        <f t="shared" ca="1" si="77"/>
        <v>0</v>
      </c>
      <c r="IV36" s="27">
        <f t="shared" ca="1" si="77"/>
        <v>0</v>
      </c>
      <c r="IW36" s="27">
        <f t="shared" ca="1" si="77"/>
        <v>0</v>
      </c>
      <c r="IX36" s="27">
        <f t="shared" ca="1" si="77"/>
        <v>0</v>
      </c>
      <c r="IY36" s="27">
        <f t="shared" ca="1" si="77"/>
        <v>0</v>
      </c>
      <c r="IZ36" s="27">
        <f t="shared" ca="1" si="77"/>
        <v>0</v>
      </c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</row>
    <row r="37" spans="1:278" x14ac:dyDescent="0.2">
      <c r="A37" s="26">
        <f t="shared" si="31"/>
        <v>28</v>
      </c>
      <c r="B37" s="27">
        <f t="shared" ca="1" si="26"/>
        <v>5.249999999999999E-9</v>
      </c>
      <c r="C37" s="27">
        <f t="shared" ca="1" si="27"/>
        <v>2.0999999999999998E-9</v>
      </c>
      <c r="D37" s="27">
        <f t="shared" ca="1" si="28"/>
        <v>1.0499999999999999E-9</v>
      </c>
      <c r="E37" s="33">
        <f t="shared" ca="1" si="29"/>
        <v>2.0999999999999998E-9</v>
      </c>
      <c r="F37" s="29">
        <f t="shared" ca="1" si="30"/>
        <v>0</v>
      </c>
      <c r="G37" s="27"/>
      <c r="H37" s="33">
        <f t="shared" ca="1" si="32"/>
        <v>4.2419999999999984E-7</v>
      </c>
      <c r="I37" s="26">
        <f t="shared" si="9"/>
        <v>70</v>
      </c>
      <c r="J37" s="29">
        <f t="shared" ca="1" si="33"/>
        <v>2.0999999999999998E-9</v>
      </c>
      <c r="K37" s="27">
        <f t="shared" ca="1" si="65"/>
        <v>2.0999999999999998E-9</v>
      </c>
      <c r="L37" s="27">
        <f t="shared" ca="1" si="65"/>
        <v>2.0999999999999998E-9</v>
      </c>
      <c r="M37" s="27">
        <f t="shared" ca="1" si="65"/>
        <v>2.0999999999999998E-9</v>
      </c>
      <c r="N37" s="27">
        <f t="shared" ca="1" si="65"/>
        <v>2.0999999999999998E-9</v>
      </c>
      <c r="O37" s="27">
        <f t="shared" ca="1" si="65"/>
        <v>2.0999999999999998E-9</v>
      </c>
      <c r="P37" s="27">
        <f t="shared" ca="1" si="65"/>
        <v>2.0999999999999998E-9</v>
      </c>
      <c r="Q37" s="27">
        <f t="shared" ca="1" si="65"/>
        <v>2.0999999999999998E-9</v>
      </c>
      <c r="R37" s="27">
        <f t="shared" ca="1" si="65"/>
        <v>2.0999999999999998E-9</v>
      </c>
      <c r="S37" s="27">
        <f t="shared" ca="1" si="65"/>
        <v>2.0999999999999998E-9</v>
      </c>
      <c r="T37" s="27">
        <f t="shared" ca="1" si="65"/>
        <v>2.0999999999999998E-9</v>
      </c>
      <c r="U37" s="27">
        <f t="shared" ca="1" si="65"/>
        <v>2.0999999999999998E-9</v>
      </c>
      <c r="V37" s="27">
        <f t="shared" ca="1" si="65"/>
        <v>2.0999999999999998E-9</v>
      </c>
      <c r="W37" s="27">
        <f t="shared" ca="1" si="65"/>
        <v>2.0999999999999998E-9</v>
      </c>
      <c r="X37" s="27">
        <f t="shared" ca="1" si="65"/>
        <v>2.0999999999999998E-9</v>
      </c>
      <c r="Y37" s="27">
        <f t="shared" ca="1" si="65"/>
        <v>2.0999999999999998E-9</v>
      </c>
      <c r="Z37" s="27">
        <f t="shared" ca="1" si="65"/>
        <v>2.0999999999999998E-9</v>
      </c>
      <c r="AA37" s="27">
        <f t="shared" ca="1" si="56"/>
        <v>2.0999999999999998E-9</v>
      </c>
      <c r="AB37" s="27">
        <f t="shared" ca="1" si="56"/>
        <v>2.0999999999999998E-9</v>
      </c>
      <c r="AC37" s="27">
        <f t="shared" ca="1" si="56"/>
        <v>2.0999999999999998E-9</v>
      </c>
      <c r="AD37" s="27">
        <f t="shared" ca="1" si="56"/>
        <v>2.0999999999999998E-9</v>
      </c>
      <c r="AE37" s="27">
        <f t="shared" ca="1" si="56"/>
        <v>2.0999999999999998E-9</v>
      </c>
      <c r="AF37" s="27">
        <f t="shared" ca="1" si="56"/>
        <v>2.0999999999999998E-9</v>
      </c>
      <c r="AG37" s="27">
        <f t="shared" ca="1" si="56"/>
        <v>2.0999999999999998E-9</v>
      </c>
      <c r="AH37" s="27">
        <f t="shared" ca="1" si="56"/>
        <v>2.0999999999999998E-9</v>
      </c>
      <c r="AI37" s="27">
        <f t="shared" ca="1" si="56"/>
        <v>2.0999999999999998E-9</v>
      </c>
      <c r="AJ37" s="27">
        <f t="shared" ca="1" si="56"/>
        <v>2.0999999999999998E-9</v>
      </c>
      <c r="AK37" s="27">
        <f t="shared" ca="1" si="56"/>
        <v>2.0999999999999998E-9</v>
      </c>
      <c r="AL37" s="27">
        <f t="shared" ca="1" si="56"/>
        <v>2.0999999999999998E-9</v>
      </c>
      <c r="AM37" s="27">
        <f t="shared" ca="1" si="56"/>
        <v>2.0999999999999998E-9</v>
      </c>
      <c r="AN37" s="27">
        <f t="shared" ca="1" si="56"/>
        <v>2.0999999999999998E-9</v>
      </c>
      <c r="AO37" s="27">
        <f t="shared" ca="1" si="56"/>
        <v>2.0999999999999998E-9</v>
      </c>
      <c r="AP37" s="27">
        <f t="shared" ca="1" si="56"/>
        <v>2.0999999999999998E-9</v>
      </c>
      <c r="AQ37" s="27">
        <f t="shared" ca="1" si="66"/>
        <v>2.0999999999999998E-9</v>
      </c>
      <c r="AR37" s="27">
        <f t="shared" ca="1" si="66"/>
        <v>2.0999999999999998E-9</v>
      </c>
      <c r="AS37" s="27">
        <f t="shared" ca="1" si="66"/>
        <v>2.0999999999999998E-9</v>
      </c>
      <c r="AT37" s="27">
        <f t="shared" ca="1" si="66"/>
        <v>2.0999999999999998E-9</v>
      </c>
      <c r="AU37" s="27">
        <f t="shared" ca="1" si="66"/>
        <v>2.0999999999999998E-9</v>
      </c>
      <c r="AV37" s="27">
        <f t="shared" ca="1" si="66"/>
        <v>2.0999999999999998E-9</v>
      </c>
      <c r="AW37" s="27">
        <f t="shared" ca="1" si="66"/>
        <v>2.0999999999999998E-9</v>
      </c>
      <c r="AX37" s="27">
        <f t="shared" ca="1" si="66"/>
        <v>2.0999999999999998E-9</v>
      </c>
      <c r="AY37" s="27">
        <f t="shared" ca="1" si="66"/>
        <v>2.0999999999999998E-9</v>
      </c>
      <c r="AZ37" s="27">
        <f t="shared" ca="1" si="66"/>
        <v>2.0999999999999998E-9</v>
      </c>
      <c r="BA37" s="27">
        <f t="shared" ca="1" si="66"/>
        <v>2.0999999999999998E-9</v>
      </c>
      <c r="BB37" s="27">
        <f t="shared" ca="1" si="66"/>
        <v>2.0999999999999998E-9</v>
      </c>
      <c r="BC37" s="27">
        <f t="shared" ca="1" si="66"/>
        <v>2.0999999999999998E-9</v>
      </c>
      <c r="BD37" s="27">
        <f t="shared" ca="1" si="66"/>
        <v>2.0999999999999998E-9</v>
      </c>
      <c r="BE37" s="27">
        <f t="shared" ca="1" si="66"/>
        <v>2.0999999999999998E-9</v>
      </c>
      <c r="BF37" s="27">
        <f t="shared" ca="1" si="66"/>
        <v>2.0999999999999998E-9</v>
      </c>
      <c r="BG37" s="27">
        <f t="shared" ca="1" si="67"/>
        <v>2.0999999999999998E-9</v>
      </c>
      <c r="BH37" s="27">
        <f t="shared" ca="1" si="67"/>
        <v>2.0999999999999998E-9</v>
      </c>
      <c r="BI37" s="27">
        <f t="shared" ca="1" si="67"/>
        <v>2.0999999999999998E-9</v>
      </c>
      <c r="BJ37" s="27">
        <f t="shared" ca="1" si="67"/>
        <v>2.0999999999999998E-9</v>
      </c>
      <c r="BK37" s="27">
        <f t="shared" ca="1" si="67"/>
        <v>2.0999999999999998E-9</v>
      </c>
      <c r="BL37" s="27">
        <f t="shared" ca="1" si="67"/>
        <v>2.0999999999999998E-9</v>
      </c>
      <c r="BM37" s="27">
        <f t="shared" ca="1" si="67"/>
        <v>2.0999999999999998E-9</v>
      </c>
      <c r="BN37" s="27">
        <f t="shared" ca="1" si="67"/>
        <v>2.0999999999999998E-9</v>
      </c>
      <c r="BO37" s="27">
        <f t="shared" ca="1" si="67"/>
        <v>2.0999999999999998E-9</v>
      </c>
      <c r="BP37" s="27">
        <f t="shared" ca="1" si="67"/>
        <v>2.0999999999999998E-9</v>
      </c>
      <c r="BQ37" s="27">
        <f t="shared" ca="1" si="67"/>
        <v>2.0999999999999998E-9</v>
      </c>
      <c r="BR37" s="27">
        <f t="shared" ca="1" si="67"/>
        <v>2.0999999999999998E-9</v>
      </c>
      <c r="BS37" s="27">
        <f t="shared" ca="1" si="67"/>
        <v>2.0999999999999998E-9</v>
      </c>
      <c r="BT37" s="27">
        <f t="shared" ca="1" si="67"/>
        <v>2.0999999999999998E-9</v>
      </c>
      <c r="BU37" s="27">
        <f t="shared" ca="1" si="67"/>
        <v>2.0999999999999998E-9</v>
      </c>
      <c r="BV37" s="27">
        <f t="shared" ca="1" si="67"/>
        <v>2.0999999999999998E-9</v>
      </c>
      <c r="BW37" s="27">
        <f t="shared" ca="1" si="68"/>
        <v>2.0999999999999998E-9</v>
      </c>
      <c r="BX37" s="27">
        <f t="shared" ca="1" si="68"/>
        <v>2.0999999999999998E-9</v>
      </c>
      <c r="BY37" s="27">
        <f t="shared" ca="1" si="68"/>
        <v>2.0999999999999998E-9</v>
      </c>
      <c r="BZ37" s="27">
        <f t="shared" ca="1" si="68"/>
        <v>2.0999999999999998E-9</v>
      </c>
      <c r="CA37" s="27">
        <f t="shared" ca="1" si="68"/>
        <v>2.0999999999999998E-9</v>
      </c>
      <c r="CB37" s="27">
        <f t="shared" ca="1" si="68"/>
        <v>2.0999999999999998E-9</v>
      </c>
      <c r="CC37" s="27">
        <f t="shared" ca="1" si="68"/>
        <v>2.0999999999999998E-9</v>
      </c>
      <c r="CD37" s="27">
        <f t="shared" ca="1" si="68"/>
        <v>2.0999999999999998E-9</v>
      </c>
      <c r="CE37" s="27">
        <f t="shared" ca="1" si="68"/>
        <v>2.0999999999999998E-9</v>
      </c>
      <c r="CF37" s="27">
        <f t="shared" ca="1" si="68"/>
        <v>2.0999999999999998E-9</v>
      </c>
      <c r="CG37" s="27">
        <f t="shared" ca="1" si="68"/>
        <v>2.0999999999999998E-9</v>
      </c>
      <c r="CH37" s="27">
        <f t="shared" ca="1" si="68"/>
        <v>2.0999999999999998E-9</v>
      </c>
      <c r="CI37" s="27">
        <f t="shared" ca="1" si="68"/>
        <v>2.0999999999999998E-9</v>
      </c>
      <c r="CJ37" s="27">
        <f t="shared" ca="1" si="68"/>
        <v>2.0999999999999998E-9</v>
      </c>
      <c r="CK37" s="27">
        <f t="shared" ca="1" si="68"/>
        <v>2.0999999999999998E-9</v>
      </c>
      <c r="CL37" s="27">
        <f t="shared" ca="1" si="68"/>
        <v>2.0999999999999998E-9</v>
      </c>
      <c r="CM37" s="27">
        <f t="shared" ca="1" si="69"/>
        <v>2.0999999999999998E-9</v>
      </c>
      <c r="CN37" s="27">
        <f t="shared" ca="1" si="69"/>
        <v>2.0999999999999998E-9</v>
      </c>
      <c r="CO37" s="27">
        <f t="shared" ca="1" si="69"/>
        <v>2.0999999999999998E-9</v>
      </c>
      <c r="CP37" s="27">
        <f t="shared" ca="1" si="69"/>
        <v>2.0999999999999998E-9</v>
      </c>
      <c r="CQ37" s="27">
        <f t="shared" ca="1" si="69"/>
        <v>2.0999999999999998E-9</v>
      </c>
      <c r="CR37" s="27">
        <f t="shared" ca="1" si="69"/>
        <v>2.0999999999999998E-9</v>
      </c>
      <c r="CS37" s="27">
        <f t="shared" ca="1" si="69"/>
        <v>2.0999999999999998E-9</v>
      </c>
      <c r="CT37" s="27">
        <f t="shared" ca="1" si="69"/>
        <v>2.0999999999999998E-9</v>
      </c>
      <c r="CU37" s="27">
        <f t="shared" ca="1" si="69"/>
        <v>2.0999999999999998E-9</v>
      </c>
      <c r="CV37" s="27">
        <f t="shared" ca="1" si="69"/>
        <v>2.0999999999999998E-9</v>
      </c>
      <c r="CW37" s="27">
        <f t="shared" ca="1" si="58"/>
        <v>2.0999999999999998E-9</v>
      </c>
      <c r="CX37" s="27">
        <f t="shared" ca="1" si="58"/>
        <v>2.0999999999999998E-9</v>
      </c>
      <c r="CY37" s="27">
        <f t="shared" ca="1" si="58"/>
        <v>2.0999999999999998E-9</v>
      </c>
      <c r="CZ37" s="27">
        <f t="shared" ca="1" si="58"/>
        <v>2.0999999999999998E-9</v>
      </c>
      <c r="DA37" s="27">
        <f t="shared" ca="1" si="58"/>
        <v>2.0999999999999998E-9</v>
      </c>
      <c r="DB37" s="27">
        <f t="shared" ca="1" si="58"/>
        <v>2.0999999999999998E-9</v>
      </c>
      <c r="DC37" s="27">
        <f t="shared" ca="1" si="58"/>
        <v>2.0999999999999998E-9</v>
      </c>
      <c r="DD37" s="27">
        <f t="shared" ca="1" si="58"/>
        <v>2.0999999999999998E-9</v>
      </c>
      <c r="DE37" s="27">
        <f t="shared" ca="1" si="58"/>
        <v>0</v>
      </c>
      <c r="DF37" s="27">
        <f t="shared" ca="1" si="58"/>
        <v>0</v>
      </c>
      <c r="DG37" s="27">
        <f t="shared" ca="1" si="59"/>
        <v>0</v>
      </c>
      <c r="DH37" s="27">
        <f t="shared" ca="1" si="59"/>
        <v>0</v>
      </c>
      <c r="DI37" s="27">
        <f t="shared" ca="1" si="59"/>
        <v>0</v>
      </c>
      <c r="DJ37" s="27">
        <f t="shared" ca="1" si="59"/>
        <v>0</v>
      </c>
      <c r="DK37" s="27">
        <f t="shared" ca="1" si="59"/>
        <v>0</v>
      </c>
      <c r="DL37" s="27">
        <f t="shared" ca="1" si="59"/>
        <v>0</v>
      </c>
      <c r="DM37" s="27">
        <f t="shared" ca="1" si="59"/>
        <v>0</v>
      </c>
      <c r="DN37" s="27">
        <f t="shared" ca="1" si="59"/>
        <v>0</v>
      </c>
      <c r="DO37" s="27">
        <f t="shared" ca="1" si="59"/>
        <v>0</v>
      </c>
      <c r="DP37" s="27">
        <f t="shared" ca="1" si="59"/>
        <v>0</v>
      </c>
      <c r="DQ37" s="27">
        <f t="shared" ca="1" si="59"/>
        <v>0</v>
      </c>
      <c r="DR37" s="27">
        <f t="shared" ca="1" si="59"/>
        <v>0</v>
      </c>
      <c r="DS37" s="27">
        <f t="shared" ca="1" si="59"/>
        <v>0</v>
      </c>
      <c r="DT37" s="27">
        <f t="shared" ca="1" si="59"/>
        <v>0</v>
      </c>
      <c r="DU37" s="27">
        <f t="shared" ca="1" si="59"/>
        <v>0</v>
      </c>
      <c r="DV37" s="27">
        <f t="shared" ca="1" si="59"/>
        <v>0</v>
      </c>
      <c r="DW37" s="27">
        <f t="shared" ca="1" si="70"/>
        <v>0</v>
      </c>
      <c r="DX37" s="27">
        <f t="shared" ca="1" si="70"/>
        <v>0</v>
      </c>
      <c r="DY37" s="27">
        <f t="shared" ca="1" si="70"/>
        <v>0</v>
      </c>
      <c r="DZ37" s="27">
        <f t="shared" ca="1" si="70"/>
        <v>0</v>
      </c>
      <c r="EA37" s="27">
        <f t="shared" ca="1" si="70"/>
        <v>0</v>
      </c>
      <c r="EB37" s="27">
        <f t="shared" ca="1" si="70"/>
        <v>0</v>
      </c>
      <c r="EC37" s="27">
        <f t="shared" ca="1" si="70"/>
        <v>0</v>
      </c>
      <c r="ED37" s="27">
        <f t="shared" ca="1" si="70"/>
        <v>0</v>
      </c>
      <c r="EE37" s="27">
        <f t="shared" ca="1" si="70"/>
        <v>0</v>
      </c>
      <c r="EF37" s="27">
        <f t="shared" ca="1" si="70"/>
        <v>0</v>
      </c>
      <c r="EG37" s="27">
        <f t="shared" ca="1" si="70"/>
        <v>0</v>
      </c>
      <c r="EH37" s="27">
        <f t="shared" ca="1" si="70"/>
        <v>0</v>
      </c>
      <c r="EI37" s="27">
        <f t="shared" ca="1" si="70"/>
        <v>0</v>
      </c>
      <c r="EJ37" s="27">
        <f t="shared" ca="1" si="70"/>
        <v>0</v>
      </c>
      <c r="EK37" s="27">
        <f t="shared" ca="1" si="70"/>
        <v>0</v>
      </c>
      <c r="EL37" s="27">
        <f t="shared" ca="1" si="70"/>
        <v>0</v>
      </c>
      <c r="EM37" s="27">
        <f t="shared" ca="1" si="71"/>
        <v>0</v>
      </c>
      <c r="EN37" s="27">
        <f t="shared" ca="1" si="71"/>
        <v>0</v>
      </c>
      <c r="EO37" s="27">
        <f t="shared" ca="1" si="71"/>
        <v>0</v>
      </c>
      <c r="EP37" s="27">
        <f t="shared" ca="1" si="71"/>
        <v>0</v>
      </c>
      <c r="EQ37" s="27">
        <f t="shared" ca="1" si="71"/>
        <v>0</v>
      </c>
      <c r="ER37" s="27">
        <f t="shared" ca="1" si="71"/>
        <v>0</v>
      </c>
      <c r="ES37" s="27">
        <f t="shared" ca="1" si="71"/>
        <v>0</v>
      </c>
      <c r="ET37" s="27">
        <f t="shared" ca="1" si="71"/>
        <v>0</v>
      </c>
      <c r="EU37" s="27">
        <f t="shared" ca="1" si="71"/>
        <v>0</v>
      </c>
      <c r="EV37" s="27">
        <f t="shared" ca="1" si="71"/>
        <v>0</v>
      </c>
      <c r="EW37" s="27">
        <f t="shared" ca="1" si="71"/>
        <v>0</v>
      </c>
      <c r="EX37" s="27">
        <f t="shared" ca="1" si="71"/>
        <v>0</v>
      </c>
      <c r="EY37" s="27">
        <f t="shared" ca="1" si="71"/>
        <v>0</v>
      </c>
      <c r="EZ37" s="27">
        <f t="shared" ca="1" si="71"/>
        <v>0</v>
      </c>
      <c r="FA37" s="27">
        <f t="shared" ca="1" si="71"/>
        <v>0</v>
      </c>
      <c r="FB37" s="27">
        <f t="shared" ca="1" si="71"/>
        <v>0</v>
      </c>
      <c r="FC37" s="27">
        <f t="shared" ca="1" si="72"/>
        <v>0</v>
      </c>
      <c r="FD37" s="27">
        <f t="shared" ca="1" si="72"/>
        <v>0</v>
      </c>
      <c r="FE37" s="27">
        <f t="shared" ca="1" si="72"/>
        <v>0</v>
      </c>
      <c r="FF37" s="27">
        <f t="shared" ca="1" si="72"/>
        <v>0</v>
      </c>
      <c r="FG37" s="27">
        <f t="shared" ca="1" si="72"/>
        <v>0</v>
      </c>
      <c r="FH37" s="27">
        <f t="shared" ca="1" si="72"/>
        <v>0</v>
      </c>
      <c r="FI37" s="27">
        <f t="shared" ca="1" si="72"/>
        <v>0</v>
      </c>
      <c r="FJ37" s="27">
        <f t="shared" ca="1" si="72"/>
        <v>0</v>
      </c>
      <c r="FK37" s="27">
        <f t="shared" ca="1" si="72"/>
        <v>0</v>
      </c>
      <c r="FL37" s="27">
        <f t="shared" ca="1" si="72"/>
        <v>0</v>
      </c>
      <c r="FM37" s="27">
        <f t="shared" ca="1" si="72"/>
        <v>0</v>
      </c>
      <c r="FN37" s="27">
        <f t="shared" ca="1" si="72"/>
        <v>0</v>
      </c>
      <c r="FO37" s="27">
        <f t="shared" ca="1" si="73"/>
        <v>0</v>
      </c>
      <c r="FP37" s="27">
        <f t="shared" ca="1" si="73"/>
        <v>0</v>
      </c>
      <c r="FQ37" s="27">
        <f t="shared" ca="1" si="73"/>
        <v>0</v>
      </c>
      <c r="FR37" s="27">
        <f t="shared" ca="1" si="73"/>
        <v>0</v>
      </c>
      <c r="FS37" s="27">
        <f t="shared" ca="1" si="73"/>
        <v>0</v>
      </c>
      <c r="FT37" s="27">
        <f t="shared" ca="1" si="73"/>
        <v>0</v>
      </c>
      <c r="FU37" s="27">
        <f t="shared" ca="1" si="73"/>
        <v>0</v>
      </c>
      <c r="FV37" s="27">
        <f t="shared" ca="1" si="73"/>
        <v>0</v>
      </c>
      <c r="FW37" s="27">
        <f t="shared" ca="1" si="73"/>
        <v>0</v>
      </c>
      <c r="FX37" s="27">
        <f t="shared" ca="1" si="73"/>
        <v>0</v>
      </c>
      <c r="FY37" s="27">
        <f t="shared" ca="1" si="61"/>
        <v>0</v>
      </c>
      <c r="FZ37" s="27">
        <f t="shared" ca="1" si="61"/>
        <v>0</v>
      </c>
      <c r="GA37" s="27">
        <f t="shared" ca="1" si="61"/>
        <v>0</v>
      </c>
      <c r="GB37" s="27">
        <f t="shared" ca="1" si="61"/>
        <v>0</v>
      </c>
      <c r="GC37" s="27">
        <f t="shared" ca="1" si="61"/>
        <v>0</v>
      </c>
      <c r="GD37" s="27">
        <f t="shared" ca="1" si="61"/>
        <v>0</v>
      </c>
      <c r="GE37" s="27">
        <f t="shared" ca="1" si="61"/>
        <v>0</v>
      </c>
      <c r="GF37" s="27">
        <f t="shared" ca="1" si="61"/>
        <v>0</v>
      </c>
      <c r="GG37" s="27">
        <f t="shared" ca="1" si="61"/>
        <v>0</v>
      </c>
      <c r="GH37" s="27">
        <f t="shared" ca="1" si="61"/>
        <v>0</v>
      </c>
      <c r="GI37" s="27">
        <f t="shared" ca="1" si="62"/>
        <v>0</v>
      </c>
      <c r="GJ37" s="27">
        <f t="shared" ca="1" si="62"/>
        <v>0</v>
      </c>
      <c r="GK37" s="27">
        <f t="shared" ca="1" si="62"/>
        <v>0</v>
      </c>
      <c r="GL37" s="27">
        <f t="shared" ca="1" si="62"/>
        <v>0</v>
      </c>
      <c r="GM37" s="27">
        <f t="shared" ca="1" si="62"/>
        <v>0</v>
      </c>
      <c r="GN37" s="27">
        <f t="shared" ca="1" si="62"/>
        <v>0</v>
      </c>
      <c r="GO37" s="27">
        <f t="shared" ca="1" si="62"/>
        <v>0</v>
      </c>
      <c r="GP37" s="27">
        <f t="shared" ca="1" si="62"/>
        <v>0</v>
      </c>
      <c r="GQ37" s="27">
        <f t="shared" ca="1" si="62"/>
        <v>0</v>
      </c>
      <c r="GR37" s="27">
        <f t="shared" ca="1" si="62"/>
        <v>0</v>
      </c>
      <c r="GS37" s="27">
        <f t="shared" ca="1" si="62"/>
        <v>0</v>
      </c>
      <c r="GT37" s="27">
        <f t="shared" ca="1" si="62"/>
        <v>0</v>
      </c>
      <c r="GU37" s="27">
        <f t="shared" ca="1" si="62"/>
        <v>0</v>
      </c>
      <c r="GV37" s="27">
        <f t="shared" ca="1" si="62"/>
        <v>0</v>
      </c>
      <c r="GW37" s="27">
        <f t="shared" ca="1" si="62"/>
        <v>0</v>
      </c>
      <c r="GX37" s="27">
        <f t="shared" ca="1" si="62"/>
        <v>0</v>
      </c>
      <c r="GY37" s="27">
        <f t="shared" ca="1" si="74"/>
        <v>0</v>
      </c>
      <c r="GZ37" s="27">
        <f t="shared" ca="1" si="74"/>
        <v>0</v>
      </c>
      <c r="HA37" s="27">
        <f t="shared" ca="1" si="74"/>
        <v>0</v>
      </c>
      <c r="HB37" s="27">
        <f t="shared" ca="1" si="74"/>
        <v>0</v>
      </c>
      <c r="HC37" s="27">
        <f t="shared" ca="1" si="74"/>
        <v>0</v>
      </c>
      <c r="HD37" s="27">
        <f t="shared" ca="1" si="74"/>
        <v>0</v>
      </c>
      <c r="HE37" s="27">
        <f t="shared" ca="1" si="74"/>
        <v>0</v>
      </c>
      <c r="HF37" s="27">
        <f t="shared" ca="1" si="74"/>
        <v>0</v>
      </c>
      <c r="HG37" s="27">
        <f t="shared" ca="1" si="74"/>
        <v>0</v>
      </c>
      <c r="HH37" s="27">
        <f t="shared" ca="1" si="74"/>
        <v>0</v>
      </c>
      <c r="HI37" s="27">
        <f t="shared" ca="1" si="74"/>
        <v>0</v>
      </c>
      <c r="HJ37" s="27">
        <f t="shared" ca="1" si="74"/>
        <v>0</v>
      </c>
      <c r="HK37" s="27">
        <f t="shared" ca="1" si="74"/>
        <v>0</v>
      </c>
      <c r="HL37" s="27">
        <f t="shared" ca="1" si="74"/>
        <v>0</v>
      </c>
      <c r="HM37" s="27">
        <f t="shared" ca="1" si="74"/>
        <v>0</v>
      </c>
      <c r="HN37" s="27">
        <f t="shared" ca="1" si="74"/>
        <v>0</v>
      </c>
      <c r="HO37" s="27">
        <f t="shared" ca="1" si="75"/>
        <v>0</v>
      </c>
      <c r="HP37" s="27">
        <f t="shared" ca="1" si="75"/>
        <v>0</v>
      </c>
      <c r="HQ37" s="27">
        <f t="shared" ca="1" si="75"/>
        <v>0</v>
      </c>
      <c r="HR37" s="27">
        <f t="shared" ca="1" si="75"/>
        <v>0</v>
      </c>
      <c r="HS37" s="27">
        <f t="shared" ca="1" si="75"/>
        <v>0</v>
      </c>
      <c r="HT37" s="27">
        <f t="shared" ca="1" si="75"/>
        <v>0</v>
      </c>
      <c r="HU37" s="27">
        <f t="shared" ca="1" si="75"/>
        <v>0</v>
      </c>
      <c r="HV37" s="27">
        <f t="shared" ca="1" si="75"/>
        <v>0</v>
      </c>
      <c r="HW37" s="27">
        <f t="shared" ca="1" si="75"/>
        <v>0</v>
      </c>
      <c r="HX37" s="27">
        <f t="shared" ca="1" si="75"/>
        <v>0</v>
      </c>
      <c r="HY37" s="27">
        <f t="shared" ca="1" si="75"/>
        <v>0</v>
      </c>
      <c r="HZ37" s="27">
        <f t="shared" ca="1" si="75"/>
        <v>0</v>
      </c>
      <c r="IA37" s="27">
        <f t="shared" ca="1" si="75"/>
        <v>0</v>
      </c>
      <c r="IB37" s="27">
        <f t="shared" ca="1" si="75"/>
        <v>0</v>
      </c>
      <c r="IC37" s="27">
        <f t="shared" ca="1" si="75"/>
        <v>0</v>
      </c>
      <c r="ID37" s="27">
        <f t="shared" ca="1" si="75"/>
        <v>0</v>
      </c>
      <c r="IE37" s="27">
        <f t="shared" ca="1" si="76"/>
        <v>0</v>
      </c>
      <c r="IF37" s="27">
        <f t="shared" ca="1" si="76"/>
        <v>0</v>
      </c>
      <c r="IG37" s="27">
        <f t="shared" ca="1" si="76"/>
        <v>0</v>
      </c>
      <c r="IH37" s="27">
        <f t="shared" ca="1" si="76"/>
        <v>0</v>
      </c>
      <c r="II37" s="27">
        <f t="shared" ca="1" si="76"/>
        <v>0</v>
      </c>
      <c r="IJ37" s="27">
        <f t="shared" ca="1" si="76"/>
        <v>0</v>
      </c>
      <c r="IK37" s="27">
        <f t="shared" ca="1" si="76"/>
        <v>0</v>
      </c>
      <c r="IL37" s="27">
        <f t="shared" ca="1" si="76"/>
        <v>0</v>
      </c>
      <c r="IM37" s="27">
        <f t="shared" ca="1" si="76"/>
        <v>0</v>
      </c>
      <c r="IN37" s="27">
        <f t="shared" ca="1" si="76"/>
        <v>0</v>
      </c>
      <c r="IO37" s="27">
        <f t="shared" ca="1" si="76"/>
        <v>0</v>
      </c>
      <c r="IP37" s="27">
        <f t="shared" ca="1" si="76"/>
        <v>0</v>
      </c>
      <c r="IQ37" s="27">
        <f t="shared" ca="1" si="77"/>
        <v>0</v>
      </c>
      <c r="IR37" s="27">
        <f t="shared" ca="1" si="77"/>
        <v>0</v>
      </c>
      <c r="IS37" s="27">
        <f t="shared" ca="1" si="77"/>
        <v>0</v>
      </c>
      <c r="IT37" s="27">
        <f t="shared" ca="1" si="77"/>
        <v>0</v>
      </c>
      <c r="IU37" s="27">
        <f t="shared" ca="1" si="77"/>
        <v>0</v>
      </c>
      <c r="IV37" s="27">
        <f t="shared" ca="1" si="77"/>
        <v>0</v>
      </c>
      <c r="IW37" s="27">
        <f t="shared" ca="1" si="77"/>
        <v>0</v>
      </c>
      <c r="IX37" s="27">
        <f t="shared" ca="1" si="77"/>
        <v>0</v>
      </c>
      <c r="IY37" s="27">
        <f t="shared" ca="1" si="77"/>
        <v>0</v>
      </c>
      <c r="IZ37" s="27">
        <f t="shared" ca="1" si="77"/>
        <v>0</v>
      </c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</row>
    <row r="38" spans="1:278" x14ac:dyDescent="0.2">
      <c r="A38" s="26">
        <f t="shared" si="31"/>
        <v>29</v>
      </c>
      <c r="B38" s="27">
        <f t="shared" ca="1" si="26"/>
        <v>5.249999999999999E-9</v>
      </c>
      <c r="C38" s="27">
        <f t="shared" ca="1" si="27"/>
        <v>2.0999999999999998E-9</v>
      </c>
      <c r="D38" s="27">
        <f t="shared" ca="1" si="28"/>
        <v>1.0499999999999999E-9</v>
      </c>
      <c r="E38" s="33">
        <f t="shared" ca="1" si="29"/>
        <v>2.0999999999999998E-9</v>
      </c>
      <c r="F38" s="29">
        <f t="shared" ca="1" si="30"/>
        <v>0</v>
      </c>
      <c r="G38" s="27"/>
      <c r="H38" s="33">
        <f t="shared" ca="1" si="32"/>
        <v>4.2419999999999984E-7</v>
      </c>
      <c r="I38" s="26">
        <f t="shared" si="9"/>
        <v>72</v>
      </c>
      <c r="J38" s="29">
        <f t="shared" ca="1" si="33"/>
        <v>2.0999999999999998E-9</v>
      </c>
      <c r="K38" s="27">
        <f t="shared" ca="1" si="65"/>
        <v>2.0999999999999998E-9</v>
      </c>
      <c r="L38" s="27">
        <f t="shared" ca="1" si="65"/>
        <v>2.0999999999999998E-9</v>
      </c>
      <c r="M38" s="27">
        <f t="shared" ca="1" si="65"/>
        <v>2.0999999999999998E-9</v>
      </c>
      <c r="N38" s="27">
        <f t="shared" ca="1" si="65"/>
        <v>2.0999999999999998E-9</v>
      </c>
      <c r="O38" s="27">
        <f t="shared" ca="1" si="65"/>
        <v>2.0999999999999998E-9</v>
      </c>
      <c r="P38" s="27">
        <f t="shared" ca="1" si="65"/>
        <v>2.0999999999999998E-9</v>
      </c>
      <c r="Q38" s="27">
        <f t="shared" ca="1" si="65"/>
        <v>2.0999999999999998E-9</v>
      </c>
      <c r="R38" s="27">
        <f t="shared" ca="1" si="65"/>
        <v>2.0999999999999998E-9</v>
      </c>
      <c r="S38" s="27">
        <f t="shared" ca="1" si="65"/>
        <v>2.0999999999999998E-9</v>
      </c>
      <c r="T38" s="27">
        <f t="shared" ca="1" si="65"/>
        <v>2.0999999999999998E-9</v>
      </c>
      <c r="U38" s="27">
        <f t="shared" ca="1" si="65"/>
        <v>2.0999999999999998E-9</v>
      </c>
      <c r="V38" s="27">
        <f t="shared" ca="1" si="65"/>
        <v>2.0999999999999998E-9</v>
      </c>
      <c r="W38" s="27">
        <f t="shared" ca="1" si="65"/>
        <v>2.0999999999999998E-9</v>
      </c>
      <c r="X38" s="27">
        <f t="shared" ca="1" si="65"/>
        <v>2.0999999999999998E-9</v>
      </c>
      <c r="Y38" s="27">
        <f t="shared" ca="1" si="65"/>
        <v>2.0999999999999998E-9</v>
      </c>
      <c r="Z38" s="27">
        <f t="shared" ca="1" si="65"/>
        <v>2.0999999999999998E-9</v>
      </c>
      <c r="AA38" s="27">
        <f t="shared" ca="1" si="56"/>
        <v>2.0999999999999998E-9</v>
      </c>
      <c r="AB38" s="27">
        <f t="shared" ca="1" si="56"/>
        <v>2.0999999999999998E-9</v>
      </c>
      <c r="AC38" s="27">
        <f t="shared" ca="1" si="56"/>
        <v>2.0999999999999998E-9</v>
      </c>
      <c r="AD38" s="27">
        <f t="shared" ca="1" si="56"/>
        <v>2.0999999999999998E-9</v>
      </c>
      <c r="AE38" s="27">
        <f t="shared" ca="1" si="56"/>
        <v>2.0999999999999998E-9</v>
      </c>
      <c r="AF38" s="27">
        <f t="shared" ca="1" si="56"/>
        <v>2.0999999999999998E-9</v>
      </c>
      <c r="AG38" s="27">
        <f t="shared" ca="1" si="56"/>
        <v>2.0999999999999998E-9</v>
      </c>
      <c r="AH38" s="27">
        <f t="shared" ca="1" si="56"/>
        <v>2.0999999999999998E-9</v>
      </c>
      <c r="AI38" s="27">
        <f t="shared" ca="1" si="56"/>
        <v>2.0999999999999998E-9</v>
      </c>
      <c r="AJ38" s="27">
        <f t="shared" ca="1" si="56"/>
        <v>2.0999999999999998E-9</v>
      </c>
      <c r="AK38" s="27">
        <f t="shared" ca="1" si="56"/>
        <v>2.0999999999999998E-9</v>
      </c>
      <c r="AL38" s="27">
        <f t="shared" ca="1" si="56"/>
        <v>2.0999999999999998E-9</v>
      </c>
      <c r="AM38" s="27">
        <f t="shared" ca="1" si="56"/>
        <v>2.0999999999999998E-9</v>
      </c>
      <c r="AN38" s="27">
        <f t="shared" ca="1" si="56"/>
        <v>2.0999999999999998E-9</v>
      </c>
      <c r="AO38" s="27">
        <f t="shared" ca="1" si="56"/>
        <v>2.0999999999999998E-9</v>
      </c>
      <c r="AP38" s="27">
        <f t="shared" ca="1" si="56"/>
        <v>2.0999999999999998E-9</v>
      </c>
      <c r="AQ38" s="27">
        <f t="shared" ca="1" si="66"/>
        <v>2.0999999999999998E-9</v>
      </c>
      <c r="AR38" s="27">
        <f t="shared" ca="1" si="66"/>
        <v>2.0999999999999998E-9</v>
      </c>
      <c r="AS38" s="27">
        <f t="shared" ca="1" si="66"/>
        <v>2.0999999999999998E-9</v>
      </c>
      <c r="AT38" s="27">
        <f t="shared" ca="1" si="66"/>
        <v>2.0999999999999998E-9</v>
      </c>
      <c r="AU38" s="27">
        <f t="shared" ca="1" si="66"/>
        <v>2.0999999999999998E-9</v>
      </c>
      <c r="AV38" s="27">
        <f t="shared" ca="1" si="66"/>
        <v>2.0999999999999998E-9</v>
      </c>
      <c r="AW38" s="27">
        <f t="shared" ca="1" si="66"/>
        <v>2.0999999999999998E-9</v>
      </c>
      <c r="AX38" s="27">
        <f t="shared" ca="1" si="66"/>
        <v>2.0999999999999998E-9</v>
      </c>
      <c r="AY38" s="27">
        <f t="shared" ca="1" si="66"/>
        <v>2.0999999999999998E-9</v>
      </c>
      <c r="AZ38" s="27">
        <f t="shared" ca="1" si="66"/>
        <v>2.0999999999999998E-9</v>
      </c>
      <c r="BA38" s="27">
        <f t="shared" ca="1" si="66"/>
        <v>2.0999999999999998E-9</v>
      </c>
      <c r="BB38" s="27">
        <f t="shared" ca="1" si="66"/>
        <v>2.0999999999999998E-9</v>
      </c>
      <c r="BC38" s="27">
        <f t="shared" ca="1" si="66"/>
        <v>2.0999999999999998E-9</v>
      </c>
      <c r="BD38" s="27">
        <f t="shared" ca="1" si="66"/>
        <v>2.0999999999999998E-9</v>
      </c>
      <c r="BE38" s="27">
        <f t="shared" ca="1" si="66"/>
        <v>2.0999999999999998E-9</v>
      </c>
      <c r="BF38" s="27">
        <f t="shared" ca="1" si="66"/>
        <v>2.0999999999999998E-9</v>
      </c>
      <c r="BG38" s="27">
        <f t="shared" ca="1" si="67"/>
        <v>2.0999999999999998E-9</v>
      </c>
      <c r="BH38" s="27">
        <f t="shared" ca="1" si="67"/>
        <v>2.0999999999999998E-9</v>
      </c>
      <c r="BI38" s="27">
        <f t="shared" ca="1" si="67"/>
        <v>2.0999999999999998E-9</v>
      </c>
      <c r="BJ38" s="27">
        <f t="shared" ca="1" si="67"/>
        <v>2.0999999999999998E-9</v>
      </c>
      <c r="BK38" s="27">
        <f t="shared" ca="1" si="67"/>
        <v>2.0999999999999998E-9</v>
      </c>
      <c r="BL38" s="27">
        <f t="shared" ca="1" si="67"/>
        <v>2.0999999999999998E-9</v>
      </c>
      <c r="BM38" s="27">
        <f t="shared" ca="1" si="67"/>
        <v>2.0999999999999998E-9</v>
      </c>
      <c r="BN38" s="27">
        <f t="shared" ca="1" si="67"/>
        <v>2.0999999999999998E-9</v>
      </c>
      <c r="BO38" s="27">
        <f t="shared" ca="1" si="67"/>
        <v>2.0999999999999998E-9</v>
      </c>
      <c r="BP38" s="27">
        <f t="shared" ca="1" si="67"/>
        <v>2.0999999999999998E-9</v>
      </c>
      <c r="BQ38" s="27">
        <f t="shared" ca="1" si="67"/>
        <v>2.0999999999999998E-9</v>
      </c>
      <c r="BR38" s="27">
        <f t="shared" ca="1" si="67"/>
        <v>2.0999999999999998E-9</v>
      </c>
      <c r="BS38" s="27">
        <f t="shared" ca="1" si="67"/>
        <v>2.0999999999999998E-9</v>
      </c>
      <c r="BT38" s="27">
        <f t="shared" ca="1" si="67"/>
        <v>2.0999999999999998E-9</v>
      </c>
      <c r="BU38" s="27">
        <f t="shared" ca="1" si="67"/>
        <v>2.0999999999999998E-9</v>
      </c>
      <c r="BV38" s="27">
        <f t="shared" ca="1" si="67"/>
        <v>2.0999999999999998E-9</v>
      </c>
      <c r="BW38" s="27">
        <f t="shared" ca="1" si="68"/>
        <v>2.0999999999999998E-9</v>
      </c>
      <c r="BX38" s="27">
        <f t="shared" ca="1" si="68"/>
        <v>2.0999999999999998E-9</v>
      </c>
      <c r="BY38" s="27">
        <f t="shared" ca="1" si="68"/>
        <v>2.0999999999999998E-9</v>
      </c>
      <c r="BZ38" s="27">
        <f t="shared" ca="1" si="68"/>
        <v>2.0999999999999998E-9</v>
      </c>
      <c r="CA38" s="27">
        <f t="shared" ca="1" si="68"/>
        <v>2.0999999999999998E-9</v>
      </c>
      <c r="CB38" s="27">
        <f t="shared" ca="1" si="68"/>
        <v>2.0999999999999998E-9</v>
      </c>
      <c r="CC38" s="27">
        <f t="shared" ca="1" si="68"/>
        <v>2.0999999999999998E-9</v>
      </c>
      <c r="CD38" s="27">
        <f t="shared" ca="1" si="68"/>
        <v>2.0999999999999998E-9</v>
      </c>
      <c r="CE38" s="27">
        <f t="shared" ca="1" si="68"/>
        <v>2.0999999999999998E-9</v>
      </c>
      <c r="CF38" s="27">
        <f t="shared" ca="1" si="68"/>
        <v>2.0999999999999998E-9</v>
      </c>
      <c r="CG38" s="27">
        <f t="shared" ca="1" si="68"/>
        <v>2.0999999999999998E-9</v>
      </c>
      <c r="CH38" s="27">
        <f t="shared" ca="1" si="68"/>
        <v>2.0999999999999998E-9</v>
      </c>
      <c r="CI38" s="27">
        <f t="shared" ca="1" si="68"/>
        <v>2.0999999999999998E-9</v>
      </c>
      <c r="CJ38" s="27">
        <f t="shared" ca="1" si="68"/>
        <v>2.0999999999999998E-9</v>
      </c>
      <c r="CK38" s="27">
        <f t="shared" ca="1" si="68"/>
        <v>2.0999999999999998E-9</v>
      </c>
      <c r="CL38" s="27">
        <f t="shared" ca="1" si="68"/>
        <v>2.0999999999999998E-9</v>
      </c>
      <c r="CM38" s="27">
        <f t="shared" ca="1" si="69"/>
        <v>2.0999999999999998E-9</v>
      </c>
      <c r="CN38" s="27">
        <f t="shared" ca="1" si="69"/>
        <v>2.0999999999999998E-9</v>
      </c>
      <c r="CO38" s="27">
        <f t="shared" ca="1" si="69"/>
        <v>2.0999999999999998E-9</v>
      </c>
      <c r="CP38" s="27">
        <f t="shared" ca="1" si="69"/>
        <v>2.0999999999999998E-9</v>
      </c>
      <c r="CQ38" s="27">
        <f t="shared" ca="1" si="69"/>
        <v>2.0999999999999998E-9</v>
      </c>
      <c r="CR38" s="27">
        <f t="shared" ca="1" si="69"/>
        <v>2.0999999999999998E-9</v>
      </c>
      <c r="CS38" s="27">
        <f t="shared" ca="1" si="69"/>
        <v>2.0999999999999998E-9</v>
      </c>
      <c r="CT38" s="27">
        <f t="shared" ca="1" si="69"/>
        <v>2.0999999999999998E-9</v>
      </c>
      <c r="CU38" s="27">
        <f t="shared" ca="1" si="69"/>
        <v>2.0999999999999998E-9</v>
      </c>
      <c r="CV38" s="27">
        <f t="shared" ca="1" si="69"/>
        <v>2.0999999999999998E-9</v>
      </c>
      <c r="CW38" s="27">
        <f t="shared" ca="1" si="58"/>
        <v>2.0999999999999998E-9</v>
      </c>
      <c r="CX38" s="27">
        <f t="shared" ca="1" si="58"/>
        <v>2.0999999999999998E-9</v>
      </c>
      <c r="CY38" s="27">
        <f t="shared" ca="1" si="58"/>
        <v>2.0999999999999998E-9</v>
      </c>
      <c r="CZ38" s="27">
        <f t="shared" ca="1" si="58"/>
        <v>2.0999999999999998E-9</v>
      </c>
      <c r="DA38" s="27">
        <f t="shared" ca="1" si="58"/>
        <v>2.0999999999999998E-9</v>
      </c>
      <c r="DB38" s="27">
        <f t="shared" ca="1" si="58"/>
        <v>2.0999999999999998E-9</v>
      </c>
      <c r="DC38" s="27">
        <f t="shared" ca="1" si="58"/>
        <v>2.0999999999999998E-9</v>
      </c>
      <c r="DD38" s="27">
        <f t="shared" ca="1" si="58"/>
        <v>2.0999999999999998E-9</v>
      </c>
      <c r="DE38" s="27">
        <f t="shared" ca="1" si="58"/>
        <v>0</v>
      </c>
      <c r="DF38" s="27">
        <f t="shared" ca="1" si="58"/>
        <v>0</v>
      </c>
      <c r="DG38" s="27">
        <f t="shared" ca="1" si="59"/>
        <v>0</v>
      </c>
      <c r="DH38" s="27">
        <f t="shared" ca="1" si="59"/>
        <v>0</v>
      </c>
      <c r="DI38" s="27">
        <f t="shared" ca="1" si="59"/>
        <v>0</v>
      </c>
      <c r="DJ38" s="27">
        <f t="shared" ca="1" si="59"/>
        <v>0</v>
      </c>
      <c r="DK38" s="27">
        <f t="shared" ca="1" si="59"/>
        <v>0</v>
      </c>
      <c r="DL38" s="27">
        <f t="shared" ca="1" si="59"/>
        <v>0</v>
      </c>
      <c r="DM38" s="27">
        <f t="shared" ca="1" si="59"/>
        <v>0</v>
      </c>
      <c r="DN38" s="27">
        <f t="shared" ca="1" si="59"/>
        <v>0</v>
      </c>
      <c r="DO38" s="27">
        <f t="shared" ca="1" si="59"/>
        <v>0</v>
      </c>
      <c r="DP38" s="27">
        <f t="shared" ca="1" si="59"/>
        <v>0</v>
      </c>
      <c r="DQ38" s="27">
        <f t="shared" ca="1" si="59"/>
        <v>0</v>
      </c>
      <c r="DR38" s="27">
        <f t="shared" ca="1" si="59"/>
        <v>0</v>
      </c>
      <c r="DS38" s="27">
        <f t="shared" ca="1" si="59"/>
        <v>0</v>
      </c>
      <c r="DT38" s="27">
        <f t="shared" ca="1" si="59"/>
        <v>0</v>
      </c>
      <c r="DU38" s="27">
        <f t="shared" ca="1" si="59"/>
        <v>0</v>
      </c>
      <c r="DV38" s="27">
        <f t="shared" ca="1" si="59"/>
        <v>0</v>
      </c>
      <c r="DW38" s="27">
        <f t="shared" ca="1" si="70"/>
        <v>0</v>
      </c>
      <c r="DX38" s="27">
        <f t="shared" ca="1" si="70"/>
        <v>0</v>
      </c>
      <c r="DY38" s="27">
        <f t="shared" ca="1" si="70"/>
        <v>0</v>
      </c>
      <c r="DZ38" s="27">
        <f t="shared" ca="1" si="70"/>
        <v>0</v>
      </c>
      <c r="EA38" s="27">
        <f t="shared" ca="1" si="70"/>
        <v>0</v>
      </c>
      <c r="EB38" s="27">
        <f t="shared" ca="1" si="70"/>
        <v>0</v>
      </c>
      <c r="EC38" s="27">
        <f t="shared" ca="1" si="70"/>
        <v>0</v>
      </c>
      <c r="ED38" s="27">
        <f t="shared" ca="1" si="70"/>
        <v>0</v>
      </c>
      <c r="EE38" s="27">
        <f t="shared" ca="1" si="70"/>
        <v>0</v>
      </c>
      <c r="EF38" s="27">
        <f t="shared" ca="1" si="70"/>
        <v>0</v>
      </c>
      <c r="EG38" s="27">
        <f t="shared" ca="1" si="70"/>
        <v>0</v>
      </c>
      <c r="EH38" s="27">
        <f t="shared" ca="1" si="70"/>
        <v>0</v>
      </c>
      <c r="EI38" s="27">
        <f t="shared" ca="1" si="70"/>
        <v>0</v>
      </c>
      <c r="EJ38" s="27">
        <f t="shared" ca="1" si="70"/>
        <v>0</v>
      </c>
      <c r="EK38" s="27">
        <f t="shared" ca="1" si="70"/>
        <v>0</v>
      </c>
      <c r="EL38" s="27">
        <f t="shared" ca="1" si="70"/>
        <v>0</v>
      </c>
      <c r="EM38" s="27">
        <f t="shared" ca="1" si="71"/>
        <v>0</v>
      </c>
      <c r="EN38" s="27">
        <f t="shared" ca="1" si="71"/>
        <v>0</v>
      </c>
      <c r="EO38" s="27">
        <f t="shared" ca="1" si="71"/>
        <v>0</v>
      </c>
      <c r="EP38" s="27">
        <f t="shared" ca="1" si="71"/>
        <v>0</v>
      </c>
      <c r="EQ38" s="27">
        <f t="shared" ca="1" si="71"/>
        <v>0</v>
      </c>
      <c r="ER38" s="27">
        <f t="shared" ca="1" si="71"/>
        <v>0</v>
      </c>
      <c r="ES38" s="27">
        <f t="shared" ca="1" si="71"/>
        <v>0</v>
      </c>
      <c r="ET38" s="27">
        <f t="shared" ca="1" si="71"/>
        <v>0</v>
      </c>
      <c r="EU38" s="27">
        <f t="shared" ca="1" si="71"/>
        <v>0</v>
      </c>
      <c r="EV38" s="27">
        <f t="shared" ca="1" si="71"/>
        <v>0</v>
      </c>
      <c r="EW38" s="27">
        <f t="shared" ca="1" si="71"/>
        <v>0</v>
      </c>
      <c r="EX38" s="27">
        <f t="shared" ca="1" si="71"/>
        <v>0</v>
      </c>
      <c r="EY38" s="27">
        <f t="shared" ca="1" si="71"/>
        <v>0</v>
      </c>
      <c r="EZ38" s="27">
        <f t="shared" ca="1" si="71"/>
        <v>0</v>
      </c>
      <c r="FA38" s="27">
        <f t="shared" ca="1" si="71"/>
        <v>0</v>
      </c>
      <c r="FB38" s="27">
        <f t="shared" ca="1" si="71"/>
        <v>0</v>
      </c>
      <c r="FC38" s="27">
        <f t="shared" ca="1" si="72"/>
        <v>0</v>
      </c>
      <c r="FD38" s="27">
        <f t="shared" ca="1" si="72"/>
        <v>0</v>
      </c>
      <c r="FE38" s="27">
        <f t="shared" ca="1" si="72"/>
        <v>0</v>
      </c>
      <c r="FF38" s="27">
        <f t="shared" ca="1" si="72"/>
        <v>0</v>
      </c>
      <c r="FG38" s="27">
        <f t="shared" ca="1" si="72"/>
        <v>0</v>
      </c>
      <c r="FH38" s="27">
        <f t="shared" ca="1" si="72"/>
        <v>0</v>
      </c>
      <c r="FI38" s="27">
        <f t="shared" ca="1" si="72"/>
        <v>0</v>
      </c>
      <c r="FJ38" s="27">
        <f t="shared" ca="1" si="72"/>
        <v>0</v>
      </c>
      <c r="FK38" s="27">
        <f t="shared" ca="1" si="72"/>
        <v>0</v>
      </c>
      <c r="FL38" s="27">
        <f t="shared" ca="1" si="72"/>
        <v>0</v>
      </c>
      <c r="FM38" s="27">
        <f t="shared" ca="1" si="72"/>
        <v>0</v>
      </c>
      <c r="FN38" s="27">
        <f t="shared" ca="1" si="72"/>
        <v>0</v>
      </c>
      <c r="FO38" s="27">
        <f t="shared" ca="1" si="73"/>
        <v>0</v>
      </c>
      <c r="FP38" s="27">
        <f t="shared" ca="1" si="73"/>
        <v>0</v>
      </c>
      <c r="FQ38" s="27">
        <f t="shared" ca="1" si="73"/>
        <v>0</v>
      </c>
      <c r="FR38" s="27">
        <f t="shared" ca="1" si="73"/>
        <v>0</v>
      </c>
      <c r="FS38" s="27">
        <f t="shared" ca="1" si="73"/>
        <v>0</v>
      </c>
      <c r="FT38" s="27">
        <f t="shared" ca="1" si="73"/>
        <v>0</v>
      </c>
      <c r="FU38" s="27">
        <f t="shared" ca="1" si="73"/>
        <v>0</v>
      </c>
      <c r="FV38" s="27">
        <f t="shared" ca="1" si="73"/>
        <v>0</v>
      </c>
      <c r="FW38" s="27">
        <f t="shared" ca="1" si="73"/>
        <v>0</v>
      </c>
      <c r="FX38" s="27">
        <f t="shared" ca="1" si="73"/>
        <v>0</v>
      </c>
      <c r="FY38" s="27">
        <f t="shared" ca="1" si="61"/>
        <v>0</v>
      </c>
      <c r="FZ38" s="27">
        <f t="shared" ca="1" si="61"/>
        <v>0</v>
      </c>
      <c r="GA38" s="27">
        <f t="shared" ca="1" si="61"/>
        <v>0</v>
      </c>
      <c r="GB38" s="27">
        <f t="shared" ca="1" si="61"/>
        <v>0</v>
      </c>
      <c r="GC38" s="27">
        <f t="shared" ca="1" si="61"/>
        <v>0</v>
      </c>
      <c r="GD38" s="27">
        <f t="shared" ca="1" si="61"/>
        <v>0</v>
      </c>
      <c r="GE38" s="27">
        <f t="shared" ca="1" si="61"/>
        <v>0</v>
      </c>
      <c r="GF38" s="27">
        <f t="shared" ca="1" si="61"/>
        <v>0</v>
      </c>
      <c r="GG38" s="27">
        <f t="shared" ca="1" si="61"/>
        <v>0</v>
      </c>
      <c r="GH38" s="27">
        <f t="shared" ca="1" si="61"/>
        <v>0</v>
      </c>
      <c r="GI38" s="27">
        <f t="shared" ca="1" si="62"/>
        <v>0</v>
      </c>
      <c r="GJ38" s="27">
        <f t="shared" ca="1" si="62"/>
        <v>0</v>
      </c>
      <c r="GK38" s="27">
        <f t="shared" ca="1" si="62"/>
        <v>0</v>
      </c>
      <c r="GL38" s="27">
        <f t="shared" ca="1" si="62"/>
        <v>0</v>
      </c>
      <c r="GM38" s="27">
        <f t="shared" ca="1" si="62"/>
        <v>0</v>
      </c>
      <c r="GN38" s="27">
        <f t="shared" ca="1" si="62"/>
        <v>0</v>
      </c>
      <c r="GO38" s="27">
        <f t="shared" ca="1" si="62"/>
        <v>0</v>
      </c>
      <c r="GP38" s="27">
        <f t="shared" ca="1" si="62"/>
        <v>0</v>
      </c>
      <c r="GQ38" s="27">
        <f t="shared" ca="1" si="62"/>
        <v>0</v>
      </c>
      <c r="GR38" s="27">
        <f t="shared" ca="1" si="62"/>
        <v>0</v>
      </c>
      <c r="GS38" s="27">
        <f t="shared" ca="1" si="62"/>
        <v>0</v>
      </c>
      <c r="GT38" s="27">
        <f t="shared" ca="1" si="62"/>
        <v>0</v>
      </c>
      <c r="GU38" s="27">
        <f t="shared" ca="1" si="62"/>
        <v>0</v>
      </c>
      <c r="GV38" s="27">
        <f t="shared" ca="1" si="62"/>
        <v>0</v>
      </c>
      <c r="GW38" s="27">
        <f t="shared" ca="1" si="62"/>
        <v>0</v>
      </c>
      <c r="GX38" s="27">
        <f t="shared" ca="1" si="62"/>
        <v>0</v>
      </c>
      <c r="GY38" s="27">
        <f t="shared" ca="1" si="74"/>
        <v>0</v>
      </c>
      <c r="GZ38" s="27">
        <f t="shared" ca="1" si="74"/>
        <v>0</v>
      </c>
      <c r="HA38" s="27">
        <f t="shared" ca="1" si="74"/>
        <v>0</v>
      </c>
      <c r="HB38" s="27">
        <f t="shared" ca="1" si="74"/>
        <v>0</v>
      </c>
      <c r="HC38" s="27">
        <f t="shared" ca="1" si="74"/>
        <v>0</v>
      </c>
      <c r="HD38" s="27">
        <f t="shared" ca="1" si="74"/>
        <v>0</v>
      </c>
      <c r="HE38" s="27">
        <f t="shared" ca="1" si="74"/>
        <v>0</v>
      </c>
      <c r="HF38" s="27">
        <f t="shared" ca="1" si="74"/>
        <v>0</v>
      </c>
      <c r="HG38" s="27">
        <f t="shared" ca="1" si="74"/>
        <v>0</v>
      </c>
      <c r="HH38" s="27">
        <f t="shared" ca="1" si="74"/>
        <v>0</v>
      </c>
      <c r="HI38" s="27">
        <f t="shared" ca="1" si="74"/>
        <v>0</v>
      </c>
      <c r="HJ38" s="27">
        <f t="shared" ca="1" si="74"/>
        <v>0</v>
      </c>
      <c r="HK38" s="27">
        <f t="shared" ca="1" si="74"/>
        <v>0</v>
      </c>
      <c r="HL38" s="27">
        <f t="shared" ca="1" si="74"/>
        <v>0</v>
      </c>
      <c r="HM38" s="27">
        <f t="shared" ca="1" si="74"/>
        <v>0</v>
      </c>
      <c r="HN38" s="27">
        <f t="shared" ca="1" si="74"/>
        <v>0</v>
      </c>
      <c r="HO38" s="27">
        <f t="shared" ca="1" si="75"/>
        <v>0</v>
      </c>
      <c r="HP38" s="27">
        <f t="shared" ca="1" si="75"/>
        <v>0</v>
      </c>
      <c r="HQ38" s="27">
        <f t="shared" ca="1" si="75"/>
        <v>0</v>
      </c>
      <c r="HR38" s="27">
        <f t="shared" ca="1" si="75"/>
        <v>0</v>
      </c>
      <c r="HS38" s="27">
        <f t="shared" ca="1" si="75"/>
        <v>0</v>
      </c>
      <c r="HT38" s="27">
        <f t="shared" ca="1" si="75"/>
        <v>0</v>
      </c>
      <c r="HU38" s="27">
        <f t="shared" ca="1" si="75"/>
        <v>0</v>
      </c>
      <c r="HV38" s="27">
        <f t="shared" ca="1" si="75"/>
        <v>0</v>
      </c>
      <c r="HW38" s="27">
        <f t="shared" ca="1" si="75"/>
        <v>0</v>
      </c>
      <c r="HX38" s="27">
        <f t="shared" ca="1" si="75"/>
        <v>0</v>
      </c>
      <c r="HY38" s="27">
        <f t="shared" ca="1" si="75"/>
        <v>0</v>
      </c>
      <c r="HZ38" s="27">
        <f t="shared" ca="1" si="75"/>
        <v>0</v>
      </c>
      <c r="IA38" s="27">
        <f t="shared" ca="1" si="75"/>
        <v>0</v>
      </c>
      <c r="IB38" s="27">
        <f t="shared" ca="1" si="75"/>
        <v>0</v>
      </c>
      <c r="IC38" s="27">
        <f t="shared" ca="1" si="75"/>
        <v>0</v>
      </c>
      <c r="ID38" s="27">
        <f t="shared" ca="1" si="75"/>
        <v>0</v>
      </c>
      <c r="IE38" s="27">
        <f t="shared" ca="1" si="76"/>
        <v>0</v>
      </c>
      <c r="IF38" s="27">
        <f t="shared" ca="1" si="76"/>
        <v>0</v>
      </c>
      <c r="IG38" s="27">
        <f t="shared" ca="1" si="76"/>
        <v>0</v>
      </c>
      <c r="IH38" s="27">
        <f t="shared" ca="1" si="76"/>
        <v>0</v>
      </c>
      <c r="II38" s="27">
        <f t="shared" ca="1" si="76"/>
        <v>0</v>
      </c>
      <c r="IJ38" s="27">
        <f t="shared" ca="1" si="76"/>
        <v>0</v>
      </c>
      <c r="IK38" s="27">
        <f t="shared" ca="1" si="76"/>
        <v>0</v>
      </c>
      <c r="IL38" s="27">
        <f t="shared" ca="1" si="76"/>
        <v>0</v>
      </c>
      <c r="IM38" s="27">
        <f t="shared" ca="1" si="76"/>
        <v>0</v>
      </c>
      <c r="IN38" s="27">
        <f t="shared" ca="1" si="76"/>
        <v>0</v>
      </c>
      <c r="IO38" s="27">
        <f t="shared" ca="1" si="76"/>
        <v>0</v>
      </c>
      <c r="IP38" s="27">
        <f t="shared" ca="1" si="76"/>
        <v>0</v>
      </c>
      <c r="IQ38" s="27">
        <f t="shared" ca="1" si="77"/>
        <v>0</v>
      </c>
      <c r="IR38" s="27">
        <f t="shared" ca="1" si="77"/>
        <v>0</v>
      </c>
      <c r="IS38" s="27">
        <f t="shared" ca="1" si="77"/>
        <v>0</v>
      </c>
      <c r="IT38" s="27">
        <f t="shared" ca="1" si="77"/>
        <v>0</v>
      </c>
      <c r="IU38" s="27">
        <f t="shared" ca="1" si="77"/>
        <v>0</v>
      </c>
      <c r="IV38" s="27">
        <f t="shared" ca="1" si="77"/>
        <v>0</v>
      </c>
      <c r="IW38" s="27">
        <f t="shared" ca="1" si="77"/>
        <v>0</v>
      </c>
      <c r="IX38" s="27">
        <f t="shared" ca="1" si="77"/>
        <v>0</v>
      </c>
      <c r="IY38" s="27">
        <f t="shared" ca="1" si="77"/>
        <v>0</v>
      </c>
      <c r="IZ38" s="27">
        <f t="shared" ca="1" si="77"/>
        <v>0</v>
      </c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</row>
    <row r="39" spans="1:278" x14ac:dyDescent="0.2">
      <c r="A39" s="26">
        <f t="shared" si="31"/>
        <v>30</v>
      </c>
      <c r="B39" s="27">
        <f t="shared" ca="1" si="26"/>
        <v>5.249999999999999E-9</v>
      </c>
      <c r="C39" s="27">
        <f t="shared" ca="1" si="27"/>
        <v>2.0999999999999998E-9</v>
      </c>
      <c r="D39" s="27">
        <f t="shared" ca="1" si="28"/>
        <v>1.0499999999999999E-9</v>
      </c>
      <c r="E39" s="33">
        <f t="shared" ca="1" si="29"/>
        <v>2.0999999999999998E-9</v>
      </c>
      <c r="F39" s="29">
        <f t="shared" ca="1" si="30"/>
        <v>0</v>
      </c>
      <c r="G39" s="27"/>
      <c r="H39" s="33">
        <f t="shared" ca="1" si="32"/>
        <v>4.2419999999999984E-7</v>
      </c>
      <c r="I39" s="26">
        <f t="shared" si="9"/>
        <v>74</v>
      </c>
      <c r="J39" s="29">
        <f t="shared" ca="1" si="33"/>
        <v>2.0999999999999998E-9</v>
      </c>
      <c r="K39" s="27">
        <f t="shared" ca="1" si="65"/>
        <v>2.0999999999999998E-9</v>
      </c>
      <c r="L39" s="27">
        <f t="shared" ca="1" si="65"/>
        <v>2.0999999999999998E-9</v>
      </c>
      <c r="M39" s="27">
        <f t="shared" ca="1" si="65"/>
        <v>2.0999999999999998E-9</v>
      </c>
      <c r="N39" s="27">
        <f t="shared" ca="1" si="65"/>
        <v>2.0999999999999998E-9</v>
      </c>
      <c r="O39" s="27">
        <f t="shared" ca="1" si="65"/>
        <v>2.0999999999999998E-9</v>
      </c>
      <c r="P39" s="27">
        <f t="shared" ca="1" si="65"/>
        <v>2.0999999999999998E-9</v>
      </c>
      <c r="Q39" s="27">
        <f t="shared" ca="1" si="65"/>
        <v>2.0999999999999998E-9</v>
      </c>
      <c r="R39" s="27">
        <f t="shared" ca="1" si="65"/>
        <v>2.0999999999999998E-9</v>
      </c>
      <c r="S39" s="27">
        <f t="shared" ca="1" si="65"/>
        <v>2.0999999999999998E-9</v>
      </c>
      <c r="T39" s="27">
        <f t="shared" ca="1" si="65"/>
        <v>2.0999999999999998E-9</v>
      </c>
      <c r="U39" s="27">
        <f t="shared" ca="1" si="65"/>
        <v>2.0999999999999998E-9</v>
      </c>
      <c r="V39" s="27">
        <f t="shared" ca="1" si="65"/>
        <v>2.0999999999999998E-9</v>
      </c>
      <c r="W39" s="27">
        <f t="shared" ca="1" si="65"/>
        <v>2.0999999999999998E-9</v>
      </c>
      <c r="X39" s="27">
        <f t="shared" ca="1" si="65"/>
        <v>2.0999999999999998E-9</v>
      </c>
      <c r="Y39" s="27">
        <f t="shared" ca="1" si="65"/>
        <v>2.0999999999999998E-9</v>
      </c>
      <c r="Z39" s="27">
        <f t="shared" ca="1" si="65"/>
        <v>2.0999999999999998E-9</v>
      </c>
      <c r="AA39" s="27">
        <f t="shared" ca="1" si="56"/>
        <v>2.0999999999999998E-9</v>
      </c>
      <c r="AB39" s="27">
        <f t="shared" ca="1" si="56"/>
        <v>2.0999999999999998E-9</v>
      </c>
      <c r="AC39" s="27">
        <f t="shared" ca="1" si="56"/>
        <v>2.0999999999999998E-9</v>
      </c>
      <c r="AD39" s="27">
        <f t="shared" ca="1" si="56"/>
        <v>2.0999999999999998E-9</v>
      </c>
      <c r="AE39" s="27">
        <f t="shared" ca="1" si="56"/>
        <v>2.0999999999999998E-9</v>
      </c>
      <c r="AF39" s="27">
        <f t="shared" ca="1" si="56"/>
        <v>2.0999999999999998E-9</v>
      </c>
      <c r="AG39" s="27">
        <f t="shared" ca="1" si="56"/>
        <v>2.0999999999999998E-9</v>
      </c>
      <c r="AH39" s="27">
        <f t="shared" ca="1" si="56"/>
        <v>2.0999999999999998E-9</v>
      </c>
      <c r="AI39" s="27">
        <f t="shared" ca="1" si="56"/>
        <v>2.0999999999999998E-9</v>
      </c>
      <c r="AJ39" s="27">
        <f t="shared" ca="1" si="56"/>
        <v>2.0999999999999998E-9</v>
      </c>
      <c r="AK39" s="27">
        <f t="shared" ca="1" si="56"/>
        <v>2.0999999999999998E-9</v>
      </c>
      <c r="AL39" s="27">
        <f t="shared" ca="1" si="56"/>
        <v>2.0999999999999998E-9</v>
      </c>
      <c r="AM39" s="27">
        <f t="shared" ca="1" si="56"/>
        <v>2.0999999999999998E-9</v>
      </c>
      <c r="AN39" s="27">
        <f t="shared" ca="1" si="56"/>
        <v>2.0999999999999998E-9</v>
      </c>
      <c r="AO39" s="27">
        <f t="shared" ca="1" si="56"/>
        <v>2.0999999999999998E-9</v>
      </c>
      <c r="AP39" s="27">
        <f t="shared" ca="1" si="56"/>
        <v>2.0999999999999998E-9</v>
      </c>
      <c r="AQ39" s="27">
        <f t="shared" ca="1" si="66"/>
        <v>2.0999999999999998E-9</v>
      </c>
      <c r="AR39" s="27">
        <f t="shared" ca="1" si="66"/>
        <v>2.0999999999999998E-9</v>
      </c>
      <c r="AS39" s="27">
        <f t="shared" ca="1" si="66"/>
        <v>2.0999999999999998E-9</v>
      </c>
      <c r="AT39" s="27">
        <f t="shared" ca="1" si="66"/>
        <v>2.0999999999999998E-9</v>
      </c>
      <c r="AU39" s="27">
        <f t="shared" ca="1" si="66"/>
        <v>2.0999999999999998E-9</v>
      </c>
      <c r="AV39" s="27">
        <f t="shared" ca="1" si="66"/>
        <v>2.0999999999999998E-9</v>
      </c>
      <c r="AW39" s="27">
        <f t="shared" ca="1" si="66"/>
        <v>2.0999999999999998E-9</v>
      </c>
      <c r="AX39" s="27">
        <f t="shared" ca="1" si="66"/>
        <v>2.0999999999999998E-9</v>
      </c>
      <c r="AY39" s="27">
        <f t="shared" ca="1" si="66"/>
        <v>2.0999999999999998E-9</v>
      </c>
      <c r="AZ39" s="27">
        <f t="shared" ca="1" si="66"/>
        <v>2.0999999999999998E-9</v>
      </c>
      <c r="BA39" s="27">
        <f t="shared" ca="1" si="66"/>
        <v>2.0999999999999998E-9</v>
      </c>
      <c r="BB39" s="27">
        <f t="shared" ca="1" si="66"/>
        <v>2.0999999999999998E-9</v>
      </c>
      <c r="BC39" s="27">
        <f t="shared" ca="1" si="66"/>
        <v>2.0999999999999998E-9</v>
      </c>
      <c r="BD39" s="27">
        <f t="shared" ca="1" si="66"/>
        <v>2.0999999999999998E-9</v>
      </c>
      <c r="BE39" s="27">
        <f t="shared" ca="1" si="66"/>
        <v>2.0999999999999998E-9</v>
      </c>
      <c r="BF39" s="27">
        <f t="shared" ca="1" si="66"/>
        <v>2.0999999999999998E-9</v>
      </c>
      <c r="BG39" s="27">
        <f t="shared" ca="1" si="67"/>
        <v>2.0999999999999998E-9</v>
      </c>
      <c r="BH39" s="27">
        <f t="shared" ca="1" si="67"/>
        <v>2.0999999999999998E-9</v>
      </c>
      <c r="BI39" s="27">
        <f t="shared" ca="1" si="67"/>
        <v>2.0999999999999998E-9</v>
      </c>
      <c r="BJ39" s="27">
        <f t="shared" ca="1" si="67"/>
        <v>2.0999999999999998E-9</v>
      </c>
      <c r="BK39" s="27">
        <f t="shared" ca="1" si="67"/>
        <v>2.0999999999999998E-9</v>
      </c>
      <c r="BL39" s="27">
        <f t="shared" ca="1" si="67"/>
        <v>2.0999999999999998E-9</v>
      </c>
      <c r="BM39" s="27">
        <f t="shared" ca="1" si="67"/>
        <v>2.0999999999999998E-9</v>
      </c>
      <c r="BN39" s="27">
        <f t="shared" ca="1" si="67"/>
        <v>2.0999999999999998E-9</v>
      </c>
      <c r="BO39" s="27">
        <f t="shared" ca="1" si="67"/>
        <v>2.0999999999999998E-9</v>
      </c>
      <c r="BP39" s="27">
        <f t="shared" ca="1" si="67"/>
        <v>2.0999999999999998E-9</v>
      </c>
      <c r="BQ39" s="27">
        <f t="shared" ca="1" si="67"/>
        <v>2.0999999999999998E-9</v>
      </c>
      <c r="BR39" s="27">
        <f t="shared" ca="1" si="67"/>
        <v>2.0999999999999998E-9</v>
      </c>
      <c r="BS39" s="27">
        <f t="shared" ca="1" si="67"/>
        <v>2.0999999999999998E-9</v>
      </c>
      <c r="BT39" s="27">
        <f t="shared" ca="1" si="67"/>
        <v>2.0999999999999998E-9</v>
      </c>
      <c r="BU39" s="27">
        <f t="shared" ca="1" si="67"/>
        <v>2.0999999999999998E-9</v>
      </c>
      <c r="BV39" s="27">
        <f t="shared" ca="1" si="67"/>
        <v>2.0999999999999998E-9</v>
      </c>
      <c r="BW39" s="27">
        <f t="shared" ca="1" si="68"/>
        <v>2.0999999999999998E-9</v>
      </c>
      <c r="BX39" s="27">
        <f t="shared" ca="1" si="68"/>
        <v>2.0999999999999998E-9</v>
      </c>
      <c r="BY39" s="27">
        <f t="shared" ca="1" si="68"/>
        <v>2.0999999999999998E-9</v>
      </c>
      <c r="BZ39" s="27">
        <f t="shared" ca="1" si="68"/>
        <v>2.0999999999999998E-9</v>
      </c>
      <c r="CA39" s="27">
        <f t="shared" ca="1" si="68"/>
        <v>2.0999999999999998E-9</v>
      </c>
      <c r="CB39" s="27">
        <f t="shared" ca="1" si="68"/>
        <v>2.0999999999999998E-9</v>
      </c>
      <c r="CC39" s="27">
        <f t="shared" ca="1" si="68"/>
        <v>2.0999999999999998E-9</v>
      </c>
      <c r="CD39" s="27">
        <f t="shared" ca="1" si="68"/>
        <v>2.0999999999999998E-9</v>
      </c>
      <c r="CE39" s="27">
        <f t="shared" ca="1" si="68"/>
        <v>2.0999999999999998E-9</v>
      </c>
      <c r="CF39" s="27">
        <f t="shared" ca="1" si="68"/>
        <v>2.0999999999999998E-9</v>
      </c>
      <c r="CG39" s="27">
        <f t="shared" ca="1" si="68"/>
        <v>2.0999999999999998E-9</v>
      </c>
      <c r="CH39" s="27">
        <f t="shared" ca="1" si="68"/>
        <v>2.0999999999999998E-9</v>
      </c>
      <c r="CI39" s="27">
        <f t="shared" ca="1" si="68"/>
        <v>2.0999999999999998E-9</v>
      </c>
      <c r="CJ39" s="27">
        <f t="shared" ca="1" si="68"/>
        <v>2.0999999999999998E-9</v>
      </c>
      <c r="CK39" s="27">
        <f t="shared" ca="1" si="68"/>
        <v>2.0999999999999998E-9</v>
      </c>
      <c r="CL39" s="27">
        <f t="shared" ca="1" si="68"/>
        <v>2.0999999999999998E-9</v>
      </c>
      <c r="CM39" s="27">
        <f t="shared" ca="1" si="69"/>
        <v>2.0999999999999998E-9</v>
      </c>
      <c r="CN39" s="27">
        <f t="shared" ca="1" si="69"/>
        <v>2.0999999999999998E-9</v>
      </c>
      <c r="CO39" s="27">
        <f t="shared" ca="1" si="69"/>
        <v>2.0999999999999998E-9</v>
      </c>
      <c r="CP39" s="27">
        <f t="shared" ca="1" si="69"/>
        <v>2.0999999999999998E-9</v>
      </c>
      <c r="CQ39" s="27">
        <f t="shared" ca="1" si="69"/>
        <v>2.0999999999999998E-9</v>
      </c>
      <c r="CR39" s="27">
        <f t="shared" ca="1" si="69"/>
        <v>2.0999999999999998E-9</v>
      </c>
      <c r="CS39" s="27">
        <f t="shared" ca="1" si="69"/>
        <v>2.0999999999999998E-9</v>
      </c>
      <c r="CT39" s="27">
        <f t="shared" ca="1" si="69"/>
        <v>2.0999999999999998E-9</v>
      </c>
      <c r="CU39" s="27">
        <f t="shared" ca="1" si="69"/>
        <v>2.0999999999999998E-9</v>
      </c>
      <c r="CV39" s="27">
        <f t="shared" ca="1" si="69"/>
        <v>2.0999999999999998E-9</v>
      </c>
      <c r="CW39" s="27">
        <f t="shared" ca="1" si="58"/>
        <v>2.0999999999999998E-9</v>
      </c>
      <c r="CX39" s="27">
        <f t="shared" ca="1" si="58"/>
        <v>2.0999999999999998E-9</v>
      </c>
      <c r="CY39" s="27">
        <f t="shared" ca="1" si="58"/>
        <v>2.0999999999999998E-9</v>
      </c>
      <c r="CZ39" s="27">
        <f t="shared" ca="1" si="58"/>
        <v>2.0999999999999998E-9</v>
      </c>
      <c r="DA39" s="27">
        <f t="shared" ca="1" si="58"/>
        <v>2.0999999999999998E-9</v>
      </c>
      <c r="DB39" s="27">
        <f t="shared" ca="1" si="58"/>
        <v>2.0999999999999998E-9</v>
      </c>
      <c r="DC39" s="27">
        <f t="shared" ca="1" si="58"/>
        <v>2.0999999999999998E-9</v>
      </c>
      <c r="DD39" s="27">
        <f t="shared" ca="1" si="58"/>
        <v>2.0999999999999998E-9</v>
      </c>
      <c r="DE39" s="27">
        <f t="shared" ca="1" si="58"/>
        <v>0</v>
      </c>
      <c r="DF39" s="27">
        <f t="shared" ca="1" si="58"/>
        <v>0</v>
      </c>
      <c r="DG39" s="27">
        <f t="shared" ca="1" si="59"/>
        <v>0</v>
      </c>
      <c r="DH39" s="27">
        <f t="shared" ca="1" si="59"/>
        <v>0</v>
      </c>
      <c r="DI39" s="27">
        <f t="shared" ca="1" si="59"/>
        <v>0</v>
      </c>
      <c r="DJ39" s="27">
        <f t="shared" ca="1" si="59"/>
        <v>0</v>
      </c>
      <c r="DK39" s="27">
        <f t="shared" ca="1" si="59"/>
        <v>0</v>
      </c>
      <c r="DL39" s="27">
        <f t="shared" ca="1" si="59"/>
        <v>0</v>
      </c>
      <c r="DM39" s="27">
        <f t="shared" ca="1" si="59"/>
        <v>0</v>
      </c>
      <c r="DN39" s="27">
        <f t="shared" ca="1" si="59"/>
        <v>0</v>
      </c>
      <c r="DO39" s="27">
        <f t="shared" ca="1" si="59"/>
        <v>0</v>
      </c>
      <c r="DP39" s="27">
        <f t="shared" ca="1" si="59"/>
        <v>0</v>
      </c>
      <c r="DQ39" s="27">
        <f t="shared" ca="1" si="59"/>
        <v>0</v>
      </c>
      <c r="DR39" s="27">
        <f t="shared" ca="1" si="59"/>
        <v>0</v>
      </c>
      <c r="DS39" s="27">
        <f t="shared" ca="1" si="59"/>
        <v>0</v>
      </c>
      <c r="DT39" s="27">
        <f t="shared" ca="1" si="59"/>
        <v>0</v>
      </c>
      <c r="DU39" s="27">
        <f t="shared" ca="1" si="59"/>
        <v>0</v>
      </c>
      <c r="DV39" s="27">
        <f t="shared" ca="1" si="59"/>
        <v>0</v>
      </c>
      <c r="DW39" s="27">
        <f t="shared" ca="1" si="70"/>
        <v>0</v>
      </c>
      <c r="DX39" s="27">
        <f t="shared" ca="1" si="70"/>
        <v>0</v>
      </c>
      <c r="DY39" s="27">
        <f t="shared" ca="1" si="70"/>
        <v>0</v>
      </c>
      <c r="DZ39" s="27">
        <f t="shared" ca="1" si="70"/>
        <v>0</v>
      </c>
      <c r="EA39" s="27">
        <f t="shared" ca="1" si="70"/>
        <v>0</v>
      </c>
      <c r="EB39" s="27">
        <f t="shared" ca="1" si="70"/>
        <v>0</v>
      </c>
      <c r="EC39" s="27">
        <f t="shared" ca="1" si="70"/>
        <v>0</v>
      </c>
      <c r="ED39" s="27">
        <f t="shared" ca="1" si="70"/>
        <v>0</v>
      </c>
      <c r="EE39" s="27">
        <f t="shared" ca="1" si="70"/>
        <v>0</v>
      </c>
      <c r="EF39" s="27">
        <f t="shared" ca="1" si="70"/>
        <v>0</v>
      </c>
      <c r="EG39" s="27">
        <f t="shared" ca="1" si="70"/>
        <v>0</v>
      </c>
      <c r="EH39" s="27">
        <f t="shared" ca="1" si="70"/>
        <v>0</v>
      </c>
      <c r="EI39" s="27">
        <f t="shared" ca="1" si="70"/>
        <v>0</v>
      </c>
      <c r="EJ39" s="27">
        <f t="shared" ca="1" si="70"/>
        <v>0</v>
      </c>
      <c r="EK39" s="27">
        <f t="shared" ca="1" si="70"/>
        <v>0</v>
      </c>
      <c r="EL39" s="27">
        <f t="shared" ca="1" si="70"/>
        <v>0</v>
      </c>
      <c r="EM39" s="27">
        <f t="shared" ca="1" si="71"/>
        <v>0</v>
      </c>
      <c r="EN39" s="27">
        <f t="shared" ca="1" si="71"/>
        <v>0</v>
      </c>
      <c r="EO39" s="27">
        <f t="shared" ca="1" si="71"/>
        <v>0</v>
      </c>
      <c r="EP39" s="27">
        <f t="shared" ca="1" si="71"/>
        <v>0</v>
      </c>
      <c r="EQ39" s="27">
        <f t="shared" ca="1" si="71"/>
        <v>0</v>
      </c>
      <c r="ER39" s="27">
        <f t="shared" ca="1" si="71"/>
        <v>0</v>
      </c>
      <c r="ES39" s="27">
        <f t="shared" ca="1" si="71"/>
        <v>0</v>
      </c>
      <c r="ET39" s="27">
        <f t="shared" ca="1" si="71"/>
        <v>0</v>
      </c>
      <c r="EU39" s="27">
        <f t="shared" ca="1" si="71"/>
        <v>0</v>
      </c>
      <c r="EV39" s="27">
        <f t="shared" ca="1" si="71"/>
        <v>0</v>
      </c>
      <c r="EW39" s="27">
        <f t="shared" ca="1" si="71"/>
        <v>0</v>
      </c>
      <c r="EX39" s="27">
        <f t="shared" ca="1" si="71"/>
        <v>0</v>
      </c>
      <c r="EY39" s="27">
        <f t="shared" ca="1" si="71"/>
        <v>0</v>
      </c>
      <c r="EZ39" s="27">
        <f t="shared" ca="1" si="71"/>
        <v>0</v>
      </c>
      <c r="FA39" s="27">
        <f t="shared" ca="1" si="71"/>
        <v>0</v>
      </c>
      <c r="FB39" s="27">
        <f t="shared" ca="1" si="71"/>
        <v>0</v>
      </c>
      <c r="FC39" s="27">
        <f t="shared" ca="1" si="72"/>
        <v>0</v>
      </c>
      <c r="FD39" s="27">
        <f t="shared" ca="1" si="72"/>
        <v>0</v>
      </c>
      <c r="FE39" s="27">
        <f t="shared" ca="1" si="72"/>
        <v>0</v>
      </c>
      <c r="FF39" s="27">
        <f t="shared" ca="1" si="72"/>
        <v>0</v>
      </c>
      <c r="FG39" s="27">
        <f t="shared" ca="1" si="72"/>
        <v>0</v>
      </c>
      <c r="FH39" s="27">
        <f t="shared" ca="1" si="72"/>
        <v>0</v>
      </c>
      <c r="FI39" s="27">
        <f t="shared" ca="1" si="72"/>
        <v>0</v>
      </c>
      <c r="FJ39" s="27">
        <f t="shared" ca="1" si="72"/>
        <v>0</v>
      </c>
      <c r="FK39" s="27">
        <f t="shared" ca="1" si="72"/>
        <v>0</v>
      </c>
      <c r="FL39" s="27">
        <f t="shared" ca="1" si="72"/>
        <v>0</v>
      </c>
      <c r="FM39" s="27">
        <f t="shared" ca="1" si="72"/>
        <v>0</v>
      </c>
      <c r="FN39" s="27">
        <f t="shared" ca="1" si="72"/>
        <v>0</v>
      </c>
      <c r="FO39" s="27">
        <f t="shared" ca="1" si="73"/>
        <v>0</v>
      </c>
      <c r="FP39" s="27">
        <f t="shared" ca="1" si="73"/>
        <v>0</v>
      </c>
      <c r="FQ39" s="27">
        <f t="shared" ca="1" si="73"/>
        <v>0</v>
      </c>
      <c r="FR39" s="27">
        <f t="shared" ca="1" si="73"/>
        <v>0</v>
      </c>
      <c r="FS39" s="27">
        <f t="shared" ca="1" si="73"/>
        <v>0</v>
      </c>
      <c r="FT39" s="27">
        <f t="shared" ca="1" si="73"/>
        <v>0</v>
      </c>
      <c r="FU39" s="27">
        <f t="shared" ca="1" si="73"/>
        <v>0</v>
      </c>
      <c r="FV39" s="27">
        <f t="shared" ca="1" si="73"/>
        <v>0</v>
      </c>
      <c r="FW39" s="27">
        <f t="shared" ca="1" si="73"/>
        <v>0</v>
      </c>
      <c r="FX39" s="27">
        <f t="shared" ca="1" si="73"/>
        <v>0</v>
      </c>
      <c r="FY39" s="27">
        <f t="shared" ca="1" si="61"/>
        <v>0</v>
      </c>
      <c r="FZ39" s="27">
        <f t="shared" ca="1" si="61"/>
        <v>0</v>
      </c>
      <c r="GA39" s="27">
        <f t="shared" ca="1" si="61"/>
        <v>0</v>
      </c>
      <c r="GB39" s="27">
        <f t="shared" ca="1" si="61"/>
        <v>0</v>
      </c>
      <c r="GC39" s="27">
        <f t="shared" ca="1" si="61"/>
        <v>0</v>
      </c>
      <c r="GD39" s="27">
        <f t="shared" ca="1" si="61"/>
        <v>0</v>
      </c>
      <c r="GE39" s="27">
        <f t="shared" ca="1" si="61"/>
        <v>0</v>
      </c>
      <c r="GF39" s="27">
        <f t="shared" ca="1" si="61"/>
        <v>0</v>
      </c>
      <c r="GG39" s="27">
        <f t="shared" ca="1" si="61"/>
        <v>0</v>
      </c>
      <c r="GH39" s="27">
        <f t="shared" ca="1" si="61"/>
        <v>0</v>
      </c>
      <c r="GI39" s="27">
        <f t="shared" ca="1" si="62"/>
        <v>0</v>
      </c>
      <c r="GJ39" s="27">
        <f t="shared" ca="1" si="62"/>
        <v>0</v>
      </c>
      <c r="GK39" s="27">
        <f t="shared" ca="1" si="62"/>
        <v>0</v>
      </c>
      <c r="GL39" s="27">
        <f t="shared" ca="1" si="62"/>
        <v>0</v>
      </c>
      <c r="GM39" s="27">
        <f t="shared" ca="1" si="62"/>
        <v>0</v>
      </c>
      <c r="GN39" s="27">
        <f t="shared" ca="1" si="62"/>
        <v>0</v>
      </c>
      <c r="GO39" s="27">
        <f t="shared" ca="1" si="62"/>
        <v>0</v>
      </c>
      <c r="GP39" s="27">
        <f t="shared" ca="1" si="62"/>
        <v>0</v>
      </c>
      <c r="GQ39" s="27">
        <f t="shared" ca="1" si="62"/>
        <v>0</v>
      </c>
      <c r="GR39" s="27">
        <f t="shared" ca="1" si="62"/>
        <v>0</v>
      </c>
      <c r="GS39" s="27">
        <f t="shared" ca="1" si="62"/>
        <v>0</v>
      </c>
      <c r="GT39" s="27">
        <f t="shared" ca="1" si="62"/>
        <v>0</v>
      </c>
      <c r="GU39" s="27">
        <f t="shared" ca="1" si="62"/>
        <v>0</v>
      </c>
      <c r="GV39" s="27">
        <f t="shared" ca="1" si="62"/>
        <v>0</v>
      </c>
      <c r="GW39" s="27">
        <f t="shared" ca="1" si="62"/>
        <v>0</v>
      </c>
      <c r="GX39" s="27">
        <f t="shared" ca="1" si="62"/>
        <v>0</v>
      </c>
      <c r="GY39" s="27">
        <f t="shared" ca="1" si="74"/>
        <v>0</v>
      </c>
      <c r="GZ39" s="27">
        <f t="shared" ca="1" si="74"/>
        <v>0</v>
      </c>
      <c r="HA39" s="27">
        <f t="shared" ca="1" si="74"/>
        <v>0</v>
      </c>
      <c r="HB39" s="27">
        <f t="shared" ca="1" si="74"/>
        <v>0</v>
      </c>
      <c r="HC39" s="27">
        <f t="shared" ca="1" si="74"/>
        <v>0</v>
      </c>
      <c r="HD39" s="27">
        <f t="shared" ca="1" si="74"/>
        <v>0</v>
      </c>
      <c r="HE39" s="27">
        <f t="shared" ca="1" si="74"/>
        <v>0</v>
      </c>
      <c r="HF39" s="27">
        <f t="shared" ca="1" si="74"/>
        <v>0</v>
      </c>
      <c r="HG39" s="27">
        <f t="shared" ca="1" si="74"/>
        <v>0</v>
      </c>
      <c r="HH39" s="27">
        <f t="shared" ca="1" si="74"/>
        <v>0</v>
      </c>
      <c r="HI39" s="27">
        <f t="shared" ca="1" si="74"/>
        <v>0</v>
      </c>
      <c r="HJ39" s="27">
        <f t="shared" ca="1" si="74"/>
        <v>0</v>
      </c>
      <c r="HK39" s="27">
        <f t="shared" ca="1" si="74"/>
        <v>0</v>
      </c>
      <c r="HL39" s="27">
        <f t="shared" ca="1" si="74"/>
        <v>0</v>
      </c>
      <c r="HM39" s="27">
        <f t="shared" ca="1" si="74"/>
        <v>0</v>
      </c>
      <c r="HN39" s="27">
        <f t="shared" ca="1" si="74"/>
        <v>0</v>
      </c>
      <c r="HO39" s="27">
        <f t="shared" ca="1" si="75"/>
        <v>0</v>
      </c>
      <c r="HP39" s="27">
        <f t="shared" ca="1" si="75"/>
        <v>0</v>
      </c>
      <c r="HQ39" s="27">
        <f t="shared" ca="1" si="75"/>
        <v>0</v>
      </c>
      <c r="HR39" s="27">
        <f t="shared" ca="1" si="75"/>
        <v>0</v>
      </c>
      <c r="HS39" s="27">
        <f t="shared" ca="1" si="75"/>
        <v>0</v>
      </c>
      <c r="HT39" s="27">
        <f t="shared" ca="1" si="75"/>
        <v>0</v>
      </c>
      <c r="HU39" s="27">
        <f t="shared" ca="1" si="75"/>
        <v>0</v>
      </c>
      <c r="HV39" s="27">
        <f t="shared" ca="1" si="75"/>
        <v>0</v>
      </c>
      <c r="HW39" s="27">
        <f t="shared" ca="1" si="75"/>
        <v>0</v>
      </c>
      <c r="HX39" s="27">
        <f t="shared" ca="1" si="75"/>
        <v>0</v>
      </c>
      <c r="HY39" s="27">
        <f t="shared" ca="1" si="75"/>
        <v>0</v>
      </c>
      <c r="HZ39" s="27">
        <f t="shared" ca="1" si="75"/>
        <v>0</v>
      </c>
      <c r="IA39" s="27">
        <f t="shared" ca="1" si="75"/>
        <v>0</v>
      </c>
      <c r="IB39" s="27">
        <f t="shared" ca="1" si="75"/>
        <v>0</v>
      </c>
      <c r="IC39" s="27">
        <f t="shared" ca="1" si="75"/>
        <v>0</v>
      </c>
      <c r="ID39" s="27">
        <f t="shared" ca="1" si="75"/>
        <v>0</v>
      </c>
      <c r="IE39" s="27">
        <f t="shared" ca="1" si="76"/>
        <v>0</v>
      </c>
      <c r="IF39" s="27">
        <f t="shared" ca="1" si="76"/>
        <v>0</v>
      </c>
      <c r="IG39" s="27">
        <f t="shared" ca="1" si="76"/>
        <v>0</v>
      </c>
      <c r="IH39" s="27">
        <f t="shared" ca="1" si="76"/>
        <v>0</v>
      </c>
      <c r="II39" s="27">
        <f t="shared" ca="1" si="76"/>
        <v>0</v>
      </c>
      <c r="IJ39" s="27">
        <f t="shared" ca="1" si="76"/>
        <v>0</v>
      </c>
      <c r="IK39" s="27">
        <f t="shared" ca="1" si="76"/>
        <v>0</v>
      </c>
      <c r="IL39" s="27">
        <f t="shared" ca="1" si="76"/>
        <v>0</v>
      </c>
      <c r="IM39" s="27">
        <f t="shared" ca="1" si="76"/>
        <v>0</v>
      </c>
      <c r="IN39" s="27">
        <f t="shared" ca="1" si="76"/>
        <v>0</v>
      </c>
      <c r="IO39" s="27">
        <f t="shared" ca="1" si="76"/>
        <v>0</v>
      </c>
      <c r="IP39" s="27">
        <f t="shared" ca="1" si="76"/>
        <v>0</v>
      </c>
      <c r="IQ39" s="27">
        <f t="shared" ca="1" si="77"/>
        <v>0</v>
      </c>
      <c r="IR39" s="27">
        <f t="shared" ca="1" si="77"/>
        <v>0</v>
      </c>
      <c r="IS39" s="27">
        <f t="shared" ca="1" si="77"/>
        <v>0</v>
      </c>
      <c r="IT39" s="27">
        <f t="shared" ca="1" si="77"/>
        <v>0</v>
      </c>
      <c r="IU39" s="27">
        <f t="shared" ca="1" si="77"/>
        <v>0</v>
      </c>
      <c r="IV39" s="27">
        <f t="shared" ca="1" si="77"/>
        <v>0</v>
      </c>
      <c r="IW39" s="27">
        <f t="shared" ca="1" si="77"/>
        <v>0</v>
      </c>
      <c r="IX39" s="27">
        <f t="shared" ca="1" si="77"/>
        <v>0</v>
      </c>
      <c r="IY39" s="27">
        <f t="shared" ca="1" si="77"/>
        <v>0</v>
      </c>
      <c r="IZ39" s="27">
        <f t="shared" ca="1" si="77"/>
        <v>0</v>
      </c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</row>
    <row r="40" spans="1:278" x14ac:dyDescent="0.2">
      <c r="A40" s="26">
        <f t="shared" si="31"/>
        <v>31</v>
      </c>
      <c r="B40" s="27">
        <f t="shared" ca="1" si="26"/>
        <v>5.249999999999999E-9</v>
      </c>
      <c r="C40" s="27">
        <f t="shared" ca="1" si="27"/>
        <v>2.0999999999999998E-9</v>
      </c>
      <c r="D40" s="27">
        <f t="shared" ca="1" si="28"/>
        <v>1.0499999999999999E-9</v>
      </c>
      <c r="E40" s="33">
        <f t="shared" ca="1" si="29"/>
        <v>2.0999999999999998E-9</v>
      </c>
      <c r="F40" s="29">
        <f t="shared" ca="1" si="30"/>
        <v>0</v>
      </c>
      <c r="G40" s="27"/>
      <c r="H40" s="33">
        <f t="shared" ca="1" si="32"/>
        <v>4.2419999999999984E-7</v>
      </c>
      <c r="I40" s="26">
        <f t="shared" si="9"/>
        <v>76</v>
      </c>
      <c r="J40" s="29">
        <f t="shared" ca="1" si="33"/>
        <v>2.0999999999999998E-9</v>
      </c>
      <c r="K40" s="27">
        <f t="shared" ca="1" si="65"/>
        <v>2.0999999999999998E-9</v>
      </c>
      <c r="L40" s="27">
        <f t="shared" ca="1" si="65"/>
        <v>2.0999999999999998E-9</v>
      </c>
      <c r="M40" s="27">
        <f t="shared" ca="1" si="65"/>
        <v>2.0999999999999998E-9</v>
      </c>
      <c r="N40" s="27">
        <f t="shared" ca="1" si="65"/>
        <v>2.0999999999999998E-9</v>
      </c>
      <c r="O40" s="27">
        <f t="shared" ca="1" si="65"/>
        <v>2.0999999999999998E-9</v>
      </c>
      <c r="P40" s="27">
        <f t="shared" ca="1" si="65"/>
        <v>2.0999999999999998E-9</v>
      </c>
      <c r="Q40" s="27">
        <f t="shared" ca="1" si="65"/>
        <v>2.0999999999999998E-9</v>
      </c>
      <c r="R40" s="27">
        <f t="shared" ca="1" si="65"/>
        <v>2.0999999999999998E-9</v>
      </c>
      <c r="S40" s="27">
        <f t="shared" ca="1" si="65"/>
        <v>2.0999999999999998E-9</v>
      </c>
      <c r="T40" s="27">
        <f t="shared" ca="1" si="65"/>
        <v>2.0999999999999998E-9</v>
      </c>
      <c r="U40" s="27">
        <f t="shared" ca="1" si="65"/>
        <v>2.0999999999999998E-9</v>
      </c>
      <c r="V40" s="27">
        <f t="shared" ca="1" si="65"/>
        <v>2.0999999999999998E-9</v>
      </c>
      <c r="W40" s="27">
        <f t="shared" ca="1" si="65"/>
        <v>2.0999999999999998E-9</v>
      </c>
      <c r="X40" s="27">
        <f t="shared" ca="1" si="65"/>
        <v>2.0999999999999998E-9</v>
      </c>
      <c r="Y40" s="27">
        <f t="shared" ca="1" si="65"/>
        <v>2.0999999999999998E-9</v>
      </c>
      <c r="Z40" s="27">
        <f t="shared" ca="1" si="65"/>
        <v>2.0999999999999998E-9</v>
      </c>
      <c r="AA40" s="27">
        <f t="shared" ca="1" si="56"/>
        <v>2.0999999999999998E-9</v>
      </c>
      <c r="AB40" s="27">
        <f t="shared" ca="1" si="56"/>
        <v>2.0999999999999998E-9</v>
      </c>
      <c r="AC40" s="27">
        <f t="shared" ca="1" si="56"/>
        <v>2.0999999999999998E-9</v>
      </c>
      <c r="AD40" s="27">
        <f t="shared" ca="1" si="56"/>
        <v>2.0999999999999998E-9</v>
      </c>
      <c r="AE40" s="27">
        <f t="shared" ca="1" si="56"/>
        <v>2.0999999999999998E-9</v>
      </c>
      <c r="AF40" s="27">
        <f t="shared" ca="1" si="56"/>
        <v>2.0999999999999998E-9</v>
      </c>
      <c r="AG40" s="27">
        <f t="shared" ca="1" si="56"/>
        <v>2.0999999999999998E-9</v>
      </c>
      <c r="AH40" s="27">
        <f t="shared" ca="1" si="56"/>
        <v>2.0999999999999998E-9</v>
      </c>
      <c r="AI40" s="27">
        <f t="shared" ca="1" si="56"/>
        <v>2.0999999999999998E-9</v>
      </c>
      <c r="AJ40" s="27">
        <f t="shared" ca="1" si="56"/>
        <v>2.0999999999999998E-9</v>
      </c>
      <c r="AK40" s="27">
        <f t="shared" ca="1" si="56"/>
        <v>2.0999999999999998E-9</v>
      </c>
      <c r="AL40" s="27">
        <f t="shared" ca="1" si="56"/>
        <v>2.0999999999999998E-9</v>
      </c>
      <c r="AM40" s="27">
        <f t="shared" ca="1" si="56"/>
        <v>2.0999999999999998E-9</v>
      </c>
      <c r="AN40" s="27">
        <f t="shared" ca="1" si="56"/>
        <v>2.0999999999999998E-9</v>
      </c>
      <c r="AO40" s="27">
        <f t="shared" ca="1" si="56"/>
        <v>2.0999999999999998E-9</v>
      </c>
      <c r="AP40" s="27">
        <f t="shared" ca="1" si="56"/>
        <v>2.0999999999999998E-9</v>
      </c>
      <c r="AQ40" s="27">
        <f t="shared" ca="1" si="66"/>
        <v>2.0999999999999998E-9</v>
      </c>
      <c r="AR40" s="27">
        <f t="shared" ca="1" si="66"/>
        <v>2.0999999999999998E-9</v>
      </c>
      <c r="AS40" s="27">
        <f t="shared" ca="1" si="66"/>
        <v>2.0999999999999998E-9</v>
      </c>
      <c r="AT40" s="27">
        <f t="shared" ca="1" si="66"/>
        <v>2.0999999999999998E-9</v>
      </c>
      <c r="AU40" s="27">
        <f t="shared" ca="1" si="66"/>
        <v>2.0999999999999998E-9</v>
      </c>
      <c r="AV40" s="27">
        <f t="shared" ca="1" si="66"/>
        <v>2.0999999999999998E-9</v>
      </c>
      <c r="AW40" s="27">
        <f t="shared" ca="1" si="66"/>
        <v>2.0999999999999998E-9</v>
      </c>
      <c r="AX40" s="27">
        <f t="shared" ca="1" si="66"/>
        <v>2.0999999999999998E-9</v>
      </c>
      <c r="AY40" s="27">
        <f t="shared" ca="1" si="66"/>
        <v>2.0999999999999998E-9</v>
      </c>
      <c r="AZ40" s="27">
        <f t="shared" ca="1" si="66"/>
        <v>2.0999999999999998E-9</v>
      </c>
      <c r="BA40" s="27">
        <f t="shared" ca="1" si="66"/>
        <v>2.0999999999999998E-9</v>
      </c>
      <c r="BB40" s="27">
        <f t="shared" ca="1" si="66"/>
        <v>2.0999999999999998E-9</v>
      </c>
      <c r="BC40" s="27">
        <f t="shared" ca="1" si="66"/>
        <v>2.0999999999999998E-9</v>
      </c>
      <c r="BD40" s="27">
        <f t="shared" ca="1" si="66"/>
        <v>2.0999999999999998E-9</v>
      </c>
      <c r="BE40" s="27">
        <f t="shared" ca="1" si="66"/>
        <v>2.0999999999999998E-9</v>
      </c>
      <c r="BF40" s="27">
        <f t="shared" ca="1" si="66"/>
        <v>2.0999999999999998E-9</v>
      </c>
      <c r="BG40" s="27">
        <f t="shared" ca="1" si="67"/>
        <v>2.0999999999999998E-9</v>
      </c>
      <c r="BH40" s="27">
        <f t="shared" ca="1" si="67"/>
        <v>2.0999999999999998E-9</v>
      </c>
      <c r="BI40" s="27">
        <f t="shared" ca="1" si="67"/>
        <v>2.0999999999999998E-9</v>
      </c>
      <c r="BJ40" s="27">
        <f t="shared" ca="1" si="67"/>
        <v>2.0999999999999998E-9</v>
      </c>
      <c r="BK40" s="27">
        <f t="shared" ca="1" si="67"/>
        <v>2.0999999999999998E-9</v>
      </c>
      <c r="BL40" s="27">
        <f t="shared" ca="1" si="67"/>
        <v>2.0999999999999998E-9</v>
      </c>
      <c r="BM40" s="27">
        <f t="shared" ca="1" si="67"/>
        <v>2.0999999999999998E-9</v>
      </c>
      <c r="BN40" s="27">
        <f t="shared" ca="1" si="67"/>
        <v>2.0999999999999998E-9</v>
      </c>
      <c r="BO40" s="27">
        <f t="shared" ca="1" si="67"/>
        <v>2.0999999999999998E-9</v>
      </c>
      <c r="BP40" s="27">
        <f t="shared" ca="1" si="67"/>
        <v>2.0999999999999998E-9</v>
      </c>
      <c r="BQ40" s="27">
        <f t="shared" ca="1" si="67"/>
        <v>2.0999999999999998E-9</v>
      </c>
      <c r="BR40" s="27">
        <f t="shared" ca="1" si="67"/>
        <v>2.0999999999999998E-9</v>
      </c>
      <c r="BS40" s="27">
        <f t="shared" ca="1" si="67"/>
        <v>2.0999999999999998E-9</v>
      </c>
      <c r="BT40" s="27">
        <f t="shared" ca="1" si="67"/>
        <v>2.0999999999999998E-9</v>
      </c>
      <c r="BU40" s="27">
        <f t="shared" ca="1" si="67"/>
        <v>2.0999999999999998E-9</v>
      </c>
      <c r="BV40" s="27">
        <f t="shared" ca="1" si="67"/>
        <v>2.0999999999999998E-9</v>
      </c>
      <c r="BW40" s="27">
        <f t="shared" ca="1" si="68"/>
        <v>2.0999999999999998E-9</v>
      </c>
      <c r="BX40" s="27">
        <f t="shared" ca="1" si="68"/>
        <v>2.0999999999999998E-9</v>
      </c>
      <c r="BY40" s="27">
        <f t="shared" ca="1" si="68"/>
        <v>2.0999999999999998E-9</v>
      </c>
      <c r="BZ40" s="27">
        <f t="shared" ca="1" si="68"/>
        <v>2.0999999999999998E-9</v>
      </c>
      <c r="CA40" s="27">
        <f t="shared" ca="1" si="68"/>
        <v>2.0999999999999998E-9</v>
      </c>
      <c r="CB40" s="27">
        <f t="shared" ca="1" si="68"/>
        <v>2.0999999999999998E-9</v>
      </c>
      <c r="CC40" s="27">
        <f t="shared" ca="1" si="68"/>
        <v>2.0999999999999998E-9</v>
      </c>
      <c r="CD40" s="27">
        <f t="shared" ca="1" si="68"/>
        <v>2.0999999999999998E-9</v>
      </c>
      <c r="CE40" s="27">
        <f t="shared" ca="1" si="68"/>
        <v>2.0999999999999998E-9</v>
      </c>
      <c r="CF40" s="27">
        <f t="shared" ca="1" si="68"/>
        <v>2.0999999999999998E-9</v>
      </c>
      <c r="CG40" s="27">
        <f t="shared" ca="1" si="68"/>
        <v>2.0999999999999998E-9</v>
      </c>
      <c r="CH40" s="27">
        <f t="shared" ca="1" si="68"/>
        <v>2.0999999999999998E-9</v>
      </c>
      <c r="CI40" s="27">
        <f t="shared" ca="1" si="68"/>
        <v>2.0999999999999998E-9</v>
      </c>
      <c r="CJ40" s="27">
        <f t="shared" ca="1" si="68"/>
        <v>2.0999999999999998E-9</v>
      </c>
      <c r="CK40" s="27">
        <f t="shared" ca="1" si="68"/>
        <v>2.0999999999999998E-9</v>
      </c>
      <c r="CL40" s="27">
        <f t="shared" ca="1" si="68"/>
        <v>2.0999999999999998E-9</v>
      </c>
      <c r="CM40" s="27">
        <f t="shared" ca="1" si="69"/>
        <v>2.0999999999999998E-9</v>
      </c>
      <c r="CN40" s="27">
        <f t="shared" ca="1" si="69"/>
        <v>2.0999999999999998E-9</v>
      </c>
      <c r="CO40" s="27">
        <f t="shared" ca="1" si="69"/>
        <v>2.0999999999999998E-9</v>
      </c>
      <c r="CP40" s="27">
        <f t="shared" ca="1" si="69"/>
        <v>2.0999999999999998E-9</v>
      </c>
      <c r="CQ40" s="27">
        <f t="shared" ca="1" si="69"/>
        <v>2.0999999999999998E-9</v>
      </c>
      <c r="CR40" s="27">
        <f t="shared" ca="1" si="69"/>
        <v>2.0999999999999998E-9</v>
      </c>
      <c r="CS40" s="27">
        <f t="shared" ca="1" si="69"/>
        <v>2.0999999999999998E-9</v>
      </c>
      <c r="CT40" s="27">
        <f t="shared" ca="1" si="69"/>
        <v>2.0999999999999998E-9</v>
      </c>
      <c r="CU40" s="27">
        <f t="shared" ca="1" si="69"/>
        <v>2.0999999999999998E-9</v>
      </c>
      <c r="CV40" s="27">
        <f t="shared" ca="1" si="69"/>
        <v>2.0999999999999998E-9</v>
      </c>
      <c r="CW40" s="27">
        <f t="shared" ca="1" si="58"/>
        <v>2.0999999999999998E-9</v>
      </c>
      <c r="CX40" s="27">
        <f t="shared" ca="1" si="58"/>
        <v>2.0999999999999998E-9</v>
      </c>
      <c r="CY40" s="27">
        <f t="shared" ca="1" si="58"/>
        <v>2.0999999999999998E-9</v>
      </c>
      <c r="CZ40" s="27">
        <f t="shared" ca="1" si="58"/>
        <v>2.0999999999999998E-9</v>
      </c>
      <c r="DA40" s="27">
        <f t="shared" ca="1" si="58"/>
        <v>2.0999999999999998E-9</v>
      </c>
      <c r="DB40" s="27">
        <f t="shared" ca="1" si="58"/>
        <v>2.0999999999999998E-9</v>
      </c>
      <c r="DC40" s="27">
        <f t="shared" ca="1" si="58"/>
        <v>2.0999999999999998E-9</v>
      </c>
      <c r="DD40" s="27">
        <f t="shared" ca="1" si="58"/>
        <v>0</v>
      </c>
      <c r="DE40" s="27">
        <f t="shared" ca="1" si="58"/>
        <v>0</v>
      </c>
      <c r="DF40" s="27">
        <f t="shared" ca="1" si="58"/>
        <v>0</v>
      </c>
      <c r="DG40" s="27">
        <f t="shared" ca="1" si="59"/>
        <v>0</v>
      </c>
      <c r="DH40" s="27">
        <f t="shared" ca="1" si="59"/>
        <v>0</v>
      </c>
      <c r="DI40" s="27">
        <f t="shared" ca="1" si="59"/>
        <v>0</v>
      </c>
      <c r="DJ40" s="27">
        <f t="shared" ca="1" si="59"/>
        <v>0</v>
      </c>
      <c r="DK40" s="27">
        <f t="shared" ca="1" si="59"/>
        <v>0</v>
      </c>
      <c r="DL40" s="27">
        <f t="shared" ca="1" si="59"/>
        <v>0</v>
      </c>
      <c r="DM40" s="27">
        <f t="shared" ca="1" si="59"/>
        <v>0</v>
      </c>
      <c r="DN40" s="27">
        <f t="shared" ca="1" si="59"/>
        <v>0</v>
      </c>
      <c r="DO40" s="27">
        <f t="shared" ca="1" si="59"/>
        <v>0</v>
      </c>
      <c r="DP40" s="27">
        <f t="shared" ca="1" si="59"/>
        <v>0</v>
      </c>
      <c r="DQ40" s="27">
        <f t="shared" ca="1" si="59"/>
        <v>0</v>
      </c>
      <c r="DR40" s="27">
        <f t="shared" ca="1" si="59"/>
        <v>0</v>
      </c>
      <c r="DS40" s="27">
        <f t="shared" ca="1" si="59"/>
        <v>0</v>
      </c>
      <c r="DT40" s="27">
        <f t="shared" ca="1" si="59"/>
        <v>0</v>
      </c>
      <c r="DU40" s="27">
        <f t="shared" ca="1" si="59"/>
        <v>0</v>
      </c>
      <c r="DV40" s="27">
        <f t="shared" ca="1" si="59"/>
        <v>0</v>
      </c>
      <c r="DW40" s="27">
        <f t="shared" ca="1" si="70"/>
        <v>0</v>
      </c>
      <c r="DX40" s="27">
        <f t="shared" ca="1" si="70"/>
        <v>0</v>
      </c>
      <c r="DY40" s="27">
        <f t="shared" ca="1" si="70"/>
        <v>0</v>
      </c>
      <c r="DZ40" s="27">
        <f t="shared" ca="1" si="70"/>
        <v>0</v>
      </c>
      <c r="EA40" s="27">
        <f t="shared" ca="1" si="70"/>
        <v>0</v>
      </c>
      <c r="EB40" s="27">
        <f t="shared" ca="1" si="70"/>
        <v>0</v>
      </c>
      <c r="EC40" s="27">
        <f t="shared" ca="1" si="70"/>
        <v>0</v>
      </c>
      <c r="ED40" s="27">
        <f t="shared" ca="1" si="70"/>
        <v>0</v>
      </c>
      <c r="EE40" s="27">
        <f t="shared" ca="1" si="70"/>
        <v>0</v>
      </c>
      <c r="EF40" s="27">
        <f t="shared" ca="1" si="70"/>
        <v>0</v>
      </c>
      <c r="EG40" s="27">
        <f t="shared" ca="1" si="70"/>
        <v>0</v>
      </c>
      <c r="EH40" s="27">
        <f t="shared" ca="1" si="70"/>
        <v>0</v>
      </c>
      <c r="EI40" s="27">
        <f t="shared" ca="1" si="70"/>
        <v>0</v>
      </c>
      <c r="EJ40" s="27">
        <f t="shared" ca="1" si="70"/>
        <v>0</v>
      </c>
      <c r="EK40" s="27">
        <f t="shared" ca="1" si="70"/>
        <v>0</v>
      </c>
      <c r="EL40" s="27">
        <f t="shared" ca="1" si="70"/>
        <v>0</v>
      </c>
      <c r="EM40" s="27">
        <f t="shared" ca="1" si="71"/>
        <v>0</v>
      </c>
      <c r="EN40" s="27">
        <f t="shared" ca="1" si="71"/>
        <v>0</v>
      </c>
      <c r="EO40" s="27">
        <f t="shared" ca="1" si="71"/>
        <v>0</v>
      </c>
      <c r="EP40" s="27">
        <f t="shared" ca="1" si="71"/>
        <v>0</v>
      </c>
      <c r="EQ40" s="27">
        <f t="shared" ca="1" si="71"/>
        <v>0</v>
      </c>
      <c r="ER40" s="27">
        <f t="shared" ca="1" si="71"/>
        <v>0</v>
      </c>
      <c r="ES40" s="27">
        <f t="shared" ca="1" si="71"/>
        <v>0</v>
      </c>
      <c r="ET40" s="27">
        <f t="shared" ca="1" si="71"/>
        <v>0</v>
      </c>
      <c r="EU40" s="27">
        <f t="shared" ca="1" si="71"/>
        <v>0</v>
      </c>
      <c r="EV40" s="27">
        <f t="shared" ca="1" si="71"/>
        <v>0</v>
      </c>
      <c r="EW40" s="27">
        <f t="shared" ca="1" si="71"/>
        <v>0</v>
      </c>
      <c r="EX40" s="27">
        <f t="shared" ca="1" si="71"/>
        <v>0</v>
      </c>
      <c r="EY40" s="27">
        <f t="shared" ca="1" si="71"/>
        <v>0</v>
      </c>
      <c r="EZ40" s="27">
        <f t="shared" ca="1" si="71"/>
        <v>0</v>
      </c>
      <c r="FA40" s="27">
        <f t="shared" ca="1" si="71"/>
        <v>0</v>
      </c>
      <c r="FB40" s="27">
        <f t="shared" ca="1" si="71"/>
        <v>0</v>
      </c>
      <c r="FC40" s="27">
        <f t="shared" ca="1" si="72"/>
        <v>0</v>
      </c>
      <c r="FD40" s="27">
        <f t="shared" ca="1" si="72"/>
        <v>0</v>
      </c>
      <c r="FE40" s="27">
        <f t="shared" ca="1" si="72"/>
        <v>0</v>
      </c>
      <c r="FF40" s="27">
        <f t="shared" ca="1" si="72"/>
        <v>0</v>
      </c>
      <c r="FG40" s="27">
        <f t="shared" ca="1" si="72"/>
        <v>0</v>
      </c>
      <c r="FH40" s="27">
        <f t="shared" ca="1" si="72"/>
        <v>0</v>
      </c>
      <c r="FI40" s="27">
        <f t="shared" ca="1" si="72"/>
        <v>0</v>
      </c>
      <c r="FJ40" s="27">
        <f t="shared" ca="1" si="72"/>
        <v>0</v>
      </c>
      <c r="FK40" s="27">
        <f t="shared" ca="1" si="72"/>
        <v>0</v>
      </c>
      <c r="FL40" s="27">
        <f t="shared" ca="1" si="72"/>
        <v>0</v>
      </c>
      <c r="FM40" s="27">
        <f t="shared" ca="1" si="72"/>
        <v>0</v>
      </c>
      <c r="FN40" s="27">
        <f t="shared" ca="1" si="72"/>
        <v>0</v>
      </c>
      <c r="FO40" s="27">
        <f t="shared" ca="1" si="73"/>
        <v>0</v>
      </c>
      <c r="FP40" s="27">
        <f t="shared" ca="1" si="73"/>
        <v>0</v>
      </c>
      <c r="FQ40" s="27">
        <f t="shared" ca="1" si="73"/>
        <v>0</v>
      </c>
      <c r="FR40" s="27">
        <f t="shared" ca="1" si="73"/>
        <v>0</v>
      </c>
      <c r="FS40" s="27">
        <f t="shared" ca="1" si="73"/>
        <v>0</v>
      </c>
      <c r="FT40" s="27">
        <f t="shared" ca="1" si="73"/>
        <v>0</v>
      </c>
      <c r="FU40" s="27">
        <f t="shared" ca="1" si="73"/>
        <v>0</v>
      </c>
      <c r="FV40" s="27">
        <f t="shared" ca="1" si="73"/>
        <v>0</v>
      </c>
      <c r="FW40" s="27">
        <f t="shared" ca="1" si="73"/>
        <v>0</v>
      </c>
      <c r="FX40" s="27">
        <f t="shared" ca="1" si="73"/>
        <v>0</v>
      </c>
      <c r="FY40" s="27">
        <f t="shared" ca="1" si="61"/>
        <v>0</v>
      </c>
      <c r="FZ40" s="27">
        <f t="shared" ca="1" si="61"/>
        <v>0</v>
      </c>
      <c r="GA40" s="27">
        <f t="shared" ca="1" si="61"/>
        <v>0</v>
      </c>
      <c r="GB40" s="27">
        <f t="shared" ca="1" si="61"/>
        <v>0</v>
      </c>
      <c r="GC40" s="27">
        <f t="shared" ca="1" si="61"/>
        <v>0</v>
      </c>
      <c r="GD40" s="27">
        <f t="shared" ca="1" si="61"/>
        <v>0</v>
      </c>
      <c r="GE40" s="27">
        <f t="shared" ca="1" si="61"/>
        <v>0</v>
      </c>
      <c r="GF40" s="27">
        <f t="shared" ca="1" si="61"/>
        <v>0</v>
      </c>
      <c r="GG40" s="27">
        <f t="shared" ca="1" si="61"/>
        <v>0</v>
      </c>
      <c r="GH40" s="27">
        <f t="shared" ca="1" si="61"/>
        <v>0</v>
      </c>
      <c r="GI40" s="27">
        <f t="shared" ca="1" si="62"/>
        <v>0</v>
      </c>
      <c r="GJ40" s="27">
        <f t="shared" ca="1" si="62"/>
        <v>0</v>
      </c>
      <c r="GK40" s="27">
        <f t="shared" ca="1" si="62"/>
        <v>0</v>
      </c>
      <c r="GL40" s="27">
        <f t="shared" ca="1" si="62"/>
        <v>0</v>
      </c>
      <c r="GM40" s="27">
        <f t="shared" ca="1" si="62"/>
        <v>0</v>
      </c>
      <c r="GN40" s="27">
        <f t="shared" ca="1" si="62"/>
        <v>0</v>
      </c>
      <c r="GO40" s="27">
        <f t="shared" ca="1" si="62"/>
        <v>0</v>
      </c>
      <c r="GP40" s="27">
        <f t="shared" ca="1" si="62"/>
        <v>0</v>
      </c>
      <c r="GQ40" s="27">
        <f t="shared" ca="1" si="62"/>
        <v>0</v>
      </c>
      <c r="GR40" s="27">
        <f t="shared" ca="1" si="62"/>
        <v>0</v>
      </c>
      <c r="GS40" s="27">
        <f t="shared" ca="1" si="62"/>
        <v>0</v>
      </c>
      <c r="GT40" s="27">
        <f t="shared" ca="1" si="62"/>
        <v>0</v>
      </c>
      <c r="GU40" s="27">
        <f t="shared" ca="1" si="62"/>
        <v>0</v>
      </c>
      <c r="GV40" s="27">
        <f t="shared" ca="1" si="62"/>
        <v>0</v>
      </c>
      <c r="GW40" s="27">
        <f t="shared" ca="1" si="62"/>
        <v>0</v>
      </c>
      <c r="GX40" s="27">
        <f t="shared" ca="1" si="62"/>
        <v>0</v>
      </c>
      <c r="GY40" s="27">
        <f t="shared" ca="1" si="74"/>
        <v>0</v>
      </c>
      <c r="GZ40" s="27">
        <f t="shared" ca="1" si="74"/>
        <v>0</v>
      </c>
      <c r="HA40" s="27">
        <f t="shared" ca="1" si="74"/>
        <v>0</v>
      </c>
      <c r="HB40" s="27">
        <f t="shared" ca="1" si="74"/>
        <v>0</v>
      </c>
      <c r="HC40" s="27">
        <f t="shared" ca="1" si="74"/>
        <v>0</v>
      </c>
      <c r="HD40" s="27">
        <f t="shared" ca="1" si="74"/>
        <v>0</v>
      </c>
      <c r="HE40" s="27">
        <f t="shared" ca="1" si="74"/>
        <v>0</v>
      </c>
      <c r="HF40" s="27">
        <f t="shared" ca="1" si="74"/>
        <v>0</v>
      </c>
      <c r="HG40" s="27">
        <f t="shared" ca="1" si="74"/>
        <v>0</v>
      </c>
      <c r="HH40" s="27">
        <f t="shared" ca="1" si="74"/>
        <v>0</v>
      </c>
      <c r="HI40" s="27">
        <f t="shared" ca="1" si="74"/>
        <v>0</v>
      </c>
      <c r="HJ40" s="27">
        <f t="shared" ca="1" si="74"/>
        <v>0</v>
      </c>
      <c r="HK40" s="27">
        <f t="shared" ca="1" si="74"/>
        <v>0</v>
      </c>
      <c r="HL40" s="27">
        <f t="shared" ca="1" si="74"/>
        <v>0</v>
      </c>
      <c r="HM40" s="27">
        <f t="shared" ca="1" si="74"/>
        <v>0</v>
      </c>
      <c r="HN40" s="27">
        <f t="shared" ca="1" si="74"/>
        <v>0</v>
      </c>
      <c r="HO40" s="27">
        <f t="shared" ca="1" si="75"/>
        <v>0</v>
      </c>
      <c r="HP40" s="27">
        <f t="shared" ca="1" si="75"/>
        <v>0</v>
      </c>
      <c r="HQ40" s="27">
        <f t="shared" ca="1" si="75"/>
        <v>0</v>
      </c>
      <c r="HR40" s="27">
        <f t="shared" ca="1" si="75"/>
        <v>0</v>
      </c>
      <c r="HS40" s="27">
        <f t="shared" ca="1" si="75"/>
        <v>0</v>
      </c>
      <c r="HT40" s="27">
        <f t="shared" ca="1" si="75"/>
        <v>0</v>
      </c>
      <c r="HU40" s="27">
        <f t="shared" ca="1" si="75"/>
        <v>0</v>
      </c>
      <c r="HV40" s="27">
        <f t="shared" ca="1" si="75"/>
        <v>0</v>
      </c>
      <c r="HW40" s="27">
        <f t="shared" ca="1" si="75"/>
        <v>0</v>
      </c>
      <c r="HX40" s="27">
        <f t="shared" ca="1" si="75"/>
        <v>0</v>
      </c>
      <c r="HY40" s="27">
        <f t="shared" ca="1" si="75"/>
        <v>0</v>
      </c>
      <c r="HZ40" s="27">
        <f t="shared" ca="1" si="75"/>
        <v>0</v>
      </c>
      <c r="IA40" s="27">
        <f t="shared" ca="1" si="75"/>
        <v>0</v>
      </c>
      <c r="IB40" s="27">
        <f t="shared" ca="1" si="75"/>
        <v>0</v>
      </c>
      <c r="IC40" s="27">
        <f t="shared" ca="1" si="75"/>
        <v>0</v>
      </c>
      <c r="ID40" s="27">
        <f t="shared" ca="1" si="75"/>
        <v>0</v>
      </c>
      <c r="IE40" s="27">
        <f t="shared" ca="1" si="76"/>
        <v>0</v>
      </c>
      <c r="IF40" s="27">
        <f t="shared" ca="1" si="76"/>
        <v>0</v>
      </c>
      <c r="IG40" s="27">
        <f t="shared" ca="1" si="76"/>
        <v>0</v>
      </c>
      <c r="IH40" s="27">
        <f t="shared" ca="1" si="76"/>
        <v>0</v>
      </c>
      <c r="II40" s="27">
        <f t="shared" ca="1" si="76"/>
        <v>0</v>
      </c>
      <c r="IJ40" s="27">
        <f t="shared" ca="1" si="76"/>
        <v>0</v>
      </c>
      <c r="IK40" s="27">
        <f t="shared" ca="1" si="76"/>
        <v>0</v>
      </c>
      <c r="IL40" s="27">
        <f t="shared" ca="1" si="76"/>
        <v>0</v>
      </c>
      <c r="IM40" s="27">
        <f t="shared" ca="1" si="76"/>
        <v>0</v>
      </c>
      <c r="IN40" s="27">
        <f t="shared" ca="1" si="76"/>
        <v>0</v>
      </c>
      <c r="IO40" s="27">
        <f t="shared" ca="1" si="76"/>
        <v>0</v>
      </c>
      <c r="IP40" s="27">
        <f t="shared" ca="1" si="76"/>
        <v>0</v>
      </c>
      <c r="IQ40" s="27">
        <f t="shared" ca="1" si="77"/>
        <v>0</v>
      </c>
      <c r="IR40" s="27">
        <f t="shared" ca="1" si="77"/>
        <v>0</v>
      </c>
      <c r="IS40" s="27">
        <f t="shared" ca="1" si="77"/>
        <v>0</v>
      </c>
      <c r="IT40" s="27">
        <f t="shared" ca="1" si="77"/>
        <v>0</v>
      </c>
      <c r="IU40" s="27">
        <f t="shared" ca="1" si="77"/>
        <v>0</v>
      </c>
      <c r="IV40" s="27">
        <f t="shared" ca="1" si="77"/>
        <v>0</v>
      </c>
      <c r="IW40" s="27">
        <f t="shared" ca="1" si="77"/>
        <v>0</v>
      </c>
      <c r="IX40" s="27">
        <f t="shared" ca="1" si="77"/>
        <v>0</v>
      </c>
      <c r="IY40" s="27">
        <f t="shared" ca="1" si="77"/>
        <v>0</v>
      </c>
      <c r="IZ40" s="27">
        <f t="shared" ca="1" si="77"/>
        <v>0</v>
      </c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</row>
    <row r="41" spans="1:278" x14ac:dyDescent="0.2">
      <c r="A41" s="26">
        <f t="shared" si="31"/>
        <v>32</v>
      </c>
      <c r="B41" s="27">
        <f t="shared" ca="1" si="26"/>
        <v>5.249999999999999E-9</v>
      </c>
      <c r="C41" s="27">
        <f t="shared" ca="1" si="27"/>
        <v>2.0999999999999998E-9</v>
      </c>
      <c r="D41" s="27">
        <f t="shared" ca="1" si="28"/>
        <v>1.0499999999999999E-9</v>
      </c>
      <c r="E41" s="33">
        <f t="shared" ca="1" si="29"/>
        <v>2.0999999999999998E-9</v>
      </c>
      <c r="F41" s="29">
        <f t="shared" ca="1" si="30"/>
        <v>0</v>
      </c>
      <c r="G41" s="27"/>
      <c r="H41" s="33">
        <f t="shared" ca="1" si="32"/>
        <v>4.2419999999999984E-7</v>
      </c>
      <c r="I41" s="26">
        <f t="shared" si="9"/>
        <v>78</v>
      </c>
      <c r="J41" s="29">
        <f t="shared" ca="1" si="33"/>
        <v>2.0999999999999998E-9</v>
      </c>
      <c r="K41" s="27">
        <f t="shared" ca="1" si="65"/>
        <v>2.0999999999999998E-9</v>
      </c>
      <c r="L41" s="27">
        <f t="shared" ca="1" si="65"/>
        <v>2.0999999999999998E-9</v>
      </c>
      <c r="M41" s="27">
        <f t="shared" ca="1" si="65"/>
        <v>2.0999999999999998E-9</v>
      </c>
      <c r="N41" s="27">
        <f t="shared" ca="1" si="65"/>
        <v>2.0999999999999998E-9</v>
      </c>
      <c r="O41" s="27">
        <f t="shared" ca="1" si="65"/>
        <v>2.0999999999999998E-9</v>
      </c>
      <c r="P41" s="27">
        <f t="shared" ca="1" si="65"/>
        <v>2.0999999999999998E-9</v>
      </c>
      <c r="Q41" s="27">
        <f t="shared" ca="1" si="65"/>
        <v>2.0999999999999998E-9</v>
      </c>
      <c r="R41" s="27">
        <f t="shared" ca="1" si="65"/>
        <v>2.0999999999999998E-9</v>
      </c>
      <c r="S41" s="27">
        <f t="shared" ca="1" si="65"/>
        <v>2.0999999999999998E-9</v>
      </c>
      <c r="T41" s="27">
        <f t="shared" ca="1" si="65"/>
        <v>2.0999999999999998E-9</v>
      </c>
      <c r="U41" s="27">
        <f t="shared" ca="1" si="65"/>
        <v>2.0999999999999998E-9</v>
      </c>
      <c r="V41" s="27">
        <f t="shared" ca="1" si="65"/>
        <v>2.0999999999999998E-9</v>
      </c>
      <c r="W41" s="27">
        <f t="shared" ca="1" si="65"/>
        <v>2.0999999999999998E-9</v>
      </c>
      <c r="X41" s="27">
        <f t="shared" ca="1" si="65"/>
        <v>2.0999999999999998E-9</v>
      </c>
      <c r="Y41" s="27">
        <f t="shared" ca="1" si="65"/>
        <v>2.0999999999999998E-9</v>
      </c>
      <c r="Z41" s="27">
        <f t="shared" ca="1" si="65"/>
        <v>2.0999999999999998E-9</v>
      </c>
      <c r="AA41" s="27">
        <f t="shared" ca="1" si="56"/>
        <v>2.0999999999999998E-9</v>
      </c>
      <c r="AB41" s="27">
        <f t="shared" ca="1" si="56"/>
        <v>2.0999999999999998E-9</v>
      </c>
      <c r="AC41" s="27">
        <f t="shared" ca="1" si="56"/>
        <v>2.0999999999999998E-9</v>
      </c>
      <c r="AD41" s="27">
        <f t="shared" ca="1" si="56"/>
        <v>2.0999999999999998E-9</v>
      </c>
      <c r="AE41" s="27">
        <f t="shared" ca="1" si="56"/>
        <v>2.0999999999999998E-9</v>
      </c>
      <c r="AF41" s="27">
        <f t="shared" ca="1" si="56"/>
        <v>2.0999999999999998E-9</v>
      </c>
      <c r="AG41" s="27">
        <f t="shared" ca="1" si="56"/>
        <v>2.0999999999999998E-9</v>
      </c>
      <c r="AH41" s="27">
        <f t="shared" ca="1" si="56"/>
        <v>2.0999999999999998E-9</v>
      </c>
      <c r="AI41" s="27">
        <f t="shared" ca="1" si="56"/>
        <v>2.0999999999999998E-9</v>
      </c>
      <c r="AJ41" s="27">
        <f t="shared" ca="1" si="56"/>
        <v>2.0999999999999998E-9</v>
      </c>
      <c r="AK41" s="27">
        <f t="shared" ca="1" si="56"/>
        <v>2.0999999999999998E-9</v>
      </c>
      <c r="AL41" s="27">
        <f t="shared" ca="1" si="56"/>
        <v>2.0999999999999998E-9</v>
      </c>
      <c r="AM41" s="27">
        <f t="shared" ca="1" si="56"/>
        <v>2.0999999999999998E-9</v>
      </c>
      <c r="AN41" s="27">
        <f t="shared" ca="1" si="56"/>
        <v>2.0999999999999998E-9</v>
      </c>
      <c r="AO41" s="27">
        <f t="shared" ca="1" si="56"/>
        <v>2.0999999999999998E-9</v>
      </c>
      <c r="AP41" s="27">
        <f t="shared" ca="1" si="56"/>
        <v>2.0999999999999998E-9</v>
      </c>
      <c r="AQ41" s="27">
        <f t="shared" ca="1" si="66"/>
        <v>2.0999999999999998E-9</v>
      </c>
      <c r="AR41" s="27">
        <f t="shared" ca="1" si="66"/>
        <v>2.0999999999999998E-9</v>
      </c>
      <c r="AS41" s="27">
        <f t="shared" ca="1" si="66"/>
        <v>2.0999999999999998E-9</v>
      </c>
      <c r="AT41" s="27">
        <f t="shared" ca="1" si="66"/>
        <v>2.0999999999999998E-9</v>
      </c>
      <c r="AU41" s="27">
        <f t="shared" ca="1" si="66"/>
        <v>2.0999999999999998E-9</v>
      </c>
      <c r="AV41" s="27">
        <f t="shared" ca="1" si="66"/>
        <v>2.0999999999999998E-9</v>
      </c>
      <c r="AW41" s="27">
        <f t="shared" ca="1" si="66"/>
        <v>2.0999999999999998E-9</v>
      </c>
      <c r="AX41" s="27">
        <f t="shared" ca="1" si="66"/>
        <v>2.0999999999999998E-9</v>
      </c>
      <c r="AY41" s="27">
        <f t="shared" ca="1" si="66"/>
        <v>2.0999999999999998E-9</v>
      </c>
      <c r="AZ41" s="27">
        <f t="shared" ca="1" si="66"/>
        <v>2.0999999999999998E-9</v>
      </c>
      <c r="BA41" s="27">
        <f t="shared" ca="1" si="66"/>
        <v>2.0999999999999998E-9</v>
      </c>
      <c r="BB41" s="27">
        <f t="shared" ca="1" si="66"/>
        <v>2.0999999999999998E-9</v>
      </c>
      <c r="BC41" s="27">
        <f t="shared" ca="1" si="66"/>
        <v>2.0999999999999998E-9</v>
      </c>
      <c r="BD41" s="27">
        <f t="shared" ca="1" si="66"/>
        <v>2.0999999999999998E-9</v>
      </c>
      <c r="BE41" s="27">
        <f t="shared" ca="1" si="66"/>
        <v>2.0999999999999998E-9</v>
      </c>
      <c r="BF41" s="27">
        <f t="shared" ca="1" si="66"/>
        <v>2.0999999999999998E-9</v>
      </c>
      <c r="BG41" s="27">
        <f t="shared" ca="1" si="67"/>
        <v>2.0999999999999998E-9</v>
      </c>
      <c r="BH41" s="27">
        <f t="shared" ca="1" si="67"/>
        <v>2.0999999999999998E-9</v>
      </c>
      <c r="BI41" s="27">
        <f t="shared" ca="1" si="67"/>
        <v>2.0999999999999998E-9</v>
      </c>
      <c r="BJ41" s="27">
        <f t="shared" ca="1" si="67"/>
        <v>2.0999999999999998E-9</v>
      </c>
      <c r="BK41" s="27">
        <f t="shared" ca="1" si="67"/>
        <v>2.0999999999999998E-9</v>
      </c>
      <c r="BL41" s="27">
        <f t="shared" ca="1" si="67"/>
        <v>2.0999999999999998E-9</v>
      </c>
      <c r="BM41" s="27">
        <f t="shared" ca="1" si="67"/>
        <v>2.0999999999999998E-9</v>
      </c>
      <c r="BN41" s="27">
        <f t="shared" ca="1" si="67"/>
        <v>2.0999999999999998E-9</v>
      </c>
      <c r="BO41" s="27">
        <f t="shared" ca="1" si="67"/>
        <v>2.0999999999999998E-9</v>
      </c>
      <c r="BP41" s="27">
        <f t="shared" ca="1" si="67"/>
        <v>2.0999999999999998E-9</v>
      </c>
      <c r="BQ41" s="27">
        <f t="shared" ca="1" si="67"/>
        <v>2.0999999999999998E-9</v>
      </c>
      <c r="BR41" s="27">
        <f t="shared" ca="1" si="67"/>
        <v>2.0999999999999998E-9</v>
      </c>
      <c r="BS41" s="27">
        <f t="shared" ca="1" si="67"/>
        <v>2.0999999999999998E-9</v>
      </c>
      <c r="BT41" s="27">
        <f t="shared" ca="1" si="67"/>
        <v>2.0999999999999998E-9</v>
      </c>
      <c r="BU41" s="27">
        <f t="shared" ca="1" si="67"/>
        <v>2.0999999999999998E-9</v>
      </c>
      <c r="BV41" s="27">
        <f t="shared" ca="1" si="67"/>
        <v>2.0999999999999998E-9</v>
      </c>
      <c r="BW41" s="27">
        <f t="shared" ca="1" si="68"/>
        <v>2.0999999999999998E-9</v>
      </c>
      <c r="BX41" s="27">
        <f t="shared" ca="1" si="68"/>
        <v>2.0999999999999998E-9</v>
      </c>
      <c r="BY41" s="27">
        <f t="shared" ca="1" si="68"/>
        <v>2.0999999999999998E-9</v>
      </c>
      <c r="BZ41" s="27">
        <f t="shared" ca="1" si="68"/>
        <v>2.0999999999999998E-9</v>
      </c>
      <c r="CA41" s="27">
        <f t="shared" ca="1" si="68"/>
        <v>2.0999999999999998E-9</v>
      </c>
      <c r="CB41" s="27">
        <f t="shared" ca="1" si="68"/>
        <v>2.0999999999999998E-9</v>
      </c>
      <c r="CC41" s="27">
        <f t="shared" ca="1" si="68"/>
        <v>2.0999999999999998E-9</v>
      </c>
      <c r="CD41" s="27">
        <f t="shared" ca="1" si="68"/>
        <v>2.0999999999999998E-9</v>
      </c>
      <c r="CE41" s="27">
        <f t="shared" ca="1" si="68"/>
        <v>2.0999999999999998E-9</v>
      </c>
      <c r="CF41" s="27">
        <f t="shared" ca="1" si="68"/>
        <v>2.0999999999999998E-9</v>
      </c>
      <c r="CG41" s="27">
        <f t="shared" ca="1" si="68"/>
        <v>2.0999999999999998E-9</v>
      </c>
      <c r="CH41" s="27">
        <f t="shared" ca="1" si="68"/>
        <v>2.0999999999999998E-9</v>
      </c>
      <c r="CI41" s="27">
        <f t="shared" ca="1" si="68"/>
        <v>2.0999999999999998E-9</v>
      </c>
      <c r="CJ41" s="27">
        <f t="shared" ca="1" si="68"/>
        <v>2.0999999999999998E-9</v>
      </c>
      <c r="CK41" s="27">
        <f t="shared" ca="1" si="68"/>
        <v>2.0999999999999998E-9</v>
      </c>
      <c r="CL41" s="27">
        <f t="shared" ca="1" si="68"/>
        <v>2.0999999999999998E-9</v>
      </c>
      <c r="CM41" s="27">
        <f t="shared" ca="1" si="69"/>
        <v>2.0999999999999998E-9</v>
      </c>
      <c r="CN41" s="27">
        <f t="shared" ca="1" si="69"/>
        <v>2.0999999999999998E-9</v>
      </c>
      <c r="CO41" s="27">
        <f t="shared" ca="1" si="69"/>
        <v>2.0999999999999998E-9</v>
      </c>
      <c r="CP41" s="27">
        <f t="shared" ca="1" si="69"/>
        <v>2.0999999999999998E-9</v>
      </c>
      <c r="CQ41" s="27">
        <f t="shared" ca="1" si="69"/>
        <v>2.0999999999999998E-9</v>
      </c>
      <c r="CR41" s="27">
        <f t="shared" ca="1" si="69"/>
        <v>2.0999999999999998E-9</v>
      </c>
      <c r="CS41" s="27">
        <f t="shared" ca="1" si="69"/>
        <v>2.0999999999999998E-9</v>
      </c>
      <c r="CT41" s="27">
        <f t="shared" ca="1" si="69"/>
        <v>2.0999999999999998E-9</v>
      </c>
      <c r="CU41" s="27">
        <f t="shared" ca="1" si="69"/>
        <v>2.0999999999999998E-9</v>
      </c>
      <c r="CV41" s="27">
        <f t="shared" ca="1" si="69"/>
        <v>2.0999999999999998E-9</v>
      </c>
      <c r="CW41" s="27">
        <f t="shared" ca="1" si="58"/>
        <v>2.0999999999999998E-9</v>
      </c>
      <c r="CX41" s="27">
        <f t="shared" ca="1" si="58"/>
        <v>2.0999999999999998E-9</v>
      </c>
      <c r="CY41" s="27">
        <f t="shared" ca="1" si="58"/>
        <v>2.0999999999999998E-9</v>
      </c>
      <c r="CZ41" s="27">
        <f t="shared" ca="1" si="58"/>
        <v>2.0999999999999998E-9</v>
      </c>
      <c r="DA41" s="27">
        <f t="shared" ca="1" si="58"/>
        <v>2.0999999999999998E-9</v>
      </c>
      <c r="DB41" s="27">
        <f t="shared" ca="1" si="58"/>
        <v>2.0999999999999998E-9</v>
      </c>
      <c r="DC41" s="27">
        <f t="shared" ca="1" si="58"/>
        <v>2.0999999999999998E-9</v>
      </c>
      <c r="DD41" s="27">
        <f t="shared" ca="1" si="58"/>
        <v>0</v>
      </c>
      <c r="DE41" s="27">
        <f t="shared" ca="1" si="58"/>
        <v>0</v>
      </c>
      <c r="DF41" s="27">
        <f t="shared" ca="1" si="58"/>
        <v>0</v>
      </c>
      <c r="DG41" s="27">
        <f t="shared" ca="1" si="59"/>
        <v>0</v>
      </c>
      <c r="DH41" s="27">
        <f t="shared" ca="1" si="59"/>
        <v>0</v>
      </c>
      <c r="DI41" s="27">
        <f t="shared" ca="1" si="59"/>
        <v>0</v>
      </c>
      <c r="DJ41" s="27">
        <f t="shared" ca="1" si="59"/>
        <v>0</v>
      </c>
      <c r="DK41" s="27">
        <f t="shared" ca="1" si="59"/>
        <v>0</v>
      </c>
      <c r="DL41" s="27">
        <f t="shared" ca="1" si="59"/>
        <v>0</v>
      </c>
      <c r="DM41" s="27">
        <f t="shared" ca="1" si="59"/>
        <v>0</v>
      </c>
      <c r="DN41" s="27">
        <f t="shared" ca="1" si="59"/>
        <v>0</v>
      </c>
      <c r="DO41" s="27">
        <f t="shared" ca="1" si="59"/>
        <v>0</v>
      </c>
      <c r="DP41" s="27">
        <f t="shared" ca="1" si="59"/>
        <v>0</v>
      </c>
      <c r="DQ41" s="27">
        <f t="shared" ca="1" si="59"/>
        <v>0</v>
      </c>
      <c r="DR41" s="27">
        <f t="shared" ca="1" si="59"/>
        <v>0</v>
      </c>
      <c r="DS41" s="27">
        <f t="shared" ca="1" si="59"/>
        <v>0</v>
      </c>
      <c r="DT41" s="27">
        <f t="shared" ca="1" si="59"/>
        <v>0</v>
      </c>
      <c r="DU41" s="27">
        <f t="shared" ca="1" si="59"/>
        <v>0</v>
      </c>
      <c r="DV41" s="27">
        <f t="shared" ca="1" si="59"/>
        <v>0</v>
      </c>
      <c r="DW41" s="27">
        <f t="shared" ca="1" si="70"/>
        <v>0</v>
      </c>
      <c r="DX41" s="27">
        <f t="shared" ca="1" si="70"/>
        <v>0</v>
      </c>
      <c r="DY41" s="27">
        <f t="shared" ca="1" si="70"/>
        <v>0</v>
      </c>
      <c r="DZ41" s="27">
        <f t="shared" ca="1" si="70"/>
        <v>0</v>
      </c>
      <c r="EA41" s="27">
        <f t="shared" ca="1" si="70"/>
        <v>0</v>
      </c>
      <c r="EB41" s="27">
        <f t="shared" ca="1" si="70"/>
        <v>0</v>
      </c>
      <c r="EC41" s="27">
        <f t="shared" ca="1" si="70"/>
        <v>0</v>
      </c>
      <c r="ED41" s="27">
        <f t="shared" ca="1" si="70"/>
        <v>0</v>
      </c>
      <c r="EE41" s="27">
        <f t="shared" ca="1" si="70"/>
        <v>0</v>
      </c>
      <c r="EF41" s="27">
        <f t="shared" ca="1" si="70"/>
        <v>0</v>
      </c>
      <c r="EG41" s="27">
        <f t="shared" ca="1" si="70"/>
        <v>0</v>
      </c>
      <c r="EH41" s="27">
        <f t="shared" ca="1" si="70"/>
        <v>0</v>
      </c>
      <c r="EI41" s="27">
        <f t="shared" ca="1" si="70"/>
        <v>0</v>
      </c>
      <c r="EJ41" s="27">
        <f t="shared" ca="1" si="70"/>
        <v>0</v>
      </c>
      <c r="EK41" s="27">
        <f t="shared" ca="1" si="70"/>
        <v>0</v>
      </c>
      <c r="EL41" s="27">
        <f t="shared" ca="1" si="70"/>
        <v>0</v>
      </c>
      <c r="EM41" s="27">
        <f t="shared" ca="1" si="71"/>
        <v>0</v>
      </c>
      <c r="EN41" s="27">
        <f t="shared" ca="1" si="71"/>
        <v>0</v>
      </c>
      <c r="EO41" s="27">
        <f t="shared" ca="1" si="71"/>
        <v>0</v>
      </c>
      <c r="EP41" s="27">
        <f t="shared" ca="1" si="71"/>
        <v>0</v>
      </c>
      <c r="EQ41" s="27">
        <f t="shared" ca="1" si="71"/>
        <v>0</v>
      </c>
      <c r="ER41" s="27">
        <f t="shared" ca="1" si="71"/>
        <v>0</v>
      </c>
      <c r="ES41" s="27">
        <f t="shared" ca="1" si="71"/>
        <v>0</v>
      </c>
      <c r="ET41" s="27">
        <f t="shared" ca="1" si="71"/>
        <v>0</v>
      </c>
      <c r="EU41" s="27">
        <f t="shared" ca="1" si="71"/>
        <v>0</v>
      </c>
      <c r="EV41" s="27">
        <f t="shared" ca="1" si="71"/>
        <v>0</v>
      </c>
      <c r="EW41" s="27">
        <f t="shared" ca="1" si="71"/>
        <v>0</v>
      </c>
      <c r="EX41" s="27">
        <f t="shared" ca="1" si="71"/>
        <v>0</v>
      </c>
      <c r="EY41" s="27">
        <f t="shared" ca="1" si="71"/>
        <v>0</v>
      </c>
      <c r="EZ41" s="27">
        <f t="shared" ca="1" si="71"/>
        <v>0</v>
      </c>
      <c r="FA41" s="27">
        <f t="shared" ca="1" si="71"/>
        <v>0</v>
      </c>
      <c r="FB41" s="27">
        <f t="shared" ca="1" si="71"/>
        <v>0</v>
      </c>
      <c r="FC41" s="27">
        <f t="shared" ca="1" si="72"/>
        <v>0</v>
      </c>
      <c r="FD41" s="27">
        <f t="shared" ca="1" si="72"/>
        <v>0</v>
      </c>
      <c r="FE41" s="27">
        <f t="shared" ca="1" si="72"/>
        <v>0</v>
      </c>
      <c r="FF41" s="27">
        <f t="shared" ca="1" si="72"/>
        <v>0</v>
      </c>
      <c r="FG41" s="27">
        <f t="shared" ca="1" si="72"/>
        <v>0</v>
      </c>
      <c r="FH41" s="27">
        <f t="shared" ca="1" si="72"/>
        <v>0</v>
      </c>
      <c r="FI41" s="27">
        <f t="shared" ca="1" si="72"/>
        <v>0</v>
      </c>
      <c r="FJ41" s="27">
        <f t="shared" ca="1" si="72"/>
        <v>0</v>
      </c>
      <c r="FK41" s="27">
        <f t="shared" ca="1" si="72"/>
        <v>0</v>
      </c>
      <c r="FL41" s="27">
        <f t="shared" ca="1" si="72"/>
        <v>0</v>
      </c>
      <c r="FM41" s="27">
        <f t="shared" ca="1" si="72"/>
        <v>0</v>
      </c>
      <c r="FN41" s="27">
        <f t="shared" ca="1" si="72"/>
        <v>0</v>
      </c>
      <c r="FO41" s="27">
        <f t="shared" ca="1" si="73"/>
        <v>0</v>
      </c>
      <c r="FP41" s="27">
        <f t="shared" ca="1" si="73"/>
        <v>0</v>
      </c>
      <c r="FQ41" s="27">
        <f t="shared" ca="1" si="73"/>
        <v>0</v>
      </c>
      <c r="FR41" s="27">
        <f t="shared" ca="1" si="73"/>
        <v>0</v>
      </c>
      <c r="FS41" s="27">
        <f t="shared" ca="1" si="73"/>
        <v>0</v>
      </c>
      <c r="FT41" s="27">
        <f t="shared" ca="1" si="73"/>
        <v>0</v>
      </c>
      <c r="FU41" s="27">
        <f t="shared" ca="1" si="73"/>
        <v>0</v>
      </c>
      <c r="FV41" s="27">
        <f t="shared" ca="1" si="73"/>
        <v>0</v>
      </c>
      <c r="FW41" s="27">
        <f t="shared" ca="1" si="73"/>
        <v>0</v>
      </c>
      <c r="FX41" s="27">
        <f t="shared" ca="1" si="73"/>
        <v>0</v>
      </c>
      <c r="FY41" s="27">
        <f t="shared" ca="1" si="61"/>
        <v>0</v>
      </c>
      <c r="FZ41" s="27">
        <f t="shared" ca="1" si="61"/>
        <v>0</v>
      </c>
      <c r="GA41" s="27">
        <f t="shared" ca="1" si="61"/>
        <v>0</v>
      </c>
      <c r="GB41" s="27">
        <f t="shared" ca="1" si="61"/>
        <v>0</v>
      </c>
      <c r="GC41" s="27">
        <f t="shared" ca="1" si="61"/>
        <v>0</v>
      </c>
      <c r="GD41" s="27">
        <f t="shared" ca="1" si="61"/>
        <v>0</v>
      </c>
      <c r="GE41" s="27">
        <f t="shared" ca="1" si="61"/>
        <v>0</v>
      </c>
      <c r="GF41" s="27">
        <f t="shared" ca="1" si="61"/>
        <v>0</v>
      </c>
      <c r="GG41" s="27">
        <f t="shared" ca="1" si="61"/>
        <v>0</v>
      </c>
      <c r="GH41" s="27">
        <f t="shared" ca="1" si="61"/>
        <v>0</v>
      </c>
      <c r="GI41" s="27">
        <f t="shared" ca="1" si="62"/>
        <v>0</v>
      </c>
      <c r="GJ41" s="27">
        <f t="shared" ca="1" si="62"/>
        <v>0</v>
      </c>
      <c r="GK41" s="27">
        <f t="shared" ca="1" si="62"/>
        <v>0</v>
      </c>
      <c r="GL41" s="27">
        <f t="shared" ca="1" si="62"/>
        <v>0</v>
      </c>
      <c r="GM41" s="27">
        <f t="shared" ca="1" si="62"/>
        <v>0</v>
      </c>
      <c r="GN41" s="27">
        <f t="shared" ca="1" si="62"/>
        <v>0</v>
      </c>
      <c r="GO41" s="27">
        <f t="shared" ca="1" si="62"/>
        <v>0</v>
      </c>
      <c r="GP41" s="27">
        <f t="shared" ca="1" si="62"/>
        <v>0</v>
      </c>
      <c r="GQ41" s="27">
        <f t="shared" ca="1" si="62"/>
        <v>0</v>
      </c>
      <c r="GR41" s="27">
        <f t="shared" ca="1" si="62"/>
        <v>0</v>
      </c>
      <c r="GS41" s="27">
        <f t="shared" ca="1" si="62"/>
        <v>0</v>
      </c>
      <c r="GT41" s="27">
        <f t="shared" ca="1" si="62"/>
        <v>0</v>
      </c>
      <c r="GU41" s="27">
        <f t="shared" ca="1" si="62"/>
        <v>0</v>
      </c>
      <c r="GV41" s="27">
        <f t="shared" ca="1" si="62"/>
        <v>0</v>
      </c>
      <c r="GW41" s="27">
        <f t="shared" ca="1" si="62"/>
        <v>0</v>
      </c>
      <c r="GX41" s="27">
        <f t="shared" ca="1" si="62"/>
        <v>0</v>
      </c>
      <c r="GY41" s="27">
        <f t="shared" ca="1" si="74"/>
        <v>0</v>
      </c>
      <c r="GZ41" s="27">
        <f t="shared" ca="1" si="74"/>
        <v>0</v>
      </c>
      <c r="HA41" s="27">
        <f t="shared" ca="1" si="74"/>
        <v>0</v>
      </c>
      <c r="HB41" s="27">
        <f t="shared" ca="1" si="74"/>
        <v>0</v>
      </c>
      <c r="HC41" s="27">
        <f t="shared" ca="1" si="74"/>
        <v>0</v>
      </c>
      <c r="HD41" s="27">
        <f t="shared" ca="1" si="74"/>
        <v>0</v>
      </c>
      <c r="HE41" s="27">
        <f t="shared" ca="1" si="74"/>
        <v>0</v>
      </c>
      <c r="HF41" s="27">
        <f t="shared" ca="1" si="74"/>
        <v>0</v>
      </c>
      <c r="HG41" s="27">
        <f t="shared" ca="1" si="74"/>
        <v>0</v>
      </c>
      <c r="HH41" s="27">
        <f t="shared" ca="1" si="74"/>
        <v>0</v>
      </c>
      <c r="HI41" s="27">
        <f t="shared" ca="1" si="74"/>
        <v>0</v>
      </c>
      <c r="HJ41" s="27">
        <f t="shared" ca="1" si="74"/>
        <v>0</v>
      </c>
      <c r="HK41" s="27">
        <f t="shared" ca="1" si="74"/>
        <v>0</v>
      </c>
      <c r="HL41" s="27">
        <f t="shared" ca="1" si="74"/>
        <v>0</v>
      </c>
      <c r="HM41" s="27">
        <f t="shared" ca="1" si="74"/>
        <v>0</v>
      </c>
      <c r="HN41" s="27">
        <f t="shared" ca="1" si="74"/>
        <v>0</v>
      </c>
      <c r="HO41" s="27">
        <f t="shared" ca="1" si="75"/>
        <v>0</v>
      </c>
      <c r="HP41" s="27">
        <f t="shared" ca="1" si="75"/>
        <v>0</v>
      </c>
      <c r="HQ41" s="27">
        <f t="shared" ca="1" si="75"/>
        <v>0</v>
      </c>
      <c r="HR41" s="27">
        <f t="shared" ca="1" si="75"/>
        <v>0</v>
      </c>
      <c r="HS41" s="27">
        <f t="shared" ca="1" si="75"/>
        <v>0</v>
      </c>
      <c r="HT41" s="27">
        <f t="shared" ca="1" si="75"/>
        <v>0</v>
      </c>
      <c r="HU41" s="27">
        <f t="shared" ca="1" si="75"/>
        <v>0</v>
      </c>
      <c r="HV41" s="27">
        <f t="shared" ca="1" si="75"/>
        <v>0</v>
      </c>
      <c r="HW41" s="27">
        <f t="shared" ca="1" si="75"/>
        <v>0</v>
      </c>
      <c r="HX41" s="27">
        <f t="shared" ca="1" si="75"/>
        <v>0</v>
      </c>
      <c r="HY41" s="27">
        <f t="shared" ca="1" si="75"/>
        <v>0</v>
      </c>
      <c r="HZ41" s="27">
        <f t="shared" ca="1" si="75"/>
        <v>0</v>
      </c>
      <c r="IA41" s="27">
        <f t="shared" ca="1" si="75"/>
        <v>0</v>
      </c>
      <c r="IB41" s="27">
        <f t="shared" ca="1" si="75"/>
        <v>0</v>
      </c>
      <c r="IC41" s="27">
        <f t="shared" ca="1" si="75"/>
        <v>0</v>
      </c>
      <c r="ID41" s="27">
        <f t="shared" ca="1" si="75"/>
        <v>0</v>
      </c>
      <c r="IE41" s="27">
        <f t="shared" ca="1" si="76"/>
        <v>0</v>
      </c>
      <c r="IF41" s="27">
        <f t="shared" ca="1" si="76"/>
        <v>0</v>
      </c>
      <c r="IG41" s="27">
        <f t="shared" ca="1" si="76"/>
        <v>0</v>
      </c>
      <c r="IH41" s="27">
        <f t="shared" ca="1" si="76"/>
        <v>0</v>
      </c>
      <c r="II41" s="27">
        <f t="shared" ca="1" si="76"/>
        <v>0</v>
      </c>
      <c r="IJ41" s="27">
        <f t="shared" ca="1" si="76"/>
        <v>0</v>
      </c>
      <c r="IK41" s="27">
        <f t="shared" ca="1" si="76"/>
        <v>0</v>
      </c>
      <c r="IL41" s="27">
        <f t="shared" ca="1" si="76"/>
        <v>0</v>
      </c>
      <c r="IM41" s="27">
        <f t="shared" ca="1" si="76"/>
        <v>0</v>
      </c>
      <c r="IN41" s="27">
        <f t="shared" ca="1" si="76"/>
        <v>0</v>
      </c>
      <c r="IO41" s="27">
        <f t="shared" ca="1" si="76"/>
        <v>0</v>
      </c>
      <c r="IP41" s="27">
        <f t="shared" ca="1" si="76"/>
        <v>0</v>
      </c>
      <c r="IQ41" s="27">
        <f t="shared" ca="1" si="77"/>
        <v>0</v>
      </c>
      <c r="IR41" s="27">
        <f t="shared" ca="1" si="77"/>
        <v>0</v>
      </c>
      <c r="IS41" s="27">
        <f t="shared" ca="1" si="77"/>
        <v>0</v>
      </c>
      <c r="IT41" s="27">
        <f t="shared" ca="1" si="77"/>
        <v>0</v>
      </c>
      <c r="IU41" s="27">
        <f t="shared" ca="1" si="77"/>
        <v>0</v>
      </c>
      <c r="IV41" s="27">
        <f t="shared" ca="1" si="77"/>
        <v>0</v>
      </c>
      <c r="IW41" s="27">
        <f t="shared" ca="1" si="77"/>
        <v>0</v>
      </c>
      <c r="IX41" s="27">
        <f t="shared" ca="1" si="77"/>
        <v>0</v>
      </c>
      <c r="IY41" s="27">
        <f t="shared" ca="1" si="77"/>
        <v>0</v>
      </c>
      <c r="IZ41" s="27">
        <f t="shared" ca="1" si="77"/>
        <v>0</v>
      </c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</row>
    <row r="42" spans="1:278" x14ac:dyDescent="0.2">
      <c r="A42" s="26">
        <f t="shared" si="31"/>
        <v>33</v>
      </c>
      <c r="B42" s="27">
        <f t="shared" ca="1" si="26"/>
        <v>5.249999999999999E-9</v>
      </c>
      <c r="C42" s="27">
        <f t="shared" ca="1" si="27"/>
        <v>2.0999999999999998E-9</v>
      </c>
      <c r="D42" s="27">
        <f t="shared" ca="1" si="28"/>
        <v>1.0499999999999999E-9</v>
      </c>
      <c r="E42" s="33">
        <f t="shared" ca="1" si="29"/>
        <v>2.0999999999999998E-9</v>
      </c>
      <c r="F42" s="29">
        <f t="shared" ca="1" si="30"/>
        <v>0</v>
      </c>
      <c r="G42" s="27"/>
      <c r="H42" s="33">
        <f t="shared" ca="1" si="32"/>
        <v>4.2419999999999984E-7</v>
      </c>
      <c r="I42" s="26">
        <f t="shared" si="9"/>
        <v>80</v>
      </c>
      <c r="J42" s="29">
        <f t="shared" ca="1" si="33"/>
        <v>2.0999999999999998E-9</v>
      </c>
      <c r="K42" s="27">
        <f t="shared" ca="1" si="65"/>
        <v>2.0999999999999998E-9</v>
      </c>
      <c r="L42" s="27">
        <f t="shared" ca="1" si="65"/>
        <v>2.0999999999999998E-9</v>
      </c>
      <c r="M42" s="27">
        <f t="shared" ca="1" si="65"/>
        <v>2.0999999999999998E-9</v>
      </c>
      <c r="N42" s="27">
        <f t="shared" ca="1" si="65"/>
        <v>2.0999999999999998E-9</v>
      </c>
      <c r="O42" s="27">
        <f t="shared" ca="1" si="65"/>
        <v>2.0999999999999998E-9</v>
      </c>
      <c r="P42" s="27">
        <f t="shared" ca="1" si="65"/>
        <v>2.0999999999999998E-9</v>
      </c>
      <c r="Q42" s="27">
        <f t="shared" ca="1" si="65"/>
        <v>2.0999999999999998E-9</v>
      </c>
      <c r="R42" s="27">
        <f t="shared" ca="1" si="65"/>
        <v>2.0999999999999998E-9</v>
      </c>
      <c r="S42" s="27">
        <f t="shared" ca="1" si="65"/>
        <v>2.0999999999999998E-9</v>
      </c>
      <c r="T42" s="27">
        <f t="shared" ca="1" si="65"/>
        <v>2.0999999999999998E-9</v>
      </c>
      <c r="U42" s="27">
        <f t="shared" ca="1" si="65"/>
        <v>2.0999999999999998E-9</v>
      </c>
      <c r="V42" s="27">
        <f t="shared" ca="1" si="65"/>
        <v>2.0999999999999998E-9</v>
      </c>
      <c r="W42" s="27">
        <f t="shared" ca="1" si="65"/>
        <v>2.0999999999999998E-9</v>
      </c>
      <c r="X42" s="27">
        <f t="shared" ca="1" si="65"/>
        <v>2.0999999999999998E-9</v>
      </c>
      <c r="Y42" s="27">
        <f t="shared" ca="1" si="65"/>
        <v>2.0999999999999998E-9</v>
      </c>
      <c r="Z42" s="27">
        <f t="shared" ca="1" si="65"/>
        <v>2.0999999999999998E-9</v>
      </c>
      <c r="AA42" s="27">
        <f t="shared" ca="1" si="56"/>
        <v>2.0999999999999998E-9</v>
      </c>
      <c r="AB42" s="27">
        <f t="shared" ca="1" si="56"/>
        <v>2.0999999999999998E-9</v>
      </c>
      <c r="AC42" s="27">
        <f t="shared" ca="1" si="56"/>
        <v>2.0999999999999998E-9</v>
      </c>
      <c r="AD42" s="27">
        <f t="shared" ca="1" si="56"/>
        <v>2.0999999999999998E-9</v>
      </c>
      <c r="AE42" s="27">
        <f t="shared" ca="1" si="56"/>
        <v>2.0999999999999998E-9</v>
      </c>
      <c r="AF42" s="27">
        <f t="shared" ca="1" si="56"/>
        <v>2.0999999999999998E-9</v>
      </c>
      <c r="AG42" s="27">
        <f t="shared" ca="1" si="56"/>
        <v>2.0999999999999998E-9</v>
      </c>
      <c r="AH42" s="27">
        <f t="shared" ca="1" si="56"/>
        <v>2.0999999999999998E-9</v>
      </c>
      <c r="AI42" s="27">
        <f t="shared" ca="1" si="56"/>
        <v>2.0999999999999998E-9</v>
      </c>
      <c r="AJ42" s="27">
        <f t="shared" ca="1" si="56"/>
        <v>2.0999999999999998E-9</v>
      </c>
      <c r="AK42" s="27">
        <f t="shared" ca="1" si="56"/>
        <v>2.0999999999999998E-9</v>
      </c>
      <c r="AL42" s="27">
        <f t="shared" ca="1" si="56"/>
        <v>2.0999999999999998E-9</v>
      </c>
      <c r="AM42" s="27">
        <f t="shared" ca="1" si="56"/>
        <v>2.0999999999999998E-9</v>
      </c>
      <c r="AN42" s="27">
        <f t="shared" ca="1" si="56"/>
        <v>2.0999999999999998E-9</v>
      </c>
      <c r="AO42" s="27">
        <f t="shared" ca="1" si="56"/>
        <v>2.0999999999999998E-9</v>
      </c>
      <c r="AP42" s="27">
        <f t="shared" ca="1" si="56"/>
        <v>2.0999999999999998E-9</v>
      </c>
      <c r="AQ42" s="27">
        <f t="shared" ca="1" si="66"/>
        <v>2.0999999999999998E-9</v>
      </c>
      <c r="AR42" s="27">
        <f t="shared" ca="1" si="66"/>
        <v>2.0999999999999998E-9</v>
      </c>
      <c r="AS42" s="27">
        <f t="shared" ca="1" si="66"/>
        <v>2.0999999999999998E-9</v>
      </c>
      <c r="AT42" s="27">
        <f t="shared" ca="1" si="66"/>
        <v>2.0999999999999998E-9</v>
      </c>
      <c r="AU42" s="27">
        <f t="shared" ca="1" si="66"/>
        <v>2.0999999999999998E-9</v>
      </c>
      <c r="AV42" s="27">
        <f t="shared" ca="1" si="66"/>
        <v>2.0999999999999998E-9</v>
      </c>
      <c r="AW42" s="27">
        <f t="shared" ca="1" si="66"/>
        <v>2.0999999999999998E-9</v>
      </c>
      <c r="AX42" s="27">
        <f t="shared" ca="1" si="66"/>
        <v>2.0999999999999998E-9</v>
      </c>
      <c r="AY42" s="27">
        <f t="shared" ca="1" si="66"/>
        <v>2.0999999999999998E-9</v>
      </c>
      <c r="AZ42" s="27">
        <f t="shared" ca="1" si="66"/>
        <v>2.0999999999999998E-9</v>
      </c>
      <c r="BA42" s="27">
        <f t="shared" ca="1" si="66"/>
        <v>2.0999999999999998E-9</v>
      </c>
      <c r="BB42" s="27">
        <f t="shared" ca="1" si="66"/>
        <v>2.0999999999999998E-9</v>
      </c>
      <c r="BC42" s="27">
        <f t="shared" ca="1" si="66"/>
        <v>2.0999999999999998E-9</v>
      </c>
      <c r="BD42" s="27">
        <f t="shared" ca="1" si="66"/>
        <v>2.0999999999999998E-9</v>
      </c>
      <c r="BE42" s="27">
        <f t="shared" ca="1" si="66"/>
        <v>2.0999999999999998E-9</v>
      </c>
      <c r="BF42" s="27">
        <f t="shared" ca="1" si="66"/>
        <v>2.0999999999999998E-9</v>
      </c>
      <c r="BG42" s="27">
        <f t="shared" ca="1" si="67"/>
        <v>2.0999999999999998E-9</v>
      </c>
      <c r="BH42" s="27">
        <f t="shared" ca="1" si="67"/>
        <v>2.0999999999999998E-9</v>
      </c>
      <c r="BI42" s="27">
        <f t="shared" ca="1" si="67"/>
        <v>2.0999999999999998E-9</v>
      </c>
      <c r="BJ42" s="27">
        <f t="shared" ca="1" si="67"/>
        <v>2.0999999999999998E-9</v>
      </c>
      <c r="BK42" s="27">
        <f t="shared" ca="1" si="67"/>
        <v>2.0999999999999998E-9</v>
      </c>
      <c r="BL42" s="27">
        <f t="shared" ca="1" si="67"/>
        <v>2.0999999999999998E-9</v>
      </c>
      <c r="BM42" s="27">
        <f t="shared" ca="1" si="67"/>
        <v>2.0999999999999998E-9</v>
      </c>
      <c r="BN42" s="27">
        <f t="shared" ca="1" si="67"/>
        <v>2.0999999999999998E-9</v>
      </c>
      <c r="BO42" s="27">
        <f t="shared" ca="1" si="67"/>
        <v>2.0999999999999998E-9</v>
      </c>
      <c r="BP42" s="27">
        <f t="shared" ca="1" si="67"/>
        <v>2.0999999999999998E-9</v>
      </c>
      <c r="BQ42" s="27">
        <f t="shared" ca="1" si="67"/>
        <v>2.0999999999999998E-9</v>
      </c>
      <c r="BR42" s="27">
        <f t="shared" ca="1" si="67"/>
        <v>2.0999999999999998E-9</v>
      </c>
      <c r="BS42" s="27">
        <f t="shared" ca="1" si="67"/>
        <v>2.0999999999999998E-9</v>
      </c>
      <c r="BT42" s="27">
        <f t="shared" ca="1" si="67"/>
        <v>2.0999999999999998E-9</v>
      </c>
      <c r="BU42" s="27">
        <f t="shared" ca="1" si="67"/>
        <v>2.0999999999999998E-9</v>
      </c>
      <c r="BV42" s="27">
        <f t="shared" ca="1" si="67"/>
        <v>2.0999999999999998E-9</v>
      </c>
      <c r="BW42" s="27">
        <f t="shared" ca="1" si="68"/>
        <v>2.0999999999999998E-9</v>
      </c>
      <c r="BX42" s="27">
        <f t="shared" ca="1" si="68"/>
        <v>2.0999999999999998E-9</v>
      </c>
      <c r="BY42" s="27">
        <f t="shared" ca="1" si="68"/>
        <v>2.0999999999999998E-9</v>
      </c>
      <c r="BZ42" s="27">
        <f t="shared" ca="1" si="68"/>
        <v>2.0999999999999998E-9</v>
      </c>
      <c r="CA42" s="27">
        <f t="shared" ca="1" si="68"/>
        <v>2.0999999999999998E-9</v>
      </c>
      <c r="CB42" s="27">
        <f t="shared" ca="1" si="68"/>
        <v>2.0999999999999998E-9</v>
      </c>
      <c r="CC42" s="27">
        <f t="shared" ca="1" si="68"/>
        <v>2.0999999999999998E-9</v>
      </c>
      <c r="CD42" s="27">
        <f t="shared" ca="1" si="68"/>
        <v>2.0999999999999998E-9</v>
      </c>
      <c r="CE42" s="27">
        <f t="shared" ca="1" si="68"/>
        <v>2.0999999999999998E-9</v>
      </c>
      <c r="CF42" s="27">
        <f t="shared" ca="1" si="68"/>
        <v>2.0999999999999998E-9</v>
      </c>
      <c r="CG42" s="27">
        <f t="shared" ca="1" si="68"/>
        <v>2.0999999999999998E-9</v>
      </c>
      <c r="CH42" s="27">
        <f t="shared" ca="1" si="68"/>
        <v>2.0999999999999998E-9</v>
      </c>
      <c r="CI42" s="27">
        <f t="shared" ca="1" si="68"/>
        <v>2.0999999999999998E-9</v>
      </c>
      <c r="CJ42" s="27">
        <f t="shared" ca="1" si="68"/>
        <v>2.0999999999999998E-9</v>
      </c>
      <c r="CK42" s="27">
        <f t="shared" ca="1" si="68"/>
        <v>2.0999999999999998E-9</v>
      </c>
      <c r="CL42" s="27">
        <f t="shared" ca="1" si="68"/>
        <v>2.0999999999999998E-9</v>
      </c>
      <c r="CM42" s="27">
        <f t="shared" ca="1" si="69"/>
        <v>2.0999999999999998E-9</v>
      </c>
      <c r="CN42" s="27">
        <f t="shared" ca="1" si="69"/>
        <v>2.0999999999999998E-9</v>
      </c>
      <c r="CO42" s="27">
        <f t="shared" ca="1" si="69"/>
        <v>2.0999999999999998E-9</v>
      </c>
      <c r="CP42" s="27">
        <f t="shared" ca="1" si="69"/>
        <v>2.0999999999999998E-9</v>
      </c>
      <c r="CQ42" s="27">
        <f t="shared" ca="1" si="69"/>
        <v>2.0999999999999998E-9</v>
      </c>
      <c r="CR42" s="27">
        <f t="shared" ca="1" si="69"/>
        <v>2.0999999999999998E-9</v>
      </c>
      <c r="CS42" s="27">
        <f t="shared" ca="1" si="69"/>
        <v>2.0999999999999998E-9</v>
      </c>
      <c r="CT42" s="27">
        <f t="shared" ca="1" si="69"/>
        <v>2.0999999999999998E-9</v>
      </c>
      <c r="CU42" s="27">
        <f t="shared" ca="1" si="69"/>
        <v>2.0999999999999998E-9</v>
      </c>
      <c r="CV42" s="27">
        <f t="shared" ca="1" si="69"/>
        <v>2.0999999999999998E-9</v>
      </c>
      <c r="CW42" s="27">
        <f t="shared" ca="1" si="58"/>
        <v>2.0999999999999998E-9</v>
      </c>
      <c r="CX42" s="27">
        <f t="shared" ca="1" si="58"/>
        <v>2.0999999999999998E-9</v>
      </c>
      <c r="CY42" s="27">
        <f t="shared" ca="1" si="58"/>
        <v>2.0999999999999998E-9</v>
      </c>
      <c r="CZ42" s="27">
        <f t="shared" ca="1" si="58"/>
        <v>2.0999999999999998E-9</v>
      </c>
      <c r="DA42" s="27">
        <f t="shared" ca="1" si="58"/>
        <v>2.0999999999999998E-9</v>
      </c>
      <c r="DB42" s="27">
        <f t="shared" ca="1" si="58"/>
        <v>2.0999999999999998E-9</v>
      </c>
      <c r="DC42" s="27">
        <f t="shared" ca="1" si="58"/>
        <v>2.0999999999999998E-9</v>
      </c>
      <c r="DD42" s="27">
        <f t="shared" ca="1" si="58"/>
        <v>0</v>
      </c>
      <c r="DE42" s="27">
        <f t="shared" ca="1" si="58"/>
        <v>0</v>
      </c>
      <c r="DF42" s="27">
        <f t="shared" ca="1" si="58"/>
        <v>0</v>
      </c>
      <c r="DG42" s="27">
        <f t="shared" ca="1" si="59"/>
        <v>0</v>
      </c>
      <c r="DH42" s="27">
        <f t="shared" ca="1" si="59"/>
        <v>0</v>
      </c>
      <c r="DI42" s="27">
        <f t="shared" ca="1" si="59"/>
        <v>0</v>
      </c>
      <c r="DJ42" s="27">
        <f t="shared" ca="1" si="59"/>
        <v>0</v>
      </c>
      <c r="DK42" s="27">
        <f t="shared" ca="1" si="59"/>
        <v>0</v>
      </c>
      <c r="DL42" s="27">
        <f t="shared" ca="1" si="59"/>
        <v>0</v>
      </c>
      <c r="DM42" s="27">
        <f t="shared" ca="1" si="59"/>
        <v>0</v>
      </c>
      <c r="DN42" s="27">
        <f t="shared" ca="1" si="59"/>
        <v>0</v>
      </c>
      <c r="DO42" s="27">
        <f t="shared" ca="1" si="59"/>
        <v>0</v>
      </c>
      <c r="DP42" s="27">
        <f t="shared" ca="1" si="59"/>
        <v>0</v>
      </c>
      <c r="DQ42" s="27">
        <f t="shared" ca="1" si="59"/>
        <v>0</v>
      </c>
      <c r="DR42" s="27">
        <f t="shared" ca="1" si="59"/>
        <v>0</v>
      </c>
      <c r="DS42" s="27">
        <f t="shared" ca="1" si="59"/>
        <v>0</v>
      </c>
      <c r="DT42" s="27">
        <f t="shared" ca="1" si="59"/>
        <v>0</v>
      </c>
      <c r="DU42" s="27">
        <f t="shared" ca="1" si="59"/>
        <v>0</v>
      </c>
      <c r="DV42" s="27">
        <f t="shared" ca="1" si="59"/>
        <v>0</v>
      </c>
      <c r="DW42" s="27">
        <f t="shared" ca="1" si="70"/>
        <v>0</v>
      </c>
      <c r="DX42" s="27">
        <f t="shared" ca="1" si="70"/>
        <v>0</v>
      </c>
      <c r="DY42" s="27">
        <f t="shared" ca="1" si="70"/>
        <v>0</v>
      </c>
      <c r="DZ42" s="27">
        <f t="shared" ca="1" si="70"/>
        <v>0</v>
      </c>
      <c r="EA42" s="27">
        <f t="shared" ca="1" si="70"/>
        <v>0</v>
      </c>
      <c r="EB42" s="27">
        <f t="shared" ca="1" si="70"/>
        <v>0</v>
      </c>
      <c r="EC42" s="27">
        <f t="shared" ca="1" si="70"/>
        <v>0</v>
      </c>
      <c r="ED42" s="27">
        <f t="shared" ca="1" si="70"/>
        <v>0</v>
      </c>
      <c r="EE42" s="27">
        <f t="shared" ca="1" si="70"/>
        <v>0</v>
      </c>
      <c r="EF42" s="27">
        <f t="shared" ca="1" si="70"/>
        <v>0</v>
      </c>
      <c r="EG42" s="27">
        <f t="shared" ca="1" si="70"/>
        <v>0</v>
      </c>
      <c r="EH42" s="27">
        <f t="shared" ca="1" si="70"/>
        <v>0</v>
      </c>
      <c r="EI42" s="27">
        <f t="shared" ca="1" si="70"/>
        <v>0</v>
      </c>
      <c r="EJ42" s="27">
        <f t="shared" ca="1" si="70"/>
        <v>0</v>
      </c>
      <c r="EK42" s="27">
        <f t="shared" ca="1" si="70"/>
        <v>0</v>
      </c>
      <c r="EL42" s="27">
        <f t="shared" ca="1" si="70"/>
        <v>0</v>
      </c>
      <c r="EM42" s="27">
        <f t="shared" ca="1" si="71"/>
        <v>0</v>
      </c>
      <c r="EN42" s="27">
        <f t="shared" ca="1" si="71"/>
        <v>0</v>
      </c>
      <c r="EO42" s="27">
        <f t="shared" ca="1" si="71"/>
        <v>0</v>
      </c>
      <c r="EP42" s="27">
        <f t="shared" ca="1" si="71"/>
        <v>0</v>
      </c>
      <c r="EQ42" s="27">
        <f t="shared" ca="1" si="71"/>
        <v>0</v>
      </c>
      <c r="ER42" s="27">
        <f t="shared" ca="1" si="71"/>
        <v>0</v>
      </c>
      <c r="ES42" s="27">
        <f t="shared" ca="1" si="71"/>
        <v>0</v>
      </c>
      <c r="ET42" s="27">
        <f t="shared" ca="1" si="71"/>
        <v>0</v>
      </c>
      <c r="EU42" s="27">
        <f t="shared" ca="1" si="71"/>
        <v>0</v>
      </c>
      <c r="EV42" s="27">
        <f t="shared" ca="1" si="71"/>
        <v>0</v>
      </c>
      <c r="EW42" s="27">
        <f t="shared" ca="1" si="71"/>
        <v>0</v>
      </c>
      <c r="EX42" s="27">
        <f t="shared" ca="1" si="71"/>
        <v>0</v>
      </c>
      <c r="EY42" s="27">
        <f t="shared" ca="1" si="71"/>
        <v>0</v>
      </c>
      <c r="EZ42" s="27">
        <f t="shared" ca="1" si="71"/>
        <v>0</v>
      </c>
      <c r="FA42" s="27">
        <f t="shared" ca="1" si="71"/>
        <v>0</v>
      </c>
      <c r="FB42" s="27">
        <f t="shared" ca="1" si="71"/>
        <v>0</v>
      </c>
      <c r="FC42" s="27">
        <f t="shared" ca="1" si="72"/>
        <v>0</v>
      </c>
      <c r="FD42" s="27">
        <f t="shared" ca="1" si="72"/>
        <v>0</v>
      </c>
      <c r="FE42" s="27">
        <f t="shared" ca="1" si="72"/>
        <v>0</v>
      </c>
      <c r="FF42" s="27">
        <f t="shared" ca="1" si="72"/>
        <v>0</v>
      </c>
      <c r="FG42" s="27">
        <f t="shared" ca="1" si="72"/>
        <v>0</v>
      </c>
      <c r="FH42" s="27">
        <f t="shared" ca="1" si="72"/>
        <v>0</v>
      </c>
      <c r="FI42" s="27">
        <f t="shared" ca="1" si="72"/>
        <v>0</v>
      </c>
      <c r="FJ42" s="27">
        <f t="shared" ca="1" si="72"/>
        <v>0</v>
      </c>
      <c r="FK42" s="27">
        <f t="shared" ca="1" si="72"/>
        <v>0</v>
      </c>
      <c r="FL42" s="27">
        <f t="shared" ca="1" si="72"/>
        <v>0</v>
      </c>
      <c r="FM42" s="27">
        <f t="shared" ca="1" si="72"/>
        <v>0</v>
      </c>
      <c r="FN42" s="27">
        <f t="shared" ca="1" si="72"/>
        <v>0</v>
      </c>
      <c r="FO42" s="27">
        <f t="shared" ca="1" si="73"/>
        <v>0</v>
      </c>
      <c r="FP42" s="27">
        <f t="shared" ca="1" si="73"/>
        <v>0</v>
      </c>
      <c r="FQ42" s="27">
        <f t="shared" ca="1" si="73"/>
        <v>0</v>
      </c>
      <c r="FR42" s="27">
        <f t="shared" ca="1" si="73"/>
        <v>0</v>
      </c>
      <c r="FS42" s="27">
        <f t="shared" ca="1" si="73"/>
        <v>0</v>
      </c>
      <c r="FT42" s="27">
        <f t="shared" ca="1" si="73"/>
        <v>0</v>
      </c>
      <c r="FU42" s="27">
        <f t="shared" ca="1" si="73"/>
        <v>0</v>
      </c>
      <c r="FV42" s="27">
        <f t="shared" ca="1" si="73"/>
        <v>0</v>
      </c>
      <c r="FW42" s="27">
        <f t="shared" ca="1" si="73"/>
        <v>0</v>
      </c>
      <c r="FX42" s="27">
        <f t="shared" ca="1" si="73"/>
        <v>0</v>
      </c>
      <c r="FY42" s="27">
        <f t="shared" ca="1" si="61"/>
        <v>0</v>
      </c>
      <c r="FZ42" s="27">
        <f t="shared" ca="1" si="61"/>
        <v>0</v>
      </c>
      <c r="GA42" s="27">
        <f t="shared" ca="1" si="61"/>
        <v>0</v>
      </c>
      <c r="GB42" s="27">
        <f t="shared" ca="1" si="61"/>
        <v>0</v>
      </c>
      <c r="GC42" s="27">
        <f t="shared" ca="1" si="61"/>
        <v>0</v>
      </c>
      <c r="GD42" s="27">
        <f t="shared" ca="1" si="61"/>
        <v>0</v>
      </c>
      <c r="GE42" s="27">
        <f t="shared" ca="1" si="61"/>
        <v>0</v>
      </c>
      <c r="GF42" s="27">
        <f t="shared" ca="1" si="61"/>
        <v>0</v>
      </c>
      <c r="GG42" s="27">
        <f t="shared" ca="1" si="61"/>
        <v>0</v>
      </c>
      <c r="GH42" s="27">
        <f t="shared" ca="1" si="61"/>
        <v>0</v>
      </c>
      <c r="GI42" s="27">
        <f t="shared" ca="1" si="62"/>
        <v>0</v>
      </c>
      <c r="GJ42" s="27">
        <f t="shared" ca="1" si="62"/>
        <v>0</v>
      </c>
      <c r="GK42" s="27">
        <f t="shared" ca="1" si="62"/>
        <v>0</v>
      </c>
      <c r="GL42" s="27">
        <f t="shared" ca="1" si="62"/>
        <v>0</v>
      </c>
      <c r="GM42" s="27">
        <f t="shared" ca="1" si="62"/>
        <v>0</v>
      </c>
      <c r="GN42" s="27">
        <f t="shared" ca="1" si="62"/>
        <v>0</v>
      </c>
      <c r="GO42" s="27">
        <f t="shared" ca="1" si="62"/>
        <v>0</v>
      </c>
      <c r="GP42" s="27">
        <f t="shared" ca="1" si="62"/>
        <v>0</v>
      </c>
      <c r="GQ42" s="27">
        <f t="shared" ca="1" si="62"/>
        <v>0</v>
      </c>
      <c r="GR42" s="27">
        <f t="shared" ca="1" si="62"/>
        <v>0</v>
      </c>
      <c r="GS42" s="27">
        <f t="shared" ca="1" si="62"/>
        <v>0</v>
      </c>
      <c r="GT42" s="27">
        <f t="shared" ca="1" si="62"/>
        <v>0</v>
      </c>
      <c r="GU42" s="27">
        <f t="shared" ca="1" si="62"/>
        <v>0</v>
      </c>
      <c r="GV42" s="27">
        <f t="shared" ca="1" si="62"/>
        <v>0</v>
      </c>
      <c r="GW42" s="27">
        <f t="shared" ca="1" si="62"/>
        <v>0</v>
      </c>
      <c r="GX42" s="27">
        <f t="shared" ca="1" si="62"/>
        <v>0</v>
      </c>
      <c r="GY42" s="27">
        <f t="shared" ca="1" si="74"/>
        <v>0</v>
      </c>
      <c r="GZ42" s="27">
        <f t="shared" ca="1" si="74"/>
        <v>0</v>
      </c>
      <c r="HA42" s="27">
        <f t="shared" ca="1" si="74"/>
        <v>0</v>
      </c>
      <c r="HB42" s="27">
        <f t="shared" ca="1" si="74"/>
        <v>0</v>
      </c>
      <c r="HC42" s="27">
        <f t="shared" ca="1" si="74"/>
        <v>0</v>
      </c>
      <c r="HD42" s="27">
        <f t="shared" ca="1" si="74"/>
        <v>0</v>
      </c>
      <c r="HE42" s="27">
        <f t="shared" ca="1" si="74"/>
        <v>0</v>
      </c>
      <c r="HF42" s="27">
        <f t="shared" ca="1" si="74"/>
        <v>0</v>
      </c>
      <c r="HG42" s="27">
        <f t="shared" ca="1" si="74"/>
        <v>0</v>
      </c>
      <c r="HH42" s="27">
        <f t="shared" ca="1" si="74"/>
        <v>0</v>
      </c>
      <c r="HI42" s="27">
        <f t="shared" ca="1" si="74"/>
        <v>0</v>
      </c>
      <c r="HJ42" s="27">
        <f t="shared" ca="1" si="74"/>
        <v>0</v>
      </c>
      <c r="HK42" s="27">
        <f t="shared" ca="1" si="74"/>
        <v>0</v>
      </c>
      <c r="HL42" s="27">
        <f t="shared" ca="1" si="74"/>
        <v>0</v>
      </c>
      <c r="HM42" s="27">
        <f t="shared" ca="1" si="74"/>
        <v>0</v>
      </c>
      <c r="HN42" s="27">
        <f t="shared" ca="1" si="74"/>
        <v>0</v>
      </c>
      <c r="HO42" s="27">
        <f t="shared" ca="1" si="75"/>
        <v>0</v>
      </c>
      <c r="HP42" s="27">
        <f t="shared" ca="1" si="75"/>
        <v>0</v>
      </c>
      <c r="HQ42" s="27">
        <f t="shared" ca="1" si="75"/>
        <v>0</v>
      </c>
      <c r="HR42" s="27">
        <f t="shared" ca="1" si="75"/>
        <v>0</v>
      </c>
      <c r="HS42" s="27">
        <f t="shared" ca="1" si="75"/>
        <v>0</v>
      </c>
      <c r="HT42" s="27">
        <f t="shared" ca="1" si="75"/>
        <v>0</v>
      </c>
      <c r="HU42" s="27">
        <f t="shared" ca="1" si="75"/>
        <v>0</v>
      </c>
      <c r="HV42" s="27">
        <f t="shared" ca="1" si="75"/>
        <v>0</v>
      </c>
      <c r="HW42" s="27">
        <f t="shared" ca="1" si="75"/>
        <v>0</v>
      </c>
      <c r="HX42" s="27">
        <f t="shared" ca="1" si="75"/>
        <v>0</v>
      </c>
      <c r="HY42" s="27">
        <f t="shared" ca="1" si="75"/>
        <v>0</v>
      </c>
      <c r="HZ42" s="27">
        <f t="shared" ca="1" si="75"/>
        <v>0</v>
      </c>
      <c r="IA42" s="27">
        <f t="shared" ca="1" si="75"/>
        <v>0</v>
      </c>
      <c r="IB42" s="27">
        <f t="shared" ca="1" si="75"/>
        <v>0</v>
      </c>
      <c r="IC42" s="27">
        <f t="shared" ca="1" si="75"/>
        <v>0</v>
      </c>
      <c r="ID42" s="27">
        <f t="shared" ca="1" si="75"/>
        <v>0</v>
      </c>
      <c r="IE42" s="27">
        <f t="shared" ca="1" si="76"/>
        <v>0</v>
      </c>
      <c r="IF42" s="27">
        <f t="shared" ca="1" si="76"/>
        <v>0</v>
      </c>
      <c r="IG42" s="27">
        <f t="shared" ca="1" si="76"/>
        <v>0</v>
      </c>
      <c r="IH42" s="27">
        <f t="shared" ca="1" si="76"/>
        <v>0</v>
      </c>
      <c r="II42" s="27">
        <f t="shared" ca="1" si="76"/>
        <v>0</v>
      </c>
      <c r="IJ42" s="27">
        <f t="shared" ca="1" si="76"/>
        <v>0</v>
      </c>
      <c r="IK42" s="27">
        <f t="shared" ca="1" si="76"/>
        <v>0</v>
      </c>
      <c r="IL42" s="27">
        <f t="shared" ca="1" si="76"/>
        <v>0</v>
      </c>
      <c r="IM42" s="27">
        <f t="shared" ca="1" si="76"/>
        <v>0</v>
      </c>
      <c r="IN42" s="27">
        <f t="shared" ca="1" si="76"/>
        <v>0</v>
      </c>
      <c r="IO42" s="27">
        <f t="shared" ca="1" si="76"/>
        <v>0</v>
      </c>
      <c r="IP42" s="27">
        <f t="shared" ca="1" si="76"/>
        <v>0</v>
      </c>
      <c r="IQ42" s="27">
        <f t="shared" ca="1" si="77"/>
        <v>0</v>
      </c>
      <c r="IR42" s="27">
        <f t="shared" ca="1" si="77"/>
        <v>0</v>
      </c>
      <c r="IS42" s="27">
        <f t="shared" ca="1" si="77"/>
        <v>0</v>
      </c>
      <c r="IT42" s="27">
        <f t="shared" ca="1" si="77"/>
        <v>0</v>
      </c>
      <c r="IU42" s="27">
        <f t="shared" ca="1" si="77"/>
        <v>0</v>
      </c>
      <c r="IV42" s="27">
        <f t="shared" ca="1" si="77"/>
        <v>0</v>
      </c>
      <c r="IW42" s="27">
        <f t="shared" ca="1" si="77"/>
        <v>0</v>
      </c>
      <c r="IX42" s="27">
        <f t="shared" ca="1" si="77"/>
        <v>0</v>
      </c>
      <c r="IY42" s="27">
        <f t="shared" ca="1" si="77"/>
        <v>0</v>
      </c>
      <c r="IZ42" s="27">
        <f t="shared" ca="1" si="77"/>
        <v>0</v>
      </c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</row>
    <row r="43" spans="1:278" x14ac:dyDescent="0.2">
      <c r="A43" s="26">
        <f t="shared" si="31"/>
        <v>34</v>
      </c>
      <c r="B43" s="27">
        <f t="shared" ca="1" si="26"/>
        <v>5.249999999999999E-9</v>
      </c>
      <c r="C43" s="27">
        <f t="shared" ca="1" si="27"/>
        <v>2.0999999999999998E-9</v>
      </c>
      <c r="D43" s="27">
        <f t="shared" ca="1" si="28"/>
        <v>1.0499999999999999E-9</v>
      </c>
      <c r="E43" s="33">
        <f t="shared" ca="1" si="29"/>
        <v>2.0999999999999998E-9</v>
      </c>
      <c r="F43" s="29">
        <f t="shared" ca="1" si="30"/>
        <v>0</v>
      </c>
      <c r="G43" s="27"/>
      <c r="H43" s="33">
        <f t="shared" ca="1" si="32"/>
        <v>4.2419999999999984E-7</v>
      </c>
      <c r="I43" s="26">
        <f t="shared" si="9"/>
        <v>82</v>
      </c>
      <c r="J43" s="29">
        <f t="shared" ca="1" si="33"/>
        <v>2.0999999999999998E-9</v>
      </c>
      <c r="K43" s="27">
        <f t="shared" ca="1" si="65"/>
        <v>2.0999999999999998E-9</v>
      </c>
      <c r="L43" s="27">
        <f t="shared" ca="1" si="65"/>
        <v>2.0999999999999998E-9</v>
      </c>
      <c r="M43" s="27">
        <f t="shared" ca="1" si="65"/>
        <v>2.0999999999999998E-9</v>
      </c>
      <c r="N43" s="27">
        <f t="shared" ca="1" si="65"/>
        <v>2.0999999999999998E-9</v>
      </c>
      <c r="O43" s="27">
        <f t="shared" ca="1" si="65"/>
        <v>2.0999999999999998E-9</v>
      </c>
      <c r="P43" s="27">
        <f t="shared" ca="1" si="65"/>
        <v>2.0999999999999998E-9</v>
      </c>
      <c r="Q43" s="27">
        <f t="shared" ca="1" si="65"/>
        <v>2.0999999999999998E-9</v>
      </c>
      <c r="R43" s="27">
        <f t="shared" ca="1" si="65"/>
        <v>2.0999999999999998E-9</v>
      </c>
      <c r="S43" s="27">
        <f t="shared" ca="1" si="65"/>
        <v>2.0999999999999998E-9</v>
      </c>
      <c r="T43" s="27">
        <f t="shared" ca="1" si="65"/>
        <v>2.0999999999999998E-9</v>
      </c>
      <c r="U43" s="27">
        <f t="shared" ca="1" si="65"/>
        <v>2.0999999999999998E-9</v>
      </c>
      <c r="V43" s="27">
        <f t="shared" ca="1" si="65"/>
        <v>2.0999999999999998E-9</v>
      </c>
      <c r="W43" s="27">
        <f t="shared" ca="1" si="65"/>
        <v>2.0999999999999998E-9</v>
      </c>
      <c r="X43" s="27">
        <f t="shared" ca="1" si="65"/>
        <v>2.0999999999999998E-9</v>
      </c>
      <c r="Y43" s="27">
        <f t="shared" ca="1" si="65"/>
        <v>2.0999999999999998E-9</v>
      </c>
      <c r="Z43" s="27">
        <f t="shared" ca="1" si="65"/>
        <v>2.0999999999999998E-9</v>
      </c>
      <c r="AA43" s="27">
        <f t="shared" ca="1" si="56"/>
        <v>2.0999999999999998E-9</v>
      </c>
      <c r="AB43" s="27">
        <f t="shared" ca="1" si="56"/>
        <v>2.0999999999999998E-9</v>
      </c>
      <c r="AC43" s="27">
        <f t="shared" ca="1" si="56"/>
        <v>2.0999999999999998E-9</v>
      </c>
      <c r="AD43" s="27">
        <f t="shared" ca="1" si="56"/>
        <v>2.0999999999999998E-9</v>
      </c>
      <c r="AE43" s="27">
        <f t="shared" ca="1" si="56"/>
        <v>2.0999999999999998E-9</v>
      </c>
      <c r="AF43" s="27">
        <f t="shared" ca="1" si="56"/>
        <v>2.0999999999999998E-9</v>
      </c>
      <c r="AG43" s="27">
        <f t="shared" ca="1" si="56"/>
        <v>2.0999999999999998E-9</v>
      </c>
      <c r="AH43" s="27">
        <f t="shared" ca="1" si="56"/>
        <v>2.0999999999999998E-9</v>
      </c>
      <c r="AI43" s="27">
        <f t="shared" ca="1" si="56"/>
        <v>2.0999999999999998E-9</v>
      </c>
      <c r="AJ43" s="27">
        <f t="shared" ca="1" si="56"/>
        <v>2.0999999999999998E-9</v>
      </c>
      <c r="AK43" s="27">
        <f t="shared" ca="1" si="56"/>
        <v>2.0999999999999998E-9</v>
      </c>
      <c r="AL43" s="27">
        <f t="shared" ca="1" si="56"/>
        <v>2.0999999999999998E-9</v>
      </c>
      <c r="AM43" s="27">
        <f t="shared" ca="1" si="56"/>
        <v>2.0999999999999998E-9</v>
      </c>
      <c r="AN43" s="27">
        <f t="shared" ca="1" si="56"/>
        <v>2.0999999999999998E-9</v>
      </c>
      <c r="AO43" s="27">
        <f t="shared" ca="1" si="56"/>
        <v>2.0999999999999998E-9</v>
      </c>
      <c r="AP43" s="27">
        <f t="shared" ca="1" si="56"/>
        <v>2.0999999999999998E-9</v>
      </c>
      <c r="AQ43" s="27">
        <f t="shared" ca="1" si="66"/>
        <v>2.0999999999999998E-9</v>
      </c>
      <c r="AR43" s="27">
        <f t="shared" ca="1" si="66"/>
        <v>2.0999999999999998E-9</v>
      </c>
      <c r="AS43" s="27">
        <f t="shared" ca="1" si="66"/>
        <v>2.0999999999999998E-9</v>
      </c>
      <c r="AT43" s="27">
        <f t="shared" ca="1" si="66"/>
        <v>2.0999999999999998E-9</v>
      </c>
      <c r="AU43" s="27">
        <f t="shared" ca="1" si="66"/>
        <v>2.0999999999999998E-9</v>
      </c>
      <c r="AV43" s="27">
        <f t="shared" ca="1" si="66"/>
        <v>2.0999999999999998E-9</v>
      </c>
      <c r="AW43" s="27">
        <f t="shared" ca="1" si="66"/>
        <v>2.0999999999999998E-9</v>
      </c>
      <c r="AX43" s="27">
        <f t="shared" ca="1" si="66"/>
        <v>2.0999999999999998E-9</v>
      </c>
      <c r="AY43" s="27">
        <f t="shared" ca="1" si="66"/>
        <v>2.0999999999999998E-9</v>
      </c>
      <c r="AZ43" s="27">
        <f t="shared" ca="1" si="66"/>
        <v>2.0999999999999998E-9</v>
      </c>
      <c r="BA43" s="27">
        <f t="shared" ca="1" si="66"/>
        <v>2.0999999999999998E-9</v>
      </c>
      <c r="BB43" s="27">
        <f t="shared" ca="1" si="66"/>
        <v>2.0999999999999998E-9</v>
      </c>
      <c r="BC43" s="27">
        <f t="shared" ca="1" si="66"/>
        <v>2.0999999999999998E-9</v>
      </c>
      <c r="BD43" s="27">
        <f t="shared" ca="1" si="66"/>
        <v>2.0999999999999998E-9</v>
      </c>
      <c r="BE43" s="27">
        <f t="shared" ca="1" si="66"/>
        <v>2.0999999999999998E-9</v>
      </c>
      <c r="BF43" s="27">
        <f t="shared" ca="1" si="66"/>
        <v>2.0999999999999998E-9</v>
      </c>
      <c r="BG43" s="27">
        <f t="shared" ca="1" si="67"/>
        <v>2.0999999999999998E-9</v>
      </c>
      <c r="BH43" s="27">
        <f t="shared" ca="1" si="67"/>
        <v>2.0999999999999998E-9</v>
      </c>
      <c r="BI43" s="27">
        <f t="shared" ca="1" si="67"/>
        <v>2.0999999999999998E-9</v>
      </c>
      <c r="BJ43" s="27">
        <f t="shared" ca="1" si="67"/>
        <v>2.0999999999999998E-9</v>
      </c>
      <c r="BK43" s="27">
        <f t="shared" ca="1" si="67"/>
        <v>2.0999999999999998E-9</v>
      </c>
      <c r="BL43" s="27">
        <f t="shared" ca="1" si="67"/>
        <v>2.0999999999999998E-9</v>
      </c>
      <c r="BM43" s="27">
        <f t="shared" ca="1" si="67"/>
        <v>2.0999999999999998E-9</v>
      </c>
      <c r="BN43" s="27">
        <f t="shared" ca="1" si="67"/>
        <v>2.0999999999999998E-9</v>
      </c>
      <c r="BO43" s="27">
        <f t="shared" ca="1" si="67"/>
        <v>2.0999999999999998E-9</v>
      </c>
      <c r="BP43" s="27">
        <f t="shared" ca="1" si="67"/>
        <v>2.0999999999999998E-9</v>
      </c>
      <c r="BQ43" s="27">
        <f t="shared" ca="1" si="67"/>
        <v>2.0999999999999998E-9</v>
      </c>
      <c r="BR43" s="27">
        <f t="shared" ca="1" si="67"/>
        <v>2.0999999999999998E-9</v>
      </c>
      <c r="BS43" s="27">
        <f t="shared" ca="1" si="67"/>
        <v>2.0999999999999998E-9</v>
      </c>
      <c r="BT43" s="27">
        <f t="shared" ca="1" si="67"/>
        <v>2.0999999999999998E-9</v>
      </c>
      <c r="BU43" s="27">
        <f t="shared" ca="1" si="67"/>
        <v>2.0999999999999998E-9</v>
      </c>
      <c r="BV43" s="27">
        <f t="shared" ca="1" si="67"/>
        <v>2.0999999999999998E-9</v>
      </c>
      <c r="BW43" s="27">
        <f t="shared" ca="1" si="68"/>
        <v>2.0999999999999998E-9</v>
      </c>
      <c r="BX43" s="27">
        <f t="shared" ca="1" si="68"/>
        <v>2.0999999999999998E-9</v>
      </c>
      <c r="BY43" s="27">
        <f t="shared" ca="1" si="68"/>
        <v>2.0999999999999998E-9</v>
      </c>
      <c r="BZ43" s="27">
        <f t="shared" ca="1" si="68"/>
        <v>2.0999999999999998E-9</v>
      </c>
      <c r="CA43" s="27">
        <f t="shared" ca="1" si="68"/>
        <v>2.0999999999999998E-9</v>
      </c>
      <c r="CB43" s="27">
        <f t="shared" ca="1" si="68"/>
        <v>2.0999999999999998E-9</v>
      </c>
      <c r="CC43" s="27">
        <f t="shared" ca="1" si="68"/>
        <v>2.0999999999999998E-9</v>
      </c>
      <c r="CD43" s="27">
        <f t="shared" ca="1" si="68"/>
        <v>2.0999999999999998E-9</v>
      </c>
      <c r="CE43" s="27">
        <f t="shared" ca="1" si="68"/>
        <v>2.0999999999999998E-9</v>
      </c>
      <c r="CF43" s="27">
        <f t="shared" ca="1" si="68"/>
        <v>2.0999999999999998E-9</v>
      </c>
      <c r="CG43" s="27">
        <f t="shared" ca="1" si="68"/>
        <v>2.0999999999999998E-9</v>
      </c>
      <c r="CH43" s="27">
        <f t="shared" ca="1" si="68"/>
        <v>2.0999999999999998E-9</v>
      </c>
      <c r="CI43" s="27">
        <f t="shared" ca="1" si="68"/>
        <v>2.0999999999999998E-9</v>
      </c>
      <c r="CJ43" s="27">
        <f t="shared" ca="1" si="68"/>
        <v>2.0999999999999998E-9</v>
      </c>
      <c r="CK43" s="27">
        <f t="shared" ca="1" si="68"/>
        <v>2.0999999999999998E-9</v>
      </c>
      <c r="CL43" s="27">
        <f t="shared" ca="1" si="68"/>
        <v>2.0999999999999998E-9</v>
      </c>
      <c r="CM43" s="27">
        <f t="shared" ca="1" si="69"/>
        <v>2.0999999999999998E-9</v>
      </c>
      <c r="CN43" s="27">
        <f t="shared" ca="1" si="69"/>
        <v>2.0999999999999998E-9</v>
      </c>
      <c r="CO43" s="27">
        <f t="shared" ca="1" si="69"/>
        <v>2.0999999999999998E-9</v>
      </c>
      <c r="CP43" s="27">
        <f t="shared" ca="1" si="69"/>
        <v>2.0999999999999998E-9</v>
      </c>
      <c r="CQ43" s="27">
        <f t="shared" ca="1" si="69"/>
        <v>2.0999999999999998E-9</v>
      </c>
      <c r="CR43" s="27">
        <f t="shared" ca="1" si="69"/>
        <v>2.0999999999999998E-9</v>
      </c>
      <c r="CS43" s="27">
        <f t="shared" ca="1" si="69"/>
        <v>2.0999999999999998E-9</v>
      </c>
      <c r="CT43" s="27">
        <f t="shared" ca="1" si="69"/>
        <v>2.0999999999999998E-9</v>
      </c>
      <c r="CU43" s="27">
        <f t="shared" ca="1" si="69"/>
        <v>2.0999999999999998E-9</v>
      </c>
      <c r="CV43" s="27">
        <f t="shared" ca="1" si="69"/>
        <v>2.0999999999999998E-9</v>
      </c>
      <c r="CW43" s="27">
        <f t="shared" ca="1" si="58"/>
        <v>2.0999999999999998E-9</v>
      </c>
      <c r="CX43" s="27">
        <f t="shared" ca="1" si="58"/>
        <v>2.0999999999999998E-9</v>
      </c>
      <c r="CY43" s="27">
        <f t="shared" ca="1" si="58"/>
        <v>2.0999999999999998E-9</v>
      </c>
      <c r="CZ43" s="27">
        <f t="shared" ca="1" si="58"/>
        <v>2.0999999999999998E-9</v>
      </c>
      <c r="DA43" s="27">
        <f t="shared" ca="1" si="58"/>
        <v>2.0999999999999998E-9</v>
      </c>
      <c r="DB43" s="27">
        <f t="shared" ca="1" si="58"/>
        <v>2.0999999999999998E-9</v>
      </c>
      <c r="DC43" s="27">
        <f t="shared" ca="1" si="58"/>
        <v>0</v>
      </c>
      <c r="DD43" s="27">
        <f t="shared" ca="1" si="58"/>
        <v>0</v>
      </c>
      <c r="DE43" s="27">
        <f t="shared" ca="1" si="58"/>
        <v>0</v>
      </c>
      <c r="DF43" s="27">
        <f t="shared" ca="1" si="58"/>
        <v>0</v>
      </c>
      <c r="DG43" s="27">
        <f t="shared" ca="1" si="59"/>
        <v>0</v>
      </c>
      <c r="DH43" s="27">
        <f t="shared" ca="1" si="59"/>
        <v>0</v>
      </c>
      <c r="DI43" s="27">
        <f t="shared" ca="1" si="59"/>
        <v>0</v>
      </c>
      <c r="DJ43" s="27">
        <f t="shared" ca="1" si="59"/>
        <v>0</v>
      </c>
      <c r="DK43" s="27">
        <f t="shared" ca="1" si="59"/>
        <v>0</v>
      </c>
      <c r="DL43" s="27">
        <f t="shared" ca="1" si="59"/>
        <v>0</v>
      </c>
      <c r="DM43" s="27">
        <f t="shared" ca="1" si="59"/>
        <v>0</v>
      </c>
      <c r="DN43" s="27">
        <f t="shared" ca="1" si="59"/>
        <v>0</v>
      </c>
      <c r="DO43" s="27">
        <f t="shared" ca="1" si="59"/>
        <v>0</v>
      </c>
      <c r="DP43" s="27">
        <f t="shared" ca="1" si="59"/>
        <v>0</v>
      </c>
      <c r="DQ43" s="27">
        <f t="shared" ca="1" si="59"/>
        <v>0</v>
      </c>
      <c r="DR43" s="27">
        <f t="shared" ca="1" si="59"/>
        <v>0</v>
      </c>
      <c r="DS43" s="27">
        <f t="shared" ca="1" si="59"/>
        <v>0</v>
      </c>
      <c r="DT43" s="27">
        <f t="shared" ca="1" si="59"/>
        <v>0</v>
      </c>
      <c r="DU43" s="27">
        <f t="shared" ca="1" si="59"/>
        <v>0</v>
      </c>
      <c r="DV43" s="27">
        <f t="shared" ca="1" si="59"/>
        <v>0</v>
      </c>
      <c r="DW43" s="27">
        <f t="shared" ca="1" si="70"/>
        <v>0</v>
      </c>
      <c r="DX43" s="27">
        <f t="shared" ca="1" si="70"/>
        <v>0</v>
      </c>
      <c r="DY43" s="27">
        <f t="shared" ca="1" si="70"/>
        <v>0</v>
      </c>
      <c r="DZ43" s="27">
        <f t="shared" ca="1" si="70"/>
        <v>0</v>
      </c>
      <c r="EA43" s="27">
        <f t="shared" ca="1" si="70"/>
        <v>0</v>
      </c>
      <c r="EB43" s="27">
        <f t="shared" ca="1" si="70"/>
        <v>0</v>
      </c>
      <c r="EC43" s="27">
        <f t="shared" ca="1" si="70"/>
        <v>0</v>
      </c>
      <c r="ED43" s="27">
        <f t="shared" ca="1" si="70"/>
        <v>0</v>
      </c>
      <c r="EE43" s="27">
        <f t="shared" ca="1" si="70"/>
        <v>0</v>
      </c>
      <c r="EF43" s="27">
        <f t="shared" ca="1" si="70"/>
        <v>0</v>
      </c>
      <c r="EG43" s="27">
        <f t="shared" ca="1" si="70"/>
        <v>0</v>
      </c>
      <c r="EH43" s="27">
        <f t="shared" ca="1" si="70"/>
        <v>0</v>
      </c>
      <c r="EI43" s="27">
        <f t="shared" ca="1" si="70"/>
        <v>0</v>
      </c>
      <c r="EJ43" s="27">
        <f t="shared" ca="1" si="70"/>
        <v>0</v>
      </c>
      <c r="EK43" s="27">
        <f t="shared" ca="1" si="70"/>
        <v>0</v>
      </c>
      <c r="EL43" s="27">
        <f t="shared" ca="1" si="70"/>
        <v>0</v>
      </c>
      <c r="EM43" s="27">
        <f t="shared" ca="1" si="71"/>
        <v>0</v>
      </c>
      <c r="EN43" s="27">
        <f t="shared" ca="1" si="71"/>
        <v>0</v>
      </c>
      <c r="EO43" s="27">
        <f t="shared" ca="1" si="71"/>
        <v>0</v>
      </c>
      <c r="EP43" s="27">
        <f t="shared" ca="1" si="71"/>
        <v>0</v>
      </c>
      <c r="EQ43" s="27">
        <f t="shared" ca="1" si="71"/>
        <v>0</v>
      </c>
      <c r="ER43" s="27">
        <f t="shared" ca="1" si="71"/>
        <v>0</v>
      </c>
      <c r="ES43" s="27">
        <f t="shared" ca="1" si="71"/>
        <v>0</v>
      </c>
      <c r="ET43" s="27">
        <f t="shared" ca="1" si="71"/>
        <v>0</v>
      </c>
      <c r="EU43" s="27">
        <f t="shared" ca="1" si="71"/>
        <v>0</v>
      </c>
      <c r="EV43" s="27">
        <f t="shared" ca="1" si="71"/>
        <v>0</v>
      </c>
      <c r="EW43" s="27">
        <f t="shared" ca="1" si="71"/>
        <v>0</v>
      </c>
      <c r="EX43" s="27">
        <f t="shared" ca="1" si="71"/>
        <v>0</v>
      </c>
      <c r="EY43" s="27">
        <f t="shared" ca="1" si="71"/>
        <v>0</v>
      </c>
      <c r="EZ43" s="27">
        <f t="shared" ca="1" si="71"/>
        <v>0</v>
      </c>
      <c r="FA43" s="27">
        <f t="shared" ca="1" si="71"/>
        <v>0</v>
      </c>
      <c r="FB43" s="27">
        <f t="shared" ca="1" si="71"/>
        <v>0</v>
      </c>
      <c r="FC43" s="27">
        <f t="shared" ca="1" si="72"/>
        <v>0</v>
      </c>
      <c r="FD43" s="27">
        <f t="shared" ca="1" si="72"/>
        <v>0</v>
      </c>
      <c r="FE43" s="27">
        <f t="shared" ca="1" si="72"/>
        <v>0</v>
      </c>
      <c r="FF43" s="27">
        <f t="shared" ca="1" si="72"/>
        <v>0</v>
      </c>
      <c r="FG43" s="27">
        <f t="shared" ca="1" si="72"/>
        <v>0</v>
      </c>
      <c r="FH43" s="27">
        <f t="shared" ca="1" si="72"/>
        <v>0</v>
      </c>
      <c r="FI43" s="27">
        <f t="shared" ca="1" si="72"/>
        <v>0</v>
      </c>
      <c r="FJ43" s="27">
        <f t="shared" ca="1" si="72"/>
        <v>0</v>
      </c>
      <c r="FK43" s="27">
        <f t="shared" ca="1" si="72"/>
        <v>0</v>
      </c>
      <c r="FL43" s="27">
        <f t="shared" ca="1" si="72"/>
        <v>0</v>
      </c>
      <c r="FM43" s="27">
        <f t="shared" ca="1" si="72"/>
        <v>0</v>
      </c>
      <c r="FN43" s="27">
        <f t="shared" ca="1" si="72"/>
        <v>0</v>
      </c>
      <c r="FO43" s="27">
        <f t="shared" ca="1" si="73"/>
        <v>0</v>
      </c>
      <c r="FP43" s="27">
        <f t="shared" ca="1" si="73"/>
        <v>0</v>
      </c>
      <c r="FQ43" s="27">
        <f t="shared" ca="1" si="73"/>
        <v>0</v>
      </c>
      <c r="FR43" s="27">
        <f t="shared" ca="1" si="73"/>
        <v>0</v>
      </c>
      <c r="FS43" s="27">
        <f t="shared" ca="1" si="73"/>
        <v>0</v>
      </c>
      <c r="FT43" s="27">
        <f t="shared" ca="1" si="73"/>
        <v>0</v>
      </c>
      <c r="FU43" s="27">
        <f t="shared" ca="1" si="73"/>
        <v>0</v>
      </c>
      <c r="FV43" s="27">
        <f t="shared" ca="1" si="73"/>
        <v>0</v>
      </c>
      <c r="FW43" s="27">
        <f t="shared" ca="1" si="73"/>
        <v>0</v>
      </c>
      <c r="FX43" s="27">
        <f t="shared" ca="1" si="73"/>
        <v>0</v>
      </c>
      <c r="FY43" s="27">
        <f t="shared" ca="1" si="61"/>
        <v>0</v>
      </c>
      <c r="FZ43" s="27">
        <f t="shared" ca="1" si="61"/>
        <v>0</v>
      </c>
      <c r="GA43" s="27">
        <f t="shared" ca="1" si="61"/>
        <v>0</v>
      </c>
      <c r="GB43" s="27">
        <f t="shared" ca="1" si="61"/>
        <v>0</v>
      </c>
      <c r="GC43" s="27">
        <f t="shared" ca="1" si="61"/>
        <v>0</v>
      </c>
      <c r="GD43" s="27">
        <f t="shared" ca="1" si="61"/>
        <v>0</v>
      </c>
      <c r="GE43" s="27">
        <f t="shared" ca="1" si="61"/>
        <v>0</v>
      </c>
      <c r="GF43" s="27">
        <f t="shared" ca="1" si="61"/>
        <v>0</v>
      </c>
      <c r="GG43" s="27">
        <f t="shared" ca="1" si="61"/>
        <v>0</v>
      </c>
      <c r="GH43" s="27">
        <f t="shared" ca="1" si="61"/>
        <v>0</v>
      </c>
      <c r="GI43" s="27">
        <f t="shared" ca="1" si="62"/>
        <v>0</v>
      </c>
      <c r="GJ43" s="27">
        <f t="shared" ca="1" si="62"/>
        <v>0</v>
      </c>
      <c r="GK43" s="27">
        <f t="shared" ca="1" si="62"/>
        <v>0</v>
      </c>
      <c r="GL43" s="27">
        <f t="shared" ca="1" si="62"/>
        <v>0</v>
      </c>
      <c r="GM43" s="27">
        <f t="shared" ca="1" si="62"/>
        <v>0</v>
      </c>
      <c r="GN43" s="27">
        <f t="shared" ca="1" si="62"/>
        <v>0</v>
      </c>
      <c r="GO43" s="27">
        <f t="shared" ca="1" si="62"/>
        <v>0</v>
      </c>
      <c r="GP43" s="27">
        <f t="shared" ca="1" si="62"/>
        <v>0</v>
      </c>
      <c r="GQ43" s="27">
        <f t="shared" ca="1" si="62"/>
        <v>0</v>
      </c>
      <c r="GR43" s="27">
        <f t="shared" ca="1" si="62"/>
        <v>0</v>
      </c>
      <c r="GS43" s="27">
        <f t="shared" ca="1" si="62"/>
        <v>0</v>
      </c>
      <c r="GT43" s="27">
        <f t="shared" ca="1" si="62"/>
        <v>0</v>
      </c>
      <c r="GU43" s="27">
        <f t="shared" ca="1" si="62"/>
        <v>0</v>
      </c>
      <c r="GV43" s="27">
        <f t="shared" ca="1" si="62"/>
        <v>0</v>
      </c>
      <c r="GW43" s="27">
        <f t="shared" ca="1" si="62"/>
        <v>0</v>
      </c>
      <c r="GX43" s="27">
        <f t="shared" ca="1" si="62"/>
        <v>0</v>
      </c>
      <c r="GY43" s="27">
        <f t="shared" ca="1" si="74"/>
        <v>0</v>
      </c>
      <c r="GZ43" s="27">
        <f t="shared" ca="1" si="74"/>
        <v>0</v>
      </c>
      <c r="HA43" s="27">
        <f t="shared" ca="1" si="74"/>
        <v>0</v>
      </c>
      <c r="HB43" s="27">
        <f t="shared" ca="1" si="74"/>
        <v>0</v>
      </c>
      <c r="HC43" s="27">
        <f t="shared" ca="1" si="74"/>
        <v>0</v>
      </c>
      <c r="HD43" s="27">
        <f t="shared" ca="1" si="74"/>
        <v>0</v>
      </c>
      <c r="HE43" s="27">
        <f t="shared" ca="1" si="74"/>
        <v>0</v>
      </c>
      <c r="HF43" s="27">
        <f t="shared" ca="1" si="74"/>
        <v>0</v>
      </c>
      <c r="HG43" s="27">
        <f t="shared" ca="1" si="74"/>
        <v>0</v>
      </c>
      <c r="HH43" s="27">
        <f t="shared" ca="1" si="74"/>
        <v>0</v>
      </c>
      <c r="HI43" s="27">
        <f t="shared" ca="1" si="74"/>
        <v>0</v>
      </c>
      <c r="HJ43" s="27">
        <f t="shared" ca="1" si="74"/>
        <v>0</v>
      </c>
      <c r="HK43" s="27">
        <f t="shared" ca="1" si="74"/>
        <v>0</v>
      </c>
      <c r="HL43" s="27">
        <f t="shared" ca="1" si="74"/>
        <v>0</v>
      </c>
      <c r="HM43" s="27">
        <f t="shared" ca="1" si="74"/>
        <v>0</v>
      </c>
      <c r="HN43" s="27">
        <f t="shared" ca="1" si="74"/>
        <v>0</v>
      </c>
      <c r="HO43" s="27">
        <f t="shared" ca="1" si="75"/>
        <v>0</v>
      </c>
      <c r="HP43" s="27">
        <f t="shared" ca="1" si="75"/>
        <v>0</v>
      </c>
      <c r="HQ43" s="27">
        <f t="shared" ca="1" si="75"/>
        <v>0</v>
      </c>
      <c r="HR43" s="27">
        <f t="shared" ca="1" si="75"/>
        <v>0</v>
      </c>
      <c r="HS43" s="27">
        <f t="shared" ca="1" si="75"/>
        <v>0</v>
      </c>
      <c r="HT43" s="27">
        <f t="shared" ca="1" si="75"/>
        <v>0</v>
      </c>
      <c r="HU43" s="27">
        <f t="shared" ca="1" si="75"/>
        <v>0</v>
      </c>
      <c r="HV43" s="27">
        <f t="shared" ca="1" si="75"/>
        <v>0</v>
      </c>
      <c r="HW43" s="27">
        <f t="shared" ca="1" si="75"/>
        <v>0</v>
      </c>
      <c r="HX43" s="27">
        <f t="shared" ca="1" si="75"/>
        <v>0</v>
      </c>
      <c r="HY43" s="27">
        <f t="shared" ca="1" si="75"/>
        <v>0</v>
      </c>
      <c r="HZ43" s="27">
        <f t="shared" ca="1" si="75"/>
        <v>0</v>
      </c>
      <c r="IA43" s="27">
        <f t="shared" ca="1" si="75"/>
        <v>0</v>
      </c>
      <c r="IB43" s="27">
        <f t="shared" ca="1" si="75"/>
        <v>0</v>
      </c>
      <c r="IC43" s="27">
        <f t="shared" ca="1" si="75"/>
        <v>0</v>
      </c>
      <c r="ID43" s="27">
        <f t="shared" ca="1" si="75"/>
        <v>0</v>
      </c>
      <c r="IE43" s="27">
        <f t="shared" ca="1" si="76"/>
        <v>0</v>
      </c>
      <c r="IF43" s="27">
        <f t="shared" ca="1" si="76"/>
        <v>0</v>
      </c>
      <c r="IG43" s="27">
        <f t="shared" ca="1" si="76"/>
        <v>0</v>
      </c>
      <c r="IH43" s="27">
        <f t="shared" ca="1" si="76"/>
        <v>0</v>
      </c>
      <c r="II43" s="27">
        <f t="shared" ca="1" si="76"/>
        <v>0</v>
      </c>
      <c r="IJ43" s="27">
        <f t="shared" ca="1" si="76"/>
        <v>0</v>
      </c>
      <c r="IK43" s="27">
        <f t="shared" ca="1" si="76"/>
        <v>0</v>
      </c>
      <c r="IL43" s="27">
        <f t="shared" ca="1" si="76"/>
        <v>0</v>
      </c>
      <c r="IM43" s="27">
        <f t="shared" ca="1" si="76"/>
        <v>0</v>
      </c>
      <c r="IN43" s="27">
        <f t="shared" ca="1" si="76"/>
        <v>0</v>
      </c>
      <c r="IO43" s="27">
        <f t="shared" ca="1" si="76"/>
        <v>0</v>
      </c>
      <c r="IP43" s="27">
        <f t="shared" ca="1" si="76"/>
        <v>0</v>
      </c>
      <c r="IQ43" s="27">
        <f t="shared" ca="1" si="77"/>
        <v>0</v>
      </c>
      <c r="IR43" s="27">
        <f t="shared" ca="1" si="77"/>
        <v>0</v>
      </c>
      <c r="IS43" s="27">
        <f t="shared" ca="1" si="77"/>
        <v>0</v>
      </c>
      <c r="IT43" s="27">
        <f t="shared" ca="1" si="77"/>
        <v>0</v>
      </c>
      <c r="IU43" s="27">
        <f t="shared" ca="1" si="77"/>
        <v>0</v>
      </c>
      <c r="IV43" s="27">
        <f t="shared" ca="1" si="77"/>
        <v>0</v>
      </c>
      <c r="IW43" s="27">
        <f t="shared" ca="1" si="77"/>
        <v>0</v>
      </c>
      <c r="IX43" s="27">
        <f t="shared" ca="1" si="77"/>
        <v>0</v>
      </c>
      <c r="IY43" s="27">
        <f t="shared" ca="1" si="77"/>
        <v>0</v>
      </c>
      <c r="IZ43" s="27">
        <f t="shared" ca="1" si="77"/>
        <v>0</v>
      </c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</row>
    <row r="44" spans="1:278" x14ac:dyDescent="0.2">
      <c r="A44" s="26">
        <f t="shared" si="31"/>
        <v>35</v>
      </c>
      <c r="B44" s="27">
        <f t="shared" ca="1" si="26"/>
        <v>5.249999999999999E-9</v>
      </c>
      <c r="C44" s="27">
        <f t="shared" ca="1" si="27"/>
        <v>2.0999999999999998E-9</v>
      </c>
      <c r="D44" s="27">
        <f t="shared" ca="1" si="28"/>
        <v>1.0499999999999999E-9</v>
      </c>
      <c r="E44" s="33">
        <f t="shared" ca="1" si="29"/>
        <v>2.0999999999999998E-9</v>
      </c>
      <c r="F44" s="29">
        <f t="shared" ca="1" si="30"/>
        <v>0</v>
      </c>
      <c r="G44" s="27"/>
      <c r="H44" s="33">
        <f t="shared" ca="1" si="32"/>
        <v>4.2419999999999984E-7</v>
      </c>
      <c r="I44" s="26">
        <f t="shared" si="9"/>
        <v>84</v>
      </c>
      <c r="J44" s="29">
        <f t="shared" ca="1" si="33"/>
        <v>2.0999999999999998E-9</v>
      </c>
      <c r="K44" s="27">
        <f t="shared" ca="1" si="65"/>
        <v>2.0999999999999998E-9</v>
      </c>
      <c r="L44" s="27">
        <f t="shared" ca="1" si="65"/>
        <v>2.0999999999999998E-9</v>
      </c>
      <c r="M44" s="27">
        <f t="shared" ca="1" si="65"/>
        <v>2.0999999999999998E-9</v>
      </c>
      <c r="N44" s="27">
        <f t="shared" ca="1" si="65"/>
        <v>2.0999999999999998E-9</v>
      </c>
      <c r="O44" s="27">
        <f t="shared" ca="1" si="65"/>
        <v>2.0999999999999998E-9</v>
      </c>
      <c r="P44" s="27">
        <f t="shared" ca="1" si="65"/>
        <v>2.0999999999999998E-9</v>
      </c>
      <c r="Q44" s="27">
        <f t="shared" ca="1" si="65"/>
        <v>2.0999999999999998E-9</v>
      </c>
      <c r="R44" s="27">
        <f t="shared" ca="1" si="65"/>
        <v>2.0999999999999998E-9</v>
      </c>
      <c r="S44" s="27">
        <f t="shared" ca="1" si="65"/>
        <v>2.0999999999999998E-9</v>
      </c>
      <c r="T44" s="27">
        <f t="shared" ca="1" si="65"/>
        <v>2.0999999999999998E-9</v>
      </c>
      <c r="U44" s="27">
        <f t="shared" ca="1" si="65"/>
        <v>2.0999999999999998E-9</v>
      </c>
      <c r="V44" s="27">
        <f t="shared" ca="1" si="65"/>
        <v>2.0999999999999998E-9</v>
      </c>
      <c r="W44" s="27">
        <f t="shared" ca="1" si="65"/>
        <v>2.0999999999999998E-9</v>
      </c>
      <c r="X44" s="27">
        <f t="shared" ca="1" si="65"/>
        <v>2.0999999999999998E-9</v>
      </c>
      <c r="Y44" s="27">
        <f t="shared" ca="1" si="65"/>
        <v>2.0999999999999998E-9</v>
      </c>
      <c r="Z44" s="27">
        <f t="shared" ca="1" si="65"/>
        <v>2.0999999999999998E-9</v>
      </c>
      <c r="AA44" s="27">
        <f t="shared" ca="1" si="56"/>
        <v>2.0999999999999998E-9</v>
      </c>
      <c r="AB44" s="27">
        <f t="shared" ca="1" si="56"/>
        <v>2.0999999999999998E-9</v>
      </c>
      <c r="AC44" s="27">
        <f t="shared" ca="1" si="56"/>
        <v>2.0999999999999998E-9</v>
      </c>
      <c r="AD44" s="27">
        <f t="shared" ca="1" si="56"/>
        <v>2.0999999999999998E-9</v>
      </c>
      <c r="AE44" s="27">
        <f t="shared" ca="1" si="56"/>
        <v>2.0999999999999998E-9</v>
      </c>
      <c r="AF44" s="27">
        <f t="shared" ca="1" si="56"/>
        <v>2.0999999999999998E-9</v>
      </c>
      <c r="AG44" s="27">
        <f t="shared" ca="1" si="56"/>
        <v>2.0999999999999998E-9</v>
      </c>
      <c r="AH44" s="27">
        <f t="shared" ca="1" si="56"/>
        <v>2.0999999999999998E-9</v>
      </c>
      <c r="AI44" s="27">
        <f t="shared" ca="1" si="56"/>
        <v>2.0999999999999998E-9</v>
      </c>
      <c r="AJ44" s="27">
        <f t="shared" ca="1" si="56"/>
        <v>2.0999999999999998E-9</v>
      </c>
      <c r="AK44" s="27">
        <f t="shared" ca="1" si="56"/>
        <v>2.0999999999999998E-9</v>
      </c>
      <c r="AL44" s="27">
        <f t="shared" ca="1" si="56"/>
        <v>2.0999999999999998E-9</v>
      </c>
      <c r="AM44" s="27">
        <f t="shared" ca="1" si="56"/>
        <v>2.0999999999999998E-9</v>
      </c>
      <c r="AN44" s="27">
        <f t="shared" ca="1" si="56"/>
        <v>2.0999999999999998E-9</v>
      </c>
      <c r="AO44" s="27">
        <f t="shared" ca="1" si="56"/>
        <v>2.0999999999999998E-9</v>
      </c>
      <c r="AP44" s="27">
        <f t="shared" ca="1" si="56"/>
        <v>2.0999999999999998E-9</v>
      </c>
      <c r="AQ44" s="27">
        <f t="shared" ca="1" si="66"/>
        <v>2.0999999999999998E-9</v>
      </c>
      <c r="AR44" s="27">
        <f t="shared" ca="1" si="66"/>
        <v>2.0999999999999998E-9</v>
      </c>
      <c r="AS44" s="27">
        <f t="shared" ca="1" si="66"/>
        <v>2.0999999999999998E-9</v>
      </c>
      <c r="AT44" s="27">
        <f t="shared" ca="1" si="66"/>
        <v>2.0999999999999998E-9</v>
      </c>
      <c r="AU44" s="27">
        <f t="shared" ca="1" si="66"/>
        <v>2.0999999999999998E-9</v>
      </c>
      <c r="AV44" s="27">
        <f t="shared" ca="1" si="66"/>
        <v>2.0999999999999998E-9</v>
      </c>
      <c r="AW44" s="27">
        <f t="shared" ca="1" si="66"/>
        <v>2.0999999999999998E-9</v>
      </c>
      <c r="AX44" s="27">
        <f t="shared" ca="1" si="66"/>
        <v>2.0999999999999998E-9</v>
      </c>
      <c r="AY44" s="27">
        <f t="shared" ca="1" si="66"/>
        <v>2.0999999999999998E-9</v>
      </c>
      <c r="AZ44" s="27">
        <f t="shared" ca="1" si="66"/>
        <v>2.0999999999999998E-9</v>
      </c>
      <c r="BA44" s="27">
        <f t="shared" ca="1" si="66"/>
        <v>2.0999999999999998E-9</v>
      </c>
      <c r="BB44" s="27">
        <f t="shared" ca="1" si="66"/>
        <v>2.0999999999999998E-9</v>
      </c>
      <c r="BC44" s="27">
        <f t="shared" ca="1" si="66"/>
        <v>2.0999999999999998E-9</v>
      </c>
      <c r="BD44" s="27">
        <f t="shared" ca="1" si="66"/>
        <v>2.0999999999999998E-9</v>
      </c>
      <c r="BE44" s="27">
        <f t="shared" ca="1" si="66"/>
        <v>2.0999999999999998E-9</v>
      </c>
      <c r="BF44" s="27">
        <f t="shared" ca="1" si="66"/>
        <v>2.0999999999999998E-9</v>
      </c>
      <c r="BG44" s="27">
        <f t="shared" ca="1" si="67"/>
        <v>2.0999999999999998E-9</v>
      </c>
      <c r="BH44" s="27">
        <f t="shared" ca="1" si="67"/>
        <v>2.0999999999999998E-9</v>
      </c>
      <c r="BI44" s="27">
        <f t="shared" ca="1" si="67"/>
        <v>2.0999999999999998E-9</v>
      </c>
      <c r="BJ44" s="27">
        <f t="shared" ca="1" si="67"/>
        <v>2.0999999999999998E-9</v>
      </c>
      <c r="BK44" s="27">
        <f t="shared" ca="1" si="67"/>
        <v>2.0999999999999998E-9</v>
      </c>
      <c r="BL44" s="27">
        <f t="shared" ca="1" si="67"/>
        <v>2.0999999999999998E-9</v>
      </c>
      <c r="BM44" s="27">
        <f t="shared" ca="1" si="67"/>
        <v>2.0999999999999998E-9</v>
      </c>
      <c r="BN44" s="27">
        <f t="shared" ca="1" si="67"/>
        <v>2.0999999999999998E-9</v>
      </c>
      <c r="BO44" s="27">
        <f t="shared" ca="1" si="67"/>
        <v>2.0999999999999998E-9</v>
      </c>
      <c r="BP44" s="27">
        <f t="shared" ca="1" si="67"/>
        <v>2.0999999999999998E-9</v>
      </c>
      <c r="BQ44" s="27">
        <f t="shared" ca="1" si="67"/>
        <v>2.0999999999999998E-9</v>
      </c>
      <c r="BR44" s="27">
        <f t="shared" ca="1" si="67"/>
        <v>2.0999999999999998E-9</v>
      </c>
      <c r="BS44" s="27">
        <f t="shared" ca="1" si="67"/>
        <v>2.0999999999999998E-9</v>
      </c>
      <c r="BT44" s="27">
        <f t="shared" ca="1" si="67"/>
        <v>2.0999999999999998E-9</v>
      </c>
      <c r="BU44" s="27">
        <f t="shared" ca="1" si="67"/>
        <v>2.0999999999999998E-9</v>
      </c>
      <c r="BV44" s="27">
        <f t="shared" ca="1" si="67"/>
        <v>2.0999999999999998E-9</v>
      </c>
      <c r="BW44" s="27">
        <f t="shared" ca="1" si="68"/>
        <v>2.0999999999999998E-9</v>
      </c>
      <c r="BX44" s="27">
        <f t="shared" ca="1" si="68"/>
        <v>2.0999999999999998E-9</v>
      </c>
      <c r="BY44" s="27">
        <f t="shared" ca="1" si="68"/>
        <v>2.0999999999999998E-9</v>
      </c>
      <c r="BZ44" s="27">
        <f t="shared" ca="1" si="68"/>
        <v>2.0999999999999998E-9</v>
      </c>
      <c r="CA44" s="27">
        <f t="shared" ca="1" si="68"/>
        <v>2.0999999999999998E-9</v>
      </c>
      <c r="CB44" s="27">
        <f t="shared" ca="1" si="68"/>
        <v>2.0999999999999998E-9</v>
      </c>
      <c r="CC44" s="27">
        <f t="shared" ca="1" si="68"/>
        <v>2.0999999999999998E-9</v>
      </c>
      <c r="CD44" s="27">
        <f t="shared" ca="1" si="68"/>
        <v>2.0999999999999998E-9</v>
      </c>
      <c r="CE44" s="27">
        <f t="shared" ca="1" si="68"/>
        <v>2.0999999999999998E-9</v>
      </c>
      <c r="CF44" s="27">
        <f t="shared" ca="1" si="68"/>
        <v>2.0999999999999998E-9</v>
      </c>
      <c r="CG44" s="27">
        <f t="shared" ca="1" si="68"/>
        <v>2.0999999999999998E-9</v>
      </c>
      <c r="CH44" s="27">
        <f t="shared" ca="1" si="68"/>
        <v>2.0999999999999998E-9</v>
      </c>
      <c r="CI44" s="27">
        <f t="shared" ca="1" si="68"/>
        <v>2.0999999999999998E-9</v>
      </c>
      <c r="CJ44" s="27">
        <f t="shared" ca="1" si="68"/>
        <v>2.0999999999999998E-9</v>
      </c>
      <c r="CK44" s="27">
        <f t="shared" ca="1" si="68"/>
        <v>2.0999999999999998E-9</v>
      </c>
      <c r="CL44" s="27">
        <f t="shared" ca="1" si="68"/>
        <v>2.0999999999999998E-9</v>
      </c>
      <c r="CM44" s="27">
        <f t="shared" ca="1" si="69"/>
        <v>2.0999999999999998E-9</v>
      </c>
      <c r="CN44" s="27">
        <f t="shared" ca="1" si="69"/>
        <v>2.0999999999999998E-9</v>
      </c>
      <c r="CO44" s="27">
        <f t="shared" ca="1" si="69"/>
        <v>2.0999999999999998E-9</v>
      </c>
      <c r="CP44" s="27">
        <f t="shared" ca="1" si="69"/>
        <v>2.0999999999999998E-9</v>
      </c>
      <c r="CQ44" s="27">
        <f t="shared" ca="1" si="69"/>
        <v>2.0999999999999998E-9</v>
      </c>
      <c r="CR44" s="27">
        <f t="shared" ca="1" si="69"/>
        <v>2.0999999999999998E-9</v>
      </c>
      <c r="CS44" s="27">
        <f t="shared" ca="1" si="69"/>
        <v>2.0999999999999998E-9</v>
      </c>
      <c r="CT44" s="27">
        <f t="shared" ca="1" si="69"/>
        <v>2.0999999999999998E-9</v>
      </c>
      <c r="CU44" s="27">
        <f t="shared" ca="1" si="69"/>
        <v>2.0999999999999998E-9</v>
      </c>
      <c r="CV44" s="27">
        <f t="shared" ca="1" si="69"/>
        <v>2.0999999999999998E-9</v>
      </c>
      <c r="CW44" s="27">
        <f t="shared" ca="1" si="58"/>
        <v>2.0999999999999998E-9</v>
      </c>
      <c r="CX44" s="27">
        <f t="shared" ca="1" si="58"/>
        <v>2.0999999999999998E-9</v>
      </c>
      <c r="CY44" s="27">
        <f t="shared" ca="1" si="58"/>
        <v>2.0999999999999998E-9</v>
      </c>
      <c r="CZ44" s="27">
        <f t="shared" ca="1" si="58"/>
        <v>2.0999999999999998E-9</v>
      </c>
      <c r="DA44" s="27">
        <f t="shared" ca="1" si="58"/>
        <v>2.0999999999999998E-9</v>
      </c>
      <c r="DB44" s="27">
        <f t="shared" ca="1" si="58"/>
        <v>2.0999999999999998E-9</v>
      </c>
      <c r="DC44" s="27">
        <f t="shared" ca="1" si="58"/>
        <v>0</v>
      </c>
      <c r="DD44" s="27">
        <f t="shared" ca="1" si="58"/>
        <v>0</v>
      </c>
      <c r="DE44" s="27">
        <f t="shared" ca="1" si="58"/>
        <v>0</v>
      </c>
      <c r="DF44" s="27">
        <f t="shared" ca="1" si="58"/>
        <v>0</v>
      </c>
      <c r="DG44" s="27">
        <f t="shared" ca="1" si="59"/>
        <v>0</v>
      </c>
      <c r="DH44" s="27">
        <f t="shared" ca="1" si="59"/>
        <v>0</v>
      </c>
      <c r="DI44" s="27">
        <f t="shared" ca="1" si="59"/>
        <v>0</v>
      </c>
      <c r="DJ44" s="27">
        <f t="shared" ca="1" si="59"/>
        <v>0</v>
      </c>
      <c r="DK44" s="27">
        <f t="shared" ca="1" si="59"/>
        <v>0</v>
      </c>
      <c r="DL44" s="27">
        <f t="shared" ca="1" si="59"/>
        <v>0</v>
      </c>
      <c r="DM44" s="27">
        <f t="shared" ca="1" si="59"/>
        <v>0</v>
      </c>
      <c r="DN44" s="27">
        <f t="shared" ca="1" si="59"/>
        <v>0</v>
      </c>
      <c r="DO44" s="27">
        <f t="shared" ca="1" si="59"/>
        <v>0</v>
      </c>
      <c r="DP44" s="27">
        <f t="shared" ca="1" si="59"/>
        <v>0</v>
      </c>
      <c r="DQ44" s="27">
        <f t="shared" ca="1" si="59"/>
        <v>0</v>
      </c>
      <c r="DR44" s="27">
        <f t="shared" ca="1" si="59"/>
        <v>0</v>
      </c>
      <c r="DS44" s="27">
        <f t="shared" ca="1" si="59"/>
        <v>0</v>
      </c>
      <c r="DT44" s="27">
        <f t="shared" ca="1" si="59"/>
        <v>0</v>
      </c>
      <c r="DU44" s="27">
        <f t="shared" ca="1" si="59"/>
        <v>0</v>
      </c>
      <c r="DV44" s="27">
        <f t="shared" ca="1" si="59"/>
        <v>0</v>
      </c>
      <c r="DW44" s="27">
        <f t="shared" ca="1" si="70"/>
        <v>0</v>
      </c>
      <c r="DX44" s="27">
        <f t="shared" ca="1" si="70"/>
        <v>0</v>
      </c>
      <c r="DY44" s="27">
        <f t="shared" ca="1" si="70"/>
        <v>0</v>
      </c>
      <c r="DZ44" s="27">
        <f t="shared" ca="1" si="70"/>
        <v>0</v>
      </c>
      <c r="EA44" s="27">
        <f t="shared" ca="1" si="70"/>
        <v>0</v>
      </c>
      <c r="EB44" s="27">
        <f t="shared" ca="1" si="70"/>
        <v>0</v>
      </c>
      <c r="EC44" s="27">
        <f t="shared" ca="1" si="70"/>
        <v>0</v>
      </c>
      <c r="ED44" s="27">
        <f t="shared" ca="1" si="70"/>
        <v>0</v>
      </c>
      <c r="EE44" s="27">
        <f t="shared" ca="1" si="70"/>
        <v>0</v>
      </c>
      <c r="EF44" s="27">
        <f t="shared" ca="1" si="70"/>
        <v>0</v>
      </c>
      <c r="EG44" s="27">
        <f t="shared" ca="1" si="70"/>
        <v>0</v>
      </c>
      <c r="EH44" s="27">
        <f t="shared" ca="1" si="70"/>
        <v>0</v>
      </c>
      <c r="EI44" s="27">
        <f t="shared" ca="1" si="70"/>
        <v>0</v>
      </c>
      <c r="EJ44" s="27">
        <f t="shared" ca="1" si="70"/>
        <v>0</v>
      </c>
      <c r="EK44" s="27">
        <f t="shared" ca="1" si="70"/>
        <v>0</v>
      </c>
      <c r="EL44" s="27">
        <f t="shared" ca="1" si="70"/>
        <v>0</v>
      </c>
      <c r="EM44" s="27">
        <f t="shared" ca="1" si="71"/>
        <v>0</v>
      </c>
      <c r="EN44" s="27">
        <f t="shared" ca="1" si="71"/>
        <v>0</v>
      </c>
      <c r="EO44" s="27">
        <f t="shared" ca="1" si="71"/>
        <v>0</v>
      </c>
      <c r="EP44" s="27">
        <f t="shared" ca="1" si="71"/>
        <v>0</v>
      </c>
      <c r="EQ44" s="27">
        <f t="shared" ca="1" si="71"/>
        <v>0</v>
      </c>
      <c r="ER44" s="27">
        <f t="shared" ca="1" si="71"/>
        <v>0</v>
      </c>
      <c r="ES44" s="27">
        <f t="shared" ca="1" si="71"/>
        <v>0</v>
      </c>
      <c r="ET44" s="27">
        <f t="shared" ca="1" si="71"/>
        <v>0</v>
      </c>
      <c r="EU44" s="27">
        <f t="shared" ca="1" si="71"/>
        <v>0</v>
      </c>
      <c r="EV44" s="27">
        <f t="shared" ca="1" si="71"/>
        <v>0</v>
      </c>
      <c r="EW44" s="27">
        <f t="shared" ca="1" si="71"/>
        <v>0</v>
      </c>
      <c r="EX44" s="27">
        <f t="shared" ca="1" si="71"/>
        <v>0</v>
      </c>
      <c r="EY44" s="27">
        <f t="shared" ca="1" si="71"/>
        <v>0</v>
      </c>
      <c r="EZ44" s="27">
        <f t="shared" ca="1" si="71"/>
        <v>0</v>
      </c>
      <c r="FA44" s="27">
        <f t="shared" ca="1" si="71"/>
        <v>0</v>
      </c>
      <c r="FB44" s="27">
        <f t="shared" ca="1" si="71"/>
        <v>0</v>
      </c>
      <c r="FC44" s="27">
        <f t="shared" ca="1" si="72"/>
        <v>0</v>
      </c>
      <c r="FD44" s="27">
        <f t="shared" ca="1" si="72"/>
        <v>0</v>
      </c>
      <c r="FE44" s="27">
        <f t="shared" ca="1" si="72"/>
        <v>0</v>
      </c>
      <c r="FF44" s="27">
        <f t="shared" ca="1" si="72"/>
        <v>0</v>
      </c>
      <c r="FG44" s="27">
        <f t="shared" ca="1" si="72"/>
        <v>0</v>
      </c>
      <c r="FH44" s="27">
        <f t="shared" ca="1" si="72"/>
        <v>0</v>
      </c>
      <c r="FI44" s="27">
        <f t="shared" ca="1" si="72"/>
        <v>0</v>
      </c>
      <c r="FJ44" s="27">
        <f t="shared" ca="1" si="72"/>
        <v>0</v>
      </c>
      <c r="FK44" s="27">
        <f t="shared" ca="1" si="72"/>
        <v>0</v>
      </c>
      <c r="FL44" s="27">
        <f t="shared" ca="1" si="72"/>
        <v>0</v>
      </c>
      <c r="FM44" s="27">
        <f t="shared" ca="1" si="72"/>
        <v>0</v>
      </c>
      <c r="FN44" s="27">
        <f t="shared" ca="1" si="72"/>
        <v>0</v>
      </c>
      <c r="FO44" s="27">
        <f t="shared" ca="1" si="73"/>
        <v>0</v>
      </c>
      <c r="FP44" s="27">
        <f t="shared" ca="1" si="73"/>
        <v>0</v>
      </c>
      <c r="FQ44" s="27">
        <f t="shared" ca="1" si="73"/>
        <v>0</v>
      </c>
      <c r="FR44" s="27">
        <f t="shared" ca="1" si="73"/>
        <v>0</v>
      </c>
      <c r="FS44" s="27">
        <f t="shared" ca="1" si="73"/>
        <v>0</v>
      </c>
      <c r="FT44" s="27">
        <f t="shared" ca="1" si="73"/>
        <v>0</v>
      </c>
      <c r="FU44" s="27">
        <f t="shared" ca="1" si="73"/>
        <v>0</v>
      </c>
      <c r="FV44" s="27">
        <f t="shared" ca="1" si="73"/>
        <v>0</v>
      </c>
      <c r="FW44" s="27">
        <f t="shared" ca="1" si="73"/>
        <v>0</v>
      </c>
      <c r="FX44" s="27">
        <f t="shared" ca="1" si="73"/>
        <v>0</v>
      </c>
      <c r="FY44" s="27">
        <f t="shared" ca="1" si="61"/>
        <v>0</v>
      </c>
      <c r="FZ44" s="27">
        <f t="shared" ca="1" si="61"/>
        <v>0</v>
      </c>
      <c r="GA44" s="27">
        <f t="shared" ca="1" si="61"/>
        <v>0</v>
      </c>
      <c r="GB44" s="27">
        <f t="shared" ca="1" si="61"/>
        <v>0</v>
      </c>
      <c r="GC44" s="27">
        <f t="shared" ca="1" si="61"/>
        <v>0</v>
      </c>
      <c r="GD44" s="27">
        <f t="shared" ca="1" si="61"/>
        <v>0</v>
      </c>
      <c r="GE44" s="27">
        <f t="shared" ca="1" si="61"/>
        <v>0</v>
      </c>
      <c r="GF44" s="27">
        <f t="shared" ca="1" si="61"/>
        <v>0</v>
      </c>
      <c r="GG44" s="27">
        <f t="shared" ca="1" si="61"/>
        <v>0</v>
      </c>
      <c r="GH44" s="27">
        <f t="shared" ca="1" si="61"/>
        <v>0</v>
      </c>
      <c r="GI44" s="27">
        <f t="shared" ca="1" si="62"/>
        <v>0</v>
      </c>
      <c r="GJ44" s="27">
        <f t="shared" ca="1" si="62"/>
        <v>0</v>
      </c>
      <c r="GK44" s="27">
        <f t="shared" ca="1" si="62"/>
        <v>0</v>
      </c>
      <c r="GL44" s="27">
        <f t="shared" ca="1" si="62"/>
        <v>0</v>
      </c>
      <c r="GM44" s="27">
        <f t="shared" ca="1" si="62"/>
        <v>0</v>
      </c>
      <c r="GN44" s="27">
        <f t="shared" ca="1" si="62"/>
        <v>0</v>
      </c>
      <c r="GO44" s="27">
        <f t="shared" ca="1" si="62"/>
        <v>0</v>
      </c>
      <c r="GP44" s="27">
        <f t="shared" ca="1" si="62"/>
        <v>0</v>
      </c>
      <c r="GQ44" s="27">
        <f t="shared" ca="1" si="62"/>
        <v>0</v>
      </c>
      <c r="GR44" s="27">
        <f t="shared" ca="1" si="62"/>
        <v>0</v>
      </c>
      <c r="GS44" s="27">
        <f t="shared" ca="1" si="62"/>
        <v>0</v>
      </c>
      <c r="GT44" s="27">
        <f t="shared" ca="1" si="62"/>
        <v>0</v>
      </c>
      <c r="GU44" s="27">
        <f t="shared" ca="1" si="62"/>
        <v>0</v>
      </c>
      <c r="GV44" s="27">
        <f t="shared" ca="1" si="62"/>
        <v>0</v>
      </c>
      <c r="GW44" s="27">
        <f t="shared" ca="1" si="62"/>
        <v>0</v>
      </c>
      <c r="GX44" s="27">
        <f t="shared" ca="1" si="62"/>
        <v>0</v>
      </c>
      <c r="GY44" s="27">
        <f t="shared" ca="1" si="74"/>
        <v>0</v>
      </c>
      <c r="GZ44" s="27">
        <f t="shared" ca="1" si="74"/>
        <v>0</v>
      </c>
      <c r="HA44" s="27">
        <f t="shared" ca="1" si="74"/>
        <v>0</v>
      </c>
      <c r="HB44" s="27">
        <f t="shared" ca="1" si="74"/>
        <v>0</v>
      </c>
      <c r="HC44" s="27">
        <f t="shared" ca="1" si="74"/>
        <v>0</v>
      </c>
      <c r="HD44" s="27">
        <f t="shared" ca="1" si="74"/>
        <v>0</v>
      </c>
      <c r="HE44" s="27">
        <f t="shared" ca="1" si="74"/>
        <v>0</v>
      </c>
      <c r="HF44" s="27">
        <f t="shared" ca="1" si="74"/>
        <v>0</v>
      </c>
      <c r="HG44" s="27">
        <f t="shared" ca="1" si="74"/>
        <v>0</v>
      </c>
      <c r="HH44" s="27">
        <f t="shared" ca="1" si="74"/>
        <v>0</v>
      </c>
      <c r="HI44" s="27">
        <f t="shared" ca="1" si="74"/>
        <v>0</v>
      </c>
      <c r="HJ44" s="27">
        <f t="shared" ca="1" si="74"/>
        <v>0</v>
      </c>
      <c r="HK44" s="27">
        <f t="shared" ca="1" si="74"/>
        <v>0</v>
      </c>
      <c r="HL44" s="27">
        <f t="shared" ca="1" si="74"/>
        <v>0</v>
      </c>
      <c r="HM44" s="27">
        <f t="shared" ca="1" si="74"/>
        <v>0</v>
      </c>
      <c r="HN44" s="27">
        <f t="shared" ca="1" si="74"/>
        <v>0</v>
      </c>
      <c r="HO44" s="27">
        <f t="shared" ca="1" si="75"/>
        <v>0</v>
      </c>
      <c r="HP44" s="27">
        <f t="shared" ca="1" si="75"/>
        <v>0</v>
      </c>
      <c r="HQ44" s="27">
        <f t="shared" ca="1" si="75"/>
        <v>0</v>
      </c>
      <c r="HR44" s="27">
        <f t="shared" ca="1" si="75"/>
        <v>0</v>
      </c>
      <c r="HS44" s="27">
        <f t="shared" ca="1" si="75"/>
        <v>0</v>
      </c>
      <c r="HT44" s="27">
        <f t="shared" ca="1" si="75"/>
        <v>0</v>
      </c>
      <c r="HU44" s="27">
        <f t="shared" ca="1" si="75"/>
        <v>0</v>
      </c>
      <c r="HV44" s="27">
        <f t="shared" ca="1" si="75"/>
        <v>0</v>
      </c>
      <c r="HW44" s="27">
        <f t="shared" ca="1" si="75"/>
        <v>0</v>
      </c>
      <c r="HX44" s="27">
        <f t="shared" ca="1" si="75"/>
        <v>0</v>
      </c>
      <c r="HY44" s="27">
        <f t="shared" ca="1" si="75"/>
        <v>0</v>
      </c>
      <c r="HZ44" s="27">
        <f t="shared" ca="1" si="75"/>
        <v>0</v>
      </c>
      <c r="IA44" s="27">
        <f t="shared" ca="1" si="75"/>
        <v>0</v>
      </c>
      <c r="IB44" s="27">
        <f t="shared" ca="1" si="75"/>
        <v>0</v>
      </c>
      <c r="IC44" s="27">
        <f t="shared" ca="1" si="75"/>
        <v>0</v>
      </c>
      <c r="ID44" s="27">
        <f t="shared" ca="1" si="75"/>
        <v>0</v>
      </c>
      <c r="IE44" s="27">
        <f t="shared" ca="1" si="76"/>
        <v>0</v>
      </c>
      <c r="IF44" s="27">
        <f t="shared" ca="1" si="76"/>
        <v>0</v>
      </c>
      <c r="IG44" s="27">
        <f t="shared" ca="1" si="76"/>
        <v>0</v>
      </c>
      <c r="IH44" s="27">
        <f t="shared" ca="1" si="76"/>
        <v>0</v>
      </c>
      <c r="II44" s="27">
        <f t="shared" ca="1" si="76"/>
        <v>0</v>
      </c>
      <c r="IJ44" s="27">
        <f t="shared" ca="1" si="76"/>
        <v>0</v>
      </c>
      <c r="IK44" s="27">
        <f t="shared" ca="1" si="76"/>
        <v>0</v>
      </c>
      <c r="IL44" s="27">
        <f t="shared" ca="1" si="76"/>
        <v>0</v>
      </c>
      <c r="IM44" s="27">
        <f t="shared" ca="1" si="76"/>
        <v>0</v>
      </c>
      <c r="IN44" s="27">
        <f t="shared" ca="1" si="76"/>
        <v>0</v>
      </c>
      <c r="IO44" s="27">
        <f t="shared" ca="1" si="76"/>
        <v>0</v>
      </c>
      <c r="IP44" s="27">
        <f t="shared" ca="1" si="76"/>
        <v>0</v>
      </c>
      <c r="IQ44" s="27">
        <f t="shared" ca="1" si="77"/>
        <v>0</v>
      </c>
      <c r="IR44" s="27">
        <f t="shared" ca="1" si="77"/>
        <v>0</v>
      </c>
      <c r="IS44" s="27">
        <f t="shared" ca="1" si="77"/>
        <v>0</v>
      </c>
      <c r="IT44" s="27">
        <f t="shared" ca="1" si="77"/>
        <v>0</v>
      </c>
      <c r="IU44" s="27">
        <f t="shared" ca="1" si="77"/>
        <v>0</v>
      </c>
      <c r="IV44" s="27">
        <f t="shared" ca="1" si="77"/>
        <v>0</v>
      </c>
      <c r="IW44" s="27">
        <f t="shared" ca="1" si="77"/>
        <v>0</v>
      </c>
      <c r="IX44" s="27">
        <f t="shared" ca="1" si="77"/>
        <v>0</v>
      </c>
      <c r="IY44" s="27">
        <f t="shared" ca="1" si="77"/>
        <v>0</v>
      </c>
      <c r="IZ44" s="27">
        <f t="shared" ca="1" si="77"/>
        <v>0</v>
      </c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</row>
    <row r="45" spans="1:278" x14ac:dyDescent="0.2">
      <c r="A45" s="26">
        <f t="shared" si="31"/>
        <v>36</v>
      </c>
      <c r="B45" s="27">
        <f t="shared" ca="1" si="26"/>
        <v>5.249999999999999E-9</v>
      </c>
      <c r="C45" s="27">
        <f t="shared" ca="1" si="27"/>
        <v>2.0999999999999998E-9</v>
      </c>
      <c r="D45" s="27">
        <f t="shared" ca="1" si="28"/>
        <v>1.0499999999999999E-9</v>
      </c>
      <c r="E45" s="33">
        <f t="shared" ca="1" si="29"/>
        <v>2.0999999999999998E-9</v>
      </c>
      <c r="F45" s="29">
        <f t="shared" ca="1" si="30"/>
        <v>0</v>
      </c>
      <c r="G45" s="27"/>
      <c r="H45" s="33">
        <f t="shared" ca="1" si="32"/>
        <v>4.2419999999999984E-7</v>
      </c>
      <c r="I45" s="26">
        <f t="shared" si="9"/>
        <v>86</v>
      </c>
      <c r="J45" s="29">
        <f t="shared" ca="1" si="33"/>
        <v>2.0999999999999998E-9</v>
      </c>
      <c r="K45" s="27">
        <f t="shared" ca="1" si="65"/>
        <v>2.0999999999999998E-9</v>
      </c>
      <c r="L45" s="27">
        <f t="shared" ca="1" si="65"/>
        <v>2.0999999999999998E-9</v>
      </c>
      <c r="M45" s="27">
        <f t="shared" ca="1" si="65"/>
        <v>2.0999999999999998E-9</v>
      </c>
      <c r="N45" s="27">
        <f t="shared" ca="1" si="65"/>
        <v>2.0999999999999998E-9</v>
      </c>
      <c r="O45" s="27">
        <f t="shared" ca="1" si="65"/>
        <v>2.0999999999999998E-9</v>
      </c>
      <c r="P45" s="27">
        <f t="shared" ca="1" si="65"/>
        <v>2.0999999999999998E-9</v>
      </c>
      <c r="Q45" s="27">
        <f t="shared" ca="1" si="65"/>
        <v>2.0999999999999998E-9</v>
      </c>
      <c r="R45" s="27">
        <f t="shared" ca="1" si="65"/>
        <v>2.0999999999999998E-9</v>
      </c>
      <c r="S45" s="27">
        <f t="shared" ca="1" si="65"/>
        <v>2.0999999999999998E-9</v>
      </c>
      <c r="T45" s="27">
        <f t="shared" ca="1" si="65"/>
        <v>2.0999999999999998E-9</v>
      </c>
      <c r="U45" s="27">
        <f t="shared" ca="1" si="65"/>
        <v>2.0999999999999998E-9</v>
      </c>
      <c r="V45" s="27">
        <f t="shared" ca="1" si="65"/>
        <v>2.0999999999999998E-9</v>
      </c>
      <c r="W45" s="27">
        <f t="shared" ca="1" si="65"/>
        <v>2.0999999999999998E-9</v>
      </c>
      <c r="X45" s="27">
        <f t="shared" ca="1" si="65"/>
        <v>2.0999999999999998E-9</v>
      </c>
      <c r="Y45" s="27">
        <f t="shared" ca="1" si="65"/>
        <v>2.0999999999999998E-9</v>
      </c>
      <c r="Z45" s="27">
        <f t="shared" ca="1" si="65"/>
        <v>2.0999999999999998E-9</v>
      </c>
      <c r="AA45" s="27">
        <f t="shared" ca="1" si="56"/>
        <v>2.0999999999999998E-9</v>
      </c>
      <c r="AB45" s="27">
        <f t="shared" ca="1" si="56"/>
        <v>2.0999999999999998E-9</v>
      </c>
      <c r="AC45" s="27">
        <f t="shared" ca="1" si="56"/>
        <v>2.0999999999999998E-9</v>
      </c>
      <c r="AD45" s="27">
        <f t="shared" ca="1" si="56"/>
        <v>2.0999999999999998E-9</v>
      </c>
      <c r="AE45" s="27">
        <f t="shared" ca="1" si="56"/>
        <v>2.0999999999999998E-9</v>
      </c>
      <c r="AF45" s="27">
        <f t="shared" ca="1" si="56"/>
        <v>2.0999999999999998E-9</v>
      </c>
      <c r="AG45" s="27">
        <f t="shared" ca="1" si="56"/>
        <v>2.0999999999999998E-9</v>
      </c>
      <c r="AH45" s="27">
        <f t="shared" ca="1" si="56"/>
        <v>2.0999999999999998E-9</v>
      </c>
      <c r="AI45" s="27">
        <f t="shared" ca="1" si="56"/>
        <v>2.0999999999999998E-9</v>
      </c>
      <c r="AJ45" s="27">
        <f t="shared" ca="1" si="56"/>
        <v>2.0999999999999998E-9</v>
      </c>
      <c r="AK45" s="27">
        <f t="shared" ca="1" si="56"/>
        <v>2.0999999999999998E-9</v>
      </c>
      <c r="AL45" s="27">
        <f t="shared" ca="1" si="56"/>
        <v>2.0999999999999998E-9</v>
      </c>
      <c r="AM45" s="27">
        <f t="shared" ca="1" si="56"/>
        <v>2.0999999999999998E-9</v>
      </c>
      <c r="AN45" s="27">
        <f t="shared" ca="1" si="56"/>
        <v>2.0999999999999998E-9</v>
      </c>
      <c r="AO45" s="27">
        <f t="shared" ca="1" si="56"/>
        <v>2.0999999999999998E-9</v>
      </c>
      <c r="AP45" s="27">
        <f t="shared" ca="1" si="56"/>
        <v>2.0999999999999998E-9</v>
      </c>
      <c r="AQ45" s="27">
        <f t="shared" ca="1" si="66"/>
        <v>2.0999999999999998E-9</v>
      </c>
      <c r="AR45" s="27">
        <f t="shared" ca="1" si="66"/>
        <v>2.0999999999999998E-9</v>
      </c>
      <c r="AS45" s="27">
        <f t="shared" ca="1" si="66"/>
        <v>2.0999999999999998E-9</v>
      </c>
      <c r="AT45" s="27">
        <f t="shared" ca="1" si="66"/>
        <v>2.0999999999999998E-9</v>
      </c>
      <c r="AU45" s="27">
        <f t="shared" ca="1" si="66"/>
        <v>2.0999999999999998E-9</v>
      </c>
      <c r="AV45" s="27">
        <f t="shared" ca="1" si="66"/>
        <v>2.0999999999999998E-9</v>
      </c>
      <c r="AW45" s="27">
        <f t="shared" ca="1" si="66"/>
        <v>2.0999999999999998E-9</v>
      </c>
      <c r="AX45" s="27">
        <f t="shared" ca="1" si="66"/>
        <v>2.0999999999999998E-9</v>
      </c>
      <c r="AY45" s="27">
        <f t="shared" ca="1" si="66"/>
        <v>2.0999999999999998E-9</v>
      </c>
      <c r="AZ45" s="27">
        <f t="shared" ca="1" si="66"/>
        <v>2.0999999999999998E-9</v>
      </c>
      <c r="BA45" s="27">
        <f t="shared" ca="1" si="66"/>
        <v>2.0999999999999998E-9</v>
      </c>
      <c r="BB45" s="27">
        <f t="shared" ca="1" si="66"/>
        <v>2.0999999999999998E-9</v>
      </c>
      <c r="BC45" s="27">
        <f t="shared" ca="1" si="66"/>
        <v>2.0999999999999998E-9</v>
      </c>
      <c r="BD45" s="27">
        <f t="shared" ca="1" si="66"/>
        <v>2.0999999999999998E-9</v>
      </c>
      <c r="BE45" s="27">
        <f t="shared" ca="1" si="66"/>
        <v>2.0999999999999998E-9</v>
      </c>
      <c r="BF45" s="27">
        <f t="shared" ca="1" si="66"/>
        <v>2.0999999999999998E-9</v>
      </c>
      <c r="BG45" s="27">
        <f t="shared" ca="1" si="67"/>
        <v>2.0999999999999998E-9</v>
      </c>
      <c r="BH45" s="27">
        <f t="shared" ca="1" si="67"/>
        <v>2.0999999999999998E-9</v>
      </c>
      <c r="BI45" s="27">
        <f t="shared" ca="1" si="67"/>
        <v>2.0999999999999998E-9</v>
      </c>
      <c r="BJ45" s="27">
        <f t="shared" ca="1" si="67"/>
        <v>2.0999999999999998E-9</v>
      </c>
      <c r="BK45" s="27">
        <f t="shared" ca="1" si="67"/>
        <v>2.0999999999999998E-9</v>
      </c>
      <c r="BL45" s="27">
        <f t="shared" ca="1" si="67"/>
        <v>2.0999999999999998E-9</v>
      </c>
      <c r="BM45" s="27">
        <f t="shared" ca="1" si="67"/>
        <v>2.0999999999999998E-9</v>
      </c>
      <c r="BN45" s="27">
        <f t="shared" ca="1" si="67"/>
        <v>2.0999999999999998E-9</v>
      </c>
      <c r="BO45" s="27">
        <f t="shared" ca="1" si="67"/>
        <v>2.0999999999999998E-9</v>
      </c>
      <c r="BP45" s="27">
        <f t="shared" ca="1" si="67"/>
        <v>2.0999999999999998E-9</v>
      </c>
      <c r="BQ45" s="27">
        <f t="shared" ca="1" si="67"/>
        <v>2.0999999999999998E-9</v>
      </c>
      <c r="BR45" s="27">
        <f t="shared" ca="1" si="67"/>
        <v>2.0999999999999998E-9</v>
      </c>
      <c r="BS45" s="27">
        <f t="shared" ca="1" si="67"/>
        <v>2.0999999999999998E-9</v>
      </c>
      <c r="BT45" s="27">
        <f t="shared" ca="1" si="67"/>
        <v>2.0999999999999998E-9</v>
      </c>
      <c r="BU45" s="27">
        <f t="shared" ca="1" si="67"/>
        <v>2.0999999999999998E-9</v>
      </c>
      <c r="BV45" s="27">
        <f t="shared" ca="1" si="67"/>
        <v>2.0999999999999998E-9</v>
      </c>
      <c r="BW45" s="27">
        <f t="shared" ca="1" si="68"/>
        <v>2.0999999999999998E-9</v>
      </c>
      <c r="BX45" s="27">
        <f t="shared" ca="1" si="68"/>
        <v>2.0999999999999998E-9</v>
      </c>
      <c r="BY45" s="27">
        <f t="shared" ca="1" si="68"/>
        <v>2.0999999999999998E-9</v>
      </c>
      <c r="BZ45" s="27">
        <f t="shared" ca="1" si="68"/>
        <v>2.0999999999999998E-9</v>
      </c>
      <c r="CA45" s="27">
        <f t="shared" ca="1" si="68"/>
        <v>2.0999999999999998E-9</v>
      </c>
      <c r="CB45" s="27">
        <f t="shared" ca="1" si="68"/>
        <v>2.0999999999999998E-9</v>
      </c>
      <c r="CC45" s="27">
        <f t="shared" ca="1" si="68"/>
        <v>2.0999999999999998E-9</v>
      </c>
      <c r="CD45" s="27">
        <f t="shared" ca="1" si="68"/>
        <v>2.0999999999999998E-9</v>
      </c>
      <c r="CE45" s="27">
        <f t="shared" ca="1" si="68"/>
        <v>2.0999999999999998E-9</v>
      </c>
      <c r="CF45" s="27">
        <f t="shared" ca="1" si="68"/>
        <v>2.0999999999999998E-9</v>
      </c>
      <c r="CG45" s="27">
        <f t="shared" ca="1" si="68"/>
        <v>2.0999999999999998E-9</v>
      </c>
      <c r="CH45" s="27">
        <f t="shared" ca="1" si="68"/>
        <v>2.0999999999999998E-9</v>
      </c>
      <c r="CI45" s="27">
        <f t="shared" ca="1" si="68"/>
        <v>2.0999999999999998E-9</v>
      </c>
      <c r="CJ45" s="27">
        <f t="shared" ca="1" si="68"/>
        <v>2.0999999999999998E-9</v>
      </c>
      <c r="CK45" s="27">
        <f t="shared" ca="1" si="68"/>
        <v>2.0999999999999998E-9</v>
      </c>
      <c r="CL45" s="27">
        <f t="shared" ca="1" si="68"/>
        <v>2.0999999999999998E-9</v>
      </c>
      <c r="CM45" s="27">
        <f t="shared" ca="1" si="69"/>
        <v>2.0999999999999998E-9</v>
      </c>
      <c r="CN45" s="27">
        <f t="shared" ca="1" si="69"/>
        <v>2.0999999999999998E-9</v>
      </c>
      <c r="CO45" s="27">
        <f t="shared" ca="1" si="69"/>
        <v>2.0999999999999998E-9</v>
      </c>
      <c r="CP45" s="27">
        <f t="shared" ca="1" si="69"/>
        <v>2.0999999999999998E-9</v>
      </c>
      <c r="CQ45" s="27">
        <f t="shared" ca="1" si="69"/>
        <v>2.0999999999999998E-9</v>
      </c>
      <c r="CR45" s="27">
        <f t="shared" ca="1" si="69"/>
        <v>2.0999999999999998E-9</v>
      </c>
      <c r="CS45" s="27">
        <f t="shared" ca="1" si="69"/>
        <v>2.0999999999999998E-9</v>
      </c>
      <c r="CT45" s="27">
        <f t="shared" ca="1" si="69"/>
        <v>2.0999999999999998E-9</v>
      </c>
      <c r="CU45" s="27">
        <f t="shared" ca="1" si="69"/>
        <v>2.0999999999999998E-9</v>
      </c>
      <c r="CV45" s="27">
        <f t="shared" ca="1" si="69"/>
        <v>2.0999999999999998E-9</v>
      </c>
      <c r="CW45" s="27">
        <f t="shared" ca="1" si="58"/>
        <v>2.0999999999999998E-9</v>
      </c>
      <c r="CX45" s="27">
        <f t="shared" ca="1" si="58"/>
        <v>2.0999999999999998E-9</v>
      </c>
      <c r="CY45" s="27">
        <f t="shared" ca="1" si="58"/>
        <v>2.0999999999999998E-9</v>
      </c>
      <c r="CZ45" s="27">
        <f t="shared" ca="1" si="58"/>
        <v>2.0999999999999998E-9</v>
      </c>
      <c r="DA45" s="27">
        <f t="shared" ca="1" si="58"/>
        <v>2.0999999999999998E-9</v>
      </c>
      <c r="DB45" s="27">
        <f t="shared" ca="1" si="58"/>
        <v>0</v>
      </c>
      <c r="DC45" s="27">
        <f t="shared" ca="1" si="58"/>
        <v>0</v>
      </c>
      <c r="DD45" s="27">
        <f t="shared" ca="1" si="58"/>
        <v>0</v>
      </c>
      <c r="DE45" s="27">
        <f t="shared" ca="1" si="58"/>
        <v>0</v>
      </c>
      <c r="DF45" s="27">
        <f t="shared" ca="1" si="58"/>
        <v>0</v>
      </c>
      <c r="DG45" s="27">
        <f t="shared" ca="1" si="59"/>
        <v>0</v>
      </c>
      <c r="DH45" s="27">
        <f t="shared" ca="1" si="59"/>
        <v>0</v>
      </c>
      <c r="DI45" s="27">
        <f t="shared" ca="1" si="59"/>
        <v>0</v>
      </c>
      <c r="DJ45" s="27">
        <f t="shared" ca="1" si="59"/>
        <v>0</v>
      </c>
      <c r="DK45" s="27">
        <f t="shared" ca="1" si="59"/>
        <v>0</v>
      </c>
      <c r="DL45" s="27">
        <f t="shared" ca="1" si="59"/>
        <v>0</v>
      </c>
      <c r="DM45" s="27">
        <f t="shared" ca="1" si="59"/>
        <v>0</v>
      </c>
      <c r="DN45" s="27">
        <f t="shared" ca="1" si="59"/>
        <v>0</v>
      </c>
      <c r="DO45" s="27">
        <f t="shared" ca="1" si="59"/>
        <v>0</v>
      </c>
      <c r="DP45" s="27">
        <f t="shared" ca="1" si="59"/>
        <v>0</v>
      </c>
      <c r="DQ45" s="27">
        <f t="shared" ca="1" si="59"/>
        <v>0</v>
      </c>
      <c r="DR45" s="27">
        <f t="shared" ca="1" si="59"/>
        <v>0</v>
      </c>
      <c r="DS45" s="27">
        <f t="shared" ca="1" si="59"/>
        <v>0</v>
      </c>
      <c r="DT45" s="27">
        <f t="shared" ca="1" si="59"/>
        <v>0</v>
      </c>
      <c r="DU45" s="27">
        <f t="shared" ca="1" si="59"/>
        <v>0</v>
      </c>
      <c r="DV45" s="27">
        <f t="shared" ca="1" si="59"/>
        <v>0</v>
      </c>
      <c r="DW45" s="27">
        <f t="shared" ca="1" si="70"/>
        <v>0</v>
      </c>
      <c r="DX45" s="27">
        <f t="shared" ca="1" si="70"/>
        <v>0</v>
      </c>
      <c r="DY45" s="27">
        <f t="shared" ca="1" si="70"/>
        <v>0</v>
      </c>
      <c r="DZ45" s="27">
        <f t="shared" ca="1" si="70"/>
        <v>0</v>
      </c>
      <c r="EA45" s="27">
        <f t="shared" ca="1" si="70"/>
        <v>0</v>
      </c>
      <c r="EB45" s="27">
        <f t="shared" ca="1" si="70"/>
        <v>0</v>
      </c>
      <c r="EC45" s="27">
        <f t="shared" ca="1" si="70"/>
        <v>0</v>
      </c>
      <c r="ED45" s="27">
        <f t="shared" ca="1" si="70"/>
        <v>0</v>
      </c>
      <c r="EE45" s="27">
        <f t="shared" ca="1" si="70"/>
        <v>0</v>
      </c>
      <c r="EF45" s="27">
        <f t="shared" ca="1" si="70"/>
        <v>0</v>
      </c>
      <c r="EG45" s="27">
        <f t="shared" ca="1" si="70"/>
        <v>0</v>
      </c>
      <c r="EH45" s="27">
        <f t="shared" ca="1" si="70"/>
        <v>0</v>
      </c>
      <c r="EI45" s="27">
        <f t="shared" ca="1" si="70"/>
        <v>0</v>
      </c>
      <c r="EJ45" s="27">
        <f t="shared" ca="1" si="70"/>
        <v>0</v>
      </c>
      <c r="EK45" s="27">
        <f t="shared" ca="1" si="70"/>
        <v>0</v>
      </c>
      <c r="EL45" s="27">
        <f t="shared" ca="1" si="70"/>
        <v>0</v>
      </c>
      <c r="EM45" s="27">
        <f t="shared" ca="1" si="71"/>
        <v>0</v>
      </c>
      <c r="EN45" s="27">
        <f t="shared" ca="1" si="71"/>
        <v>0</v>
      </c>
      <c r="EO45" s="27">
        <f t="shared" ca="1" si="71"/>
        <v>0</v>
      </c>
      <c r="EP45" s="27">
        <f t="shared" ca="1" si="71"/>
        <v>0</v>
      </c>
      <c r="EQ45" s="27">
        <f t="shared" ca="1" si="71"/>
        <v>0</v>
      </c>
      <c r="ER45" s="27">
        <f t="shared" ca="1" si="71"/>
        <v>0</v>
      </c>
      <c r="ES45" s="27">
        <f t="shared" ca="1" si="71"/>
        <v>0</v>
      </c>
      <c r="ET45" s="27">
        <f t="shared" ca="1" si="71"/>
        <v>0</v>
      </c>
      <c r="EU45" s="27">
        <f t="shared" ca="1" si="71"/>
        <v>0</v>
      </c>
      <c r="EV45" s="27">
        <f t="shared" ca="1" si="71"/>
        <v>0</v>
      </c>
      <c r="EW45" s="27">
        <f t="shared" ca="1" si="71"/>
        <v>0</v>
      </c>
      <c r="EX45" s="27">
        <f t="shared" ca="1" si="71"/>
        <v>0</v>
      </c>
      <c r="EY45" s="27">
        <f t="shared" ca="1" si="71"/>
        <v>0</v>
      </c>
      <c r="EZ45" s="27">
        <f t="shared" ca="1" si="71"/>
        <v>0</v>
      </c>
      <c r="FA45" s="27">
        <f t="shared" ca="1" si="71"/>
        <v>0</v>
      </c>
      <c r="FB45" s="27">
        <f t="shared" ca="1" si="71"/>
        <v>0</v>
      </c>
      <c r="FC45" s="27">
        <f t="shared" ca="1" si="72"/>
        <v>0</v>
      </c>
      <c r="FD45" s="27">
        <f t="shared" ca="1" si="72"/>
        <v>0</v>
      </c>
      <c r="FE45" s="27">
        <f t="shared" ca="1" si="72"/>
        <v>0</v>
      </c>
      <c r="FF45" s="27">
        <f t="shared" ca="1" si="72"/>
        <v>0</v>
      </c>
      <c r="FG45" s="27">
        <f t="shared" ca="1" si="72"/>
        <v>0</v>
      </c>
      <c r="FH45" s="27">
        <f t="shared" ca="1" si="72"/>
        <v>0</v>
      </c>
      <c r="FI45" s="27">
        <f t="shared" ca="1" si="72"/>
        <v>0</v>
      </c>
      <c r="FJ45" s="27">
        <f t="shared" ca="1" si="72"/>
        <v>0</v>
      </c>
      <c r="FK45" s="27">
        <f t="shared" ca="1" si="72"/>
        <v>0</v>
      </c>
      <c r="FL45" s="27">
        <f t="shared" ca="1" si="72"/>
        <v>0</v>
      </c>
      <c r="FM45" s="27">
        <f t="shared" ca="1" si="72"/>
        <v>0</v>
      </c>
      <c r="FN45" s="27">
        <f t="shared" ca="1" si="72"/>
        <v>0</v>
      </c>
      <c r="FO45" s="27">
        <f t="shared" ca="1" si="73"/>
        <v>0</v>
      </c>
      <c r="FP45" s="27">
        <f t="shared" ca="1" si="73"/>
        <v>0</v>
      </c>
      <c r="FQ45" s="27">
        <f t="shared" ca="1" si="73"/>
        <v>0</v>
      </c>
      <c r="FR45" s="27">
        <f t="shared" ca="1" si="73"/>
        <v>0</v>
      </c>
      <c r="FS45" s="27">
        <f t="shared" ca="1" si="73"/>
        <v>0</v>
      </c>
      <c r="FT45" s="27">
        <f t="shared" ca="1" si="73"/>
        <v>0</v>
      </c>
      <c r="FU45" s="27">
        <f t="shared" ca="1" si="73"/>
        <v>0</v>
      </c>
      <c r="FV45" s="27">
        <f t="shared" ca="1" si="73"/>
        <v>0</v>
      </c>
      <c r="FW45" s="27">
        <f t="shared" ca="1" si="73"/>
        <v>0</v>
      </c>
      <c r="FX45" s="27">
        <f t="shared" ca="1" si="73"/>
        <v>0</v>
      </c>
      <c r="FY45" s="27">
        <f t="shared" ca="1" si="61"/>
        <v>0</v>
      </c>
      <c r="FZ45" s="27">
        <f t="shared" ca="1" si="61"/>
        <v>0</v>
      </c>
      <c r="GA45" s="27">
        <f t="shared" ca="1" si="61"/>
        <v>0</v>
      </c>
      <c r="GB45" s="27">
        <f t="shared" ca="1" si="61"/>
        <v>0</v>
      </c>
      <c r="GC45" s="27">
        <f t="shared" ca="1" si="61"/>
        <v>0</v>
      </c>
      <c r="GD45" s="27">
        <f t="shared" ca="1" si="61"/>
        <v>0</v>
      </c>
      <c r="GE45" s="27">
        <f t="shared" ca="1" si="61"/>
        <v>0</v>
      </c>
      <c r="GF45" s="27">
        <f t="shared" ca="1" si="61"/>
        <v>0</v>
      </c>
      <c r="GG45" s="27">
        <f t="shared" ca="1" si="61"/>
        <v>0</v>
      </c>
      <c r="GH45" s="27">
        <f t="shared" ca="1" si="61"/>
        <v>0</v>
      </c>
      <c r="GI45" s="27">
        <f t="shared" ca="1" si="62"/>
        <v>0</v>
      </c>
      <c r="GJ45" s="27">
        <f t="shared" ca="1" si="62"/>
        <v>0</v>
      </c>
      <c r="GK45" s="27">
        <f t="shared" ca="1" si="62"/>
        <v>0</v>
      </c>
      <c r="GL45" s="27">
        <f t="shared" ca="1" si="62"/>
        <v>0</v>
      </c>
      <c r="GM45" s="27">
        <f t="shared" ca="1" si="62"/>
        <v>0</v>
      </c>
      <c r="GN45" s="27">
        <f t="shared" ca="1" si="62"/>
        <v>0</v>
      </c>
      <c r="GO45" s="27">
        <f t="shared" ca="1" si="62"/>
        <v>0</v>
      </c>
      <c r="GP45" s="27">
        <f t="shared" ca="1" si="62"/>
        <v>0</v>
      </c>
      <c r="GQ45" s="27">
        <f t="shared" ca="1" si="62"/>
        <v>0</v>
      </c>
      <c r="GR45" s="27">
        <f t="shared" ca="1" si="62"/>
        <v>0</v>
      </c>
      <c r="GS45" s="27">
        <f t="shared" ca="1" si="62"/>
        <v>0</v>
      </c>
      <c r="GT45" s="27">
        <f t="shared" ca="1" si="62"/>
        <v>0</v>
      </c>
      <c r="GU45" s="27">
        <f t="shared" ca="1" si="62"/>
        <v>0</v>
      </c>
      <c r="GV45" s="27">
        <f t="shared" ca="1" si="62"/>
        <v>0</v>
      </c>
      <c r="GW45" s="27">
        <f t="shared" ca="1" si="62"/>
        <v>0</v>
      </c>
      <c r="GX45" s="27">
        <f t="shared" ca="1" si="62"/>
        <v>0</v>
      </c>
      <c r="GY45" s="27">
        <f t="shared" ca="1" si="74"/>
        <v>0</v>
      </c>
      <c r="GZ45" s="27">
        <f t="shared" ca="1" si="74"/>
        <v>0</v>
      </c>
      <c r="HA45" s="27">
        <f t="shared" ca="1" si="74"/>
        <v>0</v>
      </c>
      <c r="HB45" s="27">
        <f t="shared" ca="1" si="74"/>
        <v>0</v>
      </c>
      <c r="HC45" s="27">
        <f t="shared" ca="1" si="74"/>
        <v>0</v>
      </c>
      <c r="HD45" s="27">
        <f t="shared" ca="1" si="74"/>
        <v>0</v>
      </c>
      <c r="HE45" s="27">
        <f t="shared" ca="1" si="74"/>
        <v>0</v>
      </c>
      <c r="HF45" s="27">
        <f t="shared" ca="1" si="74"/>
        <v>0</v>
      </c>
      <c r="HG45" s="27">
        <f t="shared" ca="1" si="74"/>
        <v>0</v>
      </c>
      <c r="HH45" s="27">
        <f t="shared" ca="1" si="74"/>
        <v>0</v>
      </c>
      <c r="HI45" s="27">
        <f t="shared" ca="1" si="74"/>
        <v>0</v>
      </c>
      <c r="HJ45" s="27">
        <f t="shared" ca="1" si="74"/>
        <v>0</v>
      </c>
      <c r="HK45" s="27">
        <f t="shared" ca="1" si="74"/>
        <v>0</v>
      </c>
      <c r="HL45" s="27">
        <f t="shared" ca="1" si="74"/>
        <v>0</v>
      </c>
      <c r="HM45" s="27">
        <f t="shared" ca="1" si="74"/>
        <v>0</v>
      </c>
      <c r="HN45" s="27">
        <f t="shared" ca="1" si="74"/>
        <v>0</v>
      </c>
      <c r="HO45" s="27">
        <f t="shared" ca="1" si="75"/>
        <v>0</v>
      </c>
      <c r="HP45" s="27">
        <f t="shared" ca="1" si="75"/>
        <v>0</v>
      </c>
      <c r="HQ45" s="27">
        <f t="shared" ca="1" si="75"/>
        <v>0</v>
      </c>
      <c r="HR45" s="27">
        <f t="shared" ca="1" si="75"/>
        <v>0</v>
      </c>
      <c r="HS45" s="27">
        <f t="shared" ca="1" si="75"/>
        <v>0</v>
      </c>
      <c r="HT45" s="27">
        <f t="shared" ca="1" si="75"/>
        <v>0</v>
      </c>
      <c r="HU45" s="27">
        <f t="shared" ca="1" si="75"/>
        <v>0</v>
      </c>
      <c r="HV45" s="27">
        <f t="shared" ca="1" si="75"/>
        <v>0</v>
      </c>
      <c r="HW45" s="27">
        <f t="shared" ca="1" si="75"/>
        <v>0</v>
      </c>
      <c r="HX45" s="27">
        <f t="shared" ca="1" si="75"/>
        <v>0</v>
      </c>
      <c r="HY45" s="27">
        <f t="shared" ca="1" si="75"/>
        <v>0</v>
      </c>
      <c r="HZ45" s="27">
        <f t="shared" ca="1" si="75"/>
        <v>0</v>
      </c>
      <c r="IA45" s="27">
        <f t="shared" ca="1" si="75"/>
        <v>0</v>
      </c>
      <c r="IB45" s="27">
        <f t="shared" ca="1" si="75"/>
        <v>0</v>
      </c>
      <c r="IC45" s="27">
        <f t="shared" ca="1" si="75"/>
        <v>0</v>
      </c>
      <c r="ID45" s="27">
        <f t="shared" ca="1" si="75"/>
        <v>0</v>
      </c>
      <c r="IE45" s="27">
        <f t="shared" ca="1" si="76"/>
        <v>0</v>
      </c>
      <c r="IF45" s="27">
        <f t="shared" ca="1" si="76"/>
        <v>0</v>
      </c>
      <c r="IG45" s="27">
        <f t="shared" ca="1" si="76"/>
        <v>0</v>
      </c>
      <c r="IH45" s="27">
        <f t="shared" ca="1" si="76"/>
        <v>0</v>
      </c>
      <c r="II45" s="27">
        <f t="shared" ca="1" si="76"/>
        <v>0</v>
      </c>
      <c r="IJ45" s="27">
        <f t="shared" ca="1" si="76"/>
        <v>0</v>
      </c>
      <c r="IK45" s="27">
        <f t="shared" ca="1" si="76"/>
        <v>0</v>
      </c>
      <c r="IL45" s="27">
        <f t="shared" ca="1" si="76"/>
        <v>0</v>
      </c>
      <c r="IM45" s="27">
        <f t="shared" ca="1" si="76"/>
        <v>0</v>
      </c>
      <c r="IN45" s="27">
        <f t="shared" ca="1" si="76"/>
        <v>0</v>
      </c>
      <c r="IO45" s="27">
        <f t="shared" ca="1" si="76"/>
        <v>0</v>
      </c>
      <c r="IP45" s="27">
        <f t="shared" ca="1" si="76"/>
        <v>0</v>
      </c>
      <c r="IQ45" s="27">
        <f t="shared" ca="1" si="77"/>
        <v>0</v>
      </c>
      <c r="IR45" s="27">
        <f t="shared" ca="1" si="77"/>
        <v>0</v>
      </c>
      <c r="IS45" s="27">
        <f t="shared" ca="1" si="77"/>
        <v>0</v>
      </c>
      <c r="IT45" s="27">
        <f t="shared" ca="1" si="77"/>
        <v>0</v>
      </c>
      <c r="IU45" s="27">
        <f t="shared" ca="1" si="77"/>
        <v>0</v>
      </c>
      <c r="IV45" s="27">
        <f t="shared" ca="1" si="77"/>
        <v>0</v>
      </c>
      <c r="IW45" s="27">
        <f t="shared" ca="1" si="77"/>
        <v>0</v>
      </c>
      <c r="IX45" s="27">
        <f t="shared" ca="1" si="77"/>
        <v>0</v>
      </c>
      <c r="IY45" s="27">
        <f t="shared" ca="1" si="77"/>
        <v>0</v>
      </c>
      <c r="IZ45" s="27">
        <f t="shared" ca="1" si="77"/>
        <v>0</v>
      </c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</row>
    <row r="46" spans="1:278" x14ac:dyDescent="0.2">
      <c r="A46" s="26">
        <f t="shared" si="31"/>
        <v>37</v>
      </c>
      <c r="B46" s="27">
        <f t="shared" ca="1" si="26"/>
        <v>5.249999999999999E-9</v>
      </c>
      <c r="C46" s="27">
        <f t="shared" ca="1" si="27"/>
        <v>2.0999999999999998E-9</v>
      </c>
      <c r="D46" s="27">
        <f t="shared" ca="1" si="28"/>
        <v>1.0499999999999999E-9</v>
      </c>
      <c r="E46" s="33">
        <f t="shared" ca="1" si="29"/>
        <v>2.0999999999999998E-9</v>
      </c>
      <c r="F46" s="29">
        <f t="shared" ca="1" si="30"/>
        <v>0</v>
      </c>
      <c r="G46" s="27"/>
      <c r="H46" s="33">
        <f t="shared" ca="1" si="32"/>
        <v>4.2419999999999984E-7</v>
      </c>
      <c r="I46" s="26">
        <f t="shared" si="9"/>
        <v>88</v>
      </c>
      <c r="J46" s="29">
        <f t="shared" ca="1" si="33"/>
        <v>2.0999999999999998E-9</v>
      </c>
      <c r="K46" s="27">
        <f t="shared" ca="1" si="65"/>
        <v>2.0999999999999998E-9</v>
      </c>
      <c r="L46" s="27">
        <f t="shared" ca="1" si="65"/>
        <v>2.0999999999999998E-9</v>
      </c>
      <c r="M46" s="27">
        <f t="shared" ca="1" si="65"/>
        <v>2.0999999999999998E-9</v>
      </c>
      <c r="N46" s="27">
        <f t="shared" ca="1" si="65"/>
        <v>2.0999999999999998E-9</v>
      </c>
      <c r="O46" s="27">
        <f t="shared" ca="1" si="65"/>
        <v>2.0999999999999998E-9</v>
      </c>
      <c r="P46" s="27">
        <f t="shared" ca="1" si="65"/>
        <v>2.0999999999999998E-9</v>
      </c>
      <c r="Q46" s="27">
        <f t="shared" ca="1" si="65"/>
        <v>2.0999999999999998E-9</v>
      </c>
      <c r="R46" s="27">
        <f t="shared" ca="1" si="65"/>
        <v>2.0999999999999998E-9</v>
      </c>
      <c r="S46" s="27">
        <f t="shared" ca="1" si="65"/>
        <v>2.0999999999999998E-9</v>
      </c>
      <c r="T46" s="27">
        <f t="shared" ca="1" si="65"/>
        <v>2.0999999999999998E-9</v>
      </c>
      <c r="U46" s="27">
        <f t="shared" ca="1" si="65"/>
        <v>2.0999999999999998E-9</v>
      </c>
      <c r="V46" s="27">
        <f t="shared" ca="1" si="65"/>
        <v>2.0999999999999998E-9</v>
      </c>
      <c r="W46" s="27">
        <f t="shared" ca="1" si="65"/>
        <v>2.0999999999999998E-9</v>
      </c>
      <c r="X46" s="27">
        <f t="shared" ca="1" si="65"/>
        <v>2.0999999999999998E-9</v>
      </c>
      <c r="Y46" s="27">
        <f t="shared" ca="1" si="65"/>
        <v>2.0999999999999998E-9</v>
      </c>
      <c r="Z46" s="27">
        <f t="shared" ca="1" si="65"/>
        <v>2.0999999999999998E-9</v>
      </c>
      <c r="AA46" s="27">
        <f t="shared" ca="1" si="56"/>
        <v>2.0999999999999998E-9</v>
      </c>
      <c r="AB46" s="27">
        <f t="shared" ca="1" si="56"/>
        <v>2.0999999999999998E-9</v>
      </c>
      <c r="AC46" s="27">
        <f t="shared" ca="1" si="56"/>
        <v>2.0999999999999998E-9</v>
      </c>
      <c r="AD46" s="27">
        <f t="shared" ca="1" si="56"/>
        <v>2.0999999999999998E-9</v>
      </c>
      <c r="AE46" s="27">
        <f t="shared" ca="1" si="56"/>
        <v>2.0999999999999998E-9</v>
      </c>
      <c r="AF46" s="27">
        <f t="shared" ca="1" si="56"/>
        <v>2.0999999999999998E-9</v>
      </c>
      <c r="AG46" s="27">
        <f t="shared" ca="1" si="56"/>
        <v>2.0999999999999998E-9</v>
      </c>
      <c r="AH46" s="27">
        <f t="shared" ca="1" si="56"/>
        <v>2.0999999999999998E-9</v>
      </c>
      <c r="AI46" s="27">
        <f t="shared" ca="1" si="56"/>
        <v>2.0999999999999998E-9</v>
      </c>
      <c r="AJ46" s="27">
        <f t="shared" ca="1" si="56"/>
        <v>2.0999999999999998E-9</v>
      </c>
      <c r="AK46" s="27">
        <f t="shared" ca="1" si="56"/>
        <v>2.0999999999999998E-9</v>
      </c>
      <c r="AL46" s="27">
        <f t="shared" ca="1" si="56"/>
        <v>2.0999999999999998E-9</v>
      </c>
      <c r="AM46" s="27">
        <f t="shared" ca="1" si="56"/>
        <v>2.0999999999999998E-9</v>
      </c>
      <c r="AN46" s="27">
        <f t="shared" ca="1" si="56"/>
        <v>2.0999999999999998E-9</v>
      </c>
      <c r="AO46" s="27">
        <f t="shared" ca="1" si="56"/>
        <v>2.0999999999999998E-9</v>
      </c>
      <c r="AP46" s="27">
        <f t="shared" ca="1" si="56"/>
        <v>2.0999999999999998E-9</v>
      </c>
      <c r="AQ46" s="27">
        <f t="shared" ca="1" si="66"/>
        <v>2.0999999999999998E-9</v>
      </c>
      <c r="AR46" s="27">
        <f t="shared" ca="1" si="66"/>
        <v>2.0999999999999998E-9</v>
      </c>
      <c r="AS46" s="27">
        <f t="shared" ca="1" si="66"/>
        <v>2.0999999999999998E-9</v>
      </c>
      <c r="AT46" s="27">
        <f t="shared" ca="1" si="66"/>
        <v>2.0999999999999998E-9</v>
      </c>
      <c r="AU46" s="27">
        <f t="shared" ca="1" si="66"/>
        <v>2.0999999999999998E-9</v>
      </c>
      <c r="AV46" s="27">
        <f t="shared" ca="1" si="66"/>
        <v>2.0999999999999998E-9</v>
      </c>
      <c r="AW46" s="27">
        <f t="shared" ca="1" si="66"/>
        <v>2.0999999999999998E-9</v>
      </c>
      <c r="AX46" s="27">
        <f t="shared" ca="1" si="66"/>
        <v>2.0999999999999998E-9</v>
      </c>
      <c r="AY46" s="27">
        <f t="shared" ca="1" si="66"/>
        <v>2.0999999999999998E-9</v>
      </c>
      <c r="AZ46" s="27">
        <f t="shared" ca="1" si="66"/>
        <v>2.0999999999999998E-9</v>
      </c>
      <c r="BA46" s="27">
        <f t="shared" ca="1" si="66"/>
        <v>2.0999999999999998E-9</v>
      </c>
      <c r="BB46" s="27">
        <f t="shared" ca="1" si="66"/>
        <v>2.0999999999999998E-9</v>
      </c>
      <c r="BC46" s="27">
        <f t="shared" ca="1" si="66"/>
        <v>2.0999999999999998E-9</v>
      </c>
      <c r="BD46" s="27">
        <f t="shared" ca="1" si="66"/>
        <v>2.0999999999999998E-9</v>
      </c>
      <c r="BE46" s="27">
        <f t="shared" ca="1" si="66"/>
        <v>2.0999999999999998E-9</v>
      </c>
      <c r="BF46" s="27">
        <f t="shared" ca="1" si="66"/>
        <v>2.0999999999999998E-9</v>
      </c>
      <c r="BG46" s="27">
        <f t="shared" ca="1" si="67"/>
        <v>2.0999999999999998E-9</v>
      </c>
      <c r="BH46" s="27">
        <f t="shared" ca="1" si="67"/>
        <v>2.0999999999999998E-9</v>
      </c>
      <c r="BI46" s="27">
        <f t="shared" ca="1" si="67"/>
        <v>2.0999999999999998E-9</v>
      </c>
      <c r="BJ46" s="27">
        <f t="shared" ca="1" si="67"/>
        <v>2.0999999999999998E-9</v>
      </c>
      <c r="BK46" s="27">
        <f t="shared" ca="1" si="67"/>
        <v>2.0999999999999998E-9</v>
      </c>
      <c r="BL46" s="27">
        <f t="shared" ca="1" si="67"/>
        <v>2.0999999999999998E-9</v>
      </c>
      <c r="BM46" s="27">
        <f t="shared" ca="1" si="67"/>
        <v>2.0999999999999998E-9</v>
      </c>
      <c r="BN46" s="27">
        <f t="shared" ca="1" si="67"/>
        <v>2.0999999999999998E-9</v>
      </c>
      <c r="BO46" s="27">
        <f t="shared" ca="1" si="67"/>
        <v>2.0999999999999998E-9</v>
      </c>
      <c r="BP46" s="27">
        <f t="shared" ca="1" si="67"/>
        <v>2.0999999999999998E-9</v>
      </c>
      <c r="BQ46" s="27">
        <f t="shared" ca="1" si="67"/>
        <v>2.0999999999999998E-9</v>
      </c>
      <c r="BR46" s="27">
        <f t="shared" ca="1" si="67"/>
        <v>2.0999999999999998E-9</v>
      </c>
      <c r="BS46" s="27">
        <f t="shared" ca="1" si="67"/>
        <v>2.0999999999999998E-9</v>
      </c>
      <c r="BT46" s="27">
        <f t="shared" ca="1" si="67"/>
        <v>2.0999999999999998E-9</v>
      </c>
      <c r="BU46" s="27">
        <f t="shared" ca="1" si="67"/>
        <v>2.0999999999999998E-9</v>
      </c>
      <c r="BV46" s="27">
        <f t="shared" ca="1" si="67"/>
        <v>2.0999999999999998E-9</v>
      </c>
      <c r="BW46" s="27">
        <f t="shared" ca="1" si="68"/>
        <v>2.0999999999999998E-9</v>
      </c>
      <c r="BX46" s="27">
        <f t="shared" ca="1" si="68"/>
        <v>2.0999999999999998E-9</v>
      </c>
      <c r="BY46" s="27">
        <f t="shared" ca="1" si="68"/>
        <v>2.0999999999999998E-9</v>
      </c>
      <c r="BZ46" s="27">
        <f t="shared" ca="1" si="68"/>
        <v>2.0999999999999998E-9</v>
      </c>
      <c r="CA46" s="27">
        <f t="shared" ca="1" si="68"/>
        <v>2.0999999999999998E-9</v>
      </c>
      <c r="CB46" s="27">
        <f t="shared" ca="1" si="68"/>
        <v>2.0999999999999998E-9</v>
      </c>
      <c r="CC46" s="27">
        <f t="shared" ca="1" si="68"/>
        <v>2.0999999999999998E-9</v>
      </c>
      <c r="CD46" s="27">
        <f t="shared" ca="1" si="68"/>
        <v>2.0999999999999998E-9</v>
      </c>
      <c r="CE46" s="27">
        <f t="shared" ca="1" si="68"/>
        <v>2.0999999999999998E-9</v>
      </c>
      <c r="CF46" s="27">
        <f t="shared" ca="1" si="68"/>
        <v>2.0999999999999998E-9</v>
      </c>
      <c r="CG46" s="27">
        <f t="shared" ca="1" si="68"/>
        <v>2.0999999999999998E-9</v>
      </c>
      <c r="CH46" s="27">
        <f t="shared" ca="1" si="68"/>
        <v>2.0999999999999998E-9</v>
      </c>
      <c r="CI46" s="27">
        <f t="shared" ca="1" si="68"/>
        <v>2.0999999999999998E-9</v>
      </c>
      <c r="CJ46" s="27">
        <f t="shared" ca="1" si="68"/>
        <v>2.0999999999999998E-9</v>
      </c>
      <c r="CK46" s="27">
        <f t="shared" ca="1" si="68"/>
        <v>2.0999999999999998E-9</v>
      </c>
      <c r="CL46" s="27">
        <f t="shared" ca="1" si="68"/>
        <v>2.0999999999999998E-9</v>
      </c>
      <c r="CM46" s="27">
        <f t="shared" ca="1" si="69"/>
        <v>2.0999999999999998E-9</v>
      </c>
      <c r="CN46" s="27">
        <f t="shared" ca="1" si="69"/>
        <v>2.0999999999999998E-9</v>
      </c>
      <c r="CO46" s="27">
        <f t="shared" ca="1" si="69"/>
        <v>2.0999999999999998E-9</v>
      </c>
      <c r="CP46" s="27">
        <f t="shared" ca="1" si="69"/>
        <v>2.0999999999999998E-9</v>
      </c>
      <c r="CQ46" s="27">
        <f t="shared" ca="1" si="69"/>
        <v>2.0999999999999998E-9</v>
      </c>
      <c r="CR46" s="27">
        <f t="shared" ca="1" si="69"/>
        <v>2.0999999999999998E-9</v>
      </c>
      <c r="CS46" s="27">
        <f t="shared" ca="1" si="69"/>
        <v>2.0999999999999998E-9</v>
      </c>
      <c r="CT46" s="27">
        <f t="shared" ca="1" si="69"/>
        <v>2.0999999999999998E-9</v>
      </c>
      <c r="CU46" s="27">
        <f t="shared" ca="1" si="69"/>
        <v>2.0999999999999998E-9</v>
      </c>
      <c r="CV46" s="27">
        <f t="shared" ca="1" si="69"/>
        <v>2.0999999999999998E-9</v>
      </c>
      <c r="CW46" s="27">
        <f t="shared" ca="1" si="58"/>
        <v>2.0999999999999998E-9</v>
      </c>
      <c r="CX46" s="27">
        <f t="shared" ca="1" si="58"/>
        <v>2.0999999999999998E-9</v>
      </c>
      <c r="CY46" s="27">
        <f t="shared" ca="1" si="58"/>
        <v>2.0999999999999998E-9</v>
      </c>
      <c r="CZ46" s="27">
        <f t="shared" ca="1" si="58"/>
        <v>2.0999999999999998E-9</v>
      </c>
      <c r="DA46" s="27">
        <f t="shared" ca="1" si="58"/>
        <v>2.0999999999999998E-9</v>
      </c>
      <c r="DB46" s="27">
        <f t="shared" ca="1" si="58"/>
        <v>0</v>
      </c>
      <c r="DC46" s="27">
        <f t="shared" ca="1" si="58"/>
        <v>0</v>
      </c>
      <c r="DD46" s="27">
        <f t="shared" ca="1" si="58"/>
        <v>0</v>
      </c>
      <c r="DE46" s="27">
        <f t="shared" ca="1" si="58"/>
        <v>0</v>
      </c>
      <c r="DF46" s="27">
        <f t="shared" ca="1" si="58"/>
        <v>0</v>
      </c>
      <c r="DG46" s="27">
        <f t="shared" ca="1" si="59"/>
        <v>0</v>
      </c>
      <c r="DH46" s="27">
        <f t="shared" ca="1" si="59"/>
        <v>0</v>
      </c>
      <c r="DI46" s="27">
        <f t="shared" ca="1" si="59"/>
        <v>0</v>
      </c>
      <c r="DJ46" s="27">
        <f t="shared" ca="1" si="59"/>
        <v>0</v>
      </c>
      <c r="DK46" s="27">
        <f t="shared" ca="1" si="59"/>
        <v>0</v>
      </c>
      <c r="DL46" s="27">
        <f t="shared" ca="1" si="59"/>
        <v>0</v>
      </c>
      <c r="DM46" s="27">
        <f t="shared" ca="1" si="59"/>
        <v>0</v>
      </c>
      <c r="DN46" s="27">
        <f t="shared" ca="1" si="59"/>
        <v>0</v>
      </c>
      <c r="DO46" s="27">
        <f t="shared" ca="1" si="59"/>
        <v>0</v>
      </c>
      <c r="DP46" s="27">
        <f t="shared" ca="1" si="59"/>
        <v>0</v>
      </c>
      <c r="DQ46" s="27">
        <f t="shared" ca="1" si="59"/>
        <v>0</v>
      </c>
      <c r="DR46" s="27">
        <f t="shared" ca="1" si="59"/>
        <v>0</v>
      </c>
      <c r="DS46" s="27">
        <f t="shared" ca="1" si="59"/>
        <v>0</v>
      </c>
      <c r="DT46" s="27">
        <f t="shared" ca="1" si="59"/>
        <v>0</v>
      </c>
      <c r="DU46" s="27">
        <f t="shared" ca="1" si="59"/>
        <v>0</v>
      </c>
      <c r="DV46" s="27">
        <f t="shared" ca="1" si="59"/>
        <v>0</v>
      </c>
      <c r="DW46" s="27">
        <f t="shared" ca="1" si="70"/>
        <v>0</v>
      </c>
      <c r="DX46" s="27">
        <f t="shared" ca="1" si="70"/>
        <v>0</v>
      </c>
      <c r="DY46" s="27">
        <f t="shared" ca="1" si="70"/>
        <v>0</v>
      </c>
      <c r="DZ46" s="27">
        <f t="shared" ca="1" si="70"/>
        <v>0</v>
      </c>
      <c r="EA46" s="27">
        <f t="shared" ca="1" si="70"/>
        <v>0</v>
      </c>
      <c r="EB46" s="27">
        <f t="shared" ca="1" si="70"/>
        <v>0</v>
      </c>
      <c r="EC46" s="27">
        <f t="shared" ca="1" si="70"/>
        <v>0</v>
      </c>
      <c r="ED46" s="27">
        <f t="shared" ca="1" si="70"/>
        <v>0</v>
      </c>
      <c r="EE46" s="27">
        <f t="shared" ca="1" si="70"/>
        <v>0</v>
      </c>
      <c r="EF46" s="27">
        <f t="shared" ca="1" si="70"/>
        <v>0</v>
      </c>
      <c r="EG46" s="27">
        <f t="shared" ca="1" si="70"/>
        <v>0</v>
      </c>
      <c r="EH46" s="27">
        <f t="shared" ca="1" si="70"/>
        <v>0</v>
      </c>
      <c r="EI46" s="27">
        <f t="shared" ca="1" si="70"/>
        <v>0</v>
      </c>
      <c r="EJ46" s="27">
        <f t="shared" ca="1" si="70"/>
        <v>0</v>
      </c>
      <c r="EK46" s="27">
        <f t="shared" ca="1" si="70"/>
        <v>0</v>
      </c>
      <c r="EL46" s="27">
        <f t="shared" ca="1" si="70"/>
        <v>0</v>
      </c>
      <c r="EM46" s="27">
        <f t="shared" ca="1" si="71"/>
        <v>0</v>
      </c>
      <c r="EN46" s="27">
        <f t="shared" ca="1" si="71"/>
        <v>0</v>
      </c>
      <c r="EO46" s="27">
        <f t="shared" ca="1" si="71"/>
        <v>0</v>
      </c>
      <c r="EP46" s="27">
        <f t="shared" ca="1" si="71"/>
        <v>0</v>
      </c>
      <c r="EQ46" s="27">
        <f t="shared" ca="1" si="71"/>
        <v>0</v>
      </c>
      <c r="ER46" s="27">
        <f t="shared" ca="1" si="71"/>
        <v>0</v>
      </c>
      <c r="ES46" s="27">
        <f t="shared" ca="1" si="71"/>
        <v>0</v>
      </c>
      <c r="ET46" s="27">
        <f t="shared" ca="1" si="71"/>
        <v>0</v>
      </c>
      <c r="EU46" s="27">
        <f t="shared" ca="1" si="71"/>
        <v>0</v>
      </c>
      <c r="EV46" s="27">
        <f t="shared" ca="1" si="71"/>
        <v>0</v>
      </c>
      <c r="EW46" s="27">
        <f t="shared" ca="1" si="71"/>
        <v>0</v>
      </c>
      <c r="EX46" s="27">
        <f t="shared" ca="1" si="71"/>
        <v>0</v>
      </c>
      <c r="EY46" s="27">
        <f t="shared" ca="1" si="71"/>
        <v>0</v>
      </c>
      <c r="EZ46" s="27">
        <f t="shared" ca="1" si="71"/>
        <v>0</v>
      </c>
      <c r="FA46" s="27">
        <f t="shared" ca="1" si="71"/>
        <v>0</v>
      </c>
      <c r="FB46" s="27">
        <f t="shared" ca="1" si="71"/>
        <v>0</v>
      </c>
      <c r="FC46" s="27">
        <f t="shared" ca="1" si="72"/>
        <v>0</v>
      </c>
      <c r="FD46" s="27">
        <f t="shared" ca="1" si="72"/>
        <v>0</v>
      </c>
      <c r="FE46" s="27">
        <f t="shared" ca="1" si="72"/>
        <v>0</v>
      </c>
      <c r="FF46" s="27">
        <f t="shared" ca="1" si="72"/>
        <v>0</v>
      </c>
      <c r="FG46" s="27">
        <f t="shared" ca="1" si="72"/>
        <v>0</v>
      </c>
      <c r="FH46" s="27">
        <f t="shared" ca="1" si="72"/>
        <v>0</v>
      </c>
      <c r="FI46" s="27">
        <f t="shared" ca="1" si="72"/>
        <v>0</v>
      </c>
      <c r="FJ46" s="27">
        <f t="shared" ca="1" si="72"/>
        <v>0</v>
      </c>
      <c r="FK46" s="27">
        <f t="shared" ca="1" si="72"/>
        <v>0</v>
      </c>
      <c r="FL46" s="27">
        <f t="shared" ca="1" si="72"/>
        <v>0</v>
      </c>
      <c r="FM46" s="27">
        <f t="shared" ca="1" si="72"/>
        <v>0</v>
      </c>
      <c r="FN46" s="27">
        <f t="shared" ca="1" si="72"/>
        <v>0</v>
      </c>
      <c r="FO46" s="27">
        <f t="shared" ca="1" si="73"/>
        <v>0</v>
      </c>
      <c r="FP46" s="27">
        <f t="shared" ca="1" si="73"/>
        <v>0</v>
      </c>
      <c r="FQ46" s="27">
        <f t="shared" ca="1" si="73"/>
        <v>0</v>
      </c>
      <c r="FR46" s="27">
        <f t="shared" ca="1" si="73"/>
        <v>0</v>
      </c>
      <c r="FS46" s="27">
        <f t="shared" ca="1" si="73"/>
        <v>0</v>
      </c>
      <c r="FT46" s="27">
        <f t="shared" ca="1" si="73"/>
        <v>0</v>
      </c>
      <c r="FU46" s="27">
        <f t="shared" ca="1" si="73"/>
        <v>0</v>
      </c>
      <c r="FV46" s="27">
        <f t="shared" ca="1" si="73"/>
        <v>0</v>
      </c>
      <c r="FW46" s="27">
        <f t="shared" ca="1" si="73"/>
        <v>0</v>
      </c>
      <c r="FX46" s="27">
        <f t="shared" ca="1" si="73"/>
        <v>0</v>
      </c>
      <c r="FY46" s="27">
        <f t="shared" ca="1" si="61"/>
        <v>0</v>
      </c>
      <c r="FZ46" s="27">
        <f t="shared" ca="1" si="61"/>
        <v>0</v>
      </c>
      <c r="GA46" s="27">
        <f t="shared" ca="1" si="61"/>
        <v>0</v>
      </c>
      <c r="GB46" s="27">
        <f t="shared" ca="1" si="61"/>
        <v>0</v>
      </c>
      <c r="GC46" s="27">
        <f t="shared" ca="1" si="61"/>
        <v>0</v>
      </c>
      <c r="GD46" s="27">
        <f t="shared" ca="1" si="61"/>
        <v>0</v>
      </c>
      <c r="GE46" s="27">
        <f t="shared" ca="1" si="61"/>
        <v>0</v>
      </c>
      <c r="GF46" s="27">
        <f t="shared" ca="1" si="61"/>
        <v>0</v>
      </c>
      <c r="GG46" s="27">
        <f t="shared" ca="1" si="61"/>
        <v>0</v>
      </c>
      <c r="GH46" s="27">
        <f t="shared" ca="1" si="61"/>
        <v>0</v>
      </c>
      <c r="GI46" s="27">
        <f t="shared" ca="1" si="62"/>
        <v>0</v>
      </c>
      <c r="GJ46" s="27">
        <f t="shared" ca="1" si="62"/>
        <v>0</v>
      </c>
      <c r="GK46" s="27">
        <f t="shared" ca="1" si="62"/>
        <v>0</v>
      </c>
      <c r="GL46" s="27">
        <f t="shared" ca="1" si="62"/>
        <v>0</v>
      </c>
      <c r="GM46" s="27">
        <f t="shared" ca="1" si="62"/>
        <v>0</v>
      </c>
      <c r="GN46" s="27">
        <f t="shared" ca="1" si="62"/>
        <v>0</v>
      </c>
      <c r="GO46" s="27">
        <f t="shared" ca="1" si="62"/>
        <v>0</v>
      </c>
      <c r="GP46" s="27">
        <f t="shared" ca="1" si="62"/>
        <v>0</v>
      </c>
      <c r="GQ46" s="27">
        <f t="shared" ca="1" si="62"/>
        <v>0</v>
      </c>
      <c r="GR46" s="27">
        <f t="shared" ca="1" si="62"/>
        <v>0</v>
      </c>
      <c r="GS46" s="27">
        <f t="shared" ca="1" si="62"/>
        <v>0</v>
      </c>
      <c r="GT46" s="27">
        <f t="shared" ca="1" si="62"/>
        <v>0</v>
      </c>
      <c r="GU46" s="27">
        <f t="shared" ca="1" si="62"/>
        <v>0</v>
      </c>
      <c r="GV46" s="27">
        <f t="shared" ca="1" si="62"/>
        <v>0</v>
      </c>
      <c r="GW46" s="27">
        <f t="shared" ca="1" si="62"/>
        <v>0</v>
      </c>
      <c r="GX46" s="27">
        <f t="shared" ca="1" si="62"/>
        <v>0</v>
      </c>
      <c r="GY46" s="27">
        <f t="shared" ca="1" si="74"/>
        <v>0</v>
      </c>
      <c r="GZ46" s="27">
        <f t="shared" ca="1" si="74"/>
        <v>0</v>
      </c>
      <c r="HA46" s="27">
        <f t="shared" ca="1" si="74"/>
        <v>0</v>
      </c>
      <c r="HB46" s="27">
        <f t="shared" ca="1" si="74"/>
        <v>0</v>
      </c>
      <c r="HC46" s="27">
        <f t="shared" ca="1" si="74"/>
        <v>0</v>
      </c>
      <c r="HD46" s="27">
        <f t="shared" ca="1" si="74"/>
        <v>0</v>
      </c>
      <c r="HE46" s="27">
        <f t="shared" ca="1" si="74"/>
        <v>0</v>
      </c>
      <c r="HF46" s="27">
        <f t="shared" ca="1" si="74"/>
        <v>0</v>
      </c>
      <c r="HG46" s="27">
        <f t="shared" ca="1" si="74"/>
        <v>0</v>
      </c>
      <c r="HH46" s="27">
        <f t="shared" ca="1" si="74"/>
        <v>0</v>
      </c>
      <c r="HI46" s="27">
        <f t="shared" ca="1" si="74"/>
        <v>0</v>
      </c>
      <c r="HJ46" s="27">
        <f t="shared" ca="1" si="74"/>
        <v>0</v>
      </c>
      <c r="HK46" s="27">
        <f t="shared" ca="1" si="74"/>
        <v>0</v>
      </c>
      <c r="HL46" s="27">
        <f t="shared" ca="1" si="74"/>
        <v>0</v>
      </c>
      <c r="HM46" s="27">
        <f t="shared" ca="1" si="74"/>
        <v>0</v>
      </c>
      <c r="HN46" s="27">
        <f t="shared" ca="1" si="74"/>
        <v>0</v>
      </c>
      <c r="HO46" s="27">
        <f t="shared" ca="1" si="75"/>
        <v>0</v>
      </c>
      <c r="HP46" s="27">
        <f t="shared" ca="1" si="75"/>
        <v>0</v>
      </c>
      <c r="HQ46" s="27">
        <f t="shared" ca="1" si="75"/>
        <v>0</v>
      </c>
      <c r="HR46" s="27">
        <f t="shared" ca="1" si="75"/>
        <v>0</v>
      </c>
      <c r="HS46" s="27">
        <f t="shared" ca="1" si="75"/>
        <v>0</v>
      </c>
      <c r="HT46" s="27">
        <f t="shared" ca="1" si="75"/>
        <v>0</v>
      </c>
      <c r="HU46" s="27">
        <f t="shared" ca="1" si="75"/>
        <v>0</v>
      </c>
      <c r="HV46" s="27">
        <f t="shared" ca="1" si="75"/>
        <v>0</v>
      </c>
      <c r="HW46" s="27">
        <f t="shared" ca="1" si="75"/>
        <v>0</v>
      </c>
      <c r="HX46" s="27">
        <f t="shared" ca="1" si="75"/>
        <v>0</v>
      </c>
      <c r="HY46" s="27">
        <f t="shared" ca="1" si="75"/>
        <v>0</v>
      </c>
      <c r="HZ46" s="27">
        <f t="shared" ca="1" si="75"/>
        <v>0</v>
      </c>
      <c r="IA46" s="27">
        <f t="shared" ca="1" si="75"/>
        <v>0</v>
      </c>
      <c r="IB46" s="27">
        <f t="shared" ca="1" si="75"/>
        <v>0</v>
      </c>
      <c r="IC46" s="27">
        <f t="shared" ca="1" si="75"/>
        <v>0</v>
      </c>
      <c r="ID46" s="27">
        <f t="shared" ca="1" si="75"/>
        <v>0</v>
      </c>
      <c r="IE46" s="27">
        <f t="shared" ca="1" si="76"/>
        <v>0</v>
      </c>
      <c r="IF46" s="27">
        <f t="shared" ca="1" si="76"/>
        <v>0</v>
      </c>
      <c r="IG46" s="27">
        <f t="shared" ca="1" si="76"/>
        <v>0</v>
      </c>
      <c r="IH46" s="27">
        <f t="shared" ca="1" si="76"/>
        <v>0</v>
      </c>
      <c r="II46" s="27">
        <f t="shared" ca="1" si="76"/>
        <v>0</v>
      </c>
      <c r="IJ46" s="27">
        <f t="shared" ca="1" si="76"/>
        <v>0</v>
      </c>
      <c r="IK46" s="27">
        <f t="shared" ca="1" si="76"/>
        <v>0</v>
      </c>
      <c r="IL46" s="27">
        <f t="shared" ca="1" si="76"/>
        <v>0</v>
      </c>
      <c r="IM46" s="27">
        <f t="shared" ca="1" si="76"/>
        <v>0</v>
      </c>
      <c r="IN46" s="27">
        <f t="shared" ca="1" si="76"/>
        <v>0</v>
      </c>
      <c r="IO46" s="27">
        <f t="shared" ca="1" si="76"/>
        <v>0</v>
      </c>
      <c r="IP46" s="27">
        <f t="shared" ca="1" si="76"/>
        <v>0</v>
      </c>
      <c r="IQ46" s="27">
        <f t="shared" ca="1" si="77"/>
        <v>0</v>
      </c>
      <c r="IR46" s="27">
        <f t="shared" ca="1" si="77"/>
        <v>0</v>
      </c>
      <c r="IS46" s="27">
        <f t="shared" ca="1" si="77"/>
        <v>0</v>
      </c>
      <c r="IT46" s="27">
        <f t="shared" ca="1" si="77"/>
        <v>0</v>
      </c>
      <c r="IU46" s="27">
        <f t="shared" ca="1" si="77"/>
        <v>0</v>
      </c>
      <c r="IV46" s="27">
        <f t="shared" ca="1" si="77"/>
        <v>0</v>
      </c>
      <c r="IW46" s="27">
        <f t="shared" ca="1" si="77"/>
        <v>0</v>
      </c>
      <c r="IX46" s="27">
        <f t="shared" ca="1" si="77"/>
        <v>0</v>
      </c>
      <c r="IY46" s="27">
        <f t="shared" ca="1" si="77"/>
        <v>0</v>
      </c>
      <c r="IZ46" s="27">
        <f t="shared" ca="1" si="77"/>
        <v>0</v>
      </c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</row>
    <row r="47" spans="1:278" x14ac:dyDescent="0.2">
      <c r="A47" s="26">
        <f t="shared" si="31"/>
        <v>38</v>
      </c>
      <c r="B47" s="27">
        <f t="shared" ca="1" si="26"/>
        <v>5.249999999999999E-9</v>
      </c>
      <c r="C47" s="27">
        <f t="shared" ca="1" si="27"/>
        <v>2.0999999999999998E-9</v>
      </c>
      <c r="D47" s="27">
        <f t="shared" ca="1" si="28"/>
        <v>1.0499999999999999E-9</v>
      </c>
      <c r="E47" s="33">
        <f t="shared" ca="1" si="29"/>
        <v>2.0999999999999998E-9</v>
      </c>
      <c r="F47" s="29">
        <f t="shared" ca="1" si="30"/>
        <v>0</v>
      </c>
      <c r="G47" s="27"/>
      <c r="H47" s="33">
        <f t="shared" ca="1" si="32"/>
        <v>4.2419999999999984E-7</v>
      </c>
      <c r="I47" s="26">
        <f t="shared" si="9"/>
        <v>90</v>
      </c>
      <c r="J47" s="29">
        <f t="shared" ca="1" si="33"/>
        <v>2.0999999999999998E-9</v>
      </c>
      <c r="K47" s="27">
        <f t="shared" ca="1" si="65"/>
        <v>2.0999999999999998E-9</v>
      </c>
      <c r="L47" s="27">
        <f t="shared" ca="1" si="65"/>
        <v>2.0999999999999998E-9</v>
      </c>
      <c r="M47" s="27">
        <f t="shared" ca="1" si="65"/>
        <v>2.0999999999999998E-9</v>
      </c>
      <c r="N47" s="27">
        <f t="shared" ca="1" si="65"/>
        <v>2.0999999999999998E-9</v>
      </c>
      <c r="O47" s="27">
        <f t="shared" ca="1" si="65"/>
        <v>2.0999999999999998E-9</v>
      </c>
      <c r="P47" s="27">
        <f t="shared" ca="1" si="65"/>
        <v>2.0999999999999998E-9</v>
      </c>
      <c r="Q47" s="27">
        <f t="shared" ca="1" si="65"/>
        <v>2.0999999999999998E-9</v>
      </c>
      <c r="R47" s="27">
        <f t="shared" ca="1" si="65"/>
        <v>2.0999999999999998E-9</v>
      </c>
      <c r="S47" s="27">
        <f t="shared" ca="1" si="65"/>
        <v>2.0999999999999998E-9</v>
      </c>
      <c r="T47" s="27">
        <f t="shared" ca="1" si="65"/>
        <v>2.0999999999999998E-9</v>
      </c>
      <c r="U47" s="27">
        <f t="shared" ca="1" si="65"/>
        <v>2.0999999999999998E-9</v>
      </c>
      <c r="V47" s="27">
        <f t="shared" ca="1" si="65"/>
        <v>2.0999999999999998E-9</v>
      </c>
      <c r="W47" s="27">
        <f t="shared" ca="1" si="65"/>
        <v>2.0999999999999998E-9</v>
      </c>
      <c r="X47" s="27">
        <f t="shared" ca="1" si="65"/>
        <v>2.0999999999999998E-9</v>
      </c>
      <c r="Y47" s="27">
        <f t="shared" ca="1" si="65"/>
        <v>2.0999999999999998E-9</v>
      </c>
      <c r="Z47" s="27">
        <f t="shared" ca="1" si="65"/>
        <v>2.0999999999999998E-9</v>
      </c>
      <c r="AA47" s="27">
        <f t="shared" ca="1" si="56"/>
        <v>2.0999999999999998E-9</v>
      </c>
      <c r="AB47" s="27">
        <f t="shared" ca="1" si="56"/>
        <v>2.0999999999999998E-9</v>
      </c>
      <c r="AC47" s="27">
        <f t="shared" ca="1" si="56"/>
        <v>2.0999999999999998E-9</v>
      </c>
      <c r="AD47" s="27">
        <f t="shared" ca="1" si="56"/>
        <v>2.0999999999999998E-9</v>
      </c>
      <c r="AE47" s="27">
        <f t="shared" ca="1" si="56"/>
        <v>2.0999999999999998E-9</v>
      </c>
      <c r="AF47" s="27">
        <f t="shared" ca="1" si="56"/>
        <v>2.0999999999999998E-9</v>
      </c>
      <c r="AG47" s="27">
        <f t="shared" ca="1" si="56"/>
        <v>2.0999999999999998E-9</v>
      </c>
      <c r="AH47" s="27">
        <f t="shared" ca="1" si="56"/>
        <v>2.0999999999999998E-9</v>
      </c>
      <c r="AI47" s="27">
        <f t="shared" ca="1" si="56"/>
        <v>2.0999999999999998E-9</v>
      </c>
      <c r="AJ47" s="27">
        <f t="shared" ca="1" si="56"/>
        <v>2.0999999999999998E-9</v>
      </c>
      <c r="AK47" s="27">
        <f t="shared" ca="1" si="56"/>
        <v>2.0999999999999998E-9</v>
      </c>
      <c r="AL47" s="27">
        <f t="shared" ca="1" si="56"/>
        <v>2.0999999999999998E-9</v>
      </c>
      <c r="AM47" s="27">
        <f t="shared" ca="1" si="56"/>
        <v>2.0999999999999998E-9</v>
      </c>
      <c r="AN47" s="27">
        <f t="shared" ca="1" si="56"/>
        <v>2.0999999999999998E-9</v>
      </c>
      <c r="AO47" s="27">
        <f t="shared" ca="1" si="56"/>
        <v>2.0999999999999998E-9</v>
      </c>
      <c r="AP47" s="27">
        <f t="shared" ca="1" si="56"/>
        <v>2.0999999999999998E-9</v>
      </c>
      <c r="AQ47" s="27">
        <f t="shared" ca="1" si="66"/>
        <v>2.0999999999999998E-9</v>
      </c>
      <c r="AR47" s="27">
        <f t="shared" ca="1" si="66"/>
        <v>2.0999999999999998E-9</v>
      </c>
      <c r="AS47" s="27">
        <f t="shared" ca="1" si="66"/>
        <v>2.0999999999999998E-9</v>
      </c>
      <c r="AT47" s="27">
        <f t="shared" ca="1" si="66"/>
        <v>2.0999999999999998E-9</v>
      </c>
      <c r="AU47" s="27">
        <f t="shared" ca="1" si="66"/>
        <v>2.0999999999999998E-9</v>
      </c>
      <c r="AV47" s="27">
        <f t="shared" ca="1" si="66"/>
        <v>2.0999999999999998E-9</v>
      </c>
      <c r="AW47" s="27">
        <f t="shared" ca="1" si="66"/>
        <v>2.0999999999999998E-9</v>
      </c>
      <c r="AX47" s="27">
        <f t="shared" ca="1" si="66"/>
        <v>2.0999999999999998E-9</v>
      </c>
      <c r="AY47" s="27">
        <f t="shared" ca="1" si="66"/>
        <v>2.0999999999999998E-9</v>
      </c>
      <c r="AZ47" s="27">
        <f t="shared" ca="1" si="66"/>
        <v>2.0999999999999998E-9</v>
      </c>
      <c r="BA47" s="27">
        <f t="shared" ca="1" si="66"/>
        <v>2.0999999999999998E-9</v>
      </c>
      <c r="BB47" s="27">
        <f t="shared" ca="1" si="66"/>
        <v>2.0999999999999998E-9</v>
      </c>
      <c r="BC47" s="27">
        <f t="shared" ca="1" si="66"/>
        <v>2.0999999999999998E-9</v>
      </c>
      <c r="BD47" s="27">
        <f t="shared" ca="1" si="66"/>
        <v>2.0999999999999998E-9</v>
      </c>
      <c r="BE47" s="27">
        <f t="shared" ca="1" si="66"/>
        <v>2.0999999999999998E-9</v>
      </c>
      <c r="BF47" s="27">
        <f t="shared" ca="1" si="66"/>
        <v>2.0999999999999998E-9</v>
      </c>
      <c r="BG47" s="27">
        <f t="shared" ca="1" si="67"/>
        <v>2.0999999999999998E-9</v>
      </c>
      <c r="BH47" s="27">
        <f t="shared" ca="1" si="67"/>
        <v>2.0999999999999998E-9</v>
      </c>
      <c r="BI47" s="27">
        <f t="shared" ca="1" si="67"/>
        <v>2.0999999999999998E-9</v>
      </c>
      <c r="BJ47" s="27">
        <f t="shared" ca="1" si="67"/>
        <v>2.0999999999999998E-9</v>
      </c>
      <c r="BK47" s="27">
        <f t="shared" ca="1" si="67"/>
        <v>2.0999999999999998E-9</v>
      </c>
      <c r="BL47" s="27">
        <f t="shared" ca="1" si="67"/>
        <v>2.0999999999999998E-9</v>
      </c>
      <c r="BM47" s="27">
        <f t="shared" ca="1" si="67"/>
        <v>2.0999999999999998E-9</v>
      </c>
      <c r="BN47" s="27">
        <f t="shared" ca="1" si="67"/>
        <v>2.0999999999999998E-9</v>
      </c>
      <c r="BO47" s="27">
        <f t="shared" ca="1" si="67"/>
        <v>2.0999999999999998E-9</v>
      </c>
      <c r="BP47" s="27">
        <f t="shared" ca="1" si="67"/>
        <v>2.0999999999999998E-9</v>
      </c>
      <c r="BQ47" s="27">
        <f t="shared" ca="1" si="67"/>
        <v>2.0999999999999998E-9</v>
      </c>
      <c r="BR47" s="27">
        <f t="shared" ca="1" si="67"/>
        <v>2.0999999999999998E-9</v>
      </c>
      <c r="BS47" s="27">
        <f t="shared" ca="1" si="67"/>
        <v>2.0999999999999998E-9</v>
      </c>
      <c r="BT47" s="27">
        <f t="shared" ca="1" si="67"/>
        <v>2.0999999999999998E-9</v>
      </c>
      <c r="BU47" s="27">
        <f t="shared" ca="1" si="67"/>
        <v>2.0999999999999998E-9</v>
      </c>
      <c r="BV47" s="27">
        <f t="shared" ca="1" si="67"/>
        <v>2.0999999999999998E-9</v>
      </c>
      <c r="BW47" s="27">
        <f t="shared" ca="1" si="68"/>
        <v>2.0999999999999998E-9</v>
      </c>
      <c r="BX47" s="27">
        <f t="shared" ca="1" si="68"/>
        <v>2.0999999999999998E-9</v>
      </c>
      <c r="BY47" s="27">
        <f t="shared" ca="1" si="68"/>
        <v>2.0999999999999998E-9</v>
      </c>
      <c r="BZ47" s="27">
        <f t="shared" ca="1" si="68"/>
        <v>2.0999999999999998E-9</v>
      </c>
      <c r="CA47" s="27">
        <f t="shared" ca="1" si="68"/>
        <v>2.0999999999999998E-9</v>
      </c>
      <c r="CB47" s="27">
        <f t="shared" ca="1" si="68"/>
        <v>2.0999999999999998E-9</v>
      </c>
      <c r="CC47" s="27">
        <f t="shared" ca="1" si="68"/>
        <v>2.0999999999999998E-9</v>
      </c>
      <c r="CD47" s="27">
        <f t="shared" ca="1" si="68"/>
        <v>2.0999999999999998E-9</v>
      </c>
      <c r="CE47" s="27">
        <f t="shared" ca="1" si="68"/>
        <v>2.0999999999999998E-9</v>
      </c>
      <c r="CF47" s="27">
        <f t="shared" ca="1" si="68"/>
        <v>2.0999999999999998E-9</v>
      </c>
      <c r="CG47" s="27">
        <f t="shared" ca="1" si="68"/>
        <v>2.0999999999999998E-9</v>
      </c>
      <c r="CH47" s="27">
        <f t="shared" ca="1" si="68"/>
        <v>2.0999999999999998E-9</v>
      </c>
      <c r="CI47" s="27">
        <f t="shared" ca="1" si="68"/>
        <v>2.0999999999999998E-9</v>
      </c>
      <c r="CJ47" s="27">
        <f t="shared" ca="1" si="68"/>
        <v>2.0999999999999998E-9</v>
      </c>
      <c r="CK47" s="27">
        <f t="shared" ca="1" si="68"/>
        <v>2.0999999999999998E-9</v>
      </c>
      <c r="CL47" s="27">
        <f t="shared" ca="1" si="68"/>
        <v>2.0999999999999998E-9</v>
      </c>
      <c r="CM47" s="27">
        <f t="shared" ca="1" si="69"/>
        <v>2.0999999999999998E-9</v>
      </c>
      <c r="CN47" s="27">
        <f t="shared" ca="1" si="69"/>
        <v>2.0999999999999998E-9</v>
      </c>
      <c r="CO47" s="27">
        <f t="shared" ca="1" si="69"/>
        <v>2.0999999999999998E-9</v>
      </c>
      <c r="CP47" s="27">
        <f t="shared" ca="1" si="69"/>
        <v>2.0999999999999998E-9</v>
      </c>
      <c r="CQ47" s="27">
        <f t="shared" ca="1" si="69"/>
        <v>2.0999999999999998E-9</v>
      </c>
      <c r="CR47" s="27">
        <f t="shared" ca="1" si="69"/>
        <v>2.0999999999999998E-9</v>
      </c>
      <c r="CS47" s="27">
        <f t="shared" ca="1" si="69"/>
        <v>2.0999999999999998E-9</v>
      </c>
      <c r="CT47" s="27">
        <f t="shared" ca="1" si="69"/>
        <v>2.0999999999999998E-9</v>
      </c>
      <c r="CU47" s="27">
        <f t="shared" ca="1" si="69"/>
        <v>2.0999999999999998E-9</v>
      </c>
      <c r="CV47" s="27">
        <f t="shared" ca="1" si="69"/>
        <v>2.0999999999999998E-9</v>
      </c>
      <c r="CW47" s="27">
        <f t="shared" ca="1" si="58"/>
        <v>2.0999999999999998E-9</v>
      </c>
      <c r="CX47" s="27">
        <f t="shared" ca="1" si="58"/>
        <v>2.0999999999999998E-9</v>
      </c>
      <c r="CY47" s="27">
        <f t="shared" ca="1" si="58"/>
        <v>2.0999999999999998E-9</v>
      </c>
      <c r="CZ47" s="27">
        <f t="shared" ca="1" si="58"/>
        <v>2.0999999999999998E-9</v>
      </c>
      <c r="DA47" s="27">
        <f t="shared" ca="1" si="58"/>
        <v>0</v>
      </c>
      <c r="DB47" s="27">
        <f t="shared" ca="1" si="58"/>
        <v>0</v>
      </c>
      <c r="DC47" s="27">
        <f t="shared" ca="1" si="58"/>
        <v>0</v>
      </c>
      <c r="DD47" s="27">
        <f t="shared" ca="1" si="58"/>
        <v>0</v>
      </c>
      <c r="DE47" s="27">
        <f t="shared" ca="1" si="58"/>
        <v>0</v>
      </c>
      <c r="DF47" s="27">
        <f t="shared" ca="1" si="58"/>
        <v>0</v>
      </c>
      <c r="DG47" s="27">
        <f t="shared" ca="1" si="59"/>
        <v>0</v>
      </c>
      <c r="DH47" s="27">
        <f t="shared" ca="1" si="59"/>
        <v>0</v>
      </c>
      <c r="DI47" s="27">
        <f t="shared" ca="1" si="59"/>
        <v>0</v>
      </c>
      <c r="DJ47" s="27">
        <f t="shared" ca="1" si="59"/>
        <v>0</v>
      </c>
      <c r="DK47" s="27">
        <f t="shared" ca="1" si="59"/>
        <v>0</v>
      </c>
      <c r="DL47" s="27">
        <f t="shared" ca="1" si="59"/>
        <v>0</v>
      </c>
      <c r="DM47" s="27">
        <f t="shared" ca="1" si="59"/>
        <v>0</v>
      </c>
      <c r="DN47" s="27">
        <f t="shared" ca="1" si="59"/>
        <v>0</v>
      </c>
      <c r="DO47" s="27">
        <f t="shared" ca="1" si="59"/>
        <v>0</v>
      </c>
      <c r="DP47" s="27">
        <f t="shared" ca="1" si="59"/>
        <v>0</v>
      </c>
      <c r="DQ47" s="27">
        <f t="shared" ca="1" si="59"/>
        <v>0</v>
      </c>
      <c r="DR47" s="27">
        <f t="shared" ca="1" si="59"/>
        <v>0</v>
      </c>
      <c r="DS47" s="27">
        <f t="shared" ca="1" si="59"/>
        <v>0</v>
      </c>
      <c r="DT47" s="27">
        <f t="shared" ca="1" si="59"/>
        <v>0</v>
      </c>
      <c r="DU47" s="27">
        <f t="shared" ca="1" si="59"/>
        <v>0</v>
      </c>
      <c r="DV47" s="27">
        <f t="shared" ca="1" si="59"/>
        <v>0</v>
      </c>
      <c r="DW47" s="27">
        <f t="shared" ca="1" si="70"/>
        <v>0</v>
      </c>
      <c r="DX47" s="27">
        <f t="shared" ca="1" si="70"/>
        <v>0</v>
      </c>
      <c r="DY47" s="27">
        <f t="shared" ca="1" si="70"/>
        <v>0</v>
      </c>
      <c r="DZ47" s="27">
        <f t="shared" ca="1" si="70"/>
        <v>0</v>
      </c>
      <c r="EA47" s="27">
        <f t="shared" ca="1" si="70"/>
        <v>0</v>
      </c>
      <c r="EB47" s="27">
        <f t="shared" ca="1" si="70"/>
        <v>0</v>
      </c>
      <c r="EC47" s="27">
        <f t="shared" ca="1" si="70"/>
        <v>0</v>
      </c>
      <c r="ED47" s="27">
        <f t="shared" ca="1" si="70"/>
        <v>0</v>
      </c>
      <c r="EE47" s="27">
        <f t="shared" ca="1" si="70"/>
        <v>0</v>
      </c>
      <c r="EF47" s="27">
        <f t="shared" ca="1" si="70"/>
        <v>0</v>
      </c>
      <c r="EG47" s="27">
        <f t="shared" ca="1" si="70"/>
        <v>0</v>
      </c>
      <c r="EH47" s="27">
        <f t="shared" ca="1" si="70"/>
        <v>0</v>
      </c>
      <c r="EI47" s="27">
        <f t="shared" ca="1" si="70"/>
        <v>0</v>
      </c>
      <c r="EJ47" s="27">
        <f t="shared" ca="1" si="70"/>
        <v>0</v>
      </c>
      <c r="EK47" s="27">
        <f t="shared" ca="1" si="70"/>
        <v>0</v>
      </c>
      <c r="EL47" s="27">
        <f t="shared" ca="1" si="70"/>
        <v>0</v>
      </c>
      <c r="EM47" s="27">
        <f t="shared" ca="1" si="71"/>
        <v>0</v>
      </c>
      <c r="EN47" s="27">
        <f t="shared" ca="1" si="71"/>
        <v>0</v>
      </c>
      <c r="EO47" s="27">
        <f t="shared" ca="1" si="71"/>
        <v>0</v>
      </c>
      <c r="EP47" s="27">
        <f t="shared" ca="1" si="71"/>
        <v>0</v>
      </c>
      <c r="EQ47" s="27">
        <f t="shared" ca="1" si="71"/>
        <v>0</v>
      </c>
      <c r="ER47" s="27">
        <f t="shared" ca="1" si="71"/>
        <v>0</v>
      </c>
      <c r="ES47" s="27">
        <f t="shared" ca="1" si="71"/>
        <v>0</v>
      </c>
      <c r="ET47" s="27">
        <f t="shared" ca="1" si="71"/>
        <v>0</v>
      </c>
      <c r="EU47" s="27">
        <f t="shared" ca="1" si="71"/>
        <v>0</v>
      </c>
      <c r="EV47" s="27">
        <f t="shared" ca="1" si="71"/>
        <v>0</v>
      </c>
      <c r="EW47" s="27">
        <f t="shared" ca="1" si="71"/>
        <v>0</v>
      </c>
      <c r="EX47" s="27">
        <f t="shared" ca="1" si="71"/>
        <v>0</v>
      </c>
      <c r="EY47" s="27">
        <f t="shared" ca="1" si="71"/>
        <v>0</v>
      </c>
      <c r="EZ47" s="27">
        <f t="shared" ca="1" si="71"/>
        <v>0</v>
      </c>
      <c r="FA47" s="27">
        <f t="shared" ca="1" si="71"/>
        <v>0</v>
      </c>
      <c r="FB47" s="27">
        <f t="shared" ca="1" si="71"/>
        <v>0</v>
      </c>
      <c r="FC47" s="27">
        <f t="shared" ca="1" si="72"/>
        <v>0</v>
      </c>
      <c r="FD47" s="27">
        <f t="shared" ca="1" si="72"/>
        <v>0</v>
      </c>
      <c r="FE47" s="27">
        <f t="shared" ca="1" si="72"/>
        <v>0</v>
      </c>
      <c r="FF47" s="27">
        <f t="shared" ca="1" si="72"/>
        <v>0</v>
      </c>
      <c r="FG47" s="27">
        <f t="shared" ca="1" si="72"/>
        <v>0</v>
      </c>
      <c r="FH47" s="27">
        <f t="shared" ca="1" si="72"/>
        <v>0</v>
      </c>
      <c r="FI47" s="27">
        <f t="shared" ca="1" si="72"/>
        <v>0</v>
      </c>
      <c r="FJ47" s="27">
        <f t="shared" ca="1" si="72"/>
        <v>0</v>
      </c>
      <c r="FK47" s="27">
        <f t="shared" ca="1" si="72"/>
        <v>0</v>
      </c>
      <c r="FL47" s="27">
        <f t="shared" ca="1" si="72"/>
        <v>0</v>
      </c>
      <c r="FM47" s="27">
        <f t="shared" ca="1" si="72"/>
        <v>0</v>
      </c>
      <c r="FN47" s="27">
        <f t="shared" ca="1" si="72"/>
        <v>0</v>
      </c>
      <c r="FO47" s="27">
        <f t="shared" ca="1" si="73"/>
        <v>0</v>
      </c>
      <c r="FP47" s="27">
        <f t="shared" ca="1" si="73"/>
        <v>0</v>
      </c>
      <c r="FQ47" s="27">
        <f t="shared" ca="1" si="73"/>
        <v>0</v>
      </c>
      <c r="FR47" s="27">
        <f t="shared" ca="1" si="73"/>
        <v>0</v>
      </c>
      <c r="FS47" s="27">
        <f t="shared" ca="1" si="73"/>
        <v>0</v>
      </c>
      <c r="FT47" s="27">
        <f t="shared" ca="1" si="73"/>
        <v>0</v>
      </c>
      <c r="FU47" s="27">
        <f t="shared" ca="1" si="73"/>
        <v>0</v>
      </c>
      <c r="FV47" s="27">
        <f t="shared" ca="1" si="73"/>
        <v>0</v>
      </c>
      <c r="FW47" s="27">
        <f t="shared" ca="1" si="73"/>
        <v>0</v>
      </c>
      <c r="FX47" s="27">
        <f t="shared" ca="1" si="73"/>
        <v>0</v>
      </c>
      <c r="FY47" s="27">
        <f t="shared" ca="1" si="61"/>
        <v>0</v>
      </c>
      <c r="FZ47" s="27">
        <f t="shared" ca="1" si="61"/>
        <v>0</v>
      </c>
      <c r="GA47" s="27">
        <f t="shared" ca="1" si="61"/>
        <v>0</v>
      </c>
      <c r="GB47" s="27">
        <f t="shared" ca="1" si="61"/>
        <v>0</v>
      </c>
      <c r="GC47" s="27">
        <f t="shared" ca="1" si="61"/>
        <v>0</v>
      </c>
      <c r="GD47" s="27">
        <f t="shared" ca="1" si="61"/>
        <v>0</v>
      </c>
      <c r="GE47" s="27">
        <f t="shared" ca="1" si="61"/>
        <v>0</v>
      </c>
      <c r="GF47" s="27">
        <f t="shared" ca="1" si="61"/>
        <v>0</v>
      </c>
      <c r="GG47" s="27">
        <f t="shared" ca="1" si="61"/>
        <v>0</v>
      </c>
      <c r="GH47" s="27">
        <f t="shared" ca="1" si="61"/>
        <v>0</v>
      </c>
      <c r="GI47" s="27">
        <f t="shared" ca="1" si="62"/>
        <v>0</v>
      </c>
      <c r="GJ47" s="27">
        <f t="shared" ca="1" si="62"/>
        <v>0</v>
      </c>
      <c r="GK47" s="27">
        <f t="shared" ca="1" si="62"/>
        <v>0</v>
      </c>
      <c r="GL47" s="27">
        <f t="shared" ca="1" si="62"/>
        <v>0</v>
      </c>
      <c r="GM47" s="27">
        <f t="shared" ca="1" si="62"/>
        <v>0</v>
      </c>
      <c r="GN47" s="27">
        <f t="shared" ca="1" si="62"/>
        <v>0</v>
      </c>
      <c r="GO47" s="27">
        <f t="shared" ca="1" si="62"/>
        <v>0</v>
      </c>
      <c r="GP47" s="27">
        <f t="shared" ca="1" si="62"/>
        <v>0</v>
      </c>
      <c r="GQ47" s="27">
        <f t="shared" ca="1" si="62"/>
        <v>0</v>
      </c>
      <c r="GR47" s="27">
        <f t="shared" ca="1" si="62"/>
        <v>0</v>
      </c>
      <c r="GS47" s="27">
        <f t="shared" ca="1" si="62"/>
        <v>0</v>
      </c>
      <c r="GT47" s="27">
        <f t="shared" ca="1" si="62"/>
        <v>0</v>
      </c>
      <c r="GU47" s="27">
        <f t="shared" ca="1" si="62"/>
        <v>0</v>
      </c>
      <c r="GV47" s="27">
        <f t="shared" ca="1" si="62"/>
        <v>0</v>
      </c>
      <c r="GW47" s="27">
        <f t="shared" ca="1" si="62"/>
        <v>0</v>
      </c>
      <c r="GX47" s="27">
        <f t="shared" ca="1" si="62"/>
        <v>0</v>
      </c>
      <c r="GY47" s="27">
        <f t="shared" ca="1" si="74"/>
        <v>0</v>
      </c>
      <c r="GZ47" s="27">
        <f t="shared" ca="1" si="74"/>
        <v>0</v>
      </c>
      <c r="HA47" s="27">
        <f t="shared" ca="1" si="74"/>
        <v>0</v>
      </c>
      <c r="HB47" s="27">
        <f t="shared" ca="1" si="74"/>
        <v>0</v>
      </c>
      <c r="HC47" s="27">
        <f t="shared" ca="1" si="74"/>
        <v>0</v>
      </c>
      <c r="HD47" s="27">
        <f t="shared" ca="1" si="74"/>
        <v>0</v>
      </c>
      <c r="HE47" s="27">
        <f t="shared" ca="1" si="74"/>
        <v>0</v>
      </c>
      <c r="HF47" s="27">
        <f t="shared" ca="1" si="74"/>
        <v>0</v>
      </c>
      <c r="HG47" s="27">
        <f t="shared" ca="1" si="74"/>
        <v>0</v>
      </c>
      <c r="HH47" s="27">
        <f t="shared" ca="1" si="74"/>
        <v>0</v>
      </c>
      <c r="HI47" s="27">
        <f t="shared" ca="1" si="74"/>
        <v>0</v>
      </c>
      <c r="HJ47" s="27">
        <f t="shared" ca="1" si="74"/>
        <v>0</v>
      </c>
      <c r="HK47" s="27">
        <f t="shared" ca="1" si="74"/>
        <v>0</v>
      </c>
      <c r="HL47" s="27">
        <f t="shared" ca="1" si="74"/>
        <v>0</v>
      </c>
      <c r="HM47" s="27">
        <f t="shared" ca="1" si="74"/>
        <v>0</v>
      </c>
      <c r="HN47" s="27">
        <f t="shared" ca="1" si="74"/>
        <v>0</v>
      </c>
      <c r="HO47" s="27">
        <f t="shared" ca="1" si="75"/>
        <v>0</v>
      </c>
      <c r="HP47" s="27">
        <f t="shared" ca="1" si="75"/>
        <v>0</v>
      </c>
      <c r="HQ47" s="27">
        <f t="shared" ca="1" si="75"/>
        <v>0</v>
      </c>
      <c r="HR47" s="27">
        <f t="shared" ca="1" si="75"/>
        <v>0</v>
      </c>
      <c r="HS47" s="27">
        <f t="shared" ca="1" si="75"/>
        <v>0</v>
      </c>
      <c r="HT47" s="27">
        <f t="shared" ca="1" si="75"/>
        <v>0</v>
      </c>
      <c r="HU47" s="27">
        <f t="shared" ca="1" si="75"/>
        <v>0</v>
      </c>
      <c r="HV47" s="27">
        <f t="shared" ca="1" si="75"/>
        <v>0</v>
      </c>
      <c r="HW47" s="27">
        <f t="shared" ca="1" si="75"/>
        <v>0</v>
      </c>
      <c r="HX47" s="27">
        <f t="shared" ca="1" si="75"/>
        <v>0</v>
      </c>
      <c r="HY47" s="27">
        <f t="shared" ca="1" si="75"/>
        <v>0</v>
      </c>
      <c r="HZ47" s="27">
        <f t="shared" ca="1" si="75"/>
        <v>0</v>
      </c>
      <c r="IA47" s="27">
        <f t="shared" ca="1" si="75"/>
        <v>0</v>
      </c>
      <c r="IB47" s="27">
        <f t="shared" ca="1" si="75"/>
        <v>0</v>
      </c>
      <c r="IC47" s="27">
        <f t="shared" ca="1" si="75"/>
        <v>0</v>
      </c>
      <c r="ID47" s="27">
        <f t="shared" ca="1" si="75"/>
        <v>0</v>
      </c>
      <c r="IE47" s="27">
        <f t="shared" ca="1" si="76"/>
        <v>0</v>
      </c>
      <c r="IF47" s="27">
        <f t="shared" ca="1" si="76"/>
        <v>0</v>
      </c>
      <c r="IG47" s="27">
        <f t="shared" ca="1" si="76"/>
        <v>0</v>
      </c>
      <c r="IH47" s="27">
        <f t="shared" ca="1" si="76"/>
        <v>0</v>
      </c>
      <c r="II47" s="27">
        <f t="shared" ca="1" si="76"/>
        <v>0</v>
      </c>
      <c r="IJ47" s="27">
        <f t="shared" ca="1" si="76"/>
        <v>0</v>
      </c>
      <c r="IK47" s="27">
        <f t="shared" ca="1" si="76"/>
        <v>0</v>
      </c>
      <c r="IL47" s="27">
        <f t="shared" ca="1" si="76"/>
        <v>0</v>
      </c>
      <c r="IM47" s="27">
        <f t="shared" ca="1" si="76"/>
        <v>0</v>
      </c>
      <c r="IN47" s="27">
        <f t="shared" ca="1" si="76"/>
        <v>0</v>
      </c>
      <c r="IO47" s="27">
        <f t="shared" ca="1" si="76"/>
        <v>0</v>
      </c>
      <c r="IP47" s="27">
        <f t="shared" ca="1" si="76"/>
        <v>0</v>
      </c>
      <c r="IQ47" s="27">
        <f t="shared" ca="1" si="77"/>
        <v>0</v>
      </c>
      <c r="IR47" s="27">
        <f t="shared" ca="1" si="77"/>
        <v>0</v>
      </c>
      <c r="IS47" s="27">
        <f t="shared" ca="1" si="77"/>
        <v>0</v>
      </c>
      <c r="IT47" s="27">
        <f t="shared" ca="1" si="77"/>
        <v>0</v>
      </c>
      <c r="IU47" s="27">
        <f t="shared" ca="1" si="77"/>
        <v>0</v>
      </c>
      <c r="IV47" s="27">
        <f t="shared" ca="1" si="77"/>
        <v>0</v>
      </c>
      <c r="IW47" s="27">
        <f t="shared" ca="1" si="77"/>
        <v>0</v>
      </c>
      <c r="IX47" s="27">
        <f t="shared" ca="1" si="77"/>
        <v>0</v>
      </c>
      <c r="IY47" s="27">
        <f t="shared" ca="1" si="77"/>
        <v>0</v>
      </c>
      <c r="IZ47" s="27">
        <f t="shared" ca="1" si="77"/>
        <v>0</v>
      </c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</row>
    <row r="48" spans="1:278" x14ac:dyDescent="0.2">
      <c r="A48" s="26">
        <f t="shared" si="31"/>
        <v>39</v>
      </c>
      <c r="B48" s="27">
        <f t="shared" ca="1" si="26"/>
        <v>2.0999999999999998E-9</v>
      </c>
      <c r="C48" s="27">
        <f t="shared" ca="1" si="27"/>
        <v>0</v>
      </c>
      <c r="D48" s="27">
        <f t="shared" ca="1" si="28"/>
        <v>0</v>
      </c>
      <c r="E48" s="33">
        <f t="shared" ca="1" si="29"/>
        <v>2.0999999999999998E-9</v>
      </c>
      <c r="F48" s="29">
        <f t="shared" ca="1" si="30"/>
        <v>0</v>
      </c>
      <c r="G48" s="27"/>
      <c r="H48" s="33">
        <f t="shared" ca="1" si="32"/>
        <v>4.2419999999999984E-7</v>
      </c>
      <c r="I48" s="26">
        <f t="shared" si="9"/>
        <v>92</v>
      </c>
      <c r="J48" s="29">
        <f t="shared" ca="1" si="33"/>
        <v>2.0999999999999998E-9</v>
      </c>
      <c r="K48" s="27">
        <f t="shared" ca="1" si="65"/>
        <v>2.0999999999999998E-9</v>
      </c>
      <c r="L48" s="27">
        <f t="shared" ca="1" si="65"/>
        <v>2.0999999999999998E-9</v>
      </c>
      <c r="M48" s="27">
        <f t="shared" ca="1" si="65"/>
        <v>2.0999999999999998E-9</v>
      </c>
      <c r="N48" s="27">
        <f t="shared" ca="1" si="65"/>
        <v>2.0999999999999998E-9</v>
      </c>
      <c r="O48" s="27">
        <f t="shared" ca="1" si="65"/>
        <v>2.0999999999999998E-9</v>
      </c>
      <c r="P48" s="27">
        <f t="shared" ca="1" si="65"/>
        <v>2.0999999999999998E-9</v>
      </c>
      <c r="Q48" s="27">
        <f t="shared" ca="1" si="65"/>
        <v>2.0999999999999998E-9</v>
      </c>
      <c r="R48" s="27">
        <f t="shared" ca="1" si="65"/>
        <v>2.0999999999999998E-9</v>
      </c>
      <c r="S48" s="27">
        <f t="shared" ca="1" si="65"/>
        <v>2.0999999999999998E-9</v>
      </c>
      <c r="T48" s="27">
        <f t="shared" ca="1" si="65"/>
        <v>2.0999999999999998E-9</v>
      </c>
      <c r="U48" s="27">
        <f t="shared" ca="1" si="65"/>
        <v>2.0999999999999998E-9</v>
      </c>
      <c r="V48" s="27">
        <f t="shared" ca="1" si="65"/>
        <v>2.0999999999999998E-9</v>
      </c>
      <c r="W48" s="27">
        <f t="shared" ca="1" si="65"/>
        <v>2.0999999999999998E-9</v>
      </c>
      <c r="X48" s="27">
        <f t="shared" ca="1" si="65"/>
        <v>2.0999999999999998E-9</v>
      </c>
      <c r="Y48" s="27">
        <f t="shared" ca="1" si="65"/>
        <v>2.0999999999999998E-9</v>
      </c>
      <c r="Z48" s="27">
        <f t="shared" ca="1" si="65"/>
        <v>2.0999999999999998E-9</v>
      </c>
      <c r="AA48" s="27">
        <f t="shared" ca="1" si="56"/>
        <v>2.0999999999999998E-9</v>
      </c>
      <c r="AB48" s="27">
        <f t="shared" ca="1" si="56"/>
        <v>2.0999999999999998E-9</v>
      </c>
      <c r="AC48" s="27">
        <f t="shared" ca="1" si="56"/>
        <v>2.0999999999999998E-9</v>
      </c>
      <c r="AD48" s="27">
        <f t="shared" ca="1" si="56"/>
        <v>2.0999999999999998E-9</v>
      </c>
      <c r="AE48" s="27">
        <f t="shared" ca="1" si="56"/>
        <v>2.0999999999999998E-9</v>
      </c>
      <c r="AF48" s="27">
        <f t="shared" ca="1" si="56"/>
        <v>2.0999999999999998E-9</v>
      </c>
      <c r="AG48" s="27">
        <f t="shared" ca="1" si="56"/>
        <v>2.0999999999999998E-9</v>
      </c>
      <c r="AH48" s="27">
        <f t="shared" ca="1" si="56"/>
        <v>2.0999999999999998E-9</v>
      </c>
      <c r="AI48" s="27">
        <f t="shared" ca="1" si="56"/>
        <v>2.0999999999999998E-9</v>
      </c>
      <c r="AJ48" s="27">
        <f t="shared" ca="1" si="56"/>
        <v>2.0999999999999998E-9</v>
      </c>
      <c r="AK48" s="27">
        <f t="shared" ca="1" si="56"/>
        <v>2.0999999999999998E-9</v>
      </c>
      <c r="AL48" s="27">
        <f t="shared" ca="1" si="56"/>
        <v>2.0999999999999998E-9</v>
      </c>
      <c r="AM48" s="27">
        <f t="shared" ca="1" si="56"/>
        <v>2.0999999999999998E-9</v>
      </c>
      <c r="AN48" s="27">
        <f t="shared" ca="1" si="56"/>
        <v>2.0999999999999998E-9</v>
      </c>
      <c r="AO48" s="27">
        <f t="shared" ca="1" si="56"/>
        <v>2.0999999999999998E-9</v>
      </c>
      <c r="AP48" s="27">
        <f t="shared" ca="1" si="56"/>
        <v>2.0999999999999998E-9</v>
      </c>
      <c r="AQ48" s="27">
        <f t="shared" ca="1" si="66"/>
        <v>2.0999999999999998E-9</v>
      </c>
      <c r="AR48" s="27">
        <f t="shared" ca="1" si="66"/>
        <v>2.0999999999999998E-9</v>
      </c>
      <c r="AS48" s="27">
        <f t="shared" ca="1" si="66"/>
        <v>2.0999999999999998E-9</v>
      </c>
      <c r="AT48" s="27">
        <f t="shared" ca="1" si="66"/>
        <v>2.0999999999999998E-9</v>
      </c>
      <c r="AU48" s="27">
        <f t="shared" ca="1" si="66"/>
        <v>2.0999999999999998E-9</v>
      </c>
      <c r="AV48" s="27">
        <f t="shared" ca="1" si="66"/>
        <v>2.0999999999999998E-9</v>
      </c>
      <c r="AW48" s="27">
        <f t="shared" ca="1" si="66"/>
        <v>2.0999999999999998E-9</v>
      </c>
      <c r="AX48" s="27">
        <f t="shared" ca="1" si="66"/>
        <v>2.0999999999999998E-9</v>
      </c>
      <c r="AY48" s="27">
        <f t="shared" ca="1" si="66"/>
        <v>2.0999999999999998E-9</v>
      </c>
      <c r="AZ48" s="27">
        <f t="shared" ca="1" si="66"/>
        <v>2.0999999999999998E-9</v>
      </c>
      <c r="BA48" s="27">
        <f t="shared" ca="1" si="66"/>
        <v>2.0999999999999998E-9</v>
      </c>
      <c r="BB48" s="27">
        <f t="shared" ca="1" si="66"/>
        <v>2.0999999999999998E-9</v>
      </c>
      <c r="BC48" s="27">
        <f t="shared" ca="1" si="66"/>
        <v>2.0999999999999998E-9</v>
      </c>
      <c r="BD48" s="27">
        <f t="shared" ca="1" si="66"/>
        <v>2.0999999999999998E-9</v>
      </c>
      <c r="BE48" s="27">
        <f t="shared" ca="1" si="66"/>
        <v>2.0999999999999998E-9</v>
      </c>
      <c r="BF48" s="27">
        <f t="shared" ca="1" si="66"/>
        <v>2.0999999999999998E-9</v>
      </c>
      <c r="BG48" s="27">
        <f t="shared" ca="1" si="67"/>
        <v>2.0999999999999998E-9</v>
      </c>
      <c r="BH48" s="27">
        <f t="shared" ca="1" si="67"/>
        <v>2.0999999999999998E-9</v>
      </c>
      <c r="BI48" s="27">
        <f t="shared" ca="1" si="67"/>
        <v>2.0999999999999998E-9</v>
      </c>
      <c r="BJ48" s="27">
        <f t="shared" ca="1" si="67"/>
        <v>2.0999999999999998E-9</v>
      </c>
      <c r="BK48" s="27">
        <f t="shared" ca="1" si="67"/>
        <v>2.0999999999999998E-9</v>
      </c>
      <c r="BL48" s="27">
        <f t="shared" ca="1" si="67"/>
        <v>2.0999999999999998E-9</v>
      </c>
      <c r="BM48" s="27">
        <f t="shared" ca="1" si="67"/>
        <v>2.0999999999999998E-9</v>
      </c>
      <c r="BN48" s="27">
        <f t="shared" ca="1" si="67"/>
        <v>2.0999999999999998E-9</v>
      </c>
      <c r="BO48" s="27">
        <f t="shared" ca="1" si="67"/>
        <v>2.0999999999999998E-9</v>
      </c>
      <c r="BP48" s="27">
        <f t="shared" ca="1" si="67"/>
        <v>2.0999999999999998E-9</v>
      </c>
      <c r="BQ48" s="27">
        <f t="shared" ca="1" si="67"/>
        <v>2.0999999999999998E-9</v>
      </c>
      <c r="BR48" s="27">
        <f t="shared" ca="1" si="67"/>
        <v>2.0999999999999998E-9</v>
      </c>
      <c r="BS48" s="27">
        <f t="shared" ca="1" si="67"/>
        <v>2.0999999999999998E-9</v>
      </c>
      <c r="BT48" s="27">
        <f t="shared" ca="1" si="67"/>
        <v>2.0999999999999998E-9</v>
      </c>
      <c r="BU48" s="27">
        <f t="shared" ca="1" si="67"/>
        <v>2.0999999999999998E-9</v>
      </c>
      <c r="BV48" s="27">
        <f t="shared" ca="1" si="67"/>
        <v>2.0999999999999998E-9</v>
      </c>
      <c r="BW48" s="27">
        <f t="shared" ca="1" si="68"/>
        <v>2.0999999999999998E-9</v>
      </c>
      <c r="BX48" s="27">
        <f t="shared" ca="1" si="68"/>
        <v>2.0999999999999998E-9</v>
      </c>
      <c r="BY48" s="27">
        <f t="shared" ca="1" si="68"/>
        <v>2.0999999999999998E-9</v>
      </c>
      <c r="BZ48" s="27">
        <f t="shared" ca="1" si="68"/>
        <v>2.0999999999999998E-9</v>
      </c>
      <c r="CA48" s="27">
        <f t="shared" ca="1" si="68"/>
        <v>2.0999999999999998E-9</v>
      </c>
      <c r="CB48" s="27">
        <f t="shared" ca="1" si="68"/>
        <v>2.0999999999999998E-9</v>
      </c>
      <c r="CC48" s="27">
        <f t="shared" ca="1" si="68"/>
        <v>2.0999999999999998E-9</v>
      </c>
      <c r="CD48" s="27">
        <f t="shared" ca="1" si="68"/>
        <v>2.0999999999999998E-9</v>
      </c>
      <c r="CE48" s="27">
        <f t="shared" ca="1" si="68"/>
        <v>2.0999999999999998E-9</v>
      </c>
      <c r="CF48" s="27">
        <f t="shared" ca="1" si="68"/>
        <v>2.0999999999999998E-9</v>
      </c>
      <c r="CG48" s="27">
        <f t="shared" ca="1" si="68"/>
        <v>2.0999999999999998E-9</v>
      </c>
      <c r="CH48" s="27">
        <f t="shared" ca="1" si="68"/>
        <v>2.0999999999999998E-9</v>
      </c>
      <c r="CI48" s="27">
        <f t="shared" ca="1" si="68"/>
        <v>2.0999999999999998E-9</v>
      </c>
      <c r="CJ48" s="27">
        <f t="shared" ca="1" si="68"/>
        <v>2.0999999999999998E-9</v>
      </c>
      <c r="CK48" s="27">
        <f t="shared" ca="1" si="68"/>
        <v>2.0999999999999998E-9</v>
      </c>
      <c r="CL48" s="27">
        <f t="shared" ca="1" si="68"/>
        <v>2.0999999999999998E-9</v>
      </c>
      <c r="CM48" s="27">
        <f t="shared" ca="1" si="69"/>
        <v>2.0999999999999998E-9</v>
      </c>
      <c r="CN48" s="27">
        <f t="shared" ca="1" si="69"/>
        <v>2.0999999999999998E-9</v>
      </c>
      <c r="CO48" s="27">
        <f t="shared" ca="1" si="69"/>
        <v>2.0999999999999998E-9</v>
      </c>
      <c r="CP48" s="27">
        <f t="shared" ca="1" si="69"/>
        <v>2.0999999999999998E-9</v>
      </c>
      <c r="CQ48" s="27">
        <f t="shared" ca="1" si="69"/>
        <v>2.0999999999999998E-9</v>
      </c>
      <c r="CR48" s="27">
        <f t="shared" ca="1" si="69"/>
        <v>2.0999999999999998E-9</v>
      </c>
      <c r="CS48" s="27">
        <f t="shared" ca="1" si="69"/>
        <v>2.0999999999999998E-9</v>
      </c>
      <c r="CT48" s="27">
        <f t="shared" ca="1" si="69"/>
        <v>2.0999999999999998E-9</v>
      </c>
      <c r="CU48" s="27">
        <f t="shared" ca="1" si="69"/>
        <v>2.0999999999999998E-9</v>
      </c>
      <c r="CV48" s="27">
        <f t="shared" ca="1" si="69"/>
        <v>2.0999999999999998E-9</v>
      </c>
      <c r="CW48" s="27">
        <f t="shared" ca="1" si="58"/>
        <v>2.0999999999999998E-9</v>
      </c>
      <c r="CX48" s="27">
        <f t="shared" ca="1" si="58"/>
        <v>2.0999999999999998E-9</v>
      </c>
      <c r="CY48" s="27">
        <f t="shared" ca="1" si="58"/>
        <v>2.0999999999999998E-9</v>
      </c>
      <c r="CZ48" s="27">
        <f t="shared" ca="1" si="58"/>
        <v>2.0999999999999998E-9</v>
      </c>
      <c r="DA48" s="27">
        <f t="shared" ca="1" si="58"/>
        <v>0</v>
      </c>
      <c r="DB48" s="27">
        <f t="shared" ca="1" si="58"/>
        <v>0</v>
      </c>
      <c r="DC48" s="27">
        <f t="shared" ca="1" si="58"/>
        <v>0</v>
      </c>
      <c r="DD48" s="27">
        <f t="shared" ca="1" si="58"/>
        <v>0</v>
      </c>
      <c r="DE48" s="27">
        <f t="shared" ca="1" si="58"/>
        <v>0</v>
      </c>
      <c r="DF48" s="27">
        <f t="shared" ca="1" si="58"/>
        <v>0</v>
      </c>
      <c r="DG48" s="27">
        <f t="shared" ca="1" si="59"/>
        <v>0</v>
      </c>
      <c r="DH48" s="27">
        <f t="shared" ca="1" si="59"/>
        <v>0</v>
      </c>
      <c r="DI48" s="27">
        <f t="shared" ca="1" si="59"/>
        <v>0</v>
      </c>
      <c r="DJ48" s="27">
        <f t="shared" ca="1" si="59"/>
        <v>0</v>
      </c>
      <c r="DK48" s="27">
        <f t="shared" ca="1" si="59"/>
        <v>0</v>
      </c>
      <c r="DL48" s="27">
        <f t="shared" ca="1" si="59"/>
        <v>0</v>
      </c>
      <c r="DM48" s="27">
        <f t="shared" ca="1" si="59"/>
        <v>0</v>
      </c>
      <c r="DN48" s="27">
        <f t="shared" ca="1" si="59"/>
        <v>0</v>
      </c>
      <c r="DO48" s="27">
        <f t="shared" ca="1" si="59"/>
        <v>0</v>
      </c>
      <c r="DP48" s="27">
        <f t="shared" ca="1" si="59"/>
        <v>0</v>
      </c>
      <c r="DQ48" s="27">
        <f t="shared" ca="1" si="59"/>
        <v>0</v>
      </c>
      <c r="DR48" s="27">
        <f t="shared" ca="1" si="59"/>
        <v>0</v>
      </c>
      <c r="DS48" s="27">
        <f t="shared" ca="1" si="59"/>
        <v>0</v>
      </c>
      <c r="DT48" s="27">
        <f t="shared" ca="1" si="59"/>
        <v>0</v>
      </c>
      <c r="DU48" s="27">
        <f t="shared" ca="1" si="59"/>
        <v>0</v>
      </c>
      <c r="DV48" s="27">
        <f t="shared" ca="1" si="59"/>
        <v>0</v>
      </c>
      <c r="DW48" s="27">
        <f t="shared" ca="1" si="70"/>
        <v>0</v>
      </c>
      <c r="DX48" s="27">
        <f t="shared" ca="1" si="70"/>
        <v>0</v>
      </c>
      <c r="DY48" s="27">
        <f t="shared" ca="1" si="70"/>
        <v>0</v>
      </c>
      <c r="DZ48" s="27">
        <f t="shared" ca="1" si="70"/>
        <v>0</v>
      </c>
      <c r="EA48" s="27">
        <f t="shared" ca="1" si="70"/>
        <v>0</v>
      </c>
      <c r="EB48" s="27">
        <f t="shared" ca="1" si="70"/>
        <v>0</v>
      </c>
      <c r="EC48" s="27">
        <f t="shared" ca="1" si="70"/>
        <v>0</v>
      </c>
      <c r="ED48" s="27">
        <f t="shared" ca="1" si="70"/>
        <v>0</v>
      </c>
      <c r="EE48" s="27">
        <f t="shared" ca="1" si="70"/>
        <v>0</v>
      </c>
      <c r="EF48" s="27">
        <f t="shared" ca="1" si="70"/>
        <v>0</v>
      </c>
      <c r="EG48" s="27">
        <f t="shared" ca="1" si="70"/>
        <v>0</v>
      </c>
      <c r="EH48" s="27">
        <f t="shared" ca="1" si="70"/>
        <v>0</v>
      </c>
      <c r="EI48" s="27">
        <f t="shared" ca="1" si="70"/>
        <v>0</v>
      </c>
      <c r="EJ48" s="27">
        <f t="shared" ca="1" si="70"/>
        <v>0</v>
      </c>
      <c r="EK48" s="27">
        <f t="shared" ca="1" si="70"/>
        <v>0</v>
      </c>
      <c r="EL48" s="27">
        <f t="shared" ca="1" si="70"/>
        <v>0</v>
      </c>
      <c r="EM48" s="27">
        <f t="shared" ca="1" si="71"/>
        <v>0</v>
      </c>
      <c r="EN48" s="27">
        <f t="shared" ca="1" si="71"/>
        <v>0</v>
      </c>
      <c r="EO48" s="27">
        <f t="shared" ca="1" si="71"/>
        <v>0</v>
      </c>
      <c r="EP48" s="27">
        <f t="shared" ca="1" si="71"/>
        <v>0</v>
      </c>
      <c r="EQ48" s="27">
        <f t="shared" ca="1" si="71"/>
        <v>0</v>
      </c>
      <c r="ER48" s="27">
        <f t="shared" ca="1" si="71"/>
        <v>0</v>
      </c>
      <c r="ES48" s="27">
        <f t="shared" ca="1" si="71"/>
        <v>0</v>
      </c>
      <c r="ET48" s="27">
        <f t="shared" ca="1" si="71"/>
        <v>0</v>
      </c>
      <c r="EU48" s="27">
        <f t="shared" ca="1" si="71"/>
        <v>0</v>
      </c>
      <c r="EV48" s="27">
        <f t="shared" ca="1" si="71"/>
        <v>0</v>
      </c>
      <c r="EW48" s="27">
        <f t="shared" ca="1" si="71"/>
        <v>0</v>
      </c>
      <c r="EX48" s="27">
        <f t="shared" ca="1" si="71"/>
        <v>0</v>
      </c>
      <c r="EY48" s="27">
        <f t="shared" ca="1" si="71"/>
        <v>0</v>
      </c>
      <c r="EZ48" s="27">
        <f t="shared" ca="1" si="71"/>
        <v>0</v>
      </c>
      <c r="FA48" s="27">
        <f t="shared" ca="1" si="71"/>
        <v>0</v>
      </c>
      <c r="FB48" s="27">
        <f t="shared" ca="1" si="71"/>
        <v>0</v>
      </c>
      <c r="FC48" s="27">
        <f t="shared" ca="1" si="72"/>
        <v>0</v>
      </c>
      <c r="FD48" s="27">
        <f t="shared" ca="1" si="72"/>
        <v>0</v>
      </c>
      <c r="FE48" s="27">
        <f t="shared" ca="1" si="72"/>
        <v>0</v>
      </c>
      <c r="FF48" s="27">
        <f t="shared" ca="1" si="72"/>
        <v>0</v>
      </c>
      <c r="FG48" s="27">
        <f t="shared" ca="1" si="72"/>
        <v>0</v>
      </c>
      <c r="FH48" s="27">
        <f t="shared" ca="1" si="72"/>
        <v>0</v>
      </c>
      <c r="FI48" s="27">
        <f t="shared" ca="1" si="72"/>
        <v>0</v>
      </c>
      <c r="FJ48" s="27">
        <f t="shared" ca="1" si="72"/>
        <v>0</v>
      </c>
      <c r="FK48" s="27">
        <f t="shared" ca="1" si="72"/>
        <v>0</v>
      </c>
      <c r="FL48" s="27">
        <f t="shared" ca="1" si="72"/>
        <v>0</v>
      </c>
      <c r="FM48" s="27">
        <f t="shared" ca="1" si="72"/>
        <v>0</v>
      </c>
      <c r="FN48" s="27">
        <f t="shared" ca="1" si="72"/>
        <v>0</v>
      </c>
      <c r="FO48" s="27">
        <f t="shared" ca="1" si="73"/>
        <v>0</v>
      </c>
      <c r="FP48" s="27">
        <f t="shared" ca="1" si="73"/>
        <v>0</v>
      </c>
      <c r="FQ48" s="27">
        <f t="shared" ca="1" si="73"/>
        <v>0</v>
      </c>
      <c r="FR48" s="27">
        <f t="shared" ca="1" si="73"/>
        <v>0</v>
      </c>
      <c r="FS48" s="27">
        <f t="shared" ca="1" si="73"/>
        <v>0</v>
      </c>
      <c r="FT48" s="27">
        <f t="shared" ca="1" si="73"/>
        <v>0</v>
      </c>
      <c r="FU48" s="27">
        <f t="shared" ca="1" si="73"/>
        <v>0</v>
      </c>
      <c r="FV48" s="27">
        <f t="shared" ca="1" si="73"/>
        <v>0</v>
      </c>
      <c r="FW48" s="27">
        <f t="shared" ca="1" si="73"/>
        <v>0</v>
      </c>
      <c r="FX48" s="27">
        <f t="shared" ca="1" si="73"/>
        <v>0</v>
      </c>
      <c r="FY48" s="27">
        <f t="shared" ca="1" si="61"/>
        <v>0</v>
      </c>
      <c r="FZ48" s="27">
        <f t="shared" ca="1" si="61"/>
        <v>0</v>
      </c>
      <c r="GA48" s="27">
        <f t="shared" ca="1" si="61"/>
        <v>0</v>
      </c>
      <c r="GB48" s="27">
        <f t="shared" ca="1" si="61"/>
        <v>0</v>
      </c>
      <c r="GC48" s="27">
        <f t="shared" ca="1" si="61"/>
        <v>0</v>
      </c>
      <c r="GD48" s="27">
        <f t="shared" ca="1" si="61"/>
        <v>0</v>
      </c>
      <c r="GE48" s="27">
        <f t="shared" ca="1" si="61"/>
        <v>0</v>
      </c>
      <c r="GF48" s="27">
        <f t="shared" ca="1" si="61"/>
        <v>0</v>
      </c>
      <c r="GG48" s="27">
        <f t="shared" ca="1" si="61"/>
        <v>0</v>
      </c>
      <c r="GH48" s="27">
        <f t="shared" ca="1" si="61"/>
        <v>0</v>
      </c>
      <c r="GI48" s="27">
        <f t="shared" ca="1" si="62"/>
        <v>0</v>
      </c>
      <c r="GJ48" s="27">
        <f t="shared" ca="1" si="62"/>
        <v>0</v>
      </c>
      <c r="GK48" s="27">
        <f t="shared" ca="1" si="62"/>
        <v>0</v>
      </c>
      <c r="GL48" s="27">
        <f t="shared" ca="1" si="62"/>
        <v>0</v>
      </c>
      <c r="GM48" s="27">
        <f t="shared" ca="1" si="62"/>
        <v>0</v>
      </c>
      <c r="GN48" s="27">
        <f t="shared" ca="1" si="62"/>
        <v>0</v>
      </c>
      <c r="GO48" s="27">
        <f t="shared" ca="1" si="62"/>
        <v>0</v>
      </c>
      <c r="GP48" s="27">
        <f t="shared" ca="1" si="62"/>
        <v>0</v>
      </c>
      <c r="GQ48" s="27">
        <f t="shared" ca="1" si="62"/>
        <v>0</v>
      </c>
      <c r="GR48" s="27">
        <f t="shared" ca="1" si="62"/>
        <v>0</v>
      </c>
      <c r="GS48" s="27">
        <f t="shared" ca="1" si="62"/>
        <v>0</v>
      </c>
      <c r="GT48" s="27">
        <f t="shared" ca="1" si="62"/>
        <v>0</v>
      </c>
      <c r="GU48" s="27">
        <f t="shared" ca="1" si="62"/>
        <v>0</v>
      </c>
      <c r="GV48" s="27">
        <f t="shared" ca="1" si="62"/>
        <v>0</v>
      </c>
      <c r="GW48" s="27">
        <f t="shared" ca="1" si="62"/>
        <v>0</v>
      </c>
      <c r="GX48" s="27">
        <f t="shared" ca="1" si="62"/>
        <v>0</v>
      </c>
      <c r="GY48" s="27">
        <f t="shared" ca="1" si="74"/>
        <v>0</v>
      </c>
      <c r="GZ48" s="27">
        <f t="shared" ca="1" si="74"/>
        <v>0</v>
      </c>
      <c r="HA48" s="27">
        <f t="shared" ca="1" si="74"/>
        <v>0</v>
      </c>
      <c r="HB48" s="27">
        <f t="shared" ca="1" si="74"/>
        <v>0</v>
      </c>
      <c r="HC48" s="27">
        <f t="shared" ca="1" si="74"/>
        <v>0</v>
      </c>
      <c r="HD48" s="27">
        <f t="shared" ca="1" si="74"/>
        <v>0</v>
      </c>
      <c r="HE48" s="27">
        <f t="shared" ca="1" si="74"/>
        <v>0</v>
      </c>
      <c r="HF48" s="27">
        <f t="shared" ca="1" si="74"/>
        <v>0</v>
      </c>
      <c r="HG48" s="27">
        <f t="shared" ca="1" si="74"/>
        <v>0</v>
      </c>
      <c r="HH48" s="27">
        <f t="shared" ca="1" si="74"/>
        <v>0</v>
      </c>
      <c r="HI48" s="27">
        <f t="shared" ca="1" si="74"/>
        <v>0</v>
      </c>
      <c r="HJ48" s="27">
        <f t="shared" ca="1" si="74"/>
        <v>0</v>
      </c>
      <c r="HK48" s="27">
        <f t="shared" ca="1" si="74"/>
        <v>0</v>
      </c>
      <c r="HL48" s="27">
        <f t="shared" ca="1" si="74"/>
        <v>0</v>
      </c>
      <c r="HM48" s="27">
        <f t="shared" ca="1" si="74"/>
        <v>0</v>
      </c>
      <c r="HN48" s="27">
        <f t="shared" ca="1" si="74"/>
        <v>0</v>
      </c>
      <c r="HO48" s="27">
        <f t="shared" ca="1" si="75"/>
        <v>0</v>
      </c>
      <c r="HP48" s="27">
        <f t="shared" ca="1" si="75"/>
        <v>0</v>
      </c>
      <c r="HQ48" s="27">
        <f t="shared" ca="1" si="75"/>
        <v>0</v>
      </c>
      <c r="HR48" s="27">
        <f t="shared" ca="1" si="75"/>
        <v>0</v>
      </c>
      <c r="HS48" s="27">
        <f t="shared" ca="1" si="75"/>
        <v>0</v>
      </c>
      <c r="HT48" s="27">
        <f t="shared" ca="1" si="75"/>
        <v>0</v>
      </c>
      <c r="HU48" s="27">
        <f t="shared" ca="1" si="75"/>
        <v>0</v>
      </c>
      <c r="HV48" s="27">
        <f t="shared" ca="1" si="75"/>
        <v>0</v>
      </c>
      <c r="HW48" s="27">
        <f t="shared" ca="1" si="75"/>
        <v>0</v>
      </c>
      <c r="HX48" s="27">
        <f t="shared" ca="1" si="75"/>
        <v>0</v>
      </c>
      <c r="HY48" s="27">
        <f t="shared" ca="1" si="75"/>
        <v>0</v>
      </c>
      <c r="HZ48" s="27">
        <f t="shared" ca="1" si="75"/>
        <v>0</v>
      </c>
      <c r="IA48" s="27">
        <f t="shared" ca="1" si="75"/>
        <v>0</v>
      </c>
      <c r="IB48" s="27">
        <f t="shared" ca="1" si="75"/>
        <v>0</v>
      </c>
      <c r="IC48" s="27">
        <f t="shared" ca="1" si="75"/>
        <v>0</v>
      </c>
      <c r="ID48" s="27">
        <f t="shared" ca="1" si="75"/>
        <v>0</v>
      </c>
      <c r="IE48" s="27">
        <f t="shared" ca="1" si="76"/>
        <v>0</v>
      </c>
      <c r="IF48" s="27">
        <f t="shared" ca="1" si="76"/>
        <v>0</v>
      </c>
      <c r="IG48" s="27">
        <f t="shared" ca="1" si="76"/>
        <v>0</v>
      </c>
      <c r="IH48" s="27">
        <f t="shared" ca="1" si="76"/>
        <v>0</v>
      </c>
      <c r="II48" s="27">
        <f t="shared" ca="1" si="76"/>
        <v>0</v>
      </c>
      <c r="IJ48" s="27">
        <f t="shared" ca="1" si="76"/>
        <v>0</v>
      </c>
      <c r="IK48" s="27">
        <f t="shared" ca="1" si="76"/>
        <v>0</v>
      </c>
      <c r="IL48" s="27">
        <f t="shared" ca="1" si="76"/>
        <v>0</v>
      </c>
      <c r="IM48" s="27">
        <f t="shared" ca="1" si="76"/>
        <v>0</v>
      </c>
      <c r="IN48" s="27">
        <f t="shared" ca="1" si="76"/>
        <v>0</v>
      </c>
      <c r="IO48" s="27">
        <f t="shared" ca="1" si="76"/>
        <v>0</v>
      </c>
      <c r="IP48" s="27">
        <f t="shared" ca="1" si="76"/>
        <v>0</v>
      </c>
      <c r="IQ48" s="27">
        <f t="shared" ca="1" si="77"/>
        <v>0</v>
      </c>
      <c r="IR48" s="27">
        <f t="shared" ca="1" si="77"/>
        <v>0</v>
      </c>
      <c r="IS48" s="27">
        <f t="shared" ca="1" si="77"/>
        <v>0</v>
      </c>
      <c r="IT48" s="27">
        <f t="shared" ca="1" si="77"/>
        <v>0</v>
      </c>
      <c r="IU48" s="27">
        <f t="shared" ca="1" si="77"/>
        <v>0</v>
      </c>
      <c r="IV48" s="27">
        <f t="shared" ca="1" si="77"/>
        <v>0</v>
      </c>
      <c r="IW48" s="27">
        <f t="shared" ca="1" si="77"/>
        <v>0</v>
      </c>
      <c r="IX48" s="27">
        <f t="shared" ca="1" si="77"/>
        <v>0</v>
      </c>
      <c r="IY48" s="27">
        <f t="shared" ca="1" si="77"/>
        <v>0</v>
      </c>
      <c r="IZ48" s="27">
        <f t="shared" ca="1" si="77"/>
        <v>0</v>
      </c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27"/>
      <c r="JR48" s="27"/>
    </row>
    <row r="49" spans="1:278" x14ac:dyDescent="0.2">
      <c r="A49" s="26">
        <f t="shared" si="31"/>
        <v>40</v>
      </c>
      <c r="B49" s="27">
        <f t="shared" ca="1" si="26"/>
        <v>2.0999999999999998E-9</v>
      </c>
      <c r="C49" s="27">
        <f t="shared" ca="1" si="27"/>
        <v>0</v>
      </c>
      <c r="D49" s="27">
        <f t="shared" ca="1" si="28"/>
        <v>0</v>
      </c>
      <c r="E49" s="33">
        <f t="shared" ca="1" si="29"/>
        <v>2.0999999999999998E-9</v>
      </c>
      <c r="F49" s="29">
        <f t="shared" ca="1" si="30"/>
        <v>0</v>
      </c>
      <c r="G49" s="27"/>
      <c r="H49" s="33">
        <f t="shared" ca="1" si="32"/>
        <v>4.2419999999999984E-7</v>
      </c>
      <c r="I49" s="26">
        <f t="shared" si="9"/>
        <v>94</v>
      </c>
      <c r="J49" s="29">
        <f t="shared" ca="1" si="33"/>
        <v>2.0999999999999998E-9</v>
      </c>
      <c r="K49" s="27">
        <f t="shared" ca="1" si="65"/>
        <v>2.0999999999999998E-9</v>
      </c>
      <c r="L49" s="27">
        <f t="shared" ca="1" si="65"/>
        <v>2.0999999999999998E-9</v>
      </c>
      <c r="M49" s="27">
        <f t="shared" ca="1" si="65"/>
        <v>2.0999999999999998E-9</v>
      </c>
      <c r="N49" s="27">
        <f t="shared" ca="1" si="65"/>
        <v>2.0999999999999998E-9</v>
      </c>
      <c r="O49" s="27">
        <f t="shared" ca="1" si="65"/>
        <v>2.0999999999999998E-9</v>
      </c>
      <c r="P49" s="27">
        <f t="shared" ca="1" si="65"/>
        <v>2.0999999999999998E-9</v>
      </c>
      <c r="Q49" s="27">
        <f t="shared" ca="1" si="65"/>
        <v>2.0999999999999998E-9</v>
      </c>
      <c r="R49" s="27">
        <f t="shared" ca="1" si="65"/>
        <v>2.0999999999999998E-9</v>
      </c>
      <c r="S49" s="27">
        <f t="shared" ca="1" si="65"/>
        <v>2.0999999999999998E-9</v>
      </c>
      <c r="T49" s="27">
        <f t="shared" ca="1" si="65"/>
        <v>2.0999999999999998E-9</v>
      </c>
      <c r="U49" s="27">
        <f t="shared" ca="1" si="65"/>
        <v>2.0999999999999998E-9</v>
      </c>
      <c r="V49" s="27">
        <f t="shared" ca="1" si="65"/>
        <v>2.0999999999999998E-9</v>
      </c>
      <c r="W49" s="27">
        <f t="shared" ca="1" si="65"/>
        <v>2.0999999999999998E-9</v>
      </c>
      <c r="X49" s="27">
        <f t="shared" ca="1" si="65"/>
        <v>2.0999999999999998E-9</v>
      </c>
      <c r="Y49" s="27">
        <f t="shared" ca="1" si="65"/>
        <v>2.0999999999999998E-9</v>
      </c>
      <c r="Z49" s="27">
        <f t="shared" ca="1" si="65"/>
        <v>2.0999999999999998E-9</v>
      </c>
      <c r="AA49" s="27">
        <f t="shared" ca="1" si="56"/>
        <v>2.0999999999999998E-9</v>
      </c>
      <c r="AB49" s="27">
        <f t="shared" ca="1" si="56"/>
        <v>2.0999999999999998E-9</v>
      </c>
      <c r="AC49" s="27">
        <f t="shared" ca="1" si="56"/>
        <v>2.0999999999999998E-9</v>
      </c>
      <c r="AD49" s="27">
        <f t="shared" ca="1" si="56"/>
        <v>2.0999999999999998E-9</v>
      </c>
      <c r="AE49" s="27">
        <f t="shared" ca="1" si="56"/>
        <v>2.0999999999999998E-9</v>
      </c>
      <c r="AF49" s="27">
        <f t="shared" ca="1" si="56"/>
        <v>2.0999999999999998E-9</v>
      </c>
      <c r="AG49" s="27">
        <f t="shared" ca="1" si="56"/>
        <v>2.0999999999999998E-9</v>
      </c>
      <c r="AH49" s="27">
        <f t="shared" ca="1" si="56"/>
        <v>2.0999999999999998E-9</v>
      </c>
      <c r="AI49" s="27">
        <f t="shared" ca="1" si="56"/>
        <v>2.0999999999999998E-9</v>
      </c>
      <c r="AJ49" s="27">
        <f t="shared" ca="1" si="56"/>
        <v>2.0999999999999998E-9</v>
      </c>
      <c r="AK49" s="27">
        <f t="shared" ca="1" si="56"/>
        <v>2.0999999999999998E-9</v>
      </c>
      <c r="AL49" s="27">
        <f t="shared" ca="1" si="56"/>
        <v>2.0999999999999998E-9</v>
      </c>
      <c r="AM49" s="27">
        <f t="shared" ca="1" si="56"/>
        <v>2.0999999999999998E-9</v>
      </c>
      <c r="AN49" s="27">
        <f t="shared" ca="1" si="56"/>
        <v>2.0999999999999998E-9</v>
      </c>
      <c r="AO49" s="27">
        <f t="shared" ca="1" si="56"/>
        <v>2.0999999999999998E-9</v>
      </c>
      <c r="AP49" s="27">
        <f t="shared" ca="1" si="56"/>
        <v>2.0999999999999998E-9</v>
      </c>
      <c r="AQ49" s="27">
        <f t="shared" ca="1" si="66"/>
        <v>2.0999999999999998E-9</v>
      </c>
      <c r="AR49" s="27">
        <f t="shared" ca="1" si="66"/>
        <v>2.0999999999999998E-9</v>
      </c>
      <c r="AS49" s="27">
        <f t="shared" ca="1" si="66"/>
        <v>2.0999999999999998E-9</v>
      </c>
      <c r="AT49" s="27">
        <f t="shared" ca="1" si="66"/>
        <v>2.0999999999999998E-9</v>
      </c>
      <c r="AU49" s="27">
        <f t="shared" ca="1" si="66"/>
        <v>2.0999999999999998E-9</v>
      </c>
      <c r="AV49" s="27">
        <f t="shared" ca="1" si="66"/>
        <v>2.0999999999999998E-9</v>
      </c>
      <c r="AW49" s="27">
        <f t="shared" ca="1" si="66"/>
        <v>2.0999999999999998E-9</v>
      </c>
      <c r="AX49" s="27">
        <f t="shared" ca="1" si="66"/>
        <v>2.0999999999999998E-9</v>
      </c>
      <c r="AY49" s="27">
        <f t="shared" ca="1" si="66"/>
        <v>2.0999999999999998E-9</v>
      </c>
      <c r="AZ49" s="27">
        <f t="shared" ca="1" si="66"/>
        <v>2.0999999999999998E-9</v>
      </c>
      <c r="BA49" s="27">
        <f t="shared" ca="1" si="66"/>
        <v>2.0999999999999998E-9</v>
      </c>
      <c r="BB49" s="27">
        <f t="shared" ca="1" si="66"/>
        <v>2.0999999999999998E-9</v>
      </c>
      <c r="BC49" s="27">
        <f t="shared" ca="1" si="66"/>
        <v>2.0999999999999998E-9</v>
      </c>
      <c r="BD49" s="27">
        <f t="shared" ca="1" si="66"/>
        <v>2.0999999999999998E-9</v>
      </c>
      <c r="BE49" s="27">
        <f t="shared" ca="1" si="66"/>
        <v>2.0999999999999998E-9</v>
      </c>
      <c r="BF49" s="27">
        <f t="shared" ca="1" si="66"/>
        <v>2.0999999999999998E-9</v>
      </c>
      <c r="BG49" s="27">
        <f t="shared" ca="1" si="67"/>
        <v>2.0999999999999998E-9</v>
      </c>
      <c r="BH49" s="27">
        <f t="shared" ca="1" si="67"/>
        <v>2.0999999999999998E-9</v>
      </c>
      <c r="BI49" s="27">
        <f t="shared" ca="1" si="67"/>
        <v>2.0999999999999998E-9</v>
      </c>
      <c r="BJ49" s="27">
        <f t="shared" ca="1" si="67"/>
        <v>2.0999999999999998E-9</v>
      </c>
      <c r="BK49" s="27">
        <f t="shared" ca="1" si="67"/>
        <v>2.0999999999999998E-9</v>
      </c>
      <c r="BL49" s="27">
        <f t="shared" ca="1" si="67"/>
        <v>2.0999999999999998E-9</v>
      </c>
      <c r="BM49" s="27">
        <f t="shared" ca="1" si="67"/>
        <v>2.0999999999999998E-9</v>
      </c>
      <c r="BN49" s="27">
        <f t="shared" ca="1" si="67"/>
        <v>2.0999999999999998E-9</v>
      </c>
      <c r="BO49" s="27">
        <f t="shared" ca="1" si="67"/>
        <v>2.0999999999999998E-9</v>
      </c>
      <c r="BP49" s="27">
        <f t="shared" ca="1" si="67"/>
        <v>2.0999999999999998E-9</v>
      </c>
      <c r="BQ49" s="27">
        <f t="shared" ca="1" si="67"/>
        <v>2.0999999999999998E-9</v>
      </c>
      <c r="BR49" s="27">
        <f t="shared" ca="1" si="67"/>
        <v>2.0999999999999998E-9</v>
      </c>
      <c r="BS49" s="27">
        <f t="shared" ca="1" si="67"/>
        <v>2.0999999999999998E-9</v>
      </c>
      <c r="BT49" s="27">
        <f t="shared" ca="1" si="67"/>
        <v>2.0999999999999998E-9</v>
      </c>
      <c r="BU49" s="27">
        <f t="shared" ca="1" si="67"/>
        <v>2.0999999999999998E-9</v>
      </c>
      <c r="BV49" s="27">
        <f t="shared" ca="1" si="67"/>
        <v>2.0999999999999998E-9</v>
      </c>
      <c r="BW49" s="27">
        <f t="shared" ca="1" si="68"/>
        <v>2.0999999999999998E-9</v>
      </c>
      <c r="BX49" s="27">
        <f t="shared" ca="1" si="68"/>
        <v>2.0999999999999998E-9</v>
      </c>
      <c r="BY49" s="27">
        <f t="shared" ca="1" si="68"/>
        <v>2.0999999999999998E-9</v>
      </c>
      <c r="BZ49" s="27">
        <f t="shared" ca="1" si="68"/>
        <v>2.0999999999999998E-9</v>
      </c>
      <c r="CA49" s="27">
        <f t="shared" ca="1" si="68"/>
        <v>2.0999999999999998E-9</v>
      </c>
      <c r="CB49" s="27">
        <f t="shared" ca="1" si="68"/>
        <v>2.0999999999999998E-9</v>
      </c>
      <c r="CC49" s="27">
        <f t="shared" ca="1" si="68"/>
        <v>2.0999999999999998E-9</v>
      </c>
      <c r="CD49" s="27">
        <f t="shared" ca="1" si="68"/>
        <v>2.0999999999999998E-9</v>
      </c>
      <c r="CE49" s="27">
        <f t="shared" ca="1" si="68"/>
        <v>2.0999999999999998E-9</v>
      </c>
      <c r="CF49" s="27">
        <f t="shared" ca="1" si="68"/>
        <v>2.0999999999999998E-9</v>
      </c>
      <c r="CG49" s="27">
        <f t="shared" ca="1" si="68"/>
        <v>2.0999999999999998E-9</v>
      </c>
      <c r="CH49" s="27">
        <f t="shared" ca="1" si="68"/>
        <v>2.0999999999999998E-9</v>
      </c>
      <c r="CI49" s="27">
        <f t="shared" ca="1" si="68"/>
        <v>2.0999999999999998E-9</v>
      </c>
      <c r="CJ49" s="27">
        <f t="shared" ca="1" si="68"/>
        <v>2.0999999999999998E-9</v>
      </c>
      <c r="CK49" s="27">
        <f t="shared" ca="1" si="68"/>
        <v>2.0999999999999998E-9</v>
      </c>
      <c r="CL49" s="27">
        <f t="shared" ca="1" si="68"/>
        <v>2.0999999999999998E-9</v>
      </c>
      <c r="CM49" s="27">
        <f t="shared" ca="1" si="69"/>
        <v>2.0999999999999998E-9</v>
      </c>
      <c r="CN49" s="27">
        <f t="shared" ca="1" si="69"/>
        <v>2.0999999999999998E-9</v>
      </c>
      <c r="CO49" s="27">
        <f t="shared" ca="1" si="69"/>
        <v>2.0999999999999998E-9</v>
      </c>
      <c r="CP49" s="27">
        <f t="shared" ca="1" si="69"/>
        <v>2.0999999999999998E-9</v>
      </c>
      <c r="CQ49" s="27">
        <f t="shared" ca="1" si="69"/>
        <v>2.0999999999999998E-9</v>
      </c>
      <c r="CR49" s="27">
        <f t="shared" ca="1" si="69"/>
        <v>2.0999999999999998E-9</v>
      </c>
      <c r="CS49" s="27">
        <f t="shared" ca="1" si="69"/>
        <v>2.0999999999999998E-9</v>
      </c>
      <c r="CT49" s="27">
        <f t="shared" ca="1" si="69"/>
        <v>2.0999999999999998E-9</v>
      </c>
      <c r="CU49" s="27">
        <f t="shared" ca="1" si="69"/>
        <v>2.0999999999999998E-9</v>
      </c>
      <c r="CV49" s="27">
        <f t="shared" ca="1" si="69"/>
        <v>2.0999999999999998E-9</v>
      </c>
      <c r="CW49" s="27">
        <f t="shared" ca="1" si="58"/>
        <v>2.0999999999999998E-9</v>
      </c>
      <c r="CX49" s="27">
        <f t="shared" ca="1" si="58"/>
        <v>2.0999999999999998E-9</v>
      </c>
      <c r="CY49" s="27">
        <f t="shared" ca="1" si="58"/>
        <v>2.0999999999999998E-9</v>
      </c>
      <c r="CZ49" s="27">
        <f t="shared" ca="1" si="58"/>
        <v>0</v>
      </c>
      <c r="DA49" s="27">
        <f t="shared" ca="1" si="58"/>
        <v>0</v>
      </c>
      <c r="DB49" s="27">
        <f t="shared" ca="1" si="58"/>
        <v>0</v>
      </c>
      <c r="DC49" s="27">
        <f t="shared" ca="1" si="58"/>
        <v>0</v>
      </c>
      <c r="DD49" s="27">
        <f t="shared" ca="1" si="58"/>
        <v>0</v>
      </c>
      <c r="DE49" s="27">
        <f t="shared" ca="1" si="58"/>
        <v>0</v>
      </c>
      <c r="DF49" s="27">
        <f t="shared" ca="1" si="58"/>
        <v>0</v>
      </c>
      <c r="DG49" s="27">
        <f t="shared" ca="1" si="59"/>
        <v>0</v>
      </c>
      <c r="DH49" s="27">
        <f t="shared" ca="1" si="59"/>
        <v>0</v>
      </c>
      <c r="DI49" s="27">
        <f t="shared" ca="1" si="59"/>
        <v>0</v>
      </c>
      <c r="DJ49" s="27">
        <f t="shared" ca="1" si="59"/>
        <v>0</v>
      </c>
      <c r="DK49" s="27">
        <f t="shared" ca="1" si="59"/>
        <v>0</v>
      </c>
      <c r="DL49" s="27">
        <f t="shared" ca="1" si="59"/>
        <v>0</v>
      </c>
      <c r="DM49" s="27">
        <f t="shared" ca="1" si="59"/>
        <v>0</v>
      </c>
      <c r="DN49" s="27">
        <f t="shared" ca="1" si="59"/>
        <v>0</v>
      </c>
      <c r="DO49" s="27">
        <f t="shared" ca="1" si="59"/>
        <v>0</v>
      </c>
      <c r="DP49" s="27">
        <f t="shared" ca="1" si="59"/>
        <v>0</v>
      </c>
      <c r="DQ49" s="27">
        <f t="shared" ca="1" si="59"/>
        <v>0</v>
      </c>
      <c r="DR49" s="27">
        <f t="shared" ca="1" si="59"/>
        <v>0</v>
      </c>
      <c r="DS49" s="27">
        <f t="shared" ca="1" si="59"/>
        <v>0</v>
      </c>
      <c r="DT49" s="27">
        <f t="shared" ca="1" si="59"/>
        <v>0</v>
      </c>
      <c r="DU49" s="27">
        <f t="shared" ca="1" si="59"/>
        <v>0</v>
      </c>
      <c r="DV49" s="27">
        <f t="shared" ca="1" si="59"/>
        <v>0</v>
      </c>
      <c r="DW49" s="27">
        <f t="shared" ca="1" si="70"/>
        <v>0</v>
      </c>
      <c r="DX49" s="27">
        <f t="shared" ca="1" si="70"/>
        <v>0</v>
      </c>
      <c r="DY49" s="27">
        <f t="shared" ca="1" si="70"/>
        <v>0</v>
      </c>
      <c r="DZ49" s="27">
        <f t="shared" ca="1" si="70"/>
        <v>0</v>
      </c>
      <c r="EA49" s="27">
        <f t="shared" ca="1" si="70"/>
        <v>0</v>
      </c>
      <c r="EB49" s="27">
        <f t="shared" ca="1" si="70"/>
        <v>0</v>
      </c>
      <c r="EC49" s="27">
        <f t="shared" ca="1" si="70"/>
        <v>0</v>
      </c>
      <c r="ED49" s="27">
        <f t="shared" ca="1" si="70"/>
        <v>0</v>
      </c>
      <c r="EE49" s="27">
        <f t="shared" ca="1" si="70"/>
        <v>0</v>
      </c>
      <c r="EF49" s="27">
        <f t="shared" ca="1" si="70"/>
        <v>0</v>
      </c>
      <c r="EG49" s="27">
        <f t="shared" ca="1" si="70"/>
        <v>0</v>
      </c>
      <c r="EH49" s="27">
        <f t="shared" ca="1" si="70"/>
        <v>0</v>
      </c>
      <c r="EI49" s="27">
        <f t="shared" ca="1" si="70"/>
        <v>0</v>
      </c>
      <c r="EJ49" s="27">
        <f t="shared" ca="1" si="70"/>
        <v>0</v>
      </c>
      <c r="EK49" s="27">
        <f t="shared" ca="1" si="70"/>
        <v>0</v>
      </c>
      <c r="EL49" s="27">
        <f t="shared" ca="1" si="70"/>
        <v>0</v>
      </c>
      <c r="EM49" s="27">
        <f t="shared" ca="1" si="71"/>
        <v>0</v>
      </c>
      <c r="EN49" s="27">
        <f t="shared" ca="1" si="71"/>
        <v>0</v>
      </c>
      <c r="EO49" s="27">
        <f t="shared" ca="1" si="71"/>
        <v>0</v>
      </c>
      <c r="EP49" s="27">
        <f t="shared" ca="1" si="71"/>
        <v>0</v>
      </c>
      <c r="EQ49" s="27">
        <f t="shared" ca="1" si="71"/>
        <v>0</v>
      </c>
      <c r="ER49" s="27">
        <f t="shared" ca="1" si="71"/>
        <v>0</v>
      </c>
      <c r="ES49" s="27">
        <f t="shared" ca="1" si="71"/>
        <v>0</v>
      </c>
      <c r="ET49" s="27">
        <f t="shared" ca="1" si="71"/>
        <v>0</v>
      </c>
      <c r="EU49" s="27">
        <f t="shared" ca="1" si="71"/>
        <v>0</v>
      </c>
      <c r="EV49" s="27">
        <f t="shared" ca="1" si="71"/>
        <v>0</v>
      </c>
      <c r="EW49" s="27">
        <f t="shared" ca="1" si="71"/>
        <v>0</v>
      </c>
      <c r="EX49" s="27">
        <f t="shared" ca="1" si="71"/>
        <v>0</v>
      </c>
      <c r="EY49" s="27">
        <f t="shared" ca="1" si="71"/>
        <v>0</v>
      </c>
      <c r="EZ49" s="27">
        <f t="shared" ca="1" si="71"/>
        <v>0</v>
      </c>
      <c r="FA49" s="27">
        <f t="shared" ca="1" si="71"/>
        <v>0</v>
      </c>
      <c r="FB49" s="27">
        <f t="shared" ca="1" si="71"/>
        <v>0</v>
      </c>
      <c r="FC49" s="27">
        <f t="shared" ca="1" si="72"/>
        <v>0</v>
      </c>
      <c r="FD49" s="27">
        <f t="shared" ca="1" si="72"/>
        <v>0</v>
      </c>
      <c r="FE49" s="27">
        <f t="shared" ca="1" si="72"/>
        <v>0</v>
      </c>
      <c r="FF49" s="27">
        <f t="shared" ca="1" si="72"/>
        <v>0</v>
      </c>
      <c r="FG49" s="27">
        <f t="shared" ca="1" si="72"/>
        <v>0</v>
      </c>
      <c r="FH49" s="27">
        <f t="shared" ca="1" si="72"/>
        <v>0</v>
      </c>
      <c r="FI49" s="27">
        <f t="shared" ca="1" si="72"/>
        <v>0</v>
      </c>
      <c r="FJ49" s="27">
        <f t="shared" ca="1" si="72"/>
        <v>0</v>
      </c>
      <c r="FK49" s="27">
        <f t="shared" ca="1" si="72"/>
        <v>0</v>
      </c>
      <c r="FL49" s="27">
        <f t="shared" ca="1" si="72"/>
        <v>0</v>
      </c>
      <c r="FM49" s="27">
        <f t="shared" ca="1" si="72"/>
        <v>0</v>
      </c>
      <c r="FN49" s="27">
        <f t="shared" ca="1" si="72"/>
        <v>0</v>
      </c>
      <c r="FO49" s="27">
        <f t="shared" ca="1" si="73"/>
        <v>0</v>
      </c>
      <c r="FP49" s="27">
        <f t="shared" ca="1" si="73"/>
        <v>0</v>
      </c>
      <c r="FQ49" s="27">
        <f t="shared" ca="1" si="73"/>
        <v>0</v>
      </c>
      <c r="FR49" s="27">
        <f t="shared" ca="1" si="73"/>
        <v>0</v>
      </c>
      <c r="FS49" s="27">
        <f t="shared" ca="1" si="73"/>
        <v>0</v>
      </c>
      <c r="FT49" s="27">
        <f t="shared" ca="1" si="73"/>
        <v>0</v>
      </c>
      <c r="FU49" s="27">
        <f t="shared" ca="1" si="73"/>
        <v>0</v>
      </c>
      <c r="FV49" s="27">
        <f t="shared" ca="1" si="73"/>
        <v>0</v>
      </c>
      <c r="FW49" s="27">
        <f t="shared" ca="1" si="73"/>
        <v>0</v>
      </c>
      <c r="FX49" s="27">
        <f t="shared" ca="1" si="73"/>
        <v>0</v>
      </c>
      <c r="FY49" s="27">
        <f t="shared" ca="1" si="61"/>
        <v>0</v>
      </c>
      <c r="FZ49" s="27">
        <f t="shared" ca="1" si="61"/>
        <v>0</v>
      </c>
      <c r="GA49" s="27">
        <f t="shared" ca="1" si="61"/>
        <v>0</v>
      </c>
      <c r="GB49" s="27">
        <f t="shared" ca="1" si="61"/>
        <v>0</v>
      </c>
      <c r="GC49" s="27">
        <f t="shared" ca="1" si="61"/>
        <v>0</v>
      </c>
      <c r="GD49" s="27">
        <f t="shared" ca="1" si="61"/>
        <v>0</v>
      </c>
      <c r="GE49" s="27">
        <f t="shared" ca="1" si="61"/>
        <v>0</v>
      </c>
      <c r="GF49" s="27">
        <f t="shared" ca="1" si="61"/>
        <v>0</v>
      </c>
      <c r="GG49" s="27">
        <f t="shared" ca="1" si="61"/>
        <v>0</v>
      </c>
      <c r="GH49" s="27">
        <f t="shared" ca="1" si="61"/>
        <v>0</v>
      </c>
      <c r="GI49" s="27">
        <f t="shared" ca="1" si="62"/>
        <v>0</v>
      </c>
      <c r="GJ49" s="27">
        <f t="shared" ca="1" si="62"/>
        <v>0</v>
      </c>
      <c r="GK49" s="27">
        <f t="shared" ca="1" si="62"/>
        <v>0</v>
      </c>
      <c r="GL49" s="27">
        <f t="shared" ca="1" si="62"/>
        <v>0</v>
      </c>
      <c r="GM49" s="27">
        <f t="shared" ca="1" si="62"/>
        <v>0</v>
      </c>
      <c r="GN49" s="27">
        <f t="shared" ca="1" si="62"/>
        <v>0</v>
      </c>
      <c r="GO49" s="27">
        <f t="shared" ca="1" si="62"/>
        <v>0</v>
      </c>
      <c r="GP49" s="27">
        <f t="shared" ca="1" si="62"/>
        <v>0</v>
      </c>
      <c r="GQ49" s="27">
        <f t="shared" ca="1" si="62"/>
        <v>0</v>
      </c>
      <c r="GR49" s="27">
        <f t="shared" ca="1" si="62"/>
        <v>0</v>
      </c>
      <c r="GS49" s="27">
        <f t="shared" ca="1" si="62"/>
        <v>0</v>
      </c>
      <c r="GT49" s="27">
        <f t="shared" ca="1" si="62"/>
        <v>0</v>
      </c>
      <c r="GU49" s="27">
        <f t="shared" ca="1" si="62"/>
        <v>0</v>
      </c>
      <c r="GV49" s="27">
        <f t="shared" ca="1" si="62"/>
        <v>0</v>
      </c>
      <c r="GW49" s="27">
        <f t="shared" ca="1" si="62"/>
        <v>0</v>
      </c>
      <c r="GX49" s="27">
        <f t="shared" ca="1" si="62"/>
        <v>0</v>
      </c>
      <c r="GY49" s="27">
        <f t="shared" ca="1" si="74"/>
        <v>0</v>
      </c>
      <c r="GZ49" s="27">
        <f t="shared" ca="1" si="74"/>
        <v>0</v>
      </c>
      <c r="HA49" s="27">
        <f t="shared" ca="1" si="74"/>
        <v>0</v>
      </c>
      <c r="HB49" s="27">
        <f t="shared" ca="1" si="74"/>
        <v>0</v>
      </c>
      <c r="HC49" s="27">
        <f t="shared" ca="1" si="74"/>
        <v>0</v>
      </c>
      <c r="HD49" s="27">
        <f t="shared" ca="1" si="74"/>
        <v>0</v>
      </c>
      <c r="HE49" s="27">
        <f t="shared" ca="1" si="74"/>
        <v>0</v>
      </c>
      <c r="HF49" s="27">
        <f t="shared" ca="1" si="74"/>
        <v>0</v>
      </c>
      <c r="HG49" s="27">
        <f t="shared" ca="1" si="74"/>
        <v>0</v>
      </c>
      <c r="HH49" s="27">
        <f t="shared" ca="1" si="74"/>
        <v>0</v>
      </c>
      <c r="HI49" s="27">
        <f t="shared" ca="1" si="74"/>
        <v>0</v>
      </c>
      <c r="HJ49" s="27">
        <f t="shared" ca="1" si="74"/>
        <v>0</v>
      </c>
      <c r="HK49" s="27">
        <f t="shared" ca="1" si="74"/>
        <v>0</v>
      </c>
      <c r="HL49" s="27">
        <f t="shared" ca="1" si="74"/>
        <v>0</v>
      </c>
      <c r="HM49" s="27">
        <f t="shared" ca="1" si="74"/>
        <v>0</v>
      </c>
      <c r="HN49" s="27">
        <f t="shared" ca="1" si="74"/>
        <v>0</v>
      </c>
      <c r="HO49" s="27">
        <f t="shared" ca="1" si="75"/>
        <v>0</v>
      </c>
      <c r="HP49" s="27">
        <f t="shared" ca="1" si="75"/>
        <v>0</v>
      </c>
      <c r="HQ49" s="27">
        <f t="shared" ca="1" si="75"/>
        <v>0</v>
      </c>
      <c r="HR49" s="27">
        <f t="shared" ca="1" si="75"/>
        <v>0</v>
      </c>
      <c r="HS49" s="27">
        <f t="shared" ca="1" si="75"/>
        <v>0</v>
      </c>
      <c r="HT49" s="27">
        <f t="shared" ca="1" si="75"/>
        <v>0</v>
      </c>
      <c r="HU49" s="27">
        <f t="shared" ca="1" si="75"/>
        <v>0</v>
      </c>
      <c r="HV49" s="27">
        <f t="shared" ca="1" si="75"/>
        <v>0</v>
      </c>
      <c r="HW49" s="27">
        <f t="shared" ca="1" si="75"/>
        <v>0</v>
      </c>
      <c r="HX49" s="27">
        <f t="shared" ca="1" si="75"/>
        <v>0</v>
      </c>
      <c r="HY49" s="27">
        <f t="shared" ca="1" si="75"/>
        <v>0</v>
      </c>
      <c r="HZ49" s="27">
        <f t="shared" ca="1" si="75"/>
        <v>0</v>
      </c>
      <c r="IA49" s="27">
        <f t="shared" ca="1" si="75"/>
        <v>0</v>
      </c>
      <c r="IB49" s="27">
        <f t="shared" ca="1" si="75"/>
        <v>0</v>
      </c>
      <c r="IC49" s="27">
        <f t="shared" ca="1" si="75"/>
        <v>0</v>
      </c>
      <c r="ID49" s="27">
        <f t="shared" ca="1" si="75"/>
        <v>0</v>
      </c>
      <c r="IE49" s="27">
        <f t="shared" ca="1" si="76"/>
        <v>0</v>
      </c>
      <c r="IF49" s="27">
        <f t="shared" ca="1" si="76"/>
        <v>0</v>
      </c>
      <c r="IG49" s="27">
        <f t="shared" ca="1" si="76"/>
        <v>0</v>
      </c>
      <c r="IH49" s="27">
        <f t="shared" ca="1" si="76"/>
        <v>0</v>
      </c>
      <c r="II49" s="27">
        <f t="shared" ca="1" si="76"/>
        <v>0</v>
      </c>
      <c r="IJ49" s="27">
        <f t="shared" ca="1" si="76"/>
        <v>0</v>
      </c>
      <c r="IK49" s="27">
        <f t="shared" ca="1" si="76"/>
        <v>0</v>
      </c>
      <c r="IL49" s="27">
        <f t="shared" ca="1" si="76"/>
        <v>0</v>
      </c>
      <c r="IM49" s="27">
        <f t="shared" ca="1" si="76"/>
        <v>0</v>
      </c>
      <c r="IN49" s="27">
        <f t="shared" ca="1" si="76"/>
        <v>0</v>
      </c>
      <c r="IO49" s="27">
        <f t="shared" ca="1" si="76"/>
        <v>0</v>
      </c>
      <c r="IP49" s="27">
        <f t="shared" ca="1" si="76"/>
        <v>0</v>
      </c>
      <c r="IQ49" s="27">
        <f t="shared" ca="1" si="77"/>
        <v>0</v>
      </c>
      <c r="IR49" s="27">
        <f t="shared" ca="1" si="77"/>
        <v>0</v>
      </c>
      <c r="IS49" s="27">
        <f t="shared" ca="1" si="77"/>
        <v>0</v>
      </c>
      <c r="IT49" s="27">
        <f t="shared" ca="1" si="77"/>
        <v>0</v>
      </c>
      <c r="IU49" s="27">
        <f t="shared" ca="1" si="77"/>
        <v>0</v>
      </c>
      <c r="IV49" s="27">
        <f t="shared" ca="1" si="77"/>
        <v>0</v>
      </c>
      <c r="IW49" s="27">
        <f t="shared" ca="1" si="77"/>
        <v>0</v>
      </c>
      <c r="IX49" s="27">
        <f t="shared" ca="1" si="77"/>
        <v>0</v>
      </c>
      <c r="IY49" s="27">
        <f t="shared" ca="1" si="77"/>
        <v>0</v>
      </c>
      <c r="IZ49" s="27">
        <f t="shared" ca="1" si="77"/>
        <v>0</v>
      </c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</row>
    <row r="50" spans="1:278" x14ac:dyDescent="0.2">
      <c r="A50" s="26">
        <f t="shared" si="31"/>
        <v>41</v>
      </c>
      <c r="B50" s="27">
        <f t="shared" ca="1" si="26"/>
        <v>2.0999999999999998E-9</v>
      </c>
      <c r="C50" s="27">
        <f t="shared" ca="1" si="27"/>
        <v>0</v>
      </c>
      <c r="D50" s="27">
        <f t="shared" ca="1" si="28"/>
        <v>0</v>
      </c>
      <c r="E50" s="33">
        <f t="shared" ca="1" si="29"/>
        <v>2.0999999999999998E-9</v>
      </c>
      <c r="F50" s="29">
        <f t="shared" ca="1" si="30"/>
        <v>0</v>
      </c>
      <c r="G50" s="27"/>
      <c r="H50" s="33">
        <f t="shared" ca="1" si="32"/>
        <v>4.2419999999999984E-7</v>
      </c>
      <c r="I50" s="26">
        <f t="shared" si="9"/>
        <v>96</v>
      </c>
      <c r="J50" s="29">
        <f t="shared" ca="1" si="33"/>
        <v>2.0999999999999998E-9</v>
      </c>
      <c r="K50" s="27">
        <f t="shared" ca="1" si="65"/>
        <v>2.0999999999999998E-9</v>
      </c>
      <c r="L50" s="27">
        <f t="shared" ca="1" si="65"/>
        <v>2.0999999999999998E-9</v>
      </c>
      <c r="M50" s="27">
        <f t="shared" ca="1" si="65"/>
        <v>2.0999999999999998E-9</v>
      </c>
      <c r="N50" s="27">
        <f t="shared" ca="1" si="65"/>
        <v>2.0999999999999998E-9</v>
      </c>
      <c r="O50" s="27">
        <f t="shared" ca="1" si="65"/>
        <v>2.0999999999999998E-9</v>
      </c>
      <c r="P50" s="27">
        <f t="shared" ca="1" si="65"/>
        <v>2.0999999999999998E-9</v>
      </c>
      <c r="Q50" s="27">
        <f t="shared" ca="1" si="65"/>
        <v>2.0999999999999998E-9</v>
      </c>
      <c r="R50" s="27">
        <f t="shared" ca="1" si="65"/>
        <v>2.0999999999999998E-9</v>
      </c>
      <c r="S50" s="27">
        <f t="shared" ca="1" si="65"/>
        <v>2.0999999999999998E-9</v>
      </c>
      <c r="T50" s="27">
        <f t="shared" ca="1" si="65"/>
        <v>2.0999999999999998E-9</v>
      </c>
      <c r="U50" s="27">
        <f t="shared" ca="1" si="65"/>
        <v>2.0999999999999998E-9</v>
      </c>
      <c r="V50" s="27">
        <f t="shared" ca="1" si="65"/>
        <v>2.0999999999999998E-9</v>
      </c>
      <c r="W50" s="27">
        <f t="shared" ca="1" si="65"/>
        <v>2.0999999999999998E-9</v>
      </c>
      <c r="X50" s="27">
        <f t="shared" ca="1" si="65"/>
        <v>2.0999999999999998E-9</v>
      </c>
      <c r="Y50" s="27">
        <f t="shared" ca="1" si="65"/>
        <v>2.0999999999999998E-9</v>
      </c>
      <c r="Z50" s="27">
        <f t="shared" ref="Z50:AO65" ca="1" si="78">VLOOKUP(ROUNDUP(SQRT(Z$1^2+$I50^2),0),$A$9:$B$723,2)</f>
        <v>2.0999999999999998E-9</v>
      </c>
      <c r="AA50" s="27">
        <f t="shared" ca="1" si="78"/>
        <v>2.0999999999999998E-9</v>
      </c>
      <c r="AB50" s="27">
        <f t="shared" ca="1" si="78"/>
        <v>2.0999999999999998E-9</v>
      </c>
      <c r="AC50" s="27">
        <f t="shared" ca="1" si="78"/>
        <v>2.0999999999999998E-9</v>
      </c>
      <c r="AD50" s="27">
        <f t="shared" ca="1" si="78"/>
        <v>2.0999999999999998E-9</v>
      </c>
      <c r="AE50" s="27">
        <f t="shared" ca="1" si="78"/>
        <v>2.0999999999999998E-9</v>
      </c>
      <c r="AF50" s="27">
        <f t="shared" ca="1" si="78"/>
        <v>2.0999999999999998E-9</v>
      </c>
      <c r="AG50" s="27">
        <f t="shared" ca="1" si="78"/>
        <v>2.0999999999999998E-9</v>
      </c>
      <c r="AH50" s="27">
        <f t="shared" ca="1" si="78"/>
        <v>2.0999999999999998E-9</v>
      </c>
      <c r="AI50" s="27">
        <f t="shared" ca="1" si="78"/>
        <v>2.0999999999999998E-9</v>
      </c>
      <c r="AJ50" s="27">
        <f t="shared" ca="1" si="78"/>
        <v>2.0999999999999998E-9</v>
      </c>
      <c r="AK50" s="27">
        <f t="shared" ca="1" si="78"/>
        <v>2.0999999999999998E-9</v>
      </c>
      <c r="AL50" s="27">
        <f t="shared" ca="1" si="78"/>
        <v>2.0999999999999998E-9</v>
      </c>
      <c r="AM50" s="27">
        <f t="shared" ca="1" si="78"/>
        <v>2.0999999999999998E-9</v>
      </c>
      <c r="AN50" s="27">
        <f t="shared" ca="1" si="78"/>
        <v>2.0999999999999998E-9</v>
      </c>
      <c r="AO50" s="27">
        <f t="shared" ca="1" si="78"/>
        <v>2.0999999999999998E-9</v>
      </c>
      <c r="AP50" s="27">
        <f t="shared" ref="AO50:BD65" ca="1" si="79">VLOOKUP(ROUNDUP(SQRT(AP$1^2+$I50^2),0),$A$9:$B$723,2)</f>
        <v>2.0999999999999998E-9</v>
      </c>
      <c r="AQ50" s="27">
        <f t="shared" ca="1" si="79"/>
        <v>2.0999999999999998E-9</v>
      </c>
      <c r="AR50" s="27">
        <f t="shared" ca="1" si="79"/>
        <v>2.0999999999999998E-9</v>
      </c>
      <c r="AS50" s="27">
        <f t="shared" ca="1" si="79"/>
        <v>2.0999999999999998E-9</v>
      </c>
      <c r="AT50" s="27">
        <f t="shared" ca="1" si="79"/>
        <v>2.0999999999999998E-9</v>
      </c>
      <c r="AU50" s="27">
        <f t="shared" ca="1" si="79"/>
        <v>2.0999999999999998E-9</v>
      </c>
      <c r="AV50" s="27">
        <f t="shared" ca="1" si="79"/>
        <v>2.0999999999999998E-9</v>
      </c>
      <c r="AW50" s="27">
        <f t="shared" ca="1" si="79"/>
        <v>2.0999999999999998E-9</v>
      </c>
      <c r="AX50" s="27">
        <f t="shared" ca="1" si="79"/>
        <v>2.0999999999999998E-9</v>
      </c>
      <c r="AY50" s="27">
        <f t="shared" ca="1" si="66"/>
        <v>2.0999999999999998E-9</v>
      </c>
      <c r="AZ50" s="27">
        <f t="shared" ca="1" si="66"/>
        <v>2.0999999999999998E-9</v>
      </c>
      <c r="BA50" s="27">
        <f t="shared" ca="1" si="66"/>
        <v>2.0999999999999998E-9</v>
      </c>
      <c r="BB50" s="27">
        <f t="shared" ca="1" si="66"/>
        <v>2.0999999999999998E-9</v>
      </c>
      <c r="BC50" s="27">
        <f t="shared" ca="1" si="66"/>
        <v>2.0999999999999998E-9</v>
      </c>
      <c r="BD50" s="27">
        <f t="shared" ca="1" si="66"/>
        <v>2.0999999999999998E-9</v>
      </c>
      <c r="BE50" s="27">
        <f t="shared" ca="1" si="66"/>
        <v>2.0999999999999998E-9</v>
      </c>
      <c r="BF50" s="27">
        <f t="shared" ca="1" si="66"/>
        <v>2.0999999999999998E-9</v>
      </c>
      <c r="BG50" s="27">
        <f t="shared" ca="1" si="67"/>
        <v>2.0999999999999998E-9</v>
      </c>
      <c r="BH50" s="27">
        <f t="shared" ca="1" si="67"/>
        <v>2.0999999999999998E-9</v>
      </c>
      <c r="BI50" s="27">
        <f t="shared" ca="1" si="67"/>
        <v>2.0999999999999998E-9</v>
      </c>
      <c r="BJ50" s="27">
        <f t="shared" ca="1" si="67"/>
        <v>2.0999999999999998E-9</v>
      </c>
      <c r="BK50" s="27">
        <f t="shared" ca="1" si="67"/>
        <v>2.0999999999999998E-9</v>
      </c>
      <c r="BL50" s="27">
        <f t="shared" ca="1" si="67"/>
        <v>2.0999999999999998E-9</v>
      </c>
      <c r="BM50" s="27">
        <f t="shared" ca="1" si="67"/>
        <v>2.0999999999999998E-9</v>
      </c>
      <c r="BN50" s="27">
        <f t="shared" ca="1" si="67"/>
        <v>2.0999999999999998E-9</v>
      </c>
      <c r="BO50" s="27">
        <f t="shared" ca="1" si="67"/>
        <v>2.0999999999999998E-9</v>
      </c>
      <c r="BP50" s="27">
        <f t="shared" ca="1" si="67"/>
        <v>2.0999999999999998E-9</v>
      </c>
      <c r="BQ50" s="27">
        <f t="shared" ca="1" si="67"/>
        <v>2.0999999999999998E-9</v>
      </c>
      <c r="BR50" s="27">
        <f t="shared" ca="1" si="67"/>
        <v>2.0999999999999998E-9</v>
      </c>
      <c r="BS50" s="27">
        <f t="shared" ca="1" si="67"/>
        <v>2.0999999999999998E-9</v>
      </c>
      <c r="BT50" s="27">
        <f t="shared" ca="1" si="67"/>
        <v>2.0999999999999998E-9</v>
      </c>
      <c r="BU50" s="27">
        <f t="shared" ca="1" si="67"/>
        <v>2.0999999999999998E-9</v>
      </c>
      <c r="BV50" s="27">
        <f t="shared" ref="BS50:CH65" ca="1" si="80">VLOOKUP(ROUNDUP(SQRT(BV$1^2+$I50^2),0),$A$9:$B$723,2)</f>
        <v>2.0999999999999998E-9</v>
      </c>
      <c r="BW50" s="27">
        <f t="shared" ca="1" si="80"/>
        <v>2.0999999999999998E-9</v>
      </c>
      <c r="BX50" s="27">
        <f t="shared" ca="1" si="80"/>
        <v>2.0999999999999998E-9</v>
      </c>
      <c r="BY50" s="27">
        <f t="shared" ca="1" si="80"/>
        <v>2.0999999999999998E-9</v>
      </c>
      <c r="BZ50" s="27">
        <f t="shared" ca="1" si="80"/>
        <v>2.0999999999999998E-9</v>
      </c>
      <c r="CA50" s="27">
        <f t="shared" ca="1" si="80"/>
        <v>2.0999999999999998E-9</v>
      </c>
      <c r="CB50" s="27">
        <f t="shared" ca="1" si="80"/>
        <v>2.0999999999999998E-9</v>
      </c>
      <c r="CC50" s="27">
        <f t="shared" ca="1" si="68"/>
        <v>2.0999999999999998E-9</v>
      </c>
      <c r="CD50" s="27">
        <f t="shared" ca="1" si="68"/>
        <v>2.0999999999999998E-9</v>
      </c>
      <c r="CE50" s="27">
        <f t="shared" ca="1" si="68"/>
        <v>2.0999999999999998E-9</v>
      </c>
      <c r="CF50" s="27">
        <f t="shared" ca="1" si="68"/>
        <v>2.0999999999999998E-9</v>
      </c>
      <c r="CG50" s="27">
        <f t="shared" ca="1" si="68"/>
        <v>2.0999999999999998E-9</v>
      </c>
      <c r="CH50" s="27">
        <f t="shared" ca="1" si="68"/>
        <v>2.0999999999999998E-9</v>
      </c>
      <c r="CI50" s="27">
        <f t="shared" ca="1" si="68"/>
        <v>2.0999999999999998E-9</v>
      </c>
      <c r="CJ50" s="27">
        <f t="shared" ca="1" si="68"/>
        <v>2.0999999999999998E-9</v>
      </c>
      <c r="CK50" s="27">
        <f t="shared" ca="1" si="68"/>
        <v>2.0999999999999998E-9</v>
      </c>
      <c r="CL50" s="27">
        <f t="shared" ca="1" si="68"/>
        <v>2.0999999999999998E-9</v>
      </c>
      <c r="CM50" s="27">
        <f t="shared" ca="1" si="69"/>
        <v>2.0999999999999998E-9</v>
      </c>
      <c r="CN50" s="27">
        <f t="shared" ca="1" si="69"/>
        <v>2.0999999999999998E-9</v>
      </c>
      <c r="CO50" s="27">
        <f t="shared" ca="1" si="69"/>
        <v>2.0999999999999998E-9</v>
      </c>
      <c r="CP50" s="27">
        <f t="shared" ca="1" si="69"/>
        <v>2.0999999999999998E-9</v>
      </c>
      <c r="CQ50" s="27">
        <f t="shared" ca="1" si="69"/>
        <v>2.0999999999999998E-9</v>
      </c>
      <c r="CR50" s="27">
        <f t="shared" ca="1" si="69"/>
        <v>2.0999999999999998E-9</v>
      </c>
      <c r="CS50" s="27">
        <f t="shared" ca="1" si="69"/>
        <v>2.0999999999999998E-9</v>
      </c>
      <c r="CT50" s="27">
        <f t="shared" ca="1" si="69"/>
        <v>2.0999999999999998E-9</v>
      </c>
      <c r="CU50" s="27">
        <f t="shared" ca="1" si="69"/>
        <v>2.0999999999999998E-9</v>
      </c>
      <c r="CV50" s="27">
        <f t="shared" ca="1" si="69"/>
        <v>2.0999999999999998E-9</v>
      </c>
      <c r="CW50" s="27">
        <f t="shared" ca="1" si="69"/>
        <v>2.0999999999999998E-9</v>
      </c>
      <c r="CX50" s="27">
        <f t="shared" ca="1" si="69"/>
        <v>2.0999999999999998E-9</v>
      </c>
      <c r="CY50" s="27">
        <f t="shared" ca="1" si="69"/>
        <v>2.0999999999999998E-9</v>
      </c>
      <c r="CZ50" s="27">
        <f t="shared" ca="1" si="69"/>
        <v>0</v>
      </c>
      <c r="DA50" s="27">
        <f t="shared" ca="1" si="69"/>
        <v>0</v>
      </c>
      <c r="DB50" s="27">
        <f t="shared" ca="1" si="69"/>
        <v>0</v>
      </c>
      <c r="DC50" s="27">
        <f t="shared" ref="DC50:DR65" ca="1" si="81">VLOOKUP(ROUNDUP(SQRT(DC$1^2+$I50^2),0),$A$9:$B$723,2)</f>
        <v>0</v>
      </c>
      <c r="DD50" s="27">
        <f t="shared" ca="1" si="81"/>
        <v>0</v>
      </c>
      <c r="DE50" s="27">
        <f t="shared" ca="1" si="81"/>
        <v>0</v>
      </c>
      <c r="DF50" s="27">
        <f t="shared" ca="1" si="81"/>
        <v>0</v>
      </c>
      <c r="DG50" s="27">
        <f t="shared" ca="1" si="81"/>
        <v>0</v>
      </c>
      <c r="DH50" s="27">
        <f t="shared" ca="1" si="81"/>
        <v>0</v>
      </c>
      <c r="DI50" s="27">
        <f t="shared" ca="1" si="81"/>
        <v>0</v>
      </c>
      <c r="DJ50" s="27">
        <f t="shared" ca="1" si="81"/>
        <v>0</v>
      </c>
      <c r="DK50" s="27">
        <f t="shared" ca="1" si="81"/>
        <v>0</v>
      </c>
      <c r="DL50" s="27">
        <f t="shared" ca="1" si="81"/>
        <v>0</v>
      </c>
      <c r="DM50" s="27">
        <f t="shared" ca="1" si="81"/>
        <v>0</v>
      </c>
      <c r="DN50" s="27">
        <f t="shared" ca="1" si="81"/>
        <v>0</v>
      </c>
      <c r="DO50" s="27">
        <f t="shared" ca="1" si="81"/>
        <v>0</v>
      </c>
      <c r="DP50" s="27">
        <f t="shared" ca="1" si="81"/>
        <v>0</v>
      </c>
      <c r="DQ50" s="27">
        <f t="shared" ca="1" si="81"/>
        <v>0</v>
      </c>
      <c r="DR50" s="27">
        <f t="shared" ca="1" si="81"/>
        <v>0</v>
      </c>
      <c r="DS50" s="27">
        <f t="shared" ref="DQ50:EF65" ca="1" si="82">VLOOKUP(ROUNDUP(SQRT(DS$1^2+$I50^2),0),$A$9:$B$723,2)</f>
        <v>0</v>
      </c>
      <c r="DT50" s="27">
        <f t="shared" ca="1" si="82"/>
        <v>0</v>
      </c>
      <c r="DU50" s="27">
        <f t="shared" ca="1" si="82"/>
        <v>0</v>
      </c>
      <c r="DV50" s="27">
        <f t="shared" ca="1" si="82"/>
        <v>0</v>
      </c>
      <c r="DW50" s="27">
        <f t="shared" ca="1" si="82"/>
        <v>0</v>
      </c>
      <c r="DX50" s="27">
        <f t="shared" ca="1" si="82"/>
        <v>0</v>
      </c>
      <c r="DY50" s="27">
        <f t="shared" ca="1" si="82"/>
        <v>0</v>
      </c>
      <c r="DZ50" s="27">
        <f t="shared" ca="1" si="82"/>
        <v>0</v>
      </c>
      <c r="EA50" s="27">
        <f t="shared" ca="1" si="70"/>
        <v>0</v>
      </c>
      <c r="EB50" s="27">
        <f t="shared" ca="1" si="70"/>
        <v>0</v>
      </c>
      <c r="EC50" s="27">
        <f t="shared" ca="1" si="70"/>
        <v>0</v>
      </c>
      <c r="ED50" s="27">
        <f t="shared" ca="1" si="70"/>
        <v>0</v>
      </c>
      <c r="EE50" s="27">
        <f t="shared" ca="1" si="70"/>
        <v>0</v>
      </c>
      <c r="EF50" s="27">
        <f t="shared" ca="1" si="70"/>
        <v>0</v>
      </c>
      <c r="EG50" s="27">
        <f t="shared" ca="1" si="70"/>
        <v>0</v>
      </c>
      <c r="EH50" s="27">
        <f t="shared" ca="1" si="70"/>
        <v>0</v>
      </c>
      <c r="EI50" s="27">
        <f t="shared" ca="1" si="70"/>
        <v>0</v>
      </c>
      <c r="EJ50" s="27">
        <f t="shared" ca="1" si="70"/>
        <v>0</v>
      </c>
      <c r="EK50" s="27">
        <f t="shared" ca="1" si="70"/>
        <v>0</v>
      </c>
      <c r="EL50" s="27">
        <f t="shared" ca="1" si="70"/>
        <v>0</v>
      </c>
      <c r="EM50" s="27">
        <f t="shared" ca="1" si="71"/>
        <v>0</v>
      </c>
      <c r="EN50" s="27">
        <f t="shared" ca="1" si="71"/>
        <v>0</v>
      </c>
      <c r="EO50" s="27">
        <f t="shared" ca="1" si="71"/>
        <v>0</v>
      </c>
      <c r="EP50" s="27">
        <f t="shared" ca="1" si="71"/>
        <v>0</v>
      </c>
      <c r="EQ50" s="27">
        <f t="shared" ca="1" si="71"/>
        <v>0</v>
      </c>
      <c r="ER50" s="27">
        <f t="shared" ca="1" si="71"/>
        <v>0</v>
      </c>
      <c r="ES50" s="27">
        <f t="shared" ca="1" si="71"/>
        <v>0</v>
      </c>
      <c r="ET50" s="27">
        <f t="shared" ca="1" si="71"/>
        <v>0</v>
      </c>
      <c r="EU50" s="27">
        <f t="shared" ca="1" si="71"/>
        <v>0</v>
      </c>
      <c r="EV50" s="27">
        <f t="shared" ca="1" si="71"/>
        <v>0</v>
      </c>
      <c r="EW50" s="27">
        <f t="shared" ca="1" si="71"/>
        <v>0</v>
      </c>
      <c r="EX50" s="27">
        <f t="shared" ca="1" si="71"/>
        <v>0</v>
      </c>
      <c r="EY50" s="27">
        <f t="shared" ca="1" si="71"/>
        <v>0</v>
      </c>
      <c r="EZ50" s="27">
        <f t="shared" ca="1" si="71"/>
        <v>0</v>
      </c>
      <c r="FA50" s="27">
        <f t="shared" ca="1" si="71"/>
        <v>0</v>
      </c>
      <c r="FB50" s="27">
        <f t="shared" ref="FB50:FD50" ca="1" si="83">VLOOKUP(ROUNDUP(SQRT(FB$1^2+$I50^2),0),$A$9:$B$723,2)</f>
        <v>0</v>
      </c>
      <c r="FC50" s="27">
        <f t="shared" ca="1" si="83"/>
        <v>0</v>
      </c>
      <c r="FD50" s="27">
        <f t="shared" ca="1" si="83"/>
        <v>0</v>
      </c>
      <c r="FE50" s="27">
        <f t="shared" ca="1" si="72"/>
        <v>0</v>
      </c>
      <c r="FF50" s="27">
        <f t="shared" ca="1" si="72"/>
        <v>0</v>
      </c>
      <c r="FG50" s="27">
        <f t="shared" ca="1" si="72"/>
        <v>0</v>
      </c>
      <c r="FH50" s="27">
        <f t="shared" ca="1" si="72"/>
        <v>0</v>
      </c>
      <c r="FI50" s="27">
        <f t="shared" ca="1" si="72"/>
        <v>0</v>
      </c>
      <c r="FJ50" s="27">
        <f t="shared" ca="1" si="72"/>
        <v>0</v>
      </c>
      <c r="FK50" s="27">
        <f t="shared" ca="1" si="72"/>
        <v>0</v>
      </c>
      <c r="FL50" s="27">
        <f t="shared" ca="1" si="72"/>
        <v>0</v>
      </c>
      <c r="FM50" s="27">
        <f t="shared" ca="1" si="72"/>
        <v>0</v>
      </c>
      <c r="FN50" s="27">
        <f t="shared" ca="1" si="72"/>
        <v>0</v>
      </c>
      <c r="FO50" s="27">
        <f t="shared" ca="1" si="73"/>
        <v>0</v>
      </c>
      <c r="FP50" s="27">
        <f t="shared" ca="1" si="73"/>
        <v>0</v>
      </c>
      <c r="FQ50" s="27">
        <f t="shared" ca="1" si="73"/>
        <v>0</v>
      </c>
      <c r="FR50" s="27">
        <f t="shared" ca="1" si="73"/>
        <v>0</v>
      </c>
      <c r="FS50" s="27">
        <f t="shared" ca="1" si="73"/>
        <v>0</v>
      </c>
      <c r="FT50" s="27">
        <f t="shared" ca="1" si="73"/>
        <v>0</v>
      </c>
      <c r="FU50" s="27">
        <f t="shared" ca="1" si="73"/>
        <v>0</v>
      </c>
      <c r="FV50" s="27">
        <f t="shared" ca="1" si="73"/>
        <v>0</v>
      </c>
      <c r="FW50" s="27">
        <f t="shared" ca="1" si="73"/>
        <v>0</v>
      </c>
      <c r="FX50" s="27">
        <f t="shared" ca="1" si="73"/>
        <v>0</v>
      </c>
      <c r="FY50" s="27">
        <f t="shared" ca="1" si="73"/>
        <v>0</v>
      </c>
      <c r="FZ50" s="27">
        <f t="shared" ca="1" si="73"/>
        <v>0</v>
      </c>
      <c r="GA50" s="27">
        <f t="shared" ca="1" si="73"/>
        <v>0</v>
      </c>
      <c r="GB50" s="27">
        <f t="shared" ca="1" si="73"/>
        <v>0</v>
      </c>
      <c r="GC50" s="27">
        <f t="shared" ca="1" si="73"/>
        <v>0</v>
      </c>
      <c r="GD50" s="27">
        <f t="shared" ca="1" si="73"/>
        <v>0</v>
      </c>
      <c r="GE50" s="27">
        <f t="shared" ref="GE50:GT65" ca="1" si="84">VLOOKUP(ROUNDUP(SQRT(GE$1^2+$I50^2),0),$A$9:$B$723,2)</f>
        <v>0</v>
      </c>
      <c r="GF50" s="27">
        <f t="shared" ca="1" si="84"/>
        <v>0</v>
      </c>
      <c r="GG50" s="27">
        <f t="shared" ca="1" si="84"/>
        <v>0</v>
      </c>
      <c r="GH50" s="27">
        <f t="shared" ca="1" si="84"/>
        <v>0</v>
      </c>
      <c r="GI50" s="27">
        <f t="shared" ca="1" si="84"/>
        <v>0</v>
      </c>
      <c r="GJ50" s="27">
        <f t="shared" ca="1" si="84"/>
        <v>0</v>
      </c>
      <c r="GK50" s="27">
        <f t="shared" ca="1" si="84"/>
        <v>0</v>
      </c>
      <c r="GL50" s="27">
        <f t="shared" ca="1" si="84"/>
        <v>0</v>
      </c>
      <c r="GM50" s="27">
        <f t="shared" ca="1" si="84"/>
        <v>0</v>
      </c>
      <c r="GN50" s="27">
        <f t="shared" ca="1" si="84"/>
        <v>0</v>
      </c>
      <c r="GO50" s="27">
        <f t="shared" ca="1" si="84"/>
        <v>0</v>
      </c>
      <c r="GP50" s="27">
        <f t="shared" ca="1" si="84"/>
        <v>0</v>
      </c>
      <c r="GQ50" s="27">
        <f t="shared" ca="1" si="84"/>
        <v>0</v>
      </c>
      <c r="GR50" s="27">
        <f t="shared" ca="1" si="84"/>
        <v>0</v>
      </c>
      <c r="GS50" s="27">
        <f t="shared" ca="1" si="84"/>
        <v>0</v>
      </c>
      <c r="GT50" s="27">
        <f t="shared" ca="1" si="84"/>
        <v>0</v>
      </c>
      <c r="GU50" s="27">
        <f t="shared" ref="GS50:HH65" ca="1" si="85">VLOOKUP(ROUNDUP(SQRT(GU$1^2+$I50^2),0),$A$9:$B$723,2)</f>
        <v>0</v>
      </c>
      <c r="GV50" s="27">
        <f t="shared" ca="1" si="85"/>
        <v>0</v>
      </c>
      <c r="GW50" s="27">
        <f t="shared" ca="1" si="85"/>
        <v>0</v>
      </c>
      <c r="GX50" s="27">
        <f t="shared" ca="1" si="85"/>
        <v>0</v>
      </c>
      <c r="GY50" s="27">
        <f t="shared" ca="1" si="85"/>
        <v>0</v>
      </c>
      <c r="GZ50" s="27">
        <f t="shared" ca="1" si="85"/>
        <v>0</v>
      </c>
      <c r="HA50" s="27">
        <f t="shared" ca="1" si="85"/>
        <v>0</v>
      </c>
      <c r="HB50" s="27">
        <f t="shared" ca="1" si="85"/>
        <v>0</v>
      </c>
      <c r="HC50" s="27">
        <f t="shared" ca="1" si="74"/>
        <v>0</v>
      </c>
      <c r="HD50" s="27">
        <f t="shared" ca="1" si="74"/>
        <v>0</v>
      </c>
      <c r="HE50" s="27">
        <f t="shared" ca="1" si="74"/>
        <v>0</v>
      </c>
      <c r="HF50" s="27">
        <f t="shared" ca="1" si="74"/>
        <v>0</v>
      </c>
      <c r="HG50" s="27">
        <f t="shared" ca="1" si="74"/>
        <v>0</v>
      </c>
      <c r="HH50" s="27">
        <f t="shared" ca="1" si="74"/>
        <v>0</v>
      </c>
      <c r="HI50" s="27">
        <f t="shared" ca="1" si="74"/>
        <v>0</v>
      </c>
      <c r="HJ50" s="27">
        <f t="shared" ca="1" si="74"/>
        <v>0</v>
      </c>
      <c r="HK50" s="27">
        <f t="shared" ca="1" si="74"/>
        <v>0</v>
      </c>
      <c r="HL50" s="27">
        <f t="shared" ca="1" si="74"/>
        <v>0</v>
      </c>
      <c r="HM50" s="27">
        <f t="shared" ca="1" si="74"/>
        <v>0</v>
      </c>
      <c r="HN50" s="27">
        <f t="shared" ca="1" si="74"/>
        <v>0</v>
      </c>
      <c r="HO50" s="27">
        <f t="shared" ca="1" si="75"/>
        <v>0</v>
      </c>
      <c r="HP50" s="27">
        <f t="shared" ca="1" si="75"/>
        <v>0</v>
      </c>
      <c r="HQ50" s="27">
        <f t="shared" ca="1" si="75"/>
        <v>0</v>
      </c>
      <c r="HR50" s="27">
        <f t="shared" ca="1" si="75"/>
        <v>0</v>
      </c>
      <c r="HS50" s="27">
        <f t="shared" ca="1" si="75"/>
        <v>0</v>
      </c>
      <c r="HT50" s="27">
        <f t="shared" ca="1" si="75"/>
        <v>0</v>
      </c>
      <c r="HU50" s="27">
        <f t="shared" ca="1" si="75"/>
        <v>0</v>
      </c>
      <c r="HV50" s="27">
        <f t="shared" ca="1" si="75"/>
        <v>0</v>
      </c>
      <c r="HW50" s="27">
        <f t="shared" ca="1" si="75"/>
        <v>0</v>
      </c>
      <c r="HX50" s="27">
        <f t="shared" ca="1" si="75"/>
        <v>0</v>
      </c>
      <c r="HY50" s="27">
        <f t="shared" ca="1" si="75"/>
        <v>0</v>
      </c>
      <c r="HZ50" s="27">
        <f t="shared" ca="1" si="75"/>
        <v>0</v>
      </c>
      <c r="IA50" s="27">
        <f t="shared" ca="1" si="75"/>
        <v>0</v>
      </c>
      <c r="IB50" s="27">
        <f t="shared" ca="1" si="75"/>
        <v>0</v>
      </c>
      <c r="IC50" s="27">
        <f t="shared" ca="1" si="75"/>
        <v>0</v>
      </c>
      <c r="ID50" s="27">
        <f t="shared" ref="ID50:IF50" ca="1" si="86">VLOOKUP(ROUNDUP(SQRT(ID$1^2+$I50^2),0),$A$9:$B$723,2)</f>
        <v>0</v>
      </c>
      <c r="IE50" s="27">
        <f t="shared" ca="1" si="86"/>
        <v>0</v>
      </c>
      <c r="IF50" s="27">
        <f t="shared" ca="1" si="86"/>
        <v>0</v>
      </c>
      <c r="IG50" s="27">
        <f t="shared" ca="1" si="76"/>
        <v>0</v>
      </c>
      <c r="IH50" s="27">
        <f t="shared" ca="1" si="76"/>
        <v>0</v>
      </c>
      <c r="II50" s="27">
        <f t="shared" ca="1" si="76"/>
        <v>0</v>
      </c>
      <c r="IJ50" s="27">
        <f t="shared" ca="1" si="76"/>
        <v>0</v>
      </c>
      <c r="IK50" s="27">
        <f t="shared" ca="1" si="76"/>
        <v>0</v>
      </c>
      <c r="IL50" s="27">
        <f t="shared" ca="1" si="76"/>
        <v>0</v>
      </c>
      <c r="IM50" s="27">
        <f t="shared" ca="1" si="76"/>
        <v>0</v>
      </c>
      <c r="IN50" s="27">
        <f t="shared" ca="1" si="76"/>
        <v>0</v>
      </c>
      <c r="IO50" s="27">
        <f t="shared" ca="1" si="76"/>
        <v>0</v>
      </c>
      <c r="IP50" s="27">
        <f t="shared" ca="1" si="76"/>
        <v>0</v>
      </c>
      <c r="IQ50" s="27">
        <f t="shared" ca="1" si="77"/>
        <v>0</v>
      </c>
      <c r="IR50" s="27">
        <f t="shared" ca="1" si="77"/>
        <v>0</v>
      </c>
      <c r="IS50" s="27">
        <f t="shared" ca="1" si="77"/>
        <v>0</v>
      </c>
      <c r="IT50" s="27">
        <f t="shared" ca="1" si="77"/>
        <v>0</v>
      </c>
      <c r="IU50" s="27">
        <f t="shared" ca="1" si="77"/>
        <v>0</v>
      </c>
      <c r="IV50" s="27">
        <f t="shared" ca="1" si="77"/>
        <v>0</v>
      </c>
      <c r="IW50" s="27">
        <f t="shared" ca="1" si="77"/>
        <v>0</v>
      </c>
      <c r="IX50" s="27">
        <f t="shared" ca="1" si="77"/>
        <v>0</v>
      </c>
      <c r="IY50" s="27">
        <f t="shared" ca="1" si="77"/>
        <v>0</v>
      </c>
      <c r="IZ50" s="27">
        <f t="shared" ca="1" si="77"/>
        <v>0</v>
      </c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</row>
    <row r="51" spans="1:278" x14ac:dyDescent="0.2">
      <c r="A51" s="26">
        <f t="shared" si="31"/>
        <v>42</v>
      </c>
      <c r="B51" s="27">
        <f t="shared" ca="1" si="26"/>
        <v>2.0999999999999998E-9</v>
      </c>
      <c r="C51" s="27">
        <f t="shared" ca="1" si="27"/>
        <v>0</v>
      </c>
      <c r="D51" s="27">
        <f t="shared" ca="1" si="28"/>
        <v>0</v>
      </c>
      <c r="E51" s="33">
        <f t="shared" ca="1" si="29"/>
        <v>2.0999999999999998E-9</v>
      </c>
      <c r="F51" s="29">
        <f t="shared" ca="1" si="30"/>
        <v>0</v>
      </c>
      <c r="G51" s="27"/>
      <c r="H51" s="33">
        <f t="shared" ca="1" si="32"/>
        <v>4.2419999999999984E-7</v>
      </c>
      <c r="I51" s="26">
        <f t="shared" si="9"/>
        <v>98</v>
      </c>
      <c r="J51" s="29">
        <f t="shared" ca="1" si="33"/>
        <v>2.0999999999999998E-9</v>
      </c>
      <c r="K51" s="27">
        <f t="shared" ref="K51:Z66" ca="1" si="87">VLOOKUP(ROUNDUP(SQRT(K$1^2+$I51^2),0),$A$9:$B$723,2)</f>
        <v>2.0999999999999998E-9</v>
      </c>
      <c r="L51" s="27">
        <f t="shared" ca="1" si="87"/>
        <v>2.0999999999999998E-9</v>
      </c>
      <c r="M51" s="27">
        <f t="shared" ca="1" si="87"/>
        <v>2.0999999999999998E-9</v>
      </c>
      <c r="N51" s="27">
        <f t="shared" ca="1" si="87"/>
        <v>2.0999999999999998E-9</v>
      </c>
      <c r="O51" s="27">
        <f t="shared" ca="1" si="87"/>
        <v>2.0999999999999998E-9</v>
      </c>
      <c r="P51" s="27">
        <f t="shared" ca="1" si="87"/>
        <v>2.0999999999999998E-9</v>
      </c>
      <c r="Q51" s="27">
        <f t="shared" ca="1" si="87"/>
        <v>2.0999999999999998E-9</v>
      </c>
      <c r="R51" s="27">
        <f t="shared" ca="1" si="87"/>
        <v>2.0999999999999998E-9</v>
      </c>
      <c r="S51" s="27">
        <f t="shared" ca="1" si="87"/>
        <v>2.0999999999999998E-9</v>
      </c>
      <c r="T51" s="27">
        <f t="shared" ca="1" si="87"/>
        <v>2.0999999999999998E-9</v>
      </c>
      <c r="U51" s="27">
        <f t="shared" ca="1" si="87"/>
        <v>2.0999999999999998E-9</v>
      </c>
      <c r="V51" s="27">
        <f t="shared" ca="1" si="87"/>
        <v>2.0999999999999998E-9</v>
      </c>
      <c r="W51" s="27">
        <f t="shared" ca="1" si="87"/>
        <v>2.0999999999999998E-9</v>
      </c>
      <c r="X51" s="27">
        <f t="shared" ca="1" si="87"/>
        <v>2.0999999999999998E-9</v>
      </c>
      <c r="Y51" s="27">
        <f t="shared" ca="1" si="87"/>
        <v>2.0999999999999998E-9</v>
      </c>
      <c r="Z51" s="27">
        <f t="shared" ca="1" si="87"/>
        <v>2.0999999999999998E-9</v>
      </c>
      <c r="AA51" s="27">
        <f t="shared" ca="1" si="78"/>
        <v>2.0999999999999998E-9</v>
      </c>
      <c r="AB51" s="27">
        <f t="shared" ca="1" si="78"/>
        <v>2.0999999999999998E-9</v>
      </c>
      <c r="AC51" s="27">
        <f t="shared" ca="1" si="78"/>
        <v>2.0999999999999998E-9</v>
      </c>
      <c r="AD51" s="27">
        <f t="shared" ca="1" si="78"/>
        <v>2.0999999999999998E-9</v>
      </c>
      <c r="AE51" s="27">
        <f t="shared" ca="1" si="78"/>
        <v>2.0999999999999998E-9</v>
      </c>
      <c r="AF51" s="27">
        <f t="shared" ca="1" si="78"/>
        <v>2.0999999999999998E-9</v>
      </c>
      <c r="AG51" s="27">
        <f t="shared" ca="1" si="78"/>
        <v>2.0999999999999998E-9</v>
      </c>
      <c r="AH51" s="27">
        <f t="shared" ca="1" si="78"/>
        <v>2.0999999999999998E-9</v>
      </c>
      <c r="AI51" s="27">
        <f t="shared" ca="1" si="78"/>
        <v>2.0999999999999998E-9</v>
      </c>
      <c r="AJ51" s="27">
        <f t="shared" ca="1" si="78"/>
        <v>2.0999999999999998E-9</v>
      </c>
      <c r="AK51" s="27">
        <f t="shared" ca="1" si="78"/>
        <v>2.0999999999999998E-9</v>
      </c>
      <c r="AL51" s="27">
        <f t="shared" ca="1" si="78"/>
        <v>2.0999999999999998E-9</v>
      </c>
      <c r="AM51" s="27">
        <f t="shared" ca="1" si="78"/>
        <v>2.0999999999999998E-9</v>
      </c>
      <c r="AN51" s="27">
        <f t="shared" ca="1" si="78"/>
        <v>2.0999999999999998E-9</v>
      </c>
      <c r="AO51" s="27">
        <f t="shared" ca="1" si="79"/>
        <v>2.0999999999999998E-9</v>
      </c>
      <c r="AP51" s="27">
        <f t="shared" ca="1" si="79"/>
        <v>2.0999999999999998E-9</v>
      </c>
      <c r="AQ51" s="27">
        <f t="shared" ca="1" si="79"/>
        <v>2.0999999999999998E-9</v>
      </c>
      <c r="AR51" s="27">
        <f t="shared" ca="1" si="79"/>
        <v>2.0999999999999998E-9</v>
      </c>
      <c r="AS51" s="27">
        <f t="shared" ca="1" si="79"/>
        <v>2.0999999999999998E-9</v>
      </c>
      <c r="AT51" s="27">
        <f t="shared" ca="1" si="79"/>
        <v>2.0999999999999998E-9</v>
      </c>
      <c r="AU51" s="27">
        <f t="shared" ca="1" si="79"/>
        <v>2.0999999999999998E-9</v>
      </c>
      <c r="AV51" s="27">
        <f t="shared" ca="1" si="79"/>
        <v>2.0999999999999998E-9</v>
      </c>
      <c r="AW51" s="27">
        <f t="shared" ca="1" si="79"/>
        <v>2.0999999999999998E-9</v>
      </c>
      <c r="AX51" s="27">
        <f t="shared" ca="1" si="79"/>
        <v>2.0999999999999998E-9</v>
      </c>
      <c r="AY51" s="27">
        <f t="shared" ca="1" si="79"/>
        <v>2.0999999999999998E-9</v>
      </c>
      <c r="AZ51" s="27">
        <f t="shared" ca="1" si="79"/>
        <v>2.0999999999999998E-9</v>
      </c>
      <c r="BA51" s="27">
        <f t="shared" ca="1" si="79"/>
        <v>2.0999999999999998E-9</v>
      </c>
      <c r="BB51" s="27">
        <f t="shared" ca="1" si="79"/>
        <v>2.0999999999999998E-9</v>
      </c>
      <c r="BC51" s="27">
        <f t="shared" ca="1" si="79"/>
        <v>2.0999999999999998E-9</v>
      </c>
      <c r="BD51" s="27">
        <f t="shared" ca="1" si="79"/>
        <v>2.0999999999999998E-9</v>
      </c>
      <c r="BE51" s="27">
        <f t="shared" ref="BE51:BT66" ca="1" si="88">VLOOKUP(ROUNDUP(SQRT(BE$1^2+$I51^2),0),$A$9:$B$723,2)</f>
        <v>2.0999999999999998E-9</v>
      </c>
      <c r="BF51" s="27">
        <f t="shared" ca="1" si="88"/>
        <v>2.0999999999999998E-9</v>
      </c>
      <c r="BG51" s="27">
        <f t="shared" ca="1" si="88"/>
        <v>2.0999999999999998E-9</v>
      </c>
      <c r="BH51" s="27">
        <f t="shared" ca="1" si="88"/>
        <v>2.0999999999999998E-9</v>
      </c>
      <c r="BI51" s="27">
        <f t="shared" ca="1" si="88"/>
        <v>2.0999999999999998E-9</v>
      </c>
      <c r="BJ51" s="27">
        <f t="shared" ca="1" si="88"/>
        <v>2.0999999999999998E-9</v>
      </c>
      <c r="BK51" s="27">
        <f t="shared" ca="1" si="88"/>
        <v>2.0999999999999998E-9</v>
      </c>
      <c r="BL51" s="27">
        <f t="shared" ca="1" si="88"/>
        <v>2.0999999999999998E-9</v>
      </c>
      <c r="BM51" s="27">
        <f t="shared" ca="1" si="88"/>
        <v>2.0999999999999998E-9</v>
      </c>
      <c r="BN51" s="27">
        <f t="shared" ca="1" si="88"/>
        <v>2.0999999999999998E-9</v>
      </c>
      <c r="BO51" s="27">
        <f t="shared" ca="1" si="88"/>
        <v>2.0999999999999998E-9</v>
      </c>
      <c r="BP51" s="27">
        <f t="shared" ca="1" si="88"/>
        <v>2.0999999999999998E-9</v>
      </c>
      <c r="BQ51" s="27">
        <f t="shared" ca="1" si="88"/>
        <v>2.0999999999999998E-9</v>
      </c>
      <c r="BR51" s="27">
        <f t="shared" ca="1" si="88"/>
        <v>2.0999999999999998E-9</v>
      </c>
      <c r="BS51" s="27">
        <f t="shared" ca="1" si="80"/>
        <v>2.0999999999999998E-9</v>
      </c>
      <c r="BT51" s="27">
        <f t="shared" ca="1" si="80"/>
        <v>2.0999999999999998E-9</v>
      </c>
      <c r="BU51" s="27">
        <f t="shared" ca="1" si="80"/>
        <v>2.0999999999999998E-9</v>
      </c>
      <c r="BV51" s="27">
        <f t="shared" ca="1" si="80"/>
        <v>2.0999999999999998E-9</v>
      </c>
      <c r="BW51" s="27">
        <f t="shared" ca="1" si="80"/>
        <v>2.0999999999999998E-9</v>
      </c>
      <c r="BX51" s="27">
        <f t="shared" ca="1" si="80"/>
        <v>2.0999999999999998E-9</v>
      </c>
      <c r="BY51" s="27">
        <f t="shared" ca="1" si="80"/>
        <v>2.0999999999999998E-9</v>
      </c>
      <c r="BZ51" s="27">
        <f t="shared" ca="1" si="80"/>
        <v>2.0999999999999998E-9</v>
      </c>
      <c r="CA51" s="27">
        <f t="shared" ca="1" si="80"/>
        <v>2.0999999999999998E-9</v>
      </c>
      <c r="CB51" s="27">
        <f t="shared" ca="1" si="80"/>
        <v>2.0999999999999998E-9</v>
      </c>
      <c r="CC51" s="27">
        <f t="shared" ca="1" si="80"/>
        <v>2.0999999999999998E-9</v>
      </c>
      <c r="CD51" s="27">
        <f t="shared" ca="1" si="80"/>
        <v>2.0999999999999998E-9</v>
      </c>
      <c r="CE51" s="27">
        <f t="shared" ca="1" si="80"/>
        <v>2.0999999999999998E-9</v>
      </c>
      <c r="CF51" s="27">
        <f t="shared" ca="1" si="80"/>
        <v>2.0999999999999998E-9</v>
      </c>
      <c r="CG51" s="27">
        <f t="shared" ca="1" si="80"/>
        <v>2.0999999999999998E-9</v>
      </c>
      <c r="CH51" s="27">
        <f t="shared" ca="1" si="80"/>
        <v>2.0999999999999998E-9</v>
      </c>
      <c r="CI51" s="27">
        <f t="shared" ref="CI51:CX66" ca="1" si="89">VLOOKUP(ROUNDUP(SQRT(CI$1^2+$I51^2),0),$A$9:$B$723,2)</f>
        <v>2.0999999999999998E-9</v>
      </c>
      <c r="CJ51" s="27">
        <f t="shared" ca="1" si="89"/>
        <v>2.0999999999999998E-9</v>
      </c>
      <c r="CK51" s="27">
        <f t="shared" ca="1" si="89"/>
        <v>2.0999999999999998E-9</v>
      </c>
      <c r="CL51" s="27">
        <f t="shared" ca="1" si="89"/>
        <v>2.0999999999999998E-9</v>
      </c>
      <c r="CM51" s="27">
        <f t="shared" ca="1" si="89"/>
        <v>2.0999999999999998E-9</v>
      </c>
      <c r="CN51" s="27">
        <f t="shared" ca="1" si="89"/>
        <v>2.0999999999999998E-9</v>
      </c>
      <c r="CO51" s="27">
        <f t="shared" ca="1" si="89"/>
        <v>2.0999999999999998E-9</v>
      </c>
      <c r="CP51" s="27">
        <f t="shared" ca="1" si="89"/>
        <v>2.0999999999999998E-9</v>
      </c>
      <c r="CQ51" s="27">
        <f t="shared" ca="1" si="89"/>
        <v>2.0999999999999998E-9</v>
      </c>
      <c r="CR51" s="27">
        <f t="shared" ca="1" si="89"/>
        <v>2.0999999999999998E-9</v>
      </c>
      <c r="CS51" s="27">
        <f t="shared" ca="1" si="89"/>
        <v>2.0999999999999998E-9</v>
      </c>
      <c r="CT51" s="27">
        <f t="shared" ca="1" si="89"/>
        <v>2.0999999999999998E-9</v>
      </c>
      <c r="CU51" s="27">
        <f t="shared" ca="1" si="89"/>
        <v>2.0999999999999998E-9</v>
      </c>
      <c r="CV51" s="27">
        <f t="shared" ca="1" si="89"/>
        <v>2.0999999999999998E-9</v>
      </c>
      <c r="CW51" s="27">
        <f t="shared" ca="1" si="89"/>
        <v>2.0999999999999998E-9</v>
      </c>
      <c r="CX51" s="27">
        <f t="shared" ca="1" si="89"/>
        <v>2.0999999999999998E-9</v>
      </c>
      <c r="CY51" s="27">
        <f t="shared" ref="CW51:DL66" ca="1" si="90">VLOOKUP(ROUNDUP(SQRT(CY$1^2+$I51^2),0),$A$9:$B$723,2)</f>
        <v>0</v>
      </c>
      <c r="CZ51" s="27">
        <f t="shared" ca="1" si="90"/>
        <v>0</v>
      </c>
      <c r="DA51" s="27">
        <f t="shared" ca="1" si="90"/>
        <v>0</v>
      </c>
      <c r="DB51" s="27">
        <f t="shared" ca="1" si="90"/>
        <v>0</v>
      </c>
      <c r="DC51" s="27">
        <f t="shared" ca="1" si="90"/>
        <v>0</v>
      </c>
      <c r="DD51" s="27">
        <f t="shared" ca="1" si="90"/>
        <v>0</v>
      </c>
      <c r="DE51" s="27">
        <f t="shared" ca="1" si="90"/>
        <v>0</v>
      </c>
      <c r="DF51" s="27">
        <f t="shared" ca="1" si="90"/>
        <v>0</v>
      </c>
      <c r="DG51" s="27">
        <f t="shared" ca="1" si="81"/>
        <v>0</v>
      </c>
      <c r="DH51" s="27">
        <f t="shared" ca="1" si="81"/>
        <v>0</v>
      </c>
      <c r="DI51" s="27">
        <f t="shared" ca="1" si="81"/>
        <v>0</v>
      </c>
      <c r="DJ51" s="27">
        <f t="shared" ca="1" si="81"/>
        <v>0</v>
      </c>
      <c r="DK51" s="27">
        <f t="shared" ca="1" si="81"/>
        <v>0</v>
      </c>
      <c r="DL51" s="27">
        <f t="shared" ca="1" si="81"/>
        <v>0</v>
      </c>
      <c r="DM51" s="27">
        <f t="shared" ca="1" si="81"/>
        <v>0</v>
      </c>
      <c r="DN51" s="27">
        <f t="shared" ca="1" si="81"/>
        <v>0</v>
      </c>
      <c r="DO51" s="27">
        <f t="shared" ca="1" si="81"/>
        <v>0</v>
      </c>
      <c r="DP51" s="27">
        <f t="shared" ca="1" si="81"/>
        <v>0</v>
      </c>
      <c r="DQ51" s="27">
        <f t="shared" ca="1" si="82"/>
        <v>0</v>
      </c>
      <c r="DR51" s="27">
        <f t="shared" ca="1" si="82"/>
        <v>0</v>
      </c>
      <c r="DS51" s="27">
        <f t="shared" ca="1" si="82"/>
        <v>0</v>
      </c>
      <c r="DT51" s="27">
        <f t="shared" ca="1" si="82"/>
        <v>0</v>
      </c>
      <c r="DU51" s="27">
        <f t="shared" ca="1" si="82"/>
        <v>0</v>
      </c>
      <c r="DV51" s="27">
        <f t="shared" ca="1" si="82"/>
        <v>0</v>
      </c>
      <c r="DW51" s="27">
        <f t="shared" ca="1" si="82"/>
        <v>0</v>
      </c>
      <c r="DX51" s="27">
        <f t="shared" ca="1" si="82"/>
        <v>0</v>
      </c>
      <c r="DY51" s="27">
        <f t="shared" ca="1" si="82"/>
        <v>0</v>
      </c>
      <c r="DZ51" s="27">
        <f t="shared" ca="1" si="82"/>
        <v>0</v>
      </c>
      <c r="EA51" s="27">
        <f t="shared" ca="1" si="82"/>
        <v>0</v>
      </c>
      <c r="EB51" s="27">
        <f t="shared" ca="1" si="82"/>
        <v>0</v>
      </c>
      <c r="EC51" s="27">
        <f t="shared" ca="1" si="82"/>
        <v>0</v>
      </c>
      <c r="ED51" s="27">
        <f t="shared" ca="1" si="82"/>
        <v>0</v>
      </c>
      <c r="EE51" s="27">
        <f t="shared" ca="1" si="82"/>
        <v>0</v>
      </c>
      <c r="EF51" s="27">
        <f t="shared" ca="1" si="82"/>
        <v>0</v>
      </c>
      <c r="EG51" s="27">
        <f t="shared" ref="EG51:EV66" ca="1" si="91">VLOOKUP(ROUNDUP(SQRT(EG$1^2+$I51^2),0),$A$9:$B$723,2)</f>
        <v>0</v>
      </c>
      <c r="EH51" s="27">
        <f t="shared" ca="1" si="91"/>
        <v>0</v>
      </c>
      <c r="EI51" s="27">
        <f t="shared" ca="1" si="91"/>
        <v>0</v>
      </c>
      <c r="EJ51" s="27">
        <f t="shared" ca="1" si="91"/>
        <v>0</v>
      </c>
      <c r="EK51" s="27">
        <f t="shared" ca="1" si="91"/>
        <v>0</v>
      </c>
      <c r="EL51" s="27">
        <f t="shared" ca="1" si="91"/>
        <v>0</v>
      </c>
      <c r="EM51" s="27">
        <f t="shared" ca="1" si="91"/>
        <v>0</v>
      </c>
      <c r="EN51" s="27">
        <f t="shared" ca="1" si="91"/>
        <v>0</v>
      </c>
      <c r="EO51" s="27">
        <f t="shared" ca="1" si="91"/>
        <v>0</v>
      </c>
      <c r="EP51" s="27">
        <f t="shared" ca="1" si="91"/>
        <v>0</v>
      </c>
      <c r="EQ51" s="27">
        <f t="shared" ca="1" si="91"/>
        <v>0</v>
      </c>
      <c r="ER51" s="27">
        <f t="shared" ca="1" si="91"/>
        <v>0</v>
      </c>
      <c r="ES51" s="27">
        <f t="shared" ca="1" si="91"/>
        <v>0</v>
      </c>
      <c r="ET51" s="27">
        <f t="shared" ca="1" si="91"/>
        <v>0</v>
      </c>
      <c r="EU51" s="27">
        <f t="shared" ca="1" si="91"/>
        <v>0</v>
      </c>
      <c r="EV51" s="27">
        <f t="shared" ca="1" si="91"/>
        <v>0</v>
      </c>
      <c r="EW51" s="27">
        <f t="shared" ref="EW51:FL66" ca="1" si="92">VLOOKUP(ROUNDUP(SQRT(EW$1^2+$I51^2),0),$A$9:$B$723,2)</f>
        <v>0</v>
      </c>
      <c r="EX51" s="27">
        <f t="shared" ca="1" si="92"/>
        <v>0</v>
      </c>
      <c r="EY51" s="27">
        <f t="shared" ca="1" si="92"/>
        <v>0</v>
      </c>
      <c r="EZ51" s="27">
        <f t="shared" ca="1" si="92"/>
        <v>0</v>
      </c>
      <c r="FA51" s="27">
        <f t="shared" ca="1" si="92"/>
        <v>0</v>
      </c>
      <c r="FB51" s="27">
        <f t="shared" ca="1" si="92"/>
        <v>0</v>
      </c>
      <c r="FC51" s="27">
        <f t="shared" ca="1" si="92"/>
        <v>0</v>
      </c>
      <c r="FD51" s="27">
        <f t="shared" ca="1" si="92"/>
        <v>0</v>
      </c>
      <c r="FE51" s="27">
        <f t="shared" ca="1" si="92"/>
        <v>0</v>
      </c>
      <c r="FF51" s="27">
        <f t="shared" ca="1" si="92"/>
        <v>0</v>
      </c>
      <c r="FG51" s="27">
        <f t="shared" ca="1" si="92"/>
        <v>0</v>
      </c>
      <c r="FH51" s="27">
        <f t="shared" ca="1" si="92"/>
        <v>0</v>
      </c>
      <c r="FI51" s="27">
        <f t="shared" ca="1" si="92"/>
        <v>0</v>
      </c>
      <c r="FJ51" s="27">
        <f t="shared" ca="1" si="92"/>
        <v>0</v>
      </c>
      <c r="FK51" s="27">
        <f t="shared" ca="1" si="92"/>
        <v>0</v>
      </c>
      <c r="FL51" s="27">
        <f t="shared" ca="1" si="92"/>
        <v>0</v>
      </c>
      <c r="FM51" s="27">
        <f t="shared" ref="FM51:GB66" ca="1" si="93">VLOOKUP(ROUNDUP(SQRT(FM$1^2+$I51^2),0),$A$9:$B$723,2)</f>
        <v>0</v>
      </c>
      <c r="FN51" s="27">
        <f t="shared" ca="1" si="93"/>
        <v>0</v>
      </c>
      <c r="FO51" s="27">
        <f t="shared" ca="1" si="93"/>
        <v>0</v>
      </c>
      <c r="FP51" s="27">
        <f t="shared" ca="1" si="93"/>
        <v>0</v>
      </c>
      <c r="FQ51" s="27">
        <f t="shared" ca="1" si="93"/>
        <v>0</v>
      </c>
      <c r="FR51" s="27">
        <f t="shared" ca="1" si="93"/>
        <v>0</v>
      </c>
      <c r="FS51" s="27">
        <f t="shared" ca="1" si="93"/>
        <v>0</v>
      </c>
      <c r="FT51" s="27">
        <f t="shared" ca="1" si="93"/>
        <v>0</v>
      </c>
      <c r="FU51" s="27">
        <f t="shared" ca="1" si="93"/>
        <v>0</v>
      </c>
      <c r="FV51" s="27">
        <f t="shared" ca="1" si="93"/>
        <v>0</v>
      </c>
      <c r="FW51" s="27">
        <f t="shared" ca="1" si="93"/>
        <v>0</v>
      </c>
      <c r="FX51" s="27">
        <f t="shared" ca="1" si="93"/>
        <v>0</v>
      </c>
      <c r="FY51" s="27">
        <f t="shared" ca="1" si="93"/>
        <v>0</v>
      </c>
      <c r="FZ51" s="27">
        <f t="shared" ca="1" si="93"/>
        <v>0</v>
      </c>
      <c r="GA51" s="27">
        <f t="shared" ca="1" si="93"/>
        <v>0</v>
      </c>
      <c r="GB51" s="27">
        <f t="shared" ca="1" si="93"/>
        <v>0</v>
      </c>
      <c r="GC51" s="27">
        <f t="shared" ref="FY51:GN66" ca="1" si="94">VLOOKUP(ROUNDUP(SQRT(GC$1^2+$I51^2),0),$A$9:$B$723,2)</f>
        <v>0</v>
      </c>
      <c r="GD51" s="27">
        <f t="shared" ca="1" si="94"/>
        <v>0</v>
      </c>
      <c r="GE51" s="27">
        <f t="shared" ca="1" si="94"/>
        <v>0</v>
      </c>
      <c r="GF51" s="27">
        <f t="shared" ca="1" si="94"/>
        <v>0</v>
      </c>
      <c r="GG51" s="27">
        <f t="shared" ca="1" si="94"/>
        <v>0</v>
      </c>
      <c r="GH51" s="27">
        <f t="shared" ca="1" si="94"/>
        <v>0</v>
      </c>
      <c r="GI51" s="27">
        <f t="shared" ca="1" si="84"/>
        <v>0</v>
      </c>
      <c r="GJ51" s="27">
        <f t="shared" ca="1" si="84"/>
        <v>0</v>
      </c>
      <c r="GK51" s="27">
        <f t="shared" ca="1" si="84"/>
        <v>0</v>
      </c>
      <c r="GL51" s="27">
        <f t="shared" ca="1" si="84"/>
        <v>0</v>
      </c>
      <c r="GM51" s="27">
        <f t="shared" ca="1" si="84"/>
        <v>0</v>
      </c>
      <c r="GN51" s="27">
        <f t="shared" ca="1" si="84"/>
        <v>0</v>
      </c>
      <c r="GO51" s="27">
        <f t="shared" ca="1" si="84"/>
        <v>0</v>
      </c>
      <c r="GP51" s="27">
        <f t="shared" ca="1" si="84"/>
        <v>0</v>
      </c>
      <c r="GQ51" s="27">
        <f t="shared" ca="1" si="84"/>
        <v>0</v>
      </c>
      <c r="GR51" s="27">
        <f t="shared" ca="1" si="84"/>
        <v>0</v>
      </c>
      <c r="GS51" s="27">
        <f t="shared" ca="1" si="85"/>
        <v>0</v>
      </c>
      <c r="GT51" s="27">
        <f t="shared" ca="1" si="85"/>
        <v>0</v>
      </c>
      <c r="GU51" s="27">
        <f t="shared" ca="1" si="85"/>
        <v>0</v>
      </c>
      <c r="GV51" s="27">
        <f t="shared" ca="1" si="85"/>
        <v>0</v>
      </c>
      <c r="GW51" s="27">
        <f t="shared" ca="1" si="85"/>
        <v>0</v>
      </c>
      <c r="GX51" s="27">
        <f t="shared" ca="1" si="85"/>
        <v>0</v>
      </c>
      <c r="GY51" s="27">
        <f t="shared" ca="1" si="85"/>
        <v>0</v>
      </c>
      <c r="GZ51" s="27">
        <f t="shared" ca="1" si="85"/>
        <v>0</v>
      </c>
      <c r="HA51" s="27">
        <f t="shared" ca="1" si="85"/>
        <v>0</v>
      </c>
      <c r="HB51" s="27">
        <f t="shared" ca="1" si="85"/>
        <v>0</v>
      </c>
      <c r="HC51" s="27">
        <f t="shared" ca="1" si="85"/>
        <v>0</v>
      </c>
      <c r="HD51" s="27">
        <f t="shared" ca="1" si="85"/>
        <v>0</v>
      </c>
      <c r="HE51" s="27">
        <f t="shared" ca="1" si="85"/>
        <v>0</v>
      </c>
      <c r="HF51" s="27">
        <f t="shared" ca="1" si="85"/>
        <v>0</v>
      </c>
      <c r="HG51" s="27">
        <f t="shared" ca="1" si="85"/>
        <v>0</v>
      </c>
      <c r="HH51" s="27">
        <f t="shared" ca="1" si="85"/>
        <v>0</v>
      </c>
      <c r="HI51" s="27">
        <f t="shared" ref="HI51:HX66" ca="1" si="95">VLOOKUP(ROUNDUP(SQRT(HI$1^2+$I51^2),0),$A$9:$B$723,2)</f>
        <v>0</v>
      </c>
      <c r="HJ51" s="27">
        <f t="shared" ca="1" si="95"/>
        <v>0</v>
      </c>
      <c r="HK51" s="27">
        <f t="shared" ca="1" si="95"/>
        <v>0</v>
      </c>
      <c r="HL51" s="27">
        <f t="shared" ca="1" si="95"/>
        <v>0</v>
      </c>
      <c r="HM51" s="27">
        <f t="shared" ca="1" si="95"/>
        <v>0</v>
      </c>
      <c r="HN51" s="27">
        <f t="shared" ca="1" si="95"/>
        <v>0</v>
      </c>
      <c r="HO51" s="27">
        <f t="shared" ca="1" si="95"/>
        <v>0</v>
      </c>
      <c r="HP51" s="27">
        <f t="shared" ca="1" si="95"/>
        <v>0</v>
      </c>
      <c r="HQ51" s="27">
        <f t="shared" ca="1" si="95"/>
        <v>0</v>
      </c>
      <c r="HR51" s="27">
        <f t="shared" ca="1" si="95"/>
        <v>0</v>
      </c>
      <c r="HS51" s="27">
        <f t="shared" ca="1" si="95"/>
        <v>0</v>
      </c>
      <c r="HT51" s="27">
        <f t="shared" ca="1" si="95"/>
        <v>0</v>
      </c>
      <c r="HU51" s="27">
        <f t="shared" ca="1" si="95"/>
        <v>0</v>
      </c>
      <c r="HV51" s="27">
        <f t="shared" ca="1" si="95"/>
        <v>0</v>
      </c>
      <c r="HW51" s="27">
        <f t="shared" ca="1" si="95"/>
        <v>0</v>
      </c>
      <c r="HX51" s="27">
        <f t="shared" ca="1" si="95"/>
        <v>0</v>
      </c>
      <c r="HY51" s="27">
        <f t="shared" ref="HY51:IN66" ca="1" si="96">VLOOKUP(ROUNDUP(SQRT(HY$1^2+$I51^2),0),$A$9:$B$723,2)</f>
        <v>0</v>
      </c>
      <c r="HZ51" s="27">
        <f t="shared" ca="1" si="96"/>
        <v>0</v>
      </c>
      <c r="IA51" s="27">
        <f t="shared" ca="1" si="96"/>
        <v>0</v>
      </c>
      <c r="IB51" s="27">
        <f t="shared" ca="1" si="96"/>
        <v>0</v>
      </c>
      <c r="IC51" s="27">
        <f t="shared" ca="1" si="96"/>
        <v>0</v>
      </c>
      <c r="ID51" s="27">
        <f t="shared" ca="1" si="96"/>
        <v>0</v>
      </c>
      <c r="IE51" s="27">
        <f t="shared" ca="1" si="96"/>
        <v>0</v>
      </c>
      <c r="IF51" s="27">
        <f t="shared" ca="1" si="96"/>
        <v>0</v>
      </c>
      <c r="IG51" s="27">
        <f t="shared" ca="1" si="96"/>
        <v>0</v>
      </c>
      <c r="IH51" s="27">
        <f t="shared" ca="1" si="96"/>
        <v>0</v>
      </c>
      <c r="II51" s="27">
        <f t="shared" ca="1" si="96"/>
        <v>0</v>
      </c>
      <c r="IJ51" s="27">
        <f t="shared" ca="1" si="96"/>
        <v>0</v>
      </c>
      <c r="IK51" s="27">
        <f t="shared" ca="1" si="96"/>
        <v>0</v>
      </c>
      <c r="IL51" s="27">
        <f t="shared" ca="1" si="96"/>
        <v>0</v>
      </c>
      <c r="IM51" s="27">
        <f t="shared" ca="1" si="96"/>
        <v>0</v>
      </c>
      <c r="IN51" s="27">
        <f t="shared" ca="1" si="96"/>
        <v>0</v>
      </c>
      <c r="IO51" s="27">
        <f t="shared" ref="IO51:IZ66" ca="1" si="97">VLOOKUP(ROUNDUP(SQRT(IO$1^2+$I51^2),0),$A$9:$B$723,2)</f>
        <v>0</v>
      </c>
      <c r="IP51" s="27">
        <f t="shared" ca="1" si="97"/>
        <v>0</v>
      </c>
      <c r="IQ51" s="27">
        <f t="shared" ca="1" si="97"/>
        <v>0</v>
      </c>
      <c r="IR51" s="27">
        <f t="shared" ca="1" si="97"/>
        <v>0</v>
      </c>
      <c r="IS51" s="27">
        <f t="shared" ca="1" si="97"/>
        <v>0</v>
      </c>
      <c r="IT51" s="27">
        <f t="shared" ca="1" si="97"/>
        <v>0</v>
      </c>
      <c r="IU51" s="27">
        <f t="shared" ca="1" si="97"/>
        <v>0</v>
      </c>
      <c r="IV51" s="27">
        <f t="shared" ca="1" si="97"/>
        <v>0</v>
      </c>
      <c r="IW51" s="27">
        <f t="shared" ca="1" si="97"/>
        <v>0</v>
      </c>
      <c r="IX51" s="27">
        <f t="shared" ca="1" si="97"/>
        <v>0</v>
      </c>
      <c r="IY51" s="27">
        <f t="shared" ca="1" si="97"/>
        <v>0</v>
      </c>
      <c r="IZ51" s="27">
        <f t="shared" ca="1" si="97"/>
        <v>0</v>
      </c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</row>
    <row r="52" spans="1:278" x14ac:dyDescent="0.2">
      <c r="A52" s="26">
        <f t="shared" si="31"/>
        <v>43</v>
      </c>
      <c r="B52" s="27">
        <f t="shared" ca="1" si="26"/>
        <v>2.0999999999999998E-9</v>
      </c>
      <c r="C52" s="27">
        <f t="shared" ca="1" si="27"/>
        <v>0</v>
      </c>
      <c r="D52" s="27">
        <f t="shared" ca="1" si="28"/>
        <v>0</v>
      </c>
      <c r="E52" s="33">
        <f t="shared" ca="1" si="29"/>
        <v>2.0999999999999998E-9</v>
      </c>
      <c r="F52" s="29">
        <f t="shared" ca="1" si="30"/>
        <v>0</v>
      </c>
      <c r="G52" s="27"/>
      <c r="H52" s="33">
        <f t="shared" ca="1" si="32"/>
        <v>4.2419999999999984E-7</v>
      </c>
      <c r="I52" s="26">
        <f t="shared" si="9"/>
        <v>100</v>
      </c>
      <c r="J52" s="29">
        <f t="shared" ca="1" si="33"/>
        <v>2.0999999999999998E-9</v>
      </c>
      <c r="K52" s="27">
        <f t="shared" ca="1" si="87"/>
        <v>2.0999999999999998E-9</v>
      </c>
      <c r="L52" s="27">
        <f t="shared" ca="1" si="87"/>
        <v>2.0999999999999998E-9</v>
      </c>
      <c r="M52" s="27">
        <f t="shared" ca="1" si="87"/>
        <v>2.0999999999999998E-9</v>
      </c>
      <c r="N52" s="27">
        <f t="shared" ca="1" si="87"/>
        <v>2.0999999999999998E-9</v>
      </c>
      <c r="O52" s="27">
        <f t="shared" ca="1" si="87"/>
        <v>2.0999999999999998E-9</v>
      </c>
      <c r="P52" s="27">
        <f t="shared" ca="1" si="87"/>
        <v>2.0999999999999998E-9</v>
      </c>
      <c r="Q52" s="27">
        <f t="shared" ca="1" si="87"/>
        <v>2.0999999999999998E-9</v>
      </c>
      <c r="R52" s="27">
        <f t="shared" ca="1" si="87"/>
        <v>2.0999999999999998E-9</v>
      </c>
      <c r="S52" s="27">
        <f t="shared" ca="1" si="87"/>
        <v>2.0999999999999998E-9</v>
      </c>
      <c r="T52" s="27">
        <f t="shared" ca="1" si="87"/>
        <v>2.0999999999999998E-9</v>
      </c>
      <c r="U52" s="27">
        <f t="shared" ca="1" si="87"/>
        <v>2.0999999999999998E-9</v>
      </c>
      <c r="V52" s="27">
        <f t="shared" ca="1" si="87"/>
        <v>2.0999999999999998E-9</v>
      </c>
      <c r="W52" s="27">
        <f t="shared" ca="1" si="87"/>
        <v>2.0999999999999998E-9</v>
      </c>
      <c r="X52" s="27">
        <f t="shared" ca="1" si="87"/>
        <v>2.0999999999999998E-9</v>
      </c>
      <c r="Y52" s="27">
        <f t="shared" ca="1" si="87"/>
        <v>2.0999999999999998E-9</v>
      </c>
      <c r="Z52" s="27">
        <f t="shared" ca="1" si="87"/>
        <v>2.0999999999999998E-9</v>
      </c>
      <c r="AA52" s="27">
        <f t="shared" ca="1" si="78"/>
        <v>2.0999999999999998E-9</v>
      </c>
      <c r="AB52" s="27">
        <f t="shared" ca="1" si="78"/>
        <v>2.0999999999999998E-9</v>
      </c>
      <c r="AC52" s="27">
        <f t="shared" ca="1" si="78"/>
        <v>2.0999999999999998E-9</v>
      </c>
      <c r="AD52" s="27">
        <f t="shared" ca="1" si="78"/>
        <v>2.0999999999999998E-9</v>
      </c>
      <c r="AE52" s="27">
        <f t="shared" ca="1" si="78"/>
        <v>2.0999999999999998E-9</v>
      </c>
      <c r="AF52" s="27">
        <f t="shared" ca="1" si="78"/>
        <v>2.0999999999999998E-9</v>
      </c>
      <c r="AG52" s="27">
        <f t="shared" ca="1" si="78"/>
        <v>2.0999999999999998E-9</v>
      </c>
      <c r="AH52" s="27">
        <f t="shared" ca="1" si="78"/>
        <v>2.0999999999999998E-9</v>
      </c>
      <c r="AI52" s="27">
        <f t="shared" ca="1" si="78"/>
        <v>2.0999999999999998E-9</v>
      </c>
      <c r="AJ52" s="27">
        <f t="shared" ca="1" si="78"/>
        <v>2.0999999999999998E-9</v>
      </c>
      <c r="AK52" s="27">
        <f t="shared" ca="1" si="78"/>
        <v>2.0999999999999998E-9</v>
      </c>
      <c r="AL52" s="27">
        <f t="shared" ca="1" si="78"/>
        <v>2.0999999999999998E-9</v>
      </c>
      <c r="AM52" s="27">
        <f t="shared" ca="1" si="78"/>
        <v>2.0999999999999998E-9</v>
      </c>
      <c r="AN52" s="27">
        <f t="shared" ca="1" si="78"/>
        <v>2.0999999999999998E-9</v>
      </c>
      <c r="AO52" s="27">
        <f t="shared" ca="1" si="79"/>
        <v>2.0999999999999998E-9</v>
      </c>
      <c r="AP52" s="27">
        <f t="shared" ca="1" si="79"/>
        <v>2.0999999999999998E-9</v>
      </c>
      <c r="AQ52" s="27">
        <f t="shared" ca="1" si="79"/>
        <v>2.0999999999999998E-9</v>
      </c>
      <c r="AR52" s="27">
        <f t="shared" ca="1" si="79"/>
        <v>2.0999999999999998E-9</v>
      </c>
      <c r="AS52" s="27">
        <f t="shared" ca="1" si="79"/>
        <v>2.0999999999999998E-9</v>
      </c>
      <c r="AT52" s="27">
        <f t="shared" ca="1" si="79"/>
        <v>2.0999999999999998E-9</v>
      </c>
      <c r="AU52" s="27">
        <f t="shared" ca="1" si="79"/>
        <v>2.0999999999999998E-9</v>
      </c>
      <c r="AV52" s="27">
        <f t="shared" ca="1" si="79"/>
        <v>2.0999999999999998E-9</v>
      </c>
      <c r="AW52" s="27">
        <f t="shared" ca="1" si="79"/>
        <v>2.0999999999999998E-9</v>
      </c>
      <c r="AX52" s="27">
        <f t="shared" ca="1" si="79"/>
        <v>2.0999999999999998E-9</v>
      </c>
      <c r="AY52" s="27">
        <f t="shared" ca="1" si="79"/>
        <v>2.0999999999999998E-9</v>
      </c>
      <c r="AZ52" s="27">
        <f t="shared" ca="1" si="79"/>
        <v>2.0999999999999998E-9</v>
      </c>
      <c r="BA52" s="27">
        <f t="shared" ca="1" si="79"/>
        <v>2.0999999999999998E-9</v>
      </c>
      <c r="BB52" s="27">
        <f t="shared" ca="1" si="79"/>
        <v>2.0999999999999998E-9</v>
      </c>
      <c r="BC52" s="27">
        <f t="shared" ca="1" si="79"/>
        <v>2.0999999999999998E-9</v>
      </c>
      <c r="BD52" s="27">
        <f t="shared" ca="1" si="79"/>
        <v>2.0999999999999998E-9</v>
      </c>
      <c r="BE52" s="27">
        <f t="shared" ca="1" si="88"/>
        <v>2.0999999999999998E-9</v>
      </c>
      <c r="BF52" s="27">
        <f t="shared" ca="1" si="88"/>
        <v>2.0999999999999998E-9</v>
      </c>
      <c r="BG52" s="27">
        <f t="shared" ca="1" si="88"/>
        <v>2.0999999999999998E-9</v>
      </c>
      <c r="BH52" s="27">
        <f t="shared" ca="1" si="88"/>
        <v>2.0999999999999998E-9</v>
      </c>
      <c r="BI52" s="27">
        <f t="shared" ca="1" si="88"/>
        <v>2.0999999999999998E-9</v>
      </c>
      <c r="BJ52" s="27">
        <f t="shared" ca="1" si="88"/>
        <v>2.0999999999999998E-9</v>
      </c>
      <c r="BK52" s="27">
        <f t="shared" ca="1" si="88"/>
        <v>2.0999999999999998E-9</v>
      </c>
      <c r="BL52" s="27">
        <f t="shared" ca="1" si="88"/>
        <v>2.0999999999999998E-9</v>
      </c>
      <c r="BM52" s="27">
        <f t="shared" ca="1" si="88"/>
        <v>2.0999999999999998E-9</v>
      </c>
      <c r="BN52" s="27">
        <f t="shared" ca="1" si="88"/>
        <v>2.0999999999999998E-9</v>
      </c>
      <c r="BO52" s="27">
        <f t="shared" ca="1" si="88"/>
        <v>2.0999999999999998E-9</v>
      </c>
      <c r="BP52" s="27">
        <f t="shared" ca="1" si="88"/>
        <v>2.0999999999999998E-9</v>
      </c>
      <c r="BQ52" s="27">
        <f t="shared" ca="1" si="88"/>
        <v>2.0999999999999998E-9</v>
      </c>
      <c r="BR52" s="27">
        <f t="shared" ca="1" si="88"/>
        <v>2.0999999999999998E-9</v>
      </c>
      <c r="BS52" s="27">
        <f t="shared" ca="1" si="80"/>
        <v>2.0999999999999998E-9</v>
      </c>
      <c r="BT52" s="27">
        <f t="shared" ca="1" si="80"/>
        <v>2.0999999999999998E-9</v>
      </c>
      <c r="BU52" s="27">
        <f t="shared" ca="1" si="80"/>
        <v>2.0999999999999998E-9</v>
      </c>
      <c r="BV52" s="27">
        <f t="shared" ca="1" si="80"/>
        <v>2.0999999999999998E-9</v>
      </c>
      <c r="BW52" s="27">
        <f t="shared" ca="1" si="80"/>
        <v>2.0999999999999998E-9</v>
      </c>
      <c r="BX52" s="27">
        <f t="shared" ca="1" si="80"/>
        <v>2.0999999999999998E-9</v>
      </c>
      <c r="BY52" s="27">
        <f t="shared" ca="1" si="80"/>
        <v>2.0999999999999998E-9</v>
      </c>
      <c r="BZ52" s="27">
        <f t="shared" ca="1" si="80"/>
        <v>2.0999999999999998E-9</v>
      </c>
      <c r="CA52" s="27">
        <f t="shared" ca="1" si="80"/>
        <v>2.0999999999999998E-9</v>
      </c>
      <c r="CB52" s="27">
        <f t="shared" ca="1" si="80"/>
        <v>2.0999999999999998E-9</v>
      </c>
      <c r="CC52" s="27">
        <f t="shared" ca="1" si="80"/>
        <v>2.0999999999999998E-9</v>
      </c>
      <c r="CD52" s="27">
        <f t="shared" ca="1" si="80"/>
        <v>2.0999999999999998E-9</v>
      </c>
      <c r="CE52" s="27">
        <f t="shared" ca="1" si="80"/>
        <v>2.0999999999999998E-9</v>
      </c>
      <c r="CF52" s="27">
        <f t="shared" ca="1" si="80"/>
        <v>2.0999999999999998E-9</v>
      </c>
      <c r="CG52" s="27">
        <f t="shared" ca="1" si="80"/>
        <v>2.0999999999999998E-9</v>
      </c>
      <c r="CH52" s="27">
        <f t="shared" ca="1" si="80"/>
        <v>2.0999999999999998E-9</v>
      </c>
      <c r="CI52" s="27">
        <f t="shared" ca="1" si="89"/>
        <v>2.0999999999999998E-9</v>
      </c>
      <c r="CJ52" s="27">
        <f t="shared" ca="1" si="89"/>
        <v>2.0999999999999998E-9</v>
      </c>
      <c r="CK52" s="27">
        <f t="shared" ca="1" si="89"/>
        <v>2.0999999999999998E-9</v>
      </c>
      <c r="CL52" s="27">
        <f t="shared" ca="1" si="89"/>
        <v>2.0999999999999998E-9</v>
      </c>
      <c r="CM52" s="27">
        <f t="shared" ca="1" si="89"/>
        <v>2.0999999999999998E-9</v>
      </c>
      <c r="CN52" s="27">
        <f t="shared" ca="1" si="89"/>
        <v>2.0999999999999998E-9</v>
      </c>
      <c r="CO52" s="27">
        <f t="shared" ca="1" si="89"/>
        <v>2.0999999999999998E-9</v>
      </c>
      <c r="CP52" s="27">
        <f t="shared" ca="1" si="89"/>
        <v>2.0999999999999998E-9</v>
      </c>
      <c r="CQ52" s="27">
        <f t="shared" ca="1" si="89"/>
        <v>2.0999999999999998E-9</v>
      </c>
      <c r="CR52" s="27">
        <f t="shared" ca="1" si="89"/>
        <v>2.0999999999999998E-9</v>
      </c>
      <c r="CS52" s="27">
        <f t="shared" ca="1" si="89"/>
        <v>2.0999999999999998E-9</v>
      </c>
      <c r="CT52" s="27">
        <f t="shared" ca="1" si="89"/>
        <v>2.0999999999999998E-9</v>
      </c>
      <c r="CU52" s="27">
        <f t="shared" ca="1" si="89"/>
        <v>2.0999999999999998E-9</v>
      </c>
      <c r="CV52" s="27">
        <f t="shared" ca="1" si="89"/>
        <v>2.0999999999999998E-9</v>
      </c>
      <c r="CW52" s="27">
        <f t="shared" ca="1" si="90"/>
        <v>2.0999999999999998E-9</v>
      </c>
      <c r="CX52" s="27">
        <f t="shared" ca="1" si="90"/>
        <v>2.0999999999999998E-9</v>
      </c>
      <c r="CY52" s="27">
        <f t="shared" ca="1" si="90"/>
        <v>0</v>
      </c>
      <c r="CZ52" s="27">
        <f t="shared" ca="1" si="90"/>
        <v>0</v>
      </c>
      <c r="DA52" s="27">
        <f t="shared" ca="1" si="90"/>
        <v>0</v>
      </c>
      <c r="DB52" s="27">
        <f t="shared" ca="1" si="90"/>
        <v>0</v>
      </c>
      <c r="DC52" s="27">
        <f t="shared" ca="1" si="90"/>
        <v>0</v>
      </c>
      <c r="DD52" s="27">
        <f t="shared" ca="1" si="90"/>
        <v>0</v>
      </c>
      <c r="DE52" s="27">
        <f t="shared" ca="1" si="90"/>
        <v>0</v>
      </c>
      <c r="DF52" s="27">
        <f t="shared" ca="1" si="90"/>
        <v>0</v>
      </c>
      <c r="DG52" s="27">
        <f t="shared" ca="1" si="81"/>
        <v>0</v>
      </c>
      <c r="DH52" s="27">
        <f t="shared" ca="1" si="81"/>
        <v>0</v>
      </c>
      <c r="DI52" s="27">
        <f t="shared" ca="1" si="81"/>
        <v>0</v>
      </c>
      <c r="DJ52" s="27">
        <f t="shared" ca="1" si="81"/>
        <v>0</v>
      </c>
      <c r="DK52" s="27">
        <f t="shared" ca="1" si="81"/>
        <v>0</v>
      </c>
      <c r="DL52" s="27">
        <f t="shared" ca="1" si="81"/>
        <v>0</v>
      </c>
      <c r="DM52" s="27">
        <f t="shared" ca="1" si="81"/>
        <v>0</v>
      </c>
      <c r="DN52" s="27">
        <f t="shared" ca="1" si="81"/>
        <v>0</v>
      </c>
      <c r="DO52" s="27">
        <f t="shared" ca="1" si="81"/>
        <v>0</v>
      </c>
      <c r="DP52" s="27">
        <f t="shared" ca="1" si="81"/>
        <v>0</v>
      </c>
      <c r="DQ52" s="27">
        <f t="shared" ca="1" si="82"/>
        <v>0</v>
      </c>
      <c r="DR52" s="27">
        <f t="shared" ca="1" si="82"/>
        <v>0</v>
      </c>
      <c r="DS52" s="27">
        <f t="shared" ca="1" si="82"/>
        <v>0</v>
      </c>
      <c r="DT52" s="27">
        <f t="shared" ca="1" si="82"/>
        <v>0</v>
      </c>
      <c r="DU52" s="27">
        <f t="shared" ca="1" si="82"/>
        <v>0</v>
      </c>
      <c r="DV52" s="27">
        <f t="shared" ca="1" si="82"/>
        <v>0</v>
      </c>
      <c r="DW52" s="27">
        <f t="shared" ca="1" si="82"/>
        <v>0</v>
      </c>
      <c r="DX52" s="27">
        <f t="shared" ca="1" si="82"/>
        <v>0</v>
      </c>
      <c r="DY52" s="27">
        <f t="shared" ca="1" si="82"/>
        <v>0</v>
      </c>
      <c r="DZ52" s="27">
        <f t="shared" ca="1" si="82"/>
        <v>0</v>
      </c>
      <c r="EA52" s="27">
        <f t="shared" ca="1" si="82"/>
        <v>0</v>
      </c>
      <c r="EB52" s="27">
        <f t="shared" ca="1" si="82"/>
        <v>0</v>
      </c>
      <c r="EC52" s="27">
        <f t="shared" ca="1" si="82"/>
        <v>0</v>
      </c>
      <c r="ED52" s="27">
        <f t="shared" ca="1" si="82"/>
        <v>0</v>
      </c>
      <c r="EE52" s="27">
        <f t="shared" ca="1" si="82"/>
        <v>0</v>
      </c>
      <c r="EF52" s="27">
        <f t="shared" ca="1" si="82"/>
        <v>0</v>
      </c>
      <c r="EG52" s="27">
        <f t="shared" ca="1" si="91"/>
        <v>0</v>
      </c>
      <c r="EH52" s="27">
        <f t="shared" ca="1" si="91"/>
        <v>0</v>
      </c>
      <c r="EI52" s="27">
        <f t="shared" ca="1" si="91"/>
        <v>0</v>
      </c>
      <c r="EJ52" s="27">
        <f t="shared" ca="1" si="91"/>
        <v>0</v>
      </c>
      <c r="EK52" s="27">
        <f t="shared" ca="1" si="91"/>
        <v>0</v>
      </c>
      <c r="EL52" s="27">
        <f t="shared" ca="1" si="91"/>
        <v>0</v>
      </c>
      <c r="EM52" s="27">
        <f t="shared" ca="1" si="91"/>
        <v>0</v>
      </c>
      <c r="EN52" s="27">
        <f t="shared" ca="1" si="91"/>
        <v>0</v>
      </c>
      <c r="EO52" s="27">
        <f t="shared" ca="1" si="91"/>
        <v>0</v>
      </c>
      <c r="EP52" s="27">
        <f t="shared" ca="1" si="91"/>
        <v>0</v>
      </c>
      <c r="EQ52" s="27">
        <f t="shared" ca="1" si="91"/>
        <v>0</v>
      </c>
      <c r="ER52" s="27">
        <f t="shared" ca="1" si="91"/>
        <v>0</v>
      </c>
      <c r="ES52" s="27">
        <f t="shared" ca="1" si="91"/>
        <v>0</v>
      </c>
      <c r="ET52" s="27">
        <f t="shared" ca="1" si="91"/>
        <v>0</v>
      </c>
      <c r="EU52" s="27">
        <f t="shared" ca="1" si="91"/>
        <v>0</v>
      </c>
      <c r="EV52" s="27">
        <f t="shared" ca="1" si="91"/>
        <v>0</v>
      </c>
      <c r="EW52" s="27">
        <f t="shared" ca="1" si="92"/>
        <v>0</v>
      </c>
      <c r="EX52" s="27">
        <f t="shared" ca="1" si="92"/>
        <v>0</v>
      </c>
      <c r="EY52" s="27">
        <f t="shared" ca="1" si="92"/>
        <v>0</v>
      </c>
      <c r="EZ52" s="27">
        <f t="shared" ca="1" si="92"/>
        <v>0</v>
      </c>
      <c r="FA52" s="27">
        <f t="shared" ca="1" si="92"/>
        <v>0</v>
      </c>
      <c r="FB52" s="27">
        <f t="shared" ca="1" si="92"/>
        <v>0</v>
      </c>
      <c r="FC52" s="27">
        <f t="shared" ca="1" si="92"/>
        <v>0</v>
      </c>
      <c r="FD52" s="27">
        <f t="shared" ca="1" si="92"/>
        <v>0</v>
      </c>
      <c r="FE52" s="27">
        <f t="shared" ca="1" si="92"/>
        <v>0</v>
      </c>
      <c r="FF52" s="27">
        <f t="shared" ca="1" si="92"/>
        <v>0</v>
      </c>
      <c r="FG52" s="27">
        <f t="shared" ca="1" si="92"/>
        <v>0</v>
      </c>
      <c r="FH52" s="27">
        <f t="shared" ca="1" si="92"/>
        <v>0</v>
      </c>
      <c r="FI52" s="27">
        <f t="shared" ca="1" si="92"/>
        <v>0</v>
      </c>
      <c r="FJ52" s="27">
        <f t="shared" ca="1" si="92"/>
        <v>0</v>
      </c>
      <c r="FK52" s="27">
        <f t="shared" ca="1" si="92"/>
        <v>0</v>
      </c>
      <c r="FL52" s="27">
        <f t="shared" ca="1" si="92"/>
        <v>0</v>
      </c>
      <c r="FM52" s="27">
        <f t="shared" ca="1" si="93"/>
        <v>0</v>
      </c>
      <c r="FN52" s="27">
        <f t="shared" ca="1" si="93"/>
        <v>0</v>
      </c>
      <c r="FO52" s="27">
        <f t="shared" ca="1" si="93"/>
        <v>0</v>
      </c>
      <c r="FP52" s="27">
        <f t="shared" ca="1" si="93"/>
        <v>0</v>
      </c>
      <c r="FQ52" s="27">
        <f t="shared" ca="1" si="93"/>
        <v>0</v>
      </c>
      <c r="FR52" s="27">
        <f t="shared" ca="1" si="93"/>
        <v>0</v>
      </c>
      <c r="FS52" s="27">
        <f t="shared" ca="1" si="93"/>
        <v>0</v>
      </c>
      <c r="FT52" s="27">
        <f t="shared" ca="1" si="93"/>
        <v>0</v>
      </c>
      <c r="FU52" s="27">
        <f t="shared" ca="1" si="93"/>
        <v>0</v>
      </c>
      <c r="FV52" s="27">
        <f t="shared" ca="1" si="93"/>
        <v>0</v>
      </c>
      <c r="FW52" s="27">
        <f t="shared" ca="1" si="93"/>
        <v>0</v>
      </c>
      <c r="FX52" s="27">
        <f t="shared" ca="1" si="93"/>
        <v>0</v>
      </c>
      <c r="FY52" s="27">
        <f t="shared" ca="1" si="94"/>
        <v>0</v>
      </c>
      <c r="FZ52" s="27">
        <f t="shared" ca="1" si="94"/>
        <v>0</v>
      </c>
      <c r="GA52" s="27">
        <f t="shared" ca="1" si="94"/>
        <v>0</v>
      </c>
      <c r="GB52" s="27">
        <f t="shared" ca="1" si="94"/>
        <v>0</v>
      </c>
      <c r="GC52" s="27">
        <f t="shared" ca="1" si="94"/>
        <v>0</v>
      </c>
      <c r="GD52" s="27">
        <f t="shared" ca="1" si="94"/>
        <v>0</v>
      </c>
      <c r="GE52" s="27">
        <f t="shared" ca="1" si="94"/>
        <v>0</v>
      </c>
      <c r="GF52" s="27">
        <f t="shared" ca="1" si="94"/>
        <v>0</v>
      </c>
      <c r="GG52" s="27">
        <f t="shared" ca="1" si="94"/>
        <v>0</v>
      </c>
      <c r="GH52" s="27">
        <f t="shared" ca="1" si="94"/>
        <v>0</v>
      </c>
      <c r="GI52" s="27">
        <f t="shared" ca="1" si="84"/>
        <v>0</v>
      </c>
      <c r="GJ52" s="27">
        <f t="shared" ca="1" si="84"/>
        <v>0</v>
      </c>
      <c r="GK52" s="27">
        <f t="shared" ca="1" si="84"/>
        <v>0</v>
      </c>
      <c r="GL52" s="27">
        <f t="shared" ca="1" si="84"/>
        <v>0</v>
      </c>
      <c r="GM52" s="27">
        <f t="shared" ca="1" si="84"/>
        <v>0</v>
      </c>
      <c r="GN52" s="27">
        <f t="shared" ca="1" si="84"/>
        <v>0</v>
      </c>
      <c r="GO52" s="27">
        <f t="shared" ca="1" si="84"/>
        <v>0</v>
      </c>
      <c r="GP52" s="27">
        <f t="shared" ca="1" si="84"/>
        <v>0</v>
      </c>
      <c r="GQ52" s="27">
        <f t="shared" ca="1" si="84"/>
        <v>0</v>
      </c>
      <c r="GR52" s="27">
        <f t="shared" ca="1" si="84"/>
        <v>0</v>
      </c>
      <c r="GS52" s="27">
        <f t="shared" ca="1" si="85"/>
        <v>0</v>
      </c>
      <c r="GT52" s="27">
        <f t="shared" ca="1" si="85"/>
        <v>0</v>
      </c>
      <c r="GU52" s="27">
        <f t="shared" ca="1" si="85"/>
        <v>0</v>
      </c>
      <c r="GV52" s="27">
        <f t="shared" ca="1" si="85"/>
        <v>0</v>
      </c>
      <c r="GW52" s="27">
        <f t="shared" ca="1" si="85"/>
        <v>0</v>
      </c>
      <c r="GX52" s="27">
        <f t="shared" ca="1" si="85"/>
        <v>0</v>
      </c>
      <c r="GY52" s="27">
        <f t="shared" ca="1" si="85"/>
        <v>0</v>
      </c>
      <c r="GZ52" s="27">
        <f t="shared" ca="1" si="85"/>
        <v>0</v>
      </c>
      <c r="HA52" s="27">
        <f t="shared" ca="1" si="85"/>
        <v>0</v>
      </c>
      <c r="HB52" s="27">
        <f t="shared" ca="1" si="85"/>
        <v>0</v>
      </c>
      <c r="HC52" s="27">
        <f t="shared" ca="1" si="85"/>
        <v>0</v>
      </c>
      <c r="HD52" s="27">
        <f t="shared" ca="1" si="85"/>
        <v>0</v>
      </c>
      <c r="HE52" s="27">
        <f t="shared" ca="1" si="85"/>
        <v>0</v>
      </c>
      <c r="HF52" s="27">
        <f t="shared" ca="1" si="85"/>
        <v>0</v>
      </c>
      <c r="HG52" s="27">
        <f t="shared" ca="1" si="85"/>
        <v>0</v>
      </c>
      <c r="HH52" s="27">
        <f t="shared" ca="1" si="85"/>
        <v>0</v>
      </c>
      <c r="HI52" s="27">
        <f t="shared" ca="1" si="95"/>
        <v>0</v>
      </c>
      <c r="HJ52" s="27">
        <f t="shared" ca="1" si="95"/>
        <v>0</v>
      </c>
      <c r="HK52" s="27">
        <f t="shared" ca="1" si="95"/>
        <v>0</v>
      </c>
      <c r="HL52" s="27">
        <f t="shared" ca="1" si="95"/>
        <v>0</v>
      </c>
      <c r="HM52" s="27">
        <f t="shared" ca="1" si="95"/>
        <v>0</v>
      </c>
      <c r="HN52" s="27">
        <f t="shared" ca="1" si="95"/>
        <v>0</v>
      </c>
      <c r="HO52" s="27">
        <f t="shared" ca="1" si="95"/>
        <v>0</v>
      </c>
      <c r="HP52" s="27">
        <f t="shared" ca="1" si="95"/>
        <v>0</v>
      </c>
      <c r="HQ52" s="27">
        <f t="shared" ca="1" si="95"/>
        <v>0</v>
      </c>
      <c r="HR52" s="27">
        <f t="shared" ca="1" si="95"/>
        <v>0</v>
      </c>
      <c r="HS52" s="27">
        <f t="shared" ca="1" si="95"/>
        <v>0</v>
      </c>
      <c r="HT52" s="27">
        <f t="shared" ca="1" si="95"/>
        <v>0</v>
      </c>
      <c r="HU52" s="27">
        <f t="shared" ca="1" si="95"/>
        <v>0</v>
      </c>
      <c r="HV52" s="27">
        <f t="shared" ca="1" si="95"/>
        <v>0</v>
      </c>
      <c r="HW52" s="27">
        <f t="shared" ca="1" si="95"/>
        <v>0</v>
      </c>
      <c r="HX52" s="27">
        <f t="shared" ca="1" si="95"/>
        <v>0</v>
      </c>
      <c r="HY52" s="27">
        <f t="shared" ca="1" si="96"/>
        <v>0</v>
      </c>
      <c r="HZ52" s="27">
        <f t="shared" ca="1" si="96"/>
        <v>0</v>
      </c>
      <c r="IA52" s="27">
        <f t="shared" ca="1" si="96"/>
        <v>0</v>
      </c>
      <c r="IB52" s="27">
        <f t="shared" ca="1" si="96"/>
        <v>0</v>
      </c>
      <c r="IC52" s="27">
        <f t="shared" ca="1" si="96"/>
        <v>0</v>
      </c>
      <c r="ID52" s="27">
        <f t="shared" ca="1" si="96"/>
        <v>0</v>
      </c>
      <c r="IE52" s="27">
        <f t="shared" ca="1" si="96"/>
        <v>0</v>
      </c>
      <c r="IF52" s="27">
        <f t="shared" ca="1" si="96"/>
        <v>0</v>
      </c>
      <c r="IG52" s="27">
        <f t="shared" ca="1" si="96"/>
        <v>0</v>
      </c>
      <c r="IH52" s="27">
        <f t="shared" ca="1" si="96"/>
        <v>0</v>
      </c>
      <c r="II52" s="27">
        <f t="shared" ca="1" si="96"/>
        <v>0</v>
      </c>
      <c r="IJ52" s="27">
        <f t="shared" ca="1" si="96"/>
        <v>0</v>
      </c>
      <c r="IK52" s="27">
        <f t="shared" ca="1" si="96"/>
        <v>0</v>
      </c>
      <c r="IL52" s="27">
        <f t="shared" ca="1" si="96"/>
        <v>0</v>
      </c>
      <c r="IM52" s="27">
        <f t="shared" ca="1" si="96"/>
        <v>0</v>
      </c>
      <c r="IN52" s="27">
        <f t="shared" ca="1" si="96"/>
        <v>0</v>
      </c>
      <c r="IO52" s="27">
        <f t="shared" ca="1" si="97"/>
        <v>0</v>
      </c>
      <c r="IP52" s="27">
        <f t="shared" ca="1" si="97"/>
        <v>0</v>
      </c>
      <c r="IQ52" s="27">
        <f t="shared" ca="1" si="97"/>
        <v>0</v>
      </c>
      <c r="IR52" s="27">
        <f t="shared" ca="1" si="97"/>
        <v>0</v>
      </c>
      <c r="IS52" s="27">
        <f t="shared" ca="1" si="97"/>
        <v>0</v>
      </c>
      <c r="IT52" s="27">
        <f t="shared" ca="1" si="97"/>
        <v>0</v>
      </c>
      <c r="IU52" s="27">
        <f t="shared" ca="1" si="97"/>
        <v>0</v>
      </c>
      <c r="IV52" s="27">
        <f t="shared" ca="1" si="97"/>
        <v>0</v>
      </c>
      <c r="IW52" s="27">
        <f t="shared" ca="1" si="97"/>
        <v>0</v>
      </c>
      <c r="IX52" s="27">
        <f t="shared" ca="1" si="97"/>
        <v>0</v>
      </c>
      <c r="IY52" s="27">
        <f t="shared" ca="1" si="97"/>
        <v>0</v>
      </c>
      <c r="IZ52" s="27">
        <f t="shared" ca="1" si="97"/>
        <v>0</v>
      </c>
      <c r="JA52" s="27"/>
      <c r="JB52" s="27"/>
      <c r="JC52" s="27"/>
      <c r="JD52" s="27"/>
      <c r="JE52" s="27"/>
      <c r="JF52" s="27"/>
      <c r="JG52" s="27"/>
      <c r="JH52" s="27"/>
      <c r="JI52" s="27"/>
      <c r="JJ52" s="27"/>
      <c r="JK52" s="27"/>
      <c r="JL52" s="27"/>
      <c r="JM52" s="27"/>
      <c r="JN52" s="27"/>
      <c r="JO52" s="27"/>
      <c r="JP52" s="27"/>
      <c r="JQ52" s="27"/>
      <c r="JR52" s="27"/>
    </row>
    <row r="53" spans="1:278" x14ac:dyDescent="0.2">
      <c r="A53" s="26">
        <f t="shared" si="31"/>
        <v>44</v>
      </c>
      <c r="B53" s="27">
        <f t="shared" ca="1" si="26"/>
        <v>2.0999999999999998E-9</v>
      </c>
      <c r="C53" s="27">
        <f t="shared" ca="1" si="27"/>
        <v>0</v>
      </c>
      <c r="D53" s="27">
        <f t="shared" ca="1" si="28"/>
        <v>0</v>
      </c>
      <c r="E53" s="33">
        <f t="shared" ca="1" si="29"/>
        <v>2.0999999999999998E-9</v>
      </c>
      <c r="F53" s="29">
        <f t="shared" ca="1" si="30"/>
        <v>0</v>
      </c>
      <c r="G53" s="27"/>
      <c r="H53" s="33">
        <f t="shared" ca="1" si="32"/>
        <v>4.2419999999999984E-7</v>
      </c>
      <c r="I53" s="26">
        <f t="shared" si="9"/>
        <v>102</v>
      </c>
      <c r="J53" s="29">
        <f t="shared" ca="1" si="33"/>
        <v>2.0999999999999998E-9</v>
      </c>
      <c r="K53" s="27">
        <f t="shared" ca="1" si="87"/>
        <v>2.0999999999999998E-9</v>
      </c>
      <c r="L53" s="27">
        <f t="shared" ca="1" si="87"/>
        <v>2.0999999999999998E-9</v>
      </c>
      <c r="M53" s="27">
        <f t="shared" ca="1" si="87"/>
        <v>2.0999999999999998E-9</v>
      </c>
      <c r="N53" s="27">
        <f t="shared" ca="1" si="87"/>
        <v>2.0999999999999998E-9</v>
      </c>
      <c r="O53" s="27">
        <f t="shared" ca="1" si="87"/>
        <v>2.0999999999999998E-9</v>
      </c>
      <c r="P53" s="27">
        <f t="shared" ca="1" si="87"/>
        <v>2.0999999999999998E-9</v>
      </c>
      <c r="Q53" s="27">
        <f t="shared" ca="1" si="87"/>
        <v>2.0999999999999998E-9</v>
      </c>
      <c r="R53" s="27">
        <f t="shared" ca="1" si="87"/>
        <v>2.0999999999999998E-9</v>
      </c>
      <c r="S53" s="27">
        <f t="shared" ca="1" si="87"/>
        <v>2.0999999999999998E-9</v>
      </c>
      <c r="T53" s="27">
        <f t="shared" ca="1" si="87"/>
        <v>2.0999999999999998E-9</v>
      </c>
      <c r="U53" s="27">
        <f t="shared" ca="1" si="87"/>
        <v>2.0999999999999998E-9</v>
      </c>
      <c r="V53" s="27">
        <f t="shared" ca="1" si="87"/>
        <v>2.0999999999999998E-9</v>
      </c>
      <c r="W53" s="27">
        <f t="shared" ca="1" si="87"/>
        <v>2.0999999999999998E-9</v>
      </c>
      <c r="X53" s="27">
        <f t="shared" ca="1" si="87"/>
        <v>2.0999999999999998E-9</v>
      </c>
      <c r="Y53" s="27">
        <f t="shared" ca="1" si="87"/>
        <v>2.0999999999999998E-9</v>
      </c>
      <c r="Z53" s="27">
        <f t="shared" ca="1" si="87"/>
        <v>2.0999999999999998E-9</v>
      </c>
      <c r="AA53" s="27">
        <f t="shared" ca="1" si="78"/>
        <v>2.0999999999999998E-9</v>
      </c>
      <c r="AB53" s="27">
        <f t="shared" ca="1" si="78"/>
        <v>2.0999999999999998E-9</v>
      </c>
      <c r="AC53" s="27">
        <f t="shared" ca="1" si="78"/>
        <v>2.0999999999999998E-9</v>
      </c>
      <c r="AD53" s="27">
        <f t="shared" ca="1" si="78"/>
        <v>2.0999999999999998E-9</v>
      </c>
      <c r="AE53" s="27">
        <f t="shared" ca="1" si="78"/>
        <v>2.0999999999999998E-9</v>
      </c>
      <c r="AF53" s="27">
        <f t="shared" ca="1" si="78"/>
        <v>2.0999999999999998E-9</v>
      </c>
      <c r="AG53" s="27">
        <f t="shared" ca="1" si="78"/>
        <v>2.0999999999999998E-9</v>
      </c>
      <c r="AH53" s="27">
        <f t="shared" ca="1" si="78"/>
        <v>2.0999999999999998E-9</v>
      </c>
      <c r="AI53" s="27">
        <f t="shared" ca="1" si="78"/>
        <v>2.0999999999999998E-9</v>
      </c>
      <c r="AJ53" s="27">
        <f t="shared" ca="1" si="78"/>
        <v>2.0999999999999998E-9</v>
      </c>
      <c r="AK53" s="27">
        <f t="shared" ca="1" si="78"/>
        <v>2.0999999999999998E-9</v>
      </c>
      <c r="AL53" s="27">
        <f t="shared" ca="1" si="78"/>
        <v>2.0999999999999998E-9</v>
      </c>
      <c r="AM53" s="27">
        <f t="shared" ca="1" si="78"/>
        <v>2.0999999999999998E-9</v>
      </c>
      <c r="AN53" s="27">
        <f t="shared" ca="1" si="78"/>
        <v>2.0999999999999998E-9</v>
      </c>
      <c r="AO53" s="27">
        <f t="shared" ca="1" si="79"/>
        <v>2.0999999999999998E-9</v>
      </c>
      <c r="AP53" s="27">
        <f t="shared" ca="1" si="79"/>
        <v>2.0999999999999998E-9</v>
      </c>
      <c r="AQ53" s="27">
        <f t="shared" ca="1" si="79"/>
        <v>2.0999999999999998E-9</v>
      </c>
      <c r="AR53" s="27">
        <f t="shared" ca="1" si="79"/>
        <v>2.0999999999999998E-9</v>
      </c>
      <c r="AS53" s="27">
        <f t="shared" ca="1" si="79"/>
        <v>2.0999999999999998E-9</v>
      </c>
      <c r="AT53" s="27">
        <f t="shared" ca="1" si="79"/>
        <v>2.0999999999999998E-9</v>
      </c>
      <c r="AU53" s="27">
        <f t="shared" ca="1" si="79"/>
        <v>2.0999999999999998E-9</v>
      </c>
      <c r="AV53" s="27">
        <f t="shared" ca="1" si="79"/>
        <v>2.0999999999999998E-9</v>
      </c>
      <c r="AW53" s="27">
        <f t="shared" ca="1" si="79"/>
        <v>2.0999999999999998E-9</v>
      </c>
      <c r="AX53" s="27">
        <f t="shared" ca="1" si="79"/>
        <v>2.0999999999999998E-9</v>
      </c>
      <c r="AY53" s="27">
        <f t="shared" ca="1" si="79"/>
        <v>2.0999999999999998E-9</v>
      </c>
      <c r="AZ53" s="27">
        <f t="shared" ca="1" si="79"/>
        <v>2.0999999999999998E-9</v>
      </c>
      <c r="BA53" s="27">
        <f t="shared" ca="1" si="79"/>
        <v>2.0999999999999998E-9</v>
      </c>
      <c r="BB53" s="27">
        <f t="shared" ca="1" si="79"/>
        <v>2.0999999999999998E-9</v>
      </c>
      <c r="BC53" s="27">
        <f t="shared" ca="1" si="79"/>
        <v>2.0999999999999998E-9</v>
      </c>
      <c r="BD53" s="27">
        <f t="shared" ca="1" si="79"/>
        <v>2.0999999999999998E-9</v>
      </c>
      <c r="BE53" s="27">
        <f t="shared" ca="1" si="88"/>
        <v>2.0999999999999998E-9</v>
      </c>
      <c r="BF53" s="27">
        <f t="shared" ca="1" si="88"/>
        <v>2.0999999999999998E-9</v>
      </c>
      <c r="BG53" s="27">
        <f t="shared" ca="1" si="88"/>
        <v>2.0999999999999998E-9</v>
      </c>
      <c r="BH53" s="27">
        <f t="shared" ca="1" si="88"/>
        <v>2.0999999999999998E-9</v>
      </c>
      <c r="BI53" s="27">
        <f t="shared" ca="1" si="88"/>
        <v>2.0999999999999998E-9</v>
      </c>
      <c r="BJ53" s="27">
        <f t="shared" ca="1" si="88"/>
        <v>2.0999999999999998E-9</v>
      </c>
      <c r="BK53" s="27">
        <f t="shared" ca="1" si="88"/>
        <v>2.0999999999999998E-9</v>
      </c>
      <c r="BL53" s="27">
        <f t="shared" ca="1" si="88"/>
        <v>2.0999999999999998E-9</v>
      </c>
      <c r="BM53" s="27">
        <f t="shared" ca="1" si="88"/>
        <v>2.0999999999999998E-9</v>
      </c>
      <c r="BN53" s="27">
        <f t="shared" ca="1" si="88"/>
        <v>2.0999999999999998E-9</v>
      </c>
      <c r="BO53" s="27">
        <f t="shared" ca="1" si="88"/>
        <v>2.0999999999999998E-9</v>
      </c>
      <c r="BP53" s="27">
        <f t="shared" ca="1" si="88"/>
        <v>2.0999999999999998E-9</v>
      </c>
      <c r="BQ53" s="27">
        <f t="shared" ca="1" si="88"/>
        <v>2.0999999999999998E-9</v>
      </c>
      <c r="BR53" s="27">
        <f t="shared" ca="1" si="88"/>
        <v>2.0999999999999998E-9</v>
      </c>
      <c r="BS53" s="27">
        <f t="shared" ca="1" si="80"/>
        <v>2.0999999999999998E-9</v>
      </c>
      <c r="BT53" s="27">
        <f t="shared" ca="1" si="80"/>
        <v>2.0999999999999998E-9</v>
      </c>
      <c r="BU53" s="27">
        <f t="shared" ca="1" si="80"/>
        <v>2.0999999999999998E-9</v>
      </c>
      <c r="BV53" s="27">
        <f t="shared" ca="1" si="80"/>
        <v>2.0999999999999998E-9</v>
      </c>
      <c r="BW53" s="27">
        <f t="shared" ca="1" si="80"/>
        <v>2.0999999999999998E-9</v>
      </c>
      <c r="BX53" s="27">
        <f t="shared" ca="1" si="80"/>
        <v>2.0999999999999998E-9</v>
      </c>
      <c r="BY53" s="27">
        <f t="shared" ca="1" si="80"/>
        <v>2.0999999999999998E-9</v>
      </c>
      <c r="BZ53" s="27">
        <f t="shared" ca="1" si="80"/>
        <v>2.0999999999999998E-9</v>
      </c>
      <c r="CA53" s="27">
        <f t="shared" ca="1" si="80"/>
        <v>2.0999999999999998E-9</v>
      </c>
      <c r="CB53" s="27">
        <f t="shared" ca="1" si="80"/>
        <v>2.0999999999999998E-9</v>
      </c>
      <c r="CC53" s="27">
        <f t="shared" ca="1" si="80"/>
        <v>2.0999999999999998E-9</v>
      </c>
      <c r="CD53" s="27">
        <f t="shared" ca="1" si="80"/>
        <v>2.0999999999999998E-9</v>
      </c>
      <c r="CE53" s="27">
        <f t="shared" ca="1" si="80"/>
        <v>2.0999999999999998E-9</v>
      </c>
      <c r="CF53" s="27">
        <f t="shared" ca="1" si="80"/>
        <v>2.0999999999999998E-9</v>
      </c>
      <c r="CG53" s="27">
        <f t="shared" ca="1" si="80"/>
        <v>2.0999999999999998E-9</v>
      </c>
      <c r="CH53" s="27">
        <f t="shared" ca="1" si="80"/>
        <v>2.0999999999999998E-9</v>
      </c>
      <c r="CI53" s="27">
        <f t="shared" ca="1" si="89"/>
        <v>2.0999999999999998E-9</v>
      </c>
      <c r="CJ53" s="27">
        <f t="shared" ca="1" si="89"/>
        <v>2.0999999999999998E-9</v>
      </c>
      <c r="CK53" s="27">
        <f t="shared" ca="1" si="89"/>
        <v>2.0999999999999998E-9</v>
      </c>
      <c r="CL53" s="27">
        <f t="shared" ca="1" si="89"/>
        <v>2.0999999999999998E-9</v>
      </c>
      <c r="CM53" s="27">
        <f t="shared" ca="1" si="89"/>
        <v>2.0999999999999998E-9</v>
      </c>
      <c r="CN53" s="27">
        <f t="shared" ca="1" si="89"/>
        <v>2.0999999999999998E-9</v>
      </c>
      <c r="CO53" s="27">
        <f t="shared" ca="1" si="89"/>
        <v>2.0999999999999998E-9</v>
      </c>
      <c r="CP53" s="27">
        <f t="shared" ca="1" si="89"/>
        <v>2.0999999999999998E-9</v>
      </c>
      <c r="CQ53" s="27">
        <f t="shared" ca="1" si="89"/>
        <v>2.0999999999999998E-9</v>
      </c>
      <c r="CR53" s="27">
        <f t="shared" ca="1" si="89"/>
        <v>2.0999999999999998E-9</v>
      </c>
      <c r="CS53" s="27">
        <f t="shared" ca="1" si="89"/>
        <v>2.0999999999999998E-9</v>
      </c>
      <c r="CT53" s="27">
        <f t="shared" ca="1" si="89"/>
        <v>2.0999999999999998E-9</v>
      </c>
      <c r="CU53" s="27">
        <f t="shared" ca="1" si="89"/>
        <v>2.0999999999999998E-9</v>
      </c>
      <c r="CV53" s="27">
        <f t="shared" ca="1" si="89"/>
        <v>2.0999999999999998E-9</v>
      </c>
      <c r="CW53" s="27">
        <f t="shared" ca="1" si="90"/>
        <v>2.0999999999999998E-9</v>
      </c>
      <c r="CX53" s="27">
        <f t="shared" ca="1" si="90"/>
        <v>0</v>
      </c>
      <c r="CY53" s="27">
        <f t="shared" ca="1" si="90"/>
        <v>0</v>
      </c>
      <c r="CZ53" s="27">
        <f t="shared" ca="1" si="90"/>
        <v>0</v>
      </c>
      <c r="DA53" s="27">
        <f t="shared" ca="1" si="90"/>
        <v>0</v>
      </c>
      <c r="DB53" s="27">
        <f t="shared" ca="1" si="90"/>
        <v>0</v>
      </c>
      <c r="DC53" s="27">
        <f t="shared" ca="1" si="90"/>
        <v>0</v>
      </c>
      <c r="DD53" s="27">
        <f t="shared" ca="1" si="90"/>
        <v>0</v>
      </c>
      <c r="DE53" s="27">
        <f t="shared" ca="1" si="90"/>
        <v>0</v>
      </c>
      <c r="DF53" s="27">
        <f t="shared" ca="1" si="90"/>
        <v>0</v>
      </c>
      <c r="DG53" s="27">
        <f t="shared" ca="1" si="81"/>
        <v>0</v>
      </c>
      <c r="DH53" s="27">
        <f t="shared" ca="1" si="81"/>
        <v>0</v>
      </c>
      <c r="DI53" s="27">
        <f t="shared" ca="1" si="81"/>
        <v>0</v>
      </c>
      <c r="DJ53" s="27">
        <f t="shared" ca="1" si="81"/>
        <v>0</v>
      </c>
      <c r="DK53" s="27">
        <f t="shared" ca="1" si="81"/>
        <v>0</v>
      </c>
      <c r="DL53" s="27">
        <f t="shared" ca="1" si="81"/>
        <v>0</v>
      </c>
      <c r="DM53" s="27">
        <f t="shared" ca="1" si="81"/>
        <v>0</v>
      </c>
      <c r="DN53" s="27">
        <f t="shared" ca="1" si="81"/>
        <v>0</v>
      </c>
      <c r="DO53" s="27">
        <f t="shared" ca="1" si="81"/>
        <v>0</v>
      </c>
      <c r="DP53" s="27">
        <f t="shared" ca="1" si="81"/>
        <v>0</v>
      </c>
      <c r="DQ53" s="27">
        <f t="shared" ca="1" si="82"/>
        <v>0</v>
      </c>
      <c r="DR53" s="27">
        <f t="shared" ca="1" si="82"/>
        <v>0</v>
      </c>
      <c r="DS53" s="27">
        <f t="shared" ca="1" si="82"/>
        <v>0</v>
      </c>
      <c r="DT53" s="27">
        <f t="shared" ca="1" si="82"/>
        <v>0</v>
      </c>
      <c r="DU53" s="27">
        <f t="shared" ca="1" si="82"/>
        <v>0</v>
      </c>
      <c r="DV53" s="27">
        <f t="shared" ca="1" si="82"/>
        <v>0</v>
      </c>
      <c r="DW53" s="27">
        <f t="shared" ca="1" si="82"/>
        <v>0</v>
      </c>
      <c r="DX53" s="27">
        <f t="shared" ca="1" si="82"/>
        <v>0</v>
      </c>
      <c r="DY53" s="27">
        <f t="shared" ca="1" si="82"/>
        <v>0</v>
      </c>
      <c r="DZ53" s="27">
        <f t="shared" ca="1" si="82"/>
        <v>0</v>
      </c>
      <c r="EA53" s="27">
        <f t="shared" ca="1" si="82"/>
        <v>0</v>
      </c>
      <c r="EB53" s="27">
        <f t="shared" ca="1" si="82"/>
        <v>0</v>
      </c>
      <c r="EC53" s="27">
        <f t="shared" ca="1" si="82"/>
        <v>0</v>
      </c>
      <c r="ED53" s="27">
        <f t="shared" ca="1" si="82"/>
        <v>0</v>
      </c>
      <c r="EE53" s="27">
        <f t="shared" ca="1" si="82"/>
        <v>0</v>
      </c>
      <c r="EF53" s="27">
        <f t="shared" ca="1" si="82"/>
        <v>0</v>
      </c>
      <c r="EG53" s="27">
        <f t="shared" ca="1" si="91"/>
        <v>0</v>
      </c>
      <c r="EH53" s="27">
        <f t="shared" ca="1" si="91"/>
        <v>0</v>
      </c>
      <c r="EI53" s="27">
        <f t="shared" ca="1" si="91"/>
        <v>0</v>
      </c>
      <c r="EJ53" s="27">
        <f t="shared" ca="1" si="91"/>
        <v>0</v>
      </c>
      <c r="EK53" s="27">
        <f t="shared" ca="1" si="91"/>
        <v>0</v>
      </c>
      <c r="EL53" s="27">
        <f t="shared" ca="1" si="91"/>
        <v>0</v>
      </c>
      <c r="EM53" s="27">
        <f t="shared" ca="1" si="91"/>
        <v>0</v>
      </c>
      <c r="EN53" s="27">
        <f t="shared" ca="1" si="91"/>
        <v>0</v>
      </c>
      <c r="EO53" s="27">
        <f t="shared" ca="1" si="91"/>
        <v>0</v>
      </c>
      <c r="EP53" s="27">
        <f t="shared" ca="1" si="91"/>
        <v>0</v>
      </c>
      <c r="EQ53" s="27">
        <f t="shared" ca="1" si="91"/>
        <v>0</v>
      </c>
      <c r="ER53" s="27">
        <f t="shared" ca="1" si="91"/>
        <v>0</v>
      </c>
      <c r="ES53" s="27">
        <f t="shared" ca="1" si="91"/>
        <v>0</v>
      </c>
      <c r="ET53" s="27">
        <f t="shared" ca="1" si="91"/>
        <v>0</v>
      </c>
      <c r="EU53" s="27">
        <f t="shared" ca="1" si="91"/>
        <v>0</v>
      </c>
      <c r="EV53" s="27">
        <f t="shared" ca="1" si="91"/>
        <v>0</v>
      </c>
      <c r="EW53" s="27">
        <f t="shared" ca="1" si="92"/>
        <v>0</v>
      </c>
      <c r="EX53" s="27">
        <f t="shared" ca="1" si="92"/>
        <v>0</v>
      </c>
      <c r="EY53" s="27">
        <f t="shared" ca="1" si="92"/>
        <v>0</v>
      </c>
      <c r="EZ53" s="27">
        <f t="shared" ca="1" si="92"/>
        <v>0</v>
      </c>
      <c r="FA53" s="27">
        <f t="shared" ca="1" si="92"/>
        <v>0</v>
      </c>
      <c r="FB53" s="27">
        <f t="shared" ca="1" si="92"/>
        <v>0</v>
      </c>
      <c r="FC53" s="27">
        <f t="shared" ca="1" si="92"/>
        <v>0</v>
      </c>
      <c r="FD53" s="27">
        <f t="shared" ca="1" si="92"/>
        <v>0</v>
      </c>
      <c r="FE53" s="27">
        <f t="shared" ca="1" si="92"/>
        <v>0</v>
      </c>
      <c r="FF53" s="27">
        <f t="shared" ca="1" si="92"/>
        <v>0</v>
      </c>
      <c r="FG53" s="27">
        <f t="shared" ca="1" si="92"/>
        <v>0</v>
      </c>
      <c r="FH53" s="27">
        <f t="shared" ca="1" si="92"/>
        <v>0</v>
      </c>
      <c r="FI53" s="27">
        <f t="shared" ca="1" si="92"/>
        <v>0</v>
      </c>
      <c r="FJ53" s="27">
        <f t="shared" ca="1" si="92"/>
        <v>0</v>
      </c>
      <c r="FK53" s="27">
        <f t="shared" ca="1" si="92"/>
        <v>0</v>
      </c>
      <c r="FL53" s="27">
        <f t="shared" ca="1" si="92"/>
        <v>0</v>
      </c>
      <c r="FM53" s="27">
        <f t="shared" ca="1" si="93"/>
        <v>0</v>
      </c>
      <c r="FN53" s="27">
        <f t="shared" ca="1" si="93"/>
        <v>0</v>
      </c>
      <c r="FO53" s="27">
        <f t="shared" ca="1" si="93"/>
        <v>0</v>
      </c>
      <c r="FP53" s="27">
        <f t="shared" ca="1" si="93"/>
        <v>0</v>
      </c>
      <c r="FQ53" s="27">
        <f t="shared" ca="1" si="93"/>
        <v>0</v>
      </c>
      <c r="FR53" s="27">
        <f t="shared" ca="1" si="93"/>
        <v>0</v>
      </c>
      <c r="FS53" s="27">
        <f t="shared" ca="1" si="93"/>
        <v>0</v>
      </c>
      <c r="FT53" s="27">
        <f t="shared" ca="1" si="93"/>
        <v>0</v>
      </c>
      <c r="FU53" s="27">
        <f t="shared" ca="1" si="93"/>
        <v>0</v>
      </c>
      <c r="FV53" s="27">
        <f t="shared" ca="1" si="93"/>
        <v>0</v>
      </c>
      <c r="FW53" s="27">
        <f t="shared" ca="1" si="93"/>
        <v>0</v>
      </c>
      <c r="FX53" s="27">
        <f t="shared" ca="1" si="93"/>
        <v>0</v>
      </c>
      <c r="FY53" s="27">
        <f t="shared" ca="1" si="94"/>
        <v>0</v>
      </c>
      <c r="FZ53" s="27">
        <f t="shared" ca="1" si="94"/>
        <v>0</v>
      </c>
      <c r="GA53" s="27">
        <f t="shared" ca="1" si="94"/>
        <v>0</v>
      </c>
      <c r="GB53" s="27">
        <f t="shared" ca="1" si="94"/>
        <v>0</v>
      </c>
      <c r="GC53" s="27">
        <f t="shared" ca="1" si="94"/>
        <v>0</v>
      </c>
      <c r="GD53" s="27">
        <f t="shared" ca="1" si="94"/>
        <v>0</v>
      </c>
      <c r="GE53" s="27">
        <f t="shared" ca="1" si="94"/>
        <v>0</v>
      </c>
      <c r="GF53" s="27">
        <f t="shared" ca="1" si="94"/>
        <v>0</v>
      </c>
      <c r="GG53" s="27">
        <f t="shared" ca="1" si="94"/>
        <v>0</v>
      </c>
      <c r="GH53" s="27">
        <f t="shared" ca="1" si="94"/>
        <v>0</v>
      </c>
      <c r="GI53" s="27">
        <f t="shared" ca="1" si="84"/>
        <v>0</v>
      </c>
      <c r="GJ53" s="27">
        <f t="shared" ca="1" si="84"/>
        <v>0</v>
      </c>
      <c r="GK53" s="27">
        <f t="shared" ca="1" si="84"/>
        <v>0</v>
      </c>
      <c r="GL53" s="27">
        <f t="shared" ca="1" si="84"/>
        <v>0</v>
      </c>
      <c r="GM53" s="27">
        <f t="shared" ca="1" si="84"/>
        <v>0</v>
      </c>
      <c r="GN53" s="27">
        <f t="shared" ca="1" si="84"/>
        <v>0</v>
      </c>
      <c r="GO53" s="27">
        <f t="shared" ca="1" si="84"/>
        <v>0</v>
      </c>
      <c r="GP53" s="27">
        <f t="shared" ca="1" si="84"/>
        <v>0</v>
      </c>
      <c r="GQ53" s="27">
        <f t="shared" ca="1" si="84"/>
        <v>0</v>
      </c>
      <c r="GR53" s="27">
        <f t="shared" ca="1" si="84"/>
        <v>0</v>
      </c>
      <c r="GS53" s="27">
        <f t="shared" ca="1" si="85"/>
        <v>0</v>
      </c>
      <c r="GT53" s="27">
        <f t="shared" ca="1" si="85"/>
        <v>0</v>
      </c>
      <c r="GU53" s="27">
        <f t="shared" ca="1" si="85"/>
        <v>0</v>
      </c>
      <c r="GV53" s="27">
        <f t="shared" ca="1" si="85"/>
        <v>0</v>
      </c>
      <c r="GW53" s="27">
        <f t="shared" ca="1" si="85"/>
        <v>0</v>
      </c>
      <c r="GX53" s="27">
        <f t="shared" ca="1" si="85"/>
        <v>0</v>
      </c>
      <c r="GY53" s="27">
        <f t="shared" ca="1" si="85"/>
        <v>0</v>
      </c>
      <c r="GZ53" s="27">
        <f t="shared" ca="1" si="85"/>
        <v>0</v>
      </c>
      <c r="HA53" s="27">
        <f t="shared" ca="1" si="85"/>
        <v>0</v>
      </c>
      <c r="HB53" s="27">
        <f t="shared" ca="1" si="85"/>
        <v>0</v>
      </c>
      <c r="HC53" s="27">
        <f t="shared" ca="1" si="85"/>
        <v>0</v>
      </c>
      <c r="HD53" s="27">
        <f t="shared" ca="1" si="85"/>
        <v>0</v>
      </c>
      <c r="HE53" s="27">
        <f t="shared" ca="1" si="85"/>
        <v>0</v>
      </c>
      <c r="HF53" s="27">
        <f t="shared" ca="1" si="85"/>
        <v>0</v>
      </c>
      <c r="HG53" s="27">
        <f t="shared" ca="1" si="85"/>
        <v>0</v>
      </c>
      <c r="HH53" s="27">
        <f t="shared" ca="1" si="85"/>
        <v>0</v>
      </c>
      <c r="HI53" s="27">
        <f t="shared" ca="1" si="95"/>
        <v>0</v>
      </c>
      <c r="HJ53" s="27">
        <f t="shared" ca="1" si="95"/>
        <v>0</v>
      </c>
      <c r="HK53" s="27">
        <f t="shared" ca="1" si="95"/>
        <v>0</v>
      </c>
      <c r="HL53" s="27">
        <f t="shared" ca="1" si="95"/>
        <v>0</v>
      </c>
      <c r="HM53" s="27">
        <f t="shared" ca="1" si="95"/>
        <v>0</v>
      </c>
      <c r="HN53" s="27">
        <f t="shared" ca="1" si="95"/>
        <v>0</v>
      </c>
      <c r="HO53" s="27">
        <f t="shared" ca="1" si="95"/>
        <v>0</v>
      </c>
      <c r="HP53" s="27">
        <f t="shared" ca="1" si="95"/>
        <v>0</v>
      </c>
      <c r="HQ53" s="27">
        <f t="shared" ca="1" si="95"/>
        <v>0</v>
      </c>
      <c r="HR53" s="27">
        <f t="shared" ca="1" si="95"/>
        <v>0</v>
      </c>
      <c r="HS53" s="27">
        <f t="shared" ca="1" si="95"/>
        <v>0</v>
      </c>
      <c r="HT53" s="27">
        <f t="shared" ca="1" si="95"/>
        <v>0</v>
      </c>
      <c r="HU53" s="27">
        <f t="shared" ca="1" si="95"/>
        <v>0</v>
      </c>
      <c r="HV53" s="27">
        <f t="shared" ca="1" si="95"/>
        <v>0</v>
      </c>
      <c r="HW53" s="27">
        <f t="shared" ca="1" si="95"/>
        <v>0</v>
      </c>
      <c r="HX53" s="27">
        <f t="shared" ca="1" si="95"/>
        <v>0</v>
      </c>
      <c r="HY53" s="27">
        <f t="shared" ca="1" si="96"/>
        <v>0</v>
      </c>
      <c r="HZ53" s="27">
        <f t="shared" ca="1" si="96"/>
        <v>0</v>
      </c>
      <c r="IA53" s="27">
        <f t="shared" ca="1" si="96"/>
        <v>0</v>
      </c>
      <c r="IB53" s="27">
        <f t="shared" ca="1" si="96"/>
        <v>0</v>
      </c>
      <c r="IC53" s="27">
        <f t="shared" ca="1" si="96"/>
        <v>0</v>
      </c>
      <c r="ID53" s="27">
        <f t="shared" ca="1" si="96"/>
        <v>0</v>
      </c>
      <c r="IE53" s="27">
        <f t="shared" ca="1" si="96"/>
        <v>0</v>
      </c>
      <c r="IF53" s="27">
        <f t="shared" ca="1" si="96"/>
        <v>0</v>
      </c>
      <c r="IG53" s="27">
        <f t="shared" ca="1" si="96"/>
        <v>0</v>
      </c>
      <c r="IH53" s="27">
        <f t="shared" ca="1" si="96"/>
        <v>0</v>
      </c>
      <c r="II53" s="27">
        <f t="shared" ca="1" si="96"/>
        <v>0</v>
      </c>
      <c r="IJ53" s="27">
        <f t="shared" ca="1" si="96"/>
        <v>0</v>
      </c>
      <c r="IK53" s="27">
        <f t="shared" ca="1" si="96"/>
        <v>0</v>
      </c>
      <c r="IL53" s="27">
        <f t="shared" ca="1" si="96"/>
        <v>0</v>
      </c>
      <c r="IM53" s="27">
        <f t="shared" ca="1" si="96"/>
        <v>0</v>
      </c>
      <c r="IN53" s="27">
        <f t="shared" ca="1" si="96"/>
        <v>0</v>
      </c>
      <c r="IO53" s="27">
        <f t="shared" ca="1" si="97"/>
        <v>0</v>
      </c>
      <c r="IP53" s="27">
        <f t="shared" ca="1" si="97"/>
        <v>0</v>
      </c>
      <c r="IQ53" s="27">
        <f t="shared" ca="1" si="97"/>
        <v>0</v>
      </c>
      <c r="IR53" s="27">
        <f t="shared" ca="1" si="97"/>
        <v>0</v>
      </c>
      <c r="IS53" s="27">
        <f t="shared" ca="1" si="97"/>
        <v>0</v>
      </c>
      <c r="IT53" s="27">
        <f t="shared" ca="1" si="97"/>
        <v>0</v>
      </c>
      <c r="IU53" s="27">
        <f t="shared" ca="1" si="97"/>
        <v>0</v>
      </c>
      <c r="IV53" s="27">
        <f t="shared" ca="1" si="97"/>
        <v>0</v>
      </c>
      <c r="IW53" s="27">
        <f t="shared" ca="1" si="97"/>
        <v>0</v>
      </c>
      <c r="IX53" s="27">
        <f t="shared" ca="1" si="97"/>
        <v>0</v>
      </c>
      <c r="IY53" s="27">
        <f t="shared" ca="1" si="97"/>
        <v>0</v>
      </c>
      <c r="IZ53" s="27">
        <f t="shared" ca="1" si="97"/>
        <v>0</v>
      </c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</row>
    <row r="54" spans="1:278" x14ac:dyDescent="0.2">
      <c r="A54" s="26">
        <f t="shared" si="31"/>
        <v>45</v>
      </c>
      <c r="B54" s="27">
        <f t="shared" ca="1" si="26"/>
        <v>2.0999999999999998E-9</v>
      </c>
      <c r="C54" s="27">
        <f t="shared" ca="1" si="27"/>
        <v>0</v>
      </c>
      <c r="D54" s="27">
        <f t="shared" ca="1" si="28"/>
        <v>0</v>
      </c>
      <c r="E54" s="33">
        <f t="shared" ca="1" si="29"/>
        <v>2.0999999999999998E-9</v>
      </c>
      <c r="F54" s="29">
        <f t="shared" ca="1" si="30"/>
        <v>0</v>
      </c>
      <c r="G54" s="27"/>
      <c r="H54" s="33">
        <f t="shared" ca="1" si="32"/>
        <v>4.2419999999999984E-7</v>
      </c>
      <c r="I54" s="26">
        <f t="shared" si="9"/>
        <v>104</v>
      </c>
      <c r="J54" s="29">
        <f t="shared" ca="1" si="33"/>
        <v>2.0999999999999998E-9</v>
      </c>
      <c r="K54" s="27">
        <f t="shared" ca="1" si="87"/>
        <v>2.0999999999999998E-9</v>
      </c>
      <c r="L54" s="27">
        <f t="shared" ca="1" si="87"/>
        <v>2.0999999999999998E-9</v>
      </c>
      <c r="M54" s="27">
        <f t="shared" ca="1" si="87"/>
        <v>2.0999999999999998E-9</v>
      </c>
      <c r="N54" s="27">
        <f t="shared" ca="1" si="87"/>
        <v>2.0999999999999998E-9</v>
      </c>
      <c r="O54" s="27">
        <f t="shared" ca="1" si="87"/>
        <v>2.0999999999999998E-9</v>
      </c>
      <c r="P54" s="27">
        <f t="shared" ca="1" si="87"/>
        <v>2.0999999999999998E-9</v>
      </c>
      <c r="Q54" s="27">
        <f t="shared" ca="1" si="87"/>
        <v>2.0999999999999998E-9</v>
      </c>
      <c r="R54" s="27">
        <f t="shared" ca="1" si="87"/>
        <v>2.0999999999999998E-9</v>
      </c>
      <c r="S54" s="27">
        <f t="shared" ca="1" si="87"/>
        <v>2.0999999999999998E-9</v>
      </c>
      <c r="T54" s="27">
        <f t="shared" ca="1" si="87"/>
        <v>2.0999999999999998E-9</v>
      </c>
      <c r="U54" s="27">
        <f t="shared" ca="1" si="87"/>
        <v>2.0999999999999998E-9</v>
      </c>
      <c r="V54" s="27">
        <f t="shared" ca="1" si="87"/>
        <v>2.0999999999999998E-9</v>
      </c>
      <c r="W54" s="27">
        <f t="shared" ca="1" si="87"/>
        <v>2.0999999999999998E-9</v>
      </c>
      <c r="X54" s="27">
        <f t="shared" ca="1" si="87"/>
        <v>2.0999999999999998E-9</v>
      </c>
      <c r="Y54" s="27">
        <f t="shared" ca="1" si="87"/>
        <v>2.0999999999999998E-9</v>
      </c>
      <c r="Z54" s="27">
        <f t="shared" ca="1" si="87"/>
        <v>2.0999999999999998E-9</v>
      </c>
      <c r="AA54" s="27">
        <f t="shared" ca="1" si="78"/>
        <v>2.0999999999999998E-9</v>
      </c>
      <c r="AB54" s="27">
        <f t="shared" ca="1" si="78"/>
        <v>2.0999999999999998E-9</v>
      </c>
      <c r="AC54" s="27">
        <f t="shared" ca="1" si="78"/>
        <v>2.0999999999999998E-9</v>
      </c>
      <c r="AD54" s="27">
        <f t="shared" ca="1" si="78"/>
        <v>2.0999999999999998E-9</v>
      </c>
      <c r="AE54" s="27">
        <f t="shared" ca="1" si="78"/>
        <v>2.0999999999999998E-9</v>
      </c>
      <c r="AF54" s="27">
        <f t="shared" ca="1" si="78"/>
        <v>2.0999999999999998E-9</v>
      </c>
      <c r="AG54" s="27">
        <f t="shared" ca="1" si="78"/>
        <v>2.0999999999999998E-9</v>
      </c>
      <c r="AH54" s="27">
        <f t="shared" ca="1" si="78"/>
        <v>2.0999999999999998E-9</v>
      </c>
      <c r="AI54" s="27">
        <f t="shared" ca="1" si="78"/>
        <v>2.0999999999999998E-9</v>
      </c>
      <c r="AJ54" s="27">
        <f t="shared" ca="1" si="78"/>
        <v>2.0999999999999998E-9</v>
      </c>
      <c r="AK54" s="27">
        <f t="shared" ca="1" si="78"/>
        <v>2.0999999999999998E-9</v>
      </c>
      <c r="AL54" s="27">
        <f t="shared" ca="1" si="78"/>
        <v>2.0999999999999998E-9</v>
      </c>
      <c r="AM54" s="27">
        <f t="shared" ca="1" si="78"/>
        <v>2.0999999999999998E-9</v>
      </c>
      <c r="AN54" s="27">
        <f t="shared" ca="1" si="78"/>
        <v>2.0999999999999998E-9</v>
      </c>
      <c r="AO54" s="27">
        <f t="shared" ca="1" si="79"/>
        <v>2.0999999999999998E-9</v>
      </c>
      <c r="AP54" s="27">
        <f t="shared" ca="1" si="79"/>
        <v>2.0999999999999998E-9</v>
      </c>
      <c r="AQ54" s="27">
        <f t="shared" ca="1" si="79"/>
        <v>2.0999999999999998E-9</v>
      </c>
      <c r="AR54" s="27">
        <f t="shared" ca="1" si="79"/>
        <v>2.0999999999999998E-9</v>
      </c>
      <c r="AS54" s="27">
        <f t="shared" ca="1" si="79"/>
        <v>2.0999999999999998E-9</v>
      </c>
      <c r="AT54" s="27">
        <f t="shared" ca="1" si="79"/>
        <v>2.0999999999999998E-9</v>
      </c>
      <c r="AU54" s="27">
        <f t="shared" ca="1" si="79"/>
        <v>2.0999999999999998E-9</v>
      </c>
      <c r="AV54" s="27">
        <f t="shared" ca="1" si="79"/>
        <v>2.0999999999999998E-9</v>
      </c>
      <c r="AW54" s="27">
        <f t="shared" ca="1" si="79"/>
        <v>2.0999999999999998E-9</v>
      </c>
      <c r="AX54" s="27">
        <f t="shared" ca="1" si="79"/>
        <v>2.0999999999999998E-9</v>
      </c>
      <c r="AY54" s="27">
        <f t="shared" ca="1" si="79"/>
        <v>2.0999999999999998E-9</v>
      </c>
      <c r="AZ54" s="27">
        <f t="shared" ca="1" si="79"/>
        <v>2.0999999999999998E-9</v>
      </c>
      <c r="BA54" s="27">
        <f t="shared" ca="1" si="79"/>
        <v>2.0999999999999998E-9</v>
      </c>
      <c r="BB54" s="27">
        <f t="shared" ca="1" si="79"/>
        <v>2.0999999999999998E-9</v>
      </c>
      <c r="BC54" s="27">
        <f t="shared" ca="1" si="79"/>
        <v>2.0999999999999998E-9</v>
      </c>
      <c r="BD54" s="27">
        <f t="shared" ca="1" si="79"/>
        <v>2.0999999999999998E-9</v>
      </c>
      <c r="BE54" s="27">
        <f t="shared" ca="1" si="88"/>
        <v>2.0999999999999998E-9</v>
      </c>
      <c r="BF54" s="27">
        <f t="shared" ca="1" si="88"/>
        <v>2.0999999999999998E-9</v>
      </c>
      <c r="BG54" s="27">
        <f t="shared" ca="1" si="88"/>
        <v>2.0999999999999998E-9</v>
      </c>
      <c r="BH54" s="27">
        <f t="shared" ca="1" si="88"/>
        <v>2.0999999999999998E-9</v>
      </c>
      <c r="BI54" s="27">
        <f t="shared" ca="1" si="88"/>
        <v>2.0999999999999998E-9</v>
      </c>
      <c r="BJ54" s="27">
        <f t="shared" ca="1" si="88"/>
        <v>2.0999999999999998E-9</v>
      </c>
      <c r="BK54" s="27">
        <f t="shared" ca="1" si="88"/>
        <v>2.0999999999999998E-9</v>
      </c>
      <c r="BL54" s="27">
        <f t="shared" ca="1" si="88"/>
        <v>2.0999999999999998E-9</v>
      </c>
      <c r="BM54" s="27">
        <f t="shared" ca="1" si="88"/>
        <v>2.0999999999999998E-9</v>
      </c>
      <c r="BN54" s="27">
        <f t="shared" ca="1" si="88"/>
        <v>2.0999999999999998E-9</v>
      </c>
      <c r="BO54" s="27">
        <f t="shared" ca="1" si="88"/>
        <v>2.0999999999999998E-9</v>
      </c>
      <c r="BP54" s="27">
        <f t="shared" ca="1" si="88"/>
        <v>2.0999999999999998E-9</v>
      </c>
      <c r="BQ54" s="27">
        <f t="shared" ca="1" si="88"/>
        <v>2.0999999999999998E-9</v>
      </c>
      <c r="BR54" s="27">
        <f t="shared" ca="1" si="88"/>
        <v>2.0999999999999998E-9</v>
      </c>
      <c r="BS54" s="27">
        <f t="shared" ca="1" si="80"/>
        <v>2.0999999999999998E-9</v>
      </c>
      <c r="BT54" s="27">
        <f t="shared" ca="1" si="80"/>
        <v>2.0999999999999998E-9</v>
      </c>
      <c r="BU54" s="27">
        <f t="shared" ca="1" si="80"/>
        <v>2.0999999999999998E-9</v>
      </c>
      <c r="BV54" s="27">
        <f t="shared" ca="1" si="80"/>
        <v>2.0999999999999998E-9</v>
      </c>
      <c r="BW54" s="27">
        <f t="shared" ca="1" si="80"/>
        <v>2.0999999999999998E-9</v>
      </c>
      <c r="BX54" s="27">
        <f t="shared" ca="1" si="80"/>
        <v>2.0999999999999998E-9</v>
      </c>
      <c r="BY54" s="27">
        <f t="shared" ca="1" si="80"/>
        <v>2.0999999999999998E-9</v>
      </c>
      <c r="BZ54" s="27">
        <f t="shared" ca="1" si="80"/>
        <v>2.0999999999999998E-9</v>
      </c>
      <c r="CA54" s="27">
        <f t="shared" ca="1" si="80"/>
        <v>2.0999999999999998E-9</v>
      </c>
      <c r="CB54" s="27">
        <f t="shared" ca="1" si="80"/>
        <v>2.0999999999999998E-9</v>
      </c>
      <c r="CC54" s="27">
        <f t="shared" ca="1" si="80"/>
        <v>2.0999999999999998E-9</v>
      </c>
      <c r="CD54" s="27">
        <f t="shared" ca="1" si="80"/>
        <v>2.0999999999999998E-9</v>
      </c>
      <c r="CE54" s="27">
        <f t="shared" ca="1" si="80"/>
        <v>2.0999999999999998E-9</v>
      </c>
      <c r="CF54" s="27">
        <f t="shared" ca="1" si="80"/>
        <v>2.0999999999999998E-9</v>
      </c>
      <c r="CG54" s="27">
        <f t="shared" ca="1" si="80"/>
        <v>2.0999999999999998E-9</v>
      </c>
      <c r="CH54" s="27">
        <f t="shared" ca="1" si="80"/>
        <v>2.0999999999999998E-9</v>
      </c>
      <c r="CI54" s="27">
        <f t="shared" ca="1" si="89"/>
        <v>2.0999999999999998E-9</v>
      </c>
      <c r="CJ54" s="27">
        <f t="shared" ca="1" si="89"/>
        <v>2.0999999999999998E-9</v>
      </c>
      <c r="CK54" s="27">
        <f t="shared" ca="1" si="89"/>
        <v>2.0999999999999998E-9</v>
      </c>
      <c r="CL54" s="27">
        <f t="shared" ca="1" si="89"/>
        <v>2.0999999999999998E-9</v>
      </c>
      <c r="CM54" s="27">
        <f t="shared" ca="1" si="89"/>
        <v>2.0999999999999998E-9</v>
      </c>
      <c r="CN54" s="27">
        <f t="shared" ca="1" si="89"/>
        <v>2.0999999999999998E-9</v>
      </c>
      <c r="CO54" s="27">
        <f t="shared" ca="1" si="89"/>
        <v>2.0999999999999998E-9</v>
      </c>
      <c r="CP54" s="27">
        <f t="shared" ca="1" si="89"/>
        <v>2.0999999999999998E-9</v>
      </c>
      <c r="CQ54" s="27">
        <f t="shared" ca="1" si="89"/>
        <v>2.0999999999999998E-9</v>
      </c>
      <c r="CR54" s="27">
        <f t="shared" ca="1" si="89"/>
        <v>2.0999999999999998E-9</v>
      </c>
      <c r="CS54" s="27">
        <f t="shared" ca="1" si="89"/>
        <v>2.0999999999999998E-9</v>
      </c>
      <c r="CT54" s="27">
        <f t="shared" ca="1" si="89"/>
        <v>2.0999999999999998E-9</v>
      </c>
      <c r="CU54" s="27">
        <f t="shared" ca="1" si="89"/>
        <v>2.0999999999999998E-9</v>
      </c>
      <c r="CV54" s="27">
        <f t="shared" ca="1" si="89"/>
        <v>2.0999999999999998E-9</v>
      </c>
      <c r="CW54" s="27">
        <f t="shared" ca="1" si="90"/>
        <v>2.0999999999999998E-9</v>
      </c>
      <c r="CX54" s="27">
        <f t="shared" ca="1" si="90"/>
        <v>0</v>
      </c>
      <c r="CY54" s="27">
        <f t="shared" ca="1" si="90"/>
        <v>0</v>
      </c>
      <c r="CZ54" s="27">
        <f t="shared" ca="1" si="90"/>
        <v>0</v>
      </c>
      <c r="DA54" s="27">
        <f t="shared" ca="1" si="90"/>
        <v>0</v>
      </c>
      <c r="DB54" s="27">
        <f t="shared" ca="1" si="90"/>
        <v>0</v>
      </c>
      <c r="DC54" s="27">
        <f t="shared" ca="1" si="90"/>
        <v>0</v>
      </c>
      <c r="DD54" s="27">
        <f t="shared" ca="1" si="90"/>
        <v>0</v>
      </c>
      <c r="DE54" s="27">
        <f t="shared" ca="1" si="90"/>
        <v>0</v>
      </c>
      <c r="DF54" s="27">
        <f t="shared" ca="1" si="90"/>
        <v>0</v>
      </c>
      <c r="DG54" s="27">
        <f t="shared" ca="1" si="81"/>
        <v>0</v>
      </c>
      <c r="DH54" s="27">
        <f t="shared" ca="1" si="81"/>
        <v>0</v>
      </c>
      <c r="DI54" s="27">
        <f t="shared" ca="1" si="81"/>
        <v>0</v>
      </c>
      <c r="DJ54" s="27">
        <f t="shared" ca="1" si="81"/>
        <v>0</v>
      </c>
      <c r="DK54" s="27">
        <f t="shared" ca="1" si="81"/>
        <v>0</v>
      </c>
      <c r="DL54" s="27">
        <f t="shared" ca="1" si="81"/>
        <v>0</v>
      </c>
      <c r="DM54" s="27">
        <f t="shared" ca="1" si="81"/>
        <v>0</v>
      </c>
      <c r="DN54" s="27">
        <f t="shared" ca="1" si="81"/>
        <v>0</v>
      </c>
      <c r="DO54" s="27">
        <f t="shared" ca="1" si="81"/>
        <v>0</v>
      </c>
      <c r="DP54" s="27">
        <f t="shared" ca="1" si="81"/>
        <v>0</v>
      </c>
      <c r="DQ54" s="27">
        <f t="shared" ca="1" si="82"/>
        <v>0</v>
      </c>
      <c r="DR54" s="27">
        <f t="shared" ca="1" si="82"/>
        <v>0</v>
      </c>
      <c r="DS54" s="27">
        <f t="shared" ca="1" si="82"/>
        <v>0</v>
      </c>
      <c r="DT54" s="27">
        <f t="shared" ca="1" si="82"/>
        <v>0</v>
      </c>
      <c r="DU54" s="27">
        <f t="shared" ca="1" si="82"/>
        <v>0</v>
      </c>
      <c r="DV54" s="27">
        <f t="shared" ca="1" si="82"/>
        <v>0</v>
      </c>
      <c r="DW54" s="27">
        <f t="shared" ca="1" si="82"/>
        <v>0</v>
      </c>
      <c r="DX54" s="27">
        <f t="shared" ca="1" si="82"/>
        <v>0</v>
      </c>
      <c r="DY54" s="27">
        <f t="shared" ca="1" si="82"/>
        <v>0</v>
      </c>
      <c r="DZ54" s="27">
        <f t="shared" ca="1" si="82"/>
        <v>0</v>
      </c>
      <c r="EA54" s="27">
        <f t="shared" ca="1" si="82"/>
        <v>0</v>
      </c>
      <c r="EB54" s="27">
        <f t="shared" ca="1" si="82"/>
        <v>0</v>
      </c>
      <c r="EC54" s="27">
        <f t="shared" ca="1" si="82"/>
        <v>0</v>
      </c>
      <c r="ED54" s="27">
        <f t="shared" ca="1" si="82"/>
        <v>0</v>
      </c>
      <c r="EE54" s="27">
        <f t="shared" ca="1" si="82"/>
        <v>0</v>
      </c>
      <c r="EF54" s="27">
        <f t="shared" ca="1" si="82"/>
        <v>0</v>
      </c>
      <c r="EG54" s="27">
        <f t="shared" ca="1" si="91"/>
        <v>0</v>
      </c>
      <c r="EH54" s="27">
        <f t="shared" ca="1" si="91"/>
        <v>0</v>
      </c>
      <c r="EI54" s="27">
        <f t="shared" ca="1" si="91"/>
        <v>0</v>
      </c>
      <c r="EJ54" s="27">
        <f t="shared" ca="1" si="91"/>
        <v>0</v>
      </c>
      <c r="EK54" s="27">
        <f t="shared" ca="1" si="91"/>
        <v>0</v>
      </c>
      <c r="EL54" s="27">
        <f t="shared" ca="1" si="91"/>
        <v>0</v>
      </c>
      <c r="EM54" s="27">
        <f t="shared" ca="1" si="91"/>
        <v>0</v>
      </c>
      <c r="EN54" s="27">
        <f t="shared" ca="1" si="91"/>
        <v>0</v>
      </c>
      <c r="EO54" s="27">
        <f t="shared" ca="1" si="91"/>
        <v>0</v>
      </c>
      <c r="EP54" s="27">
        <f t="shared" ca="1" si="91"/>
        <v>0</v>
      </c>
      <c r="EQ54" s="27">
        <f t="shared" ca="1" si="91"/>
        <v>0</v>
      </c>
      <c r="ER54" s="27">
        <f t="shared" ca="1" si="91"/>
        <v>0</v>
      </c>
      <c r="ES54" s="27">
        <f t="shared" ca="1" si="91"/>
        <v>0</v>
      </c>
      <c r="ET54" s="27">
        <f t="shared" ca="1" si="91"/>
        <v>0</v>
      </c>
      <c r="EU54" s="27">
        <f t="shared" ca="1" si="91"/>
        <v>0</v>
      </c>
      <c r="EV54" s="27">
        <f t="shared" ca="1" si="91"/>
        <v>0</v>
      </c>
      <c r="EW54" s="27">
        <f t="shared" ca="1" si="92"/>
        <v>0</v>
      </c>
      <c r="EX54" s="27">
        <f t="shared" ca="1" si="92"/>
        <v>0</v>
      </c>
      <c r="EY54" s="27">
        <f t="shared" ca="1" si="92"/>
        <v>0</v>
      </c>
      <c r="EZ54" s="27">
        <f t="shared" ca="1" si="92"/>
        <v>0</v>
      </c>
      <c r="FA54" s="27">
        <f t="shared" ca="1" si="92"/>
        <v>0</v>
      </c>
      <c r="FB54" s="27">
        <f t="shared" ca="1" si="92"/>
        <v>0</v>
      </c>
      <c r="FC54" s="27">
        <f t="shared" ca="1" si="92"/>
        <v>0</v>
      </c>
      <c r="FD54" s="27">
        <f t="shared" ca="1" si="92"/>
        <v>0</v>
      </c>
      <c r="FE54" s="27">
        <f t="shared" ca="1" si="92"/>
        <v>0</v>
      </c>
      <c r="FF54" s="27">
        <f t="shared" ca="1" si="92"/>
        <v>0</v>
      </c>
      <c r="FG54" s="27">
        <f t="shared" ca="1" si="92"/>
        <v>0</v>
      </c>
      <c r="FH54" s="27">
        <f t="shared" ca="1" si="92"/>
        <v>0</v>
      </c>
      <c r="FI54" s="27">
        <f t="shared" ca="1" si="92"/>
        <v>0</v>
      </c>
      <c r="FJ54" s="27">
        <f t="shared" ca="1" si="92"/>
        <v>0</v>
      </c>
      <c r="FK54" s="27">
        <f t="shared" ca="1" si="92"/>
        <v>0</v>
      </c>
      <c r="FL54" s="27">
        <f t="shared" ca="1" si="92"/>
        <v>0</v>
      </c>
      <c r="FM54" s="27">
        <f t="shared" ca="1" si="93"/>
        <v>0</v>
      </c>
      <c r="FN54" s="27">
        <f t="shared" ca="1" si="93"/>
        <v>0</v>
      </c>
      <c r="FO54" s="27">
        <f t="shared" ca="1" si="93"/>
        <v>0</v>
      </c>
      <c r="FP54" s="27">
        <f t="shared" ca="1" si="93"/>
        <v>0</v>
      </c>
      <c r="FQ54" s="27">
        <f t="shared" ca="1" si="93"/>
        <v>0</v>
      </c>
      <c r="FR54" s="27">
        <f t="shared" ca="1" si="93"/>
        <v>0</v>
      </c>
      <c r="FS54" s="27">
        <f t="shared" ca="1" si="93"/>
        <v>0</v>
      </c>
      <c r="FT54" s="27">
        <f t="shared" ca="1" si="93"/>
        <v>0</v>
      </c>
      <c r="FU54" s="27">
        <f t="shared" ca="1" si="93"/>
        <v>0</v>
      </c>
      <c r="FV54" s="27">
        <f t="shared" ca="1" si="93"/>
        <v>0</v>
      </c>
      <c r="FW54" s="27">
        <f t="shared" ca="1" si="93"/>
        <v>0</v>
      </c>
      <c r="FX54" s="27">
        <f t="shared" ca="1" si="93"/>
        <v>0</v>
      </c>
      <c r="FY54" s="27">
        <f t="shared" ca="1" si="94"/>
        <v>0</v>
      </c>
      <c r="FZ54" s="27">
        <f t="shared" ca="1" si="94"/>
        <v>0</v>
      </c>
      <c r="GA54" s="27">
        <f t="shared" ca="1" si="94"/>
        <v>0</v>
      </c>
      <c r="GB54" s="27">
        <f t="shared" ca="1" si="94"/>
        <v>0</v>
      </c>
      <c r="GC54" s="27">
        <f t="shared" ca="1" si="94"/>
        <v>0</v>
      </c>
      <c r="GD54" s="27">
        <f t="shared" ca="1" si="94"/>
        <v>0</v>
      </c>
      <c r="GE54" s="27">
        <f t="shared" ca="1" si="94"/>
        <v>0</v>
      </c>
      <c r="GF54" s="27">
        <f t="shared" ca="1" si="94"/>
        <v>0</v>
      </c>
      <c r="GG54" s="27">
        <f t="shared" ca="1" si="94"/>
        <v>0</v>
      </c>
      <c r="GH54" s="27">
        <f t="shared" ca="1" si="94"/>
        <v>0</v>
      </c>
      <c r="GI54" s="27">
        <f t="shared" ca="1" si="84"/>
        <v>0</v>
      </c>
      <c r="GJ54" s="27">
        <f t="shared" ca="1" si="84"/>
        <v>0</v>
      </c>
      <c r="GK54" s="27">
        <f t="shared" ca="1" si="84"/>
        <v>0</v>
      </c>
      <c r="GL54" s="27">
        <f t="shared" ca="1" si="84"/>
        <v>0</v>
      </c>
      <c r="GM54" s="27">
        <f t="shared" ca="1" si="84"/>
        <v>0</v>
      </c>
      <c r="GN54" s="27">
        <f t="shared" ca="1" si="84"/>
        <v>0</v>
      </c>
      <c r="GO54" s="27">
        <f t="shared" ca="1" si="84"/>
        <v>0</v>
      </c>
      <c r="GP54" s="27">
        <f t="shared" ca="1" si="84"/>
        <v>0</v>
      </c>
      <c r="GQ54" s="27">
        <f t="shared" ca="1" si="84"/>
        <v>0</v>
      </c>
      <c r="GR54" s="27">
        <f t="shared" ca="1" si="84"/>
        <v>0</v>
      </c>
      <c r="GS54" s="27">
        <f t="shared" ca="1" si="85"/>
        <v>0</v>
      </c>
      <c r="GT54" s="27">
        <f t="shared" ca="1" si="85"/>
        <v>0</v>
      </c>
      <c r="GU54" s="27">
        <f t="shared" ca="1" si="85"/>
        <v>0</v>
      </c>
      <c r="GV54" s="27">
        <f t="shared" ca="1" si="85"/>
        <v>0</v>
      </c>
      <c r="GW54" s="27">
        <f t="shared" ca="1" si="85"/>
        <v>0</v>
      </c>
      <c r="GX54" s="27">
        <f t="shared" ca="1" si="85"/>
        <v>0</v>
      </c>
      <c r="GY54" s="27">
        <f t="shared" ca="1" si="85"/>
        <v>0</v>
      </c>
      <c r="GZ54" s="27">
        <f t="shared" ca="1" si="85"/>
        <v>0</v>
      </c>
      <c r="HA54" s="27">
        <f t="shared" ca="1" si="85"/>
        <v>0</v>
      </c>
      <c r="HB54" s="27">
        <f t="shared" ca="1" si="85"/>
        <v>0</v>
      </c>
      <c r="HC54" s="27">
        <f t="shared" ca="1" si="85"/>
        <v>0</v>
      </c>
      <c r="HD54" s="27">
        <f t="shared" ca="1" si="85"/>
        <v>0</v>
      </c>
      <c r="HE54" s="27">
        <f t="shared" ca="1" si="85"/>
        <v>0</v>
      </c>
      <c r="HF54" s="27">
        <f t="shared" ca="1" si="85"/>
        <v>0</v>
      </c>
      <c r="HG54" s="27">
        <f t="shared" ca="1" si="85"/>
        <v>0</v>
      </c>
      <c r="HH54" s="27">
        <f t="shared" ca="1" si="85"/>
        <v>0</v>
      </c>
      <c r="HI54" s="27">
        <f t="shared" ca="1" si="95"/>
        <v>0</v>
      </c>
      <c r="HJ54" s="27">
        <f t="shared" ca="1" si="95"/>
        <v>0</v>
      </c>
      <c r="HK54" s="27">
        <f t="shared" ca="1" si="95"/>
        <v>0</v>
      </c>
      <c r="HL54" s="27">
        <f t="shared" ca="1" si="95"/>
        <v>0</v>
      </c>
      <c r="HM54" s="27">
        <f t="shared" ca="1" si="95"/>
        <v>0</v>
      </c>
      <c r="HN54" s="27">
        <f t="shared" ca="1" si="95"/>
        <v>0</v>
      </c>
      <c r="HO54" s="27">
        <f t="shared" ca="1" si="95"/>
        <v>0</v>
      </c>
      <c r="HP54" s="27">
        <f t="shared" ca="1" si="95"/>
        <v>0</v>
      </c>
      <c r="HQ54" s="27">
        <f t="shared" ca="1" si="95"/>
        <v>0</v>
      </c>
      <c r="HR54" s="27">
        <f t="shared" ca="1" si="95"/>
        <v>0</v>
      </c>
      <c r="HS54" s="27">
        <f t="shared" ca="1" si="95"/>
        <v>0</v>
      </c>
      <c r="HT54" s="27">
        <f t="shared" ca="1" si="95"/>
        <v>0</v>
      </c>
      <c r="HU54" s="27">
        <f t="shared" ca="1" si="95"/>
        <v>0</v>
      </c>
      <c r="HV54" s="27">
        <f t="shared" ca="1" si="95"/>
        <v>0</v>
      </c>
      <c r="HW54" s="27">
        <f t="shared" ca="1" si="95"/>
        <v>0</v>
      </c>
      <c r="HX54" s="27">
        <f t="shared" ca="1" si="95"/>
        <v>0</v>
      </c>
      <c r="HY54" s="27">
        <f t="shared" ca="1" si="96"/>
        <v>0</v>
      </c>
      <c r="HZ54" s="27">
        <f t="shared" ca="1" si="96"/>
        <v>0</v>
      </c>
      <c r="IA54" s="27">
        <f t="shared" ca="1" si="96"/>
        <v>0</v>
      </c>
      <c r="IB54" s="27">
        <f t="shared" ca="1" si="96"/>
        <v>0</v>
      </c>
      <c r="IC54" s="27">
        <f t="shared" ca="1" si="96"/>
        <v>0</v>
      </c>
      <c r="ID54" s="27">
        <f t="shared" ca="1" si="96"/>
        <v>0</v>
      </c>
      <c r="IE54" s="27">
        <f t="shared" ca="1" si="96"/>
        <v>0</v>
      </c>
      <c r="IF54" s="27">
        <f t="shared" ca="1" si="96"/>
        <v>0</v>
      </c>
      <c r="IG54" s="27">
        <f t="shared" ca="1" si="96"/>
        <v>0</v>
      </c>
      <c r="IH54" s="27">
        <f t="shared" ca="1" si="96"/>
        <v>0</v>
      </c>
      <c r="II54" s="27">
        <f t="shared" ca="1" si="96"/>
        <v>0</v>
      </c>
      <c r="IJ54" s="27">
        <f t="shared" ca="1" si="96"/>
        <v>0</v>
      </c>
      <c r="IK54" s="27">
        <f t="shared" ca="1" si="96"/>
        <v>0</v>
      </c>
      <c r="IL54" s="27">
        <f t="shared" ca="1" si="96"/>
        <v>0</v>
      </c>
      <c r="IM54" s="27">
        <f t="shared" ca="1" si="96"/>
        <v>0</v>
      </c>
      <c r="IN54" s="27">
        <f t="shared" ca="1" si="96"/>
        <v>0</v>
      </c>
      <c r="IO54" s="27">
        <f t="shared" ca="1" si="97"/>
        <v>0</v>
      </c>
      <c r="IP54" s="27">
        <f t="shared" ca="1" si="97"/>
        <v>0</v>
      </c>
      <c r="IQ54" s="27">
        <f t="shared" ca="1" si="97"/>
        <v>0</v>
      </c>
      <c r="IR54" s="27">
        <f t="shared" ca="1" si="97"/>
        <v>0</v>
      </c>
      <c r="IS54" s="27">
        <f t="shared" ca="1" si="97"/>
        <v>0</v>
      </c>
      <c r="IT54" s="27">
        <f t="shared" ca="1" si="97"/>
        <v>0</v>
      </c>
      <c r="IU54" s="27">
        <f t="shared" ca="1" si="97"/>
        <v>0</v>
      </c>
      <c r="IV54" s="27">
        <f t="shared" ca="1" si="97"/>
        <v>0</v>
      </c>
      <c r="IW54" s="27">
        <f t="shared" ca="1" si="97"/>
        <v>0</v>
      </c>
      <c r="IX54" s="27">
        <f t="shared" ca="1" si="97"/>
        <v>0</v>
      </c>
      <c r="IY54" s="27">
        <f t="shared" ca="1" si="97"/>
        <v>0</v>
      </c>
      <c r="IZ54" s="27">
        <f t="shared" ca="1" si="97"/>
        <v>0</v>
      </c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</row>
    <row r="55" spans="1:278" x14ac:dyDescent="0.2">
      <c r="A55" s="26">
        <f t="shared" si="31"/>
        <v>46</v>
      </c>
      <c r="B55" s="27">
        <f t="shared" ca="1" si="26"/>
        <v>2.0999999999999998E-9</v>
      </c>
      <c r="C55" s="27">
        <f t="shared" ca="1" si="27"/>
        <v>0</v>
      </c>
      <c r="D55" s="27">
        <f t="shared" ca="1" si="28"/>
        <v>0</v>
      </c>
      <c r="E55" s="33">
        <f t="shared" ca="1" si="29"/>
        <v>2.0999999999999998E-9</v>
      </c>
      <c r="F55" s="29">
        <f t="shared" ca="1" si="30"/>
        <v>0</v>
      </c>
      <c r="G55" s="27"/>
      <c r="H55" s="33">
        <f t="shared" ca="1" si="32"/>
        <v>4.2419999999999984E-7</v>
      </c>
      <c r="I55" s="26">
        <f t="shared" si="9"/>
        <v>106</v>
      </c>
      <c r="J55" s="29">
        <f t="shared" ca="1" si="33"/>
        <v>2.0999999999999998E-9</v>
      </c>
      <c r="K55" s="27">
        <f t="shared" ca="1" si="87"/>
        <v>2.0999999999999998E-9</v>
      </c>
      <c r="L55" s="27">
        <f t="shared" ca="1" si="87"/>
        <v>2.0999999999999998E-9</v>
      </c>
      <c r="M55" s="27">
        <f t="shared" ca="1" si="87"/>
        <v>2.0999999999999998E-9</v>
      </c>
      <c r="N55" s="27">
        <f t="shared" ca="1" si="87"/>
        <v>2.0999999999999998E-9</v>
      </c>
      <c r="O55" s="27">
        <f t="shared" ca="1" si="87"/>
        <v>2.0999999999999998E-9</v>
      </c>
      <c r="P55" s="27">
        <f t="shared" ca="1" si="87"/>
        <v>2.0999999999999998E-9</v>
      </c>
      <c r="Q55" s="27">
        <f t="shared" ca="1" si="87"/>
        <v>2.0999999999999998E-9</v>
      </c>
      <c r="R55" s="27">
        <f t="shared" ca="1" si="87"/>
        <v>2.0999999999999998E-9</v>
      </c>
      <c r="S55" s="27">
        <f t="shared" ca="1" si="87"/>
        <v>2.0999999999999998E-9</v>
      </c>
      <c r="T55" s="27">
        <f t="shared" ca="1" si="87"/>
        <v>2.0999999999999998E-9</v>
      </c>
      <c r="U55" s="27">
        <f t="shared" ca="1" si="87"/>
        <v>2.0999999999999998E-9</v>
      </c>
      <c r="V55" s="27">
        <f t="shared" ca="1" si="87"/>
        <v>2.0999999999999998E-9</v>
      </c>
      <c r="W55" s="27">
        <f t="shared" ca="1" si="87"/>
        <v>2.0999999999999998E-9</v>
      </c>
      <c r="X55" s="27">
        <f t="shared" ca="1" si="87"/>
        <v>2.0999999999999998E-9</v>
      </c>
      <c r="Y55" s="27">
        <f t="shared" ca="1" si="87"/>
        <v>2.0999999999999998E-9</v>
      </c>
      <c r="Z55" s="27">
        <f t="shared" ca="1" si="87"/>
        <v>2.0999999999999998E-9</v>
      </c>
      <c r="AA55" s="27">
        <f t="shared" ca="1" si="78"/>
        <v>2.0999999999999998E-9</v>
      </c>
      <c r="AB55" s="27">
        <f t="shared" ca="1" si="78"/>
        <v>2.0999999999999998E-9</v>
      </c>
      <c r="AC55" s="27">
        <f t="shared" ca="1" si="78"/>
        <v>2.0999999999999998E-9</v>
      </c>
      <c r="AD55" s="27">
        <f t="shared" ca="1" si="78"/>
        <v>2.0999999999999998E-9</v>
      </c>
      <c r="AE55" s="27">
        <f t="shared" ca="1" si="78"/>
        <v>2.0999999999999998E-9</v>
      </c>
      <c r="AF55" s="27">
        <f t="shared" ca="1" si="78"/>
        <v>2.0999999999999998E-9</v>
      </c>
      <c r="AG55" s="27">
        <f t="shared" ca="1" si="78"/>
        <v>2.0999999999999998E-9</v>
      </c>
      <c r="AH55" s="27">
        <f t="shared" ca="1" si="78"/>
        <v>2.0999999999999998E-9</v>
      </c>
      <c r="AI55" s="27">
        <f t="shared" ca="1" si="78"/>
        <v>2.0999999999999998E-9</v>
      </c>
      <c r="AJ55" s="27">
        <f t="shared" ca="1" si="78"/>
        <v>2.0999999999999998E-9</v>
      </c>
      <c r="AK55" s="27">
        <f t="shared" ca="1" si="78"/>
        <v>2.0999999999999998E-9</v>
      </c>
      <c r="AL55" s="27">
        <f t="shared" ca="1" si="78"/>
        <v>2.0999999999999998E-9</v>
      </c>
      <c r="AM55" s="27">
        <f t="shared" ca="1" si="78"/>
        <v>2.0999999999999998E-9</v>
      </c>
      <c r="AN55" s="27">
        <f t="shared" ca="1" si="78"/>
        <v>2.0999999999999998E-9</v>
      </c>
      <c r="AO55" s="27">
        <f t="shared" ca="1" si="79"/>
        <v>2.0999999999999998E-9</v>
      </c>
      <c r="AP55" s="27">
        <f t="shared" ca="1" si="79"/>
        <v>2.0999999999999998E-9</v>
      </c>
      <c r="AQ55" s="27">
        <f t="shared" ca="1" si="79"/>
        <v>2.0999999999999998E-9</v>
      </c>
      <c r="AR55" s="27">
        <f t="shared" ca="1" si="79"/>
        <v>2.0999999999999998E-9</v>
      </c>
      <c r="AS55" s="27">
        <f t="shared" ca="1" si="79"/>
        <v>2.0999999999999998E-9</v>
      </c>
      <c r="AT55" s="27">
        <f t="shared" ca="1" si="79"/>
        <v>2.0999999999999998E-9</v>
      </c>
      <c r="AU55" s="27">
        <f t="shared" ca="1" si="79"/>
        <v>2.0999999999999998E-9</v>
      </c>
      <c r="AV55" s="27">
        <f t="shared" ca="1" si="79"/>
        <v>2.0999999999999998E-9</v>
      </c>
      <c r="AW55" s="27">
        <f t="shared" ca="1" si="79"/>
        <v>2.0999999999999998E-9</v>
      </c>
      <c r="AX55" s="27">
        <f t="shared" ca="1" si="79"/>
        <v>2.0999999999999998E-9</v>
      </c>
      <c r="AY55" s="27">
        <f t="shared" ca="1" si="79"/>
        <v>2.0999999999999998E-9</v>
      </c>
      <c r="AZ55" s="27">
        <f t="shared" ca="1" si="79"/>
        <v>2.0999999999999998E-9</v>
      </c>
      <c r="BA55" s="27">
        <f t="shared" ca="1" si="79"/>
        <v>2.0999999999999998E-9</v>
      </c>
      <c r="BB55" s="27">
        <f t="shared" ca="1" si="79"/>
        <v>2.0999999999999998E-9</v>
      </c>
      <c r="BC55" s="27">
        <f t="shared" ca="1" si="79"/>
        <v>2.0999999999999998E-9</v>
      </c>
      <c r="BD55" s="27">
        <f t="shared" ca="1" si="79"/>
        <v>2.0999999999999998E-9</v>
      </c>
      <c r="BE55" s="27">
        <f t="shared" ca="1" si="88"/>
        <v>2.0999999999999998E-9</v>
      </c>
      <c r="BF55" s="27">
        <f t="shared" ca="1" si="88"/>
        <v>2.0999999999999998E-9</v>
      </c>
      <c r="BG55" s="27">
        <f t="shared" ca="1" si="88"/>
        <v>2.0999999999999998E-9</v>
      </c>
      <c r="BH55" s="27">
        <f t="shared" ca="1" si="88"/>
        <v>2.0999999999999998E-9</v>
      </c>
      <c r="BI55" s="27">
        <f t="shared" ca="1" si="88"/>
        <v>2.0999999999999998E-9</v>
      </c>
      <c r="BJ55" s="27">
        <f t="shared" ca="1" si="88"/>
        <v>2.0999999999999998E-9</v>
      </c>
      <c r="BK55" s="27">
        <f t="shared" ca="1" si="88"/>
        <v>2.0999999999999998E-9</v>
      </c>
      <c r="BL55" s="27">
        <f t="shared" ca="1" si="88"/>
        <v>2.0999999999999998E-9</v>
      </c>
      <c r="BM55" s="27">
        <f t="shared" ca="1" si="88"/>
        <v>2.0999999999999998E-9</v>
      </c>
      <c r="BN55" s="27">
        <f t="shared" ca="1" si="88"/>
        <v>2.0999999999999998E-9</v>
      </c>
      <c r="BO55" s="27">
        <f t="shared" ca="1" si="88"/>
        <v>2.0999999999999998E-9</v>
      </c>
      <c r="BP55" s="27">
        <f t="shared" ca="1" si="88"/>
        <v>2.0999999999999998E-9</v>
      </c>
      <c r="BQ55" s="27">
        <f t="shared" ca="1" si="88"/>
        <v>2.0999999999999998E-9</v>
      </c>
      <c r="BR55" s="27">
        <f t="shared" ca="1" si="88"/>
        <v>2.0999999999999998E-9</v>
      </c>
      <c r="BS55" s="27">
        <f t="shared" ca="1" si="80"/>
        <v>2.0999999999999998E-9</v>
      </c>
      <c r="BT55" s="27">
        <f t="shared" ca="1" si="80"/>
        <v>2.0999999999999998E-9</v>
      </c>
      <c r="BU55" s="27">
        <f t="shared" ca="1" si="80"/>
        <v>2.0999999999999998E-9</v>
      </c>
      <c r="BV55" s="27">
        <f t="shared" ca="1" si="80"/>
        <v>2.0999999999999998E-9</v>
      </c>
      <c r="BW55" s="27">
        <f t="shared" ca="1" si="80"/>
        <v>2.0999999999999998E-9</v>
      </c>
      <c r="BX55" s="27">
        <f t="shared" ca="1" si="80"/>
        <v>2.0999999999999998E-9</v>
      </c>
      <c r="BY55" s="27">
        <f t="shared" ca="1" si="80"/>
        <v>2.0999999999999998E-9</v>
      </c>
      <c r="BZ55" s="27">
        <f t="shared" ca="1" si="80"/>
        <v>2.0999999999999998E-9</v>
      </c>
      <c r="CA55" s="27">
        <f t="shared" ca="1" si="80"/>
        <v>2.0999999999999998E-9</v>
      </c>
      <c r="CB55" s="27">
        <f t="shared" ca="1" si="80"/>
        <v>2.0999999999999998E-9</v>
      </c>
      <c r="CC55" s="27">
        <f t="shared" ca="1" si="80"/>
        <v>2.0999999999999998E-9</v>
      </c>
      <c r="CD55" s="27">
        <f t="shared" ca="1" si="80"/>
        <v>2.0999999999999998E-9</v>
      </c>
      <c r="CE55" s="27">
        <f t="shared" ca="1" si="80"/>
        <v>2.0999999999999998E-9</v>
      </c>
      <c r="CF55" s="27">
        <f t="shared" ca="1" si="80"/>
        <v>2.0999999999999998E-9</v>
      </c>
      <c r="CG55" s="27">
        <f t="shared" ca="1" si="80"/>
        <v>2.0999999999999998E-9</v>
      </c>
      <c r="CH55" s="27">
        <f t="shared" ca="1" si="80"/>
        <v>2.0999999999999998E-9</v>
      </c>
      <c r="CI55" s="27">
        <f t="shared" ca="1" si="89"/>
        <v>2.0999999999999998E-9</v>
      </c>
      <c r="CJ55" s="27">
        <f t="shared" ca="1" si="89"/>
        <v>2.0999999999999998E-9</v>
      </c>
      <c r="CK55" s="27">
        <f t="shared" ca="1" si="89"/>
        <v>2.0999999999999998E-9</v>
      </c>
      <c r="CL55" s="27">
        <f t="shared" ca="1" si="89"/>
        <v>2.0999999999999998E-9</v>
      </c>
      <c r="CM55" s="27">
        <f t="shared" ca="1" si="89"/>
        <v>2.0999999999999998E-9</v>
      </c>
      <c r="CN55" s="27">
        <f t="shared" ca="1" si="89"/>
        <v>2.0999999999999998E-9</v>
      </c>
      <c r="CO55" s="27">
        <f t="shared" ca="1" si="89"/>
        <v>2.0999999999999998E-9</v>
      </c>
      <c r="CP55" s="27">
        <f t="shared" ca="1" si="89"/>
        <v>2.0999999999999998E-9</v>
      </c>
      <c r="CQ55" s="27">
        <f t="shared" ca="1" si="89"/>
        <v>2.0999999999999998E-9</v>
      </c>
      <c r="CR55" s="27">
        <f t="shared" ca="1" si="89"/>
        <v>2.0999999999999998E-9</v>
      </c>
      <c r="CS55" s="27">
        <f t="shared" ca="1" si="89"/>
        <v>2.0999999999999998E-9</v>
      </c>
      <c r="CT55" s="27">
        <f t="shared" ca="1" si="89"/>
        <v>2.0999999999999998E-9</v>
      </c>
      <c r="CU55" s="27">
        <f t="shared" ca="1" si="89"/>
        <v>2.0999999999999998E-9</v>
      </c>
      <c r="CV55" s="27">
        <f t="shared" ca="1" si="89"/>
        <v>2.0999999999999998E-9</v>
      </c>
      <c r="CW55" s="27">
        <f t="shared" ca="1" si="90"/>
        <v>0</v>
      </c>
      <c r="CX55" s="27">
        <f t="shared" ca="1" si="90"/>
        <v>0</v>
      </c>
      <c r="CY55" s="27">
        <f t="shared" ca="1" si="90"/>
        <v>0</v>
      </c>
      <c r="CZ55" s="27">
        <f t="shared" ca="1" si="90"/>
        <v>0</v>
      </c>
      <c r="DA55" s="27">
        <f t="shared" ca="1" si="90"/>
        <v>0</v>
      </c>
      <c r="DB55" s="27">
        <f t="shared" ca="1" si="90"/>
        <v>0</v>
      </c>
      <c r="DC55" s="27">
        <f t="shared" ca="1" si="90"/>
        <v>0</v>
      </c>
      <c r="DD55" s="27">
        <f t="shared" ca="1" si="90"/>
        <v>0</v>
      </c>
      <c r="DE55" s="27">
        <f t="shared" ca="1" si="90"/>
        <v>0</v>
      </c>
      <c r="DF55" s="27">
        <f t="shared" ca="1" si="90"/>
        <v>0</v>
      </c>
      <c r="DG55" s="27">
        <f t="shared" ca="1" si="81"/>
        <v>0</v>
      </c>
      <c r="DH55" s="27">
        <f t="shared" ca="1" si="81"/>
        <v>0</v>
      </c>
      <c r="DI55" s="27">
        <f t="shared" ca="1" si="81"/>
        <v>0</v>
      </c>
      <c r="DJ55" s="27">
        <f t="shared" ca="1" si="81"/>
        <v>0</v>
      </c>
      <c r="DK55" s="27">
        <f t="shared" ca="1" si="81"/>
        <v>0</v>
      </c>
      <c r="DL55" s="27">
        <f t="shared" ca="1" si="81"/>
        <v>0</v>
      </c>
      <c r="DM55" s="27">
        <f t="shared" ca="1" si="81"/>
        <v>0</v>
      </c>
      <c r="DN55" s="27">
        <f t="shared" ca="1" si="81"/>
        <v>0</v>
      </c>
      <c r="DO55" s="27">
        <f t="shared" ca="1" si="81"/>
        <v>0</v>
      </c>
      <c r="DP55" s="27">
        <f t="shared" ca="1" si="81"/>
        <v>0</v>
      </c>
      <c r="DQ55" s="27">
        <f t="shared" ca="1" si="82"/>
        <v>0</v>
      </c>
      <c r="DR55" s="27">
        <f t="shared" ca="1" si="82"/>
        <v>0</v>
      </c>
      <c r="DS55" s="27">
        <f t="shared" ca="1" si="82"/>
        <v>0</v>
      </c>
      <c r="DT55" s="27">
        <f t="shared" ca="1" si="82"/>
        <v>0</v>
      </c>
      <c r="DU55" s="27">
        <f t="shared" ca="1" si="82"/>
        <v>0</v>
      </c>
      <c r="DV55" s="27">
        <f t="shared" ca="1" si="82"/>
        <v>0</v>
      </c>
      <c r="DW55" s="27">
        <f t="shared" ca="1" si="82"/>
        <v>0</v>
      </c>
      <c r="DX55" s="27">
        <f t="shared" ca="1" si="82"/>
        <v>0</v>
      </c>
      <c r="DY55" s="27">
        <f t="shared" ca="1" si="82"/>
        <v>0</v>
      </c>
      <c r="DZ55" s="27">
        <f t="shared" ca="1" si="82"/>
        <v>0</v>
      </c>
      <c r="EA55" s="27">
        <f t="shared" ca="1" si="82"/>
        <v>0</v>
      </c>
      <c r="EB55" s="27">
        <f t="shared" ca="1" si="82"/>
        <v>0</v>
      </c>
      <c r="EC55" s="27">
        <f t="shared" ca="1" si="82"/>
        <v>0</v>
      </c>
      <c r="ED55" s="27">
        <f t="shared" ca="1" si="82"/>
        <v>0</v>
      </c>
      <c r="EE55" s="27">
        <f t="shared" ca="1" si="82"/>
        <v>0</v>
      </c>
      <c r="EF55" s="27">
        <f t="shared" ca="1" si="82"/>
        <v>0</v>
      </c>
      <c r="EG55" s="27">
        <f t="shared" ca="1" si="91"/>
        <v>0</v>
      </c>
      <c r="EH55" s="27">
        <f t="shared" ca="1" si="91"/>
        <v>0</v>
      </c>
      <c r="EI55" s="27">
        <f t="shared" ca="1" si="91"/>
        <v>0</v>
      </c>
      <c r="EJ55" s="27">
        <f t="shared" ca="1" si="91"/>
        <v>0</v>
      </c>
      <c r="EK55" s="27">
        <f t="shared" ca="1" si="91"/>
        <v>0</v>
      </c>
      <c r="EL55" s="27">
        <f t="shared" ca="1" si="91"/>
        <v>0</v>
      </c>
      <c r="EM55" s="27">
        <f t="shared" ca="1" si="91"/>
        <v>0</v>
      </c>
      <c r="EN55" s="27">
        <f t="shared" ca="1" si="91"/>
        <v>0</v>
      </c>
      <c r="EO55" s="27">
        <f t="shared" ca="1" si="91"/>
        <v>0</v>
      </c>
      <c r="EP55" s="27">
        <f t="shared" ca="1" si="91"/>
        <v>0</v>
      </c>
      <c r="EQ55" s="27">
        <f t="shared" ca="1" si="91"/>
        <v>0</v>
      </c>
      <c r="ER55" s="27">
        <f t="shared" ca="1" si="91"/>
        <v>0</v>
      </c>
      <c r="ES55" s="27">
        <f t="shared" ca="1" si="91"/>
        <v>0</v>
      </c>
      <c r="ET55" s="27">
        <f t="shared" ca="1" si="91"/>
        <v>0</v>
      </c>
      <c r="EU55" s="27">
        <f t="shared" ca="1" si="91"/>
        <v>0</v>
      </c>
      <c r="EV55" s="27">
        <f t="shared" ca="1" si="91"/>
        <v>0</v>
      </c>
      <c r="EW55" s="27">
        <f t="shared" ca="1" si="92"/>
        <v>0</v>
      </c>
      <c r="EX55" s="27">
        <f t="shared" ca="1" si="92"/>
        <v>0</v>
      </c>
      <c r="EY55" s="27">
        <f t="shared" ca="1" si="92"/>
        <v>0</v>
      </c>
      <c r="EZ55" s="27">
        <f t="shared" ca="1" si="92"/>
        <v>0</v>
      </c>
      <c r="FA55" s="27">
        <f t="shared" ca="1" si="92"/>
        <v>0</v>
      </c>
      <c r="FB55" s="27">
        <f t="shared" ca="1" si="92"/>
        <v>0</v>
      </c>
      <c r="FC55" s="27">
        <f t="shared" ca="1" si="92"/>
        <v>0</v>
      </c>
      <c r="FD55" s="27">
        <f t="shared" ca="1" si="92"/>
        <v>0</v>
      </c>
      <c r="FE55" s="27">
        <f t="shared" ca="1" si="92"/>
        <v>0</v>
      </c>
      <c r="FF55" s="27">
        <f t="shared" ca="1" si="92"/>
        <v>0</v>
      </c>
      <c r="FG55" s="27">
        <f t="shared" ca="1" si="92"/>
        <v>0</v>
      </c>
      <c r="FH55" s="27">
        <f t="shared" ca="1" si="92"/>
        <v>0</v>
      </c>
      <c r="FI55" s="27">
        <f t="shared" ca="1" si="92"/>
        <v>0</v>
      </c>
      <c r="FJ55" s="27">
        <f t="shared" ca="1" si="92"/>
        <v>0</v>
      </c>
      <c r="FK55" s="27">
        <f t="shared" ca="1" si="92"/>
        <v>0</v>
      </c>
      <c r="FL55" s="27">
        <f t="shared" ca="1" si="92"/>
        <v>0</v>
      </c>
      <c r="FM55" s="27">
        <f t="shared" ca="1" si="93"/>
        <v>0</v>
      </c>
      <c r="FN55" s="27">
        <f t="shared" ca="1" si="93"/>
        <v>0</v>
      </c>
      <c r="FO55" s="27">
        <f t="shared" ca="1" si="93"/>
        <v>0</v>
      </c>
      <c r="FP55" s="27">
        <f t="shared" ca="1" si="93"/>
        <v>0</v>
      </c>
      <c r="FQ55" s="27">
        <f t="shared" ca="1" si="93"/>
        <v>0</v>
      </c>
      <c r="FR55" s="27">
        <f t="shared" ca="1" si="93"/>
        <v>0</v>
      </c>
      <c r="FS55" s="27">
        <f t="shared" ca="1" si="93"/>
        <v>0</v>
      </c>
      <c r="FT55" s="27">
        <f t="shared" ca="1" si="93"/>
        <v>0</v>
      </c>
      <c r="FU55" s="27">
        <f t="shared" ca="1" si="93"/>
        <v>0</v>
      </c>
      <c r="FV55" s="27">
        <f t="shared" ca="1" si="93"/>
        <v>0</v>
      </c>
      <c r="FW55" s="27">
        <f t="shared" ca="1" si="93"/>
        <v>0</v>
      </c>
      <c r="FX55" s="27">
        <f t="shared" ca="1" si="93"/>
        <v>0</v>
      </c>
      <c r="FY55" s="27">
        <f t="shared" ca="1" si="94"/>
        <v>0</v>
      </c>
      <c r="FZ55" s="27">
        <f t="shared" ca="1" si="94"/>
        <v>0</v>
      </c>
      <c r="GA55" s="27">
        <f t="shared" ca="1" si="94"/>
        <v>0</v>
      </c>
      <c r="GB55" s="27">
        <f t="shared" ca="1" si="94"/>
        <v>0</v>
      </c>
      <c r="GC55" s="27">
        <f t="shared" ca="1" si="94"/>
        <v>0</v>
      </c>
      <c r="GD55" s="27">
        <f t="shared" ca="1" si="94"/>
        <v>0</v>
      </c>
      <c r="GE55" s="27">
        <f t="shared" ca="1" si="94"/>
        <v>0</v>
      </c>
      <c r="GF55" s="27">
        <f t="shared" ca="1" si="94"/>
        <v>0</v>
      </c>
      <c r="GG55" s="27">
        <f t="shared" ca="1" si="94"/>
        <v>0</v>
      </c>
      <c r="GH55" s="27">
        <f t="shared" ca="1" si="94"/>
        <v>0</v>
      </c>
      <c r="GI55" s="27">
        <f t="shared" ca="1" si="84"/>
        <v>0</v>
      </c>
      <c r="GJ55" s="27">
        <f t="shared" ca="1" si="84"/>
        <v>0</v>
      </c>
      <c r="GK55" s="27">
        <f t="shared" ca="1" si="84"/>
        <v>0</v>
      </c>
      <c r="GL55" s="27">
        <f t="shared" ca="1" si="84"/>
        <v>0</v>
      </c>
      <c r="GM55" s="27">
        <f t="shared" ca="1" si="84"/>
        <v>0</v>
      </c>
      <c r="GN55" s="27">
        <f t="shared" ca="1" si="84"/>
        <v>0</v>
      </c>
      <c r="GO55" s="27">
        <f t="shared" ca="1" si="84"/>
        <v>0</v>
      </c>
      <c r="GP55" s="27">
        <f t="shared" ca="1" si="84"/>
        <v>0</v>
      </c>
      <c r="GQ55" s="27">
        <f t="shared" ca="1" si="84"/>
        <v>0</v>
      </c>
      <c r="GR55" s="27">
        <f t="shared" ca="1" si="84"/>
        <v>0</v>
      </c>
      <c r="GS55" s="27">
        <f t="shared" ca="1" si="85"/>
        <v>0</v>
      </c>
      <c r="GT55" s="27">
        <f t="shared" ca="1" si="85"/>
        <v>0</v>
      </c>
      <c r="GU55" s="27">
        <f t="shared" ca="1" si="85"/>
        <v>0</v>
      </c>
      <c r="GV55" s="27">
        <f t="shared" ca="1" si="85"/>
        <v>0</v>
      </c>
      <c r="GW55" s="27">
        <f t="shared" ca="1" si="85"/>
        <v>0</v>
      </c>
      <c r="GX55" s="27">
        <f t="shared" ca="1" si="85"/>
        <v>0</v>
      </c>
      <c r="GY55" s="27">
        <f t="shared" ca="1" si="85"/>
        <v>0</v>
      </c>
      <c r="GZ55" s="27">
        <f t="shared" ca="1" si="85"/>
        <v>0</v>
      </c>
      <c r="HA55" s="27">
        <f t="shared" ca="1" si="85"/>
        <v>0</v>
      </c>
      <c r="HB55" s="27">
        <f t="shared" ca="1" si="85"/>
        <v>0</v>
      </c>
      <c r="HC55" s="27">
        <f t="shared" ca="1" si="85"/>
        <v>0</v>
      </c>
      <c r="HD55" s="27">
        <f t="shared" ca="1" si="85"/>
        <v>0</v>
      </c>
      <c r="HE55" s="27">
        <f t="shared" ca="1" si="85"/>
        <v>0</v>
      </c>
      <c r="HF55" s="27">
        <f t="shared" ca="1" si="85"/>
        <v>0</v>
      </c>
      <c r="HG55" s="27">
        <f t="shared" ca="1" si="85"/>
        <v>0</v>
      </c>
      <c r="HH55" s="27">
        <f t="shared" ca="1" si="85"/>
        <v>0</v>
      </c>
      <c r="HI55" s="27">
        <f t="shared" ca="1" si="95"/>
        <v>0</v>
      </c>
      <c r="HJ55" s="27">
        <f t="shared" ca="1" si="95"/>
        <v>0</v>
      </c>
      <c r="HK55" s="27">
        <f t="shared" ca="1" si="95"/>
        <v>0</v>
      </c>
      <c r="HL55" s="27">
        <f t="shared" ca="1" si="95"/>
        <v>0</v>
      </c>
      <c r="HM55" s="27">
        <f t="shared" ca="1" si="95"/>
        <v>0</v>
      </c>
      <c r="HN55" s="27">
        <f t="shared" ca="1" si="95"/>
        <v>0</v>
      </c>
      <c r="HO55" s="27">
        <f t="shared" ca="1" si="95"/>
        <v>0</v>
      </c>
      <c r="HP55" s="27">
        <f t="shared" ca="1" si="95"/>
        <v>0</v>
      </c>
      <c r="HQ55" s="27">
        <f t="shared" ca="1" si="95"/>
        <v>0</v>
      </c>
      <c r="HR55" s="27">
        <f t="shared" ca="1" si="95"/>
        <v>0</v>
      </c>
      <c r="HS55" s="27">
        <f t="shared" ca="1" si="95"/>
        <v>0</v>
      </c>
      <c r="HT55" s="27">
        <f t="shared" ca="1" si="95"/>
        <v>0</v>
      </c>
      <c r="HU55" s="27">
        <f t="shared" ca="1" si="95"/>
        <v>0</v>
      </c>
      <c r="HV55" s="27">
        <f t="shared" ca="1" si="95"/>
        <v>0</v>
      </c>
      <c r="HW55" s="27">
        <f t="shared" ca="1" si="95"/>
        <v>0</v>
      </c>
      <c r="HX55" s="27">
        <f t="shared" ca="1" si="95"/>
        <v>0</v>
      </c>
      <c r="HY55" s="27">
        <f t="shared" ca="1" si="96"/>
        <v>0</v>
      </c>
      <c r="HZ55" s="27">
        <f t="shared" ca="1" si="96"/>
        <v>0</v>
      </c>
      <c r="IA55" s="27">
        <f t="shared" ca="1" si="96"/>
        <v>0</v>
      </c>
      <c r="IB55" s="27">
        <f t="shared" ca="1" si="96"/>
        <v>0</v>
      </c>
      <c r="IC55" s="27">
        <f t="shared" ca="1" si="96"/>
        <v>0</v>
      </c>
      <c r="ID55" s="27">
        <f t="shared" ca="1" si="96"/>
        <v>0</v>
      </c>
      <c r="IE55" s="27">
        <f t="shared" ca="1" si="96"/>
        <v>0</v>
      </c>
      <c r="IF55" s="27">
        <f t="shared" ca="1" si="96"/>
        <v>0</v>
      </c>
      <c r="IG55" s="27">
        <f t="shared" ca="1" si="96"/>
        <v>0</v>
      </c>
      <c r="IH55" s="27">
        <f t="shared" ca="1" si="96"/>
        <v>0</v>
      </c>
      <c r="II55" s="27">
        <f t="shared" ca="1" si="96"/>
        <v>0</v>
      </c>
      <c r="IJ55" s="27">
        <f t="shared" ca="1" si="96"/>
        <v>0</v>
      </c>
      <c r="IK55" s="27">
        <f t="shared" ca="1" si="96"/>
        <v>0</v>
      </c>
      <c r="IL55" s="27">
        <f t="shared" ca="1" si="96"/>
        <v>0</v>
      </c>
      <c r="IM55" s="27">
        <f t="shared" ca="1" si="96"/>
        <v>0</v>
      </c>
      <c r="IN55" s="27">
        <f t="shared" ca="1" si="96"/>
        <v>0</v>
      </c>
      <c r="IO55" s="27">
        <f t="shared" ca="1" si="97"/>
        <v>0</v>
      </c>
      <c r="IP55" s="27">
        <f t="shared" ca="1" si="97"/>
        <v>0</v>
      </c>
      <c r="IQ55" s="27">
        <f t="shared" ca="1" si="97"/>
        <v>0</v>
      </c>
      <c r="IR55" s="27">
        <f t="shared" ca="1" si="97"/>
        <v>0</v>
      </c>
      <c r="IS55" s="27">
        <f t="shared" ca="1" si="97"/>
        <v>0</v>
      </c>
      <c r="IT55" s="27">
        <f t="shared" ca="1" si="97"/>
        <v>0</v>
      </c>
      <c r="IU55" s="27">
        <f t="shared" ca="1" si="97"/>
        <v>0</v>
      </c>
      <c r="IV55" s="27">
        <f t="shared" ca="1" si="97"/>
        <v>0</v>
      </c>
      <c r="IW55" s="27">
        <f t="shared" ca="1" si="97"/>
        <v>0</v>
      </c>
      <c r="IX55" s="27">
        <f t="shared" ca="1" si="97"/>
        <v>0</v>
      </c>
      <c r="IY55" s="27">
        <f t="shared" ca="1" si="97"/>
        <v>0</v>
      </c>
      <c r="IZ55" s="27">
        <f t="shared" ca="1" si="97"/>
        <v>0</v>
      </c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</row>
    <row r="56" spans="1:278" x14ac:dyDescent="0.2">
      <c r="A56" s="26">
        <f t="shared" si="31"/>
        <v>47</v>
      </c>
      <c r="B56" s="27">
        <f t="shared" ca="1" si="26"/>
        <v>2.0999999999999998E-9</v>
      </c>
      <c r="C56" s="27">
        <f t="shared" ca="1" si="27"/>
        <v>0</v>
      </c>
      <c r="D56" s="27">
        <f t="shared" ca="1" si="28"/>
        <v>0</v>
      </c>
      <c r="E56" s="33">
        <f t="shared" ca="1" si="29"/>
        <v>2.0999999999999998E-9</v>
      </c>
      <c r="F56" s="29">
        <f t="shared" ca="1" si="30"/>
        <v>0</v>
      </c>
      <c r="G56" s="27"/>
      <c r="H56" s="33">
        <f t="shared" ca="1" si="32"/>
        <v>4.2419999999999984E-7</v>
      </c>
      <c r="I56" s="26">
        <f t="shared" si="9"/>
        <v>108</v>
      </c>
      <c r="J56" s="29">
        <f t="shared" ca="1" si="33"/>
        <v>2.0999999999999998E-9</v>
      </c>
      <c r="K56" s="27">
        <f t="shared" ca="1" si="87"/>
        <v>2.0999999999999998E-9</v>
      </c>
      <c r="L56" s="27">
        <f t="shared" ca="1" si="87"/>
        <v>2.0999999999999998E-9</v>
      </c>
      <c r="M56" s="27">
        <f t="shared" ca="1" si="87"/>
        <v>2.0999999999999998E-9</v>
      </c>
      <c r="N56" s="27">
        <f t="shared" ca="1" si="87"/>
        <v>2.0999999999999998E-9</v>
      </c>
      <c r="O56" s="27">
        <f t="shared" ca="1" si="87"/>
        <v>2.0999999999999998E-9</v>
      </c>
      <c r="P56" s="27">
        <f t="shared" ca="1" si="87"/>
        <v>2.0999999999999998E-9</v>
      </c>
      <c r="Q56" s="27">
        <f t="shared" ca="1" si="87"/>
        <v>2.0999999999999998E-9</v>
      </c>
      <c r="R56" s="27">
        <f t="shared" ca="1" si="87"/>
        <v>2.0999999999999998E-9</v>
      </c>
      <c r="S56" s="27">
        <f t="shared" ca="1" si="87"/>
        <v>2.0999999999999998E-9</v>
      </c>
      <c r="T56" s="27">
        <f t="shared" ca="1" si="87"/>
        <v>2.0999999999999998E-9</v>
      </c>
      <c r="U56" s="27">
        <f t="shared" ca="1" si="87"/>
        <v>2.0999999999999998E-9</v>
      </c>
      <c r="V56" s="27">
        <f t="shared" ca="1" si="87"/>
        <v>2.0999999999999998E-9</v>
      </c>
      <c r="W56" s="27">
        <f t="shared" ca="1" si="87"/>
        <v>2.0999999999999998E-9</v>
      </c>
      <c r="X56" s="27">
        <f t="shared" ca="1" si="87"/>
        <v>2.0999999999999998E-9</v>
      </c>
      <c r="Y56" s="27">
        <f t="shared" ca="1" si="87"/>
        <v>2.0999999999999998E-9</v>
      </c>
      <c r="Z56" s="27">
        <f t="shared" ca="1" si="87"/>
        <v>2.0999999999999998E-9</v>
      </c>
      <c r="AA56" s="27">
        <f t="shared" ca="1" si="78"/>
        <v>2.0999999999999998E-9</v>
      </c>
      <c r="AB56" s="27">
        <f t="shared" ca="1" si="78"/>
        <v>2.0999999999999998E-9</v>
      </c>
      <c r="AC56" s="27">
        <f t="shared" ca="1" si="78"/>
        <v>2.0999999999999998E-9</v>
      </c>
      <c r="AD56" s="27">
        <f t="shared" ca="1" si="78"/>
        <v>2.0999999999999998E-9</v>
      </c>
      <c r="AE56" s="27">
        <f t="shared" ca="1" si="78"/>
        <v>2.0999999999999998E-9</v>
      </c>
      <c r="AF56" s="27">
        <f t="shared" ca="1" si="78"/>
        <v>2.0999999999999998E-9</v>
      </c>
      <c r="AG56" s="27">
        <f t="shared" ca="1" si="78"/>
        <v>2.0999999999999998E-9</v>
      </c>
      <c r="AH56" s="27">
        <f t="shared" ca="1" si="78"/>
        <v>2.0999999999999998E-9</v>
      </c>
      <c r="AI56" s="27">
        <f t="shared" ca="1" si="78"/>
        <v>2.0999999999999998E-9</v>
      </c>
      <c r="AJ56" s="27">
        <f t="shared" ca="1" si="78"/>
        <v>2.0999999999999998E-9</v>
      </c>
      <c r="AK56" s="27">
        <f t="shared" ca="1" si="78"/>
        <v>2.0999999999999998E-9</v>
      </c>
      <c r="AL56" s="27">
        <f t="shared" ca="1" si="78"/>
        <v>2.0999999999999998E-9</v>
      </c>
      <c r="AM56" s="27">
        <f t="shared" ca="1" si="78"/>
        <v>2.0999999999999998E-9</v>
      </c>
      <c r="AN56" s="27">
        <f t="shared" ca="1" si="78"/>
        <v>2.0999999999999998E-9</v>
      </c>
      <c r="AO56" s="27">
        <f t="shared" ca="1" si="79"/>
        <v>2.0999999999999998E-9</v>
      </c>
      <c r="AP56" s="27">
        <f t="shared" ca="1" si="79"/>
        <v>2.0999999999999998E-9</v>
      </c>
      <c r="AQ56" s="27">
        <f t="shared" ca="1" si="79"/>
        <v>2.0999999999999998E-9</v>
      </c>
      <c r="AR56" s="27">
        <f t="shared" ca="1" si="79"/>
        <v>2.0999999999999998E-9</v>
      </c>
      <c r="AS56" s="27">
        <f t="shared" ca="1" si="79"/>
        <v>2.0999999999999998E-9</v>
      </c>
      <c r="AT56" s="27">
        <f t="shared" ca="1" si="79"/>
        <v>2.0999999999999998E-9</v>
      </c>
      <c r="AU56" s="27">
        <f t="shared" ca="1" si="79"/>
        <v>2.0999999999999998E-9</v>
      </c>
      <c r="AV56" s="27">
        <f t="shared" ca="1" si="79"/>
        <v>2.0999999999999998E-9</v>
      </c>
      <c r="AW56" s="27">
        <f t="shared" ca="1" si="79"/>
        <v>2.0999999999999998E-9</v>
      </c>
      <c r="AX56" s="27">
        <f t="shared" ca="1" si="79"/>
        <v>2.0999999999999998E-9</v>
      </c>
      <c r="AY56" s="27">
        <f t="shared" ca="1" si="79"/>
        <v>2.0999999999999998E-9</v>
      </c>
      <c r="AZ56" s="27">
        <f t="shared" ca="1" si="79"/>
        <v>2.0999999999999998E-9</v>
      </c>
      <c r="BA56" s="27">
        <f t="shared" ca="1" si="79"/>
        <v>2.0999999999999998E-9</v>
      </c>
      <c r="BB56" s="27">
        <f t="shared" ca="1" si="79"/>
        <v>2.0999999999999998E-9</v>
      </c>
      <c r="BC56" s="27">
        <f t="shared" ca="1" si="79"/>
        <v>2.0999999999999998E-9</v>
      </c>
      <c r="BD56" s="27">
        <f t="shared" ca="1" si="79"/>
        <v>2.0999999999999998E-9</v>
      </c>
      <c r="BE56" s="27">
        <f t="shared" ca="1" si="88"/>
        <v>2.0999999999999998E-9</v>
      </c>
      <c r="BF56" s="27">
        <f t="shared" ca="1" si="88"/>
        <v>2.0999999999999998E-9</v>
      </c>
      <c r="BG56" s="27">
        <f t="shared" ca="1" si="88"/>
        <v>2.0999999999999998E-9</v>
      </c>
      <c r="BH56" s="27">
        <f t="shared" ca="1" si="88"/>
        <v>2.0999999999999998E-9</v>
      </c>
      <c r="BI56" s="27">
        <f t="shared" ca="1" si="88"/>
        <v>2.0999999999999998E-9</v>
      </c>
      <c r="BJ56" s="27">
        <f t="shared" ca="1" si="88"/>
        <v>2.0999999999999998E-9</v>
      </c>
      <c r="BK56" s="27">
        <f t="shared" ca="1" si="88"/>
        <v>2.0999999999999998E-9</v>
      </c>
      <c r="BL56" s="27">
        <f t="shared" ca="1" si="88"/>
        <v>2.0999999999999998E-9</v>
      </c>
      <c r="BM56" s="27">
        <f t="shared" ca="1" si="88"/>
        <v>2.0999999999999998E-9</v>
      </c>
      <c r="BN56" s="27">
        <f t="shared" ca="1" si="88"/>
        <v>2.0999999999999998E-9</v>
      </c>
      <c r="BO56" s="27">
        <f t="shared" ca="1" si="88"/>
        <v>2.0999999999999998E-9</v>
      </c>
      <c r="BP56" s="27">
        <f t="shared" ca="1" si="88"/>
        <v>2.0999999999999998E-9</v>
      </c>
      <c r="BQ56" s="27">
        <f t="shared" ca="1" si="88"/>
        <v>2.0999999999999998E-9</v>
      </c>
      <c r="BR56" s="27">
        <f t="shared" ca="1" si="88"/>
        <v>2.0999999999999998E-9</v>
      </c>
      <c r="BS56" s="27">
        <f t="shared" ca="1" si="80"/>
        <v>2.0999999999999998E-9</v>
      </c>
      <c r="BT56" s="27">
        <f t="shared" ca="1" si="80"/>
        <v>2.0999999999999998E-9</v>
      </c>
      <c r="BU56" s="27">
        <f t="shared" ca="1" si="80"/>
        <v>2.0999999999999998E-9</v>
      </c>
      <c r="BV56" s="27">
        <f t="shared" ca="1" si="80"/>
        <v>2.0999999999999998E-9</v>
      </c>
      <c r="BW56" s="27">
        <f t="shared" ca="1" si="80"/>
        <v>2.0999999999999998E-9</v>
      </c>
      <c r="BX56" s="27">
        <f t="shared" ca="1" si="80"/>
        <v>2.0999999999999998E-9</v>
      </c>
      <c r="BY56" s="27">
        <f t="shared" ca="1" si="80"/>
        <v>2.0999999999999998E-9</v>
      </c>
      <c r="BZ56" s="27">
        <f t="shared" ca="1" si="80"/>
        <v>2.0999999999999998E-9</v>
      </c>
      <c r="CA56" s="27">
        <f t="shared" ca="1" si="80"/>
        <v>2.0999999999999998E-9</v>
      </c>
      <c r="CB56" s="27">
        <f t="shared" ca="1" si="80"/>
        <v>2.0999999999999998E-9</v>
      </c>
      <c r="CC56" s="27">
        <f t="shared" ca="1" si="80"/>
        <v>2.0999999999999998E-9</v>
      </c>
      <c r="CD56" s="27">
        <f t="shared" ca="1" si="80"/>
        <v>2.0999999999999998E-9</v>
      </c>
      <c r="CE56" s="27">
        <f t="shared" ca="1" si="80"/>
        <v>2.0999999999999998E-9</v>
      </c>
      <c r="CF56" s="27">
        <f t="shared" ca="1" si="80"/>
        <v>2.0999999999999998E-9</v>
      </c>
      <c r="CG56" s="27">
        <f t="shared" ca="1" si="80"/>
        <v>2.0999999999999998E-9</v>
      </c>
      <c r="CH56" s="27">
        <f t="shared" ca="1" si="80"/>
        <v>2.0999999999999998E-9</v>
      </c>
      <c r="CI56" s="27">
        <f t="shared" ca="1" si="89"/>
        <v>2.0999999999999998E-9</v>
      </c>
      <c r="CJ56" s="27">
        <f t="shared" ca="1" si="89"/>
        <v>2.0999999999999998E-9</v>
      </c>
      <c r="CK56" s="27">
        <f t="shared" ca="1" si="89"/>
        <v>2.0999999999999998E-9</v>
      </c>
      <c r="CL56" s="27">
        <f t="shared" ca="1" si="89"/>
        <v>2.0999999999999998E-9</v>
      </c>
      <c r="CM56" s="27">
        <f t="shared" ca="1" si="89"/>
        <v>2.0999999999999998E-9</v>
      </c>
      <c r="CN56" s="27">
        <f t="shared" ca="1" si="89"/>
        <v>2.0999999999999998E-9</v>
      </c>
      <c r="CO56" s="27">
        <f t="shared" ca="1" si="89"/>
        <v>2.0999999999999998E-9</v>
      </c>
      <c r="CP56" s="27">
        <f t="shared" ca="1" si="89"/>
        <v>2.0999999999999998E-9</v>
      </c>
      <c r="CQ56" s="27">
        <f t="shared" ca="1" si="89"/>
        <v>2.0999999999999998E-9</v>
      </c>
      <c r="CR56" s="27">
        <f t="shared" ca="1" si="89"/>
        <v>2.0999999999999998E-9</v>
      </c>
      <c r="CS56" s="27">
        <f t="shared" ca="1" si="89"/>
        <v>2.0999999999999998E-9</v>
      </c>
      <c r="CT56" s="27">
        <f t="shared" ca="1" si="89"/>
        <v>2.0999999999999998E-9</v>
      </c>
      <c r="CU56" s="27">
        <f t="shared" ca="1" si="89"/>
        <v>2.0999999999999998E-9</v>
      </c>
      <c r="CV56" s="27">
        <f t="shared" ca="1" si="89"/>
        <v>2.0999999999999998E-9</v>
      </c>
      <c r="CW56" s="27">
        <f t="shared" ca="1" si="90"/>
        <v>0</v>
      </c>
      <c r="CX56" s="27">
        <f t="shared" ca="1" si="90"/>
        <v>0</v>
      </c>
      <c r="CY56" s="27">
        <f t="shared" ca="1" si="90"/>
        <v>0</v>
      </c>
      <c r="CZ56" s="27">
        <f t="shared" ca="1" si="90"/>
        <v>0</v>
      </c>
      <c r="DA56" s="27">
        <f t="shared" ca="1" si="90"/>
        <v>0</v>
      </c>
      <c r="DB56" s="27">
        <f t="shared" ca="1" si="90"/>
        <v>0</v>
      </c>
      <c r="DC56" s="27">
        <f t="shared" ca="1" si="90"/>
        <v>0</v>
      </c>
      <c r="DD56" s="27">
        <f t="shared" ca="1" si="90"/>
        <v>0</v>
      </c>
      <c r="DE56" s="27">
        <f t="shared" ca="1" si="90"/>
        <v>0</v>
      </c>
      <c r="DF56" s="27">
        <f t="shared" ca="1" si="90"/>
        <v>0</v>
      </c>
      <c r="DG56" s="27">
        <f t="shared" ca="1" si="81"/>
        <v>0</v>
      </c>
      <c r="DH56" s="27">
        <f t="shared" ca="1" si="81"/>
        <v>0</v>
      </c>
      <c r="DI56" s="27">
        <f t="shared" ca="1" si="81"/>
        <v>0</v>
      </c>
      <c r="DJ56" s="27">
        <f t="shared" ca="1" si="81"/>
        <v>0</v>
      </c>
      <c r="DK56" s="27">
        <f t="shared" ca="1" si="81"/>
        <v>0</v>
      </c>
      <c r="DL56" s="27">
        <f t="shared" ca="1" si="81"/>
        <v>0</v>
      </c>
      <c r="DM56" s="27">
        <f t="shared" ca="1" si="81"/>
        <v>0</v>
      </c>
      <c r="DN56" s="27">
        <f t="shared" ca="1" si="81"/>
        <v>0</v>
      </c>
      <c r="DO56" s="27">
        <f t="shared" ca="1" si="81"/>
        <v>0</v>
      </c>
      <c r="DP56" s="27">
        <f t="shared" ca="1" si="81"/>
        <v>0</v>
      </c>
      <c r="DQ56" s="27">
        <f t="shared" ca="1" si="82"/>
        <v>0</v>
      </c>
      <c r="DR56" s="27">
        <f t="shared" ca="1" si="82"/>
        <v>0</v>
      </c>
      <c r="DS56" s="27">
        <f t="shared" ca="1" si="82"/>
        <v>0</v>
      </c>
      <c r="DT56" s="27">
        <f t="shared" ca="1" si="82"/>
        <v>0</v>
      </c>
      <c r="DU56" s="27">
        <f t="shared" ca="1" si="82"/>
        <v>0</v>
      </c>
      <c r="DV56" s="27">
        <f t="shared" ca="1" si="82"/>
        <v>0</v>
      </c>
      <c r="DW56" s="27">
        <f t="shared" ca="1" si="82"/>
        <v>0</v>
      </c>
      <c r="DX56" s="27">
        <f t="shared" ca="1" si="82"/>
        <v>0</v>
      </c>
      <c r="DY56" s="27">
        <f t="shared" ca="1" si="82"/>
        <v>0</v>
      </c>
      <c r="DZ56" s="27">
        <f t="shared" ca="1" si="82"/>
        <v>0</v>
      </c>
      <c r="EA56" s="27">
        <f t="shared" ca="1" si="82"/>
        <v>0</v>
      </c>
      <c r="EB56" s="27">
        <f t="shared" ca="1" si="82"/>
        <v>0</v>
      </c>
      <c r="EC56" s="27">
        <f t="shared" ca="1" si="82"/>
        <v>0</v>
      </c>
      <c r="ED56" s="27">
        <f t="shared" ca="1" si="82"/>
        <v>0</v>
      </c>
      <c r="EE56" s="27">
        <f t="shared" ca="1" si="82"/>
        <v>0</v>
      </c>
      <c r="EF56" s="27">
        <f t="shared" ca="1" si="82"/>
        <v>0</v>
      </c>
      <c r="EG56" s="27">
        <f t="shared" ca="1" si="91"/>
        <v>0</v>
      </c>
      <c r="EH56" s="27">
        <f t="shared" ca="1" si="91"/>
        <v>0</v>
      </c>
      <c r="EI56" s="27">
        <f t="shared" ca="1" si="91"/>
        <v>0</v>
      </c>
      <c r="EJ56" s="27">
        <f t="shared" ca="1" si="91"/>
        <v>0</v>
      </c>
      <c r="EK56" s="27">
        <f t="shared" ca="1" si="91"/>
        <v>0</v>
      </c>
      <c r="EL56" s="27">
        <f t="shared" ca="1" si="91"/>
        <v>0</v>
      </c>
      <c r="EM56" s="27">
        <f t="shared" ca="1" si="91"/>
        <v>0</v>
      </c>
      <c r="EN56" s="27">
        <f t="shared" ca="1" si="91"/>
        <v>0</v>
      </c>
      <c r="EO56" s="27">
        <f t="shared" ca="1" si="91"/>
        <v>0</v>
      </c>
      <c r="EP56" s="27">
        <f t="shared" ca="1" si="91"/>
        <v>0</v>
      </c>
      <c r="EQ56" s="27">
        <f t="shared" ca="1" si="91"/>
        <v>0</v>
      </c>
      <c r="ER56" s="27">
        <f t="shared" ca="1" si="91"/>
        <v>0</v>
      </c>
      <c r="ES56" s="27">
        <f t="shared" ca="1" si="91"/>
        <v>0</v>
      </c>
      <c r="ET56" s="27">
        <f t="shared" ca="1" si="91"/>
        <v>0</v>
      </c>
      <c r="EU56" s="27">
        <f t="shared" ca="1" si="91"/>
        <v>0</v>
      </c>
      <c r="EV56" s="27">
        <f t="shared" ca="1" si="91"/>
        <v>0</v>
      </c>
      <c r="EW56" s="27">
        <f t="shared" ca="1" si="92"/>
        <v>0</v>
      </c>
      <c r="EX56" s="27">
        <f t="shared" ca="1" si="92"/>
        <v>0</v>
      </c>
      <c r="EY56" s="27">
        <f t="shared" ca="1" si="92"/>
        <v>0</v>
      </c>
      <c r="EZ56" s="27">
        <f t="shared" ca="1" si="92"/>
        <v>0</v>
      </c>
      <c r="FA56" s="27">
        <f t="shared" ca="1" si="92"/>
        <v>0</v>
      </c>
      <c r="FB56" s="27">
        <f t="shared" ca="1" si="92"/>
        <v>0</v>
      </c>
      <c r="FC56" s="27">
        <f t="shared" ca="1" si="92"/>
        <v>0</v>
      </c>
      <c r="FD56" s="27">
        <f t="shared" ca="1" si="92"/>
        <v>0</v>
      </c>
      <c r="FE56" s="27">
        <f t="shared" ca="1" si="92"/>
        <v>0</v>
      </c>
      <c r="FF56" s="27">
        <f t="shared" ca="1" si="92"/>
        <v>0</v>
      </c>
      <c r="FG56" s="27">
        <f t="shared" ca="1" si="92"/>
        <v>0</v>
      </c>
      <c r="FH56" s="27">
        <f t="shared" ca="1" si="92"/>
        <v>0</v>
      </c>
      <c r="FI56" s="27">
        <f t="shared" ca="1" si="92"/>
        <v>0</v>
      </c>
      <c r="FJ56" s="27">
        <f t="shared" ca="1" si="92"/>
        <v>0</v>
      </c>
      <c r="FK56" s="27">
        <f t="shared" ca="1" si="92"/>
        <v>0</v>
      </c>
      <c r="FL56" s="27">
        <f t="shared" ca="1" si="92"/>
        <v>0</v>
      </c>
      <c r="FM56" s="27">
        <f t="shared" ca="1" si="93"/>
        <v>0</v>
      </c>
      <c r="FN56" s="27">
        <f t="shared" ca="1" si="93"/>
        <v>0</v>
      </c>
      <c r="FO56" s="27">
        <f t="shared" ca="1" si="93"/>
        <v>0</v>
      </c>
      <c r="FP56" s="27">
        <f t="shared" ca="1" si="93"/>
        <v>0</v>
      </c>
      <c r="FQ56" s="27">
        <f t="shared" ca="1" si="93"/>
        <v>0</v>
      </c>
      <c r="FR56" s="27">
        <f t="shared" ca="1" si="93"/>
        <v>0</v>
      </c>
      <c r="FS56" s="27">
        <f t="shared" ca="1" si="93"/>
        <v>0</v>
      </c>
      <c r="FT56" s="27">
        <f t="shared" ca="1" si="93"/>
        <v>0</v>
      </c>
      <c r="FU56" s="27">
        <f t="shared" ca="1" si="93"/>
        <v>0</v>
      </c>
      <c r="FV56" s="27">
        <f t="shared" ca="1" si="93"/>
        <v>0</v>
      </c>
      <c r="FW56" s="27">
        <f t="shared" ca="1" si="93"/>
        <v>0</v>
      </c>
      <c r="FX56" s="27">
        <f t="shared" ca="1" si="93"/>
        <v>0</v>
      </c>
      <c r="FY56" s="27">
        <f t="shared" ca="1" si="94"/>
        <v>0</v>
      </c>
      <c r="FZ56" s="27">
        <f t="shared" ca="1" si="94"/>
        <v>0</v>
      </c>
      <c r="GA56" s="27">
        <f t="shared" ca="1" si="94"/>
        <v>0</v>
      </c>
      <c r="GB56" s="27">
        <f t="shared" ca="1" si="94"/>
        <v>0</v>
      </c>
      <c r="GC56" s="27">
        <f t="shared" ca="1" si="94"/>
        <v>0</v>
      </c>
      <c r="GD56" s="27">
        <f t="shared" ca="1" si="94"/>
        <v>0</v>
      </c>
      <c r="GE56" s="27">
        <f t="shared" ca="1" si="94"/>
        <v>0</v>
      </c>
      <c r="GF56" s="27">
        <f t="shared" ca="1" si="94"/>
        <v>0</v>
      </c>
      <c r="GG56" s="27">
        <f t="shared" ca="1" si="94"/>
        <v>0</v>
      </c>
      <c r="GH56" s="27">
        <f t="shared" ca="1" si="94"/>
        <v>0</v>
      </c>
      <c r="GI56" s="27">
        <f t="shared" ca="1" si="84"/>
        <v>0</v>
      </c>
      <c r="GJ56" s="27">
        <f t="shared" ca="1" si="84"/>
        <v>0</v>
      </c>
      <c r="GK56" s="27">
        <f t="shared" ca="1" si="84"/>
        <v>0</v>
      </c>
      <c r="GL56" s="27">
        <f t="shared" ca="1" si="84"/>
        <v>0</v>
      </c>
      <c r="GM56" s="27">
        <f t="shared" ca="1" si="84"/>
        <v>0</v>
      </c>
      <c r="GN56" s="27">
        <f t="shared" ca="1" si="84"/>
        <v>0</v>
      </c>
      <c r="GO56" s="27">
        <f t="shared" ca="1" si="84"/>
        <v>0</v>
      </c>
      <c r="GP56" s="27">
        <f t="shared" ca="1" si="84"/>
        <v>0</v>
      </c>
      <c r="GQ56" s="27">
        <f t="shared" ca="1" si="84"/>
        <v>0</v>
      </c>
      <c r="GR56" s="27">
        <f t="shared" ca="1" si="84"/>
        <v>0</v>
      </c>
      <c r="GS56" s="27">
        <f t="shared" ca="1" si="85"/>
        <v>0</v>
      </c>
      <c r="GT56" s="27">
        <f t="shared" ca="1" si="85"/>
        <v>0</v>
      </c>
      <c r="GU56" s="27">
        <f t="shared" ca="1" si="85"/>
        <v>0</v>
      </c>
      <c r="GV56" s="27">
        <f t="shared" ca="1" si="85"/>
        <v>0</v>
      </c>
      <c r="GW56" s="27">
        <f t="shared" ca="1" si="85"/>
        <v>0</v>
      </c>
      <c r="GX56" s="27">
        <f t="shared" ca="1" si="85"/>
        <v>0</v>
      </c>
      <c r="GY56" s="27">
        <f t="shared" ca="1" si="85"/>
        <v>0</v>
      </c>
      <c r="GZ56" s="27">
        <f t="shared" ca="1" si="85"/>
        <v>0</v>
      </c>
      <c r="HA56" s="27">
        <f t="shared" ca="1" si="85"/>
        <v>0</v>
      </c>
      <c r="HB56" s="27">
        <f t="shared" ca="1" si="85"/>
        <v>0</v>
      </c>
      <c r="HC56" s="27">
        <f t="shared" ca="1" si="85"/>
        <v>0</v>
      </c>
      <c r="HD56" s="27">
        <f t="shared" ca="1" si="85"/>
        <v>0</v>
      </c>
      <c r="HE56" s="27">
        <f t="shared" ca="1" si="85"/>
        <v>0</v>
      </c>
      <c r="HF56" s="27">
        <f t="shared" ca="1" si="85"/>
        <v>0</v>
      </c>
      <c r="HG56" s="27">
        <f t="shared" ca="1" si="85"/>
        <v>0</v>
      </c>
      <c r="HH56" s="27">
        <f t="shared" ca="1" si="85"/>
        <v>0</v>
      </c>
      <c r="HI56" s="27">
        <f t="shared" ca="1" si="95"/>
        <v>0</v>
      </c>
      <c r="HJ56" s="27">
        <f t="shared" ca="1" si="95"/>
        <v>0</v>
      </c>
      <c r="HK56" s="27">
        <f t="shared" ca="1" si="95"/>
        <v>0</v>
      </c>
      <c r="HL56" s="27">
        <f t="shared" ca="1" si="95"/>
        <v>0</v>
      </c>
      <c r="HM56" s="27">
        <f t="shared" ca="1" si="95"/>
        <v>0</v>
      </c>
      <c r="HN56" s="27">
        <f t="shared" ca="1" si="95"/>
        <v>0</v>
      </c>
      <c r="HO56" s="27">
        <f t="shared" ca="1" si="95"/>
        <v>0</v>
      </c>
      <c r="HP56" s="27">
        <f t="shared" ca="1" si="95"/>
        <v>0</v>
      </c>
      <c r="HQ56" s="27">
        <f t="shared" ca="1" si="95"/>
        <v>0</v>
      </c>
      <c r="HR56" s="27">
        <f t="shared" ca="1" si="95"/>
        <v>0</v>
      </c>
      <c r="HS56" s="27">
        <f t="shared" ca="1" si="95"/>
        <v>0</v>
      </c>
      <c r="HT56" s="27">
        <f t="shared" ca="1" si="95"/>
        <v>0</v>
      </c>
      <c r="HU56" s="27">
        <f t="shared" ca="1" si="95"/>
        <v>0</v>
      </c>
      <c r="HV56" s="27">
        <f t="shared" ca="1" si="95"/>
        <v>0</v>
      </c>
      <c r="HW56" s="27">
        <f t="shared" ca="1" si="95"/>
        <v>0</v>
      </c>
      <c r="HX56" s="27">
        <f t="shared" ca="1" si="95"/>
        <v>0</v>
      </c>
      <c r="HY56" s="27">
        <f t="shared" ca="1" si="96"/>
        <v>0</v>
      </c>
      <c r="HZ56" s="27">
        <f t="shared" ca="1" si="96"/>
        <v>0</v>
      </c>
      <c r="IA56" s="27">
        <f t="shared" ca="1" si="96"/>
        <v>0</v>
      </c>
      <c r="IB56" s="27">
        <f t="shared" ca="1" si="96"/>
        <v>0</v>
      </c>
      <c r="IC56" s="27">
        <f t="shared" ca="1" si="96"/>
        <v>0</v>
      </c>
      <c r="ID56" s="27">
        <f t="shared" ca="1" si="96"/>
        <v>0</v>
      </c>
      <c r="IE56" s="27">
        <f t="shared" ca="1" si="96"/>
        <v>0</v>
      </c>
      <c r="IF56" s="27">
        <f t="shared" ca="1" si="96"/>
        <v>0</v>
      </c>
      <c r="IG56" s="27">
        <f t="shared" ca="1" si="96"/>
        <v>0</v>
      </c>
      <c r="IH56" s="27">
        <f t="shared" ca="1" si="96"/>
        <v>0</v>
      </c>
      <c r="II56" s="27">
        <f t="shared" ca="1" si="96"/>
        <v>0</v>
      </c>
      <c r="IJ56" s="27">
        <f t="shared" ca="1" si="96"/>
        <v>0</v>
      </c>
      <c r="IK56" s="27">
        <f t="shared" ca="1" si="96"/>
        <v>0</v>
      </c>
      <c r="IL56" s="27">
        <f t="shared" ca="1" si="96"/>
        <v>0</v>
      </c>
      <c r="IM56" s="27">
        <f t="shared" ca="1" si="96"/>
        <v>0</v>
      </c>
      <c r="IN56" s="27">
        <f t="shared" ca="1" si="96"/>
        <v>0</v>
      </c>
      <c r="IO56" s="27">
        <f t="shared" ca="1" si="97"/>
        <v>0</v>
      </c>
      <c r="IP56" s="27">
        <f t="shared" ca="1" si="97"/>
        <v>0</v>
      </c>
      <c r="IQ56" s="27">
        <f t="shared" ca="1" si="97"/>
        <v>0</v>
      </c>
      <c r="IR56" s="27">
        <f t="shared" ca="1" si="97"/>
        <v>0</v>
      </c>
      <c r="IS56" s="27">
        <f t="shared" ca="1" si="97"/>
        <v>0</v>
      </c>
      <c r="IT56" s="27">
        <f t="shared" ca="1" si="97"/>
        <v>0</v>
      </c>
      <c r="IU56" s="27">
        <f t="shared" ca="1" si="97"/>
        <v>0</v>
      </c>
      <c r="IV56" s="27">
        <f t="shared" ca="1" si="97"/>
        <v>0</v>
      </c>
      <c r="IW56" s="27">
        <f t="shared" ca="1" si="97"/>
        <v>0</v>
      </c>
      <c r="IX56" s="27">
        <f t="shared" ca="1" si="97"/>
        <v>0</v>
      </c>
      <c r="IY56" s="27">
        <f t="shared" ca="1" si="97"/>
        <v>0</v>
      </c>
      <c r="IZ56" s="27">
        <f t="shared" ca="1" si="97"/>
        <v>0</v>
      </c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</row>
    <row r="57" spans="1:278" x14ac:dyDescent="0.2">
      <c r="A57" s="26">
        <f t="shared" si="31"/>
        <v>48</v>
      </c>
      <c r="B57" s="27">
        <f t="shared" ca="1" si="26"/>
        <v>2.0999999999999998E-9</v>
      </c>
      <c r="C57" s="27">
        <f t="shared" ca="1" si="27"/>
        <v>0</v>
      </c>
      <c r="D57" s="27">
        <f t="shared" ca="1" si="28"/>
        <v>0</v>
      </c>
      <c r="E57" s="33">
        <f t="shared" ca="1" si="29"/>
        <v>2.0999999999999998E-9</v>
      </c>
      <c r="F57" s="29">
        <f t="shared" ca="1" si="30"/>
        <v>0</v>
      </c>
      <c r="G57" s="27"/>
      <c r="H57" s="33">
        <f t="shared" ca="1" si="32"/>
        <v>4.2419999999999984E-7</v>
      </c>
      <c r="I57" s="26">
        <f t="shared" si="9"/>
        <v>110</v>
      </c>
      <c r="J57" s="29">
        <f t="shared" ca="1" si="33"/>
        <v>2.0999999999999998E-9</v>
      </c>
      <c r="K57" s="27">
        <f t="shared" ca="1" si="87"/>
        <v>2.0999999999999998E-9</v>
      </c>
      <c r="L57" s="27">
        <f t="shared" ca="1" si="87"/>
        <v>2.0999999999999998E-9</v>
      </c>
      <c r="M57" s="27">
        <f t="shared" ca="1" si="87"/>
        <v>2.0999999999999998E-9</v>
      </c>
      <c r="N57" s="27">
        <f t="shared" ca="1" si="87"/>
        <v>2.0999999999999998E-9</v>
      </c>
      <c r="O57" s="27">
        <f t="shared" ca="1" si="87"/>
        <v>2.0999999999999998E-9</v>
      </c>
      <c r="P57" s="27">
        <f t="shared" ca="1" si="87"/>
        <v>2.0999999999999998E-9</v>
      </c>
      <c r="Q57" s="27">
        <f t="shared" ca="1" si="87"/>
        <v>2.0999999999999998E-9</v>
      </c>
      <c r="R57" s="27">
        <f t="shared" ca="1" si="87"/>
        <v>2.0999999999999998E-9</v>
      </c>
      <c r="S57" s="27">
        <f t="shared" ca="1" si="87"/>
        <v>2.0999999999999998E-9</v>
      </c>
      <c r="T57" s="27">
        <f t="shared" ca="1" si="87"/>
        <v>2.0999999999999998E-9</v>
      </c>
      <c r="U57" s="27">
        <f t="shared" ca="1" si="87"/>
        <v>2.0999999999999998E-9</v>
      </c>
      <c r="V57" s="27">
        <f t="shared" ca="1" si="87"/>
        <v>2.0999999999999998E-9</v>
      </c>
      <c r="W57" s="27">
        <f t="shared" ca="1" si="87"/>
        <v>2.0999999999999998E-9</v>
      </c>
      <c r="X57" s="27">
        <f t="shared" ca="1" si="87"/>
        <v>2.0999999999999998E-9</v>
      </c>
      <c r="Y57" s="27">
        <f t="shared" ca="1" si="87"/>
        <v>2.0999999999999998E-9</v>
      </c>
      <c r="Z57" s="27">
        <f t="shared" ca="1" si="87"/>
        <v>2.0999999999999998E-9</v>
      </c>
      <c r="AA57" s="27">
        <f t="shared" ca="1" si="78"/>
        <v>2.0999999999999998E-9</v>
      </c>
      <c r="AB57" s="27">
        <f t="shared" ca="1" si="78"/>
        <v>2.0999999999999998E-9</v>
      </c>
      <c r="AC57" s="27">
        <f t="shared" ca="1" si="78"/>
        <v>2.0999999999999998E-9</v>
      </c>
      <c r="AD57" s="27">
        <f t="shared" ca="1" si="78"/>
        <v>2.0999999999999998E-9</v>
      </c>
      <c r="AE57" s="27">
        <f t="shared" ca="1" si="78"/>
        <v>2.0999999999999998E-9</v>
      </c>
      <c r="AF57" s="27">
        <f t="shared" ca="1" si="78"/>
        <v>2.0999999999999998E-9</v>
      </c>
      <c r="AG57" s="27">
        <f t="shared" ca="1" si="78"/>
        <v>2.0999999999999998E-9</v>
      </c>
      <c r="AH57" s="27">
        <f t="shared" ca="1" si="78"/>
        <v>2.0999999999999998E-9</v>
      </c>
      <c r="AI57" s="27">
        <f t="shared" ca="1" si="78"/>
        <v>2.0999999999999998E-9</v>
      </c>
      <c r="AJ57" s="27">
        <f t="shared" ca="1" si="78"/>
        <v>2.0999999999999998E-9</v>
      </c>
      <c r="AK57" s="27">
        <f t="shared" ca="1" si="78"/>
        <v>2.0999999999999998E-9</v>
      </c>
      <c r="AL57" s="27">
        <f t="shared" ca="1" si="78"/>
        <v>2.0999999999999998E-9</v>
      </c>
      <c r="AM57" s="27">
        <f t="shared" ca="1" si="78"/>
        <v>2.0999999999999998E-9</v>
      </c>
      <c r="AN57" s="27">
        <f t="shared" ca="1" si="78"/>
        <v>2.0999999999999998E-9</v>
      </c>
      <c r="AO57" s="27">
        <f t="shared" ca="1" si="79"/>
        <v>2.0999999999999998E-9</v>
      </c>
      <c r="AP57" s="27">
        <f t="shared" ca="1" si="79"/>
        <v>2.0999999999999998E-9</v>
      </c>
      <c r="AQ57" s="27">
        <f t="shared" ca="1" si="79"/>
        <v>2.0999999999999998E-9</v>
      </c>
      <c r="AR57" s="27">
        <f t="shared" ca="1" si="79"/>
        <v>2.0999999999999998E-9</v>
      </c>
      <c r="AS57" s="27">
        <f t="shared" ca="1" si="79"/>
        <v>2.0999999999999998E-9</v>
      </c>
      <c r="AT57" s="27">
        <f t="shared" ca="1" si="79"/>
        <v>2.0999999999999998E-9</v>
      </c>
      <c r="AU57" s="27">
        <f t="shared" ca="1" si="79"/>
        <v>2.0999999999999998E-9</v>
      </c>
      <c r="AV57" s="27">
        <f t="shared" ca="1" si="79"/>
        <v>2.0999999999999998E-9</v>
      </c>
      <c r="AW57" s="27">
        <f t="shared" ca="1" si="79"/>
        <v>2.0999999999999998E-9</v>
      </c>
      <c r="AX57" s="27">
        <f t="shared" ca="1" si="79"/>
        <v>2.0999999999999998E-9</v>
      </c>
      <c r="AY57" s="27">
        <f t="shared" ca="1" si="79"/>
        <v>2.0999999999999998E-9</v>
      </c>
      <c r="AZ57" s="27">
        <f t="shared" ca="1" si="79"/>
        <v>2.0999999999999998E-9</v>
      </c>
      <c r="BA57" s="27">
        <f t="shared" ca="1" si="79"/>
        <v>2.0999999999999998E-9</v>
      </c>
      <c r="BB57" s="27">
        <f t="shared" ca="1" si="79"/>
        <v>2.0999999999999998E-9</v>
      </c>
      <c r="BC57" s="27">
        <f t="shared" ca="1" si="79"/>
        <v>2.0999999999999998E-9</v>
      </c>
      <c r="BD57" s="27">
        <f t="shared" ca="1" si="79"/>
        <v>2.0999999999999998E-9</v>
      </c>
      <c r="BE57" s="27">
        <f t="shared" ca="1" si="88"/>
        <v>2.0999999999999998E-9</v>
      </c>
      <c r="BF57" s="27">
        <f t="shared" ca="1" si="88"/>
        <v>2.0999999999999998E-9</v>
      </c>
      <c r="BG57" s="27">
        <f t="shared" ca="1" si="88"/>
        <v>2.0999999999999998E-9</v>
      </c>
      <c r="BH57" s="27">
        <f t="shared" ca="1" si="88"/>
        <v>2.0999999999999998E-9</v>
      </c>
      <c r="BI57" s="27">
        <f t="shared" ca="1" si="88"/>
        <v>2.0999999999999998E-9</v>
      </c>
      <c r="BJ57" s="27">
        <f t="shared" ca="1" si="88"/>
        <v>2.0999999999999998E-9</v>
      </c>
      <c r="BK57" s="27">
        <f t="shared" ca="1" si="88"/>
        <v>2.0999999999999998E-9</v>
      </c>
      <c r="BL57" s="27">
        <f t="shared" ca="1" si="88"/>
        <v>2.0999999999999998E-9</v>
      </c>
      <c r="BM57" s="27">
        <f t="shared" ca="1" si="88"/>
        <v>2.0999999999999998E-9</v>
      </c>
      <c r="BN57" s="27">
        <f t="shared" ca="1" si="88"/>
        <v>2.0999999999999998E-9</v>
      </c>
      <c r="BO57" s="27">
        <f t="shared" ca="1" si="88"/>
        <v>2.0999999999999998E-9</v>
      </c>
      <c r="BP57" s="27">
        <f t="shared" ca="1" si="88"/>
        <v>2.0999999999999998E-9</v>
      </c>
      <c r="BQ57" s="27">
        <f t="shared" ca="1" si="88"/>
        <v>2.0999999999999998E-9</v>
      </c>
      <c r="BR57" s="27">
        <f t="shared" ca="1" si="88"/>
        <v>2.0999999999999998E-9</v>
      </c>
      <c r="BS57" s="27">
        <f t="shared" ca="1" si="80"/>
        <v>2.0999999999999998E-9</v>
      </c>
      <c r="BT57" s="27">
        <f t="shared" ca="1" si="80"/>
        <v>2.0999999999999998E-9</v>
      </c>
      <c r="BU57" s="27">
        <f t="shared" ca="1" si="80"/>
        <v>2.0999999999999998E-9</v>
      </c>
      <c r="BV57" s="27">
        <f t="shared" ca="1" si="80"/>
        <v>2.0999999999999998E-9</v>
      </c>
      <c r="BW57" s="27">
        <f t="shared" ca="1" si="80"/>
        <v>2.0999999999999998E-9</v>
      </c>
      <c r="BX57" s="27">
        <f t="shared" ca="1" si="80"/>
        <v>2.0999999999999998E-9</v>
      </c>
      <c r="BY57" s="27">
        <f t="shared" ca="1" si="80"/>
        <v>2.0999999999999998E-9</v>
      </c>
      <c r="BZ57" s="27">
        <f t="shared" ca="1" si="80"/>
        <v>2.0999999999999998E-9</v>
      </c>
      <c r="CA57" s="27">
        <f t="shared" ca="1" si="80"/>
        <v>2.0999999999999998E-9</v>
      </c>
      <c r="CB57" s="27">
        <f t="shared" ca="1" si="80"/>
        <v>2.0999999999999998E-9</v>
      </c>
      <c r="CC57" s="27">
        <f t="shared" ca="1" si="80"/>
        <v>2.0999999999999998E-9</v>
      </c>
      <c r="CD57" s="27">
        <f t="shared" ca="1" si="80"/>
        <v>2.0999999999999998E-9</v>
      </c>
      <c r="CE57" s="27">
        <f t="shared" ca="1" si="80"/>
        <v>2.0999999999999998E-9</v>
      </c>
      <c r="CF57" s="27">
        <f t="shared" ca="1" si="80"/>
        <v>2.0999999999999998E-9</v>
      </c>
      <c r="CG57" s="27">
        <f t="shared" ca="1" si="80"/>
        <v>2.0999999999999998E-9</v>
      </c>
      <c r="CH57" s="27">
        <f t="shared" ca="1" si="80"/>
        <v>2.0999999999999998E-9</v>
      </c>
      <c r="CI57" s="27">
        <f t="shared" ca="1" si="89"/>
        <v>2.0999999999999998E-9</v>
      </c>
      <c r="CJ57" s="27">
        <f t="shared" ca="1" si="89"/>
        <v>2.0999999999999998E-9</v>
      </c>
      <c r="CK57" s="27">
        <f t="shared" ca="1" si="89"/>
        <v>2.0999999999999998E-9</v>
      </c>
      <c r="CL57" s="27">
        <f t="shared" ca="1" si="89"/>
        <v>2.0999999999999998E-9</v>
      </c>
      <c r="CM57" s="27">
        <f t="shared" ca="1" si="89"/>
        <v>2.0999999999999998E-9</v>
      </c>
      <c r="CN57" s="27">
        <f t="shared" ca="1" si="89"/>
        <v>2.0999999999999998E-9</v>
      </c>
      <c r="CO57" s="27">
        <f t="shared" ca="1" si="89"/>
        <v>2.0999999999999998E-9</v>
      </c>
      <c r="CP57" s="27">
        <f t="shared" ca="1" si="89"/>
        <v>2.0999999999999998E-9</v>
      </c>
      <c r="CQ57" s="27">
        <f t="shared" ca="1" si="89"/>
        <v>2.0999999999999998E-9</v>
      </c>
      <c r="CR57" s="27">
        <f t="shared" ca="1" si="89"/>
        <v>2.0999999999999998E-9</v>
      </c>
      <c r="CS57" s="27">
        <f t="shared" ca="1" si="89"/>
        <v>2.0999999999999998E-9</v>
      </c>
      <c r="CT57" s="27">
        <f t="shared" ca="1" si="89"/>
        <v>2.0999999999999998E-9</v>
      </c>
      <c r="CU57" s="27">
        <f t="shared" ca="1" si="89"/>
        <v>2.0999999999999998E-9</v>
      </c>
      <c r="CV57" s="27">
        <f t="shared" ca="1" si="89"/>
        <v>0</v>
      </c>
      <c r="CW57" s="27">
        <f t="shared" ca="1" si="90"/>
        <v>0</v>
      </c>
      <c r="CX57" s="27">
        <f t="shared" ca="1" si="90"/>
        <v>0</v>
      </c>
      <c r="CY57" s="27">
        <f t="shared" ca="1" si="90"/>
        <v>0</v>
      </c>
      <c r="CZ57" s="27">
        <f t="shared" ca="1" si="90"/>
        <v>0</v>
      </c>
      <c r="DA57" s="27">
        <f t="shared" ca="1" si="90"/>
        <v>0</v>
      </c>
      <c r="DB57" s="27">
        <f t="shared" ca="1" si="90"/>
        <v>0</v>
      </c>
      <c r="DC57" s="27">
        <f t="shared" ca="1" si="90"/>
        <v>0</v>
      </c>
      <c r="DD57" s="27">
        <f t="shared" ca="1" si="90"/>
        <v>0</v>
      </c>
      <c r="DE57" s="27">
        <f t="shared" ca="1" si="90"/>
        <v>0</v>
      </c>
      <c r="DF57" s="27">
        <f t="shared" ca="1" si="90"/>
        <v>0</v>
      </c>
      <c r="DG57" s="27">
        <f t="shared" ca="1" si="81"/>
        <v>0</v>
      </c>
      <c r="DH57" s="27">
        <f t="shared" ca="1" si="81"/>
        <v>0</v>
      </c>
      <c r="DI57" s="27">
        <f t="shared" ca="1" si="81"/>
        <v>0</v>
      </c>
      <c r="DJ57" s="27">
        <f t="shared" ca="1" si="81"/>
        <v>0</v>
      </c>
      <c r="DK57" s="27">
        <f t="shared" ca="1" si="81"/>
        <v>0</v>
      </c>
      <c r="DL57" s="27">
        <f t="shared" ca="1" si="81"/>
        <v>0</v>
      </c>
      <c r="DM57" s="27">
        <f t="shared" ca="1" si="81"/>
        <v>0</v>
      </c>
      <c r="DN57" s="27">
        <f t="shared" ca="1" si="81"/>
        <v>0</v>
      </c>
      <c r="DO57" s="27">
        <f t="shared" ca="1" si="81"/>
        <v>0</v>
      </c>
      <c r="DP57" s="27">
        <f t="shared" ca="1" si="81"/>
        <v>0</v>
      </c>
      <c r="DQ57" s="27">
        <f t="shared" ca="1" si="82"/>
        <v>0</v>
      </c>
      <c r="DR57" s="27">
        <f t="shared" ca="1" si="82"/>
        <v>0</v>
      </c>
      <c r="DS57" s="27">
        <f t="shared" ca="1" si="82"/>
        <v>0</v>
      </c>
      <c r="DT57" s="27">
        <f t="shared" ca="1" si="82"/>
        <v>0</v>
      </c>
      <c r="DU57" s="27">
        <f t="shared" ca="1" si="82"/>
        <v>0</v>
      </c>
      <c r="DV57" s="27">
        <f t="shared" ca="1" si="82"/>
        <v>0</v>
      </c>
      <c r="DW57" s="27">
        <f t="shared" ca="1" si="82"/>
        <v>0</v>
      </c>
      <c r="DX57" s="27">
        <f t="shared" ca="1" si="82"/>
        <v>0</v>
      </c>
      <c r="DY57" s="27">
        <f t="shared" ca="1" si="82"/>
        <v>0</v>
      </c>
      <c r="DZ57" s="27">
        <f t="shared" ca="1" si="82"/>
        <v>0</v>
      </c>
      <c r="EA57" s="27">
        <f t="shared" ca="1" si="82"/>
        <v>0</v>
      </c>
      <c r="EB57" s="27">
        <f t="shared" ca="1" si="82"/>
        <v>0</v>
      </c>
      <c r="EC57" s="27">
        <f t="shared" ca="1" si="82"/>
        <v>0</v>
      </c>
      <c r="ED57" s="27">
        <f t="shared" ca="1" si="82"/>
        <v>0</v>
      </c>
      <c r="EE57" s="27">
        <f t="shared" ca="1" si="82"/>
        <v>0</v>
      </c>
      <c r="EF57" s="27">
        <f t="shared" ca="1" si="82"/>
        <v>0</v>
      </c>
      <c r="EG57" s="27">
        <f t="shared" ca="1" si="91"/>
        <v>0</v>
      </c>
      <c r="EH57" s="27">
        <f t="shared" ca="1" si="91"/>
        <v>0</v>
      </c>
      <c r="EI57" s="27">
        <f t="shared" ca="1" si="91"/>
        <v>0</v>
      </c>
      <c r="EJ57" s="27">
        <f t="shared" ca="1" si="91"/>
        <v>0</v>
      </c>
      <c r="EK57" s="27">
        <f t="shared" ca="1" si="91"/>
        <v>0</v>
      </c>
      <c r="EL57" s="27">
        <f t="shared" ca="1" si="91"/>
        <v>0</v>
      </c>
      <c r="EM57" s="27">
        <f t="shared" ca="1" si="91"/>
        <v>0</v>
      </c>
      <c r="EN57" s="27">
        <f t="shared" ca="1" si="91"/>
        <v>0</v>
      </c>
      <c r="EO57" s="27">
        <f t="shared" ca="1" si="91"/>
        <v>0</v>
      </c>
      <c r="EP57" s="27">
        <f t="shared" ca="1" si="91"/>
        <v>0</v>
      </c>
      <c r="EQ57" s="27">
        <f t="shared" ca="1" si="91"/>
        <v>0</v>
      </c>
      <c r="ER57" s="27">
        <f t="shared" ca="1" si="91"/>
        <v>0</v>
      </c>
      <c r="ES57" s="27">
        <f t="shared" ca="1" si="91"/>
        <v>0</v>
      </c>
      <c r="ET57" s="27">
        <f t="shared" ca="1" si="91"/>
        <v>0</v>
      </c>
      <c r="EU57" s="27">
        <f t="shared" ca="1" si="91"/>
        <v>0</v>
      </c>
      <c r="EV57" s="27">
        <f t="shared" ca="1" si="91"/>
        <v>0</v>
      </c>
      <c r="EW57" s="27">
        <f t="shared" ca="1" si="92"/>
        <v>0</v>
      </c>
      <c r="EX57" s="27">
        <f t="shared" ca="1" si="92"/>
        <v>0</v>
      </c>
      <c r="EY57" s="27">
        <f t="shared" ca="1" si="92"/>
        <v>0</v>
      </c>
      <c r="EZ57" s="27">
        <f t="shared" ca="1" si="92"/>
        <v>0</v>
      </c>
      <c r="FA57" s="27">
        <f t="shared" ca="1" si="92"/>
        <v>0</v>
      </c>
      <c r="FB57" s="27">
        <f t="shared" ca="1" si="92"/>
        <v>0</v>
      </c>
      <c r="FC57" s="27">
        <f t="shared" ca="1" si="92"/>
        <v>0</v>
      </c>
      <c r="FD57" s="27">
        <f t="shared" ca="1" si="92"/>
        <v>0</v>
      </c>
      <c r="FE57" s="27">
        <f t="shared" ca="1" si="92"/>
        <v>0</v>
      </c>
      <c r="FF57" s="27">
        <f t="shared" ca="1" si="92"/>
        <v>0</v>
      </c>
      <c r="FG57" s="27">
        <f t="shared" ca="1" si="92"/>
        <v>0</v>
      </c>
      <c r="FH57" s="27">
        <f t="shared" ca="1" si="92"/>
        <v>0</v>
      </c>
      <c r="FI57" s="27">
        <f t="shared" ca="1" si="92"/>
        <v>0</v>
      </c>
      <c r="FJ57" s="27">
        <f t="shared" ca="1" si="92"/>
        <v>0</v>
      </c>
      <c r="FK57" s="27">
        <f t="shared" ca="1" si="92"/>
        <v>0</v>
      </c>
      <c r="FL57" s="27">
        <f t="shared" ca="1" si="92"/>
        <v>0</v>
      </c>
      <c r="FM57" s="27">
        <f t="shared" ca="1" si="93"/>
        <v>0</v>
      </c>
      <c r="FN57" s="27">
        <f t="shared" ca="1" si="93"/>
        <v>0</v>
      </c>
      <c r="FO57" s="27">
        <f t="shared" ca="1" si="93"/>
        <v>0</v>
      </c>
      <c r="FP57" s="27">
        <f t="shared" ca="1" si="93"/>
        <v>0</v>
      </c>
      <c r="FQ57" s="27">
        <f t="shared" ca="1" si="93"/>
        <v>0</v>
      </c>
      <c r="FR57" s="27">
        <f t="shared" ca="1" si="93"/>
        <v>0</v>
      </c>
      <c r="FS57" s="27">
        <f t="shared" ca="1" si="93"/>
        <v>0</v>
      </c>
      <c r="FT57" s="27">
        <f t="shared" ca="1" si="93"/>
        <v>0</v>
      </c>
      <c r="FU57" s="27">
        <f t="shared" ca="1" si="93"/>
        <v>0</v>
      </c>
      <c r="FV57" s="27">
        <f t="shared" ca="1" si="93"/>
        <v>0</v>
      </c>
      <c r="FW57" s="27">
        <f t="shared" ca="1" si="93"/>
        <v>0</v>
      </c>
      <c r="FX57" s="27">
        <f t="shared" ca="1" si="93"/>
        <v>0</v>
      </c>
      <c r="FY57" s="27">
        <f t="shared" ca="1" si="94"/>
        <v>0</v>
      </c>
      <c r="FZ57" s="27">
        <f t="shared" ca="1" si="94"/>
        <v>0</v>
      </c>
      <c r="GA57" s="27">
        <f t="shared" ca="1" si="94"/>
        <v>0</v>
      </c>
      <c r="GB57" s="27">
        <f t="shared" ca="1" si="94"/>
        <v>0</v>
      </c>
      <c r="GC57" s="27">
        <f t="shared" ca="1" si="94"/>
        <v>0</v>
      </c>
      <c r="GD57" s="27">
        <f t="shared" ca="1" si="94"/>
        <v>0</v>
      </c>
      <c r="GE57" s="27">
        <f t="shared" ca="1" si="94"/>
        <v>0</v>
      </c>
      <c r="GF57" s="27">
        <f t="shared" ca="1" si="94"/>
        <v>0</v>
      </c>
      <c r="GG57" s="27">
        <f t="shared" ca="1" si="94"/>
        <v>0</v>
      </c>
      <c r="GH57" s="27">
        <f t="shared" ca="1" si="94"/>
        <v>0</v>
      </c>
      <c r="GI57" s="27">
        <f t="shared" ca="1" si="84"/>
        <v>0</v>
      </c>
      <c r="GJ57" s="27">
        <f t="shared" ca="1" si="84"/>
        <v>0</v>
      </c>
      <c r="GK57" s="27">
        <f t="shared" ca="1" si="84"/>
        <v>0</v>
      </c>
      <c r="GL57" s="27">
        <f t="shared" ca="1" si="84"/>
        <v>0</v>
      </c>
      <c r="GM57" s="27">
        <f t="shared" ca="1" si="84"/>
        <v>0</v>
      </c>
      <c r="GN57" s="27">
        <f t="shared" ca="1" si="84"/>
        <v>0</v>
      </c>
      <c r="GO57" s="27">
        <f t="shared" ca="1" si="84"/>
        <v>0</v>
      </c>
      <c r="GP57" s="27">
        <f t="shared" ca="1" si="84"/>
        <v>0</v>
      </c>
      <c r="GQ57" s="27">
        <f t="shared" ca="1" si="84"/>
        <v>0</v>
      </c>
      <c r="GR57" s="27">
        <f t="shared" ca="1" si="84"/>
        <v>0</v>
      </c>
      <c r="GS57" s="27">
        <f t="shared" ca="1" si="85"/>
        <v>0</v>
      </c>
      <c r="GT57" s="27">
        <f t="shared" ca="1" si="85"/>
        <v>0</v>
      </c>
      <c r="GU57" s="27">
        <f t="shared" ca="1" si="85"/>
        <v>0</v>
      </c>
      <c r="GV57" s="27">
        <f t="shared" ca="1" si="85"/>
        <v>0</v>
      </c>
      <c r="GW57" s="27">
        <f t="shared" ca="1" si="85"/>
        <v>0</v>
      </c>
      <c r="GX57" s="27">
        <f t="shared" ca="1" si="85"/>
        <v>0</v>
      </c>
      <c r="GY57" s="27">
        <f t="shared" ca="1" si="85"/>
        <v>0</v>
      </c>
      <c r="GZ57" s="27">
        <f t="shared" ca="1" si="85"/>
        <v>0</v>
      </c>
      <c r="HA57" s="27">
        <f t="shared" ca="1" si="85"/>
        <v>0</v>
      </c>
      <c r="HB57" s="27">
        <f t="shared" ca="1" si="85"/>
        <v>0</v>
      </c>
      <c r="HC57" s="27">
        <f t="shared" ca="1" si="85"/>
        <v>0</v>
      </c>
      <c r="HD57" s="27">
        <f t="shared" ca="1" si="85"/>
        <v>0</v>
      </c>
      <c r="HE57" s="27">
        <f t="shared" ca="1" si="85"/>
        <v>0</v>
      </c>
      <c r="HF57" s="27">
        <f t="shared" ca="1" si="85"/>
        <v>0</v>
      </c>
      <c r="HG57" s="27">
        <f t="shared" ca="1" si="85"/>
        <v>0</v>
      </c>
      <c r="HH57" s="27">
        <f t="shared" ca="1" si="85"/>
        <v>0</v>
      </c>
      <c r="HI57" s="27">
        <f t="shared" ca="1" si="95"/>
        <v>0</v>
      </c>
      <c r="HJ57" s="27">
        <f t="shared" ca="1" si="95"/>
        <v>0</v>
      </c>
      <c r="HK57" s="27">
        <f t="shared" ca="1" si="95"/>
        <v>0</v>
      </c>
      <c r="HL57" s="27">
        <f t="shared" ca="1" si="95"/>
        <v>0</v>
      </c>
      <c r="HM57" s="27">
        <f t="shared" ca="1" si="95"/>
        <v>0</v>
      </c>
      <c r="HN57" s="27">
        <f t="shared" ca="1" si="95"/>
        <v>0</v>
      </c>
      <c r="HO57" s="27">
        <f t="shared" ca="1" si="95"/>
        <v>0</v>
      </c>
      <c r="HP57" s="27">
        <f t="shared" ca="1" si="95"/>
        <v>0</v>
      </c>
      <c r="HQ57" s="27">
        <f t="shared" ca="1" si="95"/>
        <v>0</v>
      </c>
      <c r="HR57" s="27">
        <f t="shared" ca="1" si="95"/>
        <v>0</v>
      </c>
      <c r="HS57" s="27">
        <f t="shared" ca="1" si="95"/>
        <v>0</v>
      </c>
      <c r="HT57" s="27">
        <f t="shared" ca="1" si="95"/>
        <v>0</v>
      </c>
      <c r="HU57" s="27">
        <f t="shared" ca="1" si="95"/>
        <v>0</v>
      </c>
      <c r="HV57" s="27">
        <f t="shared" ca="1" si="95"/>
        <v>0</v>
      </c>
      <c r="HW57" s="27">
        <f t="shared" ca="1" si="95"/>
        <v>0</v>
      </c>
      <c r="HX57" s="27">
        <f t="shared" ca="1" si="95"/>
        <v>0</v>
      </c>
      <c r="HY57" s="27">
        <f t="shared" ca="1" si="96"/>
        <v>0</v>
      </c>
      <c r="HZ57" s="27">
        <f t="shared" ca="1" si="96"/>
        <v>0</v>
      </c>
      <c r="IA57" s="27">
        <f t="shared" ca="1" si="96"/>
        <v>0</v>
      </c>
      <c r="IB57" s="27">
        <f t="shared" ca="1" si="96"/>
        <v>0</v>
      </c>
      <c r="IC57" s="27">
        <f t="shared" ca="1" si="96"/>
        <v>0</v>
      </c>
      <c r="ID57" s="27">
        <f t="shared" ca="1" si="96"/>
        <v>0</v>
      </c>
      <c r="IE57" s="27">
        <f t="shared" ca="1" si="96"/>
        <v>0</v>
      </c>
      <c r="IF57" s="27">
        <f t="shared" ca="1" si="96"/>
        <v>0</v>
      </c>
      <c r="IG57" s="27">
        <f t="shared" ca="1" si="96"/>
        <v>0</v>
      </c>
      <c r="IH57" s="27">
        <f t="shared" ca="1" si="96"/>
        <v>0</v>
      </c>
      <c r="II57" s="27">
        <f t="shared" ca="1" si="96"/>
        <v>0</v>
      </c>
      <c r="IJ57" s="27">
        <f t="shared" ca="1" si="96"/>
        <v>0</v>
      </c>
      <c r="IK57" s="27">
        <f t="shared" ca="1" si="96"/>
        <v>0</v>
      </c>
      <c r="IL57" s="27">
        <f t="shared" ca="1" si="96"/>
        <v>0</v>
      </c>
      <c r="IM57" s="27">
        <f t="shared" ca="1" si="96"/>
        <v>0</v>
      </c>
      <c r="IN57" s="27">
        <f t="shared" ca="1" si="96"/>
        <v>0</v>
      </c>
      <c r="IO57" s="27">
        <f t="shared" ca="1" si="97"/>
        <v>0</v>
      </c>
      <c r="IP57" s="27">
        <f t="shared" ca="1" si="97"/>
        <v>0</v>
      </c>
      <c r="IQ57" s="27">
        <f t="shared" ca="1" si="97"/>
        <v>0</v>
      </c>
      <c r="IR57" s="27">
        <f t="shared" ca="1" si="97"/>
        <v>0</v>
      </c>
      <c r="IS57" s="27">
        <f t="shared" ca="1" si="97"/>
        <v>0</v>
      </c>
      <c r="IT57" s="27">
        <f t="shared" ca="1" si="97"/>
        <v>0</v>
      </c>
      <c r="IU57" s="27">
        <f t="shared" ca="1" si="97"/>
        <v>0</v>
      </c>
      <c r="IV57" s="27">
        <f t="shared" ca="1" si="97"/>
        <v>0</v>
      </c>
      <c r="IW57" s="27">
        <f t="shared" ca="1" si="97"/>
        <v>0</v>
      </c>
      <c r="IX57" s="27">
        <f t="shared" ca="1" si="97"/>
        <v>0</v>
      </c>
      <c r="IY57" s="27">
        <f t="shared" ca="1" si="97"/>
        <v>0</v>
      </c>
      <c r="IZ57" s="27">
        <f t="shared" ca="1" si="97"/>
        <v>0</v>
      </c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</row>
    <row r="58" spans="1:278" x14ac:dyDescent="0.2">
      <c r="A58" s="26">
        <f t="shared" si="31"/>
        <v>49</v>
      </c>
      <c r="B58" s="27">
        <f t="shared" ca="1" si="26"/>
        <v>2.0999999999999998E-9</v>
      </c>
      <c r="C58" s="27">
        <f t="shared" ca="1" si="27"/>
        <v>0</v>
      </c>
      <c r="D58" s="27">
        <f t="shared" ca="1" si="28"/>
        <v>0</v>
      </c>
      <c r="E58" s="33">
        <f t="shared" ca="1" si="29"/>
        <v>2.0999999999999998E-9</v>
      </c>
      <c r="F58" s="29">
        <f t="shared" ca="1" si="30"/>
        <v>0</v>
      </c>
      <c r="G58" s="27"/>
      <c r="H58" s="33">
        <f t="shared" ca="1" si="32"/>
        <v>4.2419999999999984E-7</v>
      </c>
      <c r="I58" s="26">
        <f t="shared" si="9"/>
        <v>112</v>
      </c>
      <c r="J58" s="29">
        <f t="shared" ca="1" si="33"/>
        <v>2.0999999999999998E-9</v>
      </c>
      <c r="K58" s="27">
        <f t="shared" ca="1" si="87"/>
        <v>2.0999999999999998E-9</v>
      </c>
      <c r="L58" s="27">
        <f t="shared" ca="1" si="87"/>
        <v>2.0999999999999998E-9</v>
      </c>
      <c r="M58" s="27">
        <f t="shared" ca="1" si="87"/>
        <v>2.0999999999999998E-9</v>
      </c>
      <c r="N58" s="27">
        <f t="shared" ca="1" si="87"/>
        <v>2.0999999999999998E-9</v>
      </c>
      <c r="O58" s="27">
        <f t="shared" ca="1" si="87"/>
        <v>2.0999999999999998E-9</v>
      </c>
      <c r="P58" s="27">
        <f t="shared" ca="1" si="87"/>
        <v>2.0999999999999998E-9</v>
      </c>
      <c r="Q58" s="27">
        <f t="shared" ca="1" si="87"/>
        <v>2.0999999999999998E-9</v>
      </c>
      <c r="R58" s="27">
        <f t="shared" ca="1" si="87"/>
        <v>2.0999999999999998E-9</v>
      </c>
      <c r="S58" s="27">
        <f t="shared" ca="1" si="87"/>
        <v>2.0999999999999998E-9</v>
      </c>
      <c r="T58" s="27">
        <f t="shared" ca="1" si="87"/>
        <v>2.0999999999999998E-9</v>
      </c>
      <c r="U58" s="27">
        <f t="shared" ca="1" si="87"/>
        <v>2.0999999999999998E-9</v>
      </c>
      <c r="V58" s="27">
        <f t="shared" ca="1" si="87"/>
        <v>2.0999999999999998E-9</v>
      </c>
      <c r="W58" s="27">
        <f t="shared" ca="1" si="87"/>
        <v>2.0999999999999998E-9</v>
      </c>
      <c r="X58" s="27">
        <f t="shared" ca="1" si="87"/>
        <v>2.0999999999999998E-9</v>
      </c>
      <c r="Y58" s="27">
        <f t="shared" ca="1" si="87"/>
        <v>2.0999999999999998E-9</v>
      </c>
      <c r="Z58" s="27">
        <f t="shared" ca="1" si="87"/>
        <v>2.0999999999999998E-9</v>
      </c>
      <c r="AA58" s="27">
        <f t="shared" ca="1" si="78"/>
        <v>2.0999999999999998E-9</v>
      </c>
      <c r="AB58" s="27">
        <f t="shared" ca="1" si="78"/>
        <v>2.0999999999999998E-9</v>
      </c>
      <c r="AC58" s="27">
        <f t="shared" ca="1" si="78"/>
        <v>2.0999999999999998E-9</v>
      </c>
      <c r="AD58" s="27">
        <f t="shared" ca="1" si="78"/>
        <v>2.0999999999999998E-9</v>
      </c>
      <c r="AE58" s="27">
        <f t="shared" ca="1" si="78"/>
        <v>2.0999999999999998E-9</v>
      </c>
      <c r="AF58" s="27">
        <f t="shared" ca="1" si="78"/>
        <v>2.0999999999999998E-9</v>
      </c>
      <c r="AG58" s="27">
        <f t="shared" ca="1" si="78"/>
        <v>2.0999999999999998E-9</v>
      </c>
      <c r="AH58" s="27">
        <f t="shared" ca="1" si="78"/>
        <v>2.0999999999999998E-9</v>
      </c>
      <c r="AI58" s="27">
        <f t="shared" ca="1" si="78"/>
        <v>2.0999999999999998E-9</v>
      </c>
      <c r="AJ58" s="27">
        <f t="shared" ca="1" si="78"/>
        <v>2.0999999999999998E-9</v>
      </c>
      <c r="AK58" s="27">
        <f t="shared" ca="1" si="78"/>
        <v>2.0999999999999998E-9</v>
      </c>
      <c r="AL58" s="27">
        <f t="shared" ca="1" si="78"/>
        <v>2.0999999999999998E-9</v>
      </c>
      <c r="AM58" s="27">
        <f t="shared" ca="1" si="78"/>
        <v>2.0999999999999998E-9</v>
      </c>
      <c r="AN58" s="27">
        <f t="shared" ca="1" si="78"/>
        <v>2.0999999999999998E-9</v>
      </c>
      <c r="AO58" s="27">
        <f t="shared" ca="1" si="79"/>
        <v>2.0999999999999998E-9</v>
      </c>
      <c r="AP58" s="27">
        <f t="shared" ca="1" si="79"/>
        <v>2.0999999999999998E-9</v>
      </c>
      <c r="AQ58" s="27">
        <f t="shared" ca="1" si="79"/>
        <v>2.0999999999999998E-9</v>
      </c>
      <c r="AR58" s="27">
        <f t="shared" ca="1" si="79"/>
        <v>2.0999999999999998E-9</v>
      </c>
      <c r="AS58" s="27">
        <f t="shared" ca="1" si="79"/>
        <v>2.0999999999999998E-9</v>
      </c>
      <c r="AT58" s="27">
        <f t="shared" ca="1" si="79"/>
        <v>2.0999999999999998E-9</v>
      </c>
      <c r="AU58" s="27">
        <f t="shared" ca="1" si="79"/>
        <v>2.0999999999999998E-9</v>
      </c>
      <c r="AV58" s="27">
        <f t="shared" ca="1" si="79"/>
        <v>2.0999999999999998E-9</v>
      </c>
      <c r="AW58" s="27">
        <f t="shared" ca="1" si="79"/>
        <v>2.0999999999999998E-9</v>
      </c>
      <c r="AX58" s="27">
        <f t="shared" ca="1" si="79"/>
        <v>2.0999999999999998E-9</v>
      </c>
      <c r="AY58" s="27">
        <f t="shared" ca="1" si="79"/>
        <v>2.0999999999999998E-9</v>
      </c>
      <c r="AZ58" s="27">
        <f t="shared" ca="1" si="79"/>
        <v>2.0999999999999998E-9</v>
      </c>
      <c r="BA58" s="27">
        <f t="shared" ca="1" si="79"/>
        <v>2.0999999999999998E-9</v>
      </c>
      <c r="BB58" s="27">
        <f t="shared" ca="1" si="79"/>
        <v>2.0999999999999998E-9</v>
      </c>
      <c r="BC58" s="27">
        <f t="shared" ca="1" si="79"/>
        <v>2.0999999999999998E-9</v>
      </c>
      <c r="BD58" s="27">
        <f t="shared" ca="1" si="79"/>
        <v>2.0999999999999998E-9</v>
      </c>
      <c r="BE58" s="27">
        <f t="shared" ca="1" si="88"/>
        <v>2.0999999999999998E-9</v>
      </c>
      <c r="BF58" s="27">
        <f t="shared" ca="1" si="88"/>
        <v>2.0999999999999998E-9</v>
      </c>
      <c r="BG58" s="27">
        <f t="shared" ca="1" si="88"/>
        <v>2.0999999999999998E-9</v>
      </c>
      <c r="BH58" s="27">
        <f t="shared" ca="1" si="88"/>
        <v>2.0999999999999998E-9</v>
      </c>
      <c r="BI58" s="27">
        <f t="shared" ca="1" si="88"/>
        <v>2.0999999999999998E-9</v>
      </c>
      <c r="BJ58" s="27">
        <f t="shared" ca="1" si="88"/>
        <v>2.0999999999999998E-9</v>
      </c>
      <c r="BK58" s="27">
        <f t="shared" ca="1" si="88"/>
        <v>2.0999999999999998E-9</v>
      </c>
      <c r="BL58" s="27">
        <f t="shared" ca="1" si="88"/>
        <v>2.0999999999999998E-9</v>
      </c>
      <c r="BM58" s="27">
        <f t="shared" ca="1" si="88"/>
        <v>2.0999999999999998E-9</v>
      </c>
      <c r="BN58" s="27">
        <f t="shared" ca="1" si="88"/>
        <v>2.0999999999999998E-9</v>
      </c>
      <c r="BO58" s="27">
        <f t="shared" ca="1" si="88"/>
        <v>2.0999999999999998E-9</v>
      </c>
      <c r="BP58" s="27">
        <f t="shared" ca="1" si="88"/>
        <v>2.0999999999999998E-9</v>
      </c>
      <c r="BQ58" s="27">
        <f t="shared" ca="1" si="88"/>
        <v>2.0999999999999998E-9</v>
      </c>
      <c r="BR58" s="27">
        <f t="shared" ca="1" si="88"/>
        <v>2.0999999999999998E-9</v>
      </c>
      <c r="BS58" s="27">
        <f t="shared" ca="1" si="80"/>
        <v>2.0999999999999998E-9</v>
      </c>
      <c r="BT58" s="27">
        <f t="shared" ca="1" si="80"/>
        <v>2.0999999999999998E-9</v>
      </c>
      <c r="BU58" s="27">
        <f t="shared" ca="1" si="80"/>
        <v>2.0999999999999998E-9</v>
      </c>
      <c r="BV58" s="27">
        <f t="shared" ca="1" si="80"/>
        <v>2.0999999999999998E-9</v>
      </c>
      <c r="BW58" s="27">
        <f t="shared" ca="1" si="80"/>
        <v>2.0999999999999998E-9</v>
      </c>
      <c r="BX58" s="27">
        <f t="shared" ca="1" si="80"/>
        <v>2.0999999999999998E-9</v>
      </c>
      <c r="BY58" s="27">
        <f t="shared" ca="1" si="80"/>
        <v>2.0999999999999998E-9</v>
      </c>
      <c r="BZ58" s="27">
        <f t="shared" ca="1" si="80"/>
        <v>2.0999999999999998E-9</v>
      </c>
      <c r="CA58" s="27">
        <f t="shared" ca="1" si="80"/>
        <v>2.0999999999999998E-9</v>
      </c>
      <c r="CB58" s="27">
        <f t="shared" ca="1" si="80"/>
        <v>2.0999999999999998E-9</v>
      </c>
      <c r="CC58" s="27">
        <f t="shared" ca="1" si="80"/>
        <v>2.0999999999999998E-9</v>
      </c>
      <c r="CD58" s="27">
        <f t="shared" ca="1" si="80"/>
        <v>2.0999999999999998E-9</v>
      </c>
      <c r="CE58" s="27">
        <f t="shared" ca="1" si="80"/>
        <v>2.0999999999999998E-9</v>
      </c>
      <c r="CF58" s="27">
        <f t="shared" ca="1" si="80"/>
        <v>2.0999999999999998E-9</v>
      </c>
      <c r="CG58" s="27">
        <f t="shared" ca="1" si="80"/>
        <v>2.0999999999999998E-9</v>
      </c>
      <c r="CH58" s="27">
        <f t="shared" ca="1" si="80"/>
        <v>2.0999999999999998E-9</v>
      </c>
      <c r="CI58" s="27">
        <f t="shared" ca="1" si="89"/>
        <v>2.0999999999999998E-9</v>
      </c>
      <c r="CJ58" s="27">
        <f t="shared" ca="1" si="89"/>
        <v>2.0999999999999998E-9</v>
      </c>
      <c r="CK58" s="27">
        <f t="shared" ca="1" si="89"/>
        <v>2.0999999999999998E-9</v>
      </c>
      <c r="CL58" s="27">
        <f t="shared" ca="1" si="89"/>
        <v>2.0999999999999998E-9</v>
      </c>
      <c r="CM58" s="27">
        <f t="shared" ca="1" si="89"/>
        <v>2.0999999999999998E-9</v>
      </c>
      <c r="CN58" s="27">
        <f t="shared" ca="1" si="89"/>
        <v>2.0999999999999998E-9</v>
      </c>
      <c r="CO58" s="27">
        <f t="shared" ca="1" si="89"/>
        <v>2.0999999999999998E-9</v>
      </c>
      <c r="CP58" s="27">
        <f t="shared" ca="1" si="89"/>
        <v>2.0999999999999998E-9</v>
      </c>
      <c r="CQ58" s="27">
        <f t="shared" ca="1" si="89"/>
        <v>2.0999999999999998E-9</v>
      </c>
      <c r="CR58" s="27">
        <f t="shared" ca="1" si="89"/>
        <v>2.0999999999999998E-9</v>
      </c>
      <c r="CS58" s="27">
        <f t="shared" ca="1" si="89"/>
        <v>2.0999999999999998E-9</v>
      </c>
      <c r="CT58" s="27">
        <f t="shared" ca="1" si="89"/>
        <v>2.0999999999999998E-9</v>
      </c>
      <c r="CU58" s="27">
        <f t="shared" ca="1" si="89"/>
        <v>0</v>
      </c>
      <c r="CV58" s="27">
        <f t="shared" ca="1" si="89"/>
        <v>0</v>
      </c>
      <c r="CW58" s="27">
        <f t="shared" ca="1" si="90"/>
        <v>0</v>
      </c>
      <c r="CX58" s="27">
        <f t="shared" ca="1" si="90"/>
        <v>0</v>
      </c>
      <c r="CY58" s="27">
        <f t="shared" ca="1" si="90"/>
        <v>0</v>
      </c>
      <c r="CZ58" s="27">
        <f t="shared" ca="1" si="90"/>
        <v>0</v>
      </c>
      <c r="DA58" s="27">
        <f t="shared" ca="1" si="90"/>
        <v>0</v>
      </c>
      <c r="DB58" s="27">
        <f t="shared" ca="1" si="90"/>
        <v>0</v>
      </c>
      <c r="DC58" s="27">
        <f t="shared" ca="1" si="90"/>
        <v>0</v>
      </c>
      <c r="DD58" s="27">
        <f t="shared" ca="1" si="90"/>
        <v>0</v>
      </c>
      <c r="DE58" s="27">
        <f t="shared" ca="1" si="90"/>
        <v>0</v>
      </c>
      <c r="DF58" s="27">
        <f t="shared" ca="1" si="90"/>
        <v>0</v>
      </c>
      <c r="DG58" s="27">
        <f t="shared" ca="1" si="81"/>
        <v>0</v>
      </c>
      <c r="DH58" s="27">
        <f t="shared" ca="1" si="81"/>
        <v>0</v>
      </c>
      <c r="DI58" s="27">
        <f t="shared" ca="1" si="81"/>
        <v>0</v>
      </c>
      <c r="DJ58" s="27">
        <f t="shared" ca="1" si="81"/>
        <v>0</v>
      </c>
      <c r="DK58" s="27">
        <f t="shared" ca="1" si="81"/>
        <v>0</v>
      </c>
      <c r="DL58" s="27">
        <f t="shared" ca="1" si="81"/>
        <v>0</v>
      </c>
      <c r="DM58" s="27">
        <f t="shared" ca="1" si="81"/>
        <v>0</v>
      </c>
      <c r="DN58" s="27">
        <f t="shared" ca="1" si="81"/>
        <v>0</v>
      </c>
      <c r="DO58" s="27">
        <f t="shared" ca="1" si="81"/>
        <v>0</v>
      </c>
      <c r="DP58" s="27">
        <f t="shared" ca="1" si="81"/>
        <v>0</v>
      </c>
      <c r="DQ58" s="27">
        <f t="shared" ca="1" si="82"/>
        <v>0</v>
      </c>
      <c r="DR58" s="27">
        <f t="shared" ca="1" si="82"/>
        <v>0</v>
      </c>
      <c r="DS58" s="27">
        <f t="shared" ca="1" si="82"/>
        <v>0</v>
      </c>
      <c r="DT58" s="27">
        <f t="shared" ca="1" si="82"/>
        <v>0</v>
      </c>
      <c r="DU58" s="27">
        <f t="shared" ca="1" si="82"/>
        <v>0</v>
      </c>
      <c r="DV58" s="27">
        <f t="shared" ca="1" si="82"/>
        <v>0</v>
      </c>
      <c r="DW58" s="27">
        <f t="shared" ca="1" si="82"/>
        <v>0</v>
      </c>
      <c r="DX58" s="27">
        <f t="shared" ca="1" si="82"/>
        <v>0</v>
      </c>
      <c r="DY58" s="27">
        <f t="shared" ca="1" si="82"/>
        <v>0</v>
      </c>
      <c r="DZ58" s="27">
        <f t="shared" ca="1" si="82"/>
        <v>0</v>
      </c>
      <c r="EA58" s="27">
        <f t="shared" ca="1" si="82"/>
        <v>0</v>
      </c>
      <c r="EB58" s="27">
        <f t="shared" ca="1" si="82"/>
        <v>0</v>
      </c>
      <c r="EC58" s="27">
        <f t="shared" ca="1" si="82"/>
        <v>0</v>
      </c>
      <c r="ED58" s="27">
        <f t="shared" ca="1" si="82"/>
        <v>0</v>
      </c>
      <c r="EE58" s="27">
        <f t="shared" ca="1" si="82"/>
        <v>0</v>
      </c>
      <c r="EF58" s="27">
        <f t="shared" ca="1" si="82"/>
        <v>0</v>
      </c>
      <c r="EG58" s="27">
        <f t="shared" ca="1" si="91"/>
        <v>0</v>
      </c>
      <c r="EH58" s="27">
        <f t="shared" ca="1" si="91"/>
        <v>0</v>
      </c>
      <c r="EI58" s="27">
        <f t="shared" ca="1" si="91"/>
        <v>0</v>
      </c>
      <c r="EJ58" s="27">
        <f t="shared" ca="1" si="91"/>
        <v>0</v>
      </c>
      <c r="EK58" s="27">
        <f t="shared" ca="1" si="91"/>
        <v>0</v>
      </c>
      <c r="EL58" s="27">
        <f t="shared" ca="1" si="91"/>
        <v>0</v>
      </c>
      <c r="EM58" s="27">
        <f t="shared" ca="1" si="91"/>
        <v>0</v>
      </c>
      <c r="EN58" s="27">
        <f t="shared" ca="1" si="91"/>
        <v>0</v>
      </c>
      <c r="EO58" s="27">
        <f t="shared" ca="1" si="91"/>
        <v>0</v>
      </c>
      <c r="EP58" s="27">
        <f t="shared" ca="1" si="91"/>
        <v>0</v>
      </c>
      <c r="EQ58" s="27">
        <f t="shared" ca="1" si="91"/>
        <v>0</v>
      </c>
      <c r="ER58" s="27">
        <f t="shared" ca="1" si="91"/>
        <v>0</v>
      </c>
      <c r="ES58" s="27">
        <f t="shared" ca="1" si="91"/>
        <v>0</v>
      </c>
      <c r="ET58" s="27">
        <f t="shared" ca="1" si="91"/>
        <v>0</v>
      </c>
      <c r="EU58" s="27">
        <f t="shared" ca="1" si="91"/>
        <v>0</v>
      </c>
      <c r="EV58" s="27">
        <f t="shared" ca="1" si="91"/>
        <v>0</v>
      </c>
      <c r="EW58" s="27">
        <f t="shared" ca="1" si="92"/>
        <v>0</v>
      </c>
      <c r="EX58" s="27">
        <f t="shared" ca="1" si="92"/>
        <v>0</v>
      </c>
      <c r="EY58" s="27">
        <f t="shared" ca="1" si="92"/>
        <v>0</v>
      </c>
      <c r="EZ58" s="27">
        <f t="shared" ca="1" si="92"/>
        <v>0</v>
      </c>
      <c r="FA58" s="27">
        <f t="shared" ca="1" si="92"/>
        <v>0</v>
      </c>
      <c r="FB58" s="27">
        <f t="shared" ca="1" si="92"/>
        <v>0</v>
      </c>
      <c r="FC58" s="27">
        <f t="shared" ca="1" si="92"/>
        <v>0</v>
      </c>
      <c r="FD58" s="27">
        <f t="shared" ca="1" si="92"/>
        <v>0</v>
      </c>
      <c r="FE58" s="27">
        <f t="shared" ca="1" si="92"/>
        <v>0</v>
      </c>
      <c r="FF58" s="27">
        <f t="shared" ca="1" si="92"/>
        <v>0</v>
      </c>
      <c r="FG58" s="27">
        <f t="shared" ca="1" si="92"/>
        <v>0</v>
      </c>
      <c r="FH58" s="27">
        <f t="shared" ca="1" si="92"/>
        <v>0</v>
      </c>
      <c r="FI58" s="27">
        <f t="shared" ca="1" si="92"/>
        <v>0</v>
      </c>
      <c r="FJ58" s="27">
        <f t="shared" ca="1" si="92"/>
        <v>0</v>
      </c>
      <c r="FK58" s="27">
        <f t="shared" ca="1" si="92"/>
        <v>0</v>
      </c>
      <c r="FL58" s="27">
        <f t="shared" ca="1" si="92"/>
        <v>0</v>
      </c>
      <c r="FM58" s="27">
        <f t="shared" ca="1" si="93"/>
        <v>0</v>
      </c>
      <c r="FN58" s="27">
        <f t="shared" ca="1" si="93"/>
        <v>0</v>
      </c>
      <c r="FO58" s="27">
        <f t="shared" ca="1" si="93"/>
        <v>0</v>
      </c>
      <c r="FP58" s="27">
        <f t="shared" ca="1" si="93"/>
        <v>0</v>
      </c>
      <c r="FQ58" s="27">
        <f t="shared" ca="1" si="93"/>
        <v>0</v>
      </c>
      <c r="FR58" s="27">
        <f t="shared" ca="1" si="93"/>
        <v>0</v>
      </c>
      <c r="FS58" s="27">
        <f t="shared" ca="1" si="93"/>
        <v>0</v>
      </c>
      <c r="FT58" s="27">
        <f t="shared" ca="1" si="93"/>
        <v>0</v>
      </c>
      <c r="FU58" s="27">
        <f t="shared" ca="1" si="93"/>
        <v>0</v>
      </c>
      <c r="FV58" s="27">
        <f t="shared" ca="1" si="93"/>
        <v>0</v>
      </c>
      <c r="FW58" s="27">
        <f t="shared" ca="1" si="93"/>
        <v>0</v>
      </c>
      <c r="FX58" s="27">
        <f t="shared" ca="1" si="93"/>
        <v>0</v>
      </c>
      <c r="FY58" s="27">
        <f t="shared" ca="1" si="94"/>
        <v>0</v>
      </c>
      <c r="FZ58" s="27">
        <f t="shared" ca="1" si="94"/>
        <v>0</v>
      </c>
      <c r="GA58" s="27">
        <f t="shared" ca="1" si="94"/>
        <v>0</v>
      </c>
      <c r="GB58" s="27">
        <f t="shared" ca="1" si="94"/>
        <v>0</v>
      </c>
      <c r="GC58" s="27">
        <f t="shared" ca="1" si="94"/>
        <v>0</v>
      </c>
      <c r="GD58" s="27">
        <f t="shared" ca="1" si="94"/>
        <v>0</v>
      </c>
      <c r="GE58" s="27">
        <f t="shared" ca="1" si="94"/>
        <v>0</v>
      </c>
      <c r="GF58" s="27">
        <f t="shared" ca="1" si="94"/>
        <v>0</v>
      </c>
      <c r="GG58" s="27">
        <f t="shared" ca="1" si="94"/>
        <v>0</v>
      </c>
      <c r="GH58" s="27">
        <f t="shared" ca="1" si="94"/>
        <v>0</v>
      </c>
      <c r="GI58" s="27">
        <f t="shared" ca="1" si="84"/>
        <v>0</v>
      </c>
      <c r="GJ58" s="27">
        <f t="shared" ca="1" si="84"/>
        <v>0</v>
      </c>
      <c r="GK58" s="27">
        <f t="shared" ca="1" si="84"/>
        <v>0</v>
      </c>
      <c r="GL58" s="27">
        <f t="shared" ca="1" si="84"/>
        <v>0</v>
      </c>
      <c r="GM58" s="27">
        <f t="shared" ca="1" si="84"/>
        <v>0</v>
      </c>
      <c r="GN58" s="27">
        <f t="shared" ca="1" si="84"/>
        <v>0</v>
      </c>
      <c r="GO58" s="27">
        <f t="shared" ca="1" si="84"/>
        <v>0</v>
      </c>
      <c r="GP58" s="27">
        <f t="shared" ca="1" si="84"/>
        <v>0</v>
      </c>
      <c r="GQ58" s="27">
        <f t="shared" ca="1" si="84"/>
        <v>0</v>
      </c>
      <c r="GR58" s="27">
        <f t="shared" ca="1" si="84"/>
        <v>0</v>
      </c>
      <c r="GS58" s="27">
        <f t="shared" ca="1" si="85"/>
        <v>0</v>
      </c>
      <c r="GT58" s="27">
        <f t="shared" ca="1" si="85"/>
        <v>0</v>
      </c>
      <c r="GU58" s="27">
        <f t="shared" ca="1" si="85"/>
        <v>0</v>
      </c>
      <c r="GV58" s="27">
        <f t="shared" ca="1" si="85"/>
        <v>0</v>
      </c>
      <c r="GW58" s="27">
        <f t="shared" ca="1" si="85"/>
        <v>0</v>
      </c>
      <c r="GX58" s="27">
        <f t="shared" ca="1" si="85"/>
        <v>0</v>
      </c>
      <c r="GY58" s="27">
        <f t="shared" ca="1" si="85"/>
        <v>0</v>
      </c>
      <c r="GZ58" s="27">
        <f t="shared" ca="1" si="85"/>
        <v>0</v>
      </c>
      <c r="HA58" s="27">
        <f t="shared" ca="1" si="85"/>
        <v>0</v>
      </c>
      <c r="HB58" s="27">
        <f t="shared" ca="1" si="85"/>
        <v>0</v>
      </c>
      <c r="HC58" s="27">
        <f t="shared" ca="1" si="85"/>
        <v>0</v>
      </c>
      <c r="HD58" s="27">
        <f t="shared" ca="1" si="85"/>
        <v>0</v>
      </c>
      <c r="HE58" s="27">
        <f t="shared" ca="1" si="85"/>
        <v>0</v>
      </c>
      <c r="HF58" s="27">
        <f t="shared" ca="1" si="85"/>
        <v>0</v>
      </c>
      <c r="HG58" s="27">
        <f t="shared" ca="1" si="85"/>
        <v>0</v>
      </c>
      <c r="HH58" s="27">
        <f t="shared" ca="1" si="85"/>
        <v>0</v>
      </c>
      <c r="HI58" s="27">
        <f t="shared" ca="1" si="95"/>
        <v>0</v>
      </c>
      <c r="HJ58" s="27">
        <f t="shared" ca="1" si="95"/>
        <v>0</v>
      </c>
      <c r="HK58" s="27">
        <f t="shared" ca="1" si="95"/>
        <v>0</v>
      </c>
      <c r="HL58" s="27">
        <f t="shared" ca="1" si="95"/>
        <v>0</v>
      </c>
      <c r="HM58" s="27">
        <f t="shared" ca="1" si="95"/>
        <v>0</v>
      </c>
      <c r="HN58" s="27">
        <f t="shared" ca="1" si="95"/>
        <v>0</v>
      </c>
      <c r="HO58" s="27">
        <f t="shared" ca="1" si="95"/>
        <v>0</v>
      </c>
      <c r="HP58" s="27">
        <f t="shared" ca="1" si="95"/>
        <v>0</v>
      </c>
      <c r="HQ58" s="27">
        <f t="shared" ca="1" si="95"/>
        <v>0</v>
      </c>
      <c r="HR58" s="27">
        <f t="shared" ca="1" si="95"/>
        <v>0</v>
      </c>
      <c r="HS58" s="27">
        <f t="shared" ca="1" si="95"/>
        <v>0</v>
      </c>
      <c r="HT58" s="27">
        <f t="shared" ca="1" si="95"/>
        <v>0</v>
      </c>
      <c r="HU58" s="27">
        <f t="shared" ca="1" si="95"/>
        <v>0</v>
      </c>
      <c r="HV58" s="27">
        <f t="shared" ca="1" si="95"/>
        <v>0</v>
      </c>
      <c r="HW58" s="27">
        <f t="shared" ca="1" si="95"/>
        <v>0</v>
      </c>
      <c r="HX58" s="27">
        <f t="shared" ca="1" si="95"/>
        <v>0</v>
      </c>
      <c r="HY58" s="27">
        <f t="shared" ca="1" si="96"/>
        <v>0</v>
      </c>
      <c r="HZ58" s="27">
        <f t="shared" ca="1" si="96"/>
        <v>0</v>
      </c>
      <c r="IA58" s="27">
        <f t="shared" ca="1" si="96"/>
        <v>0</v>
      </c>
      <c r="IB58" s="27">
        <f t="shared" ca="1" si="96"/>
        <v>0</v>
      </c>
      <c r="IC58" s="27">
        <f t="shared" ca="1" si="96"/>
        <v>0</v>
      </c>
      <c r="ID58" s="27">
        <f t="shared" ca="1" si="96"/>
        <v>0</v>
      </c>
      <c r="IE58" s="27">
        <f t="shared" ca="1" si="96"/>
        <v>0</v>
      </c>
      <c r="IF58" s="27">
        <f t="shared" ca="1" si="96"/>
        <v>0</v>
      </c>
      <c r="IG58" s="27">
        <f t="shared" ca="1" si="96"/>
        <v>0</v>
      </c>
      <c r="IH58" s="27">
        <f t="shared" ca="1" si="96"/>
        <v>0</v>
      </c>
      <c r="II58" s="27">
        <f t="shared" ca="1" si="96"/>
        <v>0</v>
      </c>
      <c r="IJ58" s="27">
        <f t="shared" ca="1" si="96"/>
        <v>0</v>
      </c>
      <c r="IK58" s="27">
        <f t="shared" ca="1" si="96"/>
        <v>0</v>
      </c>
      <c r="IL58" s="27">
        <f t="shared" ca="1" si="96"/>
        <v>0</v>
      </c>
      <c r="IM58" s="27">
        <f t="shared" ca="1" si="96"/>
        <v>0</v>
      </c>
      <c r="IN58" s="27">
        <f t="shared" ca="1" si="96"/>
        <v>0</v>
      </c>
      <c r="IO58" s="27">
        <f t="shared" ca="1" si="97"/>
        <v>0</v>
      </c>
      <c r="IP58" s="27">
        <f t="shared" ca="1" si="97"/>
        <v>0</v>
      </c>
      <c r="IQ58" s="27">
        <f t="shared" ca="1" si="97"/>
        <v>0</v>
      </c>
      <c r="IR58" s="27">
        <f t="shared" ca="1" si="97"/>
        <v>0</v>
      </c>
      <c r="IS58" s="27">
        <f t="shared" ca="1" si="97"/>
        <v>0</v>
      </c>
      <c r="IT58" s="27">
        <f t="shared" ca="1" si="97"/>
        <v>0</v>
      </c>
      <c r="IU58" s="27">
        <f t="shared" ca="1" si="97"/>
        <v>0</v>
      </c>
      <c r="IV58" s="27">
        <f t="shared" ca="1" si="97"/>
        <v>0</v>
      </c>
      <c r="IW58" s="27">
        <f t="shared" ca="1" si="97"/>
        <v>0</v>
      </c>
      <c r="IX58" s="27">
        <f t="shared" ca="1" si="97"/>
        <v>0</v>
      </c>
      <c r="IY58" s="27">
        <f t="shared" ca="1" si="97"/>
        <v>0</v>
      </c>
      <c r="IZ58" s="27">
        <f t="shared" ca="1" si="97"/>
        <v>0</v>
      </c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</row>
    <row r="59" spans="1:278" x14ac:dyDescent="0.2">
      <c r="A59" s="26">
        <f t="shared" si="31"/>
        <v>50</v>
      </c>
      <c r="B59" s="27">
        <f t="shared" ca="1" si="26"/>
        <v>2.0999999999999998E-9</v>
      </c>
      <c r="C59" s="27">
        <f t="shared" ca="1" si="27"/>
        <v>0</v>
      </c>
      <c r="D59" s="27">
        <f t="shared" ca="1" si="28"/>
        <v>0</v>
      </c>
      <c r="E59" s="33">
        <f t="shared" ca="1" si="29"/>
        <v>2.0999999999999998E-9</v>
      </c>
      <c r="F59" s="29">
        <f t="shared" ca="1" si="30"/>
        <v>0</v>
      </c>
      <c r="G59" s="27"/>
      <c r="H59" s="33">
        <f t="shared" ca="1" si="32"/>
        <v>4.2419999999999984E-7</v>
      </c>
      <c r="I59" s="26">
        <f t="shared" si="9"/>
        <v>114</v>
      </c>
      <c r="J59" s="29">
        <f t="shared" ca="1" si="33"/>
        <v>2.0999999999999998E-9</v>
      </c>
      <c r="K59" s="27">
        <f t="shared" ca="1" si="87"/>
        <v>2.0999999999999998E-9</v>
      </c>
      <c r="L59" s="27">
        <f t="shared" ca="1" si="87"/>
        <v>2.0999999999999998E-9</v>
      </c>
      <c r="M59" s="27">
        <f t="shared" ca="1" si="87"/>
        <v>2.0999999999999998E-9</v>
      </c>
      <c r="N59" s="27">
        <f t="shared" ca="1" si="87"/>
        <v>2.0999999999999998E-9</v>
      </c>
      <c r="O59" s="27">
        <f t="shared" ca="1" si="87"/>
        <v>2.0999999999999998E-9</v>
      </c>
      <c r="P59" s="27">
        <f t="shared" ca="1" si="87"/>
        <v>2.0999999999999998E-9</v>
      </c>
      <c r="Q59" s="27">
        <f t="shared" ca="1" si="87"/>
        <v>2.0999999999999998E-9</v>
      </c>
      <c r="R59" s="27">
        <f t="shared" ca="1" si="87"/>
        <v>2.0999999999999998E-9</v>
      </c>
      <c r="S59" s="27">
        <f t="shared" ca="1" si="87"/>
        <v>2.0999999999999998E-9</v>
      </c>
      <c r="T59" s="27">
        <f t="shared" ca="1" si="87"/>
        <v>2.0999999999999998E-9</v>
      </c>
      <c r="U59" s="27">
        <f t="shared" ca="1" si="87"/>
        <v>2.0999999999999998E-9</v>
      </c>
      <c r="V59" s="27">
        <f t="shared" ca="1" si="87"/>
        <v>2.0999999999999998E-9</v>
      </c>
      <c r="W59" s="27">
        <f t="shared" ca="1" si="87"/>
        <v>2.0999999999999998E-9</v>
      </c>
      <c r="X59" s="27">
        <f t="shared" ca="1" si="87"/>
        <v>2.0999999999999998E-9</v>
      </c>
      <c r="Y59" s="27">
        <f t="shared" ca="1" si="87"/>
        <v>2.0999999999999998E-9</v>
      </c>
      <c r="Z59" s="27">
        <f t="shared" ca="1" si="87"/>
        <v>2.0999999999999998E-9</v>
      </c>
      <c r="AA59" s="27">
        <f t="shared" ca="1" si="78"/>
        <v>2.0999999999999998E-9</v>
      </c>
      <c r="AB59" s="27">
        <f t="shared" ca="1" si="78"/>
        <v>2.0999999999999998E-9</v>
      </c>
      <c r="AC59" s="27">
        <f t="shared" ca="1" si="78"/>
        <v>2.0999999999999998E-9</v>
      </c>
      <c r="AD59" s="27">
        <f t="shared" ca="1" si="78"/>
        <v>2.0999999999999998E-9</v>
      </c>
      <c r="AE59" s="27">
        <f t="shared" ca="1" si="78"/>
        <v>2.0999999999999998E-9</v>
      </c>
      <c r="AF59" s="27">
        <f t="shared" ca="1" si="78"/>
        <v>2.0999999999999998E-9</v>
      </c>
      <c r="AG59" s="27">
        <f t="shared" ca="1" si="78"/>
        <v>2.0999999999999998E-9</v>
      </c>
      <c r="AH59" s="27">
        <f t="shared" ca="1" si="78"/>
        <v>2.0999999999999998E-9</v>
      </c>
      <c r="AI59" s="27">
        <f t="shared" ca="1" si="78"/>
        <v>2.0999999999999998E-9</v>
      </c>
      <c r="AJ59" s="27">
        <f t="shared" ca="1" si="78"/>
        <v>2.0999999999999998E-9</v>
      </c>
      <c r="AK59" s="27">
        <f t="shared" ca="1" si="78"/>
        <v>2.0999999999999998E-9</v>
      </c>
      <c r="AL59" s="27">
        <f t="shared" ca="1" si="78"/>
        <v>2.0999999999999998E-9</v>
      </c>
      <c r="AM59" s="27">
        <f t="shared" ca="1" si="78"/>
        <v>2.0999999999999998E-9</v>
      </c>
      <c r="AN59" s="27">
        <f t="shared" ca="1" si="78"/>
        <v>2.0999999999999998E-9</v>
      </c>
      <c r="AO59" s="27">
        <f t="shared" ca="1" si="79"/>
        <v>2.0999999999999998E-9</v>
      </c>
      <c r="AP59" s="27">
        <f t="shared" ca="1" si="79"/>
        <v>2.0999999999999998E-9</v>
      </c>
      <c r="AQ59" s="27">
        <f t="shared" ca="1" si="79"/>
        <v>2.0999999999999998E-9</v>
      </c>
      <c r="AR59" s="27">
        <f t="shared" ca="1" si="79"/>
        <v>2.0999999999999998E-9</v>
      </c>
      <c r="AS59" s="27">
        <f t="shared" ca="1" si="79"/>
        <v>2.0999999999999998E-9</v>
      </c>
      <c r="AT59" s="27">
        <f t="shared" ca="1" si="79"/>
        <v>2.0999999999999998E-9</v>
      </c>
      <c r="AU59" s="27">
        <f t="shared" ca="1" si="79"/>
        <v>2.0999999999999998E-9</v>
      </c>
      <c r="AV59" s="27">
        <f t="shared" ca="1" si="79"/>
        <v>2.0999999999999998E-9</v>
      </c>
      <c r="AW59" s="27">
        <f t="shared" ca="1" si="79"/>
        <v>2.0999999999999998E-9</v>
      </c>
      <c r="AX59" s="27">
        <f t="shared" ca="1" si="79"/>
        <v>2.0999999999999998E-9</v>
      </c>
      <c r="AY59" s="27">
        <f t="shared" ca="1" si="79"/>
        <v>2.0999999999999998E-9</v>
      </c>
      <c r="AZ59" s="27">
        <f t="shared" ca="1" si="79"/>
        <v>2.0999999999999998E-9</v>
      </c>
      <c r="BA59" s="27">
        <f t="shared" ca="1" si="79"/>
        <v>2.0999999999999998E-9</v>
      </c>
      <c r="BB59" s="27">
        <f t="shared" ca="1" si="79"/>
        <v>2.0999999999999998E-9</v>
      </c>
      <c r="BC59" s="27">
        <f t="shared" ca="1" si="79"/>
        <v>2.0999999999999998E-9</v>
      </c>
      <c r="BD59" s="27">
        <f t="shared" ca="1" si="79"/>
        <v>2.0999999999999998E-9</v>
      </c>
      <c r="BE59" s="27">
        <f t="shared" ca="1" si="88"/>
        <v>2.0999999999999998E-9</v>
      </c>
      <c r="BF59" s="27">
        <f t="shared" ca="1" si="88"/>
        <v>2.0999999999999998E-9</v>
      </c>
      <c r="BG59" s="27">
        <f t="shared" ca="1" si="88"/>
        <v>2.0999999999999998E-9</v>
      </c>
      <c r="BH59" s="27">
        <f t="shared" ca="1" si="88"/>
        <v>2.0999999999999998E-9</v>
      </c>
      <c r="BI59" s="27">
        <f t="shared" ca="1" si="88"/>
        <v>2.0999999999999998E-9</v>
      </c>
      <c r="BJ59" s="27">
        <f t="shared" ca="1" si="88"/>
        <v>2.0999999999999998E-9</v>
      </c>
      <c r="BK59" s="27">
        <f t="shared" ca="1" si="88"/>
        <v>2.0999999999999998E-9</v>
      </c>
      <c r="BL59" s="27">
        <f t="shared" ca="1" si="88"/>
        <v>2.0999999999999998E-9</v>
      </c>
      <c r="BM59" s="27">
        <f t="shared" ca="1" si="88"/>
        <v>2.0999999999999998E-9</v>
      </c>
      <c r="BN59" s="27">
        <f t="shared" ca="1" si="88"/>
        <v>2.0999999999999998E-9</v>
      </c>
      <c r="BO59" s="27">
        <f t="shared" ca="1" si="88"/>
        <v>2.0999999999999998E-9</v>
      </c>
      <c r="BP59" s="27">
        <f t="shared" ca="1" si="88"/>
        <v>2.0999999999999998E-9</v>
      </c>
      <c r="BQ59" s="27">
        <f t="shared" ca="1" si="88"/>
        <v>2.0999999999999998E-9</v>
      </c>
      <c r="BR59" s="27">
        <f t="shared" ca="1" si="88"/>
        <v>2.0999999999999998E-9</v>
      </c>
      <c r="BS59" s="27">
        <f t="shared" ca="1" si="80"/>
        <v>2.0999999999999998E-9</v>
      </c>
      <c r="BT59" s="27">
        <f t="shared" ca="1" si="80"/>
        <v>2.0999999999999998E-9</v>
      </c>
      <c r="BU59" s="27">
        <f t="shared" ca="1" si="80"/>
        <v>2.0999999999999998E-9</v>
      </c>
      <c r="BV59" s="27">
        <f t="shared" ca="1" si="80"/>
        <v>2.0999999999999998E-9</v>
      </c>
      <c r="BW59" s="27">
        <f t="shared" ca="1" si="80"/>
        <v>2.0999999999999998E-9</v>
      </c>
      <c r="BX59" s="27">
        <f t="shared" ca="1" si="80"/>
        <v>2.0999999999999998E-9</v>
      </c>
      <c r="BY59" s="27">
        <f t="shared" ca="1" si="80"/>
        <v>2.0999999999999998E-9</v>
      </c>
      <c r="BZ59" s="27">
        <f t="shared" ca="1" si="80"/>
        <v>2.0999999999999998E-9</v>
      </c>
      <c r="CA59" s="27">
        <f t="shared" ca="1" si="80"/>
        <v>2.0999999999999998E-9</v>
      </c>
      <c r="CB59" s="27">
        <f t="shared" ca="1" si="80"/>
        <v>2.0999999999999998E-9</v>
      </c>
      <c r="CC59" s="27">
        <f t="shared" ca="1" si="80"/>
        <v>2.0999999999999998E-9</v>
      </c>
      <c r="CD59" s="27">
        <f t="shared" ca="1" si="80"/>
        <v>2.0999999999999998E-9</v>
      </c>
      <c r="CE59" s="27">
        <f t="shared" ca="1" si="80"/>
        <v>2.0999999999999998E-9</v>
      </c>
      <c r="CF59" s="27">
        <f t="shared" ca="1" si="80"/>
        <v>2.0999999999999998E-9</v>
      </c>
      <c r="CG59" s="27">
        <f t="shared" ca="1" si="80"/>
        <v>2.0999999999999998E-9</v>
      </c>
      <c r="CH59" s="27">
        <f t="shared" ca="1" si="80"/>
        <v>2.0999999999999998E-9</v>
      </c>
      <c r="CI59" s="27">
        <f t="shared" ca="1" si="89"/>
        <v>2.0999999999999998E-9</v>
      </c>
      <c r="CJ59" s="27">
        <f t="shared" ca="1" si="89"/>
        <v>2.0999999999999998E-9</v>
      </c>
      <c r="CK59" s="27">
        <f t="shared" ca="1" si="89"/>
        <v>2.0999999999999998E-9</v>
      </c>
      <c r="CL59" s="27">
        <f t="shared" ca="1" si="89"/>
        <v>2.0999999999999998E-9</v>
      </c>
      <c r="CM59" s="27">
        <f t="shared" ca="1" si="89"/>
        <v>2.0999999999999998E-9</v>
      </c>
      <c r="CN59" s="27">
        <f t="shared" ca="1" si="89"/>
        <v>2.0999999999999998E-9</v>
      </c>
      <c r="CO59" s="27">
        <f t="shared" ca="1" si="89"/>
        <v>2.0999999999999998E-9</v>
      </c>
      <c r="CP59" s="27">
        <f t="shared" ca="1" si="89"/>
        <v>2.0999999999999998E-9</v>
      </c>
      <c r="CQ59" s="27">
        <f t="shared" ca="1" si="89"/>
        <v>2.0999999999999998E-9</v>
      </c>
      <c r="CR59" s="27">
        <f t="shared" ca="1" si="89"/>
        <v>2.0999999999999998E-9</v>
      </c>
      <c r="CS59" s="27">
        <f t="shared" ca="1" si="89"/>
        <v>2.0999999999999998E-9</v>
      </c>
      <c r="CT59" s="27">
        <f t="shared" ca="1" si="89"/>
        <v>2.0999999999999998E-9</v>
      </c>
      <c r="CU59" s="27">
        <f t="shared" ca="1" si="89"/>
        <v>0</v>
      </c>
      <c r="CV59" s="27">
        <f t="shared" ca="1" si="89"/>
        <v>0</v>
      </c>
      <c r="CW59" s="27">
        <f t="shared" ca="1" si="90"/>
        <v>0</v>
      </c>
      <c r="CX59" s="27">
        <f t="shared" ca="1" si="90"/>
        <v>0</v>
      </c>
      <c r="CY59" s="27">
        <f t="shared" ca="1" si="90"/>
        <v>0</v>
      </c>
      <c r="CZ59" s="27">
        <f t="shared" ca="1" si="90"/>
        <v>0</v>
      </c>
      <c r="DA59" s="27">
        <f t="shared" ca="1" si="90"/>
        <v>0</v>
      </c>
      <c r="DB59" s="27">
        <f t="shared" ca="1" si="90"/>
        <v>0</v>
      </c>
      <c r="DC59" s="27">
        <f t="shared" ca="1" si="90"/>
        <v>0</v>
      </c>
      <c r="DD59" s="27">
        <f t="shared" ca="1" si="90"/>
        <v>0</v>
      </c>
      <c r="DE59" s="27">
        <f t="shared" ca="1" si="90"/>
        <v>0</v>
      </c>
      <c r="DF59" s="27">
        <f t="shared" ca="1" si="90"/>
        <v>0</v>
      </c>
      <c r="DG59" s="27">
        <f t="shared" ca="1" si="81"/>
        <v>0</v>
      </c>
      <c r="DH59" s="27">
        <f t="shared" ca="1" si="81"/>
        <v>0</v>
      </c>
      <c r="DI59" s="27">
        <f t="shared" ca="1" si="81"/>
        <v>0</v>
      </c>
      <c r="DJ59" s="27">
        <f t="shared" ca="1" si="81"/>
        <v>0</v>
      </c>
      <c r="DK59" s="27">
        <f t="shared" ca="1" si="81"/>
        <v>0</v>
      </c>
      <c r="DL59" s="27">
        <f t="shared" ca="1" si="81"/>
        <v>0</v>
      </c>
      <c r="DM59" s="27">
        <f t="shared" ca="1" si="81"/>
        <v>0</v>
      </c>
      <c r="DN59" s="27">
        <f t="shared" ca="1" si="81"/>
        <v>0</v>
      </c>
      <c r="DO59" s="27">
        <f t="shared" ca="1" si="81"/>
        <v>0</v>
      </c>
      <c r="DP59" s="27">
        <f t="shared" ca="1" si="81"/>
        <v>0</v>
      </c>
      <c r="DQ59" s="27">
        <f t="shared" ca="1" si="82"/>
        <v>0</v>
      </c>
      <c r="DR59" s="27">
        <f t="shared" ca="1" si="82"/>
        <v>0</v>
      </c>
      <c r="DS59" s="27">
        <f t="shared" ca="1" si="82"/>
        <v>0</v>
      </c>
      <c r="DT59" s="27">
        <f t="shared" ca="1" si="82"/>
        <v>0</v>
      </c>
      <c r="DU59" s="27">
        <f t="shared" ca="1" si="82"/>
        <v>0</v>
      </c>
      <c r="DV59" s="27">
        <f t="shared" ca="1" si="82"/>
        <v>0</v>
      </c>
      <c r="DW59" s="27">
        <f t="shared" ca="1" si="82"/>
        <v>0</v>
      </c>
      <c r="DX59" s="27">
        <f t="shared" ca="1" si="82"/>
        <v>0</v>
      </c>
      <c r="DY59" s="27">
        <f t="shared" ca="1" si="82"/>
        <v>0</v>
      </c>
      <c r="DZ59" s="27">
        <f t="shared" ca="1" si="82"/>
        <v>0</v>
      </c>
      <c r="EA59" s="27">
        <f t="shared" ca="1" si="82"/>
        <v>0</v>
      </c>
      <c r="EB59" s="27">
        <f t="shared" ca="1" si="82"/>
        <v>0</v>
      </c>
      <c r="EC59" s="27">
        <f t="shared" ca="1" si="82"/>
        <v>0</v>
      </c>
      <c r="ED59" s="27">
        <f t="shared" ca="1" si="82"/>
        <v>0</v>
      </c>
      <c r="EE59" s="27">
        <f t="shared" ca="1" si="82"/>
        <v>0</v>
      </c>
      <c r="EF59" s="27">
        <f t="shared" ca="1" si="82"/>
        <v>0</v>
      </c>
      <c r="EG59" s="27">
        <f t="shared" ca="1" si="91"/>
        <v>0</v>
      </c>
      <c r="EH59" s="27">
        <f t="shared" ca="1" si="91"/>
        <v>0</v>
      </c>
      <c r="EI59" s="27">
        <f t="shared" ca="1" si="91"/>
        <v>0</v>
      </c>
      <c r="EJ59" s="27">
        <f t="shared" ca="1" si="91"/>
        <v>0</v>
      </c>
      <c r="EK59" s="27">
        <f t="shared" ca="1" si="91"/>
        <v>0</v>
      </c>
      <c r="EL59" s="27">
        <f t="shared" ca="1" si="91"/>
        <v>0</v>
      </c>
      <c r="EM59" s="27">
        <f t="shared" ca="1" si="91"/>
        <v>0</v>
      </c>
      <c r="EN59" s="27">
        <f t="shared" ca="1" si="91"/>
        <v>0</v>
      </c>
      <c r="EO59" s="27">
        <f t="shared" ca="1" si="91"/>
        <v>0</v>
      </c>
      <c r="EP59" s="27">
        <f t="shared" ca="1" si="91"/>
        <v>0</v>
      </c>
      <c r="EQ59" s="27">
        <f t="shared" ca="1" si="91"/>
        <v>0</v>
      </c>
      <c r="ER59" s="27">
        <f t="shared" ca="1" si="91"/>
        <v>0</v>
      </c>
      <c r="ES59" s="27">
        <f t="shared" ca="1" si="91"/>
        <v>0</v>
      </c>
      <c r="ET59" s="27">
        <f t="shared" ca="1" si="91"/>
        <v>0</v>
      </c>
      <c r="EU59" s="27">
        <f t="shared" ca="1" si="91"/>
        <v>0</v>
      </c>
      <c r="EV59" s="27">
        <f t="shared" ca="1" si="91"/>
        <v>0</v>
      </c>
      <c r="EW59" s="27">
        <f t="shared" ca="1" si="92"/>
        <v>0</v>
      </c>
      <c r="EX59" s="27">
        <f t="shared" ca="1" si="92"/>
        <v>0</v>
      </c>
      <c r="EY59" s="27">
        <f t="shared" ca="1" si="92"/>
        <v>0</v>
      </c>
      <c r="EZ59" s="27">
        <f t="shared" ca="1" si="92"/>
        <v>0</v>
      </c>
      <c r="FA59" s="27">
        <f t="shared" ca="1" si="92"/>
        <v>0</v>
      </c>
      <c r="FB59" s="27">
        <f t="shared" ca="1" si="92"/>
        <v>0</v>
      </c>
      <c r="FC59" s="27">
        <f t="shared" ca="1" si="92"/>
        <v>0</v>
      </c>
      <c r="FD59" s="27">
        <f t="shared" ca="1" si="92"/>
        <v>0</v>
      </c>
      <c r="FE59" s="27">
        <f t="shared" ca="1" si="92"/>
        <v>0</v>
      </c>
      <c r="FF59" s="27">
        <f t="shared" ca="1" si="92"/>
        <v>0</v>
      </c>
      <c r="FG59" s="27">
        <f t="shared" ca="1" si="92"/>
        <v>0</v>
      </c>
      <c r="FH59" s="27">
        <f t="shared" ca="1" si="92"/>
        <v>0</v>
      </c>
      <c r="FI59" s="27">
        <f t="shared" ca="1" si="92"/>
        <v>0</v>
      </c>
      <c r="FJ59" s="27">
        <f t="shared" ca="1" si="92"/>
        <v>0</v>
      </c>
      <c r="FK59" s="27">
        <f t="shared" ca="1" si="92"/>
        <v>0</v>
      </c>
      <c r="FL59" s="27">
        <f t="shared" ca="1" si="92"/>
        <v>0</v>
      </c>
      <c r="FM59" s="27">
        <f t="shared" ca="1" si="93"/>
        <v>0</v>
      </c>
      <c r="FN59" s="27">
        <f t="shared" ca="1" si="93"/>
        <v>0</v>
      </c>
      <c r="FO59" s="27">
        <f t="shared" ca="1" si="93"/>
        <v>0</v>
      </c>
      <c r="FP59" s="27">
        <f t="shared" ca="1" si="93"/>
        <v>0</v>
      </c>
      <c r="FQ59" s="27">
        <f t="shared" ca="1" si="93"/>
        <v>0</v>
      </c>
      <c r="FR59" s="27">
        <f t="shared" ca="1" si="93"/>
        <v>0</v>
      </c>
      <c r="FS59" s="27">
        <f t="shared" ca="1" si="93"/>
        <v>0</v>
      </c>
      <c r="FT59" s="27">
        <f t="shared" ca="1" si="93"/>
        <v>0</v>
      </c>
      <c r="FU59" s="27">
        <f t="shared" ca="1" si="93"/>
        <v>0</v>
      </c>
      <c r="FV59" s="27">
        <f t="shared" ca="1" si="93"/>
        <v>0</v>
      </c>
      <c r="FW59" s="27">
        <f t="shared" ca="1" si="93"/>
        <v>0</v>
      </c>
      <c r="FX59" s="27">
        <f t="shared" ca="1" si="93"/>
        <v>0</v>
      </c>
      <c r="FY59" s="27">
        <f t="shared" ca="1" si="94"/>
        <v>0</v>
      </c>
      <c r="FZ59" s="27">
        <f t="shared" ca="1" si="94"/>
        <v>0</v>
      </c>
      <c r="GA59" s="27">
        <f t="shared" ca="1" si="94"/>
        <v>0</v>
      </c>
      <c r="GB59" s="27">
        <f t="shared" ca="1" si="94"/>
        <v>0</v>
      </c>
      <c r="GC59" s="27">
        <f t="shared" ca="1" si="94"/>
        <v>0</v>
      </c>
      <c r="GD59" s="27">
        <f t="shared" ca="1" si="94"/>
        <v>0</v>
      </c>
      <c r="GE59" s="27">
        <f t="shared" ca="1" si="94"/>
        <v>0</v>
      </c>
      <c r="GF59" s="27">
        <f t="shared" ca="1" si="94"/>
        <v>0</v>
      </c>
      <c r="GG59" s="27">
        <f t="shared" ca="1" si="94"/>
        <v>0</v>
      </c>
      <c r="GH59" s="27">
        <f t="shared" ca="1" si="94"/>
        <v>0</v>
      </c>
      <c r="GI59" s="27">
        <f t="shared" ca="1" si="84"/>
        <v>0</v>
      </c>
      <c r="GJ59" s="27">
        <f t="shared" ca="1" si="84"/>
        <v>0</v>
      </c>
      <c r="GK59" s="27">
        <f t="shared" ca="1" si="84"/>
        <v>0</v>
      </c>
      <c r="GL59" s="27">
        <f t="shared" ca="1" si="84"/>
        <v>0</v>
      </c>
      <c r="GM59" s="27">
        <f t="shared" ca="1" si="84"/>
        <v>0</v>
      </c>
      <c r="GN59" s="27">
        <f t="shared" ca="1" si="84"/>
        <v>0</v>
      </c>
      <c r="GO59" s="27">
        <f t="shared" ca="1" si="84"/>
        <v>0</v>
      </c>
      <c r="GP59" s="27">
        <f t="shared" ca="1" si="84"/>
        <v>0</v>
      </c>
      <c r="GQ59" s="27">
        <f t="shared" ca="1" si="84"/>
        <v>0</v>
      </c>
      <c r="GR59" s="27">
        <f t="shared" ca="1" si="84"/>
        <v>0</v>
      </c>
      <c r="GS59" s="27">
        <f t="shared" ca="1" si="85"/>
        <v>0</v>
      </c>
      <c r="GT59" s="27">
        <f t="shared" ca="1" si="85"/>
        <v>0</v>
      </c>
      <c r="GU59" s="27">
        <f t="shared" ca="1" si="85"/>
        <v>0</v>
      </c>
      <c r="GV59" s="27">
        <f t="shared" ca="1" si="85"/>
        <v>0</v>
      </c>
      <c r="GW59" s="27">
        <f t="shared" ca="1" si="85"/>
        <v>0</v>
      </c>
      <c r="GX59" s="27">
        <f t="shared" ca="1" si="85"/>
        <v>0</v>
      </c>
      <c r="GY59" s="27">
        <f t="shared" ca="1" si="85"/>
        <v>0</v>
      </c>
      <c r="GZ59" s="27">
        <f t="shared" ca="1" si="85"/>
        <v>0</v>
      </c>
      <c r="HA59" s="27">
        <f t="shared" ca="1" si="85"/>
        <v>0</v>
      </c>
      <c r="HB59" s="27">
        <f t="shared" ca="1" si="85"/>
        <v>0</v>
      </c>
      <c r="HC59" s="27">
        <f t="shared" ca="1" si="85"/>
        <v>0</v>
      </c>
      <c r="HD59" s="27">
        <f t="shared" ca="1" si="85"/>
        <v>0</v>
      </c>
      <c r="HE59" s="27">
        <f t="shared" ca="1" si="85"/>
        <v>0</v>
      </c>
      <c r="HF59" s="27">
        <f t="shared" ca="1" si="85"/>
        <v>0</v>
      </c>
      <c r="HG59" s="27">
        <f t="shared" ca="1" si="85"/>
        <v>0</v>
      </c>
      <c r="HH59" s="27">
        <f t="shared" ca="1" si="85"/>
        <v>0</v>
      </c>
      <c r="HI59" s="27">
        <f t="shared" ca="1" si="95"/>
        <v>0</v>
      </c>
      <c r="HJ59" s="27">
        <f t="shared" ca="1" si="95"/>
        <v>0</v>
      </c>
      <c r="HK59" s="27">
        <f t="shared" ca="1" si="95"/>
        <v>0</v>
      </c>
      <c r="HL59" s="27">
        <f t="shared" ca="1" si="95"/>
        <v>0</v>
      </c>
      <c r="HM59" s="27">
        <f t="shared" ca="1" si="95"/>
        <v>0</v>
      </c>
      <c r="HN59" s="27">
        <f t="shared" ca="1" si="95"/>
        <v>0</v>
      </c>
      <c r="HO59" s="27">
        <f t="shared" ca="1" si="95"/>
        <v>0</v>
      </c>
      <c r="HP59" s="27">
        <f t="shared" ca="1" si="95"/>
        <v>0</v>
      </c>
      <c r="HQ59" s="27">
        <f t="shared" ca="1" si="95"/>
        <v>0</v>
      </c>
      <c r="HR59" s="27">
        <f t="shared" ca="1" si="95"/>
        <v>0</v>
      </c>
      <c r="HS59" s="27">
        <f t="shared" ca="1" si="95"/>
        <v>0</v>
      </c>
      <c r="HT59" s="27">
        <f t="shared" ca="1" si="95"/>
        <v>0</v>
      </c>
      <c r="HU59" s="27">
        <f t="shared" ca="1" si="95"/>
        <v>0</v>
      </c>
      <c r="HV59" s="27">
        <f t="shared" ca="1" si="95"/>
        <v>0</v>
      </c>
      <c r="HW59" s="27">
        <f t="shared" ca="1" si="95"/>
        <v>0</v>
      </c>
      <c r="HX59" s="27">
        <f t="shared" ca="1" si="95"/>
        <v>0</v>
      </c>
      <c r="HY59" s="27">
        <f t="shared" ca="1" si="96"/>
        <v>0</v>
      </c>
      <c r="HZ59" s="27">
        <f t="shared" ca="1" si="96"/>
        <v>0</v>
      </c>
      <c r="IA59" s="27">
        <f t="shared" ca="1" si="96"/>
        <v>0</v>
      </c>
      <c r="IB59" s="27">
        <f t="shared" ca="1" si="96"/>
        <v>0</v>
      </c>
      <c r="IC59" s="27">
        <f t="shared" ca="1" si="96"/>
        <v>0</v>
      </c>
      <c r="ID59" s="27">
        <f t="shared" ca="1" si="96"/>
        <v>0</v>
      </c>
      <c r="IE59" s="27">
        <f t="shared" ca="1" si="96"/>
        <v>0</v>
      </c>
      <c r="IF59" s="27">
        <f t="shared" ca="1" si="96"/>
        <v>0</v>
      </c>
      <c r="IG59" s="27">
        <f t="shared" ca="1" si="96"/>
        <v>0</v>
      </c>
      <c r="IH59" s="27">
        <f t="shared" ca="1" si="96"/>
        <v>0</v>
      </c>
      <c r="II59" s="27">
        <f t="shared" ca="1" si="96"/>
        <v>0</v>
      </c>
      <c r="IJ59" s="27">
        <f t="shared" ca="1" si="96"/>
        <v>0</v>
      </c>
      <c r="IK59" s="27">
        <f t="shared" ca="1" si="96"/>
        <v>0</v>
      </c>
      <c r="IL59" s="27">
        <f t="shared" ca="1" si="96"/>
        <v>0</v>
      </c>
      <c r="IM59" s="27">
        <f t="shared" ca="1" si="96"/>
        <v>0</v>
      </c>
      <c r="IN59" s="27">
        <f t="shared" ca="1" si="96"/>
        <v>0</v>
      </c>
      <c r="IO59" s="27">
        <f t="shared" ca="1" si="97"/>
        <v>0</v>
      </c>
      <c r="IP59" s="27">
        <f t="shared" ca="1" si="97"/>
        <v>0</v>
      </c>
      <c r="IQ59" s="27">
        <f t="shared" ca="1" si="97"/>
        <v>0</v>
      </c>
      <c r="IR59" s="27">
        <f t="shared" ca="1" si="97"/>
        <v>0</v>
      </c>
      <c r="IS59" s="27">
        <f t="shared" ca="1" si="97"/>
        <v>0</v>
      </c>
      <c r="IT59" s="27">
        <f t="shared" ca="1" si="97"/>
        <v>0</v>
      </c>
      <c r="IU59" s="27">
        <f t="shared" ca="1" si="97"/>
        <v>0</v>
      </c>
      <c r="IV59" s="27">
        <f t="shared" ca="1" si="97"/>
        <v>0</v>
      </c>
      <c r="IW59" s="27">
        <f t="shared" ca="1" si="97"/>
        <v>0</v>
      </c>
      <c r="IX59" s="27">
        <f t="shared" ca="1" si="97"/>
        <v>0</v>
      </c>
      <c r="IY59" s="27">
        <f t="shared" ca="1" si="97"/>
        <v>0</v>
      </c>
      <c r="IZ59" s="27">
        <f t="shared" ca="1" si="97"/>
        <v>0</v>
      </c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</row>
    <row r="60" spans="1:278" x14ac:dyDescent="0.2">
      <c r="A60" s="26">
        <f t="shared" si="31"/>
        <v>51</v>
      </c>
      <c r="B60" s="27">
        <f t="shared" ca="1" si="26"/>
        <v>2.0999999999999998E-9</v>
      </c>
      <c r="C60" s="27">
        <f t="shared" ca="1" si="27"/>
        <v>0</v>
      </c>
      <c r="D60" s="27">
        <f t="shared" ca="1" si="28"/>
        <v>0</v>
      </c>
      <c r="E60" s="33">
        <f t="shared" ca="1" si="29"/>
        <v>2.0999999999999998E-9</v>
      </c>
      <c r="F60" s="29">
        <f t="shared" ca="1" si="30"/>
        <v>0</v>
      </c>
      <c r="G60" s="27"/>
      <c r="H60" s="33">
        <f t="shared" ca="1" si="32"/>
        <v>4.2419999999999984E-7</v>
      </c>
      <c r="I60" s="26">
        <f t="shared" si="9"/>
        <v>116</v>
      </c>
      <c r="J60" s="29">
        <f t="shared" ca="1" si="33"/>
        <v>2.0999999999999998E-9</v>
      </c>
      <c r="K60" s="27">
        <f t="shared" ca="1" si="87"/>
        <v>2.0999999999999998E-9</v>
      </c>
      <c r="L60" s="27">
        <f t="shared" ca="1" si="87"/>
        <v>2.0999999999999998E-9</v>
      </c>
      <c r="M60" s="27">
        <f t="shared" ca="1" si="87"/>
        <v>2.0999999999999998E-9</v>
      </c>
      <c r="N60" s="27">
        <f t="shared" ca="1" si="87"/>
        <v>2.0999999999999998E-9</v>
      </c>
      <c r="O60" s="27">
        <f t="shared" ca="1" si="87"/>
        <v>2.0999999999999998E-9</v>
      </c>
      <c r="P60" s="27">
        <f t="shared" ca="1" si="87"/>
        <v>2.0999999999999998E-9</v>
      </c>
      <c r="Q60" s="27">
        <f t="shared" ca="1" si="87"/>
        <v>2.0999999999999998E-9</v>
      </c>
      <c r="R60" s="27">
        <f t="shared" ca="1" si="87"/>
        <v>2.0999999999999998E-9</v>
      </c>
      <c r="S60" s="27">
        <f t="shared" ca="1" si="87"/>
        <v>2.0999999999999998E-9</v>
      </c>
      <c r="T60" s="27">
        <f t="shared" ca="1" si="87"/>
        <v>2.0999999999999998E-9</v>
      </c>
      <c r="U60" s="27">
        <f t="shared" ca="1" si="87"/>
        <v>2.0999999999999998E-9</v>
      </c>
      <c r="V60" s="27">
        <f t="shared" ca="1" si="87"/>
        <v>2.0999999999999998E-9</v>
      </c>
      <c r="W60" s="27">
        <f t="shared" ca="1" si="87"/>
        <v>2.0999999999999998E-9</v>
      </c>
      <c r="X60" s="27">
        <f t="shared" ca="1" si="87"/>
        <v>2.0999999999999998E-9</v>
      </c>
      <c r="Y60" s="27">
        <f t="shared" ca="1" si="87"/>
        <v>2.0999999999999998E-9</v>
      </c>
      <c r="Z60" s="27">
        <f t="shared" ca="1" si="87"/>
        <v>2.0999999999999998E-9</v>
      </c>
      <c r="AA60" s="27">
        <f t="shared" ca="1" si="78"/>
        <v>2.0999999999999998E-9</v>
      </c>
      <c r="AB60" s="27">
        <f t="shared" ca="1" si="78"/>
        <v>2.0999999999999998E-9</v>
      </c>
      <c r="AC60" s="27">
        <f t="shared" ca="1" si="78"/>
        <v>2.0999999999999998E-9</v>
      </c>
      <c r="AD60" s="27">
        <f t="shared" ca="1" si="78"/>
        <v>2.0999999999999998E-9</v>
      </c>
      <c r="AE60" s="27">
        <f t="shared" ca="1" si="78"/>
        <v>2.0999999999999998E-9</v>
      </c>
      <c r="AF60" s="27">
        <f t="shared" ca="1" si="78"/>
        <v>2.0999999999999998E-9</v>
      </c>
      <c r="AG60" s="27">
        <f t="shared" ca="1" si="78"/>
        <v>2.0999999999999998E-9</v>
      </c>
      <c r="AH60" s="27">
        <f t="shared" ca="1" si="78"/>
        <v>2.0999999999999998E-9</v>
      </c>
      <c r="AI60" s="27">
        <f t="shared" ca="1" si="78"/>
        <v>2.0999999999999998E-9</v>
      </c>
      <c r="AJ60" s="27">
        <f t="shared" ca="1" si="78"/>
        <v>2.0999999999999998E-9</v>
      </c>
      <c r="AK60" s="27">
        <f t="shared" ca="1" si="78"/>
        <v>2.0999999999999998E-9</v>
      </c>
      <c r="AL60" s="27">
        <f t="shared" ca="1" si="78"/>
        <v>2.0999999999999998E-9</v>
      </c>
      <c r="AM60" s="27">
        <f t="shared" ca="1" si="78"/>
        <v>2.0999999999999998E-9</v>
      </c>
      <c r="AN60" s="27">
        <f t="shared" ca="1" si="78"/>
        <v>2.0999999999999998E-9</v>
      </c>
      <c r="AO60" s="27">
        <f t="shared" ca="1" si="79"/>
        <v>2.0999999999999998E-9</v>
      </c>
      <c r="AP60" s="27">
        <f t="shared" ca="1" si="79"/>
        <v>2.0999999999999998E-9</v>
      </c>
      <c r="AQ60" s="27">
        <f t="shared" ca="1" si="79"/>
        <v>2.0999999999999998E-9</v>
      </c>
      <c r="AR60" s="27">
        <f t="shared" ca="1" si="79"/>
        <v>2.0999999999999998E-9</v>
      </c>
      <c r="AS60" s="27">
        <f t="shared" ca="1" si="79"/>
        <v>2.0999999999999998E-9</v>
      </c>
      <c r="AT60" s="27">
        <f t="shared" ca="1" si="79"/>
        <v>2.0999999999999998E-9</v>
      </c>
      <c r="AU60" s="27">
        <f t="shared" ca="1" si="79"/>
        <v>2.0999999999999998E-9</v>
      </c>
      <c r="AV60" s="27">
        <f t="shared" ca="1" si="79"/>
        <v>2.0999999999999998E-9</v>
      </c>
      <c r="AW60" s="27">
        <f t="shared" ca="1" si="79"/>
        <v>2.0999999999999998E-9</v>
      </c>
      <c r="AX60" s="27">
        <f t="shared" ca="1" si="79"/>
        <v>2.0999999999999998E-9</v>
      </c>
      <c r="AY60" s="27">
        <f t="shared" ca="1" si="79"/>
        <v>2.0999999999999998E-9</v>
      </c>
      <c r="AZ60" s="27">
        <f t="shared" ca="1" si="79"/>
        <v>2.0999999999999998E-9</v>
      </c>
      <c r="BA60" s="27">
        <f t="shared" ca="1" si="79"/>
        <v>2.0999999999999998E-9</v>
      </c>
      <c r="BB60" s="27">
        <f t="shared" ca="1" si="79"/>
        <v>2.0999999999999998E-9</v>
      </c>
      <c r="BC60" s="27">
        <f t="shared" ca="1" si="79"/>
        <v>2.0999999999999998E-9</v>
      </c>
      <c r="BD60" s="27">
        <f t="shared" ca="1" si="79"/>
        <v>2.0999999999999998E-9</v>
      </c>
      <c r="BE60" s="27">
        <f t="shared" ca="1" si="88"/>
        <v>2.0999999999999998E-9</v>
      </c>
      <c r="BF60" s="27">
        <f t="shared" ca="1" si="88"/>
        <v>2.0999999999999998E-9</v>
      </c>
      <c r="BG60" s="27">
        <f t="shared" ca="1" si="88"/>
        <v>2.0999999999999998E-9</v>
      </c>
      <c r="BH60" s="27">
        <f t="shared" ca="1" si="88"/>
        <v>2.0999999999999998E-9</v>
      </c>
      <c r="BI60" s="27">
        <f t="shared" ca="1" si="88"/>
        <v>2.0999999999999998E-9</v>
      </c>
      <c r="BJ60" s="27">
        <f t="shared" ca="1" si="88"/>
        <v>2.0999999999999998E-9</v>
      </c>
      <c r="BK60" s="27">
        <f t="shared" ca="1" si="88"/>
        <v>2.0999999999999998E-9</v>
      </c>
      <c r="BL60" s="27">
        <f t="shared" ca="1" si="88"/>
        <v>2.0999999999999998E-9</v>
      </c>
      <c r="BM60" s="27">
        <f t="shared" ca="1" si="88"/>
        <v>2.0999999999999998E-9</v>
      </c>
      <c r="BN60" s="27">
        <f t="shared" ca="1" si="88"/>
        <v>2.0999999999999998E-9</v>
      </c>
      <c r="BO60" s="27">
        <f t="shared" ca="1" si="88"/>
        <v>2.0999999999999998E-9</v>
      </c>
      <c r="BP60" s="27">
        <f t="shared" ca="1" si="88"/>
        <v>2.0999999999999998E-9</v>
      </c>
      <c r="BQ60" s="27">
        <f t="shared" ca="1" si="88"/>
        <v>2.0999999999999998E-9</v>
      </c>
      <c r="BR60" s="27">
        <f t="shared" ca="1" si="88"/>
        <v>2.0999999999999998E-9</v>
      </c>
      <c r="BS60" s="27">
        <f t="shared" ca="1" si="80"/>
        <v>2.0999999999999998E-9</v>
      </c>
      <c r="BT60" s="27">
        <f t="shared" ca="1" si="80"/>
        <v>2.0999999999999998E-9</v>
      </c>
      <c r="BU60" s="27">
        <f t="shared" ca="1" si="80"/>
        <v>2.0999999999999998E-9</v>
      </c>
      <c r="BV60" s="27">
        <f t="shared" ca="1" si="80"/>
        <v>2.0999999999999998E-9</v>
      </c>
      <c r="BW60" s="27">
        <f t="shared" ca="1" si="80"/>
        <v>2.0999999999999998E-9</v>
      </c>
      <c r="BX60" s="27">
        <f t="shared" ca="1" si="80"/>
        <v>2.0999999999999998E-9</v>
      </c>
      <c r="BY60" s="27">
        <f t="shared" ca="1" si="80"/>
        <v>2.0999999999999998E-9</v>
      </c>
      <c r="BZ60" s="27">
        <f t="shared" ca="1" si="80"/>
        <v>2.0999999999999998E-9</v>
      </c>
      <c r="CA60" s="27">
        <f t="shared" ca="1" si="80"/>
        <v>2.0999999999999998E-9</v>
      </c>
      <c r="CB60" s="27">
        <f t="shared" ca="1" si="80"/>
        <v>2.0999999999999998E-9</v>
      </c>
      <c r="CC60" s="27">
        <f t="shared" ca="1" si="80"/>
        <v>2.0999999999999998E-9</v>
      </c>
      <c r="CD60" s="27">
        <f t="shared" ca="1" si="80"/>
        <v>2.0999999999999998E-9</v>
      </c>
      <c r="CE60" s="27">
        <f t="shared" ca="1" si="80"/>
        <v>2.0999999999999998E-9</v>
      </c>
      <c r="CF60" s="27">
        <f t="shared" ca="1" si="80"/>
        <v>2.0999999999999998E-9</v>
      </c>
      <c r="CG60" s="27">
        <f t="shared" ca="1" si="80"/>
        <v>2.0999999999999998E-9</v>
      </c>
      <c r="CH60" s="27">
        <f t="shared" ca="1" si="80"/>
        <v>2.0999999999999998E-9</v>
      </c>
      <c r="CI60" s="27">
        <f t="shared" ca="1" si="89"/>
        <v>2.0999999999999998E-9</v>
      </c>
      <c r="CJ60" s="27">
        <f t="shared" ca="1" si="89"/>
        <v>2.0999999999999998E-9</v>
      </c>
      <c r="CK60" s="27">
        <f t="shared" ca="1" si="89"/>
        <v>2.0999999999999998E-9</v>
      </c>
      <c r="CL60" s="27">
        <f t="shared" ca="1" si="89"/>
        <v>2.0999999999999998E-9</v>
      </c>
      <c r="CM60" s="27">
        <f t="shared" ca="1" si="89"/>
        <v>2.0999999999999998E-9</v>
      </c>
      <c r="CN60" s="27">
        <f t="shared" ca="1" si="89"/>
        <v>2.0999999999999998E-9</v>
      </c>
      <c r="CO60" s="27">
        <f t="shared" ca="1" si="89"/>
        <v>2.0999999999999998E-9</v>
      </c>
      <c r="CP60" s="27">
        <f t="shared" ca="1" si="89"/>
        <v>2.0999999999999998E-9</v>
      </c>
      <c r="CQ60" s="27">
        <f t="shared" ca="1" si="89"/>
        <v>2.0999999999999998E-9</v>
      </c>
      <c r="CR60" s="27">
        <f t="shared" ca="1" si="89"/>
        <v>2.0999999999999998E-9</v>
      </c>
      <c r="CS60" s="27">
        <f t="shared" ca="1" si="89"/>
        <v>2.0999999999999998E-9</v>
      </c>
      <c r="CT60" s="27">
        <f t="shared" ca="1" si="89"/>
        <v>0</v>
      </c>
      <c r="CU60" s="27">
        <f t="shared" ca="1" si="89"/>
        <v>0</v>
      </c>
      <c r="CV60" s="27">
        <f t="shared" ca="1" si="89"/>
        <v>0</v>
      </c>
      <c r="CW60" s="27">
        <f t="shared" ca="1" si="90"/>
        <v>0</v>
      </c>
      <c r="CX60" s="27">
        <f t="shared" ca="1" si="90"/>
        <v>0</v>
      </c>
      <c r="CY60" s="27">
        <f t="shared" ca="1" si="90"/>
        <v>0</v>
      </c>
      <c r="CZ60" s="27">
        <f t="shared" ca="1" si="90"/>
        <v>0</v>
      </c>
      <c r="DA60" s="27">
        <f t="shared" ca="1" si="90"/>
        <v>0</v>
      </c>
      <c r="DB60" s="27">
        <f t="shared" ca="1" si="90"/>
        <v>0</v>
      </c>
      <c r="DC60" s="27">
        <f t="shared" ca="1" si="90"/>
        <v>0</v>
      </c>
      <c r="DD60" s="27">
        <f t="shared" ca="1" si="90"/>
        <v>0</v>
      </c>
      <c r="DE60" s="27">
        <f t="shared" ca="1" si="90"/>
        <v>0</v>
      </c>
      <c r="DF60" s="27">
        <f t="shared" ca="1" si="90"/>
        <v>0</v>
      </c>
      <c r="DG60" s="27">
        <f t="shared" ca="1" si="81"/>
        <v>0</v>
      </c>
      <c r="DH60" s="27">
        <f t="shared" ca="1" si="81"/>
        <v>0</v>
      </c>
      <c r="DI60" s="27">
        <f t="shared" ca="1" si="81"/>
        <v>0</v>
      </c>
      <c r="DJ60" s="27">
        <f t="shared" ca="1" si="81"/>
        <v>0</v>
      </c>
      <c r="DK60" s="27">
        <f t="shared" ca="1" si="81"/>
        <v>0</v>
      </c>
      <c r="DL60" s="27">
        <f t="shared" ca="1" si="81"/>
        <v>0</v>
      </c>
      <c r="DM60" s="27">
        <f t="shared" ca="1" si="81"/>
        <v>0</v>
      </c>
      <c r="DN60" s="27">
        <f t="shared" ca="1" si="81"/>
        <v>0</v>
      </c>
      <c r="DO60" s="27">
        <f t="shared" ca="1" si="81"/>
        <v>0</v>
      </c>
      <c r="DP60" s="27">
        <f t="shared" ca="1" si="81"/>
        <v>0</v>
      </c>
      <c r="DQ60" s="27">
        <f t="shared" ca="1" si="82"/>
        <v>0</v>
      </c>
      <c r="DR60" s="27">
        <f t="shared" ca="1" si="82"/>
        <v>0</v>
      </c>
      <c r="DS60" s="27">
        <f t="shared" ca="1" si="82"/>
        <v>0</v>
      </c>
      <c r="DT60" s="27">
        <f t="shared" ca="1" si="82"/>
        <v>0</v>
      </c>
      <c r="DU60" s="27">
        <f t="shared" ca="1" si="82"/>
        <v>0</v>
      </c>
      <c r="DV60" s="27">
        <f t="shared" ca="1" si="82"/>
        <v>0</v>
      </c>
      <c r="DW60" s="27">
        <f t="shared" ca="1" si="82"/>
        <v>0</v>
      </c>
      <c r="DX60" s="27">
        <f t="shared" ca="1" si="82"/>
        <v>0</v>
      </c>
      <c r="DY60" s="27">
        <f t="shared" ca="1" si="82"/>
        <v>0</v>
      </c>
      <c r="DZ60" s="27">
        <f t="shared" ca="1" si="82"/>
        <v>0</v>
      </c>
      <c r="EA60" s="27">
        <f t="shared" ca="1" si="82"/>
        <v>0</v>
      </c>
      <c r="EB60" s="27">
        <f t="shared" ca="1" si="82"/>
        <v>0</v>
      </c>
      <c r="EC60" s="27">
        <f t="shared" ca="1" si="82"/>
        <v>0</v>
      </c>
      <c r="ED60" s="27">
        <f t="shared" ca="1" si="82"/>
        <v>0</v>
      </c>
      <c r="EE60" s="27">
        <f t="shared" ca="1" si="82"/>
        <v>0</v>
      </c>
      <c r="EF60" s="27">
        <f t="shared" ca="1" si="82"/>
        <v>0</v>
      </c>
      <c r="EG60" s="27">
        <f t="shared" ca="1" si="91"/>
        <v>0</v>
      </c>
      <c r="EH60" s="27">
        <f t="shared" ca="1" si="91"/>
        <v>0</v>
      </c>
      <c r="EI60" s="27">
        <f t="shared" ca="1" si="91"/>
        <v>0</v>
      </c>
      <c r="EJ60" s="27">
        <f t="shared" ca="1" si="91"/>
        <v>0</v>
      </c>
      <c r="EK60" s="27">
        <f t="shared" ca="1" si="91"/>
        <v>0</v>
      </c>
      <c r="EL60" s="27">
        <f t="shared" ca="1" si="91"/>
        <v>0</v>
      </c>
      <c r="EM60" s="27">
        <f t="shared" ca="1" si="91"/>
        <v>0</v>
      </c>
      <c r="EN60" s="27">
        <f t="shared" ca="1" si="91"/>
        <v>0</v>
      </c>
      <c r="EO60" s="27">
        <f t="shared" ca="1" si="91"/>
        <v>0</v>
      </c>
      <c r="EP60" s="27">
        <f t="shared" ca="1" si="91"/>
        <v>0</v>
      </c>
      <c r="EQ60" s="27">
        <f t="shared" ca="1" si="91"/>
        <v>0</v>
      </c>
      <c r="ER60" s="27">
        <f t="shared" ca="1" si="91"/>
        <v>0</v>
      </c>
      <c r="ES60" s="27">
        <f t="shared" ca="1" si="91"/>
        <v>0</v>
      </c>
      <c r="ET60" s="27">
        <f t="shared" ca="1" si="91"/>
        <v>0</v>
      </c>
      <c r="EU60" s="27">
        <f t="shared" ca="1" si="91"/>
        <v>0</v>
      </c>
      <c r="EV60" s="27">
        <f t="shared" ca="1" si="91"/>
        <v>0</v>
      </c>
      <c r="EW60" s="27">
        <f t="shared" ca="1" si="92"/>
        <v>0</v>
      </c>
      <c r="EX60" s="27">
        <f t="shared" ca="1" si="92"/>
        <v>0</v>
      </c>
      <c r="EY60" s="27">
        <f t="shared" ca="1" si="92"/>
        <v>0</v>
      </c>
      <c r="EZ60" s="27">
        <f t="shared" ca="1" si="92"/>
        <v>0</v>
      </c>
      <c r="FA60" s="27">
        <f t="shared" ca="1" si="92"/>
        <v>0</v>
      </c>
      <c r="FB60" s="27">
        <f t="shared" ca="1" si="92"/>
        <v>0</v>
      </c>
      <c r="FC60" s="27">
        <f t="shared" ca="1" si="92"/>
        <v>0</v>
      </c>
      <c r="FD60" s="27">
        <f t="shared" ca="1" si="92"/>
        <v>0</v>
      </c>
      <c r="FE60" s="27">
        <f t="shared" ca="1" si="92"/>
        <v>0</v>
      </c>
      <c r="FF60" s="27">
        <f t="shared" ca="1" si="92"/>
        <v>0</v>
      </c>
      <c r="FG60" s="27">
        <f t="shared" ca="1" si="92"/>
        <v>0</v>
      </c>
      <c r="FH60" s="27">
        <f t="shared" ca="1" si="92"/>
        <v>0</v>
      </c>
      <c r="FI60" s="27">
        <f t="shared" ca="1" si="92"/>
        <v>0</v>
      </c>
      <c r="FJ60" s="27">
        <f t="shared" ca="1" si="92"/>
        <v>0</v>
      </c>
      <c r="FK60" s="27">
        <f t="shared" ca="1" si="92"/>
        <v>0</v>
      </c>
      <c r="FL60" s="27">
        <f t="shared" ca="1" si="92"/>
        <v>0</v>
      </c>
      <c r="FM60" s="27">
        <f t="shared" ca="1" si="93"/>
        <v>0</v>
      </c>
      <c r="FN60" s="27">
        <f t="shared" ca="1" si="93"/>
        <v>0</v>
      </c>
      <c r="FO60" s="27">
        <f t="shared" ca="1" si="93"/>
        <v>0</v>
      </c>
      <c r="FP60" s="27">
        <f t="shared" ca="1" si="93"/>
        <v>0</v>
      </c>
      <c r="FQ60" s="27">
        <f t="shared" ca="1" si="93"/>
        <v>0</v>
      </c>
      <c r="FR60" s="27">
        <f t="shared" ca="1" si="93"/>
        <v>0</v>
      </c>
      <c r="FS60" s="27">
        <f t="shared" ca="1" si="93"/>
        <v>0</v>
      </c>
      <c r="FT60" s="27">
        <f t="shared" ca="1" si="93"/>
        <v>0</v>
      </c>
      <c r="FU60" s="27">
        <f t="shared" ca="1" si="93"/>
        <v>0</v>
      </c>
      <c r="FV60" s="27">
        <f t="shared" ca="1" si="93"/>
        <v>0</v>
      </c>
      <c r="FW60" s="27">
        <f t="shared" ca="1" si="93"/>
        <v>0</v>
      </c>
      <c r="FX60" s="27">
        <f t="shared" ca="1" si="93"/>
        <v>0</v>
      </c>
      <c r="FY60" s="27">
        <f t="shared" ca="1" si="94"/>
        <v>0</v>
      </c>
      <c r="FZ60" s="27">
        <f t="shared" ca="1" si="94"/>
        <v>0</v>
      </c>
      <c r="GA60" s="27">
        <f t="shared" ca="1" si="94"/>
        <v>0</v>
      </c>
      <c r="GB60" s="27">
        <f t="shared" ca="1" si="94"/>
        <v>0</v>
      </c>
      <c r="GC60" s="27">
        <f t="shared" ca="1" si="94"/>
        <v>0</v>
      </c>
      <c r="GD60" s="27">
        <f t="shared" ca="1" si="94"/>
        <v>0</v>
      </c>
      <c r="GE60" s="27">
        <f t="shared" ca="1" si="94"/>
        <v>0</v>
      </c>
      <c r="GF60" s="27">
        <f t="shared" ca="1" si="94"/>
        <v>0</v>
      </c>
      <c r="GG60" s="27">
        <f t="shared" ca="1" si="94"/>
        <v>0</v>
      </c>
      <c r="GH60" s="27">
        <f t="shared" ca="1" si="94"/>
        <v>0</v>
      </c>
      <c r="GI60" s="27">
        <f t="shared" ca="1" si="84"/>
        <v>0</v>
      </c>
      <c r="GJ60" s="27">
        <f t="shared" ca="1" si="84"/>
        <v>0</v>
      </c>
      <c r="GK60" s="27">
        <f t="shared" ca="1" si="84"/>
        <v>0</v>
      </c>
      <c r="GL60" s="27">
        <f t="shared" ca="1" si="84"/>
        <v>0</v>
      </c>
      <c r="GM60" s="27">
        <f t="shared" ca="1" si="84"/>
        <v>0</v>
      </c>
      <c r="GN60" s="27">
        <f t="shared" ca="1" si="84"/>
        <v>0</v>
      </c>
      <c r="GO60" s="27">
        <f t="shared" ca="1" si="84"/>
        <v>0</v>
      </c>
      <c r="GP60" s="27">
        <f t="shared" ca="1" si="84"/>
        <v>0</v>
      </c>
      <c r="GQ60" s="27">
        <f t="shared" ca="1" si="84"/>
        <v>0</v>
      </c>
      <c r="GR60" s="27">
        <f t="shared" ca="1" si="84"/>
        <v>0</v>
      </c>
      <c r="GS60" s="27">
        <f t="shared" ca="1" si="85"/>
        <v>0</v>
      </c>
      <c r="GT60" s="27">
        <f t="shared" ca="1" si="85"/>
        <v>0</v>
      </c>
      <c r="GU60" s="27">
        <f t="shared" ca="1" si="85"/>
        <v>0</v>
      </c>
      <c r="GV60" s="27">
        <f t="shared" ca="1" si="85"/>
        <v>0</v>
      </c>
      <c r="GW60" s="27">
        <f t="shared" ca="1" si="85"/>
        <v>0</v>
      </c>
      <c r="GX60" s="27">
        <f t="shared" ca="1" si="85"/>
        <v>0</v>
      </c>
      <c r="GY60" s="27">
        <f t="shared" ca="1" si="85"/>
        <v>0</v>
      </c>
      <c r="GZ60" s="27">
        <f t="shared" ca="1" si="85"/>
        <v>0</v>
      </c>
      <c r="HA60" s="27">
        <f t="shared" ca="1" si="85"/>
        <v>0</v>
      </c>
      <c r="HB60" s="27">
        <f t="shared" ca="1" si="85"/>
        <v>0</v>
      </c>
      <c r="HC60" s="27">
        <f t="shared" ca="1" si="85"/>
        <v>0</v>
      </c>
      <c r="HD60" s="27">
        <f t="shared" ca="1" si="85"/>
        <v>0</v>
      </c>
      <c r="HE60" s="27">
        <f t="shared" ca="1" si="85"/>
        <v>0</v>
      </c>
      <c r="HF60" s="27">
        <f t="shared" ca="1" si="85"/>
        <v>0</v>
      </c>
      <c r="HG60" s="27">
        <f t="shared" ca="1" si="85"/>
        <v>0</v>
      </c>
      <c r="HH60" s="27">
        <f t="shared" ca="1" si="85"/>
        <v>0</v>
      </c>
      <c r="HI60" s="27">
        <f t="shared" ca="1" si="95"/>
        <v>0</v>
      </c>
      <c r="HJ60" s="27">
        <f t="shared" ca="1" si="95"/>
        <v>0</v>
      </c>
      <c r="HK60" s="27">
        <f t="shared" ca="1" si="95"/>
        <v>0</v>
      </c>
      <c r="HL60" s="27">
        <f t="shared" ca="1" si="95"/>
        <v>0</v>
      </c>
      <c r="HM60" s="27">
        <f t="shared" ca="1" si="95"/>
        <v>0</v>
      </c>
      <c r="HN60" s="27">
        <f t="shared" ca="1" si="95"/>
        <v>0</v>
      </c>
      <c r="HO60" s="27">
        <f t="shared" ca="1" si="95"/>
        <v>0</v>
      </c>
      <c r="HP60" s="27">
        <f t="shared" ca="1" si="95"/>
        <v>0</v>
      </c>
      <c r="HQ60" s="27">
        <f t="shared" ca="1" si="95"/>
        <v>0</v>
      </c>
      <c r="HR60" s="27">
        <f t="shared" ca="1" si="95"/>
        <v>0</v>
      </c>
      <c r="HS60" s="27">
        <f t="shared" ca="1" si="95"/>
        <v>0</v>
      </c>
      <c r="HT60" s="27">
        <f t="shared" ca="1" si="95"/>
        <v>0</v>
      </c>
      <c r="HU60" s="27">
        <f t="shared" ca="1" si="95"/>
        <v>0</v>
      </c>
      <c r="HV60" s="27">
        <f t="shared" ca="1" si="95"/>
        <v>0</v>
      </c>
      <c r="HW60" s="27">
        <f t="shared" ca="1" si="95"/>
        <v>0</v>
      </c>
      <c r="HX60" s="27">
        <f t="shared" ca="1" si="95"/>
        <v>0</v>
      </c>
      <c r="HY60" s="27">
        <f t="shared" ca="1" si="96"/>
        <v>0</v>
      </c>
      <c r="HZ60" s="27">
        <f t="shared" ca="1" si="96"/>
        <v>0</v>
      </c>
      <c r="IA60" s="27">
        <f t="shared" ca="1" si="96"/>
        <v>0</v>
      </c>
      <c r="IB60" s="27">
        <f t="shared" ca="1" si="96"/>
        <v>0</v>
      </c>
      <c r="IC60" s="27">
        <f t="shared" ca="1" si="96"/>
        <v>0</v>
      </c>
      <c r="ID60" s="27">
        <f t="shared" ca="1" si="96"/>
        <v>0</v>
      </c>
      <c r="IE60" s="27">
        <f t="shared" ca="1" si="96"/>
        <v>0</v>
      </c>
      <c r="IF60" s="27">
        <f t="shared" ca="1" si="96"/>
        <v>0</v>
      </c>
      <c r="IG60" s="27">
        <f t="shared" ca="1" si="96"/>
        <v>0</v>
      </c>
      <c r="IH60" s="27">
        <f t="shared" ca="1" si="96"/>
        <v>0</v>
      </c>
      <c r="II60" s="27">
        <f t="shared" ca="1" si="96"/>
        <v>0</v>
      </c>
      <c r="IJ60" s="27">
        <f t="shared" ca="1" si="96"/>
        <v>0</v>
      </c>
      <c r="IK60" s="27">
        <f t="shared" ca="1" si="96"/>
        <v>0</v>
      </c>
      <c r="IL60" s="27">
        <f t="shared" ca="1" si="96"/>
        <v>0</v>
      </c>
      <c r="IM60" s="27">
        <f t="shared" ca="1" si="96"/>
        <v>0</v>
      </c>
      <c r="IN60" s="27">
        <f t="shared" ca="1" si="96"/>
        <v>0</v>
      </c>
      <c r="IO60" s="27">
        <f t="shared" ca="1" si="97"/>
        <v>0</v>
      </c>
      <c r="IP60" s="27">
        <f t="shared" ca="1" si="97"/>
        <v>0</v>
      </c>
      <c r="IQ60" s="27">
        <f t="shared" ca="1" si="97"/>
        <v>0</v>
      </c>
      <c r="IR60" s="27">
        <f t="shared" ca="1" si="97"/>
        <v>0</v>
      </c>
      <c r="IS60" s="27">
        <f t="shared" ca="1" si="97"/>
        <v>0</v>
      </c>
      <c r="IT60" s="27">
        <f t="shared" ca="1" si="97"/>
        <v>0</v>
      </c>
      <c r="IU60" s="27">
        <f t="shared" ca="1" si="97"/>
        <v>0</v>
      </c>
      <c r="IV60" s="27">
        <f t="shared" ca="1" si="97"/>
        <v>0</v>
      </c>
      <c r="IW60" s="27">
        <f t="shared" ca="1" si="97"/>
        <v>0</v>
      </c>
      <c r="IX60" s="27">
        <f t="shared" ca="1" si="97"/>
        <v>0</v>
      </c>
      <c r="IY60" s="27">
        <f t="shared" ca="1" si="97"/>
        <v>0</v>
      </c>
      <c r="IZ60" s="27">
        <f t="shared" ca="1" si="97"/>
        <v>0</v>
      </c>
      <c r="JA60" s="27"/>
      <c r="JB60" s="27"/>
      <c r="JC60" s="27"/>
      <c r="JD60" s="27"/>
      <c r="JE60" s="27"/>
      <c r="JF60" s="27"/>
      <c r="JG60" s="27"/>
      <c r="JH60" s="27"/>
      <c r="JI60" s="27"/>
      <c r="JJ60" s="27"/>
      <c r="JK60" s="27"/>
      <c r="JL60" s="27"/>
      <c r="JM60" s="27"/>
      <c r="JN60" s="27"/>
      <c r="JO60" s="27"/>
      <c r="JP60" s="27"/>
      <c r="JQ60" s="27"/>
      <c r="JR60" s="27"/>
    </row>
    <row r="61" spans="1:278" x14ac:dyDescent="0.2">
      <c r="A61" s="26">
        <f t="shared" si="31"/>
        <v>52</v>
      </c>
      <c r="B61" s="27">
        <f t="shared" ca="1" si="26"/>
        <v>2.0999999999999998E-9</v>
      </c>
      <c r="C61" s="27">
        <f t="shared" ca="1" si="27"/>
        <v>0</v>
      </c>
      <c r="D61" s="27">
        <f t="shared" ca="1" si="28"/>
        <v>0</v>
      </c>
      <c r="E61" s="33">
        <f t="shared" ca="1" si="29"/>
        <v>2.0999999999999998E-9</v>
      </c>
      <c r="F61" s="29">
        <f t="shared" ca="1" si="30"/>
        <v>0</v>
      </c>
      <c r="G61" s="27"/>
      <c r="H61" s="33">
        <f t="shared" ca="1" si="32"/>
        <v>4.2419999999999984E-7</v>
      </c>
      <c r="I61" s="26">
        <f t="shared" si="9"/>
        <v>118</v>
      </c>
      <c r="J61" s="29">
        <f t="shared" ca="1" si="33"/>
        <v>2.0999999999999998E-9</v>
      </c>
      <c r="K61" s="27">
        <f t="shared" ca="1" si="87"/>
        <v>2.0999999999999998E-9</v>
      </c>
      <c r="L61" s="27">
        <f t="shared" ca="1" si="87"/>
        <v>2.0999999999999998E-9</v>
      </c>
      <c r="M61" s="27">
        <f t="shared" ca="1" si="87"/>
        <v>2.0999999999999998E-9</v>
      </c>
      <c r="N61" s="27">
        <f t="shared" ca="1" si="87"/>
        <v>2.0999999999999998E-9</v>
      </c>
      <c r="O61" s="27">
        <f t="shared" ca="1" si="87"/>
        <v>2.0999999999999998E-9</v>
      </c>
      <c r="P61" s="27">
        <f t="shared" ca="1" si="87"/>
        <v>2.0999999999999998E-9</v>
      </c>
      <c r="Q61" s="27">
        <f t="shared" ca="1" si="87"/>
        <v>2.0999999999999998E-9</v>
      </c>
      <c r="R61" s="27">
        <f t="shared" ca="1" si="87"/>
        <v>2.0999999999999998E-9</v>
      </c>
      <c r="S61" s="27">
        <f t="shared" ca="1" si="87"/>
        <v>2.0999999999999998E-9</v>
      </c>
      <c r="T61" s="27">
        <f t="shared" ca="1" si="87"/>
        <v>2.0999999999999998E-9</v>
      </c>
      <c r="U61" s="27">
        <f t="shared" ca="1" si="87"/>
        <v>2.0999999999999998E-9</v>
      </c>
      <c r="V61" s="27">
        <f t="shared" ca="1" si="87"/>
        <v>2.0999999999999998E-9</v>
      </c>
      <c r="W61" s="27">
        <f t="shared" ca="1" si="87"/>
        <v>2.0999999999999998E-9</v>
      </c>
      <c r="X61" s="27">
        <f t="shared" ca="1" si="87"/>
        <v>2.0999999999999998E-9</v>
      </c>
      <c r="Y61" s="27">
        <f t="shared" ca="1" si="87"/>
        <v>2.0999999999999998E-9</v>
      </c>
      <c r="Z61" s="27">
        <f t="shared" ca="1" si="87"/>
        <v>2.0999999999999998E-9</v>
      </c>
      <c r="AA61" s="27">
        <f t="shared" ca="1" si="78"/>
        <v>2.0999999999999998E-9</v>
      </c>
      <c r="AB61" s="27">
        <f t="shared" ca="1" si="78"/>
        <v>2.0999999999999998E-9</v>
      </c>
      <c r="AC61" s="27">
        <f t="shared" ca="1" si="78"/>
        <v>2.0999999999999998E-9</v>
      </c>
      <c r="AD61" s="27">
        <f t="shared" ca="1" si="78"/>
        <v>2.0999999999999998E-9</v>
      </c>
      <c r="AE61" s="27">
        <f t="shared" ca="1" si="78"/>
        <v>2.0999999999999998E-9</v>
      </c>
      <c r="AF61" s="27">
        <f t="shared" ca="1" si="78"/>
        <v>2.0999999999999998E-9</v>
      </c>
      <c r="AG61" s="27">
        <f t="shared" ca="1" si="78"/>
        <v>2.0999999999999998E-9</v>
      </c>
      <c r="AH61" s="27">
        <f t="shared" ca="1" si="78"/>
        <v>2.0999999999999998E-9</v>
      </c>
      <c r="AI61" s="27">
        <f t="shared" ca="1" si="78"/>
        <v>2.0999999999999998E-9</v>
      </c>
      <c r="AJ61" s="27">
        <f t="shared" ca="1" si="78"/>
        <v>2.0999999999999998E-9</v>
      </c>
      <c r="AK61" s="27">
        <f t="shared" ca="1" si="78"/>
        <v>2.0999999999999998E-9</v>
      </c>
      <c r="AL61" s="27">
        <f t="shared" ca="1" si="78"/>
        <v>2.0999999999999998E-9</v>
      </c>
      <c r="AM61" s="27">
        <f t="shared" ca="1" si="78"/>
        <v>2.0999999999999998E-9</v>
      </c>
      <c r="AN61" s="27">
        <f t="shared" ca="1" si="78"/>
        <v>2.0999999999999998E-9</v>
      </c>
      <c r="AO61" s="27">
        <f t="shared" ca="1" si="79"/>
        <v>2.0999999999999998E-9</v>
      </c>
      <c r="AP61" s="27">
        <f t="shared" ca="1" si="79"/>
        <v>2.0999999999999998E-9</v>
      </c>
      <c r="AQ61" s="27">
        <f t="shared" ca="1" si="79"/>
        <v>2.0999999999999998E-9</v>
      </c>
      <c r="AR61" s="27">
        <f t="shared" ca="1" si="79"/>
        <v>2.0999999999999998E-9</v>
      </c>
      <c r="AS61" s="27">
        <f t="shared" ca="1" si="79"/>
        <v>2.0999999999999998E-9</v>
      </c>
      <c r="AT61" s="27">
        <f t="shared" ca="1" si="79"/>
        <v>2.0999999999999998E-9</v>
      </c>
      <c r="AU61" s="27">
        <f t="shared" ca="1" si="79"/>
        <v>2.0999999999999998E-9</v>
      </c>
      <c r="AV61" s="27">
        <f t="shared" ca="1" si="79"/>
        <v>2.0999999999999998E-9</v>
      </c>
      <c r="AW61" s="27">
        <f t="shared" ca="1" si="79"/>
        <v>2.0999999999999998E-9</v>
      </c>
      <c r="AX61" s="27">
        <f t="shared" ca="1" si="79"/>
        <v>2.0999999999999998E-9</v>
      </c>
      <c r="AY61" s="27">
        <f t="shared" ca="1" si="79"/>
        <v>2.0999999999999998E-9</v>
      </c>
      <c r="AZ61" s="27">
        <f t="shared" ca="1" si="79"/>
        <v>2.0999999999999998E-9</v>
      </c>
      <c r="BA61" s="27">
        <f t="shared" ca="1" si="79"/>
        <v>2.0999999999999998E-9</v>
      </c>
      <c r="BB61" s="27">
        <f t="shared" ca="1" si="79"/>
        <v>2.0999999999999998E-9</v>
      </c>
      <c r="BC61" s="27">
        <f t="shared" ca="1" si="79"/>
        <v>2.0999999999999998E-9</v>
      </c>
      <c r="BD61" s="27">
        <f t="shared" ca="1" si="79"/>
        <v>2.0999999999999998E-9</v>
      </c>
      <c r="BE61" s="27">
        <f t="shared" ca="1" si="88"/>
        <v>2.0999999999999998E-9</v>
      </c>
      <c r="BF61" s="27">
        <f t="shared" ca="1" si="88"/>
        <v>2.0999999999999998E-9</v>
      </c>
      <c r="BG61" s="27">
        <f t="shared" ca="1" si="88"/>
        <v>2.0999999999999998E-9</v>
      </c>
      <c r="BH61" s="27">
        <f t="shared" ca="1" si="88"/>
        <v>2.0999999999999998E-9</v>
      </c>
      <c r="BI61" s="27">
        <f t="shared" ca="1" si="88"/>
        <v>2.0999999999999998E-9</v>
      </c>
      <c r="BJ61" s="27">
        <f t="shared" ca="1" si="88"/>
        <v>2.0999999999999998E-9</v>
      </c>
      <c r="BK61" s="27">
        <f t="shared" ca="1" si="88"/>
        <v>2.0999999999999998E-9</v>
      </c>
      <c r="BL61" s="27">
        <f t="shared" ca="1" si="88"/>
        <v>2.0999999999999998E-9</v>
      </c>
      <c r="BM61" s="27">
        <f t="shared" ca="1" si="88"/>
        <v>2.0999999999999998E-9</v>
      </c>
      <c r="BN61" s="27">
        <f t="shared" ca="1" si="88"/>
        <v>2.0999999999999998E-9</v>
      </c>
      <c r="BO61" s="27">
        <f t="shared" ca="1" si="88"/>
        <v>2.0999999999999998E-9</v>
      </c>
      <c r="BP61" s="27">
        <f t="shared" ca="1" si="88"/>
        <v>2.0999999999999998E-9</v>
      </c>
      <c r="BQ61" s="27">
        <f t="shared" ca="1" si="88"/>
        <v>2.0999999999999998E-9</v>
      </c>
      <c r="BR61" s="27">
        <f t="shared" ca="1" si="88"/>
        <v>2.0999999999999998E-9</v>
      </c>
      <c r="BS61" s="27">
        <f t="shared" ca="1" si="80"/>
        <v>2.0999999999999998E-9</v>
      </c>
      <c r="BT61" s="27">
        <f t="shared" ca="1" si="80"/>
        <v>2.0999999999999998E-9</v>
      </c>
      <c r="BU61" s="27">
        <f t="shared" ca="1" si="80"/>
        <v>2.0999999999999998E-9</v>
      </c>
      <c r="BV61" s="27">
        <f t="shared" ca="1" si="80"/>
        <v>2.0999999999999998E-9</v>
      </c>
      <c r="BW61" s="27">
        <f t="shared" ca="1" si="80"/>
        <v>2.0999999999999998E-9</v>
      </c>
      <c r="BX61" s="27">
        <f t="shared" ca="1" si="80"/>
        <v>2.0999999999999998E-9</v>
      </c>
      <c r="BY61" s="27">
        <f t="shared" ca="1" si="80"/>
        <v>2.0999999999999998E-9</v>
      </c>
      <c r="BZ61" s="27">
        <f t="shared" ca="1" si="80"/>
        <v>2.0999999999999998E-9</v>
      </c>
      <c r="CA61" s="27">
        <f t="shared" ca="1" si="80"/>
        <v>2.0999999999999998E-9</v>
      </c>
      <c r="CB61" s="27">
        <f t="shared" ca="1" si="80"/>
        <v>2.0999999999999998E-9</v>
      </c>
      <c r="CC61" s="27">
        <f t="shared" ca="1" si="80"/>
        <v>2.0999999999999998E-9</v>
      </c>
      <c r="CD61" s="27">
        <f t="shared" ca="1" si="80"/>
        <v>2.0999999999999998E-9</v>
      </c>
      <c r="CE61" s="27">
        <f t="shared" ca="1" si="80"/>
        <v>2.0999999999999998E-9</v>
      </c>
      <c r="CF61" s="27">
        <f t="shared" ca="1" si="80"/>
        <v>2.0999999999999998E-9</v>
      </c>
      <c r="CG61" s="27">
        <f t="shared" ca="1" si="80"/>
        <v>2.0999999999999998E-9</v>
      </c>
      <c r="CH61" s="27">
        <f t="shared" ca="1" si="80"/>
        <v>2.0999999999999998E-9</v>
      </c>
      <c r="CI61" s="27">
        <f t="shared" ca="1" si="89"/>
        <v>2.0999999999999998E-9</v>
      </c>
      <c r="CJ61" s="27">
        <f t="shared" ca="1" si="89"/>
        <v>2.0999999999999998E-9</v>
      </c>
      <c r="CK61" s="27">
        <f t="shared" ca="1" si="89"/>
        <v>2.0999999999999998E-9</v>
      </c>
      <c r="CL61" s="27">
        <f t="shared" ca="1" si="89"/>
        <v>2.0999999999999998E-9</v>
      </c>
      <c r="CM61" s="27">
        <f t="shared" ca="1" si="89"/>
        <v>2.0999999999999998E-9</v>
      </c>
      <c r="CN61" s="27">
        <f t="shared" ca="1" si="89"/>
        <v>2.0999999999999998E-9</v>
      </c>
      <c r="CO61" s="27">
        <f t="shared" ca="1" si="89"/>
        <v>2.0999999999999998E-9</v>
      </c>
      <c r="CP61" s="27">
        <f t="shared" ca="1" si="89"/>
        <v>2.0999999999999998E-9</v>
      </c>
      <c r="CQ61" s="27">
        <f t="shared" ca="1" si="89"/>
        <v>2.0999999999999998E-9</v>
      </c>
      <c r="CR61" s="27">
        <f t="shared" ca="1" si="89"/>
        <v>2.0999999999999998E-9</v>
      </c>
      <c r="CS61" s="27">
        <f t="shared" ca="1" si="89"/>
        <v>0</v>
      </c>
      <c r="CT61" s="27">
        <f t="shared" ca="1" si="89"/>
        <v>0</v>
      </c>
      <c r="CU61" s="27">
        <f t="shared" ca="1" si="89"/>
        <v>0</v>
      </c>
      <c r="CV61" s="27">
        <f t="shared" ca="1" si="89"/>
        <v>0</v>
      </c>
      <c r="CW61" s="27">
        <f t="shared" ca="1" si="90"/>
        <v>0</v>
      </c>
      <c r="CX61" s="27">
        <f t="shared" ca="1" si="90"/>
        <v>0</v>
      </c>
      <c r="CY61" s="27">
        <f t="shared" ca="1" si="90"/>
        <v>0</v>
      </c>
      <c r="CZ61" s="27">
        <f t="shared" ca="1" si="90"/>
        <v>0</v>
      </c>
      <c r="DA61" s="27">
        <f t="shared" ca="1" si="90"/>
        <v>0</v>
      </c>
      <c r="DB61" s="27">
        <f t="shared" ca="1" si="90"/>
        <v>0</v>
      </c>
      <c r="DC61" s="27">
        <f t="shared" ca="1" si="90"/>
        <v>0</v>
      </c>
      <c r="DD61" s="27">
        <f t="shared" ca="1" si="90"/>
        <v>0</v>
      </c>
      <c r="DE61" s="27">
        <f t="shared" ca="1" si="90"/>
        <v>0</v>
      </c>
      <c r="DF61" s="27">
        <f t="shared" ca="1" si="90"/>
        <v>0</v>
      </c>
      <c r="DG61" s="27">
        <f t="shared" ca="1" si="81"/>
        <v>0</v>
      </c>
      <c r="DH61" s="27">
        <f t="shared" ca="1" si="81"/>
        <v>0</v>
      </c>
      <c r="DI61" s="27">
        <f t="shared" ca="1" si="81"/>
        <v>0</v>
      </c>
      <c r="DJ61" s="27">
        <f t="shared" ca="1" si="81"/>
        <v>0</v>
      </c>
      <c r="DK61" s="27">
        <f t="shared" ca="1" si="81"/>
        <v>0</v>
      </c>
      <c r="DL61" s="27">
        <f t="shared" ca="1" si="81"/>
        <v>0</v>
      </c>
      <c r="DM61" s="27">
        <f t="shared" ca="1" si="81"/>
        <v>0</v>
      </c>
      <c r="DN61" s="27">
        <f t="shared" ca="1" si="81"/>
        <v>0</v>
      </c>
      <c r="DO61" s="27">
        <f t="shared" ca="1" si="81"/>
        <v>0</v>
      </c>
      <c r="DP61" s="27">
        <f t="shared" ca="1" si="81"/>
        <v>0</v>
      </c>
      <c r="DQ61" s="27">
        <f t="shared" ca="1" si="82"/>
        <v>0</v>
      </c>
      <c r="DR61" s="27">
        <f t="shared" ca="1" si="82"/>
        <v>0</v>
      </c>
      <c r="DS61" s="27">
        <f t="shared" ca="1" si="82"/>
        <v>0</v>
      </c>
      <c r="DT61" s="27">
        <f t="shared" ca="1" si="82"/>
        <v>0</v>
      </c>
      <c r="DU61" s="27">
        <f t="shared" ca="1" si="82"/>
        <v>0</v>
      </c>
      <c r="DV61" s="27">
        <f t="shared" ca="1" si="82"/>
        <v>0</v>
      </c>
      <c r="DW61" s="27">
        <f t="shared" ca="1" si="82"/>
        <v>0</v>
      </c>
      <c r="DX61" s="27">
        <f t="shared" ca="1" si="82"/>
        <v>0</v>
      </c>
      <c r="DY61" s="27">
        <f t="shared" ca="1" si="82"/>
        <v>0</v>
      </c>
      <c r="DZ61" s="27">
        <f t="shared" ca="1" si="82"/>
        <v>0</v>
      </c>
      <c r="EA61" s="27">
        <f t="shared" ca="1" si="82"/>
        <v>0</v>
      </c>
      <c r="EB61" s="27">
        <f t="shared" ca="1" si="82"/>
        <v>0</v>
      </c>
      <c r="EC61" s="27">
        <f t="shared" ca="1" si="82"/>
        <v>0</v>
      </c>
      <c r="ED61" s="27">
        <f t="shared" ca="1" si="82"/>
        <v>0</v>
      </c>
      <c r="EE61" s="27">
        <f t="shared" ca="1" si="82"/>
        <v>0</v>
      </c>
      <c r="EF61" s="27">
        <f t="shared" ca="1" si="82"/>
        <v>0</v>
      </c>
      <c r="EG61" s="27">
        <f t="shared" ca="1" si="91"/>
        <v>0</v>
      </c>
      <c r="EH61" s="27">
        <f t="shared" ca="1" si="91"/>
        <v>0</v>
      </c>
      <c r="EI61" s="27">
        <f t="shared" ca="1" si="91"/>
        <v>0</v>
      </c>
      <c r="EJ61" s="27">
        <f t="shared" ca="1" si="91"/>
        <v>0</v>
      </c>
      <c r="EK61" s="27">
        <f t="shared" ca="1" si="91"/>
        <v>0</v>
      </c>
      <c r="EL61" s="27">
        <f t="shared" ca="1" si="91"/>
        <v>0</v>
      </c>
      <c r="EM61" s="27">
        <f t="shared" ca="1" si="91"/>
        <v>0</v>
      </c>
      <c r="EN61" s="27">
        <f t="shared" ca="1" si="91"/>
        <v>0</v>
      </c>
      <c r="EO61" s="27">
        <f t="shared" ca="1" si="91"/>
        <v>0</v>
      </c>
      <c r="EP61" s="27">
        <f t="shared" ca="1" si="91"/>
        <v>0</v>
      </c>
      <c r="EQ61" s="27">
        <f t="shared" ca="1" si="91"/>
        <v>0</v>
      </c>
      <c r="ER61" s="27">
        <f t="shared" ca="1" si="91"/>
        <v>0</v>
      </c>
      <c r="ES61" s="27">
        <f t="shared" ca="1" si="91"/>
        <v>0</v>
      </c>
      <c r="ET61" s="27">
        <f t="shared" ca="1" si="91"/>
        <v>0</v>
      </c>
      <c r="EU61" s="27">
        <f t="shared" ca="1" si="91"/>
        <v>0</v>
      </c>
      <c r="EV61" s="27">
        <f t="shared" ca="1" si="91"/>
        <v>0</v>
      </c>
      <c r="EW61" s="27">
        <f t="shared" ca="1" si="92"/>
        <v>0</v>
      </c>
      <c r="EX61" s="27">
        <f t="shared" ca="1" si="92"/>
        <v>0</v>
      </c>
      <c r="EY61" s="27">
        <f t="shared" ca="1" si="92"/>
        <v>0</v>
      </c>
      <c r="EZ61" s="27">
        <f t="shared" ca="1" si="92"/>
        <v>0</v>
      </c>
      <c r="FA61" s="27">
        <f t="shared" ca="1" si="92"/>
        <v>0</v>
      </c>
      <c r="FB61" s="27">
        <f t="shared" ca="1" si="92"/>
        <v>0</v>
      </c>
      <c r="FC61" s="27">
        <f t="shared" ca="1" si="92"/>
        <v>0</v>
      </c>
      <c r="FD61" s="27">
        <f t="shared" ca="1" si="92"/>
        <v>0</v>
      </c>
      <c r="FE61" s="27">
        <f t="shared" ca="1" si="92"/>
        <v>0</v>
      </c>
      <c r="FF61" s="27">
        <f t="shared" ca="1" si="92"/>
        <v>0</v>
      </c>
      <c r="FG61" s="27">
        <f t="shared" ca="1" si="92"/>
        <v>0</v>
      </c>
      <c r="FH61" s="27">
        <f t="shared" ca="1" si="92"/>
        <v>0</v>
      </c>
      <c r="FI61" s="27">
        <f t="shared" ca="1" si="92"/>
        <v>0</v>
      </c>
      <c r="FJ61" s="27">
        <f t="shared" ca="1" si="92"/>
        <v>0</v>
      </c>
      <c r="FK61" s="27">
        <f t="shared" ca="1" si="92"/>
        <v>0</v>
      </c>
      <c r="FL61" s="27">
        <f t="shared" ca="1" si="92"/>
        <v>0</v>
      </c>
      <c r="FM61" s="27">
        <f t="shared" ca="1" si="93"/>
        <v>0</v>
      </c>
      <c r="FN61" s="27">
        <f t="shared" ca="1" si="93"/>
        <v>0</v>
      </c>
      <c r="FO61" s="27">
        <f t="shared" ca="1" si="93"/>
        <v>0</v>
      </c>
      <c r="FP61" s="27">
        <f t="shared" ca="1" si="93"/>
        <v>0</v>
      </c>
      <c r="FQ61" s="27">
        <f t="shared" ca="1" si="93"/>
        <v>0</v>
      </c>
      <c r="FR61" s="27">
        <f t="shared" ca="1" si="93"/>
        <v>0</v>
      </c>
      <c r="FS61" s="27">
        <f t="shared" ca="1" si="93"/>
        <v>0</v>
      </c>
      <c r="FT61" s="27">
        <f t="shared" ca="1" si="93"/>
        <v>0</v>
      </c>
      <c r="FU61" s="27">
        <f t="shared" ca="1" si="93"/>
        <v>0</v>
      </c>
      <c r="FV61" s="27">
        <f t="shared" ca="1" si="93"/>
        <v>0</v>
      </c>
      <c r="FW61" s="27">
        <f t="shared" ca="1" si="93"/>
        <v>0</v>
      </c>
      <c r="FX61" s="27">
        <f t="shared" ca="1" si="93"/>
        <v>0</v>
      </c>
      <c r="FY61" s="27">
        <f t="shared" ca="1" si="94"/>
        <v>0</v>
      </c>
      <c r="FZ61" s="27">
        <f t="shared" ca="1" si="94"/>
        <v>0</v>
      </c>
      <c r="GA61" s="27">
        <f t="shared" ca="1" si="94"/>
        <v>0</v>
      </c>
      <c r="GB61" s="27">
        <f t="shared" ca="1" si="94"/>
        <v>0</v>
      </c>
      <c r="GC61" s="27">
        <f t="shared" ca="1" si="94"/>
        <v>0</v>
      </c>
      <c r="GD61" s="27">
        <f t="shared" ca="1" si="94"/>
        <v>0</v>
      </c>
      <c r="GE61" s="27">
        <f t="shared" ca="1" si="94"/>
        <v>0</v>
      </c>
      <c r="GF61" s="27">
        <f t="shared" ca="1" si="94"/>
        <v>0</v>
      </c>
      <c r="GG61" s="27">
        <f t="shared" ca="1" si="94"/>
        <v>0</v>
      </c>
      <c r="GH61" s="27">
        <f t="shared" ca="1" si="94"/>
        <v>0</v>
      </c>
      <c r="GI61" s="27">
        <f t="shared" ca="1" si="84"/>
        <v>0</v>
      </c>
      <c r="GJ61" s="27">
        <f t="shared" ca="1" si="84"/>
        <v>0</v>
      </c>
      <c r="GK61" s="27">
        <f t="shared" ca="1" si="84"/>
        <v>0</v>
      </c>
      <c r="GL61" s="27">
        <f t="shared" ca="1" si="84"/>
        <v>0</v>
      </c>
      <c r="GM61" s="27">
        <f t="shared" ca="1" si="84"/>
        <v>0</v>
      </c>
      <c r="GN61" s="27">
        <f t="shared" ca="1" si="84"/>
        <v>0</v>
      </c>
      <c r="GO61" s="27">
        <f t="shared" ca="1" si="84"/>
        <v>0</v>
      </c>
      <c r="GP61" s="27">
        <f t="shared" ca="1" si="84"/>
        <v>0</v>
      </c>
      <c r="GQ61" s="27">
        <f t="shared" ca="1" si="84"/>
        <v>0</v>
      </c>
      <c r="GR61" s="27">
        <f t="shared" ca="1" si="84"/>
        <v>0</v>
      </c>
      <c r="GS61" s="27">
        <f t="shared" ca="1" si="85"/>
        <v>0</v>
      </c>
      <c r="GT61" s="27">
        <f t="shared" ca="1" si="85"/>
        <v>0</v>
      </c>
      <c r="GU61" s="27">
        <f t="shared" ca="1" si="85"/>
        <v>0</v>
      </c>
      <c r="GV61" s="27">
        <f t="shared" ca="1" si="85"/>
        <v>0</v>
      </c>
      <c r="GW61" s="27">
        <f t="shared" ca="1" si="85"/>
        <v>0</v>
      </c>
      <c r="GX61" s="27">
        <f t="shared" ca="1" si="85"/>
        <v>0</v>
      </c>
      <c r="GY61" s="27">
        <f t="shared" ca="1" si="85"/>
        <v>0</v>
      </c>
      <c r="GZ61" s="27">
        <f t="shared" ca="1" si="85"/>
        <v>0</v>
      </c>
      <c r="HA61" s="27">
        <f t="shared" ca="1" si="85"/>
        <v>0</v>
      </c>
      <c r="HB61" s="27">
        <f t="shared" ca="1" si="85"/>
        <v>0</v>
      </c>
      <c r="HC61" s="27">
        <f t="shared" ca="1" si="85"/>
        <v>0</v>
      </c>
      <c r="HD61" s="27">
        <f t="shared" ca="1" si="85"/>
        <v>0</v>
      </c>
      <c r="HE61" s="27">
        <f t="shared" ca="1" si="85"/>
        <v>0</v>
      </c>
      <c r="HF61" s="27">
        <f t="shared" ca="1" si="85"/>
        <v>0</v>
      </c>
      <c r="HG61" s="27">
        <f t="shared" ca="1" si="85"/>
        <v>0</v>
      </c>
      <c r="HH61" s="27">
        <f t="shared" ca="1" si="85"/>
        <v>0</v>
      </c>
      <c r="HI61" s="27">
        <f t="shared" ca="1" si="95"/>
        <v>0</v>
      </c>
      <c r="HJ61" s="27">
        <f t="shared" ca="1" si="95"/>
        <v>0</v>
      </c>
      <c r="HK61" s="27">
        <f t="shared" ca="1" si="95"/>
        <v>0</v>
      </c>
      <c r="HL61" s="27">
        <f t="shared" ca="1" si="95"/>
        <v>0</v>
      </c>
      <c r="HM61" s="27">
        <f t="shared" ca="1" si="95"/>
        <v>0</v>
      </c>
      <c r="HN61" s="27">
        <f t="shared" ca="1" si="95"/>
        <v>0</v>
      </c>
      <c r="HO61" s="27">
        <f t="shared" ca="1" si="95"/>
        <v>0</v>
      </c>
      <c r="HP61" s="27">
        <f t="shared" ca="1" si="95"/>
        <v>0</v>
      </c>
      <c r="HQ61" s="27">
        <f t="shared" ca="1" si="95"/>
        <v>0</v>
      </c>
      <c r="HR61" s="27">
        <f t="shared" ca="1" si="95"/>
        <v>0</v>
      </c>
      <c r="HS61" s="27">
        <f t="shared" ca="1" si="95"/>
        <v>0</v>
      </c>
      <c r="HT61" s="27">
        <f t="shared" ca="1" si="95"/>
        <v>0</v>
      </c>
      <c r="HU61" s="27">
        <f t="shared" ca="1" si="95"/>
        <v>0</v>
      </c>
      <c r="HV61" s="27">
        <f t="shared" ca="1" si="95"/>
        <v>0</v>
      </c>
      <c r="HW61" s="27">
        <f t="shared" ca="1" si="95"/>
        <v>0</v>
      </c>
      <c r="HX61" s="27">
        <f t="shared" ca="1" si="95"/>
        <v>0</v>
      </c>
      <c r="HY61" s="27">
        <f t="shared" ca="1" si="96"/>
        <v>0</v>
      </c>
      <c r="HZ61" s="27">
        <f t="shared" ca="1" si="96"/>
        <v>0</v>
      </c>
      <c r="IA61" s="27">
        <f t="shared" ca="1" si="96"/>
        <v>0</v>
      </c>
      <c r="IB61" s="27">
        <f t="shared" ca="1" si="96"/>
        <v>0</v>
      </c>
      <c r="IC61" s="27">
        <f t="shared" ca="1" si="96"/>
        <v>0</v>
      </c>
      <c r="ID61" s="27">
        <f t="shared" ca="1" si="96"/>
        <v>0</v>
      </c>
      <c r="IE61" s="27">
        <f t="shared" ca="1" si="96"/>
        <v>0</v>
      </c>
      <c r="IF61" s="27">
        <f t="shared" ca="1" si="96"/>
        <v>0</v>
      </c>
      <c r="IG61" s="27">
        <f t="shared" ca="1" si="96"/>
        <v>0</v>
      </c>
      <c r="IH61" s="27">
        <f t="shared" ca="1" si="96"/>
        <v>0</v>
      </c>
      <c r="II61" s="27">
        <f t="shared" ca="1" si="96"/>
        <v>0</v>
      </c>
      <c r="IJ61" s="27">
        <f t="shared" ca="1" si="96"/>
        <v>0</v>
      </c>
      <c r="IK61" s="27">
        <f t="shared" ca="1" si="96"/>
        <v>0</v>
      </c>
      <c r="IL61" s="27">
        <f t="shared" ca="1" si="96"/>
        <v>0</v>
      </c>
      <c r="IM61" s="27">
        <f t="shared" ca="1" si="96"/>
        <v>0</v>
      </c>
      <c r="IN61" s="27">
        <f t="shared" ca="1" si="96"/>
        <v>0</v>
      </c>
      <c r="IO61" s="27">
        <f t="shared" ca="1" si="97"/>
        <v>0</v>
      </c>
      <c r="IP61" s="27">
        <f t="shared" ca="1" si="97"/>
        <v>0</v>
      </c>
      <c r="IQ61" s="27">
        <f t="shared" ca="1" si="97"/>
        <v>0</v>
      </c>
      <c r="IR61" s="27">
        <f t="shared" ca="1" si="97"/>
        <v>0</v>
      </c>
      <c r="IS61" s="27">
        <f t="shared" ca="1" si="97"/>
        <v>0</v>
      </c>
      <c r="IT61" s="27">
        <f t="shared" ca="1" si="97"/>
        <v>0</v>
      </c>
      <c r="IU61" s="27">
        <f t="shared" ca="1" si="97"/>
        <v>0</v>
      </c>
      <c r="IV61" s="27">
        <f t="shared" ca="1" si="97"/>
        <v>0</v>
      </c>
      <c r="IW61" s="27">
        <f t="shared" ca="1" si="97"/>
        <v>0</v>
      </c>
      <c r="IX61" s="27">
        <f t="shared" ca="1" si="97"/>
        <v>0</v>
      </c>
      <c r="IY61" s="27">
        <f t="shared" ca="1" si="97"/>
        <v>0</v>
      </c>
      <c r="IZ61" s="27">
        <f t="shared" ca="1" si="97"/>
        <v>0</v>
      </c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</row>
    <row r="62" spans="1:278" x14ac:dyDescent="0.2">
      <c r="A62" s="26">
        <f t="shared" si="31"/>
        <v>53</v>
      </c>
      <c r="B62" s="27">
        <f t="shared" ca="1" si="26"/>
        <v>2.0999999999999998E-9</v>
      </c>
      <c r="C62" s="27">
        <f t="shared" ca="1" si="27"/>
        <v>0</v>
      </c>
      <c r="D62" s="27">
        <f t="shared" ca="1" si="28"/>
        <v>0</v>
      </c>
      <c r="E62" s="33">
        <f t="shared" ca="1" si="29"/>
        <v>2.0999999999999998E-9</v>
      </c>
      <c r="F62" s="29">
        <f t="shared" ca="1" si="30"/>
        <v>0</v>
      </c>
      <c r="G62" s="27"/>
      <c r="H62" s="33">
        <f t="shared" ca="1" si="32"/>
        <v>4.2419999999999984E-7</v>
      </c>
      <c r="I62" s="26">
        <f t="shared" si="9"/>
        <v>120</v>
      </c>
      <c r="J62" s="29">
        <f t="shared" ca="1" si="33"/>
        <v>2.0999999999999998E-9</v>
      </c>
      <c r="K62" s="27">
        <f t="shared" ca="1" si="87"/>
        <v>2.0999999999999998E-9</v>
      </c>
      <c r="L62" s="27">
        <f t="shared" ca="1" si="87"/>
        <v>2.0999999999999998E-9</v>
      </c>
      <c r="M62" s="27">
        <f t="shared" ca="1" si="87"/>
        <v>2.0999999999999998E-9</v>
      </c>
      <c r="N62" s="27">
        <f t="shared" ca="1" si="87"/>
        <v>2.0999999999999998E-9</v>
      </c>
      <c r="O62" s="27">
        <f t="shared" ca="1" si="87"/>
        <v>2.0999999999999998E-9</v>
      </c>
      <c r="P62" s="27">
        <f t="shared" ca="1" si="87"/>
        <v>2.0999999999999998E-9</v>
      </c>
      <c r="Q62" s="27">
        <f t="shared" ca="1" si="87"/>
        <v>2.0999999999999998E-9</v>
      </c>
      <c r="R62" s="27">
        <f t="shared" ca="1" si="87"/>
        <v>2.0999999999999998E-9</v>
      </c>
      <c r="S62" s="27">
        <f t="shared" ca="1" si="87"/>
        <v>2.0999999999999998E-9</v>
      </c>
      <c r="T62" s="27">
        <f t="shared" ca="1" si="87"/>
        <v>2.0999999999999998E-9</v>
      </c>
      <c r="U62" s="27">
        <f t="shared" ca="1" si="87"/>
        <v>2.0999999999999998E-9</v>
      </c>
      <c r="V62" s="27">
        <f t="shared" ca="1" si="87"/>
        <v>2.0999999999999998E-9</v>
      </c>
      <c r="W62" s="27">
        <f t="shared" ca="1" si="87"/>
        <v>2.0999999999999998E-9</v>
      </c>
      <c r="X62" s="27">
        <f t="shared" ca="1" si="87"/>
        <v>2.0999999999999998E-9</v>
      </c>
      <c r="Y62" s="27">
        <f t="shared" ca="1" si="87"/>
        <v>2.0999999999999998E-9</v>
      </c>
      <c r="Z62" s="27">
        <f t="shared" ca="1" si="87"/>
        <v>2.0999999999999998E-9</v>
      </c>
      <c r="AA62" s="27">
        <f t="shared" ca="1" si="78"/>
        <v>2.0999999999999998E-9</v>
      </c>
      <c r="AB62" s="27">
        <f t="shared" ca="1" si="78"/>
        <v>2.0999999999999998E-9</v>
      </c>
      <c r="AC62" s="27">
        <f t="shared" ca="1" si="78"/>
        <v>2.0999999999999998E-9</v>
      </c>
      <c r="AD62" s="27">
        <f t="shared" ca="1" si="78"/>
        <v>2.0999999999999998E-9</v>
      </c>
      <c r="AE62" s="27">
        <f t="shared" ca="1" si="78"/>
        <v>2.0999999999999998E-9</v>
      </c>
      <c r="AF62" s="27">
        <f t="shared" ca="1" si="78"/>
        <v>2.0999999999999998E-9</v>
      </c>
      <c r="AG62" s="27">
        <f t="shared" ca="1" si="78"/>
        <v>2.0999999999999998E-9</v>
      </c>
      <c r="AH62" s="27">
        <f t="shared" ca="1" si="78"/>
        <v>2.0999999999999998E-9</v>
      </c>
      <c r="AI62" s="27">
        <f t="shared" ca="1" si="78"/>
        <v>2.0999999999999998E-9</v>
      </c>
      <c r="AJ62" s="27">
        <f t="shared" ca="1" si="78"/>
        <v>2.0999999999999998E-9</v>
      </c>
      <c r="AK62" s="27">
        <f t="shared" ca="1" si="78"/>
        <v>2.0999999999999998E-9</v>
      </c>
      <c r="AL62" s="27">
        <f t="shared" ca="1" si="78"/>
        <v>2.0999999999999998E-9</v>
      </c>
      <c r="AM62" s="27">
        <f t="shared" ca="1" si="78"/>
        <v>2.0999999999999998E-9</v>
      </c>
      <c r="AN62" s="27">
        <f t="shared" ca="1" si="78"/>
        <v>2.0999999999999998E-9</v>
      </c>
      <c r="AO62" s="27">
        <f t="shared" ca="1" si="79"/>
        <v>2.0999999999999998E-9</v>
      </c>
      <c r="AP62" s="27">
        <f t="shared" ca="1" si="79"/>
        <v>2.0999999999999998E-9</v>
      </c>
      <c r="AQ62" s="27">
        <f t="shared" ca="1" si="79"/>
        <v>2.0999999999999998E-9</v>
      </c>
      <c r="AR62" s="27">
        <f t="shared" ca="1" si="79"/>
        <v>2.0999999999999998E-9</v>
      </c>
      <c r="AS62" s="27">
        <f t="shared" ca="1" si="79"/>
        <v>2.0999999999999998E-9</v>
      </c>
      <c r="AT62" s="27">
        <f t="shared" ca="1" si="79"/>
        <v>2.0999999999999998E-9</v>
      </c>
      <c r="AU62" s="27">
        <f t="shared" ca="1" si="79"/>
        <v>2.0999999999999998E-9</v>
      </c>
      <c r="AV62" s="27">
        <f t="shared" ca="1" si="79"/>
        <v>2.0999999999999998E-9</v>
      </c>
      <c r="AW62" s="27">
        <f t="shared" ca="1" si="79"/>
        <v>2.0999999999999998E-9</v>
      </c>
      <c r="AX62" s="27">
        <f t="shared" ca="1" si="79"/>
        <v>2.0999999999999998E-9</v>
      </c>
      <c r="AY62" s="27">
        <f t="shared" ca="1" si="79"/>
        <v>2.0999999999999998E-9</v>
      </c>
      <c r="AZ62" s="27">
        <f t="shared" ca="1" si="79"/>
        <v>2.0999999999999998E-9</v>
      </c>
      <c r="BA62" s="27">
        <f t="shared" ca="1" si="79"/>
        <v>2.0999999999999998E-9</v>
      </c>
      <c r="BB62" s="27">
        <f t="shared" ca="1" si="79"/>
        <v>2.0999999999999998E-9</v>
      </c>
      <c r="BC62" s="27">
        <f t="shared" ca="1" si="79"/>
        <v>2.0999999999999998E-9</v>
      </c>
      <c r="BD62" s="27">
        <f t="shared" ca="1" si="79"/>
        <v>2.0999999999999998E-9</v>
      </c>
      <c r="BE62" s="27">
        <f t="shared" ca="1" si="88"/>
        <v>2.0999999999999998E-9</v>
      </c>
      <c r="BF62" s="27">
        <f t="shared" ca="1" si="88"/>
        <v>2.0999999999999998E-9</v>
      </c>
      <c r="BG62" s="27">
        <f t="shared" ca="1" si="88"/>
        <v>2.0999999999999998E-9</v>
      </c>
      <c r="BH62" s="27">
        <f t="shared" ca="1" si="88"/>
        <v>2.0999999999999998E-9</v>
      </c>
      <c r="BI62" s="27">
        <f t="shared" ca="1" si="88"/>
        <v>2.0999999999999998E-9</v>
      </c>
      <c r="BJ62" s="27">
        <f t="shared" ca="1" si="88"/>
        <v>2.0999999999999998E-9</v>
      </c>
      <c r="BK62" s="27">
        <f t="shared" ca="1" si="88"/>
        <v>2.0999999999999998E-9</v>
      </c>
      <c r="BL62" s="27">
        <f t="shared" ca="1" si="88"/>
        <v>2.0999999999999998E-9</v>
      </c>
      <c r="BM62" s="27">
        <f t="shared" ca="1" si="88"/>
        <v>2.0999999999999998E-9</v>
      </c>
      <c r="BN62" s="27">
        <f t="shared" ca="1" si="88"/>
        <v>2.0999999999999998E-9</v>
      </c>
      <c r="BO62" s="27">
        <f t="shared" ca="1" si="88"/>
        <v>2.0999999999999998E-9</v>
      </c>
      <c r="BP62" s="27">
        <f t="shared" ca="1" si="88"/>
        <v>2.0999999999999998E-9</v>
      </c>
      <c r="BQ62" s="27">
        <f t="shared" ca="1" si="88"/>
        <v>2.0999999999999998E-9</v>
      </c>
      <c r="BR62" s="27">
        <f t="shared" ca="1" si="88"/>
        <v>2.0999999999999998E-9</v>
      </c>
      <c r="BS62" s="27">
        <f t="shared" ca="1" si="80"/>
        <v>2.0999999999999998E-9</v>
      </c>
      <c r="BT62" s="27">
        <f t="shared" ca="1" si="80"/>
        <v>2.0999999999999998E-9</v>
      </c>
      <c r="BU62" s="27">
        <f t="shared" ca="1" si="80"/>
        <v>2.0999999999999998E-9</v>
      </c>
      <c r="BV62" s="27">
        <f t="shared" ca="1" si="80"/>
        <v>2.0999999999999998E-9</v>
      </c>
      <c r="BW62" s="27">
        <f t="shared" ca="1" si="80"/>
        <v>2.0999999999999998E-9</v>
      </c>
      <c r="BX62" s="27">
        <f t="shared" ca="1" si="80"/>
        <v>2.0999999999999998E-9</v>
      </c>
      <c r="BY62" s="27">
        <f t="shared" ca="1" si="80"/>
        <v>2.0999999999999998E-9</v>
      </c>
      <c r="BZ62" s="27">
        <f t="shared" ca="1" si="80"/>
        <v>2.0999999999999998E-9</v>
      </c>
      <c r="CA62" s="27">
        <f t="shared" ca="1" si="80"/>
        <v>2.0999999999999998E-9</v>
      </c>
      <c r="CB62" s="27">
        <f t="shared" ca="1" si="80"/>
        <v>2.0999999999999998E-9</v>
      </c>
      <c r="CC62" s="27">
        <f t="shared" ca="1" si="80"/>
        <v>2.0999999999999998E-9</v>
      </c>
      <c r="CD62" s="27">
        <f t="shared" ca="1" si="80"/>
        <v>2.0999999999999998E-9</v>
      </c>
      <c r="CE62" s="27">
        <f t="shared" ca="1" si="80"/>
        <v>2.0999999999999998E-9</v>
      </c>
      <c r="CF62" s="27">
        <f t="shared" ca="1" si="80"/>
        <v>2.0999999999999998E-9</v>
      </c>
      <c r="CG62" s="27">
        <f t="shared" ca="1" si="80"/>
        <v>2.0999999999999998E-9</v>
      </c>
      <c r="CH62" s="27">
        <f t="shared" ca="1" si="80"/>
        <v>2.0999999999999998E-9</v>
      </c>
      <c r="CI62" s="27">
        <f t="shared" ca="1" si="89"/>
        <v>2.0999999999999998E-9</v>
      </c>
      <c r="CJ62" s="27">
        <f t="shared" ca="1" si="89"/>
        <v>2.0999999999999998E-9</v>
      </c>
      <c r="CK62" s="27">
        <f t="shared" ca="1" si="89"/>
        <v>2.0999999999999998E-9</v>
      </c>
      <c r="CL62" s="27">
        <f t="shared" ca="1" si="89"/>
        <v>2.0999999999999998E-9</v>
      </c>
      <c r="CM62" s="27">
        <f t="shared" ca="1" si="89"/>
        <v>2.0999999999999998E-9</v>
      </c>
      <c r="CN62" s="27">
        <f t="shared" ca="1" si="89"/>
        <v>2.0999999999999998E-9</v>
      </c>
      <c r="CO62" s="27">
        <f t="shared" ca="1" si="89"/>
        <v>2.0999999999999998E-9</v>
      </c>
      <c r="CP62" s="27">
        <f t="shared" ca="1" si="89"/>
        <v>2.0999999999999998E-9</v>
      </c>
      <c r="CQ62" s="27">
        <f t="shared" ca="1" si="89"/>
        <v>2.0999999999999998E-9</v>
      </c>
      <c r="CR62" s="27">
        <f t="shared" ca="1" si="89"/>
        <v>2.0999999999999998E-9</v>
      </c>
      <c r="CS62" s="27">
        <f t="shared" ca="1" si="89"/>
        <v>0</v>
      </c>
      <c r="CT62" s="27">
        <f t="shared" ca="1" si="89"/>
        <v>0</v>
      </c>
      <c r="CU62" s="27">
        <f t="shared" ca="1" si="89"/>
        <v>0</v>
      </c>
      <c r="CV62" s="27">
        <f t="shared" ca="1" si="89"/>
        <v>0</v>
      </c>
      <c r="CW62" s="27">
        <f t="shared" ca="1" si="90"/>
        <v>0</v>
      </c>
      <c r="CX62" s="27">
        <f t="shared" ca="1" si="90"/>
        <v>0</v>
      </c>
      <c r="CY62" s="27">
        <f t="shared" ca="1" si="90"/>
        <v>0</v>
      </c>
      <c r="CZ62" s="27">
        <f t="shared" ca="1" si="90"/>
        <v>0</v>
      </c>
      <c r="DA62" s="27">
        <f t="shared" ca="1" si="90"/>
        <v>0</v>
      </c>
      <c r="DB62" s="27">
        <f t="shared" ca="1" si="90"/>
        <v>0</v>
      </c>
      <c r="DC62" s="27">
        <f t="shared" ca="1" si="90"/>
        <v>0</v>
      </c>
      <c r="DD62" s="27">
        <f t="shared" ca="1" si="90"/>
        <v>0</v>
      </c>
      <c r="DE62" s="27">
        <f t="shared" ca="1" si="90"/>
        <v>0</v>
      </c>
      <c r="DF62" s="27">
        <f t="shared" ca="1" si="90"/>
        <v>0</v>
      </c>
      <c r="DG62" s="27">
        <f t="shared" ca="1" si="81"/>
        <v>0</v>
      </c>
      <c r="DH62" s="27">
        <f t="shared" ca="1" si="81"/>
        <v>0</v>
      </c>
      <c r="DI62" s="27">
        <f t="shared" ca="1" si="81"/>
        <v>0</v>
      </c>
      <c r="DJ62" s="27">
        <f t="shared" ca="1" si="81"/>
        <v>0</v>
      </c>
      <c r="DK62" s="27">
        <f t="shared" ca="1" si="81"/>
        <v>0</v>
      </c>
      <c r="DL62" s="27">
        <f t="shared" ca="1" si="81"/>
        <v>0</v>
      </c>
      <c r="DM62" s="27">
        <f t="shared" ca="1" si="81"/>
        <v>0</v>
      </c>
      <c r="DN62" s="27">
        <f t="shared" ca="1" si="81"/>
        <v>0</v>
      </c>
      <c r="DO62" s="27">
        <f t="shared" ca="1" si="81"/>
        <v>0</v>
      </c>
      <c r="DP62" s="27">
        <f t="shared" ca="1" si="81"/>
        <v>0</v>
      </c>
      <c r="DQ62" s="27">
        <f t="shared" ca="1" si="82"/>
        <v>0</v>
      </c>
      <c r="DR62" s="27">
        <f t="shared" ca="1" si="82"/>
        <v>0</v>
      </c>
      <c r="DS62" s="27">
        <f t="shared" ca="1" si="82"/>
        <v>0</v>
      </c>
      <c r="DT62" s="27">
        <f t="shared" ca="1" si="82"/>
        <v>0</v>
      </c>
      <c r="DU62" s="27">
        <f t="shared" ca="1" si="82"/>
        <v>0</v>
      </c>
      <c r="DV62" s="27">
        <f t="shared" ca="1" si="82"/>
        <v>0</v>
      </c>
      <c r="DW62" s="27">
        <f t="shared" ca="1" si="82"/>
        <v>0</v>
      </c>
      <c r="DX62" s="27">
        <f t="shared" ca="1" si="82"/>
        <v>0</v>
      </c>
      <c r="DY62" s="27">
        <f t="shared" ca="1" si="82"/>
        <v>0</v>
      </c>
      <c r="DZ62" s="27">
        <f t="shared" ca="1" si="82"/>
        <v>0</v>
      </c>
      <c r="EA62" s="27">
        <f t="shared" ca="1" si="82"/>
        <v>0</v>
      </c>
      <c r="EB62" s="27">
        <f t="shared" ca="1" si="82"/>
        <v>0</v>
      </c>
      <c r="EC62" s="27">
        <f t="shared" ca="1" si="82"/>
        <v>0</v>
      </c>
      <c r="ED62" s="27">
        <f t="shared" ca="1" si="82"/>
        <v>0</v>
      </c>
      <c r="EE62" s="27">
        <f t="shared" ca="1" si="82"/>
        <v>0</v>
      </c>
      <c r="EF62" s="27">
        <f t="shared" ca="1" si="82"/>
        <v>0</v>
      </c>
      <c r="EG62" s="27">
        <f t="shared" ca="1" si="91"/>
        <v>0</v>
      </c>
      <c r="EH62" s="27">
        <f t="shared" ca="1" si="91"/>
        <v>0</v>
      </c>
      <c r="EI62" s="27">
        <f t="shared" ca="1" si="91"/>
        <v>0</v>
      </c>
      <c r="EJ62" s="27">
        <f t="shared" ca="1" si="91"/>
        <v>0</v>
      </c>
      <c r="EK62" s="27">
        <f t="shared" ca="1" si="91"/>
        <v>0</v>
      </c>
      <c r="EL62" s="27">
        <f t="shared" ca="1" si="91"/>
        <v>0</v>
      </c>
      <c r="EM62" s="27">
        <f t="shared" ca="1" si="91"/>
        <v>0</v>
      </c>
      <c r="EN62" s="27">
        <f t="shared" ca="1" si="91"/>
        <v>0</v>
      </c>
      <c r="EO62" s="27">
        <f t="shared" ca="1" si="91"/>
        <v>0</v>
      </c>
      <c r="EP62" s="27">
        <f t="shared" ca="1" si="91"/>
        <v>0</v>
      </c>
      <c r="EQ62" s="27">
        <f t="shared" ca="1" si="91"/>
        <v>0</v>
      </c>
      <c r="ER62" s="27">
        <f t="shared" ca="1" si="91"/>
        <v>0</v>
      </c>
      <c r="ES62" s="27">
        <f t="shared" ca="1" si="91"/>
        <v>0</v>
      </c>
      <c r="ET62" s="27">
        <f t="shared" ca="1" si="91"/>
        <v>0</v>
      </c>
      <c r="EU62" s="27">
        <f t="shared" ca="1" si="91"/>
        <v>0</v>
      </c>
      <c r="EV62" s="27">
        <f t="shared" ca="1" si="91"/>
        <v>0</v>
      </c>
      <c r="EW62" s="27">
        <f t="shared" ca="1" si="92"/>
        <v>0</v>
      </c>
      <c r="EX62" s="27">
        <f t="shared" ca="1" si="92"/>
        <v>0</v>
      </c>
      <c r="EY62" s="27">
        <f t="shared" ca="1" si="92"/>
        <v>0</v>
      </c>
      <c r="EZ62" s="27">
        <f t="shared" ca="1" si="92"/>
        <v>0</v>
      </c>
      <c r="FA62" s="27">
        <f t="shared" ca="1" si="92"/>
        <v>0</v>
      </c>
      <c r="FB62" s="27">
        <f t="shared" ca="1" si="92"/>
        <v>0</v>
      </c>
      <c r="FC62" s="27">
        <f t="shared" ca="1" si="92"/>
        <v>0</v>
      </c>
      <c r="FD62" s="27">
        <f t="shared" ca="1" si="92"/>
        <v>0</v>
      </c>
      <c r="FE62" s="27">
        <f t="shared" ca="1" si="92"/>
        <v>0</v>
      </c>
      <c r="FF62" s="27">
        <f t="shared" ca="1" si="92"/>
        <v>0</v>
      </c>
      <c r="FG62" s="27">
        <f t="shared" ca="1" si="92"/>
        <v>0</v>
      </c>
      <c r="FH62" s="27">
        <f t="shared" ca="1" si="92"/>
        <v>0</v>
      </c>
      <c r="FI62" s="27">
        <f t="shared" ca="1" si="92"/>
        <v>0</v>
      </c>
      <c r="FJ62" s="27">
        <f t="shared" ca="1" si="92"/>
        <v>0</v>
      </c>
      <c r="FK62" s="27">
        <f t="shared" ca="1" si="92"/>
        <v>0</v>
      </c>
      <c r="FL62" s="27">
        <f t="shared" ca="1" si="92"/>
        <v>0</v>
      </c>
      <c r="FM62" s="27">
        <f t="shared" ca="1" si="93"/>
        <v>0</v>
      </c>
      <c r="FN62" s="27">
        <f t="shared" ca="1" si="93"/>
        <v>0</v>
      </c>
      <c r="FO62" s="27">
        <f t="shared" ca="1" si="93"/>
        <v>0</v>
      </c>
      <c r="FP62" s="27">
        <f t="shared" ca="1" si="93"/>
        <v>0</v>
      </c>
      <c r="FQ62" s="27">
        <f t="shared" ca="1" si="93"/>
        <v>0</v>
      </c>
      <c r="FR62" s="27">
        <f t="shared" ca="1" si="93"/>
        <v>0</v>
      </c>
      <c r="FS62" s="27">
        <f t="shared" ca="1" si="93"/>
        <v>0</v>
      </c>
      <c r="FT62" s="27">
        <f t="shared" ca="1" si="93"/>
        <v>0</v>
      </c>
      <c r="FU62" s="27">
        <f t="shared" ca="1" si="93"/>
        <v>0</v>
      </c>
      <c r="FV62" s="27">
        <f t="shared" ca="1" si="93"/>
        <v>0</v>
      </c>
      <c r="FW62" s="27">
        <f t="shared" ca="1" si="93"/>
        <v>0</v>
      </c>
      <c r="FX62" s="27">
        <f t="shared" ca="1" si="93"/>
        <v>0</v>
      </c>
      <c r="FY62" s="27">
        <f t="shared" ca="1" si="94"/>
        <v>0</v>
      </c>
      <c r="FZ62" s="27">
        <f t="shared" ca="1" si="94"/>
        <v>0</v>
      </c>
      <c r="GA62" s="27">
        <f t="shared" ca="1" si="94"/>
        <v>0</v>
      </c>
      <c r="GB62" s="27">
        <f t="shared" ca="1" si="94"/>
        <v>0</v>
      </c>
      <c r="GC62" s="27">
        <f t="shared" ca="1" si="94"/>
        <v>0</v>
      </c>
      <c r="GD62" s="27">
        <f t="shared" ca="1" si="94"/>
        <v>0</v>
      </c>
      <c r="GE62" s="27">
        <f t="shared" ca="1" si="94"/>
        <v>0</v>
      </c>
      <c r="GF62" s="27">
        <f t="shared" ca="1" si="94"/>
        <v>0</v>
      </c>
      <c r="GG62" s="27">
        <f t="shared" ca="1" si="94"/>
        <v>0</v>
      </c>
      <c r="GH62" s="27">
        <f t="shared" ca="1" si="94"/>
        <v>0</v>
      </c>
      <c r="GI62" s="27">
        <f t="shared" ca="1" si="84"/>
        <v>0</v>
      </c>
      <c r="GJ62" s="27">
        <f t="shared" ca="1" si="84"/>
        <v>0</v>
      </c>
      <c r="GK62" s="27">
        <f t="shared" ca="1" si="84"/>
        <v>0</v>
      </c>
      <c r="GL62" s="27">
        <f t="shared" ca="1" si="84"/>
        <v>0</v>
      </c>
      <c r="GM62" s="27">
        <f t="shared" ca="1" si="84"/>
        <v>0</v>
      </c>
      <c r="GN62" s="27">
        <f t="shared" ca="1" si="84"/>
        <v>0</v>
      </c>
      <c r="GO62" s="27">
        <f t="shared" ca="1" si="84"/>
        <v>0</v>
      </c>
      <c r="GP62" s="27">
        <f t="shared" ca="1" si="84"/>
        <v>0</v>
      </c>
      <c r="GQ62" s="27">
        <f t="shared" ca="1" si="84"/>
        <v>0</v>
      </c>
      <c r="GR62" s="27">
        <f t="shared" ca="1" si="84"/>
        <v>0</v>
      </c>
      <c r="GS62" s="27">
        <f t="shared" ca="1" si="85"/>
        <v>0</v>
      </c>
      <c r="GT62" s="27">
        <f t="shared" ca="1" si="85"/>
        <v>0</v>
      </c>
      <c r="GU62" s="27">
        <f t="shared" ca="1" si="85"/>
        <v>0</v>
      </c>
      <c r="GV62" s="27">
        <f t="shared" ca="1" si="85"/>
        <v>0</v>
      </c>
      <c r="GW62" s="27">
        <f t="shared" ca="1" si="85"/>
        <v>0</v>
      </c>
      <c r="GX62" s="27">
        <f t="shared" ca="1" si="85"/>
        <v>0</v>
      </c>
      <c r="GY62" s="27">
        <f t="shared" ca="1" si="85"/>
        <v>0</v>
      </c>
      <c r="GZ62" s="27">
        <f t="shared" ca="1" si="85"/>
        <v>0</v>
      </c>
      <c r="HA62" s="27">
        <f t="shared" ca="1" si="85"/>
        <v>0</v>
      </c>
      <c r="HB62" s="27">
        <f t="shared" ca="1" si="85"/>
        <v>0</v>
      </c>
      <c r="HC62" s="27">
        <f t="shared" ca="1" si="85"/>
        <v>0</v>
      </c>
      <c r="HD62" s="27">
        <f t="shared" ca="1" si="85"/>
        <v>0</v>
      </c>
      <c r="HE62" s="27">
        <f t="shared" ca="1" si="85"/>
        <v>0</v>
      </c>
      <c r="HF62" s="27">
        <f t="shared" ca="1" si="85"/>
        <v>0</v>
      </c>
      <c r="HG62" s="27">
        <f t="shared" ca="1" si="85"/>
        <v>0</v>
      </c>
      <c r="HH62" s="27">
        <f t="shared" ca="1" si="85"/>
        <v>0</v>
      </c>
      <c r="HI62" s="27">
        <f t="shared" ca="1" si="95"/>
        <v>0</v>
      </c>
      <c r="HJ62" s="27">
        <f t="shared" ca="1" si="95"/>
        <v>0</v>
      </c>
      <c r="HK62" s="27">
        <f t="shared" ca="1" si="95"/>
        <v>0</v>
      </c>
      <c r="HL62" s="27">
        <f t="shared" ca="1" si="95"/>
        <v>0</v>
      </c>
      <c r="HM62" s="27">
        <f t="shared" ca="1" si="95"/>
        <v>0</v>
      </c>
      <c r="HN62" s="27">
        <f t="shared" ca="1" si="95"/>
        <v>0</v>
      </c>
      <c r="HO62" s="27">
        <f t="shared" ca="1" si="95"/>
        <v>0</v>
      </c>
      <c r="HP62" s="27">
        <f t="shared" ca="1" si="95"/>
        <v>0</v>
      </c>
      <c r="HQ62" s="27">
        <f t="shared" ca="1" si="95"/>
        <v>0</v>
      </c>
      <c r="HR62" s="27">
        <f t="shared" ca="1" si="95"/>
        <v>0</v>
      </c>
      <c r="HS62" s="27">
        <f t="shared" ca="1" si="95"/>
        <v>0</v>
      </c>
      <c r="HT62" s="27">
        <f t="shared" ca="1" si="95"/>
        <v>0</v>
      </c>
      <c r="HU62" s="27">
        <f t="shared" ca="1" si="95"/>
        <v>0</v>
      </c>
      <c r="HV62" s="27">
        <f t="shared" ca="1" si="95"/>
        <v>0</v>
      </c>
      <c r="HW62" s="27">
        <f t="shared" ca="1" si="95"/>
        <v>0</v>
      </c>
      <c r="HX62" s="27">
        <f t="shared" ca="1" si="95"/>
        <v>0</v>
      </c>
      <c r="HY62" s="27">
        <f t="shared" ca="1" si="96"/>
        <v>0</v>
      </c>
      <c r="HZ62" s="27">
        <f t="shared" ca="1" si="96"/>
        <v>0</v>
      </c>
      <c r="IA62" s="27">
        <f t="shared" ca="1" si="96"/>
        <v>0</v>
      </c>
      <c r="IB62" s="27">
        <f t="shared" ca="1" si="96"/>
        <v>0</v>
      </c>
      <c r="IC62" s="27">
        <f t="shared" ca="1" si="96"/>
        <v>0</v>
      </c>
      <c r="ID62" s="27">
        <f t="shared" ca="1" si="96"/>
        <v>0</v>
      </c>
      <c r="IE62" s="27">
        <f t="shared" ca="1" si="96"/>
        <v>0</v>
      </c>
      <c r="IF62" s="27">
        <f t="shared" ca="1" si="96"/>
        <v>0</v>
      </c>
      <c r="IG62" s="27">
        <f t="shared" ca="1" si="96"/>
        <v>0</v>
      </c>
      <c r="IH62" s="27">
        <f t="shared" ca="1" si="96"/>
        <v>0</v>
      </c>
      <c r="II62" s="27">
        <f t="shared" ca="1" si="96"/>
        <v>0</v>
      </c>
      <c r="IJ62" s="27">
        <f t="shared" ca="1" si="96"/>
        <v>0</v>
      </c>
      <c r="IK62" s="27">
        <f t="shared" ca="1" si="96"/>
        <v>0</v>
      </c>
      <c r="IL62" s="27">
        <f t="shared" ca="1" si="96"/>
        <v>0</v>
      </c>
      <c r="IM62" s="27">
        <f t="shared" ca="1" si="96"/>
        <v>0</v>
      </c>
      <c r="IN62" s="27">
        <f t="shared" ca="1" si="96"/>
        <v>0</v>
      </c>
      <c r="IO62" s="27">
        <f t="shared" ca="1" si="97"/>
        <v>0</v>
      </c>
      <c r="IP62" s="27">
        <f t="shared" ca="1" si="97"/>
        <v>0</v>
      </c>
      <c r="IQ62" s="27">
        <f t="shared" ca="1" si="97"/>
        <v>0</v>
      </c>
      <c r="IR62" s="27">
        <f t="shared" ca="1" si="97"/>
        <v>0</v>
      </c>
      <c r="IS62" s="27">
        <f t="shared" ca="1" si="97"/>
        <v>0</v>
      </c>
      <c r="IT62" s="27">
        <f t="shared" ca="1" si="97"/>
        <v>0</v>
      </c>
      <c r="IU62" s="27">
        <f t="shared" ca="1" si="97"/>
        <v>0</v>
      </c>
      <c r="IV62" s="27">
        <f t="shared" ca="1" si="97"/>
        <v>0</v>
      </c>
      <c r="IW62" s="27">
        <f t="shared" ca="1" si="97"/>
        <v>0</v>
      </c>
      <c r="IX62" s="27">
        <f t="shared" ca="1" si="97"/>
        <v>0</v>
      </c>
      <c r="IY62" s="27">
        <f t="shared" ca="1" si="97"/>
        <v>0</v>
      </c>
      <c r="IZ62" s="27">
        <f t="shared" ca="1" si="97"/>
        <v>0</v>
      </c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</row>
    <row r="63" spans="1:278" x14ac:dyDescent="0.2">
      <c r="A63" s="26">
        <f t="shared" si="31"/>
        <v>54</v>
      </c>
      <c r="B63" s="27">
        <f t="shared" ca="1" si="26"/>
        <v>2.0999999999999998E-9</v>
      </c>
      <c r="C63" s="27">
        <f t="shared" ca="1" si="27"/>
        <v>0</v>
      </c>
      <c r="D63" s="27">
        <f t="shared" ca="1" si="28"/>
        <v>0</v>
      </c>
      <c r="E63" s="33">
        <f t="shared" ca="1" si="29"/>
        <v>2.0999999999999998E-9</v>
      </c>
      <c r="F63" s="29">
        <f t="shared" ca="1" si="30"/>
        <v>0</v>
      </c>
      <c r="G63" s="27"/>
      <c r="H63" s="33">
        <f t="shared" ca="1" si="32"/>
        <v>4.2419999999999984E-7</v>
      </c>
      <c r="I63" s="26">
        <f t="shared" si="9"/>
        <v>122</v>
      </c>
      <c r="J63" s="29">
        <f t="shared" ca="1" si="33"/>
        <v>2.0999999999999998E-9</v>
      </c>
      <c r="K63" s="27">
        <f t="shared" ca="1" si="87"/>
        <v>2.0999999999999998E-9</v>
      </c>
      <c r="L63" s="27">
        <f t="shared" ca="1" si="87"/>
        <v>2.0999999999999998E-9</v>
      </c>
      <c r="M63" s="27">
        <f t="shared" ca="1" si="87"/>
        <v>2.0999999999999998E-9</v>
      </c>
      <c r="N63" s="27">
        <f t="shared" ca="1" si="87"/>
        <v>2.0999999999999998E-9</v>
      </c>
      <c r="O63" s="27">
        <f t="shared" ca="1" si="87"/>
        <v>2.0999999999999998E-9</v>
      </c>
      <c r="P63" s="27">
        <f t="shared" ca="1" si="87"/>
        <v>2.0999999999999998E-9</v>
      </c>
      <c r="Q63" s="27">
        <f t="shared" ca="1" si="87"/>
        <v>2.0999999999999998E-9</v>
      </c>
      <c r="R63" s="27">
        <f t="shared" ca="1" si="87"/>
        <v>2.0999999999999998E-9</v>
      </c>
      <c r="S63" s="27">
        <f t="shared" ca="1" si="87"/>
        <v>2.0999999999999998E-9</v>
      </c>
      <c r="T63" s="27">
        <f t="shared" ca="1" si="87"/>
        <v>2.0999999999999998E-9</v>
      </c>
      <c r="U63" s="27">
        <f t="shared" ca="1" si="87"/>
        <v>2.0999999999999998E-9</v>
      </c>
      <c r="V63" s="27">
        <f t="shared" ca="1" si="87"/>
        <v>2.0999999999999998E-9</v>
      </c>
      <c r="W63" s="27">
        <f t="shared" ca="1" si="87"/>
        <v>2.0999999999999998E-9</v>
      </c>
      <c r="X63" s="27">
        <f t="shared" ca="1" si="87"/>
        <v>2.0999999999999998E-9</v>
      </c>
      <c r="Y63" s="27">
        <f t="shared" ca="1" si="87"/>
        <v>2.0999999999999998E-9</v>
      </c>
      <c r="Z63" s="27">
        <f t="shared" ca="1" si="87"/>
        <v>2.0999999999999998E-9</v>
      </c>
      <c r="AA63" s="27">
        <f t="shared" ca="1" si="78"/>
        <v>2.0999999999999998E-9</v>
      </c>
      <c r="AB63" s="27">
        <f t="shared" ca="1" si="78"/>
        <v>2.0999999999999998E-9</v>
      </c>
      <c r="AC63" s="27">
        <f t="shared" ca="1" si="78"/>
        <v>2.0999999999999998E-9</v>
      </c>
      <c r="AD63" s="27">
        <f t="shared" ca="1" si="78"/>
        <v>2.0999999999999998E-9</v>
      </c>
      <c r="AE63" s="27">
        <f t="shared" ca="1" si="78"/>
        <v>2.0999999999999998E-9</v>
      </c>
      <c r="AF63" s="27">
        <f t="shared" ca="1" si="78"/>
        <v>2.0999999999999998E-9</v>
      </c>
      <c r="AG63" s="27">
        <f t="shared" ca="1" si="78"/>
        <v>2.0999999999999998E-9</v>
      </c>
      <c r="AH63" s="27">
        <f t="shared" ca="1" si="78"/>
        <v>2.0999999999999998E-9</v>
      </c>
      <c r="AI63" s="27">
        <f t="shared" ca="1" si="78"/>
        <v>2.0999999999999998E-9</v>
      </c>
      <c r="AJ63" s="27">
        <f t="shared" ca="1" si="78"/>
        <v>2.0999999999999998E-9</v>
      </c>
      <c r="AK63" s="27">
        <f t="shared" ca="1" si="78"/>
        <v>2.0999999999999998E-9</v>
      </c>
      <c r="AL63" s="27">
        <f t="shared" ca="1" si="78"/>
        <v>2.0999999999999998E-9</v>
      </c>
      <c r="AM63" s="27">
        <f t="shared" ca="1" si="78"/>
        <v>2.0999999999999998E-9</v>
      </c>
      <c r="AN63" s="27">
        <f t="shared" ca="1" si="78"/>
        <v>2.0999999999999998E-9</v>
      </c>
      <c r="AO63" s="27">
        <f t="shared" ca="1" si="79"/>
        <v>2.0999999999999998E-9</v>
      </c>
      <c r="AP63" s="27">
        <f t="shared" ca="1" si="79"/>
        <v>2.0999999999999998E-9</v>
      </c>
      <c r="AQ63" s="27">
        <f t="shared" ca="1" si="79"/>
        <v>2.0999999999999998E-9</v>
      </c>
      <c r="AR63" s="27">
        <f t="shared" ca="1" si="79"/>
        <v>2.0999999999999998E-9</v>
      </c>
      <c r="AS63" s="27">
        <f t="shared" ca="1" si="79"/>
        <v>2.0999999999999998E-9</v>
      </c>
      <c r="AT63" s="27">
        <f t="shared" ca="1" si="79"/>
        <v>2.0999999999999998E-9</v>
      </c>
      <c r="AU63" s="27">
        <f t="shared" ca="1" si="79"/>
        <v>2.0999999999999998E-9</v>
      </c>
      <c r="AV63" s="27">
        <f t="shared" ca="1" si="79"/>
        <v>2.0999999999999998E-9</v>
      </c>
      <c r="AW63" s="27">
        <f t="shared" ca="1" si="79"/>
        <v>2.0999999999999998E-9</v>
      </c>
      <c r="AX63" s="27">
        <f t="shared" ca="1" si="79"/>
        <v>2.0999999999999998E-9</v>
      </c>
      <c r="AY63" s="27">
        <f t="shared" ca="1" si="79"/>
        <v>2.0999999999999998E-9</v>
      </c>
      <c r="AZ63" s="27">
        <f t="shared" ca="1" si="79"/>
        <v>2.0999999999999998E-9</v>
      </c>
      <c r="BA63" s="27">
        <f t="shared" ca="1" si="79"/>
        <v>2.0999999999999998E-9</v>
      </c>
      <c r="BB63" s="27">
        <f t="shared" ca="1" si="79"/>
        <v>2.0999999999999998E-9</v>
      </c>
      <c r="BC63" s="27">
        <f t="shared" ca="1" si="79"/>
        <v>2.0999999999999998E-9</v>
      </c>
      <c r="BD63" s="27">
        <f t="shared" ca="1" si="79"/>
        <v>2.0999999999999998E-9</v>
      </c>
      <c r="BE63" s="27">
        <f t="shared" ca="1" si="88"/>
        <v>2.0999999999999998E-9</v>
      </c>
      <c r="BF63" s="27">
        <f t="shared" ca="1" si="88"/>
        <v>2.0999999999999998E-9</v>
      </c>
      <c r="BG63" s="27">
        <f t="shared" ca="1" si="88"/>
        <v>2.0999999999999998E-9</v>
      </c>
      <c r="BH63" s="27">
        <f t="shared" ca="1" si="88"/>
        <v>2.0999999999999998E-9</v>
      </c>
      <c r="BI63" s="27">
        <f t="shared" ca="1" si="88"/>
        <v>2.0999999999999998E-9</v>
      </c>
      <c r="BJ63" s="27">
        <f t="shared" ca="1" si="88"/>
        <v>2.0999999999999998E-9</v>
      </c>
      <c r="BK63" s="27">
        <f t="shared" ca="1" si="88"/>
        <v>2.0999999999999998E-9</v>
      </c>
      <c r="BL63" s="27">
        <f t="shared" ca="1" si="88"/>
        <v>2.0999999999999998E-9</v>
      </c>
      <c r="BM63" s="27">
        <f t="shared" ca="1" si="88"/>
        <v>2.0999999999999998E-9</v>
      </c>
      <c r="BN63" s="27">
        <f t="shared" ca="1" si="88"/>
        <v>2.0999999999999998E-9</v>
      </c>
      <c r="BO63" s="27">
        <f t="shared" ca="1" si="88"/>
        <v>2.0999999999999998E-9</v>
      </c>
      <c r="BP63" s="27">
        <f t="shared" ca="1" si="88"/>
        <v>2.0999999999999998E-9</v>
      </c>
      <c r="BQ63" s="27">
        <f t="shared" ca="1" si="88"/>
        <v>2.0999999999999998E-9</v>
      </c>
      <c r="BR63" s="27">
        <f t="shared" ca="1" si="88"/>
        <v>2.0999999999999998E-9</v>
      </c>
      <c r="BS63" s="27">
        <f t="shared" ca="1" si="80"/>
        <v>2.0999999999999998E-9</v>
      </c>
      <c r="BT63" s="27">
        <f t="shared" ca="1" si="80"/>
        <v>2.0999999999999998E-9</v>
      </c>
      <c r="BU63" s="27">
        <f t="shared" ca="1" si="80"/>
        <v>2.0999999999999998E-9</v>
      </c>
      <c r="BV63" s="27">
        <f t="shared" ca="1" si="80"/>
        <v>2.0999999999999998E-9</v>
      </c>
      <c r="BW63" s="27">
        <f t="shared" ca="1" si="80"/>
        <v>2.0999999999999998E-9</v>
      </c>
      <c r="BX63" s="27">
        <f t="shared" ca="1" si="80"/>
        <v>2.0999999999999998E-9</v>
      </c>
      <c r="BY63" s="27">
        <f t="shared" ca="1" si="80"/>
        <v>2.0999999999999998E-9</v>
      </c>
      <c r="BZ63" s="27">
        <f t="shared" ca="1" si="80"/>
        <v>2.0999999999999998E-9</v>
      </c>
      <c r="CA63" s="27">
        <f t="shared" ca="1" si="80"/>
        <v>2.0999999999999998E-9</v>
      </c>
      <c r="CB63" s="27">
        <f t="shared" ca="1" si="80"/>
        <v>2.0999999999999998E-9</v>
      </c>
      <c r="CC63" s="27">
        <f t="shared" ca="1" si="80"/>
        <v>2.0999999999999998E-9</v>
      </c>
      <c r="CD63" s="27">
        <f t="shared" ca="1" si="80"/>
        <v>2.0999999999999998E-9</v>
      </c>
      <c r="CE63" s="27">
        <f t="shared" ca="1" si="80"/>
        <v>2.0999999999999998E-9</v>
      </c>
      <c r="CF63" s="27">
        <f t="shared" ca="1" si="80"/>
        <v>2.0999999999999998E-9</v>
      </c>
      <c r="CG63" s="27">
        <f t="shared" ca="1" si="80"/>
        <v>2.0999999999999998E-9</v>
      </c>
      <c r="CH63" s="27">
        <f t="shared" ca="1" si="80"/>
        <v>2.0999999999999998E-9</v>
      </c>
      <c r="CI63" s="27">
        <f t="shared" ca="1" si="89"/>
        <v>2.0999999999999998E-9</v>
      </c>
      <c r="CJ63" s="27">
        <f t="shared" ca="1" si="89"/>
        <v>2.0999999999999998E-9</v>
      </c>
      <c r="CK63" s="27">
        <f t="shared" ca="1" si="89"/>
        <v>2.0999999999999998E-9</v>
      </c>
      <c r="CL63" s="27">
        <f t="shared" ca="1" si="89"/>
        <v>2.0999999999999998E-9</v>
      </c>
      <c r="CM63" s="27">
        <f t="shared" ca="1" si="89"/>
        <v>2.0999999999999998E-9</v>
      </c>
      <c r="CN63" s="27">
        <f t="shared" ca="1" si="89"/>
        <v>2.0999999999999998E-9</v>
      </c>
      <c r="CO63" s="27">
        <f t="shared" ca="1" si="89"/>
        <v>2.0999999999999998E-9</v>
      </c>
      <c r="CP63" s="27">
        <f t="shared" ca="1" si="89"/>
        <v>2.0999999999999998E-9</v>
      </c>
      <c r="CQ63" s="27">
        <f t="shared" ca="1" si="89"/>
        <v>2.0999999999999998E-9</v>
      </c>
      <c r="CR63" s="27">
        <f t="shared" ca="1" si="89"/>
        <v>0</v>
      </c>
      <c r="CS63" s="27">
        <f t="shared" ca="1" si="89"/>
        <v>0</v>
      </c>
      <c r="CT63" s="27">
        <f t="shared" ca="1" si="89"/>
        <v>0</v>
      </c>
      <c r="CU63" s="27">
        <f t="shared" ca="1" si="89"/>
        <v>0</v>
      </c>
      <c r="CV63" s="27">
        <f t="shared" ca="1" si="89"/>
        <v>0</v>
      </c>
      <c r="CW63" s="27">
        <f t="shared" ca="1" si="90"/>
        <v>0</v>
      </c>
      <c r="CX63" s="27">
        <f t="shared" ca="1" si="90"/>
        <v>0</v>
      </c>
      <c r="CY63" s="27">
        <f t="shared" ca="1" si="90"/>
        <v>0</v>
      </c>
      <c r="CZ63" s="27">
        <f t="shared" ca="1" si="90"/>
        <v>0</v>
      </c>
      <c r="DA63" s="27">
        <f t="shared" ca="1" si="90"/>
        <v>0</v>
      </c>
      <c r="DB63" s="27">
        <f t="shared" ca="1" si="90"/>
        <v>0</v>
      </c>
      <c r="DC63" s="27">
        <f t="shared" ca="1" si="90"/>
        <v>0</v>
      </c>
      <c r="DD63" s="27">
        <f t="shared" ca="1" si="90"/>
        <v>0</v>
      </c>
      <c r="DE63" s="27">
        <f t="shared" ca="1" si="90"/>
        <v>0</v>
      </c>
      <c r="DF63" s="27">
        <f t="shared" ca="1" si="90"/>
        <v>0</v>
      </c>
      <c r="DG63" s="27">
        <f t="shared" ca="1" si="81"/>
        <v>0</v>
      </c>
      <c r="DH63" s="27">
        <f t="shared" ca="1" si="81"/>
        <v>0</v>
      </c>
      <c r="DI63" s="27">
        <f t="shared" ca="1" si="81"/>
        <v>0</v>
      </c>
      <c r="DJ63" s="27">
        <f t="shared" ca="1" si="81"/>
        <v>0</v>
      </c>
      <c r="DK63" s="27">
        <f t="shared" ca="1" si="81"/>
        <v>0</v>
      </c>
      <c r="DL63" s="27">
        <f t="shared" ca="1" si="81"/>
        <v>0</v>
      </c>
      <c r="DM63" s="27">
        <f t="shared" ca="1" si="81"/>
        <v>0</v>
      </c>
      <c r="DN63" s="27">
        <f t="shared" ca="1" si="81"/>
        <v>0</v>
      </c>
      <c r="DO63" s="27">
        <f t="shared" ca="1" si="81"/>
        <v>0</v>
      </c>
      <c r="DP63" s="27">
        <f t="shared" ca="1" si="81"/>
        <v>0</v>
      </c>
      <c r="DQ63" s="27">
        <f t="shared" ca="1" si="82"/>
        <v>0</v>
      </c>
      <c r="DR63" s="27">
        <f t="shared" ca="1" si="82"/>
        <v>0</v>
      </c>
      <c r="DS63" s="27">
        <f t="shared" ca="1" si="82"/>
        <v>0</v>
      </c>
      <c r="DT63" s="27">
        <f t="shared" ca="1" si="82"/>
        <v>0</v>
      </c>
      <c r="DU63" s="27">
        <f t="shared" ca="1" si="82"/>
        <v>0</v>
      </c>
      <c r="DV63" s="27">
        <f t="shared" ca="1" si="82"/>
        <v>0</v>
      </c>
      <c r="DW63" s="27">
        <f t="shared" ca="1" si="82"/>
        <v>0</v>
      </c>
      <c r="DX63" s="27">
        <f t="shared" ca="1" si="82"/>
        <v>0</v>
      </c>
      <c r="DY63" s="27">
        <f t="shared" ca="1" si="82"/>
        <v>0</v>
      </c>
      <c r="DZ63" s="27">
        <f t="shared" ca="1" si="82"/>
        <v>0</v>
      </c>
      <c r="EA63" s="27">
        <f t="shared" ca="1" si="82"/>
        <v>0</v>
      </c>
      <c r="EB63" s="27">
        <f t="shared" ca="1" si="82"/>
        <v>0</v>
      </c>
      <c r="EC63" s="27">
        <f t="shared" ca="1" si="82"/>
        <v>0</v>
      </c>
      <c r="ED63" s="27">
        <f t="shared" ca="1" si="82"/>
        <v>0</v>
      </c>
      <c r="EE63" s="27">
        <f t="shared" ca="1" si="82"/>
        <v>0</v>
      </c>
      <c r="EF63" s="27">
        <f t="shared" ca="1" si="82"/>
        <v>0</v>
      </c>
      <c r="EG63" s="27">
        <f t="shared" ca="1" si="91"/>
        <v>0</v>
      </c>
      <c r="EH63" s="27">
        <f t="shared" ca="1" si="91"/>
        <v>0</v>
      </c>
      <c r="EI63" s="27">
        <f t="shared" ca="1" si="91"/>
        <v>0</v>
      </c>
      <c r="EJ63" s="27">
        <f t="shared" ca="1" si="91"/>
        <v>0</v>
      </c>
      <c r="EK63" s="27">
        <f t="shared" ca="1" si="91"/>
        <v>0</v>
      </c>
      <c r="EL63" s="27">
        <f t="shared" ca="1" si="91"/>
        <v>0</v>
      </c>
      <c r="EM63" s="27">
        <f t="shared" ca="1" si="91"/>
        <v>0</v>
      </c>
      <c r="EN63" s="27">
        <f t="shared" ca="1" si="91"/>
        <v>0</v>
      </c>
      <c r="EO63" s="27">
        <f t="shared" ca="1" si="91"/>
        <v>0</v>
      </c>
      <c r="EP63" s="27">
        <f t="shared" ca="1" si="91"/>
        <v>0</v>
      </c>
      <c r="EQ63" s="27">
        <f t="shared" ca="1" si="91"/>
        <v>0</v>
      </c>
      <c r="ER63" s="27">
        <f t="shared" ca="1" si="91"/>
        <v>0</v>
      </c>
      <c r="ES63" s="27">
        <f t="shared" ca="1" si="91"/>
        <v>0</v>
      </c>
      <c r="ET63" s="27">
        <f t="shared" ca="1" si="91"/>
        <v>0</v>
      </c>
      <c r="EU63" s="27">
        <f t="shared" ca="1" si="91"/>
        <v>0</v>
      </c>
      <c r="EV63" s="27">
        <f t="shared" ca="1" si="91"/>
        <v>0</v>
      </c>
      <c r="EW63" s="27">
        <f t="shared" ca="1" si="92"/>
        <v>0</v>
      </c>
      <c r="EX63" s="27">
        <f t="shared" ca="1" si="92"/>
        <v>0</v>
      </c>
      <c r="EY63" s="27">
        <f t="shared" ca="1" si="92"/>
        <v>0</v>
      </c>
      <c r="EZ63" s="27">
        <f t="shared" ca="1" si="92"/>
        <v>0</v>
      </c>
      <c r="FA63" s="27">
        <f t="shared" ca="1" si="92"/>
        <v>0</v>
      </c>
      <c r="FB63" s="27">
        <f t="shared" ca="1" si="92"/>
        <v>0</v>
      </c>
      <c r="FC63" s="27">
        <f t="shared" ca="1" si="92"/>
        <v>0</v>
      </c>
      <c r="FD63" s="27">
        <f t="shared" ca="1" si="92"/>
        <v>0</v>
      </c>
      <c r="FE63" s="27">
        <f t="shared" ca="1" si="92"/>
        <v>0</v>
      </c>
      <c r="FF63" s="27">
        <f t="shared" ca="1" si="92"/>
        <v>0</v>
      </c>
      <c r="FG63" s="27">
        <f t="shared" ca="1" si="92"/>
        <v>0</v>
      </c>
      <c r="FH63" s="27">
        <f t="shared" ca="1" si="92"/>
        <v>0</v>
      </c>
      <c r="FI63" s="27">
        <f t="shared" ca="1" si="92"/>
        <v>0</v>
      </c>
      <c r="FJ63" s="27">
        <f t="shared" ca="1" si="92"/>
        <v>0</v>
      </c>
      <c r="FK63" s="27">
        <f t="shared" ca="1" si="92"/>
        <v>0</v>
      </c>
      <c r="FL63" s="27">
        <f t="shared" ca="1" si="92"/>
        <v>0</v>
      </c>
      <c r="FM63" s="27">
        <f t="shared" ca="1" si="93"/>
        <v>0</v>
      </c>
      <c r="FN63" s="27">
        <f t="shared" ca="1" si="93"/>
        <v>0</v>
      </c>
      <c r="FO63" s="27">
        <f t="shared" ca="1" si="93"/>
        <v>0</v>
      </c>
      <c r="FP63" s="27">
        <f t="shared" ca="1" si="93"/>
        <v>0</v>
      </c>
      <c r="FQ63" s="27">
        <f t="shared" ca="1" si="93"/>
        <v>0</v>
      </c>
      <c r="FR63" s="27">
        <f t="shared" ca="1" si="93"/>
        <v>0</v>
      </c>
      <c r="FS63" s="27">
        <f t="shared" ca="1" si="93"/>
        <v>0</v>
      </c>
      <c r="FT63" s="27">
        <f t="shared" ca="1" si="93"/>
        <v>0</v>
      </c>
      <c r="FU63" s="27">
        <f t="shared" ca="1" si="93"/>
        <v>0</v>
      </c>
      <c r="FV63" s="27">
        <f t="shared" ca="1" si="93"/>
        <v>0</v>
      </c>
      <c r="FW63" s="27">
        <f t="shared" ca="1" si="93"/>
        <v>0</v>
      </c>
      <c r="FX63" s="27">
        <f t="shared" ca="1" si="93"/>
        <v>0</v>
      </c>
      <c r="FY63" s="27">
        <f t="shared" ca="1" si="94"/>
        <v>0</v>
      </c>
      <c r="FZ63" s="27">
        <f t="shared" ca="1" si="94"/>
        <v>0</v>
      </c>
      <c r="GA63" s="27">
        <f t="shared" ca="1" si="94"/>
        <v>0</v>
      </c>
      <c r="GB63" s="27">
        <f t="shared" ca="1" si="94"/>
        <v>0</v>
      </c>
      <c r="GC63" s="27">
        <f t="shared" ca="1" si="94"/>
        <v>0</v>
      </c>
      <c r="GD63" s="27">
        <f t="shared" ca="1" si="94"/>
        <v>0</v>
      </c>
      <c r="GE63" s="27">
        <f t="shared" ca="1" si="94"/>
        <v>0</v>
      </c>
      <c r="GF63" s="27">
        <f t="shared" ca="1" si="94"/>
        <v>0</v>
      </c>
      <c r="GG63" s="27">
        <f t="shared" ca="1" si="94"/>
        <v>0</v>
      </c>
      <c r="GH63" s="27">
        <f t="shared" ca="1" si="94"/>
        <v>0</v>
      </c>
      <c r="GI63" s="27">
        <f t="shared" ca="1" si="84"/>
        <v>0</v>
      </c>
      <c r="GJ63" s="27">
        <f t="shared" ca="1" si="84"/>
        <v>0</v>
      </c>
      <c r="GK63" s="27">
        <f t="shared" ca="1" si="84"/>
        <v>0</v>
      </c>
      <c r="GL63" s="27">
        <f t="shared" ca="1" si="84"/>
        <v>0</v>
      </c>
      <c r="GM63" s="27">
        <f t="shared" ca="1" si="84"/>
        <v>0</v>
      </c>
      <c r="GN63" s="27">
        <f t="shared" ca="1" si="84"/>
        <v>0</v>
      </c>
      <c r="GO63" s="27">
        <f t="shared" ca="1" si="84"/>
        <v>0</v>
      </c>
      <c r="GP63" s="27">
        <f t="shared" ca="1" si="84"/>
        <v>0</v>
      </c>
      <c r="GQ63" s="27">
        <f t="shared" ca="1" si="84"/>
        <v>0</v>
      </c>
      <c r="GR63" s="27">
        <f t="shared" ca="1" si="84"/>
        <v>0</v>
      </c>
      <c r="GS63" s="27">
        <f t="shared" ca="1" si="85"/>
        <v>0</v>
      </c>
      <c r="GT63" s="27">
        <f t="shared" ca="1" si="85"/>
        <v>0</v>
      </c>
      <c r="GU63" s="27">
        <f t="shared" ca="1" si="85"/>
        <v>0</v>
      </c>
      <c r="GV63" s="27">
        <f t="shared" ca="1" si="85"/>
        <v>0</v>
      </c>
      <c r="GW63" s="27">
        <f t="shared" ca="1" si="85"/>
        <v>0</v>
      </c>
      <c r="GX63" s="27">
        <f t="shared" ca="1" si="85"/>
        <v>0</v>
      </c>
      <c r="GY63" s="27">
        <f t="shared" ca="1" si="85"/>
        <v>0</v>
      </c>
      <c r="GZ63" s="27">
        <f t="shared" ca="1" si="85"/>
        <v>0</v>
      </c>
      <c r="HA63" s="27">
        <f t="shared" ca="1" si="85"/>
        <v>0</v>
      </c>
      <c r="HB63" s="27">
        <f t="shared" ca="1" si="85"/>
        <v>0</v>
      </c>
      <c r="HC63" s="27">
        <f t="shared" ca="1" si="85"/>
        <v>0</v>
      </c>
      <c r="HD63" s="27">
        <f t="shared" ca="1" si="85"/>
        <v>0</v>
      </c>
      <c r="HE63" s="27">
        <f t="shared" ca="1" si="85"/>
        <v>0</v>
      </c>
      <c r="HF63" s="27">
        <f t="shared" ca="1" si="85"/>
        <v>0</v>
      </c>
      <c r="HG63" s="27">
        <f t="shared" ca="1" si="85"/>
        <v>0</v>
      </c>
      <c r="HH63" s="27">
        <f t="shared" ca="1" si="85"/>
        <v>0</v>
      </c>
      <c r="HI63" s="27">
        <f t="shared" ca="1" si="95"/>
        <v>0</v>
      </c>
      <c r="HJ63" s="27">
        <f t="shared" ca="1" si="95"/>
        <v>0</v>
      </c>
      <c r="HK63" s="27">
        <f t="shared" ca="1" si="95"/>
        <v>0</v>
      </c>
      <c r="HL63" s="27">
        <f t="shared" ca="1" si="95"/>
        <v>0</v>
      </c>
      <c r="HM63" s="27">
        <f t="shared" ca="1" si="95"/>
        <v>0</v>
      </c>
      <c r="HN63" s="27">
        <f t="shared" ca="1" si="95"/>
        <v>0</v>
      </c>
      <c r="HO63" s="27">
        <f t="shared" ca="1" si="95"/>
        <v>0</v>
      </c>
      <c r="HP63" s="27">
        <f t="shared" ca="1" si="95"/>
        <v>0</v>
      </c>
      <c r="HQ63" s="27">
        <f t="shared" ca="1" si="95"/>
        <v>0</v>
      </c>
      <c r="HR63" s="27">
        <f t="shared" ca="1" si="95"/>
        <v>0</v>
      </c>
      <c r="HS63" s="27">
        <f t="shared" ca="1" si="95"/>
        <v>0</v>
      </c>
      <c r="HT63" s="27">
        <f t="shared" ca="1" si="95"/>
        <v>0</v>
      </c>
      <c r="HU63" s="27">
        <f t="shared" ca="1" si="95"/>
        <v>0</v>
      </c>
      <c r="HV63" s="27">
        <f t="shared" ca="1" si="95"/>
        <v>0</v>
      </c>
      <c r="HW63" s="27">
        <f t="shared" ca="1" si="95"/>
        <v>0</v>
      </c>
      <c r="HX63" s="27">
        <f t="shared" ca="1" si="95"/>
        <v>0</v>
      </c>
      <c r="HY63" s="27">
        <f t="shared" ca="1" si="96"/>
        <v>0</v>
      </c>
      <c r="HZ63" s="27">
        <f t="shared" ca="1" si="96"/>
        <v>0</v>
      </c>
      <c r="IA63" s="27">
        <f t="shared" ca="1" si="96"/>
        <v>0</v>
      </c>
      <c r="IB63" s="27">
        <f t="shared" ca="1" si="96"/>
        <v>0</v>
      </c>
      <c r="IC63" s="27">
        <f t="shared" ca="1" si="96"/>
        <v>0</v>
      </c>
      <c r="ID63" s="27">
        <f t="shared" ca="1" si="96"/>
        <v>0</v>
      </c>
      <c r="IE63" s="27">
        <f t="shared" ca="1" si="96"/>
        <v>0</v>
      </c>
      <c r="IF63" s="27">
        <f t="shared" ca="1" si="96"/>
        <v>0</v>
      </c>
      <c r="IG63" s="27">
        <f t="shared" ca="1" si="96"/>
        <v>0</v>
      </c>
      <c r="IH63" s="27">
        <f t="shared" ca="1" si="96"/>
        <v>0</v>
      </c>
      <c r="II63" s="27">
        <f t="shared" ca="1" si="96"/>
        <v>0</v>
      </c>
      <c r="IJ63" s="27">
        <f t="shared" ca="1" si="96"/>
        <v>0</v>
      </c>
      <c r="IK63" s="27">
        <f t="shared" ca="1" si="96"/>
        <v>0</v>
      </c>
      <c r="IL63" s="27">
        <f t="shared" ca="1" si="96"/>
        <v>0</v>
      </c>
      <c r="IM63" s="27">
        <f t="shared" ca="1" si="96"/>
        <v>0</v>
      </c>
      <c r="IN63" s="27">
        <f t="shared" ca="1" si="96"/>
        <v>0</v>
      </c>
      <c r="IO63" s="27">
        <f t="shared" ca="1" si="97"/>
        <v>0</v>
      </c>
      <c r="IP63" s="27">
        <f t="shared" ca="1" si="97"/>
        <v>0</v>
      </c>
      <c r="IQ63" s="27">
        <f t="shared" ca="1" si="97"/>
        <v>0</v>
      </c>
      <c r="IR63" s="27">
        <f t="shared" ca="1" si="97"/>
        <v>0</v>
      </c>
      <c r="IS63" s="27">
        <f t="shared" ca="1" si="97"/>
        <v>0</v>
      </c>
      <c r="IT63" s="27">
        <f t="shared" ca="1" si="97"/>
        <v>0</v>
      </c>
      <c r="IU63" s="27">
        <f t="shared" ca="1" si="97"/>
        <v>0</v>
      </c>
      <c r="IV63" s="27">
        <f t="shared" ca="1" si="97"/>
        <v>0</v>
      </c>
      <c r="IW63" s="27">
        <f t="shared" ca="1" si="97"/>
        <v>0</v>
      </c>
      <c r="IX63" s="27">
        <f t="shared" ca="1" si="97"/>
        <v>0</v>
      </c>
      <c r="IY63" s="27">
        <f t="shared" ca="1" si="97"/>
        <v>0</v>
      </c>
      <c r="IZ63" s="27">
        <f t="shared" ca="1" si="97"/>
        <v>0</v>
      </c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</row>
    <row r="64" spans="1:278" x14ac:dyDescent="0.2">
      <c r="A64" s="26">
        <f t="shared" si="31"/>
        <v>55</v>
      </c>
      <c r="B64" s="27">
        <f t="shared" ca="1" si="26"/>
        <v>2.0999999999999998E-9</v>
      </c>
      <c r="C64" s="27">
        <f t="shared" ca="1" si="27"/>
        <v>0</v>
      </c>
      <c r="D64" s="27">
        <f t="shared" ca="1" si="28"/>
        <v>0</v>
      </c>
      <c r="E64" s="33">
        <f t="shared" ca="1" si="29"/>
        <v>2.0999999999999998E-9</v>
      </c>
      <c r="F64" s="29">
        <f t="shared" ca="1" si="30"/>
        <v>0</v>
      </c>
      <c r="G64" s="27"/>
      <c r="H64" s="33">
        <f t="shared" ca="1" si="32"/>
        <v>4.2419999999999984E-7</v>
      </c>
      <c r="I64" s="26">
        <f t="shared" si="9"/>
        <v>124</v>
      </c>
      <c r="J64" s="29">
        <f t="shared" ca="1" si="33"/>
        <v>2.0999999999999998E-9</v>
      </c>
      <c r="K64" s="27">
        <f t="shared" ca="1" si="87"/>
        <v>2.0999999999999998E-9</v>
      </c>
      <c r="L64" s="27">
        <f t="shared" ca="1" si="87"/>
        <v>2.0999999999999998E-9</v>
      </c>
      <c r="M64" s="27">
        <f t="shared" ca="1" si="87"/>
        <v>2.0999999999999998E-9</v>
      </c>
      <c r="N64" s="27">
        <f t="shared" ca="1" si="87"/>
        <v>2.0999999999999998E-9</v>
      </c>
      <c r="O64" s="27">
        <f t="shared" ca="1" si="87"/>
        <v>2.0999999999999998E-9</v>
      </c>
      <c r="P64" s="27">
        <f t="shared" ca="1" si="87"/>
        <v>2.0999999999999998E-9</v>
      </c>
      <c r="Q64" s="27">
        <f t="shared" ca="1" si="87"/>
        <v>2.0999999999999998E-9</v>
      </c>
      <c r="R64" s="27">
        <f t="shared" ca="1" si="87"/>
        <v>2.0999999999999998E-9</v>
      </c>
      <c r="S64" s="27">
        <f t="shared" ca="1" si="87"/>
        <v>2.0999999999999998E-9</v>
      </c>
      <c r="T64" s="27">
        <f t="shared" ca="1" si="87"/>
        <v>2.0999999999999998E-9</v>
      </c>
      <c r="U64" s="27">
        <f t="shared" ca="1" si="87"/>
        <v>2.0999999999999998E-9</v>
      </c>
      <c r="V64" s="27">
        <f t="shared" ca="1" si="87"/>
        <v>2.0999999999999998E-9</v>
      </c>
      <c r="W64" s="27">
        <f t="shared" ca="1" si="87"/>
        <v>2.0999999999999998E-9</v>
      </c>
      <c r="X64" s="27">
        <f t="shared" ca="1" si="87"/>
        <v>2.0999999999999998E-9</v>
      </c>
      <c r="Y64" s="27">
        <f t="shared" ca="1" si="87"/>
        <v>2.0999999999999998E-9</v>
      </c>
      <c r="Z64" s="27">
        <f t="shared" ca="1" si="87"/>
        <v>2.0999999999999998E-9</v>
      </c>
      <c r="AA64" s="27">
        <f t="shared" ca="1" si="78"/>
        <v>2.0999999999999998E-9</v>
      </c>
      <c r="AB64" s="27">
        <f t="shared" ca="1" si="78"/>
        <v>2.0999999999999998E-9</v>
      </c>
      <c r="AC64" s="27">
        <f t="shared" ca="1" si="78"/>
        <v>2.0999999999999998E-9</v>
      </c>
      <c r="AD64" s="27">
        <f t="shared" ca="1" si="78"/>
        <v>2.0999999999999998E-9</v>
      </c>
      <c r="AE64" s="27">
        <f t="shared" ca="1" si="78"/>
        <v>2.0999999999999998E-9</v>
      </c>
      <c r="AF64" s="27">
        <f t="shared" ca="1" si="78"/>
        <v>2.0999999999999998E-9</v>
      </c>
      <c r="AG64" s="27">
        <f t="shared" ca="1" si="78"/>
        <v>2.0999999999999998E-9</v>
      </c>
      <c r="AH64" s="27">
        <f t="shared" ca="1" si="78"/>
        <v>2.0999999999999998E-9</v>
      </c>
      <c r="AI64" s="27">
        <f t="shared" ca="1" si="78"/>
        <v>2.0999999999999998E-9</v>
      </c>
      <c r="AJ64" s="27">
        <f t="shared" ca="1" si="78"/>
        <v>2.0999999999999998E-9</v>
      </c>
      <c r="AK64" s="27">
        <f t="shared" ca="1" si="78"/>
        <v>2.0999999999999998E-9</v>
      </c>
      <c r="AL64" s="27">
        <f t="shared" ca="1" si="78"/>
        <v>2.0999999999999998E-9</v>
      </c>
      <c r="AM64" s="27">
        <f t="shared" ca="1" si="78"/>
        <v>2.0999999999999998E-9</v>
      </c>
      <c r="AN64" s="27">
        <f t="shared" ca="1" si="78"/>
        <v>2.0999999999999998E-9</v>
      </c>
      <c r="AO64" s="27">
        <f t="shared" ca="1" si="79"/>
        <v>2.0999999999999998E-9</v>
      </c>
      <c r="AP64" s="27">
        <f t="shared" ca="1" si="79"/>
        <v>2.0999999999999998E-9</v>
      </c>
      <c r="AQ64" s="27">
        <f t="shared" ca="1" si="79"/>
        <v>2.0999999999999998E-9</v>
      </c>
      <c r="AR64" s="27">
        <f t="shared" ca="1" si="79"/>
        <v>2.0999999999999998E-9</v>
      </c>
      <c r="AS64" s="27">
        <f t="shared" ca="1" si="79"/>
        <v>2.0999999999999998E-9</v>
      </c>
      <c r="AT64" s="27">
        <f t="shared" ca="1" si="79"/>
        <v>2.0999999999999998E-9</v>
      </c>
      <c r="AU64" s="27">
        <f t="shared" ca="1" si="79"/>
        <v>2.0999999999999998E-9</v>
      </c>
      <c r="AV64" s="27">
        <f t="shared" ca="1" si="79"/>
        <v>2.0999999999999998E-9</v>
      </c>
      <c r="AW64" s="27">
        <f t="shared" ca="1" si="79"/>
        <v>2.0999999999999998E-9</v>
      </c>
      <c r="AX64" s="27">
        <f t="shared" ca="1" si="79"/>
        <v>2.0999999999999998E-9</v>
      </c>
      <c r="AY64" s="27">
        <f t="shared" ca="1" si="79"/>
        <v>2.0999999999999998E-9</v>
      </c>
      <c r="AZ64" s="27">
        <f t="shared" ca="1" si="79"/>
        <v>2.0999999999999998E-9</v>
      </c>
      <c r="BA64" s="27">
        <f t="shared" ca="1" si="79"/>
        <v>2.0999999999999998E-9</v>
      </c>
      <c r="BB64" s="27">
        <f t="shared" ca="1" si="79"/>
        <v>2.0999999999999998E-9</v>
      </c>
      <c r="BC64" s="27">
        <f t="shared" ca="1" si="79"/>
        <v>2.0999999999999998E-9</v>
      </c>
      <c r="BD64" s="27">
        <f t="shared" ca="1" si="79"/>
        <v>2.0999999999999998E-9</v>
      </c>
      <c r="BE64" s="27">
        <f t="shared" ca="1" si="88"/>
        <v>2.0999999999999998E-9</v>
      </c>
      <c r="BF64" s="27">
        <f t="shared" ca="1" si="88"/>
        <v>2.0999999999999998E-9</v>
      </c>
      <c r="BG64" s="27">
        <f t="shared" ca="1" si="88"/>
        <v>2.0999999999999998E-9</v>
      </c>
      <c r="BH64" s="27">
        <f t="shared" ca="1" si="88"/>
        <v>2.0999999999999998E-9</v>
      </c>
      <c r="BI64" s="27">
        <f t="shared" ca="1" si="88"/>
        <v>2.0999999999999998E-9</v>
      </c>
      <c r="BJ64" s="27">
        <f t="shared" ca="1" si="88"/>
        <v>2.0999999999999998E-9</v>
      </c>
      <c r="BK64" s="27">
        <f t="shared" ca="1" si="88"/>
        <v>2.0999999999999998E-9</v>
      </c>
      <c r="BL64" s="27">
        <f t="shared" ca="1" si="88"/>
        <v>2.0999999999999998E-9</v>
      </c>
      <c r="BM64" s="27">
        <f t="shared" ca="1" si="88"/>
        <v>2.0999999999999998E-9</v>
      </c>
      <c r="BN64" s="27">
        <f t="shared" ca="1" si="88"/>
        <v>2.0999999999999998E-9</v>
      </c>
      <c r="BO64" s="27">
        <f t="shared" ca="1" si="88"/>
        <v>2.0999999999999998E-9</v>
      </c>
      <c r="BP64" s="27">
        <f t="shared" ca="1" si="88"/>
        <v>2.0999999999999998E-9</v>
      </c>
      <c r="BQ64" s="27">
        <f t="shared" ca="1" si="88"/>
        <v>2.0999999999999998E-9</v>
      </c>
      <c r="BR64" s="27">
        <f t="shared" ca="1" si="88"/>
        <v>2.0999999999999998E-9</v>
      </c>
      <c r="BS64" s="27">
        <f t="shared" ca="1" si="80"/>
        <v>2.0999999999999998E-9</v>
      </c>
      <c r="BT64" s="27">
        <f t="shared" ca="1" si="80"/>
        <v>2.0999999999999998E-9</v>
      </c>
      <c r="BU64" s="27">
        <f t="shared" ca="1" si="80"/>
        <v>2.0999999999999998E-9</v>
      </c>
      <c r="BV64" s="27">
        <f t="shared" ca="1" si="80"/>
        <v>2.0999999999999998E-9</v>
      </c>
      <c r="BW64" s="27">
        <f t="shared" ca="1" si="80"/>
        <v>2.0999999999999998E-9</v>
      </c>
      <c r="BX64" s="27">
        <f t="shared" ca="1" si="80"/>
        <v>2.0999999999999998E-9</v>
      </c>
      <c r="BY64" s="27">
        <f t="shared" ca="1" si="80"/>
        <v>2.0999999999999998E-9</v>
      </c>
      <c r="BZ64" s="27">
        <f t="shared" ca="1" si="80"/>
        <v>2.0999999999999998E-9</v>
      </c>
      <c r="CA64" s="27">
        <f t="shared" ca="1" si="80"/>
        <v>2.0999999999999998E-9</v>
      </c>
      <c r="CB64" s="27">
        <f t="shared" ca="1" si="80"/>
        <v>2.0999999999999998E-9</v>
      </c>
      <c r="CC64" s="27">
        <f t="shared" ca="1" si="80"/>
        <v>2.0999999999999998E-9</v>
      </c>
      <c r="CD64" s="27">
        <f t="shared" ca="1" si="80"/>
        <v>2.0999999999999998E-9</v>
      </c>
      <c r="CE64" s="27">
        <f t="shared" ca="1" si="80"/>
        <v>2.0999999999999998E-9</v>
      </c>
      <c r="CF64" s="27">
        <f t="shared" ca="1" si="80"/>
        <v>2.0999999999999998E-9</v>
      </c>
      <c r="CG64" s="27">
        <f t="shared" ca="1" si="80"/>
        <v>2.0999999999999998E-9</v>
      </c>
      <c r="CH64" s="27">
        <f t="shared" ca="1" si="80"/>
        <v>2.0999999999999998E-9</v>
      </c>
      <c r="CI64" s="27">
        <f t="shared" ca="1" si="89"/>
        <v>2.0999999999999998E-9</v>
      </c>
      <c r="CJ64" s="27">
        <f t="shared" ca="1" si="89"/>
        <v>2.0999999999999998E-9</v>
      </c>
      <c r="CK64" s="27">
        <f t="shared" ca="1" si="89"/>
        <v>2.0999999999999998E-9</v>
      </c>
      <c r="CL64" s="27">
        <f t="shared" ca="1" si="89"/>
        <v>2.0999999999999998E-9</v>
      </c>
      <c r="CM64" s="27">
        <f t="shared" ca="1" si="89"/>
        <v>2.0999999999999998E-9</v>
      </c>
      <c r="CN64" s="27">
        <f t="shared" ca="1" si="89"/>
        <v>2.0999999999999998E-9</v>
      </c>
      <c r="CO64" s="27">
        <f t="shared" ca="1" si="89"/>
        <v>2.0999999999999998E-9</v>
      </c>
      <c r="CP64" s="27">
        <f t="shared" ca="1" si="89"/>
        <v>2.0999999999999998E-9</v>
      </c>
      <c r="CQ64" s="27">
        <f t="shared" ca="1" si="89"/>
        <v>0</v>
      </c>
      <c r="CR64" s="27">
        <f t="shared" ca="1" si="89"/>
        <v>0</v>
      </c>
      <c r="CS64" s="27">
        <f t="shared" ca="1" si="89"/>
        <v>0</v>
      </c>
      <c r="CT64" s="27">
        <f t="shared" ca="1" si="89"/>
        <v>0</v>
      </c>
      <c r="CU64" s="27">
        <f t="shared" ca="1" si="89"/>
        <v>0</v>
      </c>
      <c r="CV64" s="27">
        <f t="shared" ca="1" si="89"/>
        <v>0</v>
      </c>
      <c r="CW64" s="27">
        <f t="shared" ca="1" si="90"/>
        <v>0</v>
      </c>
      <c r="CX64" s="27">
        <f t="shared" ca="1" si="90"/>
        <v>0</v>
      </c>
      <c r="CY64" s="27">
        <f t="shared" ca="1" si="90"/>
        <v>0</v>
      </c>
      <c r="CZ64" s="27">
        <f t="shared" ca="1" si="90"/>
        <v>0</v>
      </c>
      <c r="DA64" s="27">
        <f t="shared" ca="1" si="90"/>
        <v>0</v>
      </c>
      <c r="DB64" s="27">
        <f t="shared" ca="1" si="90"/>
        <v>0</v>
      </c>
      <c r="DC64" s="27">
        <f t="shared" ca="1" si="90"/>
        <v>0</v>
      </c>
      <c r="DD64" s="27">
        <f t="shared" ca="1" si="90"/>
        <v>0</v>
      </c>
      <c r="DE64" s="27">
        <f t="shared" ca="1" si="90"/>
        <v>0</v>
      </c>
      <c r="DF64" s="27">
        <f t="shared" ca="1" si="90"/>
        <v>0</v>
      </c>
      <c r="DG64" s="27">
        <f t="shared" ca="1" si="81"/>
        <v>0</v>
      </c>
      <c r="DH64" s="27">
        <f t="shared" ca="1" si="81"/>
        <v>0</v>
      </c>
      <c r="DI64" s="27">
        <f t="shared" ca="1" si="81"/>
        <v>0</v>
      </c>
      <c r="DJ64" s="27">
        <f t="shared" ca="1" si="81"/>
        <v>0</v>
      </c>
      <c r="DK64" s="27">
        <f t="shared" ca="1" si="81"/>
        <v>0</v>
      </c>
      <c r="DL64" s="27">
        <f t="shared" ca="1" si="81"/>
        <v>0</v>
      </c>
      <c r="DM64" s="27">
        <f t="shared" ca="1" si="81"/>
        <v>0</v>
      </c>
      <c r="DN64" s="27">
        <f t="shared" ca="1" si="81"/>
        <v>0</v>
      </c>
      <c r="DO64" s="27">
        <f t="shared" ca="1" si="81"/>
        <v>0</v>
      </c>
      <c r="DP64" s="27">
        <f t="shared" ca="1" si="81"/>
        <v>0</v>
      </c>
      <c r="DQ64" s="27">
        <f t="shared" ca="1" si="82"/>
        <v>0</v>
      </c>
      <c r="DR64" s="27">
        <f t="shared" ca="1" si="82"/>
        <v>0</v>
      </c>
      <c r="DS64" s="27">
        <f t="shared" ca="1" si="82"/>
        <v>0</v>
      </c>
      <c r="DT64" s="27">
        <f t="shared" ca="1" si="82"/>
        <v>0</v>
      </c>
      <c r="DU64" s="27">
        <f t="shared" ca="1" si="82"/>
        <v>0</v>
      </c>
      <c r="DV64" s="27">
        <f t="shared" ca="1" si="82"/>
        <v>0</v>
      </c>
      <c r="DW64" s="27">
        <f t="shared" ca="1" si="82"/>
        <v>0</v>
      </c>
      <c r="DX64" s="27">
        <f t="shared" ca="1" si="82"/>
        <v>0</v>
      </c>
      <c r="DY64" s="27">
        <f t="shared" ca="1" si="82"/>
        <v>0</v>
      </c>
      <c r="DZ64" s="27">
        <f t="shared" ca="1" si="82"/>
        <v>0</v>
      </c>
      <c r="EA64" s="27">
        <f t="shared" ca="1" si="82"/>
        <v>0</v>
      </c>
      <c r="EB64" s="27">
        <f t="shared" ca="1" si="82"/>
        <v>0</v>
      </c>
      <c r="EC64" s="27">
        <f t="shared" ca="1" si="82"/>
        <v>0</v>
      </c>
      <c r="ED64" s="27">
        <f t="shared" ca="1" si="82"/>
        <v>0</v>
      </c>
      <c r="EE64" s="27">
        <f t="shared" ca="1" si="82"/>
        <v>0</v>
      </c>
      <c r="EF64" s="27">
        <f t="shared" ca="1" si="82"/>
        <v>0</v>
      </c>
      <c r="EG64" s="27">
        <f t="shared" ca="1" si="91"/>
        <v>0</v>
      </c>
      <c r="EH64" s="27">
        <f t="shared" ca="1" si="91"/>
        <v>0</v>
      </c>
      <c r="EI64" s="27">
        <f t="shared" ca="1" si="91"/>
        <v>0</v>
      </c>
      <c r="EJ64" s="27">
        <f t="shared" ca="1" si="91"/>
        <v>0</v>
      </c>
      <c r="EK64" s="27">
        <f t="shared" ca="1" si="91"/>
        <v>0</v>
      </c>
      <c r="EL64" s="27">
        <f t="shared" ca="1" si="91"/>
        <v>0</v>
      </c>
      <c r="EM64" s="27">
        <f t="shared" ca="1" si="91"/>
        <v>0</v>
      </c>
      <c r="EN64" s="27">
        <f t="shared" ca="1" si="91"/>
        <v>0</v>
      </c>
      <c r="EO64" s="27">
        <f t="shared" ca="1" si="91"/>
        <v>0</v>
      </c>
      <c r="EP64" s="27">
        <f t="shared" ca="1" si="91"/>
        <v>0</v>
      </c>
      <c r="EQ64" s="27">
        <f t="shared" ca="1" si="91"/>
        <v>0</v>
      </c>
      <c r="ER64" s="27">
        <f t="shared" ca="1" si="91"/>
        <v>0</v>
      </c>
      <c r="ES64" s="27">
        <f t="shared" ca="1" si="91"/>
        <v>0</v>
      </c>
      <c r="ET64" s="27">
        <f t="shared" ca="1" si="91"/>
        <v>0</v>
      </c>
      <c r="EU64" s="27">
        <f t="shared" ca="1" si="91"/>
        <v>0</v>
      </c>
      <c r="EV64" s="27">
        <f t="shared" ca="1" si="91"/>
        <v>0</v>
      </c>
      <c r="EW64" s="27">
        <f t="shared" ca="1" si="92"/>
        <v>0</v>
      </c>
      <c r="EX64" s="27">
        <f t="shared" ca="1" si="92"/>
        <v>0</v>
      </c>
      <c r="EY64" s="27">
        <f t="shared" ca="1" si="92"/>
        <v>0</v>
      </c>
      <c r="EZ64" s="27">
        <f t="shared" ca="1" si="92"/>
        <v>0</v>
      </c>
      <c r="FA64" s="27">
        <f t="shared" ca="1" si="92"/>
        <v>0</v>
      </c>
      <c r="FB64" s="27">
        <f t="shared" ca="1" si="92"/>
        <v>0</v>
      </c>
      <c r="FC64" s="27">
        <f t="shared" ca="1" si="92"/>
        <v>0</v>
      </c>
      <c r="FD64" s="27">
        <f t="shared" ca="1" si="92"/>
        <v>0</v>
      </c>
      <c r="FE64" s="27">
        <f t="shared" ca="1" si="92"/>
        <v>0</v>
      </c>
      <c r="FF64" s="27">
        <f t="shared" ca="1" si="92"/>
        <v>0</v>
      </c>
      <c r="FG64" s="27">
        <f t="shared" ca="1" si="92"/>
        <v>0</v>
      </c>
      <c r="FH64" s="27">
        <f t="shared" ca="1" si="92"/>
        <v>0</v>
      </c>
      <c r="FI64" s="27">
        <f t="shared" ca="1" si="92"/>
        <v>0</v>
      </c>
      <c r="FJ64" s="27">
        <f t="shared" ca="1" si="92"/>
        <v>0</v>
      </c>
      <c r="FK64" s="27">
        <f t="shared" ca="1" si="92"/>
        <v>0</v>
      </c>
      <c r="FL64" s="27">
        <f t="shared" ca="1" si="92"/>
        <v>0</v>
      </c>
      <c r="FM64" s="27">
        <f t="shared" ca="1" si="93"/>
        <v>0</v>
      </c>
      <c r="FN64" s="27">
        <f t="shared" ca="1" si="93"/>
        <v>0</v>
      </c>
      <c r="FO64" s="27">
        <f t="shared" ca="1" si="93"/>
        <v>0</v>
      </c>
      <c r="FP64" s="27">
        <f t="shared" ca="1" si="93"/>
        <v>0</v>
      </c>
      <c r="FQ64" s="27">
        <f t="shared" ca="1" si="93"/>
        <v>0</v>
      </c>
      <c r="FR64" s="27">
        <f t="shared" ca="1" si="93"/>
        <v>0</v>
      </c>
      <c r="FS64" s="27">
        <f t="shared" ca="1" si="93"/>
        <v>0</v>
      </c>
      <c r="FT64" s="27">
        <f t="shared" ca="1" si="93"/>
        <v>0</v>
      </c>
      <c r="FU64" s="27">
        <f t="shared" ca="1" si="93"/>
        <v>0</v>
      </c>
      <c r="FV64" s="27">
        <f t="shared" ca="1" si="93"/>
        <v>0</v>
      </c>
      <c r="FW64" s="27">
        <f t="shared" ca="1" si="93"/>
        <v>0</v>
      </c>
      <c r="FX64" s="27">
        <f t="shared" ca="1" si="93"/>
        <v>0</v>
      </c>
      <c r="FY64" s="27">
        <f t="shared" ca="1" si="94"/>
        <v>0</v>
      </c>
      <c r="FZ64" s="27">
        <f t="shared" ca="1" si="94"/>
        <v>0</v>
      </c>
      <c r="GA64" s="27">
        <f t="shared" ca="1" si="94"/>
        <v>0</v>
      </c>
      <c r="GB64" s="27">
        <f t="shared" ca="1" si="94"/>
        <v>0</v>
      </c>
      <c r="GC64" s="27">
        <f t="shared" ca="1" si="94"/>
        <v>0</v>
      </c>
      <c r="GD64" s="27">
        <f t="shared" ca="1" si="94"/>
        <v>0</v>
      </c>
      <c r="GE64" s="27">
        <f t="shared" ca="1" si="94"/>
        <v>0</v>
      </c>
      <c r="GF64" s="27">
        <f t="shared" ca="1" si="94"/>
        <v>0</v>
      </c>
      <c r="GG64" s="27">
        <f t="shared" ca="1" si="94"/>
        <v>0</v>
      </c>
      <c r="GH64" s="27">
        <f t="shared" ca="1" si="94"/>
        <v>0</v>
      </c>
      <c r="GI64" s="27">
        <f t="shared" ca="1" si="84"/>
        <v>0</v>
      </c>
      <c r="GJ64" s="27">
        <f t="shared" ca="1" si="84"/>
        <v>0</v>
      </c>
      <c r="GK64" s="27">
        <f t="shared" ca="1" si="84"/>
        <v>0</v>
      </c>
      <c r="GL64" s="27">
        <f t="shared" ca="1" si="84"/>
        <v>0</v>
      </c>
      <c r="GM64" s="27">
        <f t="shared" ca="1" si="84"/>
        <v>0</v>
      </c>
      <c r="GN64" s="27">
        <f t="shared" ca="1" si="84"/>
        <v>0</v>
      </c>
      <c r="GO64" s="27">
        <f t="shared" ca="1" si="84"/>
        <v>0</v>
      </c>
      <c r="GP64" s="27">
        <f t="shared" ca="1" si="84"/>
        <v>0</v>
      </c>
      <c r="GQ64" s="27">
        <f t="shared" ca="1" si="84"/>
        <v>0</v>
      </c>
      <c r="GR64" s="27">
        <f t="shared" ca="1" si="84"/>
        <v>0</v>
      </c>
      <c r="GS64" s="27">
        <f t="shared" ca="1" si="85"/>
        <v>0</v>
      </c>
      <c r="GT64" s="27">
        <f t="shared" ca="1" si="85"/>
        <v>0</v>
      </c>
      <c r="GU64" s="27">
        <f t="shared" ca="1" si="85"/>
        <v>0</v>
      </c>
      <c r="GV64" s="27">
        <f t="shared" ca="1" si="85"/>
        <v>0</v>
      </c>
      <c r="GW64" s="27">
        <f t="shared" ca="1" si="85"/>
        <v>0</v>
      </c>
      <c r="GX64" s="27">
        <f t="shared" ca="1" si="85"/>
        <v>0</v>
      </c>
      <c r="GY64" s="27">
        <f t="shared" ca="1" si="85"/>
        <v>0</v>
      </c>
      <c r="GZ64" s="27">
        <f t="shared" ca="1" si="85"/>
        <v>0</v>
      </c>
      <c r="HA64" s="27">
        <f t="shared" ca="1" si="85"/>
        <v>0</v>
      </c>
      <c r="HB64" s="27">
        <f t="shared" ca="1" si="85"/>
        <v>0</v>
      </c>
      <c r="HC64" s="27">
        <f t="shared" ca="1" si="85"/>
        <v>0</v>
      </c>
      <c r="HD64" s="27">
        <f t="shared" ca="1" si="85"/>
        <v>0</v>
      </c>
      <c r="HE64" s="27">
        <f t="shared" ca="1" si="85"/>
        <v>0</v>
      </c>
      <c r="HF64" s="27">
        <f t="shared" ca="1" si="85"/>
        <v>0</v>
      </c>
      <c r="HG64" s="27">
        <f t="shared" ca="1" si="85"/>
        <v>0</v>
      </c>
      <c r="HH64" s="27">
        <f t="shared" ca="1" si="85"/>
        <v>0</v>
      </c>
      <c r="HI64" s="27">
        <f t="shared" ca="1" si="95"/>
        <v>0</v>
      </c>
      <c r="HJ64" s="27">
        <f t="shared" ca="1" si="95"/>
        <v>0</v>
      </c>
      <c r="HK64" s="27">
        <f t="shared" ca="1" si="95"/>
        <v>0</v>
      </c>
      <c r="HL64" s="27">
        <f t="shared" ca="1" si="95"/>
        <v>0</v>
      </c>
      <c r="HM64" s="27">
        <f t="shared" ca="1" si="95"/>
        <v>0</v>
      </c>
      <c r="HN64" s="27">
        <f t="shared" ca="1" si="95"/>
        <v>0</v>
      </c>
      <c r="HO64" s="27">
        <f t="shared" ca="1" si="95"/>
        <v>0</v>
      </c>
      <c r="HP64" s="27">
        <f t="shared" ca="1" si="95"/>
        <v>0</v>
      </c>
      <c r="HQ64" s="27">
        <f t="shared" ca="1" si="95"/>
        <v>0</v>
      </c>
      <c r="HR64" s="27">
        <f t="shared" ca="1" si="95"/>
        <v>0</v>
      </c>
      <c r="HS64" s="27">
        <f t="shared" ca="1" si="95"/>
        <v>0</v>
      </c>
      <c r="HT64" s="27">
        <f t="shared" ca="1" si="95"/>
        <v>0</v>
      </c>
      <c r="HU64" s="27">
        <f t="shared" ca="1" si="95"/>
        <v>0</v>
      </c>
      <c r="HV64" s="27">
        <f t="shared" ca="1" si="95"/>
        <v>0</v>
      </c>
      <c r="HW64" s="27">
        <f t="shared" ca="1" si="95"/>
        <v>0</v>
      </c>
      <c r="HX64" s="27">
        <f t="shared" ca="1" si="95"/>
        <v>0</v>
      </c>
      <c r="HY64" s="27">
        <f t="shared" ca="1" si="96"/>
        <v>0</v>
      </c>
      <c r="HZ64" s="27">
        <f t="shared" ca="1" si="96"/>
        <v>0</v>
      </c>
      <c r="IA64" s="27">
        <f t="shared" ca="1" si="96"/>
        <v>0</v>
      </c>
      <c r="IB64" s="27">
        <f t="shared" ca="1" si="96"/>
        <v>0</v>
      </c>
      <c r="IC64" s="27">
        <f t="shared" ca="1" si="96"/>
        <v>0</v>
      </c>
      <c r="ID64" s="27">
        <f t="shared" ca="1" si="96"/>
        <v>0</v>
      </c>
      <c r="IE64" s="27">
        <f t="shared" ca="1" si="96"/>
        <v>0</v>
      </c>
      <c r="IF64" s="27">
        <f t="shared" ca="1" si="96"/>
        <v>0</v>
      </c>
      <c r="IG64" s="27">
        <f t="shared" ca="1" si="96"/>
        <v>0</v>
      </c>
      <c r="IH64" s="27">
        <f t="shared" ca="1" si="96"/>
        <v>0</v>
      </c>
      <c r="II64" s="27">
        <f t="shared" ca="1" si="96"/>
        <v>0</v>
      </c>
      <c r="IJ64" s="27">
        <f t="shared" ca="1" si="96"/>
        <v>0</v>
      </c>
      <c r="IK64" s="27">
        <f t="shared" ca="1" si="96"/>
        <v>0</v>
      </c>
      <c r="IL64" s="27">
        <f t="shared" ca="1" si="96"/>
        <v>0</v>
      </c>
      <c r="IM64" s="27">
        <f t="shared" ca="1" si="96"/>
        <v>0</v>
      </c>
      <c r="IN64" s="27">
        <f t="shared" ca="1" si="96"/>
        <v>0</v>
      </c>
      <c r="IO64" s="27">
        <f t="shared" ca="1" si="97"/>
        <v>0</v>
      </c>
      <c r="IP64" s="27">
        <f t="shared" ca="1" si="97"/>
        <v>0</v>
      </c>
      <c r="IQ64" s="27">
        <f t="shared" ca="1" si="97"/>
        <v>0</v>
      </c>
      <c r="IR64" s="27">
        <f t="shared" ca="1" si="97"/>
        <v>0</v>
      </c>
      <c r="IS64" s="27">
        <f t="shared" ca="1" si="97"/>
        <v>0</v>
      </c>
      <c r="IT64" s="27">
        <f t="shared" ca="1" si="97"/>
        <v>0</v>
      </c>
      <c r="IU64" s="27">
        <f t="shared" ca="1" si="97"/>
        <v>0</v>
      </c>
      <c r="IV64" s="27">
        <f t="shared" ca="1" si="97"/>
        <v>0</v>
      </c>
      <c r="IW64" s="27">
        <f t="shared" ca="1" si="97"/>
        <v>0</v>
      </c>
      <c r="IX64" s="27">
        <f t="shared" ca="1" si="97"/>
        <v>0</v>
      </c>
      <c r="IY64" s="27">
        <f t="shared" ca="1" si="97"/>
        <v>0</v>
      </c>
      <c r="IZ64" s="27">
        <f t="shared" ca="1" si="97"/>
        <v>0</v>
      </c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</row>
    <row r="65" spans="1:278" x14ac:dyDescent="0.2">
      <c r="A65" s="26">
        <f t="shared" si="31"/>
        <v>56</v>
      </c>
      <c r="B65" s="27">
        <f t="shared" ca="1" si="26"/>
        <v>2.0999999999999998E-9</v>
      </c>
      <c r="C65" s="27">
        <f t="shared" ca="1" si="27"/>
        <v>0</v>
      </c>
      <c r="D65" s="27">
        <f t="shared" ca="1" si="28"/>
        <v>0</v>
      </c>
      <c r="E65" s="33">
        <f t="shared" ca="1" si="29"/>
        <v>2.0999999999999998E-9</v>
      </c>
      <c r="F65" s="29">
        <f t="shared" ca="1" si="30"/>
        <v>0</v>
      </c>
      <c r="G65" s="27"/>
      <c r="H65" s="33">
        <f t="shared" ca="1" si="32"/>
        <v>4.2419999999999984E-7</v>
      </c>
      <c r="I65" s="26">
        <f t="shared" si="9"/>
        <v>126</v>
      </c>
      <c r="J65" s="29">
        <f t="shared" ca="1" si="33"/>
        <v>2.0999999999999998E-9</v>
      </c>
      <c r="K65" s="27">
        <f t="shared" ca="1" si="87"/>
        <v>2.0999999999999998E-9</v>
      </c>
      <c r="L65" s="27">
        <f t="shared" ca="1" si="87"/>
        <v>2.0999999999999998E-9</v>
      </c>
      <c r="M65" s="27">
        <f t="shared" ca="1" si="87"/>
        <v>2.0999999999999998E-9</v>
      </c>
      <c r="N65" s="27">
        <f t="shared" ca="1" si="87"/>
        <v>2.0999999999999998E-9</v>
      </c>
      <c r="O65" s="27">
        <f t="shared" ca="1" si="87"/>
        <v>2.0999999999999998E-9</v>
      </c>
      <c r="P65" s="27">
        <f t="shared" ca="1" si="87"/>
        <v>2.0999999999999998E-9</v>
      </c>
      <c r="Q65" s="27">
        <f t="shared" ca="1" si="87"/>
        <v>2.0999999999999998E-9</v>
      </c>
      <c r="R65" s="27">
        <f t="shared" ca="1" si="87"/>
        <v>2.0999999999999998E-9</v>
      </c>
      <c r="S65" s="27">
        <f t="shared" ca="1" si="87"/>
        <v>2.0999999999999998E-9</v>
      </c>
      <c r="T65" s="27">
        <f t="shared" ca="1" si="87"/>
        <v>2.0999999999999998E-9</v>
      </c>
      <c r="U65" s="27">
        <f t="shared" ca="1" si="87"/>
        <v>2.0999999999999998E-9</v>
      </c>
      <c r="V65" s="27">
        <f t="shared" ca="1" si="87"/>
        <v>2.0999999999999998E-9</v>
      </c>
      <c r="W65" s="27">
        <f t="shared" ca="1" si="87"/>
        <v>2.0999999999999998E-9</v>
      </c>
      <c r="X65" s="27">
        <f t="shared" ca="1" si="87"/>
        <v>2.0999999999999998E-9</v>
      </c>
      <c r="Y65" s="27">
        <f t="shared" ca="1" si="87"/>
        <v>2.0999999999999998E-9</v>
      </c>
      <c r="Z65" s="27">
        <f t="shared" ca="1" si="87"/>
        <v>2.0999999999999998E-9</v>
      </c>
      <c r="AA65" s="27">
        <f t="shared" ca="1" si="78"/>
        <v>2.0999999999999998E-9</v>
      </c>
      <c r="AB65" s="27">
        <f t="shared" ca="1" si="78"/>
        <v>2.0999999999999998E-9</v>
      </c>
      <c r="AC65" s="27">
        <f t="shared" ca="1" si="78"/>
        <v>2.0999999999999998E-9</v>
      </c>
      <c r="AD65" s="27">
        <f t="shared" ca="1" si="78"/>
        <v>2.0999999999999998E-9</v>
      </c>
      <c r="AE65" s="27">
        <f t="shared" ca="1" si="78"/>
        <v>2.0999999999999998E-9</v>
      </c>
      <c r="AF65" s="27">
        <f t="shared" ca="1" si="78"/>
        <v>2.0999999999999998E-9</v>
      </c>
      <c r="AG65" s="27">
        <f t="shared" ca="1" si="78"/>
        <v>2.0999999999999998E-9</v>
      </c>
      <c r="AH65" s="27">
        <f t="shared" ca="1" si="78"/>
        <v>2.0999999999999998E-9</v>
      </c>
      <c r="AI65" s="27">
        <f t="shared" ca="1" si="78"/>
        <v>2.0999999999999998E-9</v>
      </c>
      <c r="AJ65" s="27">
        <f t="shared" ca="1" si="78"/>
        <v>2.0999999999999998E-9</v>
      </c>
      <c r="AK65" s="27">
        <f t="shared" ca="1" si="78"/>
        <v>2.0999999999999998E-9</v>
      </c>
      <c r="AL65" s="27">
        <f t="shared" ca="1" si="78"/>
        <v>2.0999999999999998E-9</v>
      </c>
      <c r="AM65" s="27">
        <f t="shared" ca="1" si="78"/>
        <v>2.0999999999999998E-9</v>
      </c>
      <c r="AN65" s="27">
        <f t="shared" ca="1" si="78"/>
        <v>2.0999999999999998E-9</v>
      </c>
      <c r="AO65" s="27">
        <f t="shared" ca="1" si="79"/>
        <v>2.0999999999999998E-9</v>
      </c>
      <c r="AP65" s="27">
        <f t="shared" ca="1" si="79"/>
        <v>2.0999999999999998E-9</v>
      </c>
      <c r="AQ65" s="27">
        <f t="shared" ca="1" si="79"/>
        <v>2.0999999999999998E-9</v>
      </c>
      <c r="AR65" s="27">
        <f t="shared" ca="1" si="79"/>
        <v>2.0999999999999998E-9</v>
      </c>
      <c r="AS65" s="27">
        <f t="shared" ca="1" si="79"/>
        <v>2.0999999999999998E-9</v>
      </c>
      <c r="AT65" s="27">
        <f t="shared" ca="1" si="79"/>
        <v>2.0999999999999998E-9</v>
      </c>
      <c r="AU65" s="27">
        <f t="shared" ca="1" si="79"/>
        <v>2.0999999999999998E-9</v>
      </c>
      <c r="AV65" s="27">
        <f t="shared" ca="1" si="79"/>
        <v>2.0999999999999998E-9</v>
      </c>
      <c r="AW65" s="27">
        <f t="shared" ca="1" si="79"/>
        <v>2.0999999999999998E-9</v>
      </c>
      <c r="AX65" s="27">
        <f t="shared" ca="1" si="79"/>
        <v>2.0999999999999998E-9</v>
      </c>
      <c r="AY65" s="27">
        <f t="shared" ca="1" si="79"/>
        <v>2.0999999999999998E-9</v>
      </c>
      <c r="AZ65" s="27">
        <f t="shared" ca="1" si="79"/>
        <v>2.0999999999999998E-9</v>
      </c>
      <c r="BA65" s="27">
        <f t="shared" ca="1" si="79"/>
        <v>2.0999999999999998E-9</v>
      </c>
      <c r="BB65" s="27">
        <f t="shared" ca="1" si="79"/>
        <v>2.0999999999999998E-9</v>
      </c>
      <c r="BC65" s="27">
        <f t="shared" ca="1" si="79"/>
        <v>2.0999999999999998E-9</v>
      </c>
      <c r="BD65" s="27">
        <f t="shared" ca="1" si="79"/>
        <v>2.0999999999999998E-9</v>
      </c>
      <c r="BE65" s="27">
        <f t="shared" ca="1" si="88"/>
        <v>2.0999999999999998E-9</v>
      </c>
      <c r="BF65" s="27">
        <f t="shared" ca="1" si="88"/>
        <v>2.0999999999999998E-9</v>
      </c>
      <c r="BG65" s="27">
        <f t="shared" ca="1" si="88"/>
        <v>2.0999999999999998E-9</v>
      </c>
      <c r="BH65" s="27">
        <f t="shared" ca="1" si="88"/>
        <v>2.0999999999999998E-9</v>
      </c>
      <c r="BI65" s="27">
        <f t="shared" ca="1" si="88"/>
        <v>2.0999999999999998E-9</v>
      </c>
      <c r="BJ65" s="27">
        <f t="shared" ca="1" si="88"/>
        <v>2.0999999999999998E-9</v>
      </c>
      <c r="BK65" s="27">
        <f t="shared" ca="1" si="88"/>
        <v>2.0999999999999998E-9</v>
      </c>
      <c r="BL65" s="27">
        <f t="shared" ca="1" si="88"/>
        <v>2.0999999999999998E-9</v>
      </c>
      <c r="BM65" s="27">
        <f t="shared" ca="1" si="88"/>
        <v>2.0999999999999998E-9</v>
      </c>
      <c r="BN65" s="27">
        <f t="shared" ca="1" si="88"/>
        <v>2.0999999999999998E-9</v>
      </c>
      <c r="BO65" s="27">
        <f t="shared" ca="1" si="88"/>
        <v>2.0999999999999998E-9</v>
      </c>
      <c r="BP65" s="27">
        <f t="shared" ca="1" si="88"/>
        <v>2.0999999999999998E-9</v>
      </c>
      <c r="BQ65" s="27">
        <f t="shared" ca="1" si="88"/>
        <v>2.0999999999999998E-9</v>
      </c>
      <c r="BR65" s="27">
        <f t="shared" ca="1" si="88"/>
        <v>2.0999999999999998E-9</v>
      </c>
      <c r="BS65" s="27">
        <f t="shared" ca="1" si="80"/>
        <v>2.0999999999999998E-9</v>
      </c>
      <c r="BT65" s="27">
        <f t="shared" ca="1" si="80"/>
        <v>2.0999999999999998E-9</v>
      </c>
      <c r="BU65" s="27">
        <f t="shared" ca="1" si="80"/>
        <v>2.0999999999999998E-9</v>
      </c>
      <c r="BV65" s="27">
        <f t="shared" ca="1" si="80"/>
        <v>2.0999999999999998E-9</v>
      </c>
      <c r="BW65" s="27">
        <f t="shared" ca="1" si="80"/>
        <v>2.0999999999999998E-9</v>
      </c>
      <c r="BX65" s="27">
        <f t="shared" ca="1" si="80"/>
        <v>2.0999999999999998E-9</v>
      </c>
      <c r="BY65" s="27">
        <f t="shared" ca="1" si="80"/>
        <v>2.0999999999999998E-9</v>
      </c>
      <c r="BZ65" s="27">
        <f t="shared" ca="1" si="80"/>
        <v>2.0999999999999998E-9</v>
      </c>
      <c r="CA65" s="27">
        <f t="shared" ca="1" si="80"/>
        <v>2.0999999999999998E-9</v>
      </c>
      <c r="CB65" s="27">
        <f t="shared" ca="1" si="80"/>
        <v>2.0999999999999998E-9</v>
      </c>
      <c r="CC65" s="27">
        <f t="shared" ca="1" si="80"/>
        <v>2.0999999999999998E-9</v>
      </c>
      <c r="CD65" s="27">
        <f t="shared" ca="1" si="80"/>
        <v>2.0999999999999998E-9</v>
      </c>
      <c r="CE65" s="27">
        <f t="shared" ca="1" si="80"/>
        <v>2.0999999999999998E-9</v>
      </c>
      <c r="CF65" s="27">
        <f t="shared" ca="1" si="80"/>
        <v>2.0999999999999998E-9</v>
      </c>
      <c r="CG65" s="27">
        <f t="shared" ca="1" si="80"/>
        <v>2.0999999999999998E-9</v>
      </c>
      <c r="CH65" s="27">
        <f t="shared" ca="1" si="80"/>
        <v>2.0999999999999998E-9</v>
      </c>
      <c r="CI65" s="27">
        <f t="shared" ca="1" si="89"/>
        <v>2.0999999999999998E-9</v>
      </c>
      <c r="CJ65" s="27">
        <f t="shared" ca="1" si="89"/>
        <v>2.0999999999999998E-9</v>
      </c>
      <c r="CK65" s="27">
        <f t="shared" ca="1" si="89"/>
        <v>2.0999999999999998E-9</v>
      </c>
      <c r="CL65" s="27">
        <f t="shared" ca="1" si="89"/>
        <v>2.0999999999999998E-9</v>
      </c>
      <c r="CM65" s="27">
        <f t="shared" ca="1" si="89"/>
        <v>2.0999999999999998E-9</v>
      </c>
      <c r="CN65" s="27">
        <f t="shared" ca="1" si="89"/>
        <v>2.0999999999999998E-9</v>
      </c>
      <c r="CO65" s="27">
        <f t="shared" ca="1" si="89"/>
        <v>2.0999999999999998E-9</v>
      </c>
      <c r="CP65" s="27">
        <f t="shared" ca="1" si="89"/>
        <v>2.0999999999999998E-9</v>
      </c>
      <c r="CQ65" s="27">
        <f t="shared" ca="1" si="89"/>
        <v>0</v>
      </c>
      <c r="CR65" s="27">
        <f t="shared" ca="1" si="89"/>
        <v>0</v>
      </c>
      <c r="CS65" s="27">
        <f t="shared" ca="1" si="89"/>
        <v>0</v>
      </c>
      <c r="CT65" s="27">
        <f t="shared" ca="1" si="89"/>
        <v>0</v>
      </c>
      <c r="CU65" s="27">
        <f t="shared" ca="1" si="89"/>
        <v>0</v>
      </c>
      <c r="CV65" s="27">
        <f t="shared" ca="1" si="89"/>
        <v>0</v>
      </c>
      <c r="CW65" s="27">
        <f t="shared" ca="1" si="90"/>
        <v>0</v>
      </c>
      <c r="CX65" s="27">
        <f t="shared" ca="1" si="90"/>
        <v>0</v>
      </c>
      <c r="CY65" s="27">
        <f t="shared" ca="1" si="90"/>
        <v>0</v>
      </c>
      <c r="CZ65" s="27">
        <f t="shared" ca="1" si="90"/>
        <v>0</v>
      </c>
      <c r="DA65" s="27">
        <f t="shared" ca="1" si="90"/>
        <v>0</v>
      </c>
      <c r="DB65" s="27">
        <f t="shared" ca="1" si="90"/>
        <v>0</v>
      </c>
      <c r="DC65" s="27">
        <f t="shared" ca="1" si="90"/>
        <v>0</v>
      </c>
      <c r="DD65" s="27">
        <f t="shared" ca="1" si="90"/>
        <v>0</v>
      </c>
      <c r="DE65" s="27">
        <f t="shared" ca="1" si="90"/>
        <v>0</v>
      </c>
      <c r="DF65" s="27">
        <f t="shared" ca="1" si="90"/>
        <v>0</v>
      </c>
      <c r="DG65" s="27">
        <f t="shared" ca="1" si="81"/>
        <v>0</v>
      </c>
      <c r="DH65" s="27">
        <f t="shared" ca="1" si="81"/>
        <v>0</v>
      </c>
      <c r="DI65" s="27">
        <f t="shared" ca="1" si="81"/>
        <v>0</v>
      </c>
      <c r="DJ65" s="27">
        <f t="shared" ca="1" si="81"/>
        <v>0</v>
      </c>
      <c r="DK65" s="27">
        <f t="shared" ca="1" si="81"/>
        <v>0</v>
      </c>
      <c r="DL65" s="27">
        <f t="shared" ca="1" si="81"/>
        <v>0</v>
      </c>
      <c r="DM65" s="27">
        <f t="shared" ca="1" si="81"/>
        <v>0</v>
      </c>
      <c r="DN65" s="27">
        <f t="shared" ca="1" si="81"/>
        <v>0</v>
      </c>
      <c r="DO65" s="27">
        <f t="shared" ca="1" si="81"/>
        <v>0</v>
      </c>
      <c r="DP65" s="27">
        <f t="shared" ca="1" si="81"/>
        <v>0</v>
      </c>
      <c r="DQ65" s="27">
        <f t="shared" ca="1" si="82"/>
        <v>0</v>
      </c>
      <c r="DR65" s="27">
        <f t="shared" ca="1" si="82"/>
        <v>0</v>
      </c>
      <c r="DS65" s="27">
        <f t="shared" ca="1" si="82"/>
        <v>0</v>
      </c>
      <c r="DT65" s="27">
        <f t="shared" ca="1" si="82"/>
        <v>0</v>
      </c>
      <c r="DU65" s="27">
        <f t="shared" ca="1" si="82"/>
        <v>0</v>
      </c>
      <c r="DV65" s="27">
        <f t="shared" ca="1" si="82"/>
        <v>0</v>
      </c>
      <c r="DW65" s="27">
        <f t="shared" ca="1" si="82"/>
        <v>0</v>
      </c>
      <c r="DX65" s="27">
        <f t="shared" ca="1" si="82"/>
        <v>0</v>
      </c>
      <c r="DY65" s="27">
        <f t="shared" ca="1" si="82"/>
        <v>0</v>
      </c>
      <c r="DZ65" s="27">
        <f t="shared" ca="1" si="82"/>
        <v>0</v>
      </c>
      <c r="EA65" s="27">
        <f t="shared" ca="1" si="82"/>
        <v>0</v>
      </c>
      <c r="EB65" s="27">
        <f t="shared" ca="1" si="82"/>
        <v>0</v>
      </c>
      <c r="EC65" s="27">
        <f t="shared" ca="1" si="82"/>
        <v>0</v>
      </c>
      <c r="ED65" s="27">
        <f t="shared" ca="1" si="82"/>
        <v>0</v>
      </c>
      <c r="EE65" s="27">
        <f t="shared" ca="1" si="82"/>
        <v>0</v>
      </c>
      <c r="EF65" s="27">
        <f t="shared" ca="1" si="82"/>
        <v>0</v>
      </c>
      <c r="EG65" s="27">
        <f t="shared" ca="1" si="91"/>
        <v>0</v>
      </c>
      <c r="EH65" s="27">
        <f t="shared" ca="1" si="91"/>
        <v>0</v>
      </c>
      <c r="EI65" s="27">
        <f t="shared" ca="1" si="91"/>
        <v>0</v>
      </c>
      <c r="EJ65" s="27">
        <f t="shared" ca="1" si="91"/>
        <v>0</v>
      </c>
      <c r="EK65" s="27">
        <f t="shared" ca="1" si="91"/>
        <v>0</v>
      </c>
      <c r="EL65" s="27">
        <f t="shared" ca="1" si="91"/>
        <v>0</v>
      </c>
      <c r="EM65" s="27">
        <f t="shared" ca="1" si="91"/>
        <v>0</v>
      </c>
      <c r="EN65" s="27">
        <f t="shared" ca="1" si="91"/>
        <v>0</v>
      </c>
      <c r="EO65" s="27">
        <f t="shared" ca="1" si="91"/>
        <v>0</v>
      </c>
      <c r="EP65" s="27">
        <f t="shared" ca="1" si="91"/>
        <v>0</v>
      </c>
      <c r="EQ65" s="27">
        <f t="shared" ca="1" si="91"/>
        <v>0</v>
      </c>
      <c r="ER65" s="27">
        <f t="shared" ca="1" si="91"/>
        <v>0</v>
      </c>
      <c r="ES65" s="27">
        <f t="shared" ca="1" si="91"/>
        <v>0</v>
      </c>
      <c r="ET65" s="27">
        <f t="shared" ca="1" si="91"/>
        <v>0</v>
      </c>
      <c r="EU65" s="27">
        <f t="shared" ca="1" si="91"/>
        <v>0</v>
      </c>
      <c r="EV65" s="27">
        <f t="shared" ca="1" si="91"/>
        <v>0</v>
      </c>
      <c r="EW65" s="27">
        <f t="shared" ca="1" si="92"/>
        <v>0</v>
      </c>
      <c r="EX65" s="27">
        <f t="shared" ca="1" si="92"/>
        <v>0</v>
      </c>
      <c r="EY65" s="27">
        <f t="shared" ca="1" si="92"/>
        <v>0</v>
      </c>
      <c r="EZ65" s="27">
        <f t="shared" ca="1" si="92"/>
        <v>0</v>
      </c>
      <c r="FA65" s="27">
        <f t="shared" ca="1" si="92"/>
        <v>0</v>
      </c>
      <c r="FB65" s="27">
        <f t="shared" ca="1" si="92"/>
        <v>0</v>
      </c>
      <c r="FC65" s="27">
        <f t="shared" ca="1" si="92"/>
        <v>0</v>
      </c>
      <c r="FD65" s="27">
        <f t="shared" ca="1" si="92"/>
        <v>0</v>
      </c>
      <c r="FE65" s="27">
        <f t="shared" ca="1" si="92"/>
        <v>0</v>
      </c>
      <c r="FF65" s="27">
        <f t="shared" ca="1" si="92"/>
        <v>0</v>
      </c>
      <c r="FG65" s="27">
        <f t="shared" ca="1" si="92"/>
        <v>0</v>
      </c>
      <c r="FH65" s="27">
        <f t="shared" ca="1" si="92"/>
        <v>0</v>
      </c>
      <c r="FI65" s="27">
        <f t="shared" ca="1" si="92"/>
        <v>0</v>
      </c>
      <c r="FJ65" s="27">
        <f t="shared" ca="1" si="92"/>
        <v>0</v>
      </c>
      <c r="FK65" s="27">
        <f t="shared" ca="1" si="92"/>
        <v>0</v>
      </c>
      <c r="FL65" s="27">
        <f t="shared" ca="1" si="92"/>
        <v>0</v>
      </c>
      <c r="FM65" s="27">
        <f t="shared" ca="1" si="93"/>
        <v>0</v>
      </c>
      <c r="FN65" s="27">
        <f t="shared" ca="1" si="93"/>
        <v>0</v>
      </c>
      <c r="FO65" s="27">
        <f t="shared" ca="1" si="93"/>
        <v>0</v>
      </c>
      <c r="FP65" s="27">
        <f t="shared" ca="1" si="93"/>
        <v>0</v>
      </c>
      <c r="FQ65" s="27">
        <f t="shared" ca="1" si="93"/>
        <v>0</v>
      </c>
      <c r="FR65" s="27">
        <f t="shared" ca="1" si="93"/>
        <v>0</v>
      </c>
      <c r="FS65" s="27">
        <f t="shared" ca="1" si="93"/>
        <v>0</v>
      </c>
      <c r="FT65" s="27">
        <f t="shared" ca="1" si="93"/>
        <v>0</v>
      </c>
      <c r="FU65" s="27">
        <f t="shared" ca="1" si="93"/>
        <v>0</v>
      </c>
      <c r="FV65" s="27">
        <f t="shared" ca="1" si="93"/>
        <v>0</v>
      </c>
      <c r="FW65" s="27">
        <f t="shared" ca="1" si="93"/>
        <v>0</v>
      </c>
      <c r="FX65" s="27">
        <f t="shared" ca="1" si="93"/>
        <v>0</v>
      </c>
      <c r="FY65" s="27">
        <f t="shared" ca="1" si="94"/>
        <v>0</v>
      </c>
      <c r="FZ65" s="27">
        <f t="shared" ca="1" si="94"/>
        <v>0</v>
      </c>
      <c r="GA65" s="27">
        <f t="shared" ca="1" si="94"/>
        <v>0</v>
      </c>
      <c r="GB65" s="27">
        <f t="shared" ca="1" si="94"/>
        <v>0</v>
      </c>
      <c r="GC65" s="27">
        <f t="shared" ca="1" si="94"/>
        <v>0</v>
      </c>
      <c r="GD65" s="27">
        <f t="shared" ca="1" si="94"/>
        <v>0</v>
      </c>
      <c r="GE65" s="27">
        <f t="shared" ca="1" si="94"/>
        <v>0</v>
      </c>
      <c r="GF65" s="27">
        <f t="shared" ca="1" si="94"/>
        <v>0</v>
      </c>
      <c r="GG65" s="27">
        <f t="shared" ca="1" si="94"/>
        <v>0</v>
      </c>
      <c r="GH65" s="27">
        <f t="shared" ca="1" si="94"/>
        <v>0</v>
      </c>
      <c r="GI65" s="27">
        <f t="shared" ca="1" si="84"/>
        <v>0</v>
      </c>
      <c r="GJ65" s="27">
        <f t="shared" ca="1" si="84"/>
        <v>0</v>
      </c>
      <c r="GK65" s="27">
        <f t="shared" ca="1" si="84"/>
        <v>0</v>
      </c>
      <c r="GL65" s="27">
        <f t="shared" ca="1" si="84"/>
        <v>0</v>
      </c>
      <c r="GM65" s="27">
        <f t="shared" ca="1" si="84"/>
        <v>0</v>
      </c>
      <c r="GN65" s="27">
        <f t="shared" ca="1" si="84"/>
        <v>0</v>
      </c>
      <c r="GO65" s="27">
        <f t="shared" ca="1" si="84"/>
        <v>0</v>
      </c>
      <c r="GP65" s="27">
        <f t="shared" ca="1" si="84"/>
        <v>0</v>
      </c>
      <c r="GQ65" s="27">
        <f t="shared" ca="1" si="84"/>
        <v>0</v>
      </c>
      <c r="GR65" s="27">
        <f t="shared" ca="1" si="84"/>
        <v>0</v>
      </c>
      <c r="GS65" s="27">
        <f t="shared" ca="1" si="85"/>
        <v>0</v>
      </c>
      <c r="GT65" s="27">
        <f t="shared" ca="1" si="85"/>
        <v>0</v>
      </c>
      <c r="GU65" s="27">
        <f t="shared" ca="1" si="85"/>
        <v>0</v>
      </c>
      <c r="GV65" s="27">
        <f t="shared" ca="1" si="85"/>
        <v>0</v>
      </c>
      <c r="GW65" s="27">
        <f t="shared" ca="1" si="85"/>
        <v>0</v>
      </c>
      <c r="GX65" s="27">
        <f t="shared" ca="1" si="85"/>
        <v>0</v>
      </c>
      <c r="GY65" s="27">
        <f t="shared" ca="1" si="85"/>
        <v>0</v>
      </c>
      <c r="GZ65" s="27">
        <f t="shared" ca="1" si="85"/>
        <v>0</v>
      </c>
      <c r="HA65" s="27">
        <f t="shared" ca="1" si="85"/>
        <v>0</v>
      </c>
      <c r="HB65" s="27">
        <f t="shared" ca="1" si="85"/>
        <v>0</v>
      </c>
      <c r="HC65" s="27">
        <f t="shared" ca="1" si="85"/>
        <v>0</v>
      </c>
      <c r="HD65" s="27">
        <f t="shared" ca="1" si="85"/>
        <v>0</v>
      </c>
      <c r="HE65" s="27">
        <f t="shared" ca="1" si="85"/>
        <v>0</v>
      </c>
      <c r="HF65" s="27">
        <f t="shared" ca="1" si="85"/>
        <v>0</v>
      </c>
      <c r="HG65" s="27">
        <f t="shared" ca="1" si="85"/>
        <v>0</v>
      </c>
      <c r="HH65" s="27">
        <f t="shared" ca="1" si="85"/>
        <v>0</v>
      </c>
      <c r="HI65" s="27">
        <f t="shared" ca="1" si="95"/>
        <v>0</v>
      </c>
      <c r="HJ65" s="27">
        <f t="shared" ca="1" si="95"/>
        <v>0</v>
      </c>
      <c r="HK65" s="27">
        <f t="shared" ca="1" si="95"/>
        <v>0</v>
      </c>
      <c r="HL65" s="27">
        <f t="shared" ca="1" si="95"/>
        <v>0</v>
      </c>
      <c r="HM65" s="27">
        <f t="shared" ca="1" si="95"/>
        <v>0</v>
      </c>
      <c r="HN65" s="27">
        <f t="shared" ca="1" si="95"/>
        <v>0</v>
      </c>
      <c r="HO65" s="27">
        <f t="shared" ca="1" si="95"/>
        <v>0</v>
      </c>
      <c r="HP65" s="27">
        <f t="shared" ca="1" si="95"/>
        <v>0</v>
      </c>
      <c r="HQ65" s="27">
        <f t="shared" ca="1" si="95"/>
        <v>0</v>
      </c>
      <c r="HR65" s="27">
        <f t="shared" ca="1" si="95"/>
        <v>0</v>
      </c>
      <c r="HS65" s="27">
        <f t="shared" ca="1" si="95"/>
        <v>0</v>
      </c>
      <c r="HT65" s="27">
        <f t="shared" ca="1" si="95"/>
        <v>0</v>
      </c>
      <c r="HU65" s="27">
        <f t="shared" ca="1" si="95"/>
        <v>0</v>
      </c>
      <c r="HV65" s="27">
        <f t="shared" ca="1" si="95"/>
        <v>0</v>
      </c>
      <c r="HW65" s="27">
        <f t="shared" ca="1" si="95"/>
        <v>0</v>
      </c>
      <c r="HX65" s="27">
        <f t="shared" ca="1" si="95"/>
        <v>0</v>
      </c>
      <c r="HY65" s="27">
        <f t="shared" ca="1" si="96"/>
        <v>0</v>
      </c>
      <c r="HZ65" s="27">
        <f t="shared" ca="1" si="96"/>
        <v>0</v>
      </c>
      <c r="IA65" s="27">
        <f t="shared" ca="1" si="96"/>
        <v>0</v>
      </c>
      <c r="IB65" s="27">
        <f t="shared" ca="1" si="96"/>
        <v>0</v>
      </c>
      <c r="IC65" s="27">
        <f t="shared" ca="1" si="96"/>
        <v>0</v>
      </c>
      <c r="ID65" s="27">
        <f t="shared" ca="1" si="96"/>
        <v>0</v>
      </c>
      <c r="IE65" s="27">
        <f t="shared" ca="1" si="96"/>
        <v>0</v>
      </c>
      <c r="IF65" s="27">
        <f t="shared" ca="1" si="96"/>
        <v>0</v>
      </c>
      <c r="IG65" s="27">
        <f t="shared" ca="1" si="96"/>
        <v>0</v>
      </c>
      <c r="IH65" s="27">
        <f t="shared" ca="1" si="96"/>
        <v>0</v>
      </c>
      <c r="II65" s="27">
        <f t="shared" ca="1" si="96"/>
        <v>0</v>
      </c>
      <c r="IJ65" s="27">
        <f t="shared" ca="1" si="96"/>
        <v>0</v>
      </c>
      <c r="IK65" s="27">
        <f t="shared" ca="1" si="96"/>
        <v>0</v>
      </c>
      <c r="IL65" s="27">
        <f t="shared" ca="1" si="96"/>
        <v>0</v>
      </c>
      <c r="IM65" s="27">
        <f t="shared" ca="1" si="96"/>
        <v>0</v>
      </c>
      <c r="IN65" s="27">
        <f t="shared" ca="1" si="96"/>
        <v>0</v>
      </c>
      <c r="IO65" s="27">
        <f t="shared" ca="1" si="97"/>
        <v>0</v>
      </c>
      <c r="IP65" s="27">
        <f t="shared" ca="1" si="97"/>
        <v>0</v>
      </c>
      <c r="IQ65" s="27">
        <f t="shared" ca="1" si="97"/>
        <v>0</v>
      </c>
      <c r="IR65" s="27">
        <f t="shared" ca="1" si="97"/>
        <v>0</v>
      </c>
      <c r="IS65" s="27">
        <f t="shared" ca="1" si="97"/>
        <v>0</v>
      </c>
      <c r="IT65" s="27">
        <f t="shared" ca="1" si="97"/>
        <v>0</v>
      </c>
      <c r="IU65" s="27">
        <f t="shared" ca="1" si="97"/>
        <v>0</v>
      </c>
      <c r="IV65" s="27">
        <f t="shared" ca="1" si="97"/>
        <v>0</v>
      </c>
      <c r="IW65" s="27">
        <f t="shared" ca="1" si="97"/>
        <v>0</v>
      </c>
      <c r="IX65" s="27">
        <f t="shared" ca="1" si="97"/>
        <v>0</v>
      </c>
      <c r="IY65" s="27">
        <f t="shared" ca="1" si="97"/>
        <v>0</v>
      </c>
      <c r="IZ65" s="27">
        <f t="shared" ca="1" si="97"/>
        <v>0</v>
      </c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</row>
    <row r="66" spans="1:278" x14ac:dyDescent="0.2">
      <c r="A66" s="26">
        <f t="shared" si="31"/>
        <v>57</v>
      </c>
      <c r="B66" s="27">
        <f t="shared" ca="1" si="26"/>
        <v>2.0999999999999998E-9</v>
      </c>
      <c r="C66" s="27">
        <f t="shared" ca="1" si="27"/>
        <v>0</v>
      </c>
      <c r="D66" s="27">
        <f t="shared" ca="1" si="28"/>
        <v>0</v>
      </c>
      <c r="E66" s="33">
        <f t="shared" ca="1" si="29"/>
        <v>2.0999999999999998E-9</v>
      </c>
      <c r="F66" s="29">
        <f t="shared" ca="1" si="30"/>
        <v>0</v>
      </c>
      <c r="G66" s="27"/>
      <c r="H66" s="33">
        <f t="shared" ca="1" si="32"/>
        <v>4.2419999999999984E-7</v>
      </c>
      <c r="I66" s="26">
        <f t="shared" si="9"/>
        <v>128</v>
      </c>
      <c r="J66" s="29">
        <f t="shared" ca="1" si="33"/>
        <v>2.0999999999999998E-9</v>
      </c>
      <c r="K66" s="27">
        <f t="shared" ca="1" si="87"/>
        <v>2.0999999999999998E-9</v>
      </c>
      <c r="L66" s="27">
        <f t="shared" ca="1" si="87"/>
        <v>2.0999999999999998E-9</v>
      </c>
      <c r="M66" s="27">
        <f t="shared" ca="1" si="87"/>
        <v>2.0999999999999998E-9</v>
      </c>
      <c r="N66" s="27">
        <f t="shared" ca="1" si="87"/>
        <v>2.0999999999999998E-9</v>
      </c>
      <c r="O66" s="27">
        <f t="shared" ca="1" si="87"/>
        <v>2.0999999999999998E-9</v>
      </c>
      <c r="P66" s="27">
        <f t="shared" ca="1" si="87"/>
        <v>2.0999999999999998E-9</v>
      </c>
      <c r="Q66" s="27">
        <f t="shared" ca="1" si="87"/>
        <v>2.0999999999999998E-9</v>
      </c>
      <c r="R66" s="27">
        <f t="shared" ca="1" si="87"/>
        <v>2.0999999999999998E-9</v>
      </c>
      <c r="S66" s="27">
        <f t="shared" ca="1" si="87"/>
        <v>2.0999999999999998E-9</v>
      </c>
      <c r="T66" s="27">
        <f t="shared" ca="1" si="87"/>
        <v>2.0999999999999998E-9</v>
      </c>
      <c r="U66" s="27">
        <f t="shared" ca="1" si="87"/>
        <v>2.0999999999999998E-9</v>
      </c>
      <c r="V66" s="27">
        <f t="shared" ca="1" si="87"/>
        <v>2.0999999999999998E-9</v>
      </c>
      <c r="W66" s="27">
        <f t="shared" ca="1" si="87"/>
        <v>2.0999999999999998E-9</v>
      </c>
      <c r="X66" s="27">
        <f t="shared" ca="1" si="87"/>
        <v>2.0999999999999998E-9</v>
      </c>
      <c r="Y66" s="27">
        <f t="shared" ca="1" si="87"/>
        <v>2.0999999999999998E-9</v>
      </c>
      <c r="Z66" s="27">
        <f t="shared" ref="Z66:AO81" ca="1" si="98">VLOOKUP(ROUNDUP(SQRT(Z$1^2+$I66^2),0),$A$9:$B$723,2)</f>
        <v>2.0999999999999998E-9</v>
      </c>
      <c r="AA66" s="27">
        <f t="shared" ca="1" si="98"/>
        <v>2.0999999999999998E-9</v>
      </c>
      <c r="AB66" s="27">
        <f t="shared" ca="1" si="98"/>
        <v>2.0999999999999998E-9</v>
      </c>
      <c r="AC66" s="27">
        <f t="shared" ca="1" si="98"/>
        <v>2.0999999999999998E-9</v>
      </c>
      <c r="AD66" s="27">
        <f t="shared" ca="1" si="98"/>
        <v>2.0999999999999998E-9</v>
      </c>
      <c r="AE66" s="27">
        <f t="shared" ca="1" si="98"/>
        <v>2.0999999999999998E-9</v>
      </c>
      <c r="AF66" s="27">
        <f t="shared" ca="1" si="98"/>
        <v>2.0999999999999998E-9</v>
      </c>
      <c r="AG66" s="27">
        <f t="shared" ca="1" si="98"/>
        <v>2.0999999999999998E-9</v>
      </c>
      <c r="AH66" s="27">
        <f t="shared" ca="1" si="98"/>
        <v>2.0999999999999998E-9</v>
      </c>
      <c r="AI66" s="27">
        <f t="shared" ca="1" si="98"/>
        <v>2.0999999999999998E-9</v>
      </c>
      <c r="AJ66" s="27">
        <f t="shared" ca="1" si="98"/>
        <v>2.0999999999999998E-9</v>
      </c>
      <c r="AK66" s="27">
        <f t="shared" ca="1" si="98"/>
        <v>2.0999999999999998E-9</v>
      </c>
      <c r="AL66" s="27">
        <f t="shared" ca="1" si="98"/>
        <v>2.0999999999999998E-9</v>
      </c>
      <c r="AM66" s="27">
        <f t="shared" ca="1" si="98"/>
        <v>2.0999999999999998E-9</v>
      </c>
      <c r="AN66" s="27">
        <f t="shared" ca="1" si="98"/>
        <v>2.0999999999999998E-9</v>
      </c>
      <c r="AO66" s="27">
        <f t="shared" ca="1" si="98"/>
        <v>2.0999999999999998E-9</v>
      </c>
      <c r="AP66" s="27">
        <f t="shared" ref="AP66:BE81" ca="1" si="99">VLOOKUP(ROUNDUP(SQRT(AP$1^2+$I66^2),0),$A$9:$B$723,2)</f>
        <v>2.0999999999999998E-9</v>
      </c>
      <c r="AQ66" s="27">
        <f t="shared" ca="1" si="99"/>
        <v>2.0999999999999998E-9</v>
      </c>
      <c r="AR66" s="27">
        <f t="shared" ca="1" si="99"/>
        <v>2.0999999999999998E-9</v>
      </c>
      <c r="AS66" s="27">
        <f t="shared" ca="1" si="99"/>
        <v>2.0999999999999998E-9</v>
      </c>
      <c r="AT66" s="27">
        <f t="shared" ca="1" si="99"/>
        <v>2.0999999999999998E-9</v>
      </c>
      <c r="AU66" s="27">
        <f t="shared" ca="1" si="99"/>
        <v>2.0999999999999998E-9</v>
      </c>
      <c r="AV66" s="27">
        <f t="shared" ca="1" si="99"/>
        <v>2.0999999999999998E-9</v>
      </c>
      <c r="AW66" s="27">
        <f t="shared" ca="1" si="99"/>
        <v>2.0999999999999998E-9</v>
      </c>
      <c r="AX66" s="27">
        <f t="shared" ca="1" si="99"/>
        <v>2.0999999999999998E-9</v>
      </c>
      <c r="AY66" s="27">
        <f t="shared" ca="1" si="99"/>
        <v>2.0999999999999998E-9</v>
      </c>
      <c r="AZ66" s="27">
        <f t="shared" ca="1" si="99"/>
        <v>2.0999999999999998E-9</v>
      </c>
      <c r="BA66" s="27">
        <f t="shared" ca="1" si="99"/>
        <v>2.0999999999999998E-9</v>
      </c>
      <c r="BB66" s="27">
        <f t="shared" ca="1" si="99"/>
        <v>2.0999999999999998E-9</v>
      </c>
      <c r="BC66" s="27">
        <f t="shared" ca="1" si="99"/>
        <v>2.0999999999999998E-9</v>
      </c>
      <c r="BD66" s="27">
        <f t="shared" ca="1" si="99"/>
        <v>2.0999999999999998E-9</v>
      </c>
      <c r="BE66" s="27">
        <f t="shared" ca="1" si="99"/>
        <v>2.0999999999999998E-9</v>
      </c>
      <c r="BF66" s="27">
        <f t="shared" ca="1" si="88"/>
        <v>2.0999999999999998E-9</v>
      </c>
      <c r="BG66" s="27">
        <f t="shared" ca="1" si="88"/>
        <v>2.0999999999999998E-9</v>
      </c>
      <c r="BH66" s="27">
        <f t="shared" ca="1" si="88"/>
        <v>2.0999999999999998E-9</v>
      </c>
      <c r="BI66" s="27">
        <f t="shared" ca="1" si="88"/>
        <v>2.0999999999999998E-9</v>
      </c>
      <c r="BJ66" s="27">
        <f t="shared" ca="1" si="88"/>
        <v>2.0999999999999998E-9</v>
      </c>
      <c r="BK66" s="27">
        <f t="shared" ca="1" si="88"/>
        <v>2.0999999999999998E-9</v>
      </c>
      <c r="BL66" s="27">
        <f t="shared" ca="1" si="88"/>
        <v>2.0999999999999998E-9</v>
      </c>
      <c r="BM66" s="27">
        <f t="shared" ca="1" si="88"/>
        <v>2.0999999999999998E-9</v>
      </c>
      <c r="BN66" s="27">
        <f t="shared" ca="1" si="88"/>
        <v>2.0999999999999998E-9</v>
      </c>
      <c r="BO66" s="27">
        <f t="shared" ca="1" si="88"/>
        <v>2.0999999999999998E-9</v>
      </c>
      <c r="BP66" s="27">
        <f t="shared" ca="1" si="88"/>
        <v>2.0999999999999998E-9</v>
      </c>
      <c r="BQ66" s="27">
        <f t="shared" ca="1" si="88"/>
        <v>2.0999999999999998E-9</v>
      </c>
      <c r="BR66" s="27">
        <f t="shared" ca="1" si="88"/>
        <v>2.0999999999999998E-9</v>
      </c>
      <c r="BS66" s="27">
        <f t="shared" ca="1" si="88"/>
        <v>2.0999999999999998E-9</v>
      </c>
      <c r="BT66" s="27">
        <f t="shared" ca="1" si="88"/>
        <v>2.0999999999999998E-9</v>
      </c>
      <c r="BU66" s="27">
        <f t="shared" ref="BU66:CJ81" ca="1" si="100">VLOOKUP(ROUNDUP(SQRT(BU$1^2+$I66^2),0),$A$9:$B$723,2)</f>
        <v>2.0999999999999998E-9</v>
      </c>
      <c r="BV66" s="27">
        <f t="shared" ca="1" si="100"/>
        <v>2.0999999999999998E-9</v>
      </c>
      <c r="BW66" s="27">
        <f t="shared" ca="1" si="100"/>
        <v>2.0999999999999998E-9</v>
      </c>
      <c r="BX66" s="27">
        <f t="shared" ca="1" si="100"/>
        <v>2.0999999999999998E-9</v>
      </c>
      <c r="BY66" s="27">
        <f t="shared" ca="1" si="100"/>
        <v>2.0999999999999998E-9</v>
      </c>
      <c r="BZ66" s="27">
        <f t="shared" ca="1" si="100"/>
        <v>2.0999999999999998E-9</v>
      </c>
      <c r="CA66" s="27">
        <f t="shared" ca="1" si="100"/>
        <v>2.0999999999999998E-9</v>
      </c>
      <c r="CB66" s="27">
        <f t="shared" ca="1" si="100"/>
        <v>2.0999999999999998E-9</v>
      </c>
      <c r="CC66" s="27">
        <f t="shared" ca="1" si="100"/>
        <v>2.0999999999999998E-9</v>
      </c>
      <c r="CD66" s="27">
        <f t="shared" ca="1" si="100"/>
        <v>2.0999999999999998E-9</v>
      </c>
      <c r="CE66" s="27">
        <f t="shared" ca="1" si="100"/>
        <v>2.0999999999999998E-9</v>
      </c>
      <c r="CF66" s="27">
        <f t="shared" ca="1" si="100"/>
        <v>2.0999999999999998E-9</v>
      </c>
      <c r="CG66" s="27">
        <f t="shared" ca="1" si="100"/>
        <v>2.0999999999999998E-9</v>
      </c>
      <c r="CH66" s="27">
        <f t="shared" ca="1" si="100"/>
        <v>2.0999999999999998E-9</v>
      </c>
      <c r="CI66" s="27">
        <f t="shared" ca="1" si="100"/>
        <v>2.0999999999999998E-9</v>
      </c>
      <c r="CJ66" s="27">
        <f t="shared" ca="1" si="100"/>
        <v>2.0999999999999998E-9</v>
      </c>
      <c r="CK66" s="27">
        <f t="shared" ca="1" si="89"/>
        <v>2.0999999999999998E-9</v>
      </c>
      <c r="CL66" s="27">
        <f t="shared" ca="1" si="89"/>
        <v>2.0999999999999998E-9</v>
      </c>
      <c r="CM66" s="27">
        <f t="shared" ca="1" si="89"/>
        <v>2.0999999999999998E-9</v>
      </c>
      <c r="CN66" s="27">
        <f t="shared" ca="1" si="89"/>
        <v>2.0999999999999998E-9</v>
      </c>
      <c r="CO66" s="27">
        <f t="shared" ca="1" si="89"/>
        <v>2.0999999999999998E-9</v>
      </c>
      <c r="CP66" s="27">
        <f t="shared" ca="1" si="89"/>
        <v>0</v>
      </c>
      <c r="CQ66" s="27">
        <f t="shared" ca="1" si="89"/>
        <v>0</v>
      </c>
      <c r="CR66" s="27">
        <f t="shared" ca="1" si="89"/>
        <v>0</v>
      </c>
      <c r="CS66" s="27">
        <f t="shared" ca="1" si="89"/>
        <v>0</v>
      </c>
      <c r="CT66" s="27">
        <f t="shared" ca="1" si="89"/>
        <v>0</v>
      </c>
      <c r="CU66" s="27">
        <f t="shared" ca="1" si="89"/>
        <v>0</v>
      </c>
      <c r="CV66" s="27">
        <f t="shared" ca="1" si="89"/>
        <v>0</v>
      </c>
      <c r="CW66" s="27">
        <f t="shared" ca="1" si="90"/>
        <v>0</v>
      </c>
      <c r="CX66" s="27">
        <f t="shared" ca="1" si="90"/>
        <v>0</v>
      </c>
      <c r="CY66" s="27">
        <f t="shared" ca="1" si="90"/>
        <v>0</v>
      </c>
      <c r="CZ66" s="27">
        <f t="shared" ca="1" si="90"/>
        <v>0</v>
      </c>
      <c r="DA66" s="27">
        <f t="shared" ca="1" si="90"/>
        <v>0</v>
      </c>
      <c r="DB66" s="27">
        <f t="shared" ca="1" si="90"/>
        <v>0</v>
      </c>
      <c r="DC66" s="27">
        <f t="shared" ca="1" si="90"/>
        <v>0</v>
      </c>
      <c r="DD66" s="27">
        <f t="shared" ca="1" si="90"/>
        <v>0</v>
      </c>
      <c r="DE66" s="27">
        <f t="shared" ca="1" si="90"/>
        <v>0</v>
      </c>
      <c r="DF66" s="27">
        <f t="shared" ca="1" si="90"/>
        <v>0</v>
      </c>
      <c r="DG66" s="27">
        <f t="shared" ca="1" si="90"/>
        <v>0</v>
      </c>
      <c r="DH66" s="27">
        <f t="shared" ca="1" si="90"/>
        <v>0</v>
      </c>
      <c r="DI66" s="27">
        <f t="shared" ca="1" si="90"/>
        <v>0</v>
      </c>
      <c r="DJ66" s="27">
        <f t="shared" ca="1" si="90"/>
        <v>0</v>
      </c>
      <c r="DK66" s="27">
        <f t="shared" ca="1" si="90"/>
        <v>0</v>
      </c>
      <c r="DL66" s="27">
        <f t="shared" ca="1" si="90"/>
        <v>0</v>
      </c>
      <c r="DM66" s="27">
        <f t="shared" ref="DM66:EB81" ca="1" si="101">VLOOKUP(ROUNDUP(SQRT(DM$1^2+$I66^2),0),$A$9:$B$723,2)</f>
        <v>0</v>
      </c>
      <c r="DN66" s="27">
        <f t="shared" ca="1" si="101"/>
        <v>0</v>
      </c>
      <c r="DO66" s="27">
        <f t="shared" ca="1" si="101"/>
        <v>0</v>
      </c>
      <c r="DP66" s="27">
        <f t="shared" ca="1" si="101"/>
        <v>0</v>
      </c>
      <c r="DQ66" s="27">
        <f t="shared" ca="1" si="101"/>
        <v>0</v>
      </c>
      <c r="DR66" s="27">
        <f t="shared" ca="1" si="101"/>
        <v>0</v>
      </c>
      <c r="DS66" s="27">
        <f t="shared" ca="1" si="101"/>
        <v>0</v>
      </c>
      <c r="DT66" s="27">
        <f t="shared" ca="1" si="101"/>
        <v>0</v>
      </c>
      <c r="DU66" s="27">
        <f t="shared" ca="1" si="101"/>
        <v>0</v>
      </c>
      <c r="DV66" s="27">
        <f t="shared" ca="1" si="101"/>
        <v>0</v>
      </c>
      <c r="DW66" s="27">
        <f t="shared" ca="1" si="101"/>
        <v>0</v>
      </c>
      <c r="DX66" s="27">
        <f t="shared" ca="1" si="101"/>
        <v>0</v>
      </c>
      <c r="DY66" s="27">
        <f t="shared" ca="1" si="101"/>
        <v>0</v>
      </c>
      <c r="DZ66" s="27">
        <f t="shared" ca="1" si="101"/>
        <v>0</v>
      </c>
      <c r="EA66" s="27">
        <f t="shared" ca="1" si="101"/>
        <v>0</v>
      </c>
      <c r="EB66" s="27">
        <f t="shared" ca="1" si="101"/>
        <v>0</v>
      </c>
      <c r="EC66" s="27">
        <f t="shared" ref="EA66:EP81" ca="1" si="102">VLOOKUP(ROUNDUP(SQRT(EC$1^2+$I66^2),0),$A$9:$B$723,2)</f>
        <v>0</v>
      </c>
      <c r="ED66" s="27">
        <f t="shared" ca="1" si="102"/>
        <v>0</v>
      </c>
      <c r="EE66" s="27">
        <f t="shared" ca="1" si="102"/>
        <v>0</v>
      </c>
      <c r="EF66" s="27">
        <f t="shared" ca="1" si="102"/>
        <v>0</v>
      </c>
      <c r="EG66" s="27">
        <f t="shared" ca="1" si="102"/>
        <v>0</v>
      </c>
      <c r="EH66" s="27">
        <f t="shared" ca="1" si="102"/>
        <v>0</v>
      </c>
      <c r="EI66" s="27">
        <f t="shared" ca="1" si="102"/>
        <v>0</v>
      </c>
      <c r="EJ66" s="27">
        <f t="shared" ca="1" si="102"/>
        <v>0</v>
      </c>
      <c r="EK66" s="27">
        <f t="shared" ca="1" si="91"/>
        <v>0</v>
      </c>
      <c r="EL66" s="27">
        <f t="shared" ca="1" si="91"/>
        <v>0</v>
      </c>
      <c r="EM66" s="27">
        <f t="shared" ca="1" si="91"/>
        <v>0</v>
      </c>
      <c r="EN66" s="27">
        <f t="shared" ca="1" si="91"/>
        <v>0</v>
      </c>
      <c r="EO66" s="27">
        <f t="shared" ca="1" si="91"/>
        <v>0</v>
      </c>
      <c r="EP66" s="27">
        <f t="shared" ca="1" si="91"/>
        <v>0</v>
      </c>
      <c r="EQ66" s="27">
        <f t="shared" ca="1" si="91"/>
        <v>0</v>
      </c>
      <c r="ER66" s="27">
        <f t="shared" ca="1" si="91"/>
        <v>0</v>
      </c>
      <c r="ES66" s="27">
        <f t="shared" ca="1" si="91"/>
        <v>0</v>
      </c>
      <c r="ET66" s="27">
        <f t="shared" ca="1" si="91"/>
        <v>0</v>
      </c>
      <c r="EU66" s="27">
        <f t="shared" ca="1" si="91"/>
        <v>0</v>
      </c>
      <c r="EV66" s="27">
        <f t="shared" ca="1" si="91"/>
        <v>0</v>
      </c>
      <c r="EW66" s="27">
        <f t="shared" ca="1" si="92"/>
        <v>0</v>
      </c>
      <c r="EX66" s="27">
        <f t="shared" ca="1" si="92"/>
        <v>0</v>
      </c>
      <c r="EY66" s="27">
        <f t="shared" ca="1" si="92"/>
        <v>0</v>
      </c>
      <c r="EZ66" s="27">
        <f t="shared" ca="1" si="92"/>
        <v>0</v>
      </c>
      <c r="FA66" s="27">
        <f t="shared" ca="1" si="92"/>
        <v>0</v>
      </c>
      <c r="FB66" s="27">
        <f t="shared" ca="1" si="92"/>
        <v>0</v>
      </c>
      <c r="FC66" s="27">
        <f t="shared" ca="1" si="92"/>
        <v>0</v>
      </c>
      <c r="FD66" s="27">
        <f t="shared" ca="1" si="92"/>
        <v>0</v>
      </c>
      <c r="FE66" s="27">
        <f t="shared" ca="1" si="92"/>
        <v>0</v>
      </c>
      <c r="FF66" s="27">
        <f t="shared" ca="1" si="92"/>
        <v>0</v>
      </c>
      <c r="FG66" s="27">
        <f t="shared" ca="1" si="92"/>
        <v>0</v>
      </c>
      <c r="FH66" s="27">
        <f t="shared" ca="1" si="92"/>
        <v>0</v>
      </c>
      <c r="FI66" s="27">
        <f t="shared" ca="1" si="92"/>
        <v>0</v>
      </c>
      <c r="FJ66" s="27">
        <f t="shared" ca="1" si="92"/>
        <v>0</v>
      </c>
      <c r="FK66" s="27">
        <f t="shared" ca="1" si="92"/>
        <v>0</v>
      </c>
      <c r="FL66" s="27">
        <f t="shared" ref="FL66:FN66" ca="1" si="103">VLOOKUP(ROUNDUP(SQRT(FL$1^2+$I66^2),0),$A$9:$B$723,2)</f>
        <v>0</v>
      </c>
      <c r="FM66" s="27">
        <f t="shared" ca="1" si="103"/>
        <v>0</v>
      </c>
      <c r="FN66" s="27">
        <f t="shared" ca="1" si="103"/>
        <v>0</v>
      </c>
      <c r="FO66" s="27">
        <f t="shared" ca="1" si="93"/>
        <v>0</v>
      </c>
      <c r="FP66" s="27">
        <f t="shared" ca="1" si="93"/>
        <v>0</v>
      </c>
      <c r="FQ66" s="27">
        <f t="shared" ca="1" si="93"/>
        <v>0</v>
      </c>
      <c r="FR66" s="27">
        <f t="shared" ca="1" si="93"/>
        <v>0</v>
      </c>
      <c r="FS66" s="27">
        <f t="shared" ca="1" si="93"/>
        <v>0</v>
      </c>
      <c r="FT66" s="27">
        <f t="shared" ca="1" si="93"/>
        <v>0</v>
      </c>
      <c r="FU66" s="27">
        <f t="shared" ca="1" si="93"/>
        <v>0</v>
      </c>
      <c r="FV66" s="27">
        <f t="shared" ca="1" si="93"/>
        <v>0</v>
      </c>
      <c r="FW66" s="27">
        <f t="shared" ca="1" si="93"/>
        <v>0</v>
      </c>
      <c r="FX66" s="27">
        <f t="shared" ca="1" si="93"/>
        <v>0</v>
      </c>
      <c r="FY66" s="27">
        <f t="shared" ca="1" si="94"/>
        <v>0</v>
      </c>
      <c r="FZ66" s="27">
        <f t="shared" ca="1" si="94"/>
        <v>0</v>
      </c>
      <c r="GA66" s="27">
        <f t="shared" ca="1" si="94"/>
        <v>0</v>
      </c>
      <c r="GB66" s="27">
        <f t="shared" ca="1" si="94"/>
        <v>0</v>
      </c>
      <c r="GC66" s="27">
        <f t="shared" ca="1" si="94"/>
        <v>0</v>
      </c>
      <c r="GD66" s="27">
        <f t="shared" ca="1" si="94"/>
        <v>0</v>
      </c>
      <c r="GE66" s="27">
        <f t="shared" ca="1" si="94"/>
        <v>0</v>
      </c>
      <c r="GF66" s="27">
        <f t="shared" ca="1" si="94"/>
        <v>0</v>
      </c>
      <c r="GG66" s="27">
        <f t="shared" ca="1" si="94"/>
        <v>0</v>
      </c>
      <c r="GH66" s="27">
        <f t="shared" ca="1" si="94"/>
        <v>0</v>
      </c>
      <c r="GI66" s="27">
        <f t="shared" ca="1" si="94"/>
        <v>0</v>
      </c>
      <c r="GJ66" s="27">
        <f t="shared" ca="1" si="94"/>
        <v>0</v>
      </c>
      <c r="GK66" s="27">
        <f t="shared" ca="1" si="94"/>
        <v>0</v>
      </c>
      <c r="GL66" s="27">
        <f t="shared" ca="1" si="94"/>
        <v>0</v>
      </c>
      <c r="GM66" s="27">
        <f t="shared" ca="1" si="94"/>
        <v>0</v>
      </c>
      <c r="GN66" s="27">
        <f t="shared" ca="1" si="94"/>
        <v>0</v>
      </c>
      <c r="GO66" s="27">
        <f t="shared" ref="GO66:HD81" ca="1" si="104">VLOOKUP(ROUNDUP(SQRT(GO$1^2+$I66^2),0),$A$9:$B$723,2)</f>
        <v>0</v>
      </c>
      <c r="GP66" s="27">
        <f t="shared" ca="1" si="104"/>
        <v>0</v>
      </c>
      <c r="GQ66" s="27">
        <f t="shared" ca="1" si="104"/>
        <v>0</v>
      </c>
      <c r="GR66" s="27">
        <f t="shared" ca="1" si="104"/>
        <v>0</v>
      </c>
      <c r="GS66" s="27">
        <f t="shared" ca="1" si="104"/>
        <v>0</v>
      </c>
      <c r="GT66" s="27">
        <f t="shared" ca="1" si="104"/>
        <v>0</v>
      </c>
      <c r="GU66" s="27">
        <f t="shared" ca="1" si="104"/>
        <v>0</v>
      </c>
      <c r="GV66" s="27">
        <f t="shared" ca="1" si="104"/>
        <v>0</v>
      </c>
      <c r="GW66" s="27">
        <f t="shared" ca="1" si="104"/>
        <v>0</v>
      </c>
      <c r="GX66" s="27">
        <f t="shared" ca="1" si="104"/>
        <v>0</v>
      </c>
      <c r="GY66" s="27">
        <f t="shared" ca="1" si="104"/>
        <v>0</v>
      </c>
      <c r="GZ66" s="27">
        <f t="shared" ca="1" si="104"/>
        <v>0</v>
      </c>
      <c r="HA66" s="27">
        <f t="shared" ca="1" si="104"/>
        <v>0</v>
      </c>
      <c r="HB66" s="27">
        <f t="shared" ca="1" si="104"/>
        <v>0</v>
      </c>
      <c r="HC66" s="27">
        <f t="shared" ca="1" si="104"/>
        <v>0</v>
      </c>
      <c r="HD66" s="27">
        <f t="shared" ca="1" si="104"/>
        <v>0</v>
      </c>
      <c r="HE66" s="27">
        <f t="shared" ref="HC66:HR81" ca="1" si="105">VLOOKUP(ROUNDUP(SQRT(HE$1^2+$I66^2),0),$A$9:$B$723,2)</f>
        <v>0</v>
      </c>
      <c r="HF66" s="27">
        <f t="shared" ca="1" si="105"/>
        <v>0</v>
      </c>
      <c r="HG66" s="27">
        <f t="shared" ca="1" si="105"/>
        <v>0</v>
      </c>
      <c r="HH66" s="27">
        <f t="shared" ca="1" si="105"/>
        <v>0</v>
      </c>
      <c r="HI66" s="27">
        <f t="shared" ca="1" si="105"/>
        <v>0</v>
      </c>
      <c r="HJ66" s="27">
        <f t="shared" ca="1" si="105"/>
        <v>0</v>
      </c>
      <c r="HK66" s="27">
        <f t="shared" ca="1" si="105"/>
        <v>0</v>
      </c>
      <c r="HL66" s="27">
        <f t="shared" ca="1" si="105"/>
        <v>0</v>
      </c>
      <c r="HM66" s="27">
        <f t="shared" ca="1" si="95"/>
        <v>0</v>
      </c>
      <c r="HN66" s="27">
        <f t="shared" ca="1" si="95"/>
        <v>0</v>
      </c>
      <c r="HO66" s="27">
        <f t="shared" ca="1" si="95"/>
        <v>0</v>
      </c>
      <c r="HP66" s="27">
        <f t="shared" ca="1" si="95"/>
        <v>0</v>
      </c>
      <c r="HQ66" s="27">
        <f t="shared" ca="1" si="95"/>
        <v>0</v>
      </c>
      <c r="HR66" s="27">
        <f t="shared" ca="1" si="95"/>
        <v>0</v>
      </c>
      <c r="HS66" s="27">
        <f t="shared" ca="1" si="95"/>
        <v>0</v>
      </c>
      <c r="HT66" s="27">
        <f t="shared" ca="1" si="95"/>
        <v>0</v>
      </c>
      <c r="HU66" s="27">
        <f t="shared" ca="1" si="95"/>
        <v>0</v>
      </c>
      <c r="HV66" s="27">
        <f t="shared" ca="1" si="95"/>
        <v>0</v>
      </c>
      <c r="HW66" s="27">
        <f t="shared" ca="1" si="95"/>
        <v>0</v>
      </c>
      <c r="HX66" s="27">
        <f t="shared" ca="1" si="95"/>
        <v>0</v>
      </c>
      <c r="HY66" s="27">
        <f t="shared" ca="1" si="96"/>
        <v>0</v>
      </c>
      <c r="HZ66" s="27">
        <f t="shared" ca="1" si="96"/>
        <v>0</v>
      </c>
      <c r="IA66" s="27">
        <f t="shared" ca="1" si="96"/>
        <v>0</v>
      </c>
      <c r="IB66" s="27">
        <f t="shared" ca="1" si="96"/>
        <v>0</v>
      </c>
      <c r="IC66" s="27">
        <f t="shared" ca="1" si="96"/>
        <v>0</v>
      </c>
      <c r="ID66" s="27">
        <f t="shared" ca="1" si="96"/>
        <v>0</v>
      </c>
      <c r="IE66" s="27">
        <f t="shared" ca="1" si="96"/>
        <v>0</v>
      </c>
      <c r="IF66" s="27">
        <f t="shared" ca="1" si="96"/>
        <v>0</v>
      </c>
      <c r="IG66" s="27">
        <f t="shared" ca="1" si="96"/>
        <v>0</v>
      </c>
      <c r="IH66" s="27">
        <f t="shared" ca="1" si="96"/>
        <v>0</v>
      </c>
      <c r="II66" s="27">
        <f t="shared" ca="1" si="96"/>
        <v>0</v>
      </c>
      <c r="IJ66" s="27">
        <f t="shared" ca="1" si="96"/>
        <v>0</v>
      </c>
      <c r="IK66" s="27">
        <f t="shared" ca="1" si="96"/>
        <v>0</v>
      </c>
      <c r="IL66" s="27">
        <f t="shared" ca="1" si="96"/>
        <v>0</v>
      </c>
      <c r="IM66" s="27">
        <f t="shared" ca="1" si="96"/>
        <v>0</v>
      </c>
      <c r="IN66" s="27">
        <f t="shared" ref="IN66:IP66" ca="1" si="106">VLOOKUP(ROUNDUP(SQRT(IN$1^2+$I66^2),0),$A$9:$B$723,2)</f>
        <v>0</v>
      </c>
      <c r="IO66" s="27">
        <f t="shared" ca="1" si="106"/>
        <v>0</v>
      </c>
      <c r="IP66" s="27">
        <f t="shared" ca="1" si="106"/>
        <v>0</v>
      </c>
      <c r="IQ66" s="27">
        <f t="shared" ca="1" si="97"/>
        <v>0</v>
      </c>
      <c r="IR66" s="27">
        <f t="shared" ca="1" si="97"/>
        <v>0</v>
      </c>
      <c r="IS66" s="27">
        <f t="shared" ca="1" si="97"/>
        <v>0</v>
      </c>
      <c r="IT66" s="27">
        <f t="shared" ca="1" si="97"/>
        <v>0</v>
      </c>
      <c r="IU66" s="27">
        <f t="shared" ca="1" si="97"/>
        <v>0</v>
      </c>
      <c r="IV66" s="27">
        <f t="shared" ca="1" si="97"/>
        <v>0</v>
      </c>
      <c r="IW66" s="27">
        <f t="shared" ca="1" si="97"/>
        <v>0</v>
      </c>
      <c r="IX66" s="27">
        <f t="shared" ca="1" si="97"/>
        <v>0</v>
      </c>
      <c r="IY66" s="27">
        <f t="shared" ca="1" si="97"/>
        <v>0</v>
      </c>
      <c r="IZ66" s="27">
        <f t="shared" ca="1" si="97"/>
        <v>0</v>
      </c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</row>
    <row r="67" spans="1:278" x14ac:dyDescent="0.2">
      <c r="A67" s="26">
        <f t="shared" si="31"/>
        <v>58</v>
      </c>
      <c r="B67" s="27">
        <f t="shared" ca="1" si="26"/>
        <v>2.0999999999999998E-9</v>
      </c>
      <c r="C67" s="27">
        <f t="shared" ca="1" si="27"/>
        <v>0</v>
      </c>
      <c r="D67" s="27">
        <f t="shared" ca="1" si="28"/>
        <v>0</v>
      </c>
      <c r="E67" s="33">
        <f t="shared" ca="1" si="29"/>
        <v>2.0999999999999998E-9</v>
      </c>
      <c r="F67" s="29">
        <f t="shared" ca="1" si="30"/>
        <v>0</v>
      </c>
      <c r="G67" s="27"/>
      <c r="H67" s="33">
        <f t="shared" ca="1" si="32"/>
        <v>4.2419999999999984E-7</v>
      </c>
      <c r="I67" s="26">
        <f t="shared" ref="I67:I130" si="107">I66+$B$6</f>
        <v>130</v>
      </c>
      <c r="J67" s="29">
        <f t="shared" ca="1" si="33"/>
        <v>2.0999999999999998E-9</v>
      </c>
      <c r="K67" s="27">
        <f t="shared" ref="K67:Z82" ca="1" si="108">VLOOKUP(ROUNDUP(SQRT(K$1^2+$I67^2),0),$A$9:$B$723,2)</f>
        <v>2.0999999999999998E-9</v>
      </c>
      <c r="L67" s="27">
        <f t="shared" ca="1" si="108"/>
        <v>2.0999999999999998E-9</v>
      </c>
      <c r="M67" s="27">
        <f t="shared" ca="1" si="108"/>
        <v>2.0999999999999998E-9</v>
      </c>
      <c r="N67" s="27">
        <f t="shared" ca="1" si="108"/>
        <v>2.0999999999999998E-9</v>
      </c>
      <c r="O67" s="27">
        <f t="shared" ca="1" si="108"/>
        <v>2.0999999999999998E-9</v>
      </c>
      <c r="P67" s="27">
        <f t="shared" ca="1" si="108"/>
        <v>2.0999999999999998E-9</v>
      </c>
      <c r="Q67" s="27">
        <f t="shared" ca="1" si="108"/>
        <v>2.0999999999999998E-9</v>
      </c>
      <c r="R67" s="27">
        <f t="shared" ca="1" si="108"/>
        <v>2.0999999999999998E-9</v>
      </c>
      <c r="S67" s="27">
        <f t="shared" ca="1" si="108"/>
        <v>2.0999999999999998E-9</v>
      </c>
      <c r="T67" s="27">
        <f t="shared" ca="1" si="108"/>
        <v>2.0999999999999998E-9</v>
      </c>
      <c r="U67" s="27">
        <f t="shared" ca="1" si="108"/>
        <v>2.0999999999999998E-9</v>
      </c>
      <c r="V67" s="27">
        <f t="shared" ca="1" si="108"/>
        <v>2.0999999999999998E-9</v>
      </c>
      <c r="W67" s="27">
        <f t="shared" ca="1" si="108"/>
        <v>2.0999999999999998E-9</v>
      </c>
      <c r="X67" s="27">
        <f t="shared" ca="1" si="108"/>
        <v>2.0999999999999998E-9</v>
      </c>
      <c r="Y67" s="27">
        <f t="shared" ca="1" si="108"/>
        <v>2.0999999999999998E-9</v>
      </c>
      <c r="Z67" s="27">
        <f t="shared" ca="1" si="108"/>
        <v>2.0999999999999998E-9</v>
      </c>
      <c r="AA67" s="27">
        <f t="shared" ca="1" si="98"/>
        <v>2.0999999999999998E-9</v>
      </c>
      <c r="AB67" s="27">
        <f t="shared" ca="1" si="98"/>
        <v>2.0999999999999998E-9</v>
      </c>
      <c r="AC67" s="27">
        <f t="shared" ca="1" si="98"/>
        <v>2.0999999999999998E-9</v>
      </c>
      <c r="AD67" s="27">
        <f t="shared" ca="1" si="98"/>
        <v>2.0999999999999998E-9</v>
      </c>
      <c r="AE67" s="27">
        <f t="shared" ca="1" si="98"/>
        <v>2.0999999999999998E-9</v>
      </c>
      <c r="AF67" s="27">
        <f t="shared" ca="1" si="98"/>
        <v>2.0999999999999998E-9</v>
      </c>
      <c r="AG67" s="27">
        <f t="shared" ca="1" si="98"/>
        <v>2.0999999999999998E-9</v>
      </c>
      <c r="AH67" s="27">
        <f t="shared" ca="1" si="98"/>
        <v>2.0999999999999998E-9</v>
      </c>
      <c r="AI67" s="27">
        <f t="shared" ca="1" si="98"/>
        <v>2.0999999999999998E-9</v>
      </c>
      <c r="AJ67" s="27">
        <f t="shared" ca="1" si="98"/>
        <v>2.0999999999999998E-9</v>
      </c>
      <c r="AK67" s="27">
        <f t="shared" ca="1" si="98"/>
        <v>2.0999999999999998E-9</v>
      </c>
      <c r="AL67" s="27">
        <f t="shared" ca="1" si="98"/>
        <v>2.0999999999999998E-9</v>
      </c>
      <c r="AM67" s="27">
        <f t="shared" ca="1" si="98"/>
        <v>2.0999999999999998E-9</v>
      </c>
      <c r="AN67" s="27">
        <f t="shared" ca="1" si="98"/>
        <v>2.0999999999999998E-9</v>
      </c>
      <c r="AO67" s="27">
        <f t="shared" ca="1" si="98"/>
        <v>2.0999999999999998E-9</v>
      </c>
      <c r="AP67" s="27">
        <f t="shared" ca="1" si="99"/>
        <v>2.0999999999999998E-9</v>
      </c>
      <c r="AQ67" s="27">
        <f t="shared" ca="1" si="99"/>
        <v>2.0999999999999998E-9</v>
      </c>
      <c r="AR67" s="27">
        <f t="shared" ca="1" si="99"/>
        <v>2.0999999999999998E-9</v>
      </c>
      <c r="AS67" s="27">
        <f t="shared" ca="1" si="99"/>
        <v>2.0999999999999998E-9</v>
      </c>
      <c r="AT67" s="27">
        <f t="shared" ca="1" si="99"/>
        <v>2.0999999999999998E-9</v>
      </c>
      <c r="AU67" s="27">
        <f t="shared" ca="1" si="99"/>
        <v>2.0999999999999998E-9</v>
      </c>
      <c r="AV67" s="27">
        <f t="shared" ca="1" si="99"/>
        <v>2.0999999999999998E-9</v>
      </c>
      <c r="AW67" s="27">
        <f t="shared" ca="1" si="99"/>
        <v>2.0999999999999998E-9</v>
      </c>
      <c r="AX67" s="27">
        <f t="shared" ca="1" si="99"/>
        <v>2.0999999999999998E-9</v>
      </c>
      <c r="AY67" s="27">
        <f t="shared" ca="1" si="99"/>
        <v>2.0999999999999998E-9</v>
      </c>
      <c r="AZ67" s="27">
        <f t="shared" ca="1" si="99"/>
        <v>2.0999999999999998E-9</v>
      </c>
      <c r="BA67" s="27">
        <f t="shared" ca="1" si="99"/>
        <v>2.0999999999999998E-9</v>
      </c>
      <c r="BB67" s="27">
        <f t="shared" ca="1" si="99"/>
        <v>2.0999999999999998E-9</v>
      </c>
      <c r="BC67" s="27">
        <f t="shared" ca="1" si="99"/>
        <v>2.0999999999999998E-9</v>
      </c>
      <c r="BD67" s="27">
        <f t="shared" ca="1" si="99"/>
        <v>2.0999999999999998E-9</v>
      </c>
      <c r="BE67" s="27">
        <f t="shared" ca="1" si="99"/>
        <v>2.0999999999999998E-9</v>
      </c>
      <c r="BF67" s="27">
        <f t="shared" ref="BF67:BU82" ca="1" si="109">VLOOKUP(ROUNDUP(SQRT(BF$1^2+$I67^2),0),$A$9:$B$723,2)</f>
        <v>2.0999999999999998E-9</v>
      </c>
      <c r="BG67" s="27">
        <f t="shared" ca="1" si="109"/>
        <v>2.0999999999999998E-9</v>
      </c>
      <c r="BH67" s="27">
        <f t="shared" ca="1" si="109"/>
        <v>2.0999999999999998E-9</v>
      </c>
      <c r="BI67" s="27">
        <f t="shared" ca="1" si="109"/>
        <v>2.0999999999999998E-9</v>
      </c>
      <c r="BJ67" s="27">
        <f t="shared" ca="1" si="109"/>
        <v>2.0999999999999998E-9</v>
      </c>
      <c r="BK67" s="27">
        <f t="shared" ca="1" si="109"/>
        <v>2.0999999999999998E-9</v>
      </c>
      <c r="BL67" s="27">
        <f t="shared" ca="1" si="109"/>
        <v>2.0999999999999998E-9</v>
      </c>
      <c r="BM67" s="27">
        <f t="shared" ca="1" si="109"/>
        <v>2.0999999999999998E-9</v>
      </c>
      <c r="BN67" s="27">
        <f t="shared" ca="1" si="109"/>
        <v>2.0999999999999998E-9</v>
      </c>
      <c r="BO67" s="27">
        <f t="shared" ca="1" si="109"/>
        <v>2.0999999999999998E-9</v>
      </c>
      <c r="BP67" s="27">
        <f t="shared" ca="1" si="109"/>
        <v>2.0999999999999998E-9</v>
      </c>
      <c r="BQ67" s="27">
        <f t="shared" ca="1" si="109"/>
        <v>2.0999999999999998E-9</v>
      </c>
      <c r="BR67" s="27">
        <f t="shared" ca="1" si="109"/>
        <v>2.0999999999999998E-9</v>
      </c>
      <c r="BS67" s="27">
        <f t="shared" ca="1" si="109"/>
        <v>2.0999999999999998E-9</v>
      </c>
      <c r="BT67" s="27">
        <f t="shared" ca="1" si="109"/>
        <v>2.0999999999999998E-9</v>
      </c>
      <c r="BU67" s="27">
        <f t="shared" ca="1" si="109"/>
        <v>2.0999999999999998E-9</v>
      </c>
      <c r="BV67" s="27">
        <f t="shared" ca="1" si="100"/>
        <v>2.0999999999999998E-9</v>
      </c>
      <c r="BW67" s="27">
        <f t="shared" ca="1" si="100"/>
        <v>2.0999999999999998E-9</v>
      </c>
      <c r="BX67" s="27">
        <f t="shared" ca="1" si="100"/>
        <v>2.0999999999999998E-9</v>
      </c>
      <c r="BY67" s="27">
        <f t="shared" ca="1" si="100"/>
        <v>2.0999999999999998E-9</v>
      </c>
      <c r="BZ67" s="27">
        <f t="shared" ca="1" si="100"/>
        <v>2.0999999999999998E-9</v>
      </c>
      <c r="CA67" s="27">
        <f t="shared" ca="1" si="100"/>
        <v>2.0999999999999998E-9</v>
      </c>
      <c r="CB67" s="27">
        <f t="shared" ca="1" si="100"/>
        <v>2.0999999999999998E-9</v>
      </c>
      <c r="CC67" s="27">
        <f t="shared" ca="1" si="100"/>
        <v>2.0999999999999998E-9</v>
      </c>
      <c r="CD67" s="27">
        <f t="shared" ca="1" si="100"/>
        <v>2.0999999999999998E-9</v>
      </c>
      <c r="CE67" s="27">
        <f t="shared" ca="1" si="100"/>
        <v>2.0999999999999998E-9</v>
      </c>
      <c r="CF67" s="27">
        <f t="shared" ca="1" si="100"/>
        <v>2.0999999999999998E-9</v>
      </c>
      <c r="CG67" s="27">
        <f t="shared" ca="1" si="100"/>
        <v>2.0999999999999998E-9</v>
      </c>
      <c r="CH67" s="27">
        <f t="shared" ca="1" si="100"/>
        <v>2.0999999999999998E-9</v>
      </c>
      <c r="CI67" s="27">
        <f t="shared" ca="1" si="100"/>
        <v>2.0999999999999998E-9</v>
      </c>
      <c r="CJ67" s="27">
        <f t="shared" ca="1" si="100"/>
        <v>2.0999999999999998E-9</v>
      </c>
      <c r="CK67" s="27">
        <f t="shared" ref="CK67:CZ82" ca="1" si="110">VLOOKUP(ROUNDUP(SQRT(CK$1^2+$I67^2),0),$A$9:$B$723,2)</f>
        <v>2.0999999999999998E-9</v>
      </c>
      <c r="CL67" s="27">
        <f t="shared" ca="1" si="110"/>
        <v>2.0999999999999998E-9</v>
      </c>
      <c r="CM67" s="27">
        <f t="shared" ca="1" si="110"/>
        <v>2.0999999999999998E-9</v>
      </c>
      <c r="CN67" s="27">
        <f t="shared" ca="1" si="110"/>
        <v>2.0999999999999998E-9</v>
      </c>
      <c r="CO67" s="27">
        <f t="shared" ca="1" si="110"/>
        <v>0</v>
      </c>
      <c r="CP67" s="27">
        <f t="shared" ca="1" si="110"/>
        <v>0</v>
      </c>
      <c r="CQ67" s="27">
        <f t="shared" ca="1" si="110"/>
        <v>0</v>
      </c>
      <c r="CR67" s="27">
        <f t="shared" ca="1" si="110"/>
        <v>0</v>
      </c>
      <c r="CS67" s="27">
        <f t="shared" ca="1" si="110"/>
        <v>0</v>
      </c>
      <c r="CT67" s="27">
        <f t="shared" ca="1" si="110"/>
        <v>0</v>
      </c>
      <c r="CU67" s="27">
        <f t="shared" ca="1" si="110"/>
        <v>0</v>
      </c>
      <c r="CV67" s="27">
        <f t="shared" ca="1" si="110"/>
        <v>0</v>
      </c>
      <c r="CW67" s="27">
        <f t="shared" ca="1" si="110"/>
        <v>0</v>
      </c>
      <c r="CX67" s="27">
        <f t="shared" ca="1" si="110"/>
        <v>0</v>
      </c>
      <c r="CY67" s="27">
        <f t="shared" ca="1" si="110"/>
        <v>0</v>
      </c>
      <c r="CZ67" s="27">
        <f t="shared" ca="1" si="110"/>
        <v>0</v>
      </c>
      <c r="DA67" s="27">
        <f t="shared" ref="DA67:DP82" ca="1" si="111">VLOOKUP(ROUNDUP(SQRT(DA$1^2+$I67^2),0),$A$9:$B$723,2)</f>
        <v>0</v>
      </c>
      <c r="DB67" s="27">
        <f t="shared" ca="1" si="111"/>
        <v>0</v>
      </c>
      <c r="DC67" s="27">
        <f t="shared" ca="1" si="111"/>
        <v>0</v>
      </c>
      <c r="DD67" s="27">
        <f t="shared" ca="1" si="111"/>
        <v>0</v>
      </c>
      <c r="DE67" s="27">
        <f t="shared" ca="1" si="111"/>
        <v>0</v>
      </c>
      <c r="DF67" s="27">
        <f t="shared" ca="1" si="111"/>
        <v>0</v>
      </c>
      <c r="DG67" s="27">
        <f t="shared" ca="1" si="111"/>
        <v>0</v>
      </c>
      <c r="DH67" s="27">
        <f t="shared" ca="1" si="111"/>
        <v>0</v>
      </c>
      <c r="DI67" s="27">
        <f t="shared" ca="1" si="111"/>
        <v>0</v>
      </c>
      <c r="DJ67" s="27">
        <f t="shared" ca="1" si="111"/>
        <v>0</v>
      </c>
      <c r="DK67" s="27">
        <f t="shared" ca="1" si="111"/>
        <v>0</v>
      </c>
      <c r="DL67" s="27">
        <f t="shared" ca="1" si="111"/>
        <v>0</v>
      </c>
      <c r="DM67" s="27">
        <f t="shared" ca="1" si="111"/>
        <v>0</v>
      </c>
      <c r="DN67" s="27">
        <f t="shared" ca="1" si="111"/>
        <v>0</v>
      </c>
      <c r="DO67" s="27">
        <f t="shared" ca="1" si="111"/>
        <v>0</v>
      </c>
      <c r="DP67" s="27">
        <f t="shared" ca="1" si="111"/>
        <v>0</v>
      </c>
      <c r="DQ67" s="27">
        <f t="shared" ca="1" si="101"/>
        <v>0</v>
      </c>
      <c r="DR67" s="27">
        <f t="shared" ca="1" si="101"/>
        <v>0</v>
      </c>
      <c r="DS67" s="27">
        <f t="shared" ca="1" si="101"/>
        <v>0</v>
      </c>
      <c r="DT67" s="27">
        <f t="shared" ca="1" si="101"/>
        <v>0</v>
      </c>
      <c r="DU67" s="27">
        <f t="shared" ca="1" si="101"/>
        <v>0</v>
      </c>
      <c r="DV67" s="27">
        <f t="shared" ca="1" si="101"/>
        <v>0</v>
      </c>
      <c r="DW67" s="27">
        <f t="shared" ca="1" si="101"/>
        <v>0</v>
      </c>
      <c r="DX67" s="27">
        <f t="shared" ca="1" si="101"/>
        <v>0</v>
      </c>
      <c r="DY67" s="27">
        <f t="shared" ca="1" si="101"/>
        <v>0</v>
      </c>
      <c r="DZ67" s="27">
        <f t="shared" ca="1" si="101"/>
        <v>0</v>
      </c>
      <c r="EA67" s="27">
        <f t="shared" ca="1" si="102"/>
        <v>0</v>
      </c>
      <c r="EB67" s="27">
        <f t="shared" ca="1" si="102"/>
        <v>0</v>
      </c>
      <c r="EC67" s="27">
        <f t="shared" ca="1" si="102"/>
        <v>0</v>
      </c>
      <c r="ED67" s="27">
        <f t="shared" ca="1" si="102"/>
        <v>0</v>
      </c>
      <c r="EE67" s="27">
        <f t="shared" ca="1" si="102"/>
        <v>0</v>
      </c>
      <c r="EF67" s="27">
        <f t="shared" ca="1" si="102"/>
        <v>0</v>
      </c>
      <c r="EG67" s="27">
        <f t="shared" ca="1" si="102"/>
        <v>0</v>
      </c>
      <c r="EH67" s="27">
        <f t="shared" ca="1" si="102"/>
        <v>0</v>
      </c>
      <c r="EI67" s="27">
        <f t="shared" ca="1" si="102"/>
        <v>0</v>
      </c>
      <c r="EJ67" s="27">
        <f t="shared" ca="1" si="102"/>
        <v>0</v>
      </c>
      <c r="EK67" s="27">
        <f t="shared" ca="1" si="102"/>
        <v>0</v>
      </c>
      <c r="EL67" s="27">
        <f t="shared" ca="1" si="102"/>
        <v>0</v>
      </c>
      <c r="EM67" s="27">
        <f t="shared" ca="1" si="102"/>
        <v>0</v>
      </c>
      <c r="EN67" s="27">
        <f t="shared" ca="1" si="102"/>
        <v>0</v>
      </c>
      <c r="EO67" s="27">
        <f t="shared" ca="1" si="102"/>
        <v>0</v>
      </c>
      <c r="EP67" s="27">
        <f t="shared" ca="1" si="102"/>
        <v>0</v>
      </c>
      <c r="EQ67" s="27">
        <f t="shared" ref="EQ67:FF82" ca="1" si="112">VLOOKUP(ROUNDUP(SQRT(EQ$1^2+$I67^2),0),$A$9:$B$723,2)</f>
        <v>0</v>
      </c>
      <c r="ER67" s="27">
        <f t="shared" ca="1" si="112"/>
        <v>0</v>
      </c>
      <c r="ES67" s="27">
        <f t="shared" ca="1" si="112"/>
        <v>0</v>
      </c>
      <c r="ET67" s="27">
        <f t="shared" ca="1" si="112"/>
        <v>0</v>
      </c>
      <c r="EU67" s="27">
        <f t="shared" ca="1" si="112"/>
        <v>0</v>
      </c>
      <c r="EV67" s="27">
        <f t="shared" ca="1" si="112"/>
        <v>0</v>
      </c>
      <c r="EW67" s="27">
        <f t="shared" ca="1" si="112"/>
        <v>0</v>
      </c>
      <c r="EX67" s="27">
        <f t="shared" ca="1" si="112"/>
        <v>0</v>
      </c>
      <c r="EY67" s="27">
        <f t="shared" ca="1" si="112"/>
        <v>0</v>
      </c>
      <c r="EZ67" s="27">
        <f t="shared" ca="1" si="112"/>
        <v>0</v>
      </c>
      <c r="FA67" s="27">
        <f t="shared" ca="1" si="112"/>
        <v>0</v>
      </c>
      <c r="FB67" s="27">
        <f t="shared" ca="1" si="112"/>
        <v>0</v>
      </c>
      <c r="FC67" s="27">
        <f t="shared" ca="1" si="112"/>
        <v>0</v>
      </c>
      <c r="FD67" s="27">
        <f t="shared" ca="1" si="112"/>
        <v>0</v>
      </c>
      <c r="FE67" s="27">
        <f t="shared" ca="1" si="112"/>
        <v>0</v>
      </c>
      <c r="FF67" s="27">
        <f t="shared" ca="1" si="112"/>
        <v>0</v>
      </c>
      <c r="FG67" s="27">
        <f t="shared" ref="FG67:FV82" ca="1" si="113">VLOOKUP(ROUNDUP(SQRT(FG$1^2+$I67^2),0),$A$9:$B$723,2)</f>
        <v>0</v>
      </c>
      <c r="FH67" s="27">
        <f t="shared" ca="1" si="113"/>
        <v>0</v>
      </c>
      <c r="FI67" s="27">
        <f t="shared" ca="1" si="113"/>
        <v>0</v>
      </c>
      <c r="FJ67" s="27">
        <f t="shared" ca="1" si="113"/>
        <v>0</v>
      </c>
      <c r="FK67" s="27">
        <f t="shared" ca="1" si="113"/>
        <v>0</v>
      </c>
      <c r="FL67" s="27">
        <f t="shared" ca="1" si="113"/>
        <v>0</v>
      </c>
      <c r="FM67" s="27">
        <f t="shared" ca="1" si="113"/>
        <v>0</v>
      </c>
      <c r="FN67" s="27">
        <f t="shared" ca="1" si="113"/>
        <v>0</v>
      </c>
      <c r="FO67" s="27">
        <f t="shared" ca="1" si="113"/>
        <v>0</v>
      </c>
      <c r="FP67" s="27">
        <f t="shared" ca="1" si="113"/>
        <v>0</v>
      </c>
      <c r="FQ67" s="27">
        <f t="shared" ca="1" si="113"/>
        <v>0</v>
      </c>
      <c r="FR67" s="27">
        <f t="shared" ca="1" si="113"/>
        <v>0</v>
      </c>
      <c r="FS67" s="27">
        <f t="shared" ca="1" si="113"/>
        <v>0</v>
      </c>
      <c r="FT67" s="27">
        <f t="shared" ca="1" si="113"/>
        <v>0</v>
      </c>
      <c r="FU67" s="27">
        <f t="shared" ca="1" si="113"/>
        <v>0</v>
      </c>
      <c r="FV67" s="27">
        <f t="shared" ca="1" si="113"/>
        <v>0</v>
      </c>
      <c r="FW67" s="27">
        <f t="shared" ref="FW67:GL82" ca="1" si="114">VLOOKUP(ROUNDUP(SQRT(FW$1^2+$I67^2),0),$A$9:$B$723,2)</f>
        <v>0</v>
      </c>
      <c r="FX67" s="27">
        <f t="shared" ca="1" si="114"/>
        <v>0</v>
      </c>
      <c r="FY67" s="27">
        <f t="shared" ca="1" si="114"/>
        <v>0</v>
      </c>
      <c r="FZ67" s="27">
        <f t="shared" ca="1" si="114"/>
        <v>0</v>
      </c>
      <c r="GA67" s="27">
        <f t="shared" ca="1" si="114"/>
        <v>0</v>
      </c>
      <c r="GB67" s="27">
        <f t="shared" ca="1" si="114"/>
        <v>0</v>
      </c>
      <c r="GC67" s="27">
        <f t="shared" ca="1" si="114"/>
        <v>0</v>
      </c>
      <c r="GD67" s="27">
        <f t="shared" ca="1" si="114"/>
        <v>0</v>
      </c>
      <c r="GE67" s="27">
        <f t="shared" ca="1" si="114"/>
        <v>0</v>
      </c>
      <c r="GF67" s="27">
        <f t="shared" ca="1" si="114"/>
        <v>0</v>
      </c>
      <c r="GG67" s="27">
        <f t="shared" ca="1" si="114"/>
        <v>0</v>
      </c>
      <c r="GH67" s="27">
        <f t="shared" ca="1" si="114"/>
        <v>0</v>
      </c>
      <c r="GI67" s="27">
        <f t="shared" ca="1" si="114"/>
        <v>0</v>
      </c>
      <c r="GJ67" s="27">
        <f t="shared" ca="1" si="114"/>
        <v>0</v>
      </c>
      <c r="GK67" s="27">
        <f t="shared" ca="1" si="114"/>
        <v>0</v>
      </c>
      <c r="GL67" s="27">
        <f t="shared" ca="1" si="114"/>
        <v>0</v>
      </c>
      <c r="GM67" s="27">
        <f t="shared" ref="GI67:GX82" ca="1" si="115">VLOOKUP(ROUNDUP(SQRT(GM$1^2+$I67^2),0),$A$9:$B$723,2)</f>
        <v>0</v>
      </c>
      <c r="GN67" s="27">
        <f t="shared" ca="1" si="115"/>
        <v>0</v>
      </c>
      <c r="GO67" s="27">
        <f t="shared" ca="1" si="115"/>
        <v>0</v>
      </c>
      <c r="GP67" s="27">
        <f t="shared" ca="1" si="115"/>
        <v>0</v>
      </c>
      <c r="GQ67" s="27">
        <f t="shared" ca="1" si="115"/>
        <v>0</v>
      </c>
      <c r="GR67" s="27">
        <f t="shared" ca="1" si="115"/>
        <v>0</v>
      </c>
      <c r="GS67" s="27">
        <f t="shared" ca="1" si="104"/>
        <v>0</v>
      </c>
      <c r="GT67" s="27">
        <f t="shared" ca="1" si="104"/>
        <v>0</v>
      </c>
      <c r="GU67" s="27">
        <f t="shared" ca="1" si="104"/>
        <v>0</v>
      </c>
      <c r="GV67" s="27">
        <f t="shared" ca="1" si="104"/>
        <v>0</v>
      </c>
      <c r="GW67" s="27">
        <f t="shared" ca="1" si="104"/>
        <v>0</v>
      </c>
      <c r="GX67" s="27">
        <f t="shared" ca="1" si="104"/>
        <v>0</v>
      </c>
      <c r="GY67" s="27">
        <f t="shared" ca="1" si="104"/>
        <v>0</v>
      </c>
      <c r="GZ67" s="27">
        <f t="shared" ca="1" si="104"/>
        <v>0</v>
      </c>
      <c r="HA67" s="27">
        <f t="shared" ca="1" si="104"/>
        <v>0</v>
      </c>
      <c r="HB67" s="27">
        <f t="shared" ca="1" si="104"/>
        <v>0</v>
      </c>
      <c r="HC67" s="27">
        <f t="shared" ca="1" si="105"/>
        <v>0</v>
      </c>
      <c r="HD67" s="27">
        <f t="shared" ca="1" si="105"/>
        <v>0</v>
      </c>
      <c r="HE67" s="27">
        <f t="shared" ca="1" si="105"/>
        <v>0</v>
      </c>
      <c r="HF67" s="27">
        <f t="shared" ca="1" si="105"/>
        <v>0</v>
      </c>
      <c r="HG67" s="27">
        <f t="shared" ca="1" si="105"/>
        <v>0</v>
      </c>
      <c r="HH67" s="27">
        <f t="shared" ca="1" si="105"/>
        <v>0</v>
      </c>
      <c r="HI67" s="27">
        <f t="shared" ca="1" si="105"/>
        <v>0</v>
      </c>
      <c r="HJ67" s="27">
        <f t="shared" ca="1" si="105"/>
        <v>0</v>
      </c>
      <c r="HK67" s="27">
        <f t="shared" ca="1" si="105"/>
        <v>0</v>
      </c>
      <c r="HL67" s="27">
        <f t="shared" ca="1" si="105"/>
        <v>0</v>
      </c>
      <c r="HM67" s="27">
        <f t="shared" ca="1" si="105"/>
        <v>0</v>
      </c>
      <c r="HN67" s="27">
        <f t="shared" ca="1" si="105"/>
        <v>0</v>
      </c>
      <c r="HO67" s="27">
        <f t="shared" ca="1" si="105"/>
        <v>0</v>
      </c>
      <c r="HP67" s="27">
        <f t="shared" ca="1" si="105"/>
        <v>0</v>
      </c>
      <c r="HQ67" s="27">
        <f t="shared" ca="1" si="105"/>
        <v>0</v>
      </c>
      <c r="HR67" s="27">
        <f t="shared" ca="1" si="105"/>
        <v>0</v>
      </c>
      <c r="HS67" s="27">
        <f t="shared" ref="HS67:IH82" ca="1" si="116">VLOOKUP(ROUNDUP(SQRT(HS$1^2+$I67^2),0),$A$9:$B$723,2)</f>
        <v>0</v>
      </c>
      <c r="HT67" s="27">
        <f t="shared" ca="1" si="116"/>
        <v>0</v>
      </c>
      <c r="HU67" s="27">
        <f t="shared" ca="1" si="116"/>
        <v>0</v>
      </c>
      <c r="HV67" s="27">
        <f t="shared" ca="1" si="116"/>
        <v>0</v>
      </c>
      <c r="HW67" s="27">
        <f t="shared" ca="1" si="116"/>
        <v>0</v>
      </c>
      <c r="HX67" s="27">
        <f t="shared" ca="1" si="116"/>
        <v>0</v>
      </c>
      <c r="HY67" s="27">
        <f t="shared" ca="1" si="116"/>
        <v>0</v>
      </c>
      <c r="HZ67" s="27">
        <f t="shared" ca="1" si="116"/>
        <v>0</v>
      </c>
      <c r="IA67" s="27">
        <f t="shared" ca="1" si="116"/>
        <v>0</v>
      </c>
      <c r="IB67" s="27">
        <f t="shared" ca="1" si="116"/>
        <v>0</v>
      </c>
      <c r="IC67" s="27">
        <f t="shared" ca="1" si="116"/>
        <v>0</v>
      </c>
      <c r="ID67" s="27">
        <f t="shared" ca="1" si="116"/>
        <v>0</v>
      </c>
      <c r="IE67" s="27">
        <f t="shared" ca="1" si="116"/>
        <v>0</v>
      </c>
      <c r="IF67" s="27">
        <f t="shared" ca="1" si="116"/>
        <v>0</v>
      </c>
      <c r="IG67" s="27">
        <f t="shared" ca="1" si="116"/>
        <v>0</v>
      </c>
      <c r="IH67" s="27">
        <f t="shared" ca="1" si="116"/>
        <v>0</v>
      </c>
      <c r="II67" s="27">
        <f t="shared" ref="II67:IX82" ca="1" si="117">VLOOKUP(ROUNDUP(SQRT(II$1^2+$I67^2),0),$A$9:$B$723,2)</f>
        <v>0</v>
      </c>
      <c r="IJ67" s="27">
        <f t="shared" ca="1" si="117"/>
        <v>0</v>
      </c>
      <c r="IK67" s="27">
        <f t="shared" ca="1" si="117"/>
        <v>0</v>
      </c>
      <c r="IL67" s="27">
        <f t="shared" ca="1" si="117"/>
        <v>0</v>
      </c>
      <c r="IM67" s="27">
        <f t="shared" ca="1" si="117"/>
        <v>0</v>
      </c>
      <c r="IN67" s="27">
        <f t="shared" ca="1" si="117"/>
        <v>0</v>
      </c>
      <c r="IO67" s="27">
        <f t="shared" ca="1" si="117"/>
        <v>0</v>
      </c>
      <c r="IP67" s="27">
        <f t="shared" ca="1" si="117"/>
        <v>0</v>
      </c>
      <c r="IQ67" s="27">
        <f t="shared" ca="1" si="117"/>
        <v>0</v>
      </c>
      <c r="IR67" s="27">
        <f t="shared" ca="1" si="117"/>
        <v>0</v>
      </c>
      <c r="IS67" s="27">
        <f t="shared" ca="1" si="117"/>
        <v>0</v>
      </c>
      <c r="IT67" s="27">
        <f t="shared" ca="1" si="117"/>
        <v>0</v>
      </c>
      <c r="IU67" s="27">
        <f t="shared" ca="1" si="117"/>
        <v>0</v>
      </c>
      <c r="IV67" s="27">
        <f t="shared" ca="1" si="117"/>
        <v>0</v>
      </c>
      <c r="IW67" s="27">
        <f t="shared" ca="1" si="117"/>
        <v>0</v>
      </c>
      <c r="IX67" s="27">
        <f t="shared" ca="1" si="117"/>
        <v>0</v>
      </c>
      <c r="IY67" s="27">
        <f t="shared" ref="IY67:IZ81" ca="1" si="118">VLOOKUP(ROUNDUP(SQRT(IY$1^2+$I67^2),0),$A$9:$B$723,2)</f>
        <v>0</v>
      </c>
      <c r="IZ67" s="27">
        <f t="shared" ca="1" si="118"/>
        <v>0</v>
      </c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</row>
    <row r="68" spans="1:278" x14ac:dyDescent="0.2">
      <c r="A68" s="26">
        <f t="shared" si="31"/>
        <v>59</v>
      </c>
      <c r="B68" s="27">
        <f t="shared" ca="1" si="26"/>
        <v>2.0999999999999998E-9</v>
      </c>
      <c r="C68" s="27">
        <f t="shared" ca="1" si="27"/>
        <v>0</v>
      </c>
      <c r="D68" s="27">
        <f t="shared" ca="1" si="28"/>
        <v>0</v>
      </c>
      <c r="E68" s="33">
        <f t="shared" ca="1" si="29"/>
        <v>2.0999999999999998E-9</v>
      </c>
      <c r="F68" s="29">
        <f t="shared" ca="1" si="30"/>
        <v>0</v>
      </c>
      <c r="G68" s="27"/>
      <c r="H68" s="33">
        <f t="shared" ca="1" si="32"/>
        <v>4.2419999999999984E-7</v>
      </c>
      <c r="I68" s="26">
        <f t="shared" si="107"/>
        <v>132</v>
      </c>
      <c r="J68" s="29">
        <f t="shared" ca="1" si="33"/>
        <v>2.0999999999999998E-9</v>
      </c>
      <c r="K68" s="27">
        <f t="shared" ca="1" si="108"/>
        <v>2.0999999999999998E-9</v>
      </c>
      <c r="L68" s="27">
        <f t="shared" ca="1" si="108"/>
        <v>2.0999999999999998E-9</v>
      </c>
      <c r="M68" s="27">
        <f t="shared" ca="1" si="108"/>
        <v>2.0999999999999998E-9</v>
      </c>
      <c r="N68" s="27">
        <f t="shared" ca="1" si="108"/>
        <v>2.0999999999999998E-9</v>
      </c>
      <c r="O68" s="27">
        <f t="shared" ca="1" si="108"/>
        <v>2.0999999999999998E-9</v>
      </c>
      <c r="P68" s="27">
        <f t="shared" ca="1" si="108"/>
        <v>2.0999999999999998E-9</v>
      </c>
      <c r="Q68" s="27">
        <f t="shared" ca="1" si="108"/>
        <v>2.0999999999999998E-9</v>
      </c>
      <c r="R68" s="27">
        <f t="shared" ca="1" si="108"/>
        <v>2.0999999999999998E-9</v>
      </c>
      <c r="S68" s="27">
        <f t="shared" ca="1" si="108"/>
        <v>2.0999999999999998E-9</v>
      </c>
      <c r="T68" s="27">
        <f t="shared" ca="1" si="108"/>
        <v>2.0999999999999998E-9</v>
      </c>
      <c r="U68" s="27">
        <f t="shared" ca="1" si="108"/>
        <v>2.0999999999999998E-9</v>
      </c>
      <c r="V68" s="27">
        <f t="shared" ca="1" si="108"/>
        <v>2.0999999999999998E-9</v>
      </c>
      <c r="W68" s="27">
        <f t="shared" ca="1" si="108"/>
        <v>2.0999999999999998E-9</v>
      </c>
      <c r="X68" s="27">
        <f t="shared" ca="1" si="108"/>
        <v>2.0999999999999998E-9</v>
      </c>
      <c r="Y68" s="27">
        <f t="shared" ca="1" si="108"/>
        <v>2.0999999999999998E-9</v>
      </c>
      <c r="Z68" s="27">
        <f t="shared" ca="1" si="108"/>
        <v>2.0999999999999998E-9</v>
      </c>
      <c r="AA68" s="27">
        <f t="shared" ca="1" si="98"/>
        <v>2.0999999999999998E-9</v>
      </c>
      <c r="AB68" s="27">
        <f t="shared" ca="1" si="98"/>
        <v>2.0999999999999998E-9</v>
      </c>
      <c r="AC68" s="27">
        <f t="shared" ca="1" si="98"/>
        <v>2.0999999999999998E-9</v>
      </c>
      <c r="AD68" s="27">
        <f t="shared" ca="1" si="98"/>
        <v>2.0999999999999998E-9</v>
      </c>
      <c r="AE68" s="27">
        <f t="shared" ca="1" si="98"/>
        <v>2.0999999999999998E-9</v>
      </c>
      <c r="AF68" s="27">
        <f t="shared" ca="1" si="98"/>
        <v>2.0999999999999998E-9</v>
      </c>
      <c r="AG68" s="27">
        <f t="shared" ca="1" si="98"/>
        <v>2.0999999999999998E-9</v>
      </c>
      <c r="AH68" s="27">
        <f t="shared" ca="1" si="98"/>
        <v>2.0999999999999998E-9</v>
      </c>
      <c r="AI68" s="27">
        <f t="shared" ca="1" si="98"/>
        <v>2.0999999999999998E-9</v>
      </c>
      <c r="AJ68" s="27">
        <f t="shared" ca="1" si="98"/>
        <v>2.0999999999999998E-9</v>
      </c>
      <c r="AK68" s="27">
        <f t="shared" ca="1" si="98"/>
        <v>2.0999999999999998E-9</v>
      </c>
      <c r="AL68" s="27">
        <f t="shared" ca="1" si="98"/>
        <v>2.0999999999999998E-9</v>
      </c>
      <c r="AM68" s="27">
        <f t="shared" ca="1" si="98"/>
        <v>2.0999999999999998E-9</v>
      </c>
      <c r="AN68" s="27">
        <f t="shared" ca="1" si="98"/>
        <v>2.0999999999999998E-9</v>
      </c>
      <c r="AO68" s="27">
        <f t="shared" ca="1" si="98"/>
        <v>2.0999999999999998E-9</v>
      </c>
      <c r="AP68" s="27">
        <f t="shared" ca="1" si="99"/>
        <v>2.0999999999999998E-9</v>
      </c>
      <c r="AQ68" s="27">
        <f t="shared" ca="1" si="99"/>
        <v>2.0999999999999998E-9</v>
      </c>
      <c r="AR68" s="27">
        <f t="shared" ca="1" si="99"/>
        <v>2.0999999999999998E-9</v>
      </c>
      <c r="AS68" s="27">
        <f t="shared" ca="1" si="99"/>
        <v>2.0999999999999998E-9</v>
      </c>
      <c r="AT68" s="27">
        <f t="shared" ca="1" si="99"/>
        <v>2.0999999999999998E-9</v>
      </c>
      <c r="AU68" s="27">
        <f t="shared" ca="1" si="99"/>
        <v>2.0999999999999998E-9</v>
      </c>
      <c r="AV68" s="27">
        <f t="shared" ca="1" si="99"/>
        <v>2.0999999999999998E-9</v>
      </c>
      <c r="AW68" s="27">
        <f t="shared" ca="1" si="99"/>
        <v>2.0999999999999998E-9</v>
      </c>
      <c r="AX68" s="27">
        <f t="shared" ca="1" si="99"/>
        <v>2.0999999999999998E-9</v>
      </c>
      <c r="AY68" s="27">
        <f t="shared" ca="1" si="99"/>
        <v>2.0999999999999998E-9</v>
      </c>
      <c r="AZ68" s="27">
        <f t="shared" ca="1" si="99"/>
        <v>2.0999999999999998E-9</v>
      </c>
      <c r="BA68" s="27">
        <f t="shared" ca="1" si="99"/>
        <v>2.0999999999999998E-9</v>
      </c>
      <c r="BB68" s="27">
        <f t="shared" ca="1" si="99"/>
        <v>2.0999999999999998E-9</v>
      </c>
      <c r="BC68" s="27">
        <f t="shared" ca="1" si="99"/>
        <v>2.0999999999999998E-9</v>
      </c>
      <c r="BD68" s="27">
        <f t="shared" ca="1" si="99"/>
        <v>2.0999999999999998E-9</v>
      </c>
      <c r="BE68" s="27">
        <f t="shared" ca="1" si="99"/>
        <v>2.0999999999999998E-9</v>
      </c>
      <c r="BF68" s="27">
        <f t="shared" ca="1" si="109"/>
        <v>2.0999999999999998E-9</v>
      </c>
      <c r="BG68" s="27">
        <f t="shared" ca="1" si="109"/>
        <v>2.0999999999999998E-9</v>
      </c>
      <c r="BH68" s="27">
        <f t="shared" ca="1" si="109"/>
        <v>2.0999999999999998E-9</v>
      </c>
      <c r="BI68" s="27">
        <f t="shared" ca="1" si="109"/>
        <v>2.0999999999999998E-9</v>
      </c>
      <c r="BJ68" s="27">
        <f t="shared" ca="1" si="109"/>
        <v>2.0999999999999998E-9</v>
      </c>
      <c r="BK68" s="27">
        <f t="shared" ca="1" si="109"/>
        <v>2.0999999999999998E-9</v>
      </c>
      <c r="BL68" s="27">
        <f t="shared" ca="1" si="109"/>
        <v>2.0999999999999998E-9</v>
      </c>
      <c r="BM68" s="27">
        <f t="shared" ca="1" si="109"/>
        <v>2.0999999999999998E-9</v>
      </c>
      <c r="BN68" s="27">
        <f t="shared" ca="1" si="109"/>
        <v>2.0999999999999998E-9</v>
      </c>
      <c r="BO68" s="27">
        <f t="shared" ca="1" si="109"/>
        <v>2.0999999999999998E-9</v>
      </c>
      <c r="BP68" s="27">
        <f t="shared" ca="1" si="109"/>
        <v>2.0999999999999998E-9</v>
      </c>
      <c r="BQ68" s="27">
        <f t="shared" ca="1" si="109"/>
        <v>2.0999999999999998E-9</v>
      </c>
      <c r="BR68" s="27">
        <f t="shared" ca="1" si="109"/>
        <v>2.0999999999999998E-9</v>
      </c>
      <c r="BS68" s="27">
        <f t="shared" ca="1" si="109"/>
        <v>2.0999999999999998E-9</v>
      </c>
      <c r="BT68" s="27">
        <f t="shared" ca="1" si="109"/>
        <v>2.0999999999999998E-9</v>
      </c>
      <c r="BU68" s="27">
        <f t="shared" ca="1" si="109"/>
        <v>2.0999999999999998E-9</v>
      </c>
      <c r="BV68" s="27">
        <f t="shared" ca="1" si="100"/>
        <v>2.0999999999999998E-9</v>
      </c>
      <c r="BW68" s="27">
        <f t="shared" ca="1" si="100"/>
        <v>2.0999999999999998E-9</v>
      </c>
      <c r="BX68" s="27">
        <f t="shared" ca="1" si="100"/>
        <v>2.0999999999999998E-9</v>
      </c>
      <c r="BY68" s="27">
        <f t="shared" ca="1" si="100"/>
        <v>2.0999999999999998E-9</v>
      </c>
      <c r="BZ68" s="27">
        <f t="shared" ca="1" si="100"/>
        <v>2.0999999999999998E-9</v>
      </c>
      <c r="CA68" s="27">
        <f t="shared" ca="1" si="100"/>
        <v>2.0999999999999998E-9</v>
      </c>
      <c r="CB68" s="27">
        <f t="shared" ca="1" si="100"/>
        <v>2.0999999999999998E-9</v>
      </c>
      <c r="CC68" s="27">
        <f t="shared" ca="1" si="100"/>
        <v>2.0999999999999998E-9</v>
      </c>
      <c r="CD68" s="27">
        <f t="shared" ca="1" si="100"/>
        <v>2.0999999999999998E-9</v>
      </c>
      <c r="CE68" s="27">
        <f t="shared" ca="1" si="100"/>
        <v>2.0999999999999998E-9</v>
      </c>
      <c r="CF68" s="27">
        <f t="shared" ca="1" si="100"/>
        <v>2.0999999999999998E-9</v>
      </c>
      <c r="CG68" s="27">
        <f t="shared" ca="1" si="100"/>
        <v>2.0999999999999998E-9</v>
      </c>
      <c r="CH68" s="27">
        <f t="shared" ca="1" si="100"/>
        <v>2.0999999999999998E-9</v>
      </c>
      <c r="CI68" s="27">
        <f t="shared" ca="1" si="100"/>
        <v>2.0999999999999998E-9</v>
      </c>
      <c r="CJ68" s="27">
        <f t="shared" ca="1" si="100"/>
        <v>2.0999999999999998E-9</v>
      </c>
      <c r="CK68" s="27">
        <f t="shared" ca="1" si="110"/>
        <v>2.0999999999999998E-9</v>
      </c>
      <c r="CL68" s="27">
        <f t="shared" ca="1" si="110"/>
        <v>2.0999999999999998E-9</v>
      </c>
      <c r="CM68" s="27">
        <f t="shared" ca="1" si="110"/>
        <v>2.0999999999999998E-9</v>
      </c>
      <c r="CN68" s="27">
        <f t="shared" ca="1" si="110"/>
        <v>0</v>
      </c>
      <c r="CO68" s="27">
        <f t="shared" ca="1" si="110"/>
        <v>0</v>
      </c>
      <c r="CP68" s="27">
        <f t="shared" ca="1" si="110"/>
        <v>0</v>
      </c>
      <c r="CQ68" s="27">
        <f t="shared" ca="1" si="110"/>
        <v>0</v>
      </c>
      <c r="CR68" s="27">
        <f t="shared" ca="1" si="110"/>
        <v>0</v>
      </c>
      <c r="CS68" s="27">
        <f t="shared" ca="1" si="110"/>
        <v>0</v>
      </c>
      <c r="CT68" s="27">
        <f t="shared" ca="1" si="110"/>
        <v>0</v>
      </c>
      <c r="CU68" s="27">
        <f t="shared" ca="1" si="110"/>
        <v>0</v>
      </c>
      <c r="CV68" s="27">
        <f t="shared" ca="1" si="110"/>
        <v>0</v>
      </c>
      <c r="CW68" s="27">
        <f t="shared" ca="1" si="110"/>
        <v>0</v>
      </c>
      <c r="CX68" s="27">
        <f t="shared" ca="1" si="110"/>
        <v>0</v>
      </c>
      <c r="CY68" s="27">
        <f t="shared" ca="1" si="110"/>
        <v>0</v>
      </c>
      <c r="CZ68" s="27">
        <f t="shared" ca="1" si="110"/>
        <v>0</v>
      </c>
      <c r="DA68" s="27">
        <f t="shared" ca="1" si="111"/>
        <v>0</v>
      </c>
      <c r="DB68" s="27">
        <f t="shared" ca="1" si="111"/>
        <v>0</v>
      </c>
      <c r="DC68" s="27">
        <f t="shared" ca="1" si="111"/>
        <v>0</v>
      </c>
      <c r="DD68" s="27">
        <f t="shared" ca="1" si="111"/>
        <v>0</v>
      </c>
      <c r="DE68" s="27">
        <f t="shared" ca="1" si="111"/>
        <v>0</v>
      </c>
      <c r="DF68" s="27">
        <f t="shared" ca="1" si="111"/>
        <v>0</v>
      </c>
      <c r="DG68" s="27">
        <f t="shared" ca="1" si="111"/>
        <v>0</v>
      </c>
      <c r="DH68" s="27">
        <f t="shared" ca="1" si="111"/>
        <v>0</v>
      </c>
      <c r="DI68" s="27">
        <f t="shared" ca="1" si="111"/>
        <v>0</v>
      </c>
      <c r="DJ68" s="27">
        <f t="shared" ca="1" si="111"/>
        <v>0</v>
      </c>
      <c r="DK68" s="27">
        <f t="shared" ca="1" si="111"/>
        <v>0</v>
      </c>
      <c r="DL68" s="27">
        <f t="shared" ca="1" si="111"/>
        <v>0</v>
      </c>
      <c r="DM68" s="27">
        <f t="shared" ca="1" si="111"/>
        <v>0</v>
      </c>
      <c r="DN68" s="27">
        <f t="shared" ca="1" si="111"/>
        <v>0</v>
      </c>
      <c r="DO68" s="27">
        <f t="shared" ca="1" si="111"/>
        <v>0</v>
      </c>
      <c r="DP68" s="27">
        <f t="shared" ca="1" si="111"/>
        <v>0</v>
      </c>
      <c r="DQ68" s="27">
        <f t="shared" ca="1" si="101"/>
        <v>0</v>
      </c>
      <c r="DR68" s="27">
        <f t="shared" ca="1" si="101"/>
        <v>0</v>
      </c>
      <c r="DS68" s="27">
        <f t="shared" ca="1" si="101"/>
        <v>0</v>
      </c>
      <c r="DT68" s="27">
        <f t="shared" ca="1" si="101"/>
        <v>0</v>
      </c>
      <c r="DU68" s="27">
        <f t="shared" ca="1" si="101"/>
        <v>0</v>
      </c>
      <c r="DV68" s="27">
        <f t="shared" ca="1" si="101"/>
        <v>0</v>
      </c>
      <c r="DW68" s="27">
        <f t="shared" ca="1" si="101"/>
        <v>0</v>
      </c>
      <c r="DX68" s="27">
        <f t="shared" ca="1" si="101"/>
        <v>0</v>
      </c>
      <c r="DY68" s="27">
        <f t="shared" ca="1" si="101"/>
        <v>0</v>
      </c>
      <c r="DZ68" s="27">
        <f t="shared" ca="1" si="101"/>
        <v>0</v>
      </c>
      <c r="EA68" s="27">
        <f t="shared" ca="1" si="102"/>
        <v>0</v>
      </c>
      <c r="EB68" s="27">
        <f t="shared" ca="1" si="102"/>
        <v>0</v>
      </c>
      <c r="EC68" s="27">
        <f t="shared" ca="1" si="102"/>
        <v>0</v>
      </c>
      <c r="ED68" s="27">
        <f t="shared" ca="1" si="102"/>
        <v>0</v>
      </c>
      <c r="EE68" s="27">
        <f t="shared" ca="1" si="102"/>
        <v>0</v>
      </c>
      <c r="EF68" s="27">
        <f t="shared" ca="1" si="102"/>
        <v>0</v>
      </c>
      <c r="EG68" s="27">
        <f t="shared" ca="1" si="102"/>
        <v>0</v>
      </c>
      <c r="EH68" s="27">
        <f t="shared" ca="1" si="102"/>
        <v>0</v>
      </c>
      <c r="EI68" s="27">
        <f t="shared" ca="1" si="102"/>
        <v>0</v>
      </c>
      <c r="EJ68" s="27">
        <f t="shared" ca="1" si="102"/>
        <v>0</v>
      </c>
      <c r="EK68" s="27">
        <f t="shared" ca="1" si="102"/>
        <v>0</v>
      </c>
      <c r="EL68" s="27">
        <f t="shared" ca="1" si="102"/>
        <v>0</v>
      </c>
      <c r="EM68" s="27">
        <f t="shared" ca="1" si="102"/>
        <v>0</v>
      </c>
      <c r="EN68" s="27">
        <f t="shared" ca="1" si="102"/>
        <v>0</v>
      </c>
      <c r="EO68" s="27">
        <f t="shared" ca="1" si="102"/>
        <v>0</v>
      </c>
      <c r="EP68" s="27">
        <f t="shared" ca="1" si="102"/>
        <v>0</v>
      </c>
      <c r="EQ68" s="27">
        <f t="shared" ca="1" si="112"/>
        <v>0</v>
      </c>
      <c r="ER68" s="27">
        <f t="shared" ca="1" si="112"/>
        <v>0</v>
      </c>
      <c r="ES68" s="27">
        <f t="shared" ca="1" si="112"/>
        <v>0</v>
      </c>
      <c r="ET68" s="27">
        <f t="shared" ca="1" si="112"/>
        <v>0</v>
      </c>
      <c r="EU68" s="27">
        <f t="shared" ca="1" si="112"/>
        <v>0</v>
      </c>
      <c r="EV68" s="27">
        <f t="shared" ca="1" si="112"/>
        <v>0</v>
      </c>
      <c r="EW68" s="27">
        <f t="shared" ca="1" si="112"/>
        <v>0</v>
      </c>
      <c r="EX68" s="27">
        <f t="shared" ca="1" si="112"/>
        <v>0</v>
      </c>
      <c r="EY68" s="27">
        <f t="shared" ca="1" si="112"/>
        <v>0</v>
      </c>
      <c r="EZ68" s="27">
        <f t="shared" ca="1" si="112"/>
        <v>0</v>
      </c>
      <c r="FA68" s="27">
        <f t="shared" ca="1" si="112"/>
        <v>0</v>
      </c>
      <c r="FB68" s="27">
        <f t="shared" ca="1" si="112"/>
        <v>0</v>
      </c>
      <c r="FC68" s="27">
        <f t="shared" ca="1" si="112"/>
        <v>0</v>
      </c>
      <c r="FD68" s="27">
        <f t="shared" ca="1" si="112"/>
        <v>0</v>
      </c>
      <c r="FE68" s="27">
        <f t="shared" ca="1" si="112"/>
        <v>0</v>
      </c>
      <c r="FF68" s="27">
        <f t="shared" ca="1" si="112"/>
        <v>0</v>
      </c>
      <c r="FG68" s="27">
        <f t="shared" ca="1" si="113"/>
        <v>0</v>
      </c>
      <c r="FH68" s="27">
        <f t="shared" ca="1" si="113"/>
        <v>0</v>
      </c>
      <c r="FI68" s="27">
        <f t="shared" ca="1" si="113"/>
        <v>0</v>
      </c>
      <c r="FJ68" s="27">
        <f t="shared" ca="1" si="113"/>
        <v>0</v>
      </c>
      <c r="FK68" s="27">
        <f t="shared" ca="1" si="113"/>
        <v>0</v>
      </c>
      <c r="FL68" s="27">
        <f t="shared" ca="1" si="113"/>
        <v>0</v>
      </c>
      <c r="FM68" s="27">
        <f t="shared" ca="1" si="113"/>
        <v>0</v>
      </c>
      <c r="FN68" s="27">
        <f t="shared" ca="1" si="113"/>
        <v>0</v>
      </c>
      <c r="FO68" s="27">
        <f t="shared" ca="1" si="113"/>
        <v>0</v>
      </c>
      <c r="FP68" s="27">
        <f t="shared" ca="1" si="113"/>
        <v>0</v>
      </c>
      <c r="FQ68" s="27">
        <f t="shared" ca="1" si="113"/>
        <v>0</v>
      </c>
      <c r="FR68" s="27">
        <f t="shared" ca="1" si="113"/>
        <v>0</v>
      </c>
      <c r="FS68" s="27">
        <f t="shared" ca="1" si="113"/>
        <v>0</v>
      </c>
      <c r="FT68" s="27">
        <f t="shared" ca="1" si="113"/>
        <v>0</v>
      </c>
      <c r="FU68" s="27">
        <f t="shared" ca="1" si="113"/>
        <v>0</v>
      </c>
      <c r="FV68" s="27">
        <f t="shared" ca="1" si="113"/>
        <v>0</v>
      </c>
      <c r="FW68" s="27">
        <f t="shared" ca="1" si="114"/>
        <v>0</v>
      </c>
      <c r="FX68" s="27">
        <f t="shared" ca="1" si="114"/>
        <v>0</v>
      </c>
      <c r="FY68" s="27">
        <f t="shared" ca="1" si="114"/>
        <v>0</v>
      </c>
      <c r="FZ68" s="27">
        <f t="shared" ca="1" si="114"/>
        <v>0</v>
      </c>
      <c r="GA68" s="27">
        <f t="shared" ca="1" si="114"/>
        <v>0</v>
      </c>
      <c r="GB68" s="27">
        <f t="shared" ca="1" si="114"/>
        <v>0</v>
      </c>
      <c r="GC68" s="27">
        <f t="shared" ca="1" si="114"/>
        <v>0</v>
      </c>
      <c r="GD68" s="27">
        <f t="shared" ca="1" si="114"/>
        <v>0</v>
      </c>
      <c r="GE68" s="27">
        <f t="shared" ca="1" si="114"/>
        <v>0</v>
      </c>
      <c r="GF68" s="27">
        <f t="shared" ca="1" si="114"/>
        <v>0</v>
      </c>
      <c r="GG68" s="27">
        <f t="shared" ca="1" si="114"/>
        <v>0</v>
      </c>
      <c r="GH68" s="27">
        <f t="shared" ca="1" si="114"/>
        <v>0</v>
      </c>
      <c r="GI68" s="27">
        <f t="shared" ca="1" si="115"/>
        <v>0</v>
      </c>
      <c r="GJ68" s="27">
        <f t="shared" ca="1" si="115"/>
        <v>0</v>
      </c>
      <c r="GK68" s="27">
        <f t="shared" ca="1" si="115"/>
        <v>0</v>
      </c>
      <c r="GL68" s="27">
        <f t="shared" ca="1" si="115"/>
        <v>0</v>
      </c>
      <c r="GM68" s="27">
        <f t="shared" ca="1" si="115"/>
        <v>0</v>
      </c>
      <c r="GN68" s="27">
        <f t="shared" ca="1" si="115"/>
        <v>0</v>
      </c>
      <c r="GO68" s="27">
        <f t="shared" ca="1" si="115"/>
        <v>0</v>
      </c>
      <c r="GP68" s="27">
        <f t="shared" ca="1" si="115"/>
        <v>0</v>
      </c>
      <c r="GQ68" s="27">
        <f t="shared" ca="1" si="115"/>
        <v>0</v>
      </c>
      <c r="GR68" s="27">
        <f t="shared" ca="1" si="115"/>
        <v>0</v>
      </c>
      <c r="GS68" s="27">
        <f t="shared" ca="1" si="104"/>
        <v>0</v>
      </c>
      <c r="GT68" s="27">
        <f t="shared" ca="1" si="104"/>
        <v>0</v>
      </c>
      <c r="GU68" s="27">
        <f t="shared" ca="1" si="104"/>
        <v>0</v>
      </c>
      <c r="GV68" s="27">
        <f t="shared" ca="1" si="104"/>
        <v>0</v>
      </c>
      <c r="GW68" s="27">
        <f t="shared" ca="1" si="104"/>
        <v>0</v>
      </c>
      <c r="GX68" s="27">
        <f t="shared" ca="1" si="104"/>
        <v>0</v>
      </c>
      <c r="GY68" s="27">
        <f t="shared" ca="1" si="104"/>
        <v>0</v>
      </c>
      <c r="GZ68" s="27">
        <f t="shared" ca="1" si="104"/>
        <v>0</v>
      </c>
      <c r="HA68" s="27">
        <f t="shared" ca="1" si="104"/>
        <v>0</v>
      </c>
      <c r="HB68" s="27">
        <f t="shared" ca="1" si="104"/>
        <v>0</v>
      </c>
      <c r="HC68" s="27">
        <f t="shared" ca="1" si="105"/>
        <v>0</v>
      </c>
      <c r="HD68" s="27">
        <f t="shared" ca="1" si="105"/>
        <v>0</v>
      </c>
      <c r="HE68" s="27">
        <f t="shared" ca="1" si="105"/>
        <v>0</v>
      </c>
      <c r="HF68" s="27">
        <f t="shared" ca="1" si="105"/>
        <v>0</v>
      </c>
      <c r="HG68" s="27">
        <f t="shared" ca="1" si="105"/>
        <v>0</v>
      </c>
      <c r="HH68" s="27">
        <f t="shared" ca="1" si="105"/>
        <v>0</v>
      </c>
      <c r="HI68" s="27">
        <f t="shared" ca="1" si="105"/>
        <v>0</v>
      </c>
      <c r="HJ68" s="27">
        <f t="shared" ca="1" si="105"/>
        <v>0</v>
      </c>
      <c r="HK68" s="27">
        <f t="shared" ca="1" si="105"/>
        <v>0</v>
      </c>
      <c r="HL68" s="27">
        <f t="shared" ca="1" si="105"/>
        <v>0</v>
      </c>
      <c r="HM68" s="27">
        <f t="shared" ca="1" si="105"/>
        <v>0</v>
      </c>
      <c r="HN68" s="27">
        <f t="shared" ca="1" si="105"/>
        <v>0</v>
      </c>
      <c r="HO68" s="27">
        <f t="shared" ca="1" si="105"/>
        <v>0</v>
      </c>
      <c r="HP68" s="27">
        <f t="shared" ca="1" si="105"/>
        <v>0</v>
      </c>
      <c r="HQ68" s="27">
        <f t="shared" ca="1" si="105"/>
        <v>0</v>
      </c>
      <c r="HR68" s="27">
        <f t="shared" ca="1" si="105"/>
        <v>0</v>
      </c>
      <c r="HS68" s="27">
        <f t="shared" ca="1" si="116"/>
        <v>0</v>
      </c>
      <c r="HT68" s="27">
        <f t="shared" ca="1" si="116"/>
        <v>0</v>
      </c>
      <c r="HU68" s="27">
        <f t="shared" ca="1" si="116"/>
        <v>0</v>
      </c>
      <c r="HV68" s="27">
        <f t="shared" ca="1" si="116"/>
        <v>0</v>
      </c>
      <c r="HW68" s="27">
        <f t="shared" ca="1" si="116"/>
        <v>0</v>
      </c>
      <c r="HX68" s="27">
        <f t="shared" ca="1" si="116"/>
        <v>0</v>
      </c>
      <c r="HY68" s="27">
        <f t="shared" ca="1" si="116"/>
        <v>0</v>
      </c>
      <c r="HZ68" s="27">
        <f t="shared" ca="1" si="116"/>
        <v>0</v>
      </c>
      <c r="IA68" s="27">
        <f t="shared" ca="1" si="116"/>
        <v>0</v>
      </c>
      <c r="IB68" s="27">
        <f t="shared" ca="1" si="116"/>
        <v>0</v>
      </c>
      <c r="IC68" s="27">
        <f t="shared" ca="1" si="116"/>
        <v>0</v>
      </c>
      <c r="ID68" s="27">
        <f t="shared" ca="1" si="116"/>
        <v>0</v>
      </c>
      <c r="IE68" s="27">
        <f t="shared" ca="1" si="116"/>
        <v>0</v>
      </c>
      <c r="IF68" s="27">
        <f t="shared" ca="1" si="116"/>
        <v>0</v>
      </c>
      <c r="IG68" s="27">
        <f t="shared" ca="1" si="116"/>
        <v>0</v>
      </c>
      <c r="IH68" s="27">
        <f t="shared" ca="1" si="116"/>
        <v>0</v>
      </c>
      <c r="II68" s="27">
        <f t="shared" ca="1" si="117"/>
        <v>0</v>
      </c>
      <c r="IJ68" s="27">
        <f t="shared" ca="1" si="117"/>
        <v>0</v>
      </c>
      <c r="IK68" s="27">
        <f t="shared" ca="1" si="117"/>
        <v>0</v>
      </c>
      <c r="IL68" s="27">
        <f t="shared" ca="1" si="117"/>
        <v>0</v>
      </c>
      <c r="IM68" s="27">
        <f t="shared" ca="1" si="117"/>
        <v>0</v>
      </c>
      <c r="IN68" s="27">
        <f t="shared" ca="1" si="117"/>
        <v>0</v>
      </c>
      <c r="IO68" s="27">
        <f t="shared" ca="1" si="117"/>
        <v>0</v>
      </c>
      <c r="IP68" s="27">
        <f t="shared" ca="1" si="117"/>
        <v>0</v>
      </c>
      <c r="IQ68" s="27">
        <f t="shared" ca="1" si="117"/>
        <v>0</v>
      </c>
      <c r="IR68" s="27">
        <f t="shared" ca="1" si="117"/>
        <v>0</v>
      </c>
      <c r="IS68" s="27">
        <f t="shared" ca="1" si="117"/>
        <v>0</v>
      </c>
      <c r="IT68" s="27">
        <f t="shared" ca="1" si="117"/>
        <v>0</v>
      </c>
      <c r="IU68" s="27">
        <f t="shared" ca="1" si="117"/>
        <v>0</v>
      </c>
      <c r="IV68" s="27">
        <f t="shared" ca="1" si="117"/>
        <v>0</v>
      </c>
      <c r="IW68" s="27">
        <f t="shared" ca="1" si="117"/>
        <v>0</v>
      </c>
      <c r="IX68" s="27">
        <f t="shared" ca="1" si="117"/>
        <v>0</v>
      </c>
      <c r="IY68" s="27">
        <f t="shared" ca="1" si="118"/>
        <v>0</v>
      </c>
      <c r="IZ68" s="27">
        <f t="shared" ca="1" si="118"/>
        <v>0</v>
      </c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27"/>
      <c r="JR68" s="27"/>
    </row>
    <row r="69" spans="1:278" x14ac:dyDescent="0.2">
      <c r="A69" s="26">
        <f t="shared" si="31"/>
        <v>60</v>
      </c>
      <c r="B69" s="27">
        <f t="shared" ca="1" si="26"/>
        <v>2.0999999999999998E-9</v>
      </c>
      <c r="C69" s="27">
        <f t="shared" ca="1" si="27"/>
        <v>0</v>
      </c>
      <c r="D69" s="27">
        <f t="shared" ca="1" si="28"/>
        <v>0</v>
      </c>
      <c r="E69" s="33">
        <f t="shared" ca="1" si="29"/>
        <v>2.0999999999999998E-9</v>
      </c>
      <c r="F69" s="29">
        <f t="shared" ca="1" si="30"/>
        <v>0</v>
      </c>
      <c r="G69" s="27"/>
      <c r="H69" s="33">
        <f t="shared" ca="1" si="32"/>
        <v>4.2419999999999984E-7</v>
      </c>
      <c r="I69" s="26">
        <f t="shared" si="107"/>
        <v>134</v>
      </c>
      <c r="J69" s="29">
        <f t="shared" ca="1" si="33"/>
        <v>2.0999999999999998E-9</v>
      </c>
      <c r="K69" s="27">
        <f t="shared" ca="1" si="108"/>
        <v>2.0999999999999998E-9</v>
      </c>
      <c r="L69" s="27">
        <f t="shared" ca="1" si="108"/>
        <v>2.0999999999999998E-9</v>
      </c>
      <c r="M69" s="27">
        <f t="shared" ca="1" si="108"/>
        <v>2.0999999999999998E-9</v>
      </c>
      <c r="N69" s="27">
        <f t="shared" ca="1" si="108"/>
        <v>2.0999999999999998E-9</v>
      </c>
      <c r="O69" s="27">
        <f t="shared" ca="1" si="108"/>
        <v>2.0999999999999998E-9</v>
      </c>
      <c r="P69" s="27">
        <f t="shared" ca="1" si="108"/>
        <v>2.0999999999999998E-9</v>
      </c>
      <c r="Q69" s="27">
        <f t="shared" ca="1" si="108"/>
        <v>2.0999999999999998E-9</v>
      </c>
      <c r="R69" s="27">
        <f t="shared" ca="1" si="108"/>
        <v>2.0999999999999998E-9</v>
      </c>
      <c r="S69" s="27">
        <f t="shared" ca="1" si="108"/>
        <v>2.0999999999999998E-9</v>
      </c>
      <c r="T69" s="27">
        <f t="shared" ca="1" si="108"/>
        <v>2.0999999999999998E-9</v>
      </c>
      <c r="U69" s="27">
        <f t="shared" ca="1" si="108"/>
        <v>2.0999999999999998E-9</v>
      </c>
      <c r="V69" s="27">
        <f t="shared" ca="1" si="108"/>
        <v>2.0999999999999998E-9</v>
      </c>
      <c r="W69" s="27">
        <f t="shared" ca="1" si="108"/>
        <v>2.0999999999999998E-9</v>
      </c>
      <c r="X69" s="27">
        <f t="shared" ca="1" si="108"/>
        <v>2.0999999999999998E-9</v>
      </c>
      <c r="Y69" s="27">
        <f t="shared" ca="1" si="108"/>
        <v>2.0999999999999998E-9</v>
      </c>
      <c r="Z69" s="27">
        <f t="shared" ca="1" si="108"/>
        <v>2.0999999999999998E-9</v>
      </c>
      <c r="AA69" s="27">
        <f t="shared" ca="1" si="98"/>
        <v>2.0999999999999998E-9</v>
      </c>
      <c r="AB69" s="27">
        <f t="shared" ca="1" si="98"/>
        <v>2.0999999999999998E-9</v>
      </c>
      <c r="AC69" s="27">
        <f t="shared" ca="1" si="98"/>
        <v>2.0999999999999998E-9</v>
      </c>
      <c r="AD69" s="27">
        <f t="shared" ca="1" si="98"/>
        <v>2.0999999999999998E-9</v>
      </c>
      <c r="AE69" s="27">
        <f t="shared" ca="1" si="98"/>
        <v>2.0999999999999998E-9</v>
      </c>
      <c r="AF69" s="27">
        <f t="shared" ca="1" si="98"/>
        <v>2.0999999999999998E-9</v>
      </c>
      <c r="AG69" s="27">
        <f t="shared" ca="1" si="98"/>
        <v>2.0999999999999998E-9</v>
      </c>
      <c r="AH69" s="27">
        <f t="shared" ca="1" si="98"/>
        <v>2.0999999999999998E-9</v>
      </c>
      <c r="AI69" s="27">
        <f t="shared" ca="1" si="98"/>
        <v>2.0999999999999998E-9</v>
      </c>
      <c r="AJ69" s="27">
        <f t="shared" ca="1" si="98"/>
        <v>2.0999999999999998E-9</v>
      </c>
      <c r="AK69" s="27">
        <f t="shared" ca="1" si="98"/>
        <v>2.0999999999999998E-9</v>
      </c>
      <c r="AL69" s="27">
        <f t="shared" ca="1" si="98"/>
        <v>2.0999999999999998E-9</v>
      </c>
      <c r="AM69" s="27">
        <f t="shared" ca="1" si="98"/>
        <v>2.0999999999999998E-9</v>
      </c>
      <c r="AN69" s="27">
        <f t="shared" ca="1" si="98"/>
        <v>2.0999999999999998E-9</v>
      </c>
      <c r="AO69" s="27">
        <f t="shared" ca="1" si="98"/>
        <v>2.0999999999999998E-9</v>
      </c>
      <c r="AP69" s="27">
        <f t="shared" ca="1" si="99"/>
        <v>2.0999999999999998E-9</v>
      </c>
      <c r="AQ69" s="27">
        <f t="shared" ca="1" si="99"/>
        <v>2.0999999999999998E-9</v>
      </c>
      <c r="AR69" s="27">
        <f t="shared" ca="1" si="99"/>
        <v>2.0999999999999998E-9</v>
      </c>
      <c r="AS69" s="27">
        <f t="shared" ca="1" si="99"/>
        <v>2.0999999999999998E-9</v>
      </c>
      <c r="AT69" s="27">
        <f t="shared" ca="1" si="99"/>
        <v>2.0999999999999998E-9</v>
      </c>
      <c r="AU69" s="27">
        <f t="shared" ca="1" si="99"/>
        <v>2.0999999999999998E-9</v>
      </c>
      <c r="AV69" s="27">
        <f t="shared" ca="1" si="99"/>
        <v>2.0999999999999998E-9</v>
      </c>
      <c r="AW69" s="27">
        <f t="shared" ca="1" si="99"/>
        <v>2.0999999999999998E-9</v>
      </c>
      <c r="AX69" s="27">
        <f t="shared" ca="1" si="99"/>
        <v>2.0999999999999998E-9</v>
      </c>
      <c r="AY69" s="27">
        <f t="shared" ca="1" si="99"/>
        <v>2.0999999999999998E-9</v>
      </c>
      <c r="AZ69" s="27">
        <f t="shared" ca="1" si="99"/>
        <v>2.0999999999999998E-9</v>
      </c>
      <c r="BA69" s="27">
        <f t="shared" ca="1" si="99"/>
        <v>2.0999999999999998E-9</v>
      </c>
      <c r="BB69" s="27">
        <f t="shared" ca="1" si="99"/>
        <v>2.0999999999999998E-9</v>
      </c>
      <c r="BC69" s="27">
        <f t="shared" ca="1" si="99"/>
        <v>2.0999999999999998E-9</v>
      </c>
      <c r="BD69" s="27">
        <f t="shared" ca="1" si="99"/>
        <v>2.0999999999999998E-9</v>
      </c>
      <c r="BE69" s="27">
        <f t="shared" ca="1" si="99"/>
        <v>2.0999999999999998E-9</v>
      </c>
      <c r="BF69" s="27">
        <f t="shared" ca="1" si="109"/>
        <v>2.0999999999999998E-9</v>
      </c>
      <c r="BG69" s="27">
        <f t="shared" ca="1" si="109"/>
        <v>2.0999999999999998E-9</v>
      </c>
      <c r="BH69" s="27">
        <f t="shared" ca="1" si="109"/>
        <v>2.0999999999999998E-9</v>
      </c>
      <c r="BI69" s="27">
        <f t="shared" ca="1" si="109"/>
        <v>2.0999999999999998E-9</v>
      </c>
      <c r="BJ69" s="27">
        <f t="shared" ca="1" si="109"/>
        <v>2.0999999999999998E-9</v>
      </c>
      <c r="BK69" s="27">
        <f t="shared" ca="1" si="109"/>
        <v>2.0999999999999998E-9</v>
      </c>
      <c r="BL69" s="27">
        <f t="shared" ca="1" si="109"/>
        <v>2.0999999999999998E-9</v>
      </c>
      <c r="BM69" s="27">
        <f t="shared" ca="1" si="109"/>
        <v>2.0999999999999998E-9</v>
      </c>
      <c r="BN69" s="27">
        <f t="shared" ca="1" si="109"/>
        <v>2.0999999999999998E-9</v>
      </c>
      <c r="BO69" s="27">
        <f t="shared" ca="1" si="109"/>
        <v>2.0999999999999998E-9</v>
      </c>
      <c r="BP69" s="27">
        <f t="shared" ca="1" si="109"/>
        <v>2.0999999999999998E-9</v>
      </c>
      <c r="BQ69" s="27">
        <f t="shared" ca="1" si="109"/>
        <v>2.0999999999999998E-9</v>
      </c>
      <c r="BR69" s="27">
        <f t="shared" ca="1" si="109"/>
        <v>2.0999999999999998E-9</v>
      </c>
      <c r="BS69" s="27">
        <f t="shared" ca="1" si="109"/>
        <v>2.0999999999999998E-9</v>
      </c>
      <c r="BT69" s="27">
        <f t="shared" ca="1" si="109"/>
        <v>2.0999999999999998E-9</v>
      </c>
      <c r="BU69" s="27">
        <f t="shared" ca="1" si="109"/>
        <v>2.0999999999999998E-9</v>
      </c>
      <c r="BV69" s="27">
        <f t="shared" ca="1" si="100"/>
        <v>2.0999999999999998E-9</v>
      </c>
      <c r="BW69" s="27">
        <f t="shared" ca="1" si="100"/>
        <v>2.0999999999999998E-9</v>
      </c>
      <c r="BX69" s="27">
        <f t="shared" ca="1" si="100"/>
        <v>2.0999999999999998E-9</v>
      </c>
      <c r="BY69" s="27">
        <f t="shared" ca="1" si="100"/>
        <v>2.0999999999999998E-9</v>
      </c>
      <c r="BZ69" s="27">
        <f t="shared" ca="1" si="100"/>
        <v>2.0999999999999998E-9</v>
      </c>
      <c r="CA69" s="27">
        <f t="shared" ca="1" si="100"/>
        <v>2.0999999999999998E-9</v>
      </c>
      <c r="CB69" s="27">
        <f t="shared" ca="1" si="100"/>
        <v>2.0999999999999998E-9</v>
      </c>
      <c r="CC69" s="27">
        <f t="shared" ca="1" si="100"/>
        <v>2.0999999999999998E-9</v>
      </c>
      <c r="CD69" s="27">
        <f t="shared" ca="1" si="100"/>
        <v>2.0999999999999998E-9</v>
      </c>
      <c r="CE69" s="27">
        <f t="shared" ca="1" si="100"/>
        <v>2.0999999999999998E-9</v>
      </c>
      <c r="CF69" s="27">
        <f t="shared" ca="1" si="100"/>
        <v>2.0999999999999998E-9</v>
      </c>
      <c r="CG69" s="27">
        <f t="shared" ca="1" si="100"/>
        <v>2.0999999999999998E-9</v>
      </c>
      <c r="CH69" s="27">
        <f t="shared" ca="1" si="100"/>
        <v>2.0999999999999998E-9</v>
      </c>
      <c r="CI69" s="27">
        <f t="shared" ca="1" si="100"/>
        <v>2.0999999999999998E-9</v>
      </c>
      <c r="CJ69" s="27">
        <f t="shared" ca="1" si="100"/>
        <v>2.0999999999999998E-9</v>
      </c>
      <c r="CK69" s="27">
        <f t="shared" ca="1" si="110"/>
        <v>2.0999999999999998E-9</v>
      </c>
      <c r="CL69" s="27">
        <f t="shared" ca="1" si="110"/>
        <v>2.0999999999999998E-9</v>
      </c>
      <c r="CM69" s="27">
        <f t="shared" ca="1" si="110"/>
        <v>0</v>
      </c>
      <c r="CN69" s="27">
        <f t="shared" ca="1" si="110"/>
        <v>0</v>
      </c>
      <c r="CO69" s="27">
        <f t="shared" ca="1" si="110"/>
        <v>0</v>
      </c>
      <c r="CP69" s="27">
        <f t="shared" ca="1" si="110"/>
        <v>0</v>
      </c>
      <c r="CQ69" s="27">
        <f t="shared" ca="1" si="110"/>
        <v>0</v>
      </c>
      <c r="CR69" s="27">
        <f t="shared" ca="1" si="110"/>
        <v>0</v>
      </c>
      <c r="CS69" s="27">
        <f t="shared" ca="1" si="110"/>
        <v>0</v>
      </c>
      <c r="CT69" s="27">
        <f t="shared" ca="1" si="110"/>
        <v>0</v>
      </c>
      <c r="CU69" s="27">
        <f t="shared" ca="1" si="110"/>
        <v>0</v>
      </c>
      <c r="CV69" s="27">
        <f t="shared" ca="1" si="110"/>
        <v>0</v>
      </c>
      <c r="CW69" s="27">
        <f t="shared" ca="1" si="110"/>
        <v>0</v>
      </c>
      <c r="CX69" s="27">
        <f t="shared" ca="1" si="110"/>
        <v>0</v>
      </c>
      <c r="CY69" s="27">
        <f t="shared" ca="1" si="110"/>
        <v>0</v>
      </c>
      <c r="CZ69" s="27">
        <f t="shared" ca="1" si="110"/>
        <v>0</v>
      </c>
      <c r="DA69" s="27">
        <f t="shared" ca="1" si="111"/>
        <v>0</v>
      </c>
      <c r="DB69" s="27">
        <f t="shared" ca="1" si="111"/>
        <v>0</v>
      </c>
      <c r="DC69" s="27">
        <f t="shared" ca="1" si="111"/>
        <v>0</v>
      </c>
      <c r="DD69" s="27">
        <f t="shared" ca="1" si="111"/>
        <v>0</v>
      </c>
      <c r="DE69" s="27">
        <f t="shared" ca="1" si="111"/>
        <v>0</v>
      </c>
      <c r="DF69" s="27">
        <f t="shared" ca="1" si="111"/>
        <v>0</v>
      </c>
      <c r="DG69" s="27">
        <f t="shared" ca="1" si="111"/>
        <v>0</v>
      </c>
      <c r="DH69" s="27">
        <f t="shared" ca="1" si="111"/>
        <v>0</v>
      </c>
      <c r="DI69" s="27">
        <f t="shared" ca="1" si="111"/>
        <v>0</v>
      </c>
      <c r="DJ69" s="27">
        <f t="shared" ca="1" si="111"/>
        <v>0</v>
      </c>
      <c r="DK69" s="27">
        <f t="shared" ca="1" si="111"/>
        <v>0</v>
      </c>
      <c r="DL69" s="27">
        <f t="shared" ca="1" si="111"/>
        <v>0</v>
      </c>
      <c r="DM69" s="27">
        <f t="shared" ca="1" si="111"/>
        <v>0</v>
      </c>
      <c r="DN69" s="27">
        <f t="shared" ca="1" si="111"/>
        <v>0</v>
      </c>
      <c r="DO69" s="27">
        <f t="shared" ca="1" si="111"/>
        <v>0</v>
      </c>
      <c r="DP69" s="27">
        <f t="shared" ca="1" si="111"/>
        <v>0</v>
      </c>
      <c r="DQ69" s="27">
        <f t="shared" ca="1" si="101"/>
        <v>0</v>
      </c>
      <c r="DR69" s="27">
        <f t="shared" ca="1" si="101"/>
        <v>0</v>
      </c>
      <c r="DS69" s="27">
        <f t="shared" ca="1" si="101"/>
        <v>0</v>
      </c>
      <c r="DT69" s="27">
        <f t="shared" ca="1" si="101"/>
        <v>0</v>
      </c>
      <c r="DU69" s="27">
        <f t="shared" ca="1" si="101"/>
        <v>0</v>
      </c>
      <c r="DV69" s="27">
        <f t="shared" ca="1" si="101"/>
        <v>0</v>
      </c>
      <c r="DW69" s="27">
        <f t="shared" ca="1" si="101"/>
        <v>0</v>
      </c>
      <c r="DX69" s="27">
        <f t="shared" ca="1" si="101"/>
        <v>0</v>
      </c>
      <c r="DY69" s="27">
        <f t="shared" ca="1" si="101"/>
        <v>0</v>
      </c>
      <c r="DZ69" s="27">
        <f t="shared" ca="1" si="101"/>
        <v>0</v>
      </c>
      <c r="EA69" s="27">
        <f t="shared" ca="1" si="102"/>
        <v>0</v>
      </c>
      <c r="EB69" s="27">
        <f t="shared" ca="1" si="102"/>
        <v>0</v>
      </c>
      <c r="EC69" s="27">
        <f t="shared" ca="1" si="102"/>
        <v>0</v>
      </c>
      <c r="ED69" s="27">
        <f t="shared" ca="1" si="102"/>
        <v>0</v>
      </c>
      <c r="EE69" s="27">
        <f t="shared" ca="1" si="102"/>
        <v>0</v>
      </c>
      <c r="EF69" s="27">
        <f t="shared" ca="1" si="102"/>
        <v>0</v>
      </c>
      <c r="EG69" s="27">
        <f t="shared" ca="1" si="102"/>
        <v>0</v>
      </c>
      <c r="EH69" s="27">
        <f t="shared" ca="1" si="102"/>
        <v>0</v>
      </c>
      <c r="EI69" s="27">
        <f t="shared" ca="1" si="102"/>
        <v>0</v>
      </c>
      <c r="EJ69" s="27">
        <f t="shared" ca="1" si="102"/>
        <v>0</v>
      </c>
      <c r="EK69" s="27">
        <f t="shared" ca="1" si="102"/>
        <v>0</v>
      </c>
      <c r="EL69" s="27">
        <f t="shared" ca="1" si="102"/>
        <v>0</v>
      </c>
      <c r="EM69" s="27">
        <f t="shared" ca="1" si="102"/>
        <v>0</v>
      </c>
      <c r="EN69" s="27">
        <f t="shared" ca="1" si="102"/>
        <v>0</v>
      </c>
      <c r="EO69" s="27">
        <f t="shared" ca="1" si="102"/>
        <v>0</v>
      </c>
      <c r="EP69" s="27">
        <f t="shared" ca="1" si="102"/>
        <v>0</v>
      </c>
      <c r="EQ69" s="27">
        <f t="shared" ca="1" si="112"/>
        <v>0</v>
      </c>
      <c r="ER69" s="27">
        <f t="shared" ca="1" si="112"/>
        <v>0</v>
      </c>
      <c r="ES69" s="27">
        <f t="shared" ca="1" si="112"/>
        <v>0</v>
      </c>
      <c r="ET69" s="27">
        <f t="shared" ca="1" si="112"/>
        <v>0</v>
      </c>
      <c r="EU69" s="27">
        <f t="shared" ca="1" si="112"/>
        <v>0</v>
      </c>
      <c r="EV69" s="27">
        <f t="shared" ca="1" si="112"/>
        <v>0</v>
      </c>
      <c r="EW69" s="27">
        <f t="shared" ca="1" si="112"/>
        <v>0</v>
      </c>
      <c r="EX69" s="27">
        <f t="shared" ca="1" si="112"/>
        <v>0</v>
      </c>
      <c r="EY69" s="27">
        <f t="shared" ca="1" si="112"/>
        <v>0</v>
      </c>
      <c r="EZ69" s="27">
        <f t="shared" ca="1" si="112"/>
        <v>0</v>
      </c>
      <c r="FA69" s="27">
        <f t="shared" ca="1" si="112"/>
        <v>0</v>
      </c>
      <c r="FB69" s="27">
        <f t="shared" ca="1" si="112"/>
        <v>0</v>
      </c>
      <c r="FC69" s="27">
        <f t="shared" ca="1" si="112"/>
        <v>0</v>
      </c>
      <c r="FD69" s="27">
        <f t="shared" ca="1" si="112"/>
        <v>0</v>
      </c>
      <c r="FE69" s="27">
        <f t="shared" ca="1" si="112"/>
        <v>0</v>
      </c>
      <c r="FF69" s="27">
        <f t="shared" ca="1" si="112"/>
        <v>0</v>
      </c>
      <c r="FG69" s="27">
        <f t="shared" ca="1" si="113"/>
        <v>0</v>
      </c>
      <c r="FH69" s="27">
        <f t="shared" ca="1" si="113"/>
        <v>0</v>
      </c>
      <c r="FI69" s="27">
        <f t="shared" ca="1" si="113"/>
        <v>0</v>
      </c>
      <c r="FJ69" s="27">
        <f t="shared" ca="1" si="113"/>
        <v>0</v>
      </c>
      <c r="FK69" s="27">
        <f t="shared" ca="1" si="113"/>
        <v>0</v>
      </c>
      <c r="FL69" s="27">
        <f t="shared" ca="1" si="113"/>
        <v>0</v>
      </c>
      <c r="FM69" s="27">
        <f t="shared" ca="1" si="113"/>
        <v>0</v>
      </c>
      <c r="FN69" s="27">
        <f t="shared" ca="1" si="113"/>
        <v>0</v>
      </c>
      <c r="FO69" s="27">
        <f t="shared" ca="1" si="113"/>
        <v>0</v>
      </c>
      <c r="FP69" s="27">
        <f t="shared" ca="1" si="113"/>
        <v>0</v>
      </c>
      <c r="FQ69" s="27">
        <f t="shared" ca="1" si="113"/>
        <v>0</v>
      </c>
      <c r="FR69" s="27">
        <f t="shared" ca="1" si="113"/>
        <v>0</v>
      </c>
      <c r="FS69" s="27">
        <f t="shared" ca="1" si="113"/>
        <v>0</v>
      </c>
      <c r="FT69" s="27">
        <f t="shared" ca="1" si="113"/>
        <v>0</v>
      </c>
      <c r="FU69" s="27">
        <f t="shared" ca="1" si="113"/>
        <v>0</v>
      </c>
      <c r="FV69" s="27">
        <f t="shared" ca="1" si="113"/>
        <v>0</v>
      </c>
      <c r="FW69" s="27">
        <f t="shared" ca="1" si="114"/>
        <v>0</v>
      </c>
      <c r="FX69" s="27">
        <f t="shared" ca="1" si="114"/>
        <v>0</v>
      </c>
      <c r="FY69" s="27">
        <f t="shared" ca="1" si="114"/>
        <v>0</v>
      </c>
      <c r="FZ69" s="27">
        <f t="shared" ca="1" si="114"/>
        <v>0</v>
      </c>
      <c r="GA69" s="27">
        <f t="shared" ca="1" si="114"/>
        <v>0</v>
      </c>
      <c r="GB69" s="27">
        <f t="shared" ca="1" si="114"/>
        <v>0</v>
      </c>
      <c r="GC69" s="27">
        <f t="shared" ca="1" si="114"/>
        <v>0</v>
      </c>
      <c r="GD69" s="27">
        <f t="shared" ca="1" si="114"/>
        <v>0</v>
      </c>
      <c r="GE69" s="27">
        <f t="shared" ca="1" si="114"/>
        <v>0</v>
      </c>
      <c r="GF69" s="27">
        <f t="shared" ca="1" si="114"/>
        <v>0</v>
      </c>
      <c r="GG69" s="27">
        <f t="shared" ca="1" si="114"/>
        <v>0</v>
      </c>
      <c r="GH69" s="27">
        <f t="shared" ca="1" si="114"/>
        <v>0</v>
      </c>
      <c r="GI69" s="27">
        <f t="shared" ca="1" si="115"/>
        <v>0</v>
      </c>
      <c r="GJ69" s="27">
        <f t="shared" ca="1" si="115"/>
        <v>0</v>
      </c>
      <c r="GK69" s="27">
        <f t="shared" ca="1" si="115"/>
        <v>0</v>
      </c>
      <c r="GL69" s="27">
        <f t="shared" ca="1" si="115"/>
        <v>0</v>
      </c>
      <c r="GM69" s="27">
        <f t="shared" ca="1" si="115"/>
        <v>0</v>
      </c>
      <c r="GN69" s="27">
        <f t="shared" ca="1" si="115"/>
        <v>0</v>
      </c>
      <c r="GO69" s="27">
        <f t="shared" ca="1" si="115"/>
        <v>0</v>
      </c>
      <c r="GP69" s="27">
        <f t="shared" ca="1" si="115"/>
        <v>0</v>
      </c>
      <c r="GQ69" s="27">
        <f t="shared" ca="1" si="115"/>
        <v>0</v>
      </c>
      <c r="GR69" s="27">
        <f t="shared" ca="1" si="115"/>
        <v>0</v>
      </c>
      <c r="GS69" s="27">
        <f t="shared" ca="1" si="104"/>
        <v>0</v>
      </c>
      <c r="GT69" s="27">
        <f t="shared" ca="1" si="104"/>
        <v>0</v>
      </c>
      <c r="GU69" s="27">
        <f t="shared" ca="1" si="104"/>
        <v>0</v>
      </c>
      <c r="GV69" s="27">
        <f t="shared" ca="1" si="104"/>
        <v>0</v>
      </c>
      <c r="GW69" s="27">
        <f t="shared" ca="1" si="104"/>
        <v>0</v>
      </c>
      <c r="GX69" s="27">
        <f t="shared" ca="1" si="104"/>
        <v>0</v>
      </c>
      <c r="GY69" s="27">
        <f t="shared" ca="1" si="104"/>
        <v>0</v>
      </c>
      <c r="GZ69" s="27">
        <f t="shared" ca="1" si="104"/>
        <v>0</v>
      </c>
      <c r="HA69" s="27">
        <f t="shared" ca="1" si="104"/>
        <v>0</v>
      </c>
      <c r="HB69" s="27">
        <f t="shared" ca="1" si="104"/>
        <v>0</v>
      </c>
      <c r="HC69" s="27">
        <f t="shared" ca="1" si="105"/>
        <v>0</v>
      </c>
      <c r="HD69" s="27">
        <f t="shared" ca="1" si="105"/>
        <v>0</v>
      </c>
      <c r="HE69" s="27">
        <f t="shared" ca="1" si="105"/>
        <v>0</v>
      </c>
      <c r="HF69" s="27">
        <f t="shared" ca="1" si="105"/>
        <v>0</v>
      </c>
      <c r="HG69" s="27">
        <f t="shared" ca="1" si="105"/>
        <v>0</v>
      </c>
      <c r="HH69" s="27">
        <f t="shared" ca="1" si="105"/>
        <v>0</v>
      </c>
      <c r="HI69" s="27">
        <f t="shared" ca="1" si="105"/>
        <v>0</v>
      </c>
      <c r="HJ69" s="27">
        <f t="shared" ca="1" si="105"/>
        <v>0</v>
      </c>
      <c r="HK69" s="27">
        <f t="shared" ca="1" si="105"/>
        <v>0</v>
      </c>
      <c r="HL69" s="27">
        <f t="shared" ca="1" si="105"/>
        <v>0</v>
      </c>
      <c r="HM69" s="27">
        <f t="shared" ca="1" si="105"/>
        <v>0</v>
      </c>
      <c r="HN69" s="27">
        <f t="shared" ca="1" si="105"/>
        <v>0</v>
      </c>
      <c r="HO69" s="27">
        <f t="shared" ca="1" si="105"/>
        <v>0</v>
      </c>
      <c r="HP69" s="27">
        <f t="shared" ca="1" si="105"/>
        <v>0</v>
      </c>
      <c r="HQ69" s="27">
        <f t="shared" ca="1" si="105"/>
        <v>0</v>
      </c>
      <c r="HR69" s="27">
        <f t="shared" ca="1" si="105"/>
        <v>0</v>
      </c>
      <c r="HS69" s="27">
        <f t="shared" ca="1" si="116"/>
        <v>0</v>
      </c>
      <c r="HT69" s="27">
        <f t="shared" ca="1" si="116"/>
        <v>0</v>
      </c>
      <c r="HU69" s="27">
        <f t="shared" ca="1" si="116"/>
        <v>0</v>
      </c>
      <c r="HV69" s="27">
        <f t="shared" ca="1" si="116"/>
        <v>0</v>
      </c>
      <c r="HW69" s="27">
        <f t="shared" ca="1" si="116"/>
        <v>0</v>
      </c>
      <c r="HX69" s="27">
        <f t="shared" ca="1" si="116"/>
        <v>0</v>
      </c>
      <c r="HY69" s="27">
        <f t="shared" ca="1" si="116"/>
        <v>0</v>
      </c>
      <c r="HZ69" s="27">
        <f t="shared" ca="1" si="116"/>
        <v>0</v>
      </c>
      <c r="IA69" s="27">
        <f t="shared" ca="1" si="116"/>
        <v>0</v>
      </c>
      <c r="IB69" s="27">
        <f t="shared" ca="1" si="116"/>
        <v>0</v>
      </c>
      <c r="IC69" s="27">
        <f t="shared" ca="1" si="116"/>
        <v>0</v>
      </c>
      <c r="ID69" s="27">
        <f t="shared" ca="1" si="116"/>
        <v>0</v>
      </c>
      <c r="IE69" s="27">
        <f t="shared" ca="1" si="116"/>
        <v>0</v>
      </c>
      <c r="IF69" s="27">
        <f t="shared" ca="1" si="116"/>
        <v>0</v>
      </c>
      <c r="IG69" s="27">
        <f t="shared" ca="1" si="116"/>
        <v>0</v>
      </c>
      <c r="IH69" s="27">
        <f t="shared" ca="1" si="116"/>
        <v>0</v>
      </c>
      <c r="II69" s="27">
        <f t="shared" ca="1" si="117"/>
        <v>0</v>
      </c>
      <c r="IJ69" s="27">
        <f t="shared" ca="1" si="117"/>
        <v>0</v>
      </c>
      <c r="IK69" s="27">
        <f t="shared" ca="1" si="117"/>
        <v>0</v>
      </c>
      <c r="IL69" s="27">
        <f t="shared" ca="1" si="117"/>
        <v>0</v>
      </c>
      <c r="IM69" s="27">
        <f t="shared" ca="1" si="117"/>
        <v>0</v>
      </c>
      <c r="IN69" s="27">
        <f t="shared" ca="1" si="117"/>
        <v>0</v>
      </c>
      <c r="IO69" s="27">
        <f t="shared" ca="1" si="117"/>
        <v>0</v>
      </c>
      <c r="IP69" s="27">
        <f t="shared" ca="1" si="117"/>
        <v>0</v>
      </c>
      <c r="IQ69" s="27">
        <f t="shared" ca="1" si="117"/>
        <v>0</v>
      </c>
      <c r="IR69" s="27">
        <f t="shared" ca="1" si="117"/>
        <v>0</v>
      </c>
      <c r="IS69" s="27">
        <f t="shared" ca="1" si="117"/>
        <v>0</v>
      </c>
      <c r="IT69" s="27">
        <f t="shared" ca="1" si="117"/>
        <v>0</v>
      </c>
      <c r="IU69" s="27">
        <f t="shared" ca="1" si="117"/>
        <v>0</v>
      </c>
      <c r="IV69" s="27">
        <f t="shared" ca="1" si="117"/>
        <v>0</v>
      </c>
      <c r="IW69" s="27">
        <f t="shared" ca="1" si="117"/>
        <v>0</v>
      </c>
      <c r="IX69" s="27">
        <f t="shared" ca="1" si="117"/>
        <v>0</v>
      </c>
      <c r="IY69" s="27">
        <f t="shared" ca="1" si="118"/>
        <v>0</v>
      </c>
      <c r="IZ69" s="27">
        <f t="shared" ca="1" si="118"/>
        <v>0</v>
      </c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</row>
    <row r="70" spans="1:278" x14ac:dyDescent="0.2">
      <c r="A70" s="26">
        <f t="shared" si="31"/>
        <v>61</v>
      </c>
      <c r="B70" s="27">
        <f t="shared" ca="1" si="26"/>
        <v>2.0999999999999998E-9</v>
      </c>
      <c r="C70" s="27">
        <f t="shared" ca="1" si="27"/>
        <v>0</v>
      </c>
      <c r="D70" s="27">
        <f t="shared" ca="1" si="28"/>
        <v>0</v>
      </c>
      <c r="E70" s="33">
        <f t="shared" ca="1" si="29"/>
        <v>2.0999999999999998E-9</v>
      </c>
      <c r="F70" s="29">
        <f t="shared" ca="1" si="30"/>
        <v>0</v>
      </c>
      <c r="G70" s="27"/>
      <c r="H70" s="33">
        <f t="shared" ca="1" si="32"/>
        <v>4.2419999999999984E-7</v>
      </c>
      <c r="I70" s="26">
        <f t="shared" si="107"/>
        <v>136</v>
      </c>
      <c r="J70" s="29">
        <f t="shared" ca="1" si="33"/>
        <v>2.0999999999999998E-9</v>
      </c>
      <c r="K70" s="27">
        <f t="shared" ca="1" si="108"/>
        <v>2.0999999999999998E-9</v>
      </c>
      <c r="L70" s="27">
        <f t="shared" ca="1" si="108"/>
        <v>2.0999999999999998E-9</v>
      </c>
      <c r="M70" s="27">
        <f t="shared" ca="1" si="108"/>
        <v>2.0999999999999998E-9</v>
      </c>
      <c r="N70" s="27">
        <f t="shared" ca="1" si="108"/>
        <v>2.0999999999999998E-9</v>
      </c>
      <c r="O70" s="27">
        <f t="shared" ca="1" si="108"/>
        <v>2.0999999999999998E-9</v>
      </c>
      <c r="P70" s="27">
        <f t="shared" ca="1" si="108"/>
        <v>2.0999999999999998E-9</v>
      </c>
      <c r="Q70" s="27">
        <f t="shared" ca="1" si="108"/>
        <v>2.0999999999999998E-9</v>
      </c>
      <c r="R70" s="27">
        <f t="shared" ca="1" si="108"/>
        <v>2.0999999999999998E-9</v>
      </c>
      <c r="S70" s="27">
        <f t="shared" ca="1" si="108"/>
        <v>2.0999999999999998E-9</v>
      </c>
      <c r="T70" s="27">
        <f t="shared" ca="1" si="108"/>
        <v>2.0999999999999998E-9</v>
      </c>
      <c r="U70" s="27">
        <f t="shared" ca="1" si="108"/>
        <v>2.0999999999999998E-9</v>
      </c>
      <c r="V70" s="27">
        <f t="shared" ca="1" si="108"/>
        <v>2.0999999999999998E-9</v>
      </c>
      <c r="W70" s="27">
        <f t="shared" ca="1" si="108"/>
        <v>2.0999999999999998E-9</v>
      </c>
      <c r="X70" s="27">
        <f t="shared" ca="1" si="108"/>
        <v>2.0999999999999998E-9</v>
      </c>
      <c r="Y70" s="27">
        <f t="shared" ca="1" si="108"/>
        <v>2.0999999999999998E-9</v>
      </c>
      <c r="Z70" s="27">
        <f t="shared" ca="1" si="108"/>
        <v>2.0999999999999998E-9</v>
      </c>
      <c r="AA70" s="27">
        <f t="shared" ca="1" si="98"/>
        <v>2.0999999999999998E-9</v>
      </c>
      <c r="AB70" s="27">
        <f t="shared" ca="1" si="98"/>
        <v>2.0999999999999998E-9</v>
      </c>
      <c r="AC70" s="27">
        <f t="shared" ca="1" si="98"/>
        <v>2.0999999999999998E-9</v>
      </c>
      <c r="AD70" s="27">
        <f t="shared" ca="1" si="98"/>
        <v>2.0999999999999998E-9</v>
      </c>
      <c r="AE70" s="27">
        <f t="shared" ca="1" si="98"/>
        <v>2.0999999999999998E-9</v>
      </c>
      <c r="AF70" s="27">
        <f t="shared" ca="1" si="98"/>
        <v>2.0999999999999998E-9</v>
      </c>
      <c r="AG70" s="27">
        <f t="shared" ca="1" si="98"/>
        <v>2.0999999999999998E-9</v>
      </c>
      <c r="AH70" s="27">
        <f t="shared" ca="1" si="98"/>
        <v>2.0999999999999998E-9</v>
      </c>
      <c r="AI70" s="27">
        <f t="shared" ca="1" si="98"/>
        <v>2.0999999999999998E-9</v>
      </c>
      <c r="AJ70" s="27">
        <f t="shared" ca="1" si="98"/>
        <v>2.0999999999999998E-9</v>
      </c>
      <c r="AK70" s="27">
        <f t="shared" ca="1" si="98"/>
        <v>2.0999999999999998E-9</v>
      </c>
      <c r="AL70" s="27">
        <f t="shared" ca="1" si="98"/>
        <v>2.0999999999999998E-9</v>
      </c>
      <c r="AM70" s="27">
        <f t="shared" ca="1" si="98"/>
        <v>2.0999999999999998E-9</v>
      </c>
      <c r="AN70" s="27">
        <f t="shared" ca="1" si="98"/>
        <v>2.0999999999999998E-9</v>
      </c>
      <c r="AO70" s="27">
        <f t="shared" ca="1" si="98"/>
        <v>2.0999999999999998E-9</v>
      </c>
      <c r="AP70" s="27">
        <f t="shared" ca="1" si="99"/>
        <v>2.0999999999999998E-9</v>
      </c>
      <c r="AQ70" s="27">
        <f t="shared" ca="1" si="99"/>
        <v>2.0999999999999998E-9</v>
      </c>
      <c r="AR70" s="27">
        <f t="shared" ca="1" si="99"/>
        <v>2.0999999999999998E-9</v>
      </c>
      <c r="AS70" s="27">
        <f t="shared" ca="1" si="99"/>
        <v>2.0999999999999998E-9</v>
      </c>
      <c r="AT70" s="27">
        <f t="shared" ca="1" si="99"/>
        <v>2.0999999999999998E-9</v>
      </c>
      <c r="AU70" s="27">
        <f t="shared" ca="1" si="99"/>
        <v>2.0999999999999998E-9</v>
      </c>
      <c r="AV70" s="27">
        <f t="shared" ca="1" si="99"/>
        <v>2.0999999999999998E-9</v>
      </c>
      <c r="AW70" s="27">
        <f t="shared" ca="1" si="99"/>
        <v>2.0999999999999998E-9</v>
      </c>
      <c r="AX70" s="27">
        <f t="shared" ca="1" si="99"/>
        <v>2.0999999999999998E-9</v>
      </c>
      <c r="AY70" s="27">
        <f t="shared" ca="1" si="99"/>
        <v>2.0999999999999998E-9</v>
      </c>
      <c r="AZ70" s="27">
        <f t="shared" ca="1" si="99"/>
        <v>2.0999999999999998E-9</v>
      </c>
      <c r="BA70" s="27">
        <f t="shared" ca="1" si="99"/>
        <v>2.0999999999999998E-9</v>
      </c>
      <c r="BB70" s="27">
        <f t="shared" ca="1" si="99"/>
        <v>2.0999999999999998E-9</v>
      </c>
      <c r="BC70" s="27">
        <f t="shared" ca="1" si="99"/>
        <v>2.0999999999999998E-9</v>
      </c>
      <c r="BD70" s="27">
        <f t="shared" ca="1" si="99"/>
        <v>2.0999999999999998E-9</v>
      </c>
      <c r="BE70" s="27">
        <f t="shared" ca="1" si="99"/>
        <v>2.0999999999999998E-9</v>
      </c>
      <c r="BF70" s="27">
        <f t="shared" ca="1" si="109"/>
        <v>2.0999999999999998E-9</v>
      </c>
      <c r="BG70" s="27">
        <f t="shared" ca="1" si="109"/>
        <v>2.0999999999999998E-9</v>
      </c>
      <c r="BH70" s="27">
        <f t="shared" ca="1" si="109"/>
        <v>2.0999999999999998E-9</v>
      </c>
      <c r="BI70" s="27">
        <f t="shared" ca="1" si="109"/>
        <v>2.0999999999999998E-9</v>
      </c>
      <c r="BJ70" s="27">
        <f t="shared" ca="1" si="109"/>
        <v>2.0999999999999998E-9</v>
      </c>
      <c r="BK70" s="27">
        <f t="shared" ca="1" si="109"/>
        <v>2.0999999999999998E-9</v>
      </c>
      <c r="BL70" s="27">
        <f t="shared" ca="1" si="109"/>
        <v>2.0999999999999998E-9</v>
      </c>
      <c r="BM70" s="27">
        <f t="shared" ca="1" si="109"/>
        <v>2.0999999999999998E-9</v>
      </c>
      <c r="BN70" s="27">
        <f t="shared" ca="1" si="109"/>
        <v>2.0999999999999998E-9</v>
      </c>
      <c r="BO70" s="27">
        <f t="shared" ca="1" si="109"/>
        <v>2.0999999999999998E-9</v>
      </c>
      <c r="BP70" s="27">
        <f t="shared" ca="1" si="109"/>
        <v>2.0999999999999998E-9</v>
      </c>
      <c r="BQ70" s="27">
        <f t="shared" ca="1" si="109"/>
        <v>2.0999999999999998E-9</v>
      </c>
      <c r="BR70" s="27">
        <f t="shared" ca="1" si="109"/>
        <v>2.0999999999999998E-9</v>
      </c>
      <c r="BS70" s="27">
        <f t="shared" ca="1" si="109"/>
        <v>2.0999999999999998E-9</v>
      </c>
      <c r="BT70" s="27">
        <f t="shared" ca="1" si="109"/>
        <v>2.0999999999999998E-9</v>
      </c>
      <c r="BU70" s="27">
        <f t="shared" ca="1" si="109"/>
        <v>2.0999999999999998E-9</v>
      </c>
      <c r="BV70" s="27">
        <f t="shared" ca="1" si="100"/>
        <v>2.0999999999999998E-9</v>
      </c>
      <c r="BW70" s="27">
        <f t="shared" ca="1" si="100"/>
        <v>2.0999999999999998E-9</v>
      </c>
      <c r="BX70" s="27">
        <f t="shared" ca="1" si="100"/>
        <v>2.0999999999999998E-9</v>
      </c>
      <c r="BY70" s="27">
        <f t="shared" ca="1" si="100"/>
        <v>2.0999999999999998E-9</v>
      </c>
      <c r="BZ70" s="27">
        <f t="shared" ca="1" si="100"/>
        <v>2.0999999999999998E-9</v>
      </c>
      <c r="CA70" s="27">
        <f t="shared" ca="1" si="100"/>
        <v>2.0999999999999998E-9</v>
      </c>
      <c r="CB70" s="27">
        <f t="shared" ca="1" si="100"/>
        <v>2.0999999999999998E-9</v>
      </c>
      <c r="CC70" s="27">
        <f t="shared" ca="1" si="100"/>
        <v>2.0999999999999998E-9</v>
      </c>
      <c r="CD70" s="27">
        <f t="shared" ca="1" si="100"/>
        <v>2.0999999999999998E-9</v>
      </c>
      <c r="CE70" s="27">
        <f t="shared" ca="1" si="100"/>
        <v>2.0999999999999998E-9</v>
      </c>
      <c r="CF70" s="27">
        <f t="shared" ca="1" si="100"/>
        <v>2.0999999999999998E-9</v>
      </c>
      <c r="CG70" s="27">
        <f t="shared" ca="1" si="100"/>
        <v>2.0999999999999998E-9</v>
      </c>
      <c r="CH70" s="27">
        <f t="shared" ca="1" si="100"/>
        <v>2.0999999999999998E-9</v>
      </c>
      <c r="CI70" s="27">
        <f t="shared" ca="1" si="100"/>
        <v>2.0999999999999998E-9</v>
      </c>
      <c r="CJ70" s="27">
        <f t="shared" ca="1" si="100"/>
        <v>2.0999999999999998E-9</v>
      </c>
      <c r="CK70" s="27">
        <f t="shared" ca="1" si="110"/>
        <v>2.0999999999999998E-9</v>
      </c>
      <c r="CL70" s="27">
        <f t="shared" ca="1" si="110"/>
        <v>2.0999999999999998E-9</v>
      </c>
      <c r="CM70" s="27">
        <f t="shared" ca="1" si="110"/>
        <v>0</v>
      </c>
      <c r="CN70" s="27">
        <f t="shared" ca="1" si="110"/>
        <v>0</v>
      </c>
      <c r="CO70" s="27">
        <f t="shared" ca="1" si="110"/>
        <v>0</v>
      </c>
      <c r="CP70" s="27">
        <f t="shared" ca="1" si="110"/>
        <v>0</v>
      </c>
      <c r="CQ70" s="27">
        <f t="shared" ca="1" si="110"/>
        <v>0</v>
      </c>
      <c r="CR70" s="27">
        <f t="shared" ca="1" si="110"/>
        <v>0</v>
      </c>
      <c r="CS70" s="27">
        <f t="shared" ca="1" si="110"/>
        <v>0</v>
      </c>
      <c r="CT70" s="27">
        <f t="shared" ca="1" si="110"/>
        <v>0</v>
      </c>
      <c r="CU70" s="27">
        <f t="shared" ca="1" si="110"/>
        <v>0</v>
      </c>
      <c r="CV70" s="27">
        <f t="shared" ca="1" si="110"/>
        <v>0</v>
      </c>
      <c r="CW70" s="27">
        <f t="shared" ca="1" si="110"/>
        <v>0</v>
      </c>
      <c r="CX70" s="27">
        <f t="shared" ca="1" si="110"/>
        <v>0</v>
      </c>
      <c r="CY70" s="27">
        <f t="shared" ca="1" si="110"/>
        <v>0</v>
      </c>
      <c r="CZ70" s="27">
        <f t="shared" ca="1" si="110"/>
        <v>0</v>
      </c>
      <c r="DA70" s="27">
        <f t="shared" ca="1" si="111"/>
        <v>0</v>
      </c>
      <c r="DB70" s="27">
        <f t="shared" ca="1" si="111"/>
        <v>0</v>
      </c>
      <c r="DC70" s="27">
        <f t="shared" ca="1" si="111"/>
        <v>0</v>
      </c>
      <c r="DD70" s="27">
        <f t="shared" ca="1" si="111"/>
        <v>0</v>
      </c>
      <c r="DE70" s="27">
        <f t="shared" ca="1" si="111"/>
        <v>0</v>
      </c>
      <c r="DF70" s="27">
        <f t="shared" ca="1" si="111"/>
        <v>0</v>
      </c>
      <c r="DG70" s="27">
        <f t="shared" ca="1" si="111"/>
        <v>0</v>
      </c>
      <c r="DH70" s="27">
        <f t="shared" ca="1" si="111"/>
        <v>0</v>
      </c>
      <c r="DI70" s="27">
        <f t="shared" ca="1" si="111"/>
        <v>0</v>
      </c>
      <c r="DJ70" s="27">
        <f t="shared" ca="1" si="111"/>
        <v>0</v>
      </c>
      <c r="DK70" s="27">
        <f t="shared" ca="1" si="111"/>
        <v>0</v>
      </c>
      <c r="DL70" s="27">
        <f t="shared" ca="1" si="111"/>
        <v>0</v>
      </c>
      <c r="DM70" s="27">
        <f t="shared" ca="1" si="111"/>
        <v>0</v>
      </c>
      <c r="DN70" s="27">
        <f t="shared" ca="1" si="111"/>
        <v>0</v>
      </c>
      <c r="DO70" s="27">
        <f t="shared" ca="1" si="111"/>
        <v>0</v>
      </c>
      <c r="DP70" s="27">
        <f t="shared" ca="1" si="111"/>
        <v>0</v>
      </c>
      <c r="DQ70" s="27">
        <f t="shared" ca="1" si="101"/>
        <v>0</v>
      </c>
      <c r="DR70" s="27">
        <f t="shared" ca="1" si="101"/>
        <v>0</v>
      </c>
      <c r="DS70" s="27">
        <f t="shared" ca="1" si="101"/>
        <v>0</v>
      </c>
      <c r="DT70" s="27">
        <f t="shared" ca="1" si="101"/>
        <v>0</v>
      </c>
      <c r="DU70" s="27">
        <f t="shared" ca="1" si="101"/>
        <v>0</v>
      </c>
      <c r="DV70" s="27">
        <f t="shared" ca="1" si="101"/>
        <v>0</v>
      </c>
      <c r="DW70" s="27">
        <f t="shared" ca="1" si="101"/>
        <v>0</v>
      </c>
      <c r="DX70" s="27">
        <f t="shared" ca="1" si="101"/>
        <v>0</v>
      </c>
      <c r="DY70" s="27">
        <f t="shared" ca="1" si="101"/>
        <v>0</v>
      </c>
      <c r="DZ70" s="27">
        <f t="shared" ca="1" si="101"/>
        <v>0</v>
      </c>
      <c r="EA70" s="27">
        <f t="shared" ca="1" si="102"/>
        <v>0</v>
      </c>
      <c r="EB70" s="27">
        <f t="shared" ca="1" si="102"/>
        <v>0</v>
      </c>
      <c r="EC70" s="27">
        <f t="shared" ca="1" si="102"/>
        <v>0</v>
      </c>
      <c r="ED70" s="27">
        <f t="shared" ca="1" si="102"/>
        <v>0</v>
      </c>
      <c r="EE70" s="27">
        <f t="shared" ca="1" si="102"/>
        <v>0</v>
      </c>
      <c r="EF70" s="27">
        <f t="shared" ca="1" si="102"/>
        <v>0</v>
      </c>
      <c r="EG70" s="27">
        <f t="shared" ca="1" si="102"/>
        <v>0</v>
      </c>
      <c r="EH70" s="27">
        <f t="shared" ca="1" si="102"/>
        <v>0</v>
      </c>
      <c r="EI70" s="27">
        <f t="shared" ca="1" si="102"/>
        <v>0</v>
      </c>
      <c r="EJ70" s="27">
        <f t="shared" ca="1" si="102"/>
        <v>0</v>
      </c>
      <c r="EK70" s="27">
        <f t="shared" ca="1" si="102"/>
        <v>0</v>
      </c>
      <c r="EL70" s="27">
        <f t="shared" ca="1" si="102"/>
        <v>0</v>
      </c>
      <c r="EM70" s="27">
        <f t="shared" ca="1" si="102"/>
        <v>0</v>
      </c>
      <c r="EN70" s="27">
        <f t="shared" ca="1" si="102"/>
        <v>0</v>
      </c>
      <c r="EO70" s="27">
        <f t="shared" ca="1" si="102"/>
        <v>0</v>
      </c>
      <c r="EP70" s="27">
        <f t="shared" ca="1" si="102"/>
        <v>0</v>
      </c>
      <c r="EQ70" s="27">
        <f t="shared" ca="1" si="112"/>
        <v>0</v>
      </c>
      <c r="ER70" s="27">
        <f t="shared" ca="1" si="112"/>
        <v>0</v>
      </c>
      <c r="ES70" s="27">
        <f t="shared" ca="1" si="112"/>
        <v>0</v>
      </c>
      <c r="ET70" s="27">
        <f t="shared" ca="1" si="112"/>
        <v>0</v>
      </c>
      <c r="EU70" s="27">
        <f t="shared" ca="1" si="112"/>
        <v>0</v>
      </c>
      <c r="EV70" s="27">
        <f t="shared" ca="1" si="112"/>
        <v>0</v>
      </c>
      <c r="EW70" s="27">
        <f t="shared" ca="1" si="112"/>
        <v>0</v>
      </c>
      <c r="EX70" s="27">
        <f t="shared" ca="1" si="112"/>
        <v>0</v>
      </c>
      <c r="EY70" s="27">
        <f t="shared" ca="1" si="112"/>
        <v>0</v>
      </c>
      <c r="EZ70" s="27">
        <f t="shared" ca="1" si="112"/>
        <v>0</v>
      </c>
      <c r="FA70" s="27">
        <f t="shared" ca="1" si="112"/>
        <v>0</v>
      </c>
      <c r="FB70" s="27">
        <f t="shared" ca="1" si="112"/>
        <v>0</v>
      </c>
      <c r="FC70" s="27">
        <f t="shared" ca="1" si="112"/>
        <v>0</v>
      </c>
      <c r="FD70" s="27">
        <f t="shared" ca="1" si="112"/>
        <v>0</v>
      </c>
      <c r="FE70" s="27">
        <f t="shared" ca="1" si="112"/>
        <v>0</v>
      </c>
      <c r="FF70" s="27">
        <f t="shared" ca="1" si="112"/>
        <v>0</v>
      </c>
      <c r="FG70" s="27">
        <f t="shared" ca="1" si="113"/>
        <v>0</v>
      </c>
      <c r="FH70" s="27">
        <f t="shared" ca="1" si="113"/>
        <v>0</v>
      </c>
      <c r="FI70" s="27">
        <f t="shared" ca="1" si="113"/>
        <v>0</v>
      </c>
      <c r="FJ70" s="27">
        <f t="shared" ca="1" si="113"/>
        <v>0</v>
      </c>
      <c r="FK70" s="27">
        <f t="shared" ca="1" si="113"/>
        <v>0</v>
      </c>
      <c r="FL70" s="27">
        <f t="shared" ca="1" si="113"/>
        <v>0</v>
      </c>
      <c r="FM70" s="27">
        <f t="shared" ca="1" si="113"/>
        <v>0</v>
      </c>
      <c r="FN70" s="27">
        <f t="shared" ca="1" si="113"/>
        <v>0</v>
      </c>
      <c r="FO70" s="27">
        <f t="shared" ca="1" si="113"/>
        <v>0</v>
      </c>
      <c r="FP70" s="27">
        <f t="shared" ca="1" si="113"/>
        <v>0</v>
      </c>
      <c r="FQ70" s="27">
        <f t="shared" ca="1" si="113"/>
        <v>0</v>
      </c>
      <c r="FR70" s="27">
        <f t="shared" ca="1" si="113"/>
        <v>0</v>
      </c>
      <c r="FS70" s="27">
        <f t="shared" ca="1" si="113"/>
        <v>0</v>
      </c>
      <c r="FT70" s="27">
        <f t="shared" ca="1" si="113"/>
        <v>0</v>
      </c>
      <c r="FU70" s="27">
        <f t="shared" ca="1" si="113"/>
        <v>0</v>
      </c>
      <c r="FV70" s="27">
        <f t="shared" ca="1" si="113"/>
        <v>0</v>
      </c>
      <c r="FW70" s="27">
        <f t="shared" ca="1" si="114"/>
        <v>0</v>
      </c>
      <c r="FX70" s="27">
        <f t="shared" ca="1" si="114"/>
        <v>0</v>
      </c>
      <c r="FY70" s="27">
        <f t="shared" ca="1" si="114"/>
        <v>0</v>
      </c>
      <c r="FZ70" s="27">
        <f t="shared" ca="1" si="114"/>
        <v>0</v>
      </c>
      <c r="GA70" s="27">
        <f t="shared" ca="1" si="114"/>
        <v>0</v>
      </c>
      <c r="GB70" s="27">
        <f t="shared" ca="1" si="114"/>
        <v>0</v>
      </c>
      <c r="GC70" s="27">
        <f t="shared" ca="1" si="114"/>
        <v>0</v>
      </c>
      <c r="GD70" s="27">
        <f t="shared" ca="1" si="114"/>
        <v>0</v>
      </c>
      <c r="GE70" s="27">
        <f t="shared" ca="1" si="114"/>
        <v>0</v>
      </c>
      <c r="GF70" s="27">
        <f t="shared" ca="1" si="114"/>
        <v>0</v>
      </c>
      <c r="GG70" s="27">
        <f t="shared" ca="1" si="114"/>
        <v>0</v>
      </c>
      <c r="GH70" s="27">
        <f t="shared" ca="1" si="114"/>
        <v>0</v>
      </c>
      <c r="GI70" s="27">
        <f t="shared" ca="1" si="115"/>
        <v>0</v>
      </c>
      <c r="GJ70" s="27">
        <f t="shared" ca="1" si="115"/>
        <v>0</v>
      </c>
      <c r="GK70" s="27">
        <f t="shared" ca="1" si="115"/>
        <v>0</v>
      </c>
      <c r="GL70" s="27">
        <f t="shared" ca="1" si="115"/>
        <v>0</v>
      </c>
      <c r="GM70" s="27">
        <f t="shared" ca="1" si="115"/>
        <v>0</v>
      </c>
      <c r="GN70" s="27">
        <f t="shared" ca="1" si="115"/>
        <v>0</v>
      </c>
      <c r="GO70" s="27">
        <f t="shared" ca="1" si="115"/>
        <v>0</v>
      </c>
      <c r="GP70" s="27">
        <f t="shared" ca="1" si="115"/>
        <v>0</v>
      </c>
      <c r="GQ70" s="27">
        <f t="shared" ca="1" si="115"/>
        <v>0</v>
      </c>
      <c r="GR70" s="27">
        <f t="shared" ca="1" si="115"/>
        <v>0</v>
      </c>
      <c r="GS70" s="27">
        <f t="shared" ca="1" si="104"/>
        <v>0</v>
      </c>
      <c r="GT70" s="27">
        <f t="shared" ca="1" si="104"/>
        <v>0</v>
      </c>
      <c r="GU70" s="27">
        <f t="shared" ca="1" si="104"/>
        <v>0</v>
      </c>
      <c r="GV70" s="27">
        <f t="shared" ca="1" si="104"/>
        <v>0</v>
      </c>
      <c r="GW70" s="27">
        <f t="shared" ca="1" si="104"/>
        <v>0</v>
      </c>
      <c r="GX70" s="27">
        <f t="shared" ca="1" si="104"/>
        <v>0</v>
      </c>
      <c r="GY70" s="27">
        <f t="shared" ca="1" si="104"/>
        <v>0</v>
      </c>
      <c r="GZ70" s="27">
        <f t="shared" ca="1" si="104"/>
        <v>0</v>
      </c>
      <c r="HA70" s="27">
        <f t="shared" ca="1" si="104"/>
        <v>0</v>
      </c>
      <c r="HB70" s="27">
        <f t="shared" ca="1" si="104"/>
        <v>0</v>
      </c>
      <c r="HC70" s="27">
        <f t="shared" ca="1" si="105"/>
        <v>0</v>
      </c>
      <c r="HD70" s="27">
        <f t="shared" ca="1" si="105"/>
        <v>0</v>
      </c>
      <c r="HE70" s="27">
        <f t="shared" ca="1" si="105"/>
        <v>0</v>
      </c>
      <c r="HF70" s="27">
        <f t="shared" ca="1" si="105"/>
        <v>0</v>
      </c>
      <c r="HG70" s="27">
        <f t="shared" ca="1" si="105"/>
        <v>0</v>
      </c>
      <c r="HH70" s="27">
        <f t="shared" ca="1" si="105"/>
        <v>0</v>
      </c>
      <c r="HI70" s="27">
        <f t="shared" ca="1" si="105"/>
        <v>0</v>
      </c>
      <c r="HJ70" s="27">
        <f t="shared" ca="1" si="105"/>
        <v>0</v>
      </c>
      <c r="HK70" s="27">
        <f t="shared" ca="1" si="105"/>
        <v>0</v>
      </c>
      <c r="HL70" s="27">
        <f t="shared" ca="1" si="105"/>
        <v>0</v>
      </c>
      <c r="HM70" s="27">
        <f t="shared" ca="1" si="105"/>
        <v>0</v>
      </c>
      <c r="HN70" s="27">
        <f t="shared" ca="1" si="105"/>
        <v>0</v>
      </c>
      <c r="HO70" s="27">
        <f t="shared" ca="1" si="105"/>
        <v>0</v>
      </c>
      <c r="HP70" s="27">
        <f t="shared" ca="1" si="105"/>
        <v>0</v>
      </c>
      <c r="HQ70" s="27">
        <f t="shared" ca="1" si="105"/>
        <v>0</v>
      </c>
      <c r="HR70" s="27">
        <f t="shared" ca="1" si="105"/>
        <v>0</v>
      </c>
      <c r="HS70" s="27">
        <f t="shared" ca="1" si="116"/>
        <v>0</v>
      </c>
      <c r="HT70" s="27">
        <f t="shared" ca="1" si="116"/>
        <v>0</v>
      </c>
      <c r="HU70" s="27">
        <f t="shared" ca="1" si="116"/>
        <v>0</v>
      </c>
      <c r="HV70" s="27">
        <f t="shared" ca="1" si="116"/>
        <v>0</v>
      </c>
      <c r="HW70" s="27">
        <f t="shared" ca="1" si="116"/>
        <v>0</v>
      </c>
      <c r="HX70" s="27">
        <f t="shared" ca="1" si="116"/>
        <v>0</v>
      </c>
      <c r="HY70" s="27">
        <f t="shared" ca="1" si="116"/>
        <v>0</v>
      </c>
      <c r="HZ70" s="27">
        <f t="shared" ca="1" si="116"/>
        <v>0</v>
      </c>
      <c r="IA70" s="27">
        <f t="shared" ca="1" si="116"/>
        <v>0</v>
      </c>
      <c r="IB70" s="27">
        <f t="shared" ca="1" si="116"/>
        <v>0</v>
      </c>
      <c r="IC70" s="27">
        <f t="shared" ca="1" si="116"/>
        <v>0</v>
      </c>
      <c r="ID70" s="27">
        <f t="shared" ca="1" si="116"/>
        <v>0</v>
      </c>
      <c r="IE70" s="27">
        <f t="shared" ca="1" si="116"/>
        <v>0</v>
      </c>
      <c r="IF70" s="27">
        <f t="shared" ca="1" si="116"/>
        <v>0</v>
      </c>
      <c r="IG70" s="27">
        <f t="shared" ca="1" si="116"/>
        <v>0</v>
      </c>
      <c r="IH70" s="27">
        <f t="shared" ca="1" si="116"/>
        <v>0</v>
      </c>
      <c r="II70" s="27">
        <f t="shared" ca="1" si="117"/>
        <v>0</v>
      </c>
      <c r="IJ70" s="27">
        <f t="shared" ca="1" si="117"/>
        <v>0</v>
      </c>
      <c r="IK70" s="27">
        <f t="shared" ca="1" si="117"/>
        <v>0</v>
      </c>
      <c r="IL70" s="27">
        <f t="shared" ca="1" si="117"/>
        <v>0</v>
      </c>
      <c r="IM70" s="27">
        <f t="shared" ca="1" si="117"/>
        <v>0</v>
      </c>
      <c r="IN70" s="27">
        <f t="shared" ca="1" si="117"/>
        <v>0</v>
      </c>
      <c r="IO70" s="27">
        <f t="shared" ca="1" si="117"/>
        <v>0</v>
      </c>
      <c r="IP70" s="27">
        <f t="shared" ca="1" si="117"/>
        <v>0</v>
      </c>
      <c r="IQ70" s="27">
        <f t="shared" ca="1" si="117"/>
        <v>0</v>
      </c>
      <c r="IR70" s="27">
        <f t="shared" ca="1" si="117"/>
        <v>0</v>
      </c>
      <c r="IS70" s="27">
        <f t="shared" ca="1" si="117"/>
        <v>0</v>
      </c>
      <c r="IT70" s="27">
        <f t="shared" ca="1" si="117"/>
        <v>0</v>
      </c>
      <c r="IU70" s="27">
        <f t="shared" ca="1" si="117"/>
        <v>0</v>
      </c>
      <c r="IV70" s="27">
        <f t="shared" ca="1" si="117"/>
        <v>0</v>
      </c>
      <c r="IW70" s="27">
        <f t="shared" ca="1" si="117"/>
        <v>0</v>
      </c>
      <c r="IX70" s="27">
        <f t="shared" ca="1" si="117"/>
        <v>0</v>
      </c>
      <c r="IY70" s="27">
        <f t="shared" ca="1" si="118"/>
        <v>0</v>
      </c>
      <c r="IZ70" s="27">
        <f t="shared" ca="1" si="118"/>
        <v>0</v>
      </c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</row>
    <row r="71" spans="1:278" x14ac:dyDescent="0.2">
      <c r="A71" s="26">
        <f t="shared" si="31"/>
        <v>62</v>
      </c>
      <c r="B71" s="27">
        <f t="shared" ca="1" si="26"/>
        <v>2.0999999999999998E-9</v>
      </c>
      <c r="C71" s="27">
        <f t="shared" ca="1" si="27"/>
        <v>0</v>
      </c>
      <c r="D71" s="27">
        <f t="shared" ca="1" si="28"/>
        <v>0</v>
      </c>
      <c r="E71" s="33">
        <f t="shared" ca="1" si="29"/>
        <v>2.0999999999999998E-9</v>
      </c>
      <c r="F71" s="29">
        <f t="shared" ca="1" si="30"/>
        <v>0</v>
      </c>
      <c r="G71" s="27"/>
      <c r="H71" s="33">
        <f t="shared" ca="1" si="32"/>
        <v>4.2419999999999984E-7</v>
      </c>
      <c r="I71" s="26">
        <f t="shared" si="107"/>
        <v>138</v>
      </c>
      <c r="J71" s="29">
        <f t="shared" ca="1" si="33"/>
        <v>2.0999999999999998E-9</v>
      </c>
      <c r="K71" s="27">
        <f t="shared" ca="1" si="108"/>
        <v>2.0999999999999998E-9</v>
      </c>
      <c r="L71" s="27">
        <f t="shared" ca="1" si="108"/>
        <v>2.0999999999999998E-9</v>
      </c>
      <c r="M71" s="27">
        <f t="shared" ca="1" si="108"/>
        <v>2.0999999999999998E-9</v>
      </c>
      <c r="N71" s="27">
        <f t="shared" ca="1" si="108"/>
        <v>2.0999999999999998E-9</v>
      </c>
      <c r="O71" s="27">
        <f t="shared" ca="1" si="108"/>
        <v>2.0999999999999998E-9</v>
      </c>
      <c r="P71" s="27">
        <f t="shared" ca="1" si="108"/>
        <v>2.0999999999999998E-9</v>
      </c>
      <c r="Q71" s="27">
        <f t="shared" ca="1" si="108"/>
        <v>2.0999999999999998E-9</v>
      </c>
      <c r="R71" s="27">
        <f t="shared" ca="1" si="108"/>
        <v>2.0999999999999998E-9</v>
      </c>
      <c r="S71" s="27">
        <f t="shared" ca="1" si="108"/>
        <v>2.0999999999999998E-9</v>
      </c>
      <c r="T71" s="27">
        <f t="shared" ca="1" si="108"/>
        <v>2.0999999999999998E-9</v>
      </c>
      <c r="U71" s="27">
        <f t="shared" ca="1" si="108"/>
        <v>2.0999999999999998E-9</v>
      </c>
      <c r="V71" s="27">
        <f t="shared" ca="1" si="108"/>
        <v>2.0999999999999998E-9</v>
      </c>
      <c r="W71" s="27">
        <f t="shared" ca="1" si="108"/>
        <v>2.0999999999999998E-9</v>
      </c>
      <c r="X71" s="27">
        <f t="shared" ca="1" si="108"/>
        <v>2.0999999999999998E-9</v>
      </c>
      <c r="Y71" s="27">
        <f t="shared" ca="1" si="108"/>
        <v>2.0999999999999998E-9</v>
      </c>
      <c r="Z71" s="27">
        <f t="shared" ca="1" si="108"/>
        <v>2.0999999999999998E-9</v>
      </c>
      <c r="AA71" s="27">
        <f t="shared" ca="1" si="98"/>
        <v>2.0999999999999998E-9</v>
      </c>
      <c r="AB71" s="27">
        <f t="shared" ca="1" si="98"/>
        <v>2.0999999999999998E-9</v>
      </c>
      <c r="AC71" s="27">
        <f t="shared" ca="1" si="98"/>
        <v>2.0999999999999998E-9</v>
      </c>
      <c r="AD71" s="27">
        <f t="shared" ca="1" si="98"/>
        <v>2.0999999999999998E-9</v>
      </c>
      <c r="AE71" s="27">
        <f t="shared" ca="1" si="98"/>
        <v>2.0999999999999998E-9</v>
      </c>
      <c r="AF71" s="27">
        <f t="shared" ca="1" si="98"/>
        <v>2.0999999999999998E-9</v>
      </c>
      <c r="AG71" s="27">
        <f t="shared" ca="1" si="98"/>
        <v>2.0999999999999998E-9</v>
      </c>
      <c r="AH71" s="27">
        <f t="shared" ca="1" si="98"/>
        <v>2.0999999999999998E-9</v>
      </c>
      <c r="AI71" s="27">
        <f t="shared" ca="1" si="98"/>
        <v>2.0999999999999998E-9</v>
      </c>
      <c r="AJ71" s="27">
        <f t="shared" ca="1" si="98"/>
        <v>2.0999999999999998E-9</v>
      </c>
      <c r="AK71" s="27">
        <f t="shared" ca="1" si="98"/>
        <v>2.0999999999999998E-9</v>
      </c>
      <c r="AL71" s="27">
        <f t="shared" ca="1" si="98"/>
        <v>2.0999999999999998E-9</v>
      </c>
      <c r="AM71" s="27">
        <f t="shared" ca="1" si="98"/>
        <v>2.0999999999999998E-9</v>
      </c>
      <c r="AN71" s="27">
        <f t="shared" ca="1" si="98"/>
        <v>2.0999999999999998E-9</v>
      </c>
      <c r="AO71" s="27">
        <f t="shared" ca="1" si="98"/>
        <v>2.0999999999999998E-9</v>
      </c>
      <c r="AP71" s="27">
        <f t="shared" ca="1" si="99"/>
        <v>2.0999999999999998E-9</v>
      </c>
      <c r="AQ71" s="27">
        <f t="shared" ca="1" si="99"/>
        <v>2.0999999999999998E-9</v>
      </c>
      <c r="AR71" s="27">
        <f t="shared" ca="1" si="99"/>
        <v>2.0999999999999998E-9</v>
      </c>
      <c r="AS71" s="27">
        <f t="shared" ca="1" si="99"/>
        <v>2.0999999999999998E-9</v>
      </c>
      <c r="AT71" s="27">
        <f t="shared" ca="1" si="99"/>
        <v>2.0999999999999998E-9</v>
      </c>
      <c r="AU71" s="27">
        <f t="shared" ca="1" si="99"/>
        <v>2.0999999999999998E-9</v>
      </c>
      <c r="AV71" s="27">
        <f t="shared" ca="1" si="99"/>
        <v>2.0999999999999998E-9</v>
      </c>
      <c r="AW71" s="27">
        <f t="shared" ca="1" si="99"/>
        <v>2.0999999999999998E-9</v>
      </c>
      <c r="AX71" s="27">
        <f t="shared" ca="1" si="99"/>
        <v>2.0999999999999998E-9</v>
      </c>
      <c r="AY71" s="27">
        <f t="shared" ca="1" si="99"/>
        <v>2.0999999999999998E-9</v>
      </c>
      <c r="AZ71" s="27">
        <f t="shared" ca="1" si="99"/>
        <v>2.0999999999999998E-9</v>
      </c>
      <c r="BA71" s="27">
        <f t="shared" ca="1" si="99"/>
        <v>2.0999999999999998E-9</v>
      </c>
      <c r="BB71" s="27">
        <f t="shared" ca="1" si="99"/>
        <v>2.0999999999999998E-9</v>
      </c>
      <c r="BC71" s="27">
        <f t="shared" ca="1" si="99"/>
        <v>2.0999999999999998E-9</v>
      </c>
      <c r="BD71" s="27">
        <f t="shared" ca="1" si="99"/>
        <v>2.0999999999999998E-9</v>
      </c>
      <c r="BE71" s="27">
        <f t="shared" ca="1" si="99"/>
        <v>2.0999999999999998E-9</v>
      </c>
      <c r="BF71" s="27">
        <f t="shared" ca="1" si="109"/>
        <v>2.0999999999999998E-9</v>
      </c>
      <c r="BG71" s="27">
        <f t="shared" ca="1" si="109"/>
        <v>2.0999999999999998E-9</v>
      </c>
      <c r="BH71" s="27">
        <f t="shared" ca="1" si="109"/>
        <v>2.0999999999999998E-9</v>
      </c>
      <c r="BI71" s="27">
        <f t="shared" ca="1" si="109"/>
        <v>2.0999999999999998E-9</v>
      </c>
      <c r="BJ71" s="27">
        <f t="shared" ca="1" si="109"/>
        <v>2.0999999999999998E-9</v>
      </c>
      <c r="BK71" s="27">
        <f t="shared" ca="1" si="109"/>
        <v>2.0999999999999998E-9</v>
      </c>
      <c r="BL71" s="27">
        <f t="shared" ca="1" si="109"/>
        <v>2.0999999999999998E-9</v>
      </c>
      <c r="BM71" s="27">
        <f t="shared" ca="1" si="109"/>
        <v>2.0999999999999998E-9</v>
      </c>
      <c r="BN71" s="27">
        <f t="shared" ca="1" si="109"/>
        <v>2.0999999999999998E-9</v>
      </c>
      <c r="BO71" s="27">
        <f t="shared" ca="1" si="109"/>
        <v>2.0999999999999998E-9</v>
      </c>
      <c r="BP71" s="27">
        <f t="shared" ca="1" si="109"/>
        <v>2.0999999999999998E-9</v>
      </c>
      <c r="BQ71" s="27">
        <f t="shared" ca="1" si="109"/>
        <v>2.0999999999999998E-9</v>
      </c>
      <c r="BR71" s="27">
        <f t="shared" ca="1" si="109"/>
        <v>2.0999999999999998E-9</v>
      </c>
      <c r="BS71" s="27">
        <f t="shared" ca="1" si="109"/>
        <v>2.0999999999999998E-9</v>
      </c>
      <c r="BT71" s="27">
        <f t="shared" ca="1" si="109"/>
        <v>2.0999999999999998E-9</v>
      </c>
      <c r="BU71" s="27">
        <f t="shared" ca="1" si="109"/>
        <v>2.0999999999999998E-9</v>
      </c>
      <c r="BV71" s="27">
        <f t="shared" ca="1" si="100"/>
        <v>2.0999999999999998E-9</v>
      </c>
      <c r="BW71" s="27">
        <f t="shared" ca="1" si="100"/>
        <v>2.0999999999999998E-9</v>
      </c>
      <c r="BX71" s="27">
        <f t="shared" ca="1" si="100"/>
        <v>2.0999999999999998E-9</v>
      </c>
      <c r="BY71" s="27">
        <f t="shared" ca="1" si="100"/>
        <v>2.0999999999999998E-9</v>
      </c>
      <c r="BZ71" s="27">
        <f t="shared" ca="1" si="100"/>
        <v>2.0999999999999998E-9</v>
      </c>
      <c r="CA71" s="27">
        <f t="shared" ca="1" si="100"/>
        <v>2.0999999999999998E-9</v>
      </c>
      <c r="CB71" s="27">
        <f t="shared" ca="1" si="100"/>
        <v>2.0999999999999998E-9</v>
      </c>
      <c r="CC71" s="27">
        <f t="shared" ca="1" si="100"/>
        <v>2.0999999999999998E-9</v>
      </c>
      <c r="CD71" s="27">
        <f t="shared" ca="1" si="100"/>
        <v>2.0999999999999998E-9</v>
      </c>
      <c r="CE71" s="27">
        <f t="shared" ca="1" si="100"/>
        <v>2.0999999999999998E-9</v>
      </c>
      <c r="CF71" s="27">
        <f t="shared" ca="1" si="100"/>
        <v>2.0999999999999998E-9</v>
      </c>
      <c r="CG71" s="27">
        <f t="shared" ca="1" si="100"/>
        <v>2.0999999999999998E-9</v>
      </c>
      <c r="CH71" s="27">
        <f t="shared" ca="1" si="100"/>
        <v>2.0999999999999998E-9</v>
      </c>
      <c r="CI71" s="27">
        <f t="shared" ca="1" si="100"/>
        <v>2.0999999999999998E-9</v>
      </c>
      <c r="CJ71" s="27">
        <f t="shared" ca="1" si="100"/>
        <v>2.0999999999999998E-9</v>
      </c>
      <c r="CK71" s="27">
        <f t="shared" ca="1" si="110"/>
        <v>2.0999999999999998E-9</v>
      </c>
      <c r="CL71" s="27">
        <f t="shared" ca="1" si="110"/>
        <v>0</v>
      </c>
      <c r="CM71" s="27">
        <f t="shared" ca="1" si="110"/>
        <v>0</v>
      </c>
      <c r="CN71" s="27">
        <f t="shared" ca="1" si="110"/>
        <v>0</v>
      </c>
      <c r="CO71" s="27">
        <f t="shared" ca="1" si="110"/>
        <v>0</v>
      </c>
      <c r="CP71" s="27">
        <f t="shared" ca="1" si="110"/>
        <v>0</v>
      </c>
      <c r="CQ71" s="27">
        <f t="shared" ca="1" si="110"/>
        <v>0</v>
      </c>
      <c r="CR71" s="27">
        <f t="shared" ca="1" si="110"/>
        <v>0</v>
      </c>
      <c r="CS71" s="27">
        <f t="shared" ca="1" si="110"/>
        <v>0</v>
      </c>
      <c r="CT71" s="27">
        <f t="shared" ca="1" si="110"/>
        <v>0</v>
      </c>
      <c r="CU71" s="27">
        <f t="shared" ca="1" si="110"/>
        <v>0</v>
      </c>
      <c r="CV71" s="27">
        <f t="shared" ca="1" si="110"/>
        <v>0</v>
      </c>
      <c r="CW71" s="27">
        <f t="shared" ca="1" si="110"/>
        <v>0</v>
      </c>
      <c r="CX71" s="27">
        <f t="shared" ca="1" si="110"/>
        <v>0</v>
      </c>
      <c r="CY71" s="27">
        <f t="shared" ca="1" si="110"/>
        <v>0</v>
      </c>
      <c r="CZ71" s="27">
        <f t="shared" ca="1" si="110"/>
        <v>0</v>
      </c>
      <c r="DA71" s="27">
        <f t="shared" ca="1" si="111"/>
        <v>0</v>
      </c>
      <c r="DB71" s="27">
        <f t="shared" ca="1" si="111"/>
        <v>0</v>
      </c>
      <c r="DC71" s="27">
        <f t="shared" ca="1" si="111"/>
        <v>0</v>
      </c>
      <c r="DD71" s="27">
        <f t="shared" ca="1" si="111"/>
        <v>0</v>
      </c>
      <c r="DE71" s="27">
        <f t="shared" ca="1" si="111"/>
        <v>0</v>
      </c>
      <c r="DF71" s="27">
        <f t="shared" ca="1" si="111"/>
        <v>0</v>
      </c>
      <c r="DG71" s="27">
        <f t="shared" ca="1" si="111"/>
        <v>0</v>
      </c>
      <c r="DH71" s="27">
        <f t="shared" ca="1" si="111"/>
        <v>0</v>
      </c>
      <c r="DI71" s="27">
        <f t="shared" ca="1" si="111"/>
        <v>0</v>
      </c>
      <c r="DJ71" s="27">
        <f t="shared" ca="1" si="111"/>
        <v>0</v>
      </c>
      <c r="DK71" s="27">
        <f t="shared" ca="1" si="111"/>
        <v>0</v>
      </c>
      <c r="DL71" s="27">
        <f t="shared" ca="1" si="111"/>
        <v>0</v>
      </c>
      <c r="DM71" s="27">
        <f t="shared" ca="1" si="111"/>
        <v>0</v>
      </c>
      <c r="DN71" s="27">
        <f t="shared" ca="1" si="111"/>
        <v>0</v>
      </c>
      <c r="DO71" s="27">
        <f t="shared" ca="1" si="111"/>
        <v>0</v>
      </c>
      <c r="DP71" s="27">
        <f t="shared" ca="1" si="111"/>
        <v>0</v>
      </c>
      <c r="DQ71" s="27">
        <f t="shared" ca="1" si="101"/>
        <v>0</v>
      </c>
      <c r="DR71" s="27">
        <f t="shared" ca="1" si="101"/>
        <v>0</v>
      </c>
      <c r="DS71" s="27">
        <f t="shared" ca="1" si="101"/>
        <v>0</v>
      </c>
      <c r="DT71" s="27">
        <f t="shared" ca="1" si="101"/>
        <v>0</v>
      </c>
      <c r="DU71" s="27">
        <f t="shared" ca="1" si="101"/>
        <v>0</v>
      </c>
      <c r="DV71" s="27">
        <f t="shared" ca="1" si="101"/>
        <v>0</v>
      </c>
      <c r="DW71" s="27">
        <f t="shared" ca="1" si="101"/>
        <v>0</v>
      </c>
      <c r="DX71" s="27">
        <f t="shared" ca="1" si="101"/>
        <v>0</v>
      </c>
      <c r="DY71" s="27">
        <f t="shared" ca="1" si="101"/>
        <v>0</v>
      </c>
      <c r="DZ71" s="27">
        <f t="shared" ca="1" si="101"/>
        <v>0</v>
      </c>
      <c r="EA71" s="27">
        <f t="shared" ca="1" si="102"/>
        <v>0</v>
      </c>
      <c r="EB71" s="27">
        <f t="shared" ca="1" si="102"/>
        <v>0</v>
      </c>
      <c r="EC71" s="27">
        <f t="shared" ca="1" si="102"/>
        <v>0</v>
      </c>
      <c r="ED71" s="27">
        <f t="shared" ca="1" si="102"/>
        <v>0</v>
      </c>
      <c r="EE71" s="27">
        <f t="shared" ca="1" si="102"/>
        <v>0</v>
      </c>
      <c r="EF71" s="27">
        <f t="shared" ca="1" si="102"/>
        <v>0</v>
      </c>
      <c r="EG71" s="27">
        <f t="shared" ca="1" si="102"/>
        <v>0</v>
      </c>
      <c r="EH71" s="27">
        <f t="shared" ca="1" si="102"/>
        <v>0</v>
      </c>
      <c r="EI71" s="27">
        <f t="shared" ca="1" si="102"/>
        <v>0</v>
      </c>
      <c r="EJ71" s="27">
        <f t="shared" ca="1" si="102"/>
        <v>0</v>
      </c>
      <c r="EK71" s="27">
        <f t="shared" ca="1" si="102"/>
        <v>0</v>
      </c>
      <c r="EL71" s="27">
        <f t="shared" ca="1" si="102"/>
        <v>0</v>
      </c>
      <c r="EM71" s="27">
        <f t="shared" ca="1" si="102"/>
        <v>0</v>
      </c>
      <c r="EN71" s="27">
        <f t="shared" ca="1" si="102"/>
        <v>0</v>
      </c>
      <c r="EO71" s="27">
        <f t="shared" ca="1" si="102"/>
        <v>0</v>
      </c>
      <c r="EP71" s="27">
        <f t="shared" ca="1" si="102"/>
        <v>0</v>
      </c>
      <c r="EQ71" s="27">
        <f t="shared" ca="1" si="112"/>
        <v>0</v>
      </c>
      <c r="ER71" s="27">
        <f t="shared" ca="1" si="112"/>
        <v>0</v>
      </c>
      <c r="ES71" s="27">
        <f t="shared" ca="1" si="112"/>
        <v>0</v>
      </c>
      <c r="ET71" s="27">
        <f t="shared" ca="1" si="112"/>
        <v>0</v>
      </c>
      <c r="EU71" s="27">
        <f t="shared" ca="1" si="112"/>
        <v>0</v>
      </c>
      <c r="EV71" s="27">
        <f t="shared" ca="1" si="112"/>
        <v>0</v>
      </c>
      <c r="EW71" s="27">
        <f t="shared" ca="1" si="112"/>
        <v>0</v>
      </c>
      <c r="EX71" s="27">
        <f t="shared" ca="1" si="112"/>
        <v>0</v>
      </c>
      <c r="EY71" s="27">
        <f t="shared" ca="1" si="112"/>
        <v>0</v>
      </c>
      <c r="EZ71" s="27">
        <f t="shared" ca="1" si="112"/>
        <v>0</v>
      </c>
      <c r="FA71" s="27">
        <f t="shared" ca="1" si="112"/>
        <v>0</v>
      </c>
      <c r="FB71" s="27">
        <f t="shared" ca="1" si="112"/>
        <v>0</v>
      </c>
      <c r="FC71" s="27">
        <f t="shared" ca="1" si="112"/>
        <v>0</v>
      </c>
      <c r="FD71" s="27">
        <f t="shared" ca="1" si="112"/>
        <v>0</v>
      </c>
      <c r="FE71" s="27">
        <f t="shared" ca="1" si="112"/>
        <v>0</v>
      </c>
      <c r="FF71" s="27">
        <f t="shared" ca="1" si="112"/>
        <v>0</v>
      </c>
      <c r="FG71" s="27">
        <f t="shared" ca="1" si="113"/>
        <v>0</v>
      </c>
      <c r="FH71" s="27">
        <f t="shared" ca="1" si="113"/>
        <v>0</v>
      </c>
      <c r="FI71" s="27">
        <f t="shared" ca="1" si="113"/>
        <v>0</v>
      </c>
      <c r="FJ71" s="27">
        <f t="shared" ca="1" si="113"/>
        <v>0</v>
      </c>
      <c r="FK71" s="27">
        <f t="shared" ca="1" si="113"/>
        <v>0</v>
      </c>
      <c r="FL71" s="27">
        <f t="shared" ca="1" si="113"/>
        <v>0</v>
      </c>
      <c r="FM71" s="27">
        <f t="shared" ca="1" si="113"/>
        <v>0</v>
      </c>
      <c r="FN71" s="27">
        <f t="shared" ca="1" si="113"/>
        <v>0</v>
      </c>
      <c r="FO71" s="27">
        <f t="shared" ca="1" si="113"/>
        <v>0</v>
      </c>
      <c r="FP71" s="27">
        <f t="shared" ca="1" si="113"/>
        <v>0</v>
      </c>
      <c r="FQ71" s="27">
        <f t="shared" ca="1" si="113"/>
        <v>0</v>
      </c>
      <c r="FR71" s="27">
        <f t="shared" ca="1" si="113"/>
        <v>0</v>
      </c>
      <c r="FS71" s="27">
        <f t="shared" ca="1" si="113"/>
        <v>0</v>
      </c>
      <c r="FT71" s="27">
        <f t="shared" ca="1" si="113"/>
        <v>0</v>
      </c>
      <c r="FU71" s="27">
        <f t="shared" ca="1" si="113"/>
        <v>0</v>
      </c>
      <c r="FV71" s="27">
        <f t="shared" ca="1" si="113"/>
        <v>0</v>
      </c>
      <c r="FW71" s="27">
        <f t="shared" ca="1" si="114"/>
        <v>0</v>
      </c>
      <c r="FX71" s="27">
        <f t="shared" ca="1" si="114"/>
        <v>0</v>
      </c>
      <c r="FY71" s="27">
        <f t="shared" ca="1" si="114"/>
        <v>0</v>
      </c>
      <c r="FZ71" s="27">
        <f t="shared" ca="1" si="114"/>
        <v>0</v>
      </c>
      <c r="GA71" s="27">
        <f t="shared" ca="1" si="114"/>
        <v>0</v>
      </c>
      <c r="GB71" s="27">
        <f t="shared" ca="1" si="114"/>
        <v>0</v>
      </c>
      <c r="GC71" s="27">
        <f t="shared" ca="1" si="114"/>
        <v>0</v>
      </c>
      <c r="GD71" s="27">
        <f t="shared" ca="1" si="114"/>
        <v>0</v>
      </c>
      <c r="GE71" s="27">
        <f t="shared" ca="1" si="114"/>
        <v>0</v>
      </c>
      <c r="GF71" s="27">
        <f t="shared" ca="1" si="114"/>
        <v>0</v>
      </c>
      <c r="GG71" s="27">
        <f t="shared" ca="1" si="114"/>
        <v>0</v>
      </c>
      <c r="GH71" s="27">
        <f t="shared" ca="1" si="114"/>
        <v>0</v>
      </c>
      <c r="GI71" s="27">
        <f t="shared" ca="1" si="115"/>
        <v>0</v>
      </c>
      <c r="GJ71" s="27">
        <f t="shared" ca="1" si="115"/>
        <v>0</v>
      </c>
      <c r="GK71" s="27">
        <f t="shared" ca="1" si="115"/>
        <v>0</v>
      </c>
      <c r="GL71" s="27">
        <f t="shared" ca="1" si="115"/>
        <v>0</v>
      </c>
      <c r="GM71" s="27">
        <f t="shared" ca="1" si="115"/>
        <v>0</v>
      </c>
      <c r="GN71" s="27">
        <f t="shared" ca="1" si="115"/>
        <v>0</v>
      </c>
      <c r="GO71" s="27">
        <f t="shared" ca="1" si="115"/>
        <v>0</v>
      </c>
      <c r="GP71" s="27">
        <f t="shared" ca="1" si="115"/>
        <v>0</v>
      </c>
      <c r="GQ71" s="27">
        <f t="shared" ca="1" si="115"/>
        <v>0</v>
      </c>
      <c r="GR71" s="27">
        <f t="shared" ca="1" si="115"/>
        <v>0</v>
      </c>
      <c r="GS71" s="27">
        <f t="shared" ca="1" si="104"/>
        <v>0</v>
      </c>
      <c r="GT71" s="27">
        <f t="shared" ca="1" si="104"/>
        <v>0</v>
      </c>
      <c r="GU71" s="27">
        <f t="shared" ca="1" si="104"/>
        <v>0</v>
      </c>
      <c r="GV71" s="27">
        <f t="shared" ca="1" si="104"/>
        <v>0</v>
      </c>
      <c r="GW71" s="27">
        <f t="shared" ca="1" si="104"/>
        <v>0</v>
      </c>
      <c r="GX71" s="27">
        <f t="shared" ca="1" si="104"/>
        <v>0</v>
      </c>
      <c r="GY71" s="27">
        <f t="shared" ca="1" si="104"/>
        <v>0</v>
      </c>
      <c r="GZ71" s="27">
        <f t="shared" ca="1" si="104"/>
        <v>0</v>
      </c>
      <c r="HA71" s="27">
        <f t="shared" ca="1" si="104"/>
        <v>0</v>
      </c>
      <c r="HB71" s="27">
        <f t="shared" ca="1" si="104"/>
        <v>0</v>
      </c>
      <c r="HC71" s="27">
        <f t="shared" ca="1" si="105"/>
        <v>0</v>
      </c>
      <c r="HD71" s="27">
        <f t="shared" ca="1" si="105"/>
        <v>0</v>
      </c>
      <c r="HE71" s="27">
        <f t="shared" ca="1" si="105"/>
        <v>0</v>
      </c>
      <c r="HF71" s="27">
        <f t="shared" ca="1" si="105"/>
        <v>0</v>
      </c>
      <c r="HG71" s="27">
        <f t="shared" ca="1" si="105"/>
        <v>0</v>
      </c>
      <c r="HH71" s="27">
        <f t="shared" ca="1" si="105"/>
        <v>0</v>
      </c>
      <c r="HI71" s="27">
        <f t="shared" ca="1" si="105"/>
        <v>0</v>
      </c>
      <c r="HJ71" s="27">
        <f t="shared" ca="1" si="105"/>
        <v>0</v>
      </c>
      <c r="HK71" s="27">
        <f t="shared" ca="1" si="105"/>
        <v>0</v>
      </c>
      <c r="HL71" s="27">
        <f t="shared" ca="1" si="105"/>
        <v>0</v>
      </c>
      <c r="HM71" s="27">
        <f t="shared" ca="1" si="105"/>
        <v>0</v>
      </c>
      <c r="HN71" s="27">
        <f t="shared" ca="1" si="105"/>
        <v>0</v>
      </c>
      <c r="HO71" s="27">
        <f t="shared" ca="1" si="105"/>
        <v>0</v>
      </c>
      <c r="HP71" s="27">
        <f t="shared" ca="1" si="105"/>
        <v>0</v>
      </c>
      <c r="HQ71" s="27">
        <f t="shared" ca="1" si="105"/>
        <v>0</v>
      </c>
      <c r="HR71" s="27">
        <f t="shared" ca="1" si="105"/>
        <v>0</v>
      </c>
      <c r="HS71" s="27">
        <f t="shared" ca="1" si="116"/>
        <v>0</v>
      </c>
      <c r="HT71" s="27">
        <f t="shared" ca="1" si="116"/>
        <v>0</v>
      </c>
      <c r="HU71" s="27">
        <f t="shared" ca="1" si="116"/>
        <v>0</v>
      </c>
      <c r="HV71" s="27">
        <f t="shared" ca="1" si="116"/>
        <v>0</v>
      </c>
      <c r="HW71" s="27">
        <f t="shared" ca="1" si="116"/>
        <v>0</v>
      </c>
      <c r="HX71" s="27">
        <f t="shared" ca="1" si="116"/>
        <v>0</v>
      </c>
      <c r="HY71" s="27">
        <f t="shared" ca="1" si="116"/>
        <v>0</v>
      </c>
      <c r="HZ71" s="27">
        <f t="shared" ca="1" si="116"/>
        <v>0</v>
      </c>
      <c r="IA71" s="27">
        <f t="shared" ca="1" si="116"/>
        <v>0</v>
      </c>
      <c r="IB71" s="27">
        <f t="shared" ca="1" si="116"/>
        <v>0</v>
      </c>
      <c r="IC71" s="27">
        <f t="shared" ca="1" si="116"/>
        <v>0</v>
      </c>
      <c r="ID71" s="27">
        <f t="shared" ca="1" si="116"/>
        <v>0</v>
      </c>
      <c r="IE71" s="27">
        <f t="shared" ca="1" si="116"/>
        <v>0</v>
      </c>
      <c r="IF71" s="27">
        <f t="shared" ca="1" si="116"/>
        <v>0</v>
      </c>
      <c r="IG71" s="27">
        <f t="shared" ca="1" si="116"/>
        <v>0</v>
      </c>
      <c r="IH71" s="27">
        <f t="shared" ca="1" si="116"/>
        <v>0</v>
      </c>
      <c r="II71" s="27">
        <f t="shared" ca="1" si="117"/>
        <v>0</v>
      </c>
      <c r="IJ71" s="27">
        <f t="shared" ca="1" si="117"/>
        <v>0</v>
      </c>
      <c r="IK71" s="27">
        <f t="shared" ca="1" si="117"/>
        <v>0</v>
      </c>
      <c r="IL71" s="27">
        <f t="shared" ca="1" si="117"/>
        <v>0</v>
      </c>
      <c r="IM71" s="27">
        <f t="shared" ca="1" si="117"/>
        <v>0</v>
      </c>
      <c r="IN71" s="27">
        <f t="shared" ca="1" si="117"/>
        <v>0</v>
      </c>
      <c r="IO71" s="27">
        <f t="shared" ca="1" si="117"/>
        <v>0</v>
      </c>
      <c r="IP71" s="27">
        <f t="shared" ca="1" si="117"/>
        <v>0</v>
      </c>
      <c r="IQ71" s="27">
        <f t="shared" ca="1" si="117"/>
        <v>0</v>
      </c>
      <c r="IR71" s="27">
        <f t="shared" ca="1" si="117"/>
        <v>0</v>
      </c>
      <c r="IS71" s="27">
        <f t="shared" ca="1" si="117"/>
        <v>0</v>
      </c>
      <c r="IT71" s="27">
        <f t="shared" ca="1" si="117"/>
        <v>0</v>
      </c>
      <c r="IU71" s="27">
        <f t="shared" ca="1" si="117"/>
        <v>0</v>
      </c>
      <c r="IV71" s="27">
        <f t="shared" ca="1" si="117"/>
        <v>0</v>
      </c>
      <c r="IW71" s="27">
        <f t="shared" ca="1" si="117"/>
        <v>0</v>
      </c>
      <c r="IX71" s="27">
        <f t="shared" ca="1" si="117"/>
        <v>0</v>
      </c>
      <c r="IY71" s="27">
        <f t="shared" ca="1" si="118"/>
        <v>0</v>
      </c>
      <c r="IZ71" s="27">
        <f t="shared" ca="1" si="118"/>
        <v>0</v>
      </c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</row>
    <row r="72" spans="1:278" x14ac:dyDescent="0.2">
      <c r="A72" s="26">
        <f t="shared" si="31"/>
        <v>63</v>
      </c>
      <c r="B72" s="27">
        <f t="shared" ca="1" si="26"/>
        <v>2.0999999999999998E-9</v>
      </c>
      <c r="C72" s="27">
        <f t="shared" ca="1" si="27"/>
        <v>0</v>
      </c>
      <c r="D72" s="27">
        <f t="shared" ca="1" si="28"/>
        <v>0</v>
      </c>
      <c r="E72" s="33">
        <f t="shared" ca="1" si="29"/>
        <v>2.0999999999999998E-9</v>
      </c>
      <c r="F72" s="29">
        <f t="shared" ca="1" si="30"/>
        <v>0</v>
      </c>
      <c r="G72" s="27"/>
      <c r="H72" s="33">
        <f t="shared" ca="1" si="32"/>
        <v>4.2419999999999984E-7</v>
      </c>
      <c r="I72" s="26">
        <f t="shared" si="107"/>
        <v>140</v>
      </c>
      <c r="J72" s="29">
        <f t="shared" ca="1" si="33"/>
        <v>2.0999999999999998E-9</v>
      </c>
      <c r="K72" s="27">
        <f t="shared" ca="1" si="108"/>
        <v>2.0999999999999998E-9</v>
      </c>
      <c r="L72" s="27">
        <f t="shared" ca="1" si="108"/>
        <v>2.0999999999999998E-9</v>
      </c>
      <c r="M72" s="27">
        <f t="shared" ca="1" si="108"/>
        <v>2.0999999999999998E-9</v>
      </c>
      <c r="N72" s="27">
        <f t="shared" ca="1" si="108"/>
        <v>2.0999999999999998E-9</v>
      </c>
      <c r="O72" s="27">
        <f t="shared" ca="1" si="108"/>
        <v>2.0999999999999998E-9</v>
      </c>
      <c r="P72" s="27">
        <f t="shared" ca="1" si="108"/>
        <v>2.0999999999999998E-9</v>
      </c>
      <c r="Q72" s="27">
        <f t="shared" ca="1" si="108"/>
        <v>2.0999999999999998E-9</v>
      </c>
      <c r="R72" s="27">
        <f t="shared" ca="1" si="108"/>
        <v>2.0999999999999998E-9</v>
      </c>
      <c r="S72" s="27">
        <f t="shared" ca="1" si="108"/>
        <v>2.0999999999999998E-9</v>
      </c>
      <c r="T72" s="27">
        <f t="shared" ca="1" si="108"/>
        <v>2.0999999999999998E-9</v>
      </c>
      <c r="U72" s="27">
        <f t="shared" ca="1" si="108"/>
        <v>2.0999999999999998E-9</v>
      </c>
      <c r="V72" s="27">
        <f t="shared" ca="1" si="108"/>
        <v>2.0999999999999998E-9</v>
      </c>
      <c r="W72" s="27">
        <f t="shared" ca="1" si="108"/>
        <v>2.0999999999999998E-9</v>
      </c>
      <c r="X72" s="27">
        <f t="shared" ca="1" si="108"/>
        <v>2.0999999999999998E-9</v>
      </c>
      <c r="Y72" s="27">
        <f t="shared" ca="1" si="108"/>
        <v>2.0999999999999998E-9</v>
      </c>
      <c r="Z72" s="27">
        <f t="shared" ca="1" si="108"/>
        <v>2.0999999999999998E-9</v>
      </c>
      <c r="AA72" s="27">
        <f t="shared" ca="1" si="98"/>
        <v>2.0999999999999998E-9</v>
      </c>
      <c r="AB72" s="27">
        <f t="shared" ca="1" si="98"/>
        <v>2.0999999999999998E-9</v>
      </c>
      <c r="AC72" s="27">
        <f t="shared" ca="1" si="98"/>
        <v>2.0999999999999998E-9</v>
      </c>
      <c r="AD72" s="27">
        <f t="shared" ca="1" si="98"/>
        <v>2.0999999999999998E-9</v>
      </c>
      <c r="AE72" s="27">
        <f t="shared" ca="1" si="98"/>
        <v>2.0999999999999998E-9</v>
      </c>
      <c r="AF72" s="27">
        <f t="shared" ca="1" si="98"/>
        <v>2.0999999999999998E-9</v>
      </c>
      <c r="AG72" s="27">
        <f t="shared" ca="1" si="98"/>
        <v>2.0999999999999998E-9</v>
      </c>
      <c r="AH72" s="27">
        <f t="shared" ca="1" si="98"/>
        <v>2.0999999999999998E-9</v>
      </c>
      <c r="AI72" s="27">
        <f t="shared" ca="1" si="98"/>
        <v>2.0999999999999998E-9</v>
      </c>
      <c r="AJ72" s="27">
        <f t="shared" ca="1" si="98"/>
        <v>2.0999999999999998E-9</v>
      </c>
      <c r="AK72" s="27">
        <f t="shared" ca="1" si="98"/>
        <v>2.0999999999999998E-9</v>
      </c>
      <c r="AL72" s="27">
        <f t="shared" ca="1" si="98"/>
        <v>2.0999999999999998E-9</v>
      </c>
      <c r="AM72" s="27">
        <f t="shared" ca="1" si="98"/>
        <v>2.0999999999999998E-9</v>
      </c>
      <c r="AN72" s="27">
        <f t="shared" ca="1" si="98"/>
        <v>2.0999999999999998E-9</v>
      </c>
      <c r="AO72" s="27">
        <f t="shared" ca="1" si="98"/>
        <v>2.0999999999999998E-9</v>
      </c>
      <c r="AP72" s="27">
        <f t="shared" ca="1" si="99"/>
        <v>2.0999999999999998E-9</v>
      </c>
      <c r="AQ72" s="27">
        <f t="shared" ca="1" si="99"/>
        <v>2.0999999999999998E-9</v>
      </c>
      <c r="AR72" s="27">
        <f t="shared" ca="1" si="99"/>
        <v>2.0999999999999998E-9</v>
      </c>
      <c r="AS72" s="27">
        <f t="shared" ca="1" si="99"/>
        <v>2.0999999999999998E-9</v>
      </c>
      <c r="AT72" s="27">
        <f t="shared" ca="1" si="99"/>
        <v>2.0999999999999998E-9</v>
      </c>
      <c r="AU72" s="27">
        <f t="shared" ca="1" si="99"/>
        <v>2.0999999999999998E-9</v>
      </c>
      <c r="AV72" s="27">
        <f t="shared" ca="1" si="99"/>
        <v>2.0999999999999998E-9</v>
      </c>
      <c r="AW72" s="27">
        <f t="shared" ca="1" si="99"/>
        <v>2.0999999999999998E-9</v>
      </c>
      <c r="AX72" s="27">
        <f t="shared" ca="1" si="99"/>
        <v>2.0999999999999998E-9</v>
      </c>
      <c r="AY72" s="27">
        <f t="shared" ca="1" si="99"/>
        <v>2.0999999999999998E-9</v>
      </c>
      <c r="AZ72" s="27">
        <f t="shared" ca="1" si="99"/>
        <v>2.0999999999999998E-9</v>
      </c>
      <c r="BA72" s="27">
        <f t="shared" ca="1" si="99"/>
        <v>2.0999999999999998E-9</v>
      </c>
      <c r="BB72" s="27">
        <f t="shared" ca="1" si="99"/>
        <v>2.0999999999999998E-9</v>
      </c>
      <c r="BC72" s="27">
        <f t="shared" ca="1" si="99"/>
        <v>2.0999999999999998E-9</v>
      </c>
      <c r="BD72" s="27">
        <f t="shared" ca="1" si="99"/>
        <v>2.0999999999999998E-9</v>
      </c>
      <c r="BE72" s="27">
        <f t="shared" ca="1" si="99"/>
        <v>2.0999999999999998E-9</v>
      </c>
      <c r="BF72" s="27">
        <f t="shared" ca="1" si="109"/>
        <v>2.0999999999999998E-9</v>
      </c>
      <c r="BG72" s="27">
        <f t="shared" ca="1" si="109"/>
        <v>2.0999999999999998E-9</v>
      </c>
      <c r="BH72" s="27">
        <f t="shared" ca="1" si="109"/>
        <v>2.0999999999999998E-9</v>
      </c>
      <c r="BI72" s="27">
        <f t="shared" ca="1" si="109"/>
        <v>2.0999999999999998E-9</v>
      </c>
      <c r="BJ72" s="27">
        <f t="shared" ca="1" si="109"/>
        <v>2.0999999999999998E-9</v>
      </c>
      <c r="BK72" s="27">
        <f t="shared" ca="1" si="109"/>
        <v>2.0999999999999998E-9</v>
      </c>
      <c r="BL72" s="27">
        <f t="shared" ca="1" si="109"/>
        <v>2.0999999999999998E-9</v>
      </c>
      <c r="BM72" s="27">
        <f t="shared" ca="1" si="109"/>
        <v>2.0999999999999998E-9</v>
      </c>
      <c r="BN72" s="27">
        <f t="shared" ca="1" si="109"/>
        <v>2.0999999999999998E-9</v>
      </c>
      <c r="BO72" s="27">
        <f t="shared" ca="1" si="109"/>
        <v>2.0999999999999998E-9</v>
      </c>
      <c r="BP72" s="27">
        <f t="shared" ca="1" si="109"/>
        <v>2.0999999999999998E-9</v>
      </c>
      <c r="BQ72" s="27">
        <f t="shared" ca="1" si="109"/>
        <v>2.0999999999999998E-9</v>
      </c>
      <c r="BR72" s="27">
        <f t="shared" ca="1" si="109"/>
        <v>2.0999999999999998E-9</v>
      </c>
      <c r="BS72" s="27">
        <f t="shared" ca="1" si="109"/>
        <v>2.0999999999999998E-9</v>
      </c>
      <c r="BT72" s="27">
        <f t="shared" ca="1" si="109"/>
        <v>2.0999999999999998E-9</v>
      </c>
      <c r="BU72" s="27">
        <f t="shared" ca="1" si="109"/>
        <v>2.0999999999999998E-9</v>
      </c>
      <c r="BV72" s="27">
        <f t="shared" ca="1" si="100"/>
        <v>2.0999999999999998E-9</v>
      </c>
      <c r="BW72" s="27">
        <f t="shared" ca="1" si="100"/>
        <v>2.0999999999999998E-9</v>
      </c>
      <c r="BX72" s="27">
        <f t="shared" ca="1" si="100"/>
        <v>2.0999999999999998E-9</v>
      </c>
      <c r="BY72" s="27">
        <f t="shared" ca="1" si="100"/>
        <v>2.0999999999999998E-9</v>
      </c>
      <c r="BZ72" s="27">
        <f t="shared" ca="1" si="100"/>
        <v>2.0999999999999998E-9</v>
      </c>
      <c r="CA72" s="27">
        <f t="shared" ca="1" si="100"/>
        <v>2.0999999999999998E-9</v>
      </c>
      <c r="CB72" s="27">
        <f t="shared" ca="1" si="100"/>
        <v>2.0999999999999998E-9</v>
      </c>
      <c r="CC72" s="27">
        <f t="shared" ca="1" si="100"/>
        <v>2.0999999999999998E-9</v>
      </c>
      <c r="CD72" s="27">
        <f t="shared" ca="1" si="100"/>
        <v>2.0999999999999998E-9</v>
      </c>
      <c r="CE72" s="27">
        <f t="shared" ca="1" si="100"/>
        <v>2.0999999999999998E-9</v>
      </c>
      <c r="CF72" s="27">
        <f t="shared" ca="1" si="100"/>
        <v>2.0999999999999998E-9</v>
      </c>
      <c r="CG72" s="27">
        <f t="shared" ca="1" si="100"/>
        <v>2.0999999999999998E-9</v>
      </c>
      <c r="CH72" s="27">
        <f t="shared" ca="1" si="100"/>
        <v>2.0999999999999998E-9</v>
      </c>
      <c r="CI72" s="27">
        <f t="shared" ca="1" si="100"/>
        <v>2.0999999999999998E-9</v>
      </c>
      <c r="CJ72" s="27">
        <f t="shared" ca="1" si="100"/>
        <v>2.0999999999999998E-9</v>
      </c>
      <c r="CK72" s="27">
        <f t="shared" ca="1" si="110"/>
        <v>0</v>
      </c>
      <c r="CL72" s="27">
        <f t="shared" ca="1" si="110"/>
        <v>0</v>
      </c>
      <c r="CM72" s="27">
        <f t="shared" ca="1" si="110"/>
        <v>0</v>
      </c>
      <c r="CN72" s="27">
        <f t="shared" ca="1" si="110"/>
        <v>0</v>
      </c>
      <c r="CO72" s="27">
        <f t="shared" ca="1" si="110"/>
        <v>0</v>
      </c>
      <c r="CP72" s="27">
        <f t="shared" ca="1" si="110"/>
        <v>0</v>
      </c>
      <c r="CQ72" s="27">
        <f t="shared" ca="1" si="110"/>
        <v>0</v>
      </c>
      <c r="CR72" s="27">
        <f t="shared" ca="1" si="110"/>
        <v>0</v>
      </c>
      <c r="CS72" s="27">
        <f t="shared" ca="1" si="110"/>
        <v>0</v>
      </c>
      <c r="CT72" s="27">
        <f t="shared" ca="1" si="110"/>
        <v>0</v>
      </c>
      <c r="CU72" s="27">
        <f t="shared" ca="1" si="110"/>
        <v>0</v>
      </c>
      <c r="CV72" s="27">
        <f t="shared" ca="1" si="110"/>
        <v>0</v>
      </c>
      <c r="CW72" s="27">
        <f t="shared" ca="1" si="110"/>
        <v>0</v>
      </c>
      <c r="CX72" s="27">
        <f t="shared" ca="1" si="110"/>
        <v>0</v>
      </c>
      <c r="CY72" s="27">
        <f t="shared" ca="1" si="110"/>
        <v>0</v>
      </c>
      <c r="CZ72" s="27">
        <f t="shared" ca="1" si="110"/>
        <v>0</v>
      </c>
      <c r="DA72" s="27">
        <f t="shared" ca="1" si="111"/>
        <v>0</v>
      </c>
      <c r="DB72" s="27">
        <f t="shared" ca="1" si="111"/>
        <v>0</v>
      </c>
      <c r="DC72" s="27">
        <f t="shared" ca="1" si="111"/>
        <v>0</v>
      </c>
      <c r="DD72" s="27">
        <f t="shared" ca="1" si="111"/>
        <v>0</v>
      </c>
      <c r="DE72" s="27">
        <f t="shared" ca="1" si="111"/>
        <v>0</v>
      </c>
      <c r="DF72" s="27">
        <f t="shared" ca="1" si="111"/>
        <v>0</v>
      </c>
      <c r="DG72" s="27">
        <f t="shared" ca="1" si="111"/>
        <v>0</v>
      </c>
      <c r="DH72" s="27">
        <f t="shared" ca="1" si="111"/>
        <v>0</v>
      </c>
      <c r="DI72" s="27">
        <f t="shared" ca="1" si="111"/>
        <v>0</v>
      </c>
      <c r="DJ72" s="27">
        <f t="shared" ca="1" si="111"/>
        <v>0</v>
      </c>
      <c r="DK72" s="27">
        <f t="shared" ca="1" si="111"/>
        <v>0</v>
      </c>
      <c r="DL72" s="27">
        <f t="shared" ca="1" si="111"/>
        <v>0</v>
      </c>
      <c r="DM72" s="27">
        <f t="shared" ca="1" si="111"/>
        <v>0</v>
      </c>
      <c r="DN72" s="27">
        <f t="shared" ca="1" si="111"/>
        <v>0</v>
      </c>
      <c r="DO72" s="27">
        <f t="shared" ca="1" si="111"/>
        <v>0</v>
      </c>
      <c r="DP72" s="27">
        <f t="shared" ca="1" si="111"/>
        <v>0</v>
      </c>
      <c r="DQ72" s="27">
        <f t="shared" ca="1" si="101"/>
        <v>0</v>
      </c>
      <c r="DR72" s="27">
        <f t="shared" ca="1" si="101"/>
        <v>0</v>
      </c>
      <c r="DS72" s="27">
        <f t="shared" ca="1" si="101"/>
        <v>0</v>
      </c>
      <c r="DT72" s="27">
        <f t="shared" ca="1" si="101"/>
        <v>0</v>
      </c>
      <c r="DU72" s="27">
        <f t="shared" ca="1" si="101"/>
        <v>0</v>
      </c>
      <c r="DV72" s="27">
        <f t="shared" ca="1" si="101"/>
        <v>0</v>
      </c>
      <c r="DW72" s="27">
        <f t="shared" ca="1" si="101"/>
        <v>0</v>
      </c>
      <c r="DX72" s="27">
        <f t="shared" ca="1" si="101"/>
        <v>0</v>
      </c>
      <c r="DY72" s="27">
        <f t="shared" ca="1" si="101"/>
        <v>0</v>
      </c>
      <c r="DZ72" s="27">
        <f t="shared" ca="1" si="101"/>
        <v>0</v>
      </c>
      <c r="EA72" s="27">
        <f t="shared" ca="1" si="102"/>
        <v>0</v>
      </c>
      <c r="EB72" s="27">
        <f t="shared" ca="1" si="102"/>
        <v>0</v>
      </c>
      <c r="EC72" s="27">
        <f t="shared" ca="1" si="102"/>
        <v>0</v>
      </c>
      <c r="ED72" s="27">
        <f t="shared" ca="1" si="102"/>
        <v>0</v>
      </c>
      <c r="EE72" s="27">
        <f t="shared" ca="1" si="102"/>
        <v>0</v>
      </c>
      <c r="EF72" s="27">
        <f t="shared" ca="1" si="102"/>
        <v>0</v>
      </c>
      <c r="EG72" s="27">
        <f t="shared" ca="1" si="102"/>
        <v>0</v>
      </c>
      <c r="EH72" s="27">
        <f t="shared" ca="1" si="102"/>
        <v>0</v>
      </c>
      <c r="EI72" s="27">
        <f t="shared" ca="1" si="102"/>
        <v>0</v>
      </c>
      <c r="EJ72" s="27">
        <f t="shared" ca="1" si="102"/>
        <v>0</v>
      </c>
      <c r="EK72" s="27">
        <f t="shared" ca="1" si="102"/>
        <v>0</v>
      </c>
      <c r="EL72" s="27">
        <f t="shared" ca="1" si="102"/>
        <v>0</v>
      </c>
      <c r="EM72" s="27">
        <f t="shared" ca="1" si="102"/>
        <v>0</v>
      </c>
      <c r="EN72" s="27">
        <f t="shared" ca="1" si="102"/>
        <v>0</v>
      </c>
      <c r="EO72" s="27">
        <f t="shared" ca="1" si="102"/>
        <v>0</v>
      </c>
      <c r="EP72" s="27">
        <f t="shared" ca="1" si="102"/>
        <v>0</v>
      </c>
      <c r="EQ72" s="27">
        <f t="shared" ca="1" si="112"/>
        <v>0</v>
      </c>
      <c r="ER72" s="27">
        <f t="shared" ca="1" si="112"/>
        <v>0</v>
      </c>
      <c r="ES72" s="27">
        <f t="shared" ca="1" si="112"/>
        <v>0</v>
      </c>
      <c r="ET72" s="27">
        <f t="shared" ca="1" si="112"/>
        <v>0</v>
      </c>
      <c r="EU72" s="27">
        <f t="shared" ca="1" si="112"/>
        <v>0</v>
      </c>
      <c r="EV72" s="27">
        <f t="shared" ca="1" si="112"/>
        <v>0</v>
      </c>
      <c r="EW72" s="27">
        <f t="shared" ca="1" si="112"/>
        <v>0</v>
      </c>
      <c r="EX72" s="27">
        <f t="shared" ca="1" si="112"/>
        <v>0</v>
      </c>
      <c r="EY72" s="27">
        <f t="shared" ca="1" si="112"/>
        <v>0</v>
      </c>
      <c r="EZ72" s="27">
        <f t="shared" ca="1" si="112"/>
        <v>0</v>
      </c>
      <c r="FA72" s="27">
        <f t="shared" ca="1" si="112"/>
        <v>0</v>
      </c>
      <c r="FB72" s="27">
        <f t="shared" ca="1" si="112"/>
        <v>0</v>
      </c>
      <c r="FC72" s="27">
        <f t="shared" ca="1" si="112"/>
        <v>0</v>
      </c>
      <c r="FD72" s="27">
        <f t="shared" ca="1" si="112"/>
        <v>0</v>
      </c>
      <c r="FE72" s="27">
        <f t="shared" ca="1" si="112"/>
        <v>0</v>
      </c>
      <c r="FF72" s="27">
        <f t="shared" ca="1" si="112"/>
        <v>0</v>
      </c>
      <c r="FG72" s="27">
        <f t="shared" ca="1" si="113"/>
        <v>0</v>
      </c>
      <c r="FH72" s="27">
        <f t="shared" ca="1" si="113"/>
        <v>0</v>
      </c>
      <c r="FI72" s="27">
        <f t="shared" ca="1" si="113"/>
        <v>0</v>
      </c>
      <c r="FJ72" s="27">
        <f t="shared" ca="1" si="113"/>
        <v>0</v>
      </c>
      <c r="FK72" s="27">
        <f t="shared" ca="1" si="113"/>
        <v>0</v>
      </c>
      <c r="FL72" s="27">
        <f t="shared" ca="1" si="113"/>
        <v>0</v>
      </c>
      <c r="FM72" s="27">
        <f t="shared" ca="1" si="113"/>
        <v>0</v>
      </c>
      <c r="FN72" s="27">
        <f t="shared" ca="1" si="113"/>
        <v>0</v>
      </c>
      <c r="FO72" s="27">
        <f t="shared" ca="1" si="113"/>
        <v>0</v>
      </c>
      <c r="FP72" s="27">
        <f t="shared" ca="1" si="113"/>
        <v>0</v>
      </c>
      <c r="FQ72" s="27">
        <f t="shared" ca="1" si="113"/>
        <v>0</v>
      </c>
      <c r="FR72" s="27">
        <f t="shared" ca="1" si="113"/>
        <v>0</v>
      </c>
      <c r="FS72" s="27">
        <f t="shared" ca="1" si="113"/>
        <v>0</v>
      </c>
      <c r="FT72" s="27">
        <f t="shared" ca="1" si="113"/>
        <v>0</v>
      </c>
      <c r="FU72" s="27">
        <f t="shared" ca="1" si="113"/>
        <v>0</v>
      </c>
      <c r="FV72" s="27">
        <f t="shared" ca="1" si="113"/>
        <v>0</v>
      </c>
      <c r="FW72" s="27">
        <f t="shared" ca="1" si="114"/>
        <v>0</v>
      </c>
      <c r="FX72" s="27">
        <f t="shared" ca="1" si="114"/>
        <v>0</v>
      </c>
      <c r="FY72" s="27">
        <f t="shared" ca="1" si="114"/>
        <v>0</v>
      </c>
      <c r="FZ72" s="27">
        <f t="shared" ca="1" si="114"/>
        <v>0</v>
      </c>
      <c r="GA72" s="27">
        <f t="shared" ca="1" si="114"/>
        <v>0</v>
      </c>
      <c r="GB72" s="27">
        <f t="shared" ca="1" si="114"/>
        <v>0</v>
      </c>
      <c r="GC72" s="27">
        <f t="shared" ca="1" si="114"/>
        <v>0</v>
      </c>
      <c r="GD72" s="27">
        <f t="shared" ca="1" si="114"/>
        <v>0</v>
      </c>
      <c r="GE72" s="27">
        <f t="shared" ca="1" si="114"/>
        <v>0</v>
      </c>
      <c r="GF72" s="27">
        <f t="shared" ca="1" si="114"/>
        <v>0</v>
      </c>
      <c r="GG72" s="27">
        <f t="shared" ca="1" si="114"/>
        <v>0</v>
      </c>
      <c r="GH72" s="27">
        <f t="shared" ca="1" si="114"/>
        <v>0</v>
      </c>
      <c r="GI72" s="27">
        <f t="shared" ca="1" si="115"/>
        <v>0</v>
      </c>
      <c r="GJ72" s="27">
        <f t="shared" ca="1" si="115"/>
        <v>0</v>
      </c>
      <c r="GK72" s="27">
        <f t="shared" ca="1" si="115"/>
        <v>0</v>
      </c>
      <c r="GL72" s="27">
        <f t="shared" ca="1" si="115"/>
        <v>0</v>
      </c>
      <c r="GM72" s="27">
        <f t="shared" ca="1" si="115"/>
        <v>0</v>
      </c>
      <c r="GN72" s="27">
        <f t="shared" ca="1" si="115"/>
        <v>0</v>
      </c>
      <c r="GO72" s="27">
        <f t="shared" ca="1" si="115"/>
        <v>0</v>
      </c>
      <c r="GP72" s="27">
        <f t="shared" ca="1" si="115"/>
        <v>0</v>
      </c>
      <c r="GQ72" s="27">
        <f t="shared" ca="1" si="115"/>
        <v>0</v>
      </c>
      <c r="GR72" s="27">
        <f t="shared" ca="1" si="115"/>
        <v>0</v>
      </c>
      <c r="GS72" s="27">
        <f t="shared" ca="1" si="104"/>
        <v>0</v>
      </c>
      <c r="GT72" s="27">
        <f t="shared" ca="1" si="104"/>
        <v>0</v>
      </c>
      <c r="GU72" s="27">
        <f t="shared" ca="1" si="104"/>
        <v>0</v>
      </c>
      <c r="GV72" s="27">
        <f t="shared" ca="1" si="104"/>
        <v>0</v>
      </c>
      <c r="GW72" s="27">
        <f t="shared" ca="1" si="104"/>
        <v>0</v>
      </c>
      <c r="GX72" s="27">
        <f t="shared" ca="1" si="104"/>
        <v>0</v>
      </c>
      <c r="GY72" s="27">
        <f t="shared" ca="1" si="104"/>
        <v>0</v>
      </c>
      <c r="GZ72" s="27">
        <f t="shared" ca="1" si="104"/>
        <v>0</v>
      </c>
      <c r="HA72" s="27">
        <f t="shared" ca="1" si="104"/>
        <v>0</v>
      </c>
      <c r="HB72" s="27">
        <f t="shared" ca="1" si="104"/>
        <v>0</v>
      </c>
      <c r="HC72" s="27">
        <f t="shared" ca="1" si="105"/>
        <v>0</v>
      </c>
      <c r="HD72" s="27">
        <f t="shared" ca="1" si="105"/>
        <v>0</v>
      </c>
      <c r="HE72" s="27">
        <f t="shared" ca="1" si="105"/>
        <v>0</v>
      </c>
      <c r="HF72" s="27">
        <f t="shared" ca="1" si="105"/>
        <v>0</v>
      </c>
      <c r="HG72" s="27">
        <f t="shared" ca="1" si="105"/>
        <v>0</v>
      </c>
      <c r="HH72" s="27">
        <f t="shared" ca="1" si="105"/>
        <v>0</v>
      </c>
      <c r="HI72" s="27">
        <f t="shared" ca="1" si="105"/>
        <v>0</v>
      </c>
      <c r="HJ72" s="27">
        <f t="shared" ca="1" si="105"/>
        <v>0</v>
      </c>
      <c r="HK72" s="27">
        <f t="shared" ca="1" si="105"/>
        <v>0</v>
      </c>
      <c r="HL72" s="27">
        <f t="shared" ca="1" si="105"/>
        <v>0</v>
      </c>
      <c r="HM72" s="27">
        <f t="shared" ca="1" si="105"/>
        <v>0</v>
      </c>
      <c r="HN72" s="27">
        <f t="shared" ca="1" si="105"/>
        <v>0</v>
      </c>
      <c r="HO72" s="27">
        <f t="shared" ca="1" si="105"/>
        <v>0</v>
      </c>
      <c r="HP72" s="27">
        <f t="shared" ca="1" si="105"/>
        <v>0</v>
      </c>
      <c r="HQ72" s="27">
        <f t="shared" ca="1" si="105"/>
        <v>0</v>
      </c>
      <c r="HR72" s="27">
        <f t="shared" ca="1" si="105"/>
        <v>0</v>
      </c>
      <c r="HS72" s="27">
        <f t="shared" ca="1" si="116"/>
        <v>0</v>
      </c>
      <c r="HT72" s="27">
        <f t="shared" ca="1" si="116"/>
        <v>0</v>
      </c>
      <c r="HU72" s="27">
        <f t="shared" ca="1" si="116"/>
        <v>0</v>
      </c>
      <c r="HV72" s="27">
        <f t="shared" ca="1" si="116"/>
        <v>0</v>
      </c>
      <c r="HW72" s="27">
        <f t="shared" ca="1" si="116"/>
        <v>0</v>
      </c>
      <c r="HX72" s="27">
        <f t="shared" ca="1" si="116"/>
        <v>0</v>
      </c>
      <c r="HY72" s="27">
        <f t="shared" ca="1" si="116"/>
        <v>0</v>
      </c>
      <c r="HZ72" s="27">
        <f t="shared" ca="1" si="116"/>
        <v>0</v>
      </c>
      <c r="IA72" s="27">
        <f t="shared" ca="1" si="116"/>
        <v>0</v>
      </c>
      <c r="IB72" s="27">
        <f t="shared" ca="1" si="116"/>
        <v>0</v>
      </c>
      <c r="IC72" s="27">
        <f t="shared" ca="1" si="116"/>
        <v>0</v>
      </c>
      <c r="ID72" s="27">
        <f t="shared" ca="1" si="116"/>
        <v>0</v>
      </c>
      <c r="IE72" s="27">
        <f t="shared" ca="1" si="116"/>
        <v>0</v>
      </c>
      <c r="IF72" s="27">
        <f t="shared" ca="1" si="116"/>
        <v>0</v>
      </c>
      <c r="IG72" s="27">
        <f t="shared" ca="1" si="116"/>
        <v>0</v>
      </c>
      <c r="IH72" s="27">
        <f t="shared" ca="1" si="116"/>
        <v>0</v>
      </c>
      <c r="II72" s="27">
        <f t="shared" ca="1" si="117"/>
        <v>0</v>
      </c>
      <c r="IJ72" s="27">
        <f t="shared" ca="1" si="117"/>
        <v>0</v>
      </c>
      <c r="IK72" s="27">
        <f t="shared" ca="1" si="117"/>
        <v>0</v>
      </c>
      <c r="IL72" s="27">
        <f t="shared" ca="1" si="117"/>
        <v>0</v>
      </c>
      <c r="IM72" s="27">
        <f t="shared" ca="1" si="117"/>
        <v>0</v>
      </c>
      <c r="IN72" s="27">
        <f t="shared" ca="1" si="117"/>
        <v>0</v>
      </c>
      <c r="IO72" s="27">
        <f t="shared" ca="1" si="117"/>
        <v>0</v>
      </c>
      <c r="IP72" s="27">
        <f t="shared" ca="1" si="117"/>
        <v>0</v>
      </c>
      <c r="IQ72" s="27">
        <f t="shared" ca="1" si="117"/>
        <v>0</v>
      </c>
      <c r="IR72" s="27">
        <f t="shared" ca="1" si="117"/>
        <v>0</v>
      </c>
      <c r="IS72" s="27">
        <f t="shared" ca="1" si="117"/>
        <v>0</v>
      </c>
      <c r="IT72" s="27">
        <f t="shared" ca="1" si="117"/>
        <v>0</v>
      </c>
      <c r="IU72" s="27">
        <f t="shared" ca="1" si="117"/>
        <v>0</v>
      </c>
      <c r="IV72" s="27">
        <f t="shared" ca="1" si="117"/>
        <v>0</v>
      </c>
      <c r="IW72" s="27">
        <f t="shared" ca="1" si="117"/>
        <v>0</v>
      </c>
      <c r="IX72" s="27">
        <f t="shared" ca="1" si="117"/>
        <v>0</v>
      </c>
      <c r="IY72" s="27">
        <f t="shared" ca="1" si="118"/>
        <v>0</v>
      </c>
      <c r="IZ72" s="27">
        <f t="shared" ca="1" si="118"/>
        <v>0</v>
      </c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</row>
    <row r="73" spans="1:278" x14ac:dyDescent="0.2">
      <c r="A73" s="26">
        <f t="shared" si="31"/>
        <v>64</v>
      </c>
      <c r="B73" s="27">
        <f t="shared" ca="1" si="26"/>
        <v>2.0999999999999998E-9</v>
      </c>
      <c r="C73" s="27">
        <f t="shared" ca="1" si="27"/>
        <v>0</v>
      </c>
      <c r="D73" s="27">
        <f t="shared" ca="1" si="28"/>
        <v>0</v>
      </c>
      <c r="E73" s="33">
        <f t="shared" ca="1" si="29"/>
        <v>2.0999999999999998E-9</v>
      </c>
      <c r="F73" s="29">
        <f t="shared" ca="1" si="30"/>
        <v>0</v>
      </c>
      <c r="G73" s="27"/>
      <c r="H73" s="33">
        <f t="shared" ca="1" si="32"/>
        <v>4.2419999999999984E-7</v>
      </c>
      <c r="I73" s="26">
        <f t="shared" si="107"/>
        <v>142</v>
      </c>
      <c r="J73" s="29">
        <f t="shared" ca="1" si="33"/>
        <v>2.0999999999999998E-9</v>
      </c>
      <c r="K73" s="27">
        <f t="shared" ca="1" si="108"/>
        <v>2.0999999999999998E-9</v>
      </c>
      <c r="L73" s="27">
        <f t="shared" ca="1" si="108"/>
        <v>2.0999999999999998E-9</v>
      </c>
      <c r="M73" s="27">
        <f t="shared" ca="1" si="108"/>
        <v>2.0999999999999998E-9</v>
      </c>
      <c r="N73" s="27">
        <f t="shared" ca="1" si="108"/>
        <v>2.0999999999999998E-9</v>
      </c>
      <c r="O73" s="27">
        <f t="shared" ca="1" si="108"/>
        <v>2.0999999999999998E-9</v>
      </c>
      <c r="P73" s="27">
        <f t="shared" ca="1" si="108"/>
        <v>2.0999999999999998E-9</v>
      </c>
      <c r="Q73" s="27">
        <f t="shared" ca="1" si="108"/>
        <v>2.0999999999999998E-9</v>
      </c>
      <c r="R73" s="27">
        <f t="shared" ca="1" si="108"/>
        <v>2.0999999999999998E-9</v>
      </c>
      <c r="S73" s="27">
        <f t="shared" ca="1" si="108"/>
        <v>2.0999999999999998E-9</v>
      </c>
      <c r="T73" s="27">
        <f t="shared" ca="1" si="108"/>
        <v>2.0999999999999998E-9</v>
      </c>
      <c r="U73" s="27">
        <f t="shared" ca="1" si="108"/>
        <v>2.0999999999999998E-9</v>
      </c>
      <c r="V73" s="27">
        <f t="shared" ca="1" si="108"/>
        <v>2.0999999999999998E-9</v>
      </c>
      <c r="W73" s="27">
        <f t="shared" ca="1" si="108"/>
        <v>2.0999999999999998E-9</v>
      </c>
      <c r="X73" s="27">
        <f t="shared" ca="1" si="108"/>
        <v>2.0999999999999998E-9</v>
      </c>
      <c r="Y73" s="27">
        <f t="shared" ca="1" si="108"/>
        <v>2.0999999999999998E-9</v>
      </c>
      <c r="Z73" s="27">
        <f t="shared" ca="1" si="108"/>
        <v>2.0999999999999998E-9</v>
      </c>
      <c r="AA73" s="27">
        <f t="shared" ca="1" si="98"/>
        <v>2.0999999999999998E-9</v>
      </c>
      <c r="AB73" s="27">
        <f t="shared" ca="1" si="98"/>
        <v>2.0999999999999998E-9</v>
      </c>
      <c r="AC73" s="27">
        <f t="shared" ca="1" si="98"/>
        <v>2.0999999999999998E-9</v>
      </c>
      <c r="AD73" s="27">
        <f t="shared" ca="1" si="98"/>
        <v>2.0999999999999998E-9</v>
      </c>
      <c r="AE73" s="27">
        <f t="shared" ca="1" si="98"/>
        <v>2.0999999999999998E-9</v>
      </c>
      <c r="AF73" s="27">
        <f t="shared" ca="1" si="98"/>
        <v>2.0999999999999998E-9</v>
      </c>
      <c r="AG73" s="27">
        <f t="shared" ca="1" si="98"/>
        <v>2.0999999999999998E-9</v>
      </c>
      <c r="AH73" s="27">
        <f t="shared" ca="1" si="98"/>
        <v>2.0999999999999998E-9</v>
      </c>
      <c r="AI73" s="27">
        <f t="shared" ca="1" si="98"/>
        <v>2.0999999999999998E-9</v>
      </c>
      <c r="AJ73" s="27">
        <f t="shared" ca="1" si="98"/>
        <v>2.0999999999999998E-9</v>
      </c>
      <c r="AK73" s="27">
        <f t="shared" ca="1" si="98"/>
        <v>2.0999999999999998E-9</v>
      </c>
      <c r="AL73" s="27">
        <f t="shared" ca="1" si="98"/>
        <v>2.0999999999999998E-9</v>
      </c>
      <c r="AM73" s="27">
        <f t="shared" ca="1" si="98"/>
        <v>2.0999999999999998E-9</v>
      </c>
      <c r="AN73" s="27">
        <f t="shared" ca="1" si="98"/>
        <v>2.0999999999999998E-9</v>
      </c>
      <c r="AO73" s="27">
        <f t="shared" ca="1" si="98"/>
        <v>2.0999999999999998E-9</v>
      </c>
      <c r="AP73" s="27">
        <f t="shared" ca="1" si="99"/>
        <v>2.0999999999999998E-9</v>
      </c>
      <c r="AQ73" s="27">
        <f t="shared" ca="1" si="99"/>
        <v>2.0999999999999998E-9</v>
      </c>
      <c r="AR73" s="27">
        <f t="shared" ca="1" si="99"/>
        <v>2.0999999999999998E-9</v>
      </c>
      <c r="AS73" s="27">
        <f t="shared" ca="1" si="99"/>
        <v>2.0999999999999998E-9</v>
      </c>
      <c r="AT73" s="27">
        <f t="shared" ca="1" si="99"/>
        <v>2.0999999999999998E-9</v>
      </c>
      <c r="AU73" s="27">
        <f t="shared" ca="1" si="99"/>
        <v>2.0999999999999998E-9</v>
      </c>
      <c r="AV73" s="27">
        <f t="shared" ca="1" si="99"/>
        <v>2.0999999999999998E-9</v>
      </c>
      <c r="AW73" s="27">
        <f t="shared" ca="1" si="99"/>
        <v>2.0999999999999998E-9</v>
      </c>
      <c r="AX73" s="27">
        <f t="shared" ca="1" si="99"/>
        <v>2.0999999999999998E-9</v>
      </c>
      <c r="AY73" s="27">
        <f t="shared" ca="1" si="99"/>
        <v>2.0999999999999998E-9</v>
      </c>
      <c r="AZ73" s="27">
        <f t="shared" ca="1" si="99"/>
        <v>2.0999999999999998E-9</v>
      </c>
      <c r="BA73" s="27">
        <f t="shared" ca="1" si="99"/>
        <v>2.0999999999999998E-9</v>
      </c>
      <c r="BB73" s="27">
        <f t="shared" ca="1" si="99"/>
        <v>2.0999999999999998E-9</v>
      </c>
      <c r="BC73" s="27">
        <f t="shared" ca="1" si="99"/>
        <v>2.0999999999999998E-9</v>
      </c>
      <c r="BD73" s="27">
        <f t="shared" ca="1" si="99"/>
        <v>2.0999999999999998E-9</v>
      </c>
      <c r="BE73" s="27">
        <f t="shared" ca="1" si="99"/>
        <v>2.0999999999999998E-9</v>
      </c>
      <c r="BF73" s="27">
        <f t="shared" ca="1" si="109"/>
        <v>2.0999999999999998E-9</v>
      </c>
      <c r="BG73" s="27">
        <f t="shared" ca="1" si="109"/>
        <v>2.0999999999999998E-9</v>
      </c>
      <c r="BH73" s="27">
        <f t="shared" ca="1" si="109"/>
        <v>2.0999999999999998E-9</v>
      </c>
      <c r="BI73" s="27">
        <f t="shared" ca="1" si="109"/>
        <v>2.0999999999999998E-9</v>
      </c>
      <c r="BJ73" s="27">
        <f t="shared" ca="1" si="109"/>
        <v>2.0999999999999998E-9</v>
      </c>
      <c r="BK73" s="27">
        <f t="shared" ca="1" si="109"/>
        <v>2.0999999999999998E-9</v>
      </c>
      <c r="BL73" s="27">
        <f t="shared" ca="1" si="109"/>
        <v>2.0999999999999998E-9</v>
      </c>
      <c r="BM73" s="27">
        <f t="shared" ca="1" si="109"/>
        <v>2.0999999999999998E-9</v>
      </c>
      <c r="BN73" s="27">
        <f t="shared" ca="1" si="109"/>
        <v>2.0999999999999998E-9</v>
      </c>
      <c r="BO73" s="27">
        <f t="shared" ca="1" si="109"/>
        <v>2.0999999999999998E-9</v>
      </c>
      <c r="BP73" s="27">
        <f t="shared" ca="1" si="109"/>
        <v>2.0999999999999998E-9</v>
      </c>
      <c r="BQ73" s="27">
        <f t="shared" ca="1" si="109"/>
        <v>2.0999999999999998E-9</v>
      </c>
      <c r="BR73" s="27">
        <f t="shared" ca="1" si="109"/>
        <v>2.0999999999999998E-9</v>
      </c>
      <c r="BS73" s="27">
        <f t="shared" ca="1" si="109"/>
        <v>2.0999999999999998E-9</v>
      </c>
      <c r="BT73" s="27">
        <f t="shared" ca="1" si="109"/>
        <v>2.0999999999999998E-9</v>
      </c>
      <c r="BU73" s="27">
        <f t="shared" ca="1" si="109"/>
        <v>2.0999999999999998E-9</v>
      </c>
      <c r="BV73" s="27">
        <f t="shared" ca="1" si="100"/>
        <v>2.0999999999999998E-9</v>
      </c>
      <c r="BW73" s="27">
        <f t="shared" ca="1" si="100"/>
        <v>2.0999999999999998E-9</v>
      </c>
      <c r="BX73" s="27">
        <f t="shared" ca="1" si="100"/>
        <v>2.0999999999999998E-9</v>
      </c>
      <c r="BY73" s="27">
        <f t="shared" ca="1" si="100"/>
        <v>2.0999999999999998E-9</v>
      </c>
      <c r="BZ73" s="27">
        <f t="shared" ca="1" si="100"/>
        <v>2.0999999999999998E-9</v>
      </c>
      <c r="CA73" s="27">
        <f t="shared" ca="1" si="100"/>
        <v>2.0999999999999998E-9</v>
      </c>
      <c r="CB73" s="27">
        <f t="shared" ca="1" si="100"/>
        <v>2.0999999999999998E-9</v>
      </c>
      <c r="CC73" s="27">
        <f t="shared" ca="1" si="100"/>
        <v>2.0999999999999998E-9</v>
      </c>
      <c r="CD73" s="27">
        <f t="shared" ca="1" si="100"/>
        <v>2.0999999999999998E-9</v>
      </c>
      <c r="CE73" s="27">
        <f t="shared" ca="1" si="100"/>
        <v>2.0999999999999998E-9</v>
      </c>
      <c r="CF73" s="27">
        <f t="shared" ca="1" si="100"/>
        <v>2.0999999999999998E-9</v>
      </c>
      <c r="CG73" s="27">
        <f t="shared" ca="1" si="100"/>
        <v>2.0999999999999998E-9</v>
      </c>
      <c r="CH73" s="27">
        <f t="shared" ca="1" si="100"/>
        <v>2.0999999999999998E-9</v>
      </c>
      <c r="CI73" s="27">
        <f t="shared" ca="1" si="100"/>
        <v>2.0999999999999998E-9</v>
      </c>
      <c r="CJ73" s="27">
        <f t="shared" ca="1" si="100"/>
        <v>0</v>
      </c>
      <c r="CK73" s="27">
        <f t="shared" ca="1" si="110"/>
        <v>0</v>
      </c>
      <c r="CL73" s="27">
        <f t="shared" ca="1" si="110"/>
        <v>0</v>
      </c>
      <c r="CM73" s="27">
        <f t="shared" ca="1" si="110"/>
        <v>0</v>
      </c>
      <c r="CN73" s="27">
        <f t="shared" ca="1" si="110"/>
        <v>0</v>
      </c>
      <c r="CO73" s="27">
        <f t="shared" ca="1" si="110"/>
        <v>0</v>
      </c>
      <c r="CP73" s="27">
        <f t="shared" ca="1" si="110"/>
        <v>0</v>
      </c>
      <c r="CQ73" s="27">
        <f t="shared" ca="1" si="110"/>
        <v>0</v>
      </c>
      <c r="CR73" s="27">
        <f t="shared" ca="1" si="110"/>
        <v>0</v>
      </c>
      <c r="CS73" s="27">
        <f t="shared" ca="1" si="110"/>
        <v>0</v>
      </c>
      <c r="CT73" s="27">
        <f t="shared" ca="1" si="110"/>
        <v>0</v>
      </c>
      <c r="CU73" s="27">
        <f t="shared" ca="1" si="110"/>
        <v>0</v>
      </c>
      <c r="CV73" s="27">
        <f t="shared" ca="1" si="110"/>
        <v>0</v>
      </c>
      <c r="CW73" s="27">
        <f t="shared" ca="1" si="110"/>
        <v>0</v>
      </c>
      <c r="CX73" s="27">
        <f t="shared" ca="1" si="110"/>
        <v>0</v>
      </c>
      <c r="CY73" s="27">
        <f t="shared" ca="1" si="110"/>
        <v>0</v>
      </c>
      <c r="CZ73" s="27">
        <f t="shared" ca="1" si="110"/>
        <v>0</v>
      </c>
      <c r="DA73" s="27">
        <f t="shared" ca="1" si="111"/>
        <v>0</v>
      </c>
      <c r="DB73" s="27">
        <f t="shared" ca="1" si="111"/>
        <v>0</v>
      </c>
      <c r="DC73" s="27">
        <f t="shared" ca="1" si="111"/>
        <v>0</v>
      </c>
      <c r="DD73" s="27">
        <f t="shared" ca="1" si="111"/>
        <v>0</v>
      </c>
      <c r="DE73" s="27">
        <f t="shared" ca="1" si="111"/>
        <v>0</v>
      </c>
      <c r="DF73" s="27">
        <f t="shared" ca="1" si="111"/>
        <v>0</v>
      </c>
      <c r="DG73" s="27">
        <f t="shared" ca="1" si="111"/>
        <v>0</v>
      </c>
      <c r="DH73" s="27">
        <f t="shared" ca="1" si="111"/>
        <v>0</v>
      </c>
      <c r="DI73" s="27">
        <f t="shared" ca="1" si="111"/>
        <v>0</v>
      </c>
      <c r="DJ73" s="27">
        <f t="shared" ca="1" si="111"/>
        <v>0</v>
      </c>
      <c r="DK73" s="27">
        <f t="shared" ca="1" si="111"/>
        <v>0</v>
      </c>
      <c r="DL73" s="27">
        <f t="shared" ca="1" si="111"/>
        <v>0</v>
      </c>
      <c r="DM73" s="27">
        <f t="shared" ca="1" si="111"/>
        <v>0</v>
      </c>
      <c r="DN73" s="27">
        <f t="shared" ca="1" si="111"/>
        <v>0</v>
      </c>
      <c r="DO73" s="27">
        <f t="shared" ca="1" si="111"/>
        <v>0</v>
      </c>
      <c r="DP73" s="27">
        <f t="shared" ca="1" si="111"/>
        <v>0</v>
      </c>
      <c r="DQ73" s="27">
        <f t="shared" ca="1" si="101"/>
        <v>0</v>
      </c>
      <c r="DR73" s="27">
        <f t="shared" ca="1" si="101"/>
        <v>0</v>
      </c>
      <c r="DS73" s="27">
        <f t="shared" ca="1" si="101"/>
        <v>0</v>
      </c>
      <c r="DT73" s="27">
        <f t="shared" ca="1" si="101"/>
        <v>0</v>
      </c>
      <c r="DU73" s="27">
        <f t="shared" ca="1" si="101"/>
        <v>0</v>
      </c>
      <c r="DV73" s="27">
        <f t="shared" ca="1" si="101"/>
        <v>0</v>
      </c>
      <c r="DW73" s="27">
        <f t="shared" ca="1" si="101"/>
        <v>0</v>
      </c>
      <c r="DX73" s="27">
        <f t="shared" ca="1" si="101"/>
        <v>0</v>
      </c>
      <c r="DY73" s="27">
        <f t="shared" ca="1" si="101"/>
        <v>0</v>
      </c>
      <c r="DZ73" s="27">
        <f t="shared" ca="1" si="101"/>
        <v>0</v>
      </c>
      <c r="EA73" s="27">
        <f t="shared" ca="1" si="102"/>
        <v>0</v>
      </c>
      <c r="EB73" s="27">
        <f t="shared" ca="1" si="102"/>
        <v>0</v>
      </c>
      <c r="EC73" s="27">
        <f t="shared" ca="1" si="102"/>
        <v>0</v>
      </c>
      <c r="ED73" s="27">
        <f t="shared" ca="1" si="102"/>
        <v>0</v>
      </c>
      <c r="EE73" s="27">
        <f t="shared" ca="1" si="102"/>
        <v>0</v>
      </c>
      <c r="EF73" s="27">
        <f t="shared" ca="1" si="102"/>
        <v>0</v>
      </c>
      <c r="EG73" s="27">
        <f t="shared" ca="1" si="102"/>
        <v>0</v>
      </c>
      <c r="EH73" s="27">
        <f t="shared" ca="1" si="102"/>
        <v>0</v>
      </c>
      <c r="EI73" s="27">
        <f t="shared" ca="1" si="102"/>
        <v>0</v>
      </c>
      <c r="EJ73" s="27">
        <f t="shared" ca="1" si="102"/>
        <v>0</v>
      </c>
      <c r="EK73" s="27">
        <f t="shared" ca="1" si="102"/>
        <v>0</v>
      </c>
      <c r="EL73" s="27">
        <f t="shared" ca="1" si="102"/>
        <v>0</v>
      </c>
      <c r="EM73" s="27">
        <f t="shared" ca="1" si="102"/>
        <v>0</v>
      </c>
      <c r="EN73" s="27">
        <f t="shared" ca="1" si="102"/>
        <v>0</v>
      </c>
      <c r="EO73" s="27">
        <f t="shared" ca="1" si="102"/>
        <v>0</v>
      </c>
      <c r="EP73" s="27">
        <f t="shared" ca="1" si="102"/>
        <v>0</v>
      </c>
      <c r="EQ73" s="27">
        <f t="shared" ca="1" si="112"/>
        <v>0</v>
      </c>
      <c r="ER73" s="27">
        <f t="shared" ca="1" si="112"/>
        <v>0</v>
      </c>
      <c r="ES73" s="27">
        <f t="shared" ca="1" si="112"/>
        <v>0</v>
      </c>
      <c r="ET73" s="27">
        <f t="shared" ca="1" si="112"/>
        <v>0</v>
      </c>
      <c r="EU73" s="27">
        <f t="shared" ca="1" si="112"/>
        <v>0</v>
      </c>
      <c r="EV73" s="27">
        <f t="shared" ca="1" si="112"/>
        <v>0</v>
      </c>
      <c r="EW73" s="27">
        <f t="shared" ca="1" si="112"/>
        <v>0</v>
      </c>
      <c r="EX73" s="27">
        <f t="shared" ca="1" si="112"/>
        <v>0</v>
      </c>
      <c r="EY73" s="27">
        <f t="shared" ca="1" si="112"/>
        <v>0</v>
      </c>
      <c r="EZ73" s="27">
        <f t="shared" ca="1" si="112"/>
        <v>0</v>
      </c>
      <c r="FA73" s="27">
        <f t="shared" ca="1" si="112"/>
        <v>0</v>
      </c>
      <c r="FB73" s="27">
        <f t="shared" ca="1" si="112"/>
        <v>0</v>
      </c>
      <c r="FC73" s="27">
        <f t="shared" ca="1" si="112"/>
        <v>0</v>
      </c>
      <c r="FD73" s="27">
        <f t="shared" ca="1" si="112"/>
        <v>0</v>
      </c>
      <c r="FE73" s="27">
        <f t="shared" ca="1" si="112"/>
        <v>0</v>
      </c>
      <c r="FF73" s="27">
        <f t="shared" ca="1" si="112"/>
        <v>0</v>
      </c>
      <c r="FG73" s="27">
        <f t="shared" ca="1" si="113"/>
        <v>0</v>
      </c>
      <c r="FH73" s="27">
        <f t="shared" ca="1" si="113"/>
        <v>0</v>
      </c>
      <c r="FI73" s="27">
        <f t="shared" ca="1" si="113"/>
        <v>0</v>
      </c>
      <c r="FJ73" s="27">
        <f t="shared" ca="1" si="113"/>
        <v>0</v>
      </c>
      <c r="FK73" s="27">
        <f t="shared" ca="1" si="113"/>
        <v>0</v>
      </c>
      <c r="FL73" s="27">
        <f t="shared" ca="1" si="113"/>
        <v>0</v>
      </c>
      <c r="FM73" s="27">
        <f t="shared" ca="1" si="113"/>
        <v>0</v>
      </c>
      <c r="FN73" s="27">
        <f t="shared" ca="1" si="113"/>
        <v>0</v>
      </c>
      <c r="FO73" s="27">
        <f t="shared" ca="1" si="113"/>
        <v>0</v>
      </c>
      <c r="FP73" s="27">
        <f t="shared" ca="1" si="113"/>
        <v>0</v>
      </c>
      <c r="FQ73" s="27">
        <f t="shared" ca="1" si="113"/>
        <v>0</v>
      </c>
      <c r="FR73" s="27">
        <f t="shared" ca="1" si="113"/>
        <v>0</v>
      </c>
      <c r="FS73" s="27">
        <f t="shared" ca="1" si="113"/>
        <v>0</v>
      </c>
      <c r="FT73" s="27">
        <f t="shared" ca="1" si="113"/>
        <v>0</v>
      </c>
      <c r="FU73" s="27">
        <f t="shared" ca="1" si="113"/>
        <v>0</v>
      </c>
      <c r="FV73" s="27">
        <f t="shared" ca="1" si="113"/>
        <v>0</v>
      </c>
      <c r="FW73" s="27">
        <f t="shared" ca="1" si="114"/>
        <v>0</v>
      </c>
      <c r="FX73" s="27">
        <f t="shared" ca="1" si="114"/>
        <v>0</v>
      </c>
      <c r="FY73" s="27">
        <f t="shared" ca="1" si="114"/>
        <v>0</v>
      </c>
      <c r="FZ73" s="27">
        <f t="shared" ca="1" si="114"/>
        <v>0</v>
      </c>
      <c r="GA73" s="27">
        <f t="shared" ca="1" si="114"/>
        <v>0</v>
      </c>
      <c r="GB73" s="27">
        <f t="shared" ca="1" si="114"/>
        <v>0</v>
      </c>
      <c r="GC73" s="27">
        <f t="shared" ca="1" si="114"/>
        <v>0</v>
      </c>
      <c r="GD73" s="27">
        <f t="shared" ca="1" si="114"/>
        <v>0</v>
      </c>
      <c r="GE73" s="27">
        <f t="shared" ca="1" si="114"/>
        <v>0</v>
      </c>
      <c r="GF73" s="27">
        <f t="shared" ca="1" si="114"/>
        <v>0</v>
      </c>
      <c r="GG73" s="27">
        <f t="shared" ca="1" si="114"/>
        <v>0</v>
      </c>
      <c r="GH73" s="27">
        <f t="shared" ca="1" si="114"/>
        <v>0</v>
      </c>
      <c r="GI73" s="27">
        <f t="shared" ca="1" si="115"/>
        <v>0</v>
      </c>
      <c r="GJ73" s="27">
        <f t="shared" ca="1" si="115"/>
        <v>0</v>
      </c>
      <c r="GK73" s="27">
        <f t="shared" ca="1" si="115"/>
        <v>0</v>
      </c>
      <c r="GL73" s="27">
        <f t="shared" ca="1" si="115"/>
        <v>0</v>
      </c>
      <c r="GM73" s="27">
        <f t="shared" ca="1" si="115"/>
        <v>0</v>
      </c>
      <c r="GN73" s="27">
        <f t="shared" ca="1" si="115"/>
        <v>0</v>
      </c>
      <c r="GO73" s="27">
        <f t="shared" ca="1" si="115"/>
        <v>0</v>
      </c>
      <c r="GP73" s="27">
        <f t="shared" ca="1" si="115"/>
        <v>0</v>
      </c>
      <c r="GQ73" s="27">
        <f t="shared" ca="1" si="115"/>
        <v>0</v>
      </c>
      <c r="GR73" s="27">
        <f t="shared" ca="1" si="115"/>
        <v>0</v>
      </c>
      <c r="GS73" s="27">
        <f t="shared" ca="1" si="104"/>
        <v>0</v>
      </c>
      <c r="GT73" s="27">
        <f t="shared" ca="1" si="104"/>
        <v>0</v>
      </c>
      <c r="GU73" s="27">
        <f t="shared" ca="1" si="104"/>
        <v>0</v>
      </c>
      <c r="GV73" s="27">
        <f t="shared" ca="1" si="104"/>
        <v>0</v>
      </c>
      <c r="GW73" s="27">
        <f t="shared" ca="1" si="104"/>
        <v>0</v>
      </c>
      <c r="GX73" s="27">
        <f t="shared" ca="1" si="104"/>
        <v>0</v>
      </c>
      <c r="GY73" s="27">
        <f t="shared" ca="1" si="104"/>
        <v>0</v>
      </c>
      <c r="GZ73" s="27">
        <f t="shared" ca="1" si="104"/>
        <v>0</v>
      </c>
      <c r="HA73" s="27">
        <f t="shared" ca="1" si="104"/>
        <v>0</v>
      </c>
      <c r="HB73" s="27">
        <f t="shared" ca="1" si="104"/>
        <v>0</v>
      </c>
      <c r="HC73" s="27">
        <f t="shared" ca="1" si="105"/>
        <v>0</v>
      </c>
      <c r="HD73" s="27">
        <f t="shared" ca="1" si="105"/>
        <v>0</v>
      </c>
      <c r="HE73" s="27">
        <f t="shared" ca="1" si="105"/>
        <v>0</v>
      </c>
      <c r="HF73" s="27">
        <f t="shared" ca="1" si="105"/>
        <v>0</v>
      </c>
      <c r="HG73" s="27">
        <f t="shared" ca="1" si="105"/>
        <v>0</v>
      </c>
      <c r="HH73" s="27">
        <f t="shared" ca="1" si="105"/>
        <v>0</v>
      </c>
      <c r="HI73" s="27">
        <f t="shared" ca="1" si="105"/>
        <v>0</v>
      </c>
      <c r="HJ73" s="27">
        <f t="shared" ca="1" si="105"/>
        <v>0</v>
      </c>
      <c r="HK73" s="27">
        <f t="shared" ca="1" si="105"/>
        <v>0</v>
      </c>
      <c r="HL73" s="27">
        <f t="shared" ca="1" si="105"/>
        <v>0</v>
      </c>
      <c r="HM73" s="27">
        <f t="shared" ca="1" si="105"/>
        <v>0</v>
      </c>
      <c r="HN73" s="27">
        <f t="shared" ca="1" si="105"/>
        <v>0</v>
      </c>
      <c r="HO73" s="27">
        <f t="shared" ca="1" si="105"/>
        <v>0</v>
      </c>
      <c r="HP73" s="27">
        <f t="shared" ca="1" si="105"/>
        <v>0</v>
      </c>
      <c r="HQ73" s="27">
        <f t="shared" ca="1" si="105"/>
        <v>0</v>
      </c>
      <c r="HR73" s="27">
        <f t="shared" ca="1" si="105"/>
        <v>0</v>
      </c>
      <c r="HS73" s="27">
        <f t="shared" ca="1" si="116"/>
        <v>0</v>
      </c>
      <c r="HT73" s="27">
        <f t="shared" ca="1" si="116"/>
        <v>0</v>
      </c>
      <c r="HU73" s="27">
        <f t="shared" ca="1" si="116"/>
        <v>0</v>
      </c>
      <c r="HV73" s="27">
        <f t="shared" ca="1" si="116"/>
        <v>0</v>
      </c>
      <c r="HW73" s="27">
        <f t="shared" ca="1" si="116"/>
        <v>0</v>
      </c>
      <c r="HX73" s="27">
        <f t="shared" ca="1" si="116"/>
        <v>0</v>
      </c>
      <c r="HY73" s="27">
        <f t="shared" ca="1" si="116"/>
        <v>0</v>
      </c>
      <c r="HZ73" s="27">
        <f t="shared" ca="1" si="116"/>
        <v>0</v>
      </c>
      <c r="IA73" s="27">
        <f t="shared" ca="1" si="116"/>
        <v>0</v>
      </c>
      <c r="IB73" s="27">
        <f t="shared" ca="1" si="116"/>
        <v>0</v>
      </c>
      <c r="IC73" s="27">
        <f t="shared" ca="1" si="116"/>
        <v>0</v>
      </c>
      <c r="ID73" s="27">
        <f t="shared" ca="1" si="116"/>
        <v>0</v>
      </c>
      <c r="IE73" s="27">
        <f t="shared" ca="1" si="116"/>
        <v>0</v>
      </c>
      <c r="IF73" s="27">
        <f t="shared" ca="1" si="116"/>
        <v>0</v>
      </c>
      <c r="IG73" s="27">
        <f t="shared" ca="1" si="116"/>
        <v>0</v>
      </c>
      <c r="IH73" s="27">
        <f t="shared" ca="1" si="116"/>
        <v>0</v>
      </c>
      <c r="II73" s="27">
        <f t="shared" ca="1" si="117"/>
        <v>0</v>
      </c>
      <c r="IJ73" s="27">
        <f t="shared" ca="1" si="117"/>
        <v>0</v>
      </c>
      <c r="IK73" s="27">
        <f t="shared" ca="1" si="117"/>
        <v>0</v>
      </c>
      <c r="IL73" s="27">
        <f t="shared" ca="1" si="117"/>
        <v>0</v>
      </c>
      <c r="IM73" s="27">
        <f t="shared" ca="1" si="117"/>
        <v>0</v>
      </c>
      <c r="IN73" s="27">
        <f t="shared" ca="1" si="117"/>
        <v>0</v>
      </c>
      <c r="IO73" s="27">
        <f t="shared" ca="1" si="117"/>
        <v>0</v>
      </c>
      <c r="IP73" s="27">
        <f t="shared" ca="1" si="117"/>
        <v>0</v>
      </c>
      <c r="IQ73" s="27">
        <f t="shared" ca="1" si="117"/>
        <v>0</v>
      </c>
      <c r="IR73" s="27">
        <f t="shared" ca="1" si="117"/>
        <v>0</v>
      </c>
      <c r="IS73" s="27">
        <f t="shared" ca="1" si="117"/>
        <v>0</v>
      </c>
      <c r="IT73" s="27">
        <f t="shared" ca="1" si="117"/>
        <v>0</v>
      </c>
      <c r="IU73" s="27">
        <f t="shared" ca="1" si="117"/>
        <v>0</v>
      </c>
      <c r="IV73" s="27">
        <f t="shared" ca="1" si="117"/>
        <v>0</v>
      </c>
      <c r="IW73" s="27">
        <f t="shared" ca="1" si="117"/>
        <v>0</v>
      </c>
      <c r="IX73" s="27">
        <f t="shared" ca="1" si="117"/>
        <v>0</v>
      </c>
      <c r="IY73" s="27">
        <f t="shared" ca="1" si="118"/>
        <v>0</v>
      </c>
      <c r="IZ73" s="27">
        <f t="shared" ca="1" si="118"/>
        <v>0</v>
      </c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</row>
    <row r="74" spans="1:278" x14ac:dyDescent="0.2">
      <c r="A74" s="26">
        <f t="shared" si="31"/>
        <v>65</v>
      </c>
      <c r="B74" s="27">
        <f t="shared" ref="B74:B137" ca="1" si="119">SUM(C74:F74)</f>
        <v>2.0999999999999998E-9</v>
      </c>
      <c r="C74" s="27">
        <f t="shared" ref="C74:C137" ca="1" si="120">IF($C$2&gt;=$A74,$B$2,IF($D$2&gt;=$A74,C73-0.5/($D$2-$C$2)*$B$2,IF($E$2&gt;=$A74,C73-0.49/($E$2-$D$2)*$B$2,0)))</f>
        <v>0</v>
      </c>
      <c r="D74" s="27">
        <f t="shared" ref="D74:D137" ca="1" si="121">IF($C$3&gt;=$A74,$B$3,IF($D$3&gt;=$A74,(D73-0.5/($D$3-$C$3)*$B$3),IF($E$3&gt;=$A74,(D73-0.49/($E$3-$D$3)*$B$3),0)))</f>
        <v>0</v>
      </c>
      <c r="E74" s="33">
        <f t="shared" ref="E74:E137" ca="1" si="122">IF($C$4&gt;=$A74,$B$4,IF($D$4&gt;=$A74,E73-0.5/($D$4-$C$4)*$B$4,IF($E$4&gt;=$A74,E73-0.49/($E$4-$D$4)*$B$4,0)))</f>
        <v>2.0999999999999998E-9</v>
      </c>
      <c r="F74" s="29">
        <f t="shared" ref="F74:F137" ca="1" si="123">IF($C$5&gt;=$A74,$B$5,IF($D$5&gt;=$A74,F73-0.5/($D$5-$C$5)*$B$5,IF($E$5&gt;=$A74,F73-0.49/($E$5-$D$5)*$B$5,0)))</f>
        <v>0</v>
      </c>
      <c r="G74" s="27"/>
      <c r="H74" s="33">
        <f t="shared" ca="1" si="32"/>
        <v>4.2419999999999984E-7</v>
      </c>
      <c r="I74" s="26">
        <f t="shared" si="107"/>
        <v>144</v>
      </c>
      <c r="J74" s="29">
        <f t="shared" ca="1" si="33"/>
        <v>2.0999999999999998E-9</v>
      </c>
      <c r="K74" s="27">
        <f t="shared" ca="1" si="108"/>
        <v>2.0999999999999998E-9</v>
      </c>
      <c r="L74" s="27">
        <f t="shared" ca="1" si="108"/>
        <v>2.0999999999999998E-9</v>
      </c>
      <c r="M74" s="27">
        <f t="shared" ca="1" si="108"/>
        <v>2.0999999999999998E-9</v>
      </c>
      <c r="N74" s="27">
        <f t="shared" ca="1" si="108"/>
        <v>2.0999999999999998E-9</v>
      </c>
      <c r="O74" s="27">
        <f t="shared" ca="1" si="108"/>
        <v>2.0999999999999998E-9</v>
      </c>
      <c r="P74" s="27">
        <f t="shared" ca="1" si="108"/>
        <v>2.0999999999999998E-9</v>
      </c>
      <c r="Q74" s="27">
        <f t="shared" ca="1" si="108"/>
        <v>2.0999999999999998E-9</v>
      </c>
      <c r="R74" s="27">
        <f t="shared" ca="1" si="108"/>
        <v>2.0999999999999998E-9</v>
      </c>
      <c r="S74" s="27">
        <f t="shared" ca="1" si="108"/>
        <v>2.0999999999999998E-9</v>
      </c>
      <c r="T74" s="27">
        <f t="shared" ca="1" si="108"/>
        <v>2.0999999999999998E-9</v>
      </c>
      <c r="U74" s="27">
        <f t="shared" ca="1" si="108"/>
        <v>2.0999999999999998E-9</v>
      </c>
      <c r="V74" s="27">
        <f t="shared" ca="1" si="108"/>
        <v>2.0999999999999998E-9</v>
      </c>
      <c r="W74" s="27">
        <f t="shared" ca="1" si="108"/>
        <v>2.0999999999999998E-9</v>
      </c>
      <c r="X74" s="27">
        <f t="shared" ca="1" si="108"/>
        <v>2.0999999999999998E-9</v>
      </c>
      <c r="Y74" s="27">
        <f t="shared" ca="1" si="108"/>
        <v>2.0999999999999998E-9</v>
      </c>
      <c r="Z74" s="27">
        <f t="shared" ca="1" si="108"/>
        <v>2.0999999999999998E-9</v>
      </c>
      <c r="AA74" s="27">
        <f t="shared" ca="1" si="98"/>
        <v>2.0999999999999998E-9</v>
      </c>
      <c r="AB74" s="27">
        <f t="shared" ca="1" si="98"/>
        <v>2.0999999999999998E-9</v>
      </c>
      <c r="AC74" s="27">
        <f t="shared" ca="1" si="98"/>
        <v>2.0999999999999998E-9</v>
      </c>
      <c r="AD74" s="27">
        <f t="shared" ca="1" si="98"/>
        <v>2.0999999999999998E-9</v>
      </c>
      <c r="AE74" s="27">
        <f t="shared" ca="1" si="98"/>
        <v>2.0999999999999998E-9</v>
      </c>
      <c r="AF74" s="27">
        <f t="shared" ca="1" si="98"/>
        <v>2.0999999999999998E-9</v>
      </c>
      <c r="AG74" s="27">
        <f t="shared" ca="1" si="98"/>
        <v>2.0999999999999998E-9</v>
      </c>
      <c r="AH74" s="27">
        <f t="shared" ca="1" si="98"/>
        <v>2.0999999999999998E-9</v>
      </c>
      <c r="AI74" s="27">
        <f t="shared" ca="1" si="98"/>
        <v>2.0999999999999998E-9</v>
      </c>
      <c r="AJ74" s="27">
        <f t="shared" ca="1" si="98"/>
        <v>2.0999999999999998E-9</v>
      </c>
      <c r="AK74" s="27">
        <f t="shared" ca="1" si="98"/>
        <v>2.0999999999999998E-9</v>
      </c>
      <c r="AL74" s="27">
        <f t="shared" ca="1" si="98"/>
        <v>2.0999999999999998E-9</v>
      </c>
      <c r="AM74" s="27">
        <f t="shared" ca="1" si="98"/>
        <v>2.0999999999999998E-9</v>
      </c>
      <c r="AN74" s="27">
        <f t="shared" ca="1" si="98"/>
        <v>2.0999999999999998E-9</v>
      </c>
      <c r="AO74" s="27">
        <f t="shared" ca="1" si="98"/>
        <v>2.0999999999999998E-9</v>
      </c>
      <c r="AP74" s="27">
        <f t="shared" ca="1" si="99"/>
        <v>2.0999999999999998E-9</v>
      </c>
      <c r="AQ74" s="27">
        <f t="shared" ca="1" si="99"/>
        <v>2.0999999999999998E-9</v>
      </c>
      <c r="AR74" s="27">
        <f t="shared" ca="1" si="99"/>
        <v>2.0999999999999998E-9</v>
      </c>
      <c r="AS74" s="27">
        <f t="shared" ca="1" si="99"/>
        <v>2.0999999999999998E-9</v>
      </c>
      <c r="AT74" s="27">
        <f t="shared" ca="1" si="99"/>
        <v>2.0999999999999998E-9</v>
      </c>
      <c r="AU74" s="27">
        <f t="shared" ca="1" si="99"/>
        <v>2.0999999999999998E-9</v>
      </c>
      <c r="AV74" s="27">
        <f t="shared" ca="1" si="99"/>
        <v>2.0999999999999998E-9</v>
      </c>
      <c r="AW74" s="27">
        <f t="shared" ca="1" si="99"/>
        <v>2.0999999999999998E-9</v>
      </c>
      <c r="AX74" s="27">
        <f t="shared" ca="1" si="99"/>
        <v>2.0999999999999998E-9</v>
      </c>
      <c r="AY74" s="27">
        <f t="shared" ca="1" si="99"/>
        <v>2.0999999999999998E-9</v>
      </c>
      <c r="AZ74" s="27">
        <f t="shared" ca="1" si="99"/>
        <v>2.0999999999999998E-9</v>
      </c>
      <c r="BA74" s="27">
        <f t="shared" ca="1" si="99"/>
        <v>2.0999999999999998E-9</v>
      </c>
      <c r="BB74" s="27">
        <f t="shared" ca="1" si="99"/>
        <v>2.0999999999999998E-9</v>
      </c>
      <c r="BC74" s="27">
        <f t="shared" ca="1" si="99"/>
        <v>2.0999999999999998E-9</v>
      </c>
      <c r="BD74" s="27">
        <f t="shared" ca="1" si="99"/>
        <v>2.0999999999999998E-9</v>
      </c>
      <c r="BE74" s="27">
        <f t="shared" ca="1" si="99"/>
        <v>2.0999999999999998E-9</v>
      </c>
      <c r="BF74" s="27">
        <f t="shared" ca="1" si="109"/>
        <v>2.0999999999999998E-9</v>
      </c>
      <c r="BG74" s="27">
        <f t="shared" ca="1" si="109"/>
        <v>2.0999999999999998E-9</v>
      </c>
      <c r="BH74" s="27">
        <f t="shared" ca="1" si="109"/>
        <v>2.0999999999999998E-9</v>
      </c>
      <c r="BI74" s="27">
        <f t="shared" ca="1" si="109"/>
        <v>2.0999999999999998E-9</v>
      </c>
      <c r="BJ74" s="27">
        <f t="shared" ca="1" si="109"/>
        <v>2.0999999999999998E-9</v>
      </c>
      <c r="BK74" s="27">
        <f t="shared" ca="1" si="109"/>
        <v>2.0999999999999998E-9</v>
      </c>
      <c r="BL74" s="27">
        <f t="shared" ca="1" si="109"/>
        <v>2.0999999999999998E-9</v>
      </c>
      <c r="BM74" s="27">
        <f t="shared" ca="1" si="109"/>
        <v>2.0999999999999998E-9</v>
      </c>
      <c r="BN74" s="27">
        <f t="shared" ca="1" si="109"/>
        <v>2.0999999999999998E-9</v>
      </c>
      <c r="BO74" s="27">
        <f t="shared" ca="1" si="109"/>
        <v>2.0999999999999998E-9</v>
      </c>
      <c r="BP74" s="27">
        <f t="shared" ca="1" si="109"/>
        <v>2.0999999999999998E-9</v>
      </c>
      <c r="BQ74" s="27">
        <f t="shared" ca="1" si="109"/>
        <v>2.0999999999999998E-9</v>
      </c>
      <c r="BR74" s="27">
        <f t="shared" ca="1" si="109"/>
        <v>2.0999999999999998E-9</v>
      </c>
      <c r="BS74" s="27">
        <f t="shared" ca="1" si="109"/>
        <v>2.0999999999999998E-9</v>
      </c>
      <c r="BT74" s="27">
        <f t="shared" ca="1" si="109"/>
        <v>2.0999999999999998E-9</v>
      </c>
      <c r="BU74" s="27">
        <f t="shared" ca="1" si="109"/>
        <v>2.0999999999999998E-9</v>
      </c>
      <c r="BV74" s="27">
        <f t="shared" ca="1" si="100"/>
        <v>2.0999999999999998E-9</v>
      </c>
      <c r="BW74" s="27">
        <f t="shared" ca="1" si="100"/>
        <v>2.0999999999999998E-9</v>
      </c>
      <c r="BX74" s="27">
        <f t="shared" ca="1" si="100"/>
        <v>2.0999999999999998E-9</v>
      </c>
      <c r="BY74" s="27">
        <f t="shared" ca="1" si="100"/>
        <v>2.0999999999999998E-9</v>
      </c>
      <c r="BZ74" s="27">
        <f t="shared" ca="1" si="100"/>
        <v>2.0999999999999998E-9</v>
      </c>
      <c r="CA74" s="27">
        <f t="shared" ca="1" si="100"/>
        <v>2.0999999999999998E-9</v>
      </c>
      <c r="CB74" s="27">
        <f t="shared" ca="1" si="100"/>
        <v>2.0999999999999998E-9</v>
      </c>
      <c r="CC74" s="27">
        <f t="shared" ca="1" si="100"/>
        <v>2.0999999999999998E-9</v>
      </c>
      <c r="CD74" s="27">
        <f t="shared" ca="1" si="100"/>
        <v>2.0999999999999998E-9</v>
      </c>
      <c r="CE74" s="27">
        <f t="shared" ca="1" si="100"/>
        <v>2.0999999999999998E-9</v>
      </c>
      <c r="CF74" s="27">
        <f t="shared" ca="1" si="100"/>
        <v>2.0999999999999998E-9</v>
      </c>
      <c r="CG74" s="27">
        <f t="shared" ca="1" si="100"/>
        <v>2.0999999999999998E-9</v>
      </c>
      <c r="CH74" s="27">
        <f t="shared" ca="1" si="100"/>
        <v>2.0999999999999998E-9</v>
      </c>
      <c r="CI74" s="27">
        <f t="shared" ca="1" si="100"/>
        <v>0</v>
      </c>
      <c r="CJ74" s="27">
        <f t="shared" ca="1" si="100"/>
        <v>0</v>
      </c>
      <c r="CK74" s="27">
        <f t="shared" ca="1" si="110"/>
        <v>0</v>
      </c>
      <c r="CL74" s="27">
        <f t="shared" ca="1" si="110"/>
        <v>0</v>
      </c>
      <c r="CM74" s="27">
        <f t="shared" ca="1" si="110"/>
        <v>0</v>
      </c>
      <c r="CN74" s="27">
        <f t="shared" ca="1" si="110"/>
        <v>0</v>
      </c>
      <c r="CO74" s="27">
        <f t="shared" ca="1" si="110"/>
        <v>0</v>
      </c>
      <c r="CP74" s="27">
        <f t="shared" ca="1" si="110"/>
        <v>0</v>
      </c>
      <c r="CQ74" s="27">
        <f t="shared" ca="1" si="110"/>
        <v>0</v>
      </c>
      <c r="CR74" s="27">
        <f t="shared" ca="1" si="110"/>
        <v>0</v>
      </c>
      <c r="CS74" s="27">
        <f t="shared" ca="1" si="110"/>
        <v>0</v>
      </c>
      <c r="CT74" s="27">
        <f t="shared" ca="1" si="110"/>
        <v>0</v>
      </c>
      <c r="CU74" s="27">
        <f t="shared" ca="1" si="110"/>
        <v>0</v>
      </c>
      <c r="CV74" s="27">
        <f t="shared" ca="1" si="110"/>
        <v>0</v>
      </c>
      <c r="CW74" s="27">
        <f t="shared" ca="1" si="110"/>
        <v>0</v>
      </c>
      <c r="CX74" s="27">
        <f t="shared" ca="1" si="110"/>
        <v>0</v>
      </c>
      <c r="CY74" s="27">
        <f t="shared" ca="1" si="110"/>
        <v>0</v>
      </c>
      <c r="CZ74" s="27">
        <f t="shared" ca="1" si="110"/>
        <v>0</v>
      </c>
      <c r="DA74" s="27">
        <f t="shared" ca="1" si="111"/>
        <v>0</v>
      </c>
      <c r="DB74" s="27">
        <f t="shared" ca="1" si="111"/>
        <v>0</v>
      </c>
      <c r="DC74" s="27">
        <f t="shared" ca="1" si="111"/>
        <v>0</v>
      </c>
      <c r="DD74" s="27">
        <f t="shared" ca="1" si="111"/>
        <v>0</v>
      </c>
      <c r="DE74" s="27">
        <f t="shared" ca="1" si="111"/>
        <v>0</v>
      </c>
      <c r="DF74" s="27">
        <f t="shared" ca="1" si="111"/>
        <v>0</v>
      </c>
      <c r="DG74" s="27">
        <f t="shared" ca="1" si="111"/>
        <v>0</v>
      </c>
      <c r="DH74" s="27">
        <f t="shared" ca="1" si="111"/>
        <v>0</v>
      </c>
      <c r="DI74" s="27">
        <f t="shared" ca="1" si="111"/>
        <v>0</v>
      </c>
      <c r="DJ74" s="27">
        <f t="shared" ca="1" si="111"/>
        <v>0</v>
      </c>
      <c r="DK74" s="27">
        <f t="shared" ca="1" si="111"/>
        <v>0</v>
      </c>
      <c r="DL74" s="27">
        <f t="shared" ca="1" si="111"/>
        <v>0</v>
      </c>
      <c r="DM74" s="27">
        <f t="shared" ca="1" si="111"/>
        <v>0</v>
      </c>
      <c r="DN74" s="27">
        <f t="shared" ca="1" si="111"/>
        <v>0</v>
      </c>
      <c r="DO74" s="27">
        <f t="shared" ca="1" si="111"/>
        <v>0</v>
      </c>
      <c r="DP74" s="27">
        <f t="shared" ca="1" si="111"/>
        <v>0</v>
      </c>
      <c r="DQ74" s="27">
        <f t="shared" ca="1" si="101"/>
        <v>0</v>
      </c>
      <c r="DR74" s="27">
        <f t="shared" ca="1" si="101"/>
        <v>0</v>
      </c>
      <c r="DS74" s="27">
        <f t="shared" ca="1" si="101"/>
        <v>0</v>
      </c>
      <c r="DT74" s="27">
        <f t="shared" ca="1" si="101"/>
        <v>0</v>
      </c>
      <c r="DU74" s="27">
        <f t="shared" ca="1" si="101"/>
        <v>0</v>
      </c>
      <c r="DV74" s="27">
        <f t="shared" ca="1" si="101"/>
        <v>0</v>
      </c>
      <c r="DW74" s="27">
        <f t="shared" ca="1" si="101"/>
        <v>0</v>
      </c>
      <c r="DX74" s="27">
        <f t="shared" ca="1" si="101"/>
        <v>0</v>
      </c>
      <c r="DY74" s="27">
        <f t="shared" ca="1" si="101"/>
        <v>0</v>
      </c>
      <c r="DZ74" s="27">
        <f t="shared" ca="1" si="101"/>
        <v>0</v>
      </c>
      <c r="EA74" s="27">
        <f t="shared" ca="1" si="102"/>
        <v>0</v>
      </c>
      <c r="EB74" s="27">
        <f t="shared" ca="1" si="102"/>
        <v>0</v>
      </c>
      <c r="EC74" s="27">
        <f t="shared" ca="1" si="102"/>
        <v>0</v>
      </c>
      <c r="ED74" s="27">
        <f t="shared" ca="1" si="102"/>
        <v>0</v>
      </c>
      <c r="EE74" s="27">
        <f t="shared" ca="1" si="102"/>
        <v>0</v>
      </c>
      <c r="EF74" s="27">
        <f t="shared" ca="1" si="102"/>
        <v>0</v>
      </c>
      <c r="EG74" s="27">
        <f t="shared" ca="1" si="102"/>
        <v>0</v>
      </c>
      <c r="EH74" s="27">
        <f t="shared" ca="1" si="102"/>
        <v>0</v>
      </c>
      <c r="EI74" s="27">
        <f t="shared" ca="1" si="102"/>
        <v>0</v>
      </c>
      <c r="EJ74" s="27">
        <f t="shared" ca="1" si="102"/>
        <v>0</v>
      </c>
      <c r="EK74" s="27">
        <f t="shared" ca="1" si="102"/>
        <v>0</v>
      </c>
      <c r="EL74" s="27">
        <f t="shared" ca="1" si="102"/>
        <v>0</v>
      </c>
      <c r="EM74" s="27">
        <f t="shared" ca="1" si="102"/>
        <v>0</v>
      </c>
      <c r="EN74" s="27">
        <f t="shared" ca="1" si="102"/>
        <v>0</v>
      </c>
      <c r="EO74" s="27">
        <f t="shared" ca="1" si="102"/>
        <v>0</v>
      </c>
      <c r="EP74" s="27">
        <f t="shared" ca="1" si="102"/>
        <v>0</v>
      </c>
      <c r="EQ74" s="27">
        <f t="shared" ca="1" si="112"/>
        <v>0</v>
      </c>
      <c r="ER74" s="27">
        <f t="shared" ca="1" si="112"/>
        <v>0</v>
      </c>
      <c r="ES74" s="27">
        <f t="shared" ca="1" si="112"/>
        <v>0</v>
      </c>
      <c r="ET74" s="27">
        <f t="shared" ca="1" si="112"/>
        <v>0</v>
      </c>
      <c r="EU74" s="27">
        <f t="shared" ca="1" si="112"/>
        <v>0</v>
      </c>
      <c r="EV74" s="27">
        <f t="shared" ca="1" si="112"/>
        <v>0</v>
      </c>
      <c r="EW74" s="27">
        <f t="shared" ca="1" si="112"/>
        <v>0</v>
      </c>
      <c r="EX74" s="27">
        <f t="shared" ca="1" si="112"/>
        <v>0</v>
      </c>
      <c r="EY74" s="27">
        <f t="shared" ca="1" si="112"/>
        <v>0</v>
      </c>
      <c r="EZ74" s="27">
        <f t="shared" ca="1" si="112"/>
        <v>0</v>
      </c>
      <c r="FA74" s="27">
        <f t="shared" ca="1" si="112"/>
        <v>0</v>
      </c>
      <c r="FB74" s="27">
        <f t="shared" ca="1" si="112"/>
        <v>0</v>
      </c>
      <c r="FC74" s="27">
        <f t="shared" ca="1" si="112"/>
        <v>0</v>
      </c>
      <c r="FD74" s="27">
        <f t="shared" ca="1" si="112"/>
        <v>0</v>
      </c>
      <c r="FE74" s="27">
        <f t="shared" ca="1" si="112"/>
        <v>0</v>
      </c>
      <c r="FF74" s="27">
        <f t="shared" ca="1" si="112"/>
        <v>0</v>
      </c>
      <c r="FG74" s="27">
        <f t="shared" ca="1" si="113"/>
        <v>0</v>
      </c>
      <c r="FH74" s="27">
        <f t="shared" ca="1" si="113"/>
        <v>0</v>
      </c>
      <c r="FI74" s="27">
        <f t="shared" ca="1" si="113"/>
        <v>0</v>
      </c>
      <c r="FJ74" s="27">
        <f t="shared" ca="1" si="113"/>
        <v>0</v>
      </c>
      <c r="FK74" s="27">
        <f t="shared" ca="1" si="113"/>
        <v>0</v>
      </c>
      <c r="FL74" s="27">
        <f t="shared" ca="1" si="113"/>
        <v>0</v>
      </c>
      <c r="FM74" s="27">
        <f t="shared" ca="1" si="113"/>
        <v>0</v>
      </c>
      <c r="FN74" s="27">
        <f t="shared" ca="1" si="113"/>
        <v>0</v>
      </c>
      <c r="FO74" s="27">
        <f t="shared" ca="1" si="113"/>
        <v>0</v>
      </c>
      <c r="FP74" s="27">
        <f t="shared" ca="1" si="113"/>
        <v>0</v>
      </c>
      <c r="FQ74" s="27">
        <f t="shared" ca="1" si="113"/>
        <v>0</v>
      </c>
      <c r="FR74" s="27">
        <f t="shared" ca="1" si="113"/>
        <v>0</v>
      </c>
      <c r="FS74" s="27">
        <f t="shared" ca="1" si="113"/>
        <v>0</v>
      </c>
      <c r="FT74" s="27">
        <f t="shared" ca="1" si="113"/>
        <v>0</v>
      </c>
      <c r="FU74" s="27">
        <f t="shared" ca="1" si="113"/>
        <v>0</v>
      </c>
      <c r="FV74" s="27">
        <f t="shared" ca="1" si="113"/>
        <v>0</v>
      </c>
      <c r="FW74" s="27">
        <f t="shared" ca="1" si="114"/>
        <v>0</v>
      </c>
      <c r="FX74" s="27">
        <f t="shared" ca="1" si="114"/>
        <v>0</v>
      </c>
      <c r="FY74" s="27">
        <f t="shared" ca="1" si="114"/>
        <v>0</v>
      </c>
      <c r="FZ74" s="27">
        <f t="shared" ca="1" si="114"/>
        <v>0</v>
      </c>
      <c r="GA74" s="27">
        <f t="shared" ca="1" si="114"/>
        <v>0</v>
      </c>
      <c r="GB74" s="27">
        <f t="shared" ca="1" si="114"/>
        <v>0</v>
      </c>
      <c r="GC74" s="27">
        <f t="shared" ca="1" si="114"/>
        <v>0</v>
      </c>
      <c r="GD74" s="27">
        <f t="shared" ca="1" si="114"/>
        <v>0</v>
      </c>
      <c r="GE74" s="27">
        <f t="shared" ca="1" si="114"/>
        <v>0</v>
      </c>
      <c r="GF74" s="27">
        <f t="shared" ca="1" si="114"/>
        <v>0</v>
      </c>
      <c r="GG74" s="27">
        <f t="shared" ca="1" si="114"/>
        <v>0</v>
      </c>
      <c r="GH74" s="27">
        <f t="shared" ca="1" si="114"/>
        <v>0</v>
      </c>
      <c r="GI74" s="27">
        <f t="shared" ca="1" si="115"/>
        <v>0</v>
      </c>
      <c r="GJ74" s="27">
        <f t="shared" ca="1" si="115"/>
        <v>0</v>
      </c>
      <c r="GK74" s="27">
        <f t="shared" ca="1" si="115"/>
        <v>0</v>
      </c>
      <c r="GL74" s="27">
        <f t="shared" ca="1" si="115"/>
        <v>0</v>
      </c>
      <c r="GM74" s="27">
        <f t="shared" ca="1" si="115"/>
        <v>0</v>
      </c>
      <c r="GN74" s="27">
        <f t="shared" ca="1" si="115"/>
        <v>0</v>
      </c>
      <c r="GO74" s="27">
        <f t="shared" ca="1" si="115"/>
        <v>0</v>
      </c>
      <c r="GP74" s="27">
        <f t="shared" ca="1" si="115"/>
        <v>0</v>
      </c>
      <c r="GQ74" s="27">
        <f t="shared" ca="1" si="115"/>
        <v>0</v>
      </c>
      <c r="GR74" s="27">
        <f t="shared" ca="1" si="115"/>
        <v>0</v>
      </c>
      <c r="GS74" s="27">
        <f t="shared" ca="1" si="104"/>
        <v>0</v>
      </c>
      <c r="GT74" s="27">
        <f t="shared" ca="1" si="104"/>
        <v>0</v>
      </c>
      <c r="GU74" s="27">
        <f t="shared" ca="1" si="104"/>
        <v>0</v>
      </c>
      <c r="GV74" s="27">
        <f t="shared" ca="1" si="104"/>
        <v>0</v>
      </c>
      <c r="GW74" s="27">
        <f t="shared" ca="1" si="104"/>
        <v>0</v>
      </c>
      <c r="GX74" s="27">
        <f t="shared" ca="1" si="104"/>
        <v>0</v>
      </c>
      <c r="GY74" s="27">
        <f t="shared" ca="1" si="104"/>
        <v>0</v>
      </c>
      <c r="GZ74" s="27">
        <f t="shared" ca="1" si="104"/>
        <v>0</v>
      </c>
      <c r="HA74" s="27">
        <f t="shared" ca="1" si="104"/>
        <v>0</v>
      </c>
      <c r="HB74" s="27">
        <f t="shared" ca="1" si="104"/>
        <v>0</v>
      </c>
      <c r="HC74" s="27">
        <f t="shared" ca="1" si="105"/>
        <v>0</v>
      </c>
      <c r="HD74" s="27">
        <f t="shared" ca="1" si="105"/>
        <v>0</v>
      </c>
      <c r="HE74" s="27">
        <f t="shared" ca="1" si="105"/>
        <v>0</v>
      </c>
      <c r="HF74" s="27">
        <f t="shared" ca="1" si="105"/>
        <v>0</v>
      </c>
      <c r="HG74" s="27">
        <f t="shared" ca="1" si="105"/>
        <v>0</v>
      </c>
      <c r="HH74" s="27">
        <f t="shared" ca="1" si="105"/>
        <v>0</v>
      </c>
      <c r="HI74" s="27">
        <f t="shared" ca="1" si="105"/>
        <v>0</v>
      </c>
      <c r="HJ74" s="27">
        <f t="shared" ca="1" si="105"/>
        <v>0</v>
      </c>
      <c r="HK74" s="27">
        <f t="shared" ca="1" si="105"/>
        <v>0</v>
      </c>
      <c r="HL74" s="27">
        <f t="shared" ca="1" si="105"/>
        <v>0</v>
      </c>
      <c r="HM74" s="27">
        <f t="shared" ca="1" si="105"/>
        <v>0</v>
      </c>
      <c r="HN74" s="27">
        <f t="shared" ca="1" si="105"/>
        <v>0</v>
      </c>
      <c r="HO74" s="27">
        <f t="shared" ca="1" si="105"/>
        <v>0</v>
      </c>
      <c r="HP74" s="27">
        <f t="shared" ca="1" si="105"/>
        <v>0</v>
      </c>
      <c r="HQ74" s="27">
        <f t="shared" ca="1" si="105"/>
        <v>0</v>
      </c>
      <c r="HR74" s="27">
        <f t="shared" ca="1" si="105"/>
        <v>0</v>
      </c>
      <c r="HS74" s="27">
        <f t="shared" ca="1" si="116"/>
        <v>0</v>
      </c>
      <c r="HT74" s="27">
        <f t="shared" ca="1" si="116"/>
        <v>0</v>
      </c>
      <c r="HU74" s="27">
        <f t="shared" ca="1" si="116"/>
        <v>0</v>
      </c>
      <c r="HV74" s="27">
        <f t="shared" ca="1" si="116"/>
        <v>0</v>
      </c>
      <c r="HW74" s="27">
        <f t="shared" ca="1" si="116"/>
        <v>0</v>
      </c>
      <c r="HX74" s="27">
        <f t="shared" ca="1" si="116"/>
        <v>0</v>
      </c>
      <c r="HY74" s="27">
        <f t="shared" ca="1" si="116"/>
        <v>0</v>
      </c>
      <c r="HZ74" s="27">
        <f t="shared" ca="1" si="116"/>
        <v>0</v>
      </c>
      <c r="IA74" s="27">
        <f t="shared" ca="1" si="116"/>
        <v>0</v>
      </c>
      <c r="IB74" s="27">
        <f t="shared" ca="1" si="116"/>
        <v>0</v>
      </c>
      <c r="IC74" s="27">
        <f t="shared" ca="1" si="116"/>
        <v>0</v>
      </c>
      <c r="ID74" s="27">
        <f t="shared" ca="1" si="116"/>
        <v>0</v>
      </c>
      <c r="IE74" s="27">
        <f t="shared" ca="1" si="116"/>
        <v>0</v>
      </c>
      <c r="IF74" s="27">
        <f t="shared" ca="1" si="116"/>
        <v>0</v>
      </c>
      <c r="IG74" s="27">
        <f t="shared" ca="1" si="116"/>
        <v>0</v>
      </c>
      <c r="IH74" s="27">
        <f t="shared" ca="1" si="116"/>
        <v>0</v>
      </c>
      <c r="II74" s="27">
        <f t="shared" ca="1" si="117"/>
        <v>0</v>
      </c>
      <c r="IJ74" s="27">
        <f t="shared" ca="1" si="117"/>
        <v>0</v>
      </c>
      <c r="IK74" s="27">
        <f t="shared" ca="1" si="117"/>
        <v>0</v>
      </c>
      <c r="IL74" s="27">
        <f t="shared" ca="1" si="117"/>
        <v>0</v>
      </c>
      <c r="IM74" s="27">
        <f t="shared" ca="1" si="117"/>
        <v>0</v>
      </c>
      <c r="IN74" s="27">
        <f t="shared" ca="1" si="117"/>
        <v>0</v>
      </c>
      <c r="IO74" s="27">
        <f t="shared" ca="1" si="117"/>
        <v>0</v>
      </c>
      <c r="IP74" s="27">
        <f t="shared" ca="1" si="117"/>
        <v>0</v>
      </c>
      <c r="IQ74" s="27">
        <f t="shared" ca="1" si="117"/>
        <v>0</v>
      </c>
      <c r="IR74" s="27">
        <f t="shared" ca="1" si="117"/>
        <v>0</v>
      </c>
      <c r="IS74" s="27">
        <f t="shared" ca="1" si="117"/>
        <v>0</v>
      </c>
      <c r="IT74" s="27">
        <f t="shared" ca="1" si="117"/>
        <v>0</v>
      </c>
      <c r="IU74" s="27">
        <f t="shared" ca="1" si="117"/>
        <v>0</v>
      </c>
      <c r="IV74" s="27">
        <f t="shared" ca="1" si="117"/>
        <v>0</v>
      </c>
      <c r="IW74" s="27">
        <f t="shared" ca="1" si="117"/>
        <v>0</v>
      </c>
      <c r="IX74" s="27">
        <f t="shared" ca="1" si="117"/>
        <v>0</v>
      </c>
      <c r="IY74" s="27">
        <f t="shared" ca="1" si="118"/>
        <v>0</v>
      </c>
      <c r="IZ74" s="27">
        <f t="shared" ca="1" si="118"/>
        <v>0</v>
      </c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</row>
    <row r="75" spans="1:278" x14ac:dyDescent="0.2">
      <c r="A75" s="26">
        <f t="shared" ref="A75:A138" si="124">A74+1</f>
        <v>66</v>
      </c>
      <c r="B75" s="27">
        <f t="shared" ca="1" si="119"/>
        <v>2.0999999999999998E-9</v>
      </c>
      <c r="C75" s="27">
        <f t="shared" ca="1" si="120"/>
        <v>0</v>
      </c>
      <c r="D75" s="27">
        <f t="shared" ca="1" si="121"/>
        <v>0</v>
      </c>
      <c r="E75" s="33">
        <f t="shared" ca="1" si="122"/>
        <v>2.0999999999999998E-9</v>
      </c>
      <c r="F75" s="29">
        <f t="shared" ca="1" si="123"/>
        <v>0</v>
      </c>
      <c r="G75" s="27"/>
      <c r="H75" s="33">
        <f t="shared" ca="1" si="32"/>
        <v>4.2419999999999984E-7</v>
      </c>
      <c r="I75" s="26">
        <f t="shared" si="107"/>
        <v>146</v>
      </c>
      <c r="J75" s="29">
        <f t="shared" ca="1" si="33"/>
        <v>2.0999999999999998E-9</v>
      </c>
      <c r="K75" s="27">
        <f t="shared" ca="1" si="108"/>
        <v>2.0999999999999998E-9</v>
      </c>
      <c r="L75" s="27">
        <f t="shared" ca="1" si="108"/>
        <v>2.0999999999999998E-9</v>
      </c>
      <c r="M75" s="27">
        <f t="shared" ca="1" si="108"/>
        <v>2.0999999999999998E-9</v>
      </c>
      <c r="N75" s="27">
        <f t="shared" ca="1" si="108"/>
        <v>2.0999999999999998E-9</v>
      </c>
      <c r="O75" s="27">
        <f t="shared" ca="1" si="108"/>
        <v>2.0999999999999998E-9</v>
      </c>
      <c r="P75" s="27">
        <f t="shared" ca="1" si="108"/>
        <v>2.0999999999999998E-9</v>
      </c>
      <c r="Q75" s="27">
        <f t="shared" ca="1" si="108"/>
        <v>2.0999999999999998E-9</v>
      </c>
      <c r="R75" s="27">
        <f t="shared" ca="1" si="108"/>
        <v>2.0999999999999998E-9</v>
      </c>
      <c r="S75" s="27">
        <f t="shared" ca="1" si="108"/>
        <v>2.0999999999999998E-9</v>
      </c>
      <c r="T75" s="27">
        <f t="shared" ca="1" si="108"/>
        <v>2.0999999999999998E-9</v>
      </c>
      <c r="U75" s="27">
        <f t="shared" ca="1" si="108"/>
        <v>2.0999999999999998E-9</v>
      </c>
      <c r="V75" s="27">
        <f t="shared" ca="1" si="108"/>
        <v>2.0999999999999998E-9</v>
      </c>
      <c r="W75" s="27">
        <f t="shared" ca="1" si="108"/>
        <v>2.0999999999999998E-9</v>
      </c>
      <c r="X75" s="27">
        <f t="shared" ca="1" si="108"/>
        <v>2.0999999999999998E-9</v>
      </c>
      <c r="Y75" s="27">
        <f t="shared" ca="1" si="108"/>
        <v>2.0999999999999998E-9</v>
      </c>
      <c r="Z75" s="27">
        <f t="shared" ca="1" si="108"/>
        <v>2.0999999999999998E-9</v>
      </c>
      <c r="AA75" s="27">
        <f t="shared" ca="1" si="98"/>
        <v>2.0999999999999998E-9</v>
      </c>
      <c r="AB75" s="27">
        <f t="shared" ca="1" si="98"/>
        <v>2.0999999999999998E-9</v>
      </c>
      <c r="AC75" s="27">
        <f t="shared" ca="1" si="98"/>
        <v>2.0999999999999998E-9</v>
      </c>
      <c r="AD75" s="27">
        <f t="shared" ca="1" si="98"/>
        <v>2.0999999999999998E-9</v>
      </c>
      <c r="AE75" s="27">
        <f t="shared" ca="1" si="98"/>
        <v>2.0999999999999998E-9</v>
      </c>
      <c r="AF75" s="27">
        <f t="shared" ca="1" si="98"/>
        <v>2.0999999999999998E-9</v>
      </c>
      <c r="AG75" s="27">
        <f t="shared" ca="1" si="98"/>
        <v>2.0999999999999998E-9</v>
      </c>
      <c r="AH75" s="27">
        <f t="shared" ca="1" si="98"/>
        <v>2.0999999999999998E-9</v>
      </c>
      <c r="AI75" s="27">
        <f t="shared" ca="1" si="98"/>
        <v>2.0999999999999998E-9</v>
      </c>
      <c r="AJ75" s="27">
        <f t="shared" ca="1" si="98"/>
        <v>2.0999999999999998E-9</v>
      </c>
      <c r="AK75" s="27">
        <f t="shared" ca="1" si="98"/>
        <v>2.0999999999999998E-9</v>
      </c>
      <c r="AL75" s="27">
        <f t="shared" ca="1" si="98"/>
        <v>2.0999999999999998E-9</v>
      </c>
      <c r="AM75" s="27">
        <f t="shared" ca="1" si="98"/>
        <v>2.0999999999999998E-9</v>
      </c>
      <c r="AN75" s="27">
        <f t="shared" ca="1" si="98"/>
        <v>2.0999999999999998E-9</v>
      </c>
      <c r="AO75" s="27">
        <f t="shared" ca="1" si="98"/>
        <v>2.0999999999999998E-9</v>
      </c>
      <c r="AP75" s="27">
        <f t="shared" ca="1" si="99"/>
        <v>2.0999999999999998E-9</v>
      </c>
      <c r="AQ75" s="27">
        <f t="shared" ca="1" si="99"/>
        <v>2.0999999999999998E-9</v>
      </c>
      <c r="AR75" s="27">
        <f t="shared" ca="1" si="99"/>
        <v>2.0999999999999998E-9</v>
      </c>
      <c r="AS75" s="27">
        <f t="shared" ca="1" si="99"/>
        <v>2.0999999999999998E-9</v>
      </c>
      <c r="AT75" s="27">
        <f t="shared" ca="1" si="99"/>
        <v>2.0999999999999998E-9</v>
      </c>
      <c r="AU75" s="27">
        <f t="shared" ca="1" si="99"/>
        <v>2.0999999999999998E-9</v>
      </c>
      <c r="AV75" s="27">
        <f t="shared" ca="1" si="99"/>
        <v>2.0999999999999998E-9</v>
      </c>
      <c r="AW75" s="27">
        <f t="shared" ca="1" si="99"/>
        <v>2.0999999999999998E-9</v>
      </c>
      <c r="AX75" s="27">
        <f t="shared" ca="1" si="99"/>
        <v>2.0999999999999998E-9</v>
      </c>
      <c r="AY75" s="27">
        <f t="shared" ca="1" si="99"/>
        <v>2.0999999999999998E-9</v>
      </c>
      <c r="AZ75" s="27">
        <f t="shared" ca="1" si="99"/>
        <v>2.0999999999999998E-9</v>
      </c>
      <c r="BA75" s="27">
        <f t="shared" ca="1" si="99"/>
        <v>2.0999999999999998E-9</v>
      </c>
      <c r="BB75" s="27">
        <f t="shared" ca="1" si="99"/>
        <v>2.0999999999999998E-9</v>
      </c>
      <c r="BC75" s="27">
        <f t="shared" ca="1" si="99"/>
        <v>2.0999999999999998E-9</v>
      </c>
      <c r="BD75" s="27">
        <f t="shared" ca="1" si="99"/>
        <v>2.0999999999999998E-9</v>
      </c>
      <c r="BE75" s="27">
        <f t="shared" ca="1" si="99"/>
        <v>2.0999999999999998E-9</v>
      </c>
      <c r="BF75" s="27">
        <f t="shared" ca="1" si="109"/>
        <v>2.0999999999999998E-9</v>
      </c>
      <c r="BG75" s="27">
        <f t="shared" ca="1" si="109"/>
        <v>2.0999999999999998E-9</v>
      </c>
      <c r="BH75" s="27">
        <f t="shared" ca="1" si="109"/>
        <v>2.0999999999999998E-9</v>
      </c>
      <c r="BI75" s="27">
        <f t="shared" ca="1" si="109"/>
        <v>2.0999999999999998E-9</v>
      </c>
      <c r="BJ75" s="27">
        <f t="shared" ca="1" si="109"/>
        <v>2.0999999999999998E-9</v>
      </c>
      <c r="BK75" s="27">
        <f t="shared" ca="1" si="109"/>
        <v>2.0999999999999998E-9</v>
      </c>
      <c r="BL75" s="27">
        <f t="shared" ca="1" si="109"/>
        <v>2.0999999999999998E-9</v>
      </c>
      <c r="BM75" s="27">
        <f t="shared" ca="1" si="109"/>
        <v>2.0999999999999998E-9</v>
      </c>
      <c r="BN75" s="27">
        <f t="shared" ca="1" si="109"/>
        <v>2.0999999999999998E-9</v>
      </c>
      <c r="BO75" s="27">
        <f t="shared" ca="1" si="109"/>
        <v>2.0999999999999998E-9</v>
      </c>
      <c r="BP75" s="27">
        <f t="shared" ca="1" si="109"/>
        <v>2.0999999999999998E-9</v>
      </c>
      <c r="BQ75" s="27">
        <f t="shared" ca="1" si="109"/>
        <v>2.0999999999999998E-9</v>
      </c>
      <c r="BR75" s="27">
        <f t="shared" ca="1" si="109"/>
        <v>2.0999999999999998E-9</v>
      </c>
      <c r="BS75" s="27">
        <f t="shared" ca="1" si="109"/>
        <v>2.0999999999999998E-9</v>
      </c>
      <c r="BT75" s="27">
        <f t="shared" ca="1" si="109"/>
        <v>2.0999999999999998E-9</v>
      </c>
      <c r="BU75" s="27">
        <f t="shared" ca="1" si="109"/>
        <v>2.0999999999999998E-9</v>
      </c>
      <c r="BV75" s="27">
        <f t="shared" ca="1" si="100"/>
        <v>2.0999999999999998E-9</v>
      </c>
      <c r="BW75" s="27">
        <f t="shared" ca="1" si="100"/>
        <v>2.0999999999999998E-9</v>
      </c>
      <c r="BX75" s="27">
        <f t="shared" ca="1" si="100"/>
        <v>2.0999999999999998E-9</v>
      </c>
      <c r="BY75" s="27">
        <f t="shared" ca="1" si="100"/>
        <v>2.0999999999999998E-9</v>
      </c>
      <c r="BZ75" s="27">
        <f t="shared" ca="1" si="100"/>
        <v>2.0999999999999998E-9</v>
      </c>
      <c r="CA75" s="27">
        <f t="shared" ca="1" si="100"/>
        <v>2.0999999999999998E-9</v>
      </c>
      <c r="CB75" s="27">
        <f t="shared" ca="1" si="100"/>
        <v>2.0999999999999998E-9</v>
      </c>
      <c r="CC75" s="27">
        <f t="shared" ca="1" si="100"/>
        <v>2.0999999999999998E-9</v>
      </c>
      <c r="CD75" s="27">
        <f t="shared" ca="1" si="100"/>
        <v>2.0999999999999998E-9</v>
      </c>
      <c r="CE75" s="27">
        <f t="shared" ca="1" si="100"/>
        <v>2.0999999999999998E-9</v>
      </c>
      <c r="CF75" s="27">
        <f t="shared" ca="1" si="100"/>
        <v>2.0999999999999998E-9</v>
      </c>
      <c r="CG75" s="27">
        <f t="shared" ca="1" si="100"/>
        <v>2.0999999999999998E-9</v>
      </c>
      <c r="CH75" s="27">
        <f t="shared" ca="1" si="100"/>
        <v>0</v>
      </c>
      <c r="CI75" s="27">
        <f t="shared" ca="1" si="100"/>
        <v>0</v>
      </c>
      <c r="CJ75" s="27">
        <f t="shared" ca="1" si="100"/>
        <v>0</v>
      </c>
      <c r="CK75" s="27">
        <f t="shared" ca="1" si="110"/>
        <v>0</v>
      </c>
      <c r="CL75" s="27">
        <f t="shared" ca="1" si="110"/>
        <v>0</v>
      </c>
      <c r="CM75" s="27">
        <f t="shared" ca="1" si="110"/>
        <v>0</v>
      </c>
      <c r="CN75" s="27">
        <f t="shared" ca="1" si="110"/>
        <v>0</v>
      </c>
      <c r="CO75" s="27">
        <f t="shared" ca="1" si="110"/>
        <v>0</v>
      </c>
      <c r="CP75" s="27">
        <f t="shared" ca="1" si="110"/>
        <v>0</v>
      </c>
      <c r="CQ75" s="27">
        <f t="shared" ca="1" si="110"/>
        <v>0</v>
      </c>
      <c r="CR75" s="27">
        <f t="shared" ca="1" si="110"/>
        <v>0</v>
      </c>
      <c r="CS75" s="27">
        <f t="shared" ca="1" si="110"/>
        <v>0</v>
      </c>
      <c r="CT75" s="27">
        <f t="shared" ca="1" si="110"/>
        <v>0</v>
      </c>
      <c r="CU75" s="27">
        <f t="shared" ca="1" si="110"/>
        <v>0</v>
      </c>
      <c r="CV75" s="27">
        <f t="shared" ca="1" si="110"/>
        <v>0</v>
      </c>
      <c r="CW75" s="27">
        <f t="shared" ca="1" si="110"/>
        <v>0</v>
      </c>
      <c r="CX75" s="27">
        <f t="shared" ca="1" si="110"/>
        <v>0</v>
      </c>
      <c r="CY75" s="27">
        <f t="shared" ca="1" si="110"/>
        <v>0</v>
      </c>
      <c r="CZ75" s="27">
        <f t="shared" ca="1" si="110"/>
        <v>0</v>
      </c>
      <c r="DA75" s="27">
        <f t="shared" ca="1" si="111"/>
        <v>0</v>
      </c>
      <c r="DB75" s="27">
        <f t="shared" ca="1" si="111"/>
        <v>0</v>
      </c>
      <c r="DC75" s="27">
        <f t="shared" ca="1" si="111"/>
        <v>0</v>
      </c>
      <c r="DD75" s="27">
        <f t="shared" ca="1" si="111"/>
        <v>0</v>
      </c>
      <c r="DE75" s="27">
        <f t="shared" ca="1" si="111"/>
        <v>0</v>
      </c>
      <c r="DF75" s="27">
        <f t="shared" ca="1" si="111"/>
        <v>0</v>
      </c>
      <c r="DG75" s="27">
        <f t="shared" ca="1" si="111"/>
        <v>0</v>
      </c>
      <c r="DH75" s="27">
        <f t="shared" ca="1" si="111"/>
        <v>0</v>
      </c>
      <c r="DI75" s="27">
        <f t="shared" ca="1" si="111"/>
        <v>0</v>
      </c>
      <c r="DJ75" s="27">
        <f t="shared" ca="1" si="111"/>
        <v>0</v>
      </c>
      <c r="DK75" s="27">
        <f t="shared" ca="1" si="111"/>
        <v>0</v>
      </c>
      <c r="DL75" s="27">
        <f t="shared" ca="1" si="111"/>
        <v>0</v>
      </c>
      <c r="DM75" s="27">
        <f t="shared" ca="1" si="111"/>
        <v>0</v>
      </c>
      <c r="DN75" s="27">
        <f t="shared" ca="1" si="111"/>
        <v>0</v>
      </c>
      <c r="DO75" s="27">
        <f t="shared" ca="1" si="111"/>
        <v>0</v>
      </c>
      <c r="DP75" s="27">
        <f t="shared" ca="1" si="111"/>
        <v>0</v>
      </c>
      <c r="DQ75" s="27">
        <f t="shared" ca="1" si="101"/>
        <v>0</v>
      </c>
      <c r="DR75" s="27">
        <f t="shared" ca="1" si="101"/>
        <v>0</v>
      </c>
      <c r="DS75" s="27">
        <f t="shared" ca="1" si="101"/>
        <v>0</v>
      </c>
      <c r="DT75" s="27">
        <f t="shared" ca="1" si="101"/>
        <v>0</v>
      </c>
      <c r="DU75" s="27">
        <f t="shared" ca="1" si="101"/>
        <v>0</v>
      </c>
      <c r="DV75" s="27">
        <f t="shared" ca="1" si="101"/>
        <v>0</v>
      </c>
      <c r="DW75" s="27">
        <f t="shared" ca="1" si="101"/>
        <v>0</v>
      </c>
      <c r="DX75" s="27">
        <f t="shared" ca="1" si="101"/>
        <v>0</v>
      </c>
      <c r="DY75" s="27">
        <f t="shared" ca="1" si="101"/>
        <v>0</v>
      </c>
      <c r="DZ75" s="27">
        <f t="shared" ca="1" si="101"/>
        <v>0</v>
      </c>
      <c r="EA75" s="27">
        <f t="shared" ca="1" si="102"/>
        <v>0</v>
      </c>
      <c r="EB75" s="27">
        <f t="shared" ca="1" si="102"/>
        <v>0</v>
      </c>
      <c r="EC75" s="27">
        <f t="shared" ca="1" si="102"/>
        <v>0</v>
      </c>
      <c r="ED75" s="27">
        <f t="shared" ca="1" si="102"/>
        <v>0</v>
      </c>
      <c r="EE75" s="27">
        <f t="shared" ca="1" si="102"/>
        <v>0</v>
      </c>
      <c r="EF75" s="27">
        <f t="shared" ca="1" si="102"/>
        <v>0</v>
      </c>
      <c r="EG75" s="27">
        <f t="shared" ca="1" si="102"/>
        <v>0</v>
      </c>
      <c r="EH75" s="27">
        <f t="shared" ca="1" si="102"/>
        <v>0</v>
      </c>
      <c r="EI75" s="27">
        <f t="shared" ca="1" si="102"/>
        <v>0</v>
      </c>
      <c r="EJ75" s="27">
        <f t="shared" ca="1" si="102"/>
        <v>0</v>
      </c>
      <c r="EK75" s="27">
        <f t="shared" ca="1" si="102"/>
        <v>0</v>
      </c>
      <c r="EL75" s="27">
        <f t="shared" ca="1" si="102"/>
        <v>0</v>
      </c>
      <c r="EM75" s="27">
        <f t="shared" ca="1" si="102"/>
        <v>0</v>
      </c>
      <c r="EN75" s="27">
        <f t="shared" ca="1" si="102"/>
        <v>0</v>
      </c>
      <c r="EO75" s="27">
        <f t="shared" ca="1" si="102"/>
        <v>0</v>
      </c>
      <c r="EP75" s="27">
        <f t="shared" ca="1" si="102"/>
        <v>0</v>
      </c>
      <c r="EQ75" s="27">
        <f t="shared" ca="1" si="112"/>
        <v>0</v>
      </c>
      <c r="ER75" s="27">
        <f t="shared" ca="1" si="112"/>
        <v>0</v>
      </c>
      <c r="ES75" s="27">
        <f t="shared" ca="1" si="112"/>
        <v>0</v>
      </c>
      <c r="ET75" s="27">
        <f t="shared" ca="1" si="112"/>
        <v>0</v>
      </c>
      <c r="EU75" s="27">
        <f t="shared" ca="1" si="112"/>
        <v>0</v>
      </c>
      <c r="EV75" s="27">
        <f t="shared" ca="1" si="112"/>
        <v>0</v>
      </c>
      <c r="EW75" s="27">
        <f t="shared" ca="1" si="112"/>
        <v>0</v>
      </c>
      <c r="EX75" s="27">
        <f t="shared" ca="1" si="112"/>
        <v>0</v>
      </c>
      <c r="EY75" s="27">
        <f t="shared" ca="1" si="112"/>
        <v>0</v>
      </c>
      <c r="EZ75" s="27">
        <f t="shared" ca="1" si="112"/>
        <v>0</v>
      </c>
      <c r="FA75" s="27">
        <f t="shared" ca="1" si="112"/>
        <v>0</v>
      </c>
      <c r="FB75" s="27">
        <f t="shared" ca="1" si="112"/>
        <v>0</v>
      </c>
      <c r="FC75" s="27">
        <f t="shared" ca="1" si="112"/>
        <v>0</v>
      </c>
      <c r="FD75" s="27">
        <f t="shared" ca="1" si="112"/>
        <v>0</v>
      </c>
      <c r="FE75" s="27">
        <f t="shared" ca="1" si="112"/>
        <v>0</v>
      </c>
      <c r="FF75" s="27">
        <f t="shared" ca="1" si="112"/>
        <v>0</v>
      </c>
      <c r="FG75" s="27">
        <f t="shared" ca="1" si="113"/>
        <v>0</v>
      </c>
      <c r="FH75" s="27">
        <f t="shared" ca="1" si="113"/>
        <v>0</v>
      </c>
      <c r="FI75" s="27">
        <f t="shared" ca="1" si="113"/>
        <v>0</v>
      </c>
      <c r="FJ75" s="27">
        <f t="shared" ca="1" si="113"/>
        <v>0</v>
      </c>
      <c r="FK75" s="27">
        <f t="shared" ca="1" si="113"/>
        <v>0</v>
      </c>
      <c r="FL75" s="27">
        <f t="shared" ca="1" si="113"/>
        <v>0</v>
      </c>
      <c r="FM75" s="27">
        <f t="shared" ca="1" si="113"/>
        <v>0</v>
      </c>
      <c r="FN75" s="27">
        <f t="shared" ca="1" si="113"/>
        <v>0</v>
      </c>
      <c r="FO75" s="27">
        <f t="shared" ca="1" si="113"/>
        <v>0</v>
      </c>
      <c r="FP75" s="27">
        <f t="shared" ca="1" si="113"/>
        <v>0</v>
      </c>
      <c r="FQ75" s="27">
        <f t="shared" ca="1" si="113"/>
        <v>0</v>
      </c>
      <c r="FR75" s="27">
        <f t="shared" ca="1" si="113"/>
        <v>0</v>
      </c>
      <c r="FS75" s="27">
        <f t="shared" ca="1" si="113"/>
        <v>0</v>
      </c>
      <c r="FT75" s="27">
        <f t="shared" ca="1" si="113"/>
        <v>0</v>
      </c>
      <c r="FU75" s="27">
        <f t="shared" ca="1" si="113"/>
        <v>0</v>
      </c>
      <c r="FV75" s="27">
        <f t="shared" ca="1" si="113"/>
        <v>0</v>
      </c>
      <c r="FW75" s="27">
        <f t="shared" ca="1" si="114"/>
        <v>0</v>
      </c>
      <c r="FX75" s="27">
        <f t="shared" ca="1" si="114"/>
        <v>0</v>
      </c>
      <c r="FY75" s="27">
        <f t="shared" ca="1" si="114"/>
        <v>0</v>
      </c>
      <c r="FZ75" s="27">
        <f t="shared" ca="1" si="114"/>
        <v>0</v>
      </c>
      <c r="GA75" s="27">
        <f t="shared" ca="1" si="114"/>
        <v>0</v>
      </c>
      <c r="GB75" s="27">
        <f t="shared" ca="1" si="114"/>
        <v>0</v>
      </c>
      <c r="GC75" s="27">
        <f t="shared" ca="1" si="114"/>
        <v>0</v>
      </c>
      <c r="GD75" s="27">
        <f t="shared" ca="1" si="114"/>
        <v>0</v>
      </c>
      <c r="GE75" s="27">
        <f t="shared" ca="1" si="114"/>
        <v>0</v>
      </c>
      <c r="GF75" s="27">
        <f t="shared" ca="1" si="114"/>
        <v>0</v>
      </c>
      <c r="GG75" s="27">
        <f t="shared" ca="1" si="114"/>
        <v>0</v>
      </c>
      <c r="GH75" s="27">
        <f t="shared" ca="1" si="114"/>
        <v>0</v>
      </c>
      <c r="GI75" s="27">
        <f t="shared" ca="1" si="115"/>
        <v>0</v>
      </c>
      <c r="GJ75" s="27">
        <f t="shared" ca="1" si="115"/>
        <v>0</v>
      </c>
      <c r="GK75" s="27">
        <f t="shared" ca="1" si="115"/>
        <v>0</v>
      </c>
      <c r="GL75" s="27">
        <f t="shared" ca="1" si="115"/>
        <v>0</v>
      </c>
      <c r="GM75" s="27">
        <f t="shared" ca="1" si="115"/>
        <v>0</v>
      </c>
      <c r="GN75" s="27">
        <f t="shared" ca="1" si="115"/>
        <v>0</v>
      </c>
      <c r="GO75" s="27">
        <f t="shared" ca="1" si="115"/>
        <v>0</v>
      </c>
      <c r="GP75" s="27">
        <f t="shared" ca="1" si="115"/>
        <v>0</v>
      </c>
      <c r="GQ75" s="27">
        <f t="shared" ca="1" si="115"/>
        <v>0</v>
      </c>
      <c r="GR75" s="27">
        <f t="shared" ca="1" si="115"/>
        <v>0</v>
      </c>
      <c r="GS75" s="27">
        <f t="shared" ca="1" si="104"/>
        <v>0</v>
      </c>
      <c r="GT75" s="27">
        <f t="shared" ca="1" si="104"/>
        <v>0</v>
      </c>
      <c r="GU75" s="27">
        <f t="shared" ca="1" si="104"/>
        <v>0</v>
      </c>
      <c r="GV75" s="27">
        <f t="shared" ca="1" si="104"/>
        <v>0</v>
      </c>
      <c r="GW75" s="27">
        <f t="shared" ca="1" si="104"/>
        <v>0</v>
      </c>
      <c r="GX75" s="27">
        <f t="shared" ca="1" si="104"/>
        <v>0</v>
      </c>
      <c r="GY75" s="27">
        <f t="shared" ca="1" si="104"/>
        <v>0</v>
      </c>
      <c r="GZ75" s="27">
        <f t="shared" ca="1" si="104"/>
        <v>0</v>
      </c>
      <c r="HA75" s="27">
        <f t="shared" ca="1" si="104"/>
        <v>0</v>
      </c>
      <c r="HB75" s="27">
        <f t="shared" ca="1" si="104"/>
        <v>0</v>
      </c>
      <c r="HC75" s="27">
        <f t="shared" ca="1" si="105"/>
        <v>0</v>
      </c>
      <c r="HD75" s="27">
        <f t="shared" ca="1" si="105"/>
        <v>0</v>
      </c>
      <c r="HE75" s="27">
        <f t="shared" ca="1" si="105"/>
        <v>0</v>
      </c>
      <c r="HF75" s="27">
        <f t="shared" ca="1" si="105"/>
        <v>0</v>
      </c>
      <c r="HG75" s="27">
        <f t="shared" ca="1" si="105"/>
        <v>0</v>
      </c>
      <c r="HH75" s="27">
        <f t="shared" ca="1" si="105"/>
        <v>0</v>
      </c>
      <c r="HI75" s="27">
        <f t="shared" ca="1" si="105"/>
        <v>0</v>
      </c>
      <c r="HJ75" s="27">
        <f t="shared" ca="1" si="105"/>
        <v>0</v>
      </c>
      <c r="HK75" s="27">
        <f t="shared" ca="1" si="105"/>
        <v>0</v>
      </c>
      <c r="HL75" s="27">
        <f t="shared" ca="1" si="105"/>
        <v>0</v>
      </c>
      <c r="HM75" s="27">
        <f t="shared" ca="1" si="105"/>
        <v>0</v>
      </c>
      <c r="HN75" s="27">
        <f t="shared" ca="1" si="105"/>
        <v>0</v>
      </c>
      <c r="HO75" s="27">
        <f t="shared" ca="1" si="105"/>
        <v>0</v>
      </c>
      <c r="HP75" s="27">
        <f t="shared" ca="1" si="105"/>
        <v>0</v>
      </c>
      <c r="HQ75" s="27">
        <f t="shared" ca="1" si="105"/>
        <v>0</v>
      </c>
      <c r="HR75" s="27">
        <f t="shared" ca="1" si="105"/>
        <v>0</v>
      </c>
      <c r="HS75" s="27">
        <f t="shared" ca="1" si="116"/>
        <v>0</v>
      </c>
      <c r="HT75" s="27">
        <f t="shared" ca="1" si="116"/>
        <v>0</v>
      </c>
      <c r="HU75" s="27">
        <f t="shared" ca="1" si="116"/>
        <v>0</v>
      </c>
      <c r="HV75" s="27">
        <f t="shared" ca="1" si="116"/>
        <v>0</v>
      </c>
      <c r="HW75" s="27">
        <f t="shared" ca="1" si="116"/>
        <v>0</v>
      </c>
      <c r="HX75" s="27">
        <f t="shared" ca="1" si="116"/>
        <v>0</v>
      </c>
      <c r="HY75" s="27">
        <f t="shared" ca="1" si="116"/>
        <v>0</v>
      </c>
      <c r="HZ75" s="27">
        <f t="shared" ca="1" si="116"/>
        <v>0</v>
      </c>
      <c r="IA75" s="27">
        <f t="shared" ca="1" si="116"/>
        <v>0</v>
      </c>
      <c r="IB75" s="27">
        <f t="shared" ca="1" si="116"/>
        <v>0</v>
      </c>
      <c r="IC75" s="27">
        <f t="shared" ca="1" si="116"/>
        <v>0</v>
      </c>
      <c r="ID75" s="27">
        <f t="shared" ca="1" si="116"/>
        <v>0</v>
      </c>
      <c r="IE75" s="27">
        <f t="shared" ca="1" si="116"/>
        <v>0</v>
      </c>
      <c r="IF75" s="27">
        <f t="shared" ca="1" si="116"/>
        <v>0</v>
      </c>
      <c r="IG75" s="27">
        <f t="shared" ca="1" si="116"/>
        <v>0</v>
      </c>
      <c r="IH75" s="27">
        <f t="shared" ca="1" si="116"/>
        <v>0</v>
      </c>
      <c r="II75" s="27">
        <f t="shared" ca="1" si="117"/>
        <v>0</v>
      </c>
      <c r="IJ75" s="27">
        <f t="shared" ca="1" si="117"/>
        <v>0</v>
      </c>
      <c r="IK75" s="27">
        <f t="shared" ca="1" si="117"/>
        <v>0</v>
      </c>
      <c r="IL75" s="27">
        <f t="shared" ca="1" si="117"/>
        <v>0</v>
      </c>
      <c r="IM75" s="27">
        <f t="shared" ca="1" si="117"/>
        <v>0</v>
      </c>
      <c r="IN75" s="27">
        <f t="shared" ca="1" si="117"/>
        <v>0</v>
      </c>
      <c r="IO75" s="27">
        <f t="shared" ca="1" si="117"/>
        <v>0</v>
      </c>
      <c r="IP75" s="27">
        <f t="shared" ca="1" si="117"/>
        <v>0</v>
      </c>
      <c r="IQ75" s="27">
        <f t="shared" ca="1" si="117"/>
        <v>0</v>
      </c>
      <c r="IR75" s="27">
        <f t="shared" ca="1" si="117"/>
        <v>0</v>
      </c>
      <c r="IS75" s="27">
        <f t="shared" ca="1" si="117"/>
        <v>0</v>
      </c>
      <c r="IT75" s="27">
        <f t="shared" ca="1" si="117"/>
        <v>0</v>
      </c>
      <c r="IU75" s="27">
        <f t="shared" ca="1" si="117"/>
        <v>0</v>
      </c>
      <c r="IV75" s="27">
        <f t="shared" ca="1" si="117"/>
        <v>0</v>
      </c>
      <c r="IW75" s="27">
        <f t="shared" ca="1" si="117"/>
        <v>0</v>
      </c>
      <c r="IX75" s="27">
        <f t="shared" ca="1" si="117"/>
        <v>0</v>
      </c>
      <c r="IY75" s="27">
        <f t="shared" ca="1" si="118"/>
        <v>0</v>
      </c>
      <c r="IZ75" s="27">
        <f t="shared" ca="1" si="118"/>
        <v>0</v>
      </c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</row>
    <row r="76" spans="1:278" x14ac:dyDescent="0.2">
      <c r="A76" s="26">
        <f t="shared" si="124"/>
        <v>67</v>
      </c>
      <c r="B76" s="27">
        <f t="shared" ca="1" si="119"/>
        <v>2.0999999999999998E-9</v>
      </c>
      <c r="C76" s="27">
        <f t="shared" ca="1" si="120"/>
        <v>0</v>
      </c>
      <c r="D76" s="27">
        <f t="shared" ca="1" si="121"/>
        <v>0</v>
      </c>
      <c r="E76" s="33">
        <f t="shared" ca="1" si="122"/>
        <v>2.0999999999999998E-9</v>
      </c>
      <c r="F76" s="29">
        <f t="shared" ca="1" si="123"/>
        <v>0</v>
      </c>
      <c r="G76" s="27"/>
      <c r="H76" s="33">
        <f t="shared" ca="1" si="32"/>
        <v>4.2419999999999984E-7</v>
      </c>
      <c r="I76" s="26">
        <f t="shared" si="107"/>
        <v>148</v>
      </c>
      <c r="J76" s="29">
        <f t="shared" ca="1" si="33"/>
        <v>2.0999999999999998E-9</v>
      </c>
      <c r="K76" s="27">
        <f t="shared" ca="1" si="108"/>
        <v>2.0999999999999998E-9</v>
      </c>
      <c r="L76" s="27">
        <f t="shared" ca="1" si="108"/>
        <v>2.0999999999999998E-9</v>
      </c>
      <c r="M76" s="27">
        <f t="shared" ca="1" si="108"/>
        <v>2.0999999999999998E-9</v>
      </c>
      <c r="N76" s="27">
        <f t="shared" ca="1" si="108"/>
        <v>2.0999999999999998E-9</v>
      </c>
      <c r="O76" s="27">
        <f t="shared" ca="1" si="108"/>
        <v>2.0999999999999998E-9</v>
      </c>
      <c r="P76" s="27">
        <f t="shared" ca="1" si="108"/>
        <v>2.0999999999999998E-9</v>
      </c>
      <c r="Q76" s="27">
        <f t="shared" ca="1" si="108"/>
        <v>2.0999999999999998E-9</v>
      </c>
      <c r="R76" s="27">
        <f t="shared" ca="1" si="108"/>
        <v>2.0999999999999998E-9</v>
      </c>
      <c r="S76" s="27">
        <f t="shared" ca="1" si="108"/>
        <v>2.0999999999999998E-9</v>
      </c>
      <c r="T76" s="27">
        <f t="shared" ca="1" si="108"/>
        <v>2.0999999999999998E-9</v>
      </c>
      <c r="U76" s="27">
        <f t="shared" ca="1" si="108"/>
        <v>2.0999999999999998E-9</v>
      </c>
      <c r="V76" s="27">
        <f t="shared" ca="1" si="108"/>
        <v>2.0999999999999998E-9</v>
      </c>
      <c r="W76" s="27">
        <f t="shared" ca="1" si="108"/>
        <v>2.0999999999999998E-9</v>
      </c>
      <c r="X76" s="27">
        <f t="shared" ca="1" si="108"/>
        <v>2.0999999999999998E-9</v>
      </c>
      <c r="Y76" s="27">
        <f t="shared" ca="1" si="108"/>
        <v>2.0999999999999998E-9</v>
      </c>
      <c r="Z76" s="27">
        <f t="shared" ca="1" si="108"/>
        <v>2.0999999999999998E-9</v>
      </c>
      <c r="AA76" s="27">
        <f t="shared" ca="1" si="98"/>
        <v>2.0999999999999998E-9</v>
      </c>
      <c r="AB76" s="27">
        <f t="shared" ca="1" si="98"/>
        <v>2.0999999999999998E-9</v>
      </c>
      <c r="AC76" s="27">
        <f t="shared" ca="1" si="98"/>
        <v>2.0999999999999998E-9</v>
      </c>
      <c r="AD76" s="27">
        <f t="shared" ca="1" si="98"/>
        <v>2.0999999999999998E-9</v>
      </c>
      <c r="AE76" s="27">
        <f t="shared" ca="1" si="98"/>
        <v>2.0999999999999998E-9</v>
      </c>
      <c r="AF76" s="27">
        <f t="shared" ca="1" si="98"/>
        <v>2.0999999999999998E-9</v>
      </c>
      <c r="AG76" s="27">
        <f t="shared" ca="1" si="98"/>
        <v>2.0999999999999998E-9</v>
      </c>
      <c r="AH76" s="27">
        <f t="shared" ca="1" si="98"/>
        <v>2.0999999999999998E-9</v>
      </c>
      <c r="AI76" s="27">
        <f t="shared" ca="1" si="98"/>
        <v>2.0999999999999998E-9</v>
      </c>
      <c r="AJ76" s="27">
        <f t="shared" ca="1" si="98"/>
        <v>2.0999999999999998E-9</v>
      </c>
      <c r="AK76" s="27">
        <f t="shared" ca="1" si="98"/>
        <v>2.0999999999999998E-9</v>
      </c>
      <c r="AL76" s="27">
        <f t="shared" ca="1" si="98"/>
        <v>2.0999999999999998E-9</v>
      </c>
      <c r="AM76" s="27">
        <f t="shared" ca="1" si="98"/>
        <v>2.0999999999999998E-9</v>
      </c>
      <c r="AN76" s="27">
        <f t="shared" ca="1" si="98"/>
        <v>2.0999999999999998E-9</v>
      </c>
      <c r="AO76" s="27">
        <f t="shared" ca="1" si="98"/>
        <v>2.0999999999999998E-9</v>
      </c>
      <c r="AP76" s="27">
        <f t="shared" ca="1" si="99"/>
        <v>2.0999999999999998E-9</v>
      </c>
      <c r="AQ76" s="27">
        <f t="shared" ca="1" si="99"/>
        <v>2.0999999999999998E-9</v>
      </c>
      <c r="AR76" s="27">
        <f t="shared" ca="1" si="99"/>
        <v>2.0999999999999998E-9</v>
      </c>
      <c r="AS76" s="27">
        <f t="shared" ca="1" si="99"/>
        <v>2.0999999999999998E-9</v>
      </c>
      <c r="AT76" s="27">
        <f t="shared" ca="1" si="99"/>
        <v>2.0999999999999998E-9</v>
      </c>
      <c r="AU76" s="27">
        <f t="shared" ca="1" si="99"/>
        <v>2.0999999999999998E-9</v>
      </c>
      <c r="AV76" s="27">
        <f t="shared" ca="1" si="99"/>
        <v>2.0999999999999998E-9</v>
      </c>
      <c r="AW76" s="27">
        <f t="shared" ca="1" si="99"/>
        <v>2.0999999999999998E-9</v>
      </c>
      <c r="AX76" s="27">
        <f t="shared" ca="1" si="99"/>
        <v>2.0999999999999998E-9</v>
      </c>
      <c r="AY76" s="27">
        <f t="shared" ca="1" si="99"/>
        <v>2.0999999999999998E-9</v>
      </c>
      <c r="AZ76" s="27">
        <f t="shared" ca="1" si="99"/>
        <v>2.0999999999999998E-9</v>
      </c>
      <c r="BA76" s="27">
        <f t="shared" ca="1" si="99"/>
        <v>2.0999999999999998E-9</v>
      </c>
      <c r="BB76" s="27">
        <f t="shared" ca="1" si="99"/>
        <v>2.0999999999999998E-9</v>
      </c>
      <c r="BC76" s="27">
        <f t="shared" ca="1" si="99"/>
        <v>2.0999999999999998E-9</v>
      </c>
      <c r="BD76" s="27">
        <f t="shared" ca="1" si="99"/>
        <v>2.0999999999999998E-9</v>
      </c>
      <c r="BE76" s="27">
        <f t="shared" ca="1" si="99"/>
        <v>2.0999999999999998E-9</v>
      </c>
      <c r="BF76" s="27">
        <f t="shared" ca="1" si="109"/>
        <v>2.0999999999999998E-9</v>
      </c>
      <c r="BG76" s="27">
        <f t="shared" ca="1" si="109"/>
        <v>2.0999999999999998E-9</v>
      </c>
      <c r="BH76" s="27">
        <f t="shared" ca="1" si="109"/>
        <v>2.0999999999999998E-9</v>
      </c>
      <c r="BI76" s="27">
        <f t="shared" ca="1" si="109"/>
        <v>2.0999999999999998E-9</v>
      </c>
      <c r="BJ76" s="27">
        <f t="shared" ca="1" si="109"/>
        <v>2.0999999999999998E-9</v>
      </c>
      <c r="BK76" s="27">
        <f t="shared" ca="1" si="109"/>
        <v>2.0999999999999998E-9</v>
      </c>
      <c r="BL76" s="27">
        <f t="shared" ca="1" si="109"/>
        <v>2.0999999999999998E-9</v>
      </c>
      <c r="BM76" s="27">
        <f t="shared" ca="1" si="109"/>
        <v>2.0999999999999998E-9</v>
      </c>
      <c r="BN76" s="27">
        <f t="shared" ca="1" si="109"/>
        <v>2.0999999999999998E-9</v>
      </c>
      <c r="BO76" s="27">
        <f t="shared" ca="1" si="109"/>
        <v>2.0999999999999998E-9</v>
      </c>
      <c r="BP76" s="27">
        <f t="shared" ca="1" si="109"/>
        <v>2.0999999999999998E-9</v>
      </c>
      <c r="BQ76" s="27">
        <f t="shared" ca="1" si="109"/>
        <v>2.0999999999999998E-9</v>
      </c>
      <c r="BR76" s="27">
        <f t="shared" ca="1" si="109"/>
        <v>2.0999999999999998E-9</v>
      </c>
      <c r="BS76" s="27">
        <f t="shared" ca="1" si="109"/>
        <v>2.0999999999999998E-9</v>
      </c>
      <c r="BT76" s="27">
        <f t="shared" ca="1" si="109"/>
        <v>2.0999999999999998E-9</v>
      </c>
      <c r="BU76" s="27">
        <f t="shared" ca="1" si="109"/>
        <v>2.0999999999999998E-9</v>
      </c>
      <c r="BV76" s="27">
        <f t="shared" ca="1" si="100"/>
        <v>2.0999999999999998E-9</v>
      </c>
      <c r="BW76" s="27">
        <f t="shared" ca="1" si="100"/>
        <v>2.0999999999999998E-9</v>
      </c>
      <c r="BX76" s="27">
        <f t="shared" ca="1" si="100"/>
        <v>2.0999999999999998E-9</v>
      </c>
      <c r="BY76" s="27">
        <f t="shared" ca="1" si="100"/>
        <v>2.0999999999999998E-9</v>
      </c>
      <c r="BZ76" s="27">
        <f t="shared" ca="1" si="100"/>
        <v>2.0999999999999998E-9</v>
      </c>
      <c r="CA76" s="27">
        <f t="shared" ca="1" si="100"/>
        <v>2.0999999999999998E-9</v>
      </c>
      <c r="CB76" s="27">
        <f t="shared" ca="1" si="100"/>
        <v>2.0999999999999998E-9</v>
      </c>
      <c r="CC76" s="27">
        <f t="shared" ca="1" si="100"/>
        <v>2.0999999999999998E-9</v>
      </c>
      <c r="CD76" s="27">
        <f t="shared" ca="1" si="100"/>
        <v>2.0999999999999998E-9</v>
      </c>
      <c r="CE76" s="27">
        <f t="shared" ca="1" si="100"/>
        <v>2.0999999999999998E-9</v>
      </c>
      <c r="CF76" s="27">
        <f t="shared" ca="1" si="100"/>
        <v>2.0999999999999998E-9</v>
      </c>
      <c r="CG76" s="27">
        <f t="shared" ca="1" si="100"/>
        <v>0</v>
      </c>
      <c r="CH76" s="27">
        <f t="shared" ca="1" si="100"/>
        <v>0</v>
      </c>
      <c r="CI76" s="27">
        <f t="shared" ca="1" si="100"/>
        <v>0</v>
      </c>
      <c r="CJ76" s="27">
        <f t="shared" ca="1" si="100"/>
        <v>0</v>
      </c>
      <c r="CK76" s="27">
        <f t="shared" ca="1" si="110"/>
        <v>0</v>
      </c>
      <c r="CL76" s="27">
        <f t="shared" ca="1" si="110"/>
        <v>0</v>
      </c>
      <c r="CM76" s="27">
        <f t="shared" ca="1" si="110"/>
        <v>0</v>
      </c>
      <c r="CN76" s="27">
        <f t="shared" ca="1" si="110"/>
        <v>0</v>
      </c>
      <c r="CO76" s="27">
        <f t="shared" ca="1" si="110"/>
        <v>0</v>
      </c>
      <c r="CP76" s="27">
        <f t="shared" ca="1" si="110"/>
        <v>0</v>
      </c>
      <c r="CQ76" s="27">
        <f t="shared" ca="1" si="110"/>
        <v>0</v>
      </c>
      <c r="CR76" s="27">
        <f t="shared" ca="1" si="110"/>
        <v>0</v>
      </c>
      <c r="CS76" s="27">
        <f t="shared" ca="1" si="110"/>
        <v>0</v>
      </c>
      <c r="CT76" s="27">
        <f t="shared" ca="1" si="110"/>
        <v>0</v>
      </c>
      <c r="CU76" s="27">
        <f t="shared" ca="1" si="110"/>
        <v>0</v>
      </c>
      <c r="CV76" s="27">
        <f t="shared" ca="1" si="110"/>
        <v>0</v>
      </c>
      <c r="CW76" s="27">
        <f t="shared" ca="1" si="110"/>
        <v>0</v>
      </c>
      <c r="CX76" s="27">
        <f t="shared" ca="1" si="110"/>
        <v>0</v>
      </c>
      <c r="CY76" s="27">
        <f t="shared" ca="1" si="110"/>
        <v>0</v>
      </c>
      <c r="CZ76" s="27">
        <f t="shared" ca="1" si="110"/>
        <v>0</v>
      </c>
      <c r="DA76" s="27">
        <f t="shared" ca="1" si="111"/>
        <v>0</v>
      </c>
      <c r="DB76" s="27">
        <f t="shared" ca="1" si="111"/>
        <v>0</v>
      </c>
      <c r="DC76" s="27">
        <f t="shared" ca="1" si="111"/>
        <v>0</v>
      </c>
      <c r="DD76" s="27">
        <f t="shared" ca="1" si="111"/>
        <v>0</v>
      </c>
      <c r="DE76" s="27">
        <f t="shared" ca="1" si="111"/>
        <v>0</v>
      </c>
      <c r="DF76" s="27">
        <f t="shared" ca="1" si="111"/>
        <v>0</v>
      </c>
      <c r="DG76" s="27">
        <f t="shared" ca="1" si="111"/>
        <v>0</v>
      </c>
      <c r="DH76" s="27">
        <f t="shared" ca="1" si="111"/>
        <v>0</v>
      </c>
      <c r="DI76" s="27">
        <f t="shared" ca="1" si="111"/>
        <v>0</v>
      </c>
      <c r="DJ76" s="27">
        <f t="shared" ca="1" si="111"/>
        <v>0</v>
      </c>
      <c r="DK76" s="27">
        <f t="shared" ca="1" si="111"/>
        <v>0</v>
      </c>
      <c r="DL76" s="27">
        <f t="shared" ca="1" si="111"/>
        <v>0</v>
      </c>
      <c r="DM76" s="27">
        <f t="shared" ca="1" si="111"/>
        <v>0</v>
      </c>
      <c r="DN76" s="27">
        <f t="shared" ca="1" si="111"/>
        <v>0</v>
      </c>
      <c r="DO76" s="27">
        <f t="shared" ca="1" si="111"/>
        <v>0</v>
      </c>
      <c r="DP76" s="27">
        <f t="shared" ca="1" si="111"/>
        <v>0</v>
      </c>
      <c r="DQ76" s="27">
        <f t="shared" ca="1" si="101"/>
        <v>0</v>
      </c>
      <c r="DR76" s="27">
        <f t="shared" ca="1" si="101"/>
        <v>0</v>
      </c>
      <c r="DS76" s="27">
        <f t="shared" ca="1" si="101"/>
        <v>0</v>
      </c>
      <c r="DT76" s="27">
        <f t="shared" ca="1" si="101"/>
        <v>0</v>
      </c>
      <c r="DU76" s="27">
        <f t="shared" ca="1" si="101"/>
        <v>0</v>
      </c>
      <c r="DV76" s="27">
        <f t="shared" ca="1" si="101"/>
        <v>0</v>
      </c>
      <c r="DW76" s="27">
        <f t="shared" ca="1" si="101"/>
        <v>0</v>
      </c>
      <c r="DX76" s="27">
        <f t="shared" ca="1" si="101"/>
        <v>0</v>
      </c>
      <c r="DY76" s="27">
        <f t="shared" ca="1" si="101"/>
        <v>0</v>
      </c>
      <c r="DZ76" s="27">
        <f t="shared" ca="1" si="101"/>
        <v>0</v>
      </c>
      <c r="EA76" s="27">
        <f t="shared" ca="1" si="102"/>
        <v>0</v>
      </c>
      <c r="EB76" s="27">
        <f t="shared" ca="1" si="102"/>
        <v>0</v>
      </c>
      <c r="EC76" s="27">
        <f t="shared" ca="1" si="102"/>
        <v>0</v>
      </c>
      <c r="ED76" s="27">
        <f t="shared" ca="1" si="102"/>
        <v>0</v>
      </c>
      <c r="EE76" s="27">
        <f t="shared" ca="1" si="102"/>
        <v>0</v>
      </c>
      <c r="EF76" s="27">
        <f t="shared" ca="1" si="102"/>
        <v>0</v>
      </c>
      <c r="EG76" s="27">
        <f t="shared" ca="1" si="102"/>
        <v>0</v>
      </c>
      <c r="EH76" s="27">
        <f t="shared" ca="1" si="102"/>
        <v>0</v>
      </c>
      <c r="EI76" s="27">
        <f t="shared" ca="1" si="102"/>
        <v>0</v>
      </c>
      <c r="EJ76" s="27">
        <f t="shared" ca="1" si="102"/>
        <v>0</v>
      </c>
      <c r="EK76" s="27">
        <f t="shared" ca="1" si="102"/>
        <v>0</v>
      </c>
      <c r="EL76" s="27">
        <f t="shared" ca="1" si="102"/>
        <v>0</v>
      </c>
      <c r="EM76" s="27">
        <f t="shared" ca="1" si="102"/>
        <v>0</v>
      </c>
      <c r="EN76" s="27">
        <f t="shared" ca="1" si="102"/>
        <v>0</v>
      </c>
      <c r="EO76" s="27">
        <f t="shared" ca="1" si="102"/>
        <v>0</v>
      </c>
      <c r="EP76" s="27">
        <f t="shared" ca="1" si="102"/>
        <v>0</v>
      </c>
      <c r="EQ76" s="27">
        <f t="shared" ca="1" si="112"/>
        <v>0</v>
      </c>
      <c r="ER76" s="27">
        <f t="shared" ca="1" si="112"/>
        <v>0</v>
      </c>
      <c r="ES76" s="27">
        <f t="shared" ca="1" si="112"/>
        <v>0</v>
      </c>
      <c r="ET76" s="27">
        <f t="shared" ca="1" si="112"/>
        <v>0</v>
      </c>
      <c r="EU76" s="27">
        <f t="shared" ca="1" si="112"/>
        <v>0</v>
      </c>
      <c r="EV76" s="27">
        <f t="shared" ca="1" si="112"/>
        <v>0</v>
      </c>
      <c r="EW76" s="27">
        <f t="shared" ca="1" si="112"/>
        <v>0</v>
      </c>
      <c r="EX76" s="27">
        <f t="shared" ca="1" si="112"/>
        <v>0</v>
      </c>
      <c r="EY76" s="27">
        <f t="shared" ca="1" si="112"/>
        <v>0</v>
      </c>
      <c r="EZ76" s="27">
        <f t="shared" ca="1" si="112"/>
        <v>0</v>
      </c>
      <c r="FA76" s="27">
        <f t="shared" ca="1" si="112"/>
        <v>0</v>
      </c>
      <c r="FB76" s="27">
        <f t="shared" ca="1" si="112"/>
        <v>0</v>
      </c>
      <c r="FC76" s="27">
        <f t="shared" ca="1" si="112"/>
        <v>0</v>
      </c>
      <c r="FD76" s="27">
        <f t="shared" ca="1" si="112"/>
        <v>0</v>
      </c>
      <c r="FE76" s="27">
        <f t="shared" ca="1" si="112"/>
        <v>0</v>
      </c>
      <c r="FF76" s="27">
        <f t="shared" ca="1" si="112"/>
        <v>0</v>
      </c>
      <c r="FG76" s="27">
        <f t="shared" ca="1" si="113"/>
        <v>0</v>
      </c>
      <c r="FH76" s="27">
        <f t="shared" ca="1" si="113"/>
        <v>0</v>
      </c>
      <c r="FI76" s="27">
        <f t="shared" ca="1" si="113"/>
        <v>0</v>
      </c>
      <c r="FJ76" s="27">
        <f t="shared" ca="1" si="113"/>
        <v>0</v>
      </c>
      <c r="FK76" s="27">
        <f t="shared" ca="1" si="113"/>
        <v>0</v>
      </c>
      <c r="FL76" s="27">
        <f t="shared" ca="1" si="113"/>
        <v>0</v>
      </c>
      <c r="FM76" s="27">
        <f t="shared" ca="1" si="113"/>
        <v>0</v>
      </c>
      <c r="FN76" s="27">
        <f t="shared" ca="1" si="113"/>
        <v>0</v>
      </c>
      <c r="FO76" s="27">
        <f t="shared" ca="1" si="113"/>
        <v>0</v>
      </c>
      <c r="FP76" s="27">
        <f t="shared" ca="1" si="113"/>
        <v>0</v>
      </c>
      <c r="FQ76" s="27">
        <f t="shared" ca="1" si="113"/>
        <v>0</v>
      </c>
      <c r="FR76" s="27">
        <f t="shared" ca="1" si="113"/>
        <v>0</v>
      </c>
      <c r="FS76" s="27">
        <f t="shared" ca="1" si="113"/>
        <v>0</v>
      </c>
      <c r="FT76" s="27">
        <f t="shared" ca="1" si="113"/>
        <v>0</v>
      </c>
      <c r="FU76" s="27">
        <f t="shared" ca="1" si="113"/>
        <v>0</v>
      </c>
      <c r="FV76" s="27">
        <f t="shared" ca="1" si="113"/>
        <v>0</v>
      </c>
      <c r="FW76" s="27">
        <f t="shared" ca="1" si="114"/>
        <v>0</v>
      </c>
      <c r="FX76" s="27">
        <f t="shared" ca="1" si="114"/>
        <v>0</v>
      </c>
      <c r="FY76" s="27">
        <f t="shared" ca="1" si="114"/>
        <v>0</v>
      </c>
      <c r="FZ76" s="27">
        <f t="shared" ca="1" si="114"/>
        <v>0</v>
      </c>
      <c r="GA76" s="27">
        <f t="shared" ca="1" si="114"/>
        <v>0</v>
      </c>
      <c r="GB76" s="27">
        <f t="shared" ca="1" si="114"/>
        <v>0</v>
      </c>
      <c r="GC76" s="27">
        <f t="shared" ca="1" si="114"/>
        <v>0</v>
      </c>
      <c r="GD76" s="27">
        <f t="shared" ca="1" si="114"/>
        <v>0</v>
      </c>
      <c r="GE76" s="27">
        <f t="shared" ca="1" si="114"/>
        <v>0</v>
      </c>
      <c r="GF76" s="27">
        <f t="shared" ca="1" si="114"/>
        <v>0</v>
      </c>
      <c r="GG76" s="27">
        <f t="shared" ca="1" si="114"/>
        <v>0</v>
      </c>
      <c r="GH76" s="27">
        <f t="shared" ca="1" si="114"/>
        <v>0</v>
      </c>
      <c r="GI76" s="27">
        <f t="shared" ca="1" si="115"/>
        <v>0</v>
      </c>
      <c r="GJ76" s="27">
        <f t="shared" ca="1" si="115"/>
        <v>0</v>
      </c>
      <c r="GK76" s="27">
        <f t="shared" ca="1" si="115"/>
        <v>0</v>
      </c>
      <c r="GL76" s="27">
        <f t="shared" ca="1" si="115"/>
        <v>0</v>
      </c>
      <c r="GM76" s="27">
        <f t="shared" ca="1" si="115"/>
        <v>0</v>
      </c>
      <c r="GN76" s="27">
        <f t="shared" ca="1" si="115"/>
        <v>0</v>
      </c>
      <c r="GO76" s="27">
        <f t="shared" ca="1" si="115"/>
        <v>0</v>
      </c>
      <c r="GP76" s="27">
        <f t="shared" ca="1" si="115"/>
        <v>0</v>
      </c>
      <c r="GQ76" s="27">
        <f t="shared" ca="1" si="115"/>
        <v>0</v>
      </c>
      <c r="GR76" s="27">
        <f t="shared" ca="1" si="115"/>
        <v>0</v>
      </c>
      <c r="GS76" s="27">
        <f t="shared" ca="1" si="104"/>
        <v>0</v>
      </c>
      <c r="GT76" s="27">
        <f t="shared" ca="1" si="104"/>
        <v>0</v>
      </c>
      <c r="GU76" s="27">
        <f t="shared" ca="1" si="104"/>
        <v>0</v>
      </c>
      <c r="GV76" s="27">
        <f t="shared" ca="1" si="104"/>
        <v>0</v>
      </c>
      <c r="GW76" s="27">
        <f t="shared" ca="1" si="104"/>
        <v>0</v>
      </c>
      <c r="GX76" s="27">
        <f t="shared" ca="1" si="104"/>
        <v>0</v>
      </c>
      <c r="GY76" s="27">
        <f t="shared" ca="1" si="104"/>
        <v>0</v>
      </c>
      <c r="GZ76" s="27">
        <f t="shared" ca="1" si="104"/>
        <v>0</v>
      </c>
      <c r="HA76" s="27">
        <f t="shared" ca="1" si="104"/>
        <v>0</v>
      </c>
      <c r="HB76" s="27">
        <f t="shared" ca="1" si="104"/>
        <v>0</v>
      </c>
      <c r="HC76" s="27">
        <f t="shared" ca="1" si="105"/>
        <v>0</v>
      </c>
      <c r="HD76" s="27">
        <f t="shared" ca="1" si="105"/>
        <v>0</v>
      </c>
      <c r="HE76" s="27">
        <f t="shared" ca="1" si="105"/>
        <v>0</v>
      </c>
      <c r="HF76" s="27">
        <f t="shared" ca="1" si="105"/>
        <v>0</v>
      </c>
      <c r="HG76" s="27">
        <f t="shared" ca="1" si="105"/>
        <v>0</v>
      </c>
      <c r="HH76" s="27">
        <f t="shared" ca="1" si="105"/>
        <v>0</v>
      </c>
      <c r="HI76" s="27">
        <f t="shared" ca="1" si="105"/>
        <v>0</v>
      </c>
      <c r="HJ76" s="27">
        <f t="shared" ca="1" si="105"/>
        <v>0</v>
      </c>
      <c r="HK76" s="27">
        <f t="shared" ca="1" si="105"/>
        <v>0</v>
      </c>
      <c r="HL76" s="27">
        <f t="shared" ca="1" si="105"/>
        <v>0</v>
      </c>
      <c r="HM76" s="27">
        <f t="shared" ca="1" si="105"/>
        <v>0</v>
      </c>
      <c r="HN76" s="27">
        <f t="shared" ca="1" si="105"/>
        <v>0</v>
      </c>
      <c r="HO76" s="27">
        <f t="shared" ca="1" si="105"/>
        <v>0</v>
      </c>
      <c r="HP76" s="27">
        <f t="shared" ca="1" si="105"/>
        <v>0</v>
      </c>
      <c r="HQ76" s="27">
        <f t="shared" ca="1" si="105"/>
        <v>0</v>
      </c>
      <c r="HR76" s="27">
        <f t="shared" ca="1" si="105"/>
        <v>0</v>
      </c>
      <c r="HS76" s="27">
        <f t="shared" ca="1" si="116"/>
        <v>0</v>
      </c>
      <c r="HT76" s="27">
        <f t="shared" ca="1" si="116"/>
        <v>0</v>
      </c>
      <c r="HU76" s="27">
        <f t="shared" ca="1" si="116"/>
        <v>0</v>
      </c>
      <c r="HV76" s="27">
        <f t="shared" ca="1" si="116"/>
        <v>0</v>
      </c>
      <c r="HW76" s="27">
        <f t="shared" ca="1" si="116"/>
        <v>0</v>
      </c>
      <c r="HX76" s="27">
        <f t="shared" ca="1" si="116"/>
        <v>0</v>
      </c>
      <c r="HY76" s="27">
        <f t="shared" ca="1" si="116"/>
        <v>0</v>
      </c>
      <c r="HZ76" s="27">
        <f t="shared" ca="1" si="116"/>
        <v>0</v>
      </c>
      <c r="IA76" s="27">
        <f t="shared" ca="1" si="116"/>
        <v>0</v>
      </c>
      <c r="IB76" s="27">
        <f t="shared" ca="1" si="116"/>
        <v>0</v>
      </c>
      <c r="IC76" s="27">
        <f t="shared" ca="1" si="116"/>
        <v>0</v>
      </c>
      <c r="ID76" s="27">
        <f t="shared" ca="1" si="116"/>
        <v>0</v>
      </c>
      <c r="IE76" s="27">
        <f t="shared" ca="1" si="116"/>
        <v>0</v>
      </c>
      <c r="IF76" s="27">
        <f t="shared" ca="1" si="116"/>
        <v>0</v>
      </c>
      <c r="IG76" s="27">
        <f t="shared" ca="1" si="116"/>
        <v>0</v>
      </c>
      <c r="IH76" s="27">
        <f t="shared" ca="1" si="116"/>
        <v>0</v>
      </c>
      <c r="II76" s="27">
        <f t="shared" ca="1" si="117"/>
        <v>0</v>
      </c>
      <c r="IJ76" s="27">
        <f t="shared" ca="1" si="117"/>
        <v>0</v>
      </c>
      <c r="IK76" s="27">
        <f t="shared" ca="1" si="117"/>
        <v>0</v>
      </c>
      <c r="IL76" s="27">
        <f t="shared" ca="1" si="117"/>
        <v>0</v>
      </c>
      <c r="IM76" s="27">
        <f t="shared" ca="1" si="117"/>
        <v>0</v>
      </c>
      <c r="IN76" s="27">
        <f t="shared" ca="1" si="117"/>
        <v>0</v>
      </c>
      <c r="IO76" s="27">
        <f t="shared" ca="1" si="117"/>
        <v>0</v>
      </c>
      <c r="IP76" s="27">
        <f t="shared" ca="1" si="117"/>
        <v>0</v>
      </c>
      <c r="IQ76" s="27">
        <f t="shared" ca="1" si="117"/>
        <v>0</v>
      </c>
      <c r="IR76" s="27">
        <f t="shared" ca="1" si="117"/>
        <v>0</v>
      </c>
      <c r="IS76" s="27">
        <f t="shared" ca="1" si="117"/>
        <v>0</v>
      </c>
      <c r="IT76" s="27">
        <f t="shared" ca="1" si="117"/>
        <v>0</v>
      </c>
      <c r="IU76" s="27">
        <f t="shared" ca="1" si="117"/>
        <v>0</v>
      </c>
      <c r="IV76" s="27">
        <f t="shared" ca="1" si="117"/>
        <v>0</v>
      </c>
      <c r="IW76" s="27">
        <f t="shared" ca="1" si="117"/>
        <v>0</v>
      </c>
      <c r="IX76" s="27">
        <f t="shared" ca="1" si="117"/>
        <v>0</v>
      </c>
      <c r="IY76" s="27">
        <f t="shared" ca="1" si="118"/>
        <v>0</v>
      </c>
      <c r="IZ76" s="27">
        <f t="shared" ca="1" si="118"/>
        <v>0</v>
      </c>
      <c r="JA76" s="27"/>
      <c r="JB76" s="27"/>
      <c r="JC76" s="27"/>
      <c r="JD76" s="27"/>
      <c r="JE76" s="27"/>
      <c r="JF76" s="27"/>
      <c r="JG76" s="27"/>
      <c r="JH76" s="27"/>
      <c r="JI76" s="27"/>
      <c r="JJ76" s="27"/>
      <c r="JK76" s="27"/>
      <c r="JL76" s="27"/>
      <c r="JM76" s="27"/>
      <c r="JN76" s="27"/>
      <c r="JO76" s="27"/>
      <c r="JP76" s="27"/>
      <c r="JQ76" s="27"/>
      <c r="JR76" s="27"/>
    </row>
    <row r="77" spans="1:278" x14ac:dyDescent="0.2">
      <c r="A77" s="26">
        <f t="shared" si="124"/>
        <v>68</v>
      </c>
      <c r="B77" s="27">
        <f t="shared" ca="1" si="119"/>
        <v>2.0999999999999998E-9</v>
      </c>
      <c r="C77" s="27">
        <f t="shared" ca="1" si="120"/>
        <v>0</v>
      </c>
      <c r="D77" s="27">
        <f t="shared" ca="1" si="121"/>
        <v>0</v>
      </c>
      <c r="E77" s="33">
        <f t="shared" ca="1" si="122"/>
        <v>2.0999999999999998E-9</v>
      </c>
      <c r="F77" s="29">
        <f t="shared" ca="1" si="123"/>
        <v>0</v>
      </c>
      <c r="G77" s="27"/>
      <c r="H77" s="33">
        <f t="shared" ca="1" si="32"/>
        <v>4.2419999999999984E-7</v>
      </c>
      <c r="I77" s="26">
        <f t="shared" si="107"/>
        <v>150</v>
      </c>
      <c r="J77" s="29">
        <f t="shared" ca="1" si="33"/>
        <v>2.0999999999999998E-9</v>
      </c>
      <c r="K77" s="27">
        <f t="shared" ca="1" si="108"/>
        <v>2.0999999999999998E-9</v>
      </c>
      <c r="L77" s="27">
        <f t="shared" ca="1" si="108"/>
        <v>2.0999999999999998E-9</v>
      </c>
      <c r="M77" s="27">
        <f t="shared" ca="1" si="108"/>
        <v>2.0999999999999998E-9</v>
      </c>
      <c r="N77" s="27">
        <f t="shared" ca="1" si="108"/>
        <v>2.0999999999999998E-9</v>
      </c>
      <c r="O77" s="27">
        <f t="shared" ca="1" si="108"/>
        <v>2.0999999999999998E-9</v>
      </c>
      <c r="P77" s="27">
        <f t="shared" ca="1" si="108"/>
        <v>2.0999999999999998E-9</v>
      </c>
      <c r="Q77" s="27">
        <f t="shared" ca="1" si="108"/>
        <v>2.0999999999999998E-9</v>
      </c>
      <c r="R77" s="27">
        <f t="shared" ca="1" si="108"/>
        <v>2.0999999999999998E-9</v>
      </c>
      <c r="S77" s="27">
        <f t="shared" ca="1" si="108"/>
        <v>2.0999999999999998E-9</v>
      </c>
      <c r="T77" s="27">
        <f t="shared" ca="1" si="108"/>
        <v>2.0999999999999998E-9</v>
      </c>
      <c r="U77" s="27">
        <f t="shared" ca="1" si="108"/>
        <v>2.0999999999999998E-9</v>
      </c>
      <c r="V77" s="27">
        <f t="shared" ca="1" si="108"/>
        <v>2.0999999999999998E-9</v>
      </c>
      <c r="W77" s="27">
        <f t="shared" ca="1" si="108"/>
        <v>2.0999999999999998E-9</v>
      </c>
      <c r="X77" s="27">
        <f t="shared" ca="1" si="108"/>
        <v>2.0999999999999998E-9</v>
      </c>
      <c r="Y77" s="27">
        <f t="shared" ca="1" si="108"/>
        <v>2.0999999999999998E-9</v>
      </c>
      <c r="Z77" s="27">
        <f t="shared" ca="1" si="108"/>
        <v>2.0999999999999998E-9</v>
      </c>
      <c r="AA77" s="27">
        <f t="shared" ca="1" si="98"/>
        <v>2.0999999999999998E-9</v>
      </c>
      <c r="AB77" s="27">
        <f t="shared" ca="1" si="98"/>
        <v>2.0999999999999998E-9</v>
      </c>
      <c r="AC77" s="27">
        <f t="shared" ca="1" si="98"/>
        <v>2.0999999999999998E-9</v>
      </c>
      <c r="AD77" s="27">
        <f t="shared" ca="1" si="98"/>
        <v>2.0999999999999998E-9</v>
      </c>
      <c r="AE77" s="27">
        <f t="shared" ca="1" si="98"/>
        <v>2.0999999999999998E-9</v>
      </c>
      <c r="AF77" s="27">
        <f t="shared" ca="1" si="98"/>
        <v>2.0999999999999998E-9</v>
      </c>
      <c r="AG77" s="27">
        <f t="shared" ca="1" si="98"/>
        <v>2.0999999999999998E-9</v>
      </c>
      <c r="AH77" s="27">
        <f t="shared" ca="1" si="98"/>
        <v>2.0999999999999998E-9</v>
      </c>
      <c r="AI77" s="27">
        <f t="shared" ca="1" si="98"/>
        <v>2.0999999999999998E-9</v>
      </c>
      <c r="AJ77" s="27">
        <f t="shared" ca="1" si="98"/>
        <v>2.0999999999999998E-9</v>
      </c>
      <c r="AK77" s="27">
        <f t="shared" ca="1" si="98"/>
        <v>2.0999999999999998E-9</v>
      </c>
      <c r="AL77" s="27">
        <f t="shared" ca="1" si="98"/>
        <v>2.0999999999999998E-9</v>
      </c>
      <c r="AM77" s="27">
        <f t="shared" ca="1" si="98"/>
        <v>2.0999999999999998E-9</v>
      </c>
      <c r="AN77" s="27">
        <f t="shared" ca="1" si="98"/>
        <v>2.0999999999999998E-9</v>
      </c>
      <c r="AO77" s="27">
        <f t="shared" ca="1" si="98"/>
        <v>2.0999999999999998E-9</v>
      </c>
      <c r="AP77" s="27">
        <f t="shared" ca="1" si="99"/>
        <v>2.0999999999999998E-9</v>
      </c>
      <c r="AQ77" s="27">
        <f t="shared" ca="1" si="99"/>
        <v>2.0999999999999998E-9</v>
      </c>
      <c r="AR77" s="27">
        <f t="shared" ca="1" si="99"/>
        <v>2.0999999999999998E-9</v>
      </c>
      <c r="AS77" s="27">
        <f t="shared" ca="1" si="99"/>
        <v>2.0999999999999998E-9</v>
      </c>
      <c r="AT77" s="27">
        <f t="shared" ca="1" si="99"/>
        <v>2.0999999999999998E-9</v>
      </c>
      <c r="AU77" s="27">
        <f t="shared" ca="1" si="99"/>
        <v>2.0999999999999998E-9</v>
      </c>
      <c r="AV77" s="27">
        <f t="shared" ca="1" si="99"/>
        <v>2.0999999999999998E-9</v>
      </c>
      <c r="AW77" s="27">
        <f t="shared" ca="1" si="99"/>
        <v>2.0999999999999998E-9</v>
      </c>
      <c r="AX77" s="27">
        <f t="shared" ca="1" si="99"/>
        <v>2.0999999999999998E-9</v>
      </c>
      <c r="AY77" s="27">
        <f t="shared" ca="1" si="99"/>
        <v>2.0999999999999998E-9</v>
      </c>
      <c r="AZ77" s="27">
        <f t="shared" ca="1" si="99"/>
        <v>2.0999999999999998E-9</v>
      </c>
      <c r="BA77" s="27">
        <f t="shared" ca="1" si="99"/>
        <v>2.0999999999999998E-9</v>
      </c>
      <c r="BB77" s="27">
        <f t="shared" ca="1" si="99"/>
        <v>2.0999999999999998E-9</v>
      </c>
      <c r="BC77" s="27">
        <f t="shared" ca="1" si="99"/>
        <v>2.0999999999999998E-9</v>
      </c>
      <c r="BD77" s="27">
        <f t="shared" ca="1" si="99"/>
        <v>2.0999999999999998E-9</v>
      </c>
      <c r="BE77" s="27">
        <f t="shared" ca="1" si="99"/>
        <v>2.0999999999999998E-9</v>
      </c>
      <c r="BF77" s="27">
        <f t="shared" ca="1" si="109"/>
        <v>2.0999999999999998E-9</v>
      </c>
      <c r="BG77" s="27">
        <f t="shared" ca="1" si="109"/>
        <v>2.0999999999999998E-9</v>
      </c>
      <c r="BH77" s="27">
        <f t="shared" ca="1" si="109"/>
        <v>2.0999999999999998E-9</v>
      </c>
      <c r="BI77" s="27">
        <f t="shared" ca="1" si="109"/>
        <v>2.0999999999999998E-9</v>
      </c>
      <c r="BJ77" s="27">
        <f t="shared" ca="1" si="109"/>
        <v>2.0999999999999998E-9</v>
      </c>
      <c r="BK77" s="27">
        <f t="shared" ca="1" si="109"/>
        <v>2.0999999999999998E-9</v>
      </c>
      <c r="BL77" s="27">
        <f t="shared" ca="1" si="109"/>
        <v>2.0999999999999998E-9</v>
      </c>
      <c r="BM77" s="27">
        <f t="shared" ca="1" si="109"/>
        <v>2.0999999999999998E-9</v>
      </c>
      <c r="BN77" s="27">
        <f t="shared" ca="1" si="109"/>
        <v>2.0999999999999998E-9</v>
      </c>
      <c r="BO77" s="27">
        <f t="shared" ca="1" si="109"/>
        <v>2.0999999999999998E-9</v>
      </c>
      <c r="BP77" s="27">
        <f t="shared" ca="1" si="109"/>
        <v>2.0999999999999998E-9</v>
      </c>
      <c r="BQ77" s="27">
        <f t="shared" ca="1" si="109"/>
        <v>2.0999999999999998E-9</v>
      </c>
      <c r="BR77" s="27">
        <f t="shared" ca="1" si="109"/>
        <v>2.0999999999999998E-9</v>
      </c>
      <c r="BS77" s="27">
        <f t="shared" ca="1" si="109"/>
        <v>2.0999999999999998E-9</v>
      </c>
      <c r="BT77" s="27">
        <f t="shared" ca="1" si="109"/>
        <v>2.0999999999999998E-9</v>
      </c>
      <c r="BU77" s="27">
        <f t="shared" ca="1" si="109"/>
        <v>2.0999999999999998E-9</v>
      </c>
      <c r="BV77" s="27">
        <f t="shared" ca="1" si="100"/>
        <v>2.0999999999999998E-9</v>
      </c>
      <c r="BW77" s="27">
        <f t="shared" ca="1" si="100"/>
        <v>2.0999999999999998E-9</v>
      </c>
      <c r="BX77" s="27">
        <f t="shared" ca="1" si="100"/>
        <v>2.0999999999999998E-9</v>
      </c>
      <c r="BY77" s="27">
        <f t="shared" ca="1" si="100"/>
        <v>2.0999999999999998E-9</v>
      </c>
      <c r="BZ77" s="27">
        <f t="shared" ca="1" si="100"/>
        <v>2.0999999999999998E-9</v>
      </c>
      <c r="CA77" s="27">
        <f t="shared" ca="1" si="100"/>
        <v>2.0999999999999998E-9</v>
      </c>
      <c r="CB77" s="27">
        <f t="shared" ca="1" si="100"/>
        <v>2.0999999999999998E-9</v>
      </c>
      <c r="CC77" s="27">
        <f t="shared" ca="1" si="100"/>
        <v>2.0999999999999998E-9</v>
      </c>
      <c r="CD77" s="27">
        <f t="shared" ca="1" si="100"/>
        <v>2.0999999999999998E-9</v>
      </c>
      <c r="CE77" s="27">
        <f t="shared" ca="1" si="100"/>
        <v>2.0999999999999998E-9</v>
      </c>
      <c r="CF77" s="27">
        <f t="shared" ca="1" si="100"/>
        <v>0</v>
      </c>
      <c r="CG77" s="27">
        <f t="shared" ca="1" si="100"/>
        <v>0</v>
      </c>
      <c r="CH77" s="27">
        <f t="shared" ca="1" si="100"/>
        <v>0</v>
      </c>
      <c r="CI77" s="27">
        <f t="shared" ca="1" si="100"/>
        <v>0</v>
      </c>
      <c r="CJ77" s="27">
        <f t="shared" ca="1" si="100"/>
        <v>0</v>
      </c>
      <c r="CK77" s="27">
        <f t="shared" ca="1" si="110"/>
        <v>0</v>
      </c>
      <c r="CL77" s="27">
        <f t="shared" ca="1" si="110"/>
        <v>0</v>
      </c>
      <c r="CM77" s="27">
        <f t="shared" ca="1" si="110"/>
        <v>0</v>
      </c>
      <c r="CN77" s="27">
        <f t="shared" ca="1" si="110"/>
        <v>0</v>
      </c>
      <c r="CO77" s="27">
        <f t="shared" ca="1" si="110"/>
        <v>0</v>
      </c>
      <c r="CP77" s="27">
        <f t="shared" ca="1" si="110"/>
        <v>0</v>
      </c>
      <c r="CQ77" s="27">
        <f t="shared" ca="1" si="110"/>
        <v>0</v>
      </c>
      <c r="CR77" s="27">
        <f t="shared" ca="1" si="110"/>
        <v>0</v>
      </c>
      <c r="CS77" s="27">
        <f t="shared" ca="1" si="110"/>
        <v>0</v>
      </c>
      <c r="CT77" s="27">
        <f t="shared" ca="1" si="110"/>
        <v>0</v>
      </c>
      <c r="CU77" s="27">
        <f t="shared" ca="1" si="110"/>
        <v>0</v>
      </c>
      <c r="CV77" s="27">
        <f t="shared" ca="1" si="110"/>
        <v>0</v>
      </c>
      <c r="CW77" s="27">
        <f t="shared" ca="1" si="110"/>
        <v>0</v>
      </c>
      <c r="CX77" s="27">
        <f t="shared" ca="1" si="110"/>
        <v>0</v>
      </c>
      <c r="CY77" s="27">
        <f t="shared" ca="1" si="110"/>
        <v>0</v>
      </c>
      <c r="CZ77" s="27">
        <f t="shared" ca="1" si="110"/>
        <v>0</v>
      </c>
      <c r="DA77" s="27">
        <f t="shared" ca="1" si="111"/>
        <v>0</v>
      </c>
      <c r="DB77" s="27">
        <f t="shared" ca="1" si="111"/>
        <v>0</v>
      </c>
      <c r="DC77" s="27">
        <f t="shared" ca="1" si="111"/>
        <v>0</v>
      </c>
      <c r="DD77" s="27">
        <f t="shared" ca="1" si="111"/>
        <v>0</v>
      </c>
      <c r="DE77" s="27">
        <f t="shared" ca="1" si="111"/>
        <v>0</v>
      </c>
      <c r="DF77" s="27">
        <f t="shared" ca="1" si="111"/>
        <v>0</v>
      </c>
      <c r="DG77" s="27">
        <f t="shared" ca="1" si="111"/>
        <v>0</v>
      </c>
      <c r="DH77" s="27">
        <f t="shared" ca="1" si="111"/>
        <v>0</v>
      </c>
      <c r="DI77" s="27">
        <f t="shared" ca="1" si="111"/>
        <v>0</v>
      </c>
      <c r="DJ77" s="27">
        <f t="shared" ca="1" si="111"/>
        <v>0</v>
      </c>
      <c r="DK77" s="27">
        <f t="shared" ca="1" si="111"/>
        <v>0</v>
      </c>
      <c r="DL77" s="27">
        <f t="shared" ca="1" si="111"/>
        <v>0</v>
      </c>
      <c r="DM77" s="27">
        <f t="shared" ca="1" si="111"/>
        <v>0</v>
      </c>
      <c r="DN77" s="27">
        <f t="shared" ca="1" si="111"/>
        <v>0</v>
      </c>
      <c r="DO77" s="27">
        <f t="shared" ca="1" si="111"/>
        <v>0</v>
      </c>
      <c r="DP77" s="27">
        <f t="shared" ca="1" si="111"/>
        <v>0</v>
      </c>
      <c r="DQ77" s="27">
        <f t="shared" ca="1" si="101"/>
        <v>0</v>
      </c>
      <c r="DR77" s="27">
        <f t="shared" ca="1" si="101"/>
        <v>0</v>
      </c>
      <c r="DS77" s="27">
        <f t="shared" ca="1" si="101"/>
        <v>0</v>
      </c>
      <c r="DT77" s="27">
        <f t="shared" ca="1" si="101"/>
        <v>0</v>
      </c>
      <c r="DU77" s="27">
        <f t="shared" ca="1" si="101"/>
        <v>0</v>
      </c>
      <c r="DV77" s="27">
        <f t="shared" ca="1" si="101"/>
        <v>0</v>
      </c>
      <c r="DW77" s="27">
        <f t="shared" ca="1" si="101"/>
        <v>0</v>
      </c>
      <c r="DX77" s="27">
        <f t="shared" ca="1" si="101"/>
        <v>0</v>
      </c>
      <c r="DY77" s="27">
        <f t="shared" ca="1" si="101"/>
        <v>0</v>
      </c>
      <c r="DZ77" s="27">
        <f t="shared" ca="1" si="101"/>
        <v>0</v>
      </c>
      <c r="EA77" s="27">
        <f t="shared" ca="1" si="102"/>
        <v>0</v>
      </c>
      <c r="EB77" s="27">
        <f t="shared" ca="1" si="102"/>
        <v>0</v>
      </c>
      <c r="EC77" s="27">
        <f t="shared" ca="1" si="102"/>
        <v>0</v>
      </c>
      <c r="ED77" s="27">
        <f t="shared" ca="1" si="102"/>
        <v>0</v>
      </c>
      <c r="EE77" s="27">
        <f t="shared" ca="1" si="102"/>
        <v>0</v>
      </c>
      <c r="EF77" s="27">
        <f t="shared" ca="1" si="102"/>
        <v>0</v>
      </c>
      <c r="EG77" s="27">
        <f t="shared" ca="1" si="102"/>
        <v>0</v>
      </c>
      <c r="EH77" s="27">
        <f t="shared" ca="1" si="102"/>
        <v>0</v>
      </c>
      <c r="EI77" s="27">
        <f t="shared" ca="1" si="102"/>
        <v>0</v>
      </c>
      <c r="EJ77" s="27">
        <f t="shared" ca="1" si="102"/>
        <v>0</v>
      </c>
      <c r="EK77" s="27">
        <f t="shared" ca="1" si="102"/>
        <v>0</v>
      </c>
      <c r="EL77" s="27">
        <f t="shared" ca="1" si="102"/>
        <v>0</v>
      </c>
      <c r="EM77" s="27">
        <f t="shared" ca="1" si="102"/>
        <v>0</v>
      </c>
      <c r="EN77" s="27">
        <f t="shared" ca="1" si="102"/>
        <v>0</v>
      </c>
      <c r="EO77" s="27">
        <f t="shared" ca="1" si="102"/>
        <v>0</v>
      </c>
      <c r="EP77" s="27">
        <f t="shared" ca="1" si="102"/>
        <v>0</v>
      </c>
      <c r="EQ77" s="27">
        <f t="shared" ca="1" si="112"/>
        <v>0</v>
      </c>
      <c r="ER77" s="27">
        <f t="shared" ca="1" si="112"/>
        <v>0</v>
      </c>
      <c r="ES77" s="27">
        <f t="shared" ca="1" si="112"/>
        <v>0</v>
      </c>
      <c r="ET77" s="27">
        <f t="shared" ca="1" si="112"/>
        <v>0</v>
      </c>
      <c r="EU77" s="27">
        <f t="shared" ca="1" si="112"/>
        <v>0</v>
      </c>
      <c r="EV77" s="27">
        <f t="shared" ca="1" si="112"/>
        <v>0</v>
      </c>
      <c r="EW77" s="27">
        <f t="shared" ca="1" si="112"/>
        <v>0</v>
      </c>
      <c r="EX77" s="27">
        <f t="shared" ca="1" si="112"/>
        <v>0</v>
      </c>
      <c r="EY77" s="27">
        <f t="shared" ca="1" si="112"/>
        <v>0</v>
      </c>
      <c r="EZ77" s="27">
        <f t="shared" ca="1" si="112"/>
        <v>0</v>
      </c>
      <c r="FA77" s="27">
        <f t="shared" ca="1" si="112"/>
        <v>0</v>
      </c>
      <c r="FB77" s="27">
        <f t="shared" ca="1" si="112"/>
        <v>0</v>
      </c>
      <c r="FC77" s="27">
        <f t="shared" ca="1" si="112"/>
        <v>0</v>
      </c>
      <c r="FD77" s="27">
        <f t="shared" ca="1" si="112"/>
        <v>0</v>
      </c>
      <c r="FE77" s="27">
        <f t="shared" ca="1" si="112"/>
        <v>0</v>
      </c>
      <c r="FF77" s="27">
        <f t="shared" ca="1" si="112"/>
        <v>0</v>
      </c>
      <c r="FG77" s="27">
        <f t="shared" ca="1" si="113"/>
        <v>0</v>
      </c>
      <c r="FH77" s="27">
        <f t="shared" ca="1" si="113"/>
        <v>0</v>
      </c>
      <c r="FI77" s="27">
        <f t="shared" ca="1" si="113"/>
        <v>0</v>
      </c>
      <c r="FJ77" s="27">
        <f t="shared" ca="1" si="113"/>
        <v>0</v>
      </c>
      <c r="FK77" s="27">
        <f t="shared" ca="1" si="113"/>
        <v>0</v>
      </c>
      <c r="FL77" s="27">
        <f t="shared" ca="1" si="113"/>
        <v>0</v>
      </c>
      <c r="FM77" s="27">
        <f t="shared" ca="1" si="113"/>
        <v>0</v>
      </c>
      <c r="FN77" s="27">
        <f t="shared" ca="1" si="113"/>
        <v>0</v>
      </c>
      <c r="FO77" s="27">
        <f t="shared" ca="1" si="113"/>
        <v>0</v>
      </c>
      <c r="FP77" s="27">
        <f t="shared" ca="1" si="113"/>
        <v>0</v>
      </c>
      <c r="FQ77" s="27">
        <f t="shared" ca="1" si="113"/>
        <v>0</v>
      </c>
      <c r="FR77" s="27">
        <f t="shared" ca="1" si="113"/>
        <v>0</v>
      </c>
      <c r="FS77" s="27">
        <f t="shared" ca="1" si="113"/>
        <v>0</v>
      </c>
      <c r="FT77" s="27">
        <f t="shared" ca="1" si="113"/>
        <v>0</v>
      </c>
      <c r="FU77" s="27">
        <f t="shared" ca="1" si="113"/>
        <v>0</v>
      </c>
      <c r="FV77" s="27">
        <f t="shared" ca="1" si="113"/>
        <v>0</v>
      </c>
      <c r="FW77" s="27">
        <f t="shared" ca="1" si="114"/>
        <v>0</v>
      </c>
      <c r="FX77" s="27">
        <f t="shared" ca="1" si="114"/>
        <v>0</v>
      </c>
      <c r="FY77" s="27">
        <f t="shared" ca="1" si="114"/>
        <v>0</v>
      </c>
      <c r="FZ77" s="27">
        <f t="shared" ca="1" si="114"/>
        <v>0</v>
      </c>
      <c r="GA77" s="27">
        <f t="shared" ca="1" si="114"/>
        <v>0</v>
      </c>
      <c r="GB77" s="27">
        <f t="shared" ca="1" si="114"/>
        <v>0</v>
      </c>
      <c r="GC77" s="27">
        <f t="shared" ca="1" si="114"/>
        <v>0</v>
      </c>
      <c r="GD77" s="27">
        <f t="shared" ca="1" si="114"/>
        <v>0</v>
      </c>
      <c r="GE77" s="27">
        <f t="shared" ca="1" si="114"/>
        <v>0</v>
      </c>
      <c r="GF77" s="27">
        <f t="shared" ca="1" si="114"/>
        <v>0</v>
      </c>
      <c r="GG77" s="27">
        <f t="shared" ca="1" si="114"/>
        <v>0</v>
      </c>
      <c r="GH77" s="27">
        <f t="shared" ca="1" si="114"/>
        <v>0</v>
      </c>
      <c r="GI77" s="27">
        <f t="shared" ca="1" si="115"/>
        <v>0</v>
      </c>
      <c r="GJ77" s="27">
        <f t="shared" ca="1" si="115"/>
        <v>0</v>
      </c>
      <c r="GK77" s="27">
        <f t="shared" ca="1" si="115"/>
        <v>0</v>
      </c>
      <c r="GL77" s="27">
        <f t="shared" ca="1" si="115"/>
        <v>0</v>
      </c>
      <c r="GM77" s="27">
        <f t="shared" ca="1" si="115"/>
        <v>0</v>
      </c>
      <c r="GN77" s="27">
        <f t="shared" ca="1" si="115"/>
        <v>0</v>
      </c>
      <c r="GO77" s="27">
        <f t="shared" ca="1" si="115"/>
        <v>0</v>
      </c>
      <c r="GP77" s="27">
        <f t="shared" ca="1" si="115"/>
        <v>0</v>
      </c>
      <c r="GQ77" s="27">
        <f t="shared" ca="1" si="115"/>
        <v>0</v>
      </c>
      <c r="GR77" s="27">
        <f t="shared" ca="1" si="115"/>
        <v>0</v>
      </c>
      <c r="GS77" s="27">
        <f t="shared" ca="1" si="104"/>
        <v>0</v>
      </c>
      <c r="GT77" s="27">
        <f t="shared" ca="1" si="104"/>
        <v>0</v>
      </c>
      <c r="GU77" s="27">
        <f t="shared" ca="1" si="104"/>
        <v>0</v>
      </c>
      <c r="GV77" s="27">
        <f t="shared" ca="1" si="104"/>
        <v>0</v>
      </c>
      <c r="GW77" s="27">
        <f t="shared" ca="1" si="104"/>
        <v>0</v>
      </c>
      <c r="GX77" s="27">
        <f t="shared" ca="1" si="104"/>
        <v>0</v>
      </c>
      <c r="GY77" s="27">
        <f t="shared" ca="1" si="104"/>
        <v>0</v>
      </c>
      <c r="GZ77" s="27">
        <f t="shared" ca="1" si="104"/>
        <v>0</v>
      </c>
      <c r="HA77" s="27">
        <f t="shared" ca="1" si="104"/>
        <v>0</v>
      </c>
      <c r="HB77" s="27">
        <f t="shared" ca="1" si="104"/>
        <v>0</v>
      </c>
      <c r="HC77" s="27">
        <f t="shared" ca="1" si="105"/>
        <v>0</v>
      </c>
      <c r="HD77" s="27">
        <f t="shared" ca="1" si="105"/>
        <v>0</v>
      </c>
      <c r="HE77" s="27">
        <f t="shared" ca="1" si="105"/>
        <v>0</v>
      </c>
      <c r="HF77" s="27">
        <f t="shared" ca="1" si="105"/>
        <v>0</v>
      </c>
      <c r="HG77" s="27">
        <f t="shared" ca="1" si="105"/>
        <v>0</v>
      </c>
      <c r="HH77" s="27">
        <f t="shared" ca="1" si="105"/>
        <v>0</v>
      </c>
      <c r="HI77" s="27">
        <f t="shared" ca="1" si="105"/>
        <v>0</v>
      </c>
      <c r="HJ77" s="27">
        <f t="shared" ca="1" si="105"/>
        <v>0</v>
      </c>
      <c r="HK77" s="27">
        <f t="shared" ca="1" si="105"/>
        <v>0</v>
      </c>
      <c r="HL77" s="27">
        <f t="shared" ca="1" si="105"/>
        <v>0</v>
      </c>
      <c r="HM77" s="27">
        <f t="shared" ca="1" si="105"/>
        <v>0</v>
      </c>
      <c r="HN77" s="27">
        <f t="shared" ca="1" si="105"/>
        <v>0</v>
      </c>
      <c r="HO77" s="27">
        <f t="shared" ca="1" si="105"/>
        <v>0</v>
      </c>
      <c r="HP77" s="27">
        <f t="shared" ca="1" si="105"/>
        <v>0</v>
      </c>
      <c r="HQ77" s="27">
        <f t="shared" ca="1" si="105"/>
        <v>0</v>
      </c>
      <c r="HR77" s="27">
        <f t="shared" ca="1" si="105"/>
        <v>0</v>
      </c>
      <c r="HS77" s="27">
        <f t="shared" ca="1" si="116"/>
        <v>0</v>
      </c>
      <c r="HT77" s="27">
        <f t="shared" ca="1" si="116"/>
        <v>0</v>
      </c>
      <c r="HU77" s="27">
        <f t="shared" ca="1" si="116"/>
        <v>0</v>
      </c>
      <c r="HV77" s="27">
        <f t="shared" ca="1" si="116"/>
        <v>0</v>
      </c>
      <c r="HW77" s="27">
        <f t="shared" ca="1" si="116"/>
        <v>0</v>
      </c>
      <c r="HX77" s="27">
        <f t="shared" ca="1" si="116"/>
        <v>0</v>
      </c>
      <c r="HY77" s="27">
        <f t="shared" ca="1" si="116"/>
        <v>0</v>
      </c>
      <c r="HZ77" s="27">
        <f t="shared" ca="1" si="116"/>
        <v>0</v>
      </c>
      <c r="IA77" s="27">
        <f t="shared" ca="1" si="116"/>
        <v>0</v>
      </c>
      <c r="IB77" s="27">
        <f t="shared" ca="1" si="116"/>
        <v>0</v>
      </c>
      <c r="IC77" s="27">
        <f t="shared" ca="1" si="116"/>
        <v>0</v>
      </c>
      <c r="ID77" s="27">
        <f t="shared" ca="1" si="116"/>
        <v>0</v>
      </c>
      <c r="IE77" s="27">
        <f t="shared" ca="1" si="116"/>
        <v>0</v>
      </c>
      <c r="IF77" s="27">
        <f t="shared" ca="1" si="116"/>
        <v>0</v>
      </c>
      <c r="IG77" s="27">
        <f t="shared" ca="1" si="116"/>
        <v>0</v>
      </c>
      <c r="IH77" s="27">
        <f t="shared" ca="1" si="116"/>
        <v>0</v>
      </c>
      <c r="II77" s="27">
        <f t="shared" ca="1" si="117"/>
        <v>0</v>
      </c>
      <c r="IJ77" s="27">
        <f t="shared" ca="1" si="117"/>
        <v>0</v>
      </c>
      <c r="IK77" s="27">
        <f t="shared" ca="1" si="117"/>
        <v>0</v>
      </c>
      <c r="IL77" s="27">
        <f t="shared" ca="1" si="117"/>
        <v>0</v>
      </c>
      <c r="IM77" s="27">
        <f t="shared" ca="1" si="117"/>
        <v>0</v>
      </c>
      <c r="IN77" s="27">
        <f t="shared" ca="1" si="117"/>
        <v>0</v>
      </c>
      <c r="IO77" s="27">
        <f t="shared" ca="1" si="117"/>
        <v>0</v>
      </c>
      <c r="IP77" s="27">
        <f t="shared" ca="1" si="117"/>
        <v>0</v>
      </c>
      <c r="IQ77" s="27">
        <f t="shared" ca="1" si="117"/>
        <v>0</v>
      </c>
      <c r="IR77" s="27">
        <f t="shared" ca="1" si="117"/>
        <v>0</v>
      </c>
      <c r="IS77" s="27">
        <f t="shared" ca="1" si="117"/>
        <v>0</v>
      </c>
      <c r="IT77" s="27">
        <f t="shared" ca="1" si="117"/>
        <v>0</v>
      </c>
      <c r="IU77" s="27">
        <f t="shared" ca="1" si="117"/>
        <v>0</v>
      </c>
      <c r="IV77" s="27">
        <f t="shared" ca="1" si="117"/>
        <v>0</v>
      </c>
      <c r="IW77" s="27">
        <f t="shared" ca="1" si="117"/>
        <v>0</v>
      </c>
      <c r="IX77" s="27">
        <f t="shared" ca="1" si="117"/>
        <v>0</v>
      </c>
      <c r="IY77" s="27">
        <f t="shared" ca="1" si="118"/>
        <v>0</v>
      </c>
      <c r="IZ77" s="27">
        <f t="shared" ca="1" si="118"/>
        <v>0</v>
      </c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</row>
    <row r="78" spans="1:278" x14ac:dyDescent="0.2">
      <c r="A78" s="26">
        <f t="shared" si="124"/>
        <v>69</v>
      </c>
      <c r="B78" s="27">
        <f t="shared" ca="1" si="119"/>
        <v>2.0999999999999998E-9</v>
      </c>
      <c r="C78" s="27">
        <f t="shared" ca="1" si="120"/>
        <v>0</v>
      </c>
      <c r="D78" s="27">
        <f t="shared" ca="1" si="121"/>
        <v>0</v>
      </c>
      <c r="E78" s="33">
        <f t="shared" ca="1" si="122"/>
        <v>2.0999999999999998E-9</v>
      </c>
      <c r="F78" s="29">
        <f t="shared" ca="1" si="123"/>
        <v>0</v>
      </c>
      <c r="G78" s="27"/>
      <c r="H78" s="33">
        <f t="shared" ca="1" si="32"/>
        <v>4.2419999999999984E-7</v>
      </c>
      <c r="I78" s="26">
        <f t="shared" si="107"/>
        <v>152</v>
      </c>
      <c r="J78" s="29">
        <f t="shared" ca="1" si="33"/>
        <v>2.0999999999999998E-9</v>
      </c>
      <c r="K78" s="27">
        <f t="shared" ca="1" si="108"/>
        <v>2.0999999999999998E-9</v>
      </c>
      <c r="L78" s="27">
        <f t="shared" ca="1" si="108"/>
        <v>2.0999999999999998E-9</v>
      </c>
      <c r="M78" s="27">
        <f t="shared" ca="1" si="108"/>
        <v>2.0999999999999998E-9</v>
      </c>
      <c r="N78" s="27">
        <f t="shared" ca="1" si="108"/>
        <v>2.0999999999999998E-9</v>
      </c>
      <c r="O78" s="27">
        <f t="shared" ca="1" si="108"/>
        <v>2.0999999999999998E-9</v>
      </c>
      <c r="P78" s="27">
        <f t="shared" ca="1" si="108"/>
        <v>2.0999999999999998E-9</v>
      </c>
      <c r="Q78" s="27">
        <f t="shared" ca="1" si="108"/>
        <v>2.0999999999999998E-9</v>
      </c>
      <c r="R78" s="27">
        <f t="shared" ca="1" si="108"/>
        <v>2.0999999999999998E-9</v>
      </c>
      <c r="S78" s="27">
        <f t="shared" ca="1" si="108"/>
        <v>2.0999999999999998E-9</v>
      </c>
      <c r="T78" s="27">
        <f t="shared" ca="1" si="108"/>
        <v>2.0999999999999998E-9</v>
      </c>
      <c r="U78" s="27">
        <f t="shared" ca="1" si="108"/>
        <v>2.0999999999999998E-9</v>
      </c>
      <c r="V78" s="27">
        <f t="shared" ca="1" si="108"/>
        <v>2.0999999999999998E-9</v>
      </c>
      <c r="W78" s="27">
        <f t="shared" ca="1" si="108"/>
        <v>2.0999999999999998E-9</v>
      </c>
      <c r="X78" s="27">
        <f t="shared" ca="1" si="108"/>
        <v>2.0999999999999998E-9</v>
      </c>
      <c r="Y78" s="27">
        <f t="shared" ca="1" si="108"/>
        <v>2.0999999999999998E-9</v>
      </c>
      <c r="Z78" s="27">
        <f t="shared" ca="1" si="108"/>
        <v>2.0999999999999998E-9</v>
      </c>
      <c r="AA78" s="27">
        <f t="shared" ca="1" si="98"/>
        <v>2.0999999999999998E-9</v>
      </c>
      <c r="AB78" s="27">
        <f t="shared" ca="1" si="98"/>
        <v>2.0999999999999998E-9</v>
      </c>
      <c r="AC78" s="27">
        <f t="shared" ca="1" si="98"/>
        <v>2.0999999999999998E-9</v>
      </c>
      <c r="AD78" s="27">
        <f t="shared" ca="1" si="98"/>
        <v>2.0999999999999998E-9</v>
      </c>
      <c r="AE78" s="27">
        <f t="shared" ca="1" si="98"/>
        <v>2.0999999999999998E-9</v>
      </c>
      <c r="AF78" s="27">
        <f t="shared" ca="1" si="98"/>
        <v>2.0999999999999998E-9</v>
      </c>
      <c r="AG78" s="27">
        <f t="shared" ca="1" si="98"/>
        <v>2.0999999999999998E-9</v>
      </c>
      <c r="AH78" s="27">
        <f t="shared" ca="1" si="98"/>
        <v>2.0999999999999998E-9</v>
      </c>
      <c r="AI78" s="27">
        <f t="shared" ca="1" si="98"/>
        <v>2.0999999999999998E-9</v>
      </c>
      <c r="AJ78" s="27">
        <f t="shared" ca="1" si="98"/>
        <v>2.0999999999999998E-9</v>
      </c>
      <c r="AK78" s="27">
        <f t="shared" ca="1" si="98"/>
        <v>2.0999999999999998E-9</v>
      </c>
      <c r="AL78" s="27">
        <f t="shared" ca="1" si="98"/>
        <v>2.0999999999999998E-9</v>
      </c>
      <c r="AM78" s="27">
        <f t="shared" ca="1" si="98"/>
        <v>2.0999999999999998E-9</v>
      </c>
      <c r="AN78" s="27">
        <f t="shared" ca="1" si="98"/>
        <v>2.0999999999999998E-9</v>
      </c>
      <c r="AO78" s="27">
        <f t="shared" ca="1" si="98"/>
        <v>2.0999999999999998E-9</v>
      </c>
      <c r="AP78" s="27">
        <f t="shared" ca="1" si="99"/>
        <v>2.0999999999999998E-9</v>
      </c>
      <c r="AQ78" s="27">
        <f t="shared" ca="1" si="99"/>
        <v>2.0999999999999998E-9</v>
      </c>
      <c r="AR78" s="27">
        <f t="shared" ca="1" si="99"/>
        <v>2.0999999999999998E-9</v>
      </c>
      <c r="AS78" s="27">
        <f t="shared" ca="1" si="99"/>
        <v>2.0999999999999998E-9</v>
      </c>
      <c r="AT78" s="27">
        <f t="shared" ca="1" si="99"/>
        <v>2.0999999999999998E-9</v>
      </c>
      <c r="AU78" s="27">
        <f t="shared" ca="1" si="99"/>
        <v>2.0999999999999998E-9</v>
      </c>
      <c r="AV78" s="27">
        <f t="shared" ca="1" si="99"/>
        <v>2.0999999999999998E-9</v>
      </c>
      <c r="AW78" s="27">
        <f t="shared" ca="1" si="99"/>
        <v>2.0999999999999998E-9</v>
      </c>
      <c r="AX78" s="27">
        <f t="shared" ca="1" si="99"/>
        <v>2.0999999999999998E-9</v>
      </c>
      <c r="AY78" s="27">
        <f t="shared" ca="1" si="99"/>
        <v>2.0999999999999998E-9</v>
      </c>
      <c r="AZ78" s="27">
        <f t="shared" ca="1" si="99"/>
        <v>2.0999999999999998E-9</v>
      </c>
      <c r="BA78" s="27">
        <f t="shared" ca="1" si="99"/>
        <v>2.0999999999999998E-9</v>
      </c>
      <c r="BB78" s="27">
        <f t="shared" ca="1" si="99"/>
        <v>2.0999999999999998E-9</v>
      </c>
      <c r="BC78" s="27">
        <f t="shared" ca="1" si="99"/>
        <v>2.0999999999999998E-9</v>
      </c>
      <c r="BD78" s="27">
        <f t="shared" ca="1" si="99"/>
        <v>2.0999999999999998E-9</v>
      </c>
      <c r="BE78" s="27">
        <f t="shared" ca="1" si="99"/>
        <v>2.0999999999999998E-9</v>
      </c>
      <c r="BF78" s="27">
        <f t="shared" ca="1" si="109"/>
        <v>2.0999999999999998E-9</v>
      </c>
      <c r="BG78" s="27">
        <f t="shared" ca="1" si="109"/>
        <v>2.0999999999999998E-9</v>
      </c>
      <c r="BH78" s="27">
        <f t="shared" ca="1" si="109"/>
        <v>2.0999999999999998E-9</v>
      </c>
      <c r="BI78" s="27">
        <f t="shared" ca="1" si="109"/>
        <v>2.0999999999999998E-9</v>
      </c>
      <c r="BJ78" s="27">
        <f t="shared" ca="1" si="109"/>
        <v>2.0999999999999998E-9</v>
      </c>
      <c r="BK78" s="27">
        <f t="shared" ca="1" si="109"/>
        <v>2.0999999999999998E-9</v>
      </c>
      <c r="BL78" s="27">
        <f t="shared" ca="1" si="109"/>
        <v>2.0999999999999998E-9</v>
      </c>
      <c r="BM78" s="27">
        <f t="shared" ca="1" si="109"/>
        <v>2.0999999999999998E-9</v>
      </c>
      <c r="BN78" s="27">
        <f t="shared" ca="1" si="109"/>
        <v>2.0999999999999998E-9</v>
      </c>
      <c r="BO78" s="27">
        <f t="shared" ca="1" si="109"/>
        <v>2.0999999999999998E-9</v>
      </c>
      <c r="BP78" s="27">
        <f t="shared" ca="1" si="109"/>
        <v>2.0999999999999998E-9</v>
      </c>
      <c r="BQ78" s="27">
        <f t="shared" ca="1" si="109"/>
        <v>2.0999999999999998E-9</v>
      </c>
      <c r="BR78" s="27">
        <f t="shared" ca="1" si="109"/>
        <v>2.0999999999999998E-9</v>
      </c>
      <c r="BS78" s="27">
        <f t="shared" ca="1" si="109"/>
        <v>2.0999999999999998E-9</v>
      </c>
      <c r="BT78" s="27">
        <f t="shared" ca="1" si="109"/>
        <v>2.0999999999999998E-9</v>
      </c>
      <c r="BU78" s="27">
        <f t="shared" ca="1" si="109"/>
        <v>2.0999999999999998E-9</v>
      </c>
      <c r="BV78" s="27">
        <f t="shared" ca="1" si="100"/>
        <v>2.0999999999999998E-9</v>
      </c>
      <c r="BW78" s="27">
        <f t="shared" ca="1" si="100"/>
        <v>2.0999999999999998E-9</v>
      </c>
      <c r="BX78" s="27">
        <f t="shared" ca="1" si="100"/>
        <v>2.0999999999999998E-9</v>
      </c>
      <c r="BY78" s="27">
        <f t="shared" ca="1" si="100"/>
        <v>2.0999999999999998E-9</v>
      </c>
      <c r="BZ78" s="27">
        <f t="shared" ca="1" si="100"/>
        <v>2.0999999999999998E-9</v>
      </c>
      <c r="CA78" s="27">
        <f t="shared" ca="1" si="100"/>
        <v>2.0999999999999998E-9</v>
      </c>
      <c r="CB78" s="27">
        <f t="shared" ca="1" si="100"/>
        <v>2.0999999999999998E-9</v>
      </c>
      <c r="CC78" s="27">
        <f t="shared" ca="1" si="100"/>
        <v>2.0999999999999998E-9</v>
      </c>
      <c r="CD78" s="27">
        <f t="shared" ca="1" si="100"/>
        <v>2.0999999999999998E-9</v>
      </c>
      <c r="CE78" s="27">
        <f t="shared" ca="1" si="100"/>
        <v>0</v>
      </c>
      <c r="CF78" s="27">
        <f t="shared" ca="1" si="100"/>
        <v>0</v>
      </c>
      <c r="CG78" s="27">
        <f t="shared" ca="1" si="100"/>
        <v>0</v>
      </c>
      <c r="CH78" s="27">
        <f t="shared" ca="1" si="100"/>
        <v>0</v>
      </c>
      <c r="CI78" s="27">
        <f t="shared" ca="1" si="100"/>
        <v>0</v>
      </c>
      <c r="CJ78" s="27">
        <f t="shared" ca="1" si="100"/>
        <v>0</v>
      </c>
      <c r="CK78" s="27">
        <f t="shared" ca="1" si="110"/>
        <v>0</v>
      </c>
      <c r="CL78" s="27">
        <f t="shared" ca="1" si="110"/>
        <v>0</v>
      </c>
      <c r="CM78" s="27">
        <f t="shared" ca="1" si="110"/>
        <v>0</v>
      </c>
      <c r="CN78" s="27">
        <f t="shared" ca="1" si="110"/>
        <v>0</v>
      </c>
      <c r="CO78" s="27">
        <f t="shared" ca="1" si="110"/>
        <v>0</v>
      </c>
      <c r="CP78" s="27">
        <f t="shared" ca="1" si="110"/>
        <v>0</v>
      </c>
      <c r="CQ78" s="27">
        <f t="shared" ca="1" si="110"/>
        <v>0</v>
      </c>
      <c r="CR78" s="27">
        <f t="shared" ca="1" si="110"/>
        <v>0</v>
      </c>
      <c r="CS78" s="27">
        <f t="shared" ca="1" si="110"/>
        <v>0</v>
      </c>
      <c r="CT78" s="27">
        <f t="shared" ca="1" si="110"/>
        <v>0</v>
      </c>
      <c r="CU78" s="27">
        <f t="shared" ca="1" si="110"/>
        <v>0</v>
      </c>
      <c r="CV78" s="27">
        <f t="shared" ca="1" si="110"/>
        <v>0</v>
      </c>
      <c r="CW78" s="27">
        <f t="shared" ca="1" si="110"/>
        <v>0</v>
      </c>
      <c r="CX78" s="27">
        <f t="shared" ca="1" si="110"/>
        <v>0</v>
      </c>
      <c r="CY78" s="27">
        <f t="shared" ca="1" si="110"/>
        <v>0</v>
      </c>
      <c r="CZ78" s="27">
        <f t="shared" ca="1" si="110"/>
        <v>0</v>
      </c>
      <c r="DA78" s="27">
        <f t="shared" ca="1" si="111"/>
        <v>0</v>
      </c>
      <c r="DB78" s="27">
        <f t="shared" ca="1" si="111"/>
        <v>0</v>
      </c>
      <c r="DC78" s="27">
        <f t="shared" ca="1" si="111"/>
        <v>0</v>
      </c>
      <c r="DD78" s="27">
        <f t="shared" ca="1" si="111"/>
        <v>0</v>
      </c>
      <c r="DE78" s="27">
        <f t="shared" ca="1" si="111"/>
        <v>0</v>
      </c>
      <c r="DF78" s="27">
        <f t="shared" ca="1" si="111"/>
        <v>0</v>
      </c>
      <c r="DG78" s="27">
        <f t="shared" ca="1" si="111"/>
        <v>0</v>
      </c>
      <c r="DH78" s="27">
        <f t="shared" ca="1" si="111"/>
        <v>0</v>
      </c>
      <c r="DI78" s="27">
        <f t="shared" ca="1" si="111"/>
        <v>0</v>
      </c>
      <c r="DJ78" s="27">
        <f t="shared" ca="1" si="111"/>
        <v>0</v>
      </c>
      <c r="DK78" s="27">
        <f t="shared" ca="1" si="111"/>
        <v>0</v>
      </c>
      <c r="DL78" s="27">
        <f t="shared" ca="1" si="111"/>
        <v>0</v>
      </c>
      <c r="DM78" s="27">
        <f t="shared" ca="1" si="111"/>
        <v>0</v>
      </c>
      <c r="DN78" s="27">
        <f t="shared" ca="1" si="111"/>
        <v>0</v>
      </c>
      <c r="DO78" s="27">
        <f t="shared" ca="1" si="111"/>
        <v>0</v>
      </c>
      <c r="DP78" s="27">
        <f t="shared" ca="1" si="111"/>
        <v>0</v>
      </c>
      <c r="DQ78" s="27">
        <f t="shared" ca="1" si="101"/>
        <v>0</v>
      </c>
      <c r="DR78" s="27">
        <f t="shared" ca="1" si="101"/>
        <v>0</v>
      </c>
      <c r="DS78" s="27">
        <f t="shared" ca="1" si="101"/>
        <v>0</v>
      </c>
      <c r="DT78" s="27">
        <f t="shared" ca="1" si="101"/>
        <v>0</v>
      </c>
      <c r="DU78" s="27">
        <f t="shared" ca="1" si="101"/>
        <v>0</v>
      </c>
      <c r="DV78" s="27">
        <f t="shared" ca="1" si="101"/>
        <v>0</v>
      </c>
      <c r="DW78" s="27">
        <f t="shared" ca="1" si="101"/>
        <v>0</v>
      </c>
      <c r="DX78" s="27">
        <f t="shared" ca="1" si="101"/>
        <v>0</v>
      </c>
      <c r="DY78" s="27">
        <f t="shared" ca="1" si="101"/>
        <v>0</v>
      </c>
      <c r="DZ78" s="27">
        <f t="shared" ca="1" si="101"/>
        <v>0</v>
      </c>
      <c r="EA78" s="27">
        <f t="shared" ca="1" si="102"/>
        <v>0</v>
      </c>
      <c r="EB78" s="27">
        <f t="shared" ca="1" si="102"/>
        <v>0</v>
      </c>
      <c r="EC78" s="27">
        <f t="shared" ca="1" si="102"/>
        <v>0</v>
      </c>
      <c r="ED78" s="27">
        <f t="shared" ca="1" si="102"/>
        <v>0</v>
      </c>
      <c r="EE78" s="27">
        <f t="shared" ca="1" si="102"/>
        <v>0</v>
      </c>
      <c r="EF78" s="27">
        <f t="shared" ca="1" si="102"/>
        <v>0</v>
      </c>
      <c r="EG78" s="27">
        <f t="shared" ca="1" si="102"/>
        <v>0</v>
      </c>
      <c r="EH78" s="27">
        <f t="shared" ca="1" si="102"/>
        <v>0</v>
      </c>
      <c r="EI78" s="27">
        <f t="shared" ca="1" si="102"/>
        <v>0</v>
      </c>
      <c r="EJ78" s="27">
        <f t="shared" ca="1" si="102"/>
        <v>0</v>
      </c>
      <c r="EK78" s="27">
        <f t="shared" ca="1" si="102"/>
        <v>0</v>
      </c>
      <c r="EL78" s="27">
        <f t="shared" ca="1" si="102"/>
        <v>0</v>
      </c>
      <c r="EM78" s="27">
        <f t="shared" ca="1" si="102"/>
        <v>0</v>
      </c>
      <c r="EN78" s="27">
        <f t="shared" ca="1" si="102"/>
        <v>0</v>
      </c>
      <c r="EO78" s="27">
        <f t="shared" ca="1" si="102"/>
        <v>0</v>
      </c>
      <c r="EP78" s="27">
        <f t="shared" ca="1" si="102"/>
        <v>0</v>
      </c>
      <c r="EQ78" s="27">
        <f t="shared" ca="1" si="112"/>
        <v>0</v>
      </c>
      <c r="ER78" s="27">
        <f t="shared" ca="1" si="112"/>
        <v>0</v>
      </c>
      <c r="ES78" s="27">
        <f t="shared" ca="1" si="112"/>
        <v>0</v>
      </c>
      <c r="ET78" s="27">
        <f t="shared" ca="1" si="112"/>
        <v>0</v>
      </c>
      <c r="EU78" s="27">
        <f t="shared" ca="1" si="112"/>
        <v>0</v>
      </c>
      <c r="EV78" s="27">
        <f t="shared" ca="1" si="112"/>
        <v>0</v>
      </c>
      <c r="EW78" s="27">
        <f t="shared" ca="1" si="112"/>
        <v>0</v>
      </c>
      <c r="EX78" s="27">
        <f t="shared" ca="1" si="112"/>
        <v>0</v>
      </c>
      <c r="EY78" s="27">
        <f t="shared" ca="1" si="112"/>
        <v>0</v>
      </c>
      <c r="EZ78" s="27">
        <f t="shared" ca="1" si="112"/>
        <v>0</v>
      </c>
      <c r="FA78" s="27">
        <f t="shared" ca="1" si="112"/>
        <v>0</v>
      </c>
      <c r="FB78" s="27">
        <f t="shared" ca="1" si="112"/>
        <v>0</v>
      </c>
      <c r="FC78" s="27">
        <f t="shared" ca="1" si="112"/>
        <v>0</v>
      </c>
      <c r="FD78" s="27">
        <f t="shared" ca="1" si="112"/>
        <v>0</v>
      </c>
      <c r="FE78" s="27">
        <f t="shared" ca="1" si="112"/>
        <v>0</v>
      </c>
      <c r="FF78" s="27">
        <f t="shared" ca="1" si="112"/>
        <v>0</v>
      </c>
      <c r="FG78" s="27">
        <f t="shared" ca="1" si="113"/>
        <v>0</v>
      </c>
      <c r="FH78" s="27">
        <f t="shared" ca="1" si="113"/>
        <v>0</v>
      </c>
      <c r="FI78" s="27">
        <f t="shared" ca="1" si="113"/>
        <v>0</v>
      </c>
      <c r="FJ78" s="27">
        <f t="shared" ca="1" si="113"/>
        <v>0</v>
      </c>
      <c r="FK78" s="27">
        <f t="shared" ca="1" si="113"/>
        <v>0</v>
      </c>
      <c r="FL78" s="27">
        <f t="shared" ca="1" si="113"/>
        <v>0</v>
      </c>
      <c r="FM78" s="27">
        <f t="shared" ca="1" si="113"/>
        <v>0</v>
      </c>
      <c r="FN78" s="27">
        <f t="shared" ca="1" si="113"/>
        <v>0</v>
      </c>
      <c r="FO78" s="27">
        <f t="shared" ca="1" si="113"/>
        <v>0</v>
      </c>
      <c r="FP78" s="27">
        <f t="shared" ca="1" si="113"/>
        <v>0</v>
      </c>
      <c r="FQ78" s="27">
        <f t="shared" ca="1" si="113"/>
        <v>0</v>
      </c>
      <c r="FR78" s="27">
        <f t="shared" ca="1" si="113"/>
        <v>0</v>
      </c>
      <c r="FS78" s="27">
        <f t="shared" ca="1" si="113"/>
        <v>0</v>
      </c>
      <c r="FT78" s="27">
        <f t="shared" ca="1" si="113"/>
        <v>0</v>
      </c>
      <c r="FU78" s="27">
        <f t="shared" ca="1" si="113"/>
        <v>0</v>
      </c>
      <c r="FV78" s="27">
        <f t="shared" ca="1" si="113"/>
        <v>0</v>
      </c>
      <c r="FW78" s="27">
        <f t="shared" ca="1" si="114"/>
        <v>0</v>
      </c>
      <c r="FX78" s="27">
        <f t="shared" ca="1" si="114"/>
        <v>0</v>
      </c>
      <c r="FY78" s="27">
        <f t="shared" ca="1" si="114"/>
        <v>0</v>
      </c>
      <c r="FZ78" s="27">
        <f t="shared" ca="1" si="114"/>
        <v>0</v>
      </c>
      <c r="GA78" s="27">
        <f t="shared" ca="1" si="114"/>
        <v>0</v>
      </c>
      <c r="GB78" s="27">
        <f t="shared" ca="1" si="114"/>
        <v>0</v>
      </c>
      <c r="GC78" s="27">
        <f t="shared" ca="1" si="114"/>
        <v>0</v>
      </c>
      <c r="GD78" s="27">
        <f t="shared" ca="1" si="114"/>
        <v>0</v>
      </c>
      <c r="GE78" s="27">
        <f t="shared" ca="1" si="114"/>
        <v>0</v>
      </c>
      <c r="GF78" s="27">
        <f t="shared" ca="1" si="114"/>
        <v>0</v>
      </c>
      <c r="GG78" s="27">
        <f t="shared" ca="1" si="114"/>
        <v>0</v>
      </c>
      <c r="GH78" s="27">
        <f t="shared" ca="1" si="114"/>
        <v>0</v>
      </c>
      <c r="GI78" s="27">
        <f t="shared" ca="1" si="115"/>
        <v>0</v>
      </c>
      <c r="GJ78" s="27">
        <f t="shared" ca="1" si="115"/>
        <v>0</v>
      </c>
      <c r="GK78" s="27">
        <f t="shared" ca="1" si="115"/>
        <v>0</v>
      </c>
      <c r="GL78" s="27">
        <f t="shared" ca="1" si="115"/>
        <v>0</v>
      </c>
      <c r="GM78" s="27">
        <f t="shared" ca="1" si="115"/>
        <v>0</v>
      </c>
      <c r="GN78" s="27">
        <f t="shared" ca="1" si="115"/>
        <v>0</v>
      </c>
      <c r="GO78" s="27">
        <f t="shared" ca="1" si="115"/>
        <v>0</v>
      </c>
      <c r="GP78" s="27">
        <f t="shared" ca="1" si="115"/>
        <v>0</v>
      </c>
      <c r="GQ78" s="27">
        <f t="shared" ca="1" si="115"/>
        <v>0</v>
      </c>
      <c r="GR78" s="27">
        <f t="shared" ca="1" si="115"/>
        <v>0</v>
      </c>
      <c r="GS78" s="27">
        <f t="shared" ca="1" si="104"/>
        <v>0</v>
      </c>
      <c r="GT78" s="27">
        <f t="shared" ca="1" si="104"/>
        <v>0</v>
      </c>
      <c r="GU78" s="27">
        <f t="shared" ca="1" si="104"/>
        <v>0</v>
      </c>
      <c r="GV78" s="27">
        <f t="shared" ca="1" si="104"/>
        <v>0</v>
      </c>
      <c r="GW78" s="27">
        <f t="shared" ca="1" si="104"/>
        <v>0</v>
      </c>
      <c r="GX78" s="27">
        <f t="shared" ca="1" si="104"/>
        <v>0</v>
      </c>
      <c r="GY78" s="27">
        <f t="shared" ca="1" si="104"/>
        <v>0</v>
      </c>
      <c r="GZ78" s="27">
        <f t="shared" ca="1" si="104"/>
        <v>0</v>
      </c>
      <c r="HA78" s="27">
        <f t="shared" ca="1" si="104"/>
        <v>0</v>
      </c>
      <c r="HB78" s="27">
        <f t="shared" ca="1" si="104"/>
        <v>0</v>
      </c>
      <c r="HC78" s="27">
        <f t="shared" ca="1" si="105"/>
        <v>0</v>
      </c>
      <c r="HD78" s="27">
        <f t="shared" ca="1" si="105"/>
        <v>0</v>
      </c>
      <c r="HE78" s="27">
        <f t="shared" ca="1" si="105"/>
        <v>0</v>
      </c>
      <c r="HF78" s="27">
        <f t="shared" ca="1" si="105"/>
        <v>0</v>
      </c>
      <c r="HG78" s="27">
        <f t="shared" ca="1" si="105"/>
        <v>0</v>
      </c>
      <c r="HH78" s="27">
        <f t="shared" ca="1" si="105"/>
        <v>0</v>
      </c>
      <c r="HI78" s="27">
        <f t="shared" ca="1" si="105"/>
        <v>0</v>
      </c>
      <c r="HJ78" s="27">
        <f t="shared" ca="1" si="105"/>
        <v>0</v>
      </c>
      <c r="HK78" s="27">
        <f t="shared" ca="1" si="105"/>
        <v>0</v>
      </c>
      <c r="HL78" s="27">
        <f t="shared" ca="1" si="105"/>
        <v>0</v>
      </c>
      <c r="HM78" s="27">
        <f t="shared" ca="1" si="105"/>
        <v>0</v>
      </c>
      <c r="HN78" s="27">
        <f t="shared" ca="1" si="105"/>
        <v>0</v>
      </c>
      <c r="HO78" s="27">
        <f t="shared" ca="1" si="105"/>
        <v>0</v>
      </c>
      <c r="HP78" s="27">
        <f t="shared" ca="1" si="105"/>
        <v>0</v>
      </c>
      <c r="HQ78" s="27">
        <f t="shared" ca="1" si="105"/>
        <v>0</v>
      </c>
      <c r="HR78" s="27">
        <f t="shared" ca="1" si="105"/>
        <v>0</v>
      </c>
      <c r="HS78" s="27">
        <f t="shared" ca="1" si="116"/>
        <v>0</v>
      </c>
      <c r="HT78" s="27">
        <f t="shared" ca="1" si="116"/>
        <v>0</v>
      </c>
      <c r="HU78" s="27">
        <f t="shared" ca="1" si="116"/>
        <v>0</v>
      </c>
      <c r="HV78" s="27">
        <f t="shared" ca="1" si="116"/>
        <v>0</v>
      </c>
      <c r="HW78" s="27">
        <f t="shared" ca="1" si="116"/>
        <v>0</v>
      </c>
      <c r="HX78" s="27">
        <f t="shared" ca="1" si="116"/>
        <v>0</v>
      </c>
      <c r="HY78" s="27">
        <f t="shared" ca="1" si="116"/>
        <v>0</v>
      </c>
      <c r="HZ78" s="27">
        <f t="shared" ca="1" si="116"/>
        <v>0</v>
      </c>
      <c r="IA78" s="27">
        <f t="shared" ca="1" si="116"/>
        <v>0</v>
      </c>
      <c r="IB78" s="27">
        <f t="shared" ca="1" si="116"/>
        <v>0</v>
      </c>
      <c r="IC78" s="27">
        <f t="shared" ca="1" si="116"/>
        <v>0</v>
      </c>
      <c r="ID78" s="27">
        <f t="shared" ca="1" si="116"/>
        <v>0</v>
      </c>
      <c r="IE78" s="27">
        <f t="shared" ca="1" si="116"/>
        <v>0</v>
      </c>
      <c r="IF78" s="27">
        <f t="shared" ca="1" si="116"/>
        <v>0</v>
      </c>
      <c r="IG78" s="27">
        <f t="shared" ca="1" si="116"/>
        <v>0</v>
      </c>
      <c r="IH78" s="27">
        <f t="shared" ca="1" si="116"/>
        <v>0</v>
      </c>
      <c r="II78" s="27">
        <f t="shared" ca="1" si="117"/>
        <v>0</v>
      </c>
      <c r="IJ78" s="27">
        <f t="shared" ca="1" si="117"/>
        <v>0</v>
      </c>
      <c r="IK78" s="27">
        <f t="shared" ca="1" si="117"/>
        <v>0</v>
      </c>
      <c r="IL78" s="27">
        <f t="shared" ca="1" si="117"/>
        <v>0</v>
      </c>
      <c r="IM78" s="27">
        <f t="shared" ca="1" si="117"/>
        <v>0</v>
      </c>
      <c r="IN78" s="27">
        <f t="shared" ca="1" si="117"/>
        <v>0</v>
      </c>
      <c r="IO78" s="27">
        <f t="shared" ca="1" si="117"/>
        <v>0</v>
      </c>
      <c r="IP78" s="27">
        <f t="shared" ca="1" si="117"/>
        <v>0</v>
      </c>
      <c r="IQ78" s="27">
        <f t="shared" ca="1" si="117"/>
        <v>0</v>
      </c>
      <c r="IR78" s="27">
        <f t="shared" ca="1" si="117"/>
        <v>0</v>
      </c>
      <c r="IS78" s="27">
        <f t="shared" ca="1" si="117"/>
        <v>0</v>
      </c>
      <c r="IT78" s="27">
        <f t="shared" ca="1" si="117"/>
        <v>0</v>
      </c>
      <c r="IU78" s="27">
        <f t="shared" ca="1" si="117"/>
        <v>0</v>
      </c>
      <c r="IV78" s="27">
        <f t="shared" ca="1" si="117"/>
        <v>0</v>
      </c>
      <c r="IW78" s="27">
        <f t="shared" ca="1" si="117"/>
        <v>0</v>
      </c>
      <c r="IX78" s="27">
        <f t="shared" ca="1" si="117"/>
        <v>0</v>
      </c>
      <c r="IY78" s="27">
        <f t="shared" ca="1" si="118"/>
        <v>0</v>
      </c>
      <c r="IZ78" s="27">
        <f t="shared" ca="1" si="118"/>
        <v>0</v>
      </c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</row>
    <row r="79" spans="1:278" x14ac:dyDescent="0.2">
      <c r="A79" s="26">
        <f t="shared" si="124"/>
        <v>70</v>
      </c>
      <c r="B79" s="27">
        <f t="shared" ca="1" si="119"/>
        <v>2.0999999999999998E-9</v>
      </c>
      <c r="C79" s="27">
        <f t="shared" ca="1" si="120"/>
        <v>0</v>
      </c>
      <c r="D79" s="27">
        <f t="shared" ca="1" si="121"/>
        <v>0</v>
      </c>
      <c r="E79" s="33">
        <f t="shared" ca="1" si="122"/>
        <v>2.0999999999999998E-9</v>
      </c>
      <c r="F79" s="29">
        <f t="shared" ca="1" si="123"/>
        <v>0</v>
      </c>
      <c r="G79" s="27"/>
      <c r="H79" s="33">
        <f t="shared" ref="H79:H142" ca="1" si="125">SUM(K79:BH79)*$B$6*2+J79*$B$6</f>
        <v>4.2419999999999984E-7</v>
      </c>
      <c r="I79" s="26">
        <f t="shared" si="107"/>
        <v>154</v>
      </c>
      <c r="J79" s="29">
        <f t="shared" ca="1" si="33"/>
        <v>2.0999999999999998E-9</v>
      </c>
      <c r="K79" s="27">
        <f t="shared" ca="1" si="108"/>
        <v>2.0999999999999998E-9</v>
      </c>
      <c r="L79" s="27">
        <f t="shared" ca="1" si="108"/>
        <v>2.0999999999999998E-9</v>
      </c>
      <c r="M79" s="27">
        <f t="shared" ca="1" si="108"/>
        <v>2.0999999999999998E-9</v>
      </c>
      <c r="N79" s="27">
        <f t="shared" ca="1" si="108"/>
        <v>2.0999999999999998E-9</v>
      </c>
      <c r="O79" s="27">
        <f t="shared" ca="1" si="108"/>
        <v>2.0999999999999998E-9</v>
      </c>
      <c r="P79" s="27">
        <f t="shared" ca="1" si="108"/>
        <v>2.0999999999999998E-9</v>
      </c>
      <c r="Q79" s="27">
        <f t="shared" ca="1" si="108"/>
        <v>2.0999999999999998E-9</v>
      </c>
      <c r="R79" s="27">
        <f t="shared" ca="1" si="108"/>
        <v>2.0999999999999998E-9</v>
      </c>
      <c r="S79" s="27">
        <f t="shared" ca="1" si="108"/>
        <v>2.0999999999999998E-9</v>
      </c>
      <c r="T79" s="27">
        <f t="shared" ca="1" si="108"/>
        <v>2.0999999999999998E-9</v>
      </c>
      <c r="U79" s="27">
        <f t="shared" ca="1" si="108"/>
        <v>2.0999999999999998E-9</v>
      </c>
      <c r="V79" s="27">
        <f t="shared" ca="1" si="108"/>
        <v>2.0999999999999998E-9</v>
      </c>
      <c r="W79" s="27">
        <f t="shared" ca="1" si="108"/>
        <v>2.0999999999999998E-9</v>
      </c>
      <c r="X79" s="27">
        <f t="shared" ca="1" si="108"/>
        <v>2.0999999999999998E-9</v>
      </c>
      <c r="Y79" s="27">
        <f t="shared" ca="1" si="108"/>
        <v>2.0999999999999998E-9</v>
      </c>
      <c r="Z79" s="27">
        <f t="shared" ca="1" si="108"/>
        <v>2.0999999999999998E-9</v>
      </c>
      <c r="AA79" s="27">
        <f t="shared" ca="1" si="98"/>
        <v>2.0999999999999998E-9</v>
      </c>
      <c r="AB79" s="27">
        <f t="shared" ca="1" si="98"/>
        <v>2.0999999999999998E-9</v>
      </c>
      <c r="AC79" s="27">
        <f t="shared" ca="1" si="98"/>
        <v>2.0999999999999998E-9</v>
      </c>
      <c r="AD79" s="27">
        <f t="shared" ca="1" si="98"/>
        <v>2.0999999999999998E-9</v>
      </c>
      <c r="AE79" s="27">
        <f t="shared" ca="1" si="98"/>
        <v>2.0999999999999998E-9</v>
      </c>
      <c r="AF79" s="27">
        <f t="shared" ca="1" si="98"/>
        <v>2.0999999999999998E-9</v>
      </c>
      <c r="AG79" s="27">
        <f t="shared" ca="1" si="98"/>
        <v>2.0999999999999998E-9</v>
      </c>
      <c r="AH79" s="27">
        <f t="shared" ca="1" si="98"/>
        <v>2.0999999999999998E-9</v>
      </c>
      <c r="AI79" s="27">
        <f t="shared" ca="1" si="98"/>
        <v>2.0999999999999998E-9</v>
      </c>
      <c r="AJ79" s="27">
        <f t="shared" ca="1" si="98"/>
        <v>2.0999999999999998E-9</v>
      </c>
      <c r="AK79" s="27">
        <f t="shared" ca="1" si="98"/>
        <v>2.0999999999999998E-9</v>
      </c>
      <c r="AL79" s="27">
        <f t="shared" ca="1" si="98"/>
        <v>2.0999999999999998E-9</v>
      </c>
      <c r="AM79" s="27">
        <f t="shared" ca="1" si="98"/>
        <v>2.0999999999999998E-9</v>
      </c>
      <c r="AN79" s="27">
        <f t="shared" ca="1" si="98"/>
        <v>2.0999999999999998E-9</v>
      </c>
      <c r="AO79" s="27">
        <f t="shared" ca="1" si="98"/>
        <v>2.0999999999999998E-9</v>
      </c>
      <c r="AP79" s="27">
        <f t="shared" ca="1" si="99"/>
        <v>2.0999999999999998E-9</v>
      </c>
      <c r="AQ79" s="27">
        <f t="shared" ca="1" si="99"/>
        <v>2.0999999999999998E-9</v>
      </c>
      <c r="AR79" s="27">
        <f t="shared" ca="1" si="99"/>
        <v>2.0999999999999998E-9</v>
      </c>
      <c r="AS79" s="27">
        <f t="shared" ca="1" si="99"/>
        <v>2.0999999999999998E-9</v>
      </c>
      <c r="AT79" s="27">
        <f t="shared" ca="1" si="99"/>
        <v>2.0999999999999998E-9</v>
      </c>
      <c r="AU79" s="27">
        <f t="shared" ca="1" si="99"/>
        <v>2.0999999999999998E-9</v>
      </c>
      <c r="AV79" s="27">
        <f t="shared" ca="1" si="99"/>
        <v>2.0999999999999998E-9</v>
      </c>
      <c r="AW79" s="27">
        <f t="shared" ca="1" si="99"/>
        <v>2.0999999999999998E-9</v>
      </c>
      <c r="AX79" s="27">
        <f t="shared" ca="1" si="99"/>
        <v>2.0999999999999998E-9</v>
      </c>
      <c r="AY79" s="27">
        <f t="shared" ca="1" si="99"/>
        <v>2.0999999999999998E-9</v>
      </c>
      <c r="AZ79" s="27">
        <f t="shared" ca="1" si="99"/>
        <v>2.0999999999999998E-9</v>
      </c>
      <c r="BA79" s="27">
        <f t="shared" ca="1" si="99"/>
        <v>2.0999999999999998E-9</v>
      </c>
      <c r="BB79" s="27">
        <f t="shared" ca="1" si="99"/>
        <v>2.0999999999999998E-9</v>
      </c>
      <c r="BC79" s="27">
        <f t="shared" ca="1" si="99"/>
        <v>2.0999999999999998E-9</v>
      </c>
      <c r="BD79" s="27">
        <f t="shared" ca="1" si="99"/>
        <v>2.0999999999999998E-9</v>
      </c>
      <c r="BE79" s="27">
        <f t="shared" ca="1" si="99"/>
        <v>2.0999999999999998E-9</v>
      </c>
      <c r="BF79" s="27">
        <f t="shared" ca="1" si="109"/>
        <v>2.0999999999999998E-9</v>
      </c>
      <c r="BG79" s="27">
        <f t="shared" ca="1" si="109"/>
        <v>2.0999999999999998E-9</v>
      </c>
      <c r="BH79" s="27">
        <f t="shared" ca="1" si="109"/>
        <v>2.0999999999999998E-9</v>
      </c>
      <c r="BI79" s="27">
        <f t="shared" ca="1" si="109"/>
        <v>2.0999999999999998E-9</v>
      </c>
      <c r="BJ79" s="27">
        <f t="shared" ca="1" si="109"/>
        <v>2.0999999999999998E-9</v>
      </c>
      <c r="BK79" s="27">
        <f t="shared" ca="1" si="109"/>
        <v>2.0999999999999998E-9</v>
      </c>
      <c r="BL79" s="27">
        <f t="shared" ca="1" si="109"/>
        <v>2.0999999999999998E-9</v>
      </c>
      <c r="BM79" s="27">
        <f t="shared" ca="1" si="109"/>
        <v>2.0999999999999998E-9</v>
      </c>
      <c r="BN79" s="27">
        <f t="shared" ca="1" si="109"/>
        <v>2.0999999999999998E-9</v>
      </c>
      <c r="BO79" s="27">
        <f t="shared" ca="1" si="109"/>
        <v>2.0999999999999998E-9</v>
      </c>
      <c r="BP79" s="27">
        <f t="shared" ca="1" si="109"/>
        <v>2.0999999999999998E-9</v>
      </c>
      <c r="BQ79" s="27">
        <f t="shared" ca="1" si="109"/>
        <v>2.0999999999999998E-9</v>
      </c>
      <c r="BR79" s="27">
        <f t="shared" ca="1" si="109"/>
        <v>2.0999999999999998E-9</v>
      </c>
      <c r="BS79" s="27">
        <f t="shared" ca="1" si="109"/>
        <v>2.0999999999999998E-9</v>
      </c>
      <c r="BT79" s="27">
        <f t="shared" ca="1" si="109"/>
        <v>2.0999999999999998E-9</v>
      </c>
      <c r="BU79" s="27">
        <f t="shared" ca="1" si="109"/>
        <v>2.0999999999999998E-9</v>
      </c>
      <c r="BV79" s="27">
        <f t="shared" ca="1" si="100"/>
        <v>2.0999999999999998E-9</v>
      </c>
      <c r="BW79" s="27">
        <f t="shared" ca="1" si="100"/>
        <v>2.0999999999999998E-9</v>
      </c>
      <c r="BX79" s="27">
        <f t="shared" ca="1" si="100"/>
        <v>2.0999999999999998E-9</v>
      </c>
      <c r="BY79" s="27">
        <f t="shared" ca="1" si="100"/>
        <v>2.0999999999999998E-9</v>
      </c>
      <c r="BZ79" s="27">
        <f t="shared" ca="1" si="100"/>
        <v>2.0999999999999998E-9</v>
      </c>
      <c r="CA79" s="27">
        <f t="shared" ca="1" si="100"/>
        <v>2.0999999999999998E-9</v>
      </c>
      <c r="CB79" s="27">
        <f t="shared" ca="1" si="100"/>
        <v>2.0999999999999998E-9</v>
      </c>
      <c r="CC79" s="27">
        <f t="shared" ca="1" si="100"/>
        <v>2.0999999999999998E-9</v>
      </c>
      <c r="CD79" s="27">
        <f t="shared" ca="1" si="100"/>
        <v>0</v>
      </c>
      <c r="CE79" s="27">
        <f t="shared" ca="1" si="100"/>
        <v>0</v>
      </c>
      <c r="CF79" s="27">
        <f t="shared" ca="1" si="100"/>
        <v>0</v>
      </c>
      <c r="CG79" s="27">
        <f t="shared" ca="1" si="100"/>
        <v>0</v>
      </c>
      <c r="CH79" s="27">
        <f t="shared" ca="1" si="100"/>
        <v>0</v>
      </c>
      <c r="CI79" s="27">
        <f t="shared" ca="1" si="100"/>
        <v>0</v>
      </c>
      <c r="CJ79" s="27">
        <f t="shared" ca="1" si="100"/>
        <v>0</v>
      </c>
      <c r="CK79" s="27">
        <f t="shared" ca="1" si="110"/>
        <v>0</v>
      </c>
      <c r="CL79" s="27">
        <f t="shared" ca="1" si="110"/>
        <v>0</v>
      </c>
      <c r="CM79" s="27">
        <f t="shared" ca="1" si="110"/>
        <v>0</v>
      </c>
      <c r="CN79" s="27">
        <f t="shared" ca="1" si="110"/>
        <v>0</v>
      </c>
      <c r="CO79" s="27">
        <f t="shared" ca="1" si="110"/>
        <v>0</v>
      </c>
      <c r="CP79" s="27">
        <f t="shared" ca="1" si="110"/>
        <v>0</v>
      </c>
      <c r="CQ79" s="27">
        <f t="shared" ca="1" si="110"/>
        <v>0</v>
      </c>
      <c r="CR79" s="27">
        <f t="shared" ca="1" si="110"/>
        <v>0</v>
      </c>
      <c r="CS79" s="27">
        <f t="shared" ca="1" si="110"/>
        <v>0</v>
      </c>
      <c r="CT79" s="27">
        <f t="shared" ca="1" si="110"/>
        <v>0</v>
      </c>
      <c r="CU79" s="27">
        <f t="shared" ca="1" si="110"/>
        <v>0</v>
      </c>
      <c r="CV79" s="27">
        <f t="shared" ca="1" si="110"/>
        <v>0</v>
      </c>
      <c r="CW79" s="27">
        <f t="shared" ca="1" si="110"/>
        <v>0</v>
      </c>
      <c r="CX79" s="27">
        <f t="shared" ca="1" si="110"/>
        <v>0</v>
      </c>
      <c r="CY79" s="27">
        <f t="shared" ca="1" si="110"/>
        <v>0</v>
      </c>
      <c r="CZ79" s="27">
        <f t="shared" ca="1" si="110"/>
        <v>0</v>
      </c>
      <c r="DA79" s="27">
        <f t="shared" ca="1" si="111"/>
        <v>0</v>
      </c>
      <c r="DB79" s="27">
        <f t="shared" ca="1" si="111"/>
        <v>0</v>
      </c>
      <c r="DC79" s="27">
        <f t="shared" ca="1" si="111"/>
        <v>0</v>
      </c>
      <c r="DD79" s="27">
        <f t="shared" ca="1" si="111"/>
        <v>0</v>
      </c>
      <c r="DE79" s="27">
        <f t="shared" ca="1" si="111"/>
        <v>0</v>
      </c>
      <c r="DF79" s="27">
        <f t="shared" ca="1" si="111"/>
        <v>0</v>
      </c>
      <c r="DG79" s="27">
        <f t="shared" ca="1" si="111"/>
        <v>0</v>
      </c>
      <c r="DH79" s="27">
        <f t="shared" ca="1" si="111"/>
        <v>0</v>
      </c>
      <c r="DI79" s="27">
        <f t="shared" ca="1" si="111"/>
        <v>0</v>
      </c>
      <c r="DJ79" s="27">
        <f t="shared" ca="1" si="111"/>
        <v>0</v>
      </c>
      <c r="DK79" s="27">
        <f t="shared" ca="1" si="111"/>
        <v>0</v>
      </c>
      <c r="DL79" s="27">
        <f t="shared" ca="1" si="111"/>
        <v>0</v>
      </c>
      <c r="DM79" s="27">
        <f t="shared" ca="1" si="111"/>
        <v>0</v>
      </c>
      <c r="DN79" s="27">
        <f t="shared" ca="1" si="111"/>
        <v>0</v>
      </c>
      <c r="DO79" s="27">
        <f t="shared" ca="1" si="111"/>
        <v>0</v>
      </c>
      <c r="DP79" s="27">
        <f t="shared" ca="1" si="111"/>
        <v>0</v>
      </c>
      <c r="DQ79" s="27">
        <f t="shared" ca="1" si="101"/>
        <v>0</v>
      </c>
      <c r="DR79" s="27">
        <f t="shared" ca="1" si="101"/>
        <v>0</v>
      </c>
      <c r="DS79" s="27">
        <f t="shared" ca="1" si="101"/>
        <v>0</v>
      </c>
      <c r="DT79" s="27">
        <f t="shared" ca="1" si="101"/>
        <v>0</v>
      </c>
      <c r="DU79" s="27">
        <f t="shared" ca="1" si="101"/>
        <v>0</v>
      </c>
      <c r="DV79" s="27">
        <f t="shared" ca="1" si="101"/>
        <v>0</v>
      </c>
      <c r="DW79" s="27">
        <f t="shared" ca="1" si="101"/>
        <v>0</v>
      </c>
      <c r="DX79" s="27">
        <f t="shared" ca="1" si="101"/>
        <v>0</v>
      </c>
      <c r="DY79" s="27">
        <f t="shared" ca="1" si="101"/>
        <v>0</v>
      </c>
      <c r="DZ79" s="27">
        <f t="shared" ca="1" si="101"/>
        <v>0</v>
      </c>
      <c r="EA79" s="27">
        <f t="shared" ca="1" si="102"/>
        <v>0</v>
      </c>
      <c r="EB79" s="27">
        <f t="shared" ca="1" si="102"/>
        <v>0</v>
      </c>
      <c r="EC79" s="27">
        <f t="shared" ca="1" si="102"/>
        <v>0</v>
      </c>
      <c r="ED79" s="27">
        <f t="shared" ca="1" si="102"/>
        <v>0</v>
      </c>
      <c r="EE79" s="27">
        <f t="shared" ca="1" si="102"/>
        <v>0</v>
      </c>
      <c r="EF79" s="27">
        <f t="shared" ca="1" si="102"/>
        <v>0</v>
      </c>
      <c r="EG79" s="27">
        <f t="shared" ca="1" si="102"/>
        <v>0</v>
      </c>
      <c r="EH79" s="27">
        <f t="shared" ca="1" si="102"/>
        <v>0</v>
      </c>
      <c r="EI79" s="27">
        <f t="shared" ca="1" si="102"/>
        <v>0</v>
      </c>
      <c r="EJ79" s="27">
        <f t="shared" ca="1" si="102"/>
        <v>0</v>
      </c>
      <c r="EK79" s="27">
        <f t="shared" ca="1" si="102"/>
        <v>0</v>
      </c>
      <c r="EL79" s="27">
        <f t="shared" ca="1" si="102"/>
        <v>0</v>
      </c>
      <c r="EM79" s="27">
        <f t="shared" ca="1" si="102"/>
        <v>0</v>
      </c>
      <c r="EN79" s="27">
        <f t="shared" ca="1" si="102"/>
        <v>0</v>
      </c>
      <c r="EO79" s="27">
        <f t="shared" ca="1" si="102"/>
        <v>0</v>
      </c>
      <c r="EP79" s="27">
        <f t="shared" ca="1" si="102"/>
        <v>0</v>
      </c>
      <c r="EQ79" s="27">
        <f t="shared" ca="1" si="112"/>
        <v>0</v>
      </c>
      <c r="ER79" s="27">
        <f t="shared" ca="1" si="112"/>
        <v>0</v>
      </c>
      <c r="ES79" s="27">
        <f t="shared" ca="1" si="112"/>
        <v>0</v>
      </c>
      <c r="ET79" s="27">
        <f t="shared" ca="1" si="112"/>
        <v>0</v>
      </c>
      <c r="EU79" s="27">
        <f t="shared" ca="1" si="112"/>
        <v>0</v>
      </c>
      <c r="EV79" s="27">
        <f t="shared" ca="1" si="112"/>
        <v>0</v>
      </c>
      <c r="EW79" s="27">
        <f t="shared" ca="1" si="112"/>
        <v>0</v>
      </c>
      <c r="EX79" s="27">
        <f t="shared" ca="1" si="112"/>
        <v>0</v>
      </c>
      <c r="EY79" s="27">
        <f t="shared" ca="1" si="112"/>
        <v>0</v>
      </c>
      <c r="EZ79" s="27">
        <f t="shared" ca="1" si="112"/>
        <v>0</v>
      </c>
      <c r="FA79" s="27">
        <f t="shared" ca="1" si="112"/>
        <v>0</v>
      </c>
      <c r="FB79" s="27">
        <f t="shared" ca="1" si="112"/>
        <v>0</v>
      </c>
      <c r="FC79" s="27">
        <f t="shared" ca="1" si="112"/>
        <v>0</v>
      </c>
      <c r="FD79" s="27">
        <f t="shared" ca="1" si="112"/>
        <v>0</v>
      </c>
      <c r="FE79" s="27">
        <f t="shared" ca="1" si="112"/>
        <v>0</v>
      </c>
      <c r="FF79" s="27">
        <f t="shared" ca="1" si="112"/>
        <v>0</v>
      </c>
      <c r="FG79" s="27">
        <f t="shared" ca="1" si="113"/>
        <v>0</v>
      </c>
      <c r="FH79" s="27">
        <f t="shared" ca="1" si="113"/>
        <v>0</v>
      </c>
      <c r="FI79" s="27">
        <f t="shared" ca="1" si="113"/>
        <v>0</v>
      </c>
      <c r="FJ79" s="27">
        <f t="shared" ca="1" si="113"/>
        <v>0</v>
      </c>
      <c r="FK79" s="27">
        <f t="shared" ca="1" si="113"/>
        <v>0</v>
      </c>
      <c r="FL79" s="27">
        <f t="shared" ca="1" si="113"/>
        <v>0</v>
      </c>
      <c r="FM79" s="27">
        <f t="shared" ca="1" si="113"/>
        <v>0</v>
      </c>
      <c r="FN79" s="27">
        <f t="shared" ca="1" si="113"/>
        <v>0</v>
      </c>
      <c r="FO79" s="27">
        <f t="shared" ca="1" si="113"/>
        <v>0</v>
      </c>
      <c r="FP79" s="27">
        <f t="shared" ca="1" si="113"/>
        <v>0</v>
      </c>
      <c r="FQ79" s="27">
        <f t="shared" ca="1" si="113"/>
        <v>0</v>
      </c>
      <c r="FR79" s="27">
        <f t="shared" ca="1" si="113"/>
        <v>0</v>
      </c>
      <c r="FS79" s="27">
        <f t="shared" ca="1" si="113"/>
        <v>0</v>
      </c>
      <c r="FT79" s="27">
        <f t="shared" ca="1" si="113"/>
        <v>0</v>
      </c>
      <c r="FU79" s="27">
        <f t="shared" ca="1" si="113"/>
        <v>0</v>
      </c>
      <c r="FV79" s="27">
        <f t="shared" ca="1" si="113"/>
        <v>0</v>
      </c>
      <c r="FW79" s="27">
        <f t="shared" ca="1" si="114"/>
        <v>0</v>
      </c>
      <c r="FX79" s="27">
        <f t="shared" ca="1" si="114"/>
        <v>0</v>
      </c>
      <c r="FY79" s="27">
        <f t="shared" ca="1" si="114"/>
        <v>0</v>
      </c>
      <c r="FZ79" s="27">
        <f t="shared" ca="1" si="114"/>
        <v>0</v>
      </c>
      <c r="GA79" s="27">
        <f t="shared" ca="1" si="114"/>
        <v>0</v>
      </c>
      <c r="GB79" s="27">
        <f t="shared" ca="1" si="114"/>
        <v>0</v>
      </c>
      <c r="GC79" s="27">
        <f t="shared" ca="1" si="114"/>
        <v>0</v>
      </c>
      <c r="GD79" s="27">
        <f t="shared" ca="1" si="114"/>
        <v>0</v>
      </c>
      <c r="GE79" s="27">
        <f t="shared" ca="1" si="114"/>
        <v>0</v>
      </c>
      <c r="GF79" s="27">
        <f t="shared" ca="1" si="114"/>
        <v>0</v>
      </c>
      <c r="GG79" s="27">
        <f t="shared" ca="1" si="114"/>
        <v>0</v>
      </c>
      <c r="GH79" s="27">
        <f t="shared" ca="1" si="114"/>
        <v>0</v>
      </c>
      <c r="GI79" s="27">
        <f t="shared" ca="1" si="115"/>
        <v>0</v>
      </c>
      <c r="GJ79" s="27">
        <f t="shared" ca="1" si="115"/>
        <v>0</v>
      </c>
      <c r="GK79" s="27">
        <f t="shared" ca="1" si="115"/>
        <v>0</v>
      </c>
      <c r="GL79" s="27">
        <f t="shared" ca="1" si="115"/>
        <v>0</v>
      </c>
      <c r="GM79" s="27">
        <f t="shared" ca="1" si="115"/>
        <v>0</v>
      </c>
      <c r="GN79" s="27">
        <f t="shared" ca="1" si="115"/>
        <v>0</v>
      </c>
      <c r="GO79" s="27">
        <f t="shared" ca="1" si="115"/>
        <v>0</v>
      </c>
      <c r="GP79" s="27">
        <f t="shared" ca="1" si="115"/>
        <v>0</v>
      </c>
      <c r="GQ79" s="27">
        <f t="shared" ca="1" si="115"/>
        <v>0</v>
      </c>
      <c r="GR79" s="27">
        <f t="shared" ca="1" si="115"/>
        <v>0</v>
      </c>
      <c r="GS79" s="27">
        <f t="shared" ca="1" si="104"/>
        <v>0</v>
      </c>
      <c r="GT79" s="27">
        <f t="shared" ca="1" si="104"/>
        <v>0</v>
      </c>
      <c r="GU79" s="27">
        <f t="shared" ca="1" si="104"/>
        <v>0</v>
      </c>
      <c r="GV79" s="27">
        <f t="shared" ca="1" si="104"/>
        <v>0</v>
      </c>
      <c r="GW79" s="27">
        <f t="shared" ca="1" si="104"/>
        <v>0</v>
      </c>
      <c r="GX79" s="27">
        <f t="shared" ca="1" si="104"/>
        <v>0</v>
      </c>
      <c r="GY79" s="27">
        <f t="shared" ca="1" si="104"/>
        <v>0</v>
      </c>
      <c r="GZ79" s="27">
        <f t="shared" ca="1" si="104"/>
        <v>0</v>
      </c>
      <c r="HA79" s="27">
        <f t="shared" ca="1" si="104"/>
        <v>0</v>
      </c>
      <c r="HB79" s="27">
        <f t="shared" ca="1" si="104"/>
        <v>0</v>
      </c>
      <c r="HC79" s="27">
        <f t="shared" ca="1" si="105"/>
        <v>0</v>
      </c>
      <c r="HD79" s="27">
        <f t="shared" ca="1" si="105"/>
        <v>0</v>
      </c>
      <c r="HE79" s="27">
        <f t="shared" ca="1" si="105"/>
        <v>0</v>
      </c>
      <c r="HF79" s="27">
        <f t="shared" ca="1" si="105"/>
        <v>0</v>
      </c>
      <c r="HG79" s="27">
        <f t="shared" ca="1" si="105"/>
        <v>0</v>
      </c>
      <c r="HH79" s="27">
        <f t="shared" ca="1" si="105"/>
        <v>0</v>
      </c>
      <c r="HI79" s="27">
        <f t="shared" ca="1" si="105"/>
        <v>0</v>
      </c>
      <c r="HJ79" s="27">
        <f t="shared" ca="1" si="105"/>
        <v>0</v>
      </c>
      <c r="HK79" s="27">
        <f t="shared" ca="1" si="105"/>
        <v>0</v>
      </c>
      <c r="HL79" s="27">
        <f t="shared" ca="1" si="105"/>
        <v>0</v>
      </c>
      <c r="HM79" s="27">
        <f t="shared" ca="1" si="105"/>
        <v>0</v>
      </c>
      <c r="HN79" s="27">
        <f t="shared" ca="1" si="105"/>
        <v>0</v>
      </c>
      <c r="HO79" s="27">
        <f t="shared" ca="1" si="105"/>
        <v>0</v>
      </c>
      <c r="HP79" s="27">
        <f t="shared" ca="1" si="105"/>
        <v>0</v>
      </c>
      <c r="HQ79" s="27">
        <f t="shared" ca="1" si="105"/>
        <v>0</v>
      </c>
      <c r="HR79" s="27">
        <f t="shared" ca="1" si="105"/>
        <v>0</v>
      </c>
      <c r="HS79" s="27">
        <f t="shared" ca="1" si="116"/>
        <v>0</v>
      </c>
      <c r="HT79" s="27">
        <f t="shared" ca="1" si="116"/>
        <v>0</v>
      </c>
      <c r="HU79" s="27">
        <f t="shared" ca="1" si="116"/>
        <v>0</v>
      </c>
      <c r="HV79" s="27">
        <f t="shared" ca="1" si="116"/>
        <v>0</v>
      </c>
      <c r="HW79" s="27">
        <f t="shared" ca="1" si="116"/>
        <v>0</v>
      </c>
      <c r="HX79" s="27">
        <f t="shared" ca="1" si="116"/>
        <v>0</v>
      </c>
      <c r="HY79" s="27">
        <f t="shared" ca="1" si="116"/>
        <v>0</v>
      </c>
      <c r="HZ79" s="27">
        <f t="shared" ca="1" si="116"/>
        <v>0</v>
      </c>
      <c r="IA79" s="27">
        <f t="shared" ca="1" si="116"/>
        <v>0</v>
      </c>
      <c r="IB79" s="27">
        <f t="shared" ca="1" si="116"/>
        <v>0</v>
      </c>
      <c r="IC79" s="27">
        <f t="shared" ca="1" si="116"/>
        <v>0</v>
      </c>
      <c r="ID79" s="27">
        <f t="shared" ca="1" si="116"/>
        <v>0</v>
      </c>
      <c r="IE79" s="27">
        <f t="shared" ca="1" si="116"/>
        <v>0</v>
      </c>
      <c r="IF79" s="27">
        <f t="shared" ca="1" si="116"/>
        <v>0</v>
      </c>
      <c r="IG79" s="27">
        <f t="shared" ca="1" si="116"/>
        <v>0</v>
      </c>
      <c r="IH79" s="27">
        <f t="shared" ca="1" si="116"/>
        <v>0</v>
      </c>
      <c r="II79" s="27">
        <f t="shared" ca="1" si="117"/>
        <v>0</v>
      </c>
      <c r="IJ79" s="27">
        <f t="shared" ca="1" si="117"/>
        <v>0</v>
      </c>
      <c r="IK79" s="27">
        <f t="shared" ca="1" si="117"/>
        <v>0</v>
      </c>
      <c r="IL79" s="27">
        <f t="shared" ca="1" si="117"/>
        <v>0</v>
      </c>
      <c r="IM79" s="27">
        <f t="shared" ca="1" si="117"/>
        <v>0</v>
      </c>
      <c r="IN79" s="27">
        <f t="shared" ca="1" si="117"/>
        <v>0</v>
      </c>
      <c r="IO79" s="27">
        <f t="shared" ca="1" si="117"/>
        <v>0</v>
      </c>
      <c r="IP79" s="27">
        <f t="shared" ca="1" si="117"/>
        <v>0</v>
      </c>
      <c r="IQ79" s="27">
        <f t="shared" ca="1" si="117"/>
        <v>0</v>
      </c>
      <c r="IR79" s="27">
        <f t="shared" ca="1" si="117"/>
        <v>0</v>
      </c>
      <c r="IS79" s="27">
        <f t="shared" ca="1" si="117"/>
        <v>0</v>
      </c>
      <c r="IT79" s="27">
        <f t="shared" ca="1" si="117"/>
        <v>0</v>
      </c>
      <c r="IU79" s="27">
        <f t="shared" ca="1" si="117"/>
        <v>0</v>
      </c>
      <c r="IV79" s="27">
        <f t="shared" ca="1" si="117"/>
        <v>0</v>
      </c>
      <c r="IW79" s="27">
        <f t="shared" ca="1" si="117"/>
        <v>0</v>
      </c>
      <c r="IX79" s="27">
        <f t="shared" ca="1" si="117"/>
        <v>0</v>
      </c>
      <c r="IY79" s="27">
        <f t="shared" ca="1" si="118"/>
        <v>0</v>
      </c>
      <c r="IZ79" s="27">
        <f t="shared" ca="1" si="118"/>
        <v>0</v>
      </c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</row>
    <row r="80" spans="1:278" x14ac:dyDescent="0.2">
      <c r="A80" s="26">
        <f t="shared" si="124"/>
        <v>71</v>
      </c>
      <c r="B80" s="27">
        <f t="shared" ca="1" si="119"/>
        <v>2.0999999999999998E-9</v>
      </c>
      <c r="C80" s="27">
        <f t="shared" ca="1" si="120"/>
        <v>0</v>
      </c>
      <c r="D80" s="27">
        <f t="shared" ca="1" si="121"/>
        <v>0</v>
      </c>
      <c r="E80" s="33">
        <f t="shared" ca="1" si="122"/>
        <v>2.0999999999999998E-9</v>
      </c>
      <c r="F80" s="29">
        <f t="shared" ca="1" si="123"/>
        <v>0</v>
      </c>
      <c r="G80" s="27"/>
      <c r="H80" s="33">
        <f t="shared" ca="1" si="125"/>
        <v>4.2419999999999984E-7</v>
      </c>
      <c r="I80" s="26">
        <f t="shared" si="107"/>
        <v>156</v>
      </c>
      <c r="J80" s="29">
        <f t="shared" ca="1" si="33"/>
        <v>2.0999999999999998E-9</v>
      </c>
      <c r="K80" s="27">
        <f t="shared" ca="1" si="108"/>
        <v>2.0999999999999998E-9</v>
      </c>
      <c r="L80" s="27">
        <f t="shared" ca="1" si="108"/>
        <v>2.0999999999999998E-9</v>
      </c>
      <c r="M80" s="27">
        <f t="shared" ca="1" si="108"/>
        <v>2.0999999999999998E-9</v>
      </c>
      <c r="N80" s="27">
        <f t="shared" ca="1" si="108"/>
        <v>2.0999999999999998E-9</v>
      </c>
      <c r="O80" s="27">
        <f t="shared" ca="1" si="108"/>
        <v>2.0999999999999998E-9</v>
      </c>
      <c r="P80" s="27">
        <f t="shared" ca="1" si="108"/>
        <v>2.0999999999999998E-9</v>
      </c>
      <c r="Q80" s="27">
        <f t="shared" ca="1" si="108"/>
        <v>2.0999999999999998E-9</v>
      </c>
      <c r="R80" s="27">
        <f t="shared" ca="1" si="108"/>
        <v>2.0999999999999998E-9</v>
      </c>
      <c r="S80" s="27">
        <f t="shared" ca="1" si="108"/>
        <v>2.0999999999999998E-9</v>
      </c>
      <c r="T80" s="27">
        <f t="shared" ca="1" si="108"/>
        <v>2.0999999999999998E-9</v>
      </c>
      <c r="U80" s="27">
        <f t="shared" ca="1" si="108"/>
        <v>2.0999999999999998E-9</v>
      </c>
      <c r="V80" s="27">
        <f t="shared" ca="1" si="108"/>
        <v>2.0999999999999998E-9</v>
      </c>
      <c r="W80" s="27">
        <f t="shared" ca="1" si="108"/>
        <v>2.0999999999999998E-9</v>
      </c>
      <c r="X80" s="27">
        <f t="shared" ca="1" si="108"/>
        <v>2.0999999999999998E-9</v>
      </c>
      <c r="Y80" s="27">
        <f t="shared" ca="1" si="108"/>
        <v>2.0999999999999998E-9</v>
      </c>
      <c r="Z80" s="27">
        <f t="shared" ca="1" si="108"/>
        <v>2.0999999999999998E-9</v>
      </c>
      <c r="AA80" s="27">
        <f t="shared" ca="1" si="98"/>
        <v>2.0999999999999998E-9</v>
      </c>
      <c r="AB80" s="27">
        <f t="shared" ca="1" si="98"/>
        <v>2.0999999999999998E-9</v>
      </c>
      <c r="AC80" s="27">
        <f t="shared" ca="1" si="98"/>
        <v>2.0999999999999998E-9</v>
      </c>
      <c r="AD80" s="27">
        <f t="shared" ca="1" si="98"/>
        <v>2.0999999999999998E-9</v>
      </c>
      <c r="AE80" s="27">
        <f t="shared" ca="1" si="98"/>
        <v>2.0999999999999998E-9</v>
      </c>
      <c r="AF80" s="27">
        <f t="shared" ca="1" si="98"/>
        <v>2.0999999999999998E-9</v>
      </c>
      <c r="AG80" s="27">
        <f t="shared" ca="1" si="98"/>
        <v>2.0999999999999998E-9</v>
      </c>
      <c r="AH80" s="27">
        <f t="shared" ca="1" si="98"/>
        <v>2.0999999999999998E-9</v>
      </c>
      <c r="AI80" s="27">
        <f t="shared" ca="1" si="98"/>
        <v>2.0999999999999998E-9</v>
      </c>
      <c r="AJ80" s="27">
        <f t="shared" ca="1" si="98"/>
        <v>2.0999999999999998E-9</v>
      </c>
      <c r="AK80" s="27">
        <f t="shared" ca="1" si="98"/>
        <v>2.0999999999999998E-9</v>
      </c>
      <c r="AL80" s="27">
        <f t="shared" ca="1" si="98"/>
        <v>2.0999999999999998E-9</v>
      </c>
      <c r="AM80" s="27">
        <f t="shared" ca="1" si="98"/>
        <v>2.0999999999999998E-9</v>
      </c>
      <c r="AN80" s="27">
        <f t="shared" ca="1" si="98"/>
        <v>2.0999999999999998E-9</v>
      </c>
      <c r="AO80" s="27">
        <f t="shared" ca="1" si="98"/>
        <v>2.0999999999999998E-9</v>
      </c>
      <c r="AP80" s="27">
        <f t="shared" ca="1" si="99"/>
        <v>2.0999999999999998E-9</v>
      </c>
      <c r="AQ80" s="27">
        <f t="shared" ca="1" si="99"/>
        <v>2.0999999999999998E-9</v>
      </c>
      <c r="AR80" s="27">
        <f t="shared" ca="1" si="99"/>
        <v>2.0999999999999998E-9</v>
      </c>
      <c r="AS80" s="27">
        <f t="shared" ca="1" si="99"/>
        <v>2.0999999999999998E-9</v>
      </c>
      <c r="AT80" s="27">
        <f t="shared" ca="1" si="99"/>
        <v>2.0999999999999998E-9</v>
      </c>
      <c r="AU80" s="27">
        <f t="shared" ca="1" si="99"/>
        <v>2.0999999999999998E-9</v>
      </c>
      <c r="AV80" s="27">
        <f t="shared" ca="1" si="99"/>
        <v>2.0999999999999998E-9</v>
      </c>
      <c r="AW80" s="27">
        <f t="shared" ca="1" si="99"/>
        <v>2.0999999999999998E-9</v>
      </c>
      <c r="AX80" s="27">
        <f t="shared" ca="1" si="99"/>
        <v>2.0999999999999998E-9</v>
      </c>
      <c r="AY80" s="27">
        <f t="shared" ca="1" si="99"/>
        <v>2.0999999999999998E-9</v>
      </c>
      <c r="AZ80" s="27">
        <f t="shared" ca="1" si="99"/>
        <v>2.0999999999999998E-9</v>
      </c>
      <c r="BA80" s="27">
        <f t="shared" ca="1" si="99"/>
        <v>2.0999999999999998E-9</v>
      </c>
      <c r="BB80" s="27">
        <f t="shared" ca="1" si="99"/>
        <v>2.0999999999999998E-9</v>
      </c>
      <c r="BC80" s="27">
        <f t="shared" ca="1" si="99"/>
        <v>2.0999999999999998E-9</v>
      </c>
      <c r="BD80" s="27">
        <f t="shared" ca="1" si="99"/>
        <v>2.0999999999999998E-9</v>
      </c>
      <c r="BE80" s="27">
        <f t="shared" ca="1" si="99"/>
        <v>2.0999999999999998E-9</v>
      </c>
      <c r="BF80" s="27">
        <f t="shared" ca="1" si="109"/>
        <v>2.0999999999999998E-9</v>
      </c>
      <c r="BG80" s="27">
        <f t="shared" ca="1" si="109"/>
        <v>2.0999999999999998E-9</v>
      </c>
      <c r="BH80" s="27">
        <f t="shared" ca="1" si="109"/>
        <v>2.0999999999999998E-9</v>
      </c>
      <c r="BI80" s="27">
        <f t="shared" ca="1" si="109"/>
        <v>2.0999999999999998E-9</v>
      </c>
      <c r="BJ80" s="27">
        <f t="shared" ca="1" si="109"/>
        <v>2.0999999999999998E-9</v>
      </c>
      <c r="BK80" s="27">
        <f t="shared" ca="1" si="109"/>
        <v>2.0999999999999998E-9</v>
      </c>
      <c r="BL80" s="27">
        <f t="shared" ca="1" si="109"/>
        <v>2.0999999999999998E-9</v>
      </c>
      <c r="BM80" s="27">
        <f t="shared" ca="1" si="109"/>
        <v>2.0999999999999998E-9</v>
      </c>
      <c r="BN80" s="27">
        <f t="shared" ca="1" si="109"/>
        <v>2.0999999999999998E-9</v>
      </c>
      <c r="BO80" s="27">
        <f t="shared" ca="1" si="109"/>
        <v>2.0999999999999998E-9</v>
      </c>
      <c r="BP80" s="27">
        <f t="shared" ca="1" si="109"/>
        <v>2.0999999999999998E-9</v>
      </c>
      <c r="BQ80" s="27">
        <f t="shared" ca="1" si="109"/>
        <v>2.0999999999999998E-9</v>
      </c>
      <c r="BR80" s="27">
        <f t="shared" ca="1" si="109"/>
        <v>2.0999999999999998E-9</v>
      </c>
      <c r="BS80" s="27">
        <f t="shared" ca="1" si="109"/>
        <v>2.0999999999999998E-9</v>
      </c>
      <c r="BT80" s="27">
        <f t="shared" ca="1" si="109"/>
        <v>2.0999999999999998E-9</v>
      </c>
      <c r="BU80" s="27">
        <f t="shared" ca="1" si="109"/>
        <v>2.0999999999999998E-9</v>
      </c>
      <c r="BV80" s="27">
        <f t="shared" ca="1" si="100"/>
        <v>2.0999999999999998E-9</v>
      </c>
      <c r="BW80" s="27">
        <f t="shared" ca="1" si="100"/>
        <v>2.0999999999999998E-9</v>
      </c>
      <c r="BX80" s="27">
        <f t="shared" ca="1" si="100"/>
        <v>2.0999999999999998E-9</v>
      </c>
      <c r="BY80" s="27">
        <f t="shared" ca="1" si="100"/>
        <v>2.0999999999999998E-9</v>
      </c>
      <c r="BZ80" s="27">
        <f t="shared" ca="1" si="100"/>
        <v>2.0999999999999998E-9</v>
      </c>
      <c r="CA80" s="27">
        <f t="shared" ca="1" si="100"/>
        <v>2.0999999999999998E-9</v>
      </c>
      <c r="CB80" s="27">
        <f t="shared" ca="1" si="100"/>
        <v>2.0999999999999998E-9</v>
      </c>
      <c r="CC80" s="27">
        <f t="shared" ca="1" si="100"/>
        <v>0</v>
      </c>
      <c r="CD80" s="27">
        <f t="shared" ca="1" si="100"/>
        <v>0</v>
      </c>
      <c r="CE80" s="27">
        <f t="shared" ca="1" si="100"/>
        <v>0</v>
      </c>
      <c r="CF80" s="27">
        <f t="shared" ca="1" si="100"/>
        <v>0</v>
      </c>
      <c r="CG80" s="27">
        <f t="shared" ca="1" si="100"/>
        <v>0</v>
      </c>
      <c r="CH80" s="27">
        <f t="shared" ca="1" si="100"/>
        <v>0</v>
      </c>
      <c r="CI80" s="27">
        <f t="shared" ca="1" si="100"/>
        <v>0</v>
      </c>
      <c r="CJ80" s="27">
        <f t="shared" ca="1" si="100"/>
        <v>0</v>
      </c>
      <c r="CK80" s="27">
        <f t="shared" ca="1" si="110"/>
        <v>0</v>
      </c>
      <c r="CL80" s="27">
        <f t="shared" ca="1" si="110"/>
        <v>0</v>
      </c>
      <c r="CM80" s="27">
        <f t="shared" ca="1" si="110"/>
        <v>0</v>
      </c>
      <c r="CN80" s="27">
        <f t="shared" ca="1" si="110"/>
        <v>0</v>
      </c>
      <c r="CO80" s="27">
        <f t="shared" ca="1" si="110"/>
        <v>0</v>
      </c>
      <c r="CP80" s="27">
        <f t="shared" ca="1" si="110"/>
        <v>0</v>
      </c>
      <c r="CQ80" s="27">
        <f t="shared" ca="1" si="110"/>
        <v>0</v>
      </c>
      <c r="CR80" s="27">
        <f t="shared" ca="1" si="110"/>
        <v>0</v>
      </c>
      <c r="CS80" s="27">
        <f t="shared" ca="1" si="110"/>
        <v>0</v>
      </c>
      <c r="CT80" s="27">
        <f t="shared" ca="1" si="110"/>
        <v>0</v>
      </c>
      <c r="CU80" s="27">
        <f t="shared" ca="1" si="110"/>
        <v>0</v>
      </c>
      <c r="CV80" s="27">
        <f t="shared" ca="1" si="110"/>
        <v>0</v>
      </c>
      <c r="CW80" s="27">
        <f t="shared" ca="1" si="110"/>
        <v>0</v>
      </c>
      <c r="CX80" s="27">
        <f t="shared" ca="1" si="110"/>
        <v>0</v>
      </c>
      <c r="CY80" s="27">
        <f t="shared" ca="1" si="110"/>
        <v>0</v>
      </c>
      <c r="CZ80" s="27">
        <f t="shared" ca="1" si="110"/>
        <v>0</v>
      </c>
      <c r="DA80" s="27">
        <f t="shared" ca="1" si="111"/>
        <v>0</v>
      </c>
      <c r="DB80" s="27">
        <f t="shared" ca="1" si="111"/>
        <v>0</v>
      </c>
      <c r="DC80" s="27">
        <f t="shared" ca="1" si="111"/>
        <v>0</v>
      </c>
      <c r="DD80" s="27">
        <f t="shared" ca="1" si="111"/>
        <v>0</v>
      </c>
      <c r="DE80" s="27">
        <f t="shared" ca="1" si="111"/>
        <v>0</v>
      </c>
      <c r="DF80" s="27">
        <f t="shared" ca="1" si="111"/>
        <v>0</v>
      </c>
      <c r="DG80" s="27">
        <f t="shared" ca="1" si="111"/>
        <v>0</v>
      </c>
      <c r="DH80" s="27">
        <f t="shared" ca="1" si="111"/>
        <v>0</v>
      </c>
      <c r="DI80" s="27">
        <f t="shared" ca="1" si="111"/>
        <v>0</v>
      </c>
      <c r="DJ80" s="27">
        <f t="shared" ca="1" si="111"/>
        <v>0</v>
      </c>
      <c r="DK80" s="27">
        <f t="shared" ca="1" si="111"/>
        <v>0</v>
      </c>
      <c r="DL80" s="27">
        <f t="shared" ca="1" si="111"/>
        <v>0</v>
      </c>
      <c r="DM80" s="27">
        <f t="shared" ca="1" si="111"/>
        <v>0</v>
      </c>
      <c r="DN80" s="27">
        <f t="shared" ca="1" si="111"/>
        <v>0</v>
      </c>
      <c r="DO80" s="27">
        <f t="shared" ca="1" si="111"/>
        <v>0</v>
      </c>
      <c r="DP80" s="27">
        <f t="shared" ca="1" si="111"/>
        <v>0</v>
      </c>
      <c r="DQ80" s="27">
        <f t="shared" ca="1" si="101"/>
        <v>0</v>
      </c>
      <c r="DR80" s="27">
        <f t="shared" ca="1" si="101"/>
        <v>0</v>
      </c>
      <c r="DS80" s="27">
        <f t="shared" ca="1" si="101"/>
        <v>0</v>
      </c>
      <c r="DT80" s="27">
        <f t="shared" ca="1" si="101"/>
        <v>0</v>
      </c>
      <c r="DU80" s="27">
        <f t="shared" ca="1" si="101"/>
        <v>0</v>
      </c>
      <c r="DV80" s="27">
        <f t="shared" ca="1" si="101"/>
        <v>0</v>
      </c>
      <c r="DW80" s="27">
        <f t="shared" ca="1" si="101"/>
        <v>0</v>
      </c>
      <c r="DX80" s="27">
        <f t="shared" ca="1" si="101"/>
        <v>0</v>
      </c>
      <c r="DY80" s="27">
        <f t="shared" ca="1" si="101"/>
        <v>0</v>
      </c>
      <c r="DZ80" s="27">
        <f t="shared" ca="1" si="101"/>
        <v>0</v>
      </c>
      <c r="EA80" s="27">
        <f t="shared" ca="1" si="102"/>
        <v>0</v>
      </c>
      <c r="EB80" s="27">
        <f t="shared" ca="1" si="102"/>
        <v>0</v>
      </c>
      <c r="EC80" s="27">
        <f t="shared" ca="1" si="102"/>
        <v>0</v>
      </c>
      <c r="ED80" s="27">
        <f t="shared" ca="1" si="102"/>
        <v>0</v>
      </c>
      <c r="EE80" s="27">
        <f t="shared" ca="1" si="102"/>
        <v>0</v>
      </c>
      <c r="EF80" s="27">
        <f t="shared" ca="1" si="102"/>
        <v>0</v>
      </c>
      <c r="EG80" s="27">
        <f t="shared" ca="1" si="102"/>
        <v>0</v>
      </c>
      <c r="EH80" s="27">
        <f t="shared" ca="1" si="102"/>
        <v>0</v>
      </c>
      <c r="EI80" s="27">
        <f t="shared" ca="1" si="102"/>
        <v>0</v>
      </c>
      <c r="EJ80" s="27">
        <f t="shared" ca="1" si="102"/>
        <v>0</v>
      </c>
      <c r="EK80" s="27">
        <f t="shared" ca="1" si="102"/>
        <v>0</v>
      </c>
      <c r="EL80" s="27">
        <f t="shared" ca="1" si="102"/>
        <v>0</v>
      </c>
      <c r="EM80" s="27">
        <f t="shared" ca="1" si="102"/>
        <v>0</v>
      </c>
      <c r="EN80" s="27">
        <f t="shared" ca="1" si="102"/>
        <v>0</v>
      </c>
      <c r="EO80" s="27">
        <f t="shared" ca="1" si="102"/>
        <v>0</v>
      </c>
      <c r="EP80" s="27">
        <f t="shared" ca="1" si="102"/>
        <v>0</v>
      </c>
      <c r="EQ80" s="27">
        <f t="shared" ca="1" si="112"/>
        <v>0</v>
      </c>
      <c r="ER80" s="27">
        <f t="shared" ca="1" si="112"/>
        <v>0</v>
      </c>
      <c r="ES80" s="27">
        <f t="shared" ca="1" si="112"/>
        <v>0</v>
      </c>
      <c r="ET80" s="27">
        <f t="shared" ca="1" si="112"/>
        <v>0</v>
      </c>
      <c r="EU80" s="27">
        <f t="shared" ca="1" si="112"/>
        <v>0</v>
      </c>
      <c r="EV80" s="27">
        <f t="shared" ca="1" si="112"/>
        <v>0</v>
      </c>
      <c r="EW80" s="27">
        <f t="shared" ca="1" si="112"/>
        <v>0</v>
      </c>
      <c r="EX80" s="27">
        <f t="shared" ca="1" si="112"/>
        <v>0</v>
      </c>
      <c r="EY80" s="27">
        <f t="shared" ca="1" si="112"/>
        <v>0</v>
      </c>
      <c r="EZ80" s="27">
        <f t="shared" ca="1" si="112"/>
        <v>0</v>
      </c>
      <c r="FA80" s="27">
        <f t="shared" ca="1" si="112"/>
        <v>0</v>
      </c>
      <c r="FB80" s="27">
        <f t="shared" ca="1" si="112"/>
        <v>0</v>
      </c>
      <c r="FC80" s="27">
        <f t="shared" ca="1" si="112"/>
        <v>0</v>
      </c>
      <c r="FD80" s="27">
        <f t="shared" ca="1" si="112"/>
        <v>0</v>
      </c>
      <c r="FE80" s="27">
        <f t="shared" ca="1" si="112"/>
        <v>0</v>
      </c>
      <c r="FF80" s="27">
        <f t="shared" ca="1" si="112"/>
        <v>0</v>
      </c>
      <c r="FG80" s="27">
        <f t="shared" ca="1" si="113"/>
        <v>0</v>
      </c>
      <c r="FH80" s="27">
        <f t="shared" ca="1" si="113"/>
        <v>0</v>
      </c>
      <c r="FI80" s="27">
        <f t="shared" ca="1" si="113"/>
        <v>0</v>
      </c>
      <c r="FJ80" s="27">
        <f t="shared" ca="1" si="113"/>
        <v>0</v>
      </c>
      <c r="FK80" s="27">
        <f t="shared" ca="1" si="113"/>
        <v>0</v>
      </c>
      <c r="FL80" s="27">
        <f t="shared" ca="1" si="113"/>
        <v>0</v>
      </c>
      <c r="FM80" s="27">
        <f t="shared" ca="1" si="113"/>
        <v>0</v>
      </c>
      <c r="FN80" s="27">
        <f t="shared" ca="1" si="113"/>
        <v>0</v>
      </c>
      <c r="FO80" s="27">
        <f t="shared" ca="1" si="113"/>
        <v>0</v>
      </c>
      <c r="FP80" s="27">
        <f t="shared" ca="1" si="113"/>
        <v>0</v>
      </c>
      <c r="FQ80" s="27">
        <f t="shared" ca="1" si="113"/>
        <v>0</v>
      </c>
      <c r="FR80" s="27">
        <f t="shared" ca="1" si="113"/>
        <v>0</v>
      </c>
      <c r="FS80" s="27">
        <f t="shared" ca="1" si="113"/>
        <v>0</v>
      </c>
      <c r="FT80" s="27">
        <f t="shared" ca="1" si="113"/>
        <v>0</v>
      </c>
      <c r="FU80" s="27">
        <f t="shared" ca="1" si="113"/>
        <v>0</v>
      </c>
      <c r="FV80" s="27">
        <f t="shared" ca="1" si="113"/>
        <v>0</v>
      </c>
      <c r="FW80" s="27">
        <f t="shared" ca="1" si="114"/>
        <v>0</v>
      </c>
      <c r="FX80" s="27">
        <f t="shared" ca="1" si="114"/>
        <v>0</v>
      </c>
      <c r="FY80" s="27">
        <f t="shared" ca="1" si="114"/>
        <v>0</v>
      </c>
      <c r="FZ80" s="27">
        <f t="shared" ca="1" si="114"/>
        <v>0</v>
      </c>
      <c r="GA80" s="27">
        <f t="shared" ca="1" si="114"/>
        <v>0</v>
      </c>
      <c r="GB80" s="27">
        <f t="shared" ca="1" si="114"/>
        <v>0</v>
      </c>
      <c r="GC80" s="27">
        <f t="shared" ca="1" si="114"/>
        <v>0</v>
      </c>
      <c r="GD80" s="27">
        <f t="shared" ca="1" si="114"/>
        <v>0</v>
      </c>
      <c r="GE80" s="27">
        <f t="shared" ca="1" si="114"/>
        <v>0</v>
      </c>
      <c r="GF80" s="27">
        <f t="shared" ca="1" si="114"/>
        <v>0</v>
      </c>
      <c r="GG80" s="27">
        <f t="shared" ca="1" si="114"/>
        <v>0</v>
      </c>
      <c r="GH80" s="27">
        <f t="shared" ca="1" si="114"/>
        <v>0</v>
      </c>
      <c r="GI80" s="27">
        <f t="shared" ca="1" si="115"/>
        <v>0</v>
      </c>
      <c r="GJ80" s="27">
        <f t="shared" ca="1" si="115"/>
        <v>0</v>
      </c>
      <c r="GK80" s="27">
        <f t="shared" ca="1" si="115"/>
        <v>0</v>
      </c>
      <c r="GL80" s="27">
        <f t="shared" ca="1" si="115"/>
        <v>0</v>
      </c>
      <c r="GM80" s="27">
        <f t="shared" ca="1" si="115"/>
        <v>0</v>
      </c>
      <c r="GN80" s="27">
        <f t="shared" ca="1" si="115"/>
        <v>0</v>
      </c>
      <c r="GO80" s="27">
        <f t="shared" ca="1" si="115"/>
        <v>0</v>
      </c>
      <c r="GP80" s="27">
        <f t="shared" ca="1" si="115"/>
        <v>0</v>
      </c>
      <c r="GQ80" s="27">
        <f t="shared" ca="1" si="115"/>
        <v>0</v>
      </c>
      <c r="GR80" s="27">
        <f t="shared" ca="1" si="115"/>
        <v>0</v>
      </c>
      <c r="GS80" s="27">
        <f t="shared" ca="1" si="104"/>
        <v>0</v>
      </c>
      <c r="GT80" s="27">
        <f t="shared" ca="1" si="104"/>
        <v>0</v>
      </c>
      <c r="GU80" s="27">
        <f t="shared" ca="1" si="104"/>
        <v>0</v>
      </c>
      <c r="GV80" s="27">
        <f t="shared" ca="1" si="104"/>
        <v>0</v>
      </c>
      <c r="GW80" s="27">
        <f t="shared" ca="1" si="104"/>
        <v>0</v>
      </c>
      <c r="GX80" s="27">
        <f t="shared" ca="1" si="104"/>
        <v>0</v>
      </c>
      <c r="GY80" s="27">
        <f t="shared" ca="1" si="104"/>
        <v>0</v>
      </c>
      <c r="GZ80" s="27">
        <f t="shared" ca="1" si="104"/>
        <v>0</v>
      </c>
      <c r="HA80" s="27">
        <f t="shared" ca="1" si="104"/>
        <v>0</v>
      </c>
      <c r="HB80" s="27">
        <f t="shared" ca="1" si="104"/>
        <v>0</v>
      </c>
      <c r="HC80" s="27">
        <f t="shared" ca="1" si="105"/>
        <v>0</v>
      </c>
      <c r="HD80" s="27">
        <f t="shared" ca="1" si="105"/>
        <v>0</v>
      </c>
      <c r="HE80" s="27">
        <f t="shared" ca="1" si="105"/>
        <v>0</v>
      </c>
      <c r="HF80" s="27">
        <f t="shared" ca="1" si="105"/>
        <v>0</v>
      </c>
      <c r="HG80" s="27">
        <f t="shared" ca="1" si="105"/>
        <v>0</v>
      </c>
      <c r="HH80" s="27">
        <f t="shared" ca="1" si="105"/>
        <v>0</v>
      </c>
      <c r="HI80" s="27">
        <f t="shared" ca="1" si="105"/>
        <v>0</v>
      </c>
      <c r="HJ80" s="27">
        <f t="shared" ca="1" si="105"/>
        <v>0</v>
      </c>
      <c r="HK80" s="27">
        <f t="shared" ca="1" si="105"/>
        <v>0</v>
      </c>
      <c r="HL80" s="27">
        <f t="shared" ca="1" si="105"/>
        <v>0</v>
      </c>
      <c r="HM80" s="27">
        <f t="shared" ca="1" si="105"/>
        <v>0</v>
      </c>
      <c r="HN80" s="27">
        <f t="shared" ca="1" si="105"/>
        <v>0</v>
      </c>
      <c r="HO80" s="27">
        <f t="shared" ca="1" si="105"/>
        <v>0</v>
      </c>
      <c r="HP80" s="27">
        <f t="shared" ca="1" si="105"/>
        <v>0</v>
      </c>
      <c r="HQ80" s="27">
        <f t="shared" ca="1" si="105"/>
        <v>0</v>
      </c>
      <c r="HR80" s="27">
        <f t="shared" ca="1" si="105"/>
        <v>0</v>
      </c>
      <c r="HS80" s="27">
        <f t="shared" ca="1" si="116"/>
        <v>0</v>
      </c>
      <c r="HT80" s="27">
        <f t="shared" ca="1" si="116"/>
        <v>0</v>
      </c>
      <c r="HU80" s="27">
        <f t="shared" ca="1" si="116"/>
        <v>0</v>
      </c>
      <c r="HV80" s="27">
        <f t="shared" ca="1" si="116"/>
        <v>0</v>
      </c>
      <c r="HW80" s="27">
        <f t="shared" ca="1" si="116"/>
        <v>0</v>
      </c>
      <c r="HX80" s="27">
        <f t="shared" ca="1" si="116"/>
        <v>0</v>
      </c>
      <c r="HY80" s="27">
        <f t="shared" ca="1" si="116"/>
        <v>0</v>
      </c>
      <c r="HZ80" s="27">
        <f t="shared" ca="1" si="116"/>
        <v>0</v>
      </c>
      <c r="IA80" s="27">
        <f t="shared" ca="1" si="116"/>
        <v>0</v>
      </c>
      <c r="IB80" s="27">
        <f t="shared" ca="1" si="116"/>
        <v>0</v>
      </c>
      <c r="IC80" s="27">
        <f t="shared" ca="1" si="116"/>
        <v>0</v>
      </c>
      <c r="ID80" s="27">
        <f t="shared" ca="1" si="116"/>
        <v>0</v>
      </c>
      <c r="IE80" s="27">
        <f t="shared" ca="1" si="116"/>
        <v>0</v>
      </c>
      <c r="IF80" s="27">
        <f t="shared" ca="1" si="116"/>
        <v>0</v>
      </c>
      <c r="IG80" s="27">
        <f t="shared" ca="1" si="116"/>
        <v>0</v>
      </c>
      <c r="IH80" s="27">
        <f t="shared" ca="1" si="116"/>
        <v>0</v>
      </c>
      <c r="II80" s="27">
        <f t="shared" ca="1" si="117"/>
        <v>0</v>
      </c>
      <c r="IJ80" s="27">
        <f t="shared" ca="1" si="117"/>
        <v>0</v>
      </c>
      <c r="IK80" s="27">
        <f t="shared" ca="1" si="117"/>
        <v>0</v>
      </c>
      <c r="IL80" s="27">
        <f t="shared" ca="1" si="117"/>
        <v>0</v>
      </c>
      <c r="IM80" s="27">
        <f t="shared" ca="1" si="117"/>
        <v>0</v>
      </c>
      <c r="IN80" s="27">
        <f t="shared" ca="1" si="117"/>
        <v>0</v>
      </c>
      <c r="IO80" s="27">
        <f t="shared" ca="1" si="117"/>
        <v>0</v>
      </c>
      <c r="IP80" s="27">
        <f t="shared" ca="1" si="117"/>
        <v>0</v>
      </c>
      <c r="IQ80" s="27">
        <f t="shared" ca="1" si="117"/>
        <v>0</v>
      </c>
      <c r="IR80" s="27">
        <f t="shared" ca="1" si="117"/>
        <v>0</v>
      </c>
      <c r="IS80" s="27">
        <f t="shared" ca="1" si="117"/>
        <v>0</v>
      </c>
      <c r="IT80" s="27">
        <f t="shared" ca="1" si="117"/>
        <v>0</v>
      </c>
      <c r="IU80" s="27">
        <f t="shared" ca="1" si="117"/>
        <v>0</v>
      </c>
      <c r="IV80" s="27">
        <f t="shared" ca="1" si="117"/>
        <v>0</v>
      </c>
      <c r="IW80" s="27">
        <f t="shared" ca="1" si="117"/>
        <v>0</v>
      </c>
      <c r="IX80" s="27">
        <f t="shared" ca="1" si="117"/>
        <v>0</v>
      </c>
      <c r="IY80" s="27">
        <f t="shared" ca="1" si="118"/>
        <v>0</v>
      </c>
      <c r="IZ80" s="27">
        <f t="shared" ca="1" si="118"/>
        <v>0</v>
      </c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27"/>
      <c r="JR80" s="27"/>
    </row>
    <row r="81" spans="1:278" x14ac:dyDescent="0.2">
      <c r="A81" s="26">
        <f t="shared" si="124"/>
        <v>72</v>
      </c>
      <c r="B81" s="27">
        <f t="shared" ca="1" si="119"/>
        <v>2.0999999999999998E-9</v>
      </c>
      <c r="C81" s="27">
        <f t="shared" ca="1" si="120"/>
        <v>0</v>
      </c>
      <c r="D81" s="27">
        <f t="shared" ca="1" si="121"/>
        <v>0</v>
      </c>
      <c r="E81" s="33">
        <f t="shared" ca="1" si="122"/>
        <v>2.0999999999999998E-9</v>
      </c>
      <c r="F81" s="29">
        <f t="shared" ca="1" si="123"/>
        <v>0</v>
      </c>
      <c r="G81" s="27"/>
      <c r="H81" s="33">
        <f t="shared" ca="1" si="125"/>
        <v>4.2419999999999984E-7</v>
      </c>
      <c r="I81" s="26">
        <f t="shared" si="107"/>
        <v>158</v>
      </c>
      <c r="J81" s="29">
        <f t="shared" ca="1" si="33"/>
        <v>2.0999999999999998E-9</v>
      </c>
      <c r="K81" s="27">
        <f t="shared" ca="1" si="108"/>
        <v>2.0999999999999998E-9</v>
      </c>
      <c r="L81" s="27">
        <f t="shared" ca="1" si="108"/>
        <v>2.0999999999999998E-9</v>
      </c>
      <c r="M81" s="27">
        <f t="shared" ca="1" si="108"/>
        <v>2.0999999999999998E-9</v>
      </c>
      <c r="N81" s="27">
        <f t="shared" ca="1" si="108"/>
        <v>2.0999999999999998E-9</v>
      </c>
      <c r="O81" s="27">
        <f t="shared" ca="1" si="108"/>
        <v>2.0999999999999998E-9</v>
      </c>
      <c r="P81" s="27">
        <f t="shared" ca="1" si="108"/>
        <v>2.0999999999999998E-9</v>
      </c>
      <c r="Q81" s="27">
        <f t="shared" ca="1" si="108"/>
        <v>2.0999999999999998E-9</v>
      </c>
      <c r="R81" s="27">
        <f t="shared" ca="1" si="108"/>
        <v>2.0999999999999998E-9</v>
      </c>
      <c r="S81" s="27">
        <f t="shared" ca="1" si="108"/>
        <v>2.0999999999999998E-9</v>
      </c>
      <c r="T81" s="27">
        <f t="shared" ca="1" si="108"/>
        <v>2.0999999999999998E-9</v>
      </c>
      <c r="U81" s="27">
        <f t="shared" ca="1" si="108"/>
        <v>2.0999999999999998E-9</v>
      </c>
      <c r="V81" s="27">
        <f t="shared" ca="1" si="108"/>
        <v>2.0999999999999998E-9</v>
      </c>
      <c r="W81" s="27">
        <f t="shared" ca="1" si="108"/>
        <v>2.0999999999999998E-9</v>
      </c>
      <c r="X81" s="27">
        <f t="shared" ca="1" si="108"/>
        <v>2.0999999999999998E-9</v>
      </c>
      <c r="Y81" s="27">
        <f t="shared" ca="1" si="108"/>
        <v>2.0999999999999998E-9</v>
      </c>
      <c r="Z81" s="27">
        <f t="shared" ca="1" si="108"/>
        <v>2.0999999999999998E-9</v>
      </c>
      <c r="AA81" s="27">
        <f t="shared" ca="1" si="98"/>
        <v>2.0999999999999998E-9</v>
      </c>
      <c r="AB81" s="27">
        <f t="shared" ca="1" si="98"/>
        <v>2.0999999999999998E-9</v>
      </c>
      <c r="AC81" s="27">
        <f t="shared" ca="1" si="98"/>
        <v>2.0999999999999998E-9</v>
      </c>
      <c r="AD81" s="27">
        <f t="shared" ca="1" si="98"/>
        <v>2.0999999999999998E-9</v>
      </c>
      <c r="AE81" s="27">
        <f t="shared" ca="1" si="98"/>
        <v>2.0999999999999998E-9</v>
      </c>
      <c r="AF81" s="27">
        <f t="shared" ca="1" si="98"/>
        <v>2.0999999999999998E-9</v>
      </c>
      <c r="AG81" s="27">
        <f t="shared" ca="1" si="98"/>
        <v>2.0999999999999998E-9</v>
      </c>
      <c r="AH81" s="27">
        <f t="shared" ca="1" si="98"/>
        <v>2.0999999999999998E-9</v>
      </c>
      <c r="AI81" s="27">
        <f t="shared" ca="1" si="98"/>
        <v>2.0999999999999998E-9</v>
      </c>
      <c r="AJ81" s="27">
        <f t="shared" ca="1" si="98"/>
        <v>2.0999999999999998E-9</v>
      </c>
      <c r="AK81" s="27">
        <f t="shared" ca="1" si="98"/>
        <v>2.0999999999999998E-9</v>
      </c>
      <c r="AL81" s="27">
        <f t="shared" ca="1" si="98"/>
        <v>2.0999999999999998E-9</v>
      </c>
      <c r="AM81" s="27">
        <f t="shared" ca="1" si="98"/>
        <v>2.0999999999999998E-9</v>
      </c>
      <c r="AN81" s="27">
        <f t="shared" ca="1" si="98"/>
        <v>2.0999999999999998E-9</v>
      </c>
      <c r="AO81" s="27">
        <f t="shared" ca="1" si="98"/>
        <v>2.0999999999999998E-9</v>
      </c>
      <c r="AP81" s="27">
        <f t="shared" ca="1" si="99"/>
        <v>2.0999999999999998E-9</v>
      </c>
      <c r="AQ81" s="27">
        <f t="shared" ca="1" si="99"/>
        <v>2.0999999999999998E-9</v>
      </c>
      <c r="AR81" s="27">
        <f t="shared" ca="1" si="99"/>
        <v>2.0999999999999998E-9</v>
      </c>
      <c r="AS81" s="27">
        <f t="shared" ca="1" si="99"/>
        <v>2.0999999999999998E-9</v>
      </c>
      <c r="AT81" s="27">
        <f t="shared" ca="1" si="99"/>
        <v>2.0999999999999998E-9</v>
      </c>
      <c r="AU81" s="27">
        <f t="shared" ca="1" si="99"/>
        <v>2.0999999999999998E-9</v>
      </c>
      <c r="AV81" s="27">
        <f t="shared" ca="1" si="99"/>
        <v>2.0999999999999998E-9</v>
      </c>
      <c r="AW81" s="27">
        <f t="shared" ca="1" si="99"/>
        <v>2.0999999999999998E-9</v>
      </c>
      <c r="AX81" s="27">
        <f t="shared" ca="1" si="99"/>
        <v>2.0999999999999998E-9</v>
      </c>
      <c r="AY81" s="27">
        <f t="shared" ca="1" si="99"/>
        <v>2.0999999999999998E-9</v>
      </c>
      <c r="AZ81" s="27">
        <f t="shared" ca="1" si="99"/>
        <v>2.0999999999999998E-9</v>
      </c>
      <c r="BA81" s="27">
        <f t="shared" ca="1" si="99"/>
        <v>2.0999999999999998E-9</v>
      </c>
      <c r="BB81" s="27">
        <f t="shared" ca="1" si="99"/>
        <v>2.0999999999999998E-9</v>
      </c>
      <c r="BC81" s="27">
        <f t="shared" ca="1" si="99"/>
        <v>2.0999999999999998E-9</v>
      </c>
      <c r="BD81" s="27">
        <f t="shared" ca="1" si="99"/>
        <v>2.0999999999999998E-9</v>
      </c>
      <c r="BE81" s="27">
        <f t="shared" ref="AY81:BN96" ca="1" si="126">VLOOKUP(ROUNDUP(SQRT(BE$1^2+$I81^2),0),$A$9:$B$723,2)</f>
        <v>2.0999999999999998E-9</v>
      </c>
      <c r="BF81" s="27">
        <f t="shared" ca="1" si="126"/>
        <v>2.0999999999999998E-9</v>
      </c>
      <c r="BG81" s="27">
        <f t="shared" ca="1" si="126"/>
        <v>2.0999999999999998E-9</v>
      </c>
      <c r="BH81" s="27">
        <f t="shared" ca="1" si="126"/>
        <v>2.0999999999999998E-9</v>
      </c>
      <c r="BI81" s="27">
        <f t="shared" ca="1" si="109"/>
        <v>2.0999999999999998E-9</v>
      </c>
      <c r="BJ81" s="27">
        <f t="shared" ca="1" si="109"/>
        <v>2.0999999999999998E-9</v>
      </c>
      <c r="BK81" s="27">
        <f t="shared" ca="1" si="109"/>
        <v>2.0999999999999998E-9</v>
      </c>
      <c r="BL81" s="27">
        <f t="shared" ca="1" si="109"/>
        <v>2.0999999999999998E-9</v>
      </c>
      <c r="BM81" s="27">
        <f t="shared" ca="1" si="109"/>
        <v>2.0999999999999998E-9</v>
      </c>
      <c r="BN81" s="27">
        <f t="shared" ca="1" si="109"/>
        <v>2.0999999999999998E-9</v>
      </c>
      <c r="BO81" s="27">
        <f t="shared" ca="1" si="109"/>
        <v>2.0999999999999998E-9</v>
      </c>
      <c r="BP81" s="27">
        <f t="shared" ca="1" si="109"/>
        <v>2.0999999999999998E-9</v>
      </c>
      <c r="BQ81" s="27">
        <f t="shared" ca="1" si="109"/>
        <v>2.0999999999999998E-9</v>
      </c>
      <c r="BR81" s="27">
        <f t="shared" ca="1" si="109"/>
        <v>2.0999999999999998E-9</v>
      </c>
      <c r="BS81" s="27">
        <f t="shared" ca="1" si="109"/>
        <v>2.0999999999999998E-9</v>
      </c>
      <c r="BT81" s="27">
        <f t="shared" ca="1" si="109"/>
        <v>2.0999999999999998E-9</v>
      </c>
      <c r="BU81" s="27">
        <f t="shared" ca="1" si="109"/>
        <v>2.0999999999999998E-9</v>
      </c>
      <c r="BV81" s="27">
        <f t="shared" ca="1" si="100"/>
        <v>2.0999999999999998E-9</v>
      </c>
      <c r="BW81" s="27">
        <f t="shared" ca="1" si="100"/>
        <v>2.0999999999999998E-9</v>
      </c>
      <c r="BX81" s="27">
        <f t="shared" ca="1" si="100"/>
        <v>2.0999999999999998E-9</v>
      </c>
      <c r="BY81" s="27">
        <f t="shared" ca="1" si="100"/>
        <v>2.0999999999999998E-9</v>
      </c>
      <c r="BZ81" s="27">
        <f t="shared" ca="1" si="100"/>
        <v>2.0999999999999998E-9</v>
      </c>
      <c r="CA81" s="27">
        <f t="shared" ca="1" si="100"/>
        <v>2.0999999999999998E-9</v>
      </c>
      <c r="CB81" s="27">
        <f t="shared" ca="1" si="100"/>
        <v>0</v>
      </c>
      <c r="CC81" s="27">
        <f t="shared" ca="1" si="100"/>
        <v>0</v>
      </c>
      <c r="CD81" s="27">
        <f t="shared" ca="1" si="100"/>
        <v>0</v>
      </c>
      <c r="CE81" s="27">
        <f t="shared" ca="1" si="100"/>
        <v>0</v>
      </c>
      <c r="CF81" s="27">
        <f t="shared" ca="1" si="100"/>
        <v>0</v>
      </c>
      <c r="CG81" s="27">
        <f t="shared" ca="1" si="100"/>
        <v>0</v>
      </c>
      <c r="CH81" s="27">
        <f t="shared" ca="1" si="100"/>
        <v>0</v>
      </c>
      <c r="CI81" s="27">
        <f t="shared" ca="1" si="100"/>
        <v>0</v>
      </c>
      <c r="CJ81" s="27">
        <f t="shared" ca="1" si="100"/>
        <v>0</v>
      </c>
      <c r="CK81" s="27">
        <f t="shared" ca="1" si="110"/>
        <v>0</v>
      </c>
      <c r="CL81" s="27">
        <f t="shared" ca="1" si="110"/>
        <v>0</v>
      </c>
      <c r="CM81" s="27">
        <f t="shared" ca="1" si="110"/>
        <v>0</v>
      </c>
      <c r="CN81" s="27">
        <f t="shared" ca="1" si="110"/>
        <v>0</v>
      </c>
      <c r="CO81" s="27">
        <f t="shared" ca="1" si="110"/>
        <v>0</v>
      </c>
      <c r="CP81" s="27">
        <f t="shared" ca="1" si="110"/>
        <v>0</v>
      </c>
      <c r="CQ81" s="27">
        <f t="shared" ca="1" si="110"/>
        <v>0</v>
      </c>
      <c r="CR81" s="27">
        <f t="shared" ca="1" si="110"/>
        <v>0</v>
      </c>
      <c r="CS81" s="27">
        <f t="shared" ca="1" si="110"/>
        <v>0</v>
      </c>
      <c r="CT81" s="27">
        <f t="shared" ca="1" si="110"/>
        <v>0</v>
      </c>
      <c r="CU81" s="27">
        <f t="shared" ca="1" si="110"/>
        <v>0</v>
      </c>
      <c r="CV81" s="27">
        <f t="shared" ca="1" si="110"/>
        <v>0</v>
      </c>
      <c r="CW81" s="27">
        <f t="shared" ca="1" si="110"/>
        <v>0</v>
      </c>
      <c r="CX81" s="27">
        <f t="shared" ca="1" si="110"/>
        <v>0</v>
      </c>
      <c r="CY81" s="27">
        <f t="shared" ca="1" si="110"/>
        <v>0</v>
      </c>
      <c r="CZ81" s="27">
        <f t="shared" ca="1" si="110"/>
        <v>0</v>
      </c>
      <c r="DA81" s="27">
        <f t="shared" ca="1" si="111"/>
        <v>0</v>
      </c>
      <c r="DB81" s="27">
        <f t="shared" ca="1" si="111"/>
        <v>0</v>
      </c>
      <c r="DC81" s="27">
        <f t="shared" ca="1" si="111"/>
        <v>0</v>
      </c>
      <c r="DD81" s="27">
        <f t="shared" ca="1" si="111"/>
        <v>0</v>
      </c>
      <c r="DE81" s="27">
        <f t="shared" ca="1" si="111"/>
        <v>0</v>
      </c>
      <c r="DF81" s="27">
        <f t="shared" ca="1" si="111"/>
        <v>0</v>
      </c>
      <c r="DG81" s="27">
        <f t="shared" ca="1" si="111"/>
        <v>0</v>
      </c>
      <c r="DH81" s="27">
        <f t="shared" ca="1" si="111"/>
        <v>0</v>
      </c>
      <c r="DI81" s="27">
        <f t="shared" ca="1" si="111"/>
        <v>0</v>
      </c>
      <c r="DJ81" s="27">
        <f t="shared" ca="1" si="111"/>
        <v>0</v>
      </c>
      <c r="DK81" s="27">
        <f t="shared" ca="1" si="111"/>
        <v>0</v>
      </c>
      <c r="DL81" s="27">
        <f t="shared" ca="1" si="111"/>
        <v>0</v>
      </c>
      <c r="DM81" s="27">
        <f t="shared" ca="1" si="111"/>
        <v>0</v>
      </c>
      <c r="DN81" s="27">
        <f t="shared" ca="1" si="111"/>
        <v>0</v>
      </c>
      <c r="DO81" s="27">
        <f t="shared" ca="1" si="111"/>
        <v>0</v>
      </c>
      <c r="DP81" s="27">
        <f t="shared" ca="1" si="111"/>
        <v>0</v>
      </c>
      <c r="DQ81" s="27">
        <f t="shared" ca="1" si="101"/>
        <v>0</v>
      </c>
      <c r="DR81" s="27">
        <f t="shared" ca="1" si="101"/>
        <v>0</v>
      </c>
      <c r="DS81" s="27">
        <f t="shared" ca="1" si="101"/>
        <v>0</v>
      </c>
      <c r="DT81" s="27">
        <f t="shared" ca="1" si="101"/>
        <v>0</v>
      </c>
      <c r="DU81" s="27">
        <f t="shared" ca="1" si="101"/>
        <v>0</v>
      </c>
      <c r="DV81" s="27">
        <f t="shared" ca="1" si="101"/>
        <v>0</v>
      </c>
      <c r="DW81" s="27">
        <f t="shared" ca="1" si="101"/>
        <v>0</v>
      </c>
      <c r="DX81" s="27">
        <f t="shared" ca="1" si="101"/>
        <v>0</v>
      </c>
      <c r="DY81" s="27">
        <f t="shared" ca="1" si="101"/>
        <v>0</v>
      </c>
      <c r="DZ81" s="27">
        <f t="shared" ca="1" si="101"/>
        <v>0</v>
      </c>
      <c r="EA81" s="27">
        <f t="shared" ca="1" si="102"/>
        <v>0</v>
      </c>
      <c r="EB81" s="27">
        <f t="shared" ca="1" si="102"/>
        <v>0</v>
      </c>
      <c r="EC81" s="27">
        <f t="shared" ca="1" si="102"/>
        <v>0</v>
      </c>
      <c r="ED81" s="27">
        <f t="shared" ca="1" si="102"/>
        <v>0</v>
      </c>
      <c r="EE81" s="27">
        <f t="shared" ca="1" si="102"/>
        <v>0</v>
      </c>
      <c r="EF81" s="27">
        <f t="shared" ca="1" si="102"/>
        <v>0</v>
      </c>
      <c r="EG81" s="27">
        <f t="shared" ca="1" si="102"/>
        <v>0</v>
      </c>
      <c r="EH81" s="27">
        <f t="shared" ca="1" si="102"/>
        <v>0</v>
      </c>
      <c r="EI81" s="27">
        <f t="shared" ca="1" si="102"/>
        <v>0</v>
      </c>
      <c r="EJ81" s="27">
        <f t="shared" ca="1" si="102"/>
        <v>0</v>
      </c>
      <c r="EK81" s="27">
        <f t="shared" ca="1" si="102"/>
        <v>0</v>
      </c>
      <c r="EL81" s="27">
        <f t="shared" ca="1" si="102"/>
        <v>0</v>
      </c>
      <c r="EM81" s="27">
        <f t="shared" ca="1" si="102"/>
        <v>0</v>
      </c>
      <c r="EN81" s="27">
        <f t="shared" ca="1" si="102"/>
        <v>0</v>
      </c>
      <c r="EO81" s="27">
        <f t="shared" ca="1" si="102"/>
        <v>0</v>
      </c>
      <c r="EP81" s="27">
        <f t="shared" ca="1" si="102"/>
        <v>0</v>
      </c>
      <c r="EQ81" s="27">
        <f t="shared" ca="1" si="112"/>
        <v>0</v>
      </c>
      <c r="ER81" s="27">
        <f t="shared" ca="1" si="112"/>
        <v>0</v>
      </c>
      <c r="ES81" s="27">
        <f t="shared" ca="1" si="112"/>
        <v>0</v>
      </c>
      <c r="ET81" s="27">
        <f t="shared" ca="1" si="112"/>
        <v>0</v>
      </c>
      <c r="EU81" s="27">
        <f t="shared" ca="1" si="112"/>
        <v>0</v>
      </c>
      <c r="EV81" s="27">
        <f t="shared" ca="1" si="112"/>
        <v>0</v>
      </c>
      <c r="EW81" s="27">
        <f t="shared" ca="1" si="112"/>
        <v>0</v>
      </c>
      <c r="EX81" s="27">
        <f t="shared" ca="1" si="112"/>
        <v>0</v>
      </c>
      <c r="EY81" s="27">
        <f t="shared" ca="1" si="112"/>
        <v>0</v>
      </c>
      <c r="EZ81" s="27">
        <f t="shared" ca="1" si="112"/>
        <v>0</v>
      </c>
      <c r="FA81" s="27">
        <f t="shared" ca="1" si="112"/>
        <v>0</v>
      </c>
      <c r="FB81" s="27">
        <f t="shared" ca="1" si="112"/>
        <v>0</v>
      </c>
      <c r="FC81" s="27">
        <f t="shared" ca="1" si="112"/>
        <v>0</v>
      </c>
      <c r="FD81" s="27">
        <f t="shared" ca="1" si="112"/>
        <v>0</v>
      </c>
      <c r="FE81" s="27">
        <f t="shared" ca="1" si="112"/>
        <v>0</v>
      </c>
      <c r="FF81" s="27">
        <f t="shared" ca="1" si="112"/>
        <v>0</v>
      </c>
      <c r="FG81" s="27">
        <f t="shared" ca="1" si="113"/>
        <v>0</v>
      </c>
      <c r="FH81" s="27">
        <f t="shared" ca="1" si="113"/>
        <v>0</v>
      </c>
      <c r="FI81" s="27">
        <f t="shared" ca="1" si="113"/>
        <v>0</v>
      </c>
      <c r="FJ81" s="27">
        <f t="shared" ca="1" si="113"/>
        <v>0</v>
      </c>
      <c r="FK81" s="27">
        <f t="shared" ca="1" si="113"/>
        <v>0</v>
      </c>
      <c r="FL81" s="27">
        <f t="shared" ca="1" si="113"/>
        <v>0</v>
      </c>
      <c r="FM81" s="27">
        <f t="shared" ca="1" si="113"/>
        <v>0</v>
      </c>
      <c r="FN81" s="27">
        <f t="shared" ca="1" si="113"/>
        <v>0</v>
      </c>
      <c r="FO81" s="27">
        <f t="shared" ca="1" si="113"/>
        <v>0</v>
      </c>
      <c r="FP81" s="27">
        <f t="shared" ca="1" si="113"/>
        <v>0</v>
      </c>
      <c r="FQ81" s="27">
        <f t="shared" ca="1" si="113"/>
        <v>0</v>
      </c>
      <c r="FR81" s="27">
        <f t="shared" ca="1" si="113"/>
        <v>0</v>
      </c>
      <c r="FS81" s="27">
        <f t="shared" ca="1" si="113"/>
        <v>0</v>
      </c>
      <c r="FT81" s="27">
        <f t="shared" ca="1" si="113"/>
        <v>0</v>
      </c>
      <c r="FU81" s="27">
        <f t="shared" ca="1" si="113"/>
        <v>0</v>
      </c>
      <c r="FV81" s="27">
        <f t="shared" ca="1" si="113"/>
        <v>0</v>
      </c>
      <c r="FW81" s="27">
        <f t="shared" ca="1" si="114"/>
        <v>0</v>
      </c>
      <c r="FX81" s="27">
        <f t="shared" ca="1" si="114"/>
        <v>0</v>
      </c>
      <c r="FY81" s="27">
        <f t="shared" ca="1" si="114"/>
        <v>0</v>
      </c>
      <c r="FZ81" s="27">
        <f t="shared" ca="1" si="114"/>
        <v>0</v>
      </c>
      <c r="GA81" s="27">
        <f t="shared" ca="1" si="114"/>
        <v>0</v>
      </c>
      <c r="GB81" s="27">
        <f t="shared" ca="1" si="114"/>
        <v>0</v>
      </c>
      <c r="GC81" s="27">
        <f t="shared" ca="1" si="114"/>
        <v>0</v>
      </c>
      <c r="GD81" s="27">
        <f t="shared" ca="1" si="114"/>
        <v>0</v>
      </c>
      <c r="GE81" s="27">
        <f t="shared" ca="1" si="114"/>
        <v>0</v>
      </c>
      <c r="GF81" s="27">
        <f t="shared" ca="1" si="114"/>
        <v>0</v>
      </c>
      <c r="GG81" s="27">
        <f t="shared" ca="1" si="114"/>
        <v>0</v>
      </c>
      <c r="GH81" s="27">
        <f t="shared" ca="1" si="114"/>
        <v>0</v>
      </c>
      <c r="GI81" s="27">
        <f t="shared" ca="1" si="115"/>
        <v>0</v>
      </c>
      <c r="GJ81" s="27">
        <f t="shared" ca="1" si="115"/>
        <v>0</v>
      </c>
      <c r="GK81" s="27">
        <f t="shared" ca="1" si="115"/>
        <v>0</v>
      </c>
      <c r="GL81" s="27">
        <f t="shared" ca="1" si="115"/>
        <v>0</v>
      </c>
      <c r="GM81" s="27">
        <f t="shared" ca="1" si="115"/>
        <v>0</v>
      </c>
      <c r="GN81" s="27">
        <f t="shared" ca="1" si="115"/>
        <v>0</v>
      </c>
      <c r="GO81" s="27">
        <f t="shared" ca="1" si="115"/>
        <v>0</v>
      </c>
      <c r="GP81" s="27">
        <f t="shared" ca="1" si="115"/>
        <v>0</v>
      </c>
      <c r="GQ81" s="27">
        <f t="shared" ca="1" si="115"/>
        <v>0</v>
      </c>
      <c r="GR81" s="27">
        <f t="shared" ca="1" si="115"/>
        <v>0</v>
      </c>
      <c r="GS81" s="27">
        <f t="shared" ca="1" si="104"/>
        <v>0</v>
      </c>
      <c r="GT81" s="27">
        <f t="shared" ca="1" si="104"/>
        <v>0</v>
      </c>
      <c r="GU81" s="27">
        <f t="shared" ca="1" si="104"/>
        <v>0</v>
      </c>
      <c r="GV81" s="27">
        <f t="shared" ca="1" si="104"/>
        <v>0</v>
      </c>
      <c r="GW81" s="27">
        <f t="shared" ca="1" si="104"/>
        <v>0</v>
      </c>
      <c r="GX81" s="27">
        <f t="shared" ca="1" si="104"/>
        <v>0</v>
      </c>
      <c r="GY81" s="27">
        <f t="shared" ca="1" si="104"/>
        <v>0</v>
      </c>
      <c r="GZ81" s="27">
        <f t="shared" ca="1" si="104"/>
        <v>0</v>
      </c>
      <c r="HA81" s="27">
        <f t="shared" ca="1" si="104"/>
        <v>0</v>
      </c>
      <c r="HB81" s="27">
        <f t="shared" ca="1" si="104"/>
        <v>0</v>
      </c>
      <c r="HC81" s="27">
        <f t="shared" ca="1" si="105"/>
        <v>0</v>
      </c>
      <c r="HD81" s="27">
        <f t="shared" ca="1" si="105"/>
        <v>0</v>
      </c>
      <c r="HE81" s="27">
        <f t="shared" ca="1" si="105"/>
        <v>0</v>
      </c>
      <c r="HF81" s="27">
        <f t="shared" ca="1" si="105"/>
        <v>0</v>
      </c>
      <c r="HG81" s="27">
        <f t="shared" ca="1" si="105"/>
        <v>0</v>
      </c>
      <c r="HH81" s="27">
        <f t="shared" ca="1" si="105"/>
        <v>0</v>
      </c>
      <c r="HI81" s="27">
        <f t="shared" ca="1" si="105"/>
        <v>0</v>
      </c>
      <c r="HJ81" s="27">
        <f t="shared" ca="1" si="105"/>
        <v>0</v>
      </c>
      <c r="HK81" s="27">
        <f t="shared" ca="1" si="105"/>
        <v>0</v>
      </c>
      <c r="HL81" s="27">
        <f t="shared" ca="1" si="105"/>
        <v>0</v>
      </c>
      <c r="HM81" s="27">
        <f t="shared" ca="1" si="105"/>
        <v>0</v>
      </c>
      <c r="HN81" s="27">
        <f t="shared" ca="1" si="105"/>
        <v>0</v>
      </c>
      <c r="HO81" s="27">
        <f t="shared" ca="1" si="105"/>
        <v>0</v>
      </c>
      <c r="HP81" s="27">
        <f t="shared" ca="1" si="105"/>
        <v>0</v>
      </c>
      <c r="HQ81" s="27">
        <f t="shared" ca="1" si="105"/>
        <v>0</v>
      </c>
      <c r="HR81" s="27">
        <f t="shared" ca="1" si="105"/>
        <v>0</v>
      </c>
      <c r="HS81" s="27">
        <f t="shared" ca="1" si="116"/>
        <v>0</v>
      </c>
      <c r="HT81" s="27">
        <f t="shared" ca="1" si="116"/>
        <v>0</v>
      </c>
      <c r="HU81" s="27">
        <f t="shared" ca="1" si="116"/>
        <v>0</v>
      </c>
      <c r="HV81" s="27">
        <f t="shared" ca="1" si="116"/>
        <v>0</v>
      </c>
      <c r="HW81" s="27">
        <f t="shared" ca="1" si="116"/>
        <v>0</v>
      </c>
      <c r="HX81" s="27">
        <f t="shared" ca="1" si="116"/>
        <v>0</v>
      </c>
      <c r="HY81" s="27">
        <f t="shared" ca="1" si="116"/>
        <v>0</v>
      </c>
      <c r="HZ81" s="27">
        <f t="shared" ca="1" si="116"/>
        <v>0</v>
      </c>
      <c r="IA81" s="27">
        <f t="shared" ca="1" si="116"/>
        <v>0</v>
      </c>
      <c r="IB81" s="27">
        <f t="shared" ca="1" si="116"/>
        <v>0</v>
      </c>
      <c r="IC81" s="27">
        <f t="shared" ca="1" si="116"/>
        <v>0</v>
      </c>
      <c r="ID81" s="27">
        <f t="shared" ca="1" si="116"/>
        <v>0</v>
      </c>
      <c r="IE81" s="27">
        <f t="shared" ca="1" si="116"/>
        <v>0</v>
      </c>
      <c r="IF81" s="27">
        <f t="shared" ca="1" si="116"/>
        <v>0</v>
      </c>
      <c r="IG81" s="27">
        <f t="shared" ca="1" si="116"/>
        <v>0</v>
      </c>
      <c r="IH81" s="27">
        <f t="shared" ca="1" si="116"/>
        <v>0</v>
      </c>
      <c r="II81" s="27">
        <f t="shared" ca="1" si="117"/>
        <v>0</v>
      </c>
      <c r="IJ81" s="27">
        <f t="shared" ca="1" si="117"/>
        <v>0</v>
      </c>
      <c r="IK81" s="27">
        <f t="shared" ca="1" si="117"/>
        <v>0</v>
      </c>
      <c r="IL81" s="27">
        <f t="shared" ca="1" si="117"/>
        <v>0</v>
      </c>
      <c r="IM81" s="27">
        <f t="shared" ca="1" si="117"/>
        <v>0</v>
      </c>
      <c r="IN81" s="27">
        <f t="shared" ca="1" si="117"/>
        <v>0</v>
      </c>
      <c r="IO81" s="27">
        <f t="shared" ca="1" si="117"/>
        <v>0</v>
      </c>
      <c r="IP81" s="27">
        <f t="shared" ca="1" si="117"/>
        <v>0</v>
      </c>
      <c r="IQ81" s="27">
        <f t="shared" ca="1" si="117"/>
        <v>0</v>
      </c>
      <c r="IR81" s="27">
        <f t="shared" ca="1" si="117"/>
        <v>0</v>
      </c>
      <c r="IS81" s="27">
        <f t="shared" ca="1" si="117"/>
        <v>0</v>
      </c>
      <c r="IT81" s="27">
        <f t="shared" ca="1" si="117"/>
        <v>0</v>
      </c>
      <c r="IU81" s="27">
        <f t="shared" ca="1" si="117"/>
        <v>0</v>
      </c>
      <c r="IV81" s="27">
        <f t="shared" ca="1" si="117"/>
        <v>0</v>
      </c>
      <c r="IW81" s="27">
        <f t="shared" ca="1" si="117"/>
        <v>0</v>
      </c>
      <c r="IX81" s="27">
        <f t="shared" ca="1" si="117"/>
        <v>0</v>
      </c>
      <c r="IY81" s="27">
        <f t="shared" ca="1" si="118"/>
        <v>0</v>
      </c>
      <c r="IZ81" s="27">
        <f t="shared" ca="1" si="118"/>
        <v>0</v>
      </c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</row>
    <row r="82" spans="1:278" x14ac:dyDescent="0.2">
      <c r="A82" s="26">
        <f t="shared" si="124"/>
        <v>73</v>
      </c>
      <c r="B82" s="27">
        <f t="shared" ca="1" si="119"/>
        <v>2.0999999999999998E-9</v>
      </c>
      <c r="C82" s="27">
        <f t="shared" ca="1" si="120"/>
        <v>0</v>
      </c>
      <c r="D82" s="27">
        <f t="shared" ca="1" si="121"/>
        <v>0</v>
      </c>
      <c r="E82" s="33">
        <f t="shared" ca="1" si="122"/>
        <v>2.0999999999999998E-9</v>
      </c>
      <c r="F82" s="29">
        <f t="shared" ca="1" si="123"/>
        <v>0</v>
      </c>
      <c r="G82" s="27"/>
      <c r="H82" s="33">
        <f t="shared" ca="1" si="125"/>
        <v>4.2419999999999984E-7</v>
      </c>
      <c r="I82" s="26">
        <f t="shared" si="107"/>
        <v>160</v>
      </c>
      <c r="J82" s="29">
        <f t="shared" ref="J82:J145" ca="1" si="127">VLOOKUP(SQRT(J$1^2+$I82^2),$A$9:$B$723,2)</f>
        <v>2.0999999999999998E-9</v>
      </c>
      <c r="K82" s="27">
        <f t="shared" ca="1" si="108"/>
        <v>2.0999999999999998E-9</v>
      </c>
      <c r="L82" s="27">
        <f t="shared" ca="1" si="108"/>
        <v>2.0999999999999998E-9</v>
      </c>
      <c r="M82" s="27">
        <f t="shared" ca="1" si="108"/>
        <v>2.0999999999999998E-9</v>
      </c>
      <c r="N82" s="27">
        <f t="shared" ca="1" si="108"/>
        <v>2.0999999999999998E-9</v>
      </c>
      <c r="O82" s="27">
        <f t="shared" ca="1" si="108"/>
        <v>2.0999999999999998E-9</v>
      </c>
      <c r="P82" s="27">
        <f t="shared" ca="1" si="108"/>
        <v>2.0999999999999998E-9</v>
      </c>
      <c r="Q82" s="27">
        <f t="shared" ca="1" si="108"/>
        <v>2.0999999999999998E-9</v>
      </c>
      <c r="R82" s="27">
        <f t="shared" ca="1" si="108"/>
        <v>2.0999999999999998E-9</v>
      </c>
      <c r="S82" s="27">
        <f t="shared" ca="1" si="108"/>
        <v>2.0999999999999998E-9</v>
      </c>
      <c r="T82" s="27">
        <f t="shared" ca="1" si="108"/>
        <v>2.0999999999999998E-9</v>
      </c>
      <c r="U82" s="27">
        <f t="shared" ca="1" si="108"/>
        <v>2.0999999999999998E-9</v>
      </c>
      <c r="V82" s="27">
        <f t="shared" ca="1" si="108"/>
        <v>2.0999999999999998E-9</v>
      </c>
      <c r="W82" s="27">
        <f t="shared" ca="1" si="108"/>
        <v>2.0999999999999998E-9</v>
      </c>
      <c r="X82" s="27">
        <f t="shared" ca="1" si="108"/>
        <v>2.0999999999999998E-9</v>
      </c>
      <c r="Y82" s="27">
        <f t="shared" ca="1" si="108"/>
        <v>2.0999999999999998E-9</v>
      </c>
      <c r="Z82" s="27">
        <f t="shared" ref="Z82:AO97" ca="1" si="128">VLOOKUP(ROUNDUP(SQRT(Z$1^2+$I82^2),0),$A$9:$B$723,2)</f>
        <v>2.0999999999999998E-9</v>
      </c>
      <c r="AA82" s="27">
        <f t="shared" ca="1" si="128"/>
        <v>2.0999999999999998E-9</v>
      </c>
      <c r="AB82" s="27">
        <f t="shared" ca="1" si="128"/>
        <v>2.0999999999999998E-9</v>
      </c>
      <c r="AC82" s="27">
        <f t="shared" ca="1" si="128"/>
        <v>2.0999999999999998E-9</v>
      </c>
      <c r="AD82" s="27">
        <f t="shared" ca="1" si="128"/>
        <v>2.0999999999999998E-9</v>
      </c>
      <c r="AE82" s="27">
        <f t="shared" ca="1" si="128"/>
        <v>2.0999999999999998E-9</v>
      </c>
      <c r="AF82" s="27">
        <f t="shared" ca="1" si="128"/>
        <v>2.0999999999999998E-9</v>
      </c>
      <c r="AG82" s="27">
        <f t="shared" ca="1" si="128"/>
        <v>2.0999999999999998E-9</v>
      </c>
      <c r="AH82" s="27">
        <f t="shared" ca="1" si="128"/>
        <v>2.0999999999999998E-9</v>
      </c>
      <c r="AI82" s="27">
        <f t="shared" ca="1" si="128"/>
        <v>2.0999999999999998E-9</v>
      </c>
      <c r="AJ82" s="27">
        <f t="shared" ca="1" si="128"/>
        <v>2.0999999999999998E-9</v>
      </c>
      <c r="AK82" s="27">
        <f t="shared" ca="1" si="128"/>
        <v>2.0999999999999998E-9</v>
      </c>
      <c r="AL82" s="27">
        <f t="shared" ca="1" si="128"/>
        <v>2.0999999999999998E-9</v>
      </c>
      <c r="AM82" s="27">
        <f t="shared" ca="1" si="128"/>
        <v>2.0999999999999998E-9</v>
      </c>
      <c r="AN82" s="27">
        <f t="shared" ca="1" si="128"/>
        <v>2.0999999999999998E-9</v>
      </c>
      <c r="AO82" s="27">
        <f t="shared" ca="1" si="128"/>
        <v>2.0999999999999998E-9</v>
      </c>
      <c r="AP82" s="27">
        <f t="shared" ref="AO82:BD97" ca="1" si="129">VLOOKUP(ROUNDUP(SQRT(AP$1^2+$I82^2),0),$A$9:$B$723,2)</f>
        <v>2.0999999999999998E-9</v>
      </c>
      <c r="AQ82" s="27">
        <f t="shared" ca="1" si="129"/>
        <v>2.0999999999999998E-9</v>
      </c>
      <c r="AR82" s="27">
        <f t="shared" ca="1" si="129"/>
        <v>2.0999999999999998E-9</v>
      </c>
      <c r="AS82" s="27">
        <f t="shared" ca="1" si="129"/>
        <v>2.0999999999999998E-9</v>
      </c>
      <c r="AT82" s="27">
        <f t="shared" ca="1" si="129"/>
        <v>2.0999999999999998E-9</v>
      </c>
      <c r="AU82" s="27">
        <f t="shared" ca="1" si="129"/>
        <v>2.0999999999999998E-9</v>
      </c>
      <c r="AV82" s="27">
        <f t="shared" ca="1" si="129"/>
        <v>2.0999999999999998E-9</v>
      </c>
      <c r="AW82" s="27">
        <f t="shared" ca="1" si="129"/>
        <v>2.0999999999999998E-9</v>
      </c>
      <c r="AX82" s="27">
        <f t="shared" ca="1" si="129"/>
        <v>2.0999999999999998E-9</v>
      </c>
      <c r="AY82" s="27">
        <f t="shared" ca="1" si="126"/>
        <v>2.0999999999999998E-9</v>
      </c>
      <c r="AZ82" s="27">
        <f t="shared" ca="1" si="126"/>
        <v>2.0999999999999998E-9</v>
      </c>
      <c r="BA82" s="27">
        <f t="shared" ca="1" si="126"/>
        <v>2.0999999999999998E-9</v>
      </c>
      <c r="BB82" s="27">
        <f t="shared" ca="1" si="126"/>
        <v>2.0999999999999998E-9</v>
      </c>
      <c r="BC82" s="27">
        <f t="shared" ca="1" si="126"/>
        <v>2.0999999999999998E-9</v>
      </c>
      <c r="BD82" s="27">
        <f t="shared" ca="1" si="126"/>
        <v>2.0999999999999998E-9</v>
      </c>
      <c r="BE82" s="27">
        <f t="shared" ca="1" si="126"/>
        <v>2.0999999999999998E-9</v>
      </c>
      <c r="BF82" s="27">
        <f t="shared" ca="1" si="126"/>
        <v>2.0999999999999998E-9</v>
      </c>
      <c r="BG82" s="27">
        <f t="shared" ca="1" si="126"/>
        <v>2.0999999999999998E-9</v>
      </c>
      <c r="BH82" s="27">
        <f t="shared" ca="1" si="126"/>
        <v>2.0999999999999998E-9</v>
      </c>
      <c r="BI82" s="27">
        <f t="shared" ca="1" si="109"/>
        <v>2.0999999999999998E-9</v>
      </c>
      <c r="BJ82" s="27">
        <f t="shared" ca="1" si="109"/>
        <v>2.0999999999999998E-9</v>
      </c>
      <c r="BK82" s="27">
        <f t="shared" ca="1" si="109"/>
        <v>2.0999999999999998E-9</v>
      </c>
      <c r="BL82" s="27">
        <f t="shared" ca="1" si="109"/>
        <v>2.0999999999999998E-9</v>
      </c>
      <c r="BM82" s="27">
        <f t="shared" ca="1" si="109"/>
        <v>2.0999999999999998E-9</v>
      </c>
      <c r="BN82" s="27">
        <f t="shared" ca="1" si="109"/>
        <v>2.0999999999999998E-9</v>
      </c>
      <c r="BO82" s="27">
        <f t="shared" ca="1" si="109"/>
        <v>2.0999999999999998E-9</v>
      </c>
      <c r="BP82" s="27">
        <f t="shared" ca="1" si="109"/>
        <v>2.0999999999999998E-9</v>
      </c>
      <c r="BQ82" s="27">
        <f t="shared" ca="1" si="109"/>
        <v>2.0999999999999998E-9</v>
      </c>
      <c r="BR82" s="27">
        <f t="shared" ca="1" si="109"/>
        <v>2.0999999999999998E-9</v>
      </c>
      <c r="BS82" s="27">
        <f t="shared" ca="1" si="109"/>
        <v>2.0999999999999998E-9</v>
      </c>
      <c r="BT82" s="27">
        <f t="shared" ca="1" si="109"/>
        <v>2.0999999999999998E-9</v>
      </c>
      <c r="BU82" s="27">
        <f t="shared" ca="1" si="109"/>
        <v>2.0999999999999998E-9</v>
      </c>
      <c r="BV82" s="27">
        <f t="shared" ref="BV82:CK97" ca="1" si="130">VLOOKUP(ROUNDUP(SQRT(BV$1^2+$I82^2),0),$A$9:$B$723,2)</f>
        <v>2.0999999999999998E-9</v>
      </c>
      <c r="BW82" s="27">
        <f t="shared" ca="1" si="130"/>
        <v>2.0999999999999998E-9</v>
      </c>
      <c r="BX82" s="27">
        <f t="shared" ca="1" si="130"/>
        <v>2.0999999999999998E-9</v>
      </c>
      <c r="BY82" s="27">
        <f t="shared" ca="1" si="130"/>
        <v>2.0999999999999998E-9</v>
      </c>
      <c r="BZ82" s="27">
        <f t="shared" ca="1" si="130"/>
        <v>2.0999999999999998E-9</v>
      </c>
      <c r="CA82" s="27">
        <f t="shared" ca="1" si="130"/>
        <v>0</v>
      </c>
      <c r="CB82" s="27">
        <f t="shared" ca="1" si="130"/>
        <v>0</v>
      </c>
      <c r="CC82" s="27">
        <f t="shared" ca="1" si="130"/>
        <v>0</v>
      </c>
      <c r="CD82" s="27">
        <f t="shared" ca="1" si="130"/>
        <v>0</v>
      </c>
      <c r="CE82" s="27">
        <f t="shared" ca="1" si="130"/>
        <v>0</v>
      </c>
      <c r="CF82" s="27">
        <f t="shared" ca="1" si="130"/>
        <v>0</v>
      </c>
      <c r="CG82" s="27">
        <f t="shared" ca="1" si="130"/>
        <v>0</v>
      </c>
      <c r="CH82" s="27">
        <f t="shared" ca="1" si="130"/>
        <v>0</v>
      </c>
      <c r="CI82" s="27">
        <f t="shared" ca="1" si="130"/>
        <v>0</v>
      </c>
      <c r="CJ82" s="27">
        <f t="shared" ca="1" si="130"/>
        <v>0</v>
      </c>
      <c r="CK82" s="27">
        <f t="shared" ca="1" si="130"/>
        <v>0</v>
      </c>
      <c r="CL82" s="27">
        <f t="shared" ca="1" si="110"/>
        <v>0</v>
      </c>
      <c r="CM82" s="27">
        <f t="shared" ca="1" si="110"/>
        <v>0</v>
      </c>
      <c r="CN82" s="27">
        <f t="shared" ca="1" si="110"/>
        <v>0</v>
      </c>
      <c r="CO82" s="27">
        <f t="shared" ca="1" si="110"/>
        <v>0</v>
      </c>
      <c r="CP82" s="27">
        <f t="shared" ca="1" si="110"/>
        <v>0</v>
      </c>
      <c r="CQ82" s="27">
        <f t="shared" ca="1" si="110"/>
        <v>0</v>
      </c>
      <c r="CR82" s="27">
        <f t="shared" ca="1" si="110"/>
        <v>0</v>
      </c>
      <c r="CS82" s="27">
        <f t="shared" ca="1" si="110"/>
        <v>0</v>
      </c>
      <c r="CT82" s="27">
        <f t="shared" ca="1" si="110"/>
        <v>0</v>
      </c>
      <c r="CU82" s="27">
        <f t="shared" ca="1" si="110"/>
        <v>0</v>
      </c>
      <c r="CV82" s="27">
        <f t="shared" ca="1" si="110"/>
        <v>0</v>
      </c>
      <c r="CW82" s="27">
        <f t="shared" ca="1" si="110"/>
        <v>0</v>
      </c>
      <c r="CX82" s="27">
        <f t="shared" ca="1" si="110"/>
        <v>0</v>
      </c>
      <c r="CY82" s="27">
        <f t="shared" ca="1" si="110"/>
        <v>0</v>
      </c>
      <c r="CZ82" s="27">
        <f t="shared" ca="1" si="110"/>
        <v>0</v>
      </c>
      <c r="DA82" s="27">
        <f t="shared" ca="1" si="111"/>
        <v>0</v>
      </c>
      <c r="DB82" s="27">
        <f t="shared" ca="1" si="111"/>
        <v>0</v>
      </c>
      <c r="DC82" s="27">
        <f t="shared" ca="1" si="111"/>
        <v>0</v>
      </c>
      <c r="DD82" s="27">
        <f t="shared" ca="1" si="111"/>
        <v>0</v>
      </c>
      <c r="DE82" s="27">
        <f t="shared" ca="1" si="111"/>
        <v>0</v>
      </c>
      <c r="DF82" s="27">
        <f t="shared" ca="1" si="111"/>
        <v>0</v>
      </c>
      <c r="DG82" s="27">
        <f t="shared" ca="1" si="111"/>
        <v>0</v>
      </c>
      <c r="DH82" s="27">
        <f t="shared" ca="1" si="111"/>
        <v>0</v>
      </c>
      <c r="DI82" s="27">
        <f t="shared" ca="1" si="111"/>
        <v>0</v>
      </c>
      <c r="DJ82" s="27">
        <f t="shared" ca="1" si="111"/>
        <v>0</v>
      </c>
      <c r="DK82" s="27">
        <f t="shared" ca="1" si="111"/>
        <v>0</v>
      </c>
      <c r="DL82" s="27">
        <f t="shared" ca="1" si="111"/>
        <v>0</v>
      </c>
      <c r="DM82" s="27">
        <f t="shared" ca="1" si="111"/>
        <v>0</v>
      </c>
      <c r="DN82" s="27">
        <f t="shared" ca="1" si="111"/>
        <v>0</v>
      </c>
      <c r="DO82" s="27">
        <f t="shared" ca="1" si="111"/>
        <v>0</v>
      </c>
      <c r="DP82" s="27">
        <f t="shared" ref="DP82:EE97" ca="1" si="131">VLOOKUP(ROUNDUP(SQRT(DP$1^2+$I82^2),0),$A$9:$B$723,2)</f>
        <v>0</v>
      </c>
      <c r="DQ82" s="27">
        <f t="shared" ca="1" si="131"/>
        <v>0</v>
      </c>
      <c r="DR82" s="27">
        <f t="shared" ca="1" si="131"/>
        <v>0</v>
      </c>
      <c r="DS82" s="27">
        <f t="shared" ca="1" si="131"/>
        <v>0</v>
      </c>
      <c r="DT82" s="27">
        <f t="shared" ca="1" si="131"/>
        <v>0</v>
      </c>
      <c r="DU82" s="27">
        <f t="shared" ca="1" si="131"/>
        <v>0</v>
      </c>
      <c r="DV82" s="27">
        <f t="shared" ca="1" si="131"/>
        <v>0</v>
      </c>
      <c r="DW82" s="27">
        <f t="shared" ca="1" si="131"/>
        <v>0</v>
      </c>
      <c r="DX82" s="27">
        <f t="shared" ca="1" si="131"/>
        <v>0</v>
      </c>
      <c r="DY82" s="27">
        <f t="shared" ca="1" si="131"/>
        <v>0</v>
      </c>
      <c r="DZ82" s="27">
        <f t="shared" ca="1" si="131"/>
        <v>0</v>
      </c>
      <c r="EA82" s="27">
        <f t="shared" ca="1" si="131"/>
        <v>0</v>
      </c>
      <c r="EB82" s="27">
        <f t="shared" ca="1" si="131"/>
        <v>0</v>
      </c>
      <c r="EC82" s="27">
        <f t="shared" ca="1" si="131"/>
        <v>0</v>
      </c>
      <c r="ED82" s="27">
        <f t="shared" ca="1" si="131"/>
        <v>0</v>
      </c>
      <c r="EE82" s="27">
        <f t="shared" ca="1" si="131"/>
        <v>0</v>
      </c>
      <c r="EF82" s="27">
        <f t="shared" ref="EF82:EU97" ca="1" si="132">VLOOKUP(ROUNDUP(SQRT(EF$1^2+$I82^2),0),$A$9:$B$723,2)</f>
        <v>0</v>
      </c>
      <c r="EG82" s="27">
        <f t="shared" ca="1" si="132"/>
        <v>0</v>
      </c>
      <c r="EH82" s="27">
        <f t="shared" ca="1" si="132"/>
        <v>0</v>
      </c>
      <c r="EI82" s="27">
        <f t="shared" ca="1" si="132"/>
        <v>0</v>
      </c>
      <c r="EJ82" s="27">
        <f t="shared" ca="1" si="132"/>
        <v>0</v>
      </c>
      <c r="EK82" s="27">
        <f t="shared" ca="1" si="132"/>
        <v>0</v>
      </c>
      <c r="EL82" s="27">
        <f t="shared" ca="1" si="132"/>
        <v>0</v>
      </c>
      <c r="EM82" s="27">
        <f t="shared" ca="1" si="132"/>
        <v>0</v>
      </c>
      <c r="EN82" s="27">
        <f t="shared" ca="1" si="132"/>
        <v>0</v>
      </c>
      <c r="EO82" s="27">
        <f t="shared" ca="1" si="132"/>
        <v>0</v>
      </c>
      <c r="EP82" s="27">
        <f t="shared" ca="1" si="132"/>
        <v>0</v>
      </c>
      <c r="EQ82" s="27">
        <f t="shared" ca="1" si="132"/>
        <v>0</v>
      </c>
      <c r="ER82" s="27">
        <f t="shared" ca="1" si="132"/>
        <v>0</v>
      </c>
      <c r="ES82" s="27">
        <f t="shared" ca="1" si="132"/>
        <v>0</v>
      </c>
      <c r="ET82" s="27">
        <f t="shared" ca="1" si="132"/>
        <v>0</v>
      </c>
      <c r="EU82" s="27">
        <f t="shared" ca="1" si="112"/>
        <v>0</v>
      </c>
      <c r="EV82" s="27">
        <f t="shared" ca="1" si="112"/>
        <v>0</v>
      </c>
      <c r="EW82" s="27">
        <f t="shared" ca="1" si="112"/>
        <v>0</v>
      </c>
      <c r="EX82" s="27">
        <f t="shared" ca="1" si="112"/>
        <v>0</v>
      </c>
      <c r="EY82" s="27">
        <f t="shared" ca="1" si="112"/>
        <v>0</v>
      </c>
      <c r="EZ82" s="27">
        <f t="shared" ca="1" si="112"/>
        <v>0</v>
      </c>
      <c r="FA82" s="27">
        <f t="shared" ca="1" si="112"/>
        <v>0</v>
      </c>
      <c r="FB82" s="27">
        <f t="shared" ca="1" si="112"/>
        <v>0</v>
      </c>
      <c r="FC82" s="27">
        <f t="shared" ca="1" si="112"/>
        <v>0</v>
      </c>
      <c r="FD82" s="27">
        <f t="shared" ca="1" si="112"/>
        <v>0</v>
      </c>
      <c r="FE82" s="27">
        <f t="shared" ca="1" si="112"/>
        <v>0</v>
      </c>
      <c r="FF82" s="27">
        <f t="shared" ca="1" si="112"/>
        <v>0</v>
      </c>
      <c r="FG82" s="27">
        <f t="shared" ca="1" si="113"/>
        <v>0</v>
      </c>
      <c r="FH82" s="27">
        <f t="shared" ca="1" si="113"/>
        <v>0</v>
      </c>
      <c r="FI82" s="27">
        <f t="shared" ca="1" si="113"/>
        <v>0</v>
      </c>
      <c r="FJ82" s="27">
        <f t="shared" ca="1" si="113"/>
        <v>0</v>
      </c>
      <c r="FK82" s="27">
        <f t="shared" ca="1" si="113"/>
        <v>0</v>
      </c>
      <c r="FL82" s="27">
        <f t="shared" ca="1" si="113"/>
        <v>0</v>
      </c>
      <c r="FM82" s="27">
        <f t="shared" ca="1" si="113"/>
        <v>0</v>
      </c>
      <c r="FN82" s="27">
        <f t="shared" ca="1" si="113"/>
        <v>0</v>
      </c>
      <c r="FO82" s="27">
        <f t="shared" ca="1" si="113"/>
        <v>0</v>
      </c>
      <c r="FP82" s="27">
        <f t="shared" ca="1" si="113"/>
        <v>0</v>
      </c>
      <c r="FQ82" s="27">
        <f t="shared" ca="1" si="113"/>
        <v>0</v>
      </c>
      <c r="FR82" s="27">
        <f t="shared" ca="1" si="113"/>
        <v>0</v>
      </c>
      <c r="FS82" s="27">
        <f t="shared" ca="1" si="113"/>
        <v>0</v>
      </c>
      <c r="FT82" s="27">
        <f t="shared" ca="1" si="113"/>
        <v>0</v>
      </c>
      <c r="FU82" s="27">
        <f t="shared" ca="1" si="113"/>
        <v>0</v>
      </c>
      <c r="FV82" s="27">
        <f t="shared" ref="FV82:FX82" ca="1" si="133">VLOOKUP(ROUNDUP(SQRT(FV$1^2+$I82^2),0),$A$9:$B$723,2)</f>
        <v>0</v>
      </c>
      <c r="FW82" s="27">
        <f t="shared" ca="1" si="133"/>
        <v>0</v>
      </c>
      <c r="FX82" s="27">
        <f t="shared" ca="1" si="133"/>
        <v>0</v>
      </c>
      <c r="FY82" s="27">
        <f t="shared" ca="1" si="114"/>
        <v>0</v>
      </c>
      <c r="FZ82" s="27">
        <f t="shared" ca="1" si="114"/>
        <v>0</v>
      </c>
      <c r="GA82" s="27">
        <f t="shared" ca="1" si="114"/>
        <v>0</v>
      </c>
      <c r="GB82" s="27">
        <f t="shared" ca="1" si="114"/>
        <v>0</v>
      </c>
      <c r="GC82" s="27">
        <f t="shared" ca="1" si="114"/>
        <v>0</v>
      </c>
      <c r="GD82" s="27">
        <f t="shared" ca="1" si="114"/>
        <v>0</v>
      </c>
      <c r="GE82" s="27">
        <f t="shared" ca="1" si="114"/>
        <v>0</v>
      </c>
      <c r="GF82" s="27">
        <f t="shared" ca="1" si="114"/>
        <v>0</v>
      </c>
      <c r="GG82" s="27">
        <f t="shared" ca="1" si="114"/>
        <v>0</v>
      </c>
      <c r="GH82" s="27">
        <f t="shared" ca="1" si="114"/>
        <v>0</v>
      </c>
      <c r="GI82" s="27">
        <f t="shared" ca="1" si="115"/>
        <v>0</v>
      </c>
      <c r="GJ82" s="27">
        <f t="shared" ca="1" si="115"/>
        <v>0</v>
      </c>
      <c r="GK82" s="27">
        <f t="shared" ca="1" si="115"/>
        <v>0</v>
      </c>
      <c r="GL82" s="27">
        <f t="shared" ca="1" si="115"/>
        <v>0</v>
      </c>
      <c r="GM82" s="27">
        <f t="shared" ca="1" si="115"/>
        <v>0</v>
      </c>
      <c r="GN82" s="27">
        <f t="shared" ca="1" si="115"/>
        <v>0</v>
      </c>
      <c r="GO82" s="27">
        <f t="shared" ca="1" si="115"/>
        <v>0</v>
      </c>
      <c r="GP82" s="27">
        <f t="shared" ca="1" si="115"/>
        <v>0</v>
      </c>
      <c r="GQ82" s="27">
        <f t="shared" ca="1" si="115"/>
        <v>0</v>
      </c>
      <c r="GR82" s="27">
        <f t="shared" ca="1" si="115"/>
        <v>0</v>
      </c>
      <c r="GS82" s="27">
        <f t="shared" ca="1" si="115"/>
        <v>0</v>
      </c>
      <c r="GT82" s="27">
        <f t="shared" ca="1" si="115"/>
        <v>0</v>
      </c>
      <c r="GU82" s="27">
        <f t="shared" ca="1" si="115"/>
        <v>0</v>
      </c>
      <c r="GV82" s="27">
        <f t="shared" ca="1" si="115"/>
        <v>0</v>
      </c>
      <c r="GW82" s="27">
        <f t="shared" ca="1" si="115"/>
        <v>0</v>
      </c>
      <c r="GX82" s="27">
        <f t="shared" ca="1" si="115"/>
        <v>0</v>
      </c>
      <c r="GY82" s="27">
        <f t="shared" ref="GY82:HN97" ca="1" si="134">VLOOKUP(ROUNDUP(SQRT(GY$1^2+$I82^2),0),$A$9:$B$723,2)</f>
        <v>0</v>
      </c>
      <c r="GZ82" s="27">
        <f t="shared" ca="1" si="134"/>
        <v>0</v>
      </c>
      <c r="HA82" s="27">
        <f t="shared" ca="1" si="134"/>
        <v>0</v>
      </c>
      <c r="HB82" s="27">
        <f t="shared" ca="1" si="134"/>
        <v>0</v>
      </c>
      <c r="HC82" s="27">
        <f t="shared" ca="1" si="134"/>
        <v>0</v>
      </c>
      <c r="HD82" s="27">
        <f t="shared" ca="1" si="134"/>
        <v>0</v>
      </c>
      <c r="HE82" s="27">
        <f t="shared" ca="1" si="134"/>
        <v>0</v>
      </c>
      <c r="HF82" s="27">
        <f t="shared" ca="1" si="134"/>
        <v>0</v>
      </c>
      <c r="HG82" s="27">
        <f t="shared" ca="1" si="134"/>
        <v>0</v>
      </c>
      <c r="HH82" s="27">
        <f t="shared" ca="1" si="134"/>
        <v>0</v>
      </c>
      <c r="HI82" s="27">
        <f t="shared" ca="1" si="134"/>
        <v>0</v>
      </c>
      <c r="HJ82" s="27">
        <f t="shared" ca="1" si="134"/>
        <v>0</v>
      </c>
      <c r="HK82" s="27">
        <f t="shared" ca="1" si="134"/>
        <v>0</v>
      </c>
      <c r="HL82" s="27">
        <f t="shared" ca="1" si="134"/>
        <v>0</v>
      </c>
      <c r="HM82" s="27">
        <f t="shared" ca="1" si="134"/>
        <v>0</v>
      </c>
      <c r="HN82" s="27">
        <f t="shared" ca="1" si="134"/>
        <v>0</v>
      </c>
      <c r="HO82" s="27">
        <f t="shared" ref="HO82:ID97" ca="1" si="135">VLOOKUP(ROUNDUP(SQRT(HO$1^2+$I82^2),0),$A$9:$B$723,2)</f>
        <v>0</v>
      </c>
      <c r="HP82" s="27">
        <f t="shared" ca="1" si="135"/>
        <v>0</v>
      </c>
      <c r="HQ82" s="27">
        <f t="shared" ca="1" si="135"/>
        <v>0</v>
      </c>
      <c r="HR82" s="27">
        <f t="shared" ca="1" si="135"/>
        <v>0</v>
      </c>
      <c r="HS82" s="27">
        <f t="shared" ca="1" si="135"/>
        <v>0</v>
      </c>
      <c r="HT82" s="27">
        <f t="shared" ca="1" si="135"/>
        <v>0</v>
      </c>
      <c r="HU82" s="27">
        <f t="shared" ca="1" si="135"/>
        <v>0</v>
      </c>
      <c r="HV82" s="27">
        <f t="shared" ca="1" si="135"/>
        <v>0</v>
      </c>
      <c r="HW82" s="27">
        <f t="shared" ca="1" si="116"/>
        <v>0</v>
      </c>
      <c r="HX82" s="27">
        <f t="shared" ca="1" si="116"/>
        <v>0</v>
      </c>
      <c r="HY82" s="27">
        <f t="shared" ca="1" si="116"/>
        <v>0</v>
      </c>
      <c r="HZ82" s="27">
        <f t="shared" ca="1" si="116"/>
        <v>0</v>
      </c>
      <c r="IA82" s="27">
        <f t="shared" ca="1" si="116"/>
        <v>0</v>
      </c>
      <c r="IB82" s="27">
        <f t="shared" ca="1" si="116"/>
        <v>0</v>
      </c>
      <c r="IC82" s="27">
        <f t="shared" ca="1" si="116"/>
        <v>0</v>
      </c>
      <c r="ID82" s="27">
        <f t="shared" ca="1" si="116"/>
        <v>0</v>
      </c>
      <c r="IE82" s="27">
        <f t="shared" ca="1" si="116"/>
        <v>0</v>
      </c>
      <c r="IF82" s="27">
        <f t="shared" ca="1" si="116"/>
        <v>0</v>
      </c>
      <c r="IG82" s="27">
        <f t="shared" ca="1" si="116"/>
        <v>0</v>
      </c>
      <c r="IH82" s="27">
        <f t="shared" ca="1" si="116"/>
        <v>0</v>
      </c>
      <c r="II82" s="27">
        <f t="shared" ca="1" si="117"/>
        <v>0</v>
      </c>
      <c r="IJ82" s="27">
        <f t="shared" ca="1" si="117"/>
        <v>0</v>
      </c>
      <c r="IK82" s="27">
        <f t="shared" ca="1" si="117"/>
        <v>0</v>
      </c>
      <c r="IL82" s="27">
        <f t="shared" ca="1" si="117"/>
        <v>0</v>
      </c>
      <c r="IM82" s="27">
        <f t="shared" ca="1" si="117"/>
        <v>0</v>
      </c>
      <c r="IN82" s="27">
        <f t="shared" ca="1" si="117"/>
        <v>0</v>
      </c>
      <c r="IO82" s="27">
        <f t="shared" ca="1" si="117"/>
        <v>0</v>
      </c>
      <c r="IP82" s="27">
        <f t="shared" ca="1" si="117"/>
        <v>0</v>
      </c>
      <c r="IQ82" s="27">
        <f t="shared" ca="1" si="117"/>
        <v>0</v>
      </c>
      <c r="IR82" s="27">
        <f t="shared" ca="1" si="117"/>
        <v>0</v>
      </c>
      <c r="IS82" s="27">
        <f t="shared" ca="1" si="117"/>
        <v>0</v>
      </c>
      <c r="IT82" s="27">
        <f t="shared" ca="1" si="117"/>
        <v>0</v>
      </c>
      <c r="IU82" s="27">
        <f t="shared" ca="1" si="117"/>
        <v>0</v>
      </c>
      <c r="IV82" s="27">
        <f t="shared" ca="1" si="117"/>
        <v>0</v>
      </c>
      <c r="IW82" s="27">
        <f t="shared" ca="1" si="117"/>
        <v>0</v>
      </c>
      <c r="IX82" s="27">
        <f t="shared" ref="IX82:IZ82" ca="1" si="136">VLOOKUP(ROUNDUP(SQRT(IX$1^2+$I82^2),0),$A$9:$B$723,2)</f>
        <v>0</v>
      </c>
      <c r="IY82" s="27">
        <f t="shared" ca="1" si="136"/>
        <v>0</v>
      </c>
      <c r="IZ82" s="27">
        <f t="shared" ca="1" si="136"/>
        <v>0</v>
      </c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</row>
    <row r="83" spans="1:278" x14ac:dyDescent="0.2">
      <c r="A83" s="26">
        <f t="shared" si="124"/>
        <v>74</v>
      </c>
      <c r="B83" s="27">
        <f t="shared" ca="1" si="119"/>
        <v>2.0999999999999998E-9</v>
      </c>
      <c r="C83" s="27">
        <f t="shared" ca="1" si="120"/>
        <v>0</v>
      </c>
      <c r="D83" s="27">
        <f t="shared" ca="1" si="121"/>
        <v>0</v>
      </c>
      <c r="E83" s="33">
        <f t="shared" ca="1" si="122"/>
        <v>2.0999999999999998E-9</v>
      </c>
      <c r="F83" s="29">
        <f t="shared" ca="1" si="123"/>
        <v>0</v>
      </c>
      <c r="G83" s="27"/>
      <c r="H83" s="33">
        <f t="shared" ca="1" si="125"/>
        <v>4.2419999999999984E-7</v>
      </c>
      <c r="I83" s="26">
        <f t="shared" si="107"/>
        <v>162</v>
      </c>
      <c r="J83" s="29">
        <f t="shared" ca="1" si="127"/>
        <v>2.0999999999999998E-9</v>
      </c>
      <c r="K83" s="27">
        <f t="shared" ref="K83:Z98" ca="1" si="137">VLOOKUP(ROUNDUP(SQRT(K$1^2+$I83^2),0),$A$9:$B$723,2)</f>
        <v>2.0999999999999998E-9</v>
      </c>
      <c r="L83" s="27">
        <f t="shared" ca="1" si="137"/>
        <v>2.0999999999999998E-9</v>
      </c>
      <c r="M83" s="27">
        <f t="shared" ca="1" si="137"/>
        <v>2.0999999999999998E-9</v>
      </c>
      <c r="N83" s="27">
        <f t="shared" ca="1" si="137"/>
        <v>2.0999999999999998E-9</v>
      </c>
      <c r="O83" s="27">
        <f t="shared" ca="1" si="137"/>
        <v>2.0999999999999998E-9</v>
      </c>
      <c r="P83" s="27">
        <f t="shared" ca="1" si="137"/>
        <v>2.0999999999999998E-9</v>
      </c>
      <c r="Q83" s="27">
        <f t="shared" ca="1" si="137"/>
        <v>2.0999999999999998E-9</v>
      </c>
      <c r="R83" s="27">
        <f t="shared" ca="1" si="137"/>
        <v>2.0999999999999998E-9</v>
      </c>
      <c r="S83" s="27">
        <f t="shared" ca="1" si="137"/>
        <v>2.0999999999999998E-9</v>
      </c>
      <c r="T83" s="27">
        <f t="shared" ca="1" si="137"/>
        <v>2.0999999999999998E-9</v>
      </c>
      <c r="U83" s="27">
        <f t="shared" ca="1" si="137"/>
        <v>2.0999999999999998E-9</v>
      </c>
      <c r="V83" s="27">
        <f t="shared" ca="1" si="137"/>
        <v>2.0999999999999998E-9</v>
      </c>
      <c r="W83" s="27">
        <f t="shared" ca="1" si="137"/>
        <v>2.0999999999999998E-9</v>
      </c>
      <c r="X83" s="27">
        <f t="shared" ca="1" si="137"/>
        <v>2.0999999999999998E-9</v>
      </c>
      <c r="Y83" s="27">
        <f t="shared" ca="1" si="137"/>
        <v>2.0999999999999998E-9</v>
      </c>
      <c r="Z83" s="27">
        <f t="shared" ca="1" si="137"/>
        <v>2.0999999999999998E-9</v>
      </c>
      <c r="AA83" s="27">
        <f t="shared" ca="1" si="128"/>
        <v>2.0999999999999998E-9</v>
      </c>
      <c r="AB83" s="27">
        <f t="shared" ca="1" si="128"/>
        <v>2.0999999999999998E-9</v>
      </c>
      <c r="AC83" s="27">
        <f t="shared" ca="1" si="128"/>
        <v>2.0999999999999998E-9</v>
      </c>
      <c r="AD83" s="27">
        <f t="shared" ca="1" si="128"/>
        <v>2.0999999999999998E-9</v>
      </c>
      <c r="AE83" s="27">
        <f t="shared" ca="1" si="128"/>
        <v>2.0999999999999998E-9</v>
      </c>
      <c r="AF83" s="27">
        <f t="shared" ca="1" si="128"/>
        <v>2.0999999999999998E-9</v>
      </c>
      <c r="AG83" s="27">
        <f t="shared" ca="1" si="128"/>
        <v>2.0999999999999998E-9</v>
      </c>
      <c r="AH83" s="27">
        <f t="shared" ca="1" si="128"/>
        <v>2.0999999999999998E-9</v>
      </c>
      <c r="AI83" s="27">
        <f t="shared" ca="1" si="128"/>
        <v>2.0999999999999998E-9</v>
      </c>
      <c r="AJ83" s="27">
        <f t="shared" ca="1" si="128"/>
        <v>2.0999999999999998E-9</v>
      </c>
      <c r="AK83" s="27">
        <f t="shared" ca="1" si="128"/>
        <v>2.0999999999999998E-9</v>
      </c>
      <c r="AL83" s="27">
        <f t="shared" ca="1" si="128"/>
        <v>2.0999999999999998E-9</v>
      </c>
      <c r="AM83" s="27">
        <f t="shared" ca="1" si="128"/>
        <v>2.0999999999999998E-9</v>
      </c>
      <c r="AN83" s="27">
        <f t="shared" ca="1" si="128"/>
        <v>2.0999999999999998E-9</v>
      </c>
      <c r="AO83" s="27">
        <f t="shared" ca="1" si="128"/>
        <v>2.0999999999999998E-9</v>
      </c>
      <c r="AP83" s="27">
        <f t="shared" ca="1" si="129"/>
        <v>2.0999999999999998E-9</v>
      </c>
      <c r="AQ83" s="27">
        <f t="shared" ca="1" si="129"/>
        <v>2.0999999999999998E-9</v>
      </c>
      <c r="AR83" s="27">
        <f t="shared" ca="1" si="129"/>
        <v>2.0999999999999998E-9</v>
      </c>
      <c r="AS83" s="27">
        <f t="shared" ca="1" si="129"/>
        <v>2.0999999999999998E-9</v>
      </c>
      <c r="AT83" s="27">
        <f t="shared" ca="1" si="129"/>
        <v>2.0999999999999998E-9</v>
      </c>
      <c r="AU83" s="27">
        <f t="shared" ca="1" si="129"/>
        <v>2.0999999999999998E-9</v>
      </c>
      <c r="AV83" s="27">
        <f t="shared" ca="1" si="129"/>
        <v>2.0999999999999998E-9</v>
      </c>
      <c r="AW83" s="27">
        <f t="shared" ca="1" si="129"/>
        <v>2.0999999999999998E-9</v>
      </c>
      <c r="AX83" s="27">
        <f t="shared" ca="1" si="129"/>
        <v>2.0999999999999998E-9</v>
      </c>
      <c r="AY83" s="27">
        <f t="shared" ca="1" si="126"/>
        <v>2.0999999999999998E-9</v>
      </c>
      <c r="AZ83" s="27">
        <f t="shared" ca="1" si="126"/>
        <v>2.0999999999999998E-9</v>
      </c>
      <c r="BA83" s="27">
        <f t="shared" ca="1" si="126"/>
        <v>2.0999999999999998E-9</v>
      </c>
      <c r="BB83" s="27">
        <f t="shared" ca="1" si="126"/>
        <v>2.0999999999999998E-9</v>
      </c>
      <c r="BC83" s="27">
        <f t="shared" ca="1" si="126"/>
        <v>2.0999999999999998E-9</v>
      </c>
      <c r="BD83" s="27">
        <f t="shared" ca="1" si="126"/>
        <v>2.0999999999999998E-9</v>
      </c>
      <c r="BE83" s="27">
        <f t="shared" ca="1" si="126"/>
        <v>2.0999999999999998E-9</v>
      </c>
      <c r="BF83" s="27">
        <f t="shared" ca="1" si="126"/>
        <v>2.0999999999999998E-9</v>
      </c>
      <c r="BG83" s="27">
        <f t="shared" ca="1" si="126"/>
        <v>2.0999999999999998E-9</v>
      </c>
      <c r="BH83" s="27">
        <f t="shared" ca="1" si="126"/>
        <v>2.0999999999999998E-9</v>
      </c>
      <c r="BI83" s="27">
        <f t="shared" ca="1" si="126"/>
        <v>2.0999999999999998E-9</v>
      </c>
      <c r="BJ83" s="27">
        <f t="shared" ca="1" si="126"/>
        <v>2.0999999999999998E-9</v>
      </c>
      <c r="BK83" s="27">
        <f t="shared" ca="1" si="126"/>
        <v>2.0999999999999998E-9</v>
      </c>
      <c r="BL83" s="27">
        <f t="shared" ca="1" si="126"/>
        <v>2.0999999999999998E-9</v>
      </c>
      <c r="BM83" s="27">
        <f t="shared" ca="1" si="126"/>
        <v>2.0999999999999998E-9</v>
      </c>
      <c r="BN83" s="27">
        <f t="shared" ca="1" si="126"/>
        <v>2.0999999999999998E-9</v>
      </c>
      <c r="BO83" s="27">
        <f t="shared" ref="BO83:CD98" ca="1" si="138">VLOOKUP(ROUNDUP(SQRT(BO$1^2+$I83^2),0),$A$9:$B$723,2)</f>
        <v>2.0999999999999998E-9</v>
      </c>
      <c r="BP83" s="27">
        <f t="shared" ca="1" si="138"/>
        <v>2.0999999999999998E-9</v>
      </c>
      <c r="BQ83" s="27">
        <f t="shared" ca="1" si="138"/>
        <v>2.0999999999999998E-9</v>
      </c>
      <c r="BR83" s="27">
        <f t="shared" ca="1" si="138"/>
        <v>2.0999999999999998E-9</v>
      </c>
      <c r="BS83" s="27">
        <f t="shared" ca="1" si="138"/>
        <v>2.0999999999999998E-9</v>
      </c>
      <c r="BT83" s="27">
        <f t="shared" ca="1" si="138"/>
        <v>2.0999999999999998E-9</v>
      </c>
      <c r="BU83" s="27">
        <f t="shared" ca="1" si="138"/>
        <v>2.0999999999999998E-9</v>
      </c>
      <c r="BV83" s="27">
        <f t="shared" ca="1" si="138"/>
        <v>2.0999999999999998E-9</v>
      </c>
      <c r="BW83" s="27">
        <f t="shared" ca="1" si="138"/>
        <v>2.0999999999999998E-9</v>
      </c>
      <c r="BX83" s="27">
        <f t="shared" ca="1" si="138"/>
        <v>2.0999999999999998E-9</v>
      </c>
      <c r="BY83" s="27">
        <f t="shared" ca="1" si="138"/>
        <v>0</v>
      </c>
      <c r="BZ83" s="27">
        <f t="shared" ca="1" si="138"/>
        <v>0</v>
      </c>
      <c r="CA83" s="27">
        <f t="shared" ca="1" si="138"/>
        <v>0</v>
      </c>
      <c r="CB83" s="27">
        <f t="shared" ca="1" si="138"/>
        <v>0</v>
      </c>
      <c r="CC83" s="27">
        <f t="shared" ca="1" si="130"/>
        <v>0</v>
      </c>
      <c r="CD83" s="27">
        <f t="shared" ca="1" si="130"/>
        <v>0</v>
      </c>
      <c r="CE83" s="27">
        <f t="shared" ca="1" si="130"/>
        <v>0</v>
      </c>
      <c r="CF83" s="27">
        <f t="shared" ca="1" si="130"/>
        <v>0</v>
      </c>
      <c r="CG83" s="27">
        <f t="shared" ca="1" si="130"/>
        <v>0</v>
      </c>
      <c r="CH83" s="27">
        <f t="shared" ca="1" si="130"/>
        <v>0</v>
      </c>
      <c r="CI83" s="27">
        <f t="shared" ca="1" si="130"/>
        <v>0</v>
      </c>
      <c r="CJ83" s="27">
        <f t="shared" ca="1" si="130"/>
        <v>0</v>
      </c>
      <c r="CK83" s="27">
        <f t="shared" ca="1" si="130"/>
        <v>0</v>
      </c>
      <c r="CL83" s="27">
        <f t="shared" ref="CL83:DA98" ca="1" si="139">VLOOKUP(ROUNDUP(SQRT(CL$1^2+$I83^2),0),$A$9:$B$723,2)</f>
        <v>0</v>
      </c>
      <c r="CM83" s="27">
        <f t="shared" ca="1" si="139"/>
        <v>0</v>
      </c>
      <c r="CN83" s="27">
        <f t="shared" ca="1" si="139"/>
        <v>0</v>
      </c>
      <c r="CO83" s="27">
        <f t="shared" ca="1" si="139"/>
        <v>0</v>
      </c>
      <c r="CP83" s="27">
        <f t="shared" ca="1" si="139"/>
        <v>0</v>
      </c>
      <c r="CQ83" s="27">
        <f t="shared" ca="1" si="139"/>
        <v>0</v>
      </c>
      <c r="CR83" s="27">
        <f t="shared" ca="1" si="139"/>
        <v>0</v>
      </c>
      <c r="CS83" s="27">
        <f t="shared" ca="1" si="139"/>
        <v>0</v>
      </c>
      <c r="CT83" s="27">
        <f t="shared" ca="1" si="139"/>
        <v>0</v>
      </c>
      <c r="CU83" s="27">
        <f t="shared" ca="1" si="139"/>
        <v>0</v>
      </c>
      <c r="CV83" s="27">
        <f t="shared" ca="1" si="139"/>
        <v>0</v>
      </c>
      <c r="CW83" s="27">
        <f t="shared" ca="1" si="139"/>
        <v>0</v>
      </c>
      <c r="CX83" s="27">
        <f t="shared" ca="1" si="139"/>
        <v>0</v>
      </c>
      <c r="CY83" s="27">
        <f t="shared" ca="1" si="139"/>
        <v>0</v>
      </c>
      <c r="CZ83" s="27">
        <f t="shared" ca="1" si="139"/>
        <v>0</v>
      </c>
      <c r="DA83" s="27">
        <f t="shared" ca="1" si="139"/>
        <v>0</v>
      </c>
      <c r="DB83" s="27">
        <f t="shared" ref="DB83:DQ98" ca="1" si="140">VLOOKUP(ROUNDUP(SQRT(DB$1^2+$I83^2),0),$A$9:$B$723,2)</f>
        <v>0</v>
      </c>
      <c r="DC83" s="27">
        <f t="shared" ca="1" si="140"/>
        <v>0</v>
      </c>
      <c r="DD83" s="27">
        <f t="shared" ca="1" si="140"/>
        <v>0</v>
      </c>
      <c r="DE83" s="27">
        <f t="shared" ca="1" si="140"/>
        <v>0</v>
      </c>
      <c r="DF83" s="27">
        <f t="shared" ca="1" si="140"/>
        <v>0</v>
      </c>
      <c r="DG83" s="27">
        <f t="shared" ca="1" si="140"/>
        <v>0</v>
      </c>
      <c r="DH83" s="27">
        <f t="shared" ca="1" si="140"/>
        <v>0</v>
      </c>
      <c r="DI83" s="27">
        <f t="shared" ca="1" si="140"/>
        <v>0</v>
      </c>
      <c r="DJ83" s="27">
        <f t="shared" ca="1" si="140"/>
        <v>0</v>
      </c>
      <c r="DK83" s="27">
        <f t="shared" ca="1" si="140"/>
        <v>0</v>
      </c>
      <c r="DL83" s="27">
        <f t="shared" ca="1" si="140"/>
        <v>0</v>
      </c>
      <c r="DM83" s="27">
        <f t="shared" ca="1" si="140"/>
        <v>0</v>
      </c>
      <c r="DN83" s="27">
        <f t="shared" ca="1" si="140"/>
        <v>0</v>
      </c>
      <c r="DO83" s="27">
        <f t="shared" ca="1" si="140"/>
        <v>0</v>
      </c>
      <c r="DP83" s="27">
        <f t="shared" ca="1" si="140"/>
        <v>0</v>
      </c>
      <c r="DQ83" s="27">
        <f t="shared" ca="1" si="131"/>
        <v>0</v>
      </c>
      <c r="DR83" s="27">
        <f t="shared" ca="1" si="131"/>
        <v>0</v>
      </c>
      <c r="DS83" s="27">
        <f t="shared" ca="1" si="131"/>
        <v>0</v>
      </c>
      <c r="DT83" s="27">
        <f t="shared" ca="1" si="131"/>
        <v>0</v>
      </c>
      <c r="DU83" s="27">
        <f t="shared" ca="1" si="131"/>
        <v>0</v>
      </c>
      <c r="DV83" s="27">
        <f t="shared" ca="1" si="131"/>
        <v>0</v>
      </c>
      <c r="DW83" s="27">
        <f t="shared" ca="1" si="131"/>
        <v>0</v>
      </c>
      <c r="DX83" s="27">
        <f t="shared" ca="1" si="131"/>
        <v>0</v>
      </c>
      <c r="DY83" s="27">
        <f t="shared" ca="1" si="131"/>
        <v>0</v>
      </c>
      <c r="DZ83" s="27">
        <f t="shared" ca="1" si="131"/>
        <v>0</v>
      </c>
      <c r="EA83" s="27">
        <f t="shared" ca="1" si="131"/>
        <v>0</v>
      </c>
      <c r="EB83" s="27">
        <f t="shared" ca="1" si="131"/>
        <v>0</v>
      </c>
      <c r="EC83" s="27">
        <f t="shared" ca="1" si="131"/>
        <v>0</v>
      </c>
      <c r="ED83" s="27">
        <f t="shared" ca="1" si="131"/>
        <v>0</v>
      </c>
      <c r="EE83" s="27">
        <f t="shared" ca="1" si="131"/>
        <v>0</v>
      </c>
      <c r="EF83" s="27">
        <f t="shared" ca="1" si="132"/>
        <v>0</v>
      </c>
      <c r="EG83" s="27">
        <f t="shared" ca="1" si="132"/>
        <v>0</v>
      </c>
      <c r="EH83" s="27">
        <f t="shared" ca="1" si="132"/>
        <v>0</v>
      </c>
      <c r="EI83" s="27">
        <f t="shared" ca="1" si="132"/>
        <v>0</v>
      </c>
      <c r="EJ83" s="27">
        <f t="shared" ca="1" si="132"/>
        <v>0</v>
      </c>
      <c r="EK83" s="27">
        <f t="shared" ca="1" si="132"/>
        <v>0</v>
      </c>
      <c r="EL83" s="27">
        <f t="shared" ca="1" si="132"/>
        <v>0</v>
      </c>
      <c r="EM83" s="27">
        <f t="shared" ca="1" si="132"/>
        <v>0</v>
      </c>
      <c r="EN83" s="27">
        <f t="shared" ca="1" si="132"/>
        <v>0</v>
      </c>
      <c r="EO83" s="27">
        <f t="shared" ca="1" si="132"/>
        <v>0</v>
      </c>
      <c r="EP83" s="27">
        <f t="shared" ca="1" si="132"/>
        <v>0</v>
      </c>
      <c r="EQ83" s="27">
        <f t="shared" ca="1" si="132"/>
        <v>0</v>
      </c>
      <c r="ER83" s="27">
        <f t="shared" ca="1" si="132"/>
        <v>0</v>
      </c>
      <c r="ES83" s="27">
        <f t="shared" ca="1" si="132"/>
        <v>0</v>
      </c>
      <c r="ET83" s="27">
        <f t="shared" ca="1" si="132"/>
        <v>0</v>
      </c>
      <c r="EU83" s="27">
        <f t="shared" ca="1" si="132"/>
        <v>0</v>
      </c>
      <c r="EV83" s="27">
        <f t="shared" ref="EV83:FK98" ca="1" si="141">VLOOKUP(ROUNDUP(SQRT(EV$1^2+$I83^2),0),$A$9:$B$723,2)</f>
        <v>0</v>
      </c>
      <c r="EW83" s="27">
        <f t="shared" ca="1" si="141"/>
        <v>0</v>
      </c>
      <c r="EX83" s="27">
        <f t="shared" ca="1" si="141"/>
        <v>0</v>
      </c>
      <c r="EY83" s="27">
        <f t="shared" ca="1" si="141"/>
        <v>0</v>
      </c>
      <c r="EZ83" s="27">
        <f t="shared" ca="1" si="141"/>
        <v>0</v>
      </c>
      <c r="FA83" s="27">
        <f t="shared" ca="1" si="141"/>
        <v>0</v>
      </c>
      <c r="FB83" s="27">
        <f t="shared" ca="1" si="141"/>
        <v>0</v>
      </c>
      <c r="FC83" s="27">
        <f t="shared" ca="1" si="141"/>
        <v>0</v>
      </c>
      <c r="FD83" s="27">
        <f t="shared" ca="1" si="141"/>
        <v>0</v>
      </c>
      <c r="FE83" s="27">
        <f t="shared" ca="1" si="141"/>
        <v>0</v>
      </c>
      <c r="FF83" s="27">
        <f t="shared" ca="1" si="141"/>
        <v>0</v>
      </c>
      <c r="FG83" s="27">
        <f t="shared" ca="1" si="141"/>
        <v>0</v>
      </c>
      <c r="FH83" s="27">
        <f t="shared" ca="1" si="141"/>
        <v>0</v>
      </c>
      <c r="FI83" s="27">
        <f t="shared" ca="1" si="141"/>
        <v>0</v>
      </c>
      <c r="FJ83" s="27">
        <f t="shared" ca="1" si="141"/>
        <v>0</v>
      </c>
      <c r="FK83" s="27">
        <f t="shared" ca="1" si="141"/>
        <v>0</v>
      </c>
      <c r="FL83" s="27">
        <f t="shared" ref="FL83:GA98" ca="1" si="142">VLOOKUP(ROUNDUP(SQRT(FL$1^2+$I83^2),0),$A$9:$B$723,2)</f>
        <v>0</v>
      </c>
      <c r="FM83" s="27">
        <f t="shared" ca="1" si="142"/>
        <v>0</v>
      </c>
      <c r="FN83" s="27">
        <f t="shared" ca="1" si="142"/>
        <v>0</v>
      </c>
      <c r="FO83" s="27">
        <f t="shared" ca="1" si="142"/>
        <v>0</v>
      </c>
      <c r="FP83" s="27">
        <f t="shared" ca="1" si="142"/>
        <v>0</v>
      </c>
      <c r="FQ83" s="27">
        <f t="shared" ca="1" si="142"/>
        <v>0</v>
      </c>
      <c r="FR83" s="27">
        <f t="shared" ca="1" si="142"/>
        <v>0</v>
      </c>
      <c r="FS83" s="27">
        <f t="shared" ca="1" si="142"/>
        <v>0</v>
      </c>
      <c r="FT83" s="27">
        <f t="shared" ca="1" si="142"/>
        <v>0</v>
      </c>
      <c r="FU83" s="27">
        <f t="shared" ca="1" si="142"/>
        <v>0</v>
      </c>
      <c r="FV83" s="27">
        <f t="shared" ca="1" si="142"/>
        <v>0</v>
      </c>
      <c r="FW83" s="27">
        <f t="shared" ca="1" si="142"/>
        <v>0</v>
      </c>
      <c r="FX83" s="27">
        <f t="shared" ca="1" si="142"/>
        <v>0</v>
      </c>
      <c r="FY83" s="27">
        <f t="shared" ca="1" si="142"/>
        <v>0</v>
      </c>
      <c r="FZ83" s="27">
        <f t="shared" ca="1" si="142"/>
        <v>0</v>
      </c>
      <c r="GA83" s="27">
        <f t="shared" ca="1" si="142"/>
        <v>0</v>
      </c>
      <c r="GB83" s="27">
        <f t="shared" ref="GB83:GQ98" ca="1" si="143">VLOOKUP(ROUNDUP(SQRT(GB$1^2+$I83^2),0),$A$9:$B$723,2)</f>
        <v>0</v>
      </c>
      <c r="GC83" s="27">
        <f t="shared" ca="1" si="143"/>
        <v>0</v>
      </c>
      <c r="GD83" s="27">
        <f t="shared" ca="1" si="143"/>
        <v>0</v>
      </c>
      <c r="GE83" s="27">
        <f t="shared" ca="1" si="143"/>
        <v>0</v>
      </c>
      <c r="GF83" s="27">
        <f t="shared" ca="1" si="143"/>
        <v>0</v>
      </c>
      <c r="GG83" s="27">
        <f t="shared" ca="1" si="143"/>
        <v>0</v>
      </c>
      <c r="GH83" s="27">
        <f t="shared" ca="1" si="143"/>
        <v>0</v>
      </c>
      <c r="GI83" s="27">
        <f t="shared" ca="1" si="143"/>
        <v>0</v>
      </c>
      <c r="GJ83" s="27">
        <f t="shared" ca="1" si="143"/>
        <v>0</v>
      </c>
      <c r="GK83" s="27">
        <f t="shared" ca="1" si="143"/>
        <v>0</v>
      </c>
      <c r="GL83" s="27">
        <f t="shared" ca="1" si="143"/>
        <v>0</v>
      </c>
      <c r="GM83" s="27">
        <f t="shared" ca="1" si="143"/>
        <v>0</v>
      </c>
      <c r="GN83" s="27">
        <f t="shared" ca="1" si="143"/>
        <v>0</v>
      </c>
      <c r="GO83" s="27">
        <f t="shared" ca="1" si="143"/>
        <v>0</v>
      </c>
      <c r="GP83" s="27">
        <f t="shared" ca="1" si="143"/>
        <v>0</v>
      </c>
      <c r="GQ83" s="27">
        <f t="shared" ca="1" si="143"/>
        <v>0</v>
      </c>
      <c r="GR83" s="27">
        <f t="shared" ref="GR83:HG98" ca="1" si="144">VLOOKUP(ROUNDUP(SQRT(GR$1^2+$I83^2),0),$A$9:$B$723,2)</f>
        <v>0</v>
      </c>
      <c r="GS83" s="27">
        <f t="shared" ca="1" si="144"/>
        <v>0</v>
      </c>
      <c r="GT83" s="27">
        <f t="shared" ca="1" si="144"/>
        <v>0</v>
      </c>
      <c r="GU83" s="27">
        <f t="shared" ca="1" si="144"/>
        <v>0</v>
      </c>
      <c r="GV83" s="27">
        <f t="shared" ca="1" si="144"/>
        <v>0</v>
      </c>
      <c r="GW83" s="27">
        <f t="shared" ca="1" si="144"/>
        <v>0</v>
      </c>
      <c r="GX83" s="27">
        <f t="shared" ca="1" si="144"/>
        <v>0</v>
      </c>
      <c r="GY83" s="27">
        <f t="shared" ca="1" si="144"/>
        <v>0</v>
      </c>
      <c r="GZ83" s="27">
        <f t="shared" ca="1" si="144"/>
        <v>0</v>
      </c>
      <c r="HA83" s="27">
        <f t="shared" ca="1" si="144"/>
        <v>0</v>
      </c>
      <c r="HB83" s="27">
        <f t="shared" ca="1" si="144"/>
        <v>0</v>
      </c>
      <c r="HC83" s="27">
        <f t="shared" ca="1" si="134"/>
        <v>0</v>
      </c>
      <c r="HD83" s="27">
        <f t="shared" ca="1" si="134"/>
        <v>0</v>
      </c>
      <c r="HE83" s="27">
        <f t="shared" ca="1" si="134"/>
        <v>0</v>
      </c>
      <c r="HF83" s="27">
        <f t="shared" ca="1" si="134"/>
        <v>0</v>
      </c>
      <c r="HG83" s="27">
        <f t="shared" ca="1" si="134"/>
        <v>0</v>
      </c>
      <c r="HH83" s="27">
        <f t="shared" ca="1" si="134"/>
        <v>0</v>
      </c>
      <c r="HI83" s="27">
        <f t="shared" ca="1" si="134"/>
        <v>0</v>
      </c>
      <c r="HJ83" s="27">
        <f t="shared" ca="1" si="134"/>
        <v>0</v>
      </c>
      <c r="HK83" s="27">
        <f t="shared" ca="1" si="134"/>
        <v>0</v>
      </c>
      <c r="HL83" s="27">
        <f t="shared" ca="1" si="134"/>
        <v>0</v>
      </c>
      <c r="HM83" s="27">
        <f t="shared" ca="1" si="134"/>
        <v>0</v>
      </c>
      <c r="HN83" s="27">
        <f t="shared" ca="1" si="134"/>
        <v>0</v>
      </c>
      <c r="HO83" s="27">
        <f t="shared" ca="1" si="135"/>
        <v>0</v>
      </c>
      <c r="HP83" s="27">
        <f t="shared" ca="1" si="135"/>
        <v>0</v>
      </c>
      <c r="HQ83" s="27">
        <f t="shared" ca="1" si="135"/>
        <v>0</v>
      </c>
      <c r="HR83" s="27">
        <f t="shared" ca="1" si="135"/>
        <v>0</v>
      </c>
      <c r="HS83" s="27">
        <f t="shared" ca="1" si="135"/>
        <v>0</v>
      </c>
      <c r="HT83" s="27">
        <f t="shared" ca="1" si="135"/>
        <v>0</v>
      </c>
      <c r="HU83" s="27">
        <f t="shared" ca="1" si="135"/>
        <v>0</v>
      </c>
      <c r="HV83" s="27">
        <f t="shared" ca="1" si="135"/>
        <v>0</v>
      </c>
      <c r="HW83" s="27">
        <f t="shared" ca="1" si="135"/>
        <v>0</v>
      </c>
      <c r="HX83" s="27">
        <f t="shared" ca="1" si="135"/>
        <v>0</v>
      </c>
      <c r="HY83" s="27">
        <f t="shared" ca="1" si="135"/>
        <v>0</v>
      </c>
      <c r="HZ83" s="27">
        <f t="shared" ca="1" si="135"/>
        <v>0</v>
      </c>
      <c r="IA83" s="27">
        <f t="shared" ca="1" si="135"/>
        <v>0</v>
      </c>
      <c r="IB83" s="27">
        <f t="shared" ca="1" si="135"/>
        <v>0</v>
      </c>
      <c r="IC83" s="27">
        <f t="shared" ca="1" si="135"/>
        <v>0</v>
      </c>
      <c r="ID83" s="27">
        <f t="shared" ca="1" si="135"/>
        <v>0</v>
      </c>
      <c r="IE83" s="27">
        <f t="shared" ref="IE83:IT98" ca="1" si="145">VLOOKUP(ROUNDUP(SQRT(IE$1^2+$I83^2),0),$A$9:$B$723,2)</f>
        <v>0</v>
      </c>
      <c r="IF83" s="27">
        <f t="shared" ca="1" si="145"/>
        <v>0</v>
      </c>
      <c r="IG83" s="27">
        <f t="shared" ca="1" si="145"/>
        <v>0</v>
      </c>
      <c r="IH83" s="27">
        <f t="shared" ca="1" si="145"/>
        <v>0</v>
      </c>
      <c r="II83" s="27">
        <f t="shared" ca="1" si="145"/>
        <v>0</v>
      </c>
      <c r="IJ83" s="27">
        <f t="shared" ca="1" si="145"/>
        <v>0</v>
      </c>
      <c r="IK83" s="27">
        <f t="shared" ca="1" si="145"/>
        <v>0</v>
      </c>
      <c r="IL83" s="27">
        <f t="shared" ca="1" si="145"/>
        <v>0</v>
      </c>
      <c r="IM83" s="27">
        <f t="shared" ca="1" si="145"/>
        <v>0</v>
      </c>
      <c r="IN83" s="27">
        <f t="shared" ca="1" si="145"/>
        <v>0</v>
      </c>
      <c r="IO83" s="27">
        <f t="shared" ca="1" si="145"/>
        <v>0</v>
      </c>
      <c r="IP83" s="27">
        <f t="shared" ca="1" si="145"/>
        <v>0</v>
      </c>
      <c r="IQ83" s="27">
        <f t="shared" ca="1" si="145"/>
        <v>0</v>
      </c>
      <c r="IR83" s="27">
        <f t="shared" ca="1" si="145"/>
        <v>0</v>
      </c>
      <c r="IS83" s="27">
        <f t="shared" ca="1" si="145"/>
        <v>0</v>
      </c>
      <c r="IT83" s="27">
        <f t="shared" ca="1" si="145"/>
        <v>0</v>
      </c>
      <c r="IU83" s="27">
        <f t="shared" ref="IQ83:IZ98" ca="1" si="146">VLOOKUP(ROUNDUP(SQRT(IU$1^2+$I83^2),0),$A$9:$B$723,2)</f>
        <v>0</v>
      </c>
      <c r="IV83" s="27">
        <f t="shared" ca="1" si="146"/>
        <v>0</v>
      </c>
      <c r="IW83" s="27">
        <f t="shared" ca="1" si="146"/>
        <v>0</v>
      </c>
      <c r="IX83" s="27">
        <f t="shared" ca="1" si="146"/>
        <v>0</v>
      </c>
      <c r="IY83" s="27">
        <f t="shared" ca="1" si="146"/>
        <v>0</v>
      </c>
      <c r="IZ83" s="27">
        <f t="shared" ca="1" si="146"/>
        <v>0</v>
      </c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</row>
    <row r="84" spans="1:278" x14ac:dyDescent="0.2">
      <c r="A84" s="26">
        <f t="shared" si="124"/>
        <v>75</v>
      </c>
      <c r="B84" s="27">
        <f t="shared" ca="1" si="119"/>
        <v>2.0999999999999998E-9</v>
      </c>
      <c r="C84" s="27">
        <f t="shared" ca="1" si="120"/>
        <v>0</v>
      </c>
      <c r="D84" s="27">
        <f t="shared" ca="1" si="121"/>
        <v>0</v>
      </c>
      <c r="E84" s="33">
        <f t="shared" ca="1" si="122"/>
        <v>2.0999999999999998E-9</v>
      </c>
      <c r="F84" s="29">
        <f t="shared" ca="1" si="123"/>
        <v>0</v>
      </c>
      <c r="G84" s="27"/>
      <c r="H84" s="33">
        <f t="shared" ca="1" si="125"/>
        <v>4.2419999999999984E-7</v>
      </c>
      <c r="I84" s="26">
        <f t="shared" si="107"/>
        <v>164</v>
      </c>
      <c r="J84" s="29">
        <f t="shared" ca="1" si="127"/>
        <v>2.0999999999999998E-9</v>
      </c>
      <c r="K84" s="27">
        <f t="shared" ca="1" si="137"/>
        <v>2.0999999999999998E-9</v>
      </c>
      <c r="L84" s="27">
        <f t="shared" ca="1" si="137"/>
        <v>2.0999999999999998E-9</v>
      </c>
      <c r="M84" s="27">
        <f t="shared" ca="1" si="137"/>
        <v>2.0999999999999998E-9</v>
      </c>
      <c r="N84" s="27">
        <f t="shared" ca="1" si="137"/>
        <v>2.0999999999999998E-9</v>
      </c>
      <c r="O84" s="27">
        <f t="shared" ca="1" si="137"/>
        <v>2.0999999999999998E-9</v>
      </c>
      <c r="P84" s="27">
        <f t="shared" ca="1" si="137"/>
        <v>2.0999999999999998E-9</v>
      </c>
      <c r="Q84" s="27">
        <f t="shared" ca="1" si="137"/>
        <v>2.0999999999999998E-9</v>
      </c>
      <c r="R84" s="27">
        <f t="shared" ca="1" si="137"/>
        <v>2.0999999999999998E-9</v>
      </c>
      <c r="S84" s="27">
        <f t="shared" ca="1" si="137"/>
        <v>2.0999999999999998E-9</v>
      </c>
      <c r="T84" s="27">
        <f t="shared" ca="1" si="137"/>
        <v>2.0999999999999998E-9</v>
      </c>
      <c r="U84" s="27">
        <f t="shared" ca="1" si="137"/>
        <v>2.0999999999999998E-9</v>
      </c>
      <c r="V84" s="27">
        <f t="shared" ca="1" si="137"/>
        <v>2.0999999999999998E-9</v>
      </c>
      <c r="W84" s="27">
        <f t="shared" ca="1" si="137"/>
        <v>2.0999999999999998E-9</v>
      </c>
      <c r="X84" s="27">
        <f t="shared" ca="1" si="137"/>
        <v>2.0999999999999998E-9</v>
      </c>
      <c r="Y84" s="27">
        <f t="shared" ca="1" si="137"/>
        <v>2.0999999999999998E-9</v>
      </c>
      <c r="Z84" s="27">
        <f t="shared" ca="1" si="137"/>
        <v>2.0999999999999998E-9</v>
      </c>
      <c r="AA84" s="27">
        <f t="shared" ca="1" si="128"/>
        <v>2.0999999999999998E-9</v>
      </c>
      <c r="AB84" s="27">
        <f t="shared" ca="1" si="128"/>
        <v>2.0999999999999998E-9</v>
      </c>
      <c r="AC84" s="27">
        <f t="shared" ca="1" si="128"/>
        <v>2.0999999999999998E-9</v>
      </c>
      <c r="AD84" s="27">
        <f t="shared" ca="1" si="128"/>
        <v>2.0999999999999998E-9</v>
      </c>
      <c r="AE84" s="27">
        <f t="shared" ca="1" si="128"/>
        <v>2.0999999999999998E-9</v>
      </c>
      <c r="AF84" s="27">
        <f t="shared" ca="1" si="128"/>
        <v>2.0999999999999998E-9</v>
      </c>
      <c r="AG84" s="27">
        <f t="shared" ca="1" si="128"/>
        <v>2.0999999999999998E-9</v>
      </c>
      <c r="AH84" s="27">
        <f t="shared" ca="1" si="128"/>
        <v>2.0999999999999998E-9</v>
      </c>
      <c r="AI84" s="27">
        <f t="shared" ca="1" si="128"/>
        <v>2.0999999999999998E-9</v>
      </c>
      <c r="AJ84" s="27">
        <f t="shared" ca="1" si="128"/>
        <v>2.0999999999999998E-9</v>
      </c>
      <c r="AK84" s="27">
        <f t="shared" ca="1" si="128"/>
        <v>2.0999999999999998E-9</v>
      </c>
      <c r="AL84" s="27">
        <f t="shared" ca="1" si="128"/>
        <v>2.0999999999999998E-9</v>
      </c>
      <c r="AM84" s="27">
        <f t="shared" ca="1" si="128"/>
        <v>2.0999999999999998E-9</v>
      </c>
      <c r="AN84" s="27">
        <f t="shared" ca="1" si="128"/>
        <v>2.0999999999999998E-9</v>
      </c>
      <c r="AO84" s="27">
        <f t="shared" ca="1" si="129"/>
        <v>2.0999999999999998E-9</v>
      </c>
      <c r="AP84" s="27">
        <f t="shared" ca="1" si="129"/>
        <v>2.0999999999999998E-9</v>
      </c>
      <c r="AQ84" s="27">
        <f t="shared" ca="1" si="129"/>
        <v>2.0999999999999998E-9</v>
      </c>
      <c r="AR84" s="27">
        <f t="shared" ca="1" si="129"/>
        <v>2.0999999999999998E-9</v>
      </c>
      <c r="AS84" s="27">
        <f t="shared" ca="1" si="129"/>
        <v>2.0999999999999998E-9</v>
      </c>
      <c r="AT84" s="27">
        <f t="shared" ca="1" si="129"/>
        <v>2.0999999999999998E-9</v>
      </c>
      <c r="AU84" s="27">
        <f t="shared" ca="1" si="129"/>
        <v>2.0999999999999998E-9</v>
      </c>
      <c r="AV84" s="27">
        <f t="shared" ca="1" si="129"/>
        <v>2.0999999999999998E-9</v>
      </c>
      <c r="AW84" s="27">
        <f t="shared" ca="1" si="129"/>
        <v>2.0999999999999998E-9</v>
      </c>
      <c r="AX84" s="27">
        <f t="shared" ca="1" si="129"/>
        <v>2.0999999999999998E-9</v>
      </c>
      <c r="AY84" s="27">
        <f t="shared" ca="1" si="126"/>
        <v>2.0999999999999998E-9</v>
      </c>
      <c r="AZ84" s="27">
        <f t="shared" ca="1" si="126"/>
        <v>2.0999999999999998E-9</v>
      </c>
      <c r="BA84" s="27">
        <f t="shared" ca="1" si="126"/>
        <v>2.0999999999999998E-9</v>
      </c>
      <c r="BB84" s="27">
        <f t="shared" ca="1" si="126"/>
        <v>2.0999999999999998E-9</v>
      </c>
      <c r="BC84" s="27">
        <f t="shared" ca="1" si="126"/>
        <v>2.0999999999999998E-9</v>
      </c>
      <c r="BD84" s="27">
        <f t="shared" ca="1" si="126"/>
        <v>2.0999999999999998E-9</v>
      </c>
      <c r="BE84" s="27">
        <f t="shared" ca="1" si="126"/>
        <v>2.0999999999999998E-9</v>
      </c>
      <c r="BF84" s="27">
        <f t="shared" ca="1" si="126"/>
        <v>2.0999999999999998E-9</v>
      </c>
      <c r="BG84" s="27">
        <f t="shared" ca="1" si="126"/>
        <v>2.0999999999999998E-9</v>
      </c>
      <c r="BH84" s="27">
        <f t="shared" ca="1" si="126"/>
        <v>2.0999999999999998E-9</v>
      </c>
      <c r="BI84" s="27">
        <f t="shared" ca="1" si="126"/>
        <v>2.0999999999999998E-9</v>
      </c>
      <c r="BJ84" s="27">
        <f t="shared" ca="1" si="126"/>
        <v>2.0999999999999998E-9</v>
      </c>
      <c r="BK84" s="27">
        <f t="shared" ca="1" si="126"/>
        <v>2.0999999999999998E-9</v>
      </c>
      <c r="BL84" s="27">
        <f t="shared" ca="1" si="126"/>
        <v>2.0999999999999998E-9</v>
      </c>
      <c r="BM84" s="27">
        <f t="shared" ca="1" si="126"/>
        <v>2.0999999999999998E-9</v>
      </c>
      <c r="BN84" s="27">
        <f t="shared" ca="1" si="126"/>
        <v>2.0999999999999998E-9</v>
      </c>
      <c r="BO84" s="27">
        <f t="shared" ca="1" si="138"/>
        <v>2.0999999999999998E-9</v>
      </c>
      <c r="BP84" s="27">
        <f t="shared" ca="1" si="138"/>
        <v>2.0999999999999998E-9</v>
      </c>
      <c r="BQ84" s="27">
        <f t="shared" ca="1" si="138"/>
        <v>2.0999999999999998E-9</v>
      </c>
      <c r="BR84" s="27">
        <f t="shared" ca="1" si="138"/>
        <v>2.0999999999999998E-9</v>
      </c>
      <c r="BS84" s="27">
        <f t="shared" ca="1" si="138"/>
        <v>2.0999999999999998E-9</v>
      </c>
      <c r="BT84" s="27">
        <f t="shared" ca="1" si="138"/>
        <v>2.0999999999999998E-9</v>
      </c>
      <c r="BU84" s="27">
        <f t="shared" ca="1" si="138"/>
        <v>2.0999999999999998E-9</v>
      </c>
      <c r="BV84" s="27">
        <f t="shared" ca="1" si="138"/>
        <v>2.0999999999999998E-9</v>
      </c>
      <c r="BW84" s="27">
        <f t="shared" ca="1" si="138"/>
        <v>2.0999999999999998E-9</v>
      </c>
      <c r="BX84" s="27">
        <f t="shared" ca="1" si="138"/>
        <v>0</v>
      </c>
      <c r="BY84" s="27">
        <f t="shared" ca="1" si="138"/>
        <v>0</v>
      </c>
      <c r="BZ84" s="27">
        <f t="shared" ca="1" si="138"/>
        <v>0</v>
      </c>
      <c r="CA84" s="27">
        <f t="shared" ca="1" si="138"/>
        <v>0</v>
      </c>
      <c r="CB84" s="27">
        <f t="shared" ca="1" si="138"/>
        <v>0</v>
      </c>
      <c r="CC84" s="27">
        <f t="shared" ca="1" si="130"/>
        <v>0</v>
      </c>
      <c r="CD84" s="27">
        <f t="shared" ca="1" si="130"/>
        <v>0</v>
      </c>
      <c r="CE84" s="27">
        <f t="shared" ca="1" si="130"/>
        <v>0</v>
      </c>
      <c r="CF84" s="27">
        <f t="shared" ca="1" si="130"/>
        <v>0</v>
      </c>
      <c r="CG84" s="27">
        <f t="shared" ca="1" si="130"/>
        <v>0</v>
      </c>
      <c r="CH84" s="27">
        <f t="shared" ca="1" si="130"/>
        <v>0</v>
      </c>
      <c r="CI84" s="27">
        <f t="shared" ca="1" si="130"/>
        <v>0</v>
      </c>
      <c r="CJ84" s="27">
        <f t="shared" ca="1" si="130"/>
        <v>0</v>
      </c>
      <c r="CK84" s="27">
        <f t="shared" ca="1" si="130"/>
        <v>0</v>
      </c>
      <c r="CL84" s="27">
        <f t="shared" ca="1" si="139"/>
        <v>0</v>
      </c>
      <c r="CM84" s="27">
        <f t="shared" ca="1" si="139"/>
        <v>0</v>
      </c>
      <c r="CN84" s="27">
        <f t="shared" ca="1" si="139"/>
        <v>0</v>
      </c>
      <c r="CO84" s="27">
        <f t="shared" ca="1" si="139"/>
        <v>0</v>
      </c>
      <c r="CP84" s="27">
        <f t="shared" ca="1" si="139"/>
        <v>0</v>
      </c>
      <c r="CQ84" s="27">
        <f t="shared" ca="1" si="139"/>
        <v>0</v>
      </c>
      <c r="CR84" s="27">
        <f t="shared" ca="1" si="139"/>
        <v>0</v>
      </c>
      <c r="CS84" s="27">
        <f t="shared" ca="1" si="139"/>
        <v>0</v>
      </c>
      <c r="CT84" s="27">
        <f t="shared" ca="1" si="139"/>
        <v>0</v>
      </c>
      <c r="CU84" s="27">
        <f t="shared" ca="1" si="139"/>
        <v>0</v>
      </c>
      <c r="CV84" s="27">
        <f t="shared" ca="1" si="139"/>
        <v>0</v>
      </c>
      <c r="CW84" s="27">
        <f t="shared" ca="1" si="139"/>
        <v>0</v>
      </c>
      <c r="CX84" s="27">
        <f t="shared" ca="1" si="139"/>
        <v>0</v>
      </c>
      <c r="CY84" s="27">
        <f t="shared" ca="1" si="139"/>
        <v>0</v>
      </c>
      <c r="CZ84" s="27">
        <f t="shared" ca="1" si="139"/>
        <v>0</v>
      </c>
      <c r="DA84" s="27">
        <f t="shared" ca="1" si="139"/>
        <v>0</v>
      </c>
      <c r="DB84" s="27">
        <f t="shared" ca="1" si="140"/>
        <v>0</v>
      </c>
      <c r="DC84" s="27">
        <f t="shared" ca="1" si="140"/>
        <v>0</v>
      </c>
      <c r="DD84" s="27">
        <f t="shared" ca="1" si="140"/>
        <v>0</v>
      </c>
      <c r="DE84" s="27">
        <f t="shared" ca="1" si="140"/>
        <v>0</v>
      </c>
      <c r="DF84" s="27">
        <f t="shared" ca="1" si="140"/>
        <v>0</v>
      </c>
      <c r="DG84" s="27">
        <f t="shared" ca="1" si="140"/>
        <v>0</v>
      </c>
      <c r="DH84" s="27">
        <f t="shared" ca="1" si="140"/>
        <v>0</v>
      </c>
      <c r="DI84" s="27">
        <f t="shared" ca="1" si="140"/>
        <v>0</v>
      </c>
      <c r="DJ84" s="27">
        <f t="shared" ca="1" si="140"/>
        <v>0</v>
      </c>
      <c r="DK84" s="27">
        <f t="shared" ca="1" si="140"/>
        <v>0</v>
      </c>
      <c r="DL84" s="27">
        <f t="shared" ca="1" si="140"/>
        <v>0</v>
      </c>
      <c r="DM84" s="27">
        <f t="shared" ca="1" si="140"/>
        <v>0</v>
      </c>
      <c r="DN84" s="27">
        <f t="shared" ca="1" si="140"/>
        <v>0</v>
      </c>
      <c r="DO84" s="27">
        <f t="shared" ca="1" si="140"/>
        <v>0</v>
      </c>
      <c r="DP84" s="27">
        <f t="shared" ca="1" si="140"/>
        <v>0</v>
      </c>
      <c r="DQ84" s="27">
        <f t="shared" ca="1" si="131"/>
        <v>0</v>
      </c>
      <c r="DR84" s="27">
        <f t="shared" ca="1" si="131"/>
        <v>0</v>
      </c>
      <c r="DS84" s="27">
        <f t="shared" ca="1" si="131"/>
        <v>0</v>
      </c>
      <c r="DT84" s="27">
        <f t="shared" ca="1" si="131"/>
        <v>0</v>
      </c>
      <c r="DU84" s="27">
        <f t="shared" ca="1" si="131"/>
        <v>0</v>
      </c>
      <c r="DV84" s="27">
        <f t="shared" ca="1" si="131"/>
        <v>0</v>
      </c>
      <c r="DW84" s="27">
        <f t="shared" ca="1" si="131"/>
        <v>0</v>
      </c>
      <c r="DX84" s="27">
        <f t="shared" ca="1" si="131"/>
        <v>0</v>
      </c>
      <c r="DY84" s="27">
        <f t="shared" ca="1" si="131"/>
        <v>0</v>
      </c>
      <c r="DZ84" s="27">
        <f t="shared" ca="1" si="131"/>
        <v>0</v>
      </c>
      <c r="EA84" s="27">
        <f t="shared" ca="1" si="131"/>
        <v>0</v>
      </c>
      <c r="EB84" s="27">
        <f t="shared" ca="1" si="131"/>
        <v>0</v>
      </c>
      <c r="EC84" s="27">
        <f t="shared" ca="1" si="131"/>
        <v>0</v>
      </c>
      <c r="ED84" s="27">
        <f t="shared" ca="1" si="131"/>
        <v>0</v>
      </c>
      <c r="EE84" s="27">
        <f t="shared" ca="1" si="131"/>
        <v>0</v>
      </c>
      <c r="EF84" s="27">
        <f t="shared" ca="1" si="132"/>
        <v>0</v>
      </c>
      <c r="EG84" s="27">
        <f t="shared" ca="1" si="132"/>
        <v>0</v>
      </c>
      <c r="EH84" s="27">
        <f t="shared" ca="1" si="132"/>
        <v>0</v>
      </c>
      <c r="EI84" s="27">
        <f t="shared" ca="1" si="132"/>
        <v>0</v>
      </c>
      <c r="EJ84" s="27">
        <f t="shared" ca="1" si="132"/>
        <v>0</v>
      </c>
      <c r="EK84" s="27">
        <f t="shared" ca="1" si="132"/>
        <v>0</v>
      </c>
      <c r="EL84" s="27">
        <f t="shared" ca="1" si="132"/>
        <v>0</v>
      </c>
      <c r="EM84" s="27">
        <f t="shared" ca="1" si="132"/>
        <v>0</v>
      </c>
      <c r="EN84" s="27">
        <f t="shared" ca="1" si="132"/>
        <v>0</v>
      </c>
      <c r="EO84" s="27">
        <f t="shared" ca="1" si="132"/>
        <v>0</v>
      </c>
      <c r="EP84" s="27">
        <f t="shared" ca="1" si="132"/>
        <v>0</v>
      </c>
      <c r="EQ84" s="27">
        <f t="shared" ca="1" si="132"/>
        <v>0</v>
      </c>
      <c r="ER84" s="27">
        <f t="shared" ca="1" si="132"/>
        <v>0</v>
      </c>
      <c r="ES84" s="27">
        <f t="shared" ca="1" si="132"/>
        <v>0</v>
      </c>
      <c r="ET84" s="27">
        <f t="shared" ca="1" si="132"/>
        <v>0</v>
      </c>
      <c r="EU84" s="27">
        <f t="shared" ca="1" si="132"/>
        <v>0</v>
      </c>
      <c r="EV84" s="27">
        <f t="shared" ca="1" si="141"/>
        <v>0</v>
      </c>
      <c r="EW84" s="27">
        <f t="shared" ca="1" si="141"/>
        <v>0</v>
      </c>
      <c r="EX84" s="27">
        <f t="shared" ca="1" si="141"/>
        <v>0</v>
      </c>
      <c r="EY84" s="27">
        <f t="shared" ca="1" si="141"/>
        <v>0</v>
      </c>
      <c r="EZ84" s="27">
        <f t="shared" ca="1" si="141"/>
        <v>0</v>
      </c>
      <c r="FA84" s="27">
        <f t="shared" ca="1" si="141"/>
        <v>0</v>
      </c>
      <c r="FB84" s="27">
        <f t="shared" ca="1" si="141"/>
        <v>0</v>
      </c>
      <c r="FC84" s="27">
        <f t="shared" ca="1" si="141"/>
        <v>0</v>
      </c>
      <c r="FD84" s="27">
        <f t="shared" ca="1" si="141"/>
        <v>0</v>
      </c>
      <c r="FE84" s="27">
        <f t="shared" ca="1" si="141"/>
        <v>0</v>
      </c>
      <c r="FF84" s="27">
        <f t="shared" ca="1" si="141"/>
        <v>0</v>
      </c>
      <c r="FG84" s="27">
        <f t="shared" ca="1" si="141"/>
        <v>0</v>
      </c>
      <c r="FH84" s="27">
        <f t="shared" ca="1" si="141"/>
        <v>0</v>
      </c>
      <c r="FI84" s="27">
        <f t="shared" ca="1" si="141"/>
        <v>0</v>
      </c>
      <c r="FJ84" s="27">
        <f t="shared" ca="1" si="141"/>
        <v>0</v>
      </c>
      <c r="FK84" s="27">
        <f t="shared" ca="1" si="141"/>
        <v>0</v>
      </c>
      <c r="FL84" s="27">
        <f t="shared" ca="1" si="142"/>
        <v>0</v>
      </c>
      <c r="FM84" s="27">
        <f t="shared" ca="1" si="142"/>
        <v>0</v>
      </c>
      <c r="FN84" s="27">
        <f t="shared" ca="1" si="142"/>
        <v>0</v>
      </c>
      <c r="FO84" s="27">
        <f t="shared" ca="1" si="142"/>
        <v>0</v>
      </c>
      <c r="FP84" s="27">
        <f t="shared" ca="1" si="142"/>
        <v>0</v>
      </c>
      <c r="FQ84" s="27">
        <f t="shared" ca="1" si="142"/>
        <v>0</v>
      </c>
      <c r="FR84" s="27">
        <f t="shared" ca="1" si="142"/>
        <v>0</v>
      </c>
      <c r="FS84" s="27">
        <f t="shared" ca="1" si="142"/>
        <v>0</v>
      </c>
      <c r="FT84" s="27">
        <f t="shared" ca="1" si="142"/>
        <v>0</v>
      </c>
      <c r="FU84" s="27">
        <f t="shared" ca="1" si="142"/>
        <v>0</v>
      </c>
      <c r="FV84" s="27">
        <f t="shared" ca="1" si="142"/>
        <v>0</v>
      </c>
      <c r="FW84" s="27">
        <f t="shared" ca="1" si="142"/>
        <v>0</v>
      </c>
      <c r="FX84" s="27">
        <f t="shared" ca="1" si="142"/>
        <v>0</v>
      </c>
      <c r="FY84" s="27">
        <f t="shared" ca="1" si="142"/>
        <v>0</v>
      </c>
      <c r="FZ84" s="27">
        <f t="shared" ca="1" si="142"/>
        <v>0</v>
      </c>
      <c r="GA84" s="27">
        <f t="shared" ca="1" si="142"/>
        <v>0</v>
      </c>
      <c r="GB84" s="27">
        <f t="shared" ca="1" si="143"/>
        <v>0</v>
      </c>
      <c r="GC84" s="27">
        <f t="shared" ca="1" si="143"/>
        <v>0</v>
      </c>
      <c r="GD84" s="27">
        <f t="shared" ca="1" si="143"/>
        <v>0</v>
      </c>
      <c r="GE84" s="27">
        <f t="shared" ca="1" si="143"/>
        <v>0</v>
      </c>
      <c r="GF84" s="27">
        <f t="shared" ca="1" si="143"/>
        <v>0</v>
      </c>
      <c r="GG84" s="27">
        <f t="shared" ca="1" si="143"/>
        <v>0</v>
      </c>
      <c r="GH84" s="27">
        <f t="shared" ca="1" si="143"/>
        <v>0</v>
      </c>
      <c r="GI84" s="27">
        <f t="shared" ca="1" si="143"/>
        <v>0</v>
      </c>
      <c r="GJ84" s="27">
        <f t="shared" ca="1" si="143"/>
        <v>0</v>
      </c>
      <c r="GK84" s="27">
        <f t="shared" ca="1" si="143"/>
        <v>0</v>
      </c>
      <c r="GL84" s="27">
        <f t="shared" ca="1" si="143"/>
        <v>0</v>
      </c>
      <c r="GM84" s="27">
        <f t="shared" ca="1" si="143"/>
        <v>0</v>
      </c>
      <c r="GN84" s="27">
        <f t="shared" ca="1" si="143"/>
        <v>0</v>
      </c>
      <c r="GO84" s="27">
        <f t="shared" ca="1" si="143"/>
        <v>0</v>
      </c>
      <c r="GP84" s="27">
        <f t="shared" ca="1" si="143"/>
        <v>0</v>
      </c>
      <c r="GQ84" s="27">
        <f t="shared" ca="1" si="143"/>
        <v>0</v>
      </c>
      <c r="GR84" s="27">
        <f t="shared" ca="1" si="144"/>
        <v>0</v>
      </c>
      <c r="GS84" s="27">
        <f t="shared" ca="1" si="144"/>
        <v>0</v>
      </c>
      <c r="GT84" s="27">
        <f t="shared" ca="1" si="144"/>
        <v>0</v>
      </c>
      <c r="GU84" s="27">
        <f t="shared" ca="1" si="144"/>
        <v>0</v>
      </c>
      <c r="GV84" s="27">
        <f t="shared" ca="1" si="144"/>
        <v>0</v>
      </c>
      <c r="GW84" s="27">
        <f t="shared" ca="1" si="144"/>
        <v>0</v>
      </c>
      <c r="GX84" s="27">
        <f t="shared" ca="1" si="144"/>
        <v>0</v>
      </c>
      <c r="GY84" s="27">
        <f t="shared" ca="1" si="144"/>
        <v>0</v>
      </c>
      <c r="GZ84" s="27">
        <f t="shared" ca="1" si="144"/>
        <v>0</v>
      </c>
      <c r="HA84" s="27">
        <f t="shared" ca="1" si="144"/>
        <v>0</v>
      </c>
      <c r="HB84" s="27">
        <f t="shared" ca="1" si="144"/>
        <v>0</v>
      </c>
      <c r="HC84" s="27">
        <f t="shared" ca="1" si="134"/>
        <v>0</v>
      </c>
      <c r="HD84" s="27">
        <f t="shared" ca="1" si="134"/>
        <v>0</v>
      </c>
      <c r="HE84" s="27">
        <f t="shared" ca="1" si="134"/>
        <v>0</v>
      </c>
      <c r="HF84" s="27">
        <f t="shared" ca="1" si="134"/>
        <v>0</v>
      </c>
      <c r="HG84" s="27">
        <f t="shared" ca="1" si="134"/>
        <v>0</v>
      </c>
      <c r="HH84" s="27">
        <f t="shared" ca="1" si="134"/>
        <v>0</v>
      </c>
      <c r="HI84" s="27">
        <f t="shared" ca="1" si="134"/>
        <v>0</v>
      </c>
      <c r="HJ84" s="27">
        <f t="shared" ca="1" si="134"/>
        <v>0</v>
      </c>
      <c r="HK84" s="27">
        <f t="shared" ca="1" si="134"/>
        <v>0</v>
      </c>
      <c r="HL84" s="27">
        <f t="shared" ca="1" si="134"/>
        <v>0</v>
      </c>
      <c r="HM84" s="27">
        <f t="shared" ca="1" si="134"/>
        <v>0</v>
      </c>
      <c r="HN84" s="27">
        <f t="shared" ca="1" si="134"/>
        <v>0</v>
      </c>
      <c r="HO84" s="27">
        <f t="shared" ca="1" si="135"/>
        <v>0</v>
      </c>
      <c r="HP84" s="27">
        <f t="shared" ca="1" si="135"/>
        <v>0</v>
      </c>
      <c r="HQ84" s="27">
        <f t="shared" ca="1" si="135"/>
        <v>0</v>
      </c>
      <c r="HR84" s="27">
        <f t="shared" ca="1" si="135"/>
        <v>0</v>
      </c>
      <c r="HS84" s="27">
        <f t="shared" ca="1" si="135"/>
        <v>0</v>
      </c>
      <c r="HT84" s="27">
        <f t="shared" ca="1" si="135"/>
        <v>0</v>
      </c>
      <c r="HU84" s="27">
        <f t="shared" ca="1" si="135"/>
        <v>0</v>
      </c>
      <c r="HV84" s="27">
        <f t="shared" ca="1" si="135"/>
        <v>0</v>
      </c>
      <c r="HW84" s="27">
        <f t="shared" ca="1" si="135"/>
        <v>0</v>
      </c>
      <c r="HX84" s="27">
        <f t="shared" ca="1" si="135"/>
        <v>0</v>
      </c>
      <c r="HY84" s="27">
        <f t="shared" ca="1" si="135"/>
        <v>0</v>
      </c>
      <c r="HZ84" s="27">
        <f t="shared" ca="1" si="135"/>
        <v>0</v>
      </c>
      <c r="IA84" s="27">
        <f t="shared" ca="1" si="135"/>
        <v>0</v>
      </c>
      <c r="IB84" s="27">
        <f t="shared" ca="1" si="135"/>
        <v>0</v>
      </c>
      <c r="IC84" s="27">
        <f t="shared" ca="1" si="135"/>
        <v>0</v>
      </c>
      <c r="ID84" s="27">
        <f t="shared" ca="1" si="135"/>
        <v>0</v>
      </c>
      <c r="IE84" s="27">
        <f t="shared" ca="1" si="145"/>
        <v>0</v>
      </c>
      <c r="IF84" s="27">
        <f t="shared" ca="1" si="145"/>
        <v>0</v>
      </c>
      <c r="IG84" s="27">
        <f t="shared" ca="1" si="145"/>
        <v>0</v>
      </c>
      <c r="IH84" s="27">
        <f t="shared" ca="1" si="145"/>
        <v>0</v>
      </c>
      <c r="II84" s="27">
        <f t="shared" ca="1" si="145"/>
        <v>0</v>
      </c>
      <c r="IJ84" s="27">
        <f t="shared" ca="1" si="145"/>
        <v>0</v>
      </c>
      <c r="IK84" s="27">
        <f t="shared" ca="1" si="145"/>
        <v>0</v>
      </c>
      <c r="IL84" s="27">
        <f t="shared" ca="1" si="145"/>
        <v>0</v>
      </c>
      <c r="IM84" s="27">
        <f t="shared" ca="1" si="145"/>
        <v>0</v>
      </c>
      <c r="IN84" s="27">
        <f t="shared" ca="1" si="145"/>
        <v>0</v>
      </c>
      <c r="IO84" s="27">
        <f t="shared" ca="1" si="145"/>
        <v>0</v>
      </c>
      <c r="IP84" s="27">
        <f t="shared" ca="1" si="145"/>
        <v>0</v>
      </c>
      <c r="IQ84" s="27">
        <f t="shared" ca="1" si="146"/>
        <v>0</v>
      </c>
      <c r="IR84" s="27">
        <f t="shared" ca="1" si="146"/>
        <v>0</v>
      </c>
      <c r="IS84" s="27">
        <f t="shared" ca="1" si="146"/>
        <v>0</v>
      </c>
      <c r="IT84" s="27">
        <f t="shared" ca="1" si="146"/>
        <v>0</v>
      </c>
      <c r="IU84" s="27">
        <f t="shared" ca="1" si="146"/>
        <v>0</v>
      </c>
      <c r="IV84" s="27">
        <f t="shared" ca="1" si="146"/>
        <v>0</v>
      </c>
      <c r="IW84" s="27">
        <f t="shared" ca="1" si="146"/>
        <v>0</v>
      </c>
      <c r="IX84" s="27">
        <f t="shared" ca="1" si="146"/>
        <v>0</v>
      </c>
      <c r="IY84" s="27">
        <f t="shared" ca="1" si="146"/>
        <v>0</v>
      </c>
      <c r="IZ84" s="27">
        <f t="shared" ca="1" si="146"/>
        <v>0</v>
      </c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27"/>
      <c r="JR84" s="27"/>
    </row>
    <row r="85" spans="1:278" x14ac:dyDescent="0.2">
      <c r="A85" s="26">
        <f t="shared" si="124"/>
        <v>76</v>
      </c>
      <c r="B85" s="27">
        <f t="shared" ca="1" si="119"/>
        <v>2.0999999999999998E-9</v>
      </c>
      <c r="C85" s="27">
        <f t="shared" ca="1" si="120"/>
        <v>0</v>
      </c>
      <c r="D85" s="27">
        <f t="shared" ca="1" si="121"/>
        <v>0</v>
      </c>
      <c r="E85" s="33">
        <f t="shared" ca="1" si="122"/>
        <v>2.0999999999999998E-9</v>
      </c>
      <c r="F85" s="29">
        <f t="shared" ca="1" si="123"/>
        <v>0</v>
      </c>
      <c r="G85" s="27"/>
      <c r="H85" s="33">
        <f t="shared" ca="1" si="125"/>
        <v>4.2419999999999984E-7</v>
      </c>
      <c r="I85" s="26">
        <f t="shared" si="107"/>
        <v>166</v>
      </c>
      <c r="J85" s="29">
        <f t="shared" ca="1" si="127"/>
        <v>2.0999999999999998E-9</v>
      </c>
      <c r="K85" s="27">
        <f t="shared" ca="1" si="137"/>
        <v>2.0999999999999998E-9</v>
      </c>
      <c r="L85" s="27">
        <f t="shared" ca="1" si="137"/>
        <v>2.0999999999999998E-9</v>
      </c>
      <c r="M85" s="27">
        <f t="shared" ca="1" si="137"/>
        <v>2.0999999999999998E-9</v>
      </c>
      <c r="N85" s="27">
        <f t="shared" ca="1" si="137"/>
        <v>2.0999999999999998E-9</v>
      </c>
      <c r="O85" s="27">
        <f t="shared" ca="1" si="137"/>
        <v>2.0999999999999998E-9</v>
      </c>
      <c r="P85" s="27">
        <f t="shared" ca="1" si="137"/>
        <v>2.0999999999999998E-9</v>
      </c>
      <c r="Q85" s="27">
        <f t="shared" ca="1" si="137"/>
        <v>2.0999999999999998E-9</v>
      </c>
      <c r="R85" s="27">
        <f t="shared" ca="1" si="137"/>
        <v>2.0999999999999998E-9</v>
      </c>
      <c r="S85" s="27">
        <f t="shared" ca="1" si="137"/>
        <v>2.0999999999999998E-9</v>
      </c>
      <c r="T85" s="27">
        <f t="shared" ca="1" si="137"/>
        <v>2.0999999999999998E-9</v>
      </c>
      <c r="U85" s="27">
        <f t="shared" ca="1" si="137"/>
        <v>2.0999999999999998E-9</v>
      </c>
      <c r="V85" s="27">
        <f t="shared" ca="1" si="137"/>
        <v>2.0999999999999998E-9</v>
      </c>
      <c r="W85" s="27">
        <f t="shared" ca="1" si="137"/>
        <v>2.0999999999999998E-9</v>
      </c>
      <c r="X85" s="27">
        <f t="shared" ca="1" si="137"/>
        <v>2.0999999999999998E-9</v>
      </c>
      <c r="Y85" s="27">
        <f t="shared" ca="1" si="137"/>
        <v>2.0999999999999998E-9</v>
      </c>
      <c r="Z85" s="27">
        <f t="shared" ca="1" si="137"/>
        <v>2.0999999999999998E-9</v>
      </c>
      <c r="AA85" s="27">
        <f t="shared" ca="1" si="128"/>
        <v>2.0999999999999998E-9</v>
      </c>
      <c r="AB85" s="27">
        <f t="shared" ca="1" si="128"/>
        <v>2.0999999999999998E-9</v>
      </c>
      <c r="AC85" s="27">
        <f t="shared" ca="1" si="128"/>
        <v>2.0999999999999998E-9</v>
      </c>
      <c r="AD85" s="27">
        <f t="shared" ca="1" si="128"/>
        <v>2.0999999999999998E-9</v>
      </c>
      <c r="AE85" s="27">
        <f t="shared" ca="1" si="128"/>
        <v>2.0999999999999998E-9</v>
      </c>
      <c r="AF85" s="27">
        <f t="shared" ca="1" si="128"/>
        <v>2.0999999999999998E-9</v>
      </c>
      <c r="AG85" s="27">
        <f t="shared" ca="1" si="128"/>
        <v>2.0999999999999998E-9</v>
      </c>
      <c r="AH85" s="27">
        <f t="shared" ca="1" si="128"/>
        <v>2.0999999999999998E-9</v>
      </c>
      <c r="AI85" s="27">
        <f t="shared" ca="1" si="128"/>
        <v>2.0999999999999998E-9</v>
      </c>
      <c r="AJ85" s="27">
        <f t="shared" ca="1" si="128"/>
        <v>2.0999999999999998E-9</v>
      </c>
      <c r="AK85" s="27">
        <f t="shared" ca="1" si="128"/>
        <v>2.0999999999999998E-9</v>
      </c>
      <c r="AL85" s="27">
        <f t="shared" ca="1" si="128"/>
        <v>2.0999999999999998E-9</v>
      </c>
      <c r="AM85" s="27">
        <f t="shared" ca="1" si="128"/>
        <v>2.0999999999999998E-9</v>
      </c>
      <c r="AN85" s="27">
        <f t="shared" ca="1" si="128"/>
        <v>2.0999999999999998E-9</v>
      </c>
      <c r="AO85" s="27">
        <f t="shared" ca="1" si="129"/>
        <v>2.0999999999999998E-9</v>
      </c>
      <c r="AP85" s="27">
        <f t="shared" ca="1" si="129"/>
        <v>2.0999999999999998E-9</v>
      </c>
      <c r="AQ85" s="27">
        <f t="shared" ca="1" si="129"/>
        <v>2.0999999999999998E-9</v>
      </c>
      <c r="AR85" s="27">
        <f t="shared" ca="1" si="129"/>
        <v>2.0999999999999998E-9</v>
      </c>
      <c r="AS85" s="27">
        <f t="shared" ca="1" si="129"/>
        <v>2.0999999999999998E-9</v>
      </c>
      <c r="AT85" s="27">
        <f t="shared" ca="1" si="129"/>
        <v>2.0999999999999998E-9</v>
      </c>
      <c r="AU85" s="27">
        <f t="shared" ca="1" si="129"/>
        <v>2.0999999999999998E-9</v>
      </c>
      <c r="AV85" s="27">
        <f t="shared" ca="1" si="129"/>
        <v>2.0999999999999998E-9</v>
      </c>
      <c r="AW85" s="27">
        <f t="shared" ca="1" si="129"/>
        <v>2.0999999999999998E-9</v>
      </c>
      <c r="AX85" s="27">
        <f t="shared" ca="1" si="129"/>
        <v>2.0999999999999998E-9</v>
      </c>
      <c r="AY85" s="27">
        <f t="shared" ca="1" si="126"/>
        <v>2.0999999999999998E-9</v>
      </c>
      <c r="AZ85" s="27">
        <f t="shared" ca="1" si="126"/>
        <v>2.0999999999999998E-9</v>
      </c>
      <c r="BA85" s="27">
        <f t="shared" ca="1" si="126"/>
        <v>2.0999999999999998E-9</v>
      </c>
      <c r="BB85" s="27">
        <f t="shared" ca="1" si="126"/>
        <v>2.0999999999999998E-9</v>
      </c>
      <c r="BC85" s="27">
        <f t="shared" ca="1" si="126"/>
        <v>2.0999999999999998E-9</v>
      </c>
      <c r="BD85" s="27">
        <f t="shared" ca="1" si="126"/>
        <v>2.0999999999999998E-9</v>
      </c>
      <c r="BE85" s="27">
        <f t="shared" ca="1" si="126"/>
        <v>2.0999999999999998E-9</v>
      </c>
      <c r="BF85" s="27">
        <f t="shared" ca="1" si="126"/>
        <v>2.0999999999999998E-9</v>
      </c>
      <c r="BG85" s="27">
        <f t="shared" ca="1" si="126"/>
        <v>2.0999999999999998E-9</v>
      </c>
      <c r="BH85" s="27">
        <f t="shared" ca="1" si="126"/>
        <v>2.0999999999999998E-9</v>
      </c>
      <c r="BI85" s="27">
        <f t="shared" ca="1" si="126"/>
        <v>2.0999999999999998E-9</v>
      </c>
      <c r="BJ85" s="27">
        <f t="shared" ca="1" si="126"/>
        <v>2.0999999999999998E-9</v>
      </c>
      <c r="BK85" s="27">
        <f t="shared" ca="1" si="126"/>
        <v>2.0999999999999998E-9</v>
      </c>
      <c r="BL85" s="27">
        <f t="shared" ca="1" si="126"/>
        <v>2.0999999999999998E-9</v>
      </c>
      <c r="BM85" s="27">
        <f t="shared" ca="1" si="126"/>
        <v>2.0999999999999998E-9</v>
      </c>
      <c r="BN85" s="27">
        <f t="shared" ca="1" si="126"/>
        <v>2.0999999999999998E-9</v>
      </c>
      <c r="BO85" s="27">
        <f t="shared" ca="1" si="138"/>
        <v>2.0999999999999998E-9</v>
      </c>
      <c r="BP85" s="27">
        <f t="shared" ca="1" si="138"/>
        <v>2.0999999999999998E-9</v>
      </c>
      <c r="BQ85" s="27">
        <f t="shared" ca="1" si="138"/>
        <v>2.0999999999999998E-9</v>
      </c>
      <c r="BR85" s="27">
        <f t="shared" ca="1" si="138"/>
        <v>2.0999999999999998E-9</v>
      </c>
      <c r="BS85" s="27">
        <f t="shared" ca="1" si="138"/>
        <v>2.0999999999999998E-9</v>
      </c>
      <c r="BT85" s="27">
        <f t="shared" ca="1" si="138"/>
        <v>2.0999999999999998E-9</v>
      </c>
      <c r="BU85" s="27">
        <f t="shared" ca="1" si="138"/>
        <v>2.0999999999999998E-9</v>
      </c>
      <c r="BV85" s="27">
        <f t="shared" ca="1" si="138"/>
        <v>2.0999999999999998E-9</v>
      </c>
      <c r="BW85" s="27">
        <f t="shared" ca="1" si="138"/>
        <v>0</v>
      </c>
      <c r="BX85" s="27">
        <f t="shared" ca="1" si="138"/>
        <v>0</v>
      </c>
      <c r="BY85" s="27">
        <f t="shared" ca="1" si="138"/>
        <v>0</v>
      </c>
      <c r="BZ85" s="27">
        <f t="shared" ca="1" si="138"/>
        <v>0</v>
      </c>
      <c r="CA85" s="27">
        <f t="shared" ca="1" si="138"/>
        <v>0</v>
      </c>
      <c r="CB85" s="27">
        <f t="shared" ca="1" si="138"/>
        <v>0</v>
      </c>
      <c r="CC85" s="27">
        <f t="shared" ca="1" si="130"/>
        <v>0</v>
      </c>
      <c r="CD85" s="27">
        <f t="shared" ca="1" si="130"/>
        <v>0</v>
      </c>
      <c r="CE85" s="27">
        <f t="shared" ca="1" si="130"/>
        <v>0</v>
      </c>
      <c r="CF85" s="27">
        <f t="shared" ca="1" si="130"/>
        <v>0</v>
      </c>
      <c r="CG85" s="27">
        <f t="shared" ca="1" si="130"/>
        <v>0</v>
      </c>
      <c r="CH85" s="27">
        <f t="shared" ca="1" si="130"/>
        <v>0</v>
      </c>
      <c r="CI85" s="27">
        <f t="shared" ca="1" si="130"/>
        <v>0</v>
      </c>
      <c r="CJ85" s="27">
        <f t="shared" ca="1" si="130"/>
        <v>0</v>
      </c>
      <c r="CK85" s="27">
        <f t="shared" ca="1" si="130"/>
        <v>0</v>
      </c>
      <c r="CL85" s="27">
        <f t="shared" ca="1" si="139"/>
        <v>0</v>
      </c>
      <c r="CM85" s="27">
        <f t="shared" ca="1" si="139"/>
        <v>0</v>
      </c>
      <c r="CN85" s="27">
        <f t="shared" ca="1" si="139"/>
        <v>0</v>
      </c>
      <c r="CO85" s="27">
        <f t="shared" ca="1" si="139"/>
        <v>0</v>
      </c>
      <c r="CP85" s="27">
        <f t="shared" ca="1" si="139"/>
        <v>0</v>
      </c>
      <c r="CQ85" s="27">
        <f t="shared" ca="1" si="139"/>
        <v>0</v>
      </c>
      <c r="CR85" s="27">
        <f t="shared" ca="1" si="139"/>
        <v>0</v>
      </c>
      <c r="CS85" s="27">
        <f t="shared" ca="1" si="139"/>
        <v>0</v>
      </c>
      <c r="CT85" s="27">
        <f t="shared" ca="1" si="139"/>
        <v>0</v>
      </c>
      <c r="CU85" s="27">
        <f t="shared" ca="1" si="139"/>
        <v>0</v>
      </c>
      <c r="CV85" s="27">
        <f t="shared" ca="1" si="139"/>
        <v>0</v>
      </c>
      <c r="CW85" s="27">
        <f t="shared" ca="1" si="139"/>
        <v>0</v>
      </c>
      <c r="CX85" s="27">
        <f t="shared" ca="1" si="139"/>
        <v>0</v>
      </c>
      <c r="CY85" s="27">
        <f t="shared" ca="1" si="139"/>
        <v>0</v>
      </c>
      <c r="CZ85" s="27">
        <f t="shared" ca="1" si="139"/>
        <v>0</v>
      </c>
      <c r="DA85" s="27">
        <f t="shared" ca="1" si="139"/>
        <v>0</v>
      </c>
      <c r="DB85" s="27">
        <f t="shared" ca="1" si="140"/>
        <v>0</v>
      </c>
      <c r="DC85" s="27">
        <f t="shared" ca="1" si="140"/>
        <v>0</v>
      </c>
      <c r="DD85" s="27">
        <f t="shared" ca="1" si="140"/>
        <v>0</v>
      </c>
      <c r="DE85" s="27">
        <f t="shared" ca="1" si="140"/>
        <v>0</v>
      </c>
      <c r="DF85" s="27">
        <f t="shared" ca="1" si="140"/>
        <v>0</v>
      </c>
      <c r="DG85" s="27">
        <f t="shared" ca="1" si="140"/>
        <v>0</v>
      </c>
      <c r="DH85" s="27">
        <f t="shared" ca="1" si="140"/>
        <v>0</v>
      </c>
      <c r="DI85" s="27">
        <f t="shared" ca="1" si="140"/>
        <v>0</v>
      </c>
      <c r="DJ85" s="27">
        <f t="shared" ca="1" si="140"/>
        <v>0</v>
      </c>
      <c r="DK85" s="27">
        <f t="shared" ca="1" si="140"/>
        <v>0</v>
      </c>
      <c r="DL85" s="27">
        <f t="shared" ca="1" si="140"/>
        <v>0</v>
      </c>
      <c r="DM85" s="27">
        <f t="shared" ca="1" si="140"/>
        <v>0</v>
      </c>
      <c r="DN85" s="27">
        <f t="shared" ca="1" si="140"/>
        <v>0</v>
      </c>
      <c r="DO85" s="27">
        <f t="shared" ca="1" si="140"/>
        <v>0</v>
      </c>
      <c r="DP85" s="27">
        <f t="shared" ca="1" si="140"/>
        <v>0</v>
      </c>
      <c r="DQ85" s="27">
        <f t="shared" ca="1" si="131"/>
        <v>0</v>
      </c>
      <c r="DR85" s="27">
        <f t="shared" ca="1" si="131"/>
        <v>0</v>
      </c>
      <c r="DS85" s="27">
        <f t="shared" ca="1" si="131"/>
        <v>0</v>
      </c>
      <c r="DT85" s="27">
        <f t="shared" ca="1" si="131"/>
        <v>0</v>
      </c>
      <c r="DU85" s="27">
        <f t="shared" ca="1" si="131"/>
        <v>0</v>
      </c>
      <c r="DV85" s="27">
        <f t="shared" ca="1" si="131"/>
        <v>0</v>
      </c>
      <c r="DW85" s="27">
        <f t="shared" ca="1" si="131"/>
        <v>0</v>
      </c>
      <c r="DX85" s="27">
        <f t="shared" ca="1" si="131"/>
        <v>0</v>
      </c>
      <c r="DY85" s="27">
        <f t="shared" ca="1" si="131"/>
        <v>0</v>
      </c>
      <c r="DZ85" s="27">
        <f t="shared" ca="1" si="131"/>
        <v>0</v>
      </c>
      <c r="EA85" s="27">
        <f t="shared" ca="1" si="131"/>
        <v>0</v>
      </c>
      <c r="EB85" s="27">
        <f t="shared" ca="1" si="131"/>
        <v>0</v>
      </c>
      <c r="EC85" s="27">
        <f t="shared" ca="1" si="131"/>
        <v>0</v>
      </c>
      <c r="ED85" s="27">
        <f t="shared" ca="1" si="131"/>
        <v>0</v>
      </c>
      <c r="EE85" s="27">
        <f t="shared" ca="1" si="131"/>
        <v>0</v>
      </c>
      <c r="EF85" s="27">
        <f t="shared" ca="1" si="132"/>
        <v>0</v>
      </c>
      <c r="EG85" s="27">
        <f t="shared" ca="1" si="132"/>
        <v>0</v>
      </c>
      <c r="EH85" s="27">
        <f t="shared" ca="1" si="132"/>
        <v>0</v>
      </c>
      <c r="EI85" s="27">
        <f t="shared" ca="1" si="132"/>
        <v>0</v>
      </c>
      <c r="EJ85" s="27">
        <f t="shared" ca="1" si="132"/>
        <v>0</v>
      </c>
      <c r="EK85" s="27">
        <f t="shared" ca="1" si="132"/>
        <v>0</v>
      </c>
      <c r="EL85" s="27">
        <f t="shared" ca="1" si="132"/>
        <v>0</v>
      </c>
      <c r="EM85" s="27">
        <f t="shared" ca="1" si="132"/>
        <v>0</v>
      </c>
      <c r="EN85" s="27">
        <f t="shared" ca="1" si="132"/>
        <v>0</v>
      </c>
      <c r="EO85" s="27">
        <f t="shared" ca="1" si="132"/>
        <v>0</v>
      </c>
      <c r="EP85" s="27">
        <f t="shared" ca="1" si="132"/>
        <v>0</v>
      </c>
      <c r="EQ85" s="27">
        <f t="shared" ca="1" si="132"/>
        <v>0</v>
      </c>
      <c r="ER85" s="27">
        <f t="shared" ca="1" si="132"/>
        <v>0</v>
      </c>
      <c r="ES85" s="27">
        <f t="shared" ca="1" si="132"/>
        <v>0</v>
      </c>
      <c r="ET85" s="27">
        <f t="shared" ca="1" si="132"/>
        <v>0</v>
      </c>
      <c r="EU85" s="27">
        <f t="shared" ca="1" si="132"/>
        <v>0</v>
      </c>
      <c r="EV85" s="27">
        <f t="shared" ca="1" si="141"/>
        <v>0</v>
      </c>
      <c r="EW85" s="27">
        <f t="shared" ca="1" si="141"/>
        <v>0</v>
      </c>
      <c r="EX85" s="27">
        <f t="shared" ca="1" si="141"/>
        <v>0</v>
      </c>
      <c r="EY85" s="27">
        <f t="shared" ca="1" si="141"/>
        <v>0</v>
      </c>
      <c r="EZ85" s="27">
        <f t="shared" ca="1" si="141"/>
        <v>0</v>
      </c>
      <c r="FA85" s="27">
        <f t="shared" ca="1" si="141"/>
        <v>0</v>
      </c>
      <c r="FB85" s="27">
        <f t="shared" ca="1" si="141"/>
        <v>0</v>
      </c>
      <c r="FC85" s="27">
        <f t="shared" ca="1" si="141"/>
        <v>0</v>
      </c>
      <c r="FD85" s="27">
        <f t="shared" ca="1" si="141"/>
        <v>0</v>
      </c>
      <c r="FE85" s="27">
        <f t="shared" ca="1" si="141"/>
        <v>0</v>
      </c>
      <c r="FF85" s="27">
        <f t="shared" ca="1" si="141"/>
        <v>0</v>
      </c>
      <c r="FG85" s="27">
        <f t="shared" ca="1" si="141"/>
        <v>0</v>
      </c>
      <c r="FH85" s="27">
        <f t="shared" ca="1" si="141"/>
        <v>0</v>
      </c>
      <c r="FI85" s="27">
        <f t="shared" ca="1" si="141"/>
        <v>0</v>
      </c>
      <c r="FJ85" s="27">
        <f t="shared" ca="1" si="141"/>
        <v>0</v>
      </c>
      <c r="FK85" s="27">
        <f t="shared" ca="1" si="141"/>
        <v>0</v>
      </c>
      <c r="FL85" s="27">
        <f t="shared" ca="1" si="142"/>
        <v>0</v>
      </c>
      <c r="FM85" s="27">
        <f t="shared" ca="1" si="142"/>
        <v>0</v>
      </c>
      <c r="FN85" s="27">
        <f t="shared" ca="1" si="142"/>
        <v>0</v>
      </c>
      <c r="FO85" s="27">
        <f t="shared" ca="1" si="142"/>
        <v>0</v>
      </c>
      <c r="FP85" s="27">
        <f t="shared" ca="1" si="142"/>
        <v>0</v>
      </c>
      <c r="FQ85" s="27">
        <f t="shared" ca="1" si="142"/>
        <v>0</v>
      </c>
      <c r="FR85" s="27">
        <f t="shared" ca="1" si="142"/>
        <v>0</v>
      </c>
      <c r="FS85" s="27">
        <f t="shared" ca="1" si="142"/>
        <v>0</v>
      </c>
      <c r="FT85" s="27">
        <f t="shared" ca="1" si="142"/>
        <v>0</v>
      </c>
      <c r="FU85" s="27">
        <f t="shared" ca="1" si="142"/>
        <v>0</v>
      </c>
      <c r="FV85" s="27">
        <f t="shared" ca="1" si="142"/>
        <v>0</v>
      </c>
      <c r="FW85" s="27">
        <f t="shared" ca="1" si="142"/>
        <v>0</v>
      </c>
      <c r="FX85" s="27">
        <f t="shared" ca="1" si="142"/>
        <v>0</v>
      </c>
      <c r="FY85" s="27">
        <f t="shared" ca="1" si="142"/>
        <v>0</v>
      </c>
      <c r="FZ85" s="27">
        <f t="shared" ca="1" si="142"/>
        <v>0</v>
      </c>
      <c r="GA85" s="27">
        <f t="shared" ca="1" si="142"/>
        <v>0</v>
      </c>
      <c r="GB85" s="27">
        <f t="shared" ca="1" si="143"/>
        <v>0</v>
      </c>
      <c r="GC85" s="27">
        <f t="shared" ca="1" si="143"/>
        <v>0</v>
      </c>
      <c r="GD85" s="27">
        <f t="shared" ca="1" si="143"/>
        <v>0</v>
      </c>
      <c r="GE85" s="27">
        <f t="shared" ca="1" si="143"/>
        <v>0</v>
      </c>
      <c r="GF85" s="27">
        <f t="shared" ca="1" si="143"/>
        <v>0</v>
      </c>
      <c r="GG85" s="27">
        <f t="shared" ca="1" si="143"/>
        <v>0</v>
      </c>
      <c r="GH85" s="27">
        <f t="shared" ca="1" si="143"/>
        <v>0</v>
      </c>
      <c r="GI85" s="27">
        <f t="shared" ca="1" si="143"/>
        <v>0</v>
      </c>
      <c r="GJ85" s="27">
        <f t="shared" ca="1" si="143"/>
        <v>0</v>
      </c>
      <c r="GK85" s="27">
        <f t="shared" ca="1" si="143"/>
        <v>0</v>
      </c>
      <c r="GL85" s="27">
        <f t="shared" ca="1" si="143"/>
        <v>0</v>
      </c>
      <c r="GM85" s="27">
        <f t="shared" ca="1" si="143"/>
        <v>0</v>
      </c>
      <c r="GN85" s="27">
        <f t="shared" ca="1" si="143"/>
        <v>0</v>
      </c>
      <c r="GO85" s="27">
        <f t="shared" ca="1" si="143"/>
        <v>0</v>
      </c>
      <c r="GP85" s="27">
        <f t="shared" ca="1" si="143"/>
        <v>0</v>
      </c>
      <c r="GQ85" s="27">
        <f t="shared" ca="1" si="143"/>
        <v>0</v>
      </c>
      <c r="GR85" s="27">
        <f t="shared" ca="1" si="144"/>
        <v>0</v>
      </c>
      <c r="GS85" s="27">
        <f t="shared" ca="1" si="144"/>
        <v>0</v>
      </c>
      <c r="GT85" s="27">
        <f t="shared" ca="1" si="144"/>
        <v>0</v>
      </c>
      <c r="GU85" s="27">
        <f t="shared" ca="1" si="144"/>
        <v>0</v>
      </c>
      <c r="GV85" s="27">
        <f t="shared" ca="1" si="144"/>
        <v>0</v>
      </c>
      <c r="GW85" s="27">
        <f t="shared" ca="1" si="144"/>
        <v>0</v>
      </c>
      <c r="GX85" s="27">
        <f t="shared" ca="1" si="144"/>
        <v>0</v>
      </c>
      <c r="GY85" s="27">
        <f t="shared" ca="1" si="144"/>
        <v>0</v>
      </c>
      <c r="GZ85" s="27">
        <f t="shared" ca="1" si="144"/>
        <v>0</v>
      </c>
      <c r="HA85" s="27">
        <f t="shared" ca="1" si="144"/>
        <v>0</v>
      </c>
      <c r="HB85" s="27">
        <f t="shared" ca="1" si="144"/>
        <v>0</v>
      </c>
      <c r="HC85" s="27">
        <f t="shared" ca="1" si="134"/>
        <v>0</v>
      </c>
      <c r="HD85" s="27">
        <f t="shared" ca="1" si="134"/>
        <v>0</v>
      </c>
      <c r="HE85" s="27">
        <f t="shared" ca="1" si="134"/>
        <v>0</v>
      </c>
      <c r="HF85" s="27">
        <f t="shared" ca="1" si="134"/>
        <v>0</v>
      </c>
      <c r="HG85" s="27">
        <f t="shared" ca="1" si="134"/>
        <v>0</v>
      </c>
      <c r="HH85" s="27">
        <f t="shared" ca="1" si="134"/>
        <v>0</v>
      </c>
      <c r="HI85" s="27">
        <f t="shared" ca="1" si="134"/>
        <v>0</v>
      </c>
      <c r="HJ85" s="27">
        <f t="shared" ca="1" si="134"/>
        <v>0</v>
      </c>
      <c r="HK85" s="27">
        <f t="shared" ca="1" si="134"/>
        <v>0</v>
      </c>
      <c r="HL85" s="27">
        <f t="shared" ca="1" si="134"/>
        <v>0</v>
      </c>
      <c r="HM85" s="27">
        <f t="shared" ca="1" si="134"/>
        <v>0</v>
      </c>
      <c r="HN85" s="27">
        <f t="shared" ca="1" si="134"/>
        <v>0</v>
      </c>
      <c r="HO85" s="27">
        <f t="shared" ca="1" si="135"/>
        <v>0</v>
      </c>
      <c r="HP85" s="27">
        <f t="shared" ca="1" si="135"/>
        <v>0</v>
      </c>
      <c r="HQ85" s="27">
        <f t="shared" ca="1" si="135"/>
        <v>0</v>
      </c>
      <c r="HR85" s="27">
        <f t="shared" ca="1" si="135"/>
        <v>0</v>
      </c>
      <c r="HS85" s="27">
        <f t="shared" ca="1" si="135"/>
        <v>0</v>
      </c>
      <c r="HT85" s="27">
        <f t="shared" ca="1" si="135"/>
        <v>0</v>
      </c>
      <c r="HU85" s="27">
        <f t="shared" ca="1" si="135"/>
        <v>0</v>
      </c>
      <c r="HV85" s="27">
        <f t="shared" ca="1" si="135"/>
        <v>0</v>
      </c>
      <c r="HW85" s="27">
        <f t="shared" ca="1" si="135"/>
        <v>0</v>
      </c>
      <c r="HX85" s="27">
        <f t="shared" ca="1" si="135"/>
        <v>0</v>
      </c>
      <c r="HY85" s="27">
        <f t="shared" ca="1" si="135"/>
        <v>0</v>
      </c>
      <c r="HZ85" s="27">
        <f t="shared" ca="1" si="135"/>
        <v>0</v>
      </c>
      <c r="IA85" s="27">
        <f t="shared" ca="1" si="135"/>
        <v>0</v>
      </c>
      <c r="IB85" s="27">
        <f t="shared" ca="1" si="135"/>
        <v>0</v>
      </c>
      <c r="IC85" s="27">
        <f t="shared" ca="1" si="135"/>
        <v>0</v>
      </c>
      <c r="ID85" s="27">
        <f t="shared" ca="1" si="135"/>
        <v>0</v>
      </c>
      <c r="IE85" s="27">
        <f t="shared" ca="1" si="145"/>
        <v>0</v>
      </c>
      <c r="IF85" s="27">
        <f t="shared" ca="1" si="145"/>
        <v>0</v>
      </c>
      <c r="IG85" s="27">
        <f t="shared" ca="1" si="145"/>
        <v>0</v>
      </c>
      <c r="IH85" s="27">
        <f t="shared" ca="1" si="145"/>
        <v>0</v>
      </c>
      <c r="II85" s="27">
        <f t="shared" ca="1" si="145"/>
        <v>0</v>
      </c>
      <c r="IJ85" s="27">
        <f t="shared" ca="1" si="145"/>
        <v>0</v>
      </c>
      <c r="IK85" s="27">
        <f t="shared" ca="1" si="145"/>
        <v>0</v>
      </c>
      <c r="IL85" s="27">
        <f t="shared" ca="1" si="145"/>
        <v>0</v>
      </c>
      <c r="IM85" s="27">
        <f t="shared" ca="1" si="145"/>
        <v>0</v>
      </c>
      <c r="IN85" s="27">
        <f t="shared" ca="1" si="145"/>
        <v>0</v>
      </c>
      <c r="IO85" s="27">
        <f t="shared" ca="1" si="145"/>
        <v>0</v>
      </c>
      <c r="IP85" s="27">
        <f t="shared" ca="1" si="145"/>
        <v>0</v>
      </c>
      <c r="IQ85" s="27">
        <f t="shared" ca="1" si="146"/>
        <v>0</v>
      </c>
      <c r="IR85" s="27">
        <f t="shared" ca="1" si="146"/>
        <v>0</v>
      </c>
      <c r="IS85" s="27">
        <f t="shared" ca="1" si="146"/>
        <v>0</v>
      </c>
      <c r="IT85" s="27">
        <f t="shared" ca="1" si="146"/>
        <v>0</v>
      </c>
      <c r="IU85" s="27">
        <f t="shared" ca="1" si="146"/>
        <v>0</v>
      </c>
      <c r="IV85" s="27">
        <f t="shared" ca="1" si="146"/>
        <v>0</v>
      </c>
      <c r="IW85" s="27">
        <f t="shared" ca="1" si="146"/>
        <v>0</v>
      </c>
      <c r="IX85" s="27">
        <f t="shared" ca="1" si="146"/>
        <v>0</v>
      </c>
      <c r="IY85" s="27">
        <f t="shared" ca="1" si="146"/>
        <v>0</v>
      </c>
      <c r="IZ85" s="27">
        <f t="shared" ca="1" si="146"/>
        <v>0</v>
      </c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</row>
    <row r="86" spans="1:278" x14ac:dyDescent="0.2">
      <c r="A86" s="26">
        <f t="shared" si="124"/>
        <v>77</v>
      </c>
      <c r="B86" s="27">
        <f t="shared" ca="1" si="119"/>
        <v>2.0999999999999998E-9</v>
      </c>
      <c r="C86" s="27">
        <f t="shared" ca="1" si="120"/>
        <v>0</v>
      </c>
      <c r="D86" s="27">
        <f t="shared" ca="1" si="121"/>
        <v>0</v>
      </c>
      <c r="E86" s="33">
        <f t="shared" ca="1" si="122"/>
        <v>2.0999999999999998E-9</v>
      </c>
      <c r="F86" s="29">
        <f t="shared" ca="1" si="123"/>
        <v>0</v>
      </c>
      <c r="G86" s="27"/>
      <c r="H86" s="33">
        <f t="shared" ca="1" si="125"/>
        <v>4.2419999999999984E-7</v>
      </c>
      <c r="I86" s="26">
        <f t="shared" si="107"/>
        <v>168</v>
      </c>
      <c r="J86" s="29">
        <f t="shared" ca="1" si="127"/>
        <v>2.0999999999999998E-9</v>
      </c>
      <c r="K86" s="27">
        <f t="shared" ca="1" si="137"/>
        <v>2.0999999999999998E-9</v>
      </c>
      <c r="L86" s="27">
        <f t="shared" ca="1" si="137"/>
        <v>2.0999999999999998E-9</v>
      </c>
      <c r="M86" s="27">
        <f t="shared" ca="1" si="137"/>
        <v>2.0999999999999998E-9</v>
      </c>
      <c r="N86" s="27">
        <f t="shared" ca="1" si="137"/>
        <v>2.0999999999999998E-9</v>
      </c>
      <c r="O86" s="27">
        <f t="shared" ca="1" si="137"/>
        <v>2.0999999999999998E-9</v>
      </c>
      <c r="P86" s="27">
        <f t="shared" ca="1" si="137"/>
        <v>2.0999999999999998E-9</v>
      </c>
      <c r="Q86" s="27">
        <f t="shared" ca="1" si="137"/>
        <v>2.0999999999999998E-9</v>
      </c>
      <c r="R86" s="27">
        <f t="shared" ca="1" si="137"/>
        <v>2.0999999999999998E-9</v>
      </c>
      <c r="S86" s="27">
        <f t="shared" ca="1" si="137"/>
        <v>2.0999999999999998E-9</v>
      </c>
      <c r="T86" s="27">
        <f t="shared" ca="1" si="137"/>
        <v>2.0999999999999998E-9</v>
      </c>
      <c r="U86" s="27">
        <f t="shared" ca="1" si="137"/>
        <v>2.0999999999999998E-9</v>
      </c>
      <c r="V86" s="27">
        <f t="shared" ca="1" si="137"/>
        <v>2.0999999999999998E-9</v>
      </c>
      <c r="W86" s="27">
        <f t="shared" ca="1" si="137"/>
        <v>2.0999999999999998E-9</v>
      </c>
      <c r="X86" s="27">
        <f t="shared" ca="1" si="137"/>
        <v>2.0999999999999998E-9</v>
      </c>
      <c r="Y86" s="27">
        <f t="shared" ca="1" si="137"/>
        <v>2.0999999999999998E-9</v>
      </c>
      <c r="Z86" s="27">
        <f t="shared" ca="1" si="137"/>
        <v>2.0999999999999998E-9</v>
      </c>
      <c r="AA86" s="27">
        <f t="shared" ca="1" si="128"/>
        <v>2.0999999999999998E-9</v>
      </c>
      <c r="AB86" s="27">
        <f t="shared" ca="1" si="128"/>
        <v>2.0999999999999998E-9</v>
      </c>
      <c r="AC86" s="27">
        <f t="shared" ca="1" si="128"/>
        <v>2.0999999999999998E-9</v>
      </c>
      <c r="AD86" s="27">
        <f t="shared" ca="1" si="128"/>
        <v>2.0999999999999998E-9</v>
      </c>
      <c r="AE86" s="27">
        <f t="shared" ca="1" si="128"/>
        <v>2.0999999999999998E-9</v>
      </c>
      <c r="AF86" s="27">
        <f t="shared" ca="1" si="128"/>
        <v>2.0999999999999998E-9</v>
      </c>
      <c r="AG86" s="27">
        <f t="shared" ca="1" si="128"/>
        <v>2.0999999999999998E-9</v>
      </c>
      <c r="AH86" s="27">
        <f t="shared" ca="1" si="128"/>
        <v>2.0999999999999998E-9</v>
      </c>
      <c r="AI86" s="27">
        <f t="shared" ca="1" si="128"/>
        <v>2.0999999999999998E-9</v>
      </c>
      <c r="AJ86" s="27">
        <f t="shared" ca="1" si="128"/>
        <v>2.0999999999999998E-9</v>
      </c>
      <c r="AK86" s="27">
        <f t="shared" ca="1" si="128"/>
        <v>2.0999999999999998E-9</v>
      </c>
      <c r="AL86" s="27">
        <f t="shared" ca="1" si="128"/>
        <v>2.0999999999999998E-9</v>
      </c>
      <c r="AM86" s="27">
        <f t="shared" ca="1" si="128"/>
        <v>2.0999999999999998E-9</v>
      </c>
      <c r="AN86" s="27">
        <f t="shared" ca="1" si="128"/>
        <v>2.0999999999999998E-9</v>
      </c>
      <c r="AO86" s="27">
        <f t="shared" ca="1" si="129"/>
        <v>2.0999999999999998E-9</v>
      </c>
      <c r="AP86" s="27">
        <f t="shared" ca="1" si="129"/>
        <v>2.0999999999999998E-9</v>
      </c>
      <c r="AQ86" s="27">
        <f t="shared" ca="1" si="129"/>
        <v>2.0999999999999998E-9</v>
      </c>
      <c r="AR86" s="27">
        <f t="shared" ca="1" si="129"/>
        <v>2.0999999999999998E-9</v>
      </c>
      <c r="AS86" s="27">
        <f t="shared" ca="1" si="129"/>
        <v>2.0999999999999998E-9</v>
      </c>
      <c r="AT86" s="27">
        <f t="shared" ca="1" si="129"/>
        <v>2.0999999999999998E-9</v>
      </c>
      <c r="AU86" s="27">
        <f t="shared" ca="1" si="129"/>
        <v>2.0999999999999998E-9</v>
      </c>
      <c r="AV86" s="27">
        <f t="shared" ca="1" si="129"/>
        <v>2.0999999999999998E-9</v>
      </c>
      <c r="AW86" s="27">
        <f t="shared" ca="1" si="129"/>
        <v>2.0999999999999998E-9</v>
      </c>
      <c r="AX86" s="27">
        <f t="shared" ca="1" si="129"/>
        <v>2.0999999999999998E-9</v>
      </c>
      <c r="AY86" s="27">
        <f t="shared" ca="1" si="126"/>
        <v>2.0999999999999998E-9</v>
      </c>
      <c r="AZ86" s="27">
        <f t="shared" ca="1" si="126"/>
        <v>2.0999999999999998E-9</v>
      </c>
      <c r="BA86" s="27">
        <f t="shared" ca="1" si="126"/>
        <v>2.0999999999999998E-9</v>
      </c>
      <c r="BB86" s="27">
        <f t="shared" ca="1" si="126"/>
        <v>2.0999999999999998E-9</v>
      </c>
      <c r="BC86" s="27">
        <f t="shared" ca="1" si="126"/>
        <v>2.0999999999999998E-9</v>
      </c>
      <c r="BD86" s="27">
        <f t="shared" ca="1" si="126"/>
        <v>2.0999999999999998E-9</v>
      </c>
      <c r="BE86" s="27">
        <f t="shared" ca="1" si="126"/>
        <v>2.0999999999999998E-9</v>
      </c>
      <c r="BF86" s="27">
        <f t="shared" ca="1" si="126"/>
        <v>2.0999999999999998E-9</v>
      </c>
      <c r="BG86" s="27">
        <f t="shared" ca="1" si="126"/>
        <v>2.0999999999999998E-9</v>
      </c>
      <c r="BH86" s="27">
        <f t="shared" ca="1" si="126"/>
        <v>2.0999999999999998E-9</v>
      </c>
      <c r="BI86" s="27">
        <f t="shared" ca="1" si="126"/>
        <v>2.0999999999999998E-9</v>
      </c>
      <c r="BJ86" s="27">
        <f t="shared" ca="1" si="126"/>
        <v>2.0999999999999998E-9</v>
      </c>
      <c r="BK86" s="27">
        <f t="shared" ca="1" si="126"/>
        <v>2.0999999999999998E-9</v>
      </c>
      <c r="BL86" s="27">
        <f t="shared" ca="1" si="126"/>
        <v>2.0999999999999998E-9</v>
      </c>
      <c r="BM86" s="27">
        <f t="shared" ca="1" si="126"/>
        <v>2.0999999999999998E-9</v>
      </c>
      <c r="BN86" s="27">
        <f t="shared" ca="1" si="126"/>
        <v>2.0999999999999998E-9</v>
      </c>
      <c r="BO86" s="27">
        <f t="shared" ca="1" si="138"/>
        <v>2.0999999999999998E-9</v>
      </c>
      <c r="BP86" s="27">
        <f t="shared" ca="1" si="138"/>
        <v>2.0999999999999998E-9</v>
      </c>
      <c r="BQ86" s="27">
        <f t="shared" ca="1" si="138"/>
        <v>2.0999999999999998E-9</v>
      </c>
      <c r="BR86" s="27">
        <f t="shared" ca="1" si="138"/>
        <v>2.0999999999999998E-9</v>
      </c>
      <c r="BS86" s="27">
        <f t="shared" ca="1" si="138"/>
        <v>2.0999999999999998E-9</v>
      </c>
      <c r="BT86" s="27">
        <f t="shared" ca="1" si="138"/>
        <v>2.0999999999999998E-9</v>
      </c>
      <c r="BU86" s="27">
        <f t="shared" ca="1" si="138"/>
        <v>2.0999999999999998E-9</v>
      </c>
      <c r="BV86" s="27">
        <f t="shared" ca="1" si="138"/>
        <v>0</v>
      </c>
      <c r="BW86" s="27">
        <f t="shared" ca="1" si="138"/>
        <v>0</v>
      </c>
      <c r="BX86" s="27">
        <f t="shared" ca="1" si="138"/>
        <v>0</v>
      </c>
      <c r="BY86" s="27">
        <f t="shared" ca="1" si="138"/>
        <v>0</v>
      </c>
      <c r="BZ86" s="27">
        <f t="shared" ca="1" si="138"/>
        <v>0</v>
      </c>
      <c r="CA86" s="27">
        <f t="shared" ca="1" si="138"/>
        <v>0</v>
      </c>
      <c r="CB86" s="27">
        <f t="shared" ca="1" si="138"/>
        <v>0</v>
      </c>
      <c r="CC86" s="27">
        <f t="shared" ca="1" si="130"/>
        <v>0</v>
      </c>
      <c r="CD86" s="27">
        <f t="shared" ca="1" si="130"/>
        <v>0</v>
      </c>
      <c r="CE86" s="27">
        <f t="shared" ca="1" si="130"/>
        <v>0</v>
      </c>
      <c r="CF86" s="27">
        <f t="shared" ca="1" si="130"/>
        <v>0</v>
      </c>
      <c r="CG86" s="27">
        <f t="shared" ca="1" si="130"/>
        <v>0</v>
      </c>
      <c r="CH86" s="27">
        <f t="shared" ca="1" si="130"/>
        <v>0</v>
      </c>
      <c r="CI86" s="27">
        <f t="shared" ca="1" si="130"/>
        <v>0</v>
      </c>
      <c r="CJ86" s="27">
        <f t="shared" ca="1" si="130"/>
        <v>0</v>
      </c>
      <c r="CK86" s="27">
        <f t="shared" ca="1" si="130"/>
        <v>0</v>
      </c>
      <c r="CL86" s="27">
        <f t="shared" ca="1" si="139"/>
        <v>0</v>
      </c>
      <c r="CM86" s="27">
        <f t="shared" ca="1" si="139"/>
        <v>0</v>
      </c>
      <c r="CN86" s="27">
        <f t="shared" ca="1" si="139"/>
        <v>0</v>
      </c>
      <c r="CO86" s="27">
        <f t="shared" ca="1" si="139"/>
        <v>0</v>
      </c>
      <c r="CP86" s="27">
        <f t="shared" ca="1" si="139"/>
        <v>0</v>
      </c>
      <c r="CQ86" s="27">
        <f t="shared" ca="1" si="139"/>
        <v>0</v>
      </c>
      <c r="CR86" s="27">
        <f t="shared" ca="1" si="139"/>
        <v>0</v>
      </c>
      <c r="CS86" s="27">
        <f t="shared" ca="1" si="139"/>
        <v>0</v>
      </c>
      <c r="CT86" s="27">
        <f t="shared" ca="1" si="139"/>
        <v>0</v>
      </c>
      <c r="CU86" s="27">
        <f t="shared" ca="1" si="139"/>
        <v>0</v>
      </c>
      <c r="CV86" s="27">
        <f t="shared" ca="1" si="139"/>
        <v>0</v>
      </c>
      <c r="CW86" s="27">
        <f t="shared" ca="1" si="139"/>
        <v>0</v>
      </c>
      <c r="CX86" s="27">
        <f t="shared" ca="1" si="139"/>
        <v>0</v>
      </c>
      <c r="CY86" s="27">
        <f t="shared" ca="1" si="139"/>
        <v>0</v>
      </c>
      <c r="CZ86" s="27">
        <f t="shared" ca="1" si="139"/>
        <v>0</v>
      </c>
      <c r="DA86" s="27">
        <f t="shared" ca="1" si="139"/>
        <v>0</v>
      </c>
      <c r="DB86" s="27">
        <f t="shared" ca="1" si="140"/>
        <v>0</v>
      </c>
      <c r="DC86" s="27">
        <f t="shared" ca="1" si="140"/>
        <v>0</v>
      </c>
      <c r="DD86" s="27">
        <f t="shared" ca="1" si="140"/>
        <v>0</v>
      </c>
      <c r="DE86" s="27">
        <f t="shared" ca="1" si="140"/>
        <v>0</v>
      </c>
      <c r="DF86" s="27">
        <f t="shared" ca="1" si="140"/>
        <v>0</v>
      </c>
      <c r="DG86" s="27">
        <f t="shared" ca="1" si="140"/>
        <v>0</v>
      </c>
      <c r="DH86" s="27">
        <f t="shared" ca="1" si="140"/>
        <v>0</v>
      </c>
      <c r="DI86" s="27">
        <f t="shared" ca="1" si="140"/>
        <v>0</v>
      </c>
      <c r="DJ86" s="27">
        <f t="shared" ca="1" si="140"/>
        <v>0</v>
      </c>
      <c r="DK86" s="27">
        <f t="shared" ca="1" si="140"/>
        <v>0</v>
      </c>
      <c r="DL86" s="27">
        <f t="shared" ca="1" si="140"/>
        <v>0</v>
      </c>
      <c r="DM86" s="27">
        <f t="shared" ca="1" si="140"/>
        <v>0</v>
      </c>
      <c r="DN86" s="27">
        <f t="shared" ca="1" si="140"/>
        <v>0</v>
      </c>
      <c r="DO86" s="27">
        <f t="shared" ca="1" si="140"/>
        <v>0</v>
      </c>
      <c r="DP86" s="27">
        <f t="shared" ca="1" si="140"/>
        <v>0</v>
      </c>
      <c r="DQ86" s="27">
        <f t="shared" ca="1" si="131"/>
        <v>0</v>
      </c>
      <c r="DR86" s="27">
        <f t="shared" ca="1" si="131"/>
        <v>0</v>
      </c>
      <c r="DS86" s="27">
        <f t="shared" ca="1" si="131"/>
        <v>0</v>
      </c>
      <c r="DT86" s="27">
        <f t="shared" ca="1" si="131"/>
        <v>0</v>
      </c>
      <c r="DU86" s="27">
        <f t="shared" ca="1" si="131"/>
        <v>0</v>
      </c>
      <c r="DV86" s="27">
        <f t="shared" ca="1" si="131"/>
        <v>0</v>
      </c>
      <c r="DW86" s="27">
        <f t="shared" ca="1" si="131"/>
        <v>0</v>
      </c>
      <c r="DX86" s="27">
        <f t="shared" ca="1" si="131"/>
        <v>0</v>
      </c>
      <c r="DY86" s="27">
        <f t="shared" ca="1" si="131"/>
        <v>0</v>
      </c>
      <c r="DZ86" s="27">
        <f t="shared" ca="1" si="131"/>
        <v>0</v>
      </c>
      <c r="EA86" s="27">
        <f t="shared" ca="1" si="131"/>
        <v>0</v>
      </c>
      <c r="EB86" s="27">
        <f t="shared" ca="1" si="131"/>
        <v>0</v>
      </c>
      <c r="EC86" s="27">
        <f t="shared" ca="1" si="131"/>
        <v>0</v>
      </c>
      <c r="ED86" s="27">
        <f t="shared" ca="1" si="131"/>
        <v>0</v>
      </c>
      <c r="EE86" s="27">
        <f t="shared" ca="1" si="131"/>
        <v>0</v>
      </c>
      <c r="EF86" s="27">
        <f t="shared" ca="1" si="132"/>
        <v>0</v>
      </c>
      <c r="EG86" s="27">
        <f t="shared" ca="1" si="132"/>
        <v>0</v>
      </c>
      <c r="EH86" s="27">
        <f t="shared" ca="1" si="132"/>
        <v>0</v>
      </c>
      <c r="EI86" s="27">
        <f t="shared" ca="1" si="132"/>
        <v>0</v>
      </c>
      <c r="EJ86" s="27">
        <f t="shared" ca="1" si="132"/>
        <v>0</v>
      </c>
      <c r="EK86" s="27">
        <f t="shared" ca="1" si="132"/>
        <v>0</v>
      </c>
      <c r="EL86" s="27">
        <f t="shared" ca="1" si="132"/>
        <v>0</v>
      </c>
      <c r="EM86" s="27">
        <f t="shared" ca="1" si="132"/>
        <v>0</v>
      </c>
      <c r="EN86" s="27">
        <f t="shared" ca="1" si="132"/>
        <v>0</v>
      </c>
      <c r="EO86" s="27">
        <f t="shared" ca="1" si="132"/>
        <v>0</v>
      </c>
      <c r="EP86" s="27">
        <f t="shared" ca="1" si="132"/>
        <v>0</v>
      </c>
      <c r="EQ86" s="27">
        <f t="shared" ca="1" si="132"/>
        <v>0</v>
      </c>
      <c r="ER86" s="27">
        <f t="shared" ca="1" si="132"/>
        <v>0</v>
      </c>
      <c r="ES86" s="27">
        <f t="shared" ca="1" si="132"/>
        <v>0</v>
      </c>
      <c r="ET86" s="27">
        <f t="shared" ca="1" si="132"/>
        <v>0</v>
      </c>
      <c r="EU86" s="27">
        <f t="shared" ca="1" si="132"/>
        <v>0</v>
      </c>
      <c r="EV86" s="27">
        <f t="shared" ca="1" si="141"/>
        <v>0</v>
      </c>
      <c r="EW86" s="27">
        <f t="shared" ca="1" si="141"/>
        <v>0</v>
      </c>
      <c r="EX86" s="27">
        <f t="shared" ca="1" si="141"/>
        <v>0</v>
      </c>
      <c r="EY86" s="27">
        <f t="shared" ca="1" si="141"/>
        <v>0</v>
      </c>
      <c r="EZ86" s="27">
        <f t="shared" ca="1" si="141"/>
        <v>0</v>
      </c>
      <c r="FA86" s="27">
        <f t="shared" ca="1" si="141"/>
        <v>0</v>
      </c>
      <c r="FB86" s="27">
        <f t="shared" ca="1" si="141"/>
        <v>0</v>
      </c>
      <c r="FC86" s="27">
        <f t="shared" ca="1" si="141"/>
        <v>0</v>
      </c>
      <c r="FD86" s="27">
        <f t="shared" ca="1" si="141"/>
        <v>0</v>
      </c>
      <c r="FE86" s="27">
        <f t="shared" ca="1" si="141"/>
        <v>0</v>
      </c>
      <c r="FF86" s="27">
        <f t="shared" ca="1" si="141"/>
        <v>0</v>
      </c>
      <c r="FG86" s="27">
        <f t="shared" ca="1" si="141"/>
        <v>0</v>
      </c>
      <c r="FH86" s="27">
        <f t="shared" ca="1" si="141"/>
        <v>0</v>
      </c>
      <c r="FI86" s="27">
        <f t="shared" ca="1" si="141"/>
        <v>0</v>
      </c>
      <c r="FJ86" s="27">
        <f t="shared" ca="1" si="141"/>
        <v>0</v>
      </c>
      <c r="FK86" s="27">
        <f t="shared" ca="1" si="141"/>
        <v>0</v>
      </c>
      <c r="FL86" s="27">
        <f t="shared" ca="1" si="142"/>
        <v>0</v>
      </c>
      <c r="FM86" s="27">
        <f t="shared" ca="1" si="142"/>
        <v>0</v>
      </c>
      <c r="FN86" s="27">
        <f t="shared" ca="1" si="142"/>
        <v>0</v>
      </c>
      <c r="FO86" s="27">
        <f t="shared" ca="1" si="142"/>
        <v>0</v>
      </c>
      <c r="FP86" s="27">
        <f t="shared" ca="1" si="142"/>
        <v>0</v>
      </c>
      <c r="FQ86" s="27">
        <f t="shared" ca="1" si="142"/>
        <v>0</v>
      </c>
      <c r="FR86" s="27">
        <f t="shared" ca="1" si="142"/>
        <v>0</v>
      </c>
      <c r="FS86" s="27">
        <f t="shared" ca="1" si="142"/>
        <v>0</v>
      </c>
      <c r="FT86" s="27">
        <f t="shared" ca="1" si="142"/>
        <v>0</v>
      </c>
      <c r="FU86" s="27">
        <f t="shared" ca="1" si="142"/>
        <v>0</v>
      </c>
      <c r="FV86" s="27">
        <f t="shared" ca="1" si="142"/>
        <v>0</v>
      </c>
      <c r="FW86" s="27">
        <f t="shared" ca="1" si="142"/>
        <v>0</v>
      </c>
      <c r="FX86" s="27">
        <f t="shared" ca="1" si="142"/>
        <v>0</v>
      </c>
      <c r="FY86" s="27">
        <f t="shared" ca="1" si="142"/>
        <v>0</v>
      </c>
      <c r="FZ86" s="27">
        <f t="shared" ca="1" si="142"/>
        <v>0</v>
      </c>
      <c r="GA86" s="27">
        <f t="shared" ca="1" si="142"/>
        <v>0</v>
      </c>
      <c r="GB86" s="27">
        <f t="shared" ca="1" si="143"/>
        <v>0</v>
      </c>
      <c r="GC86" s="27">
        <f t="shared" ca="1" si="143"/>
        <v>0</v>
      </c>
      <c r="GD86" s="27">
        <f t="shared" ca="1" si="143"/>
        <v>0</v>
      </c>
      <c r="GE86" s="27">
        <f t="shared" ca="1" si="143"/>
        <v>0</v>
      </c>
      <c r="GF86" s="27">
        <f t="shared" ca="1" si="143"/>
        <v>0</v>
      </c>
      <c r="GG86" s="27">
        <f t="shared" ca="1" si="143"/>
        <v>0</v>
      </c>
      <c r="GH86" s="27">
        <f t="shared" ca="1" si="143"/>
        <v>0</v>
      </c>
      <c r="GI86" s="27">
        <f t="shared" ca="1" si="143"/>
        <v>0</v>
      </c>
      <c r="GJ86" s="27">
        <f t="shared" ca="1" si="143"/>
        <v>0</v>
      </c>
      <c r="GK86" s="27">
        <f t="shared" ca="1" si="143"/>
        <v>0</v>
      </c>
      <c r="GL86" s="27">
        <f t="shared" ca="1" si="143"/>
        <v>0</v>
      </c>
      <c r="GM86" s="27">
        <f t="shared" ca="1" si="143"/>
        <v>0</v>
      </c>
      <c r="GN86" s="27">
        <f t="shared" ca="1" si="143"/>
        <v>0</v>
      </c>
      <c r="GO86" s="27">
        <f t="shared" ca="1" si="143"/>
        <v>0</v>
      </c>
      <c r="GP86" s="27">
        <f t="shared" ca="1" si="143"/>
        <v>0</v>
      </c>
      <c r="GQ86" s="27">
        <f t="shared" ca="1" si="143"/>
        <v>0</v>
      </c>
      <c r="GR86" s="27">
        <f t="shared" ca="1" si="144"/>
        <v>0</v>
      </c>
      <c r="GS86" s="27">
        <f t="shared" ca="1" si="144"/>
        <v>0</v>
      </c>
      <c r="GT86" s="27">
        <f t="shared" ca="1" si="144"/>
        <v>0</v>
      </c>
      <c r="GU86" s="27">
        <f t="shared" ca="1" si="144"/>
        <v>0</v>
      </c>
      <c r="GV86" s="27">
        <f t="shared" ca="1" si="144"/>
        <v>0</v>
      </c>
      <c r="GW86" s="27">
        <f t="shared" ca="1" si="144"/>
        <v>0</v>
      </c>
      <c r="GX86" s="27">
        <f t="shared" ca="1" si="144"/>
        <v>0</v>
      </c>
      <c r="GY86" s="27">
        <f t="shared" ca="1" si="144"/>
        <v>0</v>
      </c>
      <c r="GZ86" s="27">
        <f t="shared" ca="1" si="144"/>
        <v>0</v>
      </c>
      <c r="HA86" s="27">
        <f t="shared" ca="1" si="144"/>
        <v>0</v>
      </c>
      <c r="HB86" s="27">
        <f t="shared" ca="1" si="144"/>
        <v>0</v>
      </c>
      <c r="HC86" s="27">
        <f t="shared" ca="1" si="134"/>
        <v>0</v>
      </c>
      <c r="HD86" s="27">
        <f t="shared" ca="1" si="134"/>
        <v>0</v>
      </c>
      <c r="HE86" s="27">
        <f t="shared" ca="1" si="134"/>
        <v>0</v>
      </c>
      <c r="HF86" s="27">
        <f t="shared" ca="1" si="134"/>
        <v>0</v>
      </c>
      <c r="HG86" s="27">
        <f t="shared" ca="1" si="134"/>
        <v>0</v>
      </c>
      <c r="HH86" s="27">
        <f t="shared" ca="1" si="134"/>
        <v>0</v>
      </c>
      <c r="HI86" s="27">
        <f t="shared" ca="1" si="134"/>
        <v>0</v>
      </c>
      <c r="HJ86" s="27">
        <f t="shared" ca="1" si="134"/>
        <v>0</v>
      </c>
      <c r="HK86" s="27">
        <f t="shared" ca="1" si="134"/>
        <v>0</v>
      </c>
      <c r="HL86" s="27">
        <f t="shared" ca="1" si="134"/>
        <v>0</v>
      </c>
      <c r="HM86" s="27">
        <f t="shared" ca="1" si="134"/>
        <v>0</v>
      </c>
      <c r="HN86" s="27">
        <f t="shared" ca="1" si="134"/>
        <v>0</v>
      </c>
      <c r="HO86" s="27">
        <f t="shared" ca="1" si="135"/>
        <v>0</v>
      </c>
      <c r="HP86" s="27">
        <f t="shared" ca="1" si="135"/>
        <v>0</v>
      </c>
      <c r="HQ86" s="27">
        <f t="shared" ca="1" si="135"/>
        <v>0</v>
      </c>
      <c r="HR86" s="27">
        <f t="shared" ca="1" si="135"/>
        <v>0</v>
      </c>
      <c r="HS86" s="27">
        <f t="shared" ca="1" si="135"/>
        <v>0</v>
      </c>
      <c r="HT86" s="27">
        <f t="shared" ca="1" si="135"/>
        <v>0</v>
      </c>
      <c r="HU86" s="27">
        <f t="shared" ca="1" si="135"/>
        <v>0</v>
      </c>
      <c r="HV86" s="27">
        <f t="shared" ca="1" si="135"/>
        <v>0</v>
      </c>
      <c r="HW86" s="27">
        <f t="shared" ca="1" si="135"/>
        <v>0</v>
      </c>
      <c r="HX86" s="27">
        <f t="shared" ca="1" si="135"/>
        <v>0</v>
      </c>
      <c r="HY86" s="27">
        <f t="shared" ca="1" si="135"/>
        <v>0</v>
      </c>
      <c r="HZ86" s="27">
        <f t="shared" ca="1" si="135"/>
        <v>0</v>
      </c>
      <c r="IA86" s="27">
        <f t="shared" ca="1" si="135"/>
        <v>0</v>
      </c>
      <c r="IB86" s="27">
        <f t="shared" ca="1" si="135"/>
        <v>0</v>
      </c>
      <c r="IC86" s="27">
        <f t="shared" ca="1" si="135"/>
        <v>0</v>
      </c>
      <c r="ID86" s="27">
        <f t="shared" ca="1" si="135"/>
        <v>0</v>
      </c>
      <c r="IE86" s="27">
        <f t="shared" ca="1" si="145"/>
        <v>0</v>
      </c>
      <c r="IF86" s="27">
        <f t="shared" ca="1" si="145"/>
        <v>0</v>
      </c>
      <c r="IG86" s="27">
        <f t="shared" ca="1" si="145"/>
        <v>0</v>
      </c>
      <c r="IH86" s="27">
        <f t="shared" ca="1" si="145"/>
        <v>0</v>
      </c>
      <c r="II86" s="27">
        <f t="shared" ca="1" si="145"/>
        <v>0</v>
      </c>
      <c r="IJ86" s="27">
        <f t="shared" ca="1" si="145"/>
        <v>0</v>
      </c>
      <c r="IK86" s="27">
        <f t="shared" ca="1" si="145"/>
        <v>0</v>
      </c>
      <c r="IL86" s="27">
        <f t="shared" ca="1" si="145"/>
        <v>0</v>
      </c>
      <c r="IM86" s="27">
        <f t="shared" ca="1" si="145"/>
        <v>0</v>
      </c>
      <c r="IN86" s="27">
        <f t="shared" ca="1" si="145"/>
        <v>0</v>
      </c>
      <c r="IO86" s="27">
        <f t="shared" ca="1" si="145"/>
        <v>0</v>
      </c>
      <c r="IP86" s="27">
        <f t="shared" ca="1" si="145"/>
        <v>0</v>
      </c>
      <c r="IQ86" s="27">
        <f t="shared" ca="1" si="146"/>
        <v>0</v>
      </c>
      <c r="IR86" s="27">
        <f t="shared" ca="1" si="146"/>
        <v>0</v>
      </c>
      <c r="IS86" s="27">
        <f t="shared" ca="1" si="146"/>
        <v>0</v>
      </c>
      <c r="IT86" s="27">
        <f t="shared" ca="1" si="146"/>
        <v>0</v>
      </c>
      <c r="IU86" s="27">
        <f t="shared" ca="1" si="146"/>
        <v>0</v>
      </c>
      <c r="IV86" s="27">
        <f t="shared" ca="1" si="146"/>
        <v>0</v>
      </c>
      <c r="IW86" s="27">
        <f t="shared" ca="1" si="146"/>
        <v>0</v>
      </c>
      <c r="IX86" s="27">
        <f t="shared" ca="1" si="146"/>
        <v>0</v>
      </c>
      <c r="IY86" s="27">
        <f t="shared" ca="1" si="146"/>
        <v>0</v>
      </c>
      <c r="IZ86" s="27">
        <f t="shared" ca="1" si="146"/>
        <v>0</v>
      </c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</row>
    <row r="87" spans="1:278" x14ac:dyDescent="0.2">
      <c r="A87" s="26">
        <f t="shared" si="124"/>
        <v>78</v>
      </c>
      <c r="B87" s="27">
        <f t="shared" ca="1" si="119"/>
        <v>2.0999999999999998E-9</v>
      </c>
      <c r="C87" s="27">
        <f t="shared" ca="1" si="120"/>
        <v>0</v>
      </c>
      <c r="D87" s="27">
        <f t="shared" ca="1" si="121"/>
        <v>0</v>
      </c>
      <c r="E87" s="33">
        <f t="shared" ca="1" si="122"/>
        <v>2.0999999999999998E-9</v>
      </c>
      <c r="F87" s="29">
        <f t="shared" ca="1" si="123"/>
        <v>0</v>
      </c>
      <c r="G87" s="27"/>
      <c r="H87" s="33">
        <f t="shared" ca="1" si="125"/>
        <v>4.2419999999999984E-7</v>
      </c>
      <c r="I87" s="26">
        <f t="shared" si="107"/>
        <v>170</v>
      </c>
      <c r="J87" s="29">
        <f t="shared" ca="1" si="127"/>
        <v>2.0999999999999998E-9</v>
      </c>
      <c r="K87" s="27">
        <f t="shared" ca="1" si="137"/>
        <v>2.0999999999999998E-9</v>
      </c>
      <c r="L87" s="27">
        <f t="shared" ca="1" si="137"/>
        <v>2.0999999999999998E-9</v>
      </c>
      <c r="M87" s="27">
        <f t="shared" ca="1" si="137"/>
        <v>2.0999999999999998E-9</v>
      </c>
      <c r="N87" s="27">
        <f t="shared" ca="1" si="137"/>
        <v>2.0999999999999998E-9</v>
      </c>
      <c r="O87" s="27">
        <f t="shared" ca="1" si="137"/>
        <v>2.0999999999999998E-9</v>
      </c>
      <c r="P87" s="27">
        <f t="shared" ca="1" si="137"/>
        <v>2.0999999999999998E-9</v>
      </c>
      <c r="Q87" s="27">
        <f t="shared" ca="1" si="137"/>
        <v>2.0999999999999998E-9</v>
      </c>
      <c r="R87" s="27">
        <f t="shared" ca="1" si="137"/>
        <v>2.0999999999999998E-9</v>
      </c>
      <c r="S87" s="27">
        <f t="shared" ca="1" si="137"/>
        <v>2.0999999999999998E-9</v>
      </c>
      <c r="T87" s="27">
        <f t="shared" ca="1" si="137"/>
        <v>2.0999999999999998E-9</v>
      </c>
      <c r="U87" s="27">
        <f t="shared" ca="1" si="137"/>
        <v>2.0999999999999998E-9</v>
      </c>
      <c r="V87" s="27">
        <f t="shared" ca="1" si="137"/>
        <v>2.0999999999999998E-9</v>
      </c>
      <c r="W87" s="27">
        <f t="shared" ca="1" si="137"/>
        <v>2.0999999999999998E-9</v>
      </c>
      <c r="X87" s="27">
        <f t="shared" ca="1" si="137"/>
        <v>2.0999999999999998E-9</v>
      </c>
      <c r="Y87" s="27">
        <f t="shared" ca="1" si="137"/>
        <v>2.0999999999999998E-9</v>
      </c>
      <c r="Z87" s="27">
        <f t="shared" ca="1" si="137"/>
        <v>2.0999999999999998E-9</v>
      </c>
      <c r="AA87" s="27">
        <f t="shared" ca="1" si="128"/>
        <v>2.0999999999999998E-9</v>
      </c>
      <c r="AB87" s="27">
        <f t="shared" ca="1" si="128"/>
        <v>2.0999999999999998E-9</v>
      </c>
      <c r="AC87" s="27">
        <f t="shared" ca="1" si="128"/>
        <v>2.0999999999999998E-9</v>
      </c>
      <c r="AD87" s="27">
        <f t="shared" ca="1" si="128"/>
        <v>2.0999999999999998E-9</v>
      </c>
      <c r="AE87" s="27">
        <f t="shared" ca="1" si="128"/>
        <v>2.0999999999999998E-9</v>
      </c>
      <c r="AF87" s="27">
        <f t="shared" ca="1" si="128"/>
        <v>2.0999999999999998E-9</v>
      </c>
      <c r="AG87" s="27">
        <f t="shared" ca="1" si="128"/>
        <v>2.0999999999999998E-9</v>
      </c>
      <c r="AH87" s="27">
        <f t="shared" ca="1" si="128"/>
        <v>2.0999999999999998E-9</v>
      </c>
      <c r="AI87" s="27">
        <f t="shared" ca="1" si="128"/>
        <v>2.0999999999999998E-9</v>
      </c>
      <c r="AJ87" s="27">
        <f t="shared" ca="1" si="128"/>
        <v>2.0999999999999998E-9</v>
      </c>
      <c r="AK87" s="27">
        <f t="shared" ca="1" si="128"/>
        <v>2.0999999999999998E-9</v>
      </c>
      <c r="AL87" s="27">
        <f t="shared" ca="1" si="128"/>
        <v>2.0999999999999998E-9</v>
      </c>
      <c r="AM87" s="27">
        <f t="shared" ca="1" si="128"/>
        <v>2.0999999999999998E-9</v>
      </c>
      <c r="AN87" s="27">
        <f t="shared" ca="1" si="128"/>
        <v>2.0999999999999998E-9</v>
      </c>
      <c r="AO87" s="27">
        <f t="shared" ca="1" si="129"/>
        <v>2.0999999999999998E-9</v>
      </c>
      <c r="AP87" s="27">
        <f t="shared" ca="1" si="129"/>
        <v>2.0999999999999998E-9</v>
      </c>
      <c r="AQ87" s="27">
        <f t="shared" ca="1" si="129"/>
        <v>2.0999999999999998E-9</v>
      </c>
      <c r="AR87" s="27">
        <f t="shared" ca="1" si="129"/>
        <v>2.0999999999999998E-9</v>
      </c>
      <c r="AS87" s="27">
        <f t="shared" ca="1" si="129"/>
        <v>2.0999999999999998E-9</v>
      </c>
      <c r="AT87" s="27">
        <f t="shared" ca="1" si="129"/>
        <v>2.0999999999999998E-9</v>
      </c>
      <c r="AU87" s="27">
        <f t="shared" ca="1" si="129"/>
        <v>2.0999999999999998E-9</v>
      </c>
      <c r="AV87" s="27">
        <f t="shared" ca="1" si="129"/>
        <v>2.0999999999999998E-9</v>
      </c>
      <c r="AW87" s="27">
        <f t="shared" ca="1" si="129"/>
        <v>2.0999999999999998E-9</v>
      </c>
      <c r="AX87" s="27">
        <f t="shared" ca="1" si="129"/>
        <v>2.0999999999999998E-9</v>
      </c>
      <c r="AY87" s="27">
        <f t="shared" ca="1" si="126"/>
        <v>2.0999999999999998E-9</v>
      </c>
      <c r="AZ87" s="27">
        <f t="shared" ca="1" si="126"/>
        <v>2.0999999999999998E-9</v>
      </c>
      <c r="BA87" s="27">
        <f t="shared" ca="1" si="126"/>
        <v>2.0999999999999998E-9</v>
      </c>
      <c r="BB87" s="27">
        <f t="shared" ca="1" si="126"/>
        <v>2.0999999999999998E-9</v>
      </c>
      <c r="BC87" s="27">
        <f t="shared" ca="1" si="126"/>
        <v>2.0999999999999998E-9</v>
      </c>
      <c r="BD87" s="27">
        <f t="shared" ca="1" si="126"/>
        <v>2.0999999999999998E-9</v>
      </c>
      <c r="BE87" s="27">
        <f t="shared" ca="1" si="126"/>
        <v>2.0999999999999998E-9</v>
      </c>
      <c r="BF87" s="27">
        <f t="shared" ca="1" si="126"/>
        <v>2.0999999999999998E-9</v>
      </c>
      <c r="BG87" s="27">
        <f t="shared" ca="1" si="126"/>
        <v>2.0999999999999998E-9</v>
      </c>
      <c r="BH87" s="27">
        <f t="shared" ca="1" si="126"/>
        <v>2.0999999999999998E-9</v>
      </c>
      <c r="BI87" s="27">
        <f t="shared" ca="1" si="126"/>
        <v>2.0999999999999998E-9</v>
      </c>
      <c r="BJ87" s="27">
        <f t="shared" ca="1" si="126"/>
        <v>2.0999999999999998E-9</v>
      </c>
      <c r="BK87" s="27">
        <f t="shared" ca="1" si="126"/>
        <v>2.0999999999999998E-9</v>
      </c>
      <c r="BL87" s="27">
        <f t="shared" ca="1" si="126"/>
        <v>2.0999999999999998E-9</v>
      </c>
      <c r="BM87" s="27">
        <f t="shared" ca="1" si="126"/>
        <v>2.0999999999999998E-9</v>
      </c>
      <c r="BN87" s="27">
        <f t="shared" ca="1" si="126"/>
        <v>2.0999999999999998E-9</v>
      </c>
      <c r="BO87" s="27">
        <f t="shared" ca="1" si="138"/>
        <v>2.0999999999999998E-9</v>
      </c>
      <c r="BP87" s="27">
        <f t="shared" ca="1" si="138"/>
        <v>2.0999999999999998E-9</v>
      </c>
      <c r="BQ87" s="27">
        <f t="shared" ca="1" si="138"/>
        <v>2.0999999999999998E-9</v>
      </c>
      <c r="BR87" s="27">
        <f t="shared" ca="1" si="138"/>
        <v>2.0999999999999998E-9</v>
      </c>
      <c r="BS87" s="27">
        <f t="shared" ca="1" si="138"/>
        <v>2.0999999999999998E-9</v>
      </c>
      <c r="BT87" s="27">
        <f t="shared" ca="1" si="138"/>
        <v>0</v>
      </c>
      <c r="BU87" s="27">
        <f t="shared" ca="1" si="138"/>
        <v>0</v>
      </c>
      <c r="BV87" s="27">
        <f t="shared" ca="1" si="138"/>
        <v>0</v>
      </c>
      <c r="BW87" s="27">
        <f t="shared" ca="1" si="138"/>
        <v>0</v>
      </c>
      <c r="BX87" s="27">
        <f t="shared" ca="1" si="138"/>
        <v>0</v>
      </c>
      <c r="BY87" s="27">
        <f t="shared" ca="1" si="138"/>
        <v>0</v>
      </c>
      <c r="BZ87" s="27">
        <f t="shared" ca="1" si="138"/>
        <v>0</v>
      </c>
      <c r="CA87" s="27">
        <f t="shared" ca="1" si="138"/>
        <v>0</v>
      </c>
      <c r="CB87" s="27">
        <f t="shared" ca="1" si="138"/>
        <v>0</v>
      </c>
      <c r="CC87" s="27">
        <f t="shared" ca="1" si="130"/>
        <v>0</v>
      </c>
      <c r="CD87" s="27">
        <f t="shared" ca="1" si="130"/>
        <v>0</v>
      </c>
      <c r="CE87" s="27">
        <f t="shared" ca="1" si="130"/>
        <v>0</v>
      </c>
      <c r="CF87" s="27">
        <f t="shared" ca="1" si="130"/>
        <v>0</v>
      </c>
      <c r="CG87" s="27">
        <f t="shared" ca="1" si="130"/>
        <v>0</v>
      </c>
      <c r="CH87" s="27">
        <f t="shared" ca="1" si="130"/>
        <v>0</v>
      </c>
      <c r="CI87" s="27">
        <f t="shared" ca="1" si="130"/>
        <v>0</v>
      </c>
      <c r="CJ87" s="27">
        <f t="shared" ca="1" si="130"/>
        <v>0</v>
      </c>
      <c r="CK87" s="27">
        <f t="shared" ca="1" si="130"/>
        <v>0</v>
      </c>
      <c r="CL87" s="27">
        <f t="shared" ca="1" si="139"/>
        <v>0</v>
      </c>
      <c r="CM87" s="27">
        <f t="shared" ca="1" si="139"/>
        <v>0</v>
      </c>
      <c r="CN87" s="27">
        <f t="shared" ca="1" si="139"/>
        <v>0</v>
      </c>
      <c r="CO87" s="27">
        <f t="shared" ca="1" si="139"/>
        <v>0</v>
      </c>
      <c r="CP87" s="27">
        <f t="shared" ca="1" si="139"/>
        <v>0</v>
      </c>
      <c r="CQ87" s="27">
        <f t="shared" ca="1" si="139"/>
        <v>0</v>
      </c>
      <c r="CR87" s="27">
        <f t="shared" ca="1" si="139"/>
        <v>0</v>
      </c>
      <c r="CS87" s="27">
        <f t="shared" ca="1" si="139"/>
        <v>0</v>
      </c>
      <c r="CT87" s="27">
        <f t="shared" ca="1" si="139"/>
        <v>0</v>
      </c>
      <c r="CU87" s="27">
        <f t="shared" ca="1" si="139"/>
        <v>0</v>
      </c>
      <c r="CV87" s="27">
        <f t="shared" ca="1" si="139"/>
        <v>0</v>
      </c>
      <c r="CW87" s="27">
        <f t="shared" ca="1" si="139"/>
        <v>0</v>
      </c>
      <c r="CX87" s="27">
        <f t="shared" ca="1" si="139"/>
        <v>0</v>
      </c>
      <c r="CY87" s="27">
        <f t="shared" ca="1" si="139"/>
        <v>0</v>
      </c>
      <c r="CZ87" s="27">
        <f t="shared" ca="1" si="139"/>
        <v>0</v>
      </c>
      <c r="DA87" s="27">
        <f t="shared" ca="1" si="139"/>
        <v>0</v>
      </c>
      <c r="DB87" s="27">
        <f t="shared" ca="1" si="140"/>
        <v>0</v>
      </c>
      <c r="DC87" s="27">
        <f t="shared" ca="1" si="140"/>
        <v>0</v>
      </c>
      <c r="DD87" s="27">
        <f t="shared" ca="1" si="140"/>
        <v>0</v>
      </c>
      <c r="DE87" s="27">
        <f t="shared" ca="1" si="140"/>
        <v>0</v>
      </c>
      <c r="DF87" s="27">
        <f t="shared" ca="1" si="140"/>
        <v>0</v>
      </c>
      <c r="DG87" s="27">
        <f t="shared" ca="1" si="140"/>
        <v>0</v>
      </c>
      <c r="DH87" s="27">
        <f t="shared" ca="1" si="140"/>
        <v>0</v>
      </c>
      <c r="DI87" s="27">
        <f t="shared" ca="1" si="140"/>
        <v>0</v>
      </c>
      <c r="DJ87" s="27">
        <f t="shared" ca="1" si="140"/>
        <v>0</v>
      </c>
      <c r="DK87" s="27">
        <f t="shared" ca="1" si="140"/>
        <v>0</v>
      </c>
      <c r="DL87" s="27">
        <f t="shared" ca="1" si="140"/>
        <v>0</v>
      </c>
      <c r="DM87" s="27">
        <f t="shared" ca="1" si="140"/>
        <v>0</v>
      </c>
      <c r="DN87" s="27">
        <f t="shared" ca="1" si="140"/>
        <v>0</v>
      </c>
      <c r="DO87" s="27">
        <f t="shared" ca="1" si="140"/>
        <v>0</v>
      </c>
      <c r="DP87" s="27">
        <f t="shared" ca="1" si="140"/>
        <v>0</v>
      </c>
      <c r="DQ87" s="27">
        <f t="shared" ca="1" si="131"/>
        <v>0</v>
      </c>
      <c r="DR87" s="27">
        <f t="shared" ca="1" si="131"/>
        <v>0</v>
      </c>
      <c r="DS87" s="27">
        <f t="shared" ca="1" si="131"/>
        <v>0</v>
      </c>
      <c r="DT87" s="27">
        <f t="shared" ca="1" si="131"/>
        <v>0</v>
      </c>
      <c r="DU87" s="27">
        <f t="shared" ca="1" si="131"/>
        <v>0</v>
      </c>
      <c r="DV87" s="27">
        <f t="shared" ca="1" si="131"/>
        <v>0</v>
      </c>
      <c r="DW87" s="27">
        <f t="shared" ca="1" si="131"/>
        <v>0</v>
      </c>
      <c r="DX87" s="27">
        <f t="shared" ca="1" si="131"/>
        <v>0</v>
      </c>
      <c r="DY87" s="27">
        <f t="shared" ca="1" si="131"/>
        <v>0</v>
      </c>
      <c r="DZ87" s="27">
        <f t="shared" ca="1" si="131"/>
        <v>0</v>
      </c>
      <c r="EA87" s="27">
        <f t="shared" ca="1" si="131"/>
        <v>0</v>
      </c>
      <c r="EB87" s="27">
        <f t="shared" ca="1" si="131"/>
        <v>0</v>
      </c>
      <c r="EC87" s="27">
        <f t="shared" ca="1" si="131"/>
        <v>0</v>
      </c>
      <c r="ED87" s="27">
        <f t="shared" ca="1" si="131"/>
        <v>0</v>
      </c>
      <c r="EE87" s="27">
        <f t="shared" ca="1" si="131"/>
        <v>0</v>
      </c>
      <c r="EF87" s="27">
        <f t="shared" ca="1" si="132"/>
        <v>0</v>
      </c>
      <c r="EG87" s="27">
        <f t="shared" ca="1" si="132"/>
        <v>0</v>
      </c>
      <c r="EH87" s="27">
        <f t="shared" ca="1" si="132"/>
        <v>0</v>
      </c>
      <c r="EI87" s="27">
        <f t="shared" ca="1" si="132"/>
        <v>0</v>
      </c>
      <c r="EJ87" s="27">
        <f t="shared" ca="1" si="132"/>
        <v>0</v>
      </c>
      <c r="EK87" s="27">
        <f t="shared" ca="1" si="132"/>
        <v>0</v>
      </c>
      <c r="EL87" s="27">
        <f t="shared" ca="1" si="132"/>
        <v>0</v>
      </c>
      <c r="EM87" s="27">
        <f t="shared" ca="1" si="132"/>
        <v>0</v>
      </c>
      <c r="EN87" s="27">
        <f t="shared" ca="1" si="132"/>
        <v>0</v>
      </c>
      <c r="EO87" s="27">
        <f t="shared" ca="1" si="132"/>
        <v>0</v>
      </c>
      <c r="EP87" s="27">
        <f t="shared" ca="1" si="132"/>
        <v>0</v>
      </c>
      <c r="EQ87" s="27">
        <f t="shared" ca="1" si="132"/>
        <v>0</v>
      </c>
      <c r="ER87" s="27">
        <f t="shared" ca="1" si="132"/>
        <v>0</v>
      </c>
      <c r="ES87" s="27">
        <f t="shared" ca="1" si="132"/>
        <v>0</v>
      </c>
      <c r="ET87" s="27">
        <f t="shared" ca="1" si="132"/>
        <v>0</v>
      </c>
      <c r="EU87" s="27">
        <f t="shared" ca="1" si="132"/>
        <v>0</v>
      </c>
      <c r="EV87" s="27">
        <f t="shared" ca="1" si="141"/>
        <v>0</v>
      </c>
      <c r="EW87" s="27">
        <f t="shared" ca="1" si="141"/>
        <v>0</v>
      </c>
      <c r="EX87" s="27">
        <f t="shared" ca="1" si="141"/>
        <v>0</v>
      </c>
      <c r="EY87" s="27">
        <f t="shared" ca="1" si="141"/>
        <v>0</v>
      </c>
      <c r="EZ87" s="27">
        <f t="shared" ca="1" si="141"/>
        <v>0</v>
      </c>
      <c r="FA87" s="27">
        <f t="shared" ca="1" si="141"/>
        <v>0</v>
      </c>
      <c r="FB87" s="27">
        <f t="shared" ca="1" si="141"/>
        <v>0</v>
      </c>
      <c r="FC87" s="27">
        <f t="shared" ca="1" si="141"/>
        <v>0</v>
      </c>
      <c r="FD87" s="27">
        <f t="shared" ca="1" si="141"/>
        <v>0</v>
      </c>
      <c r="FE87" s="27">
        <f t="shared" ca="1" si="141"/>
        <v>0</v>
      </c>
      <c r="FF87" s="27">
        <f t="shared" ca="1" si="141"/>
        <v>0</v>
      </c>
      <c r="FG87" s="27">
        <f t="shared" ca="1" si="141"/>
        <v>0</v>
      </c>
      <c r="FH87" s="27">
        <f t="shared" ca="1" si="141"/>
        <v>0</v>
      </c>
      <c r="FI87" s="27">
        <f t="shared" ca="1" si="141"/>
        <v>0</v>
      </c>
      <c r="FJ87" s="27">
        <f t="shared" ca="1" si="141"/>
        <v>0</v>
      </c>
      <c r="FK87" s="27">
        <f t="shared" ca="1" si="141"/>
        <v>0</v>
      </c>
      <c r="FL87" s="27">
        <f t="shared" ca="1" si="142"/>
        <v>0</v>
      </c>
      <c r="FM87" s="27">
        <f t="shared" ca="1" si="142"/>
        <v>0</v>
      </c>
      <c r="FN87" s="27">
        <f t="shared" ca="1" si="142"/>
        <v>0</v>
      </c>
      <c r="FO87" s="27">
        <f t="shared" ca="1" si="142"/>
        <v>0</v>
      </c>
      <c r="FP87" s="27">
        <f t="shared" ca="1" si="142"/>
        <v>0</v>
      </c>
      <c r="FQ87" s="27">
        <f t="shared" ca="1" si="142"/>
        <v>0</v>
      </c>
      <c r="FR87" s="27">
        <f t="shared" ca="1" si="142"/>
        <v>0</v>
      </c>
      <c r="FS87" s="27">
        <f t="shared" ca="1" si="142"/>
        <v>0</v>
      </c>
      <c r="FT87" s="27">
        <f t="shared" ca="1" si="142"/>
        <v>0</v>
      </c>
      <c r="FU87" s="27">
        <f t="shared" ca="1" si="142"/>
        <v>0</v>
      </c>
      <c r="FV87" s="27">
        <f t="shared" ca="1" si="142"/>
        <v>0</v>
      </c>
      <c r="FW87" s="27">
        <f t="shared" ca="1" si="142"/>
        <v>0</v>
      </c>
      <c r="FX87" s="27">
        <f t="shared" ca="1" si="142"/>
        <v>0</v>
      </c>
      <c r="FY87" s="27">
        <f t="shared" ca="1" si="142"/>
        <v>0</v>
      </c>
      <c r="FZ87" s="27">
        <f t="shared" ca="1" si="142"/>
        <v>0</v>
      </c>
      <c r="GA87" s="27">
        <f t="shared" ca="1" si="142"/>
        <v>0</v>
      </c>
      <c r="GB87" s="27">
        <f t="shared" ca="1" si="143"/>
        <v>0</v>
      </c>
      <c r="GC87" s="27">
        <f t="shared" ca="1" si="143"/>
        <v>0</v>
      </c>
      <c r="GD87" s="27">
        <f t="shared" ca="1" si="143"/>
        <v>0</v>
      </c>
      <c r="GE87" s="27">
        <f t="shared" ca="1" si="143"/>
        <v>0</v>
      </c>
      <c r="GF87" s="27">
        <f t="shared" ca="1" si="143"/>
        <v>0</v>
      </c>
      <c r="GG87" s="27">
        <f t="shared" ca="1" si="143"/>
        <v>0</v>
      </c>
      <c r="GH87" s="27">
        <f t="shared" ca="1" si="143"/>
        <v>0</v>
      </c>
      <c r="GI87" s="27">
        <f t="shared" ca="1" si="143"/>
        <v>0</v>
      </c>
      <c r="GJ87" s="27">
        <f t="shared" ca="1" si="143"/>
        <v>0</v>
      </c>
      <c r="GK87" s="27">
        <f t="shared" ca="1" si="143"/>
        <v>0</v>
      </c>
      <c r="GL87" s="27">
        <f t="shared" ca="1" si="143"/>
        <v>0</v>
      </c>
      <c r="GM87" s="27">
        <f t="shared" ca="1" si="143"/>
        <v>0</v>
      </c>
      <c r="GN87" s="27">
        <f t="shared" ca="1" si="143"/>
        <v>0</v>
      </c>
      <c r="GO87" s="27">
        <f t="shared" ca="1" si="143"/>
        <v>0</v>
      </c>
      <c r="GP87" s="27">
        <f t="shared" ca="1" si="143"/>
        <v>0</v>
      </c>
      <c r="GQ87" s="27">
        <f t="shared" ca="1" si="143"/>
        <v>0</v>
      </c>
      <c r="GR87" s="27">
        <f t="shared" ca="1" si="144"/>
        <v>0</v>
      </c>
      <c r="GS87" s="27">
        <f t="shared" ca="1" si="144"/>
        <v>0</v>
      </c>
      <c r="GT87" s="27">
        <f t="shared" ca="1" si="144"/>
        <v>0</v>
      </c>
      <c r="GU87" s="27">
        <f t="shared" ca="1" si="144"/>
        <v>0</v>
      </c>
      <c r="GV87" s="27">
        <f t="shared" ca="1" si="144"/>
        <v>0</v>
      </c>
      <c r="GW87" s="27">
        <f t="shared" ca="1" si="144"/>
        <v>0</v>
      </c>
      <c r="GX87" s="27">
        <f t="shared" ca="1" si="144"/>
        <v>0</v>
      </c>
      <c r="GY87" s="27">
        <f t="shared" ca="1" si="144"/>
        <v>0</v>
      </c>
      <c r="GZ87" s="27">
        <f t="shared" ca="1" si="144"/>
        <v>0</v>
      </c>
      <c r="HA87" s="27">
        <f t="shared" ca="1" si="144"/>
        <v>0</v>
      </c>
      <c r="HB87" s="27">
        <f t="shared" ca="1" si="144"/>
        <v>0</v>
      </c>
      <c r="HC87" s="27">
        <f t="shared" ca="1" si="134"/>
        <v>0</v>
      </c>
      <c r="HD87" s="27">
        <f t="shared" ca="1" si="134"/>
        <v>0</v>
      </c>
      <c r="HE87" s="27">
        <f t="shared" ca="1" si="134"/>
        <v>0</v>
      </c>
      <c r="HF87" s="27">
        <f t="shared" ca="1" si="134"/>
        <v>0</v>
      </c>
      <c r="HG87" s="27">
        <f t="shared" ca="1" si="134"/>
        <v>0</v>
      </c>
      <c r="HH87" s="27">
        <f t="shared" ca="1" si="134"/>
        <v>0</v>
      </c>
      <c r="HI87" s="27">
        <f t="shared" ca="1" si="134"/>
        <v>0</v>
      </c>
      <c r="HJ87" s="27">
        <f t="shared" ca="1" si="134"/>
        <v>0</v>
      </c>
      <c r="HK87" s="27">
        <f t="shared" ca="1" si="134"/>
        <v>0</v>
      </c>
      <c r="HL87" s="27">
        <f t="shared" ca="1" si="134"/>
        <v>0</v>
      </c>
      <c r="HM87" s="27">
        <f t="shared" ca="1" si="134"/>
        <v>0</v>
      </c>
      <c r="HN87" s="27">
        <f t="shared" ca="1" si="134"/>
        <v>0</v>
      </c>
      <c r="HO87" s="27">
        <f t="shared" ca="1" si="135"/>
        <v>0</v>
      </c>
      <c r="HP87" s="27">
        <f t="shared" ca="1" si="135"/>
        <v>0</v>
      </c>
      <c r="HQ87" s="27">
        <f t="shared" ca="1" si="135"/>
        <v>0</v>
      </c>
      <c r="HR87" s="27">
        <f t="shared" ca="1" si="135"/>
        <v>0</v>
      </c>
      <c r="HS87" s="27">
        <f t="shared" ca="1" si="135"/>
        <v>0</v>
      </c>
      <c r="HT87" s="27">
        <f t="shared" ca="1" si="135"/>
        <v>0</v>
      </c>
      <c r="HU87" s="27">
        <f t="shared" ca="1" si="135"/>
        <v>0</v>
      </c>
      <c r="HV87" s="27">
        <f t="shared" ca="1" si="135"/>
        <v>0</v>
      </c>
      <c r="HW87" s="27">
        <f t="shared" ca="1" si="135"/>
        <v>0</v>
      </c>
      <c r="HX87" s="27">
        <f t="shared" ca="1" si="135"/>
        <v>0</v>
      </c>
      <c r="HY87" s="27">
        <f t="shared" ca="1" si="135"/>
        <v>0</v>
      </c>
      <c r="HZ87" s="27">
        <f t="shared" ca="1" si="135"/>
        <v>0</v>
      </c>
      <c r="IA87" s="27">
        <f t="shared" ca="1" si="135"/>
        <v>0</v>
      </c>
      <c r="IB87" s="27">
        <f t="shared" ca="1" si="135"/>
        <v>0</v>
      </c>
      <c r="IC87" s="27">
        <f t="shared" ca="1" si="135"/>
        <v>0</v>
      </c>
      <c r="ID87" s="27">
        <f t="shared" ca="1" si="135"/>
        <v>0</v>
      </c>
      <c r="IE87" s="27">
        <f t="shared" ca="1" si="145"/>
        <v>0</v>
      </c>
      <c r="IF87" s="27">
        <f t="shared" ca="1" si="145"/>
        <v>0</v>
      </c>
      <c r="IG87" s="27">
        <f t="shared" ca="1" si="145"/>
        <v>0</v>
      </c>
      <c r="IH87" s="27">
        <f t="shared" ca="1" si="145"/>
        <v>0</v>
      </c>
      <c r="II87" s="27">
        <f t="shared" ca="1" si="145"/>
        <v>0</v>
      </c>
      <c r="IJ87" s="27">
        <f t="shared" ca="1" si="145"/>
        <v>0</v>
      </c>
      <c r="IK87" s="27">
        <f t="shared" ca="1" si="145"/>
        <v>0</v>
      </c>
      <c r="IL87" s="27">
        <f t="shared" ca="1" si="145"/>
        <v>0</v>
      </c>
      <c r="IM87" s="27">
        <f t="shared" ca="1" si="145"/>
        <v>0</v>
      </c>
      <c r="IN87" s="27">
        <f t="shared" ca="1" si="145"/>
        <v>0</v>
      </c>
      <c r="IO87" s="27">
        <f t="shared" ca="1" si="145"/>
        <v>0</v>
      </c>
      <c r="IP87" s="27">
        <f t="shared" ca="1" si="145"/>
        <v>0</v>
      </c>
      <c r="IQ87" s="27">
        <f t="shared" ca="1" si="146"/>
        <v>0</v>
      </c>
      <c r="IR87" s="27">
        <f t="shared" ca="1" si="146"/>
        <v>0</v>
      </c>
      <c r="IS87" s="27">
        <f t="shared" ca="1" si="146"/>
        <v>0</v>
      </c>
      <c r="IT87" s="27">
        <f t="shared" ca="1" si="146"/>
        <v>0</v>
      </c>
      <c r="IU87" s="27">
        <f t="shared" ca="1" si="146"/>
        <v>0</v>
      </c>
      <c r="IV87" s="27">
        <f t="shared" ca="1" si="146"/>
        <v>0</v>
      </c>
      <c r="IW87" s="27">
        <f t="shared" ca="1" si="146"/>
        <v>0</v>
      </c>
      <c r="IX87" s="27">
        <f t="shared" ca="1" si="146"/>
        <v>0</v>
      </c>
      <c r="IY87" s="27">
        <f t="shared" ca="1" si="146"/>
        <v>0</v>
      </c>
      <c r="IZ87" s="27">
        <f t="shared" ca="1" si="146"/>
        <v>0</v>
      </c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</row>
    <row r="88" spans="1:278" x14ac:dyDescent="0.2">
      <c r="A88" s="26">
        <f t="shared" si="124"/>
        <v>79</v>
      </c>
      <c r="B88" s="27">
        <f t="shared" ca="1" si="119"/>
        <v>2.0999999999999998E-9</v>
      </c>
      <c r="C88" s="27">
        <f t="shared" ca="1" si="120"/>
        <v>0</v>
      </c>
      <c r="D88" s="27">
        <f t="shared" ca="1" si="121"/>
        <v>0</v>
      </c>
      <c r="E88" s="33">
        <f t="shared" ca="1" si="122"/>
        <v>2.0999999999999998E-9</v>
      </c>
      <c r="F88" s="29">
        <f t="shared" ca="1" si="123"/>
        <v>0</v>
      </c>
      <c r="G88" s="27"/>
      <c r="H88" s="33">
        <f t="shared" ca="1" si="125"/>
        <v>4.2419999999999984E-7</v>
      </c>
      <c r="I88" s="26">
        <f t="shared" si="107"/>
        <v>172</v>
      </c>
      <c r="J88" s="29">
        <f t="shared" ca="1" si="127"/>
        <v>2.0999999999999998E-9</v>
      </c>
      <c r="K88" s="27">
        <f t="shared" ca="1" si="137"/>
        <v>2.0999999999999998E-9</v>
      </c>
      <c r="L88" s="27">
        <f t="shared" ca="1" si="137"/>
        <v>2.0999999999999998E-9</v>
      </c>
      <c r="M88" s="27">
        <f t="shared" ca="1" si="137"/>
        <v>2.0999999999999998E-9</v>
      </c>
      <c r="N88" s="27">
        <f t="shared" ca="1" si="137"/>
        <v>2.0999999999999998E-9</v>
      </c>
      <c r="O88" s="27">
        <f t="shared" ca="1" si="137"/>
        <v>2.0999999999999998E-9</v>
      </c>
      <c r="P88" s="27">
        <f t="shared" ca="1" si="137"/>
        <v>2.0999999999999998E-9</v>
      </c>
      <c r="Q88" s="27">
        <f t="shared" ca="1" si="137"/>
        <v>2.0999999999999998E-9</v>
      </c>
      <c r="R88" s="27">
        <f t="shared" ca="1" si="137"/>
        <v>2.0999999999999998E-9</v>
      </c>
      <c r="S88" s="27">
        <f t="shared" ca="1" si="137"/>
        <v>2.0999999999999998E-9</v>
      </c>
      <c r="T88" s="27">
        <f t="shared" ca="1" si="137"/>
        <v>2.0999999999999998E-9</v>
      </c>
      <c r="U88" s="27">
        <f t="shared" ca="1" si="137"/>
        <v>2.0999999999999998E-9</v>
      </c>
      <c r="V88" s="27">
        <f t="shared" ca="1" si="137"/>
        <v>2.0999999999999998E-9</v>
      </c>
      <c r="W88" s="27">
        <f t="shared" ca="1" si="137"/>
        <v>2.0999999999999998E-9</v>
      </c>
      <c r="X88" s="27">
        <f t="shared" ca="1" si="137"/>
        <v>2.0999999999999998E-9</v>
      </c>
      <c r="Y88" s="27">
        <f t="shared" ca="1" si="137"/>
        <v>2.0999999999999998E-9</v>
      </c>
      <c r="Z88" s="27">
        <f t="shared" ca="1" si="137"/>
        <v>2.0999999999999998E-9</v>
      </c>
      <c r="AA88" s="27">
        <f t="shared" ca="1" si="128"/>
        <v>2.0999999999999998E-9</v>
      </c>
      <c r="AB88" s="27">
        <f t="shared" ca="1" si="128"/>
        <v>2.0999999999999998E-9</v>
      </c>
      <c r="AC88" s="27">
        <f t="shared" ca="1" si="128"/>
        <v>2.0999999999999998E-9</v>
      </c>
      <c r="AD88" s="27">
        <f t="shared" ca="1" si="128"/>
        <v>2.0999999999999998E-9</v>
      </c>
      <c r="AE88" s="27">
        <f t="shared" ca="1" si="128"/>
        <v>2.0999999999999998E-9</v>
      </c>
      <c r="AF88" s="27">
        <f t="shared" ca="1" si="128"/>
        <v>2.0999999999999998E-9</v>
      </c>
      <c r="AG88" s="27">
        <f t="shared" ca="1" si="128"/>
        <v>2.0999999999999998E-9</v>
      </c>
      <c r="AH88" s="27">
        <f t="shared" ca="1" si="128"/>
        <v>2.0999999999999998E-9</v>
      </c>
      <c r="AI88" s="27">
        <f t="shared" ca="1" si="128"/>
        <v>2.0999999999999998E-9</v>
      </c>
      <c r="AJ88" s="27">
        <f t="shared" ca="1" si="128"/>
        <v>2.0999999999999998E-9</v>
      </c>
      <c r="AK88" s="27">
        <f t="shared" ca="1" si="128"/>
        <v>2.0999999999999998E-9</v>
      </c>
      <c r="AL88" s="27">
        <f t="shared" ca="1" si="128"/>
        <v>2.0999999999999998E-9</v>
      </c>
      <c r="AM88" s="27">
        <f t="shared" ca="1" si="128"/>
        <v>2.0999999999999998E-9</v>
      </c>
      <c r="AN88" s="27">
        <f t="shared" ca="1" si="128"/>
        <v>2.0999999999999998E-9</v>
      </c>
      <c r="AO88" s="27">
        <f t="shared" ca="1" si="129"/>
        <v>2.0999999999999998E-9</v>
      </c>
      <c r="AP88" s="27">
        <f t="shared" ca="1" si="129"/>
        <v>2.0999999999999998E-9</v>
      </c>
      <c r="AQ88" s="27">
        <f t="shared" ca="1" si="129"/>
        <v>2.0999999999999998E-9</v>
      </c>
      <c r="AR88" s="27">
        <f t="shared" ca="1" si="129"/>
        <v>2.0999999999999998E-9</v>
      </c>
      <c r="AS88" s="27">
        <f t="shared" ca="1" si="129"/>
        <v>2.0999999999999998E-9</v>
      </c>
      <c r="AT88" s="27">
        <f t="shared" ca="1" si="129"/>
        <v>2.0999999999999998E-9</v>
      </c>
      <c r="AU88" s="27">
        <f t="shared" ca="1" si="129"/>
        <v>2.0999999999999998E-9</v>
      </c>
      <c r="AV88" s="27">
        <f t="shared" ca="1" si="129"/>
        <v>2.0999999999999998E-9</v>
      </c>
      <c r="AW88" s="27">
        <f t="shared" ca="1" si="129"/>
        <v>2.0999999999999998E-9</v>
      </c>
      <c r="AX88" s="27">
        <f t="shared" ca="1" si="129"/>
        <v>2.0999999999999998E-9</v>
      </c>
      <c r="AY88" s="27">
        <f t="shared" ca="1" si="126"/>
        <v>2.0999999999999998E-9</v>
      </c>
      <c r="AZ88" s="27">
        <f t="shared" ca="1" si="126"/>
        <v>2.0999999999999998E-9</v>
      </c>
      <c r="BA88" s="27">
        <f t="shared" ca="1" si="126"/>
        <v>2.0999999999999998E-9</v>
      </c>
      <c r="BB88" s="27">
        <f t="shared" ca="1" si="126"/>
        <v>2.0999999999999998E-9</v>
      </c>
      <c r="BC88" s="27">
        <f t="shared" ca="1" si="126"/>
        <v>2.0999999999999998E-9</v>
      </c>
      <c r="BD88" s="27">
        <f t="shared" ca="1" si="126"/>
        <v>2.0999999999999998E-9</v>
      </c>
      <c r="BE88" s="27">
        <f t="shared" ca="1" si="126"/>
        <v>2.0999999999999998E-9</v>
      </c>
      <c r="BF88" s="27">
        <f t="shared" ca="1" si="126"/>
        <v>2.0999999999999998E-9</v>
      </c>
      <c r="BG88" s="27">
        <f t="shared" ca="1" si="126"/>
        <v>2.0999999999999998E-9</v>
      </c>
      <c r="BH88" s="27">
        <f t="shared" ca="1" si="126"/>
        <v>2.0999999999999998E-9</v>
      </c>
      <c r="BI88" s="27">
        <f t="shared" ca="1" si="126"/>
        <v>2.0999999999999998E-9</v>
      </c>
      <c r="BJ88" s="27">
        <f t="shared" ca="1" si="126"/>
        <v>2.0999999999999998E-9</v>
      </c>
      <c r="BK88" s="27">
        <f t="shared" ca="1" si="126"/>
        <v>2.0999999999999998E-9</v>
      </c>
      <c r="BL88" s="27">
        <f t="shared" ca="1" si="126"/>
        <v>2.0999999999999998E-9</v>
      </c>
      <c r="BM88" s="27">
        <f t="shared" ca="1" si="126"/>
        <v>2.0999999999999998E-9</v>
      </c>
      <c r="BN88" s="27">
        <f t="shared" ca="1" si="126"/>
        <v>2.0999999999999998E-9</v>
      </c>
      <c r="BO88" s="27">
        <f t="shared" ca="1" si="138"/>
        <v>2.0999999999999998E-9</v>
      </c>
      <c r="BP88" s="27">
        <f t="shared" ca="1" si="138"/>
        <v>2.0999999999999998E-9</v>
      </c>
      <c r="BQ88" s="27">
        <f t="shared" ca="1" si="138"/>
        <v>2.0999999999999998E-9</v>
      </c>
      <c r="BR88" s="27">
        <f t="shared" ca="1" si="138"/>
        <v>2.0999999999999998E-9</v>
      </c>
      <c r="BS88" s="27">
        <f t="shared" ca="1" si="138"/>
        <v>0</v>
      </c>
      <c r="BT88" s="27">
        <f t="shared" ca="1" si="138"/>
        <v>0</v>
      </c>
      <c r="BU88" s="27">
        <f t="shared" ca="1" si="138"/>
        <v>0</v>
      </c>
      <c r="BV88" s="27">
        <f t="shared" ca="1" si="138"/>
        <v>0</v>
      </c>
      <c r="BW88" s="27">
        <f t="shared" ca="1" si="138"/>
        <v>0</v>
      </c>
      <c r="BX88" s="27">
        <f t="shared" ca="1" si="138"/>
        <v>0</v>
      </c>
      <c r="BY88" s="27">
        <f t="shared" ca="1" si="138"/>
        <v>0</v>
      </c>
      <c r="BZ88" s="27">
        <f t="shared" ca="1" si="138"/>
        <v>0</v>
      </c>
      <c r="CA88" s="27">
        <f t="shared" ca="1" si="138"/>
        <v>0</v>
      </c>
      <c r="CB88" s="27">
        <f t="shared" ca="1" si="138"/>
        <v>0</v>
      </c>
      <c r="CC88" s="27">
        <f t="shared" ca="1" si="130"/>
        <v>0</v>
      </c>
      <c r="CD88" s="27">
        <f t="shared" ca="1" si="130"/>
        <v>0</v>
      </c>
      <c r="CE88" s="27">
        <f t="shared" ca="1" si="130"/>
        <v>0</v>
      </c>
      <c r="CF88" s="27">
        <f t="shared" ca="1" si="130"/>
        <v>0</v>
      </c>
      <c r="CG88" s="27">
        <f t="shared" ca="1" si="130"/>
        <v>0</v>
      </c>
      <c r="CH88" s="27">
        <f t="shared" ca="1" si="130"/>
        <v>0</v>
      </c>
      <c r="CI88" s="27">
        <f t="shared" ca="1" si="130"/>
        <v>0</v>
      </c>
      <c r="CJ88" s="27">
        <f t="shared" ca="1" si="130"/>
        <v>0</v>
      </c>
      <c r="CK88" s="27">
        <f t="shared" ca="1" si="130"/>
        <v>0</v>
      </c>
      <c r="CL88" s="27">
        <f t="shared" ca="1" si="139"/>
        <v>0</v>
      </c>
      <c r="CM88" s="27">
        <f t="shared" ca="1" si="139"/>
        <v>0</v>
      </c>
      <c r="CN88" s="27">
        <f t="shared" ca="1" si="139"/>
        <v>0</v>
      </c>
      <c r="CO88" s="27">
        <f t="shared" ca="1" si="139"/>
        <v>0</v>
      </c>
      <c r="CP88" s="27">
        <f t="shared" ca="1" si="139"/>
        <v>0</v>
      </c>
      <c r="CQ88" s="27">
        <f t="shared" ca="1" si="139"/>
        <v>0</v>
      </c>
      <c r="CR88" s="27">
        <f t="shared" ca="1" si="139"/>
        <v>0</v>
      </c>
      <c r="CS88" s="27">
        <f t="shared" ca="1" si="139"/>
        <v>0</v>
      </c>
      <c r="CT88" s="27">
        <f t="shared" ca="1" si="139"/>
        <v>0</v>
      </c>
      <c r="CU88" s="27">
        <f t="shared" ca="1" si="139"/>
        <v>0</v>
      </c>
      <c r="CV88" s="27">
        <f t="shared" ca="1" si="139"/>
        <v>0</v>
      </c>
      <c r="CW88" s="27">
        <f t="shared" ca="1" si="139"/>
        <v>0</v>
      </c>
      <c r="CX88" s="27">
        <f t="shared" ca="1" si="139"/>
        <v>0</v>
      </c>
      <c r="CY88" s="27">
        <f t="shared" ca="1" si="139"/>
        <v>0</v>
      </c>
      <c r="CZ88" s="27">
        <f t="shared" ca="1" si="139"/>
        <v>0</v>
      </c>
      <c r="DA88" s="27">
        <f t="shared" ca="1" si="139"/>
        <v>0</v>
      </c>
      <c r="DB88" s="27">
        <f t="shared" ca="1" si="140"/>
        <v>0</v>
      </c>
      <c r="DC88" s="27">
        <f t="shared" ca="1" si="140"/>
        <v>0</v>
      </c>
      <c r="DD88" s="27">
        <f t="shared" ca="1" si="140"/>
        <v>0</v>
      </c>
      <c r="DE88" s="27">
        <f t="shared" ca="1" si="140"/>
        <v>0</v>
      </c>
      <c r="DF88" s="27">
        <f t="shared" ca="1" si="140"/>
        <v>0</v>
      </c>
      <c r="DG88" s="27">
        <f t="shared" ca="1" si="140"/>
        <v>0</v>
      </c>
      <c r="DH88" s="27">
        <f t="shared" ca="1" si="140"/>
        <v>0</v>
      </c>
      <c r="DI88" s="27">
        <f t="shared" ca="1" si="140"/>
        <v>0</v>
      </c>
      <c r="DJ88" s="27">
        <f t="shared" ca="1" si="140"/>
        <v>0</v>
      </c>
      <c r="DK88" s="27">
        <f t="shared" ca="1" si="140"/>
        <v>0</v>
      </c>
      <c r="DL88" s="27">
        <f t="shared" ca="1" si="140"/>
        <v>0</v>
      </c>
      <c r="DM88" s="27">
        <f t="shared" ca="1" si="140"/>
        <v>0</v>
      </c>
      <c r="DN88" s="27">
        <f t="shared" ca="1" si="140"/>
        <v>0</v>
      </c>
      <c r="DO88" s="27">
        <f t="shared" ca="1" si="140"/>
        <v>0</v>
      </c>
      <c r="DP88" s="27">
        <f t="shared" ca="1" si="140"/>
        <v>0</v>
      </c>
      <c r="DQ88" s="27">
        <f t="shared" ca="1" si="131"/>
        <v>0</v>
      </c>
      <c r="DR88" s="27">
        <f t="shared" ca="1" si="131"/>
        <v>0</v>
      </c>
      <c r="DS88" s="27">
        <f t="shared" ca="1" si="131"/>
        <v>0</v>
      </c>
      <c r="DT88" s="27">
        <f t="shared" ca="1" si="131"/>
        <v>0</v>
      </c>
      <c r="DU88" s="27">
        <f t="shared" ca="1" si="131"/>
        <v>0</v>
      </c>
      <c r="DV88" s="27">
        <f t="shared" ca="1" si="131"/>
        <v>0</v>
      </c>
      <c r="DW88" s="27">
        <f t="shared" ca="1" si="131"/>
        <v>0</v>
      </c>
      <c r="DX88" s="27">
        <f t="shared" ca="1" si="131"/>
        <v>0</v>
      </c>
      <c r="DY88" s="27">
        <f t="shared" ca="1" si="131"/>
        <v>0</v>
      </c>
      <c r="DZ88" s="27">
        <f t="shared" ca="1" si="131"/>
        <v>0</v>
      </c>
      <c r="EA88" s="27">
        <f t="shared" ca="1" si="131"/>
        <v>0</v>
      </c>
      <c r="EB88" s="27">
        <f t="shared" ca="1" si="131"/>
        <v>0</v>
      </c>
      <c r="EC88" s="27">
        <f t="shared" ca="1" si="131"/>
        <v>0</v>
      </c>
      <c r="ED88" s="27">
        <f t="shared" ca="1" si="131"/>
        <v>0</v>
      </c>
      <c r="EE88" s="27">
        <f t="shared" ca="1" si="131"/>
        <v>0</v>
      </c>
      <c r="EF88" s="27">
        <f t="shared" ca="1" si="132"/>
        <v>0</v>
      </c>
      <c r="EG88" s="27">
        <f t="shared" ca="1" si="132"/>
        <v>0</v>
      </c>
      <c r="EH88" s="27">
        <f t="shared" ca="1" si="132"/>
        <v>0</v>
      </c>
      <c r="EI88" s="27">
        <f t="shared" ca="1" si="132"/>
        <v>0</v>
      </c>
      <c r="EJ88" s="27">
        <f t="shared" ca="1" si="132"/>
        <v>0</v>
      </c>
      <c r="EK88" s="27">
        <f t="shared" ca="1" si="132"/>
        <v>0</v>
      </c>
      <c r="EL88" s="27">
        <f t="shared" ca="1" si="132"/>
        <v>0</v>
      </c>
      <c r="EM88" s="27">
        <f t="shared" ca="1" si="132"/>
        <v>0</v>
      </c>
      <c r="EN88" s="27">
        <f t="shared" ca="1" si="132"/>
        <v>0</v>
      </c>
      <c r="EO88" s="27">
        <f t="shared" ca="1" si="132"/>
        <v>0</v>
      </c>
      <c r="EP88" s="27">
        <f t="shared" ca="1" si="132"/>
        <v>0</v>
      </c>
      <c r="EQ88" s="27">
        <f t="shared" ca="1" si="132"/>
        <v>0</v>
      </c>
      <c r="ER88" s="27">
        <f t="shared" ca="1" si="132"/>
        <v>0</v>
      </c>
      <c r="ES88" s="27">
        <f t="shared" ca="1" si="132"/>
        <v>0</v>
      </c>
      <c r="ET88" s="27">
        <f t="shared" ca="1" si="132"/>
        <v>0</v>
      </c>
      <c r="EU88" s="27">
        <f t="shared" ca="1" si="132"/>
        <v>0</v>
      </c>
      <c r="EV88" s="27">
        <f t="shared" ca="1" si="141"/>
        <v>0</v>
      </c>
      <c r="EW88" s="27">
        <f t="shared" ca="1" si="141"/>
        <v>0</v>
      </c>
      <c r="EX88" s="27">
        <f t="shared" ca="1" si="141"/>
        <v>0</v>
      </c>
      <c r="EY88" s="27">
        <f t="shared" ca="1" si="141"/>
        <v>0</v>
      </c>
      <c r="EZ88" s="27">
        <f t="shared" ca="1" si="141"/>
        <v>0</v>
      </c>
      <c r="FA88" s="27">
        <f t="shared" ca="1" si="141"/>
        <v>0</v>
      </c>
      <c r="FB88" s="27">
        <f t="shared" ca="1" si="141"/>
        <v>0</v>
      </c>
      <c r="FC88" s="27">
        <f t="shared" ca="1" si="141"/>
        <v>0</v>
      </c>
      <c r="FD88" s="27">
        <f t="shared" ca="1" si="141"/>
        <v>0</v>
      </c>
      <c r="FE88" s="27">
        <f t="shared" ca="1" si="141"/>
        <v>0</v>
      </c>
      <c r="FF88" s="27">
        <f t="shared" ca="1" si="141"/>
        <v>0</v>
      </c>
      <c r="FG88" s="27">
        <f t="shared" ca="1" si="141"/>
        <v>0</v>
      </c>
      <c r="FH88" s="27">
        <f t="shared" ca="1" si="141"/>
        <v>0</v>
      </c>
      <c r="FI88" s="27">
        <f t="shared" ca="1" si="141"/>
        <v>0</v>
      </c>
      <c r="FJ88" s="27">
        <f t="shared" ca="1" si="141"/>
        <v>0</v>
      </c>
      <c r="FK88" s="27">
        <f t="shared" ca="1" si="141"/>
        <v>0</v>
      </c>
      <c r="FL88" s="27">
        <f t="shared" ca="1" si="142"/>
        <v>0</v>
      </c>
      <c r="FM88" s="27">
        <f t="shared" ca="1" si="142"/>
        <v>0</v>
      </c>
      <c r="FN88" s="27">
        <f t="shared" ca="1" si="142"/>
        <v>0</v>
      </c>
      <c r="FO88" s="27">
        <f t="shared" ca="1" si="142"/>
        <v>0</v>
      </c>
      <c r="FP88" s="27">
        <f t="shared" ca="1" si="142"/>
        <v>0</v>
      </c>
      <c r="FQ88" s="27">
        <f t="shared" ca="1" si="142"/>
        <v>0</v>
      </c>
      <c r="FR88" s="27">
        <f t="shared" ca="1" si="142"/>
        <v>0</v>
      </c>
      <c r="FS88" s="27">
        <f t="shared" ca="1" si="142"/>
        <v>0</v>
      </c>
      <c r="FT88" s="27">
        <f t="shared" ca="1" si="142"/>
        <v>0</v>
      </c>
      <c r="FU88" s="27">
        <f t="shared" ca="1" si="142"/>
        <v>0</v>
      </c>
      <c r="FV88" s="27">
        <f t="shared" ca="1" si="142"/>
        <v>0</v>
      </c>
      <c r="FW88" s="27">
        <f t="shared" ca="1" si="142"/>
        <v>0</v>
      </c>
      <c r="FX88" s="27">
        <f t="shared" ca="1" si="142"/>
        <v>0</v>
      </c>
      <c r="FY88" s="27">
        <f t="shared" ca="1" si="142"/>
        <v>0</v>
      </c>
      <c r="FZ88" s="27">
        <f t="shared" ca="1" si="142"/>
        <v>0</v>
      </c>
      <c r="GA88" s="27">
        <f t="shared" ca="1" si="142"/>
        <v>0</v>
      </c>
      <c r="GB88" s="27">
        <f t="shared" ca="1" si="143"/>
        <v>0</v>
      </c>
      <c r="GC88" s="27">
        <f t="shared" ca="1" si="143"/>
        <v>0</v>
      </c>
      <c r="GD88" s="27">
        <f t="shared" ca="1" si="143"/>
        <v>0</v>
      </c>
      <c r="GE88" s="27">
        <f t="shared" ca="1" si="143"/>
        <v>0</v>
      </c>
      <c r="GF88" s="27">
        <f t="shared" ca="1" si="143"/>
        <v>0</v>
      </c>
      <c r="GG88" s="27">
        <f t="shared" ca="1" si="143"/>
        <v>0</v>
      </c>
      <c r="GH88" s="27">
        <f t="shared" ca="1" si="143"/>
        <v>0</v>
      </c>
      <c r="GI88" s="27">
        <f t="shared" ca="1" si="143"/>
        <v>0</v>
      </c>
      <c r="GJ88" s="27">
        <f t="shared" ca="1" si="143"/>
        <v>0</v>
      </c>
      <c r="GK88" s="27">
        <f t="shared" ca="1" si="143"/>
        <v>0</v>
      </c>
      <c r="GL88" s="27">
        <f t="shared" ca="1" si="143"/>
        <v>0</v>
      </c>
      <c r="GM88" s="27">
        <f t="shared" ca="1" si="143"/>
        <v>0</v>
      </c>
      <c r="GN88" s="27">
        <f t="shared" ca="1" si="143"/>
        <v>0</v>
      </c>
      <c r="GO88" s="27">
        <f t="shared" ca="1" si="143"/>
        <v>0</v>
      </c>
      <c r="GP88" s="27">
        <f t="shared" ca="1" si="143"/>
        <v>0</v>
      </c>
      <c r="GQ88" s="27">
        <f t="shared" ca="1" si="143"/>
        <v>0</v>
      </c>
      <c r="GR88" s="27">
        <f t="shared" ca="1" si="144"/>
        <v>0</v>
      </c>
      <c r="GS88" s="27">
        <f t="shared" ca="1" si="144"/>
        <v>0</v>
      </c>
      <c r="GT88" s="27">
        <f t="shared" ca="1" si="144"/>
        <v>0</v>
      </c>
      <c r="GU88" s="27">
        <f t="shared" ca="1" si="144"/>
        <v>0</v>
      </c>
      <c r="GV88" s="27">
        <f t="shared" ca="1" si="144"/>
        <v>0</v>
      </c>
      <c r="GW88" s="27">
        <f t="shared" ca="1" si="144"/>
        <v>0</v>
      </c>
      <c r="GX88" s="27">
        <f t="shared" ca="1" si="144"/>
        <v>0</v>
      </c>
      <c r="GY88" s="27">
        <f t="shared" ca="1" si="144"/>
        <v>0</v>
      </c>
      <c r="GZ88" s="27">
        <f t="shared" ca="1" si="144"/>
        <v>0</v>
      </c>
      <c r="HA88" s="27">
        <f t="shared" ca="1" si="144"/>
        <v>0</v>
      </c>
      <c r="HB88" s="27">
        <f t="shared" ca="1" si="144"/>
        <v>0</v>
      </c>
      <c r="HC88" s="27">
        <f t="shared" ca="1" si="134"/>
        <v>0</v>
      </c>
      <c r="HD88" s="27">
        <f t="shared" ca="1" si="134"/>
        <v>0</v>
      </c>
      <c r="HE88" s="27">
        <f t="shared" ca="1" si="134"/>
        <v>0</v>
      </c>
      <c r="HF88" s="27">
        <f t="shared" ca="1" si="134"/>
        <v>0</v>
      </c>
      <c r="HG88" s="27">
        <f t="shared" ca="1" si="134"/>
        <v>0</v>
      </c>
      <c r="HH88" s="27">
        <f t="shared" ca="1" si="134"/>
        <v>0</v>
      </c>
      <c r="HI88" s="27">
        <f t="shared" ca="1" si="134"/>
        <v>0</v>
      </c>
      <c r="HJ88" s="27">
        <f t="shared" ca="1" si="134"/>
        <v>0</v>
      </c>
      <c r="HK88" s="27">
        <f t="shared" ca="1" si="134"/>
        <v>0</v>
      </c>
      <c r="HL88" s="27">
        <f t="shared" ca="1" si="134"/>
        <v>0</v>
      </c>
      <c r="HM88" s="27">
        <f t="shared" ca="1" si="134"/>
        <v>0</v>
      </c>
      <c r="HN88" s="27">
        <f t="shared" ca="1" si="134"/>
        <v>0</v>
      </c>
      <c r="HO88" s="27">
        <f t="shared" ca="1" si="135"/>
        <v>0</v>
      </c>
      <c r="HP88" s="27">
        <f t="shared" ca="1" si="135"/>
        <v>0</v>
      </c>
      <c r="HQ88" s="27">
        <f t="shared" ca="1" si="135"/>
        <v>0</v>
      </c>
      <c r="HR88" s="27">
        <f t="shared" ca="1" si="135"/>
        <v>0</v>
      </c>
      <c r="HS88" s="27">
        <f t="shared" ca="1" si="135"/>
        <v>0</v>
      </c>
      <c r="HT88" s="27">
        <f t="shared" ca="1" si="135"/>
        <v>0</v>
      </c>
      <c r="HU88" s="27">
        <f t="shared" ca="1" si="135"/>
        <v>0</v>
      </c>
      <c r="HV88" s="27">
        <f t="shared" ca="1" si="135"/>
        <v>0</v>
      </c>
      <c r="HW88" s="27">
        <f t="shared" ca="1" si="135"/>
        <v>0</v>
      </c>
      <c r="HX88" s="27">
        <f t="shared" ca="1" si="135"/>
        <v>0</v>
      </c>
      <c r="HY88" s="27">
        <f t="shared" ca="1" si="135"/>
        <v>0</v>
      </c>
      <c r="HZ88" s="27">
        <f t="shared" ca="1" si="135"/>
        <v>0</v>
      </c>
      <c r="IA88" s="27">
        <f t="shared" ca="1" si="135"/>
        <v>0</v>
      </c>
      <c r="IB88" s="27">
        <f t="shared" ca="1" si="135"/>
        <v>0</v>
      </c>
      <c r="IC88" s="27">
        <f t="shared" ca="1" si="135"/>
        <v>0</v>
      </c>
      <c r="ID88" s="27">
        <f t="shared" ca="1" si="135"/>
        <v>0</v>
      </c>
      <c r="IE88" s="27">
        <f t="shared" ca="1" si="145"/>
        <v>0</v>
      </c>
      <c r="IF88" s="27">
        <f t="shared" ca="1" si="145"/>
        <v>0</v>
      </c>
      <c r="IG88" s="27">
        <f t="shared" ca="1" si="145"/>
        <v>0</v>
      </c>
      <c r="IH88" s="27">
        <f t="shared" ca="1" si="145"/>
        <v>0</v>
      </c>
      <c r="II88" s="27">
        <f t="shared" ca="1" si="145"/>
        <v>0</v>
      </c>
      <c r="IJ88" s="27">
        <f t="shared" ca="1" si="145"/>
        <v>0</v>
      </c>
      <c r="IK88" s="27">
        <f t="shared" ca="1" si="145"/>
        <v>0</v>
      </c>
      <c r="IL88" s="27">
        <f t="shared" ca="1" si="145"/>
        <v>0</v>
      </c>
      <c r="IM88" s="27">
        <f t="shared" ca="1" si="145"/>
        <v>0</v>
      </c>
      <c r="IN88" s="27">
        <f t="shared" ca="1" si="145"/>
        <v>0</v>
      </c>
      <c r="IO88" s="27">
        <f t="shared" ca="1" si="145"/>
        <v>0</v>
      </c>
      <c r="IP88" s="27">
        <f t="shared" ca="1" si="145"/>
        <v>0</v>
      </c>
      <c r="IQ88" s="27">
        <f t="shared" ca="1" si="146"/>
        <v>0</v>
      </c>
      <c r="IR88" s="27">
        <f t="shared" ca="1" si="146"/>
        <v>0</v>
      </c>
      <c r="IS88" s="27">
        <f t="shared" ca="1" si="146"/>
        <v>0</v>
      </c>
      <c r="IT88" s="27">
        <f t="shared" ca="1" si="146"/>
        <v>0</v>
      </c>
      <c r="IU88" s="27">
        <f t="shared" ca="1" si="146"/>
        <v>0</v>
      </c>
      <c r="IV88" s="27">
        <f t="shared" ca="1" si="146"/>
        <v>0</v>
      </c>
      <c r="IW88" s="27">
        <f t="shared" ca="1" si="146"/>
        <v>0</v>
      </c>
      <c r="IX88" s="27">
        <f t="shared" ca="1" si="146"/>
        <v>0</v>
      </c>
      <c r="IY88" s="27">
        <f t="shared" ca="1" si="146"/>
        <v>0</v>
      </c>
      <c r="IZ88" s="27">
        <f t="shared" ca="1" si="146"/>
        <v>0</v>
      </c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27"/>
      <c r="JR88" s="27"/>
    </row>
    <row r="89" spans="1:278" x14ac:dyDescent="0.2">
      <c r="A89" s="26">
        <f t="shared" si="124"/>
        <v>80</v>
      </c>
      <c r="B89" s="27">
        <f t="shared" ca="1" si="119"/>
        <v>2.0999999999999998E-9</v>
      </c>
      <c r="C89" s="27">
        <f t="shared" ca="1" si="120"/>
        <v>0</v>
      </c>
      <c r="D89" s="27">
        <f t="shared" ca="1" si="121"/>
        <v>0</v>
      </c>
      <c r="E89" s="33">
        <f t="shared" ca="1" si="122"/>
        <v>2.0999999999999998E-9</v>
      </c>
      <c r="F89" s="29">
        <f t="shared" ca="1" si="123"/>
        <v>0</v>
      </c>
      <c r="G89" s="27"/>
      <c r="H89" s="33">
        <f t="shared" ca="1" si="125"/>
        <v>4.2419999999999984E-7</v>
      </c>
      <c r="I89" s="26">
        <f t="shared" si="107"/>
        <v>174</v>
      </c>
      <c r="J89" s="29">
        <f t="shared" ca="1" si="127"/>
        <v>2.0999999999999998E-9</v>
      </c>
      <c r="K89" s="27">
        <f t="shared" ca="1" si="137"/>
        <v>2.0999999999999998E-9</v>
      </c>
      <c r="L89" s="27">
        <f t="shared" ca="1" si="137"/>
        <v>2.0999999999999998E-9</v>
      </c>
      <c r="M89" s="27">
        <f t="shared" ca="1" si="137"/>
        <v>2.0999999999999998E-9</v>
      </c>
      <c r="N89" s="27">
        <f t="shared" ca="1" si="137"/>
        <v>2.0999999999999998E-9</v>
      </c>
      <c r="O89" s="27">
        <f t="shared" ca="1" si="137"/>
        <v>2.0999999999999998E-9</v>
      </c>
      <c r="P89" s="27">
        <f t="shared" ca="1" si="137"/>
        <v>2.0999999999999998E-9</v>
      </c>
      <c r="Q89" s="27">
        <f t="shared" ca="1" si="137"/>
        <v>2.0999999999999998E-9</v>
      </c>
      <c r="R89" s="27">
        <f t="shared" ca="1" si="137"/>
        <v>2.0999999999999998E-9</v>
      </c>
      <c r="S89" s="27">
        <f t="shared" ca="1" si="137"/>
        <v>2.0999999999999998E-9</v>
      </c>
      <c r="T89" s="27">
        <f t="shared" ca="1" si="137"/>
        <v>2.0999999999999998E-9</v>
      </c>
      <c r="U89" s="27">
        <f t="shared" ca="1" si="137"/>
        <v>2.0999999999999998E-9</v>
      </c>
      <c r="V89" s="27">
        <f t="shared" ca="1" si="137"/>
        <v>2.0999999999999998E-9</v>
      </c>
      <c r="W89" s="27">
        <f t="shared" ca="1" si="137"/>
        <v>2.0999999999999998E-9</v>
      </c>
      <c r="X89" s="27">
        <f t="shared" ca="1" si="137"/>
        <v>2.0999999999999998E-9</v>
      </c>
      <c r="Y89" s="27">
        <f t="shared" ca="1" si="137"/>
        <v>2.0999999999999998E-9</v>
      </c>
      <c r="Z89" s="27">
        <f t="shared" ca="1" si="137"/>
        <v>2.0999999999999998E-9</v>
      </c>
      <c r="AA89" s="27">
        <f t="shared" ca="1" si="128"/>
        <v>2.0999999999999998E-9</v>
      </c>
      <c r="AB89" s="27">
        <f t="shared" ca="1" si="128"/>
        <v>2.0999999999999998E-9</v>
      </c>
      <c r="AC89" s="27">
        <f t="shared" ca="1" si="128"/>
        <v>2.0999999999999998E-9</v>
      </c>
      <c r="AD89" s="27">
        <f t="shared" ca="1" si="128"/>
        <v>2.0999999999999998E-9</v>
      </c>
      <c r="AE89" s="27">
        <f t="shared" ca="1" si="128"/>
        <v>2.0999999999999998E-9</v>
      </c>
      <c r="AF89" s="27">
        <f t="shared" ca="1" si="128"/>
        <v>2.0999999999999998E-9</v>
      </c>
      <c r="AG89" s="27">
        <f t="shared" ca="1" si="128"/>
        <v>2.0999999999999998E-9</v>
      </c>
      <c r="AH89" s="27">
        <f t="shared" ca="1" si="128"/>
        <v>2.0999999999999998E-9</v>
      </c>
      <c r="AI89" s="27">
        <f t="shared" ca="1" si="128"/>
        <v>2.0999999999999998E-9</v>
      </c>
      <c r="AJ89" s="27">
        <f t="shared" ca="1" si="128"/>
        <v>2.0999999999999998E-9</v>
      </c>
      <c r="AK89" s="27">
        <f t="shared" ca="1" si="128"/>
        <v>2.0999999999999998E-9</v>
      </c>
      <c r="AL89" s="27">
        <f t="shared" ca="1" si="128"/>
        <v>2.0999999999999998E-9</v>
      </c>
      <c r="AM89" s="27">
        <f t="shared" ca="1" si="128"/>
        <v>2.0999999999999998E-9</v>
      </c>
      <c r="AN89" s="27">
        <f t="shared" ca="1" si="128"/>
        <v>2.0999999999999998E-9</v>
      </c>
      <c r="AO89" s="27">
        <f t="shared" ca="1" si="129"/>
        <v>2.0999999999999998E-9</v>
      </c>
      <c r="AP89" s="27">
        <f t="shared" ca="1" si="129"/>
        <v>2.0999999999999998E-9</v>
      </c>
      <c r="AQ89" s="27">
        <f t="shared" ca="1" si="129"/>
        <v>2.0999999999999998E-9</v>
      </c>
      <c r="AR89" s="27">
        <f t="shared" ca="1" si="129"/>
        <v>2.0999999999999998E-9</v>
      </c>
      <c r="AS89" s="27">
        <f t="shared" ca="1" si="129"/>
        <v>2.0999999999999998E-9</v>
      </c>
      <c r="AT89" s="27">
        <f t="shared" ca="1" si="129"/>
        <v>2.0999999999999998E-9</v>
      </c>
      <c r="AU89" s="27">
        <f t="shared" ca="1" si="129"/>
        <v>2.0999999999999998E-9</v>
      </c>
      <c r="AV89" s="27">
        <f t="shared" ca="1" si="129"/>
        <v>2.0999999999999998E-9</v>
      </c>
      <c r="AW89" s="27">
        <f t="shared" ca="1" si="129"/>
        <v>2.0999999999999998E-9</v>
      </c>
      <c r="AX89" s="27">
        <f t="shared" ca="1" si="129"/>
        <v>2.0999999999999998E-9</v>
      </c>
      <c r="AY89" s="27">
        <f t="shared" ca="1" si="126"/>
        <v>2.0999999999999998E-9</v>
      </c>
      <c r="AZ89" s="27">
        <f t="shared" ca="1" si="126"/>
        <v>2.0999999999999998E-9</v>
      </c>
      <c r="BA89" s="27">
        <f t="shared" ca="1" si="126"/>
        <v>2.0999999999999998E-9</v>
      </c>
      <c r="BB89" s="27">
        <f t="shared" ca="1" si="126"/>
        <v>2.0999999999999998E-9</v>
      </c>
      <c r="BC89" s="27">
        <f t="shared" ca="1" si="126"/>
        <v>2.0999999999999998E-9</v>
      </c>
      <c r="BD89" s="27">
        <f t="shared" ca="1" si="126"/>
        <v>2.0999999999999998E-9</v>
      </c>
      <c r="BE89" s="27">
        <f t="shared" ca="1" si="126"/>
        <v>2.0999999999999998E-9</v>
      </c>
      <c r="BF89" s="27">
        <f t="shared" ca="1" si="126"/>
        <v>2.0999999999999998E-9</v>
      </c>
      <c r="BG89" s="27">
        <f t="shared" ca="1" si="126"/>
        <v>2.0999999999999998E-9</v>
      </c>
      <c r="BH89" s="27">
        <f t="shared" ca="1" si="126"/>
        <v>2.0999999999999998E-9</v>
      </c>
      <c r="BI89" s="27">
        <f t="shared" ca="1" si="126"/>
        <v>2.0999999999999998E-9</v>
      </c>
      <c r="BJ89" s="27">
        <f t="shared" ca="1" si="126"/>
        <v>2.0999999999999998E-9</v>
      </c>
      <c r="BK89" s="27">
        <f t="shared" ca="1" si="126"/>
        <v>2.0999999999999998E-9</v>
      </c>
      <c r="BL89" s="27">
        <f t="shared" ca="1" si="126"/>
        <v>2.0999999999999998E-9</v>
      </c>
      <c r="BM89" s="27">
        <f t="shared" ca="1" si="126"/>
        <v>2.0999999999999998E-9</v>
      </c>
      <c r="BN89" s="27">
        <f t="shared" ca="1" si="126"/>
        <v>2.0999999999999998E-9</v>
      </c>
      <c r="BO89" s="27">
        <f t="shared" ca="1" si="138"/>
        <v>2.0999999999999998E-9</v>
      </c>
      <c r="BP89" s="27">
        <f t="shared" ca="1" si="138"/>
        <v>2.0999999999999998E-9</v>
      </c>
      <c r="BQ89" s="27">
        <f t="shared" ca="1" si="138"/>
        <v>0</v>
      </c>
      <c r="BR89" s="27">
        <f t="shared" ca="1" si="138"/>
        <v>0</v>
      </c>
      <c r="BS89" s="27">
        <f t="shared" ca="1" si="138"/>
        <v>0</v>
      </c>
      <c r="BT89" s="27">
        <f t="shared" ca="1" si="138"/>
        <v>0</v>
      </c>
      <c r="BU89" s="27">
        <f t="shared" ca="1" si="138"/>
        <v>0</v>
      </c>
      <c r="BV89" s="27">
        <f t="shared" ca="1" si="138"/>
        <v>0</v>
      </c>
      <c r="BW89" s="27">
        <f t="shared" ca="1" si="138"/>
        <v>0</v>
      </c>
      <c r="BX89" s="27">
        <f t="shared" ca="1" si="138"/>
        <v>0</v>
      </c>
      <c r="BY89" s="27">
        <f t="shared" ca="1" si="138"/>
        <v>0</v>
      </c>
      <c r="BZ89" s="27">
        <f t="shared" ca="1" si="138"/>
        <v>0</v>
      </c>
      <c r="CA89" s="27">
        <f t="shared" ca="1" si="138"/>
        <v>0</v>
      </c>
      <c r="CB89" s="27">
        <f t="shared" ca="1" si="138"/>
        <v>0</v>
      </c>
      <c r="CC89" s="27">
        <f t="shared" ca="1" si="130"/>
        <v>0</v>
      </c>
      <c r="CD89" s="27">
        <f t="shared" ca="1" si="130"/>
        <v>0</v>
      </c>
      <c r="CE89" s="27">
        <f t="shared" ca="1" si="130"/>
        <v>0</v>
      </c>
      <c r="CF89" s="27">
        <f t="shared" ca="1" si="130"/>
        <v>0</v>
      </c>
      <c r="CG89" s="27">
        <f t="shared" ca="1" si="130"/>
        <v>0</v>
      </c>
      <c r="CH89" s="27">
        <f t="shared" ca="1" si="130"/>
        <v>0</v>
      </c>
      <c r="CI89" s="27">
        <f t="shared" ca="1" si="130"/>
        <v>0</v>
      </c>
      <c r="CJ89" s="27">
        <f t="shared" ca="1" si="130"/>
        <v>0</v>
      </c>
      <c r="CK89" s="27">
        <f t="shared" ca="1" si="130"/>
        <v>0</v>
      </c>
      <c r="CL89" s="27">
        <f t="shared" ca="1" si="139"/>
        <v>0</v>
      </c>
      <c r="CM89" s="27">
        <f t="shared" ca="1" si="139"/>
        <v>0</v>
      </c>
      <c r="CN89" s="27">
        <f t="shared" ca="1" si="139"/>
        <v>0</v>
      </c>
      <c r="CO89" s="27">
        <f t="shared" ca="1" si="139"/>
        <v>0</v>
      </c>
      <c r="CP89" s="27">
        <f t="shared" ca="1" si="139"/>
        <v>0</v>
      </c>
      <c r="CQ89" s="27">
        <f t="shared" ca="1" si="139"/>
        <v>0</v>
      </c>
      <c r="CR89" s="27">
        <f t="shared" ca="1" si="139"/>
        <v>0</v>
      </c>
      <c r="CS89" s="27">
        <f t="shared" ca="1" si="139"/>
        <v>0</v>
      </c>
      <c r="CT89" s="27">
        <f t="shared" ca="1" si="139"/>
        <v>0</v>
      </c>
      <c r="CU89" s="27">
        <f t="shared" ca="1" si="139"/>
        <v>0</v>
      </c>
      <c r="CV89" s="27">
        <f t="shared" ca="1" si="139"/>
        <v>0</v>
      </c>
      <c r="CW89" s="27">
        <f t="shared" ca="1" si="139"/>
        <v>0</v>
      </c>
      <c r="CX89" s="27">
        <f t="shared" ca="1" si="139"/>
        <v>0</v>
      </c>
      <c r="CY89" s="27">
        <f t="shared" ca="1" si="139"/>
        <v>0</v>
      </c>
      <c r="CZ89" s="27">
        <f t="shared" ca="1" si="139"/>
        <v>0</v>
      </c>
      <c r="DA89" s="27">
        <f t="shared" ca="1" si="139"/>
        <v>0</v>
      </c>
      <c r="DB89" s="27">
        <f t="shared" ca="1" si="140"/>
        <v>0</v>
      </c>
      <c r="DC89" s="27">
        <f t="shared" ca="1" si="140"/>
        <v>0</v>
      </c>
      <c r="DD89" s="27">
        <f t="shared" ca="1" si="140"/>
        <v>0</v>
      </c>
      <c r="DE89" s="27">
        <f t="shared" ca="1" si="140"/>
        <v>0</v>
      </c>
      <c r="DF89" s="27">
        <f t="shared" ca="1" si="140"/>
        <v>0</v>
      </c>
      <c r="DG89" s="27">
        <f t="shared" ca="1" si="140"/>
        <v>0</v>
      </c>
      <c r="DH89" s="27">
        <f t="shared" ca="1" si="140"/>
        <v>0</v>
      </c>
      <c r="DI89" s="27">
        <f t="shared" ca="1" si="140"/>
        <v>0</v>
      </c>
      <c r="DJ89" s="27">
        <f t="shared" ca="1" si="140"/>
        <v>0</v>
      </c>
      <c r="DK89" s="27">
        <f t="shared" ca="1" si="140"/>
        <v>0</v>
      </c>
      <c r="DL89" s="27">
        <f t="shared" ca="1" si="140"/>
        <v>0</v>
      </c>
      <c r="DM89" s="27">
        <f t="shared" ca="1" si="140"/>
        <v>0</v>
      </c>
      <c r="DN89" s="27">
        <f t="shared" ca="1" si="140"/>
        <v>0</v>
      </c>
      <c r="DO89" s="27">
        <f t="shared" ca="1" si="140"/>
        <v>0</v>
      </c>
      <c r="DP89" s="27">
        <f t="shared" ca="1" si="140"/>
        <v>0</v>
      </c>
      <c r="DQ89" s="27">
        <f t="shared" ca="1" si="131"/>
        <v>0</v>
      </c>
      <c r="DR89" s="27">
        <f t="shared" ca="1" si="131"/>
        <v>0</v>
      </c>
      <c r="DS89" s="27">
        <f t="shared" ca="1" si="131"/>
        <v>0</v>
      </c>
      <c r="DT89" s="27">
        <f t="shared" ca="1" si="131"/>
        <v>0</v>
      </c>
      <c r="DU89" s="27">
        <f t="shared" ca="1" si="131"/>
        <v>0</v>
      </c>
      <c r="DV89" s="27">
        <f t="shared" ca="1" si="131"/>
        <v>0</v>
      </c>
      <c r="DW89" s="27">
        <f t="shared" ca="1" si="131"/>
        <v>0</v>
      </c>
      <c r="DX89" s="27">
        <f t="shared" ca="1" si="131"/>
        <v>0</v>
      </c>
      <c r="DY89" s="27">
        <f t="shared" ca="1" si="131"/>
        <v>0</v>
      </c>
      <c r="DZ89" s="27">
        <f t="shared" ca="1" si="131"/>
        <v>0</v>
      </c>
      <c r="EA89" s="27">
        <f t="shared" ca="1" si="131"/>
        <v>0</v>
      </c>
      <c r="EB89" s="27">
        <f t="shared" ca="1" si="131"/>
        <v>0</v>
      </c>
      <c r="EC89" s="27">
        <f t="shared" ca="1" si="131"/>
        <v>0</v>
      </c>
      <c r="ED89" s="27">
        <f t="shared" ca="1" si="131"/>
        <v>0</v>
      </c>
      <c r="EE89" s="27">
        <f t="shared" ca="1" si="131"/>
        <v>0</v>
      </c>
      <c r="EF89" s="27">
        <f t="shared" ca="1" si="132"/>
        <v>0</v>
      </c>
      <c r="EG89" s="27">
        <f t="shared" ca="1" si="132"/>
        <v>0</v>
      </c>
      <c r="EH89" s="27">
        <f t="shared" ca="1" si="132"/>
        <v>0</v>
      </c>
      <c r="EI89" s="27">
        <f t="shared" ca="1" si="132"/>
        <v>0</v>
      </c>
      <c r="EJ89" s="27">
        <f t="shared" ca="1" si="132"/>
        <v>0</v>
      </c>
      <c r="EK89" s="27">
        <f t="shared" ca="1" si="132"/>
        <v>0</v>
      </c>
      <c r="EL89" s="27">
        <f t="shared" ca="1" si="132"/>
        <v>0</v>
      </c>
      <c r="EM89" s="27">
        <f t="shared" ca="1" si="132"/>
        <v>0</v>
      </c>
      <c r="EN89" s="27">
        <f t="shared" ca="1" si="132"/>
        <v>0</v>
      </c>
      <c r="EO89" s="27">
        <f t="shared" ca="1" si="132"/>
        <v>0</v>
      </c>
      <c r="EP89" s="27">
        <f t="shared" ca="1" si="132"/>
        <v>0</v>
      </c>
      <c r="EQ89" s="27">
        <f t="shared" ca="1" si="132"/>
        <v>0</v>
      </c>
      <c r="ER89" s="27">
        <f t="shared" ca="1" si="132"/>
        <v>0</v>
      </c>
      <c r="ES89" s="27">
        <f t="shared" ca="1" si="132"/>
        <v>0</v>
      </c>
      <c r="ET89" s="27">
        <f t="shared" ca="1" si="132"/>
        <v>0</v>
      </c>
      <c r="EU89" s="27">
        <f t="shared" ca="1" si="132"/>
        <v>0</v>
      </c>
      <c r="EV89" s="27">
        <f t="shared" ca="1" si="141"/>
        <v>0</v>
      </c>
      <c r="EW89" s="27">
        <f t="shared" ca="1" si="141"/>
        <v>0</v>
      </c>
      <c r="EX89" s="27">
        <f t="shared" ca="1" si="141"/>
        <v>0</v>
      </c>
      <c r="EY89" s="27">
        <f t="shared" ca="1" si="141"/>
        <v>0</v>
      </c>
      <c r="EZ89" s="27">
        <f t="shared" ca="1" si="141"/>
        <v>0</v>
      </c>
      <c r="FA89" s="27">
        <f t="shared" ca="1" si="141"/>
        <v>0</v>
      </c>
      <c r="FB89" s="27">
        <f t="shared" ca="1" si="141"/>
        <v>0</v>
      </c>
      <c r="FC89" s="27">
        <f t="shared" ca="1" si="141"/>
        <v>0</v>
      </c>
      <c r="FD89" s="27">
        <f t="shared" ca="1" si="141"/>
        <v>0</v>
      </c>
      <c r="FE89" s="27">
        <f t="shared" ca="1" si="141"/>
        <v>0</v>
      </c>
      <c r="FF89" s="27">
        <f t="shared" ca="1" si="141"/>
        <v>0</v>
      </c>
      <c r="FG89" s="27">
        <f t="shared" ca="1" si="141"/>
        <v>0</v>
      </c>
      <c r="FH89" s="27">
        <f t="shared" ca="1" si="141"/>
        <v>0</v>
      </c>
      <c r="FI89" s="27">
        <f t="shared" ca="1" si="141"/>
        <v>0</v>
      </c>
      <c r="FJ89" s="27">
        <f t="shared" ca="1" si="141"/>
        <v>0</v>
      </c>
      <c r="FK89" s="27">
        <f t="shared" ca="1" si="141"/>
        <v>0</v>
      </c>
      <c r="FL89" s="27">
        <f t="shared" ca="1" si="142"/>
        <v>0</v>
      </c>
      <c r="FM89" s="27">
        <f t="shared" ca="1" si="142"/>
        <v>0</v>
      </c>
      <c r="FN89" s="27">
        <f t="shared" ca="1" si="142"/>
        <v>0</v>
      </c>
      <c r="FO89" s="27">
        <f t="shared" ca="1" si="142"/>
        <v>0</v>
      </c>
      <c r="FP89" s="27">
        <f t="shared" ca="1" si="142"/>
        <v>0</v>
      </c>
      <c r="FQ89" s="27">
        <f t="shared" ca="1" si="142"/>
        <v>0</v>
      </c>
      <c r="FR89" s="27">
        <f t="shared" ca="1" si="142"/>
        <v>0</v>
      </c>
      <c r="FS89" s="27">
        <f t="shared" ca="1" si="142"/>
        <v>0</v>
      </c>
      <c r="FT89" s="27">
        <f t="shared" ca="1" si="142"/>
        <v>0</v>
      </c>
      <c r="FU89" s="27">
        <f t="shared" ca="1" si="142"/>
        <v>0</v>
      </c>
      <c r="FV89" s="27">
        <f t="shared" ca="1" si="142"/>
        <v>0</v>
      </c>
      <c r="FW89" s="27">
        <f t="shared" ca="1" si="142"/>
        <v>0</v>
      </c>
      <c r="FX89" s="27">
        <f t="shared" ca="1" si="142"/>
        <v>0</v>
      </c>
      <c r="FY89" s="27">
        <f t="shared" ca="1" si="142"/>
        <v>0</v>
      </c>
      <c r="FZ89" s="27">
        <f t="shared" ca="1" si="142"/>
        <v>0</v>
      </c>
      <c r="GA89" s="27">
        <f t="shared" ca="1" si="142"/>
        <v>0</v>
      </c>
      <c r="GB89" s="27">
        <f t="shared" ca="1" si="143"/>
        <v>0</v>
      </c>
      <c r="GC89" s="27">
        <f t="shared" ca="1" si="143"/>
        <v>0</v>
      </c>
      <c r="GD89" s="27">
        <f t="shared" ca="1" si="143"/>
        <v>0</v>
      </c>
      <c r="GE89" s="27">
        <f t="shared" ca="1" si="143"/>
        <v>0</v>
      </c>
      <c r="GF89" s="27">
        <f t="shared" ca="1" si="143"/>
        <v>0</v>
      </c>
      <c r="GG89" s="27">
        <f t="shared" ca="1" si="143"/>
        <v>0</v>
      </c>
      <c r="GH89" s="27">
        <f t="shared" ca="1" si="143"/>
        <v>0</v>
      </c>
      <c r="GI89" s="27">
        <f t="shared" ca="1" si="143"/>
        <v>0</v>
      </c>
      <c r="GJ89" s="27">
        <f t="shared" ca="1" si="143"/>
        <v>0</v>
      </c>
      <c r="GK89" s="27">
        <f t="shared" ca="1" si="143"/>
        <v>0</v>
      </c>
      <c r="GL89" s="27">
        <f t="shared" ca="1" si="143"/>
        <v>0</v>
      </c>
      <c r="GM89" s="27">
        <f t="shared" ca="1" si="143"/>
        <v>0</v>
      </c>
      <c r="GN89" s="27">
        <f t="shared" ca="1" si="143"/>
        <v>0</v>
      </c>
      <c r="GO89" s="27">
        <f t="shared" ca="1" si="143"/>
        <v>0</v>
      </c>
      <c r="GP89" s="27">
        <f t="shared" ca="1" si="143"/>
        <v>0</v>
      </c>
      <c r="GQ89" s="27">
        <f t="shared" ca="1" si="143"/>
        <v>0</v>
      </c>
      <c r="GR89" s="27">
        <f t="shared" ca="1" si="144"/>
        <v>0</v>
      </c>
      <c r="GS89" s="27">
        <f t="shared" ca="1" si="144"/>
        <v>0</v>
      </c>
      <c r="GT89" s="27">
        <f t="shared" ca="1" si="144"/>
        <v>0</v>
      </c>
      <c r="GU89" s="27">
        <f t="shared" ca="1" si="144"/>
        <v>0</v>
      </c>
      <c r="GV89" s="27">
        <f t="shared" ca="1" si="144"/>
        <v>0</v>
      </c>
      <c r="GW89" s="27">
        <f t="shared" ca="1" si="144"/>
        <v>0</v>
      </c>
      <c r="GX89" s="27">
        <f t="shared" ca="1" si="144"/>
        <v>0</v>
      </c>
      <c r="GY89" s="27">
        <f t="shared" ca="1" si="144"/>
        <v>0</v>
      </c>
      <c r="GZ89" s="27">
        <f t="shared" ca="1" si="144"/>
        <v>0</v>
      </c>
      <c r="HA89" s="27">
        <f t="shared" ca="1" si="144"/>
        <v>0</v>
      </c>
      <c r="HB89" s="27">
        <f t="shared" ca="1" si="144"/>
        <v>0</v>
      </c>
      <c r="HC89" s="27">
        <f t="shared" ca="1" si="134"/>
        <v>0</v>
      </c>
      <c r="HD89" s="27">
        <f t="shared" ca="1" si="134"/>
        <v>0</v>
      </c>
      <c r="HE89" s="27">
        <f t="shared" ca="1" si="134"/>
        <v>0</v>
      </c>
      <c r="HF89" s="27">
        <f t="shared" ca="1" si="134"/>
        <v>0</v>
      </c>
      <c r="HG89" s="27">
        <f t="shared" ca="1" si="134"/>
        <v>0</v>
      </c>
      <c r="HH89" s="27">
        <f t="shared" ca="1" si="134"/>
        <v>0</v>
      </c>
      <c r="HI89" s="27">
        <f t="shared" ca="1" si="134"/>
        <v>0</v>
      </c>
      <c r="HJ89" s="27">
        <f t="shared" ca="1" si="134"/>
        <v>0</v>
      </c>
      <c r="HK89" s="27">
        <f t="shared" ca="1" si="134"/>
        <v>0</v>
      </c>
      <c r="HL89" s="27">
        <f t="shared" ca="1" si="134"/>
        <v>0</v>
      </c>
      <c r="HM89" s="27">
        <f t="shared" ca="1" si="134"/>
        <v>0</v>
      </c>
      <c r="HN89" s="27">
        <f t="shared" ca="1" si="134"/>
        <v>0</v>
      </c>
      <c r="HO89" s="27">
        <f t="shared" ca="1" si="135"/>
        <v>0</v>
      </c>
      <c r="HP89" s="27">
        <f t="shared" ca="1" si="135"/>
        <v>0</v>
      </c>
      <c r="HQ89" s="27">
        <f t="shared" ca="1" si="135"/>
        <v>0</v>
      </c>
      <c r="HR89" s="27">
        <f t="shared" ca="1" si="135"/>
        <v>0</v>
      </c>
      <c r="HS89" s="27">
        <f t="shared" ca="1" si="135"/>
        <v>0</v>
      </c>
      <c r="HT89" s="27">
        <f t="shared" ca="1" si="135"/>
        <v>0</v>
      </c>
      <c r="HU89" s="27">
        <f t="shared" ca="1" si="135"/>
        <v>0</v>
      </c>
      <c r="HV89" s="27">
        <f t="shared" ca="1" si="135"/>
        <v>0</v>
      </c>
      <c r="HW89" s="27">
        <f t="shared" ca="1" si="135"/>
        <v>0</v>
      </c>
      <c r="HX89" s="27">
        <f t="shared" ca="1" si="135"/>
        <v>0</v>
      </c>
      <c r="HY89" s="27">
        <f t="shared" ca="1" si="135"/>
        <v>0</v>
      </c>
      <c r="HZ89" s="27">
        <f t="shared" ca="1" si="135"/>
        <v>0</v>
      </c>
      <c r="IA89" s="27">
        <f t="shared" ca="1" si="135"/>
        <v>0</v>
      </c>
      <c r="IB89" s="27">
        <f t="shared" ca="1" si="135"/>
        <v>0</v>
      </c>
      <c r="IC89" s="27">
        <f t="shared" ca="1" si="135"/>
        <v>0</v>
      </c>
      <c r="ID89" s="27">
        <f t="shared" ca="1" si="135"/>
        <v>0</v>
      </c>
      <c r="IE89" s="27">
        <f t="shared" ca="1" si="145"/>
        <v>0</v>
      </c>
      <c r="IF89" s="27">
        <f t="shared" ca="1" si="145"/>
        <v>0</v>
      </c>
      <c r="IG89" s="27">
        <f t="shared" ca="1" si="145"/>
        <v>0</v>
      </c>
      <c r="IH89" s="27">
        <f t="shared" ca="1" si="145"/>
        <v>0</v>
      </c>
      <c r="II89" s="27">
        <f t="shared" ca="1" si="145"/>
        <v>0</v>
      </c>
      <c r="IJ89" s="27">
        <f t="shared" ca="1" si="145"/>
        <v>0</v>
      </c>
      <c r="IK89" s="27">
        <f t="shared" ca="1" si="145"/>
        <v>0</v>
      </c>
      <c r="IL89" s="27">
        <f t="shared" ca="1" si="145"/>
        <v>0</v>
      </c>
      <c r="IM89" s="27">
        <f t="shared" ca="1" si="145"/>
        <v>0</v>
      </c>
      <c r="IN89" s="27">
        <f t="shared" ca="1" si="145"/>
        <v>0</v>
      </c>
      <c r="IO89" s="27">
        <f t="shared" ca="1" si="145"/>
        <v>0</v>
      </c>
      <c r="IP89" s="27">
        <f t="shared" ca="1" si="145"/>
        <v>0</v>
      </c>
      <c r="IQ89" s="27">
        <f t="shared" ca="1" si="146"/>
        <v>0</v>
      </c>
      <c r="IR89" s="27">
        <f t="shared" ca="1" si="146"/>
        <v>0</v>
      </c>
      <c r="IS89" s="27">
        <f t="shared" ca="1" si="146"/>
        <v>0</v>
      </c>
      <c r="IT89" s="27">
        <f t="shared" ca="1" si="146"/>
        <v>0</v>
      </c>
      <c r="IU89" s="27">
        <f t="shared" ca="1" si="146"/>
        <v>0</v>
      </c>
      <c r="IV89" s="27">
        <f t="shared" ca="1" si="146"/>
        <v>0</v>
      </c>
      <c r="IW89" s="27">
        <f t="shared" ca="1" si="146"/>
        <v>0</v>
      </c>
      <c r="IX89" s="27">
        <f t="shared" ca="1" si="146"/>
        <v>0</v>
      </c>
      <c r="IY89" s="27">
        <f t="shared" ca="1" si="146"/>
        <v>0</v>
      </c>
      <c r="IZ89" s="27">
        <f t="shared" ca="1" si="146"/>
        <v>0</v>
      </c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</row>
    <row r="90" spans="1:278" x14ac:dyDescent="0.2">
      <c r="A90" s="26">
        <f t="shared" si="124"/>
        <v>81</v>
      </c>
      <c r="B90" s="27">
        <f t="shared" ca="1" si="119"/>
        <v>2.0999999999999998E-9</v>
      </c>
      <c r="C90" s="27">
        <f t="shared" ca="1" si="120"/>
        <v>0</v>
      </c>
      <c r="D90" s="27">
        <f t="shared" ca="1" si="121"/>
        <v>0</v>
      </c>
      <c r="E90" s="33">
        <f t="shared" ca="1" si="122"/>
        <v>2.0999999999999998E-9</v>
      </c>
      <c r="F90" s="29">
        <f t="shared" ca="1" si="123"/>
        <v>0</v>
      </c>
      <c r="G90" s="27"/>
      <c r="H90" s="33">
        <f t="shared" ca="1" si="125"/>
        <v>4.2419999999999984E-7</v>
      </c>
      <c r="I90" s="26">
        <f t="shared" si="107"/>
        <v>176</v>
      </c>
      <c r="J90" s="29">
        <f t="shared" ca="1" si="127"/>
        <v>2.0999999999999998E-9</v>
      </c>
      <c r="K90" s="27">
        <f t="shared" ca="1" si="137"/>
        <v>2.0999999999999998E-9</v>
      </c>
      <c r="L90" s="27">
        <f t="shared" ca="1" si="137"/>
        <v>2.0999999999999998E-9</v>
      </c>
      <c r="M90" s="27">
        <f t="shared" ca="1" si="137"/>
        <v>2.0999999999999998E-9</v>
      </c>
      <c r="N90" s="27">
        <f t="shared" ca="1" si="137"/>
        <v>2.0999999999999998E-9</v>
      </c>
      <c r="O90" s="27">
        <f t="shared" ca="1" si="137"/>
        <v>2.0999999999999998E-9</v>
      </c>
      <c r="P90" s="27">
        <f t="shared" ca="1" si="137"/>
        <v>2.0999999999999998E-9</v>
      </c>
      <c r="Q90" s="27">
        <f t="shared" ca="1" si="137"/>
        <v>2.0999999999999998E-9</v>
      </c>
      <c r="R90" s="27">
        <f t="shared" ca="1" si="137"/>
        <v>2.0999999999999998E-9</v>
      </c>
      <c r="S90" s="27">
        <f t="shared" ca="1" si="137"/>
        <v>2.0999999999999998E-9</v>
      </c>
      <c r="T90" s="27">
        <f t="shared" ca="1" si="137"/>
        <v>2.0999999999999998E-9</v>
      </c>
      <c r="U90" s="27">
        <f t="shared" ca="1" si="137"/>
        <v>2.0999999999999998E-9</v>
      </c>
      <c r="V90" s="27">
        <f t="shared" ca="1" si="137"/>
        <v>2.0999999999999998E-9</v>
      </c>
      <c r="W90" s="27">
        <f t="shared" ca="1" si="137"/>
        <v>2.0999999999999998E-9</v>
      </c>
      <c r="X90" s="27">
        <f t="shared" ca="1" si="137"/>
        <v>2.0999999999999998E-9</v>
      </c>
      <c r="Y90" s="27">
        <f t="shared" ca="1" si="137"/>
        <v>2.0999999999999998E-9</v>
      </c>
      <c r="Z90" s="27">
        <f t="shared" ca="1" si="137"/>
        <v>2.0999999999999998E-9</v>
      </c>
      <c r="AA90" s="27">
        <f t="shared" ca="1" si="128"/>
        <v>2.0999999999999998E-9</v>
      </c>
      <c r="AB90" s="27">
        <f t="shared" ca="1" si="128"/>
        <v>2.0999999999999998E-9</v>
      </c>
      <c r="AC90" s="27">
        <f t="shared" ca="1" si="128"/>
        <v>2.0999999999999998E-9</v>
      </c>
      <c r="AD90" s="27">
        <f t="shared" ca="1" si="128"/>
        <v>2.0999999999999998E-9</v>
      </c>
      <c r="AE90" s="27">
        <f t="shared" ca="1" si="128"/>
        <v>2.0999999999999998E-9</v>
      </c>
      <c r="AF90" s="27">
        <f t="shared" ca="1" si="128"/>
        <v>2.0999999999999998E-9</v>
      </c>
      <c r="AG90" s="27">
        <f t="shared" ca="1" si="128"/>
        <v>2.0999999999999998E-9</v>
      </c>
      <c r="AH90" s="27">
        <f t="shared" ca="1" si="128"/>
        <v>2.0999999999999998E-9</v>
      </c>
      <c r="AI90" s="27">
        <f t="shared" ca="1" si="128"/>
        <v>2.0999999999999998E-9</v>
      </c>
      <c r="AJ90" s="27">
        <f t="shared" ca="1" si="128"/>
        <v>2.0999999999999998E-9</v>
      </c>
      <c r="AK90" s="27">
        <f t="shared" ca="1" si="128"/>
        <v>2.0999999999999998E-9</v>
      </c>
      <c r="AL90" s="27">
        <f t="shared" ca="1" si="128"/>
        <v>2.0999999999999998E-9</v>
      </c>
      <c r="AM90" s="27">
        <f t="shared" ca="1" si="128"/>
        <v>2.0999999999999998E-9</v>
      </c>
      <c r="AN90" s="27">
        <f t="shared" ca="1" si="128"/>
        <v>2.0999999999999998E-9</v>
      </c>
      <c r="AO90" s="27">
        <f t="shared" ca="1" si="129"/>
        <v>2.0999999999999998E-9</v>
      </c>
      <c r="AP90" s="27">
        <f t="shared" ca="1" si="129"/>
        <v>2.0999999999999998E-9</v>
      </c>
      <c r="AQ90" s="27">
        <f t="shared" ca="1" si="129"/>
        <v>2.0999999999999998E-9</v>
      </c>
      <c r="AR90" s="27">
        <f t="shared" ca="1" si="129"/>
        <v>2.0999999999999998E-9</v>
      </c>
      <c r="AS90" s="27">
        <f t="shared" ca="1" si="129"/>
        <v>2.0999999999999998E-9</v>
      </c>
      <c r="AT90" s="27">
        <f t="shared" ca="1" si="129"/>
        <v>2.0999999999999998E-9</v>
      </c>
      <c r="AU90" s="27">
        <f t="shared" ca="1" si="129"/>
        <v>2.0999999999999998E-9</v>
      </c>
      <c r="AV90" s="27">
        <f t="shared" ca="1" si="129"/>
        <v>2.0999999999999998E-9</v>
      </c>
      <c r="AW90" s="27">
        <f t="shared" ca="1" si="129"/>
        <v>2.0999999999999998E-9</v>
      </c>
      <c r="AX90" s="27">
        <f t="shared" ca="1" si="129"/>
        <v>2.0999999999999998E-9</v>
      </c>
      <c r="AY90" s="27">
        <f t="shared" ca="1" si="126"/>
        <v>2.0999999999999998E-9</v>
      </c>
      <c r="AZ90" s="27">
        <f t="shared" ca="1" si="126"/>
        <v>2.0999999999999998E-9</v>
      </c>
      <c r="BA90" s="27">
        <f t="shared" ca="1" si="126"/>
        <v>2.0999999999999998E-9</v>
      </c>
      <c r="BB90" s="27">
        <f t="shared" ca="1" si="126"/>
        <v>2.0999999999999998E-9</v>
      </c>
      <c r="BC90" s="27">
        <f t="shared" ca="1" si="126"/>
        <v>2.0999999999999998E-9</v>
      </c>
      <c r="BD90" s="27">
        <f t="shared" ca="1" si="126"/>
        <v>2.0999999999999998E-9</v>
      </c>
      <c r="BE90" s="27">
        <f t="shared" ca="1" si="126"/>
        <v>2.0999999999999998E-9</v>
      </c>
      <c r="BF90" s="27">
        <f t="shared" ca="1" si="126"/>
        <v>2.0999999999999998E-9</v>
      </c>
      <c r="BG90" s="27">
        <f t="shared" ca="1" si="126"/>
        <v>2.0999999999999998E-9</v>
      </c>
      <c r="BH90" s="27">
        <f t="shared" ca="1" si="126"/>
        <v>2.0999999999999998E-9</v>
      </c>
      <c r="BI90" s="27">
        <f t="shared" ca="1" si="126"/>
        <v>2.0999999999999998E-9</v>
      </c>
      <c r="BJ90" s="27">
        <f t="shared" ca="1" si="126"/>
        <v>2.0999999999999998E-9</v>
      </c>
      <c r="BK90" s="27">
        <f t="shared" ca="1" si="126"/>
        <v>2.0999999999999998E-9</v>
      </c>
      <c r="BL90" s="27">
        <f t="shared" ca="1" si="126"/>
        <v>2.0999999999999998E-9</v>
      </c>
      <c r="BM90" s="27">
        <f t="shared" ca="1" si="126"/>
        <v>2.0999999999999998E-9</v>
      </c>
      <c r="BN90" s="27">
        <f t="shared" ca="1" si="126"/>
        <v>2.0999999999999998E-9</v>
      </c>
      <c r="BO90" s="27">
        <f t="shared" ca="1" si="138"/>
        <v>2.0999999999999998E-9</v>
      </c>
      <c r="BP90" s="27">
        <f t="shared" ca="1" si="138"/>
        <v>0</v>
      </c>
      <c r="BQ90" s="27">
        <f t="shared" ca="1" si="138"/>
        <v>0</v>
      </c>
      <c r="BR90" s="27">
        <f t="shared" ca="1" si="138"/>
        <v>0</v>
      </c>
      <c r="BS90" s="27">
        <f t="shared" ca="1" si="138"/>
        <v>0</v>
      </c>
      <c r="BT90" s="27">
        <f t="shared" ca="1" si="138"/>
        <v>0</v>
      </c>
      <c r="BU90" s="27">
        <f t="shared" ca="1" si="138"/>
        <v>0</v>
      </c>
      <c r="BV90" s="27">
        <f t="shared" ca="1" si="138"/>
        <v>0</v>
      </c>
      <c r="BW90" s="27">
        <f t="shared" ca="1" si="138"/>
        <v>0</v>
      </c>
      <c r="BX90" s="27">
        <f t="shared" ca="1" si="138"/>
        <v>0</v>
      </c>
      <c r="BY90" s="27">
        <f t="shared" ca="1" si="138"/>
        <v>0</v>
      </c>
      <c r="BZ90" s="27">
        <f t="shared" ca="1" si="138"/>
        <v>0</v>
      </c>
      <c r="CA90" s="27">
        <f t="shared" ca="1" si="138"/>
        <v>0</v>
      </c>
      <c r="CB90" s="27">
        <f t="shared" ca="1" si="138"/>
        <v>0</v>
      </c>
      <c r="CC90" s="27">
        <f t="shared" ca="1" si="130"/>
        <v>0</v>
      </c>
      <c r="CD90" s="27">
        <f t="shared" ca="1" si="130"/>
        <v>0</v>
      </c>
      <c r="CE90" s="27">
        <f t="shared" ca="1" si="130"/>
        <v>0</v>
      </c>
      <c r="CF90" s="27">
        <f t="shared" ca="1" si="130"/>
        <v>0</v>
      </c>
      <c r="CG90" s="27">
        <f t="shared" ca="1" si="130"/>
        <v>0</v>
      </c>
      <c r="CH90" s="27">
        <f t="shared" ca="1" si="130"/>
        <v>0</v>
      </c>
      <c r="CI90" s="27">
        <f t="shared" ca="1" si="130"/>
        <v>0</v>
      </c>
      <c r="CJ90" s="27">
        <f t="shared" ca="1" si="130"/>
        <v>0</v>
      </c>
      <c r="CK90" s="27">
        <f t="shared" ca="1" si="130"/>
        <v>0</v>
      </c>
      <c r="CL90" s="27">
        <f t="shared" ca="1" si="139"/>
        <v>0</v>
      </c>
      <c r="CM90" s="27">
        <f t="shared" ca="1" si="139"/>
        <v>0</v>
      </c>
      <c r="CN90" s="27">
        <f t="shared" ca="1" si="139"/>
        <v>0</v>
      </c>
      <c r="CO90" s="27">
        <f t="shared" ca="1" si="139"/>
        <v>0</v>
      </c>
      <c r="CP90" s="27">
        <f t="shared" ca="1" si="139"/>
        <v>0</v>
      </c>
      <c r="CQ90" s="27">
        <f t="shared" ca="1" si="139"/>
        <v>0</v>
      </c>
      <c r="CR90" s="27">
        <f t="shared" ca="1" si="139"/>
        <v>0</v>
      </c>
      <c r="CS90" s="27">
        <f t="shared" ca="1" si="139"/>
        <v>0</v>
      </c>
      <c r="CT90" s="27">
        <f t="shared" ca="1" si="139"/>
        <v>0</v>
      </c>
      <c r="CU90" s="27">
        <f t="shared" ca="1" si="139"/>
        <v>0</v>
      </c>
      <c r="CV90" s="27">
        <f t="shared" ca="1" si="139"/>
        <v>0</v>
      </c>
      <c r="CW90" s="27">
        <f t="shared" ca="1" si="139"/>
        <v>0</v>
      </c>
      <c r="CX90" s="27">
        <f t="shared" ca="1" si="139"/>
        <v>0</v>
      </c>
      <c r="CY90" s="27">
        <f t="shared" ca="1" si="139"/>
        <v>0</v>
      </c>
      <c r="CZ90" s="27">
        <f t="shared" ca="1" si="139"/>
        <v>0</v>
      </c>
      <c r="DA90" s="27">
        <f t="shared" ca="1" si="139"/>
        <v>0</v>
      </c>
      <c r="DB90" s="27">
        <f t="shared" ca="1" si="140"/>
        <v>0</v>
      </c>
      <c r="DC90" s="27">
        <f t="shared" ca="1" si="140"/>
        <v>0</v>
      </c>
      <c r="DD90" s="27">
        <f t="shared" ca="1" si="140"/>
        <v>0</v>
      </c>
      <c r="DE90" s="27">
        <f t="shared" ca="1" si="140"/>
        <v>0</v>
      </c>
      <c r="DF90" s="27">
        <f t="shared" ca="1" si="140"/>
        <v>0</v>
      </c>
      <c r="DG90" s="27">
        <f t="shared" ca="1" si="140"/>
        <v>0</v>
      </c>
      <c r="DH90" s="27">
        <f t="shared" ca="1" si="140"/>
        <v>0</v>
      </c>
      <c r="DI90" s="27">
        <f t="shared" ca="1" si="140"/>
        <v>0</v>
      </c>
      <c r="DJ90" s="27">
        <f t="shared" ca="1" si="140"/>
        <v>0</v>
      </c>
      <c r="DK90" s="27">
        <f t="shared" ca="1" si="140"/>
        <v>0</v>
      </c>
      <c r="DL90" s="27">
        <f t="shared" ca="1" si="140"/>
        <v>0</v>
      </c>
      <c r="DM90" s="27">
        <f t="shared" ca="1" si="140"/>
        <v>0</v>
      </c>
      <c r="DN90" s="27">
        <f t="shared" ca="1" si="140"/>
        <v>0</v>
      </c>
      <c r="DO90" s="27">
        <f t="shared" ca="1" si="140"/>
        <v>0</v>
      </c>
      <c r="DP90" s="27">
        <f t="shared" ca="1" si="140"/>
        <v>0</v>
      </c>
      <c r="DQ90" s="27">
        <f t="shared" ca="1" si="131"/>
        <v>0</v>
      </c>
      <c r="DR90" s="27">
        <f t="shared" ca="1" si="131"/>
        <v>0</v>
      </c>
      <c r="DS90" s="27">
        <f t="shared" ca="1" si="131"/>
        <v>0</v>
      </c>
      <c r="DT90" s="27">
        <f t="shared" ca="1" si="131"/>
        <v>0</v>
      </c>
      <c r="DU90" s="27">
        <f t="shared" ca="1" si="131"/>
        <v>0</v>
      </c>
      <c r="DV90" s="27">
        <f t="shared" ca="1" si="131"/>
        <v>0</v>
      </c>
      <c r="DW90" s="27">
        <f t="shared" ca="1" si="131"/>
        <v>0</v>
      </c>
      <c r="DX90" s="27">
        <f t="shared" ca="1" si="131"/>
        <v>0</v>
      </c>
      <c r="DY90" s="27">
        <f t="shared" ca="1" si="131"/>
        <v>0</v>
      </c>
      <c r="DZ90" s="27">
        <f t="shared" ca="1" si="131"/>
        <v>0</v>
      </c>
      <c r="EA90" s="27">
        <f t="shared" ca="1" si="131"/>
        <v>0</v>
      </c>
      <c r="EB90" s="27">
        <f t="shared" ca="1" si="131"/>
        <v>0</v>
      </c>
      <c r="EC90" s="27">
        <f t="shared" ca="1" si="131"/>
        <v>0</v>
      </c>
      <c r="ED90" s="27">
        <f t="shared" ca="1" si="131"/>
        <v>0</v>
      </c>
      <c r="EE90" s="27">
        <f t="shared" ca="1" si="131"/>
        <v>0</v>
      </c>
      <c r="EF90" s="27">
        <f t="shared" ca="1" si="132"/>
        <v>0</v>
      </c>
      <c r="EG90" s="27">
        <f t="shared" ca="1" si="132"/>
        <v>0</v>
      </c>
      <c r="EH90" s="27">
        <f t="shared" ca="1" si="132"/>
        <v>0</v>
      </c>
      <c r="EI90" s="27">
        <f t="shared" ca="1" si="132"/>
        <v>0</v>
      </c>
      <c r="EJ90" s="27">
        <f t="shared" ca="1" si="132"/>
        <v>0</v>
      </c>
      <c r="EK90" s="27">
        <f t="shared" ca="1" si="132"/>
        <v>0</v>
      </c>
      <c r="EL90" s="27">
        <f t="shared" ca="1" si="132"/>
        <v>0</v>
      </c>
      <c r="EM90" s="27">
        <f t="shared" ca="1" si="132"/>
        <v>0</v>
      </c>
      <c r="EN90" s="27">
        <f t="shared" ca="1" si="132"/>
        <v>0</v>
      </c>
      <c r="EO90" s="27">
        <f t="shared" ca="1" si="132"/>
        <v>0</v>
      </c>
      <c r="EP90" s="27">
        <f t="shared" ca="1" si="132"/>
        <v>0</v>
      </c>
      <c r="EQ90" s="27">
        <f t="shared" ca="1" si="132"/>
        <v>0</v>
      </c>
      <c r="ER90" s="27">
        <f t="shared" ca="1" si="132"/>
        <v>0</v>
      </c>
      <c r="ES90" s="27">
        <f t="shared" ca="1" si="132"/>
        <v>0</v>
      </c>
      <c r="ET90" s="27">
        <f t="shared" ca="1" si="132"/>
        <v>0</v>
      </c>
      <c r="EU90" s="27">
        <f t="shared" ca="1" si="132"/>
        <v>0</v>
      </c>
      <c r="EV90" s="27">
        <f t="shared" ca="1" si="141"/>
        <v>0</v>
      </c>
      <c r="EW90" s="27">
        <f t="shared" ca="1" si="141"/>
        <v>0</v>
      </c>
      <c r="EX90" s="27">
        <f t="shared" ca="1" si="141"/>
        <v>0</v>
      </c>
      <c r="EY90" s="27">
        <f t="shared" ca="1" si="141"/>
        <v>0</v>
      </c>
      <c r="EZ90" s="27">
        <f t="shared" ca="1" si="141"/>
        <v>0</v>
      </c>
      <c r="FA90" s="27">
        <f t="shared" ca="1" si="141"/>
        <v>0</v>
      </c>
      <c r="FB90" s="27">
        <f t="shared" ca="1" si="141"/>
        <v>0</v>
      </c>
      <c r="FC90" s="27">
        <f t="shared" ca="1" si="141"/>
        <v>0</v>
      </c>
      <c r="FD90" s="27">
        <f t="shared" ca="1" si="141"/>
        <v>0</v>
      </c>
      <c r="FE90" s="27">
        <f t="shared" ca="1" si="141"/>
        <v>0</v>
      </c>
      <c r="FF90" s="27">
        <f t="shared" ca="1" si="141"/>
        <v>0</v>
      </c>
      <c r="FG90" s="27">
        <f t="shared" ca="1" si="141"/>
        <v>0</v>
      </c>
      <c r="FH90" s="27">
        <f t="shared" ca="1" si="141"/>
        <v>0</v>
      </c>
      <c r="FI90" s="27">
        <f t="shared" ca="1" si="141"/>
        <v>0</v>
      </c>
      <c r="FJ90" s="27">
        <f t="shared" ca="1" si="141"/>
        <v>0</v>
      </c>
      <c r="FK90" s="27">
        <f t="shared" ca="1" si="141"/>
        <v>0</v>
      </c>
      <c r="FL90" s="27">
        <f t="shared" ca="1" si="142"/>
        <v>0</v>
      </c>
      <c r="FM90" s="27">
        <f t="shared" ca="1" si="142"/>
        <v>0</v>
      </c>
      <c r="FN90" s="27">
        <f t="shared" ca="1" si="142"/>
        <v>0</v>
      </c>
      <c r="FO90" s="27">
        <f t="shared" ca="1" si="142"/>
        <v>0</v>
      </c>
      <c r="FP90" s="27">
        <f t="shared" ca="1" si="142"/>
        <v>0</v>
      </c>
      <c r="FQ90" s="27">
        <f t="shared" ca="1" si="142"/>
        <v>0</v>
      </c>
      <c r="FR90" s="27">
        <f t="shared" ca="1" si="142"/>
        <v>0</v>
      </c>
      <c r="FS90" s="27">
        <f t="shared" ca="1" si="142"/>
        <v>0</v>
      </c>
      <c r="FT90" s="27">
        <f t="shared" ca="1" si="142"/>
        <v>0</v>
      </c>
      <c r="FU90" s="27">
        <f t="shared" ca="1" si="142"/>
        <v>0</v>
      </c>
      <c r="FV90" s="27">
        <f t="shared" ca="1" si="142"/>
        <v>0</v>
      </c>
      <c r="FW90" s="27">
        <f t="shared" ca="1" si="142"/>
        <v>0</v>
      </c>
      <c r="FX90" s="27">
        <f t="shared" ca="1" si="142"/>
        <v>0</v>
      </c>
      <c r="FY90" s="27">
        <f t="shared" ca="1" si="142"/>
        <v>0</v>
      </c>
      <c r="FZ90" s="27">
        <f t="shared" ca="1" si="142"/>
        <v>0</v>
      </c>
      <c r="GA90" s="27">
        <f t="shared" ca="1" si="142"/>
        <v>0</v>
      </c>
      <c r="GB90" s="27">
        <f t="shared" ca="1" si="143"/>
        <v>0</v>
      </c>
      <c r="GC90" s="27">
        <f t="shared" ca="1" si="143"/>
        <v>0</v>
      </c>
      <c r="GD90" s="27">
        <f t="shared" ca="1" si="143"/>
        <v>0</v>
      </c>
      <c r="GE90" s="27">
        <f t="shared" ca="1" si="143"/>
        <v>0</v>
      </c>
      <c r="GF90" s="27">
        <f t="shared" ca="1" si="143"/>
        <v>0</v>
      </c>
      <c r="GG90" s="27">
        <f t="shared" ca="1" si="143"/>
        <v>0</v>
      </c>
      <c r="GH90" s="27">
        <f t="shared" ca="1" si="143"/>
        <v>0</v>
      </c>
      <c r="GI90" s="27">
        <f t="shared" ca="1" si="143"/>
        <v>0</v>
      </c>
      <c r="GJ90" s="27">
        <f t="shared" ca="1" si="143"/>
        <v>0</v>
      </c>
      <c r="GK90" s="27">
        <f t="shared" ca="1" si="143"/>
        <v>0</v>
      </c>
      <c r="GL90" s="27">
        <f t="shared" ca="1" si="143"/>
        <v>0</v>
      </c>
      <c r="GM90" s="27">
        <f t="shared" ca="1" si="143"/>
        <v>0</v>
      </c>
      <c r="GN90" s="27">
        <f t="shared" ca="1" si="143"/>
        <v>0</v>
      </c>
      <c r="GO90" s="27">
        <f t="shared" ca="1" si="143"/>
        <v>0</v>
      </c>
      <c r="GP90" s="27">
        <f t="shared" ca="1" si="143"/>
        <v>0</v>
      </c>
      <c r="GQ90" s="27">
        <f t="shared" ca="1" si="143"/>
        <v>0</v>
      </c>
      <c r="GR90" s="27">
        <f t="shared" ca="1" si="144"/>
        <v>0</v>
      </c>
      <c r="GS90" s="27">
        <f t="shared" ca="1" si="144"/>
        <v>0</v>
      </c>
      <c r="GT90" s="27">
        <f t="shared" ca="1" si="144"/>
        <v>0</v>
      </c>
      <c r="GU90" s="27">
        <f t="shared" ca="1" si="144"/>
        <v>0</v>
      </c>
      <c r="GV90" s="27">
        <f t="shared" ca="1" si="144"/>
        <v>0</v>
      </c>
      <c r="GW90" s="27">
        <f t="shared" ca="1" si="144"/>
        <v>0</v>
      </c>
      <c r="GX90" s="27">
        <f t="shared" ca="1" si="144"/>
        <v>0</v>
      </c>
      <c r="GY90" s="27">
        <f t="shared" ca="1" si="144"/>
        <v>0</v>
      </c>
      <c r="GZ90" s="27">
        <f t="shared" ca="1" si="144"/>
        <v>0</v>
      </c>
      <c r="HA90" s="27">
        <f t="shared" ca="1" si="144"/>
        <v>0</v>
      </c>
      <c r="HB90" s="27">
        <f t="shared" ca="1" si="144"/>
        <v>0</v>
      </c>
      <c r="HC90" s="27">
        <f t="shared" ca="1" si="134"/>
        <v>0</v>
      </c>
      <c r="HD90" s="27">
        <f t="shared" ca="1" si="134"/>
        <v>0</v>
      </c>
      <c r="HE90" s="27">
        <f t="shared" ca="1" si="134"/>
        <v>0</v>
      </c>
      <c r="HF90" s="27">
        <f t="shared" ca="1" si="134"/>
        <v>0</v>
      </c>
      <c r="HG90" s="27">
        <f t="shared" ca="1" si="134"/>
        <v>0</v>
      </c>
      <c r="HH90" s="27">
        <f t="shared" ca="1" si="134"/>
        <v>0</v>
      </c>
      <c r="HI90" s="27">
        <f t="shared" ca="1" si="134"/>
        <v>0</v>
      </c>
      <c r="HJ90" s="27">
        <f t="shared" ca="1" si="134"/>
        <v>0</v>
      </c>
      <c r="HK90" s="27">
        <f t="shared" ca="1" si="134"/>
        <v>0</v>
      </c>
      <c r="HL90" s="27">
        <f t="shared" ca="1" si="134"/>
        <v>0</v>
      </c>
      <c r="HM90" s="27">
        <f t="shared" ca="1" si="134"/>
        <v>0</v>
      </c>
      <c r="HN90" s="27">
        <f t="shared" ca="1" si="134"/>
        <v>0</v>
      </c>
      <c r="HO90" s="27">
        <f t="shared" ca="1" si="135"/>
        <v>0</v>
      </c>
      <c r="HP90" s="27">
        <f t="shared" ca="1" si="135"/>
        <v>0</v>
      </c>
      <c r="HQ90" s="27">
        <f t="shared" ca="1" si="135"/>
        <v>0</v>
      </c>
      <c r="HR90" s="27">
        <f t="shared" ca="1" si="135"/>
        <v>0</v>
      </c>
      <c r="HS90" s="27">
        <f t="shared" ca="1" si="135"/>
        <v>0</v>
      </c>
      <c r="HT90" s="27">
        <f t="shared" ca="1" si="135"/>
        <v>0</v>
      </c>
      <c r="HU90" s="27">
        <f t="shared" ca="1" si="135"/>
        <v>0</v>
      </c>
      <c r="HV90" s="27">
        <f t="shared" ca="1" si="135"/>
        <v>0</v>
      </c>
      <c r="HW90" s="27">
        <f t="shared" ca="1" si="135"/>
        <v>0</v>
      </c>
      <c r="HX90" s="27">
        <f t="shared" ca="1" si="135"/>
        <v>0</v>
      </c>
      <c r="HY90" s="27">
        <f t="shared" ca="1" si="135"/>
        <v>0</v>
      </c>
      <c r="HZ90" s="27">
        <f t="shared" ca="1" si="135"/>
        <v>0</v>
      </c>
      <c r="IA90" s="27">
        <f t="shared" ca="1" si="135"/>
        <v>0</v>
      </c>
      <c r="IB90" s="27">
        <f t="shared" ca="1" si="135"/>
        <v>0</v>
      </c>
      <c r="IC90" s="27">
        <f t="shared" ca="1" si="135"/>
        <v>0</v>
      </c>
      <c r="ID90" s="27">
        <f t="shared" ca="1" si="135"/>
        <v>0</v>
      </c>
      <c r="IE90" s="27">
        <f t="shared" ca="1" si="145"/>
        <v>0</v>
      </c>
      <c r="IF90" s="27">
        <f t="shared" ca="1" si="145"/>
        <v>0</v>
      </c>
      <c r="IG90" s="27">
        <f t="shared" ca="1" si="145"/>
        <v>0</v>
      </c>
      <c r="IH90" s="27">
        <f t="shared" ca="1" si="145"/>
        <v>0</v>
      </c>
      <c r="II90" s="27">
        <f t="shared" ca="1" si="145"/>
        <v>0</v>
      </c>
      <c r="IJ90" s="27">
        <f t="shared" ca="1" si="145"/>
        <v>0</v>
      </c>
      <c r="IK90" s="27">
        <f t="shared" ca="1" si="145"/>
        <v>0</v>
      </c>
      <c r="IL90" s="27">
        <f t="shared" ca="1" si="145"/>
        <v>0</v>
      </c>
      <c r="IM90" s="27">
        <f t="shared" ca="1" si="145"/>
        <v>0</v>
      </c>
      <c r="IN90" s="27">
        <f t="shared" ca="1" si="145"/>
        <v>0</v>
      </c>
      <c r="IO90" s="27">
        <f t="shared" ca="1" si="145"/>
        <v>0</v>
      </c>
      <c r="IP90" s="27">
        <f t="shared" ca="1" si="145"/>
        <v>0</v>
      </c>
      <c r="IQ90" s="27">
        <f t="shared" ca="1" si="146"/>
        <v>0</v>
      </c>
      <c r="IR90" s="27">
        <f t="shared" ca="1" si="146"/>
        <v>0</v>
      </c>
      <c r="IS90" s="27">
        <f t="shared" ca="1" si="146"/>
        <v>0</v>
      </c>
      <c r="IT90" s="27">
        <f t="shared" ca="1" si="146"/>
        <v>0</v>
      </c>
      <c r="IU90" s="27">
        <f t="shared" ca="1" si="146"/>
        <v>0</v>
      </c>
      <c r="IV90" s="27">
        <f t="shared" ca="1" si="146"/>
        <v>0</v>
      </c>
      <c r="IW90" s="27">
        <f t="shared" ca="1" si="146"/>
        <v>0</v>
      </c>
      <c r="IX90" s="27">
        <f t="shared" ca="1" si="146"/>
        <v>0</v>
      </c>
      <c r="IY90" s="27">
        <f t="shared" ca="1" si="146"/>
        <v>0</v>
      </c>
      <c r="IZ90" s="27">
        <f t="shared" ca="1" si="146"/>
        <v>0</v>
      </c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</row>
    <row r="91" spans="1:278" x14ac:dyDescent="0.2">
      <c r="A91" s="26">
        <f t="shared" si="124"/>
        <v>82</v>
      </c>
      <c r="B91" s="27">
        <f t="shared" ca="1" si="119"/>
        <v>2.0999999999999998E-9</v>
      </c>
      <c r="C91" s="27">
        <f t="shared" ca="1" si="120"/>
        <v>0</v>
      </c>
      <c r="D91" s="27">
        <f t="shared" ca="1" si="121"/>
        <v>0</v>
      </c>
      <c r="E91" s="33">
        <f t="shared" ca="1" si="122"/>
        <v>2.0999999999999998E-9</v>
      </c>
      <c r="F91" s="29">
        <f t="shared" ca="1" si="123"/>
        <v>0</v>
      </c>
      <c r="G91" s="27"/>
      <c r="H91" s="33">
        <f t="shared" ca="1" si="125"/>
        <v>4.2419999999999984E-7</v>
      </c>
      <c r="I91" s="26">
        <f t="shared" si="107"/>
        <v>178</v>
      </c>
      <c r="J91" s="29">
        <f t="shared" ca="1" si="127"/>
        <v>2.0999999999999998E-9</v>
      </c>
      <c r="K91" s="27">
        <f t="shared" ca="1" si="137"/>
        <v>2.0999999999999998E-9</v>
      </c>
      <c r="L91" s="27">
        <f t="shared" ca="1" si="137"/>
        <v>2.0999999999999998E-9</v>
      </c>
      <c r="M91" s="27">
        <f t="shared" ca="1" si="137"/>
        <v>2.0999999999999998E-9</v>
      </c>
      <c r="N91" s="27">
        <f t="shared" ca="1" si="137"/>
        <v>2.0999999999999998E-9</v>
      </c>
      <c r="O91" s="27">
        <f t="shared" ca="1" si="137"/>
        <v>2.0999999999999998E-9</v>
      </c>
      <c r="P91" s="27">
        <f t="shared" ca="1" si="137"/>
        <v>2.0999999999999998E-9</v>
      </c>
      <c r="Q91" s="27">
        <f t="shared" ca="1" si="137"/>
        <v>2.0999999999999998E-9</v>
      </c>
      <c r="R91" s="27">
        <f t="shared" ca="1" si="137"/>
        <v>2.0999999999999998E-9</v>
      </c>
      <c r="S91" s="27">
        <f t="shared" ca="1" si="137"/>
        <v>2.0999999999999998E-9</v>
      </c>
      <c r="T91" s="27">
        <f t="shared" ca="1" si="137"/>
        <v>2.0999999999999998E-9</v>
      </c>
      <c r="U91" s="27">
        <f t="shared" ca="1" si="137"/>
        <v>2.0999999999999998E-9</v>
      </c>
      <c r="V91" s="27">
        <f t="shared" ca="1" si="137"/>
        <v>2.0999999999999998E-9</v>
      </c>
      <c r="W91" s="27">
        <f t="shared" ca="1" si="137"/>
        <v>2.0999999999999998E-9</v>
      </c>
      <c r="X91" s="27">
        <f t="shared" ca="1" si="137"/>
        <v>2.0999999999999998E-9</v>
      </c>
      <c r="Y91" s="27">
        <f t="shared" ca="1" si="137"/>
        <v>2.0999999999999998E-9</v>
      </c>
      <c r="Z91" s="27">
        <f t="shared" ca="1" si="137"/>
        <v>2.0999999999999998E-9</v>
      </c>
      <c r="AA91" s="27">
        <f t="shared" ca="1" si="128"/>
        <v>2.0999999999999998E-9</v>
      </c>
      <c r="AB91" s="27">
        <f t="shared" ca="1" si="128"/>
        <v>2.0999999999999998E-9</v>
      </c>
      <c r="AC91" s="27">
        <f t="shared" ca="1" si="128"/>
        <v>2.0999999999999998E-9</v>
      </c>
      <c r="AD91" s="27">
        <f t="shared" ca="1" si="128"/>
        <v>2.0999999999999998E-9</v>
      </c>
      <c r="AE91" s="27">
        <f t="shared" ca="1" si="128"/>
        <v>2.0999999999999998E-9</v>
      </c>
      <c r="AF91" s="27">
        <f t="shared" ca="1" si="128"/>
        <v>2.0999999999999998E-9</v>
      </c>
      <c r="AG91" s="27">
        <f t="shared" ca="1" si="128"/>
        <v>2.0999999999999998E-9</v>
      </c>
      <c r="AH91" s="27">
        <f t="shared" ca="1" si="128"/>
        <v>2.0999999999999998E-9</v>
      </c>
      <c r="AI91" s="27">
        <f t="shared" ca="1" si="128"/>
        <v>2.0999999999999998E-9</v>
      </c>
      <c r="AJ91" s="27">
        <f t="shared" ca="1" si="128"/>
        <v>2.0999999999999998E-9</v>
      </c>
      <c r="AK91" s="27">
        <f t="shared" ca="1" si="128"/>
        <v>2.0999999999999998E-9</v>
      </c>
      <c r="AL91" s="27">
        <f t="shared" ca="1" si="128"/>
        <v>2.0999999999999998E-9</v>
      </c>
      <c r="AM91" s="27">
        <f t="shared" ca="1" si="128"/>
        <v>2.0999999999999998E-9</v>
      </c>
      <c r="AN91" s="27">
        <f t="shared" ca="1" si="128"/>
        <v>2.0999999999999998E-9</v>
      </c>
      <c r="AO91" s="27">
        <f t="shared" ca="1" si="129"/>
        <v>2.0999999999999998E-9</v>
      </c>
      <c r="AP91" s="27">
        <f t="shared" ca="1" si="129"/>
        <v>2.0999999999999998E-9</v>
      </c>
      <c r="AQ91" s="27">
        <f t="shared" ca="1" si="129"/>
        <v>2.0999999999999998E-9</v>
      </c>
      <c r="AR91" s="27">
        <f t="shared" ca="1" si="129"/>
        <v>2.0999999999999998E-9</v>
      </c>
      <c r="AS91" s="27">
        <f t="shared" ca="1" si="129"/>
        <v>2.0999999999999998E-9</v>
      </c>
      <c r="AT91" s="27">
        <f t="shared" ca="1" si="129"/>
        <v>2.0999999999999998E-9</v>
      </c>
      <c r="AU91" s="27">
        <f t="shared" ca="1" si="129"/>
        <v>2.0999999999999998E-9</v>
      </c>
      <c r="AV91" s="27">
        <f t="shared" ca="1" si="129"/>
        <v>2.0999999999999998E-9</v>
      </c>
      <c r="AW91" s="27">
        <f t="shared" ca="1" si="129"/>
        <v>2.0999999999999998E-9</v>
      </c>
      <c r="AX91" s="27">
        <f t="shared" ca="1" si="129"/>
        <v>2.0999999999999998E-9</v>
      </c>
      <c r="AY91" s="27">
        <f t="shared" ca="1" si="126"/>
        <v>2.0999999999999998E-9</v>
      </c>
      <c r="AZ91" s="27">
        <f t="shared" ca="1" si="126"/>
        <v>2.0999999999999998E-9</v>
      </c>
      <c r="BA91" s="27">
        <f t="shared" ca="1" si="126"/>
        <v>2.0999999999999998E-9</v>
      </c>
      <c r="BB91" s="27">
        <f t="shared" ca="1" si="126"/>
        <v>2.0999999999999998E-9</v>
      </c>
      <c r="BC91" s="27">
        <f t="shared" ca="1" si="126"/>
        <v>2.0999999999999998E-9</v>
      </c>
      <c r="BD91" s="27">
        <f t="shared" ca="1" si="126"/>
        <v>2.0999999999999998E-9</v>
      </c>
      <c r="BE91" s="27">
        <f t="shared" ca="1" si="126"/>
        <v>2.0999999999999998E-9</v>
      </c>
      <c r="BF91" s="27">
        <f t="shared" ca="1" si="126"/>
        <v>2.0999999999999998E-9</v>
      </c>
      <c r="BG91" s="27">
        <f t="shared" ca="1" si="126"/>
        <v>2.0999999999999998E-9</v>
      </c>
      <c r="BH91" s="27">
        <f t="shared" ca="1" si="126"/>
        <v>2.0999999999999998E-9</v>
      </c>
      <c r="BI91" s="27">
        <f t="shared" ca="1" si="126"/>
        <v>2.0999999999999998E-9</v>
      </c>
      <c r="BJ91" s="27">
        <f t="shared" ca="1" si="126"/>
        <v>2.0999999999999998E-9</v>
      </c>
      <c r="BK91" s="27">
        <f t="shared" ca="1" si="126"/>
        <v>2.0999999999999998E-9</v>
      </c>
      <c r="BL91" s="27">
        <f t="shared" ca="1" si="126"/>
        <v>2.0999999999999998E-9</v>
      </c>
      <c r="BM91" s="27">
        <f t="shared" ca="1" si="126"/>
        <v>2.0999999999999998E-9</v>
      </c>
      <c r="BN91" s="27">
        <f t="shared" ca="1" si="126"/>
        <v>0</v>
      </c>
      <c r="BO91" s="27">
        <f t="shared" ca="1" si="138"/>
        <v>0</v>
      </c>
      <c r="BP91" s="27">
        <f t="shared" ca="1" si="138"/>
        <v>0</v>
      </c>
      <c r="BQ91" s="27">
        <f t="shared" ca="1" si="138"/>
        <v>0</v>
      </c>
      <c r="BR91" s="27">
        <f t="shared" ca="1" si="138"/>
        <v>0</v>
      </c>
      <c r="BS91" s="27">
        <f t="shared" ca="1" si="138"/>
        <v>0</v>
      </c>
      <c r="BT91" s="27">
        <f t="shared" ca="1" si="138"/>
        <v>0</v>
      </c>
      <c r="BU91" s="27">
        <f t="shared" ca="1" si="138"/>
        <v>0</v>
      </c>
      <c r="BV91" s="27">
        <f t="shared" ca="1" si="138"/>
        <v>0</v>
      </c>
      <c r="BW91" s="27">
        <f t="shared" ca="1" si="138"/>
        <v>0</v>
      </c>
      <c r="BX91" s="27">
        <f t="shared" ca="1" si="138"/>
        <v>0</v>
      </c>
      <c r="BY91" s="27">
        <f t="shared" ca="1" si="138"/>
        <v>0</v>
      </c>
      <c r="BZ91" s="27">
        <f t="shared" ca="1" si="138"/>
        <v>0</v>
      </c>
      <c r="CA91" s="27">
        <f t="shared" ca="1" si="138"/>
        <v>0</v>
      </c>
      <c r="CB91" s="27">
        <f t="shared" ca="1" si="138"/>
        <v>0</v>
      </c>
      <c r="CC91" s="27">
        <f t="shared" ca="1" si="130"/>
        <v>0</v>
      </c>
      <c r="CD91" s="27">
        <f t="shared" ca="1" si="130"/>
        <v>0</v>
      </c>
      <c r="CE91" s="27">
        <f t="shared" ca="1" si="130"/>
        <v>0</v>
      </c>
      <c r="CF91" s="27">
        <f t="shared" ca="1" si="130"/>
        <v>0</v>
      </c>
      <c r="CG91" s="27">
        <f t="shared" ca="1" si="130"/>
        <v>0</v>
      </c>
      <c r="CH91" s="27">
        <f t="shared" ca="1" si="130"/>
        <v>0</v>
      </c>
      <c r="CI91" s="27">
        <f t="shared" ca="1" si="130"/>
        <v>0</v>
      </c>
      <c r="CJ91" s="27">
        <f t="shared" ca="1" si="130"/>
        <v>0</v>
      </c>
      <c r="CK91" s="27">
        <f t="shared" ca="1" si="130"/>
        <v>0</v>
      </c>
      <c r="CL91" s="27">
        <f t="shared" ca="1" si="139"/>
        <v>0</v>
      </c>
      <c r="CM91" s="27">
        <f t="shared" ca="1" si="139"/>
        <v>0</v>
      </c>
      <c r="CN91" s="27">
        <f t="shared" ca="1" si="139"/>
        <v>0</v>
      </c>
      <c r="CO91" s="27">
        <f t="shared" ca="1" si="139"/>
        <v>0</v>
      </c>
      <c r="CP91" s="27">
        <f t="shared" ca="1" si="139"/>
        <v>0</v>
      </c>
      <c r="CQ91" s="27">
        <f t="shared" ca="1" si="139"/>
        <v>0</v>
      </c>
      <c r="CR91" s="27">
        <f t="shared" ca="1" si="139"/>
        <v>0</v>
      </c>
      <c r="CS91" s="27">
        <f t="shared" ca="1" si="139"/>
        <v>0</v>
      </c>
      <c r="CT91" s="27">
        <f t="shared" ca="1" si="139"/>
        <v>0</v>
      </c>
      <c r="CU91" s="27">
        <f t="shared" ca="1" si="139"/>
        <v>0</v>
      </c>
      <c r="CV91" s="27">
        <f t="shared" ca="1" si="139"/>
        <v>0</v>
      </c>
      <c r="CW91" s="27">
        <f t="shared" ca="1" si="139"/>
        <v>0</v>
      </c>
      <c r="CX91" s="27">
        <f t="shared" ca="1" si="139"/>
        <v>0</v>
      </c>
      <c r="CY91" s="27">
        <f t="shared" ca="1" si="139"/>
        <v>0</v>
      </c>
      <c r="CZ91" s="27">
        <f t="shared" ca="1" si="139"/>
        <v>0</v>
      </c>
      <c r="DA91" s="27">
        <f t="shared" ca="1" si="139"/>
        <v>0</v>
      </c>
      <c r="DB91" s="27">
        <f t="shared" ca="1" si="140"/>
        <v>0</v>
      </c>
      <c r="DC91" s="27">
        <f t="shared" ca="1" si="140"/>
        <v>0</v>
      </c>
      <c r="DD91" s="27">
        <f t="shared" ca="1" si="140"/>
        <v>0</v>
      </c>
      <c r="DE91" s="27">
        <f t="shared" ca="1" si="140"/>
        <v>0</v>
      </c>
      <c r="DF91" s="27">
        <f t="shared" ca="1" si="140"/>
        <v>0</v>
      </c>
      <c r="DG91" s="27">
        <f t="shared" ca="1" si="140"/>
        <v>0</v>
      </c>
      <c r="DH91" s="27">
        <f t="shared" ca="1" si="140"/>
        <v>0</v>
      </c>
      <c r="DI91" s="27">
        <f t="shared" ca="1" si="140"/>
        <v>0</v>
      </c>
      <c r="DJ91" s="27">
        <f t="shared" ca="1" si="140"/>
        <v>0</v>
      </c>
      <c r="DK91" s="27">
        <f t="shared" ca="1" si="140"/>
        <v>0</v>
      </c>
      <c r="DL91" s="27">
        <f t="shared" ca="1" si="140"/>
        <v>0</v>
      </c>
      <c r="DM91" s="27">
        <f t="shared" ca="1" si="140"/>
        <v>0</v>
      </c>
      <c r="DN91" s="27">
        <f t="shared" ca="1" si="140"/>
        <v>0</v>
      </c>
      <c r="DO91" s="27">
        <f t="shared" ca="1" si="140"/>
        <v>0</v>
      </c>
      <c r="DP91" s="27">
        <f t="shared" ca="1" si="140"/>
        <v>0</v>
      </c>
      <c r="DQ91" s="27">
        <f t="shared" ca="1" si="131"/>
        <v>0</v>
      </c>
      <c r="DR91" s="27">
        <f t="shared" ca="1" si="131"/>
        <v>0</v>
      </c>
      <c r="DS91" s="27">
        <f t="shared" ca="1" si="131"/>
        <v>0</v>
      </c>
      <c r="DT91" s="27">
        <f t="shared" ca="1" si="131"/>
        <v>0</v>
      </c>
      <c r="DU91" s="27">
        <f t="shared" ca="1" si="131"/>
        <v>0</v>
      </c>
      <c r="DV91" s="27">
        <f t="shared" ca="1" si="131"/>
        <v>0</v>
      </c>
      <c r="DW91" s="27">
        <f t="shared" ca="1" si="131"/>
        <v>0</v>
      </c>
      <c r="DX91" s="27">
        <f t="shared" ca="1" si="131"/>
        <v>0</v>
      </c>
      <c r="DY91" s="27">
        <f t="shared" ca="1" si="131"/>
        <v>0</v>
      </c>
      <c r="DZ91" s="27">
        <f t="shared" ca="1" si="131"/>
        <v>0</v>
      </c>
      <c r="EA91" s="27">
        <f t="shared" ca="1" si="131"/>
        <v>0</v>
      </c>
      <c r="EB91" s="27">
        <f t="shared" ca="1" si="131"/>
        <v>0</v>
      </c>
      <c r="EC91" s="27">
        <f t="shared" ca="1" si="131"/>
        <v>0</v>
      </c>
      <c r="ED91" s="27">
        <f t="shared" ca="1" si="131"/>
        <v>0</v>
      </c>
      <c r="EE91" s="27">
        <f t="shared" ca="1" si="131"/>
        <v>0</v>
      </c>
      <c r="EF91" s="27">
        <f t="shared" ca="1" si="132"/>
        <v>0</v>
      </c>
      <c r="EG91" s="27">
        <f t="shared" ca="1" si="132"/>
        <v>0</v>
      </c>
      <c r="EH91" s="27">
        <f t="shared" ca="1" si="132"/>
        <v>0</v>
      </c>
      <c r="EI91" s="27">
        <f t="shared" ca="1" si="132"/>
        <v>0</v>
      </c>
      <c r="EJ91" s="27">
        <f t="shared" ca="1" si="132"/>
        <v>0</v>
      </c>
      <c r="EK91" s="27">
        <f t="shared" ca="1" si="132"/>
        <v>0</v>
      </c>
      <c r="EL91" s="27">
        <f t="shared" ca="1" si="132"/>
        <v>0</v>
      </c>
      <c r="EM91" s="27">
        <f t="shared" ca="1" si="132"/>
        <v>0</v>
      </c>
      <c r="EN91" s="27">
        <f t="shared" ca="1" si="132"/>
        <v>0</v>
      </c>
      <c r="EO91" s="27">
        <f t="shared" ca="1" si="132"/>
        <v>0</v>
      </c>
      <c r="EP91" s="27">
        <f t="shared" ca="1" si="132"/>
        <v>0</v>
      </c>
      <c r="EQ91" s="27">
        <f t="shared" ca="1" si="132"/>
        <v>0</v>
      </c>
      <c r="ER91" s="27">
        <f t="shared" ca="1" si="132"/>
        <v>0</v>
      </c>
      <c r="ES91" s="27">
        <f t="shared" ca="1" si="132"/>
        <v>0</v>
      </c>
      <c r="ET91" s="27">
        <f t="shared" ca="1" si="132"/>
        <v>0</v>
      </c>
      <c r="EU91" s="27">
        <f t="shared" ca="1" si="132"/>
        <v>0</v>
      </c>
      <c r="EV91" s="27">
        <f t="shared" ca="1" si="141"/>
        <v>0</v>
      </c>
      <c r="EW91" s="27">
        <f t="shared" ca="1" si="141"/>
        <v>0</v>
      </c>
      <c r="EX91" s="27">
        <f t="shared" ca="1" si="141"/>
        <v>0</v>
      </c>
      <c r="EY91" s="27">
        <f t="shared" ca="1" si="141"/>
        <v>0</v>
      </c>
      <c r="EZ91" s="27">
        <f t="shared" ca="1" si="141"/>
        <v>0</v>
      </c>
      <c r="FA91" s="27">
        <f t="shared" ca="1" si="141"/>
        <v>0</v>
      </c>
      <c r="FB91" s="27">
        <f t="shared" ca="1" si="141"/>
        <v>0</v>
      </c>
      <c r="FC91" s="27">
        <f t="shared" ca="1" si="141"/>
        <v>0</v>
      </c>
      <c r="FD91" s="27">
        <f t="shared" ca="1" si="141"/>
        <v>0</v>
      </c>
      <c r="FE91" s="27">
        <f t="shared" ca="1" si="141"/>
        <v>0</v>
      </c>
      <c r="FF91" s="27">
        <f t="shared" ca="1" si="141"/>
        <v>0</v>
      </c>
      <c r="FG91" s="27">
        <f t="shared" ca="1" si="141"/>
        <v>0</v>
      </c>
      <c r="FH91" s="27">
        <f t="shared" ca="1" si="141"/>
        <v>0</v>
      </c>
      <c r="FI91" s="27">
        <f t="shared" ca="1" si="141"/>
        <v>0</v>
      </c>
      <c r="FJ91" s="27">
        <f t="shared" ca="1" si="141"/>
        <v>0</v>
      </c>
      <c r="FK91" s="27">
        <f t="shared" ca="1" si="141"/>
        <v>0</v>
      </c>
      <c r="FL91" s="27">
        <f t="shared" ca="1" si="142"/>
        <v>0</v>
      </c>
      <c r="FM91" s="27">
        <f t="shared" ca="1" si="142"/>
        <v>0</v>
      </c>
      <c r="FN91" s="27">
        <f t="shared" ca="1" si="142"/>
        <v>0</v>
      </c>
      <c r="FO91" s="27">
        <f t="shared" ca="1" si="142"/>
        <v>0</v>
      </c>
      <c r="FP91" s="27">
        <f t="shared" ca="1" si="142"/>
        <v>0</v>
      </c>
      <c r="FQ91" s="27">
        <f t="shared" ca="1" si="142"/>
        <v>0</v>
      </c>
      <c r="FR91" s="27">
        <f t="shared" ca="1" si="142"/>
        <v>0</v>
      </c>
      <c r="FS91" s="27">
        <f t="shared" ca="1" si="142"/>
        <v>0</v>
      </c>
      <c r="FT91" s="27">
        <f t="shared" ca="1" si="142"/>
        <v>0</v>
      </c>
      <c r="FU91" s="27">
        <f t="shared" ca="1" si="142"/>
        <v>0</v>
      </c>
      <c r="FV91" s="27">
        <f t="shared" ca="1" si="142"/>
        <v>0</v>
      </c>
      <c r="FW91" s="27">
        <f t="shared" ca="1" si="142"/>
        <v>0</v>
      </c>
      <c r="FX91" s="27">
        <f t="shared" ca="1" si="142"/>
        <v>0</v>
      </c>
      <c r="FY91" s="27">
        <f t="shared" ca="1" si="142"/>
        <v>0</v>
      </c>
      <c r="FZ91" s="27">
        <f t="shared" ca="1" si="142"/>
        <v>0</v>
      </c>
      <c r="GA91" s="27">
        <f t="shared" ca="1" si="142"/>
        <v>0</v>
      </c>
      <c r="GB91" s="27">
        <f t="shared" ca="1" si="143"/>
        <v>0</v>
      </c>
      <c r="GC91" s="27">
        <f t="shared" ca="1" si="143"/>
        <v>0</v>
      </c>
      <c r="GD91" s="27">
        <f t="shared" ca="1" si="143"/>
        <v>0</v>
      </c>
      <c r="GE91" s="27">
        <f t="shared" ca="1" si="143"/>
        <v>0</v>
      </c>
      <c r="GF91" s="27">
        <f t="shared" ca="1" si="143"/>
        <v>0</v>
      </c>
      <c r="GG91" s="27">
        <f t="shared" ca="1" si="143"/>
        <v>0</v>
      </c>
      <c r="GH91" s="27">
        <f t="shared" ca="1" si="143"/>
        <v>0</v>
      </c>
      <c r="GI91" s="27">
        <f t="shared" ca="1" si="143"/>
        <v>0</v>
      </c>
      <c r="GJ91" s="27">
        <f t="shared" ca="1" si="143"/>
        <v>0</v>
      </c>
      <c r="GK91" s="27">
        <f t="shared" ca="1" si="143"/>
        <v>0</v>
      </c>
      <c r="GL91" s="27">
        <f t="shared" ca="1" si="143"/>
        <v>0</v>
      </c>
      <c r="GM91" s="27">
        <f t="shared" ca="1" si="143"/>
        <v>0</v>
      </c>
      <c r="GN91" s="27">
        <f t="shared" ca="1" si="143"/>
        <v>0</v>
      </c>
      <c r="GO91" s="27">
        <f t="shared" ca="1" si="143"/>
        <v>0</v>
      </c>
      <c r="GP91" s="27">
        <f t="shared" ca="1" si="143"/>
        <v>0</v>
      </c>
      <c r="GQ91" s="27">
        <f t="shared" ca="1" si="143"/>
        <v>0</v>
      </c>
      <c r="GR91" s="27">
        <f t="shared" ca="1" si="144"/>
        <v>0</v>
      </c>
      <c r="GS91" s="27">
        <f t="shared" ca="1" si="144"/>
        <v>0</v>
      </c>
      <c r="GT91" s="27">
        <f t="shared" ca="1" si="144"/>
        <v>0</v>
      </c>
      <c r="GU91" s="27">
        <f t="shared" ca="1" si="144"/>
        <v>0</v>
      </c>
      <c r="GV91" s="27">
        <f t="shared" ca="1" si="144"/>
        <v>0</v>
      </c>
      <c r="GW91" s="27">
        <f t="shared" ca="1" si="144"/>
        <v>0</v>
      </c>
      <c r="GX91" s="27">
        <f t="shared" ca="1" si="144"/>
        <v>0</v>
      </c>
      <c r="GY91" s="27">
        <f t="shared" ca="1" si="144"/>
        <v>0</v>
      </c>
      <c r="GZ91" s="27">
        <f t="shared" ca="1" si="144"/>
        <v>0</v>
      </c>
      <c r="HA91" s="27">
        <f t="shared" ca="1" si="144"/>
        <v>0</v>
      </c>
      <c r="HB91" s="27">
        <f t="shared" ca="1" si="144"/>
        <v>0</v>
      </c>
      <c r="HC91" s="27">
        <f t="shared" ca="1" si="134"/>
        <v>0</v>
      </c>
      <c r="HD91" s="27">
        <f t="shared" ca="1" si="134"/>
        <v>0</v>
      </c>
      <c r="HE91" s="27">
        <f t="shared" ca="1" si="134"/>
        <v>0</v>
      </c>
      <c r="HF91" s="27">
        <f t="shared" ca="1" si="134"/>
        <v>0</v>
      </c>
      <c r="HG91" s="27">
        <f t="shared" ca="1" si="134"/>
        <v>0</v>
      </c>
      <c r="HH91" s="27">
        <f t="shared" ca="1" si="134"/>
        <v>0</v>
      </c>
      <c r="HI91" s="27">
        <f t="shared" ca="1" si="134"/>
        <v>0</v>
      </c>
      <c r="HJ91" s="27">
        <f t="shared" ca="1" si="134"/>
        <v>0</v>
      </c>
      <c r="HK91" s="27">
        <f t="shared" ca="1" si="134"/>
        <v>0</v>
      </c>
      <c r="HL91" s="27">
        <f t="shared" ca="1" si="134"/>
        <v>0</v>
      </c>
      <c r="HM91" s="27">
        <f t="shared" ca="1" si="134"/>
        <v>0</v>
      </c>
      <c r="HN91" s="27">
        <f t="shared" ca="1" si="134"/>
        <v>0</v>
      </c>
      <c r="HO91" s="27">
        <f t="shared" ca="1" si="135"/>
        <v>0</v>
      </c>
      <c r="HP91" s="27">
        <f t="shared" ca="1" si="135"/>
        <v>0</v>
      </c>
      <c r="HQ91" s="27">
        <f t="shared" ca="1" si="135"/>
        <v>0</v>
      </c>
      <c r="HR91" s="27">
        <f t="shared" ca="1" si="135"/>
        <v>0</v>
      </c>
      <c r="HS91" s="27">
        <f t="shared" ca="1" si="135"/>
        <v>0</v>
      </c>
      <c r="HT91" s="27">
        <f t="shared" ca="1" si="135"/>
        <v>0</v>
      </c>
      <c r="HU91" s="27">
        <f t="shared" ca="1" si="135"/>
        <v>0</v>
      </c>
      <c r="HV91" s="27">
        <f t="shared" ca="1" si="135"/>
        <v>0</v>
      </c>
      <c r="HW91" s="27">
        <f t="shared" ca="1" si="135"/>
        <v>0</v>
      </c>
      <c r="HX91" s="27">
        <f t="shared" ca="1" si="135"/>
        <v>0</v>
      </c>
      <c r="HY91" s="27">
        <f t="shared" ca="1" si="135"/>
        <v>0</v>
      </c>
      <c r="HZ91" s="27">
        <f t="shared" ca="1" si="135"/>
        <v>0</v>
      </c>
      <c r="IA91" s="27">
        <f t="shared" ca="1" si="135"/>
        <v>0</v>
      </c>
      <c r="IB91" s="27">
        <f t="shared" ca="1" si="135"/>
        <v>0</v>
      </c>
      <c r="IC91" s="27">
        <f t="shared" ca="1" si="135"/>
        <v>0</v>
      </c>
      <c r="ID91" s="27">
        <f t="shared" ca="1" si="135"/>
        <v>0</v>
      </c>
      <c r="IE91" s="27">
        <f t="shared" ca="1" si="145"/>
        <v>0</v>
      </c>
      <c r="IF91" s="27">
        <f t="shared" ca="1" si="145"/>
        <v>0</v>
      </c>
      <c r="IG91" s="27">
        <f t="shared" ca="1" si="145"/>
        <v>0</v>
      </c>
      <c r="IH91" s="27">
        <f t="shared" ca="1" si="145"/>
        <v>0</v>
      </c>
      <c r="II91" s="27">
        <f t="shared" ca="1" si="145"/>
        <v>0</v>
      </c>
      <c r="IJ91" s="27">
        <f t="shared" ca="1" si="145"/>
        <v>0</v>
      </c>
      <c r="IK91" s="27">
        <f t="shared" ca="1" si="145"/>
        <v>0</v>
      </c>
      <c r="IL91" s="27">
        <f t="shared" ca="1" si="145"/>
        <v>0</v>
      </c>
      <c r="IM91" s="27">
        <f t="shared" ca="1" si="145"/>
        <v>0</v>
      </c>
      <c r="IN91" s="27">
        <f t="shared" ca="1" si="145"/>
        <v>0</v>
      </c>
      <c r="IO91" s="27">
        <f t="shared" ca="1" si="145"/>
        <v>0</v>
      </c>
      <c r="IP91" s="27">
        <f t="shared" ca="1" si="145"/>
        <v>0</v>
      </c>
      <c r="IQ91" s="27">
        <f t="shared" ca="1" si="146"/>
        <v>0</v>
      </c>
      <c r="IR91" s="27">
        <f t="shared" ca="1" si="146"/>
        <v>0</v>
      </c>
      <c r="IS91" s="27">
        <f t="shared" ca="1" si="146"/>
        <v>0</v>
      </c>
      <c r="IT91" s="27">
        <f t="shared" ca="1" si="146"/>
        <v>0</v>
      </c>
      <c r="IU91" s="27">
        <f t="shared" ca="1" si="146"/>
        <v>0</v>
      </c>
      <c r="IV91" s="27">
        <f t="shared" ca="1" si="146"/>
        <v>0</v>
      </c>
      <c r="IW91" s="27">
        <f t="shared" ca="1" si="146"/>
        <v>0</v>
      </c>
      <c r="IX91" s="27">
        <f t="shared" ca="1" si="146"/>
        <v>0</v>
      </c>
      <c r="IY91" s="27">
        <f t="shared" ca="1" si="146"/>
        <v>0</v>
      </c>
      <c r="IZ91" s="27">
        <f t="shared" ca="1" si="146"/>
        <v>0</v>
      </c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</row>
    <row r="92" spans="1:278" x14ac:dyDescent="0.2">
      <c r="A92" s="26">
        <f t="shared" si="124"/>
        <v>83</v>
      </c>
      <c r="B92" s="27">
        <f t="shared" ca="1" si="119"/>
        <v>2.0999999999999998E-9</v>
      </c>
      <c r="C92" s="27">
        <f t="shared" ca="1" si="120"/>
        <v>0</v>
      </c>
      <c r="D92" s="27">
        <f t="shared" ca="1" si="121"/>
        <v>0</v>
      </c>
      <c r="E92" s="33">
        <f t="shared" ca="1" si="122"/>
        <v>2.0999999999999998E-9</v>
      </c>
      <c r="F92" s="29">
        <f t="shared" ca="1" si="123"/>
        <v>0</v>
      </c>
      <c r="G92" s="27"/>
      <c r="H92" s="33">
        <f t="shared" ca="1" si="125"/>
        <v>4.2419999999999984E-7</v>
      </c>
      <c r="I92" s="26">
        <f t="shared" si="107"/>
        <v>180</v>
      </c>
      <c r="J92" s="29">
        <f t="shared" ca="1" si="127"/>
        <v>2.0999999999999998E-9</v>
      </c>
      <c r="K92" s="27">
        <f t="shared" ca="1" si="137"/>
        <v>2.0999999999999998E-9</v>
      </c>
      <c r="L92" s="27">
        <f t="shared" ca="1" si="137"/>
        <v>2.0999999999999998E-9</v>
      </c>
      <c r="M92" s="27">
        <f t="shared" ca="1" si="137"/>
        <v>2.0999999999999998E-9</v>
      </c>
      <c r="N92" s="27">
        <f t="shared" ca="1" si="137"/>
        <v>2.0999999999999998E-9</v>
      </c>
      <c r="O92" s="27">
        <f t="shared" ca="1" si="137"/>
        <v>2.0999999999999998E-9</v>
      </c>
      <c r="P92" s="27">
        <f t="shared" ca="1" si="137"/>
        <v>2.0999999999999998E-9</v>
      </c>
      <c r="Q92" s="27">
        <f t="shared" ca="1" si="137"/>
        <v>2.0999999999999998E-9</v>
      </c>
      <c r="R92" s="27">
        <f t="shared" ca="1" si="137"/>
        <v>2.0999999999999998E-9</v>
      </c>
      <c r="S92" s="27">
        <f t="shared" ca="1" si="137"/>
        <v>2.0999999999999998E-9</v>
      </c>
      <c r="T92" s="27">
        <f t="shared" ca="1" si="137"/>
        <v>2.0999999999999998E-9</v>
      </c>
      <c r="U92" s="27">
        <f t="shared" ca="1" si="137"/>
        <v>2.0999999999999998E-9</v>
      </c>
      <c r="V92" s="27">
        <f t="shared" ca="1" si="137"/>
        <v>2.0999999999999998E-9</v>
      </c>
      <c r="W92" s="27">
        <f t="shared" ca="1" si="137"/>
        <v>2.0999999999999998E-9</v>
      </c>
      <c r="X92" s="27">
        <f t="shared" ca="1" si="137"/>
        <v>2.0999999999999998E-9</v>
      </c>
      <c r="Y92" s="27">
        <f t="shared" ca="1" si="137"/>
        <v>2.0999999999999998E-9</v>
      </c>
      <c r="Z92" s="27">
        <f t="shared" ca="1" si="137"/>
        <v>2.0999999999999998E-9</v>
      </c>
      <c r="AA92" s="27">
        <f t="shared" ca="1" si="128"/>
        <v>2.0999999999999998E-9</v>
      </c>
      <c r="AB92" s="27">
        <f t="shared" ca="1" si="128"/>
        <v>2.0999999999999998E-9</v>
      </c>
      <c r="AC92" s="27">
        <f t="shared" ca="1" si="128"/>
        <v>2.0999999999999998E-9</v>
      </c>
      <c r="AD92" s="27">
        <f t="shared" ca="1" si="128"/>
        <v>2.0999999999999998E-9</v>
      </c>
      <c r="AE92" s="27">
        <f t="shared" ca="1" si="128"/>
        <v>2.0999999999999998E-9</v>
      </c>
      <c r="AF92" s="27">
        <f t="shared" ca="1" si="128"/>
        <v>2.0999999999999998E-9</v>
      </c>
      <c r="AG92" s="27">
        <f t="shared" ca="1" si="128"/>
        <v>2.0999999999999998E-9</v>
      </c>
      <c r="AH92" s="27">
        <f t="shared" ca="1" si="128"/>
        <v>2.0999999999999998E-9</v>
      </c>
      <c r="AI92" s="27">
        <f t="shared" ca="1" si="128"/>
        <v>2.0999999999999998E-9</v>
      </c>
      <c r="AJ92" s="27">
        <f t="shared" ca="1" si="128"/>
        <v>2.0999999999999998E-9</v>
      </c>
      <c r="AK92" s="27">
        <f t="shared" ca="1" si="128"/>
        <v>2.0999999999999998E-9</v>
      </c>
      <c r="AL92" s="27">
        <f t="shared" ca="1" si="128"/>
        <v>2.0999999999999998E-9</v>
      </c>
      <c r="AM92" s="27">
        <f t="shared" ca="1" si="128"/>
        <v>2.0999999999999998E-9</v>
      </c>
      <c r="AN92" s="27">
        <f t="shared" ca="1" si="128"/>
        <v>2.0999999999999998E-9</v>
      </c>
      <c r="AO92" s="27">
        <f t="shared" ca="1" si="129"/>
        <v>2.0999999999999998E-9</v>
      </c>
      <c r="AP92" s="27">
        <f t="shared" ca="1" si="129"/>
        <v>2.0999999999999998E-9</v>
      </c>
      <c r="AQ92" s="27">
        <f t="shared" ca="1" si="129"/>
        <v>2.0999999999999998E-9</v>
      </c>
      <c r="AR92" s="27">
        <f t="shared" ca="1" si="129"/>
        <v>2.0999999999999998E-9</v>
      </c>
      <c r="AS92" s="27">
        <f t="shared" ca="1" si="129"/>
        <v>2.0999999999999998E-9</v>
      </c>
      <c r="AT92" s="27">
        <f t="shared" ca="1" si="129"/>
        <v>2.0999999999999998E-9</v>
      </c>
      <c r="AU92" s="27">
        <f t="shared" ca="1" si="129"/>
        <v>2.0999999999999998E-9</v>
      </c>
      <c r="AV92" s="27">
        <f t="shared" ca="1" si="129"/>
        <v>2.0999999999999998E-9</v>
      </c>
      <c r="AW92" s="27">
        <f t="shared" ca="1" si="129"/>
        <v>2.0999999999999998E-9</v>
      </c>
      <c r="AX92" s="27">
        <f t="shared" ca="1" si="129"/>
        <v>2.0999999999999998E-9</v>
      </c>
      <c r="AY92" s="27">
        <f t="shared" ca="1" si="126"/>
        <v>2.0999999999999998E-9</v>
      </c>
      <c r="AZ92" s="27">
        <f t="shared" ca="1" si="126"/>
        <v>2.0999999999999998E-9</v>
      </c>
      <c r="BA92" s="27">
        <f t="shared" ca="1" si="126"/>
        <v>2.0999999999999998E-9</v>
      </c>
      <c r="BB92" s="27">
        <f t="shared" ca="1" si="126"/>
        <v>2.0999999999999998E-9</v>
      </c>
      <c r="BC92" s="27">
        <f t="shared" ca="1" si="126"/>
        <v>2.0999999999999998E-9</v>
      </c>
      <c r="BD92" s="27">
        <f t="shared" ca="1" si="126"/>
        <v>2.0999999999999998E-9</v>
      </c>
      <c r="BE92" s="27">
        <f t="shared" ca="1" si="126"/>
        <v>2.0999999999999998E-9</v>
      </c>
      <c r="BF92" s="27">
        <f t="shared" ca="1" si="126"/>
        <v>2.0999999999999998E-9</v>
      </c>
      <c r="BG92" s="27">
        <f t="shared" ca="1" si="126"/>
        <v>2.0999999999999998E-9</v>
      </c>
      <c r="BH92" s="27">
        <f t="shared" ca="1" si="126"/>
        <v>2.0999999999999998E-9</v>
      </c>
      <c r="BI92" s="27">
        <f t="shared" ca="1" si="126"/>
        <v>2.0999999999999998E-9</v>
      </c>
      <c r="BJ92" s="27">
        <f t="shared" ca="1" si="126"/>
        <v>2.0999999999999998E-9</v>
      </c>
      <c r="BK92" s="27">
        <f t="shared" ca="1" si="126"/>
        <v>2.0999999999999998E-9</v>
      </c>
      <c r="BL92" s="27">
        <f t="shared" ca="1" si="126"/>
        <v>2.0999999999999998E-9</v>
      </c>
      <c r="BM92" s="27">
        <f t="shared" ca="1" si="126"/>
        <v>0</v>
      </c>
      <c r="BN92" s="27">
        <f t="shared" ca="1" si="126"/>
        <v>0</v>
      </c>
      <c r="BO92" s="27">
        <f t="shared" ca="1" si="138"/>
        <v>0</v>
      </c>
      <c r="BP92" s="27">
        <f t="shared" ca="1" si="138"/>
        <v>0</v>
      </c>
      <c r="BQ92" s="27">
        <f t="shared" ca="1" si="138"/>
        <v>0</v>
      </c>
      <c r="BR92" s="27">
        <f t="shared" ca="1" si="138"/>
        <v>0</v>
      </c>
      <c r="BS92" s="27">
        <f t="shared" ca="1" si="138"/>
        <v>0</v>
      </c>
      <c r="BT92" s="27">
        <f t="shared" ca="1" si="138"/>
        <v>0</v>
      </c>
      <c r="BU92" s="27">
        <f t="shared" ca="1" si="138"/>
        <v>0</v>
      </c>
      <c r="BV92" s="27">
        <f t="shared" ca="1" si="138"/>
        <v>0</v>
      </c>
      <c r="BW92" s="27">
        <f t="shared" ca="1" si="138"/>
        <v>0</v>
      </c>
      <c r="BX92" s="27">
        <f t="shared" ca="1" si="138"/>
        <v>0</v>
      </c>
      <c r="BY92" s="27">
        <f t="shared" ca="1" si="138"/>
        <v>0</v>
      </c>
      <c r="BZ92" s="27">
        <f t="shared" ca="1" si="138"/>
        <v>0</v>
      </c>
      <c r="CA92" s="27">
        <f t="shared" ca="1" si="138"/>
        <v>0</v>
      </c>
      <c r="CB92" s="27">
        <f t="shared" ca="1" si="138"/>
        <v>0</v>
      </c>
      <c r="CC92" s="27">
        <f t="shared" ca="1" si="130"/>
        <v>0</v>
      </c>
      <c r="CD92" s="27">
        <f t="shared" ca="1" si="130"/>
        <v>0</v>
      </c>
      <c r="CE92" s="27">
        <f t="shared" ca="1" si="130"/>
        <v>0</v>
      </c>
      <c r="CF92" s="27">
        <f t="shared" ca="1" si="130"/>
        <v>0</v>
      </c>
      <c r="CG92" s="27">
        <f t="shared" ca="1" si="130"/>
        <v>0</v>
      </c>
      <c r="CH92" s="27">
        <f t="shared" ca="1" si="130"/>
        <v>0</v>
      </c>
      <c r="CI92" s="27">
        <f t="shared" ca="1" si="130"/>
        <v>0</v>
      </c>
      <c r="CJ92" s="27">
        <f t="shared" ca="1" si="130"/>
        <v>0</v>
      </c>
      <c r="CK92" s="27">
        <f t="shared" ca="1" si="130"/>
        <v>0</v>
      </c>
      <c r="CL92" s="27">
        <f t="shared" ca="1" si="139"/>
        <v>0</v>
      </c>
      <c r="CM92" s="27">
        <f t="shared" ca="1" si="139"/>
        <v>0</v>
      </c>
      <c r="CN92" s="27">
        <f t="shared" ca="1" si="139"/>
        <v>0</v>
      </c>
      <c r="CO92" s="27">
        <f t="shared" ca="1" si="139"/>
        <v>0</v>
      </c>
      <c r="CP92" s="27">
        <f t="shared" ca="1" si="139"/>
        <v>0</v>
      </c>
      <c r="CQ92" s="27">
        <f t="shared" ca="1" si="139"/>
        <v>0</v>
      </c>
      <c r="CR92" s="27">
        <f t="shared" ca="1" si="139"/>
        <v>0</v>
      </c>
      <c r="CS92" s="27">
        <f t="shared" ca="1" si="139"/>
        <v>0</v>
      </c>
      <c r="CT92" s="27">
        <f t="shared" ca="1" si="139"/>
        <v>0</v>
      </c>
      <c r="CU92" s="27">
        <f t="shared" ca="1" si="139"/>
        <v>0</v>
      </c>
      <c r="CV92" s="27">
        <f t="shared" ca="1" si="139"/>
        <v>0</v>
      </c>
      <c r="CW92" s="27">
        <f t="shared" ca="1" si="139"/>
        <v>0</v>
      </c>
      <c r="CX92" s="27">
        <f t="shared" ca="1" si="139"/>
        <v>0</v>
      </c>
      <c r="CY92" s="27">
        <f t="shared" ca="1" si="139"/>
        <v>0</v>
      </c>
      <c r="CZ92" s="27">
        <f t="shared" ca="1" si="139"/>
        <v>0</v>
      </c>
      <c r="DA92" s="27">
        <f t="shared" ca="1" si="139"/>
        <v>0</v>
      </c>
      <c r="DB92" s="27">
        <f t="shared" ca="1" si="140"/>
        <v>0</v>
      </c>
      <c r="DC92" s="27">
        <f t="shared" ca="1" si="140"/>
        <v>0</v>
      </c>
      <c r="DD92" s="27">
        <f t="shared" ca="1" si="140"/>
        <v>0</v>
      </c>
      <c r="DE92" s="27">
        <f t="shared" ca="1" si="140"/>
        <v>0</v>
      </c>
      <c r="DF92" s="27">
        <f t="shared" ca="1" si="140"/>
        <v>0</v>
      </c>
      <c r="DG92" s="27">
        <f t="shared" ca="1" si="140"/>
        <v>0</v>
      </c>
      <c r="DH92" s="27">
        <f t="shared" ca="1" si="140"/>
        <v>0</v>
      </c>
      <c r="DI92" s="27">
        <f t="shared" ca="1" si="140"/>
        <v>0</v>
      </c>
      <c r="DJ92" s="27">
        <f t="shared" ca="1" si="140"/>
        <v>0</v>
      </c>
      <c r="DK92" s="27">
        <f t="shared" ca="1" si="140"/>
        <v>0</v>
      </c>
      <c r="DL92" s="27">
        <f t="shared" ca="1" si="140"/>
        <v>0</v>
      </c>
      <c r="DM92" s="27">
        <f t="shared" ca="1" si="140"/>
        <v>0</v>
      </c>
      <c r="DN92" s="27">
        <f t="shared" ca="1" si="140"/>
        <v>0</v>
      </c>
      <c r="DO92" s="27">
        <f t="shared" ca="1" si="140"/>
        <v>0</v>
      </c>
      <c r="DP92" s="27">
        <f t="shared" ca="1" si="140"/>
        <v>0</v>
      </c>
      <c r="DQ92" s="27">
        <f t="shared" ca="1" si="131"/>
        <v>0</v>
      </c>
      <c r="DR92" s="27">
        <f t="shared" ca="1" si="131"/>
        <v>0</v>
      </c>
      <c r="DS92" s="27">
        <f t="shared" ca="1" si="131"/>
        <v>0</v>
      </c>
      <c r="DT92" s="27">
        <f t="shared" ca="1" si="131"/>
        <v>0</v>
      </c>
      <c r="DU92" s="27">
        <f t="shared" ca="1" si="131"/>
        <v>0</v>
      </c>
      <c r="DV92" s="27">
        <f t="shared" ca="1" si="131"/>
        <v>0</v>
      </c>
      <c r="DW92" s="27">
        <f t="shared" ca="1" si="131"/>
        <v>0</v>
      </c>
      <c r="DX92" s="27">
        <f t="shared" ca="1" si="131"/>
        <v>0</v>
      </c>
      <c r="DY92" s="27">
        <f t="shared" ca="1" si="131"/>
        <v>0</v>
      </c>
      <c r="DZ92" s="27">
        <f t="shared" ca="1" si="131"/>
        <v>0</v>
      </c>
      <c r="EA92" s="27">
        <f t="shared" ca="1" si="131"/>
        <v>0</v>
      </c>
      <c r="EB92" s="27">
        <f t="shared" ca="1" si="131"/>
        <v>0</v>
      </c>
      <c r="EC92" s="27">
        <f t="shared" ca="1" si="131"/>
        <v>0</v>
      </c>
      <c r="ED92" s="27">
        <f t="shared" ca="1" si="131"/>
        <v>0</v>
      </c>
      <c r="EE92" s="27">
        <f t="shared" ca="1" si="131"/>
        <v>0</v>
      </c>
      <c r="EF92" s="27">
        <f t="shared" ca="1" si="132"/>
        <v>0</v>
      </c>
      <c r="EG92" s="27">
        <f t="shared" ca="1" si="132"/>
        <v>0</v>
      </c>
      <c r="EH92" s="27">
        <f t="shared" ca="1" si="132"/>
        <v>0</v>
      </c>
      <c r="EI92" s="27">
        <f t="shared" ca="1" si="132"/>
        <v>0</v>
      </c>
      <c r="EJ92" s="27">
        <f t="shared" ca="1" si="132"/>
        <v>0</v>
      </c>
      <c r="EK92" s="27">
        <f t="shared" ca="1" si="132"/>
        <v>0</v>
      </c>
      <c r="EL92" s="27">
        <f t="shared" ca="1" si="132"/>
        <v>0</v>
      </c>
      <c r="EM92" s="27">
        <f t="shared" ca="1" si="132"/>
        <v>0</v>
      </c>
      <c r="EN92" s="27">
        <f t="shared" ca="1" si="132"/>
        <v>0</v>
      </c>
      <c r="EO92" s="27">
        <f t="shared" ca="1" si="132"/>
        <v>0</v>
      </c>
      <c r="EP92" s="27">
        <f t="shared" ca="1" si="132"/>
        <v>0</v>
      </c>
      <c r="EQ92" s="27">
        <f t="shared" ca="1" si="132"/>
        <v>0</v>
      </c>
      <c r="ER92" s="27">
        <f t="shared" ca="1" si="132"/>
        <v>0</v>
      </c>
      <c r="ES92" s="27">
        <f t="shared" ca="1" si="132"/>
        <v>0</v>
      </c>
      <c r="ET92" s="27">
        <f t="shared" ca="1" si="132"/>
        <v>0</v>
      </c>
      <c r="EU92" s="27">
        <f t="shared" ca="1" si="132"/>
        <v>0</v>
      </c>
      <c r="EV92" s="27">
        <f t="shared" ca="1" si="141"/>
        <v>0</v>
      </c>
      <c r="EW92" s="27">
        <f t="shared" ca="1" si="141"/>
        <v>0</v>
      </c>
      <c r="EX92" s="27">
        <f t="shared" ca="1" si="141"/>
        <v>0</v>
      </c>
      <c r="EY92" s="27">
        <f t="shared" ca="1" si="141"/>
        <v>0</v>
      </c>
      <c r="EZ92" s="27">
        <f t="shared" ca="1" si="141"/>
        <v>0</v>
      </c>
      <c r="FA92" s="27">
        <f t="shared" ca="1" si="141"/>
        <v>0</v>
      </c>
      <c r="FB92" s="27">
        <f t="shared" ca="1" si="141"/>
        <v>0</v>
      </c>
      <c r="FC92" s="27">
        <f t="shared" ca="1" si="141"/>
        <v>0</v>
      </c>
      <c r="FD92" s="27">
        <f t="shared" ca="1" si="141"/>
        <v>0</v>
      </c>
      <c r="FE92" s="27">
        <f t="shared" ca="1" si="141"/>
        <v>0</v>
      </c>
      <c r="FF92" s="27">
        <f t="shared" ca="1" si="141"/>
        <v>0</v>
      </c>
      <c r="FG92" s="27">
        <f t="shared" ca="1" si="141"/>
        <v>0</v>
      </c>
      <c r="FH92" s="27">
        <f t="shared" ca="1" si="141"/>
        <v>0</v>
      </c>
      <c r="FI92" s="27">
        <f t="shared" ca="1" si="141"/>
        <v>0</v>
      </c>
      <c r="FJ92" s="27">
        <f t="shared" ca="1" si="141"/>
        <v>0</v>
      </c>
      <c r="FK92" s="27">
        <f t="shared" ca="1" si="141"/>
        <v>0</v>
      </c>
      <c r="FL92" s="27">
        <f t="shared" ca="1" si="142"/>
        <v>0</v>
      </c>
      <c r="FM92" s="27">
        <f t="shared" ca="1" si="142"/>
        <v>0</v>
      </c>
      <c r="FN92" s="27">
        <f t="shared" ca="1" si="142"/>
        <v>0</v>
      </c>
      <c r="FO92" s="27">
        <f t="shared" ca="1" si="142"/>
        <v>0</v>
      </c>
      <c r="FP92" s="27">
        <f t="shared" ca="1" si="142"/>
        <v>0</v>
      </c>
      <c r="FQ92" s="27">
        <f t="shared" ca="1" si="142"/>
        <v>0</v>
      </c>
      <c r="FR92" s="27">
        <f t="shared" ca="1" si="142"/>
        <v>0</v>
      </c>
      <c r="FS92" s="27">
        <f t="shared" ca="1" si="142"/>
        <v>0</v>
      </c>
      <c r="FT92" s="27">
        <f t="shared" ca="1" si="142"/>
        <v>0</v>
      </c>
      <c r="FU92" s="27">
        <f t="shared" ca="1" si="142"/>
        <v>0</v>
      </c>
      <c r="FV92" s="27">
        <f t="shared" ca="1" si="142"/>
        <v>0</v>
      </c>
      <c r="FW92" s="27">
        <f t="shared" ca="1" si="142"/>
        <v>0</v>
      </c>
      <c r="FX92" s="27">
        <f t="shared" ca="1" si="142"/>
        <v>0</v>
      </c>
      <c r="FY92" s="27">
        <f t="shared" ca="1" si="142"/>
        <v>0</v>
      </c>
      <c r="FZ92" s="27">
        <f t="shared" ca="1" si="142"/>
        <v>0</v>
      </c>
      <c r="GA92" s="27">
        <f t="shared" ca="1" si="142"/>
        <v>0</v>
      </c>
      <c r="GB92" s="27">
        <f t="shared" ca="1" si="143"/>
        <v>0</v>
      </c>
      <c r="GC92" s="27">
        <f t="shared" ca="1" si="143"/>
        <v>0</v>
      </c>
      <c r="GD92" s="27">
        <f t="shared" ca="1" si="143"/>
        <v>0</v>
      </c>
      <c r="GE92" s="27">
        <f t="shared" ca="1" si="143"/>
        <v>0</v>
      </c>
      <c r="GF92" s="27">
        <f t="shared" ca="1" si="143"/>
        <v>0</v>
      </c>
      <c r="GG92" s="27">
        <f t="shared" ca="1" si="143"/>
        <v>0</v>
      </c>
      <c r="GH92" s="27">
        <f t="shared" ca="1" si="143"/>
        <v>0</v>
      </c>
      <c r="GI92" s="27">
        <f t="shared" ca="1" si="143"/>
        <v>0</v>
      </c>
      <c r="GJ92" s="27">
        <f t="shared" ca="1" si="143"/>
        <v>0</v>
      </c>
      <c r="GK92" s="27">
        <f t="shared" ca="1" si="143"/>
        <v>0</v>
      </c>
      <c r="GL92" s="27">
        <f t="shared" ca="1" si="143"/>
        <v>0</v>
      </c>
      <c r="GM92" s="27">
        <f t="shared" ca="1" si="143"/>
        <v>0</v>
      </c>
      <c r="GN92" s="27">
        <f t="shared" ca="1" si="143"/>
        <v>0</v>
      </c>
      <c r="GO92" s="27">
        <f t="shared" ca="1" si="143"/>
        <v>0</v>
      </c>
      <c r="GP92" s="27">
        <f t="shared" ca="1" si="143"/>
        <v>0</v>
      </c>
      <c r="GQ92" s="27">
        <f t="shared" ca="1" si="143"/>
        <v>0</v>
      </c>
      <c r="GR92" s="27">
        <f t="shared" ca="1" si="144"/>
        <v>0</v>
      </c>
      <c r="GS92" s="27">
        <f t="shared" ca="1" si="144"/>
        <v>0</v>
      </c>
      <c r="GT92" s="27">
        <f t="shared" ca="1" si="144"/>
        <v>0</v>
      </c>
      <c r="GU92" s="27">
        <f t="shared" ca="1" si="144"/>
        <v>0</v>
      </c>
      <c r="GV92" s="27">
        <f t="shared" ca="1" si="144"/>
        <v>0</v>
      </c>
      <c r="GW92" s="27">
        <f t="shared" ca="1" si="144"/>
        <v>0</v>
      </c>
      <c r="GX92" s="27">
        <f t="shared" ca="1" si="144"/>
        <v>0</v>
      </c>
      <c r="GY92" s="27">
        <f t="shared" ca="1" si="144"/>
        <v>0</v>
      </c>
      <c r="GZ92" s="27">
        <f t="shared" ca="1" si="144"/>
        <v>0</v>
      </c>
      <c r="HA92" s="27">
        <f t="shared" ca="1" si="144"/>
        <v>0</v>
      </c>
      <c r="HB92" s="27">
        <f t="shared" ca="1" si="144"/>
        <v>0</v>
      </c>
      <c r="HC92" s="27">
        <f t="shared" ca="1" si="134"/>
        <v>0</v>
      </c>
      <c r="HD92" s="27">
        <f t="shared" ca="1" si="134"/>
        <v>0</v>
      </c>
      <c r="HE92" s="27">
        <f t="shared" ca="1" si="134"/>
        <v>0</v>
      </c>
      <c r="HF92" s="27">
        <f t="shared" ca="1" si="134"/>
        <v>0</v>
      </c>
      <c r="HG92" s="27">
        <f t="shared" ca="1" si="134"/>
        <v>0</v>
      </c>
      <c r="HH92" s="27">
        <f t="shared" ca="1" si="134"/>
        <v>0</v>
      </c>
      <c r="HI92" s="27">
        <f t="shared" ca="1" si="134"/>
        <v>0</v>
      </c>
      <c r="HJ92" s="27">
        <f t="shared" ca="1" si="134"/>
        <v>0</v>
      </c>
      <c r="HK92" s="27">
        <f t="shared" ca="1" si="134"/>
        <v>0</v>
      </c>
      <c r="HL92" s="27">
        <f t="shared" ca="1" si="134"/>
        <v>0</v>
      </c>
      <c r="HM92" s="27">
        <f t="shared" ca="1" si="134"/>
        <v>0</v>
      </c>
      <c r="HN92" s="27">
        <f t="shared" ca="1" si="134"/>
        <v>0</v>
      </c>
      <c r="HO92" s="27">
        <f t="shared" ca="1" si="135"/>
        <v>0</v>
      </c>
      <c r="HP92" s="27">
        <f t="shared" ca="1" si="135"/>
        <v>0</v>
      </c>
      <c r="HQ92" s="27">
        <f t="shared" ca="1" si="135"/>
        <v>0</v>
      </c>
      <c r="HR92" s="27">
        <f t="shared" ca="1" si="135"/>
        <v>0</v>
      </c>
      <c r="HS92" s="27">
        <f t="shared" ca="1" si="135"/>
        <v>0</v>
      </c>
      <c r="HT92" s="27">
        <f t="shared" ca="1" si="135"/>
        <v>0</v>
      </c>
      <c r="HU92" s="27">
        <f t="shared" ca="1" si="135"/>
        <v>0</v>
      </c>
      <c r="HV92" s="27">
        <f t="shared" ca="1" si="135"/>
        <v>0</v>
      </c>
      <c r="HW92" s="27">
        <f t="shared" ca="1" si="135"/>
        <v>0</v>
      </c>
      <c r="HX92" s="27">
        <f t="shared" ca="1" si="135"/>
        <v>0</v>
      </c>
      <c r="HY92" s="27">
        <f t="shared" ca="1" si="135"/>
        <v>0</v>
      </c>
      <c r="HZ92" s="27">
        <f t="shared" ca="1" si="135"/>
        <v>0</v>
      </c>
      <c r="IA92" s="27">
        <f t="shared" ca="1" si="135"/>
        <v>0</v>
      </c>
      <c r="IB92" s="27">
        <f t="shared" ca="1" si="135"/>
        <v>0</v>
      </c>
      <c r="IC92" s="27">
        <f t="shared" ca="1" si="135"/>
        <v>0</v>
      </c>
      <c r="ID92" s="27">
        <f t="shared" ca="1" si="135"/>
        <v>0</v>
      </c>
      <c r="IE92" s="27">
        <f t="shared" ca="1" si="145"/>
        <v>0</v>
      </c>
      <c r="IF92" s="27">
        <f t="shared" ca="1" si="145"/>
        <v>0</v>
      </c>
      <c r="IG92" s="27">
        <f t="shared" ca="1" si="145"/>
        <v>0</v>
      </c>
      <c r="IH92" s="27">
        <f t="shared" ca="1" si="145"/>
        <v>0</v>
      </c>
      <c r="II92" s="27">
        <f t="shared" ca="1" si="145"/>
        <v>0</v>
      </c>
      <c r="IJ92" s="27">
        <f t="shared" ca="1" si="145"/>
        <v>0</v>
      </c>
      <c r="IK92" s="27">
        <f t="shared" ca="1" si="145"/>
        <v>0</v>
      </c>
      <c r="IL92" s="27">
        <f t="shared" ca="1" si="145"/>
        <v>0</v>
      </c>
      <c r="IM92" s="27">
        <f t="shared" ca="1" si="145"/>
        <v>0</v>
      </c>
      <c r="IN92" s="27">
        <f t="shared" ca="1" si="145"/>
        <v>0</v>
      </c>
      <c r="IO92" s="27">
        <f t="shared" ca="1" si="145"/>
        <v>0</v>
      </c>
      <c r="IP92" s="27">
        <f t="shared" ca="1" si="145"/>
        <v>0</v>
      </c>
      <c r="IQ92" s="27">
        <f t="shared" ca="1" si="146"/>
        <v>0</v>
      </c>
      <c r="IR92" s="27">
        <f t="shared" ca="1" si="146"/>
        <v>0</v>
      </c>
      <c r="IS92" s="27">
        <f t="shared" ca="1" si="146"/>
        <v>0</v>
      </c>
      <c r="IT92" s="27">
        <f t="shared" ca="1" si="146"/>
        <v>0</v>
      </c>
      <c r="IU92" s="27">
        <f t="shared" ca="1" si="146"/>
        <v>0</v>
      </c>
      <c r="IV92" s="27">
        <f t="shared" ca="1" si="146"/>
        <v>0</v>
      </c>
      <c r="IW92" s="27">
        <f t="shared" ca="1" si="146"/>
        <v>0</v>
      </c>
      <c r="IX92" s="27">
        <f t="shared" ca="1" si="146"/>
        <v>0</v>
      </c>
      <c r="IY92" s="27">
        <f t="shared" ca="1" si="146"/>
        <v>0</v>
      </c>
      <c r="IZ92" s="27">
        <f t="shared" ca="1" si="146"/>
        <v>0</v>
      </c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/>
      <c r="JL92" s="27"/>
      <c r="JM92" s="27"/>
      <c r="JN92" s="27"/>
      <c r="JO92" s="27"/>
      <c r="JP92" s="27"/>
      <c r="JQ92" s="27"/>
      <c r="JR92" s="27"/>
    </row>
    <row r="93" spans="1:278" x14ac:dyDescent="0.2">
      <c r="A93" s="26">
        <f t="shared" si="124"/>
        <v>84</v>
      </c>
      <c r="B93" s="27">
        <f t="shared" ca="1" si="119"/>
        <v>2.0999999999999998E-9</v>
      </c>
      <c r="C93" s="27">
        <f t="shared" ca="1" si="120"/>
        <v>0</v>
      </c>
      <c r="D93" s="27">
        <f t="shared" ca="1" si="121"/>
        <v>0</v>
      </c>
      <c r="E93" s="33">
        <f t="shared" ca="1" si="122"/>
        <v>2.0999999999999998E-9</v>
      </c>
      <c r="F93" s="29">
        <f t="shared" ca="1" si="123"/>
        <v>0</v>
      </c>
      <c r="G93" s="27"/>
      <c r="H93" s="33">
        <f t="shared" ca="1" si="125"/>
        <v>4.2419999999999984E-7</v>
      </c>
      <c r="I93" s="26">
        <f t="shared" si="107"/>
        <v>182</v>
      </c>
      <c r="J93" s="29">
        <f t="shared" ca="1" si="127"/>
        <v>2.0999999999999998E-9</v>
      </c>
      <c r="K93" s="27">
        <f t="shared" ca="1" si="137"/>
        <v>2.0999999999999998E-9</v>
      </c>
      <c r="L93" s="27">
        <f t="shared" ca="1" si="137"/>
        <v>2.0999999999999998E-9</v>
      </c>
      <c r="M93" s="27">
        <f t="shared" ca="1" si="137"/>
        <v>2.0999999999999998E-9</v>
      </c>
      <c r="N93" s="27">
        <f t="shared" ca="1" si="137"/>
        <v>2.0999999999999998E-9</v>
      </c>
      <c r="O93" s="27">
        <f t="shared" ca="1" si="137"/>
        <v>2.0999999999999998E-9</v>
      </c>
      <c r="P93" s="27">
        <f t="shared" ca="1" si="137"/>
        <v>2.0999999999999998E-9</v>
      </c>
      <c r="Q93" s="27">
        <f t="shared" ca="1" si="137"/>
        <v>2.0999999999999998E-9</v>
      </c>
      <c r="R93" s="27">
        <f t="shared" ca="1" si="137"/>
        <v>2.0999999999999998E-9</v>
      </c>
      <c r="S93" s="27">
        <f t="shared" ca="1" si="137"/>
        <v>2.0999999999999998E-9</v>
      </c>
      <c r="T93" s="27">
        <f t="shared" ca="1" si="137"/>
        <v>2.0999999999999998E-9</v>
      </c>
      <c r="U93" s="27">
        <f t="shared" ca="1" si="137"/>
        <v>2.0999999999999998E-9</v>
      </c>
      <c r="V93" s="27">
        <f t="shared" ca="1" si="137"/>
        <v>2.0999999999999998E-9</v>
      </c>
      <c r="W93" s="27">
        <f t="shared" ca="1" si="137"/>
        <v>2.0999999999999998E-9</v>
      </c>
      <c r="X93" s="27">
        <f t="shared" ca="1" si="137"/>
        <v>2.0999999999999998E-9</v>
      </c>
      <c r="Y93" s="27">
        <f t="shared" ca="1" si="137"/>
        <v>2.0999999999999998E-9</v>
      </c>
      <c r="Z93" s="27">
        <f t="shared" ca="1" si="137"/>
        <v>2.0999999999999998E-9</v>
      </c>
      <c r="AA93" s="27">
        <f t="shared" ca="1" si="128"/>
        <v>2.0999999999999998E-9</v>
      </c>
      <c r="AB93" s="27">
        <f t="shared" ca="1" si="128"/>
        <v>2.0999999999999998E-9</v>
      </c>
      <c r="AC93" s="27">
        <f t="shared" ca="1" si="128"/>
        <v>2.0999999999999998E-9</v>
      </c>
      <c r="AD93" s="27">
        <f t="shared" ca="1" si="128"/>
        <v>2.0999999999999998E-9</v>
      </c>
      <c r="AE93" s="27">
        <f t="shared" ca="1" si="128"/>
        <v>2.0999999999999998E-9</v>
      </c>
      <c r="AF93" s="27">
        <f t="shared" ca="1" si="128"/>
        <v>2.0999999999999998E-9</v>
      </c>
      <c r="AG93" s="27">
        <f t="shared" ca="1" si="128"/>
        <v>2.0999999999999998E-9</v>
      </c>
      <c r="AH93" s="27">
        <f t="shared" ca="1" si="128"/>
        <v>2.0999999999999998E-9</v>
      </c>
      <c r="AI93" s="27">
        <f t="shared" ca="1" si="128"/>
        <v>2.0999999999999998E-9</v>
      </c>
      <c r="AJ93" s="27">
        <f t="shared" ca="1" si="128"/>
        <v>2.0999999999999998E-9</v>
      </c>
      <c r="AK93" s="27">
        <f t="shared" ca="1" si="128"/>
        <v>2.0999999999999998E-9</v>
      </c>
      <c r="AL93" s="27">
        <f t="shared" ca="1" si="128"/>
        <v>2.0999999999999998E-9</v>
      </c>
      <c r="AM93" s="27">
        <f t="shared" ca="1" si="128"/>
        <v>2.0999999999999998E-9</v>
      </c>
      <c r="AN93" s="27">
        <f t="shared" ca="1" si="128"/>
        <v>2.0999999999999998E-9</v>
      </c>
      <c r="AO93" s="27">
        <f t="shared" ca="1" si="129"/>
        <v>2.0999999999999998E-9</v>
      </c>
      <c r="AP93" s="27">
        <f t="shared" ca="1" si="129"/>
        <v>2.0999999999999998E-9</v>
      </c>
      <c r="AQ93" s="27">
        <f t="shared" ca="1" si="129"/>
        <v>2.0999999999999998E-9</v>
      </c>
      <c r="AR93" s="27">
        <f t="shared" ca="1" si="129"/>
        <v>2.0999999999999998E-9</v>
      </c>
      <c r="AS93" s="27">
        <f t="shared" ca="1" si="129"/>
        <v>2.0999999999999998E-9</v>
      </c>
      <c r="AT93" s="27">
        <f t="shared" ca="1" si="129"/>
        <v>2.0999999999999998E-9</v>
      </c>
      <c r="AU93" s="27">
        <f t="shared" ca="1" si="129"/>
        <v>2.0999999999999998E-9</v>
      </c>
      <c r="AV93" s="27">
        <f t="shared" ca="1" si="129"/>
        <v>2.0999999999999998E-9</v>
      </c>
      <c r="AW93" s="27">
        <f t="shared" ca="1" si="129"/>
        <v>2.0999999999999998E-9</v>
      </c>
      <c r="AX93" s="27">
        <f t="shared" ca="1" si="129"/>
        <v>2.0999999999999998E-9</v>
      </c>
      <c r="AY93" s="27">
        <f t="shared" ca="1" si="126"/>
        <v>2.0999999999999998E-9</v>
      </c>
      <c r="AZ93" s="27">
        <f t="shared" ca="1" si="126"/>
        <v>2.0999999999999998E-9</v>
      </c>
      <c r="BA93" s="27">
        <f t="shared" ca="1" si="126"/>
        <v>2.0999999999999998E-9</v>
      </c>
      <c r="BB93" s="27">
        <f t="shared" ca="1" si="126"/>
        <v>2.0999999999999998E-9</v>
      </c>
      <c r="BC93" s="27">
        <f t="shared" ca="1" si="126"/>
        <v>2.0999999999999998E-9</v>
      </c>
      <c r="BD93" s="27">
        <f t="shared" ca="1" si="126"/>
        <v>2.0999999999999998E-9</v>
      </c>
      <c r="BE93" s="27">
        <f t="shared" ca="1" si="126"/>
        <v>2.0999999999999998E-9</v>
      </c>
      <c r="BF93" s="27">
        <f t="shared" ca="1" si="126"/>
        <v>2.0999999999999998E-9</v>
      </c>
      <c r="BG93" s="27">
        <f t="shared" ca="1" si="126"/>
        <v>2.0999999999999998E-9</v>
      </c>
      <c r="BH93" s="27">
        <f t="shared" ca="1" si="126"/>
        <v>2.0999999999999998E-9</v>
      </c>
      <c r="BI93" s="27">
        <f t="shared" ca="1" si="126"/>
        <v>2.0999999999999998E-9</v>
      </c>
      <c r="BJ93" s="27">
        <f t="shared" ca="1" si="126"/>
        <v>2.0999999999999998E-9</v>
      </c>
      <c r="BK93" s="27">
        <f t="shared" ca="1" si="126"/>
        <v>0</v>
      </c>
      <c r="BL93" s="27">
        <f t="shared" ca="1" si="126"/>
        <v>0</v>
      </c>
      <c r="BM93" s="27">
        <f t="shared" ca="1" si="126"/>
        <v>0</v>
      </c>
      <c r="BN93" s="27">
        <f t="shared" ca="1" si="126"/>
        <v>0</v>
      </c>
      <c r="BO93" s="27">
        <f t="shared" ca="1" si="138"/>
        <v>0</v>
      </c>
      <c r="BP93" s="27">
        <f t="shared" ca="1" si="138"/>
        <v>0</v>
      </c>
      <c r="BQ93" s="27">
        <f t="shared" ca="1" si="138"/>
        <v>0</v>
      </c>
      <c r="BR93" s="27">
        <f t="shared" ca="1" si="138"/>
        <v>0</v>
      </c>
      <c r="BS93" s="27">
        <f t="shared" ca="1" si="138"/>
        <v>0</v>
      </c>
      <c r="BT93" s="27">
        <f t="shared" ca="1" si="138"/>
        <v>0</v>
      </c>
      <c r="BU93" s="27">
        <f t="shared" ca="1" si="138"/>
        <v>0</v>
      </c>
      <c r="BV93" s="27">
        <f t="shared" ca="1" si="138"/>
        <v>0</v>
      </c>
      <c r="BW93" s="27">
        <f t="shared" ca="1" si="138"/>
        <v>0</v>
      </c>
      <c r="BX93" s="27">
        <f t="shared" ca="1" si="138"/>
        <v>0</v>
      </c>
      <c r="BY93" s="27">
        <f t="shared" ca="1" si="138"/>
        <v>0</v>
      </c>
      <c r="BZ93" s="27">
        <f t="shared" ca="1" si="138"/>
        <v>0</v>
      </c>
      <c r="CA93" s="27">
        <f t="shared" ca="1" si="138"/>
        <v>0</v>
      </c>
      <c r="CB93" s="27">
        <f t="shared" ca="1" si="138"/>
        <v>0</v>
      </c>
      <c r="CC93" s="27">
        <f t="shared" ca="1" si="130"/>
        <v>0</v>
      </c>
      <c r="CD93" s="27">
        <f t="shared" ca="1" si="130"/>
        <v>0</v>
      </c>
      <c r="CE93" s="27">
        <f t="shared" ca="1" si="130"/>
        <v>0</v>
      </c>
      <c r="CF93" s="27">
        <f t="shared" ca="1" si="130"/>
        <v>0</v>
      </c>
      <c r="CG93" s="27">
        <f t="shared" ca="1" si="130"/>
        <v>0</v>
      </c>
      <c r="CH93" s="27">
        <f t="shared" ca="1" si="130"/>
        <v>0</v>
      </c>
      <c r="CI93" s="27">
        <f t="shared" ca="1" si="130"/>
        <v>0</v>
      </c>
      <c r="CJ93" s="27">
        <f t="shared" ca="1" si="130"/>
        <v>0</v>
      </c>
      <c r="CK93" s="27">
        <f t="shared" ca="1" si="130"/>
        <v>0</v>
      </c>
      <c r="CL93" s="27">
        <f t="shared" ca="1" si="139"/>
        <v>0</v>
      </c>
      <c r="CM93" s="27">
        <f t="shared" ca="1" si="139"/>
        <v>0</v>
      </c>
      <c r="CN93" s="27">
        <f t="shared" ca="1" si="139"/>
        <v>0</v>
      </c>
      <c r="CO93" s="27">
        <f t="shared" ca="1" si="139"/>
        <v>0</v>
      </c>
      <c r="CP93" s="27">
        <f t="shared" ca="1" si="139"/>
        <v>0</v>
      </c>
      <c r="CQ93" s="27">
        <f t="shared" ca="1" si="139"/>
        <v>0</v>
      </c>
      <c r="CR93" s="27">
        <f t="shared" ca="1" si="139"/>
        <v>0</v>
      </c>
      <c r="CS93" s="27">
        <f t="shared" ca="1" si="139"/>
        <v>0</v>
      </c>
      <c r="CT93" s="27">
        <f t="shared" ca="1" si="139"/>
        <v>0</v>
      </c>
      <c r="CU93" s="27">
        <f t="shared" ca="1" si="139"/>
        <v>0</v>
      </c>
      <c r="CV93" s="27">
        <f t="shared" ca="1" si="139"/>
        <v>0</v>
      </c>
      <c r="CW93" s="27">
        <f t="shared" ca="1" si="139"/>
        <v>0</v>
      </c>
      <c r="CX93" s="27">
        <f t="shared" ca="1" si="139"/>
        <v>0</v>
      </c>
      <c r="CY93" s="27">
        <f t="shared" ca="1" si="139"/>
        <v>0</v>
      </c>
      <c r="CZ93" s="27">
        <f t="shared" ca="1" si="139"/>
        <v>0</v>
      </c>
      <c r="DA93" s="27">
        <f t="shared" ca="1" si="139"/>
        <v>0</v>
      </c>
      <c r="DB93" s="27">
        <f t="shared" ca="1" si="140"/>
        <v>0</v>
      </c>
      <c r="DC93" s="27">
        <f t="shared" ca="1" si="140"/>
        <v>0</v>
      </c>
      <c r="DD93" s="27">
        <f t="shared" ca="1" si="140"/>
        <v>0</v>
      </c>
      <c r="DE93" s="27">
        <f t="shared" ca="1" si="140"/>
        <v>0</v>
      </c>
      <c r="DF93" s="27">
        <f t="shared" ca="1" si="140"/>
        <v>0</v>
      </c>
      <c r="DG93" s="27">
        <f t="shared" ca="1" si="140"/>
        <v>0</v>
      </c>
      <c r="DH93" s="27">
        <f t="shared" ca="1" si="140"/>
        <v>0</v>
      </c>
      <c r="DI93" s="27">
        <f t="shared" ca="1" si="140"/>
        <v>0</v>
      </c>
      <c r="DJ93" s="27">
        <f t="shared" ca="1" si="140"/>
        <v>0</v>
      </c>
      <c r="DK93" s="27">
        <f t="shared" ca="1" si="140"/>
        <v>0</v>
      </c>
      <c r="DL93" s="27">
        <f t="shared" ca="1" si="140"/>
        <v>0</v>
      </c>
      <c r="DM93" s="27">
        <f t="shared" ca="1" si="140"/>
        <v>0</v>
      </c>
      <c r="DN93" s="27">
        <f t="shared" ca="1" si="140"/>
        <v>0</v>
      </c>
      <c r="DO93" s="27">
        <f t="shared" ca="1" si="140"/>
        <v>0</v>
      </c>
      <c r="DP93" s="27">
        <f t="shared" ca="1" si="140"/>
        <v>0</v>
      </c>
      <c r="DQ93" s="27">
        <f t="shared" ca="1" si="131"/>
        <v>0</v>
      </c>
      <c r="DR93" s="27">
        <f t="shared" ca="1" si="131"/>
        <v>0</v>
      </c>
      <c r="DS93" s="27">
        <f t="shared" ca="1" si="131"/>
        <v>0</v>
      </c>
      <c r="DT93" s="27">
        <f t="shared" ca="1" si="131"/>
        <v>0</v>
      </c>
      <c r="DU93" s="27">
        <f t="shared" ca="1" si="131"/>
        <v>0</v>
      </c>
      <c r="DV93" s="27">
        <f t="shared" ca="1" si="131"/>
        <v>0</v>
      </c>
      <c r="DW93" s="27">
        <f t="shared" ca="1" si="131"/>
        <v>0</v>
      </c>
      <c r="DX93" s="27">
        <f t="shared" ca="1" si="131"/>
        <v>0</v>
      </c>
      <c r="DY93" s="27">
        <f t="shared" ca="1" si="131"/>
        <v>0</v>
      </c>
      <c r="DZ93" s="27">
        <f t="shared" ca="1" si="131"/>
        <v>0</v>
      </c>
      <c r="EA93" s="27">
        <f t="shared" ca="1" si="131"/>
        <v>0</v>
      </c>
      <c r="EB93" s="27">
        <f t="shared" ca="1" si="131"/>
        <v>0</v>
      </c>
      <c r="EC93" s="27">
        <f t="shared" ca="1" si="131"/>
        <v>0</v>
      </c>
      <c r="ED93" s="27">
        <f t="shared" ca="1" si="131"/>
        <v>0</v>
      </c>
      <c r="EE93" s="27">
        <f t="shared" ca="1" si="131"/>
        <v>0</v>
      </c>
      <c r="EF93" s="27">
        <f t="shared" ca="1" si="132"/>
        <v>0</v>
      </c>
      <c r="EG93" s="27">
        <f t="shared" ca="1" si="132"/>
        <v>0</v>
      </c>
      <c r="EH93" s="27">
        <f t="shared" ca="1" si="132"/>
        <v>0</v>
      </c>
      <c r="EI93" s="27">
        <f t="shared" ca="1" si="132"/>
        <v>0</v>
      </c>
      <c r="EJ93" s="27">
        <f t="shared" ca="1" si="132"/>
        <v>0</v>
      </c>
      <c r="EK93" s="27">
        <f t="shared" ca="1" si="132"/>
        <v>0</v>
      </c>
      <c r="EL93" s="27">
        <f t="shared" ca="1" si="132"/>
        <v>0</v>
      </c>
      <c r="EM93" s="27">
        <f t="shared" ca="1" si="132"/>
        <v>0</v>
      </c>
      <c r="EN93" s="27">
        <f t="shared" ca="1" si="132"/>
        <v>0</v>
      </c>
      <c r="EO93" s="27">
        <f t="shared" ca="1" si="132"/>
        <v>0</v>
      </c>
      <c r="EP93" s="27">
        <f t="shared" ca="1" si="132"/>
        <v>0</v>
      </c>
      <c r="EQ93" s="27">
        <f t="shared" ca="1" si="132"/>
        <v>0</v>
      </c>
      <c r="ER93" s="27">
        <f t="shared" ca="1" si="132"/>
        <v>0</v>
      </c>
      <c r="ES93" s="27">
        <f t="shared" ca="1" si="132"/>
        <v>0</v>
      </c>
      <c r="ET93" s="27">
        <f t="shared" ca="1" si="132"/>
        <v>0</v>
      </c>
      <c r="EU93" s="27">
        <f t="shared" ca="1" si="132"/>
        <v>0</v>
      </c>
      <c r="EV93" s="27">
        <f t="shared" ca="1" si="141"/>
        <v>0</v>
      </c>
      <c r="EW93" s="27">
        <f t="shared" ca="1" si="141"/>
        <v>0</v>
      </c>
      <c r="EX93" s="27">
        <f t="shared" ca="1" si="141"/>
        <v>0</v>
      </c>
      <c r="EY93" s="27">
        <f t="shared" ca="1" si="141"/>
        <v>0</v>
      </c>
      <c r="EZ93" s="27">
        <f t="shared" ca="1" si="141"/>
        <v>0</v>
      </c>
      <c r="FA93" s="27">
        <f t="shared" ca="1" si="141"/>
        <v>0</v>
      </c>
      <c r="FB93" s="27">
        <f t="shared" ca="1" si="141"/>
        <v>0</v>
      </c>
      <c r="FC93" s="27">
        <f t="shared" ca="1" si="141"/>
        <v>0</v>
      </c>
      <c r="FD93" s="27">
        <f t="shared" ca="1" si="141"/>
        <v>0</v>
      </c>
      <c r="FE93" s="27">
        <f t="shared" ca="1" si="141"/>
        <v>0</v>
      </c>
      <c r="FF93" s="27">
        <f t="shared" ca="1" si="141"/>
        <v>0</v>
      </c>
      <c r="FG93" s="27">
        <f t="shared" ca="1" si="141"/>
        <v>0</v>
      </c>
      <c r="FH93" s="27">
        <f t="shared" ca="1" si="141"/>
        <v>0</v>
      </c>
      <c r="FI93" s="27">
        <f t="shared" ca="1" si="141"/>
        <v>0</v>
      </c>
      <c r="FJ93" s="27">
        <f t="shared" ca="1" si="141"/>
        <v>0</v>
      </c>
      <c r="FK93" s="27">
        <f t="shared" ca="1" si="141"/>
        <v>0</v>
      </c>
      <c r="FL93" s="27">
        <f t="shared" ca="1" si="142"/>
        <v>0</v>
      </c>
      <c r="FM93" s="27">
        <f t="shared" ca="1" si="142"/>
        <v>0</v>
      </c>
      <c r="FN93" s="27">
        <f t="shared" ca="1" si="142"/>
        <v>0</v>
      </c>
      <c r="FO93" s="27">
        <f t="shared" ca="1" si="142"/>
        <v>0</v>
      </c>
      <c r="FP93" s="27">
        <f t="shared" ca="1" si="142"/>
        <v>0</v>
      </c>
      <c r="FQ93" s="27">
        <f t="shared" ca="1" si="142"/>
        <v>0</v>
      </c>
      <c r="FR93" s="27">
        <f t="shared" ca="1" si="142"/>
        <v>0</v>
      </c>
      <c r="FS93" s="27">
        <f t="shared" ca="1" si="142"/>
        <v>0</v>
      </c>
      <c r="FT93" s="27">
        <f t="shared" ca="1" si="142"/>
        <v>0</v>
      </c>
      <c r="FU93" s="27">
        <f t="shared" ca="1" si="142"/>
        <v>0</v>
      </c>
      <c r="FV93" s="27">
        <f t="shared" ca="1" si="142"/>
        <v>0</v>
      </c>
      <c r="FW93" s="27">
        <f t="shared" ca="1" si="142"/>
        <v>0</v>
      </c>
      <c r="FX93" s="27">
        <f t="shared" ca="1" si="142"/>
        <v>0</v>
      </c>
      <c r="FY93" s="27">
        <f t="shared" ca="1" si="142"/>
        <v>0</v>
      </c>
      <c r="FZ93" s="27">
        <f t="shared" ca="1" si="142"/>
        <v>0</v>
      </c>
      <c r="GA93" s="27">
        <f t="shared" ca="1" si="142"/>
        <v>0</v>
      </c>
      <c r="GB93" s="27">
        <f t="shared" ca="1" si="143"/>
        <v>0</v>
      </c>
      <c r="GC93" s="27">
        <f t="shared" ca="1" si="143"/>
        <v>0</v>
      </c>
      <c r="GD93" s="27">
        <f t="shared" ca="1" si="143"/>
        <v>0</v>
      </c>
      <c r="GE93" s="27">
        <f t="shared" ca="1" si="143"/>
        <v>0</v>
      </c>
      <c r="GF93" s="27">
        <f t="shared" ca="1" si="143"/>
        <v>0</v>
      </c>
      <c r="GG93" s="27">
        <f t="shared" ca="1" si="143"/>
        <v>0</v>
      </c>
      <c r="GH93" s="27">
        <f t="shared" ca="1" si="143"/>
        <v>0</v>
      </c>
      <c r="GI93" s="27">
        <f t="shared" ca="1" si="143"/>
        <v>0</v>
      </c>
      <c r="GJ93" s="27">
        <f t="shared" ca="1" si="143"/>
        <v>0</v>
      </c>
      <c r="GK93" s="27">
        <f t="shared" ca="1" si="143"/>
        <v>0</v>
      </c>
      <c r="GL93" s="27">
        <f t="shared" ca="1" si="143"/>
        <v>0</v>
      </c>
      <c r="GM93" s="27">
        <f t="shared" ca="1" si="143"/>
        <v>0</v>
      </c>
      <c r="GN93" s="27">
        <f t="shared" ca="1" si="143"/>
        <v>0</v>
      </c>
      <c r="GO93" s="27">
        <f t="shared" ca="1" si="143"/>
        <v>0</v>
      </c>
      <c r="GP93" s="27">
        <f t="shared" ca="1" si="143"/>
        <v>0</v>
      </c>
      <c r="GQ93" s="27">
        <f t="shared" ca="1" si="143"/>
        <v>0</v>
      </c>
      <c r="GR93" s="27">
        <f t="shared" ca="1" si="144"/>
        <v>0</v>
      </c>
      <c r="GS93" s="27">
        <f t="shared" ca="1" si="144"/>
        <v>0</v>
      </c>
      <c r="GT93" s="27">
        <f t="shared" ca="1" si="144"/>
        <v>0</v>
      </c>
      <c r="GU93" s="27">
        <f t="shared" ca="1" si="144"/>
        <v>0</v>
      </c>
      <c r="GV93" s="27">
        <f t="shared" ca="1" si="144"/>
        <v>0</v>
      </c>
      <c r="GW93" s="27">
        <f t="shared" ca="1" si="144"/>
        <v>0</v>
      </c>
      <c r="GX93" s="27">
        <f t="shared" ca="1" si="144"/>
        <v>0</v>
      </c>
      <c r="GY93" s="27">
        <f t="shared" ca="1" si="144"/>
        <v>0</v>
      </c>
      <c r="GZ93" s="27">
        <f t="shared" ca="1" si="144"/>
        <v>0</v>
      </c>
      <c r="HA93" s="27">
        <f t="shared" ca="1" si="144"/>
        <v>0</v>
      </c>
      <c r="HB93" s="27">
        <f t="shared" ca="1" si="144"/>
        <v>0</v>
      </c>
      <c r="HC93" s="27">
        <f t="shared" ca="1" si="134"/>
        <v>0</v>
      </c>
      <c r="HD93" s="27">
        <f t="shared" ca="1" si="134"/>
        <v>0</v>
      </c>
      <c r="HE93" s="27">
        <f t="shared" ca="1" si="134"/>
        <v>0</v>
      </c>
      <c r="HF93" s="27">
        <f t="shared" ca="1" si="134"/>
        <v>0</v>
      </c>
      <c r="HG93" s="27">
        <f t="shared" ca="1" si="134"/>
        <v>0</v>
      </c>
      <c r="HH93" s="27">
        <f t="shared" ca="1" si="134"/>
        <v>0</v>
      </c>
      <c r="HI93" s="27">
        <f t="shared" ca="1" si="134"/>
        <v>0</v>
      </c>
      <c r="HJ93" s="27">
        <f t="shared" ca="1" si="134"/>
        <v>0</v>
      </c>
      <c r="HK93" s="27">
        <f t="shared" ca="1" si="134"/>
        <v>0</v>
      </c>
      <c r="HL93" s="27">
        <f t="shared" ca="1" si="134"/>
        <v>0</v>
      </c>
      <c r="HM93" s="27">
        <f t="shared" ca="1" si="134"/>
        <v>0</v>
      </c>
      <c r="HN93" s="27">
        <f t="shared" ca="1" si="134"/>
        <v>0</v>
      </c>
      <c r="HO93" s="27">
        <f t="shared" ca="1" si="135"/>
        <v>0</v>
      </c>
      <c r="HP93" s="27">
        <f t="shared" ca="1" si="135"/>
        <v>0</v>
      </c>
      <c r="HQ93" s="27">
        <f t="shared" ca="1" si="135"/>
        <v>0</v>
      </c>
      <c r="HR93" s="27">
        <f t="shared" ca="1" si="135"/>
        <v>0</v>
      </c>
      <c r="HS93" s="27">
        <f t="shared" ca="1" si="135"/>
        <v>0</v>
      </c>
      <c r="HT93" s="27">
        <f t="shared" ca="1" si="135"/>
        <v>0</v>
      </c>
      <c r="HU93" s="27">
        <f t="shared" ca="1" si="135"/>
        <v>0</v>
      </c>
      <c r="HV93" s="27">
        <f t="shared" ca="1" si="135"/>
        <v>0</v>
      </c>
      <c r="HW93" s="27">
        <f t="shared" ca="1" si="135"/>
        <v>0</v>
      </c>
      <c r="HX93" s="27">
        <f t="shared" ca="1" si="135"/>
        <v>0</v>
      </c>
      <c r="HY93" s="27">
        <f t="shared" ca="1" si="135"/>
        <v>0</v>
      </c>
      <c r="HZ93" s="27">
        <f t="shared" ca="1" si="135"/>
        <v>0</v>
      </c>
      <c r="IA93" s="27">
        <f t="shared" ca="1" si="135"/>
        <v>0</v>
      </c>
      <c r="IB93" s="27">
        <f t="shared" ca="1" si="135"/>
        <v>0</v>
      </c>
      <c r="IC93" s="27">
        <f t="shared" ca="1" si="135"/>
        <v>0</v>
      </c>
      <c r="ID93" s="27">
        <f t="shared" ca="1" si="135"/>
        <v>0</v>
      </c>
      <c r="IE93" s="27">
        <f t="shared" ca="1" si="145"/>
        <v>0</v>
      </c>
      <c r="IF93" s="27">
        <f t="shared" ca="1" si="145"/>
        <v>0</v>
      </c>
      <c r="IG93" s="27">
        <f t="shared" ca="1" si="145"/>
        <v>0</v>
      </c>
      <c r="IH93" s="27">
        <f t="shared" ca="1" si="145"/>
        <v>0</v>
      </c>
      <c r="II93" s="27">
        <f t="shared" ca="1" si="145"/>
        <v>0</v>
      </c>
      <c r="IJ93" s="27">
        <f t="shared" ca="1" si="145"/>
        <v>0</v>
      </c>
      <c r="IK93" s="27">
        <f t="shared" ca="1" si="145"/>
        <v>0</v>
      </c>
      <c r="IL93" s="27">
        <f t="shared" ca="1" si="145"/>
        <v>0</v>
      </c>
      <c r="IM93" s="27">
        <f t="shared" ca="1" si="145"/>
        <v>0</v>
      </c>
      <c r="IN93" s="27">
        <f t="shared" ca="1" si="145"/>
        <v>0</v>
      </c>
      <c r="IO93" s="27">
        <f t="shared" ca="1" si="145"/>
        <v>0</v>
      </c>
      <c r="IP93" s="27">
        <f t="shared" ca="1" si="145"/>
        <v>0</v>
      </c>
      <c r="IQ93" s="27">
        <f t="shared" ca="1" si="146"/>
        <v>0</v>
      </c>
      <c r="IR93" s="27">
        <f t="shared" ca="1" si="146"/>
        <v>0</v>
      </c>
      <c r="IS93" s="27">
        <f t="shared" ca="1" si="146"/>
        <v>0</v>
      </c>
      <c r="IT93" s="27">
        <f t="shared" ca="1" si="146"/>
        <v>0</v>
      </c>
      <c r="IU93" s="27">
        <f t="shared" ca="1" si="146"/>
        <v>0</v>
      </c>
      <c r="IV93" s="27">
        <f t="shared" ca="1" si="146"/>
        <v>0</v>
      </c>
      <c r="IW93" s="27">
        <f t="shared" ca="1" si="146"/>
        <v>0</v>
      </c>
      <c r="IX93" s="27">
        <f t="shared" ca="1" si="146"/>
        <v>0</v>
      </c>
      <c r="IY93" s="27">
        <f t="shared" ca="1" si="146"/>
        <v>0</v>
      </c>
      <c r="IZ93" s="27">
        <f t="shared" ca="1" si="146"/>
        <v>0</v>
      </c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</row>
    <row r="94" spans="1:278" x14ac:dyDescent="0.2">
      <c r="A94" s="26">
        <f t="shared" si="124"/>
        <v>85</v>
      </c>
      <c r="B94" s="27">
        <f t="shared" ca="1" si="119"/>
        <v>2.0999999999999998E-9</v>
      </c>
      <c r="C94" s="27">
        <f t="shared" ca="1" si="120"/>
        <v>0</v>
      </c>
      <c r="D94" s="27">
        <f t="shared" ca="1" si="121"/>
        <v>0</v>
      </c>
      <c r="E94" s="33">
        <f t="shared" ca="1" si="122"/>
        <v>2.0999999999999998E-9</v>
      </c>
      <c r="F94" s="29">
        <f t="shared" ca="1" si="123"/>
        <v>0</v>
      </c>
      <c r="G94" s="27"/>
      <c r="H94" s="33">
        <f t="shared" ca="1" si="125"/>
        <v>4.2419999999999984E-7</v>
      </c>
      <c r="I94" s="26">
        <f t="shared" si="107"/>
        <v>184</v>
      </c>
      <c r="J94" s="29">
        <f t="shared" ca="1" si="127"/>
        <v>2.0999999999999998E-9</v>
      </c>
      <c r="K94" s="27">
        <f t="shared" ca="1" si="137"/>
        <v>2.0999999999999998E-9</v>
      </c>
      <c r="L94" s="27">
        <f t="shared" ca="1" si="137"/>
        <v>2.0999999999999998E-9</v>
      </c>
      <c r="M94" s="27">
        <f t="shared" ca="1" si="137"/>
        <v>2.0999999999999998E-9</v>
      </c>
      <c r="N94" s="27">
        <f t="shared" ca="1" si="137"/>
        <v>2.0999999999999998E-9</v>
      </c>
      <c r="O94" s="27">
        <f t="shared" ca="1" si="137"/>
        <v>2.0999999999999998E-9</v>
      </c>
      <c r="P94" s="27">
        <f t="shared" ca="1" si="137"/>
        <v>2.0999999999999998E-9</v>
      </c>
      <c r="Q94" s="27">
        <f t="shared" ca="1" si="137"/>
        <v>2.0999999999999998E-9</v>
      </c>
      <c r="R94" s="27">
        <f t="shared" ca="1" si="137"/>
        <v>2.0999999999999998E-9</v>
      </c>
      <c r="S94" s="27">
        <f t="shared" ca="1" si="137"/>
        <v>2.0999999999999998E-9</v>
      </c>
      <c r="T94" s="27">
        <f t="shared" ca="1" si="137"/>
        <v>2.0999999999999998E-9</v>
      </c>
      <c r="U94" s="27">
        <f t="shared" ca="1" si="137"/>
        <v>2.0999999999999998E-9</v>
      </c>
      <c r="V94" s="27">
        <f t="shared" ca="1" si="137"/>
        <v>2.0999999999999998E-9</v>
      </c>
      <c r="W94" s="27">
        <f t="shared" ca="1" si="137"/>
        <v>2.0999999999999998E-9</v>
      </c>
      <c r="X94" s="27">
        <f t="shared" ca="1" si="137"/>
        <v>2.0999999999999998E-9</v>
      </c>
      <c r="Y94" s="27">
        <f t="shared" ca="1" si="137"/>
        <v>2.0999999999999998E-9</v>
      </c>
      <c r="Z94" s="27">
        <f t="shared" ca="1" si="137"/>
        <v>2.0999999999999998E-9</v>
      </c>
      <c r="AA94" s="27">
        <f t="shared" ca="1" si="128"/>
        <v>2.0999999999999998E-9</v>
      </c>
      <c r="AB94" s="27">
        <f t="shared" ca="1" si="128"/>
        <v>2.0999999999999998E-9</v>
      </c>
      <c r="AC94" s="27">
        <f t="shared" ca="1" si="128"/>
        <v>2.0999999999999998E-9</v>
      </c>
      <c r="AD94" s="27">
        <f t="shared" ca="1" si="128"/>
        <v>2.0999999999999998E-9</v>
      </c>
      <c r="AE94" s="27">
        <f t="shared" ca="1" si="128"/>
        <v>2.0999999999999998E-9</v>
      </c>
      <c r="AF94" s="27">
        <f t="shared" ca="1" si="128"/>
        <v>2.0999999999999998E-9</v>
      </c>
      <c r="AG94" s="27">
        <f t="shared" ca="1" si="128"/>
        <v>2.0999999999999998E-9</v>
      </c>
      <c r="AH94" s="27">
        <f t="shared" ca="1" si="128"/>
        <v>2.0999999999999998E-9</v>
      </c>
      <c r="AI94" s="27">
        <f t="shared" ca="1" si="128"/>
        <v>2.0999999999999998E-9</v>
      </c>
      <c r="AJ94" s="27">
        <f t="shared" ca="1" si="128"/>
        <v>2.0999999999999998E-9</v>
      </c>
      <c r="AK94" s="27">
        <f t="shared" ca="1" si="128"/>
        <v>2.0999999999999998E-9</v>
      </c>
      <c r="AL94" s="27">
        <f t="shared" ca="1" si="128"/>
        <v>2.0999999999999998E-9</v>
      </c>
      <c r="AM94" s="27">
        <f t="shared" ca="1" si="128"/>
        <v>2.0999999999999998E-9</v>
      </c>
      <c r="AN94" s="27">
        <f t="shared" ca="1" si="128"/>
        <v>2.0999999999999998E-9</v>
      </c>
      <c r="AO94" s="27">
        <f t="shared" ca="1" si="129"/>
        <v>2.0999999999999998E-9</v>
      </c>
      <c r="AP94" s="27">
        <f t="shared" ca="1" si="129"/>
        <v>2.0999999999999998E-9</v>
      </c>
      <c r="AQ94" s="27">
        <f t="shared" ca="1" si="129"/>
        <v>2.0999999999999998E-9</v>
      </c>
      <c r="AR94" s="27">
        <f t="shared" ca="1" si="129"/>
        <v>2.0999999999999998E-9</v>
      </c>
      <c r="AS94" s="27">
        <f t="shared" ca="1" si="129"/>
        <v>2.0999999999999998E-9</v>
      </c>
      <c r="AT94" s="27">
        <f t="shared" ca="1" si="129"/>
        <v>2.0999999999999998E-9</v>
      </c>
      <c r="AU94" s="27">
        <f t="shared" ca="1" si="129"/>
        <v>2.0999999999999998E-9</v>
      </c>
      <c r="AV94" s="27">
        <f t="shared" ca="1" si="129"/>
        <v>2.0999999999999998E-9</v>
      </c>
      <c r="AW94" s="27">
        <f t="shared" ca="1" si="129"/>
        <v>2.0999999999999998E-9</v>
      </c>
      <c r="AX94" s="27">
        <f t="shared" ca="1" si="129"/>
        <v>2.0999999999999998E-9</v>
      </c>
      <c r="AY94" s="27">
        <f t="shared" ca="1" si="126"/>
        <v>2.0999999999999998E-9</v>
      </c>
      <c r="AZ94" s="27">
        <f t="shared" ca="1" si="126"/>
        <v>2.0999999999999998E-9</v>
      </c>
      <c r="BA94" s="27">
        <f t="shared" ca="1" si="126"/>
        <v>2.0999999999999998E-9</v>
      </c>
      <c r="BB94" s="27">
        <f t="shared" ca="1" si="126"/>
        <v>2.0999999999999998E-9</v>
      </c>
      <c r="BC94" s="27">
        <f t="shared" ca="1" si="126"/>
        <v>2.0999999999999998E-9</v>
      </c>
      <c r="BD94" s="27">
        <f t="shared" ca="1" si="126"/>
        <v>2.0999999999999998E-9</v>
      </c>
      <c r="BE94" s="27">
        <f t="shared" ca="1" si="126"/>
        <v>2.0999999999999998E-9</v>
      </c>
      <c r="BF94" s="27">
        <f t="shared" ca="1" si="126"/>
        <v>2.0999999999999998E-9</v>
      </c>
      <c r="BG94" s="27">
        <f t="shared" ca="1" si="126"/>
        <v>2.0999999999999998E-9</v>
      </c>
      <c r="BH94" s="27">
        <f t="shared" ca="1" si="126"/>
        <v>2.0999999999999998E-9</v>
      </c>
      <c r="BI94" s="27">
        <f t="shared" ca="1" si="126"/>
        <v>0</v>
      </c>
      <c r="BJ94" s="27">
        <f t="shared" ca="1" si="126"/>
        <v>0</v>
      </c>
      <c r="BK94" s="27">
        <f t="shared" ca="1" si="126"/>
        <v>0</v>
      </c>
      <c r="BL94" s="27">
        <f t="shared" ca="1" si="126"/>
        <v>0</v>
      </c>
      <c r="BM94" s="27">
        <f t="shared" ca="1" si="126"/>
        <v>0</v>
      </c>
      <c r="BN94" s="27">
        <f t="shared" ca="1" si="126"/>
        <v>0</v>
      </c>
      <c r="BO94" s="27">
        <f t="shared" ca="1" si="138"/>
        <v>0</v>
      </c>
      <c r="BP94" s="27">
        <f t="shared" ca="1" si="138"/>
        <v>0</v>
      </c>
      <c r="BQ94" s="27">
        <f t="shared" ca="1" si="138"/>
        <v>0</v>
      </c>
      <c r="BR94" s="27">
        <f t="shared" ca="1" si="138"/>
        <v>0</v>
      </c>
      <c r="BS94" s="27">
        <f t="shared" ca="1" si="138"/>
        <v>0</v>
      </c>
      <c r="BT94" s="27">
        <f t="shared" ca="1" si="138"/>
        <v>0</v>
      </c>
      <c r="BU94" s="27">
        <f t="shared" ca="1" si="138"/>
        <v>0</v>
      </c>
      <c r="BV94" s="27">
        <f t="shared" ca="1" si="138"/>
        <v>0</v>
      </c>
      <c r="BW94" s="27">
        <f t="shared" ca="1" si="138"/>
        <v>0</v>
      </c>
      <c r="BX94" s="27">
        <f t="shared" ca="1" si="138"/>
        <v>0</v>
      </c>
      <c r="BY94" s="27">
        <f t="shared" ca="1" si="138"/>
        <v>0</v>
      </c>
      <c r="BZ94" s="27">
        <f t="shared" ca="1" si="138"/>
        <v>0</v>
      </c>
      <c r="CA94" s="27">
        <f t="shared" ca="1" si="138"/>
        <v>0</v>
      </c>
      <c r="CB94" s="27">
        <f t="shared" ca="1" si="138"/>
        <v>0</v>
      </c>
      <c r="CC94" s="27">
        <f t="shared" ca="1" si="130"/>
        <v>0</v>
      </c>
      <c r="CD94" s="27">
        <f t="shared" ca="1" si="130"/>
        <v>0</v>
      </c>
      <c r="CE94" s="27">
        <f t="shared" ca="1" si="130"/>
        <v>0</v>
      </c>
      <c r="CF94" s="27">
        <f t="shared" ca="1" si="130"/>
        <v>0</v>
      </c>
      <c r="CG94" s="27">
        <f t="shared" ca="1" si="130"/>
        <v>0</v>
      </c>
      <c r="CH94" s="27">
        <f t="shared" ca="1" si="130"/>
        <v>0</v>
      </c>
      <c r="CI94" s="27">
        <f t="shared" ca="1" si="130"/>
        <v>0</v>
      </c>
      <c r="CJ94" s="27">
        <f t="shared" ca="1" si="130"/>
        <v>0</v>
      </c>
      <c r="CK94" s="27">
        <f t="shared" ca="1" si="130"/>
        <v>0</v>
      </c>
      <c r="CL94" s="27">
        <f t="shared" ca="1" si="139"/>
        <v>0</v>
      </c>
      <c r="CM94" s="27">
        <f t="shared" ca="1" si="139"/>
        <v>0</v>
      </c>
      <c r="CN94" s="27">
        <f t="shared" ca="1" si="139"/>
        <v>0</v>
      </c>
      <c r="CO94" s="27">
        <f t="shared" ca="1" si="139"/>
        <v>0</v>
      </c>
      <c r="CP94" s="27">
        <f t="shared" ca="1" si="139"/>
        <v>0</v>
      </c>
      <c r="CQ94" s="27">
        <f t="shared" ca="1" si="139"/>
        <v>0</v>
      </c>
      <c r="CR94" s="27">
        <f t="shared" ca="1" si="139"/>
        <v>0</v>
      </c>
      <c r="CS94" s="27">
        <f t="shared" ca="1" si="139"/>
        <v>0</v>
      </c>
      <c r="CT94" s="27">
        <f t="shared" ca="1" si="139"/>
        <v>0</v>
      </c>
      <c r="CU94" s="27">
        <f t="shared" ca="1" si="139"/>
        <v>0</v>
      </c>
      <c r="CV94" s="27">
        <f t="shared" ca="1" si="139"/>
        <v>0</v>
      </c>
      <c r="CW94" s="27">
        <f t="shared" ca="1" si="139"/>
        <v>0</v>
      </c>
      <c r="CX94" s="27">
        <f t="shared" ca="1" si="139"/>
        <v>0</v>
      </c>
      <c r="CY94" s="27">
        <f t="shared" ca="1" si="139"/>
        <v>0</v>
      </c>
      <c r="CZ94" s="27">
        <f t="shared" ca="1" si="139"/>
        <v>0</v>
      </c>
      <c r="DA94" s="27">
        <f t="shared" ca="1" si="139"/>
        <v>0</v>
      </c>
      <c r="DB94" s="27">
        <f t="shared" ca="1" si="140"/>
        <v>0</v>
      </c>
      <c r="DC94" s="27">
        <f t="shared" ca="1" si="140"/>
        <v>0</v>
      </c>
      <c r="DD94" s="27">
        <f t="shared" ca="1" si="140"/>
        <v>0</v>
      </c>
      <c r="DE94" s="27">
        <f t="shared" ca="1" si="140"/>
        <v>0</v>
      </c>
      <c r="DF94" s="27">
        <f t="shared" ca="1" si="140"/>
        <v>0</v>
      </c>
      <c r="DG94" s="27">
        <f t="shared" ca="1" si="140"/>
        <v>0</v>
      </c>
      <c r="DH94" s="27">
        <f t="shared" ca="1" si="140"/>
        <v>0</v>
      </c>
      <c r="DI94" s="27">
        <f t="shared" ca="1" si="140"/>
        <v>0</v>
      </c>
      <c r="DJ94" s="27">
        <f t="shared" ca="1" si="140"/>
        <v>0</v>
      </c>
      <c r="DK94" s="27">
        <f t="shared" ca="1" si="140"/>
        <v>0</v>
      </c>
      <c r="DL94" s="27">
        <f t="shared" ca="1" si="140"/>
        <v>0</v>
      </c>
      <c r="DM94" s="27">
        <f t="shared" ca="1" si="140"/>
        <v>0</v>
      </c>
      <c r="DN94" s="27">
        <f t="shared" ca="1" si="140"/>
        <v>0</v>
      </c>
      <c r="DO94" s="27">
        <f t="shared" ca="1" si="140"/>
        <v>0</v>
      </c>
      <c r="DP94" s="27">
        <f t="shared" ca="1" si="140"/>
        <v>0</v>
      </c>
      <c r="DQ94" s="27">
        <f t="shared" ca="1" si="131"/>
        <v>0</v>
      </c>
      <c r="DR94" s="27">
        <f t="shared" ca="1" si="131"/>
        <v>0</v>
      </c>
      <c r="DS94" s="27">
        <f t="shared" ca="1" si="131"/>
        <v>0</v>
      </c>
      <c r="DT94" s="27">
        <f t="shared" ca="1" si="131"/>
        <v>0</v>
      </c>
      <c r="DU94" s="27">
        <f t="shared" ca="1" si="131"/>
        <v>0</v>
      </c>
      <c r="DV94" s="27">
        <f t="shared" ca="1" si="131"/>
        <v>0</v>
      </c>
      <c r="DW94" s="27">
        <f t="shared" ca="1" si="131"/>
        <v>0</v>
      </c>
      <c r="DX94" s="27">
        <f t="shared" ca="1" si="131"/>
        <v>0</v>
      </c>
      <c r="DY94" s="27">
        <f t="shared" ca="1" si="131"/>
        <v>0</v>
      </c>
      <c r="DZ94" s="27">
        <f t="shared" ca="1" si="131"/>
        <v>0</v>
      </c>
      <c r="EA94" s="27">
        <f t="shared" ca="1" si="131"/>
        <v>0</v>
      </c>
      <c r="EB94" s="27">
        <f t="shared" ca="1" si="131"/>
        <v>0</v>
      </c>
      <c r="EC94" s="27">
        <f t="shared" ca="1" si="131"/>
        <v>0</v>
      </c>
      <c r="ED94" s="27">
        <f t="shared" ca="1" si="131"/>
        <v>0</v>
      </c>
      <c r="EE94" s="27">
        <f t="shared" ca="1" si="131"/>
        <v>0</v>
      </c>
      <c r="EF94" s="27">
        <f t="shared" ca="1" si="132"/>
        <v>0</v>
      </c>
      <c r="EG94" s="27">
        <f t="shared" ca="1" si="132"/>
        <v>0</v>
      </c>
      <c r="EH94" s="27">
        <f t="shared" ca="1" si="132"/>
        <v>0</v>
      </c>
      <c r="EI94" s="27">
        <f t="shared" ca="1" si="132"/>
        <v>0</v>
      </c>
      <c r="EJ94" s="27">
        <f t="shared" ca="1" si="132"/>
        <v>0</v>
      </c>
      <c r="EK94" s="27">
        <f t="shared" ca="1" si="132"/>
        <v>0</v>
      </c>
      <c r="EL94" s="27">
        <f t="shared" ca="1" si="132"/>
        <v>0</v>
      </c>
      <c r="EM94" s="27">
        <f t="shared" ca="1" si="132"/>
        <v>0</v>
      </c>
      <c r="EN94" s="27">
        <f t="shared" ca="1" si="132"/>
        <v>0</v>
      </c>
      <c r="EO94" s="27">
        <f t="shared" ca="1" si="132"/>
        <v>0</v>
      </c>
      <c r="EP94" s="27">
        <f t="shared" ca="1" si="132"/>
        <v>0</v>
      </c>
      <c r="EQ94" s="27">
        <f t="shared" ca="1" si="132"/>
        <v>0</v>
      </c>
      <c r="ER94" s="27">
        <f t="shared" ca="1" si="132"/>
        <v>0</v>
      </c>
      <c r="ES94" s="27">
        <f t="shared" ca="1" si="132"/>
        <v>0</v>
      </c>
      <c r="ET94" s="27">
        <f t="shared" ca="1" si="132"/>
        <v>0</v>
      </c>
      <c r="EU94" s="27">
        <f t="shared" ca="1" si="132"/>
        <v>0</v>
      </c>
      <c r="EV94" s="27">
        <f t="shared" ca="1" si="141"/>
        <v>0</v>
      </c>
      <c r="EW94" s="27">
        <f t="shared" ca="1" si="141"/>
        <v>0</v>
      </c>
      <c r="EX94" s="27">
        <f t="shared" ca="1" si="141"/>
        <v>0</v>
      </c>
      <c r="EY94" s="27">
        <f t="shared" ca="1" si="141"/>
        <v>0</v>
      </c>
      <c r="EZ94" s="27">
        <f t="shared" ca="1" si="141"/>
        <v>0</v>
      </c>
      <c r="FA94" s="27">
        <f t="shared" ca="1" si="141"/>
        <v>0</v>
      </c>
      <c r="FB94" s="27">
        <f t="shared" ca="1" si="141"/>
        <v>0</v>
      </c>
      <c r="FC94" s="27">
        <f t="shared" ca="1" si="141"/>
        <v>0</v>
      </c>
      <c r="FD94" s="27">
        <f t="shared" ca="1" si="141"/>
        <v>0</v>
      </c>
      <c r="FE94" s="27">
        <f t="shared" ca="1" si="141"/>
        <v>0</v>
      </c>
      <c r="FF94" s="27">
        <f t="shared" ca="1" si="141"/>
        <v>0</v>
      </c>
      <c r="FG94" s="27">
        <f t="shared" ca="1" si="141"/>
        <v>0</v>
      </c>
      <c r="FH94" s="27">
        <f t="shared" ca="1" si="141"/>
        <v>0</v>
      </c>
      <c r="FI94" s="27">
        <f t="shared" ca="1" si="141"/>
        <v>0</v>
      </c>
      <c r="FJ94" s="27">
        <f t="shared" ca="1" si="141"/>
        <v>0</v>
      </c>
      <c r="FK94" s="27">
        <f t="shared" ca="1" si="141"/>
        <v>0</v>
      </c>
      <c r="FL94" s="27">
        <f t="shared" ca="1" si="142"/>
        <v>0</v>
      </c>
      <c r="FM94" s="27">
        <f t="shared" ca="1" si="142"/>
        <v>0</v>
      </c>
      <c r="FN94" s="27">
        <f t="shared" ca="1" si="142"/>
        <v>0</v>
      </c>
      <c r="FO94" s="27">
        <f t="shared" ca="1" si="142"/>
        <v>0</v>
      </c>
      <c r="FP94" s="27">
        <f t="shared" ca="1" si="142"/>
        <v>0</v>
      </c>
      <c r="FQ94" s="27">
        <f t="shared" ca="1" si="142"/>
        <v>0</v>
      </c>
      <c r="FR94" s="27">
        <f t="shared" ca="1" si="142"/>
        <v>0</v>
      </c>
      <c r="FS94" s="27">
        <f t="shared" ca="1" si="142"/>
        <v>0</v>
      </c>
      <c r="FT94" s="27">
        <f t="shared" ca="1" si="142"/>
        <v>0</v>
      </c>
      <c r="FU94" s="27">
        <f t="shared" ca="1" si="142"/>
        <v>0</v>
      </c>
      <c r="FV94" s="27">
        <f t="shared" ca="1" si="142"/>
        <v>0</v>
      </c>
      <c r="FW94" s="27">
        <f t="shared" ca="1" si="142"/>
        <v>0</v>
      </c>
      <c r="FX94" s="27">
        <f t="shared" ca="1" si="142"/>
        <v>0</v>
      </c>
      <c r="FY94" s="27">
        <f t="shared" ca="1" si="142"/>
        <v>0</v>
      </c>
      <c r="FZ94" s="27">
        <f t="shared" ca="1" si="142"/>
        <v>0</v>
      </c>
      <c r="GA94" s="27">
        <f t="shared" ca="1" si="142"/>
        <v>0</v>
      </c>
      <c r="GB94" s="27">
        <f t="shared" ca="1" si="143"/>
        <v>0</v>
      </c>
      <c r="GC94" s="27">
        <f t="shared" ca="1" si="143"/>
        <v>0</v>
      </c>
      <c r="GD94" s="27">
        <f t="shared" ca="1" si="143"/>
        <v>0</v>
      </c>
      <c r="GE94" s="27">
        <f t="shared" ca="1" si="143"/>
        <v>0</v>
      </c>
      <c r="GF94" s="27">
        <f t="shared" ca="1" si="143"/>
        <v>0</v>
      </c>
      <c r="GG94" s="27">
        <f t="shared" ca="1" si="143"/>
        <v>0</v>
      </c>
      <c r="GH94" s="27">
        <f t="shared" ca="1" si="143"/>
        <v>0</v>
      </c>
      <c r="GI94" s="27">
        <f t="shared" ca="1" si="143"/>
        <v>0</v>
      </c>
      <c r="GJ94" s="27">
        <f t="shared" ca="1" si="143"/>
        <v>0</v>
      </c>
      <c r="GK94" s="27">
        <f t="shared" ca="1" si="143"/>
        <v>0</v>
      </c>
      <c r="GL94" s="27">
        <f t="shared" ca="1" si="143"/>
        <v>0</v>
      </c>
      <c r="GM94" s="27">
        <f t="shared" ca="1" si="143"/>
        <v>0</v>
      </c>
      <c r="GN94" s="27">
        <f t="shared" ca="1" si="143"/>
        <v>0</v>
      </c>
      <c r="GO94" s="27">
        <f t="shared" ca="1" si="143"/>
        <v>0</v>
      </c>
      <c r="GP94" s="27">
        <f t="shared" ca="1" si="143"/>
        <v>0</v>
      </c>
      <c r="GQ94" s="27">
        <f t="shared" ca="1" si="143"/>
        <v>0</v>
      </c>
      <c r="GR94" s="27">
        <f t="shared" ca="1" si="144"/>
        <v>0</v>
      </c>
      <c r="GS94" s="27">
        <f t="shared" ca="1" si="144"/>
        <v>0</v>
      </c>
      <c r="GT94" s="27">
        <f t="shared" ca="1" si="144"/>
        <v>0</v>
      </c>
      <c r="GU94" s="27">
        <f t="shared" ca="1" si="144"/>
        <v>0</v>
      </c>
      <c r="GV94" s="27">
        <f t="shared" ca="1" si="144"/>
        <v>0</v>
      </c>
      <c r="GW94" s="27">
        <f t="shared" ca="1" si="144"/>
        <v>0</v>
      </c>
      <c r="GX94" s="27">
        <f t="shared" ca="1" si="144"/>
        <v>0</v>
      </c>
      <c r="GY94" s="27">
        <f t="shared" ca="1" si="144"/>
        <v>0</v>
      </c>
      <c r="GZ94" s="27">
        <f t="shared" ca="1" si="144"/>
        <v>0</v>
      </c>
      <c r="HA94" s="27">
        <f t="shared" ca="1" si="144"/>
        <v>0</v>
      </c>
      <c r="HB94" s="27">
        <f t="shared" ca="1" si="144"/>
        <v>0</v>
      </c>
      <c r="HC94" s="27">
        <f t="shared" ca="1" si="134"/>
        <v>0</v>
      </c>
      <c r="HD94" s="27">
        <f t="shared" ca="1" si="134"/>
        <v>0</v>
      </c>
      <c r="HE94" s="27">
        <f t="shared" ca="1" si="134"/>
        <v>0</v>
      </c>
      <c r="HF94" s="27">
        <f t="shared" ca="1" si="134"/>
        <v>0</v>
      </c>
      <c r="HG94" s="27">
        <f t="shared" ca="1" si="134"/>
        <v>0</v>
      </c>
      <c r="HH94" s="27">
        <f t="shared" ca="1" si="134"/>
        <v>0</v>
      </c>
      <c r="HI94" s="27">
        <f t="shared" ca="1" si="134"/>
        <v>0</v>
      </c>
      <c r="HJ94" s="27">
        <f t="shared" ca="1" si="134"/>
        <v>0</v>
      </c>
      <c r="HK94" s="27">
        <f t="shared" ca="1" si="134"/>
        <v>0</v>
      </c>
      <c r="HL94" s="27">
        <f t="shared" ca="1" si="134"/>
        <v>0</v>
      </c>
      <c r="HM94" s="27">
        <f t="shared" ca="1" si="134"/>
        <v>0</v>
      </c>
      <c r="HN94" s="27">
        <f t="shared" ca="1" si="134"/>
        <v>0</v>
      </c>
      <c r="HO94" s="27">
        <f t="shared" ca="1" si="135"/>
        <v>0</v>
      </c>
      <c r="HP94" s="27">
        <f t="shared" ca="1" si="135"/>
        <v>0</v>
      </c>
      <c r="HQ94" s="27">
        <f t="shared" ca="1" si="135"/>
        <v>0</v>
      </c>
      <c r="HR94" s="27">
        <f t="shared" ca="1" si="135"/>
        <v>0</v>
      </c>
      <c r="HS94" s="27">
        <f t="shared" ca="1" si="135"/>
        <v>0</v>
      </c>
      <c r="HT94" s="27">
        <f t="shared" ca="1" si="135"/>
        <v>0</v>
      </c>
      <c r="HU94" s="27">
        <f t="shared" ca="1" si="135"/>
        <v>0</v>
      </c>
      <c r="HV94" s="27">
        <f t="shared" ca="1" si="135"/>
        <v>0</v>
      </c>
      <c r="HW94" s="27">
        <f t="shared" ca="1" si="135"/>
        <v>0</v>
      </c>
      <c r="HX94" s="27">
        <f t="shared" ca="1" si="135"/>
        <v>0</v>
      </c>
      <c r="HY94" s="27">
        <f t="shared" ca="1" si="135"/>
        <v>0</v>
      </c>
      <c r="HZ94" s="27">
        <f t="shared" ca="1" si="135"/>
        <v>0</v>
      </c>
      <c r="IA94" s="27">
        <f t="shared" ca="1" si="135"/>
        <v>0</v>
      </c>
      <c r="IB94" s="27">
        <f t="shared" ca="1" si="135"/>
        <v>0</v>
      </c>
      <c r="IC94" s="27">
        <f t="shared" ca="1" si="135"/>
        <v>0</v>
      </c>
      <c r="ID94" s="27">
        <f t="shared" ca="1" si="135"/>
        <v>0</v>
      </c>
      <c r="IE94" s="27">
        <f t="shared" ca="1" si="145"/>
        <v>0</v>
      </c>
      <c r="IF94" s="27">
        <f t="shared" ca="1" si="145"/>
        <v>0</v>
      </c>
      <c r="IG94" s="27">
        <f t="shared" ca="1" si="145"/>
        <v>0</v>
      </c>
      <c r="IH94" s="27">
        <f t="shared" ca="1" si="145"/>
        <v>0</v>
      </c>
      <c r="II94" s="27">
        <f t="shared" ca="1" si="145"/>
        <v>0</v>
      </c>
      <c r="IJ94" s="27">
        <f t="shared" ca="1" si="145"/>
        <v>0</v>
      </c>
      <c r="IK94" s="27">
        <f t="shared" ca="1" si="145"/>
        <v>0</v>
      </c>
      <c r="IL94" s="27">
        <f t="shared" ca="1" si="145"/>
        <v>0</v>
      </c>
      <c r="IM94" s="27">
        <f t="shared" ca="1" si="145"/>
        <v>0</v>
      </c>
      <c r="IN94" s="27">
        <f t="shared" ca="1" si="145"/>
        <v>0</v>
      </c>
      <c r="IO94" s="27">
        <f t="shared" ca="1" si="145"/>
        <v>0</v>
      </c>
      <c r="IP94" s="27">
        <f t="shared" ca="1" si="145"/>
        <v>0</v>
      </c>
      <c r="IQ94" s="27">
        <f t="shared" ca="1" si="146"/>
        <v>0</v>
      </c>
      <c r="IR94" s="27">
        <f t="shared" ca="1" si="146"/>
        <v>0</v>
      </c>
      <c r="IS94" s="27">
        <f t="shared" ca="1" si="146"/>
        <v>0</v>
      </c>
      <c r="IT94" s="27">
        <f t="shared" ca="1" si="146"/>
        <v>0</v>
      </c>
      <c r="IU94" s="27">
        <f t="shared" ca="1" si="146"/>
        <v>0</v>
      </c>
      <c r="IV94" s="27">
        <f t="shared" ca="1" si="146"/>
        <v>0</v>
      </c>
      <c r="IW94" s="27">
        <f t="shared" ca="1" si="146"/>
        <v>0</v>
      </c>
      <c r="IX94" s="27">
        <f t="shared" ca="1" si="146"/>
        <v>0</v>
      </c>
      <c r="IY94" s="27">
        <f t="shared" ca="1" si="146"/>
        <v>0</v>
      </c>
      <c r="IZ94" s="27">
        <f t="shared" ca="1" si="146"/>
        <v>0</v>
      </c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27"/>
      <c r="JR94" s="27"/>
    </row>
    <row r="95" spans="1:278" x14ac:dyDescent="0.2">
      <c r="A95" s="26">
        <f t="shared" si="124"/>
        <v>86</v>
      </c>
      <c r="B95" s="27">
        <f t="shared" ca="1" si="119"/>
        <v>2.0999999999999998E-9</v>
      </c>
      <c r="C95" s="27">
        <f t="shared" ca="1" si="120"/>
        <v>0</v>
      </c>
      <c r="D95" s="27">
        <f t="shared" ca="1" si="121"/>
        <v>0</v>
      </c>
      <c r="E95" s="33">
        <f t="shared" ca="1" si="122"/>
        <v>2.0999999999999998E-9</v>
      </c>
      <c r="F95" s="29">
        <f t="shared" ca="1" si="123"/>
        <v>0</v>
      </c>
      <c r="G95" s="27"/>
      <c r="H95" s="33">
        <f t="shared" ca="1" si="125"/>
        <v>4.0739999999999985E-7</v>
      </c>
      <c r="I95" s="26">
        <f t="shared" si="107"/>
        <v>186</v>
      </c>
      <c r="J95" s="29">
        <f t="shared" ca="1" si="127"/>
        <v>2.0999999999999998E-9</v>
      </c>
      <c r="K95" s="27">
        <f t="shared" ca="1" si="137"/>
        <v>2.0999999999999998E-9</v>
      </c>
      <c r="L95" s="27">
        <f t="shared" ca="1" si="137"/>
        <v>2.0999999999999998E-9</v>
      </c>
      <c r="M95" s="27">
        <f t="shared" ca="1" si="137"/>
        <v>2.0999999999999998E-9</v>
      </c>
      <c r="N95" s="27">
        <f t="shared" ca="1" si="137"/>
        <v>2.0999999999999998E-9</v>
      </c>
      <c r="O95" s="27">
        <f t="shared" ca="1" si="137"/>
        <v>2.0999999999999998E-9</v>
      </c>
      <c r="P95" s="27">
        <f t="shared" ca="1" si="137"/>
        <v>2.0999999999999998E-9</v>
      </c>
      <c r="Q95" s="27">
        <f t="shared" ca="1" si="137"/>
        <v>2.0999999999999998E-9</v>
      </c>
      <c r="R95" s="27">
        <f t="shared" ca="1" si="137"/>
        <v>2.0999999999999998E-9</v>
      </c>
      <c r="S95" s="27">
        <f t="shared" ca="1" si="137"/>
        <v>2.0999999999999998E-9</v>
      </c>
      <c r="T95" s="27">
        <f t="shared" ca="1" si="137"/>
        <v>2.0999999999999998E-9</v>
      </c>
      <c r="U95" s="27">
        <f t="shared" ca="1" si="137"/>
        <v>2.0999999999999998E-9</v>
      </c>
      <c r="V95" s="27">
        <f t="shared" ca="1" si="137"/>
        <v>2.0999999999999998E-9</v>
      </c>
      <c r="W95" s="27">
        <f t="shared" ca="1" si="137"/>
        <v>2.0999999999999998E-9</v>
      </c>
      <c r="X95" s="27">
        <f t="shared" ca="1" si="137"/>
        <v>2.0999999999999998E-9</v>
      </c>
      <c r="Y95" s="27">
        <f t="shared" ca="1" si="137"/>
        <v>2.0999999999999998E-9</v>
      </c>
      <c r="Z95" s="27">
        <f t="shared" ca="1" si="137"/>
        <v>2.0999999999999998E-9</v>
      </c>
      <c r="AA95" s="27">
        <f t="shared" ca="1" si="128"/>
        <v>2.0999999999999998E-9</v>
      </c>
      <c r="AB95" s="27">
        <f t="shared" ca="1" si="128"/>
        <v>2.0999999999999998E-9</v>
      </c>
      <c r="AC95" s="27">
        <f t="shared" ca="1" si="128"/>
        <v>2.0999999999999998E-9</v>
      </c>
      <c r="AD95" s="27">
        <f t="shared" ca="1" si="128"/>
        <v>2.0999999999999998E-9</v>
      </c>
      <c r="AE95" s="27">
        <f t="shared" ca="1" si="128"/>
        <v>2.0999999999999998E-9</v>
      </c>
      <c r="AF95" s="27">
        <f t="shared" ca="1" si="128"/>
        <v>2.0999999999999998E-9</v>
      </c>
      <c r="AG95" s="27">
        <f t="shared" ca="1" si="128"/>
        <v>2.0999999999999998E-9</v>
      </c>
      <c r="AH95" s="27">
        <f t="shared" ca="1" si="128"/>
        <v>2.0999999999999998E-9</v>
      </c>
      <c r="AI95" s="27">
        <f t="shared" ca="1" si="128"/>
        <v>2.0999999999999998E-9</v>
      </c>
      <c r="AJ95" s="27">
        <f t="shared" ca="1" si="128"/>
        <v>2.0999999999999998E-9</v>
      </c>
      <c r="AK95" s="27">
        <f t="shared" ca="1" si="128"/>
        <v>2.0999999999999998E-9</v>
      </c>
      <c r="AL95" s="27">
        <f t="shared" ca="1" si="128"/>
        <v>2.0999999999999998E-9</v>
      </c>
      <c r="AM95" s="27">
        <f t="shared" ca="1" si="128"/>
        <v>2.0999999999999998E-9</v>
      </c>
      <c r="AN95" s="27">
        <f t="shared" ca="1" si="128"/>
        <v>2.0999999999999998E-9</v>
      </c>
      <c r="AO95" s="27">
        <f t="shared" ca="1" si="129"/>
        <v>2.0999999999999998E-9</v>
      </c>
      <c r="AP95" s="27">
        <f t="shared" ca="1" si="129"/>
        <v>2.0999999999999998E-9</v>
      </c>
      <c r="AQ95" s="27">
        <f t="shared" ca="1" si="129"/>
        <v>2.0999999999999998E-9</v>
      </c>
      <c r="AR95" s="27">
        <f t="shared" ca="1" si="129"/>
        <v>2.0999999999999998E-9</v>
      </c>
      <c r="AS95" s="27">
        <f t="shared" ca="1" si="129"/>
        <v>2.0999999999999998E-9</v>
      </c>
      <c r="AT95" s="27">
        <f t="shared" ca="1" si="129"/>
        <v>2.0999999999999998E-9</v>
      </c>
      <c r="AU95" s="27">
        <f t="shared" ca="1" si="129"/>
        <v>2.0999999999999998E-9</v>
      </c>
      <c r="AV95" s="27">
        <f t="shared" ca="1" si="129"/>
        <v>2.0999999999999998E-9</v>
      </c>
      <c r="AW95" s="27">
        <f t="shared" ca="1" si="129"/>
        <v>2.0999999999999998E-9</v>
      </c>
      <c r="AX95" s="27">
        <f t="shared" ca="1" si="129"/>
        <v>2.0999999999999998E-9</v>
      </c>
      <c r="AY95" s="27">
        <f t="shared" ca="1" si="126"/>
        <v>2.0999999999999998E-9</v>
      </c>
      <c r="AZ95" s="27">
        <f t="shared" ca="1" si="126"/>
        <v>2.0999999999999998E-9</v>
      </c>
      <c r="BA95" s="27">
        <f t="shared" ca="1" si="126"/>
        <v>2.0999999999999998E-9</v>
      </c>
      <c r="BB95" s="27">
        <f t="shared" ca="1" si="126"/>
        <v>2.0999999999999998E-9</v>
      </c>
      <c r="BC95" s="27">
        <f t="shared" ca="1" si="126"/>
        <v>2.0999999999999998E-9</v>
      </c>
      <c r="BD95" s="27">
        <f t="shared" ca="1" si="126"/>
        <v>2.0999999999999998E-9</v>
      </c>
      <c r="BE95" s="27">
        <f t="shared" ca="1" si="126"/>
        <v>2.0999999999999998E-9</v>
      </c>
      <c r="BF95" s="27">
        <f t="shared" ca="1" si="126"/>
        <v>2.0999999999999998E-9</v>
      </c>
      <c r="BG95" s="27">
        <f t="shared" ca="1" si="126"/>
        <v>0</v>
      </c>
      <c r="BH95" s="27">
        <f t="shared" ca="1" si="126"/>
        <v>0</v>
      </c>
      <c r="BI95" s="27">
        <f t="shared" ca="1" si="126"/>
        <v>0</v>
      </c>
      <c r="BJ95" s="27">
        <f t="shared" ca="1" si="126"/>
        <v>0</v>
      </c>
      <c r="BK95" s="27">
        <f t="shared" ca="1" si="126"/>
        <v>0</v>
      </c>
      <c r="BL95" s="27">
        <f t="shared" ca="1" si="126"/>
        <v>0</v>
      </c>
      <c r="BM95" s="27">
        <f t="shared" ca="1" si="126"/>
        <v>0</v>
      </c>
      <c r="BN95" s="27">
        <f t="shared" ca="1" si="126"/>
        <v>0</v>
      </c>
      <c r="BO95" s="27">
        <f t="shared" ca="1" si="138"/>
        <v>0</v>
      </c>
      <c r="BP95" s="27">
        <f t="shared" ca="1" si="138"/>
        <v>0</v>
      </c>
      <c r="BQ95" s="27">
        <f t="shared" ca="1" si="138"/>
        <v>0</v>
      </c>
      <c r="BR95" s="27">
        <f t="shared" ca="1" si="138"/>
        <v>0</v>
      </c>
      <c r="BS95" s="27">
        <f t="shared" ca="1" si="138"/>
        <v>0</v>
      </c>
      <c r="BT95" s="27">
        <f t="shared" ca="1" si="138"/>
        <v>0</v>
      </c>
      <c r="BU95" s="27">
        <f t="shared" ca="1" si="138"/>
        <v>0</v>
      </c>
      <c r="BV95" s="27">
        <f t="shared" ca="1" si="138"/>
        <v>0</v>
      </c>
      <c r="BW95" s="27">
        <f t="shared" ca="1" si="138"/>
        <v>0</v>
      </c>
      <c r="BX95" s="27">
        <f t="shared" ca="1" si="138"/>
        <v>0</v>
      </c>
      <c r="BY95" s="27">
        <f t="shared" ca="1" si="138"/>
        <v>0</v>
      </c>
      <c r="BZ95" s="27">
        <f t="shared" ca="1" si="138"/>
        <v>0</v>
      </c>
      <c r="CA95" s="27">
        <f t="shared" ca="1" si="138"/>
        <v>0</v>
      </c>
      <c r="CB95" s="27">
        <f t="shared" ca="1" si="138"/>
        <v>0</v>
      </c>
      <c r="CC95" s="27">
        <f t="shared" ca="1" si="130"/>
        <v>0</v>
      </c>
      <c r="CD95" s="27">
        <f t="shared" ca="1" si="130"/>
        <v>0</v>
      </c>
      <c r="CE95" s="27">
        <f t="shared" ca="1" si="130"/>
        <v>0</v>
      </c>
      <c r="CF95" s="27">
        <f t="shared" ca="1" si="130"/>
        <v>0</v>
      </c>
      <c r="CG95" s="27">
        <f t="shared" ca="1" si="130"/>
        <v>0</v>
      </c>
      <c r="CH95" s="27">
        <f t="shared" ca="1" si="130"/>
        <v>0</v>
      </c>
      <c r="CI95" s="27">
        <f t="shared" ca="1" si="130"/>
        <v>0</v>
      </c>
      <c r="CJ95" s="27">
        <f t="shared" ca="1" si="130"/>
        <v>0</v>
      </c>
      <c r="CK95" s="27">
        <f t="shared" ca="1" si="130"/>
        <v>0</v>
      </c>
      <c r="CL95" s="27">
        <f t="shared" ca="1" si="139"/>
        <v>0</v>
      </c>
      <c r="CM95" s="27">
        <f t="shared" ca="1" si="139"/>
        <v>0</v>
      </c>
      <c r="CN95" s="27">
        <f t="shared" ca="1" si="139"/>
        <v>0</v>
      </c>
      <c r="CO95" s="27">
        <f t="shared" ca="1" si="139"/>
        <v>0</v>
      </c>
      <c r="CP95" s="27">
        <f t="shared" ca="1" si="139"/>
        <v>0</v>
      </c>
      <c r="CQ95" s="27">
        <f t="shared" ca="1" si="139"/>
        <v>0</v>
      </c>
      <c r="CR95" s="27">
        <f t="shared" ca="1" si="139"/>
        <v>0</v>
      </c>
      <c r="CS95" s="27">
        <f t="shared" ca="1" si="139"/>
        <v>0</v>
      </c>
      <c r="CT95" s="27">
        <f t="shared" ca="1" si="139"/>
        <v>0</v>
      </c>
      <c r="CU95" s="27">
        <f t="shared" ca="1" si="139"/>
        <v>0</v>
      </c>
      <c r="CV95" s="27">
        <f t="shared" ca="1" si="139"/>
        <v>0</v>
      </c>
      <c r="CW95" s="27">
        <f t="shared" ca="1" si="139"/>
        <v>0</v>
      </c>
      <c r="CX95" s="27">
        <f t="shared" ca="1" si="139"/>
        <v>0</v>
      </c>
      <c r="CY95" s="27">
        <f t="shared" ca="1" si="139"/>
        <v>0</v>
      </c>
      <c r="CZ95" s="27">
        <f t="shared" ca="1" si="139"/>
        <v>0</v>
      </c>
      <c r="DA95" s="27">
        <f t="shared" ca="1" si="139"/>
        <v>0</v>
      </c>
      <c r="DB95" s="27">
        <f t="shared" ca="1" si="140"/>
        <v>0</v>
      </c>
      <c r="DC95" s="27">
        <f t="shared" ca="1" si="140"/>
        <v>0</v>
      </c>
      <c r="DD95" s="27">
        <f t="shared" ca="1" si="140"/>
        <v>0</v>
      </c>
      <c r="DE95" s="27">
        <f t="shared" ca="1" si="140"/>
        <v>0</v>
      </c>
      <c r="DF95" s="27">
        <f t="shared" ca="1" si="140"/>
        <v>0</v>
      </c>
      <c r="DG95" s="27">
        <f t="shared" ca="1" si="140"/>
        <v>0</v>
      </c>
      <c r="DH95" s="27">
        <f t="shared" ca="1" si="140"/>
        <v>0</v>
      </c>
      <c r="DI95" s="27">
        <f t="shared" ca="1" si="140"/>
        <v>0</v>
      </c>
      <c r="DJ95" s="27">
        <f t="shared" ca="1" si="140"/>
        <v>0</v>
      </c>
      <c r="DK95" s="27">
        <f t="shared" ca="1" si="140"/>
        <v>0</v>
      </c>
      <c r="DL95" s="27">
        <f t="shared" ca="1" si="140"/>
        <v>0</v>
      </c>
      <c r="DM95" s="27">
        <f t="shared" ca="1" si="140"/>
        <v>0</v>
      </c>
      <c r="DN95" s="27">
        <f t="shared" ca="1" si="140"/>
        <v>0</v>
      </c>
      <c r="DO95" s="27">
        <f t="shared" ca="1" si="140"/>
        <v>0</v>
      </c>
      <c r="DP95" s="27">
        <f t="shared" ca="1" si="140"/>
        <v>0</v>
      </c>
      <c r="DQ95" s="27">
        <f t="shared" ca="1" si="131"/>
        <v>0</v>
      </c>
      <c r="DR95" s="27">
        <f t="shared" ca="1" si="131"/>
        <v>0</v>
      </c>
      <c r="DS95" s="27">
        <f t="shared" ca="1" si="131"/>
        <v>0</v>
      </c>
      <c r="DT95" s="27">
        <f t="shared" ca="1" si="131"/>
        <v>0</v>
      </c>
      <c r="DU95" s="27">
        <f t="shared" ca="1" si="131"/>
        <v>0</v>
      </c>
      <c r="DV95" s="27">
        <f t="shared" ca="1" si="131"/>
        <v>0</v>
      </c>
      <c r="DW95" s="27">
        <f t="shared" ca="1" si="131"/>
        <v>0</v>
      </c>
      <c r="DX95" s="27">
        <f t="shared" ca="1" si="131"/>
        <v>0</v>
      </c>
      <c r="DY95" s="27">
        <f t="shared" ca="1" si="131"/>
        <v>0</v>
      </c>
      <c r="DZ95" s="27">
        <f t="shared" ca="1" si="131"/>
        <v>0</v>
      </c>
      <c r="EA95" s="27">
        <f t="shared" ca="1" si="131"/>
        <v>0</v>
      </c>
      <c r="EB95" s="27">
        <f t="shared" ca="1" si="131"/>
        <v>0</v>
      </c>
      <c r="EC95" s="27">
        <f t="shared" ca="1" si="131"/>
        <v>0</v>
      </c>
      <c r="ED95" s="27">
        <f t="shared" ca="1" si="131"/>
        <v>0</v>
      </c>
      <c r="EE95" s="27">
        <f t="shared" ca="1" si="131"/>
        <v>0</v>
      </c>
      <c r="EF95" s="27">
        <f t="shared" ca="1" si="132"/>
        <v>0</v>
      </c>
      <c r="EG95" s="27">
        <f t="shared" ca="1" si="132"/>
        <v>0</v>
      </c>
      <c r="EH95" s="27">
        <f t="shared" ca="1" si="132"/>
        <v>0</v>
      </c>
      <c r="EI95" s="27">
        <f t="shared" ca="1" si="132"/>
        <v>0</v>
      </c>
      <c r="EJ95" s="27">
        <f t="shared" ca="1" si="132"/>
        <v>0</v>
      </c>
      <c r="EK95" s="27">
        <f t="shared" ca="1" si="132"/>
        <v>0</v>
      </c>
      <c r="EL95" s="27">
        <f t="shared" ca="1" si="132"/>
        <v>0</v>
      </c>
      <c r="EM95" s="27">
        <f t="shared" ca="1" si="132"/>
        <v>0</v>
      </c>
      <c r="EN95" s="27">
        <f t="shared" ca="1" si="132"/>
        <v>0</v>
      </c>
      <c r="EO95" s="27">
        <f t="shared" ca="1" si="132"/>
        <v>0</v>
      </c>
      <c r="EP95" s="27">
        <f t="shared" ca="1" si="132"/>
        <v>0</v>
      </c>
      <c r="EQ95" s="27">
        <f t="shared" ca="1" si="132"/>
        <v>0</v>
      </c>
      <c r="ER95" s="27">
        <f t="shared" ca="1" si="132"/>
        <v>0</v>
      </c>
      <c r="ES95" s="27">
        <f t="shared" ca="1" si="132"/>
        <v>0</v>
      </c>
      <c r="ET95" s="27">
        <f t="shared" ca="1" si="132"/>
        <v>0</v>
      </c>
      <c r="EU95" s="27">
        <f t="shared" ca="1" si="132"/>
        <v>0</v>
      </c>
      <c r="EV95" s="27">
        <f t="shared" ca="1" si="141"/>
        <v>0</v>
      </c>
      <c r="EW95" s="27">
        <f t="shared" ca="1" si="141"/>
        <v>0</v>
      </c>
      <c r="EX95" s="27">
        <f t="shared" ca="1" si="141"/>
        <v>0</v>
      </c>
      <c r="EY95" s="27">
        <f t="shared" ca="1" si="141"/>
        <v>0</v>
      </c>
      <c r="EZ95" s="27">
        <f t="shared" ca="1" si="141"/>
        <v>0</v>
      </c>
      <c r="FA95" s="27">
        <f t="shared" ca="1" si="141"/>
        <v>0</v>
      </c>
      <c r="FB95" s="27">
        <f t="shared" ca="1" si="141"/>
        <v>0</v>
      </c>
      <c r="FC95" s="27">
        <f t="shared" ca="1" si="141"/>
        <v>0</v>
      </c>
      <c r="FD95" s="27">
        <f t="shared" ca="1" si="141"/>
        <v>0</v>
      </c>
      <c r="FE95" s="27">
        <f t="shared" ca="1" si="141"/>
        <v>0</v>
      </c>
      <c r="FF95" s="27">
        <f t="shared" ca="1" si="141"/>
        <v>0</v>
      </c>
      <c r="FG95" s="27">
        <f t="shared" ca="1" si="141"/>
        <v>0</v>
      </c>
      <c r="FH95" s="27">
        <f t="shared" ca="1" si="141"/>
        <v>0</v>
      </c>
      <c r="FI95" s="27">
        <f t="shared" ca="1" si="141"/>
        <v>0</v>
      </c>
      <c r="FJ95" s="27">
        <f t="shared" ca="1" si="141"/>
        <v>0</v>
      </c>
      <c r="FK95" s="27">
        <f t="shared" ca="1" si="141"/>
        <v>0</v>
      </c>
      <c r="FL95" s="27">
        <f t="shared" ca="1" si="142"/>
        <v>0</v>
      </c>
      <c r="FM95" s="27">
        <f t="shared" ca="1" si="142"/>
        <v>0</v>
      </c>
      <c r="FN95" s="27">
        <f t="shared" ca="1" si="142"/>
        <v>0</v>
      </c>
      <c r="FO95" s="27">
        <f t="shared" ca="1" si="142"/>
        <v>0</v>
      </c>
      <c r="FP95" s="27">
        <f t="shared" ca="1" si="142"/>
        <v>0</v>
      </c>
      <c r="FQ95" s="27">
        <f t="shared" ca="1" si="142"/>
        <v>0</v>
      </c>
      <c r="FR95" s="27">
        <f t="shared" ca="1" si="142"/>
        <v>0</v>
      </c>
      <c r="FS95" s="27">
        <f t="shared" ca="1" si="142"/>
        <v>0</v>
      </c>
      <c r="FT95" s="27">
        <f t="shared" ca="1" si="142"/>
        <v>0</v>
      </c>
      <c r="FU95" s="27">
        <f t="shared" ca="1" si="142"/>
        <v>0</v>
      </c>
      <c r="FV95" s="27">
        <f t="shared" ca="1" si="142"/>
        <v>0</v>
      </c>
      <c r="FW95" s="27">
        <f t="shared" ca="1" si="142"/>
        <v>0</v>
      </c>
      <c r="FX95" s="27">
        <f t="shared" ca="1" si="142"/>
        <v>0</v>
      </c>
      <c r="FY95" s="27">
        <f t="shared" ca="1" si="142"/>
        <v>0</v>
      </c>
      <c r="FZ95" s="27">
        <f t="shared" ca="1" si="142"/>
        <v>0</v>
      </c>
      <c r="GA95" s="27">
        <f t="shared" ca="1" si="142"/>
        <v>0</v>
      </c>
      <c r="GB95" s="27">
        <f t="shared" ca="1" si="143"/>
        <v>0</v>
      </c>
      <c r="GC95" s="27">
        <f t="shared" ca="1" si="143"/>
        <v>0</v>
      </c>
      <c r="GD95" s="27">
        <f t="shared" ca="1" si="143"/>
        <v>0</v>
      </c>
      <c r="GE95" s="27">
        <f t="shared" ca="1" si="143"/>
        <v>0</v>
      </c>
      <c r="GF95" s="27">
        <f t="shared" ca="1" si="143"/>
        <v>0</v>
      </c>
      <c r="GG95" s="27">
        <f t="shared" ca="1" si="143"/>
        <v>0</v>
      </c>
      <c r="GH95" s="27">
        <f t="shared" ca="1" si="143"/>
        <v>0</v>
      </c>
      <c r="GI95" s="27">
        <f t="shared" ca="1" si="143"/>
        <v>0</v>
      </c>
      <c r="GJ95" s="27">
        <f t="shared" ca="1" si="143"/>
        <v>0</v>
      </c>
      <c r="GK95" s="27">
        <f t="shared" ca="1" si="143"/>
        <v>0</v>
      </c>
      <c r="GL95" s="27">
        <f t="shared" ca="1" si="143"/>
        <v>0</v>
      </c>
      <c r="GM95" s="27">
        <f t="shared" ca="1" si="143"/>
        <v>0</v>
      </c>
      <c r="GN95" s="27">
        <f t="shared" ca="1" si="143"/>
        <v>0</v>
      </c>
      <c r="GO95" s="27">
        <f t="shared" ca="1" si="143"/>
        <v>0</v>
      </c>
      <c r="GP95" s="27">
        <f t="shared" ca="1" si="143"/>
        <v>0</v>
      </c>
      <c r="GQ95" s="27">
        <f t="shared" ca="1" si="143"/>
        <v>0</v>
      </c>
      <c r="GR95" s="27">
        <f t="shared" ca="1" si="144"/>
        <v>0</v>
      </c>
      <c r="GS95" s="27">
        <f t="shared" ca="1" si="144"/>
        <v>0</v>
      </c>
      <c r="GT95" s="27">
        <f t="shared" ca="1" si="144"/>
        <v>0</v>
      </c>
      <c r="GU95" s="27">
        <f t="shared" ca="1" si="144"/>
        <v>0</v>
      </c>
      <c r="GV95" s="27">
        <f t="shared" ca="1" si="144"/>
        <v>0</v>
      </c>
      <c r="GW95" s="27">
        <f t="shared" ca="1" si="144"/>
        <v>0</v>
      </c>
      <c r="GX95" s="27">
        <f t="shared" ca="1" si="144"/>
        <v>0</v>
      </c>
      <c r="GY95" s="27">
        <f t="shared" ca="1" si="144"/>
        <v>0</v>
      </c>
      <c r="GZ95" s="27">
        <f t="shared" ca="1" si="144"/>
        <v>0</v>
      </c>
      <c r="HA95" s="27">
        <f t="shared" ca="1" si="144"/>
        <v>0</v>
      </c>
      <c r="HB95" s="27">
        <f t="shared" ca="1" si="144"/>
        <v>0</v>
      </c>
      <c r="HC95" s="27">
        <f t="shared" ca="1" si="134"/>
        <v>0</v>
      </c>
      <c r="HD95" s="27">
        <f t="shared" ca="1" si="134"/>
        <v>0</v>
      </c>
      <c r="HE95" s="27">
        <f t="shared" ca="1" si="134"/>
        <v>0</v>
      </c>
      <c r="HF95" s="27">
        <f t="shared" ca="1" si="134"/>
        <v>0</v>
      </c>
      <c r="HG95" s="27">
        <f t="shared" ca="1" si="134"/>
        <v>0</v>
      </c>
      <c r="HH95" s="27">
        <f t="shared" ca="1" si="134"/>
        <v>0</v>
      </c>
      <c r="HI95" s="27">
        <f t="shared" ca="1" si="134"/>
        <v>0</v>
      </c>
      <c r="HJ95" s="27">
        <f t="shared" ca="1" si="134"/>
        <v>0</v>
      </c>
      <c r="HK95" s="27">
        <f t="shared" ca="1" si="134"/>
        <v>0</v>
      </c>
      <c r="HL95" s="27">
        <f t="shared" ca="1" si="134"/>
        <v>0</v>
      </c>
      <c r="HM95" s="27">
        <f t="shared" ca="1" si="134"/>
        <v>0</v>
      </c>
      <c r="HN95" s="27">
        <f t="shared" ca="1" si="134"/>
        <v>0</v>
      </c>
      <c r="HO95" s="27">
        <f t="shared" ca="1" si="135"/>
        <v>0</v>
      </c>
      <c r="HP95" s="27">
        <f t="shared" ca="1" si="135"/>
        <v>0</v>
      </c>
      <c r="HQ95" s="27">
        <f t="shared" ca="1" si="135"/>
        <v>0</v>
      </c>
      <c r="HR95" s="27">
        <f t="shared" ca="1" si="135"/>
        <v>0</v>
      </c>
      <c r="HS95" s="27">
        <f t="shared" ca="1" si="135"/>
        <v>0</v>
      </c>
      <c r="HT95" s="27">
        <f t="shared" ca="1" si="135"/>
        <v>0</v>
      </c>
      <c r="HU95" s="27">
        <f t="shared" ca="1" si="135"/>
        <v>0</v>
      </c>
      <c r="HV95" s="27">
        <f t="shared" ca="1" si="135"/>
        <v>0</v>
      </c>
      <c r="HW95" s="27">
        <f t="shared" ca="1" si="135"/>
        <v>0</v>
      </c>
      <c r="HX95" s="27">
        <f t="shared" ca="1" si="135"/>
        <v>0</v>
      </c>
      <c r="HY95" s="27">
        <f t="shared" ca="1" si="135"/>
        <v>0</v>
      </c>
      <c r="HZ95" s="27">
        <f t="shared" ca="1" si="135"/>
        <v>0</v>
      </c>
      <c r="IA95" s="27">
        <f t="shared" ca="1" si="135"/>
        <v>0</v>
      </c>
      <c r="IB95" s="27">
        <f t="shared" ca="1" si="135"/>
        <v>0</v>
      </c>
      <c r="IC95" s="27">
        <f t="shared" ca="1" si="135"/>
        <v>0</v>
      </c>
      <c r="ID95" s="27">
        <f t="shared" ca="1" si="135"/>
        <v>0</v>
      </c>
      <c r="IE95" s="27">
        <f t="shared" ca="1" si="145"/>
        <v>0</v>
      </c>
      <c r="IF95" s="27">
        <f t="shared" ca="1" si="145"/>
        <v>0</v>
      </c>
      <c r="IG95" s="27">
        <f t="shared" ca="1" si="145"/>
        <v>0</v>
      </c>
      <c r="IH95" s="27">
        <f t="shared" ca="1" si="145"/>
        <v>0</v>
      </c>
      <c r="II95" s="27">
        <f t="shared" ca="1" si="145"/>
        <v>0</v>
      </c>
      <c r="IJ95" s="27">
        <f t="shared" ca="1" si="145"/>
        <v>0</v>
      </c>
      <c r="IK95" s="27">
        <f t="shared" ca="1" si="145"/>
        <v>0</v>
      </c>
      <c r="IL95" s="27">
        <f t="shared" ca="1" si="145"/>
        <v>0</v>
      </c>
      <c r="IM95" s="27">
        <f t="shared" ca="1" si="145"/>
        <v>0</v>
      </c>
      <c r="IN95" s="27">
        <f t="shared" ca="1" si="145"/>
        <v>0</v>
      </c>
      <c r="IO95" s="27">
        <f t="shared" ca="1" si="145"/>
        <v>0</v>
      </c>
      <c r="IP95" s="27">
        <f t="shared" ca="1" si="145"/>
        <v>0</v>
      </c>
      <c r="IQ95" s="27">
        <f t="shared" ca="1" si="146"/>
        <v>0</v>
      </c>
      <c r="IR95" s="27">
        <f t="shared" ca="1" si="146"/>
        <v>0</v>
      </c>
      <c r="IS95" s="27">
        <f t="shared" ca="1" si="146"/>
        <v>0</v>
      </c>
      <c r="IT95" s="27">
        <f t="shared" ca="1" si="146"/>
        <v>0</v>
      </c>
      <c r="IU95" s="27">
        <f t="shared" ca="1" si="146"/>
        <v>0</v>
      </c>
      <c r="IV95" s="27">
        <f t="shared" ca="1" si="146"/>
        <v>0</v>
      </c>
      <c r="IW95" s="27">
        <f t="shared" ca="1" si="146"/>
        <v>0</v>
      </c>
      <c r="IX95" s="27">
        <f t="shared" ca="1" si="146"/>
        <v>0</v>
      </c>
      <c r="IY95" s="27">
        <f t="shared" ca="1" si="146"/>
        <v>0</v>
      </c>
      <c r="IZ95" s="27">
        <f t="shared" ca="1" si="146"/>
        <v>0</v>
      </c>
      <c r="JA95" s="27"/>
      <c r="JB95" s="27"/>
      <c r="JC95" s="27"/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</row>
    <row r="96" spans="1:278" x14ac:dyDescent="0.2">
      <c r="A96" s="26">
        <f t="shared" si="124"/>
        <v>87</v>
      </c>
      <c r="B96" s="27">
        <f t="shared" ca="1" si="119"/>
        <v>2.0999999999999998E-9</v>
      </c>
      <c r="C96" s="27">
        <f t="shared" ca="1" si="120"/>
        <v>0</v>
      </c>
      <c r="D96" s="27">
        <f t="shared" ca="1" si="121"/>
        <v>0</v>
      </c>
      <c r="E96" s="33">
        <f t="shared" ca="1" si="122"/>
        <v>2.0999999999999998E-9</v>
      </c>
      <c r="F96" s="29">
        <f t="shared" ca="1" si="123"/>
        <v>0</v>
      </c>
      <c r="G96" s="27"/>
      <c r="H96" s="33">
        <f t="shared" ca="1" si="125"/>
        <v>3.9059999999999986E-7</v>
      </c>
      <c r="I96" s="26">
        <f t="shared" si="107"/>
        <v>188</v>
      </c>
      <c r="J96" s="29">
        <f t="shared" ca="1" si="127"/>
        <v>2.0999999999999998E-9</v>
      </c>
      <c r="K96" s="27">
        <f t="shared" ca="1" si="137"/>
        <v>2.0999999999999998E-9</v>
      </c>
      <c r="L96" s="27">
        <f t="shared" ca="1" si="137"/>
        <v>2.0999999999999998E-9</v>
      </c>
      <c r="M96" s="27">
        <f t="shared" ca="1" si="137"/>
        <v>2.0999999999999998E-9</v>
      </c>
      <c r="N96" s="27">
        <f t="shared" ca="1" si="137"/>
        <v>2.0999999999999998E-9</v>
      </c>
      <c r="O96" s="27">
        <f t="shared" ca="1" si="137"/>
        <v>2.0999999999999998E-9</v>
      </c>
      <c r="P96" s="27">
        <f t="shared" ca="1" si="137"/>
        <v>2.0999999999999998E-9</v>
      </c>
      <c r="Q96" s="27">
        <f t="shared" ca="1" si="137"/>
        <v>2.0999999999999998E-9</v>
      </c>
      <c r="R96" s="27">
        <f t="shared" ca="1" si="137"/>
        <v>2.0999999999999998E-9</v>
      </c>
      <c r="S96" s="27">
        <f t="shared" ca="1" si="137"/>
        <v>2.0999999999999998E-9</v>
      </c>
      <c r="T96" s="27">
        <f t="shared" ca="1" si="137"/>
        <v>2.0999999999999998E-9</v>
      </c>
      <c r="U96" s="27">
        <f t="shared" ca="1" si="137"/>
        <v>2.0999999999999998E-9</v>
      </c>
      <c r="V96" s="27">
        <f t="shared" ca="1" si="137"/>
        <v>2.0999999999999998E-9</v>
      </c>
      <c r="W96" s="27">
        <f t="shared" ca="1" si="137"/>
        <v>2.0999999999999998E-9</v>
      </c>
      <c r="X96" s="27">
        <f t="shared" ca="1" si="137"/>
        <v>2.0999999999999998E-9</v>
      </c>
      <c r="Y96" s="27">
        <f t="shared" ca="1" si="137"/>
        <v>2.0999999999999998E-9</v>
      </c>
      <c r="Z96" s="27">
        <f t="shared" ca="1" si="137"/>
        <v>2.0999999999999998E-9</v>
      </c>
      <c r="AA96" s="27">
        <f t="shared" ca="1" si="128"/>
        <v>2.0999999999999998E-9</v>
      </c>
      <c r="AB96" s="27">
        <f t="shared" ca="1" si="128"/>
        <v>2.0999999999999998E-9</v>
      </c>
      <c r="AC96" s="27">
        <f t="shared" ca="1" si="128"/>
        <v>2.0999999999999998E-9</v>
      </c>
      <c r="AD96" s="27">
        <f t="shared" ca="1" si="128"/>
        <v>2.0999999999999998E-9</v>
      </c>
      <c r="AE96" s="27">
        <f t="shared" ca="1" si="128"/>
        <v>2.0999999999999998E-9</v>
      </c>
      <c r="AF96" s="27">
        <f t="shared" ca="1" si="128"/>
        <v>2.0999999999999998E-9</v>
      </c>
      <c r="AG96" s="27">
        <f t="shared" ca="1" si="128"/>
        <v>2.0999999999999998E-9</v>
      </c>
      <c r="AH96" s="27">
        <f t="shared" ca="1" si="128"/>
        <v>2.0999999999999998E-9</v>
      </c>
      <c r="AI96" s="27">
        <f t="shared" ca="1" si="128"/>
        <v>2.0999999999999998E-9</v>
      </c>
      <c r="AJ96" s="27">
        <f t="shared" ca="1" si="128"/>
        <v>2.0999999999999998E-9</v>
      </c>
      <c r="AK96" s="27">
        <f t="shared" ca="1" si="128"/>
        <v>2.0999999999999998E-9</v>
      </c>
      <c r="AL96" s="27">
        <f t="shared" ca="1" si="128"/>
        <v>2.0999999999999998E-9</v>
      </c>
      <c r="AM96" s="27">
        <f t="shared" ca="1" si="128"/>
        <v>2.0999999999999998E-9</v>
      </c>
      <c r="AN96" s="27">
        <f t="shared" ca="1" si="128"/>
        <v>2.0999999999999998E-9</v>
      </c>
      <c r="AO96" s="27">
        <f t="shared" ca="1" si="129"/>
        <v>2.0999999999999998E-9</v>
      </c>
      <c r="AP96" s="27">
        <f t="shared" ca="1" si="129"/>
        <v>2.0999999999999998E-9</v>
      </c>
      <c r="AQ96" s="27">
        <f t="shared" ca="1" si="129"/>
        <v>2.0999999999999998E-9</v>
      </c>
      <c r="AR96" s="27">
        <f t="shared" ca="1" si="129"/>
        <v>2.0999999999999998E-9</v>
      </c>
      <c r="AS96" s="27">
        <f t="shared" ca="1" si="129"/>
        <v>2.0999999999999998E-9</v>
      </c>
      <c r="AT96" s="27">
        <f t="shared" ca="1" si="129"/>
        <v>2.0999999999999998E-9</v>
      </c>
      <c r="AU96" s="27">
        <f t="shared" ca="1" si="129"/>
        <v>2.0999999999999998E-9</v>
      </c>
      <c r="AV96" s="27">
        <f t="shared" ca="1" si="129"/>
        <v>2.0999999999999998E-9</v>
      </c>
      <c r="AW96" s="27">
        <f t="shared" ca="1" si="129"/>
        <v>2.0999999999999998E-9</v>
      </c>
      <c r="AX96" s="27">
        <f t="shared" ca="1" si="129"/>
        <v>2.0999999999999998E-9</v>
      </c>
      <c r="AY96" s="27">
        <f t="shared" ca="1" si="126"/>
        <v>2.0999999999999998E-9</v>
      </c>
      <c r="AZ96" s="27">
        <f t="shared" ca="1" si="126"/>
        <v>2.0999999999999998E-9</v>
      </c>
      <c r="BA96" s="27">
        <f t="shared" ca="1" si="126"/>
        <v>2.0999999999999998E-9</v>
      </c>
      <c r="BB96" s="27">
        <f t="shared" ca="1" si="126"/>
        <v>2.0999999999999998E-9</v>
      </c>
      <c r="BC96" s="27">
        <f t="shared" ca="1" si="126"/>
        <v>2.0999999999999998E-9</v>
      </c>
      <c r="BD96" s="27">
        <f t="shared" ca="1" si="126"/>
        <v>2.0999999999999998E-9</v>
      </c>
      <c r="BE96" s="27">
        <f t="shared" ca="1" si="126"/>
        <v>0</v>
      </c>
      <c r="BF96" s="27">
        <f t="shared" ca="1" si="126"/>
        <v>0</v>
      </c>
      <c r="BG96" s="27">
        <f t="shared" ca="1" si="126"/>
        <v>0</v>
      </c>
      <c r="BH96" s="27">
        <f t="shared" ca="1" si="126"/>
        <v>0</v>
      </c>
      <c r="BI96" s="27">
        <f t="shared" ca="1" si="126"/>
        <v>0</v>
      </c>
      <c r="BJ96" s="27">
        <f t="shared" ca="1" si="126"/>
        <v>0</v>
      </c>
      <c r="BK96" s="27">
        <f t="shared" ca="1" si="126"/>
        <v>0</v>
      </c>
      <c r="BL96" s="27">
        <f t="shared" ca="1" si="126"/>
        <v>0</v>
      </c>
      <c r="BM96" s="27">
        <f t="shared" ca="1" si="126"/>
        <v>0</v>
      </c>
      <c r="BN96" s="27">
        <f t="shared" ca="1" si="126"/>
        <v>0</v>
      </c>
      <c r="BO96" s="27">
        <f t="shared" ca="1" si="138"/>
        <v>0</v>
      </c>
      <c r="BP96" s="27">
        <f t="shared" ca="1" si="138"/>
        <v>0</v>
      </c>
      <c r="BQ96" s="27">
        <f t="shared" ca="1" si="138"/>
        <v>0</v>
      </c>
      <c r="BR96" s="27">
        <f t="shared" ca="1" si="138"/>
        <v>0</v>
      </c>
      <c r="BS96" s="27">
        <f t="shared" ca="1" si="138"/>
        <v>0</v>
      </c>
      <c r="BT96" s="27">
        <f t="shared" ca="1" si="138"/>
        <v>0</v>
      </c>
      <c r="BU96" s="27">
        <f t="shared" ca="1" si="138"/>
        <v>0</v>
      </c>
      <c r="BV96" s="27">
        <f t="shared" ca="1" si="138"/>
        <v>0</v>
      </c>
      <c r="BW96" s="27">
        <f t="shared" ca="1" si="138"/>
        <v>0</v>
      </c>
      <c r="BX96" s="27">
        <f t="shared" ca="1" si="138"/>
        <v>0</v>
      </c>
      <c r="BY96" s="27">
        <f t="shared" ca="1" si="138"/>
        <v>0</v>
      </c>
      <c r="BZ96" s="27">
        <f t="shared" ca="1" si="138"/>
        <v>0</v>
      </c>
      <c r="CA96" s="27">
        <f t="shared" ca="1" si="138"/>
        <v>0</v>
      </c>
      <c r="CB96" s="27">
        <f t="shared" ca="1" si="138"/>
        <v>0</v>
      </c>
      <c r="CC96" s="27">
        <f t="shared" ca="1" si="130"/>
        <v>0</v>
      </c>
      <c r="CD96" s="27">
        <f t="shared" ca="1" si="130"/>
        <v>0</v>
      </c>
      <c r="CE96" s="27">
        <f t="shared" ca="1" si="130"/>
        <v>0</v>
      </c>
      <c r="CF96" s="27">
        <f t="shared" ca="1" si="130"/>
        <v>0</v>
      </c>
      <c r="CG96" s="27">
        <f t="shared" ca="1" si="130"/>
        <v>0</v>
      </c>
      <c r="CH96" s="27">
        <f t="shared" ca="1" si="130"/>
        <v>0</v>
      </c>
      <c r="CI96" s="27">
        <f t="shared" ca="1" si="130"/>
        <v>0</v>
      </c>
      <c r="CJ96" s="27">
        <f t="shared" ca="1" si="130"/>
        <v>0</v>
      </c>
      <c r="CK96" s="27">
        <f t="shared" ca="1" si="130"/>
        <v>0</v>
      </c>
      <c r="CL96" s="27">
        <f t="shared" ca="1" si="139"/>
        <v>0</v>
      </c>
      <c r="CM96" s="27">
        <f t="shared" ca="1" si="139"/>
        <v>0</v>
      </c>
      <c r="CN96" s="27">
        <f t="shared" ca="1" si="139"/>
        <v>0</v>
      </c>
      <c r="CO96" s="27">
        <f t="shared" ca="1" si="139"/>
        <v>0</v>
      </c>
      <c r="CP96" s="27">
        <f t="shared" ca="1" si="139"/>
        <v>0</v>
      </c>
      <c r="CQ96" s="27">
        <f t="shared" ca="1" si="139"/>
        <v>0</v>
      </c>
      <c r="CR96" s="27">
        <f t="shared" ca="1" si="139"/>
        <v>0</v>
      </c>
      <c r="CS96" s="27">
        <f t="shared" ca="1" si="139"/>
        <v>0</v>
      </c>
      <c r="CT96" s="27">
        <f t="shared" ca="1" si="139"/>
        <v>0</v>
      </c>
      <c r="CU96" s="27">
        <f t="shared" ca="1" si="139"/>
        <v>0</v>
      </c>
      <c r="CV96" s="27">
        <f t="shared" ca="1" si="139"/>
        <v>0</v>
      </c>
      <c r="CW96" s="27">
        <f t="shared" ca="1" si="139"/>
        <v>0</v>
      </c>
      <c r="CX96" s="27">
        <f t="shared" ca="1" si="139"/>
        <v>0</v>
      </c>
      <c r="CY96" s="27">
        <f t="shared" ca="1" si="139"/>
        <v>0</v>
      </c>
      <c r="CZ96" s="27">
        <f t="shared" ca="1" si="139"/>
        <v>0</v>
      </c>
      <c r="DA96" s="27">
        <f t="shared" ca="1" si="139"/>
        <v>0</v>
      </c>
      <c r="DB96" s="27">
        <f t="shared" ca="1" si="140"/>
        <v>0</v>
      </c>
      <c r="DC96" s="27">
        <f t="shared" ca="1" si="140"/>
        <v>0</v>
      </c>
      <c r="DD96" s="27">
        <f t="shared" ca="1" si="140"/>
        <v>0</v>
      </c>
      <c r="DE96" s="27">
        <f t="shared" ca="1" si="140"/>
        <v>0</v>
      </c>
      <c r="DF96" s="27">
        <f t="shared" ca="1" si="140"/>
        <v>0</v>
      </c>
      <c r="DG96" s="27">
        <f t="shared" ca="1" si="140"/>
        <v>0</v>
      </c>
      <c r="DH96" s="27">
        <f t="shared" ca="1" si="140"/>
        <v>0</v>
      </c>
      <c r="DI96" s="27">
        <f t="shared" ca="1" si="140"/>
        <v>0</v>
      </c>
      <c r="DJ96" s="27">
        <f t="shared" ca="1" si="140"/>
        <v>0</v>
      </c>
      <c r="DK96" s="27">
        <f t="shared" ca="1" si="140"/>
        <v>0</v>
      </c>
      <c r="DL96" s="27">
        <f t="shared" ca="1" si="140"/>
        <v>0</v>
      </c>
      <c r="DM96" s="27">
        <f t="shared" ca="1" si="140"/>
        <v>0</v>
      </c>
      <c r="DN96" s="27">
        <f t="shared" ca="1" si="140"/>
        <v>0</v>
      </c>
      <c r="DO96" s="27">
        <f t="shared" ca="1" si="140"/>
        <v>0</v>
      </c>
      <c r="DP96" s="27">
        <f t="shared" ca="1" si="140"/>
        <v>0</v>
      </c>
      <c r="DQ96" s="27">
        <f t="shared" ca="1" si="131"/>
        <v>0</v>
      </c>
      <c r="DR96" s="27">
        <f t="shared" ca="1" si="131"/>
        <v>0</v>
      </c>
      <c r="DS96" s="27">
        <f t="shared" ca="1" si="131"/>
        <v>0</v>
      </c>
      <c r="DT96" s="27">
        <f t="shared" ca="1" si="131"/>
        <v>0</v>
      </c>
      <c r="DU96" s="27">
        <f t="shared" ca="1" si="131"/>
        <v>0</v>
      </c>
      <c r="DV96" s="27">
        <f t="shared" ca="1" si="131"/>
        <v>0</v>
      </c>
      <c r="DW96" s="27">
        <f t="shared" ca="1" si="131"/>
        <v>0</v>
      </c>
      <c r="DX96" s="27">
        <f t="shared" ca="1" si="131"/>
        <v>0</v>
      </c>
      <c r="DY96" s="27">
        <f t="shared" ca="1" si="131"/>
        <v>0</v>
      </c>
      <c r="DZ96" s="27">
        <f t="shared" ca="1" si="131"/>
        <v>0</v>
      </c>
      <c r="EA96" s="27">
        <f t="shared" ca="1" si="131"/>
        <v>0</v>
      </c>
      <c r="EB96" s="27">
        <f t="shared" ca="1" si="131"/>
        <v>0</v>
      </c>
      <c r="EC96" s="27">
        <f t="shared" ca="1" si="131"/>
        <v>0</v>
      </c>
      <c r="ED96" s="27">
        <f t="shared" ca="1" si="131"/>
        <v>0</v>
      </c>
      <c r="EE96" s="27">
        <f t="shared" ca="1" si="131"/>
        <v>0</v>
      </c>
      <c r="EF96" s="27">
        <f t="shared" ca="1" si="132"/>
        <v>0</v>
      </c>
      <c r="EG96" s="27">
        <f t="shared" ca="1" si="132"/>
        <v>0</v>
      </c>
      <c r="EH96" s="27">
        <f t="shared" ca="1" si="132"/>
        <v>0</v>
      </c>
      <c r="EI96" s="27">
        <f t="shared" ca="1" si="132"/>
        <v>0</v>
      </c>
      <c r="EJ96" s="27">
        <f t="shared" ca="1" si="132"/>
        <v>0</v>
      </c>
      <c r="EK96" s="27">
        <f t="shared" ca="1" si="132"/>
        <v>0</v>
      </c>
      <c r="EL96" s="27">
        <f t="shared" ca="1" si="132"/>
        <v>0</v>
      </c>
      <c r="EM96" s="27">
        <f t="shared" ca="1" si="132"/>
        <v>0</v>
      </c>
      <c r="EN96" s="27">
        <f t="shared" ca="1" si="132"/>
        <v>0</v>
      </c>
      <c r="EO96" s="27">
        <f t="shared" ca="1" si="132"/>
        <v>0</v>
      </c>
      <c r="EP96" s="27">
        <f t="shared" ca="1" si="132"/>
        <v>0</v>
      </c>
      <c r="EQ96" s="27">
        <f t="shared" ca="1" si="132"/>
        <v>0</v>
      </c>
      <c r="ER96" s="27">
        <f t="shared" ca="1" si="132"/>
        <v>0</v>
      </c>
      <c r="ES96" s="27">
        <f t="shared" ca="1" si="132"/>
        <v>0</v>
      </c>
      <c r="ET96" s="27">
        <f t="shared" ca="1" si="132"/>
        <v>0</v>
      </c>
      <c r="EU96" s="27">
        <f t="shared" ca="1" si="132"/>
        <v>0</v>
      </c>
      <c r="EV96" s="27">
        <f t="shared" ca="1" si="141"/>
        <v>0</v>
      </c>
      <c r="EW96" s="27">
        <f t="shared" ca="1" si="141"/>
        <v>0</v>
      </c>
      <c r="EX96" s="27">
        <f t="shared" ca="1" si="141"/>
        <v>0</v>
      </c>
      <c r="EY96" s="27">
        <f t="shared" ca="1" si="141"/>
        <v>0</v>
      </c>
      <c r="EZ96" s="27">
        <f t="shared" ca="1" si="141"/>
        <v>0</v>
      </c>
      <c r="FA96" s="27">
        <f t="shared" ca="1" si="141"/>
        <v>0</v>
      </c>
      <c r="FB96" s="27">
        <f t="shared" ca="1" si="141"/>
        <v>0</v>
      </c>
      <c r="FC96" s="27">
        <f t="shared" ca="1" si="141"/>
        <v>0</v>
      </c>
      <c r="FD96" s="27">
        <f t="shared" ca="1" si="141"/>
        <v>0</v>
      </c>
      <c r="FE96" s="27">
        <f t="shared" ca="1" si="141"/>
        <v>0</v>
      </c>
      <c r="FF96" s="27">
        <f t="shared" ca="1" si="141"/>
        <v>0</v>
      </c>
      <c r="FG96" s="27">
        <f t="shared" ca="1" si="141"/>
        <v>0</v>
      </c>
      <c r="FH96" s="27">
        <f t="shared" ca="1" si="141"/>
        <v>0</v>
      </c>
      <c r="FI96" s="27">
        <f t="shared" ca="1" si="141"/>
        <v>0</v>
      </c>
      <c r="FJ96" s="27">
        <f t="shared" ca="1" si="141"/>
        <v>0</v>
      </c>
      <c r="FK96" s="27">
        <f t="shared" ca="1" si="141"/>
        <v>0</v>
      </c>
      <c r="FL96" s="27">
        <f t="shared" ca="1" si="142"/>
        <v>0</v>
      </c>
      <c r="FM96" s="27">
        <f t="shared" ca="1" si="142"/>
        <v>0</v>
      </c>
      <c r="FN96" s="27">
        <f t="shared" ca="1" si="142"/>
        <v>0</v>
      </c>
      <c r="FO96" s="27">
        <f t="shared" ca="1" si="142"/>
        <v>0</v>
      </c>
      <c r="FP96" s="27">
        <f t="shared" ca="1" si="142"/>
        <v>0</v>
      </c>
      <c r="FQ96" s="27">
        <f t="shared" ca="1" si="142"/>
        <v>0</v>
      </c>
      <c r="FR96" s="27">
        <f t="shared" ca="1" si="142"/>
        <v>0</v>
      </c>
      <c r="FS96" s="27">
        <f t="shared" ca="1" si="142"/>
        <v>0</v>
      </c>
      <c r="FT96" s="27">
        <f t="shared" ca="1" si="142"/>
        <v>0</v>
      </c>
      <c r="FU96" s="27">
        <f t="shared" ca="1" si="142"/>
        <v>0</v>
      </c>
      <c r="FV96" s="27">
        <f t="shared" ca="1" si="142"/>
        <v>0</v>
      </c>
      <c r="FW96" s="27">
        <f t="shared" ca="1" si="142"/>
        <v>0</v>
      </c>
      <c r="FX96" s="27">
        <f t="shared" ca="1" si="142"/>
        <v>0</v>
      </c>
      <c r="FY96" s="27">
        <f t="shared" ca="1" si="142"/>
        <v>0</v>
      </c>
      <c r="FZ96" s="27">
        <f t="shared" ca="1" si="142"/>
        <v>0</v>
      </c>
      <c r="GA96" s="27">
        <f t="shared" ca="1" si="142"/>
        <v>0</v>
      </c>
      <c r="GB96" s="27">
        <f t="shared" ca="1" si="143"/>
        <v>0</v>
      </c>
      <c r="GC96" s="27">
        <f t="shared" ca="1" si="143"/>
        <v>0</v>
      </c>
      <c r="GD96" s="27">
        <f t="shared" ca="1" si="143"/>
        <v>0</v>
      </c>
      <c r="GE96" s="27">
        <f t="shared" ca="1" si="143"/>
        <v>0</v>
      </c>
      <c r="GF96" s="27">
        <f t="shared" ca="1" si="143"/>
        <v>0</v>
      </c>
      <c r="GG96" s="27">
        <f t="shared" ca="1" si="143"/>
        <v>0</v>
      </c>
      <c r="GH96" s="27">
        <f t="shared" ca="1" si="143"/>
        <v>0</v>
      </c>
      <c r="GI96" s="27">
        <f t="shared" ca="1" si="143"/>
        <v>0</v>
      </c>
      <c r="GJ96" s="27">
        <f t="shared" ca="1" si="143"/>
        <v>0</v>
      </c>
      <c r="GK96" s="27">
        <f t="shared" ca="1" si="143"/>
        <v>0</v>
      </c>
      <c r="GL96" s="27">
        <f t="shared" ca="1" si="143"/>
        <v>0</v>
      </c>
      <c r="GM96" s="27">
        <f t="shared" ca="1" si="143"/>
        <v>0</v>
      </c>
      <c r="GN96" s="27">
        <f t="shared" ca="1" si="143"/>
        <v>0</v>
      </c>
      <c r="GO96" s="27">
        <f t="shared" ca="1" si="143"/>
        <v>0</v>
      </c>
      <c r="GP96" s="27">
        <f t="shared" ca="1" si="143"/>
        <v>0</v>
      </c>
      <c r="GQ96" s="27">
        <f t="shared" ca="1" si="143"/>
        <v>0</v>
      </c>
      <c r="GR96" s="27">
        <f t="shared" ca="1" si="144"/>
        <v>0</v>
      </c>
      <c r="GS96" s="27">
        <f t="shared" ca="1" si="144"/>
        <v>0</v>
      </c>
      <c r="GT96" s="27">
        <f t="shared" ca="1" si="144"/>
        <v>0</v>
      </c>
      <c r="GU96" s="27">
        <f t="shared" ca="1" si="144"/>
        <v>0</v>
      </c>
      <c r="GV96" s="27">
        <f t="shared" ca="1" si="144"/>
        <v>0</v>
      </c>
      <c r="GW96" s="27">
        <f t="shared" ca="1" si="144"/>
        <v>0</v>
      </c>
      <c r="GX96" s="27">
        <f t="shared" ca="1" si="144"/>
        <v>0</v>
      </c>
      <c r="GY96" s="27">
        <f t="shared" ca="1" si="144"/>
        <v>0</v>
      </c>
      <c r="GZ96" s="27">
        <f t="shared" ca="1" si="144"/>
        <v>0</v>
      </c>
      <c r="HA96" s="27">
        <f t="shared" ca="1" si="144"/>
        <v>0</v>
      </c>
      <c r="HB96" s="27">
        <f t="shared" ca="1" si="144"/>
        <v>0</v>
      </c>
      <c r="HC96" s="27">
        <f t="shared" ca="1" si="134"/>
        <v>0</v>
      </c>
      <c r="HD96" s="27">
        <f t="shared" ca="1" si="134"/>
        <v>0</v>
      </c>
      <c r="HE96" s="27">
        <f t="shared" ca="1" si="134"/>
        <v>0</v>
      </c>
      <c r="HF96" s="27">
        <f t="shared" ca="1" si="134"/>
        <v>0</v>
      </c>
      <c r="HG96" s="27">
        <f t="shared" ca="1" si="134"/>
        <v>0</v>
      </c>
      <c r="HH96" s="27">
        <f t="shared" ca="1" si="134"/>
        <v>0</v>
      </c>
      <c r="HI96" s="27">
        <f t="shared" ca="1" si="134"/>
        <v>0</v>
      </c>
      <c r="HJ96" s="27">
        <f t="shared" ca="1" si="134"/>
        <v>0</v>
      </c>
      <c r="HK96" s="27">
        <f t="shared" ca="1" si="134"/>
        <v>0</v>
      </c>
      <c r="HL96" s="27">
        <f t="shared" ca="1" si="134"/>
        <v>0</v>
      </c>
      <c r="HM96" s="27">
        <f t="shared" ca="1" si="134"/>
        <v>0</v>
      </c>
      <c r="HN96" s="27">
        <f t="shared" ca="1" si="134"/>
        <v>0</v>
      </c>
      <c r="HO96" s="27">
        <f t="shared" ca="1" si="135"/>
        <v>0</v>
      </c>
      <c r="HP96" s="27">
        <f t="shared" ca="1" si="135"/>
        <v>0</v>
      </c>
      <c r="HQ96" s="27">
        <f t="shared" ca="1" si="135"/>
        <v>0</v>
      </c>
      <c r="HR96" s="27">
        <f t="shared" ca="1" si="135"/>
        <v>0</v>
      </c>
      <c r="HS96" s="27">
        <f t="shared" ca="1" si="135"/>
        <v>0</v>
      </c>
      <c r="HT96" s="27">
        <f t="shared" ca="1" si="135"/>
        <v>0</v>
      </c>
      <c r="HU96" s="27">
        <f t="shared" ca="1" si="135"/>
        <v>0</v>
      </c>
      <c r="HV96" s="27">
        <f t="shared" ca="1" si="135"/>
        <v>0</v>
      </c>
      <c r="HW96" s="27">
        <f t="shared" ca="1" si="135"/>
        <v>0</v>
      </c>
      <c r="HX96" s="27">
        <f t="shared" ca="1" si="135"/>
        <v>0</v>
      </c>
      <c r="HY96" s="27">
        <f t="shared" ca="1" si="135"/>
        <v>0</v>
      </c>
      <c r="HZ96" s="27">
        <f t="shared" ca="1" si="135"/>
        <v>0</v>
      </c>
      <c r="IA96" s="27">
        <f t="shared" ca="1" si="135"/>
        <v>0</v>
      </c>
      <c r="IB96" s="27">
        <f t="shared" ca="1" si="135"/>
        <v>0</v>
      </c>
      <c r="IC96" s="27">
        <f t="shared" ca="1" si="135"/>
        <v>0</v>
      </c>
      <c r="ID96" s="27">
        <f t="shared" ca="1" si="135"/>
        <v>0</v>
      </c>
      <c r="IE96" s="27">
        <f t="shared" ca="1" si="145"/>
        <v>0</v>
      </c>
      <c r="IF96" s="27">
        <f t="shared" ca="1" si="145"/>
        <v>0</v>
      </c>
      <c r="IG96" s="27">
        <f t="shared" ca="1" si="145"/>
        <v>0</v>
      </c>
      <c r="IH96" s="27">
        <f t="shared" ca="1" si="145"/>
        <v>0</v>
      </c>
      <c r="II96" s="27">
        <f t="shared" ca="1" si="145"/>
        <v>0</v>
      </c>
      <c r="IJ96" s="27">
        <f t="shared" ca="1" si="145"/>
        <v>0</v>
      </c>
      <c r="IK96" s="27">
        <f t="shared" ca="1" si="145"/>
        <v>0</v>
      </c>
      <c r="IL96" s="27">
        <f t="shared" ca="1" si="145"/>
        <v>0</v>
      </c>
      <c r="IM96" s="27">
        <f t="shared" ca="1" si="145"/>
        <v>0</v>
      </c>
      <c r="IN96" s="27">
        <f t="shared" ca="1" si="145"/>
        <v>0</v>
      </c>
      <c r="IO96" s="27">
        <f t="shared" ca="1" si="145"/>
        <v>0</v>
      </c>
      <c r="IP96" s="27">
        <f t="shared" ca="1" si="145"/>
        <v>0</v>
      </c>
      <c r="IQ96" s="27">
        <f t="shared" ca="1" si="146"/>
        <v>0</v>
      </c>
      <c r="IR96" s="27">
        <f t="shared" ca="1" si="146"/>
        <v>0</v>
      </c>
      <c r="IS96" s="27">
        <f t="shared" ca="1" si="146"/>
        <v>0</v>
      </c>
      <c r="IT96" s="27">
        <f t="shared" ca="1" si="146"/>
        <v>0</v>
      </c>
      <c r="IU96" s="27">
        <f t="shared" ca="1" si="146"/>
        <v>0</v>
      </c>
      <c r="IV96" s="27">
        <f t="shared" ca="1" si="146"/>
        <v>0</v>
      </c>
      <c r="IW96" s="27">
        <f t="shared" ca="1" si="146"/>
        <v>0</v>
      </c>
      <c r="IX96" s="27">
        <f t="shared" ca="1" si="146"/>
        <v>0</v>
      </c>
      <c r="IY96" s="27">
        <f t="shared" ca="1" si="146"/>
        <v>0</v>
      </c>
      <c r="IZ96" s="27">
        <f t="shared" ca="1" si="146"/>
        <v>0</v>
      </c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</row>
    <row r="97" spans="1:278" x14ac:dyDescent="0.2">
      <c r="A97" s="26">
        <f t="shared" si="124"/>
        <v>88</v>
      </c>
      <c r="B97" s="27">
        <f t="shared" ca="1" si="119"/>
        <v>2.0999999999999998E-9</v>
      </c>
      <c r="C97" s="27">
        <f t="shared" ca="1" si="120"/>
        <v>0</v>
      </c>
      <c r="D97" s="27">
        <f t="shared" ca="1" si="121"/>
        <v>0</v>
      </c>
      <c r="E97" s="33">
        <f t="shared" ca="1" si="122"/>
        <v>2.0999999999999998E-9</v>
      </c>
      <c r="F97" s="29">
        <f t="shared" ca="1" si="123"/>
        <v>0</v>
      </c>
      <c r="G97" s="27"/>
      <c r="H97" s="33">
        <f t="shared" ca="1" si="125"/>
        <v>3.7379999999999987E-7</v>
      </c>
      <c r="I97" s="26">
        <f t="shared" si="107"/>
        <v>190</v>
      </c>
      <c r="J97" s="29">
        <f t="shared" ca="1" si="127"/>
        <v>2.0999999999999998E-9</v>
      </c>
      <c r="K97" s="27">
        <f t="shared" ca="1" si="137"/>
        <v>2.0999999999999998E-9</v>
      </c>
      <c r="L97" s="27">
        <f t="shared" ca="1" si="137"/>
        <v>2.0999999999999998E-9</v>
      </c>
      <c r="M97" s="27">
        <f t="shared" ca="1" si="137"/>
        <v>2.0999999999999998E-9</v>
      </c>
      <c r="N97" s="27">
        <f t="shared" ca="1" si="137"/>
        <v>2.0999999999999998E-9</v>
      </c>
      <c r="O97" s="27">
        <f t="shared" ca="1" si="137"/>
        <v>2.0999999999999998E-9</v>
      </c>
      <c r="P97" s="27">
        <f t="shared" ca="1" si="137"/>
        <v>2.0999999999999998E-9</v>
      </c>
      <c r="Q97" s="27">
        <f t="shared" ca="1" si="137"/>
        <v>2.0999999999999998E-9</v>
      </c>
      <c r="R97" s="27">
        <f t="shared" ca="1" si="137"/>
        <v>2.0999999999999998E-9</v>
      </c>
      <c r="S97" s="27">
        <f t="shared" ca="1" si="137"/>
        <v>2.0999999999999998E-9</v>
      </c>
      <c r="T97" s="27">
        <f t="shared" ca="1" si="137"/>
        <v>2.0999999999999998E-9</v>
      </c>
      <c r="U97" s="27">
        <f t="shared" ca="1" si="137"/>
        <v>2.0999999999999998E-9</v>
      </c>
      <c r="V97" s="27">
        <f t="shared" ca="1" si="137"/>
        <v>2.0999999999999998E-9</v>
      </c>
      <c r="W97" s="27">
        <f t="shared" ca="1" si="137"/>
        <v>2.0999999999999998E-9</v>
      </c>
      <c r="X97" s="27">
        <f t="shared" ca="1" si="137"/>
        <v>2.0999999999999998E-9</v>
      </c>
      <c r="Y97" s="27">
        <f t="shared" ca="1" si="137"/>
        <v>2.0999999999999998E-9</v>
      </c>
      <c r="Z97" s="27">
        <f t="shared" ca="1" si="137"/>
        <v>2.0999999999999998E-9</v>
      </c>
      <c r="AA97" s="27">
        <f t="shared" ca="1" si="128"/>
        <v>2.0999999999999998E-9</v>
      </c>
      <c r="AB97" s="27">
        <f t="shared" ca="1" si="128"/>
        <v>2.0999999999999998E-9</v>
      </c>
      <c r="AC97" s="27">
        <f t="shared" ca="1" si="128"/>
        <v>2.0999999999999998E-9</v>
      </c>
      <c r="AD97" s="27">
        <f t="shared" ca="1" si="128"/>
        <v>2.0999999999999998E-9</v>
      </c>
      <c r="AE97" s="27">
        <f t="shared" ca="1" si="128"/>
        <v>2.0999999999999998E-9</v>
      </c>
      <c r="AF97" s="27">
        <f t="shared" ca="1" si="128"/>
        <v>2.0999999999999998E-9</v>
      </c>
      <c r="AG97" s="27">
        <f t="shared" ca="1" si="128"/>
        <v>2.0999999999999998E-9</v>
      </c>
      <c r="AH97" s="27">
        <f t="shared" ca="1" si="128"/>
        <v>2.0999999999999998E-9</v>
      </c>
      <c r="AI97" s="27">
        <f t="shared" ca="1" si="128"/>
        <v>2.0999999999999998E-9</v>
      </c>
      <c r="AJ97" s="27">
        <f t="shared" ca="1" si="128"/>
        <v>2.0999999999999998E-9</v>
      </c>
      <c r="AK97" s="27">
        <f t="shared" ca="1" si="128"/>
        <v>2.0999999999999998E-9</v>
      </c>
      <c r="AL97" s="27">
        <f t="shared" ca="1" si="128"/>
        <v>2.0999999999999998E-9</v>
      </c>
      <c r="AM97" s="27">
        <f t="shared" ca="1" si="128"/>
        <v>2.0999999999999998E-9</v>
      </c>
      <c r="AN97" s="27">
        <f t="shared" ca="1" si="128"/>
        <v>2.0999999999999998E-9</v>
      </c>
      <c r="AO97" s="27">
        <f t="shared" ca="1" si="129"/>
        <v>2.0999999999999998E-9</v>
      </c>
      <c r="AP97" s="27">
        <f t="shared" ca="1" si="129"/>
        <v>2.0999999999999998E-9</v>
      </c>
      <c r="AQ97" s="27">
        <f t="shared" ca="1" si="129"/>
        <v>2.0999999999999998E-9</v>
      </c>
      <c r="AR97" s="27">
        <f t="shared" ca="1" si="129"/>
        <v>2.0999999999999998E-9</v>
      </c>
      <c r="AS97" s="27">
        <f t="shared" ca="1" si="129"/>
        <v>2.0999999999999998E-9</v>
      </c>
      <c r="AT97" s="27">
        <f t="shared" ca="1" si="129"/>
        <v>2.0999999999999998E-9</v>
      </c>
      <c r="AU97" s="27">
        <f t="shared" ca="1" si="129"/>
        <v>2.0999999999999998E-9</v>
      </c>
      <c r="AV97" s="27">
        <f t="shared" ca="1" si="129"/>
        <v>2.0999999999999998E-9</v>
      </c>
      <c r="AW97" s="27">
        <f t="shared" ca="1" si="129"/>
        <v>2.0999999999999998E-9</v>
      </c>
      <c r="AX97" s="27">
        <f t="shared" ca="1" si="129"/>
        <v>2.0999999999999998E-9</v>
      </c>
      <c r="AY97" s="27">
        <f t="shared" ca="1" si="129"/>
        <v>2.0999999999999998E-9</v>
      </c>
      <c r="AZ97" s="27">
        <f t="shared" ca="1" si="129"/>
        <v>2.0999999999999998E-9</v>
      </c>
      <c r="BA97" s="27">
        <f t="shared" ca="1" si="129"/>
        <v>2.0999999999999998E-9</v>
      </c>
      <c r="BB97" s="27">
        <f t="shared" ca="1" si="129"/>
        <v>2.0999999999999998E-9</v>
      </c>
      <c r="BC97" s="27">
        <f t="shared" ca="1" si="129"/>
        <v>0</v>
      </c>
      <c r="BD97" s="27">
        <f t="shared" ca="1" si="129"/>
        <v>0</v>
      </c>
      <c r="BE97" s="27">
        <f t="shared" ref="BE97:BT112" ca="1" si="147">VLOOKUP(ROUNDUP(SQRT(BE$1^2+$I97^2),0),$A$9:$B$723,2)</f>
        <v>0</v>
      </c>
      <c r="BF97" s="27">
        <f t="shared" ca="1" si="147"/>
        <v>0</v>
      </c>
      <c r="BG97" s="27">
        <f t="shared" ca="1" si="147"/>
        <v>0</v>
      </c>
      <c r="BH97" s="27">
        <f t="shared" ca="1" si="147"/>
        <v>0</v>
      </c>
      <c r="BI97" s="27">
        <f t="shared" ca="1" si="147"/>
        <v>0</v>
      </c>
      <c r="BJ97" s="27">
        <f t="shared" ca="1" si="147"/>
        <v>0</v>
      </c>
      <c r="BK97" s="27">
        <f t="shared" ca="1" si="147"/>
        <v>0</v>
      </c>
      <c r="BL97" s="27">
        <f t="shared" ca="1" si="147"/>
        <v>0</v>
      </c>
      <c r="BM97" s="27">
        <f t="shared" ca="1" si="147"/>
        <v>0</v>
      </c>
      <c r="BN97" s="27">
        <f t="shared" ca="1" si="147"/>
        <v>0</v>
      </c>
      <c r="BO97" s="27">
        <f t="shared" ca="1" si="147"/>
        <v>0</v>
      </c>
      <c r="BP97" s="27">
        <f t="shared" ca="1" si="147"/>
        <v>0</v>
      </c>
      <c r="BQ97" s="27">
        <f t="shared" ca="1" si="147"/>
        <v>0</v>
      </c>
      <c r="BR97" s="27">
        <f t="shared" ca="1" si="147"/>
        <v>0</v>
      </c>
      <c r="BS97" s="27">
        <f t="shared" ca="1" si="138"/>
        <v>0</v>
      </c>
      <c r="BT97" s="27">
        <f t="shared" ca="1" si="138"/>
        <v>0</v>
      </c>
      <c r="BU97" s="27">
        <f t="shared" ca="1" si="138"/>
        <v>0</v>
      </c>
      <c r="BV97" s="27">
        <f t="shared" ca="1" si="138"/>
        <v>0</v>
      </c>
      <c r="BW97" s="27">
        <f t="shared" ca="1" si="138"/>
        <v>0</v>
      </c>
      <c r="BX97" s="27">
        <f t="shared" ca="1" si="138"/>
        <v>0</v>
      </c>
      <c r="BY97" s="27">
        <f t="shared" ca="1" si="138"/>
        <v>0</v>
      </c>
      <c r="BZ97" s="27">
        <f t="shared" ca="1" si="138"/>
        <v>0</v>
      </c>
      <c r="CA97" s="27">
        <f t="shared" ca="1" si="138"/>
        <v>0</v>
      </c>
      <c r="CB97" s="27">
        <f t="shared" ca="1" si="138"/>
        <v>0</v>
      </c>
      <c r="CC97" s="27">
        <f t="shared" ca="1" si="130"/>
        <v>0</v>
      </c>
      <c r="CD97" s="27">
        <f t="shared" ca="1" si="130"/>
        <v>0</v>
      </c>
      <c r="CE97" s="27">
        <f t="shared" ca="1" si="130"/>
        <v>0</v>
      </c>
      <c r="CF97" s="27">
        <f t="shared" ca="1" si="130"/>
        <v>0</v>
      </c>
      <c r="CG97" s="27">
        <f t="shared" ca="1" si="130"/>
        <v>0</v>
      </c>
      <c r="CH97" s="27">
        <f t="shared" ca="1" si="130"/>
        <v>0</v>
      </c>
      <c r="CI97" s="27">
        <f t="shared" ca="1" si="130"/>
        <v>0</v>
      </c>
      <c r="CJ97" s="27">
        <f t="shared" ca="1" si="130"/>
        <v>0</v>
      </c>
      <c r="CK97" s="27">
        <f t="shared" ca="1" si="130"/>
        <v>0</v>
      </c>
      <c r="CL97" s="27">
        <f t="shared" ca="1" si="139"/>
        <v>0</v>
      </c>
      <c r="CM97" s="27">
        <f t="shared" ca="1" si="139"/>
        <v>0</v>
      </c>
      <c r="CN97" s="27">
        <f t="shared" ca="1" si="139"/>
        <v>0</v>
      </c>
      <c r="CO97" s="27">
        <f t="shared" ca="1" si="139"/>
        <v>0</v>
      </c>
      <c r="CP97" s="27">
        <f t="shared" ca="1" si="139"/>
        <v>0</v>
      </c>
      <c r="CQ97" s="27">
        <f t="shared" ca="1" si="139"/>
        <v>0</v>
      </c>
      <c r="CR97" s="27">
        <f t="shared" ca="1" si="139"/>
        <v>0</v>
      </c>
      <c r="CS97" s="27">
        <f t="shared" ca="1" si="139"/>
        <v>0</v>
      </c>
      <c r="CT97" s="27">
        <f t="shared" ca="1" si="139"/>
        <v>0</v>
      </c>
      <c r="CU97" s="27">
        <f t="shared" ca="1" si="139"/>
        <v>0</v>
      </c>
      <c r="CV97" s="27">
        <f t="shared" ca="1" si="139"/>
        <v>0</v>
      </c>
      <c r="CW97" s="27">
        <f t="shared" ca="1" si="139"/>
        <v>0</v>
      </c>
      <c r="CX97" s="27">
        <f t="shared" ca="1" si="139"/>
        <v>0</v>
      </c>
      <c r="CY97" s="27">
        <f t="shared" ca="1" si="139"/>
        <v>0</v>
      </c>
      <c r="CZ97" s="27">
        <f t="shared" ca="1" si="139"/>
        <v>0</v>
      </c>
      <c r="DA97" s="27">
        <f t="shared" ca="1" si="139"/>
        <v>0</v>
      </c>
      <c r="DB97" s="27">
        <f t="shared" ca="1" si="140"/>
        <v>0</v>
      </c>
      <c r="DC97" s="27">
        <f t="shared" ca="1" si="140"/>
        <v>0</v>
      </c>
      <c r="DD97" s="27">
        <f t="shared" ca="1" si="140"/>
        <v>0</v>
      </c>
      <c r="DE97" s="27">
        <f t="shared" ca="1" si="140"/>
        <v>0</v>
      </c>
      <c r="DF97" s="27">
        <f t="shared" ca="1" si="140"/>
        <v>0</v>
      </c>
      <c r="DG97" s="27">
        <f t="shared" ca="1" si="140"/>
        <v>0</v>
      </c>
      <c r="DH97" s="27">
        <f t="shared" ca="1" si="140"/>
        <v>0</v>
      </c>
      <c r="DI97" s="27">
        <f t="shared" ca="1" si="140"/>
        <v>0</v>
      </c>
      <c r="DJ97" s="27">
        <f t="shared" ca="1" si="140"/>
        <v>0</v>
      </c>
      <c r="DK97" s="27">
        <f t="shared" ca="1" si="140"/>
        <v>0</v>
      </c>
      <c r="DL97" s="27">
        <f t="shared" ca="1" si="140"/>
        <v>0</v>
      </c>
      <c r="DM97" s="27">
        <f t="shared" ca="1" si="140"/>
        <v>0</v>
      </c>
      <c r="DN97" s="27">
        <f t="shared" ca="1" si="140"/>
        <v>0</v>
      </c>
      <c r="DO97" s="27">
        <f t="shared" ca="1" si="140"/>
        <v>0</v>
      </c>
      <c r="DP97" s="27">
        <f t="shared" ca="1" si="140"/>
        <v>0</v>
      </c>
      <c r="DQ97" s="27">
        <f t="shared" ca="1" si="131"/>
        <v>0</v>
      </c>
      <c r="DR97" s="27">
        <f t="shared" ca="1" si="131"/>
        <v>0</v>
      </c>
      <c r="DS97" s="27">
        <f t="shared" ca="1" si="131"/>
        <v>0</v>
      </c>
      <c r="DT97" s="27">
        <f t="shared" ca="1" si="131"/>
        <v>0</v>
      </c>
      <c r="DU97" s="27">
        <f t="shared" ca="1" si="131"/>
        <v>0</v>
      </c>
      <c r="DV97" s="27">
        <f t="shared" ca="1" si="131"/>
        <v>0</v>
      </c>
      <c r="DW97" s="27">
        <f t="shared" ca="1" si="131"/>
        <v>0</v>
      </c>
      <c r="DX97" s="27">
        <f t="shared" ca="1" si="131"/>
        <v>0</v>
      </c>
      <c r="DY97" s="27">
        <f t="shared" ca="1" si="131"/>
        <v>0</v>
      </c>
      <c r="DZ97" s="27">
        <f t="shared" ca="1" si="131"/>
        <v>0</v>
      </c>
      <c r="EA97" s="27">
        <f t="shared" ca="1" si="131"/>
        <v>0</v>
      </c>
      <c r="EB97" s="27">
        <f t="shared" ca="1" si="131"/>
        <v>0</v>
      </c>
      <c r="EC97" s="27">
        <f t="shared" ca="1" si="131"/>
        <v>0</v>
      </c>
      <c r="ED97" s="27">
        <f t="shared" ca="1" si="131"/>
        <v>0</v>
      </c>
      <c r="EE97" s="27">
        <f t="shared" ca="1" si="131"/>
        <v>0</v>
      </c>
      <c r="EF97" s="27">
        <f t="shared" ca="1" si="132"/>
        <v>0</v>
      </c>
      <c r="EG97" s="27">
        <f t="shared" ca="1" si="132"/>
        <v>0</v>
      </c>
      <c r="EH97" s="27">
        <f t="shared" ca="1" si="132"/>
        <v>0</v>
      </c>
      <c r="EI97" s="27">
        <f t="shared" ca="1" si="132"/>
        <v>0</v>
      </c>
      <c r="EJ97" s="27">
        <f t="shared" ca="1" si="132"/>
        <v>0</v>
      </c>
      <c r="EK97" s="27">
        <f t="shared" ca="1" si="132"/>
        <v>0</v>
      </c>
      <c r="EL97" s="27">
        <f t="shared" ca="1" si="132"/>
        <v>0</v>
      </c>
      <c r="EM97" s="27">
        <f t="shared" ca="1" si="132"/>
        <v>0</v>
      </c>
      <c r="EN97" s="27">
        <f t="shared" ca="1" si="132"/>
        <v>0</v>
      </c>
      <c r="EO97" s="27">
        <f t="shared" ca="1" si="132"/>
        <v>0</v>
      </c>
      <c r="EP97" s="27">
        <f t="shared" ca="1" si="132"/>
        <v>0</v>
      </c>
      <c r="EQ97" s="27">
        <f t="shared" ca="1" si="132"/>
        <v>0</v>
      </c>
      <c r="ER97" s="27">
        <f t="shared" ca="1" si="132"/>
        <v>0</v>
      </c>
      <c r="ES97" s="27">
        <f t="shared" ca="1" si="132"/>
        <v>0</v>
      </c>
      <c r="ET97" s="27">
        <f t="shared" ca="1" si="132"/>
        <v>0</v>
      </c>
      <c r="EU97" s="27">
        <f t="shared" ca="1" si="132"/>
        <v>0</v>
      </c>
      <c r="EV97" s="27">
        <f t="shared" ca="1" si="141"/>
        <v>0</v>
      </c>
      <c r="EW97" s="27">
        <f t="shared" ca="1" si="141"/>
        <v>0</v>
      </c>
      <c r="EX97" s="27">
        <f t="shared" ca="1" si="141"/>
        <v>0</v>
      </c>
      <c r="EY97" s="27">
        <f t="shared" ca="1" si="141"/>
        <v>0</v>
      </c>
      <c r="EZ97" s="27">
        <f t="shared" ca="1" si="141"/>
        <v>0</v>
      </c>
      <c r="FA97" s="27">
        <f t="shared" ca="1" si="141"/>
        <v>0</v>
      </c>
      <c r="FB97" s="27">
        <f t="shared" ca="1" si="141"/>
        <v>0</v>
      </c>
      <c r="FC97" s="27">
        <f t="shared" ca="1" si="141"/>
        <v>0</v>
      </c>
      <c r="FD97" s="27">
        <f t="shared" ca="1" si="141"/>
        <v>0</v>
      </c>
      <c r="FE97" s="27">
        <f t="shared" ca="1" si="141"/>
        <v>0</v>
      </c>
      <c r="FF97" s="27">
        <f t="shared" ca="1" si="141"/>
        <v>0</v>
      </c>
      <c r="FG97" s="27">
        <f t="shared" ca="1" si="141"/>
        <v>0</v>
      </c>
      <c r="FH97" s="27">
        <f t="shared" ca="1" si="141"/>
        <v>0</v>
      </c>
      <c r="FI97" s="27">
        <f t="shared" ca="1" si="141"/>
        <v>0</v>
      </c>
      <c r="FJ97" s="27">
        <f t="shared" ca="1" si="141"/>
        <v>0</v>
      </c>
      <c r="FK97" s="27">
        <f t="shared" ca="1" si="141"/>
        <v>0</v>
      </c>
      <c r="FL97" s="27">
        <f t="shared" ca="1" si="142"/>
        <v>0</v>
      </c>
      <c r="FM97" s="27">
        <f t="shared" ca="1" si="142"/>
        <v>0</v>
      </c>
      <c r="FN97" s="27">
        <f t="shared" ca="1" si="142"/>
        <v>0</v>
      </c>
      <c r="FO97" s="27">
        <f t="shared" ca="1" si="142"/>
        <v>0</v>
      </c>
      <c r="FP97" s="27">
        <f t="shared" ca="1" si="142"/>
        <v>0</v>
      </c>
      <c r="FQ97" s="27">
        <f t="shared" ca="1" si="142"/>
        <v>0</v>
      </c>
      <c r="FR97" s="27">
        <f t="shared" ca="1" si="142"/>
        <v>0</v>
      </c>
      <c r="FS97" s="27">
        <f t="shared" ca="1" si="142"/>
        <v>0</v>
      </c>
      <c r="FT97" s="27">
        <f t="shared" ca="1" si="142"/>
        <v>0</v>
      </c>
      <c r="FU97" s="27">
        <f t="shared" ca="1" si="142"/>
        <v>0</v>
      </c>
      <c r="FV97" s="27">
        <f t="shared" ca="1" si="142"/>
        <v>0</v>
      </c>
      <c r="FW97" s="27">
        <f t="shared" ca="1" si="142"/>
        <v>0</v>
      </c>
      <c r="FX97" s="27">
        <f t="shared" ca="1" si="142"/>
        <v>0</v>
      </c>
      <c r="FY97" s="27">
        <f t="shared" ca="1" si="142"/>
        <v>0</v>
      </c>
      <c r="FZ97" s="27">
        <f t="shared" ca="1" si="142"/>
        <v>0</v>
      </c>
      <c r="GA97" s="27">
        <f t="shared" ca="1" si="142"/>
        <v>0</v>
      </c>
      <c r="GB97" s="27">
        <f t="shared" ca="1" si="143"/>
        <v>0</v>
      </c>
      <c r="GC97" s="27">
        <f t="shared" ca="1" si="143"/>
        <v>0</v>
      </c>
      <c r="GD97" s="27">
        <f t="shared" ca="1" si="143"/>
        <v>0</v>
      </c>
      <c r="GE97" s="27">
        <f t="shared" ca="1" si="143"/>
        <v>0</v>
      </c>
      <c r="GF97" s="27">
        <f t="shared" ca="1" si="143"/>
        <v>0</v>
      </c>
      <c r="GG97" s="27">
        <f t="shared" ca="1" si="143"/>
        <v>0</v>
      </c>
      <c r="GH97" s="27">
        <f t="shared" ca="1" si="143"/>
        <v>0</v>
      </c>
      <c r="GI97" s="27">
        <f t="shared" ca="1" si="143"/>
        <v>0</v>
      </c>
      <c r="GJ97" s="27">
        <f t="shared" ca="1" si="143"/>
        <v>0</v>
      </c>
      <c r="GK97" s="27">
        <f t="shared" ca="1" si="143"/>
        <v>0</v>
      </c>
      <c r="GL97" s="27">
        <f t="shared" ca="1" si="143"/>
        <v>0</v>
      </c>
      <c r="GM97" s="27">
        <f t="shared" ca="1" si="143"/>
        <v>0</v>
      </c>
      <c r="GN97" s="27">
        <f t="shared" ca="1" si="143"/>
        <v>0</v>
      </c>
      <c r="GO97" s="27">
        <f t="shared" ca="1" si="143"/>
        <v>0</v>
      </c>
      <c r="GP97" s="27">
        <f t="shared" ca="1" si="143"/>
        <v>0</v>
      </c>
      <c r="GQ97" s="27">
        <f t="shared" ca="1" si="143"/>
        <v>0</v>
      </c>
      <c r="GR97" s="27">
        <f t="shared" ca="1" si="144"/>
        <v>0</v>
      </c>
      <c r="GS97" s="27">
        <f t="shared" ca="1" si="144"/>
        <v>0</v>
      </c>
      <c r="GT97" s="27">
        <f t="shared" ca="1" si="144"/>
        <v>0</v>
      </c>
      <c r="GU97" s="27">
        <f t="shared" ca="1" si="144"/>
        <v>0</v>
      </c>
      <c r="GV97" s="27">
        <f t="shared" ca="1" si="144"/>
        <v>0</v>
      </c>
      <c r="GW97" s="27">
        <f t="shared" ca="1" si="144"/>
        <v>0</v>
      </c>
      <c r="GX97" s="27">
        <f t="shared" ca="1" si="144"/>
        <v>0</v>
      </c>
      <c r="GY97" s="27">
        <f t="shared" ca="1" si="144"/>
        <v>0</v>
      </c>
      <c r="GZ97" s="27">
        <f t="shared" ca="1" si="144"/>
        <v>0</v>
      </c>
      <c r="HA97" s="27">
        <f t="shared" ca="1" si="144"/>
        <v>0</v>
      </c>
      <c r="HB97" s="27">
        <f t="shared" ca="1" si="144"/>
        <v>0</v>
      </c>
      <c r="HC97" s="27">
        <f t="shared" ca="1" si="134"/>
        <v>0</v>
      </c>
      <c r="HD97" s="27">
        <f t="shared" ca="1" si="134"/>
        <v>0</v>
      </c>
      <c r="HE97" s="27">
        <f t="shared" ca="1" si="134"/>
        <v>0</v>
      </c>
      <c r="HF97" s="27">
        <f t="shared" ca="1" si="134"/>
        <v>0</v>
      </c>
      <c r="HG97" s="27">
        <f t="shared" ca="1" si="134"/>
        <v>0</v>
      </c>
      <c r="HH97" s="27">
        <f t="shared" ca="1" si="134"/>
        <v>0</v>
      </c>
      <c r="HI97" s="27">
        <f t="shared" ca="1" si="134"/>
        <v>0</v>
      </c>
      <c r="HJ97" s="27">
        <f t="shared" ca="1" si="134"/>
        <v>0</v>
      </c>
      <c r="HK97" s="27">
        <f t="shared" ca="1" si="134"/>
        <v>0</v>
      </c>
      <c r="HL97" s="27">
        <f t="shared" ca="1" si="134"/>
        <v>0</v>
      </c>
      <c r="HM97" s="27">
        <f t="shared" ca="1" si="134"/>
        <v>0</v>
      </c>
      <c r="HN97" s="27">
        <f t="shared" ca="1" si="134"/>
        <v>0</v>
      </c>
      <c r="HO97" s="27">
        <f t="shared" ca="1" si="135"/>
        <v>0</v>
      </c>
      <c r="HP97" s="27">
        <f t="shared" ca="1" si="135"/>
        <v>0</v>
      </c>
      <c r="HQ97" s="27">
        <f t="shared" ca="1" si="135"/>
        <v>0</v>
      </c>
      <c r="HR97" s="27">
        <f t="shared" ca="1" si="135"/>
        <v>0</v>
      </c>
      <c r="HS97" s="27">
        <f t="shared" ca="1" si="135"/>
        <v>0</v>
      </c>
      <c r="HT97" s="27">
        <f t="shared" ca="1" si="135"/>
        <v>0</v>
      </c>
      <c r="HU97" s="27">
        <f t="shared" ca="1" si="135"/>
        <v>0</v>
      </c>
      <c r="HV97" s="27">
        <f t="shared" ca="1" si="135"/>
        <v>0</v>
      </c>
      <c r="HW97" s="27">
        <f t="shared" ca="1" si="135"/>
        <v>0</v>
      </c>
      <c r="HX97" s="27">
        <f t="shared" ca="1" si="135"/>
        <v>0</v>
      </c>
      <c r="HY97" s="27">
        <f t="shared" ca="1" si="135"/>
        <v>0</v>
      </c>
      <c r="HZ97" s="27">
        <f t="shared" ca="1" si="135"/>
        <v>0</v>
      </c>
      <c r="IA97" s="27">
        <f t="shared" ca="1" si="135"/>
        <v>0</v>
      </c>
      <c r="IB97" s="27">
        <f t="shared" ca="1" si="135"/>
        <v>0</v>
      </c>
      <c r="IC97" s="27">
        <f t="shared" ca="1" si="135"/>
        <v>0</v>
      </c>
      <c r="ID97" s="27">
        <f t="shared" ca="1" si="135"/>
        <v>0</v>
      </c>
      <c r="IE97" s="27">
        <f t="shared" ca="1" si="145"/>
        <v>0</v>
      </c>
      <c r="IF97" s="27">
        <f t="shared" ca="1" si="145"/>
        <v>0</v>
      </c>
      <c r="IG97" s="27">
        <f t="shared" ca="1" si="145"/>
        <v>0</v>
      </c>
      <c r="IH97" s="27">
        <f t="shared" ca="1" si="145"/>
        <v>0</v>
      </c>
      <c r="II97" s="27">
        <f t="shared" ca="1" si="145"/>
        <v>0</v>
      </c>
      <c r="IJ97" s="27">
        <f t="shared" ca="1" si="145"/>
        <v>0</v>
      </c>
      <c r="IK97" s="27">
        <f t="shared" ca="1" si="145"/>
        <v>0</v>
      </c>
      <c r="IL97" s="27">
        <f t="shared" ca="1" si="145"/>
        <v>0</v>
      </c>
      <c r="IM97" s="27">
        <f t="shared" ca="1" si="145"/>
        <v>0</v>
      </c>
      <c r="IN97" s="27">
        <f t="shared" ca="1" si="145"/>
        <v>0</v>
      </c>
      <c r="IO97" s="27">
        <f t="shared" ca="1" si="145"/>
        <v>0</v>
      </c>
      <c r="IP97" s="27">
        <f t="shared" ca="1" si="145"/>
        <v>0</v>
      </c>
      <c r="IQ97" s="27">
        <f t="shared" ca="1" si="146"/>
        <v>0</v>
      </c>
      <c r="IR97" s="27">
        <f t="shared" ca="1" si="146"/>
        <v>0</v>
      </c>
      <c r="IS97" s="27">
        <f t="shared" ca="1" si="146"/>
        <v>0</v>
      </c>
      <c r="IT97" s="27">
        <f t="shared" ca="1" si="146"/>
        <v>0</v>
      </c>
      <c r="IU97" s="27">
        <f t="shared" ca="1" si="146"/>
        <v>0</v>
      </c>
      <c r="IV97" s="27">
        <f t="shared" ca="1" si="146"/>
        <v>0</v>
      </c>
      <c r="IW97" s="27">
        <f t="shared" ca="1" si="146"/>
        <v>0</v>
      </c>
      <c r="IX97" s="27">
        <f t="shared" ca="1" si="146"/>
        <v>0</v>
      </c>
      <c r="IY97" s="27">
        <f t="shared" ca="1" si="146"/>
        <v>0</v>
      </c>
      <c r="IZ97" s="27">
        <f t="shared" ca="1" si="146"/>
        <v>0</v>
      </c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</row>
    <row r="98" spans="1:278" x14ac:dyDescent="0.2">
      <c r="A98" s="26">
        <f t="shared" si="124"/>
        <v>89</v>
      </c>
      <c r="B98" s="27">
        <f t="shared" ca="1" si="119"/>
        <v>2.0999999999999998E-9</v>
      </c>
      <c r="C98" s="27">
        <f t="shared" ca="1" si="120"/>
        <v>0</v>
      </c>
      <c r="D98" s="27">
        <f t="shared" ca="1" si="121"/>
        <v>0</v>
      </c>
      <c r="E98" s="33">
        <f t="shared" ca="1" si="122"/>
        <v>2.0999999999999998E-9</v>
      </c>
      <c r="F98" s="29">
        <f t="shared" ca="1" si="123"/>
        <v>0</v>
      </c>
      <c r="G98" s="27"/>
      <c r="H98" s="33">
        <f t="shared" ca="1" si="125"/>
        <v>3.5699999999999987E-7</v>
      </c>
      <c r="I98" s="26">
        <f t="shared" si="107"/>
        <v>192</v>
      </c>
      <c r="J98" s="29">
        <f t="shared" ca="1" si="127"/>
        <v>2.0999999999999998E-9</v>
      </c>
      <c r="K98" s="27">
        <f t="shared" ca="1" si="137"/>
        <v>2.0999999999999998E-9</v>
      </c>
      <c r="L98" s="27">
        <f t="shared" ca="1" si="137"/>
        <v>2.0999999999999998E-9</v>
      </c>
      <c r="M98" s="27">
        <f t="shared" ca="1" si="137"/>
        <v>2.0999999999999998E-9</v>
      </c>
      <c r="N98" s="27">
        <f t="shared" ca="1" si="137"/>
        <v>2.0999999999999998E-9</v>
      </c>
      <c r="O98" s="27">
        <f t="shared" ca="1" si="137"/>
        <v>2.0999999999999998E-9</v>
      </c>
      <c r="P98" s="27">
        <f t="shared" ca="1" si="137"/>
        <v>2.0999999999999998E-9</v>
      </c>
      <c r="Q98" s="27">
        <f t="shared" ca="1" si="137"/>
        <v>2.0999999999999998E-9</v>
      </c>
      <c r="R98" s="27">
        <f t="shared" ca="1" si="137"/>
        <v>2.0999999999999998E-9</v>
      </c>
      <c r="S98" s="27">
        <f t="shared" ca="1" si="137"/>
        <v>2.0999999999999998E-9</v>
      </c>
      <c r="T98" s="27">
        <f t="shared" ca="1" si="137"/>
        <v>2.0999999999999998E-9</v>
      </c>
      <c r="U98" s="27">
        <f t="shared" ca="1" si="137"/>
        <v>2.0999999999999998E-9</v>
      </c>
      <c r="V98" s="27">
        <f t="shared" ca="1" si="137"/>
        <v>2.0999999999999998E-9</v>
      </c>
      <c r="W98" s="27">
        <f t="shared" ca="1" si="137"/>
        <v>2.0999999999999998E-9</v>
      </c>
      <c r="X98" s="27">
        <f t="shared" ca="1" si="137"/>
        <v>2.0999999999999998E-9</v>
      </c>
      <c r="Y98" s="27">
        <f t="shared" ca="1" si="137"/>
        <v>2.0999999999999998E-9</v>
      </c>
      <c r="Z98" s="27">
        <f t="shared" ref="Z98:AO113" ca="1" si="148">VLOOKUP(ROUNDUP(SQRT(Z$1^2+$I98^2),0),$A$9:$B$723,2)</f>
        <v>2.0999999999999998E-9</v>
      </c>
      <c r="AA98" s="27">
        <f t="shared" ca="1" si="148"/>
        <v>2.0999999999999998E-9</v>
      </c>
      <c r="AB98" s="27">
        <f t="shared" ca="1" si="148"/>
        <v>2.0999999999999998E-9</v>
      </c>
      <c r="AC98" s="27">
        <f t="shared" ca="1" si="148"/>
        <v>2.0999999999999998E-9</v>
      </c>
      <c r="AD98" s="27">
        <f t="shared" ca="1" si="148"/>
        <v>2.0999999999999998E-9</v>
      </c>
      <c r="AE98" s="27">
        <f t="shared" ca="1" si="148"/>
        <v>2.0999999999999998E-9</v>
      </c>
      <c r="AF98" s="27">
        <f t="shared" ca="1" si="148"/>
        <v>2.0999999999999998E-9</v>
      </c>
      <c r="AG98" s="27">
        <f t="shared" ca="1" si="148"/>
        <v>2.0999999999999998E-9</v>
      </c>
      <c r="AH98" s="27">
        <f t="shared" ca="1" si="148"/>
        <v>2.0999999999999998E-9</v>
      </c>
      <c r="AI98" s="27">
        <f t="shared" ca="1" si="148"/>
        <v>2.0999999999999998E-9</v>
      </c>
      <c r="AJ98" s="27">
        <f t="shared" ca="1" si="148"/>
        <v>2.0999999999999998E-9</v>
      </c>
      <c r="AK98" s="27">
        <f t="shared" ca="1" si="148"/>
        <v>2.0999999999999998E-9</v>
      </c>
      <c r="AL98" s="27">
        <f t="shared" ca="1" si="148"/>
        <v>2.0999999999999998E-9</v>
      </c>
      <c r="AM98" s="27">
        <f t="shared" ca="1" si="148"/>
        <v>2.0999999999999998E-9</v>
      </c>
      <c r="AN98" s="27">
        <f t="shared" ca="1" si="148"/>
        <v>2.0999999999999998E-9</v>
      </c>
      <c r="AO98" s="27">
        <f t="shared" ca="1" si="148"/>
        <v>2.0999999999999998E-9</v>
      </c>
      <c r="AP98" s="27">
        <f t="shared" ref="AP98:BE113" ca="1" si="149">VLOOKUP(ROUNDUP(SQRT(AP$1^2+$I98^2),0),$A$9:$B$723,2)</f>
        <v>2.0999999999999998E-9</v>
      </c>
      <c r="AQ98" s="27">
        <f t="shared" ca="1" si="149"/>
        <v>2.0999999999999998E-9</v>
      </c>
      <c r="AR98" s="27">
        <f t="shared" ca="1" si="149"/>
        <v>2.0999999999999998E-9</v>
      </c>
      <c r="AS98" s="27">
        <f t="shared" ca="1" si="149"/>
        <v>2.0999999999999998E-9</v>
      </c>
      <c r="AT98" s="27">
        <f t="shared" ca="1" si="149"/>
        <v>2.0999999999999998E-9</v>
      </c>
      <c r="AU98" s="27">
        <f t="shared" ca="1" si="149"/>
        <v>2.0999999999999998E-9</v>
      </c>
      <c r="AV98" s="27">
        <f t="shared" ca="1" si="149"/>
        <v>2.0999999999999998E-9</v>
      </c>
      <c r="AW98" s="27">
        <f t="shared" ca="1" si="149"/>
        <v>2.0999999999999998E-9</v>
      </c>
      <c r="AX98" s="27">
        <f t="shared" ca="1" si="149"/>
        <v>2.0999999999999998E-9</v>
      </c>
      <c r="AY98" s="27">
        <f t="shared" ca="1" si="149"/>
        <v>2.0999999999999998E-9</v>
      </c>
      <c r="AZ98" s="27">
        <f t="shared" ca="1" si="149"/>
        <v>2.0999999999999998E-9</v>
      </c>
      <c r="BA98" s="27">
        <f t="shared" ca="1" si="149"/>
        <v>0</v>
      </c>
      <c r="BB98" s="27">
        <f t="shared" ca="1" si="149"/>
        <v>0</v>
      </c>
      <c r="BC98" s="27">
        <f t="shared" ca="1" si="149"/>
        <v>0</v>
      </c>
      <c r="BD98" s="27">
        <f t="shared" ca="1" si="149"/>
        <v>0</v>
      </c>
      <c r="BE98" s="27">
        <f t="shared" ca="1" si="149"/>
        <v>0</v>
      </c>
      <c r="BF98" s="27">
        <f t="shared" ca="1" si="147"/>
        <v>0</v>
      </c>
      <c r="BG98" s="27">
        <f t="shared" ca="1" si="147"/>
        <v>0</v>
      </c>
      <c r="BH98" s="27">
        <f t="shared" ca="1" si="147"/>
        <v>0</v>
      </c>
      <c r="BI98" s="27">
        <f t="shared" ca="1" si="147"/>
        <v>0</v>
      </c>
      <c r="BJ98" s="27">
        <f t="shared" ca="1" si="147"/>
        <v>0</v>
      </c>
      <c r="BK98" s="27">
        <f t="shared" ca="1" si="147"/>
        <v>0</v>
      </c>
      <c r="BL98" s="27">
        <f t="shared" ca="1" si="147"/>
        <v>0</v>
      </c>
      <c r="BM98" s="27">
        <f t="shared" ca="1" si="147"/>
        <v>0</v>
      </c>
      <c r="BN98" s="27">
        <f t="shared" ca="1" si="147"/>
        <v>0</v>
      </c>
      <c r="BO98" s="27">
        <f t="shared" ca="1" si="147"/>
        <v>0</v>
      </c>
      <c r="BP98" s="27">
        <f t="shared" ca="1" si="147"/>
        <v>0</v>
      </c>
      <c r="BQ98" s="27">
        <f t="shared" ca="1" si="147"/>
        <v>0</v>
      </c>
      <c r="BR98" s="27">
        <f t="shared" ca="1" si="147"/>
        <v>0</v>
      </c>
      <c r="BS98" s="27">
        <f t="shared" ca="1" si="138"/>
        <v>0</v>
      </c>
      <c r="BT98" s="27">
        <f t="shared" ca="1" si="138"/>
        <v>0</v>
      </c>
      <c r="BU98" s="27">
        <f t="shared" ca="1" si="138"/>
        <v>0</v>
      </c>
      <c r="BV98" s="27">
        <f t="shared" ca="1" si="138"/>
        <v>0</v>
      </c>
      <c r="BW98" s="27">
        <f t="shared" ca="1" si="138"/>
        <v>0</v>
      </c>
      <c r="BX98" s="27">
        <f t="shared" ca="1" si="138"/>
        <v>0</v>
      </c>
      <c r="BY98" s="27">
        <f t="shared" ca="1" si="138"/>
        <v>0</v>
      </c>
      <c r="BZ98" s="27">
        <f t="shared" ca="1" si="138"/>
        <v>0</v>
      </c>
      <c r="CA98" s="27">
        <f t="shared" ca="1" si="138"/>
        <v>0</v>
      </c>
      <c r="CB98" s="27">
        <f t="shared" ca="1" si="138"/>
        <v>0</v>
      </c>
      <c r="CC98" s="27">
        <f t="shared" ca="1" si="138"/>
        <v>0</v>
      </c>
      <c r="CD98" s="27">
        <f t="shared" ca="1" si="138"/>
        <v>0</v>
      </c>
      <c r="CE98" s="27">
        <f t="shared" ref="CC98:CR113" ca="1" si="150">VLOOKUP(ROUNDUP(SQRT(CE$1^2+$I98^2),0),$A$9:$B$723,2)</f>
        <v>0</v>
      </c>
      <c r="CF98" s="27">
        <f t="shared" ca="1" si="150"/>
        <v>0</v>
      </c>
      <c r="CG98" s="27">
        <f t="shared" ca="1" si="150"/>
        <v>0</v>
      </c>
      <c r="CH98" s="27">
        <f t="shared" ca="1" si="150"/>
        <v>0</v>
      </c>
      <c r="CI98" s="27">
        <f t="shared" ca="1" si="150"/>
        <v>0</v>
      </c>
      <c r="CJ98" s="27">
        <f t="shared" ca="1" si="150"/>
        <v>0</v>
      </c>
      <c r="CK98" s="27">
        <f t="shared" ca="1" si="150"/>
        <v>0</v>
      </c>
      <c r="CL98" s="27">
        <f t="shared" ca="1" si="150"/>
        <v>0</v>
      </c>
      <c r="CM98" s="27">
        <f t="shared" ca="1" si="139"/>
        <v>0</v>
      </c>
      <c r="CN98" s="27">
        <f t="shared" ca="1" si="139"/>
        <v>0</v>
      </c>
      <c r="CO98" s="27">
        <f t="shared" ca="1" si="139"/>
        <v>0</v>
      </c>
      <c r="CP98" s="27">
        <f t="shared" ca="1" si="139"/>
        <v>0</v>
      </c>
      <c r="CQ98" s="27">
        <f t="shared" ca="1" si="139"/>
        <v>0</v>
      </c>
      <c r="CR98" s="27">
        <f t="shared" ca="1" si="139"/>
        <v>0</v>
      </c>
      <c r="CS98" s="27">
        <f t="shared" ca="1" si="139"/>
        <v>0</v>
      </c>
      <c r="CT98" s="27">
        <f t="shared" ca="1" si="139"/>
        <v>0</v>
      </c>
      <c r="CU98" s="27">
        <f t="shared" ca="1" si="139"/>
        <v>0</v>
      </c>
      <c r="CV98" s="27">
        <f t="shared" ca="1" si="139"/>
        <v>0</v>
      </c>
      <c r="CW98" s="27">
        <f t="shared" ca="1" si="139"/>
        <v>0</v>
      </c>
      <c r="CX98" s="27">
        <f t="shared" ca="1" si="139"/>
        <v>0</v>
      </c>
      <c r="CY98" s="27">
        <f t="shared" ca="1" si="139"/>
        <v>0</v>
      </c>
      <c r="CZ98" s="27">
        <f t="shared" ca="1" si="139"/>
        <v>0</v>
      </c>
      <c r="DA98" s="27">
        <f t="shared" ca="1" si="139"/>
        <v>0</v>
      </c>
      <c r="DB98" s="27">
        <f t="shared" ca="1" si="140"/>
        <v>0</v>
      </c>
      <c r="DC98" s="27">
        <f t="shared" ca="1" si="140"/>
        <v>0</v>
      </c>
      <c r="DD98" s="27">
        <f t="shared" ca="1" si="140"/>
        <v>0</v>
      </c>
      <c r="DE98" s="27">
        <f t="shared" ca="1" si="140"/>
        <v>0</v>
      </c>
      <c r="DF98" s="27">
        <f t="shared" ca="1" si="140"/>
        <v>0</v>
      </c>
      <c r="DG98" s="27">
        <f t="shared" ca="1" si="140"/>
        <v>0</v>
      </c>
      <c r="DH98" s="27">
        <f t="shared" ca="1" si="140"/>
        <v>0</v>
      </c>
      <c r="DI98" s="27">
        <f t="shared" ca="1" si="140"/>
        <v>0</v>
      </c>
      <c r="DJ98" s="27">
        <f t="shared" ca="1" si="140"/>
        <v>0</v>
      </c>
      <c r="DK98" s="27">
        <f t="shared" ca="1" si="140"/>
        <v>0</v>
      </c>
      <c r="DL98" s="27">
        <f t="shared" ca="1" si="140"/>
        <v>0</v>
      </c>
      <c r="DM98" s="27">
        <f t="shared" ca="1" si="140"/>
        <v>0</v>
      </c>
      <c r="DN98" s="27">
        <f t="shared" ca="1" si="140"/>
        <v>0</v>
      </c>
      <c r="DO98" s="27">
        <f t="shared" ca="1" si="140"/>
        <v>0</v>
      </c>
      <c r="DP98" s="27">
        <f t="shared" ca="1" si="140"/>
        <v>0</v>
      </c>
      <c r="DQ98" s="27">
        <f t="shared" ca="1" si="140"/>
        <v>0</v>
      </c>
      <c r="DR98" s="27">
        <f t="shared" ref="DR98:EG113" ca="1" si="151">VLOOKUP(ROUNDUP(SQRT(DR$1^2+$I98^2),0),$A$9:$B$723,2)</f>
        <v>0</v>
      </c>
      <c r="DS98" s="27">
        <f t="shared" ca="1" si="151"/>
        <v>0</v>
      </c>
      <c r="DT98" s="27">
        <f t="shared" ca="1" si="151"/>
        <v>0</v>
      </c>
      <c r="DU98" s="27">
        <f t="shared" ca="1" si="151"/>
        <v>0</v>
      </c>
      <c r="DV98" s="27">
        <f t="shared" ca="1" si="151"/>
        <v>0</v>
      </c>
      <c r="DW98" s="27">
        <f t="shared" ca="1" si="151"/>
        <v>0</v>
      </c>
      <c r="DX98" s="27">
        <f t="shared" ca="1" si="151"/>
        <v>0</v>
      </c>
      <c r="DY98" s="27">
        <f t="shared" ca="1" si="151"/>
        <v>0</v>
      </c>
      <c r="DZ98" s="27">
        <f t="shared" ca="1" si="151"/>
        <v>0</v>
      </c>
      <c r="EA98" s="27">
        <f t="shared" ca="1" si="151"/>
        <v>0</v>
      </c>
      <c r="EB98" s="27">
        <f t="shared" ca="1" si="151"/>
        <v>0</v>
      </c>
      <c r="EC98" s="27">
        <f t="shared" ca="1" si="151"/>
        <v>0</v>
      </c>
      <c r="ED98" s="27">
        <f t="shared" ca="1" si="151"/>
        <v>0</v>
      </c>
      <c r="EE98" s="27">
        <f t="shared" ca="1" si="151"/>
        <v>0</v>
      </c>
      <c r="EF98" s="27">
        <f t="shared" ca="1" si="151"/>
        <v>0</v>
      </c>
      <c r="EG98" s="27">
        <f t="shared" ca="1" si="151"/>
        <v>0</v>
      </c>
      <c r="EH98" s="27">
        <f t="shared" ref="EH98:EW113" ca="1" si="152">VLOOKUP(ROUNDUP(SQRT(EH$1^2+$I98^2),0),$A$9:$B$723,2)</f>
        <v>0</v>
      </c>
      <c r="EI98" s="27">
        <f t="shared" ca="1" si="152"/>
        <v>0</v>
      </c>
      <c r="EJ98" s="27">
        <f t="shared" ca="1" si="152"/>
        <v>0</v>
      </c>
      <c r="EK98" s="27">
        <f t="shared" ca="1" si="152"/>
        <v>0</v>
      </c>
      <c r="EL98" s="27">
        <f t="shared" ca="1" si="152"/>
        <v>0</v>
      </c>
      <c r="EM98" s="27">
        <f t="shared" ca="1" si="152"/>
        <v>0</v>
      </c>
      <c r="EN98" s="27">
        <f t="shared" ca="1" si="152"/>
        <v>0</v>
      </c>
      <c r="EO98" s="27">
        <f t="shared" ca="1" si="152"/>
        <v>0</v>
      </c>
      <c r="EP98" s="27">
        <f t="shared" ca="1" si="152"/>
        <v>0</v>
      </c>
      <c r="EQ98" s="27">
        <f t="shared" ca="1" si="152"/>
        <v>0</v>
      </c>
      <c r="ER98" s="27">
        <f t="shared" ca="1" si="152"/>
        <v>0</v>
      </c>
      <c r="ES98" s="27">
        <f t="shared" ca="1" si="152"/>
        <v>0</v>
      </c>
      <c r="ET98" s="27">
        <f t="shared" ca="1" si="152"/>
        <v>0</v>
      </c>
      <c r="EU98" s="27">
        <f t="shared" ca="1" si="152"/>
        <v>0</v>
      </c>
      <c r="EV98" s="27">
        <f t="shared" ca="1" si="152"/>
        <v>0</v>
      </c>
      <c r="EW98" s="27">
        <f t="shared" ca="1" si="152"/>
        <v>0</v>
      </c>
      <c r="EX98" s="27">
        <f t="shared" ca="1" si="141"/>
        <v>0</v>
      </c>
      <c r="EY98" s="27">
        <f t="shared" ca="1" si="141"/>
        <v>0</v>
      </c>
      <c r="EZ98" s="27">
        <f t="shared" ca="1" si="141"/>
        <v>0</v>
      </c>
      <c r="FA98" s="27">
        <f t="shared" ca="1" si="141"/>
        <v>0</v>
      </c>
      <c r="FB98" s="27">
        <f t="shared" ca="1" si="141"/>
        <v>0</v>
      </c>
      <c r="FC98" s="27">
        <f t="shared" ca="1" si="141"/>
        <v>0</v>
      </c>
      <c r="FD98" s="27">
        <f t="shared" ca="1" si="141"/>
        <v>0</v>
      </c>
      <c r="FE98" s="27">
        <f t="shared" ca="1" si="141"/>
        <v>0</v>
      </c>
      <c r="FF98" s="27">
        <f t="shared" ca="1" si="141"/>
        <v>0</v>
      </c>
      <c r="FG98" s="27">
        <f t="shared" ca="1" si="141"/>
        <v>0</v>
      </c>
      <c r="FH98" s="27">
        <f t="shared" ca="1" si="141"/>
        <v>0</v>
      </c>
      <c r="FI98" s="27">
        <f t="shared" ca="1" si="141"/>
        <v>0</v>
      </c>
      <c r="FJ98" s="27">
        <f t="shared" ca="1" si="141"/>
        <v>0</v>
      </c>
      <c r="FK98" s="27">
        <f t="shared" ca="1" si="141"/>
        <v>0</v>
      </c>
      <c r="FL98" s="27">
        <f t="shared" ca="1" si="142"/>
        <v>0</v>
      </c>
      <c r="FM98" s="27">
        <f t="shared" ca="1" si="142"/>
        <v>0</v>
      </c>
      <c r="FN98" s="27">
        <f t="shared" ca="1" si="142"/>
        <v>0</v>
      </c>
      <c r="FO98" s="27">
        <f t="shared" ca="1" si="142"/>
        <v>0</v>
      </c>
      <c r="FP98" s="27">
        <f t="shared" ca="1" si="142"/>
        <v>0</v>
      </c>
      <c r="FQ98" s="27">
        <f t="shared" ca="1" si="142"/>
        <v>0</v>
      </c>
      <c r="FR98" s="27">
        <f t="shared" ca="1" si="142"/>
        <v>0</v>
      </c>
      <c r="FS98" s="27">
        <f t="shared" ca="1" si="142"/>
        <v>0</v>
      </c>
      <c r="FT98" s="27">
        <f t="shared" ca="1" si="142"/>
        <v>0</v>
      </c>
      <c r="FU98" s="27">
        <f t="shared" ca="1" si="142"/>
        <v>0</v>
      </c>
      <c r="FV98" s="27">
        <f t="shared" ca="1" si="142"/>
        <v>0</v>
      </c>
      <c r="FW98" s="27">
        <f t="shared" ca="1" si="142"/>
        <v>0</v>
      </c>
      <c r="FX98" s="27">
        <f t="shared" ca="1" si="142"/>
        <v>0</v>
      </c>
      <c r="FY98" s="27">
        <f t="shared" ca="1" si="142"/>
        <v>0</v>
      </c>
      <c r="FZ98" s="27">
        <f t="shared" ca="1" si="142"/>
        <v>0</v>
      </c>
      <c r="GA98" s="27">
        <f t="shared" ref="FY98:GN113" ca="1" si="153">VLOOKUP(ROUNDUP(SQRT(GA$1^2+$I98^2),0),$A$9:$B$723,2)</f>
        <v>0</v>
      </c>
      <c r="GB98" s="27">
        <f t="shared" ca="1" si="153"/>
        <v>0</v>
      </c>
      <c r="GC98" s="27">
        <f t="shared" ca="1" si="153"/>
        <v>0</v>
      </c>
      <c r="GD98" s="27">
        <f t="shared" ca="1" si="153"/>
        <v>0</v>
      </c>
      <c r="GE98" s="27">
        <f t="shared" ca="1" si="153"/>
        <v>0</v>
      </c>
      <c r="GF98" s="27">
        <f t="shared" ca="1" si="153"/>
        <v>0</v>
      </c>
      <c r="GG98" s="27">
        <f t="shared" ca="1" si="153"/>
        <v>0</v>
      </c>
      <c r="GH98" s="27">
        <f t="shared" ca="1" si="153"/>
        <v>0</v>
      </c>
      <c r="GI98" s="27">
        <f t="shared" ca="1" si="143"/>
        <v>0</v>
      </c>
      <c r="GJ98" s="27">
        <f t="shared" ca="1" si="143"/>
        <v>0</v>
      </c>
      <c r="GK98" s="27">
        <f t="shared" ca="1" si="143"/>
        <v>0</v>
      </c>
      <c r="GL98" s="27">
        <f t="shared" ca="1" si="143"/>
        <v>0</v>
      </c>
      <c r="GM98" s="27">
        <f t="shared" ca="1" si="143"/>
        <v>0</v>
      </c>
      <c r="GN98" s="27">
        <f t="shared" ca="1" si="143"/>
        <v>0</v>
      </c>
      <c r="GO98" s="27">
        <f t="shared" ca="1" si="143"/>
        <v>0</v>
      </c>
      <c r="GP98" s="27">
        <f t="shared" ca="1" si="143"/>
        <v>0</v>
      </c>
      <c r="GQ98" s="27">
        <f t="shared" ca="1" si="143"/>
        <v>0</v>
      </c>
      <c r="GR98" s="27">
        <f t="shared" ca="1" si="144"/>
        <v>0</v>
      </c>
      <c r="GS98" s="27">
        <f t="shared" ca="1" si="144"/>
        <v>0</v>
      </c>
      <c r="GT98" s="27">
        <f t="shared" ca="1" si="144"/>
        <v>0</v>
      </c>
      <c r="GU98" s="27">
        <f t="shared" ca="1" si="144"/>
        <v>0</v>
      </c>
      <c r="GV98" s="27">
        <f t="shared" ca="1" si="144"/>
        <v>0</v>
      </c>
      <c r="GW98" s="27">
        <f t="shared" ca="1" si="144"/>
        <v>0</v>
      </c>
      <c r="GX98" s="27">
        <f t="shared" ca="1" si="144"/>
        <v>0</v>
      </c>
      <c r="GY98" s="27">
        <f t="shared" ca="1" si="144"/>
        <v>0</v>
      </c>
      <c r="GZ98" s="27">
        <f t="shared" ca="1" si="144"/>
        <v>0</v>
      </c>
      <c r="HA98" s="27">
        <f t="shared" ca="1" si="144"/>
        <v>0</v>
      </c>
      <c r="HB98" s="27">
        <f t="shared" ca="1" si="144"/>
        <v>0</v>
      </c>
      <c r="HC98" s="27">
        <f t="shared" ca="1" si="144"/>
        <v>0</v>
      </c>
      <c r="HD98" s="27">
        <f t="shared" ca="1" si="144"/>
        <v>0</v>
      </c>
      <c r="HE98" s="27">
        <f t="shared" ca="1" si="144"/>
        <v>0</v>
      </c>
      <c r="HF98" s="27">
        <f t="shared" ca="1" si="144"/>
        <v>0</v>
      </c>
      <c r="HG98" s="27">
        <f t="shared" ca="1" si="144"/>
        <v>0</v>
      </c>
      <c r="HH98" s="27">
        <f t="shared" ref="HH98:HW113" ca="1" si="154">VLOOKUP(ROUNDUP(SQRT(HH$1^2+$I98^2),0),$A$9:$B$723,2)</f>
        <v>0</v>
      </c>
      <c r="HI98" s="27">
        <f t="shared" ca="1" si="154"/>
        <v>0</v>
      </c>
      <c r="HJ98" s="27">
        <f t="shared" ca="1" si="154"/>
        <v>0</v>
      </c>
      <c r="HK98" s="27">
        <f t="shared" ca="1" si="154"/>
        <v>0</v>
      </c>
      <c r="HL98" s="27">
        <f t="shared" ca="1" si="154"/>
        <v>0</v>
      </c>
      <c r="HM98" s="27">
        <f t="shared" ca="1" si="154"/>
        <v>0</v>
      </c>
      <c r="HN98" s="27">
        <f t="shared" ca="1" si="154"/>
        <v>0</v>
      </c>
      <c r="HO98" s="27">
        <f t="shared" ca="1" si="154"/>
        <v>0</v>
      </c>
      <c r="HP98" s="27">
        <f t="shared" ca="1" si="154"/>
        <v>0</v>
      </c>
      <c r="HQ98" s="27">
        <f t="shared" ca="1" si="154"/>
        <v>0</v>
      </c>
      <c r="HR98" s="27">
        <f t="shared" ca="1" si="154"/>
        <v>0</v>
      </c>
      <c r="HS98" s="27">
        <f t="shared" ca="1" si="154"/>
        <v>0</v>
      </c>
      <c r="HT98" s="27">
        <f t="shared" ca="1" si="154"/>
        <v>0</v>
      </c>
      <c r="HU98" s="27">
        <f t="shared" ca="1" si="154"/>
        <v>0</v>
      </c>
      <c r="HV98" s="27">
        <f t="shared" ca="1" si="154"/>
        <v>0</v>
      </c>
      <c r="HW98" s="27">
        <f t="shared" ca="1" si="154"/>
        <v>0</v>
      </c>
      <c r="HX98" s="27">
        <f t="shared" ref="HW98:IL113" ca="1" si="155">VLOOKUP(ROUNDUP(SQRT(HX$1^2+$I98^2),0),$A$9:$B$723,2)</f>
        <v>0</v>
      </c>
      <c r="HY98" s="27">
        <f t="shared" ca="1" si="155"/>
        <v>0</v>
      </c>
      <c r="HZ98" s="27">
        <f t="shared" ca="1" si="155"/>
        <v>0</v>
      </c>
      <c r="IA98" s="27">
        <f t="shared" ca="1" si="155"/>
        <v>0</v>
      </c>
      <c r="IB98" s="27">
        <f t="shared" ca="1" si="155"/>
        <v>0</v>
      </c>
      <c r="IC98" s="27">
        <f t="shared" ca="1" si="155"/>
        <v>0</v>
      </c>
      <c r="ID98" s="27">
        <f t="shared" ca="1" si="155"/>
        <v>0</v>
      </c>
      <c r="IE98" s="27">
        <f t="shared" ca="1" si="155"/>
        <v>0</v>
      </c>
      <c r="IF98" s="27">
        <f t="shared" ca="1" si="155"/>
        <v>0</v>
      </c>
      <c r="IG98" s="27">
        <f t="shared" ca="1" si="145"/>
        <v>0</v>
      </c>
      <c r="IH98" s="27">
        <f t="shared" ca="1" si="145"/>
        <v>0</v>
      </c>
      <c r="II98" s="27">
        <f t="shared" ca="1" si="145"/>
        <v>0</v>
      </c>
      <c r="IJ98" s="27">
        <f t="shared" ca="1" si="145"/>
        <v>0</v>
      </c>
      <c r="IK98" s="27">
        <f t="shared" ca="1" si="145"/>
        <v>0</v>
      </c>
      <c r="IL98" s="27">
        <f t="shared" ca="1" si="145"/>
        <v>0</v>
      </c>
      <c r="IM98" s="27">
        <f t="shared" ca="1" si="145"/>
        <v>0</v>
      </c>
      <c r="IN98" s="27">
        <f t="shared" ca="1" si="145"/>
        <v>0</v>
      </c>
      <c r="IO98" s="27">
        <f t="shared" ca="1" si="145"/>
        <v>0</v>
      </c>
      <c r="IP98" s="27">
        <f t="shared" ca="1" si="145"/>
        <v>0</v>
      </c>
      <c r="IQ98" s="27">
        <f t="shared" ca="1" si="146"/>
        <v>0</v>
      </c>
      <c r="IR98" s="27">
        <f t="shared" ca="1" si="146"/>
        <v>0</v>
      </c>
      <c r="IS98" s="27">
        <f t="shared" ca="1" si="146"/>
        <v>0</v>
      </c>
      <c r="IT98" s="27">
        <f t="shared" ca="1" si="146"/>
        <v>0</v>
      </c>
      <c r="IU98" s="27">
        <f t="shared" ca="1" si="146"/>
        <v>0</v>
      </c>
      <c r="IV98" s="27">
        <f t="shared" ca="1" si="146"/>
        <v>0</v>
      </c>
      <c r="IW98" s="27">
        <f t="shared" ca="1" si="146"/>
        <v>0</v>
      </c>
      <c r="IX98" s="27">
        <f t="shared" ca="1" si="146"/>
        <v>0</v>
      </c>
      <c r="IY98" s="27">
        <f t="shared" ca="1" si="146"/>
        <v>0</v>
      </c>
      <c r="IZ98" s="27">
        <f t="shared" ca="1" si="146"/>
        <v>0</v>
      </c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</row>
    <row r="99" spans="1:278" x14ac:dyDescent="0.2">
      <c r="A99" s="26">
        <f t="shared" si="124"/>
        <v>90</v>
      </c>
      <c r="B99" s="27">
        <f t="shared" ca="1" si="119"/>
        <v>2.0999999999999998E-9</v>
      </c>
      <c r="C99" s="27">
        <f t="shared" ca="1" si="120"/>
        <v>0</v>
      </c>
      <c r="D99" s="27">
        <f t="shared" ca="1" si="121"/>
        <v>0</v>
      </c>
      <c r="E99" s="33">
        <f t="shared" ca="1" si="122"/>
        <v>2.0999999999999998E-9</v>
      </c>
      <c r="F99" s="29">
        <f t="shared" ca="1" si="123"/>
        <v>0</v>
      </c>
      <c r="G99" s="27"/>
      <c r="H99" s="33">
        <f t="shared" ca="1" si="125"/>
        <v>3.4019999999999988E-7</v>
      </c>
      <c r="I99" s="26">
        <f t="shared" si="107"/>
        <v>194</v>
      </c>
      <c r="J99" s="29">
        <f t="shared" ca="1" si="127"/>
        <v>2.0999999999999998E-9</v>
      </c>
      <c r="K99" s="27">
        <f t="shared" ref="K99:Z114" ca="1" si="156">VLOOKUP(ROUNDUP(SQRT(K$1^2+$I99^2),0),$A$9:$B$723,2)</f>
        <v>2.0999999999999998E-9</v>
      </c>
      <c r="L99" s="27">
        <f t="shared" ca="1" si="156"/>
        <v>2.0999999999999998E-9</v>
      </c>
      <c r="M99" s="27">
        <f t="shared" ca="1" si="156"/>
        <v>2.0999999999999998E-9</v>
      </c>
      <c r="N99" s="27">
        <f t="shared" ca="1" si="156"/>
        <v>2.0999999999999998E-9</v>
      </c>
      <c r="O99" s="27">
        <f t="shared" ca="1" si="156"/>
        <v>2.0999999999999998E-9</v>
      </c>
      <c r="P99" s="27">
        <f t="shared" ca="1" si="156"/>
        <v>2.0999999999999998E-9</v>
      </c>
      <c r="Q99" s="27">
        <f t="shared" ca="1" si="156"/>
        <v>2.0999999999999998E-9</v>
      </c>
      <c r="R99" s="27">
        <f t="shared" ca="1" si="156"/>
        <v>2.0999999999999998E-9</v>
      </c>
      <c r="S99" s="27">
        <f t="shared" ca="1" si="156"/>
        <v>2.0999999999999998E-9</v>
      </c>
      <c r="T99" s="27">
        <f t="shared" ca="1" si="156"/>
        <v>2.0999999999999998E-9</v>
      </c>
      <c r="U99" s="27">
        <f t="shared" ca="1" si="156"/>
        <v>2.0999999999999998E-9</v>
      </c>
      <c r="V99" s="27">
        <f t="shared" ca="1" si="156"/>
        <v>2.0999999999999998E-9</v>
      </c>
      <c r="W99" s="27">
        <f t="shared" ca="1" si="156"/>
        <v>2.0999999999999998E-9</v>
      </c>
      <c r="X99" s="27">
        <f t="shared" ca="1" si="156"/>
        <v>2.0999999999999998E-9</v>
      </c>
      <c r="Y99" s="27">
        <f t="shared" ca="1" si="156"/>
        <v>2.0999999999999998E-9</v>
      </c>
      <c r="Z99" s="27">
        <f t="shared" ca="1" si="156"/>
        <v>2.0999999999999998E-9</v>
      </c>
      <c r="AA99" s="27">
        <f t="shared" ca="1" si="148"/>
        <v>2.0999999999999998E-9</v>
      </c>
      <c r="AB99" s="27">
        <f t="shared" ca="1" si="148"/>
        <v>2.0999999999999998E-9</v>
      </c>
      <c r="AC99" s="27">
        <f t="shared" ca="1" si="148"/>
        <v>2.0999999999999998E-9</v>
      </c>
      <c r="AD99" s="27">
        <f t="shared" ca="1" si="148"/>
        <v>2.0999999999999998E-9</v>
      </c>
      <c r="AE99" s="27">
        <f t="shared" ca="1" si="148"/>
        <v>2.0999999999999998E-9</v>
      </c>
      <c r="AF99" s="27">
        <f t="shared" ca="1" si="148"/>
        <v>2.0999999999999998E-9</v>
      </c>
      <c r="AG99" s="27">
        <f t="shared" ca="1" si="148"/>
        <v>2.0999999999999998E-9</v>
      </c>
      <c r="AH99" s="27">
        <f t="shared" ca="1" si="148"/>
        <v>2.0999999999999998E-9</v>
      </c>
      <c r="AI99" s="27">
        <f t="shared" ca="1" si="148"/>
        <v>2.0999999999999998E-9</v>
      </c>
      <c r="AJ99" s="27">
        <f t="shared" ca="1" si="148"/>
        <v>2.0999999999999998E-9</v>
      </c>
      <c r="AK99" s="27">
        <f t="shared" ca="1" si="148"/>
        <v>2.0999999999999998E-9</v>
      </c>
      <c r="AL99" s="27">
        <f t="shared" ca="1" si="148"/>
        <v>2.0999999999999998E-9</v>
      </c>
      <c r="AM99" s="27">
        <f t="shared" ca="1" si="148"/>
        <v>2.0999999999999998E-9</v>
      </c>
      <c r="AN99" s="27">
        <f t="shared" ca="1" si="148"/>
        <v>2.0999999999999998E-9</v>
      </c>
      <c r="AO99" s="27">
        <f t="shared" ca="1" si="148"/>
        <v>2.0999999999999998E-9</v>
      </c>
      <c r="AP99" s="27">
        <f t="shared" ca="1" si="149"/>
        <v>2.0999999999999998E-9</v>
      </c>
      <c r="AQ99" s="27">
        <f t="shared" ca="1" si="149"/>
        <v>2.0999999999999998E-9</v>
      </c>
      <c r="AR99" s="27">
        <f t="shared" ca="1" si="149"/>
        <v>2.0999999999999998E-9</v>
      </c>
      <c r="AS99" s="27">
        <f t="shared" ca="1" si="149"/>
        <v>2.0999999999999998E-9</v>
      </c>
      <c r="AT99" s="27">
        <f t="shared" ca="1" si="149"/>
        <v>2.0999999999999998E-9</v>
      </c>
      <c r="AU99" s="27">
        <f t="shared" ca="1" si="149"/>
        <v>2.0999999999999998E-9</v>
      </c>
      <c r="AV99" s="27">
        <f t="shared" ca="1" si="149"/>
        <v>2.0999999999999998E-9</v>
      </c>
      <c r="AW99" s="27">
        <f t="shared" ca="1" si="149"/>
        <v>2.0999999999999998E-9</v>
      </c>
      <c r="AX99" s="27">
        <f t="shared" ca="1" si="149"/>
        <v>2.0999999999999998E-9</v>
      </c>
      <c r="AY99" s="27">
        <f t="shared" ca="1" si="149"/>
        <v>0</v>
      </c>
      <c r="AZ99" s="27">
        <f t="shared" ca="1" si="149"/>
        <v>0</v>
      </c>
      <c r="BA99" s="27">
        <f t="shared" ca="1" si="149"/>
        <v>0</v>
      </c>
      <c r="BB99" s="27">
        <f t="shared" ca="1" si="149"/>
        <v>0</v>
      </c>
      <c r="BC99" s="27">
        <f t="shared" ca="1" si="149"/>
        <v>0</v>
      </c>
      <c r="BD99" s="27">
        <f t="shared" ca="1" si="149"/>
        <v>0</v>
      </c>
      <c r="BE99" s="27">
        <f t="shared" ca="1" si="149"/>
        <v>0</v>
      </c>
      <c r="BF99" s="27">
        <f t="shared" ca="1" si="147"/>
        <v>0</v>
      </c>
      <c r="BG99" s="27">
        <f t="shared" ca="1" si="147"/>
        <v>0</v>
      </c>
      <c r="BH99" s="27">
        <f t="shared" ca="1" si="147"/>
        <v>0</v>
      </c>
      <c r="BI99" s="27">
        <f t="shared" ca="1" si="147"/>
        <v>0</v>
      </c>
      <c r="BJ99" s="27">
        <f t="shared" ca="1" si="147"/>
        <v>0</v>
      </c>
      <c r="BK99" s="27">
        <f t="shared" ca="1" si="147"/>
        <v>0</v>
      </c>
      <c r="BL99" s="27">
        <f t="shared" ca="1" si="147"/>
        <v>0</v>
      </c>
      <c r="BM99" s="27">
        <f t="shared" ca="1" si="147"/>
        <v>0</v>
      </c>
      <c r="BN99" s="27">
        <f t="shared" ca="1" si="147"/>
        <v>0</v>
      </c>
      <c r="BO99" s="27">
        <f t="shared" ca="1" si="147"/>
        <v>0</v>
      </c>
      <c r="BP99" s="27">
        <f t="shared" ca="1" si="147"/>
        <v>0</v>
      </c>
      <c r="BQ99" s="27">
        <f t="shared" ca="1" si="147"/>
        <v>0</v>
      </c>
      <c r="BR99" s="27">
        <f t="shared" ca="1" si="147"/>
        <v>0</v>
      </c>
      <c r="BS99" s="27">
        <f t="shared" ca="1" si="147"/>
        <v>0</v>
      </c>
      <c r="BT99" s="27">
        <f t="shared" ca="1" si="147"/>
        <v>0</v>
      </c>
      <c r="BU99" s="27">
        <f t="shared" ref="BS99:CH114" ca="1" si="157">VLOOKUP(ROUNDUP(SQRT(BU$1^2+$I99^2),0),$A$9:$B$723,2)</f>
        <v>0</v>
      </c>
      <c r="BV99" s="27">
        <f t="shared" ca="1" si="157"/>
        <v>0</v>
      </c>
      <c r="BW99" s="27">
        <f t="shared" ca="1" si="157"/>
        <v>0</v>
      </c>
      <c r="BX99" s="27">
        <f t="shared" ca="1" si="157"/>
        <v>0</v>
      </c>
      <c r="BY99" s="27">
        <f t="shared" ca="1" si="157"/>
        <v>0</v>
      </c>
      <c r="BZ99" s="27">
        <f t="shared" ca="1" si="157"/>
        <v>0</v>
      </c>
      <c r="CA99" s="27">
        <f t="shared" ca="1" si="157"/>
        <v>0</v>
      </c>
      <c r="CB99" s="27">
        <f t="shared" ca="1" si="157"/>
        <v>0</v>
      </c>
      <c r="CC99" s="27">
        <f t="shared" ca="1" si="150"/>
        <v>0</v>
      </c>
      <c r="CD99" s="27">
        <f t="shared" ca="1" si="150"/>
        <v>0</v>
      </c>
      <c r="CE99" s="27">
        <f t="shared" ca="1" si="150"/>
        <v>0</v>
      </c>
      <c r="CF99" s="27">
        <f t="shared" ca="1" si="150"/>
        <v>0</v>
      </c>
      <c r="CG99" s="27">
        <f t="shared" ca="1" si="150"/>
        <v>0</v>
      </c>
      <c r="CH99" s="27">
        <f t="shared" ca="1" si="150"/>
        <v>0</v>
      </c>
      <c r="CI99" s="27">
        <f t="shared" ca="1" si="150"/>
        <v>0</v>
      </c>
      <c r="CJ99" s="27">
        <f t="shared" ca="1" si="150"/>
        <v>0</v>
      </c>
      <c r="CK99" s="27">
        <f t="shared" ca="1" si="150"/>
        <v>0</v>
      </c>
      <c r="CL99" s="27">
        <f t="shared" ca="1" si="150"/>
        <v>0</v>
      </c>
      <c r="CM99" s="27">
        <f t="shared" ca="1" si="150"/>
        <v>0</v>
      </c>
      <c r="CN99" s="27">
        <f t="shared" ca="1" si="150"/>
        <v>0</v>
      </c>
      <c r="CO99" s="27">
        <f t="shared" ca="1" si="150"/>
        <v>0</v>
      </c>
      <c r="CP99" s="27">
        <f t="shared" ca="1" si="150"/>
        <v>0</v>
      </c>
      <c r="CQ99" s="27">
        <f t="shared" ca="1" si="150"/>
        <v>0</v>
      </c>
      <c r="CR99" s="27">
        <f t="shared" ca="1" si="150"/>
        <v>0</v>
      </c>
      <c r="CS99" s="27">
        <f t="shared" ref="CS99:DH114" ca="1" si="158">VLOOKUP(ROUNDUP(SQRT(CS$1^2+$I99^2),0),$A$9:$B$723,2)</f>
        <v>0</v>
      </c>
      <c r="CT99" s="27">
        <f t="shared" ca="1" si="158"/>
        <v>0</v>
      </c>
      <c r="CU99" s="27">
        <f t="shared" ca="1" si="158"/>
        <v>0</v>
      </c>
      <c r="CV99" s="27">
        <f t="shared" ca="1" si="158"/>
        <v>0</v>
      </c>
      <c r="CW99" s="27">
        <f t="shared" ca="1" si="158"/>
        <v>0</v>
      </c>
      <c r="CX99" s="27">
        <f t="shared" ca="1" si="158"/>
        <v>0</v>
      </c>
      <c r="CY99" s="27">
        <f t="shared" ca="1" si="158"/>
        <v>0</v>
      </c>
      <c r="CZ99" s="27">
        <f t="shared" ca="1" si="158"/>
        <v>0</v>
      </c>
      <c r="DA99" s="27">
        <f t="shared" ca="1" si="158"/>
        <v>0</v>
      </c>
      <c r="DB99" s="27">
        <f t="shared" ca="1" si="158"/>
        <v>0</v>
      </c>
      <c r="DC99" s="27">
        <f t="shared" ca="1" si="158"/>
        <v>0</v>
      </c>
      <c r="DD99" s="27">
        <f t="shared" ca="1" si="158"/>
        <v>0</v>
      </c>
      <c r="DE99" s="27">
        <f t="shared" ca="1" si="158"/>
        <v>0</v>
      </c>
      <c r="DF99" s="27">
        <f t="shared" ca="1" si="158"/>
        <v>0</v>
      </c>
      <c r="DG99" s="27">
        <f t="shared" ca="1" si="158"/>
        <v>0</v>
      </c>
      <c r="DH99" s="27">
        <f t="shared" ca="1" si="158"/>
        <v>0</v>
      </c>
      <c r="DI99" s="27">
        <f t="shared" ref="DI99:DX114" ca="1" si="159">VLOOKUP(ROUNDUP(SQRT(DI$1^2+$I99^2),0),$A$9:$B$723,2)</f>
        <v>0</v>
      </c>
      <c r="DJ99" s="27">
        <f t="shared" ca="1" si="159"/>
        <v>0</v>
      </c>
      <c r="DK99" s="27">
        <f t="shared" ca="1" si="159"/>
        <v>0</v>
      </c>
      <c r="DL99" s="27">
        <f t="shared" ca="1" si="159"/>
        <v>0</v>
      </c>
      <c r="DM99" s="27">
        <f t="shared" ca="1" si="159"/>
        <v>0</v>
      </c>
      <c r="DN99" s="27">
        <f t="shared" ca="1" si="159"/>
        <v>0</v>
      </c>
      <c r="DO99" s="27">
        <f t="shared" ca="1" si="159"/>
        <v>0</v>
      </c>
      <c r="DP99" s="27">
        <f t="shared" ca="1" si="159"/>
        <v>0</v>
      </c>
      <c r="DQ99" s="27">
        <f t="shared" ca="1" si="159"/>
        <v>0</v>
      </c>
      <c r="DR99" s="27">
        <f t="shared" ca="1" si="159"/>
        <v>0</v>
      </c>
      <c r="DS99" s="27">
        <f t="shared" ca="1" si="159"/>
        <v>0</v>
      </c>
      <c r="DT99" s="27">
        <f t="shared" ca="1" si="159"/>
        <v>0</v>
      </c>
      <c r="DU99" s="27">
        <f t="shared" ca="1" si="159"/>
        <v>0</v>
      </c>
      <c r="DV99" s="27">
        <f t="shared" ca="1" si="159"/>
        <v>0</v>
      </c>
      <c r="DW99" s="27">
        <f t="shared" ca="1" si="159"/>
        <v>0</v>
      </c>
      <c r="DX99" s="27">
        <f t="shared" ca="1" si="159"/>
        <v>0</v>
      </c>
      <c r="DY99" s="27">
        <f t="shared" ca="1" si="151"/>
        <v>0</v>
      </c>
      <c r="DZ99" s="27">
        <f t="shared" ca="1" si="151"/>
        <v>0</v>
      </c>
      <c r="EA99" s="27">
        <f t="shared" ca="1" si="151"/>
        <v>0</v>
      </c>
      <c r="EB99" s="27">
        <f t="shared" ca="1" si="151"/>
        <v>0</v>
      </c>
      <c r="EC99" s="27">
        <f t="shared" ca="1" si="151"/>
        <v>0</v>
      </c>
      <c r="ED99" s="27">
        <f t="shared" ca="1" si="151"/>
        <v>0</v>
      </c>
      <c r="EE99" s="27">
        <f t="shared" ca="1" si="151"/>
        <v>0</v>
      </c>
      <c r="EF99" s="27">
        <f t="shared" ca="1" si="151"/>
        <v>0</v>
      </c>
      <c r="EG99" s="27">
        <f t="shared" ca="1" si="151"/>
        <v>0</v>
      </c>
      <c r="EH99" s="27">
        <f t="shared" ca="1" si="152"/>
        <v>0</v>
      </c>
      <c r="EI99" s="27">
        <f t="shared" ca="1" si="152"/>
        <v>0</v>
      </c>
      <c r="EJ99" s="27">
        <f t="shared" ca="1" si="152"/>
        <v>0</v>
      </c>
      <c r="EK99" s="27">
        <f t="shared" ca="1" si="152"/>
        <v>0</v>
      </c>
      <c r="EL99" s="27">
        <f t="shared" ca="1" si="152"/>
        <v>0</v>
      </c>
      <c r="EM99" s="27">
        <f t="shared" ca="1" si="152"/>
        <v>0</v>
      </c>
      <c r="EN99" s="27">
        <f t="shared" ca="1" si="152"/>
        <v>0</v>
      </c>
      <c r="EO99" s="27">
        <f t="shared" ca="1" si="152"/>
        <v>0</v>
      </c>
      <c r="EP99" s="27">
        <f t="shared" ca="1" si="152"/>
        <v>0</v>
      </c>
      <c r="EQ99" s="27">
        <f t="shared" ca="1" si="152"/>
        <v>0</v>
      </c>
      <c r="ER99" s="27">
        <f t="shared" ca="1" si="152"/>
        <v>0</v>
      </c>
      <c r="ES99" s="27">
        <f t="shared" ca="1" si="152"/>
        <v>0</v>
      </c>
      <c r="ET99" s="27">
        <f t="shared" ca="1" si="152"/>
        <v>0</v>
      </c>
      <c r="EU99" s="27">
        <f t="shared" ca="1" si="152"/>
        <v>0</v>
      </c>
      <c r="EV99" s="27">
        <f t="shared" ca="1" si="152"/>
        <v>0</v>
      </c>
      <c r="EW99" s="27">
        <f t="shared" ca="1" si="152"/>
        <v>0</v>
      </c>
      <c r="EX99" s="27">
        <f t="shared" ref="EX99:FM114" ca="1" si="160">VLOOKUP(ROUNDUP(SQRT(EX$1^2+$I99^2),0),$A$9:$B$723,2)</f>
        <v>0</v>
      </c>
      <c r="EY99" s="27">
        <f t="shared" ca="1" si="160"/>
        <v>0</v>
      </c>
      <c r="EZ99" s="27">
        <f t="shared" ca="1" si="160"/>
        <v>0</v>
      </c>
      <c r="FA99" s="27">
        <f t="shared" ca="1" si="160"/>
        <v>0</v>
      </c>
      <c r="FB99" s="27">
        <f t="shared" ca="1" si="160"/>
        <v>0</v>
      </c>
      <c r="FC99" s="27">
        <f t="shared" ca="1" si="160"/>
        <v>0</v>
      </c>
      <c r="FD99" s="27">
        <f t="shared" ca="1" si="160"/>
        <v>0</v>
      </c>
      <c r="FE99" s="27">
        <f t="shared" ca="1" si="160"/>
        <v>0</v>
      </c>
      <c r="FF99" s="27">
        <f t="shared" ca="1" si="160"/>
        <v>0</v>
      </c>
      <c r="FG99" s="27">
        <f t="shared" ca="1" si="160"/>
        <v>0</v>
      </c>
      <c r="FH99" s="27">
        <f t="shared" ca="1" si="160"/>
        <v>0</v>
      </c>
      <c r="FI99" s="27">
        <f t="shared" ca="1" si="160"/>
        <v>0</v>
      </c>
      <c r="FJ99" s="27">
        <f t="shared" ca="1" si="160"/>
        <v>0</v>
      </c>
      <c r="FK99" s="27">
        <f t="shared" ca="1" si="160"/>
        <v>0</v>
      </c>
      <c r="FL99" s="27">
        <f t="shared" ca="1" si="160"/>
        <v>0</v>
      </c>
      <c r="FM99" s="27">
        <f t="shared" ca="1" si="160"/>
        <v>0</v>
      </c>
      <c r="FN99" s="27">
        <f t="shared" ref="FN99:GC114" ca="1" si="161">VLOOKUP(ROUNDUP(SQRT(FN$1^2+$I99^2),0),$A$9:$B$723,2)</f>
        <v>0</v>
      </c>
      <c r="FO99" s="27">
        <f t="shared" ca="1" si="161"/>
        <v>0</v>
      </c>
      <c r="FP99" s="27">
        <f t="shared" ca="1" si="161"/>
        <v>0</v>
      </c>
      <c r="FQ99" s="27">
        <f t="shared" ca="1" si="161"/>
        <v>0</v>
      </c>
      <c r="FR99" s="27">
        <f t="shared" ca="1" si="161"/>
        <v>0</v>
      </c>
      <c r="FS99" s="27">
        <f t="shared" ca="1" si="161"/>
        <v>0</v>
      </c>
      <c r="FT99" s="27">
        <f t="shared" ca="1" si="161"/>
        <v>0</v>
      </c>
      <c r="FU99" s="27">
        <f t="shared" ca="1" si="161"/>
        <v>0</v>
      </c>
      <c r="FV99" s="27">
        <f t="shared" ca="1" si="161"/>
        <v>0</v>
      </c>
      <c r="FW99" s="27">
        <f t="shared" ca="1" si="161"/>
        <v>0</v>
      </c>
      <c r="FX99" s="27">
        <f t="shared" ca="1" si="161"/>
        <v>0</v>
      </c>
      <c r="FY99" s="27">
        <f t="shared" ca="1" si="153"/>
        <v>0</v>
      </c>
      <c r="FZ99" s="27">
        <f t="shared" ca="1" si="153"/>
        <v>0</v>
      </c>
      <c r="GA99" s="27">
        <f t="shared" ca="1" si="153"/>
        <v>0</v>
      </c>
      <c r="GB99" s="27">
        <f t="shared" ca="1" si="153"/>
        <v>0</v>
      </c>
      <c r="GC99" s="27">
        <f t="shared" ca="1" si="153"/>
        <v>0</v>
      </c>
      <c r="GD99" s="27">
        <f t="shared" ca="1" si="153"/>
        <v>0</v>
      </c>
      <c r="GE99" s="27">
        <f t="shared" ca="1" si="153"/>
        <v>0</v>
      </c>
      <c r="GF99" s="27">
        <f t="shared" ca="1" si="153"/>
        <v>0</v>
      </c>
      <c r="GG99" s="27">
        <f t="shared" ca="1" si="153"/>
        <v>0</v>
      </c>
      <c r="GH99" s="27">
        <f t="shared" ca="1" si="153"/>
        <v>0</v>
      </c>
      <c r="GI99" s="27">
        <f t="shared" ca="1" si="153"/>
        <v>0</v>
      </c>
      <c r="GJ99" s="27">
        <f t="shared" ca="1" si="153"/>
        <v>0</v>
      </c>
      <c r="GK99" s="27">
        <f t="shared" ca="1" si="153"/>
        <v>0</v>
      </c>
      <c r="GL99" s="27">
        <f t="shared" ca="1" si="153"/>
        <v>0</v>
      </c>
      <c r="GM99" s="27">
        <f t="shared" ca="1" si="153"/>
        <v>0</v>
      </c>
      <c r="GN99" s="27">
        <f t="shared" ca="1" si="153"/>
        <v>0</v>
      </c>
      <c r="GO99" s="27">
        <f t="shared" ref="GO99:HD114" ca="1" si="162">VLOOKUP(ROUNDUP(SQRT(GO$1^2+$I99^2),0),$A$9:$B$723,2)</f>
        <v>0</v>
      </c>
      <c r="GP99" s="27">
        <f t="shared" ca="1" si="162"/>
        <v>0</v>
      </c>
      <c r="GQ99" s="27">
        <f t="shared" ca="1" si="162"/>
        <v>0</v>
      </c>
      <c r="GR99" s="27">
        <f t="shared" ca="1" si="162"/>
        <v>0</v>
      </c>
      <c r="GS99" s="27">
        <f t="shared" ca="1" si="162"/>
        <v>0</v>
      </c>
      <c r="GT99" s="27">
        <f t="shared" ca="1" si="162"/>
        <v>0</v>
      </c>
      <c r="GU99" s="27">
        <f t="shared" ca="1" si="162"/>
        <v>0</v>
      </c>
      <c r="GV99" s="27">
        <f t="shared" ca="1" si="162"/>
        <v>0</v>
      </c>
      <c r="GW99" s="27">
        <f t="shared" ca="1" si="162"/>
        <v>0</v>
      </c>
      <c r="GX99" s="27">
        <f t="shared" ca="1" si="162"/>
        <v>0</v>
      </c>
      <c r="GY99" s="27">
        <f t="shared" ca="1" si="162"/>
        <v>0</v>
      </c>
      <c r="GZ99" s="27">
        <f t="shared" ca="1" si="162"/>
        <v>0</v>
      </c>
      <c r="HA99" s="27">
        <f t="shared" ca="1" si="162"/>
        <v>0</v>
      </c>
      <c r="HB99" s="27">
        <f t="shared" ca="1" si="162"/>
        <v>0</v>
      </c>
      <c r="HC99" s="27">
        <f t="shared" ca="1" si="162"/>
        <v>0</v>
      </c>
      <c r="HD99" s="27">
        <f t="shared" ca="1" si="162"/>
        <v>0</v>
      </c>
      <c r="HE99" s="27">
        <f t="shared" ref="HC99:HR114" ca="1" si="163">VLOOKUP(ROUNDUP(SQRT(HE$1^2+$I99^2),0),$A$9:$B$723,2)</f>
        <v>0</v>
      </c>
      <c r="HF99" s="27">
        <f t="shared" ca="1" si="163"/>
        <v>0</v>
      </c>
      <c r="HG99" s="27">
        <f t="shared" ca="1" si="163"/>
        <v>0</v>
      </c>
      <c r="HH99" s="27">
        <f t="shared" ca="1" si="163"/>
        <v>0</v>
      </c>
      <c r="HI99" s="27">
        <f t="shared" ca="1" si="163"/>
        <v>0</v>
      </c>
      <c r="HJ99" s="27">
        <f t="shared" ca="1" si="163"/>
        <v>0</v>
      </c>
      <c r="HK99" s="27">
        <f t="shared" ca="1" si="163"/>
        <v>0</v>
      </c>
      <c r="HL99" s="27">
        <f t="shared" ca="1" si="163"/>
        <v>0</v>
      </c>
      <c r="HM99" s="27">
        <f t="shared" ca="1" si="154"/>
        <v>0</v>
      </c>
      <c r="HN99" s="27">
        <f t="shared" ca="1" si="154"/>
        <v>0</v>
      </c>
      <c r="HO99" s="27">
        <f t="shared" ca="1" si="154"/>
        <v>0</v>
      </c>
      <c r="HP99" s="27">
        <f t="shared" ca="1" si="154"/>
        <v>0</v>
      </c>
      <c r="HQ99" s="27">
        <f t="shared" ca="1" si="154"/>
        <v>0</v>
      </c>
      <c r="HR99" s="27">
        <f t="shared" ca="1" si="154"/>
        <v>0</v>
      </c>
      <c r="HS99" s="27">
        <f t="shared" ca="1" si="154"/>
        <v>0</v>
      </c>
      <c r="HT99" s="27">
        <f t="shared" ca="1" si="154"/>
        <v>0</v>
      </c>
      <c r="HU99" s="27">
        <f t="shared" ca="1" si="154"/>
        <v>0</v>
      </c>
      <c r="HV99" s="27">
        <f t="shared" ca="1" si="154"/>
        <v>0</v>
      </c>
      <c r="HW99" s="27">
        <f t="shared" ca="1" si="155"/>
        <v>0</v>
      </c>
      <c r="HX99" s="27">
        <f t="shared" ca="1" si="155"/>
        <v>0</v>
      </c>
      <c r="HY99" s="27">
        <f t="shared" ca="1" si="155"/>
        <v>0</v>
      </c>
      <c r="HZ99" s="27">
        <f t="shared" ca="1" si="155"/>
        <v>0</v>
      </c>
      <c r="IA99" s="27">
        <f t="shared" ca="1" si="155"/>
        <v>0</v>
      </c>
      <c r="IB99" s="27">
        <f t="shared" ca="1" si="155"/>
        <v>0</v>
      </c>
      <c r="IC99" s="27">
        <f t="shared" ca="1" si="155"/>
        <v>0</v>
      </c>
      <c r="ID99" s="27">
        <f t="shared" ca="1" si="155"/>
        <v>0</v>
      </c>
      <c r="IE99" s="27">
        <f t="shared" ca="1" si="155"/>
        <v>0</v>
      </c>
      <c r="IF99" s="27">
        <f t="shared" ca="1" si="155"/>
        <v>0</v>
      </c>
      <c r="IG99" s="27">
        <f t="shared" ca="1" si="155"/>
        <v>0</v>
      </c>
      <c r="IH99" s="27">
        <f t="shared" ca="1" si="155"/>
        <v>0</v>
      </c>
      <c r="II99" s="27">
        <f t="shared" ca="1" si="155"/>
        <v>0</v>
      </c>
      <c r="IJ99" s="27">
        <f t="shared" ca="1" si="155"/>
        <v>0</v>
      </c>
      <c r="IK99" s="27">
        <f t="shared" ca="1" si="155"/>
        <v>0</v>
      </c>
      <c r="IL99" s="27">
        <f t="shared" ca="1" si="155"/>
        <v>0</v>
      </c>
      <c r="IM99" s="27">
        <f t="shared" ref="IM99:IZ114" ca="1" si="164">VLOOKUP(ROUNDUP(SQRT(IM$1^2+$I99^2),0),$A$9:$B$723,2)</f>
        <v>0</v>
      </c>
      <c r="IN99" s="27">
        <f t="shared" ca="1" si="164"/>
        <v>0</v>
      </c>
      <c r="IO99" s="27">
        <f t="shared" ca="1" si="164"/>
        <v>0</v>
      </c>
      <c r="IP99" s="27">
        <f t="shared" ca="1" si="164"/>
        <v>0</v>
      </c>
      <c r="IQ99" s="27">
        <f t="shared" ca="1" si="164"/>
        <v>0</v>
      </c>
      <c r="IR99" s="27">
        <f t="shared" ca="1" si="164"/>
        <v>0</v>
      </c>
      <c r="IS99" s="27">
        <f t="shared" ca="1" si="164"/>
        <v>0</v>
      </c>
      <c r="IT99" s="27">
        <f t="shared" ca="1" si="164"/>
        <v>0</v>
      </c>
      <c r="IU99" s="27">
        <f t="shared" ca="1" si="164"/>
        <v>0</v>
      </c>
      <c r="IV99" s="27">
        <f t="shared" ca="1" si="164"/>
        <v>0</v>
      </c>
      <c r="IW99" s="27">
        <f t="shared" ca="1" si="164"/>
        <v>0</v>
      </c>
      <c r="IX99" s="27">
        <f t="shared" ca="1" si="164"/>
        <v>0</v>
      </c>
      <c r="IY99" s="27">
        <f t="shared" ca="1" si="164"/>
        <v>0</v>
      </c>
      <c r="IZ99" s="27">
        <f t="shared" ca="1" si="164"/>
        <v>0</v>
      </c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</row>
    <row r="100" spans="1:278" x14ac:dyDescent="0.2">
      <c r="A100" s="26">
        <f t="shared" si="124"/>
        <v>91</v>
      </c>
      <c r="B100" s="27">
        <f t="shared" ca="1" si="119"/>
        <v>2.0999999999999998E-9</v>
      </c>
      <c r="C100" s="27">
        <f t="shared" ca="1" si="120"/>
        <v>0</v>
      </c>
      <c r="D100" s="27">
        <f t="shared" ca="1" si="121"/>
        <v>0</v>
      </c>
      <c r="E100" s="33">
        <f t="shared" ca="1" si="122"/>
        <v>2.0999999999999998E-9</v>
      </c>
      <c r="F100" s="29">
        <f t="shared" ca="1" si="123"/>
        <v>0</v>
      </c>
      <c r="G100" s="27"/>
      <c r="H100" s="33">
        <f t="shared" ca="1" si="125"/>
        <v>3.149999999999999E-7</v>
      </c>
      <c r="I100" s="26">
        <f t="shared" si="107"/>
        <v>196</v>
      </c>
      <c r="J100" s="29">
        <f t="shared" ca="1" si="127"/>
        <v>2.0999999999999998E-9</v>
      </c>
      <c r="K100" s="27">
        <f t="shared" ca="1" si="156"/>
        <v>2.0999999999999998E-9</v>
      </c>
      <c r="L100" s="27">
        <f t="shared" ca="1" si="156"/>
        <v>2.0999999999999998E-9</v>
      </c>
      <c r="M100" s="27">
        <f t="shared" ca="1" si="156"/>
        <v>2.0999999999999998E-9</v>
      </c>
      <c r="N100" s="27">
        <f t="shared" ca="1" si="156"/>
        <v>2.0999999999999998E-9</v>
      </c>
      <c r="O100" s="27">
        <f t="shared" ca="1" si="156"/>
        <v>2.0999999999999998E-9</v>
      </c>
      <c r="P100" s="27">
        <f t="shared" ca="1" si="156"/>
        <v>2.0999999999999998E-9</v>
      </c>
      <c r="Q100" s="27">
        <f t="shared" ca="1" si="156"/>
        <v>2.0999999999999998E-9</v>
      </c>
      <c r="R100" s="27">
        <f t="shared" ca="1" si="156"/>
        <v>2.0999999999999998E-9</v>
      </c>
      <c r="S100" s="27">
        <f t="shared" ca="1" si="156"/>
        <v>2.0999999999999998E-9</v>
      </c>
      <c r="T100" s="27">
        <f t="shared" ca="1" si="156"/>
        <v>2.0999999999999998E-9</v>
      </c>
      <c r="U100" s="27">
        <f t="shared" ca="1" si="156"/>
        <v>2.0999999999999998E-9</v>
      </c>
      <c r="V100" s="27">
        <f t="shared" ca="1" si="156"/>
        <v>2.0999999999999998E-9</v>
      </c>
      <c r="W100" s="27">
        <f t="shared" ca="1" si="156"/>
        <v>2.0999999999999998E-9</v>
      </c>
      <c r="X100" s="27">
        <f t="shared" ca="1" si="156"/>
        <v>2.0999999999999998E-9</v>
      </c>
      <c r="Y100" s="27">
        <f t="shared" ca="1" si="156"/>
        <v>2.0999999999999998E-9</v>
      </c>
      <c r="Z100" s="27">
        <f t="shared" ca="1" si="156"/>
        <v>2.0999999999999998E-9</v>
      </c>
      <c r="AA100" s="27">
        <f t="shared" ca="1" si="148"/>
        <v>2.0999999999999998E-9</v>
      </c>
      <c r="AB100" s="27">
        <f t="shared" ca="1" si="148"/>
        <v>2.0999999999999998E-9</v>
      </c>
      <c r="AC100" s="27">
        <f t="shared" ca="1" si="148"/>
        <v>2.0999999999999998E-9</v>
      </c>
      <c r="AD100" s="27">
        <f t="shared" ca="1" si="148"/>
        <v>2.0999999999999998E-9</v>
      </c>
      <c r="AE100" s="27">
        <f t="shared" ca="1" si="148"/>
        <v>2.0999999999999998E-9</v>
      </c>
      <c r="AF100" s="27">
        <f t="shared" ca="1" si="148"/>
        <v>2.0999999999999998E-9</v>
      </c>
      <c r="AG100" s="27">
        <f t="shared" ca="1" si="148"/>
        <v>2.0999999999999998E-9</v>
      </c>
      <c r="AH100" s="27">
        <f t="shared" ca="1" si="148"/>
        <v>2.0999999999999998E-9</v>
      </c>
      <c r="AI100" s="27">
        <f t="shared" ca="1" si="148"/>
        <v>2.0999999999999998E-9</v>
      </c>
      <c r="AJ100" s="27">
        <f t="shared" ca="1" si="148"/>
        <v>2.0999999999999998E-9</v>
      </c>
      <c r="AK100" s="27">
        <f t="shared" ca="1" si="148"/>
        <v>2.0999999999999998E-9</v>
      </c>
      <c r="AL100" s="27">
        <f t="shared" ca="1" si="148"/>
        <v>2.0999999999999998E-9</v>
      </c>
      <c r="AM100" s="27">
        <f t="shared" ca="1" si="148"/>
        <v>2.0999999999999998E-9</v>
      </c>
      <c r="AN100" s="27">
        <f t="shared" ca="1" si="148"/>
        <v>2.0999999999999998E-9</v>
      </c>
      <c r="AO100" s="27">
        <f t="shared" ca="1" si="148"/>
        <v>2.0999999999999998E-9</v>
      </c>
      <c r="AP100" s="27">
        <f t="shared" ca="1" si="149"/>
        <v>2.0999999999999998E-9</v>
      </c>
      <c r="AQ100" s="27">
        <f t="shared" ca="1" si="149"/>
        <v>2.0999999999999998E-9</v>
      </c>
      <c r="AR100" s="27">
        <f t="shared" ca="1" si="149"/>
        <v>2.0999999999999998E-9</v>
      </c>
      <c r="AS100" s="27">
        <f t="shared" ca="1" si="149"/>
        <v>2.0999999999999998E-9</v>
      </c>
      <c r="AT100" s="27">
        <f t="shared" ca="1" si="149"/>
        <v>2.0999999999999998E-9</v>
      </c>
      <c r="AU100" s="27">
        <f t="shared" ca="1" si="149"/>
        <v>2.0999999999999998E-9</v>
      </c>
      <c r="AV100" s="27">
        <f t="shared" ca="1" si="149"/>
        <v>0</v>
      </c>
      <c r="AW100" s="27">
        <f t="shared" ca="1" si="149"/>
        <v>0</v>
      </c>
      <c r="AX100" s="27">
        <f t="shared" ca="1" si="149"/>
        <v>0</v>
      </c>
      <c r="AY100" s="27">
        <f t="shared" ca="1" si="149"/>
        <v>0</v>
      </c>
      <c r="AZ100" s="27">
        <f t="shared" ca="1" si="149"/>
        <v>0</v>
      </c>
      <c r="BA100" s="27">
        <f t="shared" ca="1" si="149"/>
        <v>0</v>
      </c>
      <c r="BB100" s="27">
        <f t="shared" ca="1" si="149"/>
        <v>0</v>
      </c>
      <c r="BC100" s="27">
        <f t="shared" ca="1" si="149"/>
        <v>0</v>
      </c>
      <c r="BD100" s="27">
        <f t="shared" ca="1" si="149"/>
        <v>0</v>
      </c>
      <c r="BE100" s="27">
        <f t="shared" ca="1" si="149"/>
        <v>0</v>
      </c>
      <c r="BF100" s="27">
        <f t="shared" ca="1" si="147"/>
        <v>0</v>
      </c>
      <c r="BG100" s="27">
        <f t="shared" ca="1" si="147"/>
        <v>0</v>
      </c>
      <c r="BH100" s="27">
        <f t="shared" ca="1" si="147"/>
        <v>0</v>
      </c>
      <c r="BI100" s="27">
        <f t="shared" ca="1" si="147"/>
        <v>0</v>
      </c>
      <c r="BJ100" s="27">
        <f t="shared" ca="1" si="147"/>
        <v>0</v>
      </c>
      <c r="BK100" s="27">
        <f t="shared" ca="1" si="147"/>
        <v>0</v>
      </c>
      <c r="BL100" s="27">
        <f t="shared" ca="1" si="147"/>
        <v>0</v>
      </c>
      <c r="BM100" s="27">
        <f t="shared" ca="1" si="147"/>
        <v>0</v>
      </c>
      <c r="BN100" s="27">
        <f t="shared" ca="1" si="147"/>
        <v>0</v>
      </c>
      <c r="BO100" s="27">
        <f t="shared" ca="1" si="147"/>
        <v>0</v>
      </c>
      <c r="BP100" s="27">
        <f t="shared" ca="1" si="147"/>
        <v>0</v>
      </c>
      <c r="BQ100" s="27">
        <f t="shared" ca="1" si="147"/>
        <v>0</v>
      </c>
      <c r="BR100" s="27">
        <f t="shared" ca="1" si="147"/>
        <v>0</v>
      </c>
      <c r="BS100" s="27">
        <f t="shared" ca="1" si="157"/>
        <v>0</v>
      </c>
      <c r="BT100" s="27">
        <f t="shared" ca="1" si="157"/>
        <v>0</v>
      </c>
      <c r="BU100" s="27">
        <f t="shared" ca="1" si="157"/>
        <v>0</v>
      </c>
      <c r="BV100" s="27">
        <f t="shared" ca="1" si="157"/>
        <v>0</v>
      </c>
      <c r="BW100" s="27">
        <f t="shared" ca="1" si="157"/>
        <v>0</v>
      </c>
      <c r="BX100" s="27">
        <f t="shared" ca="1" si="157"/>
        <v>0</v>
      </c>
      <c r="BY100" s="27">
        <f t="shared" ca="1" si="157"/>
        <v>0</v>
      </c>
      <c r="BZ100" s="27">
        <f t="shared" ca="1" si="157"/>
        <v>0</v>
      </c>
      <c r="CA100" s="27">
        <f t="shared" ca="1" si="157"/>
        <v>0</v>
      </c>
      <c r="CB100" s="27">
        <f t="shared" ca="1" si="157"/>
        <v>0</v>
      </c>
      <c r="CC100" s="27">
        <f t="shared" ca="1" si="150"/>
        <v>0</v>
      </c>
      <c r="CD100" s="27">
        <f t="shared" ca="1" si="150"/>
        <v>0</v>
      </c>
      <c r="CE100" s="27">
        <f t="shared" ca="1" si="150"/>
        <v>0</v>
      </c>
      <c r="CF100" s="27">
        <f t="shared" ca="1" si="150"/>
        <v>0</v>
      </c>
      <c r="CG100" s="27">
        <f t="shared" ca="1" si="150"/>
        <v>0</v>
      </c>
      <c r="CH100" s="27">
        <f t="shared" ca="1" si="150"/>
        <v>0</v>
      </c>
      <c r="CI100" s="27">
        <f t="shared" ca="1" si="150"/>
        <v>0</v>
      </c>
      <c r="CJ100" s="27">
        <f t="shared" ca="1" si="150"/>
        <v>0</v>
      </c>
      <c r="CK100" s="27">
        <f t="shared" ca="1" si="150"/>
        <v>0</v>
      </c>
      <c r="CL100" s="27">
        <f t="shared" ca="1" si="150"/>
        <v>0</v>
      </c>
      <c r="CM100" s="27">
        <f t="shared" ca="1" si="150"/>
        <v>0</v>
      </c>
      <c r="CN100" s="27">
        <f t="shared" ca="1" si="150"/>
        <v>0</v>
      </c>
      <c r="CO100" s="27">
        <f t="shared" ca="1" si="150"/>
        <v>0</v>
      </c>
      <c r="CP100" s="27">
        <f t="shared" ca="1" si="150"/>
        <v>0</v>
      </c>
      <c r="CQ100" s="27">
        <f t="shared" ca="1" si="150"/>
        <v>0</v>
      </c>
      <c r="CR100" s="27">
        <f t="shared" ca="1" si="150"/>
        <v>0</v>
      </c>
      <c r="CS100" s="27">
        <f t="shared" ca="1" si="158"/>
        <v>0</v>
      </c>
      <c r="CT100" s="27">
        <f t="shared" ca="1" si="158"/>
        <v>0</v>
      </c>
      <c r="CU100" s="27">
        <f t="shared" ca="1" si="158"/>
        <v>0</v>
      </c>
      <c r="CV100" s="27">
        <f t="shared" ca="1" si="158"/>
        <v>0</v>
      </c>
      <c r="CW100" s="27">
        <f t="shared" ca="1" si="158"/>
        <v>0</v>
      </c>
      <c r="CX100" s="27">
        <f t="shared" ca="1" si="158"/>
        <v>0</v>
      </c>
      <c r="CY100" s="27">
        <f t="shared" ca="1" si="158"/>
        <v>0</v>
      </c>
      <c r="CZ100" s="27">
        <f t="shared" ca="1" si="158"/>
        <v>0</v>
      </c>
      <c r="DA100" s="27">
        <f t="shared" ca="1" si="158"/>
        <v>0</v>
      </c>
      <c r="DB100" s="27">
        <f t="shared" ca="1" si="158"/>
        <v>0</v>
      </c>
      <c r="DC100" s="27">
        <f t="shared" ca="1" si="158"/>
        <v>0</v>
      </c>
      <c r="DD100" s="27">
        <f t="shared" ca="1" si="158"/>
        <v>0</v>
      </c>
      <c r="DE100" s="27">
        <f t="shared" ca="1" si="158"/>
        <v>0</v>
      </c>
      <c r="DF100" s="27">
        <f t="shared" ca="1" si="158"/>
        <v>0</v>
      </c>
      <c r="DG100" s="27">
        <f t="shared" ca="1" si="158"/>
        <v>0</v>
      </c>
      <c r="DH100" s="27">
        <f t="shared" ca="1" si="158"/>
        <v>0</v>
      </c>
      <c r="DI100" s="27">
        <f t="shared" ca="1" si="159"/>
        <v>0</v>
      </c>
      <c r="DJ100" s="27">
        <f t="shared" ca="1" si="159"/>
        <v>0</v>
      </c>
      <c r="DK100" s="27">
        <f t="shared" ca="1" si="159"/>
        <v>0</v>
      </c>
      <c r="DL100" s="27">
        <f t="shared" ca="1" si="159"/>
        <v>0</v>
      </c>
      <c r="DM100" s="27">
        <f t="shared" ca="1" si="159"/>
        <v>0</v>
      </c>
      <c r="DN100" s="27">
        <f t="shared" ca="1" si="159"/>
        <v>0</v>
      </c>
      <c r="DO100" s="27">
        <f t="shared" ca="1" si="159"/>
        <v>0</v>
      </c>
      <c r="DP100" s="27">
        <f t="shared" ca="1" si="159"/>
        <v>0</v>
      </c>
      <c r="DQ100" s="27">
        <f t="shared" ca="1" si="159"/>
        <v>0</v>
      </c>
      <c r="DR100" s="27">
        <f t="shared" ca="1" si="159"/>
        <v>0</v>
      </c>
      <c r="DS100" s="27">
        <f t="shared" ca="1" si="159"/>
        <v>0</v>
      </c>
      <c r="DT100" s="27">
        <f t="shared" ca="1" si="159"/>
        <v>0</v>
      </c>
      <c r="DU100" s="27">
        <f t="shared" ca="1" si="159"/>
        <v>0</v>
      </c>
      <c r="DV100" s="27">
        <f t="shared" ca="1" si="159"/>
        <v>0</v>
      </c>
      <c r="DW100" s="27">
        <f t="shared" ca="1" si="159"/>
        <v>0</v>
      </c>
      <c r="DX100" s="27">
        <f t="shared" ca="1" si="159"/>
        <v>0</v>
      </c>
      <c r="DY100" s="27">
        <f t="shared" ca="1" si="151"/>
        <v>0</v>
      </c>
      <c r="DZ100" s="27">
        <f t="shared" ca="1" si="151"/>
        <v>0</v>
      </c>
      <c r="EA100" s="27">
        <f t="shared" ca="1" si="151"/>
        <v>0</v>
      </c>
      <c r="EB100" s="27">
        <f t="shared" ca="1" si="151"/>
        <v>0</v>
      </c>
      <c r="EC100" s="27">
        <f t="shared" ca="1" si="151"/>
        <v>0</v>
      </c>
      <c r="ED100" s="27">
        <f t="shared" ca="1" si="151"/>
        <v>0</v>
      </c>
      <c r="EE100" s="27">
        <f t="shared" ca="1" si="151"/>
        <v>0</v>
      </c>
      <c r="EF100" s="27">
        <f t="shared" ca="1" si="151"/>
        <v>0</v>
      </c>
      <c r="EG100" s="27">
        <f t="shared" ca="1" si="151"/>
        <v>0</v>
      </c>
      <c r="EH100" s="27">
        <f t="shared" ca="1" si="152"/>
        <v>0</v>
      </c>
      <c r="EI100" s="27">
        <f t="shared" ca="1" si="152"/>
        <v>0</v>
      </c>
      <c r="EJ100" s="27">
        <f t="shared" ca="1" si="152"/>
        <v>0</v>
      </c>
      <c r="EK100" s="27">
        <f t="shared" ca="1" si="152"/>
        <v>0</v>
      </c>
      <c r="EL100" s="27">
        <f t="shared" ca="1" si="152"/>
        <v>0</v>
      </c>
      <c r="EM100" s="27">
        <f t="shared" ca="1" si="152"/>
        <v>0</v>
      </c>
      <c r="EN100" s="27">
        <f t="shared" ca="1" si="152"/>
        <v>0</v>
      </c>
      <c r="EO100" s="27">
        <f t="shared" ca="1" si="152"/>
        <v>0</v>
      </c>
      <c r="EP100" s="27">
        <f t="shared" ca="1" si="152"/>
        <v>0</v>
      </c>
      <c r="EQ100" s="27">
        <f t="shared" ca="1" si="152"/>
        <v>0</v>
      </c>
      <c r="ER100" s="27">
        <f t="shared" ca="1" si="152"/>
        <v>0</v>
      </c>
      <c r="ES100" s="27">
        <f t="shared" ca="1" si="152"/>
        <v>0</v>
      </c>
      <c r="ET100" s="27">
        <f t="shared" ca="1" si="152"/>
        <v>0</v>
      </c>
      <c r="EU100" s="27">
        <f t="shared" ca="1" si="152"/>
        <v>0</v>
      </c>
      <c r="EV100" s="27">
        <f t="shared" ca="1" si="152"/>
        <v>0</v>
      </c>
      <c r="EW100" s="27">
        <f t="shared" ca="1" si="152"/>
        <v>0</v>
      </c>
      <c r="EX100" s="27">
        <f t="shared" ca="1" si="160"/>
        <v>0</v>
      </c>
      <c r="EY100" s="27">
        <f t="shared" ca="1" si="160"/>
        <v>0</v>
      </c>
      <c r="EZ100" s="27">
        <f t="shared" ca="1" si="160"/>
        <v>0</v>
      </c>
      <c r="FA100" s="27">
        <f t="shared" ca="1" si="160"/>
        <v>0</v>
      </c>
      <c r="FB100" s="27">
        <f t="shared" ca="1" si="160"/>
        <v>0</v>
      </c>
      <c r="FC100" s="27">
        <f t="shared" ca="1" si="160"/>
        <v>0</v>
      </c>
      <c r="FD100" s="27">
        <f t="shared" ca="1" si="160"/>
        <v>0</v>
      </c>
      <c r="FE100" s="27">
        <f t="shared" ca="1" si="160"/>
        <v>0</v>
      </c>
      <c r="FF100" s="27">
        <f t="shared" ca="1" si="160"/>
        <v>0</v>
      </c>
      <c r="FG100" s="27">
        <f t="shared" ca="1" si="160"/>
        <v>0</v>
      </c>
      <c r="FH100" s="27">
        <f t="shared" ca="1" si="160"/>
        <v>0</v>
      </c>
      <c r="FI100" s="27">
        <f t="shared" ca="1" si="160"/>
        <v>0</v>
      </c>
      <c r="FJ100" s="27">
        <f t="shared" ca="1" si="160"/>
        <v>0</v>
      </c>
      <c r="FK100" s="27">
        <f t="shared" ca="1" si="160"/>
        <v>0</v>
      </c>
      <c r="FL100" s="27">
        <f t="shared" ca="1" si="160"/>
        <v>0</v>
      </c>
      <c r="FM100" s="27">
        <f t="shared" ca="1" si="160"/>
        <v>0</v>
      </c>
      <c r="FN100" s="27">
        <f t="shared" ca="1" si="161"/>
        <v>0</v>
      </c>
      <c r="FO100" s="27">
        <f t="shared" ca="1" si="161"/>
        <v>0</v>
      </c>
      <c r="FP100" s="27">
        <f t="shared" ca="1" si="161"/>
        <v>0</v>
      </c>
      <c r="FQ100" s="27">
        <f t="shared" ca="1" si="161"/>
        <v>0</v>
      </c>
      <c r="FR100" s="27">
        <f t="shared" ca="1" si="161"/>
        <v>0</v>
      </c>
      <c r="FS100" s="27">
        <f t="shared" ca="1" si="161"/>
        <v>0</v>
      </c>
      <c r="FT100" s="27">
        <f t="shared" ca="1" si="161"/>
        <v>0</v>
      </c>
      <c r="FU100" s="27">
        <f t="shared" ca="1" si="161"/>
        <v>0</v>
      </c>
      <c r="FV100" s="27">
        <f t="shared" ca="1" si="161"/>
        <v>0</v>
      </c>
      <c r="FW100" s="27">
        <f t="shared" ca="1" si="161"/>
        <v>0</v>
      </c>
      <c r="FX100" s="27">
        <f t="shared" ca="1" si="161"/>
        <v>0</v>
      </c>
      <c r="FY100" s="27">
        <f t="shared" ca="1" si="153"/>
        <v>0</v>
      </c>
      <c r="FZ100" s="27">
        <f t="shared" ca="1" si="153"/>
        <v>0</v>
      </c>
      <c r="GA100" s="27">
        <f t="shared" ca="1" si="153"/>
        <v>0</v>
      </c>
      <c r="GB100" s="27">
        <f t="shared" ca="1" si="153"/>
        <v>0</v>
      </c>
      <c r="GC100" s="27">
        <f t="shared" ca="1" si="153"/>
        <v>0</v>
      </c>
      <c r="GD100" s="27">
        <f t="shared" ca="1" si="153"/>
        <v>0</v>
      </c>
      <c r="GE100" s="27">
        <f t="shared" ca="1" si="153"/>
        <v>0</v>
      </c>
      <c r="GF100" s="27">
        <f t="shared" ca="1" si="153"/>
        <v>0</v>
      </c>
      <c r="GG100" s="27">
        <f t="shared" ca="1" si="153"/>
        <v>0</v>
      </c>
      <c r="GH100" s="27">
        <f t="shared" ca="1" si="153"/>
        <v>0</v>
      </c>
      <c r="GI100" s="27">
        <f t="shared" ca="1" si="153"/>
        <v>0</v>
      </c>
      <c r="GJ100" s="27">
        <f t="shared" ca="1" si="153"/>
        <v>0</v>
      </c>
      <c r="GK100" s="27">
        <f t="shared" ca="1" si="153"/>
        <v>0</v>
      </c>
      <c r="GL100" s="27">
        <f t="shared" ca="1" si="153"/>
        <v>0</v>
      </c>
      <c r="GM100" s="27">
        <f t="shared" ca="1" si="153"/>
        <v>0</v>
      </c>
      <c r="GN100" s="27">
        <f t="shared" ca="1" si="153"/>
        <v>0</v>
      </c>
      <c r="GO100" s="27">
        <f t="shared" ca="1" si="162"/>
        <v>0</v>
      </c>
      <c r="GP100" s="27">
        <f t="shared" ca="1" si="162"/>
        <v>0</v>
      </c>
      <c r="GQ100" s="27">
        <f t="shared" ca="1" si="162"/>
        <v>0</v>
      </c>
      <c r="GR100" s="27">
        <f t="shared" ca="1" si="162"/>
        <v>0</v>
      </c>
      <c r="GS100" s="27">
        <f t="shared" ca="1" si="162"/>
        <v>0</v>
      </c>
      <c r="GT100" s="27">
        <f t="shared" ca="1" si="162"/>
        <v>0</v>
      </c>
      <c r="GU100" s="27">
        <f t="shared" ca="1" si="162"/>
        <v>0</v>
      </c>
      <c r="GV100" s="27">
        <f t="shared" ca="1" si="162"/>
        <v>0</v>
      </c>
      <c r="GW100" s="27">
        <f t="shared" ca="1" si="162"/>
        <v>0</v>
      </c>
      <c r="GX100" s="27">
        <f t="shared" ca="1" si="162"/>
        <v>0</v>
      </c>
      <c r="GY100" s="27">
        <f t="shared" ca="1" si="162"/>
        <v>0</v>
      </c>
      <c r="GZ100" s="27">
        <f t="shared" ca="1" si="162"/>
        <v>0</v>
      </c>
      <c r="HA100" s="27">
        <f t="shared" ca="1" si="162"/>
        <v>0</v>
      </c>
      <c r="HB100" s="27">
        <f t="shared" ca="1" si="162"/>
        <v>0</v>
      </c>
      <c r="HC100" s="27">
        <f t="shared" ca="1" si="163"/>
        <v>0</v>
      </c>
      <c r="HD100" s="27">
        <f t="shared" ca="1" si="163"/>
        <v>0</v>
      </c>
      <c r="HE100" s="27">
        <f t="shared" ca="1" si="163"/>
        <v>0</v>
      </c>
      <c r="HF100" s="27">
        <f t="shared" ca="1" si="163"/>
        <v>0</v>
      </c>
      <c r="HG100" s="27">
        <f t="shared" ca="1" si="163"/>
        <v>0</v>
      </c>
      <c r="HH100" s="27">
        <f t="shared" ca="1" si="163"/>
        <v>0</v>
      </c>
      <c r="HI100" s="27">
        <f t="shared" ca="1" si="163"/>
        <v>0</v>
      </c>
      <c r="HJ100" s="27">
        <f t="shared" ca="1" si="163"/>
        <v>0</v>
      </c>
      <c r="HK100" s="27">
        <f t="shared" ca="1" si="163"/>
        <v>0</v>
      </c>
      <c r="HL100" s="27">
        <f t="shared" ca="1" si="163"/>
        <v>0</v>
      </c>
      <c r="HM100" s="27">
        <f t="shared" ca="1" si="154"/>
        <v>0</v>
      </c>
      <c r="HN100" s="27">
        <f t="shared" ca="1" si="154"/>
        <v>0</v>
      </c>
      <c r="HO100" s="27">
        <f t="shared" ca="1" si="154"/>
        <v>0</v>
      </c>
      <c r="HP100" s="27">
        <f t="shared" ca="1" si="154"/>
        <v>0</v>
      </c>
      <c r="HQ100" s="27">
        <f t="shared" ca="1" si="154"/>
        <v>0</v>
      </c>
      <c r="HR100" s="27">
        <f t="shared" ca="1" si="154"/>
        <v>0</v>
      </c>
      <c r="HS100" s="27">
        <f t="shared" ca="1" si="154"/>
        <v>0</v>
      </c>
      <c r="HT100" s="27">
        <f t="shared" ca="1" si="154"/>
        <v>0</v>
      </c>
      <c r="HU100" s="27">
        <f t="shared" ca="1" si="154"/>
        <v>0</v>
      </c>
      <c r="HV100" s="27">
        <f t="shared" ca="1" si="154"/>
        <v>0</v>
      </c>
      <c r="HW100" s="27">
        <f t="shared" ca="1" si="155"/>
        <v>0</v>
      </c>
      <c r="HX100" s="27">
        <f t="shared" ca="1" si="155"/>
        <v>0</v>
      </c>
      <c r="HY100" s="27">
        <f t="shared" ca="1" si="155"/>
        <v>0</v>
      </c>
      <c r="HZ100" s="27">
        <f t="shared" ca="1" si="155"/>
        <v>0</v>
      </c>
      <c r="IA100" s="27">
        <f t="shared" ca="1" si="155"/>
        <v>0</v>
      </c>
      <c r="IB100" s="27">
        <f t="shared" ca="1" si="155"/>
        <v>0</v>
      </c>
      <c r="IC100" s="27">
        <f t="shared" ca="1" si="155"/>
        <v>0</v>
      </c>
      <c r="ID100" s="27">
        <f t="shared" ca="1" si="155"/>
        <v>0</v>
      </c>
      <c r="IE100" s="27">
        <f t="shared" ca="1" si="155"/>
        <v>0</v>
      </c>
      <c r="IF100" s="27">
        <f t="shared" ca="1" si="155"/>
        <v>0</v>
      </c>
      <c r="IG100" s="27">
        <f t="shared" ca="1" si="155"/>
        <v>0</v>
      </c>
      <c r="IH100" s="27">
        <f t="shared" ca="1" si="155"/>
        <v>0</v>
      </c>
      <c r="II100" s="27">
        <f t="shared" ca="1" si="155"/>
        <v>0</v>
      </c>
      <c r="IJ100" s="27">
        <f t="shared" ca="1" si="155"/>
        <v>0</v>
      </c>
      <c r="IK100" s="27">
        <f t="shared" ca="1" si="155"/>
        <v>0</v>
      </c>
      <c r="IL100" s="27">
        <f t="shared" ca="1" si="155"/>
        <v>0</v>
      </c>
      <c r="IM100" s="27">
        <f t="shared" ca="1" si="164"/>
        <v>0</v>
      </c>
      <c r="IN100" s="27">
        <f t="shared" ca="1" si="164"/>
        <v>0</v>
      </c>
      <c r="IO100" s="27">
        <f t="shared" ca="1" si="164"/>
        <v>0</v>
      </c>
      <c r="IP100" s="27">
        <f t="shared" ca="1" si="164"/>
        <v>0</v>
      </c>
      <c r="IQ100" s="27">
        <f t="shared" ca="1" si="164"/>
        <v>0</v>
      </c>
      <c r="IR100" s="27">
        <f t="shared" ca="1" si="164"/>
        <v>0</v>
      </c>
      <c r="IS100" s="27">
        <f t="shared" ca="1" si="164"/>
        <v>0</v>
      </c>
      <c r="IT100" s="27">
        <f t="shared" ca="1" si="164"/>
        <v>0</v>
      </c>
      <c r="IU100" s="27">
        <f t="shared" ca="1" si="164"/>
        <v>0</v>
      </c>
      <c r="IV100" s="27">
        <f t="shared" ca="1" si="164"/>
        <v>0</v>
      </c>
      <c r="IW100" s="27">
        <f t="shared" ca="1" si="164"/>
        <v>0</v>
      </c>
      <c r="IX100" s="27">
        <f t="shared" ca="1" si="164"/>
        <v>0</v>
      </c>
      <c r="IY100" s="27">
        <f t="shared" ca="1" si="164"/>
        <v>0</v>
      </c>
      <c r="IZ100" s="27">
        <f t="shared" ca="1" si="164"/>
        <v>0</v>
      </c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</row>
    <row r="101" spans="1:278" x14ac:dyDescent="0.2">
      <c r="A101" s="26">
        <f t="shared" si="124"/>
        <v>92</v>
      </c>
      <c r="B101" s="27">
        <f t="shared" ca="1" si="119"/>
        <v>2.0999999999999998E-9</v>
      </c>
      <c r="C101" s="27">
        <f t="shared" ca="1" si="120"/>
        <v>0</v>
      </c>
      <c r="D101" s="27">
        <f t="shared" ca="1" si="121"/>
        <v>0</v>
      </c>
      <c r="E101" s="33">
        <f t="shared" ca="1" si="122"/>
        <v>2.0999999999999998E-9</v>
      </c>
      <c r="F101" s="29">
        <f t="shared" ca="1" si="123"/>
        <v>0</v>
      </c>
      <c r="G101" s="27"/>
      <c r="H101" s="33">
        <f t="shared" ca="1" si="125"/>
        <v>2.8979999999999991E-7</v>
      </c>
      <c r="I101" s="26">
        <f t="shared" si="107"/>
        <v>198</v>
      </c>
      <c r="J101" s="29">
        <f t="shared" ca="1" si="127"/>
        <v>2.0999999999999998E-9</v>
      </c>
      <c r="K101" s="27">
        <f t="shared" ca="1" si="156"/>
        <v>2.0999999999999998E-9</v>
      </c>
      <c r="L101" s="27">
        <f t="shared" ca="1" si="156"/>
        <v>2.0999999999999998E-9</v>
      </c>
      <c r="M101" s="27">
        <f t="shared" ca="1" si="156"/>
        <v>2.0999999999999998E-9</v>
      </c>
      <c r="N101" s="27">
        <f t="shared" ca="1" si="156"/>
        <v>2.0999999999999998E-9</v>
      </c>
      <c r="O101" s="27">
        <f t="shared" ca="1" si="156"/>
        <v>2.0999999999999998E-9</v>
      </c>
      <c r="P101" s="27">
        <f t="shared" ca="1" si="156"/>
        <v>2.0999999999999998E-9</v>
      </c>
      <c r="Q101" s="27">
        <f t="shared" ca="1" si="156"/>
        <v>2.0999999999999998E-9</v>
      </c>
      <c r="R101" s="27">
        <f t="shared" ca="1" si="156"/>
        <v>2.0999999999999998E-9</v>
      </c>
      <c r="S101" s="27">
        <f t="shared" ca="1" si="156"/>
        <v>2.0999999999999998E-9</v>
      </c>
      <c r="T101" s="27">
        <f t="shared" ca="1" si="156"/>
        <v>2.0999999999999998E-9</v>
      </c>
      <c r="U101" s="27">
        <f t="shared" ca="1" si="156"/>
        <v>2.0999999999999998E-9</v>
      </c>
      <c r="V101" s="27">
        <f t="shared" ca="1" si="156"/>
        <v>2.0999999999999998E-9</v>
      </c>
      <c r="W101" s="27">
        <f t="shared" ca="1" si="156"/>
        <v>2.0999999999999998E-9</v>
      </c>
      <c r="X101" s="27">
        <f t="shared" ca="1" si="156"/>
        <v>2.0999999999999998E-9</v>
      </c>
      <c r="Y101" s="27">
        <f t="shared" ca="1" si="156"/>
        <v>2.0999999999999998E-9</v>
      </c>
      <c r="Z101" s="27">
        <f t="shared" ca="1" si="156"/>
        <v>2.0999999999999998E-9</v>
      </c>
      <c r="AA101" s="27">
        <f t="shared" ca="1" si="148"/>
        <v>2.0999999999999998E-9</v>
      </c>
      <c r="AB101" s="27">
        <f t="shared" ca="1" si="148"/>
        <v>2.0999999999999998E-9</v>
      </c>
      <c r="AC101" s="27">
        <f t="shared" ca="1" si="148"/>
        <v>2.0999999999999998E-9</v>
      </c>
      <c r="AD101" s="27">
        <f t="shared" ca="1" si="148"/>
        <v>2.0999999999999998E-9</v>
      </c>
      <c r="AE101" s="27">
        <f t="shared" ca="1" si="148"/>
        <v>2.0999999999999998E-9</v>
      </c>
      <c r="AF101" s="27">
        <f t="shared" ca="1" si="148"/>
        <v>2.0999999999999998E-9</v>
      </c>
      <c r="AG101" s="27">
        <f t="shared" ca="1" si="148"/>
        <v>2.0999999999999998E-9</v>
      </c>
      <c r="AH101" s="27">
        <f t="shared" ca="1" si="148"/>
        <v>2.0999999999999998E-9</v>
      </c>
      <c r="AI101" s="27">
        <f t="shared" ca="1" si="148"/>
        <v>2.0999999999999998E-9</v>
      </c>
      <c r="AJ101" s="27">
        <f t="shared" ca="1" si="148"/>
        <v>2.0999999999999998E-9</v>
      </c>
      <c r="AK101" s="27">
        <f t="shared" ca="1" si="148"/>
        <v>2.0999999999999998E-9</v>
      </c>
      <c r="AL101" s="27">
        <f t="shared" ca="1" si="148"/>
        <v>2.0999999999999998E-9</v>
      </c>
      <c r="AM101" s="27">
        <f t="shared" ca="1" si="148"/>
        <v>2.0999999999999998E-9</v>
      </c>
      <c r="AN101" s="27">
        <f t="shared" ca="1" si="148"/>
        <v>2.0999999999999998E-9</v>
      </c>
      <c r="AO101" s="27">
        <f t="shared" ca="1" si="148"/>
        <v>2.0999999999999998E-9</v>
      </c>
      <c r="AP101" s="27">
        <f t="shared" ca="1" si="149"/>
        <v>2.0999999999999998E-9</v>
      </c>
      <c r="AQ101" s="27">
        <f t="shared" ca="1" si="149"/>
        <v>2.0999999999999998E-9</v>
      </c>
      <c r="AR101" s="27">
        <f t="shared" ca="1" si="149"/>
        <v>2.0999999999999998E-9</v>
      </c>
      <c r="AS101" s="27">
        <f t="shared" ca="1" si="149"/>
        <v>0</v>
      </c>
      <c r="AT101" s="27">
        <f t="shared" ca="1" si="149"/>
        <v>0</v>
      </c>
      <c r="AU101" s="27">
        <f t="shared" ca="1" si="149"/>
        <v>0</v>
      </c>
      <c r="AV101" s="27">
        <f t="shared" ca="1" si="149"/>
        <v>0</v>
      </c>
      <c r="AW101" s="27">
        <f t="shared" ca="1" si="149"/>
        <v>0</v>
      </c>
      <c r="AX101" s="27">
        <f t="shared" ca="1" si="149"/>
        <v>0</v>
      </c>
      <c r="AY101" s="27">
        <f t="shared" ca="1" si="149"/>
        <v>0</v>
      </c>
      <c r="AZ101" s="27">
        <f t="shared" ca="1" si="149"/>
        <v>0</v>
      </c>
      <c r="BA101" s="27">
        <f t="shared" ca="1" si="149"/>
        <v>0</v>
      </c>
      <c r="BB101" s="27">
        <f t="shared" ca="1" si="149"/>
        <v>0</v>
      </c>
      <c r="BC101" s="27">
        <f t="shared" ca="1" si="149"/>
        <v>0</v>
      </c>
      <c r="BD101" s="27">
        <f t="shared" ca="1" si="149"/>
        <v>0</v>
      </c>
      <c r="BE101" s="27">
        <f t="shared" ca="1" si="149"/>
        <v>0</v>
      </c>
      <c r="BF101" s="27">
        <f t="shared" ca="1" si="147"/>
        <v>0</v>
      </c>
      <c r="BG101" s="27">
        <f t="shared" ca="1" si="147"/>
        <v>0</v>
      </c>
      <c r="BH101" s="27">
        <f t="shared" ca="1" si="147"/>
        <v>0</v>
      </c>
      <c r="BI101" s="27">
        <f t="shared" ca="1" si="147"/>
        <v>0</v>
      </c>
      <c r="BJ101" s="27">
        <f t="shared" ca="1" si="147"/>
        <v>0</v>
      </c>
      <c r="BK101" s="27">
        <f t="shared" ca="1" si="147"/>
        <v>0</v>
      </c>
      <c r="BL101" s="27">
        <f t="shared" ca="1" si="147"/>
        <v>0</v>
      </c>
      <c r="BM101" s="27">
        <f t="shared" ca="1" si="147"/>
        <v>0</v>
      </c>
      <c r="BN101" s="27">
        <f t="shared" ca="1" si="147"/>
        <v>0</v>
      </c>
      <c r="BO101" s="27">
        <f t="shared" ca="1" si="147"/>
        <v>0</v>
      </c>
      <c r="BP101" s="27">
        <f t="shared" ca="1" si="147"/>
        <v>0</v>
      </c>
      <c r="BQ101" s="27">
        <f t="shared" ca="1" si="147"/>
        <v>0</v>
      </c>
      <c r="BR101" s="27">
        <f t="shared" ca="1" si="147"/>
        <v>0</v>
      </c>
      <c r="BS101" s="27">
        <f t="shared" ca="1" si="157"/>
        <v>0</v>
      </c>
      <c r="BT101" s="27">
        <f t="shared" ca="1" si="157"/>
        <v>0</v>
      </c>
      <c r="BU101" s="27">
        <f t="shared" ca="1" si="157"/>
        <v>0</v>
      </c>
      <c r="BV101" s="27">
        <f t="shared" ca="1" si="157"/>
        <v>0</v>
      </c>
      <c r="BW101" s="27">
        <f t="shared" ca="1" si="157"/>
        <v>0</v>
      </c>
      <c r="BX101" s="27">
        <f t="shared" ca="1" si="157"/>
        <v>0</v>
      </c>
      <c r="BY101" s="27">
        <f t="shared" ca="1" si="157"/>
        <v>0</v>
      </c>
      <c r="BZ101" s="27">
        <f t="shared" ca="1" si="157"/>
        <v>0</v>
      </c>
      <c r="CA101" s="27">
        <f t="shared" ca="1" si="157"/>
        <v>0</v>
      </c>
      <c r="CB101" s="27">
        <f t="shared" ca="1" si="157"/>
        <v>0</v>
      </c>
      <c r="CC101" s="27">
        <f t="shared" ca="1" si="150"/>
        <v>0</v>
      </c>
      <c r="CD101" s="27">
        <f t="shared" ca="1" si="150"/>
        <v>0</v>
      </c>
      <c r="CE101" s="27">
        <f t="shared" ca="1" si="150"/>
        <v>0</v>
      </c>
      <c r="CF101" s="27">
        <f t="shared" ca="1" si="150"/>
        <v>0</v>
      </c>
      <c r="CG101" s="27">
        <f t="shared" ca="1" si="150"/>
        <v>0</v>
      </c>
      <c r="CH101" s="27">
        <f t="shared" ca="1" si="150"/>
        <v>0</v>
      </c>
      <c r="CI101" s="27">
        <f t="shared" ca="1" si="150"/>
        <v>0</v>
      </c>
      <c r="CJ101" s="27">
        <f t="shared" ca="1" si="150"/>
        <v>0</v>
      </c>
      <c r="CK101" s="27">
        <f t="shared" ca="1" si="150"/>
        <v>0</v>
      </c>
      <c r="CL101" s="27">
        <f t="shared" ca="1" si="150"/>
        <v>0</v>
      </c>
      <c r="CM101" s="27">
        <f t="shared" ca="1" si="150"/>
        <v>0</v>
      </c>
      <c r="CN101" s="27">
        <f t="shared" ca="1" si="150"/>
        <v>0</v>
      </c>
      <c r="CO101" s="27">
        <f t="shared" ca="1" si="150"/>
        <v>0</v>
      </c>
      <c r="CP101" s="27">
        <f t="shared" ca="1" si="150"/>
        <v>0</v>
      </c>
      <c r="CQ101" s="27">
        <f t="shared" ca="1" si="150"/>
        <v>0</v>
      </c>
      <c r="CR101" s="27">
        <f t="shared" ca="1" si="150"/>
        <v>0</v>
      </c>
      <c r="CS101" s="27">
        <f t="shared" ca="1" si="158"/>
        <v>0</v>
      </c>
      <c r="CT101" s="27">
        <f t="shared" ca="1" si="158"/>
        <v>0</v>
      </c>
      <c r="CU101" s="27">
        <f t="shared" ca="1" si="158"/>
        <v>0</v>
      </c>
      <c r="CV101" s="27">
        <f t="shared" ca="1" si="158"/>
        <v>0</v>
      </c>
      <c r="CW101" s="27">
        <f t="shared" ca="1" si="158"/>
        <v>0</v>
      </c>
      <c r="CX101" s="27">
        <f t="shared" ca="1" si="158"/>
        <v>0</v>
      </c>
      <c r="CY101" s="27">
        <f t="shared" ca="1" si="158"/>
        <v>0</v>
      </c>
      <c r="CZ101" s="27">
        <f t="shared" ca="1" si="158"/>
        <v>0</v>
      </c>
      <c r="DA101" s="27">
        <f t="shared" ca="1" si="158"/>
        <v>0</v>
      </c>
      <c r="DB101" s="27">
        <f t="shared" ca="1" si="158"/>
        <v>0</v>
      </c>
      <c r="DC101" s="27">
        <f t="shared" ca="1" si="158"/>
        <v>0</v>
      </c>
      <c r="DD101" s="27">
        <f t="shared" ca="1" si="158"/>
        <v>0</v>
      </c>
      <c r="DE101" s="27">
        <f t="shared" ca="1" si="158"/>
        <v>0</v>
      </c>
      <c r="DF101" s="27">
        <f t="shared" ca="1" si="158"/>
        <v>0</v>
      </c>
      <c r="DG101" s="27">
        <f t="shared" ca="1" si="158"/>
        <v>0</v>
      </c>
      <c r="DH101" s="27">
        <f t="shared" ca="1" si="158"/>
        <v>0</v>
      </c>
      <c r="DI101" s="27">
        <f t="shared" ca="1" si="159"/>
        <v>0</v>
      </c>
      <c r="DJ101" s="27">
        <f t="shared" ca="1" si="159"/>
        <v>0</v>
      </c>
      <c r="DK101" s="27">
        <f t="shared" ca="1" si="159"/>
        <v>0</v>
      </c>
      <c r="DL101" s="27">
        <f t="shared" ca="1" si="159"/>
        <v>0</v>
      </c>
      <c r="DM101" s="27">
        <f t="shared" ca="1" si="159"/>
        <v>0</v>
      </c>
      <c r="DN101" s="27">
        <f t="shared" ca="1" si="159"/>
        <v>0</v>
      </c>
      <c r="DO101" s="27">
        <f t="shared" ca="1" si="159"/>
        <v>0</v>
      </c>
      <c r="DP101" s="27">
        <f t="shared" ca="1" si="159"/>
        <v>0</v>
      </c>
      <c r="DQ101" s="27">
        <f t="shared" ca="1" si="159"/>
        <v>0</v>
      </c>
      <c r="DR101" s="27">
        <f t="shared" ca="1" si="159"/>
        <v>0</v>
      </c>
      <c r="DS101" s="27">
        <f t="shared" ca="1" si="159"/>
        <v>0</v>
      </c>
      <c r="DT101" s="27">
        <f t="shared" ca="1" si="159"/>
        <v>0</v>
      </c>
      <c r="DU101" s="27">
        <f t="shared" ca="1" si="159"/>
        <v>0</v>
      </c>
      <c r="DV101" s="27">
        <f t="shared" ca="1" si="159"/>
        <v>0</v>
      </c>
      <c r="DW101" s="27">
        <f t="shared" ca="1" si="159"/>
        <v>0</v>
      </c>
      <c r="DX101" s="27">
        <f t="shared" ca="1" si="159"/>
        <v>0</v>
      </c>
      <c r="DY101" s="27">
        <f t="shared" ca="1" si="151"/>
        <v>0</v>
      </c>
      <c r="DZ101" s="27">
        <f t="shared" ca="1" si="151"/>
        <v>0</v>
      </c>
      <c r="EA101" s="27">
        <f t="shared" ca="1" si="151"/>
        <v>0</v>
      </c>
      <c r="EB101" s="27">
        <f t="shared" ca="1" si="151"/>
        <v>0</v>
      </c>
      <c r="EC101" s="27">
        <f t="shared" ca="1" si="151"/>
        <v>0</v>
      </c>
      <c r="ED101" s="27">
        <f t="shared" ca="1" si="151"/>
        <v>0</v>
      </c>
      <c r="EE101" s="27">
        <f t="shared" ca="1" si="151"/>
        <v>0</v>
      </c>
      <c r="EF101" s="27">
        <f t="shared" ca="1" si="151"/>
        <v>0</v>
      </c>
      <c r="EG101" s="27">
        <f t="shared" ca="1" si="151"/>
        <v>0</v>
      </c>
      <c r="EH101" s="27">
        <f t="shared" ca="1" si="152"/>
        <v>0</v>
      </c>
      <c r="EI101" s="27">
        <f t="shared" ca="1" si="152"/>
        <v>0</v>
      </c>
      <c r="EJ101" s="27">
        <f t="shared" ca="1" si="152"/>
        <v>0</v>
      </c>
      <c r="EK101" s="27">
        <f t="shared" ca="1" si="152"/>
        <v>0</v>
      </c>
      <c r="EL101" s="27">
        <f t="shared" ca="1" si="152"/>
        <v>0</v>
      </c>
      <c r="EM101" s="27">
        <f t="shared" ca="1" si="152"/>
        <v>0</v>
      </c>
      <c r="EN101" s="27">
        <f t="shared" ca="1" si="152"/>
        <v>0</v>
      </c>
      <c r="EO101" s="27">
        <f t="shared" ca="1" si="152"/>
        <v>0</v>
      </c>
      <c r="EP101" s="27">
        <f t="shared" ca="1" si="152"/>
        <v>0</v>
      </c>
      <c r="EQ101" s="27">
        <f t="shared" ca="1" si="152"/>
        <v>0</v>
      </c>
      <c r="ER101" s="27">
        <f t="shared" ca="1" si="152"/>
        <v>0</v>
      </c>
      <c r="ES101" s="27">
        <f t="shared" ca="1" si="152"/>
        <v>0</v>
      </c>
      <c r="ET101" s="27">
        <f t="shared" ca="1" si="152"/>
        <v>0</v>
      </c>
      <c r="EU101" s="27">
        <f t="shared" ca="1" si="152"/>
        <v>0</v>
      </c>
      <c r="EV101" s="27">
        <f t="shared" ca="1" si="152"/>
        <v>0</v>
      </c>
      <c r="EW101" s="27">
        <f t="shared" ca="1" si="152"/>
        <v>0</v>
      </c>
      <c r="EX101" s="27">
        <f t="shared" ca="1" si="160"/>
        <v>0</v>
      </c>
      <c r="EY101" s="27">
        <f t="shared" ca="1" si="160"/>
        <v>0</v>
      </c>
      <c r="EZ101" s="27">
        <f t="shared" ca="1" si="160"/>
        <v>0</v>
      </c>
      <c r="FA101" s="27">
        <f t="shared" ca="1" si="160"/>
        <v>0</v>
      </c>
      <c r="FB101" s="27">
        <f t="shared" ca="1" si="160"/>
        <v>0</v>
      </c>
      <c r="FC101" s="27">
        <f t="shared" ca="1" si="160"/>
        <v>0</v>
      </c>
      <c r="FD101" s="27">
        <f t="shared" ca="1" si="160"/>
        <v>0</v>
      </c>
      <c r="FE101" s="27">
        <f t="shared" ca="1" si="160"/>
        <v>0</v>
      </c>
      <c r="FF101" s="27">
        <f t="shared" ca="1" si="160"/>
        <v>0</v>
      </c>
      <c r="FG101" s="27">
        <f t="shared" ca="1" si="160"/>
        <v>0</v>
      </c>
      <c r="FH101" s="27">
        <f t="shared" ca="1" si="160"/>
        <v>0</v>
      </c>
      <c r="FI101" s="27">
        <f t="shared" ca="1" si="160"/>
        <v>0</v>
      </c>
      <c r="FJ101" s="27">
        <f t="shared" ca="1" si="160"/>
        <v>0</v>
      </c>
      <c r="FK101" s="27">
        <f t="shared" ca="1" si="160"/>
        <v>0</v>
      </c>
      <c r="FL101" s="27">
        <f t="shared" ca="1" si="160"/>
        <v>0</v>
      </c>
      <c r="FM101" s="27">
        <f t="shared" ca="1" si="160"/>
        <v>0</v>
      </c>
      <c r="FN101" s="27">
        <f t="shared" ca="1" si="161"/>
        <v>0</v>
      </c>
      <c r="FO101" s="27">
        <f t="shared" ca="1" si="161"/>
        <v>0</v>
      </c>
      <c r="FP101" s="27">
        <f t="shared" ca="1" si="161"/>
        <v>0</v>
      </c>
      <c r="FQ101" s="27">
        <f t="shared" ca="1" si="161"/>
        <v>0</v>
      </c>
      <c r="FR101" s="27">
        <f t="shared" ca="1" si="161"/>
        <v>0</v>
      </c>
      <c r="FS101" s="27">
        <f t="shared" ca="1" si="161"/>
        <v>0</v>
      </c>
      <c r="FT101" s="27">
        <f t="shared" ca="1" si="161"/>
        <v>0</v>
      </c>
      <c r="FU101" s="27">
        <f t="shared" ca="1" si="161"/>
        <v>0</v>
      </c>
      <c r="FV101" s="27">
        <f t="shared" ca="1" si="161"/>
        <v>0</v>
      </c>
      <c r="FW101" s="27">
        <f t="shared" ca="1" si="161"/>
        <v>0</v>
      </c>
      <c r="FX101" s="27">
        <f t="shared" ca="1" si="161"/>
        <v>0</v>
      </c>
      <c r="FY101" s="27">
        <f t="shared" ca="1" si="153"/>
        <v>0</v>
      </c>
      <c r="FZ101" s="27">
        <f t="shared" ca="1" si="153"/>
        <v>0</v>
      </c>
      <c r="GA101" s="27">
        <f t="shared" ca="1" si="153"/>
        <v>0</v>
      </c>
      <c r="GB101" s="27">
        <f t="shared" ca="1" si="153"/>
        <v>0</v>
      </c>
      <c r="GC101" s="27">
        <f t="shared" ca="1" si="153"/>
        <v>0</v>
      </c>
      <c r="GD101" s="27">
        <f t="shared" ca="1" si="153"/>
        <v>0</v>
      </c>
      <c r="GE101" s="27">
        <f t="shared" ca="1" si="153"/>
        <v>0</v>
      </c>
      <c r="GF101" s="27">
        <f t="shared" ca="1" si="153"/>
        <v>0</v>
      </c>
      <c r="GG101" s="27">
        <f t="shared" ca="1" si="153"/>
        <v>0</v>
      </c>
      <c r="GH101" s="27">
        <f t="shared" ca="1" si="153"/>
        <v>0</v>
      </c>
      <c r="GI101" s="27">
        <f t="shared" ca="1" si="153"/>
        <v>0</v>
      </c>
      <c r="GJ101" s="27">
        <f t="shared" ca="1" si="153"/>
        <v>0</v>
      </c>
      <c r="GK101" s="27">
        <f t="shared" ca="1" si="153"/>
        <v>0</v>
      </c>
      <c r="GL101" s="27">
        <f t="shared" ca="1" si="153"/>
        <v>0</v>
      </c>
      <c r="GM101" s="27">
        <f t="shared" ca="1" si="153"/>
        <v>0</v>
      </c>
      <c r="GN101" s="27">
        <f t="shared" ca="1" si="153"/>
        <v>0</v>
      </c>
      <c r="GO101" s="27">
        <f t="shared" ca="1" si="162"/>
        <v>0</v>
      </c>
      <c r="GP101" s="27">
        <f t="shared" ca="1" si="162"/>
        <v>0</v>
      </c>
      <c r="GQ101" s="27">
        <f t="shared" ca="1" si="162"/>
        <v>0</v>
      </c>
      <c r="GR101" s="27">
        <f t="shared" ca="1" si="162"/>
        <v>0</v>
      </c>
      <c r="GS101" s="27">
        <f t="shared" ca="1" si="162"/>
        <v>0</v>
      </c>
      <c r="GT101" s="27">
        <f t="shared" ca="1" si="162"/>
        <v>0</v>
      </c>
      <c r="GU101" s="27">
        <f t="shared" ca="1" si="162"/>
        <v>0</v>
      </c>
      <c r="GV101" s="27">
        <f t="shared" ca="1" si="162"/>
        <v>0</v>
      </c>
      <c r="GW101" s="27">
        <f t="shared" ca="1" si="162"/>
        <v>0</v>
      </c>
      <c r="GX101" s="27">
        <f t="shared" ca="1" si="162"/>
        <v>0</v>
      </c>
      <c r="GY101" s="27">
        <f t="shared" ca="1" si="162"/>
        <v>0</v>
      </c>
      <c r="GZ101" s="27">
        <f t="shared" ca="1" si="162"/>
        <v>0</v>
      </c>
      <c r="HA101" s="27">
        <f t="shared" ca="1" si="162"/>
        <v>0</v>
      </c>
      <c r="HB101" s="27">
        <f t="shared" ca="1" si="162"/>
        <v>0</v>
      </c>
      <c r="HC101" s="27">
        <f t="shared" ca="1" si="163"/>
        <v>0</v>
      </c>
      <c r="HD101" s="27">
        <f t="shared" ca="1" si="163"/>
        <v>0</v>
      </c>
      <c r="HE101" s="27">
        <f t="shared" ca="1" si="163"/>
        <v>0</v>
      </c>
      <c r="HF101" s="27">
        <f t="shared" ca="1" si="163"/>
        <v>0</v>
      </c>
      <c r="HG101" s="27">
        <f t="shared" ca="1" si="163"/>
        <v>0</v>
      </c>
      <c r="HH101" s="27">
        <f t="shared" ca="1" si="163"/>
        <v>0</v>
      </c>
      <c r="HI101" s="27">
        <f t="shared" ca="1" si="163"/>
        <v>0</v>
      </c>
      <c r="HJ101" s="27">
        <f t="shared" ca="1" si="163"/>
        <v>0</v>
      </c>
      <c r="HK101" s="27">
        <f t="shared" ca="1" si="163"/>
        <v>0</v>
      </c>
      <c r="HL101" s="27">
        <f t="shared" ca="1" si="163"/>
        <v>0</v>
      </c>
      <c r="HM101" s="27">
        <f t="shared" ca="1" si="154"/>
        <v>0</v>
      </c>
      <c r="HN101" s="27">
        <f t="shared" ca="1" si="154"/>
        <v>0</v>
      </c>
      <c r="HO101" s="27">
        <f t="shared" ca="1" si="154"/>
        <v>0</v>
      </c>
      <c r="HP101" s="27">
        <f t="shared" ca="1" si="154"/>
        <v>0</v>
      </c>
      <c r="HQ101" s="27">
        <f t="shared" ca="1" si="154"/>
        <v>0</v>
      </c>
      <c r="HR101" s="27">
        <f t="shared" ca="1" si="154"/>
        <v>0</v>
      </c>
      <c r="HS101" s="27">
        <f t="shared" ca="1" si="154"/>
        <v>0</v>
      </c>
      <c r="HT101" s="27">
        <f t="shared" ca="1" si="154"/>
        <v>0</v>
      </c>
      <c r="HU101" s="27">
        <f t="shared" ca="1" si="154"/>
        <v>0</v>
      </c>
      <c r="HV101" s="27">
        <f t="shared" ca="1" si="154"/>
        <v>0</v>
      </c>
      <c r="HW101" s="27">
        <f t="shared" ca="1" si="155"/>
        <v>0</v>
      </c>
      <c r="HX101" s="27">
        <f t="shared" ca="1" si="155"/>
        <v>0</v>
      </c>
      <c r="HY101" s="27">
        <f t="shared" ca="1" si="155"/>
        <v>0</v>
      </c>
      <c r="HZ101" s="27">
        <f t="shared" ca="1" si="155"/>
        <v>0</v>
      </c>
      <c r="IA101" s="27">
        <f t="shared" ca="1" si="155"/>
        <v>0</v>
      </c>
      <c r="IB101" s="27">
        <f t="shared" ca="1" si="155"/>
        <v>0</v>
      </c>
      <c r="IC101" s="27">
        <f t="shared" ca="1" si="155"/>
        <v>0</v>
      </c>
      <c r="ID101" s="27">
        <f t="shared" ca="1" si="155"/>
        <v>0</v>
      </c>
      <c r="IE101" s="27">
        <f t="shared" ca="1" si="155"/>
        <v>0</v>
      </c>
      <c r="IF101" s="27">
        <f t="shared" ca="1" si="155"/>
        <v>0</v>
      </c>
      <c r="IG101" s="27">
        <f t="shared" ca="1" si="155"/>
        <v>0</v>
      </c>
      <c r="IH101" s="27">
        <f t="shared" ca="1" si="155"/>
        <v>0</v>
      </c>
      <c r="II101" s="27">
        <f t="shared" ca="1" si="155"/>
        <v>0</v>
      </c>
      <c r="IJ101" s="27">
        <f t="shared" ca="1" si="155"/>
        <v>0</v>
      </c>
      <c r="IK101" s="27">
        <f t="shared" ca="1" si="155"/>
        <v>0</v>
      </c>
      <c r="IL101" s="27">
        <f t="shared" ca="1" si="155"/>
        <v>0</v>
      </c>
      <c r="IM101" s="27">
        <f t="shared" ca="1" si="164"/>
        <v>0</v>
      </c>
      <c r="IN101" s="27">
        <f t="shared" ca="1" si="164"/>
        <v>0</v>
      </c>
      <c r="IO101" s="27">
        <f t="shared" ca="1" si="164"/>
        <v>0</v>
      </c>
      <c r="IP101" s="27">
        <f t="shared" ca="1" si="164"/>
        <v>0</v>
      </c>
      <c r="IQ101" s="27">
        <f t="shared" ca="1" si="164"/>
        <v>0</v>
      </c>
      <c r="IR101" s="27">
        <f t="shared" ca="1" si="164"/>
        <v>0</v>
      </c>
      <c r="IS101" s="27">
        <f t="shared" ca="1" si="164"/>
        <v>0</v>
      </c>
      <c r="IT101" s="27">
        <f t="shared" ca="1" si="164"/>
        <v>0</v>
      </c>
      <c r="IU101" s="27">
        <f t="shared" ca="1" si="164"/>
        <v>0</v>
      </c>
      <c r="IV101" s="27">
        <f t="shared" ca="1" si="164"/>
        <v>0</v>
      </c>
      <c r="IW101" s="27">
        <f t="shared" ca="1" si="164"/>
        <v>0</v>
      </c>
      <c r="IX101" s="27">
        <f t="shared" ca="1" si="164"/>
        <v>0</v>
      </c>
      <c r="IY101" s="27">
        <f t="shared" ca="1" si="164"/>
        <v>0</v>
      </c>
      <c r="IZ101" s="27">
        <f t="shared" ca="1" si="164"/>
        <v>0</v>
      </c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</row>
    <row r="102" spans="1:278" x14ac:dyDescent="0.2">
      <c r="A102" s="26">
        <f t="shared" si="124"/>
        <v>93</v>
      </c>
      <c r="B102" s="27">
        <f t="shared" ca="1" si="119"/>
        <v>2.0999999999999998E-9</v>
      </c>
      <c r="C102" s="27">
        <f t="shared" ca="1" si="120"/>
        <v>0</v>
      </c>
      <c r="D102" s="27">
        <f t="shared" ca="1" si="121"/>
        <v>0</v>
      </c>
      <c r="E102" s="33">
        <f t="shared" ca="1" si="122"/>
        <v>2.0999999999999998E-9</v>
      </c>
      <c r="F102" s="29">
        <f t="shared" ca="1" si="123"/>
        <v>0</v>
      </c>
      <c r="G102" s="27"/>
      <c r="H102" s="33">
        <f t="shared" ca="1" si="125"/>
        <v>2.7299999999999992E-7</v>
      </c>
      <c r="I102" s="26">
        <f t="shared" si="107"/>
        <v>200</v>
      </c>
      <c r="J102" s="29">
        <f t="shared" ca="1" si="127"/>
        <v>2.0999999999999998E-9</v>
      </c>
      <c r="K102" s="27">
        <f t="shared" ca="1" si="156"/>
        <v>2.0999999999999998E-9</v>
      </c>
      <c r="L102" s="27">
        <f t="shared" ca="1" si="156"/>
        <v>2.0999999999999998E-9</v>
      </c>
      <c r="M102" s="27">
        <f t="shared" ca="1" si="156"/>
        <v>2.0999999999999998E-9</v>
      </c>
      <c r="N102" s="27">
        <f t="shared" ca="1" si="156"/>
        <v>2.0999999999999998E-9</v>
      </c>
      <c r="O102" s="27">
        <f t="shared" ca="1" si="156"/>
        <v>2.0999999999999998E-9</v>
      </c>
      <c r="P102" s="27">
        <f t="shared" ca="1" si="156"/>
        <v>2.0999999999999998E-9</v>
      </c>
      <c r="Q102" s="27">
        <f t="shared" ca="1" si="156"/>
        <v>2.0999999999999998E-9</v>
      </c>
      <c r="R102" s="27">
        <f t="shared" ca="1" si="156"/>
        <v>2.0999999999999998E-9</v>
      </c>
      <c r="S102" s="27">
        <f t="shared" ca="1" si="156"/>
        <v>2.0999999999999998E-9</v>
      </c>
      <c r="T102" s="27">
        <f t="shared" ca="1" si="156"/>
        <v>2.0999999999999998E-9</v>
      </c>
      <c r="U102" s="27">
        <f t="shared" ca="1" si="156"/>
        <v>2.0999999999999998E-9</v>
      </c>
      <c r="V102" s="27">
        <f t="shared" ca="1" si="156"/>
        <v>2.0999999999999998E-9</v>
      </c>
      <c r="W102" s="27">
        <f t="shared" ca="1" si="156"/>
        <v>2.0999999999999998E-9</v>
      </c>
      <c r="X102" s="27">
        <f t="shared" ca="1" si="156"/>
        <v>2.0999999999999998E-9</v>
      </c>
      <c r="Y102" s="27">
        <f t="shared" ca="1" si="156"/>
        <v>2.0999999999999998E-9</v>
      </c>
      <c r="Z102" s="27">
        <f t="shared" ca="1" si="156"/>
        <v>2.0999999999999998E-9</v>
      </c>
      <c r="AA102" s="27">
        <f t="shared" ca="1" si="148"/>
        <v>2.0999999999999998E-9</v>
      </c>
      <c r="AB102" s="27">
        <f t="shared" ca="1" si="148"/>
        <v>2.0999999999999998E-9</v>
      </c>
      <c r="AC102" s="27">
        <f t="shared" ca="1" si="148"/>
        <v>2.0999999999999998E-9</v>
      </c>
      <c r="AD102" s="27">
        <f t="shared" ca="1" si="148"/>
        <v>2.0999999999999998E-9</v>
      </c>
      <c r="AE102" s="27">
        <f t="shared" ca="1" si="148"/>
        <v>2.0999999999999998E-9</v>
      </c>
      <c r="AF102" s="27">
        <f t="shared" ca="1" si="148"/>
        <v>2.0999999999999998E-9</v>
      </c>
      <c r="AG102" s="27">
        <f t="shared" ca="1" si="148"/>
        <v>2.0999999999999998E-9</v>
      </c>
      <c r="AH102" s="27">
        <f t="shared" ca="1" si="148"/>
        <v>2.0999999999999998E-9</v>
      </c>
      <c r="AI102" s="27">
        <f t="shared" ca="1" si="148"/>
        <v>2.0999999999999998E-9</v>
      </c>
      <c r="AJ102" s="27">
        <f t="shared" ca="1" si="148"/>
        <v>2.0999999999999998E-9</v>
      </c>
      <c r="AK102" s="27">
        <f t="shared" ca="1" si="148"/>
        <v>2.0999999999999998E-9</v>
      </c>
      <c r="AL102" s="27">
        <f t="shared" ca="1" si="148"/>
        <v>2.0999999999999998E-9</v>
      </c>
      <c r="AM102" s="27">
        <f t="shared" ca="1" si="148"/>
        <v>2.0999999999999998E-9</v>
      </c>
      <c r="AN102" s="27">
        <f t="shared" ca="1" si="148"/>
        <v>2.0999999999999998E-9</v>
      </c>
      <c r="AO102" s="27">
        <f t="shared" ca="1" si="148"/>
        <v>2.0999999999999998E-9</v>
      </c>
      <c r="AP102" s="27">
        <f t="shared" ca="1" si="149"/>
        <v>2.0999999999999998E-9</v>
      </c>
      <c r="AQ102" s="27">
        <f t="shared" ca="1" si="149"/>
        <v>0</v>
      </c>
      <c r="AR102" s="27">
        <f t="shared" ca="1" si="149"/>
        <v>0</v>
      </c>
      <c r="AS102" s="27">
        <f t="shared" ca="1" si="149"/>
        <v>0</v>
      </c>
      <c r="AT102" s="27">
        <f t="shared" ca="1" si="149"/>
        <v>0</v>
      </c>
      <c r="AU102" s="27">
        <f t="shared" ca="1" si="149"/>
        <v>0</v>
      </c>
      <c r="AV102" s="27">
        <f t="shared" ca="1" si="149"/>
        <v>0</v>
      </c>
      <c r="AW102" s="27">
        <f t="shared" ca="1" si="149"/>
        <v>0</v>
      </c>
      <c r="AX102" s="27">
        <f t="shared" ca="1" si="149"/>
        <v>0</v>
      </c>
      <c r="AY102" s="27">
        <f t="shared" ca="1" si="149"/>
        <v>0</v>
      </c>
      <c r="AZ102" s="27">
        <f t="shared" ca="1" si="149"/>
        <v>0</v>
      </c>
      <c r="BA102" s="27">
        <f t="shared" ca="1" si="149"/>
        <v>0</v>
      </c>
      <c r="BB102" s="27">
        <f t="shared" ca="1" si="149"/>
        <v>0</v>
      </c>
      <c r="BC102" s="27">
        <f t="shared" ca="1" si="149"/>
        <v>0</v>
      </c>
      <c r="BD102" s="27">
        <f t="shared" ca="1" si="149"/>
        <v>0</v>
      </c>
      <c r="BE102" s="27">
        <f t="shared" ca="1" si="149"/>
        <v>0</v>
      </c>
      <c r="BF102" s="27">
        <f t="shared" ca="1" si="147"/>
        <v>0</v>
      </c>
      <c r="BG102" s="27">
        <f t="shared" ca="1" si="147"/>
        <v>0</v>
      </c>
      <c r="BH102" s="27">
        <f t="shared" ca="1" si="147"/>
        <v>0</v>
      </c>
      <c r="BI102" s="27">
        <f t="shared" ca="1" si="147"/>
        <v>0</v>
      </c>
      <c r="BJ102" s="27">
        <f t="shared" ca="1" si="147"/>
        <v>0</v>
      </c>
      <c r="BK102" s="27">
        <f t="shared" ca="1" si="147"/>
        <v>0</v>
      </c>
      <c r="BL102" s="27">
        <f t="shared" ca="1" si="147"/>
        <v>0</v>
      </c>
      <c r="BM102" s="27">
        <f t="shared" ca="1" si="147"/>
        <v>0</v>
      </c>
      <c r="BN102" s="27">
        <f t="shared" ca="1" si="147"/>
        <v>0</v>
      </c>
      <c r="BO102" s="27">
        <f t="shared" ca="1" si="147"/>
        <v>0</v>
      </c>
      <c r="BP102" s="27">
        <f t="shared" ca="1" si="147"/>
        <v>0</v>
      </c>
      <c r="BQ102" s="27">
        <f t="shared" ca="1" si="147"/>
        <v>0</v>
      </c>
      <c r="BR102" s="27">
        <f t="shared" ca="1" si="147"/>
        <v>0</v>
      </c>
      <c r="BS102" s="27">
        <f t="shared" ca="1" si="157"/>
        <v>0</v>
      </c>
      <c r="BT102" s="27">
        <f t="shared" ca="1" si="157"/>
        <v>0</v>
      </c>
      <c r="BU102" s="27">
        <f t="shared" ca="1" si="157"/>
        <v>0</v>
      </c>
      <c r="BV102" s="27">
        <f t="shared" ca="1" si="157"/>
        <v>0</v>
      </c>
      <c r="BW102" s="27">
        <f t="shared" ca="1" si="157"/>
        <v>0</v>
      </c>
      <c r="BX102" s="27">
        <f t="shared" ca="1" si="157"/>
        <v>0</v>
      </c>
      <c r="BY102" s="27">
        <f t="shared" ca="1" si="157"/>
        <v>0</v>
      </c>
      <c r="BZ102" s="27">
        <f t="shared" ca="1" si="157"/>
        <v>0</v>
      </c>
      <c r="CA102" s="27">
        <f t="shared" ca="1" si="157"/>
        <v>0</v>
      </c>
      <c r="CB102" s="27">
        <f t="shared" ca="1" si="157"/>
        <v>0</v>
      </c>
      <c r="CC102" s="27">
        <f t="shared" ca="1" si="150"/>
        <v>0</v>
      </c>
      <c r="CD102" s="27">
        <f t="shared" ca="1" si="150"/>
        <v>0</v>
      </c>
      <c r="CE102" s="27">
        <f t="shared" ca="1" si="150"/>
        <v>0</v>
      </c>
      <c r="CF102" s="27">
        <f t="shared" ca="1" si="150"/>
        <v>0</v>
      </c>
      <c r="CG102" s="27">
        <f t="shared" ca="1" si="150"/>
        <v>0</v>
      </c>
      <c r="CH102" s="27">
        <f t="shared" ca="1" si="150"/>
        <v>0</v>
      </c>
      <c r="CI102" s="27">
        <f t="shared" ca="1" si="150"/>
        <v>0</v>
      </c>
      <c r="CJ102" s="27">
        <f t="shared" ca="1" si="150"/>
        <v>0</v>
      </c>
      <c r="CK102" s="27">
        <f t="shared" ca="1" si="150"/>
        <v>0</v>
      </c>
      <c r="CL102" s="27">
        <f t="shared" ca="1" si="150"/>
        <v>0</v>
      </c>
      <c r="CM102" s="27">
        <f t="shared" ca="1" si="150"/>
        <v>0</v>
      </c>
      <c r="CN102" s="27">
        <f t="shared" ca="1" si="150"/>
        <v>0</v>
      </c>
      <c r="CO102" s="27">
        <f t="shared" ca="1" si="150"/>
        <v>0</v>
      </c>
      <c r="CP102" s="27">
        <f t="shared" ca="1" si="150"/>
        <v>0</v>
      </c>
      <c r="CQ102" s="27">
        <f t="shared" ca="1" si="150"/>
        <v>0</v>
      </c>
      <c r="CR102" s="27">
        <f t="shared" ca="1" si="150"/>
        <v>0</v>
      </c>
      <c r="CS102" s="27">
        <f t="shared" ca="1" si="158"/>
        <v>0</v>
      </c>
      <c r="CT102" s="27">
        <f t="shared" ca="1" si="158"/>
        <v>0</v>
      </c>
      <c r="CU102" s="27">
        <f t="shared" ca="1" si="158"/>
        <v>0</v>
      </c>
      <c r="CV102" s="27">
        <f t="shared" ca="1" si="158"/>
        <v>0</v>
      </c>
      <c r="CW102" s="27">
        <f t="shared" ca="1" si="158"/>
        <v>0</v>
      </c>
      <c r="CX102" s="27">
        <f t="shared" ca="1" si="158"/>
        <v>0</v>
      </c>
      <c r="CY102" s="27">
        <f t="shared" ca="1" si="158"/>
        <v>0</v>
      </c>
      <c r="CZ102" s="27">
        <f t="shared" ca="1" si="158"/>
        <v>0</v>
      </c>
      <c r="DA102" s="27">
        <f t="shared" ca="1" si="158"/>
        <v>0</v>
      </c>
      <c r="DB102" s="27">
        <f t="shared" ca="1" si="158"/>
        <v>0</v>
      </c>
      <c r="DC102" s="27">
        <f t="shared" ca="1" si="158"/>
        <v>0</v>
      </c>
      <c r="DD102" s="27">
        <f t="shared" ca="1" si="158"/>
        <v>0</v>
      </c>
      <c r="DE102" s="27">
        <f t="shared" ca="1" si="158"/>
        <v>0</v>
      </c>
      <c r="DF102" s="27">
        <f t="shared" ca="1" si="158"/>
        <v>0</v>
      </c>
      <c r="DG102" s="27">
        <f t="shared" ca="1" si="158"/>
        <v>0</v>
      </c>
      <c r="DH102" s="27">
        <f t="shared" ca="1" si="158"/>
        <v>0</v>
      </c>
      <c r="DI102" s="27">
        <f t="shared" ca="1" si="159"/>
        <v>0</v>
      </c>
      <c r="DJ102" s="27">
        <f t="shared" ca="1" si="159"/>
        <v>0</v>
      </c>
      <c r="DK102" s="27">
        <f t="shared" ca="1" si="159"/>
        <v>0</v>
      </c>
      <c r="DL102" s="27">
        <f t="shared" ca="1" si="159"/>
        <v>0</v>
      </c>
      <c r="DM102" s="27">
        <f t="shared" ca="1" si="159"/>
        <v>0</v>
      </c>
      <c r="DN102" s="27">
        <f t="shared" ca="1" si="159"/>
        <v>0</v>
      </c>
      <c r="DO102" s="27">
        <f t="shared" ca="1" si="159"/>
        <v>0</v>
      </c>
      <c r="DP102" s="27">
        <f t="shared" ca="1" si="159"/>
        <v>0</v>
      </c>
      <c r="DQ102" s="27">
        <f t="shared" ca="1" si="159"/>
        <v>0</v>
      </c>
      <c r="DR102" s="27">
        <f t="shared" ca="1" si="159"/>
        <v>0</v>
      </c>
      <c r="DS102" s="27">
        <f t="shared" ca="1" si="159"/>
        <v>0</v>
      </c>
      <c r="DT102" s="27">
        <f t="shared" ca="1" si="159"/>
        <v>0</v>
      </c>
      <c r="DU102" s="27">
        <f t="shared" ca="1" si="159"/>
        <v>0</v>
      </c>
      <c r="DV102" s="27">
        <f t="shared" ca="1" si="159"/>
        <v>0</v>
      </c>
      <c r="DW102" s="27">
        <f t="shared" ca="1" si="159"/>
        <v>0</v>
      </c>
      <c r="DX102" s="27">
        <f t="shared" ca="1" si="159"/>
        <v>0</v>
      </c>
      <c r="DY102" s="27">
        <f t="shared" ca="1" si="151"/>
        <v>0</v>
      </c>
      <c r="DZ102" s="27">
        <f t="shared" ca="1" si="151"/>
        <v>0</v>
      </c>
      <c r="EA102" s="27">
        <f t="shared" ca="1" si="151"/>
        <v>0</v>
      </c>
      <c r="EB102" s="27">
        <f t="shared" ca="1" si="151"/>
        <v>0</v>
      </c>
      <c r="EC102" s="27">
        <f t="shared" ca="1" si="151"/>
        <v>0</v>
      </c>
      <c r="ED102" s="27">
        <f t="shared" ca="1" si="151"/>
        <v>0</v>
      </c>
      <c r="EE102" s="27">
        <f t="shared" ca="1" si="151"/>
        <v>0</v>
      </c>
      <c r="EF102" s="27">
        <f t="shared" ca="1" si="151"/>
        <v>0</v>
      </c>
      <c r="EG102" s="27">
        <f t="shared" ca="1" si="151"/>
        <v>0</v>
      </c>
      <c r="EH102" s="27">
        <f t="shared" ca="1" si="152"/>
        <v>0</v>
      </c>
      <c r="EI102" s="27">
        <f t="shared" ca="1" si="152"/>
        <v>0</v>
      </c>
      <c r="EJ102" s="27">
        <f t="shared" ca="1" si="152"/>
        <v>0</v>
      </c>
      <c r="EK102" s="27">
        <f t="shared" ca="1" si="152"/>
        <v>0</v>
      </c>
      <c r="EL102" s="27">
        <f t="shared" ca="1" si="152"/>
        <v>0</v>
      </c>
      <c r="EM102" s="27">
        <f t="shared" ca="1" si="152"/>
        <v>0</v>
      </c>
      <c r="EN102" s="27">
        <f t="shared" ca="1" si="152"/>
        <v>0</v>
      </c>
      <c r="EO102" s="27">
        <f t="shared" ca="1" si="152"/>
        <v>0</v>
      </c>
      <c r="EP102" s="27">
        <f t="shared" ca="1" si="152"/>
        <v>0</v>
      </c>
      <c r="EQ102" s="27">
        <f t="shared" ca="1" si="152"/>
        <v>0</v>
      </c>
      <c r="ER102" s="27">
        <f t="shared" ca="1" si="152"/>
        <v>0</v>
      </c>
      <c r="ES102" s="27">
        <f t="shared" ca="1" si="152"/>
        <v>0</v>
      </c>
      <c r="ET102" s="27">
        <f t="shared" ca="1" si="152"/>
        <v>0</v>
      </c>
      <c r="EU102" s="27">
        <f t="shared" ca="1" si="152"/>
        <v>0</v>
      </c>
      <c r="EV102" s="27">
        <f t="shared" ca="1" si="152"/>
        <v>0</v>
      </c>
      <c r="EW102" s="27">
        <f t="shared" ca="1" si="152"/>
        <v>0</v>
      </c>
      <c r="EX102" s="27">
        <f t="shared" ca="1" si="160"/>
        <v>0</v>
      </c>
      <c r="EY102" s="27">
        <f t="shared" ca="1" si="160"/>
        <v>0</v>
      </c>
      <c r="EZ102" s="27">
        <f t="shared" ca="1" si="160"/>
        <v>0</v>
      </c>
      <c r="FA102" s="27">
        <f t="shared" ca="1" si="160"/>
        <v>0</v>
      </c>
      <c r="FB102" s="27">
        <f t="shared" ca="1" si="160"/>
        <v>0</v>
      </c>
      <c r="FC102" s="27">
        <f t="shared" ca="1" si="160"/>
        <v>0</v>
      </c>
      <c r="FD102" s="27">
        <f t="shared" ca="1" si="160"/>
        <v>0</v>
      </c>
      <c r="FE102" s="27">
        <f t="shared" ca="1" si="160"/>
        <v>0</v>
      </c>
      <c r="FF102" s="27">
        <f t="shared" ca="1" si="160"/>
        <v>0</v>
      </c>
      <c r="FG102" s="27">
        <f t="shared" ca="1" si="160"/>
        <v>0</v>
      </c>
      <c r="FH102" s="27">
        <f t="shared" ca="1" si="160"/>
        <v>0</v>
      </c>
      <c r="FI102" s="27">
        <f t="shared" ca="1" si="160"/>
        <v>0</v>
      </c>
      <c r="FJ102" s="27">
        <f t="shared" ca="1" si="160"/>
        <v>0</v>
      </c>
      <c r="FK102" s="27">
        <f t="shared" ca="1" si="160"/>
        <v>0</v>
      </c>
      <c r="FL102" s="27">
        <f t="shared" ca="1" si="160"/>
        <v>0</v>
      </c>
      <c r="FM102" s="27">
        <f t="shared" ca="1" si="160"/>
        <v>0</v>
      </c>
      <c r="FN102" s="27">
        <f t="shared" ca="1" si="161"/>
        <v>0</v>
      </c>
      <c r="FO102" s="27">
        <f t="shared" ca="1" si="161"/>
        <v>0</v>
      </c>
      <c r="FP102" s="27">
        <f t="shared" ca="1" si="161"/>
        <v>0</v>
      </c>
      <c r="FQ102" s="27">
        <f t="shared" ca="1" si="161"/>
        <v>0</v>
      </c>
      <c r="FR102" s="27">
        <f t="shared" ca="1" si="161"/>
        <v>0</v>
      </c>
      <c r="FS102" s="27">
        <f t="shared" ca="1" si="161"/>
        <v>0</v>
      </c>
      <c r="FT102" s="27">
        <f t="shared" ca="1" si="161"/>
        <v>0</v>
      </c>
      <c r="FU102" s="27">
        <f t="shared" ca="1" si="161"/>
        <v>0</v>
      </c>
      <c r="FV102" s="27">
        <f t="shared" ca="1" si="161"/>
        <v>0</v>
      </c>
      <c r="FW102" s="27">
        <f t="shared" ca="1" si="161"/>
        <v>0</v>
      </c>
      <c r="FX102" s="27">
        <f t="shared" ca="1" si="161"/>
        <v>0</v>
      </c>
      <c r="FY102" s="27">
        <f t="shared" ca="1" si="153"/>
        <v>0</v>
      </c>
      <c r="FZ102" s="27">
        <f t="shared" ca="1" si="153"/>
        <v>0</v>
      </c>
      <c r="GA102" s="27">
        <f t="shared" ca="1" si="153"/>
        <v>0</v>
      </c>
      <c r="GB102" s="27">
        <f t="shared" ca="1" si="153"/>
        <v>0</v>
      </c>
      <c r="GC102" s="27">
        <f t="shared" ca="1" si="153"/>
        <v>0</v>
      </c>
      <c r="GD102" s="27">
        <f t="shared" ca="1" si="153"/>
        <v>0</v>
      </c>
      <c r="GE102" s="27">
        <f t="shared" ca="1" si="153"/>
        <v>0</v>
      </c>
      <c r="GF102" s="27">
        <f t="shared" ca="1" si="153"/>
        <v>0</v>
      </c>
      <c r="GG102" s="27">
        <f t="shared" ca="1" si="153"/>
        <v>0</v>
      </c>
      <c r="GH102" s="27">
        <f t="shared" ca="1" si="153"/>
        <v>0</v>
      </c>
      <c r="GI102" s="27">
        <f t="shared" ca="1" si="153"/>
        <v>0</v>
      </c>
      <c r="GJ102" s="27">
        <f t="shared" ca="1" si="153"/>
        <v>0</v>
      </c>
      <c r="GK102" s="27">
        <f t="shared" ca="1" si="153"/>
        <v>0</v>
      </c>
      <c r="GL102" s="27">
        <f t="shared" ca="1" si="153"/>
        <v>0</v>
      </c>
      <c r="GM102" s="27">
        <f t="shared" ca="1" si="153"/>
        <v>0</v>
      </c>
      <c r="GN102" s="27">
        <f t="shared" ca="1" si="153"/>
        <v>0</v>
      </c>
      <c r="GO102" s="27">
        <f t="shared" ca="1" si="162"/>
        <v>0</v>
      </c>
      <c r="GP102" s="27">
        <f t="shared" ca="1" si="162"/>
        <v>0</v>
      </c>
      <c r="GQ102" s="27">
        <f t="shared" ca="1" si="162"/>
        <v>0</v>
      </c>
      <c r="GR102" s="27">
        <f t="shared" ca="1" si="162"/>
        <v>0</v>
      </c>
      <c r="GS102" s="27">
        <f t="shared" ca="1" si="162"/>
        <v>0</v>
      </c>
      <c r="GT102" s="27">
        <f t="shared" ca="1" si="162"/>
        <v>0</v>
      </c>
      <c r="GU102" s="27">
        <f t="shared" ca="1" si="162"/>
        <v>0</v>
      </c>
      <c r="GV102" s="27">
        <f t="shared" ca="1" si="162"/>
        <v>0</v>
      </c>
      <c r="GW102" s="27">
        <f t="shared" ca="1" si="162"/>
        <v>0</v>
      </c>
      <c r="GX102" s="27">
        <f t="shared" ca="1" si="162"/>
        <v>0</v>
      </c>
      <c r="GY102" s="27">
        <f t="shared" ca="1" si="162"/>
        <v>0</v>
      </c>
      <c r="GZ102" s="27">
        <f t="shared" ca="1" si="162"/>
        <v>0</v>
      </c>
      <c r="HA102" s="27">
        <f t="shared" ca="1" si="162"/>
        <v>0</v>
      </c>
      <c r="HB102" s="27">
        <f t="shared" ca="1" si="162"/>
        <v>0</v>
      </c>
      <c r="HC102" s="27">
        <f t="shared" ca="1" si="163"/>
        <v>0</v>
      </c>
      <c r="HD102" s="27">
        <f t="shared" ca="1" si="163"/>
        <v>0</v>
      </c>
      <c r="HE102" s="27">
        <f t="shared" ca="1" si="163"/>
        <v>0</v>
      </c>
      <c r="HF102" s="27">
        <f t="shared" ca="1" si="163"/>
        <v>0</v>
      </c>
      <c r="HG102" s="27">
        <f t="shared" ca="1" si="163"/>
        <v>0</v>
      </c>
      <c r="HH102" s="27">
        <f t="shared" ca="1" si="163"/>
        <v>0</v>
      </c>
      <c r="HI102" s="27">
        <f t="shared" ca="1" si="163"/>
        <v>0</v>
      </c>
      <c r="HJ102" s="27">
        <f t="shared" ca="1" si="163"/>
        <v>0</v>
      </c>
      <c r="HK102" s="27">
        <f t="shared" ca="1" si="163"/>
        <v>0</v>
      </c>
      <c r="HL102" s="27">
        <f t="shared" ca="1" si="163"/>
        <v>0</v>
      </c>
      <c r="HM102" s="27">
        <f t="shared" ca="1" si="154"/>
        <v>0</v>
      </c>
      <c r="HN102" s="27">
        <f t="shared" ca="1" si="154"/>
        <v>0</v>
      </c>
      <c r="HO102" s="27">
        <f t="shared" ca="1" si="154"/>
        <v>0</v>
      </c>
      <c r="HP102" s="27">
        <f t="shared" ca="1" si="154"/>
        <v>0</v>
      </c>
      <c r="HQ102" s="27">
        <f t="shared" ca="1" si="154"/>
        <v>0</v>
      </c>
      <c r="HR102" s="27">
        <f t="shared" ca="1" si="154"/>
        <v>0</v>
      </c>
      <c r="HS102" s="27">
        <f t="shared" ca="1" si="154"/>
        <v>0</v>
      </c>
      <c r="HT102" s="27">
        <f t="shared" ca="1" si="154"/>
        <v>0</v>
      </c>
      <c r="HU102" s="27">
        <f t="shared" ca="1" si="154"/>
        <v>0</v>
      </c>
      <c r="HV102" s="27">
        <f t="shared" ca="1" si="154"/>
        <v>0</v>
      </c>
      <c r="HW102" s="27">
        <f t="shared" ca="1" si="155"/>
        <v>0</v>
      </c>
      <c r="HX102" s="27">
        <f t="shared" ca="1" si="155"/>
        <v>0</v>
      </c>
      <c r="HY102" s="27">
        <f t="shared" ca="1" si="155"/>
        <v>0</v>
      </c>
      <c r="HZ102" s="27">
        <f t="shared" ca="1" si="155"/>
        <v>0</v>
      </c>
      <c r="IA102" s="27">
        <f t="shared" ca="1" si="155"/>
        <v>0</v>
      </c>
      <c r="IB102" s="27">
        <f t="shared" ca="1" si="155"/>
        <v>0</v>
      </c>
      <c r="IC102" s="27">
        <f t="shared" ca="1" si="155"/>
        <v>0</v>
      </c>
      <c r="ID102" s="27">
        <f t="shared" ca="1" si="155"/>
        <v>0</v>
      </c>
      <c r="IE102" s="27">
        <f t="shared" ca="1" si="155"/>
        <v>0</v>
      </c>
      <c r="IF102" s="27">
        <f t="shared" ca="1" si="155"/>
        <v>0</v>
      </c>
      <c r="IG102" s="27">
        <f t="shared" ca="1" si="155"/>
        <v>0</v>
      </c>
      <c r="IH102" s="27">
        <f t="shared" ca="1" si="155"/>
        <v>0</v>
      </c>
      <c r="II102" s="27">
        <f t="shared" ca="1" si="155"/>
        <v>0</v>
      </c>
      <c r="IJ102" s="27">
        <f t="shared" ca="1" si="155"/>
        <v>0</v>
      </c>
      <c r="IK102" s="27">
        <f t="shared" ca="1" si="155"/>
        <v>0</v>
      </c>
      <c r="IL102" s="27">
        <f t="shared" ca="1" si="155"/>
        <v>0</v>
      </c>
      <c r="IM102" s="27">
        <f t="shared" ca="1" si="164"/>
        <v>0</v>
      </c>
      <c r="IN102" s="27">
        <f t="shared" ca="1" si="164"/>
        <v>0</v>
      </c>
      <c r="IO102" s="27">
        <f t="shared" ca="1" si="164"/>
        <v>0</v>
      </c>
      <c r="IP102" s="27">
        <f t="shared" ca="1" si="164"/>
        <v>0</v>
      </c>
      <c r="IQ102" s="27">
        <f t="shared" ca="1" si="164"/>
        <v>0</v>
      </c>
      <c r="IR102" s="27">
        <f t="shared" ca="1" si="164"/>
        <v>0</v>
      </c>
      <c r="IS102" s="27">
        <f t="shared" ca="1" si="164"/>
        <v>0</v>
      </c>
      <c r="IT102" s="27">
        <f t="shared" ca="1" si="164"/>
        <v>0</v>
      </c>
      <c r="IU102" s="27">
        <f t="shared" ca="1" si="164"/>
        <v>0</v>
      </c>
      <c r="IV102" s="27">
        <f t="shared" ca="1" si="164"/>
        <v>0</v>
      </c>
      <c r="IW102" s="27">
        <f t="shared" ca="1" si="164"/>
        <v>0</v>
      </c>
      <c r="IX102" s="27">
        <f t="shared" ca="1" si="164"/>
        <v>0</v>
      </c>
      <c r="IY102" s="27">
        <f t="shared" ca="1" si="164"/>
        <v>0</v>
      </c>
      <c r="IZ102" s="27">
        <f t="shared" ca="1" si="164"/>
        <v>0</v>
      </c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</row>
    <row r="103" spans="1:278" x14ac:dyDescent="0.2">
      <c r="A103" s="26">
        <f t="shared" si="124"/>
        <v>94</v>
      </c>
      <c r="B103" s="27">
        <f t="shared" ca="1" si="119"/>
        <v>2.0999999999999998E-9</v>
      </c>
      <c r="C103" s="27">
        <f t="shared" ca="1" si="120"/>
        <v>0</v>
      </c>
      <c r="D103" s="27">
        <f t="shared" ca="1" si="121"/>
        <v>0</v>
      </c>
      <c r="E103" s="33">
        <f t="shared" ca="1" si="122"/>
        <v>2.0999999999999998E-9</v>
      </c>
      <c r="F103" s="29">
        <f t="shared" ca="1" si="123"/>
        <v>0</v>
      </c>
      <c r="G103" s="27"/>
      <c r="H103" s="33">
        <f t="shared" ca="1" si="125"/>
        <v>2.3939999999999993E-7</v>
      </c>
      <c r="I103" s="26">
        <f t="shared" si="107"/>
        <v>202</v>
      </c>
      <c r="J103" s="29">
        <f t="shared" ca="1" si="127"/>
        <v>2.0999999999999998E-9</v>
      </c>
      <c r="K103" s="27">
        <f t="shared" ca="1" si="156"/>
        <v>2.0999999999999998E-9</v>
      </c>
      <c r="L103" s="27">
        <f t="shared" ca="1" si="156"/>
        <v>2.0999999999999998E-9</v>
      </c>
      <c r="M103" s="27">
        <f t="shared" ca="1" si="156"/>
        <v>2.0999999999999998E-9</v>
      </c>
      <c r="N103" s="27">
        <f t="shared" ca="1" si="156"/>
        <v>2.0999999999999998E-9</v>
      </c>
      <c r="O103" s="27">
        <f t="shared" ca="1" si="156"/>
        <v>2.0999999999999998E-9</v>
      </c>
      <c r="P103" s="27">
        <f t="shared" ca="1" si="156"/>
        <v>2.0999999999999998E-9</v>
      </c>
      <c r="Q103" s="27">
        <f t="shared" ca="1" si="156"/>
        <v>2.0999999999999998E-9</v>
      </c>
      <c r="R103" s="27">
        <f t="shared" ca="1" si="156"/>
        <v>2.0999999999999998E-9</v>
      </c>
      <c r="S103" s="27">
        <f t="shared" ca="1" si="156"/>
        <v>2.0999999999999998E-9</v>
      </c>
      <c r="T103" s="27">
        <f t="shared" ca="1" si="156"/>
        <v>2.0999999999999998E-9</v>
      </c>
      <c r="U103" s="27">
        <f t="shared" ca="1" si="156"/>
        <v>2.0999999999999998E-9</v>
      </c>
      <c r="V103" s="27">
        <f t="shared" ca="1" si="156"/>
        <v>2.0999999999999998E-9</v>
      </c>
      <c r="W103" s="27">
        <f t="shared" ca="1" si="156"/>
        <v>2.0999999999999998E-9</v>
      </c>
      <c r="X103" s="27">
        <f t="shared" ca="1" si="156"/>
        <v>2.0999999999999998E-9</v>
      </c>
      <c r="Y103" s="27">
        <f t="shared" ca="1" si="156"/>
        <v>2.0999999999999998E-9</v>
      </c>
      <c r="Z103" s="27">
        <f t="shared" ca="1" si="156"/>
        <v>2.0999999999999998E-9</v>
      </c>
      <c r="AA103" s="27">
        <f t="shared" ca="1" si="148"/>
        <v>2.0999999999999998E-9</v>
      </c>
      <c r="AB103" s="27">
        <f t="shared" ca="1" si="148"/>
        <v>2.0999999999999998E-9</v>
      </c>
      <c r="AC103" s="27">
        <f t="shared" ca="1" si="148"/>
        <v>2.0999999999999998E-9</v>
      </c>
      <c r="AD103" s="27">
        <f t="shared" ca="1" si="148"/>
        <v>2.0999999999999998E-9</v>
      </c>
      <c r="AE103" s="27">
        <f t="shared" ca="1" si="148"/>
        <v>2.0999999999999998E-9</v>
      </c>
      <c r="AF103" s="27">
        <f t="shared" ca="1" si="148"/>
        <v>2.0999999999999998E-9</v>
      </c>
      <c r="AG103" s="27">
        <f t="shared" ca="1" si="148"/>
        <v>2.0999999999999998E-9</v>
      </c>
      <c r="AH103" s="27">
        <f t="shared" ca="1" si="148"/>
        <v>2.0999999999999998E-9</v>
      </c>
      <c r="AI103" s="27">
        <f t="shared" ca="1" si="148"/>
        <v>2.0999999999999998E-9</v>
      </c>
      <c r="AJ103" s="27">
        <f t="shared" ca="1" si="148"/>
        <v>2.0999999999999998E-9</v>
      </c>
      <c r="AK103" s="27">
        <f t="shared" ca="1" si="148"/>
        <v>2.0999999999999998E-9</v>
      </c>
      <c r="AL103" s="27">
        <f t="shared" ca="1" si="148"/>
        <v>2.0999999999999998E-9</v>
      </c>
      <c r="AM103" s="27">
        <f t="shared" ca="1" si="148"/>
        <v>0</v>
      </c>
      <c r="AN103" s="27">
        <f t="shared" ca="1" si="148"/>
        <v>0</v>
      </c>
      <c r="AO103" s="27">
        <f t="shared" ca="1" si="148"/>
        <v>0</v>
      </c>
      <c r="AP103" s="27">
        <f t="shared" ca="1" si="149"/>
        <v>0</v>
      </c>
      <c r="AQ103" s="27">
        <f t="shared" ca="1" si="149"/>
        <v>0</v>
      </c>
      <c r="AR103" s="27">
        <f t="shared" ca="1" si="149"/>
        <v>0</v>
      </c>
      <c r="AS103" s="27">
        <f t="shared" ca="1" si="149"/>
        <v>0</v>
      </c>
      <c r="AT103" s="27">
        <f t="shared" ca="1" si="149"/>
        <v>0</v>
      </c>
      <c r="AU103" s="27">
        <f t="shared" ca="1" si="149"/>
        <v>0</v>
      </c>
      <c r="AV103" s="27">
        <f t="shared" ca="1" si="149"/>
        <v>0</v>
      </c>
      <c r="AW103" s="27">
        <f t="shared" ca="1" si="149"/>
        <v>0</v>
      </c>
      <c r="AX103" s="27">
        <f t="shared" ca="1" si="149"/>
        <v>0</v>
      </c>
      <c r="AY103" s="27">
        <f t="shared" ca="1" si="149"/>
        <v>0</v>
      </c>
      <c r="AZ103" s="27">
        <f t="shared" ca="1" si="149"/>
        <v>0</v>
      </c>
      <c r="BA103" s="27">
        <f t="shared" ca="1" si="149"/>
        <v>0</v>
      </c>
      <c r="BB103" s="27">
        <f t="shared" ca="1" si="149"/>
        <v>0</v>
      </c>
      <c r="BC103" s="27">
        <f t="shared" ca="1" si="149"/>
        <v>0</v>
      </c>
      <c r="BD103" s="27">
        <f t="shared" ca="1" si="149"/>
        <v>0</v>
      </c>
      <c r="BE103" s="27">
        <f t="shared" ca="1" si="149"/>
        <v>0</v>
      </c>
      <c r="BF103" s="27">
        <f t="shared" ca="1" si="147"/>
        <v>0</v>
      </c>
      <c r="BG103" s="27">
        <f t="shared" ca="1" si="147"/>
        <v>0</v>
      </c>
      <c r="BH103" s="27">
        <f t="shared" ca="1" si="147"/>
        <v>0</v>
      </c>
      <c r="BI103" s="27">
        <f t="shared" ca="1" si="147"/>
        <v>0</v>
      </c>
      <c r="BJ103" s="27">
        <f t="shared" ca="1" si="147"/>
        <v>0</v>
      </c>
      <c r="BK103" s="27">
        <f t="shared" ca="1" si="147"/>
        <v>0</v>
      </c>
      <c r="BL103" s="27">
        <f t="shared" ca="1" si="147"/>
        <v>0</v>
      </c>
      <c r="BM103" s="27">
        <f t="shared" ca="1" si="147"/>
        <v>0</v>
      </c>
      <c r="BN103" s="27">
        <f t="shared" ca="1" si="147"/>
        <v>0</v>
      </c>
      <c r="BO103" s="27">
        <f t="shared" ca="1" si="147"/>
        <v>0</v>
      </c>
      <c r="BP103" s="27">
        <f t="shared" ca="1" si="147"/>
        <v>0</v>
      </c>
      <c r="BQ103" s="27">
        <f t="shared" ca="1" si="147"/>
        <v>0</v>
      </c>
      <c r="BR103" s="27">
        <f t="shared" ca="1" si="147"/>
        <v>0</v>
      </c>
      <c r="BS103" s="27">
        <f t="shared" ca="1" si="157"/>
        <v>0</v>
      </c>
      <c r="BT103" s="27">
        <f t="shared" ca="1" si="157"/>
        <v>0</v>
      </c>
      <c r="BU103" s="27">
        <f t="shared" ca="1" si="157"/>
        <v>0</v>
      </c>
      <c r="BV103" s="27">
        <f t="shared" ca="1" si="157"/>
        <v>0</v>
      </c>
      <c r="BW103" s="27">
        <f t="shared" ca="1" si="157"/>
        <v>0</v>
      </c>
      <c r="BX103" s="27">
        <f t="shared" ca="1" si="157"/>
        <v>0</v>
      </c>
      <c r="BY103" s="27">
        <f t="shared" ca="1" si="157"/>
        <v>0</v>
      </c>
      <c r="BZ103" s="27">
        <f t="shared" ca="1" si="157"/>
        <v>0</v>
      </c>
      <c r="CA103" s="27">
        <f t="shared" ca="1" si="157"/>
        <v>0</v>
      </c>
      <c r="CB103" s="27">
        <f t="shared" ca="1" si="157"/>
        <v>0</v>
      </c>
      <c r="CC103" s="27">
        <f t="shared" ca="1" si="150"/>
        <v>0</v>
      </c>
      <c r="CD103" s="27">
        <f t="shared" ca="1" si="150"/>
        <v>0</v>
      </c>
      <c r="CE103" s="27">
        <f t="shared" ca="1" si="150"/>
        <v>0</v>
      </c>
      <c r="CF103" s="27">
        <f t="shared" ca="1" si="150"/>
        <v>0</v>
      </c>
      <c r="CG103" s="27">
        <f t="shared" ca="1" si="150"/>
        <v>0</v>
      </c>
      <c r="CH103" s="27">
        <f t="shared" ca="1" si="150"/>
        <v>0</v>
      </c>
      <c r="CI103" s="27">
        <f t="shared" ca="1" si="150"/>
        <v>0</v>
      </c>
      <c r="CJ103" s="27">
        <f t="shared" ca="1" si="150"/>
        <v>0</v>
      </c>
      <c r="CK103" s="27">
        <f t="shared" ca="1" si="150"/>
        <v>0</v>
      </c>
      <c r="CL103" s="27">
        <f t="shared" ca="1" si="150"/>
        <v>0</v>
      </c>
      <c r="CM103" s="27">
        <f t="shared" ca="1" si="150"/>
        <v>0</v>
      </c>
      <c r="CN103" s="27">
        <f t="shared" ca="1" si="150"/>
        <v>0</v>
      </c>
      <c r="CO103" s="27">
        <f t="shared" ca="1" si="150"/>
        <v>0</v>
      </c>
      <c r="CP103" s="27">
        <f t="shared" ca="1" si="150"/>
        <v>0</v>
      </c>
      <c r="CQ103" s="27">
        <f t="shared" ca="1" si="150"/>
        <v>0</v>
      </c>
      <c r="CR103" s="27">
        <f t="shared" ca="1" si="150"/>
        <v>0</v>
      </c>
      <c r="CS103" s="27">
        <f t="shared" ca="1" si="158"/>
        <v>0</v>
      </c>
      <c r="CT103" s="27">
        <f t="shared" ca="1" si="158"/>
        <v>0</v>
      </c>
      <c r="CU103" s="27">
        <f t="shared" ca="1" si="158"/>
        <v>0</v>
      </c>
      <c r="CV103" s="27">
        <f t="shared" ca="1" si="158"/>
        <v>0</v>
      </c>
      <c r="CW103" s="27">
        <f t="shared" ca="1" si="158"/>
        <v>0</v>
      </c>
      <c r="CX103" s="27">
        <f t="shared" ca="1" si="158"/>
        <v>0</v>
      </c>
      <c r="CY103" s="27">
        <f t="shared" ca="1" si="158"/>
        <v>0</v>
      </c>
      <c r="CZ103" s="27">
        <f t="shared" ca="1" si="158"/>
        <v>0</v>
      </c>
      <c r="DA103" s="27">
        <f t="shared" ca="1" si="158"/>
        <v>0</v>
      </c>
      <c r="DB103" s="27">
        <f t="shared" ca="1" si="158"/>
        <v>0</v>
      </c>
      <c r="DC103" s="27">
        <f t="shared" ca="1" si="158"/>
        <v>0</v>
      </c>
      <c r="DD103" s="27">
        <f t="shared" ca="1" si="158"/>
        <v>0</v>
      </c>
      <c r="DE103" s="27">
        <f t="shared" ca="1" si="158"/>
        <v>0</v>
      </c>
      <c r="DF103" s="27">
        <f t="shared" ca="1" si="158"/>
        <v>0</v>
      </c>
      <c r="DG103" s="27">
        <f t="shared" ca="1" si="158"/>
        <v>0</v>
      </c>
      <c r="DH103" s="27">
        <f t="shared" ca="1" si="158"/>
        <v>0</v>
      </c>
      <c r="DI103" s="27">
        <f t="shared" ca="1" si="159"/>
        <v>0</v>
      </c>
      <c r="DJ103" s="27">
        <f t="shared" ca="1" si="159"/>
        <v>0</v>
      </c>
      <c r="DK103" s="27">
        <f t="shared" ca="1" si="159"/>
        <v>0</v>
      </c>
      <c r="DL103" s="27">
        <f t="shared" ca="1" si="159"/>
        <v>0</v>
      </c>
      <c r="DM103" s="27">
        <f t="shared" ca="1" si="159"/>
        <v>0</v>
      </c>
      <c r="DN103" s="27">
        <f t="shared" ca="1" si="159"/>
        <v>0</v>
      </c>
      <c r="DO103" s="27">
        <f t="shared" ca="1" si="159"/>
        <v>0</v>
      </c>
      <c r="DP103" s="27">
        <f t="shared" ca="1" si="159"/>
        <v>0</v>
      </c>
      <c r="DQ103" s="27">
        <f t="shared" ca="1" si="159"/>
        <v>0</v>
      </c>
      <c r="DR103" s="27">
        <f t="shared" ca="1" si="159"/>
        <v>0</v>
      </c>
      <c r="DS103" s="27">
        <f t="shared" ca="1" si="159"/>
        <v>0</v>
      </c>
      <c r="DT103" s="27">
        <f t="shared" ca="1" si="159"/>
        <v>0</v>
      </c>
      <c r="DU103" s="27">
        <f t="shared" ca="1" si="159"/>
        <v>0</v>
      </c>
      <c r="DV103" s="27">
        <f t="shared" ca="1" si="159"/>
        <v>0</v>
      </c>
      <c r="DW103" s="27">
        <f t="shared" ca="1" si="159"/>
        <v>0</v>
      </c>
      <c r="DX103" s="27">
        <f t="shared" ca="1" si="159"/>
        <v>0</v>
      </c>
      <c r="DY103" s="27">
        <f t="shared" ca="1" si="151"/>
        <v>0</v>
      </c>
      <c r="DZ103" s="27">
        <f t="shared" ca="1" si="151"/>
        <v>0</v>
      </c>
      <c r="EA103" s="27">
        <f t="shared" ca="1" si="151"/>
        <v>0</v>
      </c>
      <c r="EB103" s="27">
        <f t="shared" ca="1" si="151"/>
        <v>0</v>
      </c>
      <c r="EC103" s="27">
        <f t="shared" ca="1" si="151"/>
        <v>0</v>
      </c>
      <c r="ED103" s="27">
        <f t="shared" ca="1" si="151"/>
        <v>0</v>
      </c>
      <c r="EE103" s="27">
        <f t="shared" ca="1" si="151"/>
        <v>0</v>
      </c>
      <c r="EF103" s="27">
        <f t="shared" ca="1" si="151"/>
        <v>0</v>
      </c>
      <c r="EG103" s="27">
        <f t="shared" ca="1" si="151"/>
        <v>0</v>
      </c>
      <c r="EH103" s="27">
        <f t="shared" ca="1" si="152"/>
        <v>0</v>
      </c>
      <c r="EI103" s="27">
        <f t="shared" ca="1" si="152"/>
        <v>0</v>
      </c>
      <c r="EJ103" s="27">
        <f t="shared" ca="1" si="152"/>
        <v>0</v>
      </c>
      <c r="EK103" s="27">
        <f t="shared" ca="1" si="152"/>
        <v>0</v>
      </c>
      <c r="EL103" s="27">
        <f t="shared" ca="1" si="152"/>
        <v>0</v>
      </c>
      <c r="EM103" s="27">
        <f t="shared" ca="1" si="152"/>
        <v>0</v>
      </c>
      <c r="EN103" s="27">
        <f t="shared" ca="1" si="152"/>
        <v>0</v>
      </c>
      <c r="EO103" s="27">
        <f t="shared" ca="1" si="152"/>
        <v>0</v>
      </c>
      <c r="EP103" s="27">
        <f t="shared" ca="1" si="152"/>
        <v>0</v>
      </c>
      <c r="EQ103" s="27">
        <f t="shared" ca="1" si="152"/>
        <v>0</v>
      </c>
      <c r="ER103" s="27">
        <f t="shared" ca="1" si="152"/>
        <v>0</v>
      </c>
      <c r="ES103" s="27">
        <f t="shared" ca="1" si="152"/>
        <v>0</v>
      </c>
      <c r="ET103" s="27">
        <f t="shared" ca="1" si="152"/>
        <v>0</v>
      </c>
      <c r="EU103" s="27">
        <f t="shared" ca="1" si="152"/>
        <v>0</v>
      </c>
      <c r="EV103" s="27">
        <f t="shared" ca="1" si="152"/>
        <v>0</v>
      </c>
      <c r="EW103" s="27">
        <f t="shared" ca="1" si="152"/>
        <v>0</v>
      </c>
      <c r="EX103" s="27">
        <f t="shared" ca="1" si="160"/>
        <v>0</v>
      </c>
      <c r="EY103" s="27">
        <f t="shared" ca="1" si="160"/>
        <v>0</v>
      </c>
      <c r="EZ103" s="27">
        <f t="shared" ca="1" si="160"/>
        <v>0</v>
      </c>
      <c r="FA103" s="27">
        <f t="shared" ca="1" si="160"/>
        <v>0</v>
      </c>
      <c r="FB103" s="27">
        <f t="shared" ca="1" si="160"/>
        <v>0</v>
      </c>
      <c r="FC103" s="27">
        <f t="shared" ca="1" si="160"/>
        <v>0</v>
      </c>
      <c r="FD103" s="27">
        <f t="shared" ca="1" si="160"/>
        <v>0</v>
      </c>
      <c r="FE103" s="27">
        <f t="shared" ca="1" si="160"/>
        <v>0</v>
      </c>
      <c r="FF103" s="27">
        <f t="shared" ca="1" si="160"/>
        <v>0</v>
      </c>
      <c r="FG103" s="27">
        <f t="shared" ca="1" si="160"/>
        <v>0</v>
      </c>
      <c r="FH103" s="27">
        <f t="shared" ca="1" si="160"/>
        <v>0</v>
      </c>
      <c r="FI103" s="27">
        <f t="shared" ca="1" si="160"/>
        <v>0</v>
      </c>
      <c r="FJ103" s="27">
        <f t="shared" ca="1" si="160"/>
        <v>0</v>
      </c>
      <c r="FK103" s="27">
        <f t="shared" ca="1" si="160"/>
        <v>0</v>
      </c>
      <c r="FL103" s="27">
        <f t="shared" ca="1" si="160"/>
        <v>0</v>
      </c>
      <c r="FM103" s="27">
        <f t="shared" ca="1" si="160"/>
        <v>0</v>
      </c>
      <c r="FN103" s="27">
        <f t="shared" ca="1" si="161"/>
        <v>0</v>
      </c>
      <c r="FO103" s="27">
        <f t="shared" ca="1" si="161"/>
        <v>0</v>
      </c>
      <c r="FP103" s="27">
        <f t="shared" ca="1" si="161"/>
        <v>0</v>
      </c>
      <c r="FQ103" s="27">
        <f t="shared" ca="1" si="161"/>
        <v>0</v>
      </c>
      <c r="FR103" s="27">
        <f t="shared" ca="1" si="161"/>
        <v>0</v>
      </c>
      <c r="FS103" s="27">
        <f t="shared" ca="1" si="161"/>
        <v>0</v>
      </c>
      <c r="FT103" s="27">
        <f t="shared" ca="1" si="161"/>
        <v>0</v>
      </c>
      <c r="FU103" s="27">
        <f t="shared" ca="1" si="161"/>
        <v>0</v>
      </c>
      <c r="FV103" s="27">
        <f t="shared" ca="1" si="161"/>
        <v>0</v>
      </c>
      <c r="FW103" s="27">
        <f t="shared" ca="1" si="161"/>
        <v>0</v>
      </c>
      <c r="FX103" s="27">
        <f t="shared" ca="1" si="161"/>
        <v>0</v>
      </c>
      <c r="FY103" s="27">
        <f t="shared" ca="1" si="153"/>
        <v>0</v>
      </c>
      <c r="FZ103" s="27">
        <f t="shared" ca="1" si="153"/>
        <v>0</v>
      </c>
      <c r="GA103" s="27">
        <f t="shared" ca="1" si="153"/>
        <v>0</v>
      </c>
      <c r="GB103" s="27">
        <f t="shared" ca="1" si="153"/>
        <v>0</v>
      </c>
      <c r="GC103" s="27">
        <f t="shared" ca="1" si="153"/>
        <v>0</v>
      </c>
      <c r="GD103" s="27">
        <f t="shared" ca="1" si="153"/>
        <v>0</v>
      </c>
      <c r="GE103" s="27">
        <f t="shared" ca="1" si="153"/>
        <v>0</v>
      </c>
      <c r="GF103" s="27">
        <f t="shared" ca="1" si="153"/>
        <v>0</v>
      </c>
      <c r="GG103" s="27">
        <f t="shared" ca="1" si="153"/>
        <v>0</v>
      </c>
      <c r="GH103" s="27">
        <f t="shared" ca="1" si="153"/>
        <v>0</v>
      </c>
      <c r="GI103" s="27">
        <f t="shared" ca="1" si="153"/>
        <v>0</v>
      </c>
      <c r="GJ103" s="27">
        <f t="shared" ca="1" si="153"/>
        <v>0</v>
      </c>
      <c r="GK103" s="27">
        <f t="shared" ca="1" si="153"/>
        <v>0</v>
      </c>
      <c r="GL103" s="27">
        <f t="shared" ca="1" si="153"/>
        <v>0</v>
      </c>
      <c r="GM103" s="27">
        <f t="shared" ca="1" si="153"/>
        <v>0</v>
      </c>
      <c r="GN103" s="27">
        <f t="shared" ca="1" si="153"/>
        <v>0</v>
      </c>
      <c r="GO103" s="27">
        <f t="shared" ca="1" si="162"/>
        <v>0</v>
      </c>
      <c r="GP103" s="27">
        <f t="shared" ca="1" si="162"/>
        <v>0</v>
      </c>
      <c r="GQ103" s="27">
        <f t="shared" ca="1" si="162"/>
        <v>0</v>
      </c>
      <c r="GR103" s="27">
        <f t="shared" ca="1" si="162"/>
        <v>0</v>
      </c>
      <c r="GS103" s="27">
        <f t="shared" ca="1" si="162"/>
        <v>0</v>
      </c>
      <c r="GT103" s="27">
        <f t="shared" ca="1" si="162"/>
        <v>0</v>
      </c>
      <c r="GU103" s="27">
        <f t="shared" ca="1" si="162"/>
        <v>0</v>
      </c>
      <c r="GV103" s="27">
        <f t="shared" ca="1" si="162"/>
        <v>0</v>
      </c>
      <c r="GW103" s="27">
        <f t="shared" ca="1" si="162"/>
        <v>0</v>
      </c>
      <c r="GX103" s="27">
        <f t="shared" ca="1" si="162"/>
        <v>0</v>
      </c>
      <c r="GY103" s="27">
        <f t="shared" ca="1" si="162"/>
        <v>0</v>
      </c>
      <c r="GZ103" s="27">
        <f t="shared" ca="1" si="162"/>
        <v>0</v>
      </c>
      <c r="HA103" s="27">
        <f t="shared" ca="1" si="162"/>
        <v>0</v>
      </c>
      <c r="HB103" s="27">
        <f t="shared" ca="1" si="162"/>
        <v>0</v>
      </c>
      <c r="HC103" s="27">
        <f t="shared" ca="1" si="163"/>
        <v>0</v>
      </c>
      <c r="HD103" s="27">
        <f t="shared" ca="1" si="163"/>
        <v>0</v>
      </c>
      <c r="HE103" s="27">
        <f t="shared" ca="1" si="163"/>
        <v>0</v>
      </c>
      <c r="HF103" s="27">
        <f t="shared" ca="1" si="163"/>
        <v>0</v>
      </c>
      <c r="HG103" s="27">
        <f t="shared" ca="1" si="163"/>
        <v>0</v>
      </c>
      <c r="HH103" s="27">
        <f t="shared" ca="1" si="163"/>
        <v>0</v>
      </c>
      <c r="HI103" s="27">
        <f t="shared" ca="1" si="163"/>
        <v>0</v>
      </c>
      <c r="HJ103" s="27">
        <f t="shared" ca="1" si="163"/>
        <v>0</v>
      </c>
      <c r="HK103" s="27">
        <f t="shared" ca="1" si="163"/>
        <v>0</v>
      </c>
      <c r="HL103" s="27">
        <f t="shared" ca="1" si="163"/>
        <v>0</v>
      </c>
      <c r="HM103" s="27">
        <f t="shared" ca="1" si="154"/>
        <v>0</v>
      </c>
      <c r="HN103" s="27">
        <f t="shared" ca="1" si="154"/>
        <v>0</v>
      </c>
      <c r="HO103" s="27">
        <f t="shared" ca="1" si="154"/>
        <v>0</v>
      </c>
      <c r="HP103" s="27">
        <f t="shared" ca="1" si="154"/>
        <v>0</v>
      </c>
      <c r="HQ103" s="27">
        <f t="shared" ca="1" si="154"/>
        <v>0</v>
      </c>
      <c r="HR103" s="27">
        <f t="shared" ca="1" si="154"/>
        <v>0</v>
      </c>
      <c r="HS103" s="27">
        <f t="shared" ca="1" si="154"/>
        <v>0</v>
      </c>
      <c r="HT103" s="27">
        <f t="shared" ca="1" si="154"/>
        <v>0</v>
      </c>
      <c r="HU103" s="27">
        <f t="shared" ca="1" si="154"/>
        <v>0</v>
      </c>
      <c r="HV103" s="27">
        <f t="shared" ca="1" si="154"/>
        <v>0</v>
      </c>
      <c r="HW103" s="27">
        <f t="shared" ca="1" si="155"/>
        <v>0</v>
      </c>
      <c r="HX103" s="27">
        <f t="shared" ca="1" si="155"/>
        <v>0</v>
      </c>
      <c r="HY103" s="27">
        <f t="shared" ca="1" si="155"/>
        <v>0</v>
      </c>
      <c r="HZ103" s="27">
        <f t="shared" ca="1" si="155"/>
        <v>0</v>
      </c>
      <c r="IA103" s="27">
        <f t="shared" ca="1" si="155"/>
        <v>0</v>
      </c>
      <c r="IB103" s="27">
        <f t="shared" ca="1" si="155"/>
        <v>0</v>
      </c>
      <c r="IC103" s="27">
        <f t="shared" ca="1" si="155"/>
        <v>0</v>
      </c>
      <c r="ID103" s="27">
        <f t="shared" ca="1" si="155"/>
        <v>0</v>
      </c>
      <c r="IE103" s="27">
        <f t="shared" ca="1" si="155"/>
        <v>0</v>
      </c>
      <c r="IF103" s="27">
        <f t="shared" ca="1" si="155"/>
        <v>0</v>
      </c>
      <c r="IG103" s="27">
        <f t="shared" ca="1" si="155"/>
        <v>0</v>
      </c>
      <c r="IH103" s="27">
        <f t="shared" ca="1" si="155"/>
        <v>0</v>
      </c>
      <c r="II103" s="27">
        <f t="shared" ca="1" si="155"/>
        <v>0</v>
      </c>
      <c r="IJ103" s="27">
        <f t="shared" ca="1" si="155"/>
        <v>0</v>
      </c>
      <c r="IK103" s="27">
        <f t="shared" ca="1" si="155"/>
        <v>0</v>
      </c>
      <c r="IL103" s="27">
        <f t="shared" ca="1" si="155"/>
        <v>0</v>
      </c>
      <c r="IM103" s="27">
        <f t="shared" ca="1" si="164"/>
        <v>0</v>
      </c>
      <c r="IN103" s="27">
        <f t="shared" ca="1" si="164"/>
        <v>0</v>
      </c>
      <c r="IO103" s="27">
        <f t="shared" ca="1" si="164"/>
        <v>0</v>
      </c>
      <c r="IP103" s="27">
        <f t="shared" ca="1" si="164"/>
        <v>0</v>
      </c>
      <c r="IQ103" s="27">
        <f t="shared" ca="1" si="164"/>
        <v>0</v>
      </c>
      <c r="IR103" s="27">
        <f t="shared" ca="1" si="164"/>
        <v>0</v>
      </c>
      <c r="IS103" s="27">
        <f t="shared" ca="1" si="164"/>
        <v>0</v>
      </c>
      <c r="IT103" s="27">
        <f t="shared" ca="1" si="164"/>
        <v>0</v>
      </c>
      <c r="IU103" s="27">
        <f t="shared" ca="1" si="164"/>
        <v>0</v>
      </c>
      <c r="IV103" s="27">
        <f t="shared" ca="1" si="164"/>
        <v>0</v>
      </c>
      <c r="IW103" s="27">
        <f t="shared" ca="1" si="164"/>
        <v>0</v>
      </c>
      <c r="IX103" s="27">
        <f t="shared" ca="1" si="164"/>
        <v>0</v>
      </c>
      <c r="IY103" s="27">
        <f t="shared" ca="1" si="164"/>
        <v>0</v>
      </c>
      <c r="IZ103" s="27">
        <f t="shared" ca="1" si="164"/>
        <v>0</v>
      </c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</row>
    <row r="104" spans="1:278" x14ac:dyDescent="0.2">
      <c r="A104" s="26">
        <f t="shared" si="124"/>
        <v>95</v>
      </c>
      <c r="B104" s="27">
        <f t="shared" ca="1" si="119"/>
        <v>2.0999999999999998E-9</v>
      </c>
      <c r="C104" s="27">
        <f t="shared" ca="1" si="120"/>
        <v>0</v>
      </c>
      <c r="D104" s="27">
        <f t="shared" ca="1" si="121"/>
        <v>0</v>
      </c>
      <c r="E104" s="33">
        <f t="shared" ca="1" si="122"/>
        <v>2.0999999999999998E-9</v>
      </c>
      <c r="F104" s="29">
        <f t="shared" ca="1" si="123"/>
        <v>0</v>
      </c>
      <c r="G104" s="27"/>
      <c r="H104" s="33">
        <f t="shared" ca="1" si="125"/>
        <v>2.0579999999999992E-7</v>
      </c>
      <c r="I104" s="26">
        <f t="shared" si="107"/>
        <v>204</v>
      </c>
      <c r="J104" s="29">
        <f t="shared" ca="1" si="127"/>
        <v>2.0999999999999998E-9</v>
      </c>
      <c r="K104" s="27">
        <f t="shared" ca="1" si="156"/>
        <v>2.0999999999999998E-9</v>
      </c>
      <c r="L104" s="27">
        <f t="shared" ca="1" si="156"/>
        <v>2.0999999999999998E-9</v>
      </c>
      <c r="M104" s="27">
        <f t="shared" ca="1" si="156"/>
        <v>2.0999999999999998E-9</v>
      </c>
      <c r="N104" s="27">
        <f t="shared" ca="1" si="156"/>
        <v>2.0999999999999998E-9</v>
      </c>
      <c r="O104" s="27">
        <f t="shared" ca="1" si="156"/>
        <v>2.0999999999999998E-9</v>
      </c>
      <c r="P104" s="27">
        <f t="shared" ca="1" si="156"/>
        <v>2.0999999999999998E-9</v>
      </c>
      <c r="Q104" s="27">
        <f t="shared" ca="1" si="156"/>
        <v>2.0999999999999998E-9</v>
      </c>
      <c r="R104" s="27">
        <f t="shared" ca="1" si="156"/>
        <v>2.0999999999999998E-9</v>
      </c>
      <c r="S104" s="27">
        <f t="shared" ca="1" si="156"/>
        <v>2.0999999999999998E-9</v>
      </c>
      <c r="T104" s="27">
        <f t="shared" ca="1" si="156"/>
        <v>2.0999999999999998E-9</v>
      </c>
      <c r="U104" s="27">
        <f t="shared" ca="1" si="156"/>
        <v>2.0999999999999998E-9</v>
      </c>
      <c r="V104" s="27">
        <f t="shared" ca="1" si="156"/>
        <v>2.0999999999999998E-9</v>
      </c>
      <c r="W104" s="27">
        <f t="shared" ca="1" si="156"/>
        <v>2.0999999999999998E-9</v>
      </c>
      <c r="X104" s="27">
        <f t="shared" ca="1" si="156"/>
        <v>2.0999999999999998E-9</v>
      </c>
      <c r="Y104" s="27">
        <f t="shared" ca="1" si="156"/>
        <v>2.0999999999999998E-9</v>
      </c>
      <c r="Z104" s="27">
        <f t="shared" ca="1" si="156"/>
        <v>2.0999999999999998E-9</v>
      </c>
      <c r="AA104" s="27">
        <f t="shared" ca="1" si="148"/>
        <v>2.0999999999999998E-9</v>
      </c>
      <c r="AB104" s="27">
        <f t="shared" ca="1" si="148"/>
        <v>2.0999999999999998E-9</v>
      </c>
      <c r="AC104" s="27">
        <f t="shared" ca="1" si="148"/>
        <v>2.0999999999999998E-9</v>
      </c>
      <c r="AD104" s="27">
        <f t="shared" ca="1" si="148"/>
        <v>2.0999999999999998E-9</v>
      </c>
      <c r="AE104" s="27">
        <f t="shared" ca="1" si="148"/>
        <v>2.0999999999999998E-9</v>
      </c>
      <c r="AF104" s="27">
        <f t="shared" ca="1" si="148"/>
        <v>2.0999999999999998E-9</v>
      </c>
      <c r="AG104" s="27">
        <f t="shared" ca="1" si="148"/>
        <v>2.0999999999999998E-9</v>
      </c>
      <c r="AH104" s="27">
        <f t="shared" ca="1" si="148"/>
        <v>2.0999999999999998E-9</v>
      </c>
      <c r="AI104" s="27">
        <f t="shared" ca="1" si="148"/>
        <v>0</v>
      </c>
      <c r="AJ104" s="27">
        <f t="shared" ca="1" si="148"/>
        <v>0</v>
      </c>
      <c r="AK104" s="27">
        <f t="shared" ca="1" si="148"/>
        <v>0</v>
      </c>
      <c r="AL104" s="27">
        <f t="shared" ca="1" si="148"/>
        <v>0</v>
      </c>
      <c r="AM104" s="27">
        <f t="shared" ca="1" si="148"/>
        <v>0</v>
      </c>
      <c r="AN104" s="27">
        <f t="shared" ca="1" si="148"/>
        <v>0</v>
      </c>
      <c r="AO104" s="27">
        <f t="shared" ca="1" si="148"/>
        <v>0</v>
      </c>
      <c r="AP104" s="27">
        <f t="shared" ca="1" si="149"/>
        <v>0</v>
      </c>
      <c r="AQ104" s="27">
        <f t="shared" ca="1" si="149"/>
        <v>0</v>
      </c>
      <c r="AR104" s="27">
        <f t="shared" ca="1" si="149"/>
        <v>0</v>
      </c>
      <c r="AS104" s="27">
        <f t="shared" ca="1" si="149"/>
        <v>0</v>
      </c>
      <c r="AT104" s="27">
        <f t="shared" ca="1" si="149"/>
        <v>0</v>
      </c>
      <c r="AU104" s="27">
        <f t="shared" ca="1" si="149"/>
        <v>0</v>
      </c>
      <c r="AV104" s="27">
        <f t="shared" ca="1" si="149"/>
        <v>0</v>
      </c>
      <c r="AW104" s="27">
        <f t="shared" ca="1" si="149"/>
        <v>0</v>
      </c>
      <c r="AX104" s="27">
        <f t="shared" ca="1" si="149"/>
        <v>0</v>
      </c>
      <c r="AY104" s="27">
        <f t="shared" ca="1" si="149"/>
        <v>0</v>
      </c>
      <c r="AZ104" s="27">
        <f t="shared" ca="1" si="149"/>
        <v>0</v>
      </c>
      <c r="BA104" s="27">
        <f t="shared" ca="1" si="149"/>
        <v>0</v>
      </c>
      <c r="BB104" s="27">
        <f t="shared" ca="1" si="149"/>
        <v>0</v>
      </c>
      <c r="BC104" s="27">
        <f t="shared" ca="1" si="149"/>
        <v>0</v>
      </c>
      <c r="BD104" s="27">
        <f t="shared" ca="1" si="149"/>
        <v>0</v>
      </c>
      <c r="BE104" s="27">
        <f t="shared" ca="1" si="149"/>
        <v>0</v>
      </c>
      <c r="BF104" s="27">
        <f t="shared" ca="1" si="147"/>
        <v>0</v>
      </c>
      <c r="BG104" s="27">
        <f t="shared" ca="1" si="147"/>
        <v>0</v>
      </c>
      <c r="BH104" s="27">
        <f t="shared" ca="1" si="147"/>
        <v>0</v>
      </c>
      <c r="BI104" s="27">
        <f t="shared" ca="1" si="147"/>
        <v>0</v>
      </c>
      <c r="BJ104" s="27">
        <f t="shared" ca="1" si="147"/>
        <v>0</v>
      </c>
      <c r="BK104" s="27">
        <f t="shared" ca="1" si="147"/>
        <v>0</v>
      </c>
      <c r="BL104" s="27">
        <f t="shared" ca="1" si="147"/>
        <v>0</v>
      </c>
      <c r="BM104" s="27">
        <f t="shared" ca="1" si="147"/>
        <v>0</v>
      </c>
      <c r="BN104" s="27">
        <f t="shared" ca="1" si="147"/>
        <v>0</v>
      </c>
      <c r="BO104" s="27">
        <f t="shared" ca="1" si="147"/>
        <v>0</v>
      </c>
      <c r="BP104" s="27">
        <f t="shared" ca="1" si="147"/>
        <v>0</v>
      </c>
      <c r="BQ104" s="27">
        <f t="shared" ca="1" si="147"/>
        <v>0</v>
      </c>
      <c r="BR104" s="27">
        <f t="shared" ca="1" si="147"/>
        <v>0</v>
      </c>
      <c r="BS104" s="27">
        <f t="shared" ca="1" si="157"/>
        <v>0</v>
      </c>
      <c r="BT104" s="27">
        <f t="shared" ca="1" si="157"/>
        <v>0</v>
      </c>
      <c r="BU104" s="27">
        <f t="shared" ca="1" si="157"/>
        <v>0</v>
      </c>
      <c r="BV104" s="27">
        <f t="shared" ca="1" si="157"/>
        <v>0</v>
      </c>
      <c r="BW104" s="27">
        <f t="shared" ca="1" si="157"/>
        <v>0</v>
      </c>
      <c r="BX104" s="27">
        <f t="shared" ca="1" si="157"/>
        <v>0</v>
      </c>
      <c r="BY104" s="27">
        <f t="shared" ca="1" si="157"/>
        <v>0</v>
      </c>
      <c r="BZ104" s="27">
        <f t="shared" ca="1" si="157"/>
        <v>0</v>
      </c>
      <c r="CA104" s="27">
        <f t="shared" ca="1" si="157"/>
        <v>0</v>
      </c>
      <c r="CB104" s="27">
        <f t="shared" ca="1" si="157"/>
        <v>0</v>
      </c>
      <c r="CC104" s="27">
        <f t="shared" ca="1" si="150"/>
        <v>0</v>
      </c>
      <c r="CD104" s="27">
        <f t="shared" ca="1" si="150"/>
        <v>0</v>
      </c>
      <c r="CE104" s="27">
        <f t="shared" ca="1" si="150"/>
        <v>0</v>
      </c>
      <c r="CF104" s="27">
        <f t="shared" ca="1" si="150"/>
        <v>0</v>
      </c>
      <c r="CG104" s="27">
        <f t="shared" ca="1" si="150"/>
        <v>0</v>
      </c>
      <c r="CH104" s="27">
        <f t="shared" ca="1" si="150"/>
        <v>0</v>
      </c>
      <c r="CI104" s="27">
        <f t="shared" ca="1" si="150"/>
        <v>0</v>
      </c>
      <c r="CJ104" s="27">
        <f t="shared" ca="1" si="150"/>
        <v>0</v>
      </c>
      <c r="CK104" s="27">
        <f t="shared" ca="1" si="150"/>
        <v>0</v>
      </c>
      <c r="CL104" s="27">
        <f t="shared" ca="1" si="150"/>
        <v>0</v>
      </c>
      <c r="CM104" s="27">
        <f t="shared" ca="1" si="150"/>
        <v>0</v>
      </c>
      <c r="CN104" s="27">
        <f t="shared" ca="1" si="150"/>
        <v>0</v>
      </c>
      <c r="CO104" s="27">
        <f t="shared" ca="1" si="150"/>
        <v>0</v>
      </c>
      <c r="CP104" s="27">
        <f t="shared" ca="1" si="150"/>
        <v>0</v>
      </c>
      <c r="CQ104" s="27">
        <f t="shared" ca="1" si="150"/>
        <v>0</v>
      </c>
      <c r="CR104" s="27">
        <f t="shared" ca="1" si="150"/>
        <v>0</v>
      </c>
      <c r="CS104" s="27">
        <f t="shared" ca="1" si="158"/>
        <v>0</v>
      </c>
      <c r="CT104" s="27">
        <f t="shared" ca="1" si="158"/>
        <v>0</v>
      </c>
      <c r="CU104" s="27">
        <f t="shared" ca="1" si="158"/>
        <v>0</v>
      </c>
      <c r="CV104" s="27">
        <f t="shared" ca="1" si="158"/>
        <v>0</v>
      </c>
      <c r="CW104" s="27">
        <f t="shared" ca="1" si="158"/>
        <v>0</v>
      </c>
      <c r="CX104" s="27">
        <f t="shared" ca="1" si="158"/>
        <v>0</v>
      </c>
      <c r="CY104" s="27">
        <f t="shared" ca="1" si="158"/>
        <v>0</v>
      </c>
      <c r="CZ104" s="27">
        <f t="shared" ca="1" si="158"/>
        <v>0</v>
      </c>
      <c r="DA104" s="27">
        <f t="shared" ca="1" si="158"/>
        <v>0</v>
      </c>
      <c r="DB104" s="27">
        <f t="shared" ca="1" si="158"/>
        <v>0</v>
      </c>
      <c r="DC104" s="27">
        <f t="shared" ca="1" si="158"/>
        <v>0</v>
      </c>
      <c r="DD104" s="27">
        <f t="shared" ca="1" si="158"/>
        <v>0</v>
      </c>
      <c r="DE104" s="27">
        <f t="shared" ca="1" si="158"/>
        <v>0</v>
      </c>
      <c r="DF104" s="27">
        <f t="shared" ca="1" si="158"/>
        <v>0</v>
      </c>
      <c r="DG104" s="27">
        <f t="shared" ca="1" si="158"/>
        <v>0</v>
      </c>
      <c r="DH104" s="27">
        <f t="shared" ca="1" si="158"/>
        <v>0</v>
      </c>
      <c r="DI104" s="27">
        <f t="shared" ca="1" si="159"/>
        <v>0</v>
      </c>
      <c r="DJ104" s="27">
        <f t="shared" ca="1" si="159"/>
        <v>0</v>
      </c>
      <c r="DK104" s="27">
        <f t="shared" ca="1" si="159"/>
        <v>0</v>
      </c>
      <c r="DL104" s="27">
        <f t="shared" ca="1" si="159"/>
        <v>0</v>
      </c>
      <c r="DM104" s="27">
        <f t="shared" ca="1" si="159"/>
        <v>0</v>
      </c>
      <c r="DN104" s="27">
        <f t="shared" ca="1" si="159"/>
        <v>0</v>
      </c>
      <c r="DO104" s="27">
        <f t="shared" ca="1" si="159"/>
        <v>0</v>
      </c>
      <c r="DP104" s="27">
        <f t="shared" ca="1" si="159"/>
        <v>0</v>
      </c>
      <c r="DQ104" s="27">
        <f t="shared" ca="1" si="159"/>
        <v>0</v>
      </c>
      <c r="DR104" s="27">
        <f t="shared" ca="1" si="159"/>
        <v>0</v>
      </c>
      <c r="DS104" s="27">
        <f t="shared" ca="1" si="159"/>
        <v>0</v>
      </c>
      <c r="DT104" s="27">
        <f t="shared" ca="1" si="159"/>
        <v>0</v>
      </c>
      <c r="DU104" s="27">
        <f t="shared" ca="1" si="159"/>
        <v>0</v>
      </c>
      <c r="DV104" s="27">
        <f t="shared" ca="1" si="159"/>
        <v>0</v>
      </c>
      <c r="DW104" s="27">
        <f t="shared" ca="1" si="159"/>
        <v>0</v>
      </c>
      <c r="DX104" s="27">
        <f t="shared" ca="1" si="159"/>
        <v>0</v>
      </c>
      <c r="DY104" s="27">
        <f t="shared" ca="1" si="151"/>
        <v>0</v>
      </c>
      <c r="DZ104" s="27">
        <f t="shared" ca="1" si="151"/>
        <v>0</v>
      </c>
      <c r="EA104" s="27">
        <f t="shared" ca="1" si="151"/>
        <v>0</v>
      </c>
      <c r="EB104" s="27">
        <f t="shared" ca="1" si="151"/>
        <v>0</v>
      </c>
      <c r="EC104" s="27">
        <f t="shared" ca="1" si="151"/>
        <v>0</v>
      </c>
      <c r="ED104" s="27">
        <f t="shared" ca="1" si="151"/>
        <v>0</v>
      </c>
      <c r="EE104" s="27">
        <f t="shared" ca="1" si="151"/>
        <v>0</v>
      </c>
      <c r="EF104" s="27">
        <f t="shared" ca="1" si="151"/>
        <v>0</v>
      </c>
      <c r="EG104" s="27">
        <f t="shared" ca="1" si="151"/>
        <v>0</v>
      </c>
      <c r="EH104" s="27">
        <f t="shared" ca="1" si="152"/>
        <v>0</v>
      </c>
      <c r="EI104" s="27">
        <f t="shared" ca="1" si="152"/>
        <v>0</v>
      </c>
      <c r="EJ104" s="27">
        <f t="shared" ca="1" si="152"/>
        <v>0</v>
      </c>
      <c r="EK104" s="27">
        <f t="shared" ca="1" si="152"/>
        <v>0</v>
      </c>
      <c r="EL104" s="27">
        <f t="shared" ca="1" si="152"/>
        <v>0</v>
      </c>
      <c r="EM104" s="27">
        <f t="shared" ca="1" si="152"/>
        <v>0</v>
      </c>
      <c r="EN104" s="27">
        <f t="shared" ca="1" si="152"/>
        <v>0</v>
      </c>
      <c r="EO104" s="27">
        <f t="shared" ca="1" si="152"/>
        <v>0</v>
      </c>
      <c r="EP104" s="27">
        <f t="shared" ca="1" si="152"/>
        <v>0</v>
      </c>
      <c r="EQ104" s="27">
        <f t="shared" ca="1" si="152"/>
        <v>0</v>
      </c>
      <c r="ER104" s="27">
        <f t="shared" ca="1" si="152"/>
        <v>0</v>
      </c>
      <c r="ES104" s="27">
        <f t="shared" ca="1" si="152"/>
        <v>0</v>
      </c>
      <c r="ET104" s="27">
        <f t="shared" ca="1" si="152"/>
        <v>0</v>
      </c>
      <c r="EU104" s="27">
        <f t="shared" ca="1" si="152"/>
        <v>0</v>
      </c>
      <c r="EV104" s="27">
        <f t="shared" ca="1" si="152"/>
        <v>0</v>
      </c>
      <c r="EW104" s="27">
        <f t="shared" ca="1" si="152"/>
        <v>0</v>
      </c>
      <c r="EX104" s="27">
        <f t="shared" ca="1" si="160"/>
        <v>0</v>
      </c>
      <c r="EY104" s="27">
        <f t="shared" ca="1" si="160"/>
        <v>0</v>
      </c>
      <c r="EZ104" s="27">
        <f t="shared" ca="1" si="160"/>
        <v>0</v>
      </c>
      <c r="FA104" s="27">
        <f t="shared" ca="1" si="160"/>
        <v>0</v>
      </c>
      <c r="FB104" s="27">
        <f t="shared" ca="1" si="160"/>
        <v>0</v>
      </c>
      <c r="FC104" s="27">
        <f t="shared" ca="1" si="160"/>
        <v>0</v>
      </c>
      <c r="FD104" s="27">
        <f t="shared" ca="1" si="160"/>
        <v>0</v>
      </c>
      <c r="FE104" s="27">
        <f t="shared" ca="1" si="160"/>
        <v>0</v>
      </c>
      <c r="FF104" s="27">
        <f t="shared" ca="1" si="160"/>
        <v>0</v>
      </c>
      <c r="FG104" s="27">
        <f t="shared" ca="1" si="160"/>
        <v>0</v>
      </c>
      <c r="FH104" s="27">
        <f t="shared" ca="1" si="160"/>
        <v>0</v>
      </c>
      <c r="FI104" s="27">
        <f t="shared" ca="1" si="160"/>
        <v>0</v>
      </c>
      <c r="FJ104" s="27">
        <f t="shared" ca="1" si="160"/>
        <v>0</v>
      </c>
      <c r="FK104" s="27">
        <f t="shared" ca="1" si="160"/>
        <v>0</v>
      </c>
      <c r="FL104" s="27">
        <f t="shared" ca="1" si="160"/>
        <v>0</v>
      </c>
      <c r="FM104" s="27">
        <f t="shared" ca="1" si="160"/>
        <v>0</v>
      </c>
      <c r="FN104" s="27">
        <f t="shared" ca="1" si="161"/>
        <v>0</v>
      </c>
      <c r="FO104" s="27">
        <f t="shared" ca="1" si="161"/>
        <v>0</v>
      </c>
      <c r="FP104" s="27">
        <f t="shared" ca="1" si="161"/>
        <v>0</v>
      </c>
      <c r="FQ104" s="27">
        <f t="shared" ca="1" si="161"/>
        <v>0</v>
      </c>
      <c r="FR104" s="27">
        <f t="shared" ca="1" si="161"/>
        <v>0</v>
      </c>
      <c r="FS104" s="27">
        <f t="shared" ca="1" si="161"/>
        <v>0</v>
      </c>
      <c r="FT104" s="27">
        <f t="shared" ca="1" si="161"/>
        <v>0</v>
      </c>
      <c r="FU104" s="27">
        <f t="shared" ca="1" si="161"/>
        <v>0</v>
      </c>
      <c r="FV104" s="27">
        <f t="shared" ca="1" si="161"/>
        <v>0</v>
      </c>
      <c r="FW104" s="27">
        <f t="shared" ca="1" si="161"/>
        <v>0</v>
      </c>
      <c r="FX104" s="27">
        <f t="shared" ca="1" si="161"/>
        <v>0</v>
      </c>
      <c r="FY104" s="27">
        <f t="shared" ca="1" si="153"/>
        <v>0</v>
      </c>
      <c r="FZ104" s="27">
        <f t="shared" ca="1" si="153"/>
        <v>0</v>
      </c>
      <c r="GA104" s="27">
        <f t="shared" ca="1" si="153"/>
        <v>0</v>
      </c>
      <c r="GB104" s="27">
        <f t="shared" ca="1" si="153"/>
        <v>0</v>
      </c>
      <c r="GC104" s="27">
        <f t="shared" ca="1" si="153"/>
        <v>0</v>
      </c>
      <c r="GD104" s="27">
        <f t="shared" ca="1" si="153"/>
        <v>0</v>
      </c>
      <c r="GE104" s="27">
        <f t="shared" ca="1" si="153"/>
        <v>0</v>
      </c>
      <c r="GF104" s="27">
        <f t="shared" ca="1" si="153"/>
        <v>0</v>
      </c>
      <c r="GG104" s="27">
        <f t="shared" ca="1" si="153"/>
        <v>0</v>
      </c>
      <c r="GH104" s="27">
        <f t="shared" ca="1" si="153"/>
        <v>0</v>
      </c>
      <c r="GI104" s="27">
        <f t="shared" ca="1" si="153"/>
        <v>0</v>
      </c>
      <c r="GJ104" s="27">
        <f t="shared" ca="1" si="153"/>
        <v>0</v>
      </c>
      <c r="GK104" s="27">
        <f t="shared" ca="1" si="153"/>
        <v>0</v>
      </c>
      <c r="GL104" s="27">
        <f t="shared" ca="1" si="153"/>
        <v>0</v>
      </c>
      <c r="GM104" s="27">
        <f t="shared" ca="1" si="153"/>
        <v>0</v>
      </c>
      <c r="GN104" s="27">
        <f t="shared" ca="1" si="153"/>
        <v>0</v>
      </c>
      <c r="GO104" s="27">
        <f t="shared" ca="1" si="162"/>
        <v>0</v>
      </c>
      <c r="GP104" s="27">
        <f t="shared" ca="1" si="162"/>
        <v>0</v>
      </c>
      <c r="GQ104" s="27">
        <f t="shared" ca="1" si="162"/>
        <v>0</v>
      </c>
      <c r="GR104" s="27">
        <f t="shared" ca="1" si="162"/>
        <v>0</v>
      </c>
      <c r="GS104" s="27">
        <f t="shared" ca="1" si="162"/>
        <v>0</v>
      </c>
      <c r="GT104" s="27">
        <f t="shared" ca="1" si="162"/>
        <v>0</v>
      </c>
      <c r="GU104" s="27">
        <f t="shared" ca="1" si="162"/>
        <v>0</v>
      </c>
      <c r="GV104" s="27">
        <f t="shared" ca="1" si="162"/>
        <v>0</v>
      </c>
      <c r="GW104" s="27">
        <f t="shared" ca="1" si="162"/>
        <v>0</v>
      </c>
      <c r="GX104" s="27">
        <f t="shared" ca="1" si="162"/>
        <v>0</v>
      </c>
      <c r="GY104" s="27">
        <f t="shared" ca="1" si="162"/>
        <v>0</v>
      </c>
      <c r="GZ104" s="27">
        <f t="shared" ca="1" si="162"/>
        <v>0</v>
      </c>
      <c r="HA104" s="27">
        <f t="shared" ca="1" si="162"/>
        <v>0</v>
      </c>
      <c r="HB104" s="27">
        <f t="shared" ca="1" si="162"/>
        <v>0</v>
      </c>
      <c r="HC104" s="27">
        <f t="shared" ca="1" si="163"/>
        <v>0</v>
      </c>
      <c r="HD104" s="27">
        <f t="shared" ca="1" si="163"/>
        <v>0</v>
      </c>
      <c r="HE104" s="27">
        <f t="shared" ca="1" si="163"/>
        <v>0</v>
      </c>
      <c r="HF104" s="27">
        <f t="shared" ca="1" si="163"/>
        <v>0</v>
      </c>
      <c r="HG104" s="27">
        <f t="shared" ca="1" si="163"/>
        <v>0</v>
      </c>
      <c r="HH104" s="27">
        <f t="shared" ca="1" si="163"/>
        <v>0</v>
      </c>
      <c r="HI104" s="27">
        <f t="shared" ca="1" si="163"/>
        <v>0</v>
      </c>
      <c r="HJ104" s="27">
        <f t="shared" ca="1" si="163"/>
        <v>0</v>
      </c>
      <c r="HK104" s="27">
        <f t="shared" ca="1" si="163"/>
        <v>0</v>
      </c>
      <c r="HL104" s="27">
        <f t="shared" ca="1" si="163"/>
        <v>0</v>
      </c>
      <c r="HM104" s="27">
        <f t="shared" ca="1" si="154"/>
        <v>0</v>
      </c>
      <c r="HN104" s="27">
        <f t="shared" ca="1" si="154"/>
        <v>0</v>
      </c>
      <c r="HO104" s="27">
        <f t="shared" ca="1" si="154"/>
        <v>0</v>
      </c>
      <c r="HP104" s="27">
        <f t="shared" ca="1" si="154"/>
        <v>0</v>
      </c>
      <c r="HQ104" s="27">
        <f t="shared" ca="1" si="154"/>
        <v>0</v>
      </c>
      <c r="HR104" s="27">
        <f t="shared" ca="1" si="154"/>
        <v>0</v>
      </c>
      <c r="HS104" s="27">
        <f t="shared" ca="1" si="154"/>
        <v>0</v>
      </c>
      <c r="HT104" s="27">
        <f t="shared" ca="1" si="154"/>
        <v>0</v>
      </c>
      <c r="HU104" s="27">
        <f t="shared" ca="1" si="154"/>
        <v>0</v>
      </c>
      <c r="HV104" s="27">
        <f t="shared" ca="1" si="154"/>
        <v>0</v>
      </c>
      <c r="HW104" s="27">
        <f t="shared" ca="1" si="155"/>
        <v>0</v>
      </c>
      <c r="HX104" s="27">
        <f t="shared" ca="1" si="155"/>
        <v>0</v>
      </c>
      <c r="HY104" s="27">
        <f t="shared" ca="1" si="155"/>
        <v>0</v>
      </c>
      <c r="HZ104" s="27">
        <f t="shared" ca="1" si="155"/>
        <v>0</v>
      </c>
      <c r="IA104" s="27">
        <f t="shared" ca="1" si="155"/>
        <v>0</v>
      </c>
      <c r="IB104" s="27">
        <f t="shared" ca="1" si="155"/>
        <v>0</v>
      </c>
      <c r="IC104" s="27">
        <f t="shared" ca="1" si="155"/>
        <v>0</v>
      </c>
      <c r="ID104" s="27">
        <f t="shared" ca="1" si="155"/>
        <v>0</v>
      </c>
      <c r="IE104" s="27">
        <f t="shared" ca="1" si="155"/>
        <v>0</v>
      </c>
      <c r="IF104" s="27">
        <f t="shared" ca="1" si="155"/>
        <v>0</v>
      </c>
      <c r="IG104" s="27">
        <f t="shared" ca="1" si="155"/>
        <v>0</v>
      </c>
      <c r="IH104" s="27">
        <f t="shared" ca="1" si="155"/>
        <v>0</v>
      </c>
      <c r="II104" s="27">
        <f t="shared" ca="1" si="155"/>
        <v>0</v>
      </c>
      <c r="IJ104" s="27">
        <f t="shared" ca="1" si="155"/>
        <v>0</v>
      </c>
      <c r="IK104" s="27">
        <f t="shared" ca="1" si="155"/>
        <v>0</v>
      </c>
      <c r="IL104" s="27">
        <f t="shared" ca="1" si="155"/>
        <v>0</v>
      </c>
      <c r="IM104" s="27">
        <f t="shared" ca="1" si="164"/>
        <v>0</v>
      </c>
      <c r="IN104" s="27">
        <f t="shared" ca="1" si="164"/>
        <v>0</v>
      </c>
      <c r="IO104" s="27">
        <f t="shared" ca="1" si="164"/>
        <v>0</v>
      </c>
      <c r="IP104" s="27">
        <f t="shared" ca="1" si="164"/>
        <v>0</v>
      </c>
      <c r="IQ104" s="27">
        <f t="shared" ca="1" si="164"/>
        <v>0</v>
      </c>
      <c r="IR104" s="27">
        <f t="shared" ca="1" si="164"/>
        <v>0</v>
      </c>
      <c r="IS104" s="27">
        <f t="shared" ca="1" si="164"/>
        <v>0</v>
      </c>
      <c r="IT104" s="27">
        <f t="shared" ca="1" si="164"/>
        <v>0</v>
      </c>
      <c r="IU104" s="27">
        <f t="shared" ca="1" si="164"/>
        <v>0</v>
      </c>
      <c r="IV104" s="27">
        <f t="shared" ca="1" si="164"/>
        <v>0</v>
      </c>
      <c r="IW104" s="27">
        <f t="shared" ca="1" si="164"/>
        <v>0</v>
      </c>
      <c r="IX104" s="27">
        <f t="shared" ca="1" si="164"/>
        <v>0</v>
      </c>
      <c r="IY104" s="27">
        <f t="shared" ca="1" si="164"/>
        <v>0</v>
      </c>
      <c r="IZ104" s="27">
        <f t="shared" ca="1" si="164"/>
        <v>0</v>
      </c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</row>
    <row r="105" spans="1:278" x14ac:dyDescent="0.2">
      <c r="A105" s="26">
        <f t="shared" si="124"/>
        <v>96</v>
      </c>
      <c r="B105" s="27">
        <f t="shared" ca="1" si="119"/>
        <v>2.0999999999999998E-9</v>
      </c>
      <c r="C105" s="27">
        <f t="shared" ca="1" si="120"/>
        <v>0</v>
      </c>
      <c r="D105" s="27">
        <f t="shared" ca="1" si="121"/>
        <v>0</v>
      </c>
      <c r="E105" s="33">
        <f t="shared" ca="1" si="122"/>
        <v>2.0999999999999998E-9</v>
      </c>
      <c r="F105" s="29">
        <f t="shared" ca="1" si="123"/>
        <v>0</v>
      </c>
      <c r="G105" s="27"/>
      <c r="H105" s="33">
        <f t="shared" ca="1" si="125"/>
        <v>1.7219999999999994E-7</v>
      </c>
      <c r="I105" s="26">
        <f t="shared" si="107"/>
        <v>206</v>
      </c>
      <c r="J105" s="29">
        <f t="shared" ca="1" si="127"/>
        <v>2.0999999999999998E-9</v>
      </c>
      <c r="K105" s="27">
        <f t="shared" ca="1" si="156"/>
        <v>2.0999999999999998E-9</v>
      </c>
      <c r="L105" s="27">
        <f t="shared" ca="1" si="156"/>
        <v>2.0999999999999998E-9</v>
      </c>
      <c r="M105" s="27">
        <f t="shared" ca="1" si="156"/>
        <v>2.0999999999999998E-9</v>
      </c>
      <c r="N105" s="27">
        <f t="shared" ca="1" si="156"/>
        <v>2.0999999999999998E-9</v>
      </c>
      <c r="O105" s="27">
        <f t="shared" ca="1" si="156"/>
        <v>2.0999999999999998E-9</v>
      </c>
      <c r="P105" s="27">
        <f t="shared" ca="1" si="156"/>
        <v>2.0999999999999998E-9</v>
      </c>
      <c r="Q105" s="27">
        <f t="shared" ca="1" si="156"/>
        <v>2.0999999999999998E-9</v>
      </c>
      <c r="R105" s="27">
        <f t="shared" ca="1" si="156"/>
        <v>2.0999999999999998E-9</v>
      </c>
      <c r="S105" s="27">
        <f t="shared" ca="1" si="156"/>
        <v>2.0999999999999998E-9</v>
      </c>
      <c r="T105" s="27">
        <f t="shared" ca="1" si="156"/>
        <v>2.0999999999999998E-9</v>
      </c>
      <c r="U105" s="27">
        <f t="shared" ca="1" si="156"/>
        <v>2.0999999999999998E-9</v>
      </c>
      <c r="V105" s="27">
        <f t="shared" ca="1" si="156"/>
        <v>2.0999999999999998E-9</v>
      </c>
      <c r="W105" s="27">
        <f t="shared" ca="1" si="156"/>
        <v>2.0999999999999998E-9</v>
      </c>
      <c r="X105" s="27">
        <f t="shared" ca="1" si="156"/>
        <v>2.0999999999999998E-9</v>
      </c>
      <c r="Y105" s="27">
        <f t="shared" ca="1" si="156"/>
        <v>2.0999999999999998E-9</v>
      </c>
      <c r="Z105" s="27">
        <f t="shared" ca="1" si="156"/>
        <v>2.0999999999999998E-9</v>
      </c>
      <c r="AA105" s="27">
        <f t="shared" ca="1" si="148"/>
        <v>2.0999999999999998E-9</v>
      </c>
      <c r="AB105" s="27">
        <f t="shared" ca="1" si="148"/>
        <v>2.0999999999999998E-9</v>
      </c>
      <c r="AC105" s="27">
        <f t="shared" ca="1" si="148"/>
        <v>2.0999999999999998E-9</v>
      </c>
      <c r="AD105" s="27">
        <f t="shared" ca="1" si="148"/>
        <v>2.0999999999999998E-9</v>
      </c>
      <c r="AE105" s="27">
        <f t="shared" ca="1" si="148"/>
        <v>0</v>
      </c>
      <c r="AF105" s="27">
        <f t="shared" ca="1" si="148"/>
        <v>0</v>
      </c>
      <c r="AG105" s="27">
        <f t="shared" ca="1" si="148"/>
        <v>0</v>
      </c>
      <c r="AH105" s="27">
        <f t="shared" ca="1" si="148"/>
        <v>0</v>
      </c>
      <c r="AI105" s="27">
        <f t="shared" ca="1" si="148"/>
        <v>0</v>
      </c>
      <c r="AJ105" s="27">
        <f t="shared" ca="1" si="148"/>
        <v>0</v>
      </c>
      <c r="AK105" s="27">
        <f t="shared" ca="1" si="148"/>
        <v>0</v>
      </c>
      <c r="AL105" s="27">
        <f t="shared" ca="1" si="148"/>
        <v>0</v>
      </c>
      <c r="AM105" s="27">
        <f t="shared" ca="1" si="148"/>
        <v>0</v>
      </c>
      <c r="AN105" s="27">
        <f t="shared" ca="1" si="148"/>
        <v>0</v>
      </c>
      <c r="AO105" s="27">
        <f t="shared" ca="1" si="148"/>
        <v>0</v>
      </c>
      <c r="AP105" s="27">
        <f t="shared" ca="1" si="149"/>
        <v>0</v>
      </c>
      <c r="AQ105" s="27">
        <f t="shared" ca="1" si="149"/>
        <v>0</v>
      </c>
      <c r="AR105" s="27">
        <f t="shared" ca="1" si="149"/>
        <v>0</v>
      </c>
      <c r="AS105" s="27">
        <f t="shared" ca="1" si="149"/>
        <v>0</v>
      </c>
      <c r="AT105" s="27">
        <f t="shared" ca="1" si="149"/>
        <v>0</v>
      </c>
      <c r="AU105" s="27">
        <f t="shared" ca="1" si="149"/>
        <v>0</v>
      </c>
      <c r="AV105" s="27">
        <f t="shared" ca="1" si="149"/>
        <v>0</v>
      </c>
      <c r="AW105" s="27">
        <f t="shared" ca="1" si="149"/>
        <v>0</v>
      </c>
      <c r="AX105" s="27">
        <f t="shared" ca="1" si="149"/>
        <v>0</v>
      </c>
      <c r="AY105" s="27">
        <f t="shared" ca="1" si="149"/>
        <v>0</v>
      </c>
      <c r="AZ105" s="27">
        <f t="shared" ca="1" si="149"/>
        <v>0</v>
      </c>
      <c r="BA105" s="27">
        <f t="shared" ca="1" si="149"/>
        <v>0</v>
      </c>
      <c r="BB105" s="27">
        <f t="shared" ca="1" si="149"/>
        <v>0</v>
      </c>
      <c r="BC105" s="27">
        <f t="shared" ca="1" si="149"/>
        <v>0</v>
      </c>
      <c r="BD105" s="27">
        <f t="shared" ca="1" si="149"/>
        <v>0</v>
      </c>
      <c r="BE105" s="27">
        <f t="shared" ca="1" si="149"/>
        <v>0</v>
      </c>
      <c r="BF105" s="27">
        <f t="shared" ca="1" si="147"/>
        <v>0</v>
      </c>
      <c r="BG105" s="27">
        <f t="shared" ca="1" si="147"/>
        <v>0</v>
      </c>
      <c r="BH105" s="27">
        <f t="shared" ca="1" si="147"/>
        <v>0</v>
      </c>
      <c r="BI105" s="27">
        <f t="shared" ca="1" si="147"/>
        <v>0</v>
      </c>
      <c r="BJ105" s="27">
        <f t="shared" ca="1" si="147"/>
        <v>0</v>
      </c>
      <c r="BK105" s="27">
        <f t="shared" ca="1" si="147"/>
        <v>0</v>
      </c>
      <c r="BL105" s="27">
        <f t="shared" ca="1" si="147"/>
        <v>0</v>
      </c>
      <c r="BM105" s="27">
        <f t="shared" ca="1" si="147"/>
        <v>0</v>
      </c>
      <c r="BN105" s="27">
        <f t="shared" ca="1" si="147"/>
        <v>0</v>
      </c>
      <c r="BO105" s="27">
        <f t="shared" ca="1" si="147"/>
        <v>0</v>
      </c>
      <c r="BP105" s="27">
        <f t="shared" ca="1" si="147"/>
        <v>0</v>
      </c>
      <c r="BQ105" s="27">
        <f t="shared" ca="1" si="147"/>
        <v>0</v>
      </c>
      <c r="BR105" s="27">
        <f t="shared" ca="1" si="147"/>
        <v>0</v>
      </c>
      <c r="BS105" s="27">
        <f t="shared" ca="1" si="157"/>
        <v>0</v>
      </c>
      <c r="BT105" s="27">
        <f t="shared" ca="1" si="157"/>
        <v>0</v>
      </c>
      <c r="BU105" s="27">
        <f t="shared" ca="1" si="157"/>
        <v>0</v>
      </c>
      <c r="BV105" s="27">
        <f t="shared" ca="1" si="157"/>
        <v>0</v>
      </c>
      <c r="BW105" s="27">
        <f t="shared" ca="1" si="157"/>
        <v>0</v>
      </c>
      <c r="BX105" s="27">
        <f t="shared" ca="1" si="157"/>
        <v>0</v>
      </c>
      <c r="BY105" s="27">
        <f t="shared" ca="1" si="157"/>
        <v>0</v>
      </c>
      <c r="BZ105" s="27">
        <f t="shared" ca="1" si="157"/>
        <v>0</v>
      </c>
      <c r="CA105" s="27">
        <f t="shared" ca="1" si="157"/>
        <v>0</v>
      </c>
      <c r="CB105" s="27">
        <f t="shared" ca="1" si="157"/>
        <v>0</v>
      </c>
      <c r="CC105" s="27">
        <f t="shared" ca="1" si="150"/>
        <v>0</v>
      </c>
      <c r="CD105" s="27">
        <f t="shared" ca="1" si="150"/>
        <v>0</v>
      </c>
      <c r="CE105" s="27">
        <f t="shared" ca="1" si="150"/>
        <v>0</v>
      </c>
      <c r="CF105" s="27">
        <f t="shared" ca="1" si="150"/>
        <v>0</v>
      </c>
      <c r="CG105" s="27">
        <f t="shared" ca="1" si="150"/>
        <v>0</v>
      </c>
      <c r="CH105" s="27">
        <f t="shared" ca="1" si="150"/>
        <v>0</v>
      </c>
      <c r="CI105" s="27">
        <f t="shared" ca="1" si="150"/>
        <v>0</v>
      </c>
      <c r="CJ105" s="27">
        <f t="shared" ca="1" si="150"/>
        <v>0</v>
      </c>
      <c r="CK105" s="27">
        <f t="shared" ca="1" si="150"/>
        <v>0</v>
      </c>
      <c r="CL105" s="27">
        <f t="shared" ca="1" si="150"/>
        <v>0</v>
      </c>
      <c r="CM105" s="27">
        <f t="shared" ca="1" si="150"/>
        <v>0</v>
      </c>
      <c r="CN105" s="27">
        <f t="shared" ca="1" si="150"/>
        <v>0</v>
      </c>
      <c r="CO105" s="27">
        <f t="shared" ca="1" si="150"/>
        <v>0</v>
      </c>
      <c r="CP105" s="27">
        <f t="shared" ca="1" si="150"/>
        <v>0</v>
      </c>
      <c r="CQ105" s="27">
        <f t="shared" ca="1" si="150"/>
        <v>0</v>
      </c>
      <c r="CR105" s="27">
        <f t="shared" ca="1" si="150"/>
        <v>0</v>
      </c>
      <c r="CS105" s="27">
        <f t="shared" ca="1" si="158"/>
        <v>0</v>
      </c>
      <c r="CT105" s="27">
        <f t="shared" ca="1" si="158"/>
        <v>0</v>
      </c>
      <c r="CU105" s="27">
        <f t="shared" ca="1" si="158"/>
        <v>0</v>
      </c>
      <c r="CV105" s="27">
        <f t="shared" ca="1" si="158"/>
        <v>0</v>
      </c>
      <c r="CW105" s="27">
        <f t="shared" ca="1" si="158"/>
        <v>0</v>
      </c>
      <c r="CX105" s="27">
        <f t="shared" ca="1" si="158"/>
        <v>0</v>
      </c>
      <c r="CY105" s="27">
        <f t="shared" ca="1" si="158"/>
        <v>0</v>
      </c>
      <c r="CZ105" s="27">
        <f t="shared" ca="1" si="158"/>
        <v>0</v>
      </c>
      <c r="DA105" s="27">
        <f t="shared" ca="1" si="158"/>
        <v>0</v>
      </c>
      <c r="DB105" s="27">
        <f t="shared" ca="1" si="158"/>
        <v>0</v>
      </c>
      <c r="DC105" s="27">
        <f t="shared" ca="1" si="158"/>
        <v>0</v>
      </c>
      <c r="DD105" s="27">
        <f t="shared" ca="1" si="158"/>
        <v>0</v>
      </c>
      <c r="DE105" s="27">
        <f t="shared" ca="1" si="158"/>
        <v>0</v>
      </c>
      <c r="DF105" s="27">
        <f t="shared" ca="1" si="158"/>
        <v>0</v>
      </c>
      <c r="DG105" s="27">
        <f t="shared" ca="1" si="158"/>
        <v>0</v>
      </c>
      <c r="DH105" s="27">
        <f t="shared" ca="1" si="158"/>
        <v>0</v>
      </c>
      <c r="DI105" s="27">
        <f t="shared" ca="1" si="159"/>
        <v>0</v>
      </c>
      <c r="DJ105" s="27">
        <f t="shared" ca="1" si="159"/>
        <v>0</v>
      </c>
      <c r="DK105" s="27">
        <f t="shared" ca="1" si="159"/>
        <v>0</v>
      </c>
      <c r="DL105" s="27">
        <f t="shared" ca="1" si="159"/>
        <v>0</v>
      </c>
      <c r="DM105" s="27">
        <f t="shared" ca="1" si="159"/>
        <v>0</v>
      </c>
      <c r="DN105" s="27">
        <f t="shared" ca="1" si="159"/>
        <v>0</v>
      </c>
      <c r="DO105" s="27">
        <f t="shared" ca="1" si="159"/>
        <v>0</v>
      </c>
      <c r="DP105" s="27">
        <f t="shared" ca="1" si="159"/>
        <v>0</v>
      </c>
      <c r="DQ105" s="27">
        <f t="shared" ca="1" si="159"/>
        <v>0</v>
      </c>
      <c r="DR105" s="27">
        <f t="shared" ca="1" si="159"/>
        <v>0</v>
      </c>
      <c r="DS105" s="27">
        <f t="shared" ca="1" si="159"/>
        <v>0</v>
      </c>
      <c r="DT105" s="27">
        <f t="shared" ca="1" si="159"/>
        <v>0</v>
      </c>
      <c r="DU105" s="27">
        <f t="shared" ca="1" si="159"/>
        <v>0</v>
      </c>
      <c r="DV105" s="27">
        <f t="shared" ca="1" si="159"/>
        <v>0</v>
      </c>
      <c r="DW105" s="27">
        <f t="shared" ca="1" si="159"/>
        <v>0</v>
      </c>
      <c r="DX105" s="27">
        <f t="shared" ca="1" si="159"/>
        <v>0</v>
      </c>
      <c r="DY105" s="27">
        <f t="shared" ca="1" si="151"/>
        <v>0</v>
      </c>
      <c r="DZ105" s="27">
        <f t="shared" ca="1" si="151"/>
        <v>0</v>
      </c>
      <c r="EA105" s="27">
        <f t="shared" ca="1" si="151"/>
        <v>0</v>
      </c>
      <c r="EB105" s="27">
        <f t="shared" ca="1" si="151"/>
        <v>0</v>
      </c>
      <c r="EC105" s="27">
        <f t="shared" ca="1" si="151"/>
        <v>0</v>
      </c>
      <c r="ED105" s="27">
        <f t="shared" ca="1" si="151"/>
        <v>0</v>
      </c>
      <c r="EE105" s="27">
        <f t="shared" ca="1" si="151"/>
        <v>0</v>
      </c>
      <c r="EF105" s="27">
        <f t="shared" ca="1" si="151"/>
        <v>0</v>
      </c>
      <c r="EG105" s="27">
        <f t="shared" ca="1" si="151"/>
        <v>0</v>
      </c>
      <c r="EH105" s="27">
        <f t="shared" ca="1" si="152"/>
        <v>0</v>
      </c>
      <c r="EI105" s="27">
        <f t="shared" ca="1" si="152"/>
        <v>0</v>
      </c>
      <c r="EJ105" s="27">
        <f t="shared" ca="1" si="152"/>
        <v>0</v>
      </c>
      <c r="EK105" s="27">
        <f t="shared" ca="1" si="152"/>
        <v>0</v>
      </c>
      <c r="EL105" s="27">
        <f t="shared" ca="1" si="152"/>
        <v>0</v>
      </c>
      <c r="EM105" s="27">
        <f t="shared" ca="1" si="152"/>
        <v>0</v>
      </c>
      <c r="EN105" s="27">
        <f t="shared" ca="1" si="152"/>
        <v>0</v>
      </c>
      <c r="EO105" s="27">
        <f t="shared" ca="1" si="152"/>
        <v>0</v>
      </c>
      <c r="EP105" s="27">
        <f t="shared" ca="1" si="152"/>
        <v>0</v>
      </c>
      <c r="EQ105" s="27">
        <f t="shared" ca="1" si="152"/>
        <v>0</v>
      </c>
      <c r="ER105" s="27">
        <f t="shared" ca="1" si="152"/>
        <v>0</v>
      </c>
      <c r="ES105" s="27">
        <f t="shared" ca="1" si="152"/>
        <v>0</v>
      </c>
      <c r="ET105" s="27">
        <f t="shared" ca="1" si="152"/>
        <v>0</v>
      </c>
      <c r="EU105" s="27">
        <f t="shared" ca="1" si="152"/>
        <v>0</v>
      </c>
      <c r="EV105" s="27">
        <f t="shared" ca="1" si="152"/>
        <v>0</v>
      </c>
      <c r="EW105" s="27">
        <f t="shared" ca="1" si="152"/>
        <v>0</v>
      </c>
      <c r="EX105" s="27">
        <f t="shared" ca="1" si="160"/>
        <v>0</v>
      </c>
      <c r="EY105" s="27">
        <f t="shared" ca="1" si="160"/>
        <v>0</v>
      </c>
      <c r="EZ105" s="27">
        <f t="shared" ca="1" si="160"/>
        <v>0</v>
      </c>
      <c r="FA105" s="27">
        <f t="shared" ca="1" si="160"/>
        <v>0</v>
      </c>
      <c r="FB105" s="27">
        <f t="shared" ca="1" si="160"/>
        <v>0</v>
      </c>
      <c r="FC105" s="27">
        <f t="shared" ca="1" si="160"/>
        <v>0</v>
      </c>
      <c r="FD105" s="27">
        <f t="shared" ca="1" si="160"/>
        <v>0</v>
      </c>
      <c r="FE105" s="27">
        <f t="shared" ca="1" si="160"/>
        <v>0</v>
      </c>
      <c r="FF105" s="27">
        <f t="shared" ca="1" si="160"/>
        <v>0</v>
      </c>
      <c r="FG105" s="27">
        <f t="shared" ca="1" si="160"/>
        <v>0</v>
      </c>
      <c r="FH105" s="27">
        <f t="shared" ca="1" si="160"/>
        <v>0</v>
      </c>
      <c r="FI105" s="27">
        <f t="shared" ca="1" si="160"/>
        <v>0</v>
      </c>
      <c r="FJ105" s="27">
        <f t="shared" ca="1" si="160"/>
        <v>0</v>
      </c>
      <c r="FK105" s="27">
        <f t="shared" ca="1" si="160"/>
        <v>0</v>
      </c>
      <c r="FL105" s="27">
        <f t="shared" ca="1" si="160"/>
        <v>0</v>
      </c>
      <c r="FM105" s="27">
        <f t="shared" ca="1" si="160"/>
        <v>0</v>
      </c>
      <c r="FN105" s="27">
        <f t="shared" ca="1" si="161"/>
        <v>0</v>
      </c>
      <c r="FO105" s="27">
        <f t="shared" ca="1" si="161"/>
        <v>0</v>
      </c>
      <c r="FP105" s="27">
        <f t="shared" ca="1" si="161"/>
        <v>0</v>
      </c>
      <c r="FQ105" s="27">
        <f t="shared" ca="1" si="161"/>
        <v>0</v>
      </c>
      <c r="FR105" s="27">
        <f t="shared" ca="1" si="161"/>
        <v>0</v>
      </c>
      <c r="FS105" s="27">
        <f t="shared" ca="1" si="161"/>
        <v>0</v>
      </c>
      <c r="FT105" s="27">
        <f t="shared" ca="1" si="161"/>
        <v>0</v>
      </c>
      <c r="FU105" s="27">
        <f t="shared" ca="1" si="161"/>
        <v>0</v>
      </c>
      <c r="FV105" s="27">
        <f t="shared" ca="1" si="161"/>
        <v>0</v>
      </c>
      <c r="FW105" s="27">
        <f t="shared" ca="1" si="161"/>
        <v>0</v>
      </c>
      <c r="FX105" s="27">
        <f t="shared" ca="1" si="161"/>
        <v>0</v>
      </c>
      <c r="FY105" s="27">
        <f t="shared" ca="1" si="153"/>
        <v>0</v>
      </c>
      <c r="FZ105" s="27">
        <f t="shared" ca="1" si="153"/>
        <v>0</v>
      </c>
      <c r="GA105" s="27">
        <f t="shared" ca="1" si="153"/>
        <v>0</v>
      </c>
      <c r="GB105" s="27">
        <f t="shared" ca="1" si="153"/>
        <v>0</v>
      </c>
      <c r="GC105" s="27">
        <f t="shared" ca="1" si="153"/>
        <v>0</v>
      </c>
      <c r="GD105" s="27">
        <f t="shared" ca="1" si="153"/>
        <v>0</v>
      </c>
      <c r="GE105" s="27">
        <f t="shared" ca="1" si="153"/>
        <v>0</v>
      </c>
      <c r="GF105" s="27">
        <f t="shared" ca="1" si="153"/>
        <v>0</v>
      </c>
      <c r="GG105" s="27">
        <f t="shared" ca="1" si="153"/>
        <v>0</v>
      </c>
      <c r="GH105" s="27">
        <f t="shared" ca="1" si="153"/>
        <v>0</v>
      </c>
      <c r="GI105" s="27">
        <f t="shared" ca="1" si="153"/>
        <v>0</v>
      </c>
      <c r="GJ105" s="27">
        <f t="shared" ca="1" si="153"/>
        <v>0</v>
      </c>
      <c r="GK105" s="27">
        <f t="shared" ca="1" si="153"/>
        <v>0</v>
      </c>
      <c r="GL105" s="27">
        <f t="shared" ca="1" si="153"/>
        <v>0</v>
      </c>
      <c r="GM105" s="27">
        <f t="shared" ca="1" si="153"/>
        <v>0</v>
      </c>
      <c r="GN105" s="27">
        <f t="shared" ca="1" si="153"/>
        <v>0</v>
      </c>
      <c r="GO105" s="27">
        <f t="shared" ca="1" si="162"/>
        <v>0</v>
      </c>
      <c r="GP105" s="27">
        <f t="shared" ca="1" si="162"/>
        <v>0</v>
      </c>
      <c r="GQ105" s="27">
        <f t="shared" ca="1" si="162"/>
        <v>0</v>
      </c>
      <c r="GR105" s="27">
        <f t="shared" ca="1" si="162"/>
        <v>0</v>
      </c>
      <c r="GS105" s="27">
        <f t="shared" ca="1" si="162"/>
        <v>0</v>
      </c>
      <c r="GT105" s="27">
        <f t="shared" ca="1" si="162"/>
        <v>0</v>
      </c>
      <c r="GU105" s="27">
        <f t="shared" ca="1" si="162"/>
        <v>0</v>
      </c>
      <c r="GV105" s="27">
        <f t="shared" ca="1" si="162"/>
        <v>0</v>
      </c>
      <c r="GW105" s="27">
        <f t="shared" ca="1" si="162"/>
        <v>0</v>
      </c>
      <c r="GX105" s="27">
        <f t="shared" ca="1" si="162"/>
        <v>0</v>
      </c>
      <c r="GY105" s="27">
        <f t="shared" ca="1" si="162"/>
        <v>0</v>
      </c>
      <c r="GZ105" s="27">
        <f t="shared" ca="1" si="162"/>
        <v>0</v>
      </c>
      <c r="HA105" s="27">
        <f t="shared" ca="1" si="162"/>
        <v>0</v>
      </c>
      <c r="HB105" s="27">
        <f t="shared" ca="1" si="162"/>
        <v>0</v>
      </c>
      <c r="HC105" s="27">
        <f t="shared" ca="1" si="163"/>
        <v>0</v>
      </c>
      <c r="HD105" s="27">
        <f t="shared" ca="1" si="163"/>
        <v>0</v>
      </c>
      <c r="HE105" s="27">
        <f t="shared" ca="1" si="163"/>
        <v>0</v>
      </c>
      <c r="HF105" s="27">
        <f t="shared" ca="1" si="163"/>
        <v>0</v>
      </c>
      <c r="HG105" s="27">
        <f t="shared" ca="1" si="163"/>
        <v>0</v>
      </c>
      <c r="HH105" s="27">
        <f t="shared" ca="1" si="163"/>
        <v>0</v>
      </c>
      <c r="HI105" s="27">
        <f t="shared" ca="1" si="163"/>
        <v>0</v>
      </c>
      <c r="HJ105" s="27">
        <f t="shared" ca="1" si="163"/>
        <v>0</v>
      </c>
      <c r="HK105" s="27">
        <f t="shared" ca="1" si="163"/>
        <v>0</v>
      </c>
      <c r="HL105" s="27">
        <f t="shared" ca="1" si="163"/>
        <v>0</v>
      </c>
      <c r="HM105" s="27">
        <f t="shared" ca="1" si="154"/>
        <v>0</v>
      </c>
      <c r="HN105" s="27">
        <f t="shared" ca="1" si="154"/>
        <v>0</v>
      </c>
      <c r="HO105" s="27">
        <f t="shared" ca="1" si="154"/>
        <v>0</v>
      </c>
      <c r="HP105" s="27">
        <f t="shared" ca="1" si="154"/>
        <v>0</v>
      </c>
      <c r="HQ105" s="27">
        <f t="shared" ca="1" si="154"/>
        <v>0</v>
      </c>
      <c r="HR105" s="27">
        <f t="shared" ca="1" si="154"/>
        <v>0</v>
      </c>
      <c r="HS105" s="27">
        <f t="shared" ca="1" si="154"/>
        <v>0</v>
      </c>
      <c r="HT105" s="27">
        <f t="shared" ca="1" si="154"/>
        <v>0</v>
      </c>
      <c r="HU105" s="27">
        <f t="shared" ca="1" si="154"/>
        <v>0</v>
      </c>
      <c r="HV105" s="27">
        <f t="shared" ca="1" si="154"/>
        <v>0</v>
      </c>
      <c r="HW105" s="27">
        <f t="shared" ca="1" si="155"/>
        <v>0</v>
      </c>
      <c r="HX105" s="27">
        <f t="shared" ca="1" si="155"/>
        <v>0</v>
      </c>
      <c r="HY105" s="27">
        <f t="shared" ca="1" si="155"/>
        <v>0</v>
      </c>
      <c r="HZ105" s="27">
        <f t="shared" ca="1" si="155"/>
        <v>0</v>
      </c>
      <c r="IA105" s="27">
        <f t="shared" ca="1" si="155"/>
        <v>0</v>
      </c>
      <c r="IB105" s="27">
        <f t="shared" ca="1" si="155"/>
        <v>0</v>
      </c>
      <c r="IC105" s="27">
        <f t="shared" ca="1" si="155"/>
        <v>0</v>
      </c>
      <c r="ID105" s="27">
        <f t="shared" ca="1" si="155"/>
        <v>0</v>
      </c>
      <c r="IE105" s="27">
        <f t="shared" ca="1" si="155"/>
        <v>0</v>
      </c>
      <c r="IF105" s="27">
        <f t="shared" ca="1" si="155"/>
        <v>0</v>
      </c>
      <c r="IG105" s="27">
        <f t="shared" ca="1" si="155"/>
        <v>0</v>
      </c>
      <c r="IH105" s="27">
        <f t="shared" ca="1" si="155"/>
        <v>0</v>
      </c>
      <c r="II105" s="27">
        <f t="shared" ca="1" si="155"/>
        <v>0</v>
      </c>
      <c r="IJ105" s="27">
        <f t="shared" ca="1" si="155"/>
        <v>0</v>
      </c>
      <c r="IK105" s="27">
        <f t="shared" ca="1" si="155"/>
        <v>0</v>
      </c>
      <c r="IL105" s="27">
        <f t="shared" ca="1" si="155"/>
        <v>0</v>
      </c>
      <c r="IM105" s="27">
        <f t="shared" ca="1" si="164"/>
        <v>0</v>
      </c>
      <c r="IN105" s="27">
        <f t="shared" ca="1" si="164"/>
        <v>0</v>
      </c>
      <c r="IO105" s="27">
        <f t="shared" ca="1" si="164"/>
        <v>0</v>
      </c>
      <c r="IP105" s="27">
        <f t="shared" ca="1" si="164"/>
        <v>0</v>
      </c>
      <c r="IQ105" s="27">
        <f t="shared" ca="1" si="164"/>
        <v>0</v>
      </c>
      <c r="IR105" s="27">
        <f t="shared" ca="1" si="164"/>
        <v>0</v>
      </c>
      <c r="IS105" s="27">
        <f t="shared" ca="1" si="164"/>
        <v>0</v>
      </c>
      <c r="IT105" s="27">
        <f t="shared" ca="1" si="164"/>
        <v>0</v>
      </c>
      <c r="IU105" s="27">
        <f t="shared" ca="1" si="164"/>
        <v>0</v>
      </c>
      <c r="IV105" s="27">
        <f t="shared" ca="1" si="164"/>
        <v>0</v>
      </c>
      <c r="IW105" s="27">
        <f t="shared" ca="1" si="164"/>
        <v>0</v>
      </c>
      <c r="IX105" s="27">
        <f t="shared" ca="1" si="164"/>
        <v>0</v>
      </c>
      <c r="IY105" s="27">
        <f t="shared" ca="1" si="164"/>
        <v>0</v>
      </c>
      <c r="IZ105" s="27">
        <f t="shared" ca="1" si="164"/>
        <v>0</v>
      </c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</row>
    <row r="106" spans="1:278" x14ac:dyDescent="0.2">
      <c r="A106" s="26">
        <f t="shared" si="124"/>
        <v>97</v>
      </c>
      <c r="B106" s="27">
        <f t="shared" ca="1" si="119"/>
        <v>2.0999999999999998E-9</v>
      </c>
      <c r="C106" s="27">
        <f t="shared" ca="1" si="120"/>
        <v>0</v>
      </c>
      <c r="D106" s="27">
        <f t="shared" ca="1" si="121"/>
        <v>0</v>
      </c>
      <c r="E106" s="33">
        <f t="shared" ca="1" si="122"/>
        <v>2.0999999999999998E-9</v>
      </c>
      <c r="F106" s="29">
        <f t="shared" ca="1" si="123"/>
        <v>0</v>
      </c>
      <c r="G106" s="27"/>
      <c r="H106" s="33">
        <f t="shared" ca="1" si="125"/>
        <v>1.2179999999999997E-7</v>
      </c>
      <c r="I106" s="26">
        <f t="shared" si="107"/>
        <v>208</v>
      </c>
      <c r="J106" s="29">
        <f t="shared" ca="1" si="127"/>
        <v>2.0999999999999998E-9</v>
      </c>
      <c r="K106" s="27">
        <f t="shared" ca="1" si="156"/>
        <v>2.0999999999999998E-9</v>
      </c>
      <c r="L106" s="27">
        <f t="shared" ca="1" si="156"/>
        <v>2.0999999999999998E-9</v>
      </c>
      <c r="M106" s="27">
        <f t="shared" ca="1" si="156"/>
        <v>2.0999999999999998E-9</v>
      </c>
      <c r="N106" s="27">
        <f t="shared" ca="1" si="156"/>
        <v>2.0999999999999998E-9</v>
      </c>
      <c r="O106" s="27">
        <f t="shared" ca="1" si="156"/>
        <v>2.0999999999999998E-9</v>
      </c>
      <c r="P106" s="27">
        <f t="shared" ca="1" si="156"/>
        <v>2.0999999999999998E-9</v>
      </c>
      <c r="Q106" s="27">
        <f t="shared" ca="1" si="156"/>
        <v>2.0999999999999998E-9</v>
      </c>
      <c r="R106" s="27">
        <f t="shared" ca="1" si="156"/>
        <v>2.0999999999999998E-9</v>
      </c>
      <c r="S106" s="27">
        <f t="shared" ca="1" si="156"/>
        <v>2.0999999999999998E-9</v>
      </c>
      <c r="T106" s="27">
        <f t="shared" ca="1" si="156"/>
        <v>2.0999999999999998E-9</v>
      </c>
      <c r="U106" s="27">
        <f t="shared" ca="1" si="156"/>
        <v>2.0999999999999998E-9</v>
      </c>
      <c r="V106" s="27">
        <f t="shared" ca="1" si="156"/>
        <v>2.0999999999999998E-9</v>
      </c>
      <c r="W106" s="27">
        <f t="shared" ca="1" si="156"/>
        <v>2.0999999999999998E-9</v>
      </c>
      <c r="X106" s="27">
        <f t="shared" ca="1" si="156"/>
        <v>2.0999999999999998E-9</v>
      </c>
      <c r="Y106" s="27">
        <f t="shared" ca="1" si="156"/>
        <v>0</v>
      </c>
      <c r="Z106" s="27">
        <f t="shared" ca="1" si="156"/>
        <v>0</v>
      </c>
      <c r="AA106" s="27">
        <f t="shared" ca="1" si="148"/>
        <v>0</v>
      </c>
      <c r="AB106" s="27">
        <f t="shared" ca="1" si="148"/>
        <v>0</v>
      </c>
      <c r="AC106" s="27">
        <f t="shared" ca="1" si="148"/>
        <v>0</v>
      </c>
      <c r="AD106" s="27">
        <f t="shared" ca="1" si="148"/>
        <v>0</v>
      </c>
      <c r="AE106" s="27">
        <f t="shared" ca="1" si="148"/>
        <v>0</v>
      </c>
      <c r="AF106" s="27">
        <f t="shared" ca="1" si="148"/>
        <v>0</v>
      </c>
      <c r="AG106" s="27">
        <f t="shared" ca="1" si="148"/>
        <v>0</v>
      </c>
      <c r="AH106" s="27">
        <f t="shared" ca="1" si="148"/>
        <v>0</v>
      </c>
      <c r="AI106" s="27">
        <f t="shared" ca="1" si="148"/>
        <v>0</v>
      </c>
      <c r="AJ106" s="27">
        <f t="shared" ca="1" si="148"/>
        <v>0</v>
      </c>
      <c r="AK106" s="27">
        <f t="shared" ca="1" si="148"/>
        <v>0</v>
      </c>
      <c r="AL106" s="27">
        <f t="shared" ca="1" si="148"/>
        <v>0</v>
      </c>
      <c r="AM106" s="27">
        <f t="shared" ca="1" si="148"/>
        <v>0</v>
      </c>
      <c r="AN106" s="27">
        <f t="shared" ca="1" si="148"/>
        <v>0</v>
      </c>
      <c r="AO106" s="27">
        <f t="shared" ca="1" si="148"/>
        <v>0</v>
      </c>
      <c r="AP106" s="27">
        <f t="shared" ca="1" si="149"/>
        <v>0</v>
      </c>
      <c r="AQ106" s="27">
        <f t="shared" ca="1" si="149"/>
        <v>0</v>
      </c>
      <c r="AR106" s="27">
        <f t="shared" ca="1" si="149"/>
        <v>0</v>
      </c>
      <c r="AS106" s="27">
        <f t="shared" ca="1" si="149"/>
        <v>0</v>
      </c>
      <c r="AT106" s="27">
        <f t="shared" ca="1" si="149"/>
        <v>0</v>
      </c>
      <c r="AU106" s="27">
        <f t="shared" ca="1" si="149"/>
        <v>0</v>
      </c>
      <c r="AV106" s="27">
        <f t="shared" ca="1" si="149"/>
        <v>0</v>
      </c>
      <c r="AW106" s="27">
        <f t="shared" ca="1" si="149"/>
        <v>0</v>
      </c>
      <c r="AX106" s="27">
        <f t="shared" ca="1" si="149"/>
        <v>0</v>
      </c>
      <c r="AY106" s="27">
        <f t="shared" ca="1" si="149"/>
        <v>0</v>
      </c>
      <c r="AZ106" s="27">
        <f t="shared" ca="1" si="149"/>
        <v>0</v>
      </c>
      <c r="BA106" s="27">
        <f t="shared" ca="1" si="149"/>
        <v>0</v>
      </c>
      <c r="BB106" s="27">
        <f t="shared" ca="1" si="149"/>
        <v>0</v>
      </c>
      <c r="BC106" s="27">
        <f t="shared" ca="1" si="149"/>
        <v>0</v>
      </c>
      <c r="BD106" s="27">
        <f t="shared" ca="1" si="149"/>
        <v>0</v>
      </c>
      <c r="BE106" s="27">
        <f t="shared" ca="1" si="149"/>
        <v>0</v>
      </c>
      <c r="BF106" s="27">
        <f t="shared" ca="1" si="147"/>
        <v>0</v>
      </c>
      <c r="BG106" s="27">
        <f t="shared" ca="1" si="147"/>
        <v>0</v>
      </c>
      <c r="BH106" s="27">
        <f t="shared" ca="1" si="147"/>
        <v>0</v>
      </c>
      <c r="BI106" s="27">
        <f t="shared" ca="1" si="147"/>
        <v>0</v>
      </c>
      <c r="BJ106" s="27">
        <f t="shared" ca="1" si="147"/>
        <v>0</v>
      </c>
      <c r="BK106" s="27">
        <f t="shared" ca="1" si="147"/>
        <v>0</v>
      </c>
      <c r="BL106" s="27">
        <f t="shared" ca="1" si="147"/>
        <v>0</v>
      </c>
      <c r="BM106" s="27">
        <f t="shared" ca="1" si="147"/>
        <v>0</v>
      </c>
      <c r="BN106" s="27">
        <f t="shared" ca="1" si="147"/>
        <v>0</v>
      </c>
      <c r="BO106" s="27">
        <f t="shared" ca="1" si="147"/>
        <v>0</v>
      </c>
      <c r="BP106" s="27">
        <f t="shared" ca="1" si="147"/>
        <v>0</v>
      </c>
      <c r="BQ106" s="27">
        <f t="shared" ca="1" si="147"/>
        <v>0</v>
      </c>
      <c r="BR106" s="27">
        <f t="shared" ca="1" si="147"/>
        <v>0</v>
      </c>
      <c r="BS106" s="27">
        <f t="shared" ca="1" si="157"/>
        <v>0</v>
      </c>
      <c r="BT106" s="27">
        <f t="shared" ca="1" si="157"/>
        <v>0</v>
      </c>
      <c r="BU106" s="27">
        <f t="shared" ca="1" si="157"/>
        <v>0</v>
      </c>
      <c r="BV106" s="27">
        <f t="shared" ca="1" si="157"/>
        <v>0</v>
      </c>
      <c r="BW106" s="27">
        <f t="shared" ca="1" si="157"/>
        <v>0</v>
      </c>
      <c r="BX106" s="27">
        <f t="shared" ca="1" si="157"/>
        <v>0</v>
      </c>
      <c r="BY106" s="27">
        <f t="shared" ca="1" si="157"/>
        <v>0</v>
      </c>
      <c r="BZ106" s="27">
        <f t="shared" ca="1" si="157"/>
        <v>0</v>
      </c>
      <c r="CA106" s="27">
        <f t="shared" ca="1" si="157"/>
        <v>0</v>
      </c>
      <c r="CB106" s="27">
        <f t="shared" ca="1" si="157"/>
        <v>0</v>
      </c>
      <c r="CC106" s="27">
        <f t="shared" ca="1" si="150"/>
        <v>0</v>
      </c>
      <c r="CD106" s="27">
        <f t="shared" ca="1" si="150"/>
        <v>0</v>
      </c>
      <c r="CE106" s="27">
        <f t="shared" ca="1" si="150"/>
        <v>0</v>
      </c>
      <c r="CF106" s="27">
        <f t="shared" ca="1" si="150"/>
        <v>0</v>
      </c>
      <c r="CG106" s="27">
        <f t="shared" ca="1" si="150"/>
        <v>0</v>
      </c>
      <c r="CH106" s="27">
        <f t="shared" ca="1" si="150"/>
        <v>0</v>
      </c>
      <c r="CI106" s="27">
        <f t="shared" ca="1" si="150"/>
        <v>0</v>
      </c>
      <c r="CJ106" s="27">
        <f t="shared" ca="1" si="150"/>
        <v>0</v>
      </c>
      <c r="CK106" s="27">
        <f t="shared" ca="1" si="150"/>
        <v>0</v>
      </c>
      <c r="CL106" s="27">
        <f t="shared" ca="1" si="150"/>
        <v>0</v>
      </c>
      <c r="CM106" s="27">
        <f t="shared" ca="1" si="150"/>
        <v>0</v>
      </c>
      <c r="CN106" s="27">
        <f t="shared" ca="1" si="150"/>
        <v>0</v>
      </c>
      <c r="CO106" s="27">
        <f t="shared" ca="1" si="150"/>
        <v>0</v>
      </c>
      <c r="CP106" s="27">
        <f t="shared" ca="1" si="150"/>
        <v>0</v>
      </c>
      <c r="CQ106" s="27">
        <f t="shared" ca="1" si="150"/>
        <v>0</v>
      </c>
      <c r="CR106" s="27">
        <f t="shared" ca="1" si="150"/>
        <v>0</v>
      </c>
      <c r="CS106" s="27">
        <f t="shared" ca="1" si="158"/>
        <v>0</v>
      </c>
      <c r="CT106" s="27">
        <f t="shared" ca="1" si="158"/>
        <v>0</v>
      </c>
      <c r="CU106" s="27">
        <f t="shared" ca="1" si="158"/>
        <v>0</v>
      </c>
      <c r="CV106" s="27">
        <f t="shared" ca="1" si="158"/>
        <v>0</v>
      </c>
      <c r="CW106" s="27">
        <f t="shared" ca="1" si="158"/>
        <v>0</v>
      </c>
      <c r="CX106" s="27">
        <f t="shared" ca="1" si="158"/>
        <v>0</v>
      </c>
      <c r="CY106" s="27">
        <f t="shared" ca="1" si="158"/>
        <v>0</v>
      </c>
      <c r="CZ106" s="27">
        <f t="shared" ca="1" si="158"/>
        <v>0</v>
      </c>
      <c r="DA106" s="27">
        <f t="shared" ca="1" si="158"/>
        <v>0</v>
      </c>
      <c r="DB106" s="27">
        <f t="shared" ca="1" si="158"/>
        <v>0</v>
      </c>
      <c r="DC106" s="27">
        <f t="shared" ca="1" si="158"/>
        <v>0</v>
      </c>
      <c r="DD106" s="27">
        <f t="shared" ca="1" si="158"/>
        <v>0</v>
      </c>
      <c r="DE106" s="27">
        <f t="shared" ca="1" si="158"/>
        <v>0</v>
      </c>
      <c r="DF106" s="27">
        <f t="shared" ca="1" si="158"/>
        <v>0</v>
      </c>
      <c r="DG106" s="27">
        <f t="shared" ca="1" si="158"/>
        <v>0</v>
      </c>
      <c r="DH106" s="27">
        <f t="shared" ca="1" si="158"/>
        <v>0</v>
      </c>
      <c r="DI106" s="27">
        <f t="shared" ca="1" si="159"/>
        <v>0</v>
      </c>
      <c r="DJ106" s="27">
        <f t="shared" ca="1" si="159"/>
        <v>0</v>
      </c>
      <c r="DK106" s="27">
        <f t="shared" ca="1" si="159"/>
        <v>0</v>
      </c>
      <c r="DL106" s="27">
        <f t="shared" ca="1" si="159"/>
        <v>0</v>
      </c>
      <c r="DM106" s="27">
        <f t="shared" ca="1" si="159"/>
        <v>0</v>
      </c>
      <c r="DN106" s="27">
        <f t="shared" ca="1" si="159"/>
        <v>0</v>
      </c>
      <c r="DO106" s="27">
        <f t="shared" ca="1" si="159"/>
        <v>0</v>
      </c>
      <c r="DP106" s="27">
        <f t="shared" ca="1" si="159"/>
        <v>0</v>
      </c>
      <c r="DQ106" s="27">
        <f t="shared" ca="1" si="159"/>
        <v>0</v>
      </c>
      <c r="DR106" s="27">
        <f t="shared" ca="1" si="159"/>
        <v>0</v>
      </c>
      <c r="DS106" s="27">
        <f t="shared" ca="1" si="159"/>
        <v>0</v>
      </c>
      <c r="DT106" s="27">
        <f t="shared" ca="1" si="159"/>
        <v>0</v>
      </c>
      <c r="DU106" s="27">
        <f t="shared" ca="1" si="159"/>
        <v>0</v>
      </c>
      <c r="DV106" s="27">
        <f t="shared" ca="1" si="159"/>
        <v>0</v>
      </c>
      <c r="DW106" s="27">
        <f t="shared" ca="1" si="159"/>
        <v>0</v>
      </c>
      <c r="DX106" s="27">
        <f t="shared" ca="1" si="159"/>
        <v>0</v>
      </c>
      <c r="DY106" s="27">
        <f t="shared" ca="1" si="151"/>
        <v>0</v>
      </c>
      <c r="DZ106" s="27">
        <f t="shared" ca="1" si="151"/>
        <v>0</v>
      </c>
      <c r="EA106" s="27">
        <f t="shared" ca="1" si="151"/>
        <v>0</v>
      </c>
      <c r="EB106" s="27">
        <f t="shared" ca="1" si="151"/>
        <v>0</v>
      </c>
      <c r="EC106" s="27">
        <f t="shared" ca="1" si="151"/>
        <v>0</v>
      </c>
      <c r="ED106" s="27">
        <f t="shared" ca="1" si="151"/>
        <v>0</v>
      </c>
      <c r="EE106" s="27">
        <f t="shared" ca="1" si="151"/>
        <v>0</v>
      </c>
      <c r="EF106" s="27">
        <f t="shared" ca="1" si="151"/>
        <v>0</v>
      </c>
      <c r="EG106" s="27">
        <f t="shared" ca="1" si="151"/>
        <v>0</v>
      </c>
      <c r="EH106" s="27">
        <f t="shared" ca="1" si="152"/>
        <v>0</v>
      </c>
      <c r="EI106" s="27">
        <f t="shared" ca="1" si="152"/>
        <v>0</v>
      </c>
      <c r="EJ106" s="27">
        <f t="shared" ca="1" si="152"/>
        <v>0</v>
      </c>
      <c r="EK106" s="27">
        <f t="shared" ca="1" si="152"/>
        <v>0</v>
      </c>
      <c r="EL106" s="27">
        <f t="shared" ca="1" si="152"/>
        <v>0</v>
      </c>
      <c r="EM106" s="27">
        <f t="shared" ca="1" si="152"/>
        <v>0</v>
      </c>
      <c r="EN106" s="27">
        <f t="shared" ca="1" si="152"/>
        <v>0</v>
      </c>
      <c r="EO106" s="27">
        <f t="shared" ca="1" si="152"/>
        <v>0</v>
      </c>
      <c r="EP106" s="27">
        <f t="shared" ca="1" si="152"/>
        <v>0</v>
      </c>
      <c r="EQ106" s="27">
        <f t="shared" ca="1" si="152"/>
        <v>0</v>
      </c>
      <c r="ER106" s="27">
        <f t="shared" ca="1" si="152"/>
        <v>0</v>
      </c>
      <c r="ES106" s="27">
        <f t="shared" ca="1" si="152"/>
        <v>0</v>
      </c>
      <c r="ET106" s="27">
        <f t="shared" ca="1" si="152"/>
        <v>0</v>
      </c>
      <c r="EU106" s="27">
        <f t="shared" ca="1" si="152"/>
        <v>0</v>
      </c>
      <c r="EV106" s="27">
        <f t="shared" ca="1" si="152"/>
        <v>0</v>
      </c>
      <c r="EW106" s="27">
        <f t="shared" ca="1" si="152"/>
        <v>0</v>
      </c>
      <c r="EX106" s="27">
        <f t="shared" ca="1" si="160"/>
        <v>0</v>
      </c>
      <c r="EY106" s="27">
        <f t="shared" ca="1" si="160"/>
        <v>0</v>
      </c>
      <c r="EZ106" s="27">
        <f t="shared" ca="1" si="160"/>
        <v>0</v>
      </c>
      <c r="FA106" s="27">
        <f t="shared" ca="1" si="160"/>
        <v>0</v>
      </c>
      <c r="FB106" s="27">
        <f t="shared" ca="1" si="160"/>
        <v>0</v>
      </c>
      <c r="FC106" s="27">
        <f t="shared" ca="1" si="160"/>
        <v>0</v>
      </c>
      <c r="FD106" s="27">
        <f t="shared" ca="1" si="160"/>
        <v>0</v>
      </c>
      <c r="FE106" s="27">
        <f t="shared" ca="1" si="160"/>
        <v>0</v>
      </c>
      <c r="FF106" s="27">
        <f t="shared" ca="1" si="160"/>
        <v>0</v>
      </c>
      <c r="FG106" s="27">
        <f t="shared" ca="1" si="160"/>
        <v>0</v>
      </c>
      <c r="FH106" s="27">
        <f t="shared" ca="1" si="160"/>
        <v>0</v>
      </c>
      <c r="FI106" s="27">
        <f t="shared" ca="1" si="160"/>
        <v>0</v>
      </c>
      <c r="FJ106" s="27">
        <f t="shared" ca="1" si="160"/>
        <v>0</v>
      </c>
      <c r="FK106" s="27">
        <f t="shared" ca="1" si="160"/>
        <v>0</v>
      </c>
      <c r="FL106" s="27">
        <f t="shared" ca="1" si="160"/>
        <v>0</v>
      </c>
      <c r="FM106" s="27">
        <f t="shared" ca="1" si="160"/>
        <v>0</v>
      </c>
      <c r="FN106" s="27">
        <f t="shared" ca="1" si="161"/>
        <v>0</v>
      </c>
      <c r="FO106" s="27">
        <f t="shared" ca="1" si="161"/>
        <v>0</v>
      </c>
      <c r="FP106" s="27">
        <f t="shared" ca="1" si="161"/>
        <v>0</v>
      </c>
      <c r="FQ106" s="27">
        <f t="shared" ca="1" si="161"/>
        <v>0</v>
      </c>
      <c r="FR106" s="27">
        <f t="shared" ca="1" si="161"/>
        <v>0</v>
      </c>
      <c r="FS106" s="27">
        <f t="shared" ca="1" si="161"/>
        <v>0</v>
      </c>
      <c r="FT106" s="27">
        <f t="shared" ca="1" si="161"/>
        <v>0</v>
      </c>
      <c r="FU106" s="27">
        <f t="shared" ca="1" si="161"/>
        <v>0</v>
      </c>
      <c r="FV106" s="27">
        <f t="shared" ca="1" si="161"/>
        <v>0</v>
      </c>
      <c r="FW106" s="27">
        <f t="shared" ca="1" si="161"/>
        <v>0</v>
      </c>
      <c r="FX106" s="27">
        <f t="shared" ca="1" si="161"/>
        <v>0</v>
      </c>
      <c r="FY106" s="27">
        <f t="shared" ca="1" si="153"/>
        <v>0</v>
      </c>
      <c r="FZ106" s="27">
        <f t="shared" ca="1" si="153"/>
        <v>0</v>
      </c>
      <c r="GA106" s="27">
        <f t="shared" ca="1" si="153"/>
        <v>0</v>
      </c>
      <c r="GB106" s="27">
        <f t="shared" ca="1" si="153"/>
        <v>0</v>
      </c>
      <c r="GC106" s="27">
        <f t="shared" ca="1" si="153"/>
        <v>0</v>
      </c>
      <c r="GD106" s="27">
        <f t="shared" ca="1" si="153"/>
        <v>0</v>
      </c>
      <c r="GE106" s="27">
        <f t="shared" ca="1" si="153"/>
        <v>0</v>
      </c>
      <c r="GF106" s="27">
        <f t="shared" ca="1" si="153"/>
        <v>0</v>
      </c>
      <c r="GG106" s="27">
        <f t="shared" ca="1" si="153"/>
        <v>0</v>
      </c>
      <c r="GH106" s="27">
        <f t="shared" ca="1" si="153"/>
        <v>0</v>
      </c>
      <c r="GI106" s="27">
        <f t="shared" ca="1" si="153"/>
        <v>0</v>
      </c>
      <c r="GJ106" s="27">
        <f t="shared" ca="1" si="153"/>
        <v>0</v>
      </c>
      <c r="GK106" s="27">
        <f t="shared" ca="1" si="153"/>
        <v>0</v>
      </c>
      <c r="GL106" s="27">
        <f t="shared" ca="1" si="153"/>
        <v>0</v>
      </c>
      <c r="GM106" s="27">
        <f t="shared" ca="1" si="153"/>
        <v>0</v>
      </c>
      <c r="GN106" s="27">
        <f t="shared" ca="1" si="153"/>
        <v>0</v>
      </c>
      <c r="GO106" s="27">
        <f t="shared" ca="1" si="162"/>
        <v>0</v>
      </c>
      <c r="GP106" s="27">
        <f t="shared" ca="1" si="162"/>
        <v>0</v>
      </c>
      <c r="GQ106" s="27">
        <f t="shared" ca="1" si="162"/>
        <v>0</v>
      </c>
      <c r="GR106" s="27">
        <f t="shared" ca="1" si="162"/>
        <v>0</v>
      </c>
      <c r="GS106" s="27">
        <f t="shared" ca="1" si="162"/>
        <v>0</v>
      </c>
      <c r="GT106" s="27">
        <f t="shared" ca="1" si="162"/>
        <v>0</v>
      </c>
      <c r="GU106" s="27">
        <f t="shared" ca="1" si="162"/>
        <v>0</v>
      </c>
      <c r="GV106" s="27">
        <f t="shared" ca="1" si="162"/>
        <v>0</v>
      </c>
      <c r="GW106" s="27">
        <f t="shared" ca="1" si="162"/>
        <v>0</v>
      </c>
      <c r="GX106" s="27">
        <f t="shared" ca="1" si="162"/>
        <v>0</v>
      </c>
      <c r="GY106" s="27">
        <f t="shared" ca="1" si="162"/>
        <v>0</v>
      </c>
      <c r="GZ106" s="27">
        <f t="shared" ca="1" si="162"/>
        <v>0</v>
      </c>
      <c r="HA106" s="27">
        <f t="shared" ca="1" si="162"/>
        <v>0</v>
      </c>
      <c r="HB106" s="27">
        <f t="shared" ca="1" si="162"/>
        <v>0</v>
      </c>
      <c r="HC106" s="27">
        <f t="shared" ca="1" si="163"/>
        <v>0</v>
      </c>
      <c r="HD106" s="27">
        <f t="shared" ca="1" si="163"/>
        <v>0</v>
      </c>
      <c r="HE106" s="27">
        <f t="shared" ca="1" si="163"/>
        <v>0</v>
      </c>
      <c r="HF106" s="27">
        <f t="shared" ca="1" si="163"/>
        <v>0</v>
      </c>
      <c r="HG106" s="27">
        <f t="shared" ca="1" si="163"/>
        <v>0</v>
      </c>
      <c r="HH106" s="27">
        <f t="shared" ca="1" si="163"/>
        <v>0</v>
      </c>
      <c r="HI106" s="27">
        <f t="shared" ca="1" si="163"/>
        <v>0</v>
      </c>
      <c r="HJ106" s="27">
        <f t="shared" ca="1" si="163"/>
        <v>0</v>
      </c>
      <c r="HK106" s="27">
        <f t="shared" ca="1" si="163"/>
        <v>0</v>
      </c>
      <c r="HL106" s="27">
        <f t="shared" ca="1" si="163"/>
        <v>0</v>
      </c>
      <c r="HM106" s="27">
        <f t="shared" ca="1" si="154"/>
        <v>0</v>
      </c>
      <c r="HN106" s="27">
        <f t="shared" ca="1" si="154"/>
        <v>0</v>
      </c>
      <c r="HO106" s="27">
        <f t="shared" ca="1" si="154"/>
        <v>0</v>
      </c>
      <c r="HP106" s="27">
        <f t="shared" ca="1" si="154"/>
        <v>0</v>
      </c>
      <c r="HQ106" s="27">
        <f t="shared" ca="1" si="154"/>
        <v>0</v>
      </c>
      <c r="HR106" s="27">
        <f t="shared" ca="1" si="154"/>
        <v>0</v>
      </c>
      <c r="HS106" s="27">
        <f t="shared" ca="1" si="154"/>
        <v>0</v>
      </c>
      <c r="HT106" s="27">
        <f t="shared" ca="1" si="154"/>
        <v>0</v>
      </c>
      <c r="HU106" s="27">
        <f t="shared" ca="1" si="154"/>
        <v>0</v>
      </c>
      <c r="HV106" s="27">
        <f t="shared" ca="1" si="154"/>
        <v>0</v>
      </c>
      <c r="HW106" s="27">
        <f t="shared" ca="1" si="155"/>
        <v>0</v>
      </c>
      <c r="HX106" s="27">
        <f t="shared" ca="1" si="155"/>
        <v>0</v>
      </c>
      <c r="HY106" s="27">
        <f t="shared" ca="1" si="155"/>
        <v>0</v>
      </c>
      <c r="HZ106" s="27">
        <f t="shared" ca="1" si="155"/>
        <v>0</v>
      </c>
      <c r="IA106" s="27">
        <f t="shared" ca="1" si="155"/>
        <v>0</v>
      </c>
      <c r="IB106" s="27">
        <f t="shared" ca="1" si="155"/>
        <v>0</v>
      </c>
      <c r="IC106" s="27">
        <f t="shared" ca="1" si="155"/>
        <v>0</v>
      </c>
      <c r="ID106" s="27">
        <f t="shared" ca="1" si="155"/>
        <v>0</v>
      </c>
      <c r="IE106" s="27">
        <f t="shared" ca="1" si="155"/>
        <v>0</v>
      </c>
      <c r="IF106" s="27">
        <f t="shared" ca="1" si="155"/>
        <v>0</v>
      </c>
      <c r="IG106" s="27">
        <f t="shared" ca="1" si="155"/>
        <v>0</v>
      </c>
      <c r="IH106" s="27">
        <f t="shared" ca="1" si="155"/>
        <v>0</v>
      </c>
      <c r="II106" s="27">
        <f t="shared" ca="1" si="155"/>
        <v>0</v>
      </c>
      <c r="IJ106" s="27">
        <f t="shared" ca="1" si="155"/>
        <v>0</v>
      </c>
      <c r="IK106" s="27">
        <f t="shared" ca="1" si="155"/>
        <v>0</v>
      </c>
      <c r="IL106" s="27">
        <f t="shared" ca="1" si="155"/>
        <v>0</v>
      </c>
      <c r="IM106" s="27">
        <f t="shared" ca="1" si="164"/>
        <v>0</v>
      </c>
      <c r="IN106" s="27">
        <f t="shared" ca="1" si="164"/>
        <v>0</v>
      </c>
      <c r="IO106" s="27">
        <f t="shared" ca="1" si="164"/>
        <v>0</v>
      </c>
      <c r="IP106" s="27">
        <f t="shared" ca="1" si="164"/>
        <v>0</v>
      </c>
      <c r="IQ106" s="27">
        <f t="shared" ca="1" si="164"/>
        <v>0</v>
      </c>
      <c r="IR106" s="27">
        <f t="shared" ca="1" si="164"/>
        <v>0</v>
      </c>
      <c r="IS106" s="27">
        <f t="shared" ca="1" si="164"/>
        <v>0</v>
      </c>
      <c r="IT106" s="27">
        <f t="shared" ca="1" si="164"/>
        <v>0</v>
      </c>
      <c r="IU106" s="27">
        <f t="shared" ca="1" si="164"/>
        <v>0</v>
      </c>
      <c r="IV106" s="27">
        <f t="shared" ca="1" si="164"/>
        <v>0</v>
      </c>
      <c r="IW106" s="27">
        <f t="shared" ca="1" si="164"/>
        <v>0</v>
      </c>
      <c r="IX106" s="27">
        <f t="shared" ca="1" si="164"/>
        <v>0</v>
      </c>
      <c r="IY106" s="27">
        <f t="shared" ca="1" si="164"/>
        <v>0</v>
      </c>
      <c r="IZ106" s="27">
        <f t="shared" ca="1" si="164"/>
        <v>0</v>
      </c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</row>
    <row r="107" spans="1:278" x14ac:dyDescent="0.2">
      <c r="A107" s="26">
        <f t="shared" si="124"/>
        <v>98</v>
      </c>
      <c r="B107" s="27">
        <f t="shared" ca="1" si="119"/>
        <v>2.0999999999999998E-9</v>
      </c>
      <c r="C107" s="27">
        <f t="shared" ca="1" si="120"/>
        <v>0</v>
      </c>
      <c r="D107" s="27">
        <f t="shared" ca="1" si="121"/>
        <v>0</v>
      </c>
      <c r="E107" s="33">
        <f t="shared" ca="1" si="122"/>
        <v>2.0999999999999998E-9</v>
      </c>
      <c r="F107" s="29">
        <f t="shared" ca="1" si="123"/>
        <v>0</v>
      </c>
      <c r="G107" s="27"/>
      <c r="H107" s="33">
        <f t="shared" ca="1" si="125"/>
        <v>4.1999999999999996E-9</v>
      </c>
      <c r="I107" s="26">
        <f t="shared" si="107"/>
        <v>210</v>
      </c>
      <c r="J107" s="29">
        <f t="shared" ca="1" si="127"/>
        <v>2.0999999999999998E-9</v>
      </c>
      <c r="K107" s="27">
        <f t="shared" ca="1" si="156"/>
        <v>0</v>
      </c>
      <c r="L107" s="27">
        <f t="shared" ca="1" si="156"/>
        <v>0</v>
      </c>
      <c r="M107" s="27">
        <f t="shared" ca="1" si="156"/>
        <v>0</v>
      </c>
      <c r="N107" s="27">
        <f t="shared" ca="1" si="156"/>
        <v>0</v>
      </c>
      <c r="O107" s="27">
        <f t="shared" ca="1" si="156"/>
        <v>0</v>
      </c>
      <c r="P107" s="27">
        <f t="shared" ca="1" si="156"/>
        <v>0</v>
      </c>
      <c r="Q107" s="27">
        <f t="shared" ca="1" si="156"/>
        <v>0</v>
      </c>
      <c r="R107" s="27">
        <f t="shared" ca="1" si="156"/>
        <v>0</v>
      </c>
      <c r="S107" s="27">
        <f t="shared" ca="1" si="156"/>
        <v>0</v>
      </c>
      <c r="T107" s="27">
        <f t="shared" ca="1" si="156"/>
        <v>0</v>
      </c>
      <c r="U107" s="27">
        <f t="shared" ca="1" si="156"/>
        <v>0</v>
      </c>
      <c r="V107" s="27">
        <f t="shared" ca="1" si="156"/>
        <v>0</v>
      </c>
      <c r="W107" s="27">
        <f t="shared" ca="1" si="156"/>
        <v>0</v>
      </c>
      <c r="X107" s="27">
        <f t="shared" ca="1" si="156"/>
        <v>0</v>
      </c>
      <c r="Y107" s="27">
        <f t="shared" ca="1" si="156"/>
        <v>0</v>
      </c>
      <c r="Z107" s="27">
        <f t="shared" ca="1" si="156"/>
        <v>0</v>
      </c>
      <c r="AA107" s="27">
        <f t="shared" ca="1" si="148"/>
        <v>0</v>
      </c>
      <c r="AB107" s="27">
        <f t="shared" ca="1" si="148"/>
        <v>0</v>
      </c>
      <c r="AC107" s="27">
        <f t="shared" ca="1" si="148"/>
        <v>0</v>
      </c>
      <c r="AD107" s="27">
        <f t="shared" ca="1" si="148"/>
        <v>0</v>
      </c>
      <c r="AE107" s="27">
        <f t="shared" ca="1" si="148"/>
        <v>0</v>
      </c>
      <c r="AF107" s="27">
        <f t="shared" ca="1" si="148"/>
        <v>0</v>
      </c>
      <c r="AG107" s="27">
        <f t="shared" ca="1" si="148"/>
        <v>0</v>
      </c>
      <c r="AH107" s="27">
        <f t="shared" ca="1" si="148"/>
        <v>0</v>
      </c>
      <c r="AI107" s="27">
        <f t="shared" ca="1" si="148"/>
        <v>0</v>
      </c>
      <c r="AJ107" s="27">
        <f t="shared" ca="1" si="148"/>
        <v>0</v>
      </c>
      <c r="AK107" s="27">
        <f t="shared" ca="1" si="148"/>
        <v>0</v>
      </c>
      <c r="AL107" s="27">
        <f t="shared" ca="1" si="148"/>
        <v>0</v>
      </c>
      <c r="AM107" s="27">
        <f t="shared" ca="1" si="148"/>
        <v>0</v>
      </c>
      <c r="AN107" s="27">
        <f t="shared" ca="1" si="148"/>
        <v>0</v>
      </c>
      <c r="AO107" s="27">
        <f t="shared" ca="1" si="148"/>
        <v>0</v>
      </c>
      <c r="AP107" s="27">
        <f t="shared" ca="1" si="149"/>
        <v>0</v>
      </c>
      <c r="AQ107" s="27">
        <f t="shared" ca="1" si="149"/>
        <v>0</v>
      </c>
      <c r="AR107" s="27">
        <f t="shared" ca="1" si="149"/>
        <v>0</v>
      </c>
      <c r="AS107" s="27">
        <f t="shared" ca="1" si="149"/>
        <v>0</v>
      </c>
      <c r="AT107" s="27">
        <f t="shared" ca="1" si="149"/>
        <v>0</v>
      </c>
      <c r="AU107" s="27">
        <f t="shared" ca="1" si="149"/>
        <v>0</v>
      </c>
      <c r="AV107" s="27">
        <f t="shared" ca="1" si="149"/>
        <v>0</v>
      </c>
      <c r="AW107" s="27">
        <f t="shared" ca="1" si="149"/>
        <v>0</v>
      </c>
      <c r="AX107" s="27">
        <f t="shared" ca="1" si="149"/>
        <v>0</v>
      </c>
      <c r="AY107" s="27">
        <f t="shared" ca="1" si="149"/>
        <v>0</v>
      </c>
      <c r="AZ107" s="27">
        <f t="shared" ca="1" si="149"/>
        <v>0</v>
      </c>
      <c r="BA107" s="27">
        <f t="shared" ca="1" si="149"/>
        <v>0</v>
      </c>
      <c r="BB107" s="27">
        <f t="shared" ca="1" si="149"/>
        <v>0</v>
      </c>
      <c r="BC107" s="27">
        <f t="shared" ca="1" si="149"/>
        <v>0</v>
      </c>
      <c r="BD107" s="27">
        <f t="shared" ca="1" si="149"/>
        <v>0</v>
      </c>
      <c r="BE107" s="27">
        <f t="shared" ca="1" si="149"/>
        <v>0</v>
      </c>
      <c r="BF107" s="27">
        <f t="shared" ca="1" si="147"/>
        <v>0</v>
      </c>
      <c r="BG107" s="27">
        <f t="shared" ca="1" si="147"/>
        <v>0</v>
      </c>
      <c r="BH107" s="27">
        <f t="shared" ca="1" si="147"/>
        <v>0</v>
      </c>
      <c r="BI107" s="27">
        <f t="shared" ca="1" si="147"/>
        <v>0</v>
      </c>
      <c r="BJ107" s="27">
        <f t="shared" ca="1" si="147"/>
        <v>0</v>
      </c>
      <c r="BK107" s="27">
        <f t="shared" ca="1" si="147"/>
        <v>0</v>
      </c>
      <c r="BL107" s="27">
        <f t="shared" ca="1" si="147"/>
        <v>0</v>
      </c>
      <c r="BM107" s="27">
        <f t="shared" ca="1" si="147"/>
        <v>0</v>
      </c>
      <c r="BN107" s="27">
        <f t="shared" ca="1" si="147"/>
        <v>0</v>
      </c>
      <c r="BO107" s="27">
        <f t="shared" ca="1" si="147"/>
        <v>0</v>
      </c>
      <c r="BP107" s="27">
        <f t="shared" ca="1" si="147"/>
        <v>0</v>
      </c>
      <c r="BQ107" s="27">
        <f t="shared" ca="1" si="147"/>
        <v>0</v>
      </c>
      <c r="BR107" s="27">
        <f t="shared" ca="1" si="147"/>
        <v>0</v>
      </c>
      <c r="BS107" s="27">
        <f t="shared" ca="1" si="157"/>
        <v>0</v>
      </c>
      <c r="BT107" s="27">
        <f t="shared" ca="1" si="157"/>
        <v>0</v>
      </c>
      <c r="BU107" s="27">
        <f t="shared" ca="1" si="157"/>
        <v>0</v>
      </c>
      <c r="BV107" s="27">
        <f t="shared" ca="1" si="157"/>
        <v>0</v>
      </c>
      <c r="BW107" s="27">
        <f t="shared" ca="1" si="157"/>
        <v>0</v>
      </c>
      <c r="BX107" s="27">
        <f t="shared" ca="1" si="157"/>
        <v>0</v>
      </c>
      <c r="BY107" s="27">
        <f t="shared" ca="1" si="157"/>
        <v>0</v>
      </c>
      <c r="BZ107" s="27">
        <f t="shared" ca="1" si="157"/>
        <v>0</v>
      </c>
      <c r="CA107" s="27">
        <f t="shared" ca="1" si="157"/>
        <v>0</v>
      </c>
      <c r="CB107" s="27">
        <f t="shared" ca="1" si="157"/>
        <v>0</v>
      </c>
      <c r="CC107" s="27">
        <f t="shared" ca="1" si="150"/>
        <v>0</v>
      </c>
      <c r="CD107" s="27">
        <f t="shared" ca="1" si="150"/>
        <v>0</v>
      </c>
      <c r="CE107" s="27">
        <f t="shared" ca="1" si="150"/>
        <v>0</v>
      </c>
      <c r="CF107" s="27">
        <f t="shared" ca="1" si="150"/>
        <v>0</v>
      </c>
      <c r="CG107" s="27">
        <f t="shared" ca="1" si="150"/>
        <v>0</v>
      </c>
      <c r="CH107" s="27">
        <f t="shared" ca="1" si="150"/>
        <v>0</v>
      </c>
      <c r="CI107" s="27">
        <f t="shared" ca="1" si="150"/>
        <v>0</v>
      </c>
      <c r="CJ107" s="27">
        <f t="shared" ca="1" si="150"/>
        <v>0</v>
      </c>
      <c r="CK107" s="27">
        <f t="shared" ca="1" si="150"/>
        <v>0</v>
      </c>
      <c r="CL107" s="27">
        <f t="shared" ca="1" si="150"/>
        <v>0</v>
      </c>
      <c r="CM107" s="27">
        <f t="shared" ca="1" si="150"/>
        <v>0</v>
      </c>
      <c r="CN107" s="27">
        <f t="shared" ca="1" si="150"/>
        <v>0</v>
      </c>
      <c r="CO107" s="27">
        <f t="shared" ca="1" si="150"/>
        <v>0</v>
      </c>
      <c r="CP107" s="27">
        <f t="shared" ca="1" si="150"/>
        <v>0</v>
      </c>
      <c r="CQ107" s="27">
        <f t="shared" ca="1" si="150"/>
        <v>0</v>
      </c>
      <c r="CR107" s="27">
        <f t="shared" ca="1" si="150"/>
        <v>0</v>
      </c>
      <c r="CS107" s="27">
        <f t="shared" ca="1" si="158"/>
        <v>0</v>
      </c>
      <c r="CT107" s="27">
        <f t="shared" ca="1" si="158"/>
        <v>0</v>
      </c>
      <c r="CU107" s="27">
        <f t="shared" ca="1" si="158"/>
        <v>0</v>
      </c>
      <c r="CV107" s="27">
        <f t="shared" ca="1" si="158"/>
        <v>0</v>
      </c>
      <c r="CW107" s="27">
        <f t="shared" ca="1" si="158"/>
        <v>0</v>
      </c>
      <c r="CX107" s="27">
        <f t="shared" ca="1" si="158"/>
        <v>0</v>
      </c>
      <c r="CY107" s="27">
        <f t="shared" ca="1" si="158"/>
        <v>0</v>
      </c>
      <c r="CZ107" s="27">
        <f t="shared" ca="1" si="158"/>
        <v>0</v>
      </c>
      <c r="DA107" s="27">
        <f t="shared" ca="1" si="158"/>
        <v>0</v>
      </c>
      <c r="DB107" s="27">
        <f t="shared" ca="1" si="158"/>
        <v>0</v>
      </c>
      <c r="DC107" s="27">
        <f t="shared" ca="1" si="158"/>
        <v>0</v>
      </c>
      <c r="DD107" s="27">
        <f t="shared" ca="1" si="158"/>
        <v>0</v>
      </c>
      <c r="DE107" s="27">
        <f t="shared" ca="1" si="158"/>
        <v>0</v>
      </c>
      <c r="DF107" s="27">
        <f t="shared" ca="1" si="158"/>
        <v>0</v>
      </c>
      <c r="DG107" s="27">
        <f t="shared" ca="1" si="158"/>
        <v>0</v>
      </c>
      <c r="DH107" s="27">
        <f t="shared" ca="1" si="158"/>
        <v>0</v>
      </c>
      <c r="DI107" s="27">
        <f t="shared" ca="1" si="159"/>
        <v>0</v>
      </c>
      <c r="DJ107" s="27">
        <f t="shared" ca="1" si="159"/>
        <v>0</v>
      </c>
      <c r="DK107" s="27">
        <f t="shared" ca="1" si="159"/>
        <v>0</v>
      </c>
      <c r="DL107" s="27">
        <f t="shared" ca="1" si="159"/>
        <v>0</v>
      </c>
      <c r="DM107" s="27">
        <f t="shared" ca="1" si="159"/>
        <v>0</v>
      </c>
      <c r="DN107" s="27">
        <f t="shared" ca="1" si="159"/>
        <v>0</v>
      </c>
      <c r="DO107" s="27">
        <f t="shared" ca="1" si="159"/>
        <v>0</v>
      </c>
      <c r="DP107" s="27">
        <f t="shared" ca="1" si="159"/>
        <v>0</v>
      </c>
      <c r="DQ107" s="27">
        <f t="shared" ca="1" si="159"/>
        <v>0</v>
      </c>
      <c r="DR107" s="27">
        <f t="shared" ca="1" si="159"/>
        <v>0</v>
      </c>
      <c r="DS107" s="27">
        <f t="shared" ca="1" si="159"/>
        <v>0</v>
      </c>
      <c r="DT107" s="27">
        <f t="shared" ca="1" si="159"/>
        <v>0</v>
      </c>
      <c r="DU107" s="27">
        <f t="shared" ca="1" si="159"/>
        <v>0</v>
      </c>
      <c r="DV107" s="27">
        <f t="shared" ca="1" si="159"/>
        <v>0</v>
      </c>
      <c r="DW107" s="27">
        <f t="shared" ca="1" si="159"/>
        <v>0</v>
      </c>
      <c r="DX107" s="27">
        <f t="shared" ca="1" si="159"/>
        <v>0</v>
      </c>
      <c r="DY107" s="27">
        <f t="shared" ca="1" si="151"/>
        <v>0</v>
      </c>
      <c r="DZ107" s="27">
        <f t="shared" ca="1" si="151"/>
        <v>0</v>
      </c>
      <c r="EA107" s="27">
        <f t="shared" ca="1" si="151"/>
        <v>0</v>
      </c>
      <c r="EB107" s="27">
        <f t="shared" ca="1" si="151"/>
        <v>0</v>
      </c>
      <c r="EC107" s="27">
        <f t="shared" ca="1" si="151"/>
        <v>0</v>
      </c>
      <c r="ED107" s="27">
        <f t="shared" ca="1" si="151"/>
        <v>0</v>
      </c>
      <c r="EE107" s="27">
        <f t="shared" ca="1" si="151"/>
        <v>0</v>
      </c>
      <c r="EF107" s="27">
        <f t="shared" ca="1" si="151"/>
        <v>0</v>
      </c>
      <c r="EG107" s="27">
        <f t="shared" ca="1" si="151"/>
        <v>0</v>
      </c>
      <c r="EH107" s="27">
        <f t="shared" ca="1" si="152"/>
        <v>0</v>
      </c>
      <c r="EI107" s="27">
        <f t="shared" ca="1" si="152"/>
        <v>0</v>
      </c>
      <c r="EJ107" s="27">
        <f t="shared" ca="1" si="152"/>
        <v>0</v>
      </c>
      <c r="EK107" s="27">
        <f t="shared" ca="1" si="152"/>
        <v>0</v>
      </c>
      <c r="EL107" s="27">
        <f t="shared" ca="1" si="152"/>
        <v>0</v>
      </c>
      <c r="EM107" s="27">
        <f t="shared" ca="1" si="152"/>
        <v>0</v>
      </c>
      <c r="EN107" s="27">
        <f t="shared" ca="1" si="152"/>
        <v>0</v>
      </c>
      <c r="EO107" s="27">
        <f t="shared" ca="1" si="152"/>
        <v>0</v>
      </c>
      <c r="EP107" s="27">
        <f t="shared" ca="1" si="152"/>
        <v>0</v>
      </c>
      <c r="EQ107" s="27">
        <f t="shared" ca="1" si="152"/>
        <v>0</v>
      </c>
      <c r="ER107" s="27">
        <f t="shared" ca="1" si="152"/>
        <v>0</v>
      </c>
      <c r="ES107" s="27">
        <f t="shared" ca="1" si="152"/>
        <v>0</v>
      </c>
      <c r="ET107" s="27">
        <f t="shared" ca="1" si="152"/>
        <v>0</v>
      </c>
      <c r="EU107" s="27">
        <f t="shared" ca="1" si="152"/>
        <v>0</v>
      </c>
      <c r="EV107" s="27">
        <f t="shared" ca="1" si="152"/>
        <v>0</v>
      </c>
      <c r="EW107" s="27">
        <f t="shared" ca="1" si="152"/>
        <v>0</v>
      </c>
      <c r="EX107" s="27">
        <f t="shared" ca="1" si="160"/>
        <v>0</v>
      </c>
      <c r="EY107" s="27">
        <f t="shared" ca="1" si="160"/>
        <v>0</v>
      </c>
      <c r="EZ107" s="27">
        <f t="shared" ca="1" si="160"/>
        <v>0</v>
      </c>
      <c r="FA107" s="27">
        <f t="shared" ca="1" si="160"/>
        <v>0</v>
      </c>
      <c r="FB107" s="27">
        <f t="shared" ca="1" si="160"/>
        <v>0</v>
      </c>
      <c r="FC107" s="27">
        <f t="shared" ca="1" si="160"/>
        <v>0</v>
      </c>
      <c r="FD107" s="27">
        <f t="shared" ca="1" si="160"/>
        <v>0</v>
      </c>
      <c r="FE107" s="27">
        <f t="shared" ca="1" si="160"/>
        <v>0</v>
      </c>
      <c r="FF107" s="27">
        <f t="shared" ca="1" si="160"/>
        <v>0</v>
      </c>
      <c r="FG107" s="27">
        <f t="shared" ca="1" si="160"/>
        <v>0</v>
      </c>
      <c r="FH107" s="27">
        <f t="shared" ca="1" si="160"/>
        <v>0</v>
      </c>
      <c r="FI107" s="27">
        <f t="shared" ca="1" si="160"/>
        <v>0</v>
      </c>
      <c r="FJ107" s="27">
        <f t="shared" ca="1" si="160"/>
        <v>0</v>
      </c>
      <c r="FK107" s="27">
        <f t="shared" ca="1" si="160"/>
        <v>0</v>
      </c>
      <c r="FL107" s="27">
        <f t="shared" ca="1" si="160"/>
        <v>0</v>
      </c>
      <c r="FM107" s="27">
        <f t="shared" ca="1" si="160"/>
        <v>0</v>
      </c>
      <c r="FN107" s="27">
        <f t="shared" ca="1" si="161"/>
        <v>0</v>
      </c>
      <c r="FO107" s="27">
        <f t="shared" ca="1" si="161"/>
        <v>0</v>
      </c>
      <c r="FP107" s="27">
        <f t="shared" ca="1" si="161"/>
        <v>0</v>
      </c>
      <c r="FQ107" s="27">
        <f t="shared" ca="1" si="161"/>
        <v>0</v>
      </c>
      <c r="FR107" s="27">
        <f t="shared" ca="1" si="161"/>
        <v>0</v>
      </c>
      <c r="FS107" s="27">
        <f t="shared" ca="1" si="161"/>
        <v>0</v>
      </c>
      <c r="FT107" s="27">
        <f t="shared" ca="1" si="161"/>
        <v>0</v>
      </c>
      <c r="FU107" s="27">
        <f t="shared" ca="1" si="161"/>
        <v>0</v>
      </c>
      <c r="FV107" s="27">
        <f t="shared" ca="1" si="161"/>
        <v>0</v>
      </c>
      <c r="FW107" s="27">
        <f t="shared" ca="1" si="161"/>
        <v>0</v>
      </c>
      <c r="FX107" s="27">
        <f t="shared" ca="1" si="161"/>
        <v>0</v>
      </c>
      <c r="FY107" s="27">
        <f t="shared" ca="1" si="153"/>
        <v>0</v>
      </c>
      <c r="FZ107" s="27">
        <f t="shared" ca="1" si="153"/>
        <v>0</v>
      </c>
      <c r="GA107" s="27">
        <f t="shared" ca="1" si="153"/>
        <v>0</v>
      </c>
      <c r="GB107" s="27">
        <f t="shared" ca="1" si="153"/>
        <v>0</v>
      </c>
      <c r="GC107" s="27">
        <f t="shared" ca="1" si="153"/>
        <v>0</v>
      </c>
      <c r="GD107" s="27">
        <f t="shared" ca="1" si="153"/>
        <v>0</v>
      </c>
      <c r="GE107" s="27">
        <f t="shared" ca="1" si="153"/>
        <v>0</v>
      </c>
      <c r="GF107" s="27">
        <f t="shared" ca="1" si="153"/>
        <v>0</v>
      </c>
      <c r="GG107" s="27">
        <f t="shared" ca="1" si="153"/>
        <v>0</v>
      </c>
      <c r="GH107" s="27">
        <f t="shared" ca="1" si="153"/>
        <v>0</v>
      </c>
      <c r="GI107" s="27">
        <f t="shared" ca="1" si="153"/>
        <v>0</v>
      </c>
      <c r="GJ107" s="27">
        <f t="shared" ca="1" si="153"/>
        <v>0</v>
      </c>
      <c r="GK107" s="27">
        <f t="shared" ca="1" si="153"/>
        <v>0</v>
      </c>
      <c r="GL107" s="27">
        <f t="shared" ca="1" si="153"/>
        <v>0</v>
      </c>
      <c r="GM107" s="27">
        <f t="shared" ca="1" si="153"/>
        <v>0</v>
      </c>
      <c r="GN107" s="27">
        <f t="shared" ca="1" si="153"/>
        <v>0</v>
      </c>
      <c r="GO107" s="27">
        <f t="shared" ca="1" si="162"/>
        <v>0</v>
      </c>
      <c r="GP107" s="27">
        <f t="shared" ca="1" si="162"/>
        <v>0</v>
      </c>
      <c r="GQ107" s="27">
        <f t="shared" ca="1" si="162"/>
        <v>0</v>
      </c>
      <c r="GR107" s="27">
        <f t="shared" ca="1" si="162"/>
        <v>0</v>
      </c>
      <c r="GS107" s="27">
        <f t="shared" ca="1" si="162"/>
        <v>0</v>
      </c>
      <c r="GT107" s="27">
        <f t="shared" ca="1" si="162"/>
        <v>0</v>
      </c>
      <c r="GU107" s="27">
        <f t="shared" ca="1" si="162"/>
        <v>0</v>
      </c>
      <c r="GV107" s="27">
        <f t="shared" ca="1" si="162"/>
        <v>0</v>
      </c>
      <c r="GW107" s="27">
        <f t="shared" ca="1" si="162"/>
        <v>0</v>
      </c>
      <c r="GX107" s="27">
        <f t="shared" ca="1" si="162"/>
        <v>0</v>
      </c>
      <c r="GY107" s="27">
        <f t="shared" ca="1" si="162"/>
        <v>0</v>
      </c>
      <c r="GZ107" s="27">
        <f t="shared" ca="1" si="162"/>
        <v>0</v>
      </c>
      <c r="HA107" s="27">
        <f t="shared" ca="1" si="162"/>
        <v>0</v>
      </c>
      <c r="HB107" s="27">
        <f t="shared" ca="1" si="162"/>
        <v>0</v>
      </c>
      <c r="HC107" s="27">
        <f t="shared" ca="1" si="163"/>
        <v>0</v>
      </c>
      <c r="HD107" s="27">
        <f t="shared" ca="1" si="163"/>
        <v>0</v>
      </c>
      <c r="HE107" s="27">
        <f t="shared" ca="1" si="163"/>
        <v>0</v>
      </c>
      <c r="HF107" s="27">
        <f t="shared" ca="1" si="163"/>
        <v>0</v>
      </c>
      <c r="HG107" s="27">
        <f t="shared" ca="1" si="163"/>
        <v>0</v>
      </c>
      <c r="HH107" s="27">
        <f t="shared" ca="1" si="163"/>
        <v>0</v>
      </c>
      <c r="HI107" s="27">
        <f t="shared" ca="1" si="163"/>
        <v>0</v>
      </c>
      <c r="HJ107" s="27">
        <f t="shared" ca="1" si="163"/>
        <v>0</v>
      </c>
      <c r="HK107" s="27">
        <f t="shared" ca="1" si="163"/>
        <v>0</v>
      </c>
      <c r="HL107" s="27">
        <f t="shared" ca="1" si="163"/>
        <v>0</v>
      </c>
      <c r="HM107" s="27">
        <f t="shared" ca="1" si="154"/>
        <v>0</v>
      </c>
      <c r="HN107" s="27">
        <f t="shared" ca="1" si="154"/>
        <v>0</v>
      </c>
      <c r="HO107" s="27">
        <f t="shared" ca="1" si="154"/>
        <v>0</v>
      </c>
      <c r="HP107" s="27">
        <f t="shared" ca="1" si="154"/>
        <v>0</v>
      </c>
      <c r="HQ107" s="27">
        <f t="shared" ca="1" si="154"/>
        <v>0</v>
      </c>
      <c r="HR107" s="27">
        <f t="shared" ca="1" si="154"/>
        <v>0</v>
      </c>
      <c r="HS107" s="27">
        <f t="shared" ca="1" si="154"/>
        <v>0</v>
      </c>
      <c r="HT107" s="27">
        <f t="shared" ca="1" si="154"/>
        <v>0</v>
      </c>
      <c r="HU107" s="27">
        <f t="shared" ca="1" si="154"/>
        <v>0</v>
      </c>
      <c r="HV107" s="27">
        <f t="shared" ca="1" si="154"/>
        <v>0</v>
      </c>
      <c r="HW107" s="27">
        <f t="shared" ca="1" si="155"/>
        <v>0</v>
      </c>
      <c r="HX107" s="27">
        <f t="shared" ca="1" si="155"/>
        <v>0</v>
      </c>
      <c r="HY107" s="27">
        <f t="shared" ca="1" si="155"/>
        <v>0</v>
      </c>
      <c r="HZ107" s="27">
        <f t="shared" ca="1" si="155"/>
        <v>0</v>
      </c>
      <c r="IA107" s="27">
        <f t="shared" ca="1" si="155"/>
        <v>0</v>
      </c>
      <c r="IB107" s="27">
        <f t="shared" ca="1" si="155"/>
        <v>0</v>
      </c>
      <c r="IC107" s="27">
        <f t="shared" ca="1" si="155"/>
        <v>0</v>
      </c>
      <c r="ID107" s="27">
        <f t="shared" ca="1" si="155"/>
        <v>0</v>
      </c>
      <c r="IE107" s="27">
        <f t="shared" ca="1" si="155"/>
        <v>0</v>
      </c>
      <c r="IF107" s="27">
        <f t="shared" ca="1" si="155"/>
        <v>0</v>
      </c>
      <c r="IG107" s="27">
        <f t="shared" ca="1" si="155"/>
        <v>0</v>
      </c>
      <c r="IH107" s="27">
        <f t="shared" ca="1" si="155"/>
        <v>0</v>
      </c>
      <c r="II107" s="27">
        <f t="shared" ca="1" si="155"/>
        <v>0</v>
      </c>
      <c r="IJ107" s="27">
        <f t="shared" ca="1" si="155"/>
        <v>0</v>
      </c>
      <c r="IK107" s="27">
        <f t="shared" ca="1" si="155"/>
        <v>0</v>
      </c>
      <c r="IL107" s="27">
        <f t="shared" ca="1" si="155"/>
        <v>0</v>
      </c>
      <c r="IM107" s="27">
        <f t="shared" ca="1" si="164"/>
        <v>0</v>
      </c>
      <c r="IN107" s="27">
        <f t="shared" ca="1" si="164"/>
        <v>0</v>
      </c>
      <c r="IO107" s="27">
        <f t="shared" ca="1" si="164"/>
        <v>0</v>
      </c>
      <c r="IP107" s="27">
        <f t="shared" ca="1" si="164"/>
        <v>0</v>
      </c>
      <c r="IQ107" s="27">
        <f t="shared" ca="1" si="164"/>
        <v>0</v>
      </c>
      <c r="IR107" s="27">
        <f t="shared" ca="1" si="164"/>
        <v>0</v>
      </c>
      <c r="IS107" s="27">
        <f t="shared" ca="1" si="164"/>
        <v>0</v>
      </c>
      <c r="IT107" s="27">
        <f t="shared" ca="1" si="164"/>
        <v>0</v>
      </c>
      <c r="IU107" s="27">
        <f t="shared" ca="1" si="164"/>
        <v>0</v>
      </c>
      <c r="IV107" s="27">
        <f t="shared" ca="1" si="164"/>
        <v>0</v>
      </c>
      <c r="IW107" s="27">
        <f t="shared" ca="1" si="164"/>
        <v>0</v>
      </c>
      <c r="IX107" s="27">
        <f t="shared" ca="1" si="164"/>
        <v>0</v>
      </c>
      <c r="IY107" s="27">
        <f t="shared" ca="1" si="164"/>
        <v>0</v>
      </c>
      <c r="IZ107" s="27">
        <f t="shared" ca="1" si="164"/>
        <v>0</v>
      </c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</row>
    <row r="108" spans="1:278" x14ac:dyDescent="0.2">
      <c r="A108" s="26">
        <f t="shared" si="124"/>
        <v>99</v>
      </c>
      <c r="B108" s="27">
        <f t="shared" ca="1" si="119"/>
        <v>2.0999999999999998E-9</v>
      </c>
      <c r="C108" s="27">
        <f t="shared" ca="1" si="120"/>
        <v>0</v>
      </c>
      <c r="D108" s="27">
        <f t="shared" ca="1" si="121"/>
        <v>0</v>
      </c>
      <c r="E108" s="33">
        <f t="shared" ca="1" si="122"/>
        <v>2.0999999999999998E-9</v>
      </c>
      <c r="F108" s="29">
        <f t="shared" ca="1" si="123"/>
        <v>0</v>
      </c>
      <c r="G108" s="27"/>
      <c r="H108" s="33">
        <f t="shared" ca="1" si="125"/>
        <v>0</v>
      </c>
      <c r="I108" s="26">
        <f t="shared" si="107"/>
        <v>212</v>
      </c>
      <c r="J108" s="29">
        <f t="shared" ca="1" si="127"/>
        <v>0</v>
      </c>
      <c r="K108" s="27">
        <f t="shared" ca="1" si="156"/>
        <v>0</v>
      </c>
      <c r="L108" s="27">
        <f t="shared" ca="1" si="156"/>
        <v>0</v>
      </c>
      <c r="M108" s="27">
        <f t="shared" ca="1" si="156"/>
        <v>0</v>
      </c>
      <c r="N108" s="27">
        <f t="shared" ca="1" si="156"/>
        <v>0</v>
      </c>
      <c r="O108" s="27">
        <f t="shared" ca="1" si="156"/>
        <v>0</v>
      </c>
      <c r="P108" s="27">
        <f t="shared" ca="1" si="156"/>
        <v>0</v>
      </c>
      <c r="Q108" s="27">
        <f t="shared" ca="1" si="156"/>
        <v>0</v>
      </c>
      <c r="R108" s="27">
        <f t="shared" ca="1" si="156"/>
        <v>0</v>
      </c>
      <c r="S108" s="27">
        <f t="shared" ca="1" si="156"/>
        <v>0</v>
      </c>
      <c r="T108" s="27">
        <f t="shared" ca="1" si="156"/>
        <v>0</v>
      </c>
      <c r="U108" s="27">
        <f t="shared" ca="1" si="156"/>
        <v>0</v>
      </c>
      <c r="V108" s="27">
        <f t="shared" ca="1" si="156"/>
        <v>0</v>
      </c>
      <c r="W108" s="27">
        <f t="shared" ca="1" si="156"/>
        <v>0</v>
      </c>
      <c r="X108" s="27">
        <f t="shared" ca="1" si="156"/>
        <v>0</v>
      </c>
      <c r="Y108" s="27">
        <f t="shared" ca="1" si="156"/>
        <v>0</v>
      </c>
      <c r="Z108" s="27">
        <f t="shared" ca="1" si="156"/>
        <v>0</v>
      </c>
      <c r="AA108" s="27">
        <f t="shared" ca="1" si="148"/>
        <v>0</v>
      </c>
      <c r="AB108" s="27">
        <f t="shared" ca="1" si="148"/>
        <v>0</v>
      </c>
      <c r="AC108" s="27">
        <f t="shared" ca="1" si="148"/>
        <v>0</v>
      </c>
      <c r="AD108" s="27">
        <f t="shared" ca="1" si="148"/>
        <v>0</v>
      </c>
      <c r="AE108" s="27">
        <f t="shared" ca="1" si="148"/>
        <v>0</v>
      </c>
      <c r="AF108" s="27">
        <f t="shared" ca="1" si="148"/>
        <v>0</v>
      </c>
      <c r="AG108" s="27">
        <f t="shared" ca="1" si="148"/>
        <v>0</v>
      </c>
      <c r="AH108" s="27">
        <f t="shared" ca="1" si="148"/>
        <v>0</v>
      </c>
      <c r="AI108" s="27">
        <f t="shared" ca="1" si="148"/>
        <v>0</v>
      </c>
      <c r="AJ108" s="27">
        <f t="shared" ca="1" si="148"/>
        <v>0</v>
      </c>
      <c r="AK108" s="27">
        <f t="shared" ca="1" si="148"/>
        <v>0</v>
      </c>
      <c r="AL108" s="27">
        <f t="shared" ca="1" si="148"/>
        <v>0</v>
      </c>
      <c r="AM108" s="27">
        <f t="shared" ca="1" si="148"/>
        <v>0</v>
      </c>
      <c r="AN108" s="27">
        <f t="shared" ca="1" si="148"/>
        <v>0</v>
      </c>
      <c r="AO108" s="27">
        <f t="shared" ca="1" si="148"/>
        <v>0</v>
      </c>
      <c r="AP108" s="27">
        <f t="shared" ca="1" si="149"/>
        <v>0</v>
      </c>
      <c r="AQ108" s="27">
        <f t="shared" ca="1" si="149"/>
        <v>0</v>
      </c>
      <c r="AR108" s="27">
        <f t="shared" ca="1" si="149"/>
        <v>0</v>
      </c>
      <c r="AS108" s="27">
        <f t="shared" ca="1" si="149"/>
        <v>0</v>
      </c>
      <c r="AT108" s="27">
        <f t="shared" ca="1" si="149"/>
        <v>0</v>
      </c>
      <c r="AU108" s="27">
        <f t="shared" ca="1" si="149"/>
        <v>0</v>
      </c>
      <c r="AV108" s="27">
        <f t="shared" ca="1" si="149"/>
        <v>0</v>
      </c>
      <c r="AW108" s="27">
        <f t="shared" ca="1" si="149"/>
        <v>0</v>
      </c>
      <c r="AX108" s="27">
        <f t="shared" ca="1" si="149"/>
        <v>0</v>
      </c>
      <c r="AY108" s="27">
        <f t="shared" ca="1" si="149"/>
        <v>0</v>
      </c>
      <c r="AZ108" s="27">
        <f t="shared" ca="1" si="149"/>
        <v>0</v>
      </c>
      <c r="BA108" s="27">
        <f t="shared" ca="1" si="149"/>
        <v>0</v>
      </c>
      <c r="BB108" s="27">
        <f t="shared" ca="1" si="149"/>
        <v>0</v>
      </c>
      <c r="BC108" s="27">
        <f t="shared" ca="1" si="149"/>
        <v>0</v>
      </c>
      <c r="BD108" s="27">
        <f t="shared" ca="1" si="149"/>
        <v>0</v>
      </c>
      <c r="BE108" s="27">
        <f t="shared" ca="1" si="149"/>
        <v>0</v>
      </c>
      <c r="BF108" s="27">
        <f t="shared" ca="1" si="147"/>
        <v>0</v>
      </c>
      <c r="BG108" s="27">
        <f t="shared" ca="1" si="147"/>
        <v>0</v>
      </c>
      <c r="BH108" s="27">
        <f t="shared" ca="1" si="147"/>
        <v>0</v>
      </c>
      <c r="BI108" s="27">
        <f t="shared" ca="1" si="147"/>
        <v>0</v>
      </c>
      <c r="BJ108" s="27">
        <f t="shared" ca="1" si="147"/>
        <v>0</v>
      </c>
      <c r="BK108" s="27">
        <f t="shared" ca="1" si="147"/>
        <v>0</v>
      </c>
      <c r="BL108" s="27">
        <f t="shared" ca="1" si="147"/>
        <v>0</v>
      </c>
      <c r="BM108" s="27">
        <f t="shared" ca="1" si="147"/>
        <v>0</v>
      </c>
      <c r="BN108" s="27">
        <f t="shared" ca="1" si="147"/>
        <v>0</v>
      </c>
      <c r="BO108" s="27">
        <f t="shared" ca="1" si="147"/>
        <v>0</v>
      </c>
      <c r="BP108" s="27">
        <f t="shared" ca="1" si="147"/>
        <v>0</v>
      </c>
      <c r="BQ108" s="27">
        <f t="shared" ca="1" si="147"/>
        <v>0</v>
      </c>
      <c r="BR108" s="27">
        <f t="shared" ca="1" si="147"/>
        <v>0</v>
      </c>
      <c r="BS108" s="27">
        <f t="shared" ca="1" si="157"/>
        <v>0</v>
      </c>
      <c r="BT108" s="27">
        <f t="shared" ca="1" si="157"/>
        <v>0</v>
      </c>
      <c r="BU108" s="27">
        <f t="shared" ca="1" si="157"/>
        <v>0</v>
      </c>
      <c r="BV108" s="27">
        <f t="shared" ca="1" si="157"/>
        <v>0</v>
      </c>
      <c r="BW108" s="27">
        <f t="shared" ca="1" si="157"/>
        <v>0</v>
      </c>
      <c r="BX108" s="27">
        <f t="shared" ca="1" si="157"/>
        <v>0</v>
      </c>
      <c r="BY108" s="27">
        <f t="shared" ca="1" si="157"/>
        <v>0</v>
      </c>
      <c r="BZ108" s="27">
        <f t="shared" ca="1" si="157"/>
        <v>0</v>
      </c>
      <c r="CA108" s="27">
        <f t="shared" ca="1" si="157"/>
        <v>0</v>
      </c>
      <c r="CB108" s="27">
        <f t="shared" ca="1" si="157"/>
        <v>0</v>
      </c>
      <c r="CC108" s="27">
        <f t="shared" ca="1" si="150"/>
        <v>0</v>
      </c>
      <c r="CD108" s="27">
        <f t="shared" ca="1" si="150"/>
        <v>0</v>
      </c>
      <c r="CE108" s="27">
        <f t="shared" ca="1" si="150"/>
        <v>0</v>
      </c>
      <c r="CF108" s="27">
        <f t="shared" ca="1" si="150"/>
        <v>0</v>
      </c>
      <c r="CG108" s="27">
        <f t="shared" ca="1" si="150"/>
        <v>0</v>
      </c>
      <c r="CH108" s="27">
        <f t="shared" ca="1" si="150"/>
        <v>0</v>
      </c>
      <c r="CI108" s="27">
        <f t="shared" ca="1" si="150"/>
        <v>0</v>
      </c>
      <c r="CJ108" s="27">
        <f t="shared" ca="1" si="150"/>
        <v>0</v>
      </c>
      <c r="CK108" s="27">
        <f t="shared" ca="1" si="150"/>
        <v>0</v>
      </c>
      <c r="CL108" s="27">
        <f t="shared" ca="1" si="150"/>
        <v>0</v>
      </c>
      <c r="CM108" s="27">
        <f t="shared" ca="1" si="150"/>
        <v>0</v>
      </c>
      <c r="CN108" s="27">
        <f t="shared" ca="1" si="150"/>
        <v>0</v>
      </c>
      <c r="CO108" s="27">
        <f t="shared" ca="1" si="150"/>
        <v>0</v>
      </c>
      <c r="CP108" s="27">
        <f t="shared" ca="1" si="150"/>
        <v>0</v>
      </c>
      <c r="CQ108" s="27">
        <f t="shared" ca="1" si="150"/>
        <v>0</v>
      </c>
      <c r="CR108" s="27">
        <f t="shared" ca="1" si="150"/>
        <v>0</v>
      </c>
      <c r="CS108" s="27">
        <f t="shared" ca="1" si="158"/>
        <v>0</v>
      </c>
      <c r="CT108" s="27">
        <f t="shared" ca="1" si="158"/>
        <v>0</v>
      </c>
      <c r="CU108" s="27">
        <f t="shared" ca="1" si="158"/>
        <v>0</v>
      </c>
      <c r="CV108" s="27">
        <f t="shared" ca="1" si="158"/>
        <v>0</v>
      </c>
      <c r="CW108" s="27">
        <f t="shared" ca="1" si="158"/>
        <v>0</v>
      </c>
      <c r="CX108" s="27">
        <f t="shared" ca="1" si="158"/>
        <v>0</v>
      </c>
      <c r="CY108" s="27">
        <f t="shared" ca="1" si="158"/>
        <v>0</v>
      </c>
      <c r="CZ108" s="27">
        <f t="shared" ca="1" si="158"/>
        <v>0</v>
      </c>
      <c r="DA108" s="27">
        <f t="shared" ca="1" si="158"/>
        <v>0</v>
      </c>
      <c r="DB108" s="27">
        <f t="shared" ca="1" si="158"/>
        <v>0</v>
      </c>
      <c r="DC108" s="27">
        <f t="shared" ca="1" si="158"/>
        <v>0</v>
      </c>
      <c r="DD108" s="27">
        <f t="shared" ca="1" si="158"/>
        <v>0</v>
      </c>
      <c r="DE108" s="27">
        <f t="shared" ca="1" si="158"/>
        <v>0</v>
      </c>
      <c r="DF108" s="27">
        <f t="shared" ca="1" si="158"/>
        <v>0</v>
      </c>
      <c r="DG108" s="27">
        <f t="shared" ca="1" si="158"/>
        <v>0</v>
      </c>
      <c r="DH108" s="27">
        <f t="shared" ca="1" si="158"/>
        <v>0</v>
      </c>
      <c r="DI108" s="27">
        <f t="shared" ca="1" si="159"/>
        <v>0</v>
      </c>
      <c r="DJ108" s="27">
        <f t="shared" ca="1" si="159"/>
        <v>0</v>
      </c>
      <c r="DK108" s="27">
        <f t="shared" ca="1" si="159"/>
        <v>0</v>
      </c>
      <c r="DL108" s="27">
        <f t="shared" ca="1" si="159"/>
        <v>0</v>
      </c>
      <c r="DM108" s="27">
        <f t="shared" ca="1" si="159"/>
        <v>0</v>
      </c>
      <c r="DN108" s="27">
        <f t="shared" ca="1" si="159"/>
        <v>0</v>
      </c>
      <c r="DO108" s="27">
        <f t="shared" ca="1" si="159"/>
        <v>0</v>
      </c>
      <c r="DP108" s="27">
        <f t="shared" ca="1" si="159"/>
        <v>0</v>
      </c>
      <c r="DQ108" s="27">
        <f t="shared" ca="1" si="159"/>
        <v>0</v>
      </c>
      <c r="DR108" s="27">
        <f t="shared" ca="1" si="159"/>
        <v>0</v>
      </c>
      <c r="DS108" s="27">
        <f t="shared" ca="1" si="159"/>
        <v>0</v>
      </c>
      <c r="DT108" s="27">
        <f t="shared" ca="1" si="159"/>
        <v>0</v>
      </c>
      <c r="DU108" s="27">
        <f t="shared" ca="1" si="159"/>
        <v>0</v>
      </c>
      <c r="DV108" s="27">
        <f t="shared" ca="1" si="159"/>
        <v>0</v>
      </c>
      <c r="DW108" s="27">
        <f t="shared" ca="1" si="159"/>
        <v>0</v>
      </c>
      <c r="DX108" s="27">
        <f t="shared" ca="1" si="159"/>
        <v>0</v>
      </c>
      <c r="DY108" s="27">
        <f t="shared" ca="1" si="151"/>
        <v>0</v>
      </c>
      <c r="DZ108" s="27">
        <f t="shared" ca="1" si="151"/>
        <v>0</v>
      </c>
      <c r="EA108" s="27">
        <f t="shared" ca="1" si="151"/>
        <v>0</v>
      </c>
      <c r="EB108" s="27">
        <f t="shared" ca="1" si="151"/>
        <v>0</v>
      </c>
      <c r="EC108" s="27">
        <f t="shared" ca="1" si="151"/>
        <v>0</v>
      </c>
      <c r="ED108" s="27">
        <f t="shared" ca="1" si="151"/>
        <v>0</v>
      </c>
      <c r="EE108" s="27">
        <f t="shared" ca="1" si="151"/>
        <v>0</v>
      </c>
      <c r="EF108" s="27">
        <f t="shared" ca="1" si="151"/>
        <v>0</v>
      </c>
      <c r="EG108" s="27">
        <f t="shared" ca="1" si="151"/>
        <v>0</v>
      </c>
      <c r="EH108" s="27">
        <f t="shared" ca="1" si="152"/>
        <v>0</v>
      </c>
      <c r="EI108" s="27">
        <f t="shared" ca="1" si="152"/>
        <v>0</v>
      </c>
      <c r="EJ108" s="27">
        <f t="shared" ca="1" si="152"/>
        <v>0</v>
      </c>
      <c r="EK108" s="27">
        <f t="shared" ca="1" si="152"/>
        <v>0</v>
      </c>
      <c r="EL108" s="27">
        <f t="shared" ca="1" si="152"/>
        <v>0</v>
      </c>
      <c r="EM108" s="27">
        <f t="shared" ca="1" si="152"/>
        <v>0</v>
      </c>
      <c r="EN108" s="27">
        <f t="shared" ca="1" si="152"/>
        <v>0</v>
      </c>
      <c r="EO108" s="27">
        <f t="shared" ca="1" si="152"/>
        <v>0</v>
      </c>
      <c r="EP108" s="27">
        <f t="shared" ca="1" si="152"/>
        <v>0</v>
      </c>
      <c r="EQ108" s="27">
        <f t="shared" ca="1" si="152"/>
        <v>0</v>
      </c>
      <c r="ER108" s="27">
        <f t="shared" ca="1" si="152"/>
        <v>0</v>
      </c>
      <c r="ES108" s="27">
        <f t="shared" ca="1" si="152"/>
        <v>0</v>
      </c>
      <c r="ET108" s="27">
        <f t="shared" ca="1" si="152"/>
        <v>0</v>
      </c>
      <c r="EU108" s="27">
        <f t="shared" ca="1" si="152"/>
        <v>0</v>
      </c>
      <c r="EV108" s="27">
        <f t="shared" ca="1" si="152"/>
        <v>0</v>
      </c>
      <c r="EW108" s="27">
        <f t="shared" ca="1" si="152"/>
        <v>0</v>
      </c>
      <c r="EX108" s="27">
        <f t="shared" ca="1" si="160"/>
        <v>0</v>
      </c>
      <c r="EY108" s="27">
        <f t="shared" ca="1" si="160"/>
        <v>0</v>
      </c>
      <c r="EZ108" s="27">
        <f t="shared" ca="1" si="160"/>
        <v>0</v>
      </c>
      <c r="FA108" s="27">
        <f t="shared" ca="1" si="160"/>
        <v>0</v>
      </c>
      <c r="FB108" s="27">
        <f t="shared" ca="1" si="160"/>
        <v>0</v>
      </c>
      <c r="FC108" s="27">
        <f t="shared" ca="1" si="160"/>
        <v>0</v>
      </c>
      <c r="FD108" s="27">
        <f t="shared" ca="1" si="160"/>
        <v>0</v>
      </c>
      <c r="FE108" s="27">
        <f t="shared" ca="1" si="160"/>
        <v>0</v>
      </c>
      <c r="FF108" s="27">
        <f t="shared" ca="1" si="160"/>
        <v>0</v>
      </c>
      <c r="FG108" s="27">
        <f t="shared" ca="1" si="160"/>
        <v>0</v>
      </c>
      <c r="FH108" s="27">
        <f t="shared" ca="1" si="160"/>
        <v>0</v>
      </c>
      <c r="FI108" s="27">
        <f t="shared" ca="1" si="160"/>
        <v>0</v>
      </c>
      <c r="FJ108" s="27">
        <f t="shared" ca="1" si="160"/>
        <v>0</v>
      </c>
      <c r="FK108" s="27">
        <f t="shared" ca="1" si="160"/>
        <v>0</v>
      </c>
      <c r="FL108" s="27">
        <f t="shared" ca="1" si="160"/>
        <v>0</v>
      </c>
      <c r="FM108" s="27">
        <f t="shared" ca="1" si="160"/>
        <v>0</v>
      </c>
      <c r="FN108" s="27">
        <f t="shared" ca="1" si="161"/>
        <v>0</v>
      </c>
      <c r="FO108" s="27">
        <f t="shared" ca="1" si="161"/>
        <v>0</v>
      </c>
      <c r="FP108" s="27">
        <f t="shared" ca="1" si="161"/>
        <v>0</v>
      </c>
      <c r="FQ108" s="27">
        <f t="shared" ca="1" si="161"/>
        <v>0</v>
      </c>
      <c r="FR108" s="27">
        <f t="shared" ca="1" si="161"/>
        <v>0</v>
      </c>
      <c r="FS108" s="27">
        <f t="shared" ca="1" si="161"/>
        <v>0</v>
      </c>
      <c r="FT108" s="27">
        <f t="shared" ca="1" si="161"/>
        <v>0</v>
      </c>
      <c r="FU108" s="27">
        <f t="shared" ca="1" si="161"/>
        <v>0</v>
      </c>
      <c r="FV108" s="27">
        <f t="shared" ca="1" si="161"/>
        <v>0</v>
      </c>
      <c r="FW108" s="27">
        <f t="shared" ca="1" si="161"/>
        <v>0</v>
      </c>
      <c r="FX108" s="27">
        <f t="shared" ca="1" si="161"/>
        <v>0</v>
      </c>
      <c r="FY108" s="27">
        <f t="shared" ca="1" si="153"/>
        <v>0</v>
      </c>
      <c r="FZ108" s="27">
        <f t="shared" ca="1" si="153"/>
        <v>0</v>
      </c>
      <c r="GA108" s="27">
        <f t="shared" ca="1" si="153"/>
        <v>0</v>
      </c>
      <c r="GB108" s="27">
        <f t="shared" ca="1" si="153"/>
        <v>0</v>
      </c>
      <c r="GC108" s="27">
        <f t="shared" ca="1" si="153"/>
        <v>0</v>
      </c>
      <c r="GD108" s="27">
        <f t="shared" ca="1" si="153"/>
        <v>0</v>
      </c>
      <c r="GE108" s="27">
        <f t="shared" ca="1" si="153"/>
        <v>0</v>
      </c>
      <c r="GF108" s="27">
        <f t="shared" ca="1" si="153"/>
        <v>0</v>
      </c>
      <c r="GG108" s="27">
        <f t="shared" ca="1" si="153"/>
        <v>0</v>
      </c>
      <c r="GH108" s="27">
        <f t="shared" ca="1" si="153"/>
        <v>0</v>
      </c>
      <c r="GI108" s="27">
        <f t="shared" ca="1" si="153"/>
        <v>0</v>
      </c>
      <c r="GJ108" s="27">
        <f t="shared" ca="1" si="153"/>
        <v>0</v>
      </c>
      <c r="GK108" s="27">
        <f t="shared" ca="1" si="153"/>
        <v>0</v>
      </c>
      <c r="GL108" s="27">
        <f t="shared" ca="1" si="153"/>
        <v>0</v>
      </c>
      <c r="GM108" s="27">
        <f t="shared" ca="1" si="153"/>
        <v>0</v>
      </c>
      <c r="GN108" s="27">
        <f t="shared" ca="1" si="153"/>
        <v>0</v>
      </c>
      <c r="GO108" s="27">
        <f t="shared" ca="1" si="162"/>
        <v>0</v>
      </c>
      <c r="GP108" s="27">
        <f t="shared" ca="1" si="162"/>
        <v>0</v>
      </c>
      <c r="GQ108" s="27">
        <f t="shared" ca="1" si="162"/>
        <v>0</v>
      </c>
      <c r="GR108" s="27">
        <f t="shared" ca="1" si="162"/>
        <v>0</v>
      </c>
      <c r="GS108" s="27">
        <f t="shared" ca="1" si="162"/>
        <v>0</v>
      </c>
      <c r="GT108" s="27">
        <f t="shared" ca="1" si="162"/>
        <v>0</v>
      </c>
      <c r="GU108" s="27">
        <f t="shared" ca="1" si="162"/>
        <v>0</v>
      </c>
      <c r="GV108" s="27">
        <f t="shared" ca="1" si="162"/>
        <v>0</v>
      </c>
      <c r="GW108" s="27">
        <f t="shared" ca="1" si="162"/>
        <v>0</v>
      </c>
      <c r="GX108" s="27">
        <f t="shared" ca="1" si="162"/>
        <v>0</v>
      </c>
      <c r="GY108" s="27">
        <f t="shared" ca="1" si="162"/>
        <v>0</v>
      </c>
      <c r="GZ108" s="27">
        <f t="shared" ca="1" si="162"/>
        <v>0</v>
      </c>
      <c r="HA108" s="27">
        <f t="shared" ca="1" si="162"/>
        <v>0</v>
      </c>
      <c r="HB108" s="27">
        <f t="shared" ca="1" si="162"/>
        <v>0</v>
      </c>
      <c r="HC108" s="27">
        <f t="shared" ca="1" si="163"/>
        <v>0</v>
      </c>
      <c r="HD108" s="27">
        <f t="shared" ca="1" si="163"/>
        <v>0</v>
      </c>
      <c r="HE108" s="27">
        <f t="shared" ca="1" si="163"/>
        <v>0</v>
      </c>
      <c r="HF108" s="27">
        <f t="shared" ca="1" si="163"/>
        <v>0</v>
      </c>
      <c r="HG108" s="27">
        <f t="shared" ca="1" si="163"/>
        <v>0</v>
      </c>
      <c r="HH108" s="27">
        <f t="shared" ca="1" si="163"/>
        <v>0</v>
      </c>
      <c r="HI108" s="27">
        <f t="shared" ca="1" si="163"/>
        <v>0</v>
      </c>
      <c r="HJ108" s="27">
        <f t="shared" ca="1" si="163"/>
        <v>0</v>
      </c>
      <c r="HK108" s="27">
        <f t="shared" ca="1" si="163"/>
        <v>0</v>
      </c>
      <c r="HL108" s="27">
        <f t="shared" ca="1" si="163"/>
        <v>0</v>
      </c>
      <c r="HM108" s="27">
        <f t="shared" ca="1" si="154"/>
        <v>0</v>
      </c>
      <c r="HN108" s="27">
        <f t="shared" ca="1" si="154"/>
        <v>0</v>
      </c>
      <c r="HO108" s="27">
        <f t="shared" ca="1" si="154"/>
        <v>0</v>
      </c>
      <c r="HP108" s="27">
        <f t="shared" ca="1" si="154"/>
        <v>0</v>
      </c>
      <c r="HQ108" s="27">
        <f t="shared" ca="1" si="154"/>
        <v>0</v>
      </c>
      <c r="HR108" s="27">
        <f t="shared" ca="1" si="154"/>
        <v>0</v>
      </c>
      <c r="HS108" s="27">
        <f t="shared" ca="1" si="154"/>
        <v>0</v>
      </c>
      <c r="HT108" s="27">
        <f t="shared" ca="1" si="154"/>
        <v>0</v>
      </c>
      <c r="HU108" s="27">
        <f t="shared" ca="1" si="154"/>
        <v>0</v>
      </c>
      <c r="HV108" s="27">
        <f t="shared" ca="1" si="154"/>
        <v>0</v>
      </c>
      <c r="HW108" s="27">
        <f t="shared" ca="1" si="155"/>
        <v>0</v>
      </c>
      <c r="HX108" s="27">
        <f t="shared" ca="1" si="155"/>
        <v>0</v>
      </c>
      <c r="HY108" s="27">
        <f t="shared" ca="1" si="155"/>
        <v>0</v>
      </c>
      <c r="HZ108" s="27">
        <f t="shared" ca="1" si="155"/>
        <v>0</v>
      </c>
      <c r="IA108" s="27">
        <f t="shared" ca="1" si="155"/>
        <v>0</v>
      </c>
      <c r="IB108" s="27">
        <f t="shared" ca="1" si="155"/>
        <v>0</v>
      </c>
      <c r="IC108" s="27">
        <f t="shared" ca="1" si="155"/>
        <v>0</v>
      </c>
      <c r="ID108" s="27">
        <f t="shared" ca="1" si="155"/>
        <v>0</v>
      </c>
      <c r="IE108" s="27">
        <f t="shared" ca="1" si="155"/>
        <v>0</v>
      </c>
      <c r="IF108" s="27">
        <f t="shared" ca="1" si="155"/>
        <v>0</v>
      </c>
      <c r="IG108" s="27">
        <f t="shared" ca="1" si="155"/>
        <v>0</v>
      </c>
      <c r="IH108" s="27">
        <f t="shared" ca="1" si="155"/>
        <v>0</v>
      </c>
      <c r="II108" s="27">
        <f t="shared" ca="1" si="155"/>
        <v>0</v>
      </c>
      <c r="IJ108" s="27">
        <f t="shared" ca="1" si="155"/>
        <v>0</v>
      </c>
      <c r="IK108" s="27">
        <f t="shared" ca="1" si="155"/>
        <v>0</v>
      </c>
      <c r="IL108" s="27">
        <f t="shared" ca="1" si="155"/>
        <v>0</v>
      </c>
      <c r="IM108" s="27">
        <f t="shared" ca="1" si="164"/>
        <v>0</v>
      </c>
      <c r="IN108" s="27">
        <f t="shared" ca="1" si="164"/>
        <v>0</v>
      </c>
      <c r="IO108" s="27">
        <f t="shared" ca="1" si="164"/>
        <v>0</v>
      </c>
      <c r="IP108" s="27">
        <f t="shared" ca="1" si="164"/>
        <v>0</v>
      </c>
      <c r="IQ108" s="27">
        <f t="shared" ca="1" si="164"/>
        <v>0</v>
      </c>
      <c r="IR108" s="27">
        <f t="shared" ca="1" si="164"/>
        <v>0</v>
      </c>
      <c r="IS108" s="27">
        <f t="shared" ca="1" si="164"/>
        <v>0</v>
      </c>
      <c r="IT108" s="27">
        <f t="shared" ca="1" si="164"/>
        <v>0</v>
      </c>
      <c r="IU108" s="27">
        <f t="shared" ca="1" si="164"/>
        <v>0</v>
      </c>
      <c r="IV108" s="27">
        <f t="shared" ca="1" si="164"/>
        <v>0</v>
      </c>
      <c r="IW108" s="27">
        <f t="shared" ca="1" si="164"/>
        <v>0</v>
      </c>
      <c r="IX108" s="27">
        <f t="shared" ca="1" si="164"/>
        <v>0</v>
      </c>
      <c r="IY108" s="27">
        <f t="shared" ca="1" si="164"/>
        <v>0</v>
      </c>
      <c r="IZ108" s="27">
        <f t="shared" ca="1" si="164"/>
        <v>0</v>
      </c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</row>
    <row r="109" spans="1:278" x14ac:dyDescent="0.2">
      <c r="A109" s="26">
        <f t="shared" si="124"/>
        <v>100</v>
      </c>
      <c r="B109" s="27">
        <f t="shared" ca="1" si="119"/>
        <v>2.0999999999999998E-9</v>
      </c>
      <c r="C109" s="27">
        <f t="shared" ca="1" si="120"/>
        <v>0</v>
      </c>
      <c r="D109" s="27">
        <f t="shared" ca="1" si="121"/>
        <v>0</v>
      </c>
      <c r="E109" s="33">
        <f t="shared" ca="1" si="122"/>
        <v>2.0999999999999998E-9</v>
      </c>
      <c r="F109" s="29">
        <f t="shared" ca="1" si="123"/>
        <v>0</v>
      </c>
      <c r="G109" s="27"/>
      <c r="H109" s="33">
        <f t="shared" ca="1" si="125"/>
        <v>0</v>
      </c>
      <c r="I109" s="26">
        <f t="shared" si="107"/>
        <v>214</v>
      </c>
      <c r="J109" s="29">
        <f t="shared" ca="1" si="127"/>
        <v>0</v>
      </c>
      <c r="K109" s="27">
        <f t="shared" ca="1" si="156"/>
        <v>0</v>
      </c>
      <c r="L109" s="27">
        <f t="shared" ca="1" si="156"/>
        <v>0</v>
      </c>
      <c r="M109" s="27">
        <f t="shared" ca="1" si="156"/>
        <v>0</v>
      </c>
      <c r="N109" s="27">
        <f t="shared" ca="1" si="156"/>
        <v>0</v>
      </c>
      <c r="O109" s="27">
        <f t="shared" ca="1" si="156"/>
        <v>0</v>
      </c>
      <c r="P109" s="27">
        <f t="shared" ca="1" si="156"/>
        <v>0</v>
      </c>
      <c r="Q109" s="27">
        <f t="shared" ca="1" si="156"/>
        <v>0</v>
      </c>
      <c r="R109" s="27">
        <f t="shared" ca="1" si="156"/>
        <v>0</v>
      </c>
      <c r="S109" s="27">
        <f t="shared" ca="1" si="156"/>
        <v>0</v>
      </c>
      <c r="T109" s="27">
        <f t="shared" ca="1" si="156"/>
        <v>0</v>
      </c>
      <c r="U109" s="27">
        <f t="shared" ca="1" si="156"/>
        <v>0</v>
      </c>
      <c r="V109" s="27">
        <f t="shared" ca="1" si="156"/>
        <v>0</v>
      </c>
      <c r="W109" s="27">
        <f t="shared" ca="1" si="156"/>
        <v>0</v>
      </c>
      <c r="X109" s="27">
        <f t="shared" ca="1" si="156"/>
        <v>0</v>
      </c>
      <c r="Y109" s="27">
        <f t="shared" ca="1" si="156"/>
        <v>0</v>
      </c>
      <c r="Z109" s="27">
        <f t="shared" ca="1" si="156"/>
        <v>0</v>
      </c>
      <c r="AA109" s="27">
        <f t="shared" ca="1" si="148"/>
        <v>0</v>
      </c>
      <c r="AB109" s="27">
        <f t="shared" ca="1" si="148"/>
        <v>0</v>
      </c>
      <c r="AC109" s="27">
        <f t="shared" ca="1" si="148"/>
        <v>0</v>
      </c>
      <c r="AD109" s="27">
        <f t="shared" ca="1" si="148"/>
        <v>0</v>
      </c>
      <c r="AE109" s="27">
        <f t="shared" ca="1" si="148"/>
        <v>0</v>
      </c>
      <c r="AF109" s="27">
        <f t="shared" ca="1" si="148"/>
        <v>0</v>
      </c>
      <c r="AG109" s="27">
        <f t="shared" ca="1" si="148"/>
        <v>0</v>
      </c>
      <c r="AH109" s="27">
        <f t="shared" ca="1" si="148"/>
        <v>0</v>
      </c>
      <c r="AI109" s="27">
        <f t="shared" ca="1" si="148"/>
        <v>0</v>
      </c>
      <c r="AJ109" s="27">
        <f t="shared" ca="1" si="148"/>
        <v>0</v>
      </c>
      <c r="AK109" s="27">
        <f t="shared" ca="1" si="148"/>
        <v>0</v>
      </c>
      <c r="AL109" s="27">
        <f t="shared" ca="1" si="148"/>
        <v>0</v>
      </c>
      <c r="AM109" s="27">
        <f t="shared" ca="1" si="148"/>
        <v>0</v>
      </c>
      <c r="AN109" s="27">
        <f t="shared" ca="1" si="148"/>
        <v>0</v>
      </c>
      <c r="AO109" s="27">
        <f t="shared" ca="1" si="148"/>
        <v>0</v>
      </c>
      <c r="AP109" s="27">
        <f t="shared" ca="1" si="149"/>
        <v>0</v>
      </c>
      <c r="AQ109" s="27">
        <f t="shared" ca="1" si="149"/>
        <v>0</v>
      </c>
      <c r="AR109" s="27">
        <f t="shared" ca="1" si="149"/>
        <v>0</v>
      </c>
      <c r="AS109" s="27">
        <f t="shared" ca="1" si="149"/>
        <v>0</v>
      </c>
      <c r="AT109" s="27">
        <f t="shared" ca="1" si="149"/>
        <v>0</v>
      </c>
      <c r="AU109" s="27">
        <f t="shared" ca="1" si="149"/>
        <v>0</v>
      </c>
      <c r="AV109" s="27">
        <f t="shared" ca="1" si="149"/>
        <v>0</v>
      </c>
      <c r="AW109" s="27">
        <f t="shared" ca="1" si="149"/>
        <v>0</v>
      </c>
      <c r="AX109" s="27">
        <f t="shared" ca="1" si="149"/>
        <v>0</v>
      </c>
      <c r="AY109" s="27">
        <f t="shared" ca="1" si="149"/>
        <v>0</v>
      </c>
      <c r="AZ109" s="27">
        <f t="shared" ca="1" si="149"/>
        <v>0</v>
      </c>
      <c r="BA109" s="27">
        <f t="shared" ca="1" si="149"/>
        <v>0</v>
      </c>
      <c r="BB109" s="27">
        <f t="shared" ca="1" si="149"/>
        <v>0</v>
      </c>
      <c r="BC109" s="27">
        <f t="shared" ca="1" si="149"/>
        <v>0</v>
      </c>
      <c r="BD109" s="27">
        <f t="shared" ca="1" si="149"/>
        <v>0</v>
      </c>
      <c r="BE109" s="27">
        <f t="shared" ca="1" si="149"/>
        <v>0</v>
      </c>
      <c r="BF109" s="27">
        <f t="shared" ca="1" si="147"/>
        <v>0</v>
      </c>
      <c r="BG109" s="27">
        <f t="shared" ca="1" si="147"/>
        <v>0</v>
      </c>
      <c r="BH109" s="27">
        <f t="shared" ca="1" si="147"/>
        <v>0</v>
      </c>
      <c r="BI109" s="27">
        <f t="shared" ca="1" si="147"/>
        <v>0</v>
      </c>
      <c r="BJ109" s="27">
        <f t="shared" ca="1" si="147"/>
        <v>0</v>
      </c>
      <c r="BK109" s="27">
        <f t="shared" ca="1" si="147"/>
        <v>0</v>
      </c>
      <c r="BL109" s="27">
        <f t="shared" ca="1" si="147"/>
        <v>0</v>
      </c>
      <c r="BM109" s="27">
        <f t="shared" ca="1" si="147"/>
        <v>0</v>
      </c>
      <c r="BN109" s="27">
        <f t="shared" ca="1" si="147"/>
        <v>0</v>
      </c>
      <c r="BO109" s="27">
        <f t="shared" ca="1" si="147"/>
        <v>0</v>
      </c>
      <c r="BP109" s="27">
        <f t="shared" ca="1" si="147"/>
        <v>0</v>
      </c>
      <c r="BQ109" s="27">
        <f t="shared" ca="1" si="147"/>
        <v>0</v>
      </c>
      <c r="BR109" s="27">
        <f t="shared" ca="1" si="147"/>
        <v>0</v>
      </c>
      <c r="BS109" s="27">
        <f t="shared" ca="1" si="157"/>
        <v>0</v>
      </c>
      <c r="BT109" s="27">
        <f t="shared" ca="1" si="157"/>
        <v>0</v>
      </c>
      <c r="BU109" s="27">
        <f t="shared" ca="1" si="157"/>
        <v>0</v>
      </c>
      <c r="BV109" s="27">
        <f t="shared" ca="1" si="157"/>
        <v>0</v>
      </c>
      <c r="BW109" s="27">
        <f t="shared" ca="1" si="157"/>
        <v>0</v>
      </c>
      <c r="BX109" s="27">
        <f t="shared" ca="1" si="157"/>
        <v>0</v>
      </c>
      <c r="BY109" s="27">
        <f t="shared" ca="1" si="157"/>
        <v>0</v>
      </c>
      <c r="BZ109" s="27">
        <f t="shared" ca="1" si="157"/>
        <v>0</v>
      </c>
      <c r="CA109" s="27">
        <f t="shared" ca="1" si="157"/>
        <v>0</v>
      </c>
      <c r="CB109" s="27">
        <f t="shared" ca="1" si="157"/>
        <v>0</v>
      </c>
      <c r="CC109" s="27">
        <f t="shared" ca="1" si="150"/>
        <v>0</v>
      </c>
      <c r="CD109" s="27">
        <f t="shared" ca="1" si="150"/>
        <v>0</v>
      </c>
      <c r="CE109" s="27">
        <f t="shared" ca="1" si="150"/>
        <v>0</v>
      </c>
      <c r="CF109" s="27">
        <f t="shared" ca="1" si="150"/>
        <v>0</v>
      </c>
      <c r="CG109" s="27">
        <f t="shared" ca="1" si="150"/>
        <v>0</v>
      </c>
      <c r="CH109" s="27">
        <f t="shared" ca="1" si="150"/>
        <v>0</v>
      </c>
      <c r="CI109" s="27">
        <f t="shared" ca="1" si="150"/>
        <v>0</v>
      </c>
      <c r="CJ109" s="27">
        <f t="shared" ca="1" si="150"/>
        <v>0</v>
      </c>
      <c r="CK109" s="27">
        <f t="shared" ca="1" si="150"/>
        <v>0</v>
      </c>
      <c r="CL109" s="27">
        <f t="shared" ca="1" si="150"/>
        <v>0</v>
      </c>
      <c r="CM109" s="27">
        <f t="shared" ca="1" si="150"/>
        <v>0</v>
      </c>
      <c r="CN109" s="27">
        <f t="shared" ca="1" si="150"/>
        <v>0</v>
      </c>
      <c r="CO109" s="27">
        <f t="shared" ca="1" si="150"/>
        <v>0</v>
      </c>
      <c r="CP109" s="27">
        <f t="shared" ca="1" si="150"/>
        <v>0</v>
      </c>
      <c r="CQ109" s="27">
        <f t="shared" ca="1" si="150"/>
        <v>0</v>
      </c>
      <c r="CR109" s="27">
        <f t="shared" ca="1" si="150"/>
        <v>0</v>
      </c>
      <c r="CS109" s="27">
        <f t="shared" ca="1" si="158"/>
        <v>0</v>
      </c>
      <c r="CT109" s="27">
        <f t="shared" ca="1" si="158"/>
        <v>0</v>
      </c>
      <c r="CU109" s="27">
        <f t="shared" ca="1" si="158"/>
        <v>0</v>
      </c>
      <c r="CV109" s="27">
        <f t="shared" ca="1" si="158"/>
        <v>0</v>
      </c>
      <c r="CW109" s="27">
        <f t="shared" ca="1" si="158"/>
        <v>0</v>
      </c>
      <c r="CX109" s="27">
        <f t="shared" ca="1" si="158"/>
        <v>0</v>
      </c>
      <c r="CY109" s="27">
        <f t="shared" ca="1" si="158"/>
        <v>0</v>
      </c>
      <c r="CZ109" s="27">
        <f t="shared" ca="1" si="158"/>
        <v>0</v>
      </c>
      <c r="DA109" s="27">
        <f t="shared" ca="1" si="158"/>
        <v>0</v>
      </c>
      <c r="DB109" s="27">
        <f t="shared" ca="1" si="158"/>
        <v>0</v>
      </c>
      <c r="DC109" s="27">
        <f t="shared" ca="1" si="158"/>
        <v>0</v>
      </c>
      <c r="DD109" s="27">
        <f t="shared" ca="1" si="158"/>
        <v>0</v>
      </c>
      <c r="DE109" s="27">
        <f t="shared" ca="1" si="158"/>
        <v>0</v>
      </c>
      <c r="DF109" s="27">
        <f t="shared" ca="1" si="158"/>
        <v>0</v>
      </c>
      <c r="DG109" s="27">
        <f t="shared" ca="1" si="158"/>
        <v>0</v>
      </c>
      <c r="DH109" s="27">
        <f t="shared" ca="1" si="158"/>
        <v>0</v>
      </c>
      <c r="DI109" s="27">
        <f t="shared" ca="1" si="159"/>
        <v>0</v>
      </c>
      <c r="DJ109" s="27">
        <f t="shared" ca="1" si="159"/>
        <v>0</v>
      </c>
      <c r="DK109" s="27">
        <f t="shared" ca="1" si="159"/>
        <v>0</v>
      </c>
      <c r="DL109" s="27">
        <f t="shared" ca="1" si="159"/>
        <v>0</v>
      </c>
      <c r="DM109" s="27">
        <f t="shared" ca="1" si="159"/>
        <v>0</v>
      </c>
      <c r="DN109" s="27">
        <f t="shared" ca="1" si="159"/>
        <v>0</v>
      </c>
      <c r="DO109" s="27">
        <f t="shared" ca="1" si="159"/>
        <v>0</v>
      </c>
      <c r="DP109" s="27">
        <f t="shared" ca="1" si="159"/>
        <v>0</v>
      </c>
      <c r="DQ109" s="27">
        <f t="shared" ca="1" si="159"/>
        <v>0</v>
      </c>
      <c r="DR109" s="27">
        <f t="shared" ca="1" si="159"/>
        <v>0</v>
      </c>
      <c r="DS109" s="27">
        <f t="shared" ca="1" si="159"/>
        <v>0</v>
      </c>
      <c r="DT109" s="27">
        <f t="shared" ca="1" si="159"/>
        <v>0</v>
      </c>
      <c r="DU109" s="27">
        <f t="shared" ca="1" si="159"/>
        <v>0</v>
      </c>
      <c r="DV109" s="27">
        <f t="shared" ca="1" si="159"/>
        <v>0</v>
      </c>
      <c r="DW109" s="27">
        <f t="shared" ca="1" si="159"/>
        <v>0</v>
      </c>
      <c r="DX109" s="27">
        <f t="shared" ca="1" si="159"/>
        <v>0</v>
      </c>
      <c r="DY109" s="27">
        <f t="shared" ca="1" si="151"/>
        <v>0</v>
      </c>
      <c r="DZ109" s="27">
        <f t="shared" ca="1" si="151"/>
        <v>0</v>
      </c>
      <c r="EA109" s="27">
        <f t="shared" ca="1" si="151"/>
        <v>0</v>
      </c>
      <c r="EB109" s="27">
        <f t="shared" ca="1" si="151"/>
        <v>0</v>
      </c>
      <c r="EC109" s="27">
        <f t="shared" ca="1" si="151"/>
        <v>0</v>
      </c>
      <c r="ED109" s="27">
        <f t="shared" ca="1" si="151"/>
        <v>0</v>
      </c>
      <c r="EE109" s="27">
        <f t="shared" ca="1" si="151"/>
        <v>0</v>
      </c>
      <c r="EF109" s="27">
        <f t="shared" ca="1" si="151"/>
        <v>0</v>
      </c>
      <c r="EG109" s="27">
        <f t="shared" ca="1" si="151"/>
        <v>0</v>
      </c>
      <c r="EH109" s="27">
        <f t="shared" ca="1" si="152"/>
        <v>0</v>
      </c>
      <c r="EI109" s="27">
        <f t="shared" ca="1" si="152"/>
        <v>0</v>
      </c>
      <c r="EJ109" s="27">
        <f t="shared" ca="1" si="152"/>
        <v>0</v>
      </c>
      <c r="EK109" s="27">
        <f t="shared" ca="1" si="152"/>
        <v>0</v>
      </c>
      <c r="EL109" s="27">
        <f t="shared" ca="1" si="152"/>
        <v>0</v>
      </c>
      <c r="EM109" s="27">
        <f t="shared" ca="1" si="152"/>
        <v>0</v>
      </c>
      <c r="EN109" s="27">
        <f t="shared" ca="1" si="152"/>
        <v>0</v>
      </c>
      <c r="EO109" s="27">
        <f t="shared" ca="1" si="152"/>
        <v>0</v>
      </c>
      <c r="EP109" s="27">
        <f t="shared" ca="1" si="152"/>
        <v>0</v>
      </c>
      <c r="EQ109" s="27">
        <f t="shared" ca="1" si="152"/>
        <v>0</v>
      </c>
      <c r="ER109" s="27">
        <f t="shared" ca="1" si="152"/>
        <v>0</v>
      </c>
      <c r="ES109" s="27">
        <f t="shared" ca="1" si="152"/>
        <v>0</v>
      </c>
      <c r="ET109" s="27">
        <f t="shared" ca="1" si="152"/>
        <v>0</v>
      </c>
      <c r="EU109" s="27">
        <f t="shared" ca="1" si="152"/>
        <v>0</v>
      </c>
      <c r="EV109" s="27">
        <f t="shared" ca="1" si="152"/>
        <v>0</v>
      </c>
      <c r="EW109" s="27">
        <f t="shared" ca="1" si="152"/>
        <v>0</v>
      </c>
      <c r="EX109" s="27">
        <f t="shared" ca="1" si="160"/>
        <v>0</v>
      </c>
      <c r="EY109" s="27">
        <f t="shared" ca="1" si="160"/>
        <v>0</v>
      </c>
      <c r="EZ109" s="27">
        <f t="shared" ca="1" si="160"/>
        <v>0</v>
      </c>
      <c r="FA109" s="27">
        <f t="shared" ca="1" si="160"/>
        <v>0</v>
      </c>
      <c r="FB109" s="27">
        <f t="shared" ca="1" si="160"/>
        <v>0</v>
      </c>
      <c r="FC109" s="27">
        <f t="shared" ca="1" si="160"/>
        <v>0</v>
      </c>
      <c r="FD109" s="27">
        <f t="shared" ca="1" si="160"/>
        <v>0</v>
      </c>
      <c r="FE109" s="27">
        <f t="shared" ca="1" si="160"/>
        <v>0</v>
      </c>
      <c r="FF109" s="27">
        <f t="shared" ca="1" si="160"/>
        <v>0</v>
      </c>
      <c r="FG109" s="27">
        <f t="shared" ca="1" si="160"/>
        <v>0</v>
      </c>
      <c r="FH109" s="27">
        <f t="shared" ca="1" si="160"/>
        <v>0</v>
      </c>
      <c r="FI109" s="27">
        <f t="shared" ca="1" si="160"/>
        <v>0</v>
      </c>
      <c r="FJ109" s="27">
        <f t="shared" ca="1" si="160"/>
        <v>0</v>
      </c>
      <c r="FK109" s="27">
        <f t="shared" ca="1" si="160"/>
        <v>0</v>
      </c>
      <c r="FL109" s="27">
        <f t="shared" ca="1" si="160"/>
        <v>0</v>
      </c>
      <c r="FM109" s="27">
        <f t="shared" ca="1" si="160"/>
        <v>0</v>
      </c>
      <c r="FN109" s="27">
        <f t="shared" ca="1" si="161"/>
        <v>0</v>
      </c>
      <c r="FO109" s="27">
        <f t="shared" ca="1" si="161"/>
        <v>0</v>
      </c>
      <c r="FP109" s="27">
        <f t="shared" ca="1" si="161"/>
        <v>0</v>
      </c>
      <c r="FQ109" s="27">
        <f t="shared" ca="1" si="161"/>
        <v>0</v>
      </c>
      <c r="FR109" s="27">
        <f t="shared" ca="1" si="161"/>
        <v>0</v>
      </c>
      <c r="FS109" s="27">
        <f t="shared" ca="1" si="161"/>
        <v>0</v>
      </c>
      <c r="FT109" s="27">
        <f t="shared" ca="1" si="161"/>
        <v>0</v>
      </c>
      <c r="FU109" s="27">
        <f t="shared" ca="1" si="161"/>
        <v>0</v>
      </c>
      <c r="FV109" s="27">
        <f t="shared" ca="1" si="161"/>
        <v>0</v>
      </c>
      <c r="FW109" s="27">
        <f t="shared" ca="1" si="161"/>
        <v>0</v>
      </c>
      <c r="FX109" s="27">
        <f t="shared" ca="1" si="161"/>
        <v>0</v>
      </c>
      <c r="FY109" s="27">
        <f t="shared" ca="1" si="153"/>
        <v>0</v>
      </c>
      <c r="FZ109" s="27">
        <f t="shared" ca="1" si="153"/>
        <v>0</v>
      </c>
      <c r="GA109" s="27">
        <f t="shared" ca="1" si="153"/>
        <v>0</v>
      </c>
      <c r="GB109" s="27">
        <f t="shared" ca="1" si="153"/>
        <v>0</v>
      </c>
      <c r="GC109" s="27">
        <f t="shared" ca="1" si="153"/>
        <v>0</v>
      </c>
      <c r="GD109" s="27">
        <f t="shared" ca="1" si="153"/>
        <v>0</v>
      </c>
      <c r="GE109" s="27">
        <f t="shared" ca="1" si="153"/>
        <v>0</v>
      </c>
      <c r="GF109" s="27">
        <f t="shared" ca="1" si="153"/>
        <v>0</v>
      </c>
      <c r="GG109" s="27">
        <f t="shared" ca="1" si="153"/>
        <v>0</v>
      </c>
      <c r="GH109" s="27">
        <f t="shared" ca="1" si="153"/>
        <v>0</v>
      </c>
      <c r="GI109" s="27">
        <f t="shared" ca="1" si="153"/>
        <v>0</v>
      </c>
      <c r="GJ109" s="27">
        <f t="shared" ca="1" si="153"/>
        <v>0</v>
      </c>
      <c r="GK109" s="27">
        <f t="shared" ca="1" si="153"/>
        <v>0</v>
      </c>
      <c r="GL109" s="27">
        <f t="shared" ca="1" si="153"/>
        <v>0</v>
      </c>
      <c r="GM109" s="27">
        <f t="shared" ca="1" si="153"/>
        <v>0</v>
      </c>
      <c r="GN109" s="27">
        <f t="shared" ca="1" si="153"/>
        <v>0</v>
      </c>
      <c r="GO109" s="27">
        <f t="shared" ca="1" si="162"/>
        <v>0</v>
      </c>
      <c r="GP109" s="27">
        <f t="shared" ca="1" si="162"/>
        <v>0</v>
      </c>
      <c r="GQ109" s="27">
        <f t="shared" ca="1" si="162"/>
        <v>0</v>
      </c>
      <c r="GR109" s="27">
        <f t="shared" ca="1" si="162"/>
        <v>0</v>
      </c>
      <c r="GS109" s="27">
        <f t="shared" ca="1" si="162"/>
        <v>0</v>
      </c>
      <c r="GT109" s="27">
        <f t="shared" ca="1" si="162"/>
        <v>0</v>
      </c>
      <c r="GU109" s="27">
        <f t="shared" ca="1" si="162"/>
        <v>0</v>
      </c>
      <c r="GV109" s="27">
        <f t="shared" ca="1" si="162"/>
        <v>0</v>
      </c>
      <c r="GW109" s="27">
        <f t="shared" ca="1" si="162"/>
        <v>0</v>
      </c>
      <c r="GX109" s="27">
        <f t="shared" ca="1" si="162"/>
        <v>0</v>
      </c>
      <c r="GY109" s="27">
        <f t="shared" ca="1" si="162"/>
        <v>0</v>
      </c>
      <c r="GZ109" s="27">
        <f t="shared" ca="1" si="162"/>
        <v>0</v>
      </c>
      <c r="HA109" s="27">
        <f t="shared" ca="1" si="162"/>
        <v>0</v>
      </c>
      <c r="HB109" s="27">
        <f t="shared" ca="1" si="162"/>
        <v>0</v>
      </c>
      <c r="HC109" s="27">
        <f t="shared" ca="1" si="163"/>
        <v>0</v>
      </c>
      <c r="HD109" s="27">
        <f t="shared" ca="1" si="163"/>
        <v>0</v>
      </c>
      <c r="HE109" s="27">
        <f t="shared" ca="1" si="163"/>
        <v>0</v>
      </c>
      <c r="HF109" s="27">
        <f t="shared" ca="1" si="163"/>
        <v>0</v>
      </c>
      <c r="HG109" s="27">
        <f t="shared" ca="1" si="163"/>
        <v>0</v>
      </c>
      <c r="HH109" s="27">
        <f t="shared" ca="1" si="163"/>
        <v>0</v>
      </c>
      <c r="HI109" s="27">
        <f t="shared" ca="1" si="163"/>
        <v>0</v>
      </c>
      <c r="HJ109" s="27">
        <f t="shared" ca="1" si="163"/>
        <v>0</v>
      </c>
      <c r="HK109" s="27">
        <f t="shared" ca="1" si="163"/>
        <v>0</v>
      </c>
      <c r="HL109" s="27">
        <f t="shared" ca="1" si="163"/>
        <v>0</v>
      </c>
      <c r="HM109" s="27">
        <f t="shared" ca="1" si="154"/>
        <v>0</v>
      </c>
      <c r="HN109" s="27">
        <f t="shared" ca="1" si="154"/>
        <v>0</v>
      </c>
      <c r="HO109" s="27">
        <f t="shared" ca="1" si="154"/>
        <v>0</v>
      </c>
      <c r="HP109" s="27">
        <f t="shared" ca="1" si="154"/>
        <v>0</v>
      </c>
      <c r="HQ109" s="27">
        <f t="shared" ca="1" si="154"/>
        <v>0</v>
      </c>
      <c r="HR109" s="27">
        <f t="shared" ca="1" si="154"/>
        <v>0</v>
      </c>
      <c r="HS109" s="27">
        <f t="shared" ca="1" si="154"/>
        <v>0</v>
      </c>
      <c r="HT109" s="27">
        <f t="shared" ca="1" si="154"/>
        <v>0</v>
      </c>
      <c r="HU109" s="27">
        <f t="shared" ca="1" si="154"/>
        <v>0</v>
      </c>
      <c r="HV109" s="27">
        <f t="shared" ca="1" si="154"/>
        <v>0</v>
      </c>
      <c r="HW109" s="27">
        <f t="shared" ca="1" si="155"/>
        <v>0</v>
      </c>
      <c r="HX109" s="27">
        <f t="shared" ca="1" si="155"/>
        <v>0</v>
      </c>
      <c r="HY109" s="27">
        <f t="shared" ca="1" si="155"/>
        <v>0</v>
      </c>
      <c r="HZ109" s="27">
        <f t="shared" ca="1" si="155"/>
        <v>0</v>
      </c>
      <c r="IA109" s="27">
        <f t="shared" ca="1" si="155"/>
        <v>0</v>
      </c>
      <c r="IB109" s="27">
        <f t="shared" ca="1" si="155"/>
        <v>0</v>
      </c>
      <c r="IC109" s="27">
        <f t="shared" ca="1" si="155"/>
        <v>0</v>
      </c>
      <c r="ID109" s="27">
        <f t="shared" ca="1" si="155"/>
        <v>0</v>
      </c>
      <c r="IE109" s="27">
        <f t="shared" ca="1" si="155"/>
        <v>0</v>
      </c>
      <c r="IF109" s="27">
        <f t="shared" ca="1" si="155"/>
        <v>0</v>
      </c>
      <c r="IG109" s="27">
        <f t="shared" ca="1" si="155"/>
        <v>0</v>
      </c>
      <c r="IH109" s="27">
        <f t="shared" ca="1" si="155"/>
        <v>0</v>
      </c>
      <c r="II109" s="27">
        <f t="shared" ca="1" si="155"/>
        <v>0</v>
      </c>
      <c r="IJ109" s="27">
        <f t="shared" ca="1" si="155"/>
        <v>0</v>
      </c>
      <c r="IK109" s="27">
        <f t="shared" ca="1" si="155"/>
        <v>0</v>
      </c>
      <c r="IL109" s="27">
        <f t="shared" ca="1" si="155"/>
        <v>0</v>
      </c>
      <c r="IM109" s="27">
        <f t="shared" ca="1" si="164"/>
        <v>0</v>
      </c>
      <c r="IN109" s="27">
        <f t="shared" ca="1" si="164"/>
        <v>0</v>
      </c>
      <c r="IO109" s="27">
        <f t="shared" ca="1" si="164"/>
        <v>0</v>
      </c>
      <c r="IP109" s="27">
        <f t="shared" ca="1" si="164"/>
        <v>0</v>
      </c>
      <c r="IQ109" s="27">
        <f t="shared" ca="1" si="164"/>
        <v>0</v>
      </c>
      <c r="IR109" s="27">
        <f t="shared" ca="1" si="164"/>
        <v>0</v>
      </c>
      <c r="IS109" s="27">
        <f t="shared" ca="1" si="164"/>
        <v>0</v>
      </c>
      <c r="IT109" s="27">
        <f t="shared" ca="1" si="164"/>
        <v>0</v>
      </c>
      <c r="IU109" s="27">
        <f t="shared" ca="1" si="164"/>
        <v>0</v>
      </c>
      <c r="IV109" s="27">
        <f t="shared" ca="1" si="164"/>
        <v>0</v>
      </c>
      <c r="IW109" s="27">
        <f t="shared" ca="1" si="164"/>
        <v>0</v>
      </c>
      <c r="IX109" s="27">
        <f t="shared" ca="1" si="164"/>
        <v>0</v>
      </c>
      <c r="IY109" s="27">
        <f t="shared" ca="1" si="164"/>
        <v>0</v>
      </c>
      <c r="IZ109" s="27">
        <f t="shared" ca="1" si="164"/>
        <v>0</v>
      </c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</row>
    <row r="110" spans="1:278" x14ac:dyDescent="0.2">
      <c r="A110" s="26">
        <f t="shared" si="124"/>
        <v>101</v>
      </c>
      <c r="B110" s="27">
        <f t="shared" ca="1" si="119"/>
        <v>2.0999999999999998E-9</v>
      </c>
      <c r="C110" s="27">
        <f t="shared" ca="1" si="120"/>
        <v>0</v>
      </c>
      <c r="D110" s="27">
        <f t="shared" ca="1" si="121"/>
        <v>0</v>
      </c>
      <c r="E110" s="33">
        <f t="shared" ca="1" si="122"/>
        <v>2.0999999999999998E-9</v>
      </c>
      <c r="F110" s="29">
        <f t="shared" ca="1" si="123"/>
        <v>0</v>
      </c>
      <c r="G110" s="27"/>
      <c r="H110" s="33">
        <f t="shared" ca="1" si="125"/>
        <v>0</v>
      </c>
      <c r="I110" s="26">
        <f t="shared" si="107"/>
        <v>216</v>
      </c>
      <c r="J110" s="29">
        <f t="shared" ca="1" si="127"/>
        <v>0</v>
      </c>
      <c r="K110" s="27">
        <f t="shared" ca="1" si="156"/>
        <v>0</v>
      </c>
      <c r="L110" s="27">
        <f t="shared" ca="1" si="156"/>
        <v>0</v>
      </c>
      <c r="M110" s="27">
        <f t="shared" ca="1" si="156"/>
        <v>0</v>
      </c>
      <c r="N110" s="27">
        <f t="shared" ca="1" si="156"/>
        <v>0</v>
      </c>
      <c r="O110" s="27">
        <f t="shared" ca="1" si="156"/>
        <v>0</v>
      </c>
      <c r="P110" s="27">
        <f t="shared" ca="1" si="156"/>
        <v>0</v>
      </c>
      <c r="Q110" s="27">
        <f t="shared" ca="1" si="156"/>
        <v>0</v>
      </c>
      <c r="R110" s="27">
        <f t="shared" ca="1" si="156"/>
        <v>0</v>
      </c>
      <c r="S110" s="27">
        <f t="shared" ca="1" si="156"/>
        <v>0</v>
      </c>
      <c r="T110" s="27">
        <f t="shared" ca="1" si="156"/>
        <v>0</v>
      </c>
      <c r="U110" s="27">
        <f t="shared" ca="1" si="156"/>
        <v>0</v>
      </c>
      <c r="V110" s="27">
        <f t="shared" ca="1" si="156"/>
        <v>0</v>
      </c>
      <c r="W110" s="27">
        <f t="shared" ca="1" si="156"/>
        <v>0</v>
      </c>
      <c r="X110" s="27">
        <f t="shared" ca="1" si="156"/>
        <v>0</v>
      </c>
      <c r="Y110" s="27">
        <f t="shared" ca="1" si="156"/>
        <v>0</v>
      </c>
      <c r="Z110" s="27">
        <f t="shared" ca="1" si="156"/>
        <v>0</v>
      </c>
      <c r="AA110" s="27">
        <f t="shared" ca="1" si="148"/>
        <v>0</v>
      </c>
      <c r="AB110" s="27">
        <f t="shared" ca="1" si="148"/>
        <v>0</v>
      </c>
      <c r="AC110" s="27">
        <f t="shared" ca="1" si="148"/>
        <v>0</v>
      </c>
      <c r="AD110" s="27">
        <f t="shared" ca="1" si="148"/>
        <v>0</v>
      </c>
      <c r="AE110" s="27">
        <f t="shared" ca="1" si="148"/>
        <v>0</v>
      </c>
      <c r="AF110" s="27">
        <f t="shared" ca="1" si="148"/>
        <v>0</v>
      </c>
      <c r="AG110" s="27">
        <f t="shared" ca="1" si="148"/>
        <v>0</v>
      </c>
      <c r="AH110" s="27">
        <f t="shared" ca="1" si="148"/>
        <v>0</v>
      </c>
      <c r="AI110" s="27">
        <f t="shared" ca="1" si="148"/>
        <v>0</v>
      </c>
      <c r="AJ110" s="27">
        <f t="shared" ca="1" si="148"/>
        <v>0</v>
      </c>
      <c r="AK110" s="27">
        <f t="shared" ca="1" si="148"/>
        <v>0</v>
      </c>
      <c r="AL110" s="27">
        <f t="shared" ca="1" si="148"/>
        <v>0</v>
      </c>
      <c r="AM110" s="27">
        <f t="shared" ca="1" si="148"/>
        <v>0</v>
      </c>
      <c r="AN110" s="27">
        <f t="shared" ca="1" si="148"/>
        <v>0</v>
      </c>
      <c r="AO110" s="27">
        <f t="shared" ca="1" si="148"/>
        <v>0</v>
      </c>
      <c r="AP110" s="27">
        <f t="shared" ca="1" si="149"/>
        <v>0</v>
      </c>
      <c r="AQ110" s="27">
        <f t="shared" ca="1" si="149"/>
        <v>0</v>
      </c>
      <c r="AR110" s="27">
        <f t="shared" ca="1" si="149"/>
        <v>0</v>
      </c>
      <c r="AS110" s="27">
        <f t="shared" ca="1" si="149"/>
        <v>0</v>
      </c>
      <c r="AT110" s="27">
        <f t="shared" ca="1" si="149"/>
        <v>0</v>
      </c>
      <c r="AU110" s="27">
        <f t="shared" ca="1" si="149"/>
        <v>0</v>
      </c>
      <c r="AV110" s="27">
        <f t="shared" ca="1" si="149"/>
        <v>0</v>
      </c>
      <c r="AW110" s="27">
        <f t="shared" ca="1" si="149"/>
        <v>0</v>
      </c>
      <c r="AX110" s="27">
        <f t="shared" ca="1" si="149"/>
        <v>0</v>
      </c>
      <c r="AY110" s="27">
        <f t="shared" ca="1" si="149"/>
        <v>0</v>
      </c>
      <c r="AZ110" s="27">
        <f t="shared" ca="1" si="149"/>
        <v>0</v>
      </c>
      <c r="BA110" s="27">
        <f t="shared" ca="1" si="149"/>
        <v>0</v>
      </c>
      <c r="BB110" s="27">
        <f t="shared" ca="1" si="149"/>
        <v>0</v>
      </c>
      <c r="BC110" s="27">
        <f t="shared" ca="1" si="149"/>
        <v>0</v>
      </c>
      <c r="BD110" s="27">
        <f t="shared" ca="1" si="149"/>
        <v>0</v>
      </c>
      <c r="BE110" s="27">
        <f t="shared" ca="1" si="149"/>
        <v>0</v>
      </c>
      <c r="BF110" s="27">
        <f t="shared" ca="1" si="147"/>
        <v>0</v>
      </c>
      <c r="BG110" s="27">
        <f t="shared" ca="1" si="147"/>
        <v>0</v>
      </c>
      <c r="BH110" s="27">
        <f t="shared" ca="1" si="147"/>
        <v>0</v>
      </c>
      <c r="BI110" s="27">
        <f t="shared" ca="1" si="147"/>
        <v>0</v>
      </c>
      <c r="BJ110" s="27">
        <f t="shared" ca="1" si="147"/>
        <v>0</v>
      </c>
      <c r="BK110" s="27">
        <f t="shared" ca="1" si="147"/>
        <v>0</v>
      </c>
      <c r="BL110" s="27">
        <f t="shared" ca="1" si="147"/>
        <v>0</v>
      </c>
      <c r="BM110" s="27">
        <f t="shared" ca="1" si="147"/>
        <v>0</v>
      </c>
      <c r="BN110" s="27">
        <f t="shared" ca="1" si="147"/>
        <v>0</v>
      </c>
      <c r="BO110" s="27">
        <f t="shared" ca="1" si="147"/>
        <v>0</v>
      </c>
      <c r="BP110" s="27">
        <f t="shared" ca="1" si="147"/>
        <v>0</v>
      </c>
      <c r="BQ110" s="27">
        <f t="shared" ca="1" si="147"/>
        <v>0</v>
      </c>
      <c r="BR110" s="27">
        <f t="shared" ca="1" si="147"/>
        <v>0</v>
      </c>
      <c r="BS110" s="27">
        <f t="shared" ca="1" si="157"/>
        <v>0</v>
      </c>
      <c r="BT110" s="27">
        <f t="shared" ca="1" si="157"/>
        <v>0</v>
      </c>
      <c r="BU110" s="27">
        <f t="shared" ca="1" si="157"/>
        <v>0</v>
      </c>
      <c r="BV110" s="27">
        <f t="shared" ca="1" si="157"/>
        <v>0</v>
      </c>
      <c r="BW110" s="27">
        <f t="shared" ca="1" si="157"/>
        <v>0</v>
      </c>
      <c r="BX110" s="27">
        <f t="shared" ca="1" si="157"/>
        <v>0</v>
      </c>
      <c r="BY110" s="27">
        <f t="shared" ca="1" si="157"/>
        <v>0</v>
      </c>
      <c r="BZ110" s="27">
        <f t="shared" ca="1" si="157"/>
        <v>0</v>
      </c>
      <c r="CA110" s="27">
        <f t="shared" ca="1" si="157"/>
        <v>0</v>
      </c>
      <c r="CB110" s="27">
        <f t="shared" ca="1" si="157"/>
        <v>0</v>
      </c>
      <c r="CC110" s="27">
        <f t="shared" ca="1" si="150"/>
        <v>0</v>
      </c>
      <c r="CD110" s="27">
        <f t="shared" ca="1" si="150"/>
        <v>0</v>
      </c>
      <c r="CE110" s="27">
        <f t="shared" ca="1" si="150"/>
        <v>0</v>
      </c>
      <c r="CF110" s="27">
        <f t="shared" ca="1" si="150"/>
        <v>0</v>
      </c>
      <c r="CG110" s="27">
        <f t="shared" ca="1" si="150"/>
        <v>0</v>
      </c>
      <c r="CH110" s="27">
        <f t="shared" ca="1" si="150"/>
        <v>0</v>
      </c>
      <c r="CI110" s="27">
        <f t="shared" ca="1" si="150"/>
        <v>0</v>
      </c>
      <c r="CJ110" s="27">
        <f t="shared" ca="1" si="150"/>
        <v>0</v>
      </c>
      <c r="CK110" s="27">
        <f t="shared" ca="1" si="150"/>
        <v>0</v>
      </c>
      <c r="CL110" s="27">
        <f t="shared" ca="1" si="150"/>
        <v>0</v>
      </c>
      <c r="CM110" s="27">
        <f t="shared" ca="1" si="150"/>
        <v>0</v>
      </c>
      <c r="CN110" s="27">
        <f t="shared" ca="1" si="150"/>
        <v>0</v>
      </c>
      <c r="CO110" s="27">
        <f t="shared" ca="1" si="150"/>
        <v>0</v>
      </c>
      <c r="CP110" s="27">
        <f t="shared" ca="1" si="150"/>
        <v>0</v>
      </c>
      <c r="CQ110" s="27">
        <f t="shared" ca="1" si="150"/>
        <v>0</v>
      </c>
      <c r="CR110" s="27">
        <f t="shared" ca="1" si="150"/>
        <v>0</v>
      </c>
      <c r="CS110" s="27">
        <f t="shared" ca="1" si="158"/>
        <v>0</v>
      </c>
      <c r="CT110" s="27">
        <f t="shared" ca="1" si="158"/>
        <v>0</v>
      </c>
      <c r="CU110" s="27">
        <f t="shared" ca="1" si="158"/>
        <v>0</v>
      </c>
      <c r="CV110" s="27">
        <f t="shared" ca="1" si="158"/>
        <v>0</v>
      </c>
      <c r="CW110" s="27">
        <f t="shared" ca="1" si="158"/>
        <v>0</v>
      </c>
      <c r="CX110" s="27">
        <f t="shared" ca="1" si="158"/>
        <v>0</v>
      </c>
      <c r="CY110" s="27">
        <f t="shared" ca="1" si="158"/>
        <v>0</v>
      </c>
      <c r="CZ110" s="27">
        <f t="shared" ca="1" si="158"/>
        <v>0</v>
      </c>
      <c r="DA110" s="27">
        <f t="shared" ca="1" si="158"/>
        <v>0</v>
      </c>
      <c r="DB110" s="27">
        <f t="shared" ca="1" si="158"/>
        <v>0</v>
      </c>
      <c r="DC110" s="27">
        <f t="shared" ca="1" si="158"/>
        <v>0</v>
      </c>
      <c r="DD110" s="27">
        <f t="shared" ca="1" si="158"/>
        <v>0</v>
      </c>
      <c r="DE110" s="27">
        <f t="shared" ca="1" si="158"/>
        <v>0</v>
      </c>
      <c r="DF110" s="27">
        <f t="shared" ca="1" si="158"/>
        <v>0</v>
      </c>
      <c r="DG110" s="27">
        <f t="shared" ca="1" si="158"/>
        <v>0</v>
      </c>
      <c r="DH110" s="27">
        <f t="shared" ca="1" si="158"/>
        <v>0</v>
      </c>
      <c r="DI110" s="27">
        <f t="shared" ca="1" si="159"/>
        <v>0</v>
      </c>
      <c r="DJ110" s="27">
        <f t="shared" ca="1" si="159"/>
        <v>0</v>
      </c>
      <c r="DK110" s="27">
        <f t="shared" ca="1" si="159"/>
        <v>0</v>
      </c>
      <c r="DL110" s="27">
        <f t="shared" ca="1" si="159"/>
        <v>0</v>
      </c>
      <c r="DM110" s="27">
        <f t="shared" ca="1" si="159"/>
        <v>0</v>
      </c>
      <c r="DN110" s="27">
        <f t="shared" ca="1" si="159"/>
        <v>0</v>
      </c>
      <c r="DO110" s="27">
        <f t="shared" ca="1" si="159"/>
        <v>0</v>
      </c>
      <c r="DP110" s="27">
        <f t="shared" ca="1" si="159"/>
        <v>0</v>
      </c>
      <c r="DQ110" s="27">
        <f t="shared" ca="1" si="159"/>
        <v>0</v>
      </c>
      <c r="DR110" s="27">
        <f t="shared" ca="1" si="159"/>
        <v>0</v>
      </c>
      <c r="DS110" s="27">
        <f t="shared" ca="1" si="159"/>
        <v>0</v>
      </c>
      <c r="DT110" s="27">
        <f t="shared" ca="1" si="159"/>
        <v>0</v>
      </c>
      <c r="DU110" s="27">
        <f t="shared" ca="1" si="159"/>
        <v>0</v>
      </c>
      <c r="DV110" s="27">
        <f t="shared" ca="1" si="159"/>
        <v>0</v>
      </c>
      <c r="DW110" s="27">
        <f t="shared" ca="1" si="159"/>
        <v>0</v>
      </c>
      <c r="DX110" s="27">
        <f t="shared" ca="1" si="159"/>
        <v>0</v>
      </c>
      <c r="DY110" s="27">
        <f t="shared" ca="1" si="151"/>
        <v>0</v>
      </c>
      <c r="DZ110" s="27">
        <f t="shared" ca="1" si="151"/>
        <v>0</v>
      </c>
      <c r="EA110" s="27">
        <f t="shared" ca="1" si="151"/>
        <v>0</v>
      </c>
      <c r="EB110" s="27">
        <f t="shared" ca="1" si="151"/>
        <v>0</v>
      </c>
      <c r="EC110" s="27">
        <f t="shared" ca="1" si="151"/>
        <v>0</v>
      </c>
      <c r="ED110" s="27">
        <f t="shared" ca="1" si="151"/>
        <v>0</v>
      </c>
      <c r="EE110" s="27">
        <f t="shared" ca="1" si="151"/>
        <v>0</v>
      </c>
      <c r="EF110" s="27">
        <f t="shared" ca="1" si="151"/>
        <v>0</v>
      </c>
      <c r="EG110" s="27">
        <f t="shared" ca="1" si="151"/>
        <v>0</v>
      </c>
      <c r="EH110" s="27">
        <f t="shared" ca="1" si="152"/>
        <v>0</v>
      </c>
      <c r="EI110" s="27">
        <f t="shared" ca="1" si="152"/>
        <v>0</v>
      </c>
      <c r="EJ110" s="27">
        <f t="shared" ca="1" si="152"/>
        <v>0</v>
      </c>
      <c r="EK110" s="27">
        <f t="shared" ca="1" si="152"/>
        <v>0</v>
      </c>
      <c r="EL110" s="27">
        <f t="shared" ca="1" si="152"/>
        <v>0</v>
      </c>
      <c r="EM110" s="27">
        <f t="shared" ca="1" si="152"/>
        <v>0</v>
      </c>
      <c r="EN110" s="27">
        <f t="shared" ca="1" si="152"/>
        <v>0</v>
      </c>
      <c r="EO110" s="27">
        <f t="shared" ca="1" si="152"/>
        <v>0</v>
      </c>
      <c r="EP110" s="27">
        <f t="shared" ca="1" si="152"/>
        <v>0</v>
      </c>
      <c r="EQ110" s="27">
        <f t="shared" ca="1" si="152"/>
        <v>0</v>
      </c>
      <c r="ER110" s="27">
        <f t="shared" ca="1" si="152"/>
        <v>0</v>
      </c>
      <c r="ES110" s="27">
        <f t="shared" ca="1" si="152"/>
        <v>0</v>
      </c>
      <c r="ET110" s="27">
        <f t="shared" ca="1" si="152"/>
        <v>0</v>
      </c>
      <c r="EU110" s="27">
        <f t="shared" ca="1" si="152"/>
        <v>0</v>
      </c>
      <c r="EV110" s="27">
        <f t="shared" ca="1" si="152"/>
        <v>0</v>
      </c>
      <c r="EW110" s="27">
        <f t="shared" ca="1" si="152"/>
        <v>0</v>
      </c>
      <c r="EX110" s="27">
        <f t="shared" ca="1" si="160"/>
        <v>0</v>
      </c>
      <c r="EY110" s="27">
        <f t="shared" ca="1" si="160"/>
        <v>0</v>
      </c>
      <c r="EZ110" s="27">
        <f t="shared" ca="1" si="160"/>
        <v>0</v>
      </c>
      <c r="FA110" s="27">
        <f t="shared" ca="1" si="160"/>
        <v>0</v>
      </c>
      <c r="FB110" s="27">
        <f t="shared" ca="1" si="160"/>
        <v>0</v>
      </c>
      <c r="FC110" s="27">
        <f t="shared" ca="1" si="160"/>
        <v>0</v>
      </c>
      <c r="FD110" s="27">
        <f t="shared" ca="1" si="160"/>
        <v>0</v>
      </c>
      <c r="FE110" s="27">
        <f t="shared" ca="1" si="160"/>
        <v>0</v>
      </c>
      <c r="FF110" s="27">
        <f t="shared" ca="1" si="160"/>
        <v>0</v>
      </c>
      <c r="FG110" s="27">
        <f t="shared" ca="1" si="160"/>
        <v>0</v>
      </c>
      <c r="FH110" s="27">
        <f t="shared" ca="1" si="160"/>
        <v>0</v>
      </c>
      <c r="FI110" s="27">
        <f t="shared" ca="1" si="160"/>
        <v>0</v>
      </c>
      <c r="FJ110" s="27">
        <f t="shared" ca="1" si="160"/>
        <v>0</v>
      </c>
      <c r="FK110" s="27">
        <f t="shared" ca="1" si="160"/>
        <v>0</v>
      </c>
      <c r="FL110" s="27">
        <f t="shared" ca="1" si="160"/>
        <v>0</v>
      </c>
      <c r="FM110" s="27">
        <f t="shared" ca="1" si="160"/>
        <v>0</v>
      </c>
      <c r="FN110" s="27">
        <f t="shared" ca="1" si="161"/>
        <v>0</v>
      </c>
      <c r="FO110" s="27">
        <f t="shared" ca="1" si="161"/>
        <v>0</v>
      </c>
      <c r="FP110" s="27">
        <f t="shared" ca="1" si="161"/>
        <v>0</v>
      </c>
      <c r="FQ110" s="27">
        <f t="shared" ca="1" si="161"/>
        <v>0</v>
      </c>
      <c r="FR110" s="27">
        <f t="shared" ca="1" si="161"/>
        <v>0</v>
      </c>
      <c r="FS110" s="27">
        <f t="shared" ca="1" si="161"/>
        <v>0</v>
      </c>
      <c r="FT110" s="27">
        <f t="shared" ca="1" si="161"/>
        <v>0</v>
      </c>
      <c r="FU110" s="27">
        <f t="shared" ca="1" si="161"/>
        <v>0</v>
      </c>
      <c r="FV110" s="27">
        <f t="shared" ca="1" si="161"/>
        <v>0</v>
      </c>
      <c r="FW110" s="27">
        <f t="shared" ca="1" si="161"/>
        <v>0</v>
      </c>
      <c r="FX110" s="27">
        <f t="shared" ca="1" si="161"/>
        <v>0</v>
      </c>
      <c r="FY110" s="27">
        <f t="shared" ca="1" si="153"/>
        <v>0</v>
      </c>
      <c r="FZ110" s="27">
        <f t="shared" ca="1" si="153"/>
        <v>0</v>
      </c>
      <c r="GA110" s="27">
        <f t="shared" ca="1" si="153"/>
        <v>0</v>
      </c>
      <c r="GB110" s="27">
        <f t="shared" ca="1" si="153"/>
        <v>0</v>
      </c>
      <c r="GC110" s="27">
        <f t="shared" ca="1" si="153"/>
        <v>0</v>
      </c>
      <c r="GD110" s="27">
        <f t="shared" ca="1" si="153"/>
        <v>0</v>
      </c>
      <c r="GE110" s="27">
        <f t="shared" ca="1" si="153"/>
        <v>0</v>
      </c>
      <c r="GF110" s="27">
        <f t="shared" ca="1" si="153"/>
        <v>0</v>
      </c>
      <c r="GG110" s="27">
        <f t="shared" ca="1" si="153"/>
        <v>0</v>
      </c>
      <c r="GH110" s="27">
        <f t="shared" ca="1" si="153"/>
        <v>0</v>
      </c>
      <c r="GI110" s="27">
        <f t="shared" ca="1" si="153"/>
        <v>0</v>
      </c>
      <c r="GJ110" s="27">
        <f t="shared" ca="1" si="153"/>
        <v>0</v>
      </c>
      <c r="GK110" s="27">
        <f t="shared" ca="1" si="153"/>
        <v>0</v>
      </c>
      <c r="GL110" s="27">
        <f t="shared" ca="1" si="153"/>
        <v>0</v>
      </c>
      <c r="GM110" s="27">
        <f t="shared" ca="1" si="153"/>
        <v>0</v>
      </c>
      <c r="GN110" s="27">
        <f t="shared" ca="1" si="153"/>
        <v>0</v>
      </c>
      <c r="GO110" s="27">
        <f t="shared" ca="1" si="162"/>
        <v>0</v>
      </c>
      <c r="GP110" s="27">
        <f t="shared" ca="1" si="162"/>
        <v>0</v>
      </c>
      <c r="GQ110" s="27">
        <f t="shared" ca="1" si="162"/>
        <v>0</v>
      </c>
      <c r="GR110" s="27">
        <f t="shared" ca="1" si="162"/>
        <v>0</v>
      </c>
      <c r="GS110" s="27">
        <f t="shared" ca="1" si="162"/>
        <v>0</v>
      </c>
      <c r="GT110" s="27">
        <f t="shared" ca="1" si="162"/>
        <v>0</v>
      </c>
      <c r="GU110" s="27">
        <f t="shared" ca="1" si="162"/>
        <v>0</v>
      </c>
      <c r="GV110" s="27">
        <f t="shared" ca="1" si="162"/>
        <v>0</v>
      </c>
      <c r="GW110" s="27">
        <f t="shared" ca="1" si="162"/>
        <v>0</v>
      </c>
      <c r="GX110" s="27">
        <f t="shared" ca="1" si="162"/>
        <v>0</v>
      </c>
      <c r="GY110" s="27">
        <f t="shared" ca="1" si="162"/>
        <v>0</v>
      </c>
      <c r="GZ110" s="27">
        <f t="shared" ca="1" si="162"/>
        <v>0</v>
      </c>
      <c r="HA110" s="27">
        <f t="shared" ca="1" si="162"/>
        <v>0</v>
      </c>
      <c r="HB110" s="27">
        <f t="shared" ca="1" si="162"/>
        <v>0</v>
      </c>
      <c r="HC110" s="27">
        <f t="shared" ca="1" si="163"/>
        <v>0</v>
      </c>
      <c r="HD110" s="27">
        <f t="shared" ca="1" si="163"/>
        <v>0</v>
      </c>
      <c r="HE110" s="27">
        <f t="shared" ca="1" si="163"/>
        <v>0</v>
      </c>
      <c r="HF110" s="27">
        <f t="shared" ca="1" si="163"/>
        <v>0</v>
      </c>
      <c r="HG110" s="27">
        <f t="shared" ca="1" si="163"/>
        <v>0</v>
      </c>
      <c r="HH110" s="27">
        <f t="shared" ca="1" si="163"/>
        <v>0</v>
      </c>
      <c r="HI110" s="27">
        <f t="shared" ca="1" si="163"/>
        <v>0</v>
      </c>
      <c r="HJ110" s="27">
        <f t="shared" ca="1" si="163"/>
        <v>0</v>
      </c>
      <c r="HK110" s="27">
        <f t="shared" ca="1" si="163"/>
        <v>0</v>
      </c>
      <c r="HL110" s="27">
        <f t="shared" ca="1" si="163"/>
        <v>0</v>
      </c>
      <c r="HM110" s="27">
        <f t="shared" ca="1" si="154"/>
        <v>0</v>
      </c>
      <c r="HN110" s="27">
        <f t="shared" ca="1" si="154"/>
        <v>0</v>
      </c>
      <c r="HO110" s="27">
        <f t="shared" ca="1" si="154"/>
        <v>0</v>
      </c>
      <c r="HP110" s="27">
        <f t="shared" ca="1" si="154"/>
        <v>0</v>
      </c>
      <c r="HQ110" s="27">
        <f t="shared" ca="1" si="154"/>
        <v>0</v>
      </c>
      <c r="HR110" s="27">
        <f t="shared" ca="1" si="154"/>
        <v>0</v>
      </c>
      <c r="HS110" s="27">
        <f t="shared" ca="1" si="154"/>
        <v>0</v>
      </c>
      <c r="HT110" s="27">
        <f t="shared" ca="1" si="154"/>
        <v>0</v>
      </c>
      <c r="HU110" s="27">
        <f t="shared" ca="1" si="154"/>
        <v>0</v>
      </c>
      <c r="HV110" s="27">
        <f t="shared" ca="1" si="154"/>
        <v>0</v>
      </c>
      <c r="HW110" s="27">
        <f t="shared" ca="1" si="155"/>
        <v>0</v>
      </c>
      <c r="HX110" s="27">
        <f t="shared" ca="1" si="155"/>
        <v>0</v>
      </c>
      <c r="HY110" s="27">
        <f t="shared" ca="1" si="155"/>
        <v>0</v>
      </c>
      <c r="HZ110" s="27">
        <f t="shared" ca="1" si="155"/>
        <v>0</v>
      </c>
      <c r="IA110" s="27">
        <f t="shared" ca="1" si="155"/>
        <v>0</v>
      </c>
      <c r="IB110" s="27">
        <f t="shared" ca="1" si="155"/>
        <v>0</v>
      </c>
      <c r="IC110" s="27">
        <f t="shared" ca="1" si="155"/>
        <v>0</v>
      </c>
      <c r="ID110" s="27">
        <f t="shared" ca="1" si="155"/>
        <v>0</v>
      </c>
      <c r="IE110" s="27">
        <f t="shared" ca="1" si="155"/>
        <v>0</v>
      </c>
      <c r="IF110" s="27">
        <f t="shared" ca="1" si="155"/>
        <v>0</v>
      </c>
      <c r="IG110" s="27">
        <f t="shared" ca="1" si="155"/>
        <v>0</v>
      </c>
      <c r="IH110" s="27">
        <f t="shared" ca="1" si="155"/>
        <v>0</v>
      </c>
      <c r="II110" s="27">
        <f t="shared" ca="1" si="155"/>
        <v>0</v>
      </c>
      <c r="IJ110" s="27">
        <f t="shared" ca="1" si="155"/>
        <v>0</v>
      </c>
      <c r="IK110" s="27">
        <f t="shared" ca="1" si="155"/>
        <v>0</v>
      </c>
      <c r="IL110" s="27">
        <f t="shared" ca="1" si="155"/>
        <v>0</v>
      </c>
      <c r="IM110" s="27">
        <f t="shared" ca="1" si="164"/>
        <v>0</v>
      </c>
      <c r="IN110" s="27">
        <f t="shared" ca="1" si="164"/>
        <v>0</v>
      </c>
      <c r="IO110" s="27">
        <f t="shared" ca="1" si="164"/>
        <v>0</v>
      </c>
      <c r="IP110" s="27">
        <f t="shared" ca="1" si="164"/>
        <v>0</v>
      </c>
      <c r="IQ110" s="27">
        <f t="shared" ca="1" si="164"/>
        <v>0</v>
      </c>
      <c r="IR110" s="27">
        <f t="shared" ca="1" si="164"/>
        <v>0</v>
      </c>
      <c r="IS110" s="27">
        <f t="shared" ca="1" si="164"/>
        <v>0</v>
      </c>
      <c r="IT110" s="27">
        <f t="shared" ca="1" si="164"/>
        <v>0</v>
      </c>
      <c r="IU110" s="27">
        <f t="shared" ca="1" si="164"/>
        <v>0</v>
      </c>
      <c r="IV110" s="27">
        <f t="shared" ca="1" si="164"/>
        <v>0</v>
      </c>
      <c r="IW110" s="27">
        <f t="shared" ca="1" si="164"/>
        <v>0</v>
      </c>
      <c r="IX110" s="27">
        <f t="shared" ca="1" si="164"/>
        <v>0</v>
      </c>
      <c r="IY110" s="27">
        <f t="shared" ca="1" si="164"/>
        <v>0</v>
      </c>
      <c r="IZ110" s="27">
        <f t="shared" ca="1" si="164"/>
        <v>0</v>
      </c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</row>
    <row r="111" spans="1:278" x14ac:dyDescent="0.2">
      <c r="A111" s="26">
        <f t="shared" si="124"/>
        <v>102</v>
      </c>
      <c r="B111" s="27">
        <f t="shared" ca="1" si="119"/>
        <v>2.0999999999999998E-9</v>
      </c>
      <c r="C111" s="27">
        <f t="shared" ca="1" si="120"/>
        <v>0</v>
      </c>
      <c r="D111" s="27">
        <f t="shared" ca="1" si="121"/>
        <v>0</v>
      </c>
      <c r="E111" s="33">
        <f t="shared" ca="1" si="122"/>
        <v>2.0999999999999998E-9</v>
      </c>
      <c r="F111" s="29">
        <f t="shared" ca="1" si="123"/>
        <v>0</v>
      </c>
      <c r="G111" s="27"/>
      <c r="H111" s="33">
        <f t="shared" ca="1" si="125"/>
        <v>0</v>
      </c>
      <c r="I111" s="26">
        <f t="shared" si="107"/>
        <v>218</v>
      </c>
      <c r="J111" s="29">
        <f t="shared" ca="1" si="127"/>
        <v>0</v>
      </c>
      <c r="K111" s="27">
        <f t="shared" ca="1" si="156"/>
        <v>0</v>
      </c>
      <c r="L111" s="27">
        <f t="shared" ca="1" si="156"/>
        <v>0</v>
      </c>
      <c r="M111" s="27">
        <f t="shared" ca="1" si="156"/>
        <v>0</v>
      </c>
      <c r="N111" s="27">
        <f t="shared" ca="1" si="156"/>
        <v>0</v>
      </c>
      <c r="O111" s="27">
        <f t="shared" ca="1" si="156"/>
        <v>0</v>
      </c>
      <c r="P111" s="27">
        <f t="shared" ca="1" si="156"/>
        <v>0</v>
      </c>
      <c r="Q111" s="27">
        <f t="shared" ca="1" si="156"/>
        <v>0</v>
      </c>
      <c r="R111" s="27">
        <f t="shared" ca="1" si="156"/>
        <v>0</v>
      </c>
      <c r="S111" s="27">
        <f t="shared" ca="1" si="156"/>
        <v>0</v>
      </c>
      <c r="T111" s="27">
        <f t="shared" ca="1" si="156"/>
        <v>0</v>
      </c>
      <c r="U111" s="27">
        <f t="shared" ca="1" si="156"/>
        <v>0</v>
      </c>
      <c r="V111" s="27">
        <f t="shared" ca="1" si="156"/>
        <v>0</v>
      </c>
      <c r="W111" s="27">
        <f t="shared" ca="1" si="156"/>
        <v>0</v>
      </c>
      <c r="X111" s="27">
        <f t="shared" ca="1" si="156"/>
        <v>0</v>
      </c>
      <c r="Y111" s="27">
        <f t="shared" ca="1" si="156"/>
        <v>0</v>
      </c>
      <c r="Z111" s="27">
        <f t="shared" ca="1" si="156"/>
        <v>0</v>
      </c>
      <c r="AA111" s="27">
        <f t="shared" ca="1" si="148"/>
        <v>0</v>
      </c>
      <c r="AB111" s="27">
        <f t="shared" ca="1" si="148"/>
        <v>0</v>
      </c>
      <c r="AC111" s="27">
        <f t="shared" ca="1" si="148"/>
        <v>0</v>
      </c>
      <c r="AD111" s="27">
        <f t="shared" ca="1" si="148"/>
        <v>0</v>
      </c>
      <c r="AE111" s="27">
        <f t="shared" ca="1" si="148"/>
        <v>0</v>
      </c>
      <c r="AF111" s="27">
        <f t="shared" ca="1" si="148"/>
        <v>0</v>
      </c>
      <c r="AG111" s="27">
        <f t="shared" ca="1" si="148"/>
        <v>0</v>
      </c>
      <c r="AH111" s="27">
        <f t="shared" ca="1" si="148"/>
        <v>0</v>
      </c>
      <c r="AI111" s="27">
        <f t="shared" ca="1" si="148"/>
        <v>0</v>
      </c>
      <c r="AJ111" s="27">
        <f t="shared" ca="1" si="148"/>
        <v>0</v>
      </c>
      <c r="AK111" s="27">
        <f t="shared" ca="1" si="148"/>
        <v>0</v>
      </c>
      <c r="AL111" s="27">
        <f t="shared" ca="1" si="148"/>
        <v>0</v>
      </c>
      <c r="AM111" s="27">
        <f t="shared" ca="1" si="148"/>
        <v>0</v>
      </c>
      <c r="AN111" s="27">
        <f t="shared" ca="1" si="148"/>
        <v>0</v>
      </c>
      <c r="AO111" s="27">
        <f t="shared" ca="1" si="148"/>
        <v>0</v>
      </c>
      <c r="AP111" s="27">
        <f t="shared" ca="1" si="149"/>
        <v>0</v>
      </c>
      <c r="AQ111" s="27">
        <f t="shared" ca="1" si="149"/>
        <v>0</v>
      </c>
      <c r="AR111" s="27">
        <f t="shared" ca="1" si="149"/>
        <v>0</v>
      </c>
      <c r="AS111" s="27">
        <f t="shared" ca="1" si="149"/>
        <v>0</v>
      </c>
      <c r="AT111" s="27">
        <f t="shared" ca="1" si="149"/>
        <v>0</v>
      </c>
      <c r="AU111" s="27">
        <f t="shared" ca="1" si="149"/>
        <v>0</v>
      </c>
      <c r="AV111" s="27">
        <f t="shared" ca="1" si="149"/>
        <v>0</v>
      </c>
      <c r="AW111" s="27">
        <f t="shared" ca="1" si="149"/>
        <v>0</v>
      </c>
      <c r="AX111" s="27">
        <f t="shared" ca="1" si="149"/>
        <v>0</v>
      </c>
      <c r="AY111" s="27">
        <f t="shared" ca="1" si="149"/>
        <v>0</v>
      </c>
      <c r="AZ111" s="27">
        <f t="shared" ca="1" si="149"/>
        <v>0</v>
      </c>
      <c r="BA111" s="27">
        <f t="shared" ca="1" si="149"/>
        <v>0</v>
      </c>
      <c r="BB111" s="27">
        <f t="shared" ca="1" si="149"/>
        <v>0</v>
      </c>
      <c r="BC111" s="27">
        <f t="shared" ca="1" si="149"/>
        <v>0</v>
      </c>
      <c r="BD111" s="27">
        <f t="shared" ca="1" si="149"/>
        <v>0</v>
      </c>
      <c r="BE111" s="27">
        <f t="shared" ca="1" si="149"/>
        <v>0</v>
      </c>
      <c r="BF111" s="27">
        <f t="shared" ca="1" si="147"/>
        <v>0</v>
      </c>
      <c r="BG111" s="27">
        <f t="shared" ca="1" si="147"/>
        <v>0</v>
      </c>
      <c r="BH111" s="27">
        <f t="shared" ca="1" si="147"/>
        <v>0</v>
      </c>
      <c r="BI111" s="27">
        <f t="shared" ca="1" si="147"/>
        <v>0</v>
      </c>
      <c r="BJ111" s="27">
        <f t="shared" ca="1" si="147"/>
        <v>0</v>
      </c>
      <c r="BK111" s="27">
        <f t="shared" ca="1" si="147"/>
        <v>0</v>
      </c>
      <c r="BL111" s="27">
        <f t="shared" ca="1" si="147"/>
        <v>0</v>
      </c>
      <c r="BM111" s="27">
        <f t="shared" ca="1" si="147"/>
        <v>0</v>
      </c>
      <c r="BN111" s="27">
        <f t="shared" ca="1" si="147"/>
        <v>0</v>
      </c>
      <c r="BO111" s="27">
        <f t="shared" ca="1" si="147"/>
        <v>0</v>
      </c>
      <c r="BP111" s="27">
        <f t="shared" ca="1" si="147"/>
        <v>0</v>
      </c>
      <c r="BQ111" s="27">
        <f t="shared" ca="1" si="147"/>
        <v>0</v>
      </c>
      <c r="BR111" s="27">
        <f t="shared" ca="1" si="147"/>
        <v>0</v>
      </c>
      <c r="BS111" s="27">
        <f t="shared" ca="1" si="157"/>
        <v>0</v>
      </c>
      <c r="BT111" s="27">
        <f t="shared" ca="1" si="157"/>
        <v>0</v>
      </c>
      <c r="BU111" s="27">
        <f t="shared" ca="1" si="157"/>
        <v>0</v>
      </c>
      <c r="BV111" s="27">
        <f t="shared" ca="1" si="157"/>
        <v>0</v>
      </c>
      <c r="BW111" s="27">
        <f t="shared" ca="1" si="157"/>
        <v>0</v>
      </c>
      <c r="BX111" s="27">
        <f t="shared" ca="1" si="157"/>
        <v>0</v>
      </c>
      <c r="BY111" s="27">
        <f t="shared" ca="1" si="157"/>
        <v>0</v>
      </c>
      <c r="BZ111" s="27">
        <f t="shared" ca="1" si="157"/>
        <v>0</v>
      </c>
      <c r="CA111" s="27">
        <f t="shared" ca="1" si="157"/>
        <v>0</v>
      </c>
      <c r="CB111" s="27">
        <f t="shared" ca="1" si="157"/>
        <v>0</v>
      </c>
      <c r="CC111" s="27">
        <f t="shared" ca="1" si="150"/>
        <v>0</v>
      </c>
      <c r="CD111" s="27">
        <f t="shared" ca="1" si="150"/>
        <v>0</v>
      </c>
      <c r="CE111" s="27">
        <f t="shared" ca="1" si="150"/>
        <v>0</v>
      </c>
      <c r="CF111" s="27">
        <f t="shared" ca="1" si="150"/>
        <v>0</v>
      </c>
      <c r="CG111" s="27">
        <f t="shared" ca="1" si="150"/>
        <v>0</v>
      </c>
      <c r="CH111" s="27">
        <f t="shared" ca="1" si="150"/>
        <v>0</v>
      </c>
      <c r="CI111" s="27">
        <f t="shared" ca="1" si="150"/>
        <v>0</v>
      </c>
      <c r="CJ111" s="27">
        <f t="shared" ca="1" si="150"/>
        <v>0</v>
      </c>
      <c r="CK111" s="27">
        <f t="shared" ca="1" si="150"/>
        <v>0</v>
      </c>
      <c r="CL111" s="27">
        <f t="shared" ca="1" si="150"/>
        <v>0</v>
      </c>
      <c r="CM111" s="27">
        <f t="shared" ca="1" si="150"/>
        <v>0</v>
      </c>
      <c r="CN111" s="27">
        <f t="shared" ca="1" si="150"/>
        <v>0</v>
      </c>
      <c r="CO111" s="27">
        <f t="shared" ca="1" si="150"/>
        <v>0</v>
      </c>
      <c r="CP111" s="27">
        <f t="shared" ca="1" si="150"/>
        <v>0</v>
      </c>
      <c r="CQ111" s="27">
        <f t="shared" ca="1" si="150"/>
        <v>0</v>
      </c>
      <c r="CR111" s="27">
        <f t="shared" ca="1" si="150"/>
        <v>0</v>
      </c>
      <c r="CS111" s="27">
        <f t="shared" ca="1" si="158"/>
        <v>0</v>
      </c>
      <c r="CT111" s="27">
        <f t="shared" ca="1" si="158"/>
        <v>0</v>
      </c>
      <c r="CU111" s="27">
        <f t="shared" ca="1" si="158"/>
        <v>0</v>
      </c>
      <c r="CV111" s="27">
        <f t="shared" ca="1" si="158"/>
        <v>0</v>
      </c>
      <c r="CW111" s="27">
        <f t="shared" ca="1" si="158"/>
        <v>0</v>
      </c>
      <c r="CX111" s="27">
        <f t="shared" ca="1" si="158"/>
        <v>0</v>
      </c>
      <c r="CY111" s="27">
        <f t="shared" ca="1" si="158"/>
        <v>0</v>
      </c>
      <c r="CZ111" s="27">
        <f t="shared" ca="1" si="158"/>
        <v>0</v>
      </c>
      <c r="DA111" s="27">
        <f t="shared" ca="1" si="158"/>
        <v>0</v>
      </c>
      <c r="DB111" s="27">
        <f t="shared" ca="1" si="158"/>
        <v>0</v>
      </c>
      <c r="DC111" s="27">
        <f t="shared" ca="1" si="158"/>
        <v>0</v>
      </c>
      <c r="DD111" s="27">
        <f t="shared" ca="1" si="158"/>
        <v>0</v>
      </c>
      <c r="DE111" s="27">
        <f t="shared" ca="1" si="158"/>
        <v>0</v>
      </c>
      <c r="DF111" s="27">
        <f t="shared" ca="1" si="158"/>
        <v>0</v>
      </c>
      <c r="DG111" s="27">
        <f t="shared" ca="1" si="158"/>
        <v>0</v>
      </c>
      <c r="DH111" s="27">
        <f t="shared" ca="1" si="158"/>
        <v>0</v>
      </c>
      <c r="DI111" s="27">
        <f t="shared" ca="1" si="159"/>
        <v>0</v>
      </c>
      <c r="DJ111" s="27">
        <f t="shared" ca="1" si="159"/>
        <v>0</v>
      </c>
      <c r="DK111" s="27">
        <f t="shared" ca="1" si="159"/>
        <v>0</v>
      </c>
      <c r="DL111" s="27">
        <f t="shared" ca="1" si="159"/>
        <v>0</v>
      </c>
      <c r="DM111" s="27">
        <f t="shared" ca="1" si="159"/>
        <v>0</v>
      </c>
      <c r="DN111" s="27">
        <f t="shared" ca="1" si="159"/>
        <v>0</v>
      </c>
      <c r="DO111" s="27">
        <f t="shared" ca="1" si="159"/>
        <v>0</v>
      </c>
      <c r="DP111" s="27">
        <f t="shared" ca="1" si="159"/>
        <v>0</v>
      </c>
      <c r="DQ111" s="27">
        <f t="shared" ca="1" si="159"/>
        <v>0</v>
      </c>
      <c r="DR111" s="27">
        <f t="shared" ca="1" si="159"/>
        <v>0</v>
      </c>
      <c r="DS111" s="27">
        <f t="shared" ca="1" si="159"/>
        <v>0</v>
      </c>
      <c r="DT111" s="27">
        <f t="shared" ca="1" si="159"/>
        <v>0</v>
      </c>
      <c r="DU111" s="27">
        <f t="shared" ca="1" si="159"/>
        <v>0</v>
      </c>
      <c r="DV111" s="27">
        <f t="shared" ca="1" si="159"/>
        <v>0</v>
      </c>
      <c r="DW111" s="27">
        <f t="shared" ca="1" si="159"/>
        <v>0</v>
      </c>
      <c r="DX111" s="27">
        <f t="shared" ca="1" si="159"/>
        <v>0</v>
      </c>
      <c r="DY111" s="27">
        <f t="shared" ca="1" si="151"/>
        <v>0</v>
      </c>
      <c r="DZ111" s="27">
        <f t="shared" ca="1" si="151"/>
        <v>0</v>
      </c>
      <c r="EA111" s="27">
        <f t="shared" ca="1" si="151"/>
        <v>0</v>
      </c>
      <c r="EB111" s="27">
        <f t="shared" ca="1" si="151"/>
        <v>0</v>
      </c>
      <c r="EC111" s="27">
        <f t="shared" ca="1" si="151"/>
        <v>0</v>
      </c>
      <c r="ED111" s="27">
        <f t="shared" ca="1" si="151"/>
        <v>0</v>
      </c>
      <c r="EE111" s="27">
        <f t="shared" ca="1" si="151"/>
        <v>0</v>
      </c>
      <c r="EF111" s="27">
        <f t="shared" ca="1" si="151"/>
        <v>0</v>
      </c>
      <c r="EG111" s="27">
        <f t="shared" ca="1" si="151"/>
        <v>0</v>
      </c>
      <c r="EH111" s="27">
        <f t="shared" ca="1" si="152"/>
        <v>0</v>
      </c>
      <c r="EI111" s="27">
        <f t="shared" ca="1" si="152"/>
        <v>0</v>
      </c>
      <c r="EJ111" s="27">
        <f t="shared" ca="1" si="152"/>
        <v>0</v>
      </c>
      <c r="EK111" s="27">
        <f t="shared" ca="1" si="152"/>
        <v>0</v>
      </c>
      <c r="EL111" s="27">
        <f t="shared" ca="1" si="152"/>
        <v>0</v>
      </c>
      <c r="EM111" s="27">
        <f t="shared" ca="1" si="152"/>
        <v>0</v>
      </c>
      <c r="EN111" s="27">
        <f t="shared" ca="1" si="152"/>
        <v>0</v>
      </c>
      <c r="EO111" s="27">
        <f t="shared" ca="1" si="152"/>
        <v>0</v>
      </c>
      <c r="EP111" s="27">
        <f t="shared" ca="1" si="152"/>
        <v>0</v>
      </c>
      <c r="EQ111" s="27">
        <f t="shared" ca="1" si="152"/>
        <v>0</v>
      </c>
      <c r="ER111" s="27">
        <f t="shared" ca="1" si="152"/>
        <v>0</v>
      </c>
      <c r="ES111" s="27">
        <f t="shared" ca="1" si="152"/>
        <v>0</v>
      </c>
      <c r="ET111" s="27">
        <f t="shared" ca="1" si="152"/>
        <v>0</v>
      </c>
      <c r="EU111" s="27">
        <f t="shared" ca="1" si="152"/>
        <v>0</v>
      </c>
      <c r="EV111" s="27">
        <f t="shared" ca="1" si="152"/>
        <v>0</v>
      </c>
      <c r="EW111" s="27">
        <f t="shared" ca="1" si="152"/>
        <v>0</v>
      </c>
      <c r="EX111" s="27">
        <f t="shared" ca="1" si="160"/>
        <v>0</v>
      </c>
      <c r="EY111" s="27">
        <f t="shared" ca="1" si="160"/>
        <v>0</v>
      </c>
      <c r="EZ111" s="27">
        <f t="shared" ca="1" si="160"/>
        <v>0</v>
      </c>
      <c r="FA111" s="27">
        <f t="shared" ca="1" si="160"/>
        <v>0</v>
      </c>
      <c r="FB111" s="27">
        <f t="shared" ca="1" si="160"/>
        <v>0</v>
      </c>
      <c r="FC111" s="27">
        <f t="shared" ca="1" si="160"/>
        <v>0</v>
      </c>
      <c r="FD111" s="27">
        <f t="shared" ca="1" si="160"/>
        <v>0</v>
      </c>
      <c r="FE111" s="27">
        <f t="shared" ca="1" si="160"/>
        <v>0</v>
      </c>
      <c r="FF111" s="27">
        <f t="shared" ca="1" si="160"/>
        <v>0</v>
      </c>
      <c r="FG111" s="27">
        <f t="shared" ca="1" si="160"/>
        <v>0</v>
      </c>
      <c r="FH111" s="27">
        <f t="shared" ca="1" si="160"/>
        <v>0</v>
      </c>
      <c r="FI111" s="27">
        <f t="shared" ca="1" si="160"/>
        <v>0</v>
      </c>
      <c r="FJ111" s="27">
        <f t="shared" ca="1" si="160"/>
        <v>0</v>
      </c>
      <c r="FK111" s="27">
        <f t="shared" ca="1" si="160"/>
        <v>0</v>
      </c>
      <c r="FL111" s="27">
        <f t="shared" ca="1" si="160"/>
        <v>0</v>
      </c>
      <c r="FM111" s="27">
        <f t="shared" ca="1" si="160"/>
        <v>0</v>
      </c>
      <c r="FN111" s="27">
        <f t="shared" ca="1" si="161"/>
        <v>0</v>
      </c>
      <c r="FO111" s="27">
        <f t="shared" ca="1" si="161"/>
        <v>0</v>
      </c>
      <c r="FP111" s="27">
        <f t="shared" ca="1" si="161"/>
        <v>0</v>
      </c>
      <c r="FQ111" s="27">
        <f t="shared" ca="1" si="161"/>
        <v>0</v>
      </c>
      <c r="FR111" s="27">
        <f t="shared" ca="1" si="161"/>
        <v>0</v>
      </c>
      <c r="FS111" s="27">
        <f t="shared" ca="1" si="161"/>
        <v>0</v>
      </c>
      <c r="FT111" s="27">
        <f t="shared" ca="1" si="161"/>
        <v>0</v>
      </c>
      <c r="FU111" s="27">
        <f t="shared" ca="1" si="161"/>
        <v>0</v>
      </c>
      <c r="FV111" s="27">
        <f t="shared" ca="1" si="161"/>
        <v>0</v>
      </c>
      <c r="FW111" s="27">
        <f t="shared" ca="1" si="161"/>
        <v>0</v>
      </c>
      <c r="FX111" s="27">
        <f t="shared" ca="1" si="161"/>
        <v>0</v>
      </c>
      <c r="FY111" s="27">
        <f t="shared" ca="1" si="153"/>
        <v>0</v>
      </c>
      <c r="FZ111" s="27">
        <f t="shared" ca="1" si="153"/>
        <v>0</v>
      </c>
      <c r="GA111" s="27">
        <f t="shared" ca="1" si="153"/>
        <v>0</v>
      </c>
      <c r="GB111" s="27">
        <f t="shared" ca="1" si="153"/>
        <v>0</v>
      </c>
      <c r="GC111" s="27">
        <f t="shared" ca="1" si="153"/>
        <v>0</v>
      </c>
      <c r="GD111" s="27">
        <f t="shared" ca="1" si="153"/>
        <v>0</v>
      </c>
      <c r="GE111" s="27">
        <f t="shared" ca="1" si="153"/>
        <v>0</v>
      </c>
      <c r="GF111" s="27">
        <f t="shared" ca="1" si="153"/>
        <v>0</v>
      </c>
      <c r="GG111" s="27">
        <f t="shared" ca="1" si="153"/>
        <v>0</v>
      </c>
      <c r="GH111" s="27">
        <f t="shared" ca="1" si="153"/>
        <v>0</v>
      </c>
      <c r="GI111" s="27">
        <f t="shared" ca="1" si="153"/>
        <v>0</v>
      </c>
      <c r="GJ111" s="27">
        <f t="shared" ca="1" si="153"/>
        <v>0</v>
      </c>
      <c r="GK111" s="27">
        <f t="shared" ca="1" si="153"/>
        <v>0</v>
      </c>
      <c r="GL111" s="27">
        <f t="shared" ca="1" si="153"/>
        <v>0</v>
      </c>
      <c r="GM111" s="27">
        <f t="shared" ca="1" si="153"/>
        <v>0</v>
      </c>
      <c r="GN111" s="27">
        <f t="shared" ca="1" si="153"/>
        <v>0</v>
      </c>
      <c r="GO111" s="27">
        <f t="shared" ca="1" si="162"/>
        <v>0</v>
      </c>
      <c r="GP111" s="27">
        <f t="shared" ca="1" si="162"/>
        <v>0</v>
      </c>
      <c r="GQ111" s="27">
        <f t="shared" ca="1" si="162"/>
        <v>0</v>
      </c>
      <c r="GR111" s="27">
        <f t="shared" ca="1" si="162"/>
        <v>0</v>
      </c>
      <c r="GS111" s="27">
        <f t="shared" ca="1" si="162"/>
        <v>0</v>
      </c>
      <c r="GT111" s="27">
        <f t="shared" ca="1" si="162"/>
        <v>0</v>
      </c>
      <c r="GU111" s="27">
        <f t="shared" ca="1" si="162"/>
        <v>0</v>
      </c>
      <c r="GV111" s="27">
        <f t="shared" ca="1" si="162"/>
        <v>0</v>
      </c>
      <c r="GW111" s="27">
        <f t="shared" ca="1" si="162"/>
        <v>0</v>
      </c>
      <c r="GX111" s="27">
        <f t="shared" ca="1" si="162"/>
        <v>0</v>
      </c>
      <c r="GY111" s="27">
        <f t="shared" ca="1" si="162"/>
        <v>0</v>
      </c>
      <c r="GZ111" s="27">
        <f t="shared" ca="1" si="162"/>
        <v>0</v>
      </c>
      <c r="HA111" s="27">
        <f t="shared" ca="1" si="162"/>
        <v>0</v>
      </c>
      <c r="HB111" s="27">
        <f t="shared" ca="1" si="162"/>
        <v>0</v>
      </c>
      <c r="HC111" s="27">
        <f t="shared" ca="1" si="163"/>
        <v>0</v>
      </c>
      <c r="HD111" s="27">
        <f t="shared" ca="1" si="163"/>
        <v>0</v>
      </c>
      <c r="HE111" s="27">
        <f t="shared" ca="1" si="163"/>
        <v>0</v>
      </c>
      <c r="HF111" s="27">
        <f t="shared" ca="1" si="163"/>
        <v>0</v>
      </c>
      <c r="HG111" s="27">
        <f t="shared" ca="1" si="163"/>
        <v>0</v>
      </c>
      <c r="HH111" s="27">
        <f t="shared" ca="1" si="163"/>
        <v>0</v>
      </c>
      <c r="HI111" s="27">
        <f t="shared" ca="1" si="163"/>
        <v>0</v>
      </c>
      <c r="HJ111" s="27">
        <f t="shared" ca="1" si="163"/>
        <v>0</v>
      </c>
      <c r="HK111" s="27">
        <f t="shared" ca="1" si="163"/>
        <v>0</v>
      </c>
      <c r="HL111" s="27">
        <f t="shared" ca="1" si="163"/>
        <v>0</v>
      </c>
      <c r="HM111" s="27">
        <f t="shared" ca="1" si="154"/>
        <v>0</v>
      </c>
      <c r="HN111" s="27">
        <f t="shared" ca="1" si="154"/>
        <v>0</v>
      </c>
      <c r="HO111" s="27">
        <f t="shared" ca="1" si="154"/>
        <v>0</v>
      </c>
      <c r="HP111" s="27">
        <f t="shared" ca="1" si="154"/>
        <v>0</v>
      </c>
      <c r="HQ111" s="27">
        <f t="shared" ca="1" si="154"/>
        <v>0</v>
      </c>
      <c r="HR111" s="27">
        <f t="shared" ca="1" si="154"/>
        <v>0</v>
      </c>
      <c r="HS111" s="27">
        <f t="shared" ca="1" si="154"/>
        <v>0</v>
      </c>
      <c r="HT111" s="27">
        <f t="shared" ca="1" si="154"/>
        <v>0</v>
      </c>
      <c r="HU111" s="27">
        <f t="shared" ca="1" si="154"/>
        <v>0</v>
      </c>
      <c r="HV111" s="27">
        <f t="shared" ca="1" si="154"/>
        <v>0</v>
      </c>
      <c r="HW111" s="27">
        <f t="shared" ca="1" si="155"/>
        <v>0</v>
      </c>
      <c r="HX111" s="27">
        <f t="shared" ca="1" si="155"/>
        <v>0</v>
      </c>
      <c r="HY111" s="27">
        <f t="shared" ca="1" si="155"/>
        <v>0</v>
      </c>
      <c r="HZ111" s="27">
        <f t="shared" ca="1" si="155"/>
        <v>0</v>
      </c>
      <c r="IA111" s="27">
        <f t="shared" ca="1" si="155"/>
        <v>0</v>
      </c>
      <c r="IB111" s="27">
        <f t="shared" ca="1" si="155"/>
        <v>0</v>
      </c>
      <c r="IC111" s="27">
        <f t="shared" ca="1" si="155"/>
        <v>0</v>
      </c>
      <c r="ID111" s="27">
        <f t="shared" ca="1" si="155"/>
        <v>0</v>
      </c>
      <c r="IE111" s="27">
        <f t="shared" ca="1" si="155"/>
        <v>0</v>
      </c>
      <c r="IF111" s="27">
        <f t="shared" ca="1" si="155"/>
        <v>0</v>
      </c>
      <c r="IG111" s="27">
        <f t="shared" ca="1" si="155"/>
        <v>0</v>
      </c>
      <c r="IH111" s="27">
        <f t="shared" ca="1" si="155"/>
        <v>0</v>
      </c>
      <c r="II111" s="27">
        <f t="shared" ca="1" si="155"/>
        <v>0</v>
      </c>
      <c r="IJ111" s="27">
        <f t="shared" ca="1" si="155"/>
        <v>0</v>
      </c>
      <c r="IK111" s="27">
        <f t="shared" ca="1" si="155"/>
        <v>0</v>
      </c>
      <c r="IL111" s="27">
        <f t="shared" ca="1" si="155"/>
        <v>0</v>
      </c>
      <c r="IM111" s="27">
        <f t="shared" ca="1" si="164"/>
        <v>0</v>
      </c>
      <c r="IN111" s="27">
        <f t="shared" ca="1" si="164"/>
        <v>0</v>
      </c>
      <c r="IO111" s="27">
        <f t="shared" ca="1" si="164"/>
        <v>0</v>
      </c>
      <c r="IP111" s="27">
        <f t="shared" ca="1" si="164"/>
        <v>0</v>
      </c>
      <c r="IQ111" s="27">
        <f t="shared" ca="1" si="164"/>
        <v>0</v>
      </c>
      <c r="IR111" s="27">
        <f t="shared" ca="1" si="164"/>
        <v>0</v>
      </c>
      <c r="IS111" s="27">
        <f t="shared" ca="1" si="164"/>
        <v>0</v>
      </c>
      <c r="IT111" s="27">
        <f t="shared" ca="1" si="164"/>
        <v>0</v>
      </c>
      <c r="IU111" s="27">
        <f t="shared" ca="1" si="164"/>
        <v>0</v>
      </c>
      <c r="IV111" s="27">
        <f t="shared" ca="1" si="164"/>
        <v>0</v>
      </c>
      <c r="IW111" s="27">
        <f t="shared" ca="1" si="164"/>
        <v>0</v>
      </c>
      <c r="IX111" s="27">
        <f t="shared" ca="1" si="164"/>
        <v>0</v>
      </c>
      <c r="IY111" s="27">
        <f t="shared" ca="1" si="164"/>
        <v>0</v>
      </c>
      <c r="IZ111" s="27">
        <f t="shared" ca="1" si="164"/>
        <v>0</v>
      </c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</row>
    <row r="112" spans="1:278" x14ac:dyDescent="0.2">
      <c r="A112" s="26">
        <f t="shared" si="124"/>
        <v>103</v>
      </c>
      <c r="B112" s="27">
        <f t="shared" ca="1" si="119"/>
        <v>2.0999999999999998E-9</v>
      </c>
      <c r="C112" s="27">
        <f t="shared" ca="1" si="120"/>
        <v>0</v>
      </c>
      <c r="D112" s="27">
        <f t="shared" ca="1" si="121"/>
        <v>0</v>
      </c>
      <c r="E112" s="33">
        <f t="shared" ca="1" si="122"/>
        <v>2.0999999999999998E-9</v>
      </c>
      <c r="F112" s="29">
        <f t="shared" ca="1" si="123"/>
        <v>0</v>
      </c>
      <c r="G112" s="27"/>
      <c r="H112" s="33">
        <f t="shared" ca="1" si="125"/>
        <v>0</v>
      </c>
      <c r="I112" s="26">
        <f t="shared" si="107"/>
        <v>220</v>
      </c>
      <c r="J112" s="29">
        <f t="shared" ca="1" si="127"/>
        <v>0</v>
      </c>
      <c r="K112" s="27">
        <f t="shared" ca="1" si="156"/>
        <v>0</v>
      </c>
      <c r="L112" s="27">
        <f t="shared" ca="1" si="156"/>
        <v>0</v>
      </c>
      <c r="M112" s="27">
        <f t="shared" ca="1" si="156"/>
        <v>0</v>
      </c>
      <c r="N112" s="27">
        <f t="shared" ca="1" si="156"/>
        <v>0</v>
      </c>
      <c r="O112" s="27">
        <f t="shared" ca="1" si="156"/>
        <v>0</v>
      </c>
      <c r="P112" s="27">
        <f t="shared" ca="1" si="156"/>
        <v>0</v>
      </c>
      <c r="Q112" s="27">
        <f t="shared" ca="1" si="156"/>
        <v>0</v>
      </c>
      <c r="R112" s="27">
        <f t="shared" ca="1" si="156"/>
        <v>0</v>
      </c>
      <c r="S112" s="27">
        <f t="shared" ca="1" si="156"/>
        <v>0</v>
      </c>
      <c r="T112" s="27">
        <f t="shared" ca="1" si="156"/>
        <v>0</v>
      </c>
      <c r="U112" s="27">
        <f t="shared" ca="1" si="156"/>
        <v>0</v>
      </c>
      <c r="V112" s="27">
        <f t="shared" ca="1" si="156"/>
        <v>0</v>
      </c>
      <c r="W112" s="27">
        <f t="shared" ca="1" si="156"/>
        <v>0</v>
      </c>
      <c r="X112" s="27">
        <f t="shared" ca="1" si="156"/>
        <v>0</v>
      </c>
      <c r="Y112" s="27">
        <f t="shared" ca="1" si="156"/>
        <v>0</v>
      </c>
      <c r="Z112" s="27">
        <f t="shared" ca="1" si="156"/>
        <v>0</v>
      </c>
      <c r="AA112" s="27">
        <f t="shared" ca="1" si="148"/>
        <v>0</v>
      </c>
      <c r="AB112" s="27">
        <f t="shared" ca="1" si="148"/>
        <v>0</v>
      </c>
      <c r="AC112" s="27">
        <f t="shared" ca="1" si="148"/>
        <v>0</v>
      </c>
      <c r="AD112" s="27">
        <f t="shared" ca="1" si="148"/>
        <v>0</v>
      </c>
      <c r="AE112" s="27">
        <f t="shared" ca="1" si="148"/>
        <v>0</v>
      </c>
      <c r="AF112" s="27">
        <f t="shared" ca="1" si="148"/>
        <v>0</v>
      </c>
      <c r="AG112" s="27">
        <f t="shared" ca="1" si="148"/>
        <v>0</v>
      </c>
      <c r="AH112" s="27">
        <f t="shared" ca="1" si="148"/>
        <v>0</v>
      </c>
      <c r="AI112" s="27">
        <f t="shared" ca="1" si="148"/>
        <v>0</v>
      </c>
      <c r="AJ112" s="27">
        <f t="shared" ca="1" si="148"/>
        <v>0</v>
      </c>
      <c r="AK112" s="27">
        <f t="shared" ca="1" si="148"/>
        <v>0</v>
      </c>
      <c r="AL112" s="27">
        <f t="shared" ca="1" si="148"/>
        <v>0</v>
      </c>
      <c r="AM112" s="27">
        <f t="shared" ca="1" si="148"/>
        <v>0</v>
      </c>
      <c r="AN112" s="27">
        <f t="shared" ca="1" si="148"/>
        <v>0</v>
      </c>
      <c r="AO112" s="27">
        <f t="shared" ca="1" si="148"/>
        <v>0</v>
      </c>
      <c r="AP112" s="27">
        <f t="shared" ca="1" si="149"/>
        <v>0</v>
      </c>
      <c r="AQ112" s="27">
        <f t="shared" ca="1" si="149"/>
        <v>0</v>
      </c>
      <c r="AR112" s="27">
        <f t="shared" ca="1" si="149"/>
        <v>0</v>
      </c>
      <c r="AS112" s="27">
        <f t="shared" ca="1" si="149"/>
        <v>0</v>
      </c>
      <c r="AT112" s="27">
        <f t="shared" ca="1" si="149"/>
        <v>0</v>
      </c>
      <c r="AU112" s="27">
        <f t="shared" ca="1" si="149"/>
        <v>0</v>
      </c>
      <c r="AV112" s="27">
        <f t="shared" ca="1" si="149"/>
        <v>0</v>
      </c>
      <c r="AW112" s="27">
        <f t="shared" ca="1" si="149"/>
        <v>0</v>
      </c>
      <c r="AX112" s="27">
        <f t="shared" ca="1" si="149"/>
        <v>0</v>
      </c>
      <c r="AY112" s="27">
        <f t="shared" ca="1" si="149"/>
        <v>0</v>
      </c>
      <c r="AZ112" s="27">
        <f t="shared" ca="1" si="149"/>
        <v>0</v>
      </c>
      <c r="BA112" s="27">
        <f t="shared" ca="1" si="149"/>
        <v>0</v>
      </c>
      <c r="BB112" s="27">
        <f t="shared" ca="1" si="149"/>
        <v>0</v>
      </c>
      <c r="BC112" s="27">
        <f t="shared" ca="1" si="149"/>
        <v>0</v>
      </c>
      <c r="BD112" s="27">
        <f t="shared" ca="1" si="149"/>
        <v>0</v>
      </c>
      <c r="BE112" s="27">
        <f t="shared" ca="1" si="149"/>
        <v>0</v>
      </c>
      <c r="BF112" s="27">
        <f t="shared" ca="1" si="147"/>
        <v>0</v>
      </c>
      <c r="BG112" s="27">
        <f t="shared" ca="1" si="147"/>
        <v>0</v>
      </c>
      <c r="BH112" s="27">
        <f t="shared" ca="1" si="147"/>
        <v>0</v>
      </c>
      <c r="BI112" s="27">
        <f t="shared" ca="1" si="147"/>
        <v>0</v>
      </c>
      <c r="BJ112" s="27">
        <f t="shared" ca="1" si="147"/>
        <v>0</v>
      </c>
      <c r="BK112" s="27">
        <f t="shared" ca="1" si="147"/>
        <v>0</v>
      </c>
      <c r="BL112" s="27">
        <f t="shared" ca="1" si="147"/>
        <v>0</v>
      </c>
      <c r="BM112" s="27">
        <f t="shared" ca="1" si="147"/>
        <v>0</v>
      </c>
      <c r="BN112" s="27">
        <f t="shared" ca="1" si="147"/>
        <v>0</v>
      </c>
      <c r="BO112" s="27">
        <f t="shared" ca="1" si="147"/>
        <v>0</v>
      </c>
      <c r="BP112" s="27">
        <f t="shared" ca="1" si="147"/>
        <v>0</v>
      </c>
      <c r="BQ112" s="27">
        <f t="shared" ca="1" si="147"/>
        <v>0</v>
      </c>
      <c r="BR112" s="27">
        <f t="shared" ca="1" si="147"/>
        <v>0</v>
      </c>
      <c r="BS112" s="27">
        <f t="shared" ca="1" si="157"/>
        <v>0</v>
      </c>
      <c r="BT112" s="27">
        <f t="shared" ca="1" si="157"/>
        <v>0</v>
      </c>
      <c r="BU112" s="27">
        <f t="shared" ca="1" si="157"/>
        <v>0</v>
      </c>
      <c r="BV112" s="27">
        <f t="shared" ca="1" si="157"/>
        <v>0</v>
      </c>
      <c r="BW112" s="27">
        <f t="shared" ca="1" si="157"/>
        <v>0</v>
      </c>
      <c r="BX112" s="27">
        <f t="shared" ca="1" si="157"/>
        <v>0</v>
      </c>
      <c r="BY112" s="27">
        <f t="shared" ca="1" si="157"/>
        <v>0</v>
      </c>
      <c r="BZ112" s="27">
        <f t="shared" ca="1" si="157"/>
        <v>0</v>
      </c>
      <c r="CA112" s="27">
        <f t="shared" ca="1" si="157"/>
        <v>0</v>
      </c>
      <c r="CB112" s="27">
        <f t="shared" ca="1" si="157"/>
        <v>0</v>
      </c>
      <c r="CC112" s="27">
        <f t="shared" ca="1" si="150"/>
        <v>0</v>
      </c>
      <c r="CD112" s="27">
        <f t="shared" ca="1" si="150"/>
        <v>0</v>
      </c>
      <c r="CE112" s="27">
        <f t="shared" ca="1" si="150"/>
        <v>0</v>
      </c>
      <c r="CF112" s="27">
        <f t="shared" ca="1" si="150"/>
        <v>0</v>
      </c>
      <c r="CG112" s="27">
        <f t="shared" ca="1" si="150"/>
        <v>0</v>
      </c>
      <c r="CH112" s="27">
        <f t="shared" ca="1" si="150"/>
        <v>0</v>
      </c>
      <c r="CI112" s="27">
        <f t="shared" ca="1" si="150"/>
        <v>0</v>
      </c>
      <c r="CJ112" s="27">
        <f t="shared" ca="1" si="150"/>
        <v>0</v>
      </c>
      <c r="CK112" s="27">
        <f t="shared" ca="1" si="150"/>
        <v>0</v>
      </c>
      <c r="CL112" s="27">
        <f t="shared" ca="1" si="150"/>
        <v>0</v>
      </c>
      <c r="CM112" s="27">
        <f t="shared" ca="1" si="150"/>
        <v>0</v>
      </c>
      <c r="CN112" s="27">
        <f t="shared" ca="1" si="150"/>
        <v>0</v>
      </c>
      <c r="CO112" s="27">
        <f t="shared" ca="1" si="150"/>
        <v>0</v>
      </c>
      <c r="CP112" s="27">
        <f t="shared" ca="1" si="150"/>
        <v>0</v>
      </c>
      <c r="CQ112" s="27">
        <f t="shared" ca="1" si="150"/>
        <v>0</v>
      </c>
      <c r="CR112" s="27">
        <f t="shared" ca="1" si="150"/>
        <v>0</v>
      </c>
      <c r="CS112" s="27">
        <f t="shared" ca="1" si="158"/>
        <v>0</v>
      </c>
      <c r="CT112" s="27">
        <f t="shared" ca="1" si="158"/>
        <v>0</v>
      </c>
      <c r="CU112" s="27">
        <f t="shared" ca="1" si="158"/>
        <v>0</v>
      </c>
      <c r="CV112" s="27">
        <f t="shared" ca="1" si="158"/>
        <v>0</v>
      </c>
      <c r="CW112" s="27">
        <f t="shared" ca="1" si="158"/>
        <v>0</v>
      </c>
      <c r="CX112" s="27">
        <f t="shared" ca="1" si="158"/>
        <v>0</v>
      </c>
      <c r="CY112" s="27">
        <f t="shared" ca="1" si="158"/>
        <v>0</v>
      </c>
      <c r="CZ112" s="27">
        <f t="shared" ca="1" si="158"/>
        <v>0</v>
      </c>
      <c r="DA112" s="27">
        <f t="shared" ca="1" si="158"/>
        <v>0</v>
      </c>
      <c r="DB112" s="27">
        <f t="shared" ca="1" si="158"/>
        <v>0</v>
      </c>
      <c r="DC112" s="27">
        <f t="shared" ca="1" si="158"/>
        <v>0</v>
      </c>
      <c r="DD112" s="27">
        <f t="shared" ca="1" si="158"/>
        <v>0</v>
      </c>
      <c r="DE112" s="27">
        <f t="shared" ca="1" si="158"/>
        <v>0</v>
      </c>
      <c r="DF112" s="27">
        <f t="shared" ca="1" si="158"/>
        <v>0</v>
      </c>
      <c r="DG112" s="27">
        <f t="shared" ca="1" si="158"/>
        <v>0</v>
      </c>
      <c r="DH112" s="27">
        <f t="shared" ca="1" si="158"/>
        <v>0</v>
      </c>
      <c r="DI112" s="27">
        <f t="shared" ca="1" si="159"/>
        <v>0</v>
      </c>
      <c r="DJ112" s="27">
        <f t="shared" ca="1" si="159"/>
        <v>0</v>
      </c>
      <c r="DK112" s="27">
        <f t="shared" ca="1" si="159"/>
        <v>0</v>
      </c>
      <c r="DL112" s="27">
        <f t="shared" ca="1" si="159"/>
        <v>0</v>
      </c>
      <c r="DM112" s="27">
        <f t="shared" ca="1" si="159"/>
        <v>0</v>
      </c>
      <c r="DN112" s="27">
        <f t="shared" ca="1" si="159"/>
        <v>0</v>
      </c>
      <c r="DO112" s="27">
        <f t="shared" ca="1" si="159"/>
        <v>0</v>
      </c>
      <c r="DP112" s="27">
        <f t="shared" ca="1" si="159"/>
        <v>0</v>
      </c>
      <c r="DQ112" s="27">
        <f t="shared" ca="1" si="159"/>
        <v>0</v>
      </c>
      <c r="DR112" s="27">
        <f t="shared" ca="1" si="159"/>
        <v>0</v>
      </c>
      <c r="DS112" s="27">
        <f t="shared" ca="1" si="159"/>
        <v>0</v>
      </c>
      <c r="DT112" s="27">
        <f t="shared" ca="1" si="159"/>
        <v>0</v>
      </c>
      <c r="DU112" s="27">
        <f t="shared" ca="1" si="159"/>
        <v>0</v>
      </c>
      <c r="DV112" s="27">
        <f t="shared" ca="1" si="159"/>
        <v>0</v>
      </c>
      <c r="DW112" s="27">
        <f t="shared" ca="1" si="159"/>
        <v>0</v>
      </c>
      <c r="DX112" s="27">
        <f t="shared" ca="1" si="159"/>
        <v>0</v>
      </c>
      <c r="DY112" s="27">
        <f t="shared" ca="1" si="151"/>
        <v>0</v>
      </c>
      <c r="DZ112" s="27">
        <f t="shared" ca="1" si="151"/>
        <v>0</v>
      </c>
      <c r="EA112" s="27">
        <f t="shared" ca="1" si="151"/>
        <v>0</v>
      </c>
      <c r="EB112" s="27">
        <f t="shared" ca="1" si="151"/>
        <v>0</v>
      </c>
      <c r="EC112" s="27">
        <f t="shared" ca="1" si="151"/>
        <v>0</v>
      </c>
      <c r="ED112" s="27">
        <f t="shared" ca="1" si="151"/>
        <v>0</v>
      </c>
      <c r="EE112" s="27">
        <f t="shared" ca="1" si="151"/>
        <v>0</v>
      </c>
      <c r="EF112" s="27">
        <f t="shared" ca="1" si="151"/>
        <v>0</v>
      </c>
      <c r="EG112" s="27">
        <f t="shared" ca="1" si="151"/>
        <v>0</v>
      </c>
      <c r="EH112" s="27">
        <f t="shared" ca="1" si="152"/>
        <v>0</v>
      </c>
      <c r="EI112" s="27">
        <f t="shared" ca="1" si="152"/>
        <v>0</v>
      </c>
      <c r="EJ112" s="27">
        <f t="shared" ca="1" si="152"/>
        <v>0</v>
      </c>
      <c r="EK112" s="27">
        <f t="shared" ca="1" si="152"/>
        <v>0</v>
      </c>
      <c r="EL112" s="27">
        <f t="shared" ca="1" si="152"/>
        <v>0</v>
      </c>
      <c r="EM112" s="27">
        <f t="shared" ca="1" si="152"/>
        <v>0</v>
      </c>
      <c r="EN112" s="27">
        <f t="shared" ca="1" si="152"/>
        <v>0</v>
      </c>
      <c r="EO112" s="27">
        <f t="shared" ca="1" si="152"/>
        <v>0</v>
      </c>
      <c r="EP112" s="27">
        <f t="shared" ca="1" si="152"/>
        <v>0</v>
      </c>
      <c r="EQ112" s="27">
        <f t="shared" ca="1" si="152"/>
        <v>0</v>
      </c>
      <c r="ER112" s="27">
        <f t="shared" ca="1" si="152"/>
        <v>0</v>
      </c>
      <c r="ES112" s="27">
        <f t="shared" ca="1" si="152"/>
        <v>0</v>
      </c>
      <c r="ET112" s="27">
        <f t="shared" ca="1" si="152"/>
        <v>0</v>
      </c>
      <c r="EU112" s="27">
        <f t="shared" ca="1" si="152"/>
        <v>0</v>
      </c>
      <c r="EV112" s="27">
        <f t="shared" ca="1" si="152"/>
        <v>0</v>
      </c>
      <c r="EW112" s="27">
        <f t="shared" ca="1" si="152"/>
        <v>0</v>
      </c>
      <c r="EX112" s="27">
        <f t="shared" ca="1" si="160"/>
        <v>0</v>
      </c>
      <c r="EY112" s="27">
        <f t="shared" ca="1" si="160"/>
        <v>0</v>
      </c>
      <c r="EZ112" s="27">
        <f t="shared" ca="1" si="160"/>
        <v>0</v>
      </c>
      <c r="FA112" s="27">
        <f t="shared" ca="1" si="160"/>
        <v>0</v>
      </c>
      <c r="FB112" s="27">
        <f t="shared" ca="1" si="160"/>
        <v>0</v>
      </c>
      <c r="FC112" s="27">
        <f t="shared" ca="1" si="160"/>
        <v>0</v>
      </c>
      <c r="FD112" s="27">
        <f t="shared" ca="1" si="160"/>
        <v>0</v>
      </c>
      <c r="FE112" s="27">
        <f t="shared" ca="1" si="160"/>
        <v>0</v>
      </c>
      <c r="FF112" s="27">
        <f t="shared" ca="1" si="160"/>
        <v>0</v>
      </c>
      <c r="FG112" s="27">
        <f t="shared" ca="1" si="160"/>
        <v>0</v>
      </c>
      <c r="FH112" s="27">
        <f t="shared" ca="1" si="160"/>
        <v>0</v>
      </c>
      <c r="FI112" s="27">
        <f t="shared" ca="1" si="160"/>
        <v>0</v>
      </c>
      <c r="FJ112" s="27">
        <f t="shared" ca="1" si="160"/>
        <v>0</v>
      </c>
      <c r="FK112" s="27">
        <f t="shared" ca="1" si="160"/>
        <v>0</v>
      </c>
      <c r="FL112" s="27">
        <f t="shared" ca="1" si="160"/>
        <v>0</v>
      </c>
      <c r="FM112" s="27">
        <f t="shared" ca="1" si="160"/>
        <v>0</v>
      </c>
      <c r="FN112" s="27">
        <f t="shared" ca="1" si="161"/>
        <v>0</v>
      </c>
      <c r="FO112" s="27">
        <f t="shared" ca="1" si="161"/>
        <v>0</v>
      </c>
      <c r="FP112" s="27">
        <f t="shared" ca="1" si="161"/>
        <v>0</v>
      </c>
      <c r="FQ112" s="27">
        <f t="shared" ca="1" si="161"/>
        <v>0</v>
      </c>
      <c r="FR112" s="27">
        <f t="shared" ca="1" si="161"/>
        <v>0</v>
      </c>
      <c r="FS112" s="27">
        <f t="shared" ca="1" si="161"/>
        <v>0</v>
      </c>
      <c r="FT112" s="27">
        <f t="shared" ca="1" si="161"/>
        <v>0</v>
      </c>
      <c r="FU112" s="27">
        <f t="shared" ca="1" si="161"/>
        <v>0</v>
      </c>
      <c r="FV112" s="27">
        <f t="shared" ca="1" si="161"/>
        <v>0</v>
      </c>
      <c r="FW112" s="27">
        <f t="shared" ca="1" si="161"/>
        <v>0</v>
      </c>
      <c r="FX112" s="27">
        <f t="shared" ca="1" si="161"/>
        <v>0</v>
      </c>
      <c r="FY112" s="27">
        <f t="shared" ca="1" si="153"/>
        <v>0</v>
      </c>
      <c r="FZ112" s="27">
        <f t="shared" ca="1" si="153"/>
        <v>0</v>
      </c>
      <c r="GA112" s="27">
        <f t="shared" ca="1" si="153"/>
        <v>0</v>
      </c>
      <c r="GB112" s="27">
        <f t="shared" ca="1" si="153"/>
        <v>0</v>
      </c>
      <c r="GC112" s="27">
        <f t="shared" ca="1" si="153"/>
        <v>0</v>
      </c>
      <c r="GD112" s="27">
        <f t="shared" ca="1" si="153"/>
        <v>0</v>
      </c>
      <c r="GE112" s="27">
        <f t="shared" ca="1" si="153"/>
        <v>0</v>
      </c>
      <c r="GF112" s="27">
        <f t="shared" ca="1" si="153"/>
        <v>0</v>
      </c>
      <c r="GG112" s="27">
        <f t="shared" ca="1" si="153"/>
        <v>0</v>
      </c>
      <c r="GH112" s="27">
        <f t="shared" ca="1" si="153"/>
        <v>0</v>
      </c>
      <c r="GI112" s="27">
        <f t="shared" ca="1" si="153"/>
        <v>0</v>
      </c>
      <c r="GJ112" s="27">
        <f t="shared" ca="1" si="153"/>
        <v>0</v>
      </c>
      <c r="GK112" s="27">
        <f t="shared" ca="1" si="153"/>
        <v>0</v>
      </c>
      <c r="GL112" s="27">
        <f t="shared" ca="1" si="153"/>
        <v>0</v>
      </c>
      <c r="GM112" s="27">
        <f t="shared" ca="1" si="153"/>
        <v>0</v>
      </c>
      <c r="GN112" s="27">
        <f t="shared" ca="1" si="153"/>
        <v>0</v>
      </c>
      <c r="GO112" s="27">
        <f t="shared" ca="1" si="162"/>
        <v>0</v>
      </c>
      <c r="GP112" s="27">
        <f t="shared" ca="1" si="162"/>
        <v>0</v>
      </c>
      <c r="GQ112" s="27">
        <f t="shared" ca="1" si="162"/>
        <v>0</v>
      </c>
      <c r="GR112" s="27">
        <f t="shared" ca="1" si="162"/>
        <v>0</v>
      </c>
      <c r="GS112" s="27">
        <f t="shared" ca="1" si="162"/>
        <v>0</v>
      </c>
      <c r="GT112" s="27">
        <f t="shared" ca="1" si="162"/>
        <v>0</v>
      </c>
      <c r="GU112" s="27">
        <f t="shared" ca="1" si="162"/>
        <v>0</v>
      </c>
      <c r="GV112" s="27">
        <f t="shared" ca="1" si="162"/>
        <v>0</v>
      </c>
      <c r="GW112" s="27">
        <f t="shared" ca="1" si="162"/>
        <v>0</v>
      </c>
      <c r="GX112" s="27">
        <f t="shared" ca="1" si="162"/>
        <v>0</v>
      </c>
      <c r="GY112" s="27">
        <f t="shared" ca="1" si="162"/>
        <v>0</v>
      </c>
      <c r="GZ112" s="27">
        <f t="shared" ca="1" si="162"/>
        <v>0</v>
      </c>
      <c r="HA112" s="27">
        <f t="shared" ca="1" si="162"/>
        <v>0</v>
      </c>
      <c r="HB112" s="27">
        <f t="shared" ca="1" si="162"/>
        <v>0</v>
      </c>
      <c r="HC112" s="27">
        <f t="shared" ca="1" si="163"/>
        <v>0</v>
      </c>
      <c r="HD112" s="27">
        <f t="shared" ca="1" si="163"/>
        <v>0</v>
      </c>
      <c r="HE112" s="27">
        <f t="shared" ca="1" si="163"/>
        <v>0</v>
      </c>
      <c r="HF112" s="27">
        <f t="shared" ca="1" si="163"/>
        <v>0</v>
      </c>
      <c r="HG112" s="27">
        <f t="shared" ca="1" si="163"/>
        <v>0</v>
      </c>
      <c r="HH112" s="27">
        <f t="shared" ca="1" si="163"/>
        <v>0</v>
      </c>
      <c r="HI112" s="27">
        <f t="shared" ca="1" si="163"/>
        <v>0</v>
      </c>
      <c r="HJ112" s="27">
        <f t="shared" ca="1" si="163"/>
        <v>0</v>
      </c>
      <c r="HK112" s="27">
        <f t="shared" ca="1" si="163"/>
        <v>0</v>
      </c>
      <c r="HL112" s="27">
        <f t="shared" ca="1" si="163"/>
        <v>0</v>
      </c>
      <c r="HM112" s="27">
        <f t="shared" ca="1" si="154"/>
        <v>0</v>
      </c>
      <c r="HN112" s="27">
        <f t="shared" ca="1" si="154"/>
        <v>0</v>
      </c>
      <c r="HO112" s="27">
        <f t="shared" ca="1" si="154"/>
        <v>0</v>
      </c>
      <c r="HP112" s="27">
        <f t="shared" ca="1" si="154"/>
        <v>0</v>
      </c>
      <c r="HQ112" s="27">
        <f t="shared" ca="1" si="154"/>
        <v>0</v>
      </c>
      <c r="HR112" s="27">
        <f t="shared" ca="1" si="154"/>
        <v>0</v>
      </c>
      <c r="HS112" s="27">
        <f t="shared" ca="1" si="154"/>
        <v>0</v>
      </c>
      <c r="HT112" s="27">
        <f t="shared" ca="1" si="154"/>
        <v>0</v>
      </c>
      <c r="HU112" s="27">
        <f t="shared" ca="1" si="154"/>
        <v>0</v>
      </c>
      <c r="HV112" s="27">
        <f t="shared" ca="1" si="154"/>
        <v>0</v>
      </c>
      <c r="HW112" s="27">
        <f t="shared" ca="1" si="155"/>
        <v>0</v>
      </c>
      <c r="HX112" s="27">
        <f t="shared" ca="1" si="155"/>
        <v>0</v>
      </c>
      <c r="HY112" s="27">
        <f t="shared" ca="1" si="155"/>
        <v>0</v>
      </c>
      <c r="HZ112" s="27">
        <f t="shared" ca="1" si="155"/>
        <v>0</v>
      </c>
      <c r="IA112" s="27">
        <f t="shared" ca="1" si="155"/>
        <v>0</v>
      </c>
      <c r="IB112" s="27">
        <f t="shared" ca="1" si="155"/>
        <v>0</v>
      </c>
      <c r="IC112" s="27">
        <f t="shared" ca="1" si="155"/>
        <v>0</v>
      </c>
      <c r="ID112" s="27">
        <f t="shared" ca="1" si="155"/>
        <v>0</v>
      </c>
      <c r="IE112" s="27">
        <f t="shared" ca="1" si="155"/>
        <v>0</v>
      </c>
      <c r="IF112" s="27">
        <f t="shared" ca="1" si="155"/>
        <v>0</v>
      </c>
      <c r="IG112" s="27">
        <f t="shared" ca="1" si="155"/>
        <v>0</v>
      </c>
      <c r="IH112" s="27">
        <f t="shared" ca="1" si="155"/>
        <v>0</v>
      </c>
      <c r="II112" s="27">
        <f t="shared" ca="1" si="155"/>
        <v>0</v>
      </c>
      <c r="IJ112" s="27">
        <f t="shared" ca="1" si="155"/>
        <v>0</v>
      </c>
      <c r="IK112" s="27">
        <f t="shared" ca="1" si="155"/>
        <v>0</v>
      </c>
      <c r="IL112" s="27">
        <f t="shared" ca="1" si="155"/>
        <v>0</v>
      </c>
      <c r="IM112" s="27">
        <f t="shared" ca="1" si="164"/>
        <v>0</v>
      </c>
      <c r="IN112" s="27">
        <f t="shared" ca="1" si="164"/>
        <v>0</v>
      </c>
      <c r="IO112" s="27">
        <f t="shared" ca="1" si="164"/>
        <v>0</v>
      </c>
      <c r="IP112" s="27">
        <f t="shared" ca="1" si="164"/>
        <v>0</v>
      </c>
      <c r="IQ112" s="27">
        <f t="shared" ca="1" si="164"/>
        <v>0</v>
      </c>
      <c r="IR112" s="27">
        <f t="shared" ca="1" si="164"/>
        <v>0</v>
      </c>
      <c r="IS112" s="27">
        <f t="shared" ca="1" si="164"/>
        <v>0</v>
      </c>
      <c r="IT112" s="27">
        <f t="shared" ca="1" si="164"/>
        <v>0</v>
      </c>
      <c r="IU112" s="27">
        <f t="shared" ca="1" si="164"/>
        <v>0</v>
      </c>
      <c r="IV112" s="27">
        <f t="shared" ca="1" si="164"/>
        <v>0</v>
      </c>
      <c r="IW112" s="27">
        <f t="shared" ca="1" si="164"/>
        <v>0</v>
      </c>
      <c r="IX112" s="27">
        <f t="shared" ca="1" si="164"/>
        <v>0</v>
      </c>
      <c r="IY112" s="27">
        <f t="shared" ca="1" si="164"/>
        <v>0</v>
      </c>
      <c r="IZ112" s="27">
        <f t="shared" ca="1" si="164"/>
        <v>0</v>
      </c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</row>
    <row r="113" spans="1:278" x14ac:dyDescent="0.2">
      <c r="A113" s="26">
        <f t="shared" si="124"/>
        <v>104</v>
      </c>
      <c r="B113" s="27">
        <f t="shared" ca="1" si="119"/>
        <v>2.0999999999999998E-9</v>
      </c>
      <c r="C113" s="27">
        <f t="shared" ca="1" si="120"/>
        <v>0</v>
      </c>
      <c r="D113" s="27">
        <f t="shared" ca="1" si="121"/>
        <v>0</v>
      </c>
      <c r="E113" s="33">
        <f t="shared" ca="1" si="122"/>
        <v>2.0999999999999998E-9</v>
      </c>
      <c r="F113" s="29">
        <f t="shared" ca="1" si="123"/>
        <v>0</v>
      </c>
      <c r="G113" s="27"/>
      <c r="H113" s="33">
        <f t="shared" ca="1" si="125"/>
        <v>0</v>
      </c>
      <c r="I113" s="26">
        <f t="shared" si="107"/>
        <v>222</v>
      </c>
      <c r="J113" s="29">
        <f t="shared" ca="1" si="127"/>
        <v>0</v>
      </c>
      <c r="K113" s="27">
        <f t="shared" ca="1" si="156"/>
        <v>0</v>
      </c>
      <c r="L113" s="27">
        <f t="shared" ca="1" si="156"/>
        <v>0</v>
      </c>
      <c r="M113" s="27">
        <f t="shared" ca="1" si="156"/>
        <v>0</v>
      </c>
      <c r="N113" s="27">
        <f t="shared" ca="1" si="156"/>
        <v>0</v>
      </c>
      <c r="O113" s="27">
        <f t="shared" ca="1" si="156"/>
        <v>0</v>
      </c>
      <c r="P113" s="27">
        <f t="shared" ca="1" si="156"/>
        <v>0</v>
      </c>
      <c r="Q113" s="27">
        <f t="shared" ca="1" si="156"/>
        <v>0</v>
      </c>
      <c r="R113" s="27">
        <f t="shared" ca="1" si="156"/>
        <v>0</v>
      </c>
      <c r="S113" s="27">
        <f t="shared" ca="1" si="156"/>
        <v>0</v>
      </c>
      <c r="T113" s="27">
        <f t="shared" ca="1" si="156"/>
        <v>0</v>
      </c>
      <c r="U113" s="27">
        <f t="shared" ca="1" si="156"/>
        <v>0</v>
      </c>
      <c r="V113" s="27">
        <f t="shared" ca="1" si="156"/>
        <v>0</v>
      </c>
      <c r="W113" s="27">
        <f t="shared" ca="1" si="156"/>
        <v>0</v>
      </c>
      <c r="X113" s="27">
        <f t="shared" ca="1" si="156"/>
        <v>0</v>
      </c>
      <c r="Y113" s="27">
        <f t="shared" ca="1" si="156"/>
        <v>0</v>
      </c>
      <c r="Z113" s="27">
        <f t="shared" ca="1" si="156"/>
        <v>0</v>
      </c>
      <c r="AA113" s="27">
        <f t="shared" ca="1" si="148"/>
        <v>0</v>
      </c>
      <c r="AB113" s="27">
        <f t="shared" ca="1" si="148"/>
        <v>0</v>
      </c>
      <c r="AC113" s="27">
        <f t="shared" ca="1" si="148"/>
        <v>0</v>
      </c>
      <c r="AD113" s="27">
        <f t="shared" ca="1" si="148"/>
        <v>0</v>
      </c>
      <c r="AE113" s="27">
        <f t="shared" ca="1" si="148"/>
        <v>0</v>
      </c>
      <c r="AF113" s="27">
        <f t="shared" ca="1" si="148"/>
        <v>0</v>
      </c>
      <c r="AG113" s="27">
        <f t="shared" ca="1" si="148"/>
        <v>0</v>
      </c>
      <c r="AH113" s="27">
        <f t="shared" ca="1" si="148"/>
        <v>0</v>
      </c>
      <c r="AI113" s="27">
        <f t="shared" ca="1" si="148"/>
        <v>0</v>
      </c>
      <c r="AJ113" s="27">
        <f t="shared" ca="1" si="148"/>
        <v>0</v>
      </c>
      <c r="AK113" s="27">
        <f t="shared" ca="1" si="148"/>
        <v>0</v>
      </c>
      <c r="AL113" s="27">
        <f t="shared" ca="1" si="148"/>
        <v>0</v>
      </c>
      <c r="AM113" s="27">
        <f t="shared" ca="1" si="148"/>
        <v>0</v>
      </c>
      <c r="AN113" s="27">
        <f t="shared" ca="1" si="148"/>
        <v>0</v>
      </c>
      <c r="AO113" s="27">
        <f t="shared" ca="1" si="148"/>
        <v>0</v>
      </c>
      <c r="AP113" s="27">
        <f t="shared" ca="1" si="149"/>
        <v>0</v>
      </c>
      <c r="AQ113" s="27">
        <f t="shared" ca="1" si="149"/>
        <v>0</v>
      </c>
      <c r="AR113" s="27">
        <f t="shared" ca="1" si="149"/>
        <v>0</v>
      </c>
      <c r="AS113" s="27">
        <f t="shared" ca="1" si="149"/>
        <v>0</v>
      </c>
      <c r="AT113" s="27">
        <f t="shared" ca="1" si="149"/>
        <v>0</v>
      </c>
      <c r="AU113" s="27">
        <f t="shared" ca="1" si="149"/>
        <v>0</v>
      </c>
      <c r="AV113" s="27">
        <f t="shared" ca="1" si="149"/>
        <v>0</v>
      </c>
      <c r="AW113" s="27">
        <f t="shared" ca="1" si="149"/>
        <v>0</v>
      </c>
      <c r="AX113" s="27">
        <f t="shared" ca="1" si="149"/>
        <v>0</v>
      </c>
      <c r="AY113" s="27">
        <f t="shared" ca="1" si="149"/>
        <v>0</v>
      </c>
      <c r="AZ113" s="27">
        <f t="shared" ca="1" si="149"/>
        <v>0</v>
      </c>
      <c r="BA113" s="27">
        <f t="shared" ca="1" si="149"/>
        <v>0</v>
      </c>
      <c r="BB113" s="27">
        <f t="shared" ca="1" si="149"/>
        <v>0</v>
      </c>
      <c r="BC113" s="27">
        <f t="shared" ca="1" si="149"/>
        <v>0</v>
      </c>
      <c r="BD113" s="27">
        <f t="shared" ca="1" si="149"/>
        <v>0</v>
      </c>
      <c r="BE113" s="27">
        <f t="shared" ref="BE113:BT128" ca="1" si="165">VLOOKUP(ROUNDUP(SQRT(BE$1^2+$I113^2),0),$A$9:$B$723,2)</f>
        <v>0</v>
      </c>
      <c r="BF113" s="27">
        <f t="shared" ca="1" si="165"/>
        <v>0</v>
      </c>
      <c r="BG113" s="27">
        <f t="shared" ca="1" si="165"/>
        <v>0</v>
      </c>
      <c r="BH113" s="27">
        <f t="shared" ca="1" si="165"/>
        <v>0</v>
      </c>
      <c r="BI113" s="27">
        <f t="shared" ca="1" si="165"/>
        <v>0</v>
      </c>
      <c r="BJ113" s="27">
        <f t="shared" ca="1" si="165"/>
        <v>0</v>
      </c>
      <c r="BK113" s="27">
        <f t="shared" ca="1" si="165"/>
        <v>0</v>
      </c>
      <c r="BL113" s="27">
        <f t="shared" ca="1" si="165"/>
        <v>0</v>
      </c>
      <c r="BM113" s="27">
        <f t="shared" ca="1" si="165"/>
        <v>0</v>
      </c>
      <c r="BN113" s="27">
        <f t="shared" ca="1" si="165"/>
        <v>0</v>
      </c>
      <c r="BO113" s="27">
        <f t="shared" ca="1" si="165"/>
        <v>0</v>
      </c>
      <c r="BP113" s="27">
        <f t="shared" ca="1" si="165"/>
        <v>0</v>
      </c>
      <c r="BQ113" s="27">
        <f t="shared" ca="1" si="165"/>
        <v>0</v>
      </c>
      <c r="BR113" s="27">
        <f t="shared" ca="1" si="165"/>
        <v>0</v>
      </c>
      <c r="BS113" s="27">
        <f t="shared" ca="1" si="157"/>
        <v>0</v>
      </c>
      <c r="BT113" s="27">
        <f t="shared" ca="1" si="157"/>
        <v>0</v>
      </c>
      <c r="BU113" s="27">
        <f t="shared" ca="1" si="157"/>
        <v>0</v>
      </c>
      <c r="BV113" s="27">
        <f t="shared" ca="1" si="157"/>
        <v>0</v>
      </c>
      <c r="BW113" s="27">
        <f t="shared" ca="1" si="157"/>
        <v>0</v>
      </c>
      <c r="BX113" s="27">
        <f t="shared" ca="1" si="157"/>
        <v>0</v>
      </c>
      <c r="BY113" s="27">
        <f t="shared" ca="1" si="157"/>
        <v>0</v>
      </c>
      <c r="BZ113" s="27">
        <f t="shared" ca="1" si="157"/>
        <v>0</v>
      </c>
      <c r="CA113" s="27">
        <f t="shared" ca="1" si="157"/>
        <v>0</v>
      </c>
      <c r="CB113" s="27">
        <f t="shared" ca="1" si="157"/>
        <v>0</v>
      </c>
      <c r="CC113" s="27">
        <f t="shared" ca="1" si="150"/>
        <v>0</v>
      </c>
      <c r="CD113" s="27">
        <f t="shared" ca="1" si="150"/>
        <v>0</v>
      </c>
      <c r="CE113" s="27">
        <f t="shared" ca="1" si="150"/>
        <v>0</v>
      </c>
      <c r="CF113" s="27">
        <f t="shared" ca="1" si="150"/>
        <v>0</v>
      </c>
      <c r="CG113" s="27">
        <f t="shared" ca="1" si="150"/>
        <v>0</v>
      </c>
      <c r="CH113" s="27">
        <f t="shared" ca="1" si="150"/>
        <v>0</v>
      </c>
      <c r="CI113" s="27">
        <f t="shared" ca="1" si="150"/>
        <v>0</v>
      </c>
      <c r="CJ113" s="27">
        <f t="shared" ca="1" si="150"/>
        <v>0</v>
      </c>
      <c r="CK113" s="27">
        <f t="shared" ca="1" si="150"/>
        <v>0</v>
      </c>
      <c r="CL113" s="27">
        <f t="shared" ca="1" si="150"/>
        <v>0</v>
      </c>
      <c r="CM113" s="27">
        <f t="shared" ca="1" si="150"/>
        <v>0</v>
      </c>
      <c r="CN113" s="27">
        <f t="shared" ca="1" si="150"/>
        <v>0</v>
      </c>
      <c r="CO113" s="27">
        <f t="shared" ca="1" si="150"/>
        <v>0</v>
      </c>
      <c r="CP113" s="27">
        <f t="shared" ca="1" si="150"/>
        <v>0</v>
      </c>
      <c r="CQ113" s="27">
        <f t="shared" ca="1" si="150"/>
        <v>0</v>
      </c>
      <c r="CR113" s="27">
        <f t="shared" ca="1" si="150"/>
        <v>0</v>
      </c>
      <c r="CS113" s="27">
        <f t="shared" ca="1" si="158"/>
        <v>0</v>
      </c>
      <c r="CT113" s="27">
        <f t="shared" ca="1" si="158"/>
        <v>0</v>
      </c>
      <c r="CU113" s="27">
        <f t="shared" ca="1" si="158"/>
        <v>0</v>
      </c>
      <c r="CV113" s="27">
        <f t="shared" ca="1" si="158"/>
        <v>0</v>
      </c>
      <c r="CW113" s="27">
        <f t="shared" ca="1" si="158"/>
        <v>0</v>
      </c>
      <c r="CX113" s="27">
        <f t="shared" ca="1" si="158"/>
        <v>0</v>
      </c>
      <c r="CY113" s="27">
        <f t="shared" ca="1" si="158"/>
        <v>0</v>
      </c>
      <c r="CZ113" s="27">
        <f t="shared" ca="1" si="158"/>
        <v>0</v>
      </c>
      <c r="DA113" s="27">
        <f t="shared" ca="1" si="158"/>
        <v>0</v>
      </c>
      <c r="DB113" s="27">
        <f t="shared" ca="1" si="158"/>
        <v>0</v>
      </c>
      <c r="DC113" s="27">
        <f t="shared" ca="1" si="158"/>
        <v>0</v>
      </c>
      <c r="DD113" s="27">
        <f t="shared" ca="1" si="158"/>
        <v>0</v>
      </c>
      <c r="DE113" s="27">
        <f t="shared" ca="1" si="158"/>
        <v>0</v>
      </c>
      <c r="DF113" s="27">
        <f t="shared" ca="1" si="158"/>
        <v>0</v>
      </c>
      <c r="DG113" s="27">
        <f t="shared" ca="1" si="158"/>
        <v>0</v>
      </c>
      <c r="DH113" s="27">
        <f t="shared" ca="1" si="158"/>
        <v>0</v>
      </c>
      <c r="DI113" s="27">
        <f t="shared" ca="1" si="159"/>
        <v>0</v>
      </c>
      <c r="DJ113" s="27">
        <f t="shared" ca="1" si="159"/>
        <v>0</v>
      </c>
      <c r="DK113" s="27">
        <f t="shared" ca="1" si="159"/>
        <v>0</v>
      </c>
      <c r="DL113" s="27">
        <f t="shared" ca="1" si="159"/>
        <v>0</v>
      </c>
      <c r="DM113" s="27">
        <f t="shared" ca="1" si="159"/>
        <v>0</v>
      </c>
      <c r="DN113" s="27">
        <f t="shared" ca="1" si="159"/>
        <v>0</v>
      </c>
      <c r="DO113" s="27">
        <f t="shared" ca="1" si="159"/>
        <v>0</v>
      </c>
      <c r="DP113" s="27">
        <f t="shared" ca="1" si="159"/>
        <v>0</v>
      </c>
      <c r="DQ113" s="27">
        <f t="shared" ca="1" si="159"/>
        <v>0</v>
      </c>
      <c r="DR113" s="27">
        <f t="shared" ca="1" si="159"/>
        <v>0</v>
      </c>
      <c r="DS113" s="27">
        <f t="shared" ca="1" si="159"/>
        <v>0</v>
      </c>
      <c r="DT113" s="27">
        <f t="shared" ca="1" si="159"/>
        <v>0</v>
      </c>
      <c r="DU113" s="27">
        <f t="shared" ca="1" si="159"/>
        <v>0</v>
      </c>
      <c r="DV113" s="27">
        <f t="shared" ca="1" si="159"/>
        <v>0</v>
      </c>
      <c r="DW113" s="27">
        <f t="shared" ca="1" si="159"/>
        <v>0</v>
      </c>
      <c r="DX113" s="27">
        <f t="shared" ca="1" si="159"/>
        <v>0</v>
      </c>
      <c r="DY113" s="27">
        <f t="shared" ca="1" si="151"/>
        <v>0</v>
      </c>
      <c r="DZ113" s="27">
        <f t="shared" ca="1" si="151"/>
        <v>0</v>
      </c>
      <c r="EA113" s="27">
        <f t="shared" ca="1" si="151"/>
        <v>0</v>
      </c>
      <c r="EB113" s="27">
        <f t="shared" ca="1" si="151"/>
        <v>0</v>
      </c>
      <c r="EC113" s="27">
        <f t="shared" ca="1" si="151"/>
        <v>0</v>
      </c>
      <c r="ED113" s="27">
        <f t="shared" ca="1" si="151"/>
        <v>0</v>
      </c>
      <c r="EE113" s="27">
        <f t="shared" ca="1" si="151"/>
        <v>0</v>
      </c>
      <c r="EF113" s="27">
        <f t="shared" ca="1" si="151"/>
        <v>0</v>
      </c>
      <c r="EG113" s="27">
        <f t="shared" ca="1" si="151"/>
        <v>0</v>
      </c>
      <c r="EH113" s="27">
        <f t="shared" ca="1" si="152"/>
        <v>0</v>
      </c>
      <c r="EI113" s="27">
        <f t="shared" ca="1" si="152"/>
        <v>0</v>
      </c>
      <c r="EJ113" s="27">
        <f t="shared" ca="1" si="152"/>
        <v>0</v>
      </c>
      <c r="EK113" s="27">
        <f t="shared" ca="1" si="152"/>
        <v>0</v>
      </c>
      <c r="EL113" s="27">
        <f t="shared" ca="1" si="152"/>
        <v>0</v>
      </c>
      <c r="EM113" s="27">
        <f t="shared" ca="1" si="152"/>
        <v>0</v>
      </c>
      <c r="EN113" s="27">
        <f t="shared" ca="1" si="152"/>
        <v>0</v>
      </c>
      <c r="EO113" s="27">
        <f t="shared" ca="1" si="152"/>
        <v>0</v>
      </c>
      <c r="EP113" s="27">
        <f t="shared" ca="1" si="152"/>
        <v>0</v>
      </c>
      <c r="EQ113" s="27">
        <f t="shared" ca="1" si="152"/>
        <v>0</v>
      </c>
      <c r="ER113" s="27">
        <f t="shared" ca="1" si="152"/>
        <v>0</v>
      </c>
      <c r="ES113" s="27">
        <f t="shared" ca="1" si="152"/>
        <v>0</v>
      </c>
      <c r="ET113" s="27">
        <f t="shared" ca="1" si="152"/>
        <v>0</v>
      </c>
      <c r="EU113" s="27">
        <f t="shared" ca="1" si="152"/>
        <v>0</v>
      </c>
      <c r="EV113" s="27">
        <f t="shared" ca="1" si="152"/>
        <v>0</v>
      </c>
      <c r="EW113" s="27">
        <f t="shared" ref="EU113:FJ128" ca="1" si="166">VLOOKUP(ROUNDUP(SQRT(EW$1^2+$I113^2),0),$A$9:$B$723,2)</f>
        <v>0</v>
      </c>
      <c r="EX113" s="27">
        <f t="shared" ca="1" si="166"/>
        <v>0</v>
      </c>
      <c r="EY113" s="27">
        <f t="shared" ca="1" si="166"/>
        <v>0</v>
      </c>
      <c r="EZ113" s="27">
        <f t="shared" ca="1" si="166"/>
        <v>0</v>
      </c>
      <c r="FA113" s="27">
        <f t="shared" ca="1" si="166"/>
        <v>0</v>
      </c>
      <c r="FB113" s="27">
        <f t="shared" ca="1" si="166"/>
        <v>0</v>
      </c>
      <c r="FC113" s="27">
        <f t="shared" ca="1" si="166"/>
        <v>0</v>
      </c>
      <c r="FD113" s="27">
        <f t="shared" ca="1" si="166"/>
        <v>0</v>
      </c>
      <c r="FE113" s="27">
        <f t="shared" ca="1" si="160"/>
        <v>0</v>
      </c>
      <c r="FF113" s="27">
        <f t="shared" ca="1" si="160"/>
        <v>0</v>
      </c>
      <c r="FG113" s="27">
        <f t="shared" ca="1" si="160"/>
        <v>0</v>
      </c>
      <c r="FH113" s="27">
        <f t="shared" ca="1" si="160"/>
        <v>0</v>
      </c>
      <c r="FI113" s="27">
        <f t="shared" ca="1" si="160"/>
        <v>0</v>
      </c>
      <c r="FJ113" s="27">
        <f t="shared" ca="1" si="160"/>
        <v>0</v>
      </c>
      <c r="FK113" s="27">
        <f t="shared" ca="1" si="160"/>
        <v>0</v>
      </c>
      <c r="FL113" s="27">
        <f t="shared" ca="1" si="160"/>
        <v>0</v>
      </c>
      <c r="FM113" s="27">
        <f t="shared" ca="1" si="160"/>
        <v>0</v>
      </c>
      <c r="FN113" s="27">
        <f t="shared" ca="1" si="161"/>
        <v>0</v>
      </c>
      <c r="FO113" s="27">
        <f t="shared" ca="1" si="161"/>
        <v>0</v>
      </c>
      <c r="FP113" s="27">
        <f t="shared" ca="1" si="161"/>
        <v>0</v>
      </c>
      <c r="FQ113" s="27">
        <f t="shared" ca="1" si="161"/>
        <v>0</v>
      </c>
      <c r="FR113" s="27">
        <f t="shared" ca="1" si="161"/>
        <v>0</v>
      </c>
      <c r="FS113" s="27">
        <f t="shared" ca="1" si="161"/>
        <v>0</v>
      </c>
      <c r="FT113" s="27">
        <f t="shared" ca="1" si="161"/>
        <v>0</v>
      </c>
      <c r="FU113" s="27">
        <f t="shared" ca="1" si="161"/>
        <v>0</v>
      </c>
      <c r="FV113" s="27">
        <f t="shared" ca="1" si="161"/>
        <v>0</v>
      </c>
      <c r="FW113" s="27">
        <f t="shared" ca="1" si="161"/>
        <v>0</v>
      </c>
      <c r="FX113" s="27">
        <f t="shared" ca="1" si="161"/>
        <v>0</v>
      </c>
      <c r="FY113" s="27">
        <f t="shared" ca="1" si="153"/>
        <v>0</v>
      </c>
      <c r="FZ113" s="27">
        <f t="shared" ca="1" si="153"/>
        <v>0</v>
      </c>
      <c r="GA113" s="27">
        <f t="shared" ca="1" si="153"/>
        <v>0</v>
      </c>
      <c r="GB113" s="27">
        <f t="shared" ca="1" si="153"/>
        <v>0</v>
      </c>
      <c r="GC113" s="27">
        <f t="shared" ca="1" si="153"/>
        <v>0</v>
      </c>
      <c r="GD113" s="27">
        <f t="shared" ca="1" si="153"/>
        <v>0</v>
      </c>
      <c r="GE113" s="27">
        <f t="shared" ca="1" si="153"/>
        <v>0</v>
      </c>
      <c r="GF113" s="27">
        <f t="shared" ca="1" si="153"/>
        <v>0</v>
      </c>
      <c r="GG113" s="27">
        <f t="shared" ca="1" si="153"/>
        <v>0</v>
      </c>
      <c r="GH113" s="27">
        <f t="shared" ca="1" si="153"/>
        <v>0</v>
      </c>
      <c r="GI113" s="27">
        <f t="shared" ca="1" si="153"/>
        <v>0</v>
      </c>
      <c r="GJ113" s="27">
        <f t="shared" ca="1" si="153"/>
        <v>0</v>
      </c>
      <c r="GK113" s="27">
        <f t="shared" ca="1" si="153"/>
        <v>0</v>
      </c>
      <c r="GL113" s="27">
        <f t="shared" ca="1" si="153"/>
        <v>0</v>
      </c>
      <c r="GM113" s="27">
        <f t="shared" ca="1" si="153"/>
        <v>0</v>
      </c>
      <c r="GN113" s="27">
        <f t="shared" ca="1" si="153"/>
        <v>0</v>
      </c>
      <c r="GO113" s="27">
        <f t="shared" ca="1" si="162"/>
        <v>0</v>
      </c>
      <c r="GP113" s="27">
        <f t="shared" ca="1" si="162"/>
        <v>0</v>
      </c>
      <c r="GQ113" s="27">
        <f t="shared" ca="1" si="162"/>
        <v>0</v>
      </c>
      <c r="GR113" s="27">
        <f t="shared" ca="1" si="162"/>
        <v>0</v>
      </c>
      <c r="GS113" s="27">
        <f t="shared" ca="1" si="162"/>
        <v>0</v>
      </c>
      <c r="GT113" s="27">
        <f t="shared" ca="1" si="162"/>
        <v>0</v>
      </c>
      <c r="GU113" s="27">
        <f t="shared" ca="1" si="162"/>
        <v>0</v>
      </c>
      <c r="GV113" s="27">
        <f t="shared" ca="1" si="162"/>
        <v>0</v>
      </c>
      <c r="GW113" s="27">
        <f t="shared" ca="1" si="162"/>
        <v>0</v>
      </c>
      <c r="GX113" s="27">
        <f t="shared" ca="1" si="162"/>
        <v>0</v>
      </c>
      <c r="GY113" s="27">
        <f t="shared" ca="1" si="162"/>
        <v>0</v>
      </c>
      <c r="GZ113" s="27">
        <f t="shared" ca="1" si="162"/>
        <v>0</v>
      </c>
      <c r="HA113" s="27">
        <f t="shared" ca="1" si="162"/>
        <v>0</v>
      </c>
      <c r="HB113" s="27">
        <f t="shared" ca="1" si="162"/>
        <v>0</v>
      </c>
      <c r="HC113" s="27">
        <f t="shared" ca="1" si="163"/>
        <v>0</v>
      </c>
      <c r="HD113" s="27">
        <f t="shared" ca="1" si="163"/>
        <v>0</v>
      </c>
      <c r="HE113" s="27">
        <f t="shared" ca="1" si="163"/>
        <v>0</v>
      </c>
      <c r="HF113" s="27">
        <f t="shared" ca="1" si="163"/>
        <v>0</v>
      </c>
      <c r="HG113" s="27">
        <f t="shared" ca="1" si="163"/>
        <v>0</v>
      </c>
      <c r="HH113" s="27">
        <f t="shared" ca="1" si="163"/>
        <v>0</v>
      </c>
      <c r="HI113" s="27">
        <f t="shared" ca="1" si="163"/>
        <v>0</v>
      </c>
      <c r="HJ113" s="27">
        <f t="shared" ca="1" si="163"/>
        <v>0</v>
      </c>
      <c r="HK113" s="27">
        <f t="shared" ca="1" si="163"/>
        <v>0</v>
      </c>
      <c r="HL113" s="27">
        <f t="shared" ca="1" si="163"/>
        <v>0</v>
      </c>
      <c r="HM113" s="27">
        <f t="shared" ca="1" si="154"/>
        <v>0</v>
      </c>
      <c r="HN113" s="27">
        <f t="shared" ca="1" si="154"/>
        <v>0</v>
      </c>
      <c r="HO113" s="27">
        <f t="shared" ca="1" si="154"/>
        <v>0</v>
      </c>
      <c r="HP113" s="27">
        <f t="shared" ca="1" si="154"/>
        <v>0</v>
      </c>
      <c r="HQ113" s="27">
        <f t="shared" ca="1" si="154"/>
        <v>0</v>
      </c>
      <c r="HR113" s="27">
        <f t="shared" ca="1" si="154"/>
        <v>0</v>
      </c>
      <c r="HS113" s="27">
        <f t="shared" ca="1" si="154"/>
        <v>0</v>
      </c>
      <c r="HT113" s="27">
        <f t="shared" ca="1" si="154"/>
        <v>0</v>
      </c>
      <c r="HU113" s="27">
        <f t="shared" ca="1" si="154"/>
        <v>0</v>
      </c>
      <c r="HV113" s="27">
        <f t="shared" ca="1" si="154"/>
        <v>0</v>
      </c>
      <c r="HW113" s="27">
        <f t="shared" ca="1" si="155"/>
        <v>0</v>
      </c>
      <c r="HX113" s="27">
        <f t="shared" ca="1" si="155"/>
        <v>0</v>
      </c>
      <c r="HY113" s="27">
        <f t="shared" ca="1" si="155"/>
        <v>0</v>
      </c>
      <c r="HZ113" s="27">
        <f t="shared" ca="1" si="155"/>
        <v>0</v>
      </c>
      <c r="IA113" s="27">
        <f t="shared" ca="1" si="155"/>
        <v>0</v>
      </c>
      <c r="IB113" s="27">
        <f t="shared" ca="1" si="155"/>
        <v>0</v>
      </c>
      <c r="IC113" s="27">
        <f t="shared" ca="1" si="155"/>
        <v>0</v>
      </c>
      <c r="ID113" s="27">
        <f t="shared" ca="1" si="155"/>
        <v>0</v>
      </c>
      <c r="IE113" s="27">
        <f t="shared" ca="1" si="155"/>
        <v>0</v>
      </c>
      <c r="IF113" s="27">
        <f t="shared" ca="1" si="155"/>
        <v>0</v>
      </c>
      <c r="IG113" s="27">
        <f t="shared" ca="1" si="155"/>
        <v>0</v>
      </c>
      <c r="IH113" s="27">
        <f t="shared" ca="1" si="155"/>
        <v>0</v>
      </c>
      <c r="II113" s="27">
        <f t="shared" ca="1" si="155"/>
        <v>0</v>
      </c>
      <c r="IJ113" s="27">
        <f t="shared" ca="1" si="155"/>
        <v>0</v>
      </c>
      <c r="IK113" s="27">
        <f t="shared" ca="1" si="155"/>
        <v>0</v>
      </c>
      <c r="IL113" s="27">
        <f t="shared" ca="1" si="155"/>
        <v>0</v>
      </c>
      <c r="IM113" s="27">
        <f t="shared" ca="1" si="164"/>
        <v>0</v>
      </c>
      <c r="IN113" s="27">
        <f t="shared" ca="1" si="164"/>
        <v>0</v>
      </c>
      <c r="IO113" s="27">
        <f t="shared" ca="1" si="164"/>
        <v>0</v>
      </c>
      <c r="IP113" s="27">
        <f t="shared" ca="1" si="164"/>
        <v>0</v>
      </c>
      <c r="IQ113" s="27">
        <f t="shared" ca="1" si="164"/>
        <v>0</v>
      </c>
      <c r="IR113" s="27">
        <f t="shared" ca="1" si="164"/>
        <v>0</v>
      </c>
      <c r="IS113" s="27">
        <f t="shared" ca="1" si="164"/>
        <v>0</v>
      </c>
      <c r="IT113" s="27">
        <f t="shared" ca="1" si="164"/>
        <v>0</v>
      </c>
      <c r="IU113" s="27">
        <f t="shared" ca="1" si="164"/>
        <v>0</v>
      </c>
      <c r="IV113" s="27">
        <f t="shared" ca="1" si="164"/>
        <v>0</v>
      </c>
      <c r="IW113" s="27">
        <f t="shared" ca="1" si="164"/>
        <v>0</v>
      </c>
      <c r="IX113" s="27">
        <f t="shared" ca="1" si="164"/>
        <v>0</v>
      </c>
      <c r="IY113" s="27">
        <f t="shared" ca="1" si="164"/>
        <v>0</v>
      </c>
      <c r="IZ113" s="27">
        <f t="shared" ca="1" si="164"/>
        <v>0</v>
      </c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</row>
    <row r="114" spans="1:278" x14ac:dyDescent="0.2">
      <c r="A114" s="26">
        <f t="shared" si="124"/>
        <v>105</v>
      </c>
      <c r="B114" s="27">
        <f t="shared" ca="1" si="119"/>
        <v>2.0999999999999998E-9</v>
      </c>
      <c r="C114" s="27">
        <f t="shared" ca="1" si="120"/>
        <v>0</v>
      </c>
      <c r="D114" s="27">
        <f t="shared" ca="1" si="121"/>
        <v>0</v>
      </c>
      <c r="E114" s="33">
        <f t="shared" ca="1" si="122"/>
        <v>2.0999999999999998E-9</v>
      </c>
      <c r="F114" s="29">
        <f t="shared" ca="1" si="123"/>
        <v>0</v>
      </c>
      <c r="G114" s="27"/>
      <c r="H114" s="33">
        <f t="shared" ca="1" si="125"/>
        <v>0</v>
      </c>
      <c r="I114" s="26">
        <f t="shared" si="107"/>
        <v>224</v>
      </c>
      <c r="J114" s="29">
        <f t="shared" ca="1" si="127"/>
        <v>0</v>
      </c>
      <c r="K114" s="27">
        <f t="shared" ca="1" si="156"/>
        <v>0</v>
      </c>
      <c r="L114" s="27">
        <f t="shared" ca="1" si="156"/>
        <v>0</v>
      </c>
      <c r="M114" s="27">
        <f t="shared" ca="1" si="156"/>
        <v>0</v>
      </c>
      <c r="N114" s="27">
        <f t="shared" ca="1" si="156"/>
        <v>0</v>
      </c>
      <c r="O114" s="27">
        <f t="shared" ca="1" si="156"/>
        <v>0</v>
      </c>
      <c r="P114" s="27">
        <f t="shared" ca="1" si="156"/>
        <v>0</v>
      </c>
      <c r="Q114" s="27">
        <f t="shared" ca="1" si="156"/>
        <v>0</v>
      </c>
      <c r="R114" s="27">
        <f t="shared" ca="1" si="156"/>
        <v>0</v>
      </c>
      <c r="S114" s="27">
        <f t="shared" ca="1" si="156"/>
        <v>0</v>
      </c>
      <c r="T114" s="27">
        <f t="shared" ca="1" si="156"/>
        <v>0</v>
      </c>
      <c r="U114" s="27">
        <f t="shared" ca="1" si="156"/>
        <v>0</v>
      </c>
      <c r="V114" s="27">
        <f t="shared" ca="1" si="156"/>
        <v>0</v>
      </c>
      <c r="W114" s="27">
        <f t="shared" ca="1" si="156"/>
        <v>0</v>
      </c>
      <c r="X114" s="27">
        <f t="shared" ca="1" si="156"/>
        <v>0</v>
      </c>
      <c r="Y114" s="27">
        <f t="shared" ca="1" si="156"/>
        <v>0</v>
      </c>
      <c r="Z114" s="27">
        <f t="shared" ref="Z114:AO129" ca="1" si="167">VLOOKUP(ROUNDUP(SQRT(Z$1^2+$I114^2),0),$A$9:$B$723,2)</f>
        <v>0</v>
      </c>
      <c r="AA114" s="27">
        <f t="shared" ca="1" si="167"/>
        <v>0</v>
      </c>
      <c r="AB114" s="27">
        <f t="shared" ca="1" si="167"/>
        <v>0</v>
      </c>
      <c r="AC114" s="27">
        <f t="shared" ca="1" si="167"/>
        <v>0</v>
      </c>
      <c r="AD114" s="27">
        <f t="shared" ca="1" si="167"/>
        <v>0</v>
      </c>
      <c r="AE114" s="27">
        <f t="shared" ca="1" si="167"/>
        <v>0</v>
      </c>
      <c r="AF114" s="27">
        <f t="shared" ca="1" si="167"/>
        <v>0</v>
      </c>
      <c r="AG114" s="27">
        <f t="shared" ca="1" si="167"/>
        <v>0</v>
      </c>
      <c r="AH114" s="27">
        <f t="shared" ca="1" si="167"/>
        <v>0</v>
      </c>
      <c r="AI114" s="27">
        <f t="shared" ca="1" si="167"/>
        <v>0</v>
      </c>
      <c r="AJ114" s="27">
        <f t="shared" ca="1" si="167"/>
        <v>0</v>
      </c>
      <c r="AK114" s="27">
        <f t="shared" ca="1" si="167"/>
        <v>0</v>
      </c>
      <c r="AL114" s="27">
        <f t="shared" ca="1" si="167"/>
        <v>0</v>
      </c>
      <c r="AM114" s="27">
        <f t="shared" ca="1" si="167"/>
        <v>0</v>
      </c>
      <c r="AN114" s="27">
        <f t="shared" ca="1" si="167"/>
        <v>0</v>
      </c>
      <c r="AO114" s="27">
        <f t="shared" ca="1" si="167"/>
        <v>0</v>
      </c>
      <c r="AP114" s="27">
        <f t="shared" ref="AP114:BE129" ca="1" si="168">VLOOKUP(ROUNDUP(SQRT(AP$1^2+$I114^2),0),$A$9:$B$723,2)</f>
        <v>0</v>
      </c>
      <c r="AQ114" s="27">
        <f t="shared" ca="1" si="168"/>
        <v>0</v>
      </c>
      <c r="AR114" s="27">
        <f t="shared" ca="1" si="168"/>
        <v>0</v>
      </c>
      <c r="AS114" s="27">
        <f t="shared" ca="1" si="168"/>
        <v>0</v>
      </c>
      <c r="AT114" s="27">
        <f t="shared" ca="1" si="168"/>
        <v>0</v>
      </c>
      <c r="AU114" s="27">
        <f t="shared" ca="1" si="168"/>
        <v>0</v>
      </c>
      <c r="AV114" s="27">
        <f t="shared" ca="1" si="168"/>
        <v>0</v>
      </c>
      <c r="AW114" s="27">
        <f t="shared" ca="1" si="168"/>
        <v>0</v>
      </c>
      <c r="AX114" s="27">
        <f t="shared" ca="1" si="168"/>
        <v>0</v>
      </c>
      <c r="AY114" s="27">
        <f t="shared" ca="1" si="168"/>
        <v>0</v>
      </c>
      <c r="AZ114" s="27">
        <f t="shared" ca="1" si="168"/>
        <v>0</v>
      </c>
      <c r="BA114" s="27">
        <f t="shared" ca="1" si="168"/>
        <v>0</v>
      </c>
      <c r="BB114" s="27">
        <f t="shared" ca="1" si="168"/>
        <v>0</v>
      </c>
      <c r="BC114" s="27">
        <f t="shared" ca="1" si="168"/>
        <v>0</v>
      </c>
      <c r="BD114" s="27">
        <f t="shared" ca="1" si="168"/>
        <v>0</v>
      </c>
      <c r="BE114" s="27">
        <f t="shared" ca="1" si="168"/>
        <v>0</v>
      </c>
      <c r="BF114" s="27">
        <f t="shared" ca="1" si="165"/>
        <v>0</v>
      </c>
      <c r="BG114" s="27">
        <f t="shared" ca="1" si="165"/>
        <v>0</v>
      </c>
      <c r="BH114" s="27">
        <f t="shared" ca="1" si="165"/>
        <v>0</v>
      </c>
      <c r="BI114" s="27">
        <f t="shared" ca="1" si="165"/>
        <v>0</v>
      </c>
      <c r="BJ114" s="27">
        <f t="shared" ca="1" si="165"/>
        <v>0</v>
      </c>
      <c r="BK114" s="27">
        <f t="shared" ca="1" si="165"/>
        <v>0</v>
      </c>
      <c r="BL114" s="27">
        <f t="shared" ca="1" si="165"/>
        <v>0</v>
      </c>
      <c r="BM114" s="27">
        <f t="shared" ca="1" si="165"/>
        <v>0</v>
      </c>
      <c r="BN114" s="27">
        <f t="shared" ca="1" si="165"/>
        <v>0</v>
      </c>
      <c r="BO114" s="27">
        <f t="shared" ca="1" si="165"/>
        <v>0</v>
      </c>
      <c r="BP114" s="27">
        <f t="shared" ca="1" si="165"/>
        <v>0</v>
      </c>
      <c r="BQ114" s="27">
        <f t="shared" ca="1" si="165"/>
        <v>0</v>
      </c>
      <c r="BR114" s="27">
        <f t="shared" ca="1" si="165"/>
        <v>0</v>
      </c>
      <c r="BS114" s="27">
        <f t="shared" ca="1" si="157"/>
        <v>0</v>
      </c>
      <c r="BT114" s="27">
        <f t="shared" ca="1" si="157"/>
        <v>0</v>
      </c>
      <c r="BU114" s="27">
        <f t="shared" ca="1" si="157"/>
        <v>0</v>
      </c>
      <c r="BV114" s="27">
        <f t="shared" ca="1" si="157"/>
        <v>0</v>
      </c>
      <c r="BW114" s="27">
        <f t="shared" ca="1" si="157"/>
        <v>0</v>
      </c>
      <c r="BX114" s="27">
        <f t="shared" ca="1" si="157"/>
        <v>0</v>
      </c>
      <c r="BY114" s="27">
        <f t="shared" ca="1" si="157"/>
        <v>0</v>
      </c>
      <c r="BZ114" s="27">
        <f t="shared" ca="1" si="157"/>
        <v>0</v>
      </c>
      <c r="CA114" s="27">
        <f t="shared" ca="1" si="157"/>
        <v>0</v>
      </c>
      <c r="CB114" s="27">
        <f t="shared" ca="1" si="157"/>
        <v>0</v>
      </c>
      <c r="CC114" s="27">
        <f t="shared" ca="1" si="157"/>
        <v>0</v>
      </c>
      <c r="CD114" s="27">
        <f t="shared" ca="1" si="157"/>
        <v>0</v>
      </c>
      <c r="CE114" s="27">
        <f t="shared" ca="1" si="157"/>
        <v>0</v>
      </c>
      <c r="CF114" s="27">
        <f t="shared" ca="1" si="157"/>
        <v>0</v>
      </c>
      <c r="CG114" s="27">
        <f t="shared" ca="1" si="157"/>
        <v>0</v>
      </c>
      <c r="CH114" s="27">
        <f t="shared" ca="1" si="157"/>
        <v>0</v>
      </c>
      <c r="CI114" s="27">
        <f t="shared" ref="CI114:CX129" ca="1" si="169">VLOOKUP(ROUNDUP(SQRT(CI$1^2+$I114^2),0),$A$9:$B$723,2)</f>
        <v>0</v>
      </c>
      <c r="CJ114" s="27">
        <f t="shared" ca="1" si="169"/>
        <v>0</v>
      </c>
      <c r="CK114" s="27">
        <f t="shared" ca="1" si="169"/>
        <v>0</v>
      </c>
      <c r="CL114" s="27">
        <f t="shared" ca="1" si="169"/>
        <v>0</v>
      </c>
      <c r="CM114" s="27">
        <f t="shared" ca="1" si="169"/>
        <v>0</v>
      </c>
      <c r="CN114" s="27">
        <f t="shared" ca="1" si="169"/>
        <v>0</v>
      </c>
      <c r="CO114" s="27">
        <f t="shared" ca="1" si="169"/>
        <v>0</v>
      </c>
      <c r="CP114" s="27">
        <f t="shared" ca="1" si="169"/>
        <v>0</v>
      </c>
      <c r="CQ114" s="27">
        <f t="shared" ca="1" si="169"/>
        <v>0</v>
      </c>
      <c r="CR114" s="27">
        <f t="shared" ca="1" si="169"/>
        <v>0</v>
      </c>
      <c r="CS114" s="27">
        <f t="shared" ca="1" si="169"/>
        <v>0</v>
      </c>
      <c r="CT114" s="27">
        <f t="shared" ca="1" si="169"/>
        <v>0</v>
      </c>
      <c r="CU114" s="27">
        <f t="shared" ca="1" si="169"/>
        <v>0</v>
      </c>
      <c r="CV114" s="27">
        <f t="shared" ca="1" si="169"/>
        <v>0</v>
      </c>
      <c r="CW114" s="27">
        <f t="shared" ca="1" si="158"/>
        <v>0</v>
      </c>
      <c r="CX114" s="27">
        <f t="shared" ca="1" si="158"/>
        <v>0</v>
      </c>
      <c r="CY114" s="27">
        <f t="shared" ca="1" si="158"/>
        <v>0</v>
      </c>
      <c r="CZ114" s="27">
        <f t="shared" ca="1" si="158"/>
        <v>0</v>
      </c>
      <c r="DA114" s="27">
        <f t="shared" ca="1" si="158"/>
        <v>0</v>
      </c>
      <c r="DB114" s="27">
        <f t="shared" ca="1" si="158"/>
        <v>0</v>
      </c>
      <c r="DC114" s="27">
        <f t="shared" ca="1" si="158"/>
        <v>0</v>
      </c>
      <c r="DD114" s="27">
        <f t="shared" ca="1" si="158"/>
        <v>0</v>
      </c>
      <c r="DE114" s="27">
        <f t="shared" ca="1" si="158"/>
        <v>0</v>
      </c>
      <c r="DF114" s="27">
        <f t="shared" ca="1" si="158"/>
        <v>0</v>
      </c>
      <c r="DG114" s="27">
        <f t="shared" ca="1" si="158"/>
        <v>0</v>
      </c>
      <c r="DH114" s="27">
        <f t="shared" ca="1" si="158"/>
        <v>0</v>
      </c>
      <c r="DI114" s="27">
        <f t="shared" ca="1" si="159"/>
        <v>0</v>
      </c>
      <c r="DJ114" s="27">
        <f t="shared" ca="1" si="159"/>
        <v>0</v>
      </c>
      <c r="DK114" s="27">
        <f t="shared" ca="1" si="159"/>
        <v>0</v>
      </c>
      <c r="DL114" s="27">
        <f t="shared" ca="1" si="159"/>
        <v>0</v>
      </c>
      <c r="DM114" s="27">
        <f t="shared" ca="1" si="159"/>
        <v>0</v>
      </c>
      <c r="DN114" s="27">
        <f t="shared" ca="1" si="159"/>
        <v>0</v>
      </c>
      <c r="DO114" s="27">
        <f t="shared" ca="1" si="159"/>
        <v>0</v>
      </c>
      <c r="DP114" s="27">
        <f t="shared" ca="1" si="159"/>
        <v>0</v>
      </c>
      <c r="DQ114" s="27">
        <f t="shared" ca="1" si="159"/>
        <v>0</v>
      </c>
      <c r="DR114" s="27">
        <f t="shared" ca="1" si="159"/>
        <v>0</v>
      </c>
      <c r="DS114" s="27">
        <f t="shared" ca="1" si="159"/>
        <v>0</v>
      </c>
      <c r="DT114" s="27">
        <f t="shared" ca="1" si="159"/>
        <v>0</v>
      </c>
      <c r="DU114" s="27">
        <f t="shared" ca="1" si="159"/>
        <v>0</v>
      </c>
      <c r="DV114" s="27">
        <f t="shared" ca="1" si="159"/>
        <v>0</v>
      </c>
      <c r="DW114" s="27">
        <f t="shared" ca="1" si="159"/>
        <v>0</v>
      </c>
      <c r="DX114" s="27">
        <f t="shared" ref="DX114:EM129" ca="1" si="170">VLOOKUP(ROUNDUP(SQRT(DX$1^2+$I114^2),0),$A$9:$B$723,2)</f>
        <v>0</v>
      </c>
      <c r="DY114" s="27">
        <f t="shared" ca="1" si="170"/>
        <v>0</v>
      </c>
      <c r="DZ114" s="27">
        <f t="shared" ca="1" si="170"/>
        <v>0</v>
      </c>
      <c r="EA114" s="27">
        <f t="shared" ca="1" si="170"/>
        <v>0</v>
      </c>
      <c r="EB114" s="27">
        <f t="shared" ca="1" si="170"/>
        <v>0</v>
      </c>
      <c r="EC114" s="27">
        <f t="shared" ca="1" si="170"/>
        <v>0</v>
      </c>
      <c r="ED114" s="27">
        <f t="shared" ca="1" si="170"/>
        <v>0</v>
      </c>
      <c r="EE114" s="27">
        <f t="shared" ca="1" si="170"/>
        <v>0</v>
      </c>
      <c r="EF114" s="27">
        <f t="shared" ca="1" si="170"/>
        <v>0</v>
      </c>
      <c r="EG114" s="27">
        <f t="shared" ca="1" si="170"/>
        <v>0</v>
      </c>
      <c r="EH114" s="27">
        <f t="shared" ca="1" si="170"/>
        <v>0</v>
      </c>
      <c r="EI114" s="27">
        <f t="shared" ca="1" si="170"/>
        <v>0</v>
      </c>
      <c r="EJ114" s="27">
        <f t="shared" ca="1" si="170"/>
        <v>0</v>
      </c>
      <c r="EK114" s="27">
        <f t="shared" ca="1" si="170"/>
        <v>0</v>
      </c>
      <c r="EL114" s="27">
        <f t="shared" ca="1" si="170"/>
        <v>0</v>
      </c>
      <c r="EM114" s="27">
        <f t="shared" ca="1" si="170"/>
        <v>0</v>
      </c>
      <c r="EN114" s="27">
        <f t="shared" ref="EK114:EZ129" ca="1" si="171">VLOOKUP(ROUNDUP(SQRT(EN$1^2+$I114^2),0),$A$9:$B$723,2)</f>
        <v>0</v>
      </c>
      <c r="EO114" s="27">
        <f t="shared" ca="1" si="171"/>
        <v>0</v>
      </c>
      <c r="EP114" s="27">
        <f t="shared" ca="1" si="171"/>
        <v>0</v>
      </c>
      <c r="EQ114" s="27">
        <f t="shared" ca="1" si="171"/>
        <v>0</v>
      </c>
      <c r="ER114" s="27">
        <f t="shared" ca="1" si="171"/>
        <v>0</v>
      </c>
      <c r="ES114" s="27">
        <f t="shared" ca="1" si="171"/>
        <v>0</v>
      </c>
      <c r="ET114" s="27">
        <f t="shared" ca="1" si="171"/>
        <v>0</v>
      </c>
      <c r="EU114" s="27">
        <f t="shared" ca="1" si="166"/>
        <v>0</v>
      </c>
      <c r="EV114" s="27">
        <f t="shared" ca="1" si="166"/>
        <v>0</v>
      </c>
      <c r="EW114" s="27">
        <f t="shared" ca="1" si="166"/>
        <v>0</v>
      </c>
      <c r="EX114" s="27">
        <f t="shared" ca="1" si="166"/>
        <v>0</v>
      </c>
      <c r="EY114" s="27">
        <f t="shared" ca="1" si="166"/>
        <v>0</v>
      </c>
      <c r="EZ114" s="27">
        <f t="shared" ca="1" si="166"/>
        <v>0</v>
      </c>
      <c r="FA114" s="27">
        <f t="shared" ca="1" si="166"/>
        <v>0</v>
      </c>
      <c r="FB114" s="27">
        <f t="shared" ca="1" si="166"/>
        <v>0</v>
      </c>
      <c r="FC114" s="27">
        <f t="shared" ca="1" si="166"/>
        <v>0</v>
      </c>
      <c r="FD114" s="27">
        <f t="shared" ca="1" si="166"/>
        <v>0</v>
      </c>
      <c r="FE114" s="27">
        <f t="shared" ca="1" si="160"/>
        <v>0</v>
      </c>
      <c r="FF114" s="27">
        <f t="shared" ca="1" si="160"/>
        <v>0</v>
      </c>
      <c r="FG114" s="27">
        <f t="shared" ca="1" si="160"/>
        <v>0</v>
      </c>
      <c r="FH114" s="27">
        <f t="shared" ca="1" si="160"/>
        <v>0</v>
      </c>
      <c r="FI114" s="27">
        <f t="shared" ca="1" si="160"/>
        <v>0</v>
      </c>
      <c r="FJ114" s="27">
        <f t="shared" ca="1" si="160"/>
        <v>0</v>
      </c>
      <c r="FK114" s="27">
        <f t="shared" ca="1" si="160"/>
        <v>0</v>
      </c>
      <c r="FL114" s="27">
        <f t="shared" ca="1" si="160"/>
        <v>0</v>
      </c>
      <c r="FM114" s="27">
        <f t="shared" ca="1" si="160"/>
        <v>0</v>
      </c>
      <c r="FN114" s="27">
        <f t="shared" ca="1" si="161"/>
        <v>0</v>
      </c>
      <c r="FO114" s="27">
        <f t="shared" ca="1" si="161"/>
        <v>0</v>
      </c>
      <c r="FP114" s="27">
        <f t="shared" ca="1" si="161"/>
        <v>0</v>
      </c>
      <c r="FQ114" s="27">
        <f t="shared" ca="1" si="161"/>
        <v>0</v>
      </c>
      <c r="FR114" s="27">
        <f t="shared" ca="1" si="161"/>
        <v>0</v>
      </c>
      <c r="FS114" s="27">
        <f t="shared" ca="1" si="161"/>
        <v>0</v>
      </c>
      <c r="FT114" s="27">
        <f t="shared" ca="1" si="161"/>
        <v>0</v>
      </c>
      <c r="FU114" s="27">
        <f t="shared" ca="1" si="161"/>
        <v>0</v>
      </c>
      <c r="FV114" s="27">
        <f t="shared" ca="1" si="161"/>
        <v>0</v>
      </c>
      <c r="FW114" s="27">
        <f t="shared" ca="1" si="161"/>
        <v>0</v>
      </c>
      <c r="FX114" s="27">
        <f t="shared" ca="1" si="161"/>
        <v>0</v>
      </c>
      <c r="FY114" s="27">
        <f t="shared" ca="1" si="161"/>
        <v>0</v>
      </c>
      <c r="FZ114" s="27">
        <f t="shared" ca="1" si="161"/>
        <v>0</v>
      </c>
      <c r="GA114" s="27">
        <f t="shared" ca="1" si="161"/>
        <v>0</v>
      </c>
      <c r="GB114" s="27">
        <f t="shared" ca="1" si="161"/>
        <v>0</v>
      </c>
      <c r="GC114" s="27">
        <f t="shared" ca="1" si="161"/>
        <v>0</v>
      </c>
      <c r="GD114" s="27">
        <f t="shared" ref="GD114:GS129" ca="1" si="172">VLOOKUP(ROUNDUP(SQRT(GD$1^2+$I114^2),0),$A$9:$B$723,2)</f>
        <v>0</v>
      </c>
      <c r="GE114" s="27">
        <f t="shared" ca="1" si="172"/>
        <v>0</v>
      </c>
      <c r="GF114" s="27">
        <f t="shared" ca="1" si="172"/>
        <v>0</v>
      </c>
      <c r="GG114" s="27">
        <f t="shared" ca="1" si="172"/>
        <v>0</v>
      </c>
      <c r="GH114" s="27">
        <f t="shared" ca="1" si="172"/>
        <v>0</v>
      </c>
      <c r="GI114" s="27">
        <f t="shared" ca="1" si="172"/>
        <v>0</v>
      </c>
      <c r="GJ114" s="27">
        <f t="shared" ca="1" si="172"/>
        <v>0</v>
      </c>
      <c r="GK114" s="27">
        <f t="shared" ca="1" si="172"/>
        <v>0</v>
      </c>
      <c r="GL114" s="27">
        <f t="shared" ca="1" si="172"/>
        <v>0</v>
      </c>
      <c r="GM114" s="27">
        <f t="shared" ca="1" si="172"/>
        <v>0</v>
      </c>
      <c r="GN114" s="27">
        <f t="shared" ca="1" si="172"/>
        <v>0</v>
      </c>
      <c r="GO114" s="27">
        <f t="shared" ca="1" si="172"/>
        <v>0</v>
      </c>
      <c r="GP114" s="27">
        <f t="shared" ca="1" si="172"/>
        <v>0</v>
      </c>
      <c r="GQ114" s="27">
        <f t="shared" ca="1" si="172"/>
        <v>0</v>
      </c>
      <c r="GR114" s="27">
        <f t="shared" ca="1" si="172"/>
        <v>0</v>
      </c>
      <c r="GS114" s="27">
        <f t="shared" ca="1" si="162"/>
        <v>0</v>
      </c>
      <c r="GT114" s="27">
        <f t="shared" ca="1" si="162"/>
        <v>0</v>
      </c>
      <c r="GU114" s="27">
        <f t="shared" ca="1" si="162"/>
        <v>0</v>
      </c>
      <c r="GV114" s="27">
        <f t="shared" ca="1" si="162"/>
        <v>0</v>
      </c>
      <c r="GW114" s="27">
        <f t="shared" ca="1" si="162"/>
        <v>0</v>
      </c>
      <c r="GX114" s="27">
        <f t="shared" ca="1" si="162"/>
        <v>0</v>
      </c>
      <c r="GY114" s="27">
        <f t="shared" ca="1" si="162"/>
        <v>0</v>
      </c>
      <c r="GZ114" s="27">
        <f t="shared" ca="1" si="162"/>
        <v>0</v>
      </c>
      <c r="HA114" s="27">
        <f t="shared" ca="1" si="162"/>
        <v>0</v>
      </c>
      <c r="HB114" s="27">
        <f t="shared" ca="1" si="162"/>
        <v>0</v>
      </c>
      <c r="HC114" s="27">
        <f t="shared" ca="1" si="163"/>
        <v>0</v>
      </c>
      <c r="HD114" s="27">
        <f t="shared" ca="1" si="163"/>
        <v>0</v>
      </c>
      <c r="HE114" s="27">
        <f t="shared" ca="1" si="163"/>
        <v>0</v>
      </c>
      <c r="HF114" s="27">
        <f t="shared" ca="1" si="163"/>
        <v>0</v>
      </c>
      <c r="HG114" s="27">
        <f t="shared" ca="1" si="163"/>
        <v>0</v>
      </c>
      <c r="HH114" s="27">
        <f t="shared" ca="1" si="163"/>
        <v>0</v>
      </c>
      <c r="HI114" s="27">
        <f t="shared" ca="1" si="163"/>
        <v>0</v>
      </c>
      <c r="HJ114" s="27">
        <f t="shared" ca="1" si="163"/>
        <v>0</v>
      </c>
      <c r="HK114" s="27">
        <f t="shared" ca="1" si="163"/>
        <v>0</v>
      </c>
      <c r="HL114" s="27">
        <f t="shared" ca="1" si="163"/>
        <v>0</v>
      </c>
      <c r="HM114" s="27">
        <f t="shared" ca="1" si="163"/>
        <v>0</v>
      </c>
      <c r="HN114" s="27">
        <f t="shared" ca="1" si="163"/>
        <v>0</v>
      </c>
      <c r="HO114" s="27">
        <f t="shared" ca="1" si="163"/>
        <v>0</v>
      </c>
      <c r="HP114" s="27">
        <f t="shared" ca="1" si="163"/>
        <v>0</v>
      </c>
      <c r="HQ114" s="27">
        <f t="shared" ca="1" si="163"/>
        <v>0</v>
      </c>
      <c r="HR114" s="27">
        <f t="shared" ca="1" si="163"/>
        <v>0</v>
      </c>
      <c r="HS114" s="27">
        <f t="shared" ref="HS114:IH129" ca="1" si="173">VLOOKUP(ROUNDUP(SQRT(HS$1^2+$I114^2),0),$A$9:$B$723,2)</f>
        <v>0</v>
      </c>
      <c r="HT114" s="27">
        <f t="shared" ca="1" si="173"/>
        <v>0</v>
      </c>
      <c r="HU114" s="27">
        <f t="shared" ca="1" si="173"/>
        <v>0</v>
      </c>
      <c r="HV114" s="27">
        <f t="shared" ca="1" si="173"/>
        <v>0</v>
      </c>
      <c r="HW114" s="27">
        <f t="shared" ca="1" si="173"/>
        <v>0</v>
      </c>
      <c r="HX114" s="27">
        <f t="shared" ca="1" si="173"/>
        <v>0</v>
      </c>
      <c r="HY114" s="27">
        <f t="shared" ca="1" si="173"/>
        <v>0</v>
      </c>
      <c r="HZ114" s="27">
        <f t="shared" ca="1" si="173"/>
        <v>0</v>
      </c>
      <c r="IA114" s="27">
        <f t="shared" ca="1" si="173"/>
        <v>0</v>
      </c>
      <c r="IB114" s="27">
        <f t="shared" ca="1" si="173"/>
        <v>0</v>
      </c>
      <c r="IC114" s="27">
        <f t="shared" ca="1" si="173"/>
        <v>0</v>
      </c>
      <c r="ID114" s="27">
        <f t="shared" ca="1" si="173"/>
        <v>0</v>
      </c>
      <c r="IE114" s="27">
        <f t="shared" ca="1" si="173"/>
        <v>0</v>
      </c>
      <c r="IF114" s="27">
        <f t="shared" ca="1" si="173"/>
        <v>0</v>
      </c>
      <c r="IG114" s="27">
        <f t="shared" ca="1" si="173"/>
        <v>0</v>
      </c>
      <c r="IH114" s="27">
        <f t="shared" ca="1" si="173"/>
        <v>0</v>
      </c>
      <c r="II114" s="27">
        <f t="shared" ref="IG114:IV129" ca="1" si="174">VLOOKUP(ROUNDUP(SQRT(II$1^2+$I114^2),0),$A$9:$B$723,2)</f>
        <v>0</v>
      </c>
      <c r="IJ114" s="27">
        <f t="shared" ca="1" si="174"/>
        <v>0</v>
      </c>
      <c r="IK114" s="27">
        <f t="shared" ca="1" si="174"/>
        <v>0</v>
      </c>
      <c r="IL114" s="27">
        <f t="shared" ca="1" si="174"/>
        <v>0</v>
      </c>
      <c r="IM114" s="27">
        <f t="shared" ca="1" si="174"/>
        <v>0</v>
      </c>
      <c r="IN114" s="27">
        <f t="shared" ca="1" si="174"/>
        <v>0</v>
      </c>
      <c r="IO114" s="27">
        <f t="shared" ca="1" si="174"/>
        <v>0</v>
      </c>
      <c r="IP114" s="27">
        <f t="shared" ca="1" si="174"/>
        <v>0</v>
      </c>
      <c r="IQ114" s="27">
        <f t="shared" ca="1" si="164"/>
        <v>0</v>
      </c>
      <c r="IR114" s="27">
        <f t="shared" ca="1" si="164"/>
        <v>0</v>
      </c>
      <c r="IS114" s="27">
        <f t="shared" ca="1" si="164"/>
        <v>0</v>
      </c>
      <c r="IT114" s="27">
        <f t="shared" ca="1" si="164"/>
        <v>0</v>
      </c>
      <c r="IU114" s="27">
        <f t="shared" ca="1" si="164"/>
        <v>0</v>
      </c>
      <c r="IV114" s="27">
        <f t="shared" ca="1" si="164"/>
        <v>0</v>
      </c>
      <c r="IW114" s="27">
        <f t="shared" ca="1" si="164"/>
        <v>0</v>
      </c>
      <c r="IX114" s="27">
        <f t="shared" ca="1" si="164"/>
        <v>0</v>
      </c>
      <c r="IY114" s="27">
        <f t="shared" ca="1" si="164"/>
        <v>0</v>
      </c>
      <c r="IZ114" s="27">
        <f t="shared" ca="1" si="164"/>
        <v>0</v>
      </c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</row>
    <row r="115" spans="1:278" x14ac:dyDescent="0.2">
      <c r="A115" s="26">
        <f t="shared" si="124"/>
        <v>106</v>
      </c>
      <c r="B115" s="27">
        <f t="shared" ca="1" si="119"/>
        <v>2.0999999999999998E-9</v>
      </c>
      <c r="C115" s="27">
        <f t="shared" ca="1" si="120"/>
        <v>0</v>
      </c>
      <c r="D115" s="27">
        <f t="shared" ca="1" si="121"/>
        <v>0</v>
      </c>
      <c r="E115" s="33">
        <f t="shared" ca="1" si="122"/>
        <v>2.0999999999999998E-9</v>
      </c>
      <c r="F115" s="29">
        <f t="shared" ca="1" si="123"/>
        <v>0</v>
      </c>
      <c r="G115" s="27"/>
      <c r="H115" s="33">
        <f t="shared" ca="1" si="125"/>
        <v>0</v>
      </c>
      <c r="I115" s="26">
        <f t="shared" si="107"/>
        <v>226</v>
      </c>
      <c r="J115" s="29">
        <f t="shared" ca="1" si="127"/>
        <v>0</v>
      </c>
      <c r="K115" s="27">
        <f t="shared" ref="K115:Z130" ca="1" si="175">VLOOKUP(ROUNDUP(SQRT(K$1^2+$I115^2),0),$A$9:$B$723,2)</f>
        <v>0</v>
      </c>
      <c r="L115" s="27">
        <f t="shared" ca="1" si="175"/>
        <v>0</v>
      </c>
      <c r="M115" s="27">
        <f t="shared" ca="1" si="175"/>
        <v>0</v>
      </c>
      <c r="N115" s="27">
        <f t="shared" ca="1" si="175"/>
        <v>0</v>
      </c>
      <c r="O115" s="27">
        <f t="shared" ca="1" si="175"/>
        <v>0</v>
      </c>
      <c r="P115" s="27">
        <f t="shared" ca="1" si="175"/>
        <v>0</v>
      </c>
      <c r="Q115" s="27">
        <f t="shared" ca="1" si="175"/>
        <v>0</v>
      </c>
      <c r="R115" s="27">
        <f t="shared" ca="1" si="175"/>
        <v>0</v>
      </c>
      <c r="S115" s="27">
        <f t="shared" ca="1" si="175"/>
        <v>0</v>
      </c>
      <c r="T115" s="27">
        <f t="shared" ca="1" si="175"/>
        <v>0</v>
      </c>
      <c r="U115" s="27">
        <f t="shared" ca="1" si="175"/>
        <v>0</v>
      </c>
      <c r="V115" s="27">
        <f t="shared" ca="1" si="175"/>
        <v>0</v>
      </c>
      <c r="W115" s="27">
        <f t="shared" ca="1" si="175"/>
        <v>0</v>
      </c>
      <c r="X115" s="27">
        <f t="shared" ca="1" si="175"/>
        <v>0</v>
      </c>
      <c r="Y115" s="27">
        <f t="shared" ca="1" si="175"/>
        <v>0</v>
      </c>
      <c r="Z115" s="27">
        <f t="shared" ca="1" si="175"/>
        <v>0</v>
      </c>
      <c r="AA115" s="27">
        <f t="shared" ca="1" si="167"/>
        <v>0</v>
      </c>
      <c r="AB115" s="27">
        <f t="shared" ca="1" si="167"/>
        <v>0</v>
      </c>
      <c r="AC115" s="27">
        <f t="shared" ca="1" si="167"/>
        <v>0</v>
      </c>
      <c r="AD115" s="27">
        <f t="shared" ca="1" si="167"/>
        <v>0</v>
      </c>
      <c r="AE115" s="27">
        <f t="shared" ca="1" si="167"/>
        <v>0</v>
      </c>
      <c r="AF115" s="27">
        <f t="shared" ca="1" si="167"/>
        <v>0</v>
      </c>
      <c r="AG115" s="27">
        <f t="shared" ca="1" si="167"/>
        <v>0</v>
      </c>
      <c r="AH115" s="27">
        <f t="shared" ca="1" si="167"/>
        <v>0</v>
      </c>
      <c r="AI115" s="27">
        <f t="shared" ca="1" si="167"/>
        <v>0</v>
      </c>
      <c r="AJ115" s="27">
        <f t="shared" ca="1" si="167"/>
        <v>0</v>
      </c>
      <c r="AK115" s="27">
        <f t="shared" ca="1" si="167"/>
        <v>0</v>
      </c>
      <c r="AL115" s="27">
        <f t="shared" ca="1" si="167"/>
        <v>0</v>
      </c>
      <c r="AM115" s="27">
        <f t="shared" ca="1" si="167"/>
        <v>0</v>
      </c>
      <c r="AN115" s="27">
        <f t="shared" ca="1" si="167"/>
        <v>0</v>
      </c>
      <c r="AO115" s="27">
        <f t="shared" ca="1" si="167"/>
        <v>0</v>
      </c>
      <c r="AP115" s="27">
        <f t="shared" ca="1" si="168"/>
        <v>0</v>
      </c>
      <c r="AQ115" s="27">
        <f t="shared" ca="1" si="168"/>
        <v>0</v>
      </c>
      <c r="AR115" s="27">
        <f t="shared" ca="1" si="168"/>
        <v>0</v>
      </c>
      <c r="AS115" s="27">
        <f t="shared" ca="1" si="168"/>
        <v>0</v>
      </c>
      <c r="AT115" s="27">
        <f t="shared" ca="1" si="168"/>
        <v>0</v>
      </c>
      <c r="AU115" s="27">
        <f t="shared" ca="1" si="168"/>
        <v>0</v>
      </c>
      <c r="AV115" s="27">
        <f t="shared" ca="1" si="168"/>
        <v>0</v>
      </c>
      <c r="AW115" s="27">
        <f t="shared" ca="1" si="168"/>
        <v>0</v>
      </c>
      <c r="AX115" s="27">
        <f t="shared" ca="1" si="168"/>
        <v>0</v>
      </c>
      <c r="AY115" s="27">
        <f t="shared" ca="1" si="168"/>
        <v>0</v>
      </c>
      <c r="AZ115" s="27">
        <f t="shared" ca="1" si="168"/>
        <v>0</v>
      </c>
      <c r="BA115" s="27">
        <f t="shared" ca="1" si="168"/>
        <v>0</v>
      </c>
      <c r="BB115" s="27">
        <f t="shared" ca="1" si="168"/>
        <v>0</v>
      </c>
      <c r="BC115" s="27">
        <f t="shared" ca="1" si="168"/>
        <v>0</v>
      </c>
      <c r="BD115" s="27">
        <f t="shared" ca="1" si="168"/>
        <v>0</v>
      </c>
      <c r="BE115" s="27">
        <f t="shared" ca="1" si="168"/>
        <v>0</v>
      </c>
      <c r="BF115" s="27">
        <f t="shared" ca="1" si="165"/>
        <v>0</v>
      </c>
      <c r="BG115" s="27">
        <f t="shared" ca="1" si="165"/>
        <v>0</v>
      </c>
      <c r="BH115" s="27">
        <f t="shared" ca="1" si="165"/>
        <v>0</v>
      </c>
      <c r="BI115" s="27">
        <f t="shared" ca="1" si="165"/>
        <v>0</v>
      </c>
      <c r="BJ115" s="27">
        <f t="shared" ca="1" si="165"/>
        <v>0</v>
      </c>
      <c r="BK115" s="27">
        <f t="shared" ca="1" si="165"/>
        <v>0</v>
      </c>
      <c r="BL115" s="27">
        <f t="shared" ca="1" si="165"/>
        <v>0</v>
      </c>
      <c r="BM115" s="27">
        <f t="shared" ca="1" si="165"/>
        <v>0</v>
      </c>
      <c r="BN115" s="27">
        <f t="shared" ca="1" si="165"/>
        <v>0</v>
      </c>
      <c r="BO115" s="27">
        <f t="shared" ca="1" si="165"/>
        <v>0</v>
      </c>
      <c r="BP115" s="27">
        <f t="shared" ca="1" si="165"/>
        <v>0</v>
      </c>
      <c r="BQ115" s="27">
        <f t="shared" ca="1" si="165"/>
        <v>0</v>
      </c>
      <c r="BR115" s="27">
        <f t="shared" ca="1" si="165"/>
        <v>0</v>
      </c>
      <c r="BS115" s="27">
        <f t="shared" ca="1" si="165"/>
        <v>0</v>
      </c>
      <c r="BT115" s="27">
        <f t="shared" ca="1" si="165"/>
        <v>0</v>
      </c>
      <c r="BU115" s="27">
        <f t="shared" ref="BU115:CJ130" ca="1" si="176">VLOOKUP(ROUNDUP(SQRT(BU$1^2+$I115^2),0),$A$9:$B$723,2)</f>
        <v>0</v>
      </c>
      <c r="BV115" s="27">
        <f t="shared" ca="1" si="176"/>
        <v>0</v>
      </c>
      <c r="BW115" s="27">
        <f t="shared" ca="1" si="176"/>
        <v>0</v>
      </c>
      <c r="BX115" s="27">
        <f t="shared" ca="1" si="176"/>
        <v>0</v>
      </c>
      <c r="BY115" s="27">
        <f t="shared" ca="1" si="176"/>
        <v>0</v>
      </c>
      <c r="BZ115" s="27">
        <f t="shared" ca="1" si="176"/>
        <v>0</v>
      </c>
      <c r="CA115" s="27">
        <f t="shared" ca="1" si="176"/>
        <v>0</v>
      </c>
      <c r="CB115" s="27">
        <f t="shared" ca="1" si="176"/>
        <v>0</v>
      </c>
      <c r="CC115" s="27">
        <f t="shared" ca="1" si="176"/>
        <v>0</v>
      </c>
      <c r="CD115" s="27">
        <f t="shared" ca="1" si="176"/>
        <v>0</v>
      </c>
      <c r="CE115" s="27">
        <f t="shared" ca="1" si="176"/>
        <v>0</v>
      </c>
      <c r="CF115" s="27">
        <f t="shared" ca="1" si="176"/>
        <v>0</v>
      </c>
      <c r="CG115" s="27">
        <f t="shared" ca="1" si="176"/>
        <v>0</v>
      </c>
      <c r="CH115" s="27">
        <f t="shared" ca="1" si="176"/>
        <v>0</v>
      </c>
      <c r="CI115" s="27">
        <f t="shared" ca="1" si="176"/>
        <v>0</v>
      </c>
      <c r="CJ115" s="27">
        <f t="shared" ca="1" si="176"/>
        <v>0</v>
      </c>
      <c r="CK115" s="27">
        <f t="shared" ca="1" si="169"/>
        <v>0</v>
      </c>
      <c r="CL115" s="27">
        <f t="shared" ca="1" si="169"/>
        <v>0</v>
      </c>
      <c r="CM115" s="27">
        <f t="shared" ca="1" si="169"/>
        <v>0</v>
      </c>
      <c r="CN115" s="27">
        <f t="shared" ca="1" si="169"/>
        <v>0</v>
      </c>
      <c r="CO115" s="27">
        <f t="shared" ca="1" si="169"/>
        <v>0</v>
      </c>
      <c r="CP115" s="27">
        <f t="shared" ca="1" si="169"/>
        <v>0</v>
      </c>
      <c r="CQ115" s="27">
        <f t="shared" ca="1" si="169"/>
        <v>0</v>
      </c>
      <c r="CR115" s="27">
        <f t="shared" ca="1" si="169"/>
        <v>0</v>
      </c>
      <c r="CS115" s="27">
        <f t="shared" ca="1" si="169"/>
        <v>0</v>
      </c>
      <c r="CT115" s="27">
        <f t="shared" ca="1" si="169"/>
        <v>0</v>
      </c>
      <c r="CU115" s="27">
        <f t="shared" ca="1" si="169"/>
        <v>0</v>
      </c>
      <c r="CV115" s="27">
        <f t="shared" ca="1" si="169"/>
        <v>0</v>
      </c>
      <c r="CW115" s="27">
        <f t="shared" ca="1" si="169"/>
        <v>0</v>
      </c>
      <c r="CX115" s="27">
        <f t="shared" ca="1" si="169"/>
        <v>0</v>
      </c>
      <c r="CY115" s="27">
        <f t="shared" ref="CY115:DN130" ca="1" si="177">VLOOKUP(ROUNDUP(SQRT(CY$1^2+$I115^2),0),$A$9:$B$723,2)</f>
        <v>0</v>
      </c>
      <c r="CZ115" s="27">
        <f t="shared" ca="1" si="177"/>
        <v>0</v>
      </c>
      <c r="DA115" s="27">
        <f t="shared" ca="1" si="177"/>
        <v>0</v>
      </c>
      <c r="DB115" s="27">
        <f t="shared" ca="1" si="177"/>
        <v>0</v>
      </c>
      <c r="DC115" s="27">
        <f t="shared" ca="1" si="177"/>
        <v>0</v>
      </c>
      <c r="DD115" s="27">
        <f t="shared" ca="1" si="177"/>
        <v>0</v>
      </c>
      <c r="DE115" s="27">
        <f t="shared" ca="1" si="177"/>
        <v>0</v>
      </c>
      <c r="DF115" s="27">
        <f t="shared" ca="1" si="177"/>
        <v>0</v>
      </c>
      <c r="DG115" s="27">
        <f t="shared" ca="1" si="177"/>
        <v>0</v>
      </c>
      <c r="DH115" s="27">
        <f t="shared" ca="1" si="177"/>
        <v>0</v>
      </c>
      <c r="DI115" s="27">
        <f t="shared" ca="1" si="177"/>
        <v>0</v>
      </c>
      <c r="DJ115" s="27">
        <f t="shared" ca="1" si="177"/>
        <v>0</v>
      </c>
      <c r="DK115" s="27">
        <f t="shared" ca="1" si="177"/>
        <v>0</v>
      </c>
      <c r="DL115" s="27">
        <f t="shared" ca="1" si="177"/>
        <v>0</v>
      </c>
      <c r="DM115" s="27">
        <f t="shared" ca="1" si="177"/>
        <v>0</v>
      </c>
      <c r="DN115" s="27">
        <f t="shared" ca="1" si="177"/>
        <v>0</v>
      </c>
      <c r="DO115" s="27">
        <f t="shared" ref="DO115:ED130" ca="1" si="178">VLOOKUP(ROUNDUP(SQRT(DO$1^2+$I115^2),0),$A$9:$B$723,2)</f>
        <v>0</v>
      </c>
      <c r="DP115" s="27">
        <f t="shared" ca="1" si="178"/>
        <v>0</v>
      </c>
      <c r="DQ115" s="27">
        <f t="shared" ca="1" si="178"/>
        <v>0</v>
      </c>
      <c r="DR115" s="27">
        <f t="shared" ca="1" si="178"/>
        <v>0</v>
      </c>
      <c r="DS115" s="27">
        <f t="shared" ca="1" si="178"/>
        <v>0</v>
      </c>
      <c r="DT115" s="27">
        <f t="shared" ca="1" si="178"/>
        <v>0</v>
      </c>
      <c r="DU115" s="27">
        <f t="shared" ca="1" si="178"/>
        <v>0</v>
      </c>
      <c r="DV115" s="27">
        <f t="shared" ca="1" si="178"/>
        <v>0</v>
      </c>
      <c r="DW115" s="27">
        <f t="shared" ca="1" si="178"/>
        <v>0</v>
      </c>
      <c r="DX115" s="27">
        <f t="shared" ca="1" si="178"/>
        <v>0</v>
      </c>
      <c r="DY115" s="27">
        <f t="shared" ca="1" si="178"/>
        <v>0</v>
      </c>
      <c r="DZ115" s="27">
        <f t="shared" ca="1" si="178"/>
        <v>0</v>
      </c>
      <c r="EA115" s="27">
        <f t="shared" ca="1" si="170"/>
        <v>0</v>
      </c>
      <c r="EB115" s="27">
        <f t="shared" ca="1" si="170"/>
        <v>0</v>
      </c>
      <c r="EC115" s="27">
        <f t="shared" ca="1" si="170"/>
        <v>0</v>
      </c>
      <c r="ED115" s="27">
        <f t="shared" ca="1" si="170"/>
        <v>0</v>
      </c>
      <c r="EE115" s="27">
        <f t="shared" ca="1" si="170"/>
        <v>0</v>
      </c>
      <c r="EF115" s="27">
        <f t="shared" ca="1" si="170"/>
        <v>0</v>
      </c>
      <c r="EG115" s="27">
        <f t="shared" ca="1" si="170"/>
        <v>0</v>
      </c>
      <c r="EH115" s="27">
        <f t="shared" ca="1" si="170"/>
        <v>0</v>
      </c>
      <c r="EI115" s="27">
        <f t="shared" ca="1" si="170"/>
        <v>0</v>
      </c>
      <c r="EJ115" s="27">
        <f t="shared" ca="1" si="170"/>
        <v>0</v>
      </c>
      <c r="EK115" s="27">
        <f t="shared" ca="1" si="171"/>
        <v>0</v>
      </c>
      <c r="EL115" s="27">
        <f t="shared" ca="1" si="171"/>
        <v>0</v>
      </c>
      <c r="EM115" s="27">
        <f t="shared" ca="1" si="171"/>
        <v>0</v>
      </c>
      <c r="EN115" s="27">
        <f t="shared" ca="1" si="171"/>
        <v>0</v>
      </c>
      <c r="EO115" s="27">
        <f t="shared" ca="1" si="171"/>
        <v>0</v>
      </c>
      <c r="EP115" s="27">
        <f t="shared" ca="1" si="171"/>
        <v>0</v>
      </c>
      <c r="EQ115" s="27">
        <f t="shared" ca="1" si="171"/>
        <v>0</v>
      </c>
      <c r="ER115" s="27">
        <f t="shared" ca="1" si="171"/>
        <v>0</v>
      </c>
      <c r="ES115" s="27">
        <f t="shared" ca="1" si="171"/>
        <v>0</v>
      </c>
      <c r="ET115" s="27">
        <f t="shared" ca="1" si="171"/>
        <v>0</v>
      </c>
      <c r="EU115" s="27">
        <f t="shared" ca="1" si="166"/>
        <v>0</v>
      </c>
      <c r="EV115" s="27">
        <f t="shared" ca="1" si="166"/>
        <v>0</v>
      </c>
      <c r="EW115" s="27">
        <f t="shared" ca="1" si="166"/>
        <v>0</v>
      </c>
      <c r="EX115" s="27">
        <f t="shared" ca="1" si="166"/>
        <v>0</v>
      </c>
      <c r="EY115" s="27">
        <f t="shared" ca="1" si="166"/>
        <v>0</v>
      </c>
      <c r="EZ115" s="27">
        <f t="shared" ca="1" si="166"/>
        <v>0</v>
      </c>
      <c r="FA115" s="27">
        <f t="shared" ca="1" si="166"/>
        <v>0</v>
      </c>
      <c r="FB115" s="27">
        <f t="shared" ca="1" si="166"/>
        <v>0</v>
      </c>
      <c r="FC115" s="27">
        <f t="shared" ca="1" si="166"/>
        <v>0</v>
      </c>
      <c r="FD115" s="27">
        <f t="shared" ca="1" si="166"/>
        <v>0</v>
      </c>
      <c r="FE115" s="27">
        <f t="shared" ca="1" si="166"/>
        <v>0</v>
      </c>
      <c r="FF115" s="27">
        <f t="shared" ca="1" si="166"/>
        <v>0</v>
      </c>
      <c r="FG115" s="27">
        <f t="shared" ca="1" si="166"/>
        <v>0</v>
      </c>
      <c r="FH115" s="27">
        <f t="shared" ca="1" si="166"/>
        <v>0</v>
      </c>
      <c r="FI115" s="27">
        <f t="shared" ca="1" si="166"/>
        <v>0</v>
      </c>
      <c r="FJ115" s="27">
        <f t="shared" ca="1" si="166"/>
        <v>0</v>
      </c>
      <c r="FK115" s="27">
        <f t="shared" ref="FK115:FZ130" ca="1" si="179">VLOOKUP(ROUNDUP(SQRT(FK$1^2+$I115^2),0),$A$9:$B$723,2)</f>
        <v>0</v>
      </c>
      <c r="FL115" s="27">
        <f t="shared" ca="1" si="179"/>
        <v>0</v>
      </c>
      <c r="FM115" s="27">
        <f t="shared" ca="1" si="179"/>
        <v>0</v>
      </c>
      <c r="FN115" s="27">
        <f t="shared" ca="1" si="179"/>
        <v>0</v>
      </c>
      <c r="FO115" s="27">
        <f t="shared" ca="1" si="179"/>
        <v>0</v>
      </c>
      <c r="FP115" s="27">
        <f t="shared" ca="1" si="179"/>
        <v>0</v>
      </c>
      <c r="FQ115" s="27">
        <f t="shared" ca="1" si="179"/>
        <v>0</v>
      </c>
      <c r="FR115" s="27">
        <f t="shared" ca="1" si="179"/>
        <v>0</v>
      </c>
      <c r="FS115" s="27">
        <f t="shared" ca="1" si="179"/>
        <v>0</v>
      </c>
      <c r="FT115" s="27">
        <f t="shared" ca="1" si="179"/>
        <v>0</v>
      </c>
      <c r="FU115" s="27">
        <f t="shared" ca="1" si="179"/>
        <v>0</v>
      </c>
      <c r="FV115" s="27">
        <f t="shared" ca="1" si="179"/>
        <v>0</v>
      </c>
      <c r="FW115" s="27">
        <f t="shared" ca="1" si="179"/>
        <v>0</v>
      </c>
      <c r="FX115" s="27">
        <f t="shared" ca="1" si="179"/>
        <v>0</v>
      </c>
      <c r="FY115" s="27">
        <f t="shared" ca="1" si="179"/>
        <v>0</v>
      </c>
      <c r="FZ115" s="27">
        <f t="shared" ca="1" si="179"/>
        <v>0</v>
      </c>
      <c r="GA115" s="27">
        <f t="shared" ref="FY115:GN130" ca="1" si="180">VLOOKUP(ROUNDUP(SQRT(GA$1^2+$I115^2),0),$A$9:$B$723,2)</f>
        <v>0</v>
      </c>
      <c r="GB115" s="27">
        <f t="shared" ca="1" si="180"/>
        <v>0</v>
      </c>
      <c r="GC115" s="27">
        <f t="shared" ca="1" si="180"/>
        <v>0</v>
      </c>
      <c r="GD115" s="27">
        <f t="shared" ca="1" si="180"/>
        <v>0</v>
      </c>
      <c r="GE115" s="27">
        <f t="shared" ca="1" si="180"/>
        <v>0</v>
      </c>
      <c r="GF115" s="27">
        <f t="shared" ca="1" si="180"/>
        <v>0</v>
      </c>
      <c r="GG115" s="27">
        <f t="shared" ca="1" si="180"/>
        <v>0</v>
      </c>
      <c r="GH115" s="27">
        <f t="shared" ca="1" si="180"/>
        <v>0</v>
      </c>
      <c r="GI115" s="27">
        <f t="shared" ca="1" si="172"/>
        <v>0</v>
      </c>
      <c r="GJ115" s="27">
        <f t="shared" ca="1" si="172"/>
        <v>0</v>
      </c>
      <c r="GK115" s="27">
        <f t="shared" ca="1" si="172"/>
        <v>0</v>
      </c>
      <c r="GL115" s="27">
        <f t="shared" ca="1" si="172"/>
        <v>0</v>
      </c>
      <c r="GM115" s="27">
        <f t="shared" ca="1" si="172"/>
        <v>0</v>
      </c>
      <c r="GN115" s="27">
        <f t="shared" ca="1" si="172"/>
        <v>0</v>
      </c>
      <c r="GO115" s="27">
        <f t="shared" ca="1" si="172"/>
        <v>0</v>
      </c>
      <c r="GP115" s="27">
        <f t="shared" ca="1" si="172"/>
        <v>0</v>
      </c>
      <c r="GQ115" s="27">
        <f t="shared" ca="1" si="172"/>
        <v>0</v>
      </c>
      <c r="GR115" s="27">
        <f t="shared" ca="1" si="172"/>
        <v>0</v>
      </c>
      <c r="GS115" s="27">
        <f t="shared" ca="1" si="172"/>
        <v>0</v>
      </c>
      <c r="GT115" s="27">
        <f t="shared" ref="GT115:HI130" ca="1" si="181">VLOOKUP(ROUNDUP(SQRT(GT$1^2+$I115^2),0),$A$9:$B$723,2)</f>
        <v>0</v>
      </c>
      <c r="GU115" s="27">
        <f t="shared" ca="1" si="181"/>
        <v>0</v>
      </c>
      <c r="GV115" s="27">
        <f t="shared" ca="1" si="181"/>
        <v>0</v>
      </c>
      <c r="GW115" s="27">
        <f t="shared" ca="1" si="181"/>
        <v>0</v>
      </c>
      <c r="GX115" s="27">
        <f t="shared" ca="1" si="181"/>
        <v>0</v>
      </c>
      <c r="GY115" s="27">
        <f t="shared" ca="1" si="181"/>
        <v>0</v>
      </c>
      <c r="GZ115" s="27">
        <f t="shared" ca="1" si="181"/>
        <v>0</v>
      </c>
      <c r="HA115" s="27">
        <f t="shared" ca="1" si="181"/>
        <v>0</v>
      </c>
      <c r="HB115" s="27">
        <f t="shared" ca="1" si="181"/>
        <v>0</v>
      </c>
      <c r="HC115" s="27">
        <f t="shared" ca="1" si="181"/>
        <v>0</v>
      </c>
      <c r="HD115" s="27">
        <f t="shared" ca="1" si="181"/>
        <v>0</v>
      </c>
      <c r="HE115" s="27">
        <f t="shared" ca="1" si="181"/>
        <v>0</v>
      </c>
      <c r="HF115" s="27">
        <f t="shared" ca="1" si="181"/>
        <v>0</v>
      </c>
      <c r="HG115" s="27">
        <f t="shared" ca="1" si="181"/>
        <v>0</v>
      </c>
      <c r="HH115" s="27">
        <f t="shared" ca="1" si="181"/>
        <v>0</v>
      </c>
      <c r="HI115" s="27">
        <f t="shared" ca="1" si="181"/>
        <v>0</v>
      </c>
      <c r="HJ115" s="27">
        <f t="shared" ref="HJ115:HY130" ca="1" si="182">VLOOKUP(ROUNDUP(SQRT(HJ$1^2+$I115^2),0),$A$9:$B$723,2)</f>
        <v>0</v>
      </c>
      <c r="HK115" s="27">
        <f t="shared" ca="1" si="182"/>
        <v>0</v>
      </c>
      <c r="HL115" s="27">
        <f t="shared" ca="1" si="182"/>
        <v>0</v>
      </c>
      <c r="HM115" s="27">
        <f t="shared" ca="1" si="182"/>
        <v>0</v>
      </c>
      <c r="HN115" s="27">
        <f t="shared" ca="1" si="182"/>
        <v>0</v>
      </c>
      <c r="HO115" s="27">
        <f t="shared" ca="1" si="182"/>
        <v>0</v>
      </c>
      <c r="HP115" s="27">
        <f t="shared" ca="1" si="182"/>
        <v>0</v>
      </c>
      <c r="HQ115" s="27">
        <f t="shared" ca="1" si="182"/>
        <v>0</v>
      </c>
      <c r="HR115" s="27">
        <f t="shared" ca="1" si="182"/>
        <v>0</v>
      </c>
      <c r="HS115" s="27">
        <f t="shared" ca="1" si="182"/>
        <v>0</v>
      </c>
      <c r="HT115" s="27">
        <f t="shared" ca="1" si="182"/>
        <v>0</v>
      </c>
      <c r="HU115" s="27">
        <f t="shared" ca="1" si="182"/>
        <v>0</v>
      </c>
      <c r="HV115" s="27">
        <f t="shared" ca="1" si="182"/>
        <v>0</v>
      </c>
      <c r="HW115" s="27">
        <f t="shared" ca="1" si="173"/>
        <v>0</v>
      </c>
      <c r="HX115" s="27">
        <f t="shared" ca="1" si="173"/>
        <v>0</v>
      </c>
      <c r="HY115" s="27">
        <f t="shared" ca="1" si="173"/>
        <v>0</v>
      </c>
      <c r="HZ115" s="27">
        <f t="shared" ca="1" si="173"/>
        <v>0</v>
      </c>
      <c r="IA115" s="27">
        <f t="shared" ca="1" si="173"/>
        <v>0</v>
      </c>
      <c r="IB115" s="27">
        <f t="shared" ca="1" si="173"/>
        <v>0</v>
      </c>
      <c r="IC115" s="27">
        <f t="shared" ca="1" si="173"/>
        <v>0</v>
      </c>
      <c r="ID115" s="27">
        <f t="shared" ca="1" si="173"/>
        <v>0</v>
      </c>
      <c r="IE115" s="27">
        <f t="shared" ca="1" si="173"/>
        <v>0</v>
      </c>
      <c r="IF115" s="27">
        <f t="shared" ca="1" si="173"/>
        <v>0</v>
      </c>
      <c r="IG115" s="27">
        <f t="shared" ca="1" si="174"/>
        <v>0</v>
      </c>
      <c r="IH115" s="27">
        <f t="shared" ca="1" si="174"/>
        <v>0</v>
      </c>
      <c r="II115" s="27">
        <f t="shared" ca="1" si="174"/>
        <v>0</v>
      </c>
      <c r="IJ115" s="27">
        <f t="shared" ca="1" si="174"/>
        <v>0</v>
      </c>
      <c r="IK115" s="27">
        <f t="shared" ca="1" si="174"/>
        <v>0</v>
      </c>
      <c r="IL115" s="27">
        <f t="shared" ca="1" si="174"/>
        <v>0</v>
      </c>
      <c r="IM115" s="27">
        <f t="shared" ca="1" si="174"/>
        <v>0</v>
      </c>
      <c r="IN115" s="27">
        <f t="shared" ca="1" si="174"/>
        <v>0</v>
      </c>
      <c r="IO115" s="27">
        <f t="shared" ca="1" si="174"/>
        <v>0</v>
      </c>
      <c r="IP115" s="27">
        <f t="shared" ca="1" si="174"/>
        <v>0</v>
      </c>
      <c r="IQ115" s="27">
        <f t="shared" ca="1" si="174"/>
        <v>0</v>
      </c>
      <c r="IR115" s="27">
        <f t="shared" ca="1" si="174"/>
        <v>0</v>
      </c>
      <c r="IS115" s="27">
        <f t="shared" ca="1" si="174"/>
        <v>0</v>
      </c>
      <c r="IT115" s="27">
        <f t="shared" ca="1" si="174"/>
        <v>0</v>
      </c>
      <c r="IU115" s="27">
        <f t="shared" ca="1" si="174"/>
        <v>0</v>
      </c>
      <c r="IV115" s="27">
        <f t="shared" ca="1" si="174"/>
        <v>0</v>
      </c>
      <c r="IW115" s="27">
        <f t="shared" ref="IQ115:IZ130" ca="1" si="183">VLOOKUP(ROUNDUP(SQRT(IW$1^2+$I115^2),0),$A$9:$B$723,2)</f>
        <v>0</v>
      </c>
      <c r="IX115" s="27">
        <f t="shared" ca="1" si="183"/>
        <v>0</v>
      </c>
      <c r="IY115" s="27">
        <f t="shared" ca="1" si="183"/>
        <v>0</v>
      </c>
      <c r="IZ115" s="27">
        <f t="shared" ca="1" si="183"/>
        <v>0</v>
      </c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</row>
    <row r="116" spans="1:278" x14ac:dyDescent="0.2">
      <c r="A116" s="26">
        <f t="shared" si="124"/>
        <v>107</v>
      </c>
      <c r="B116" s="27">
        <f t="shared" ca="1" si="119"/>
        <v>2.0999999999999998E-9</v>
      </c>
      <c r="C116" s="27">
        <f t="shared" ca="1" si="120"/>
        <v>0</v>
      </c>
      <c r="D116" s="27">
        <f t="shared" ca="1" si="121"/>
        <v>0</v>
      </c>
      <c r="E116" s="33">
        <f t="shared" ca="1" si="122"/>
        <v>2.0999999999999998E-9</v>
      </c>
      <c r="F116" s="29">
        <f t="shared" ca="1" si="123"/>
        <v>0</v>
      </c>
      <c r="G116" s="27"/>
      <c r="H116" s="33">
        <f t="shared" ca="1" si="125"/>
        <v>0</v>
      </c>
      <c r="I116" s="26">
        <f t="shared" si="107"/>
        <v>228</v>
      </c>
      <c r="J116" s="29">
        <f t="shared" ca="1" si="127"/>
        <v>0</v>
      </c>
      <c r="K116" s="27">
        <f t="shared" ca="1" si="175"/>
        <v>0</v>
      </c>
      <c r="L116" s="27">
        <f t="shared" ca="1" si="175"/>
        <v>0</v>
      </c>
      <c r="M116" s="27">
        <f t="shared" ca="1" si="175"/>
        <v>0</v>
      </c>
      <c r="N116" s="27">
        <f t="shared" ca="1" si="175"/>
        <v>0</v>
      </c>
      <c r="O116" s="27">
        <f t="shared" ca="1" si="175"/>
        <v>0</v>
      </c>
      <c r="P116" s="27">
        <f t="shared" ca="1" si="175"/>
        <v>0</v>
      </c>
      <c r="Q116" s="27">
        <f t="shared" ca="1" si="175"/>
        <v>0</v>
      </c>
      <c r="R116" s="27">
        <f t="shared" ca="1" si="175"/>
        <v>0</v>
      </c>
      <c r="S116" s="27">
        <f t="shared" ca="1" si="175"/>
        <v>0</v>
      </c>
      <c r="T116" s="27">
        <f t="shared" ca="1" si="175"/>
        <v>0</v>
      </c>
      <c r="U116" s="27">
        <f t="shared" ca="1" si="175"/>
        <v>0</v>
      </c>
      <c r="V116" s="27">
        <f t="shared" ca="1" si="175"/>
        <v>0</v>
      </c>
      <c r="W116" s="27">
        <f t="shared" ca="1" si="175"/>
        <v>0</v>
      </c>
      <c r="X116" s="27">
        <f t="shared" ca="1" si="175"/>
        <v>0</v>
      </c>
      <c r="Y116" s="27">
        <f t="shared" ca="1" si="175"/>
        <v>0</v>
      </c>
      <c r="Z116" s="27">
        <f t="shared" ca="1" si="175"/>
        <v>0</v>
      </c>
      <c r="AA116" s="27">
        <f t="shared" ca="1" si="167"/>
        <v>0</v>
      </c>
      <c r="AB116" s="27">
        <f t="shared" ca="1" si="167"/>
        <v>0</v>
      </c>
      <c r="AC116" s="27">
        <f t="shared" ca="1" si="167"/>
        <v>0</v>
      </c>
      <c r="AD116" s="27">
        <f t="shared" ca="1" si="167"/>
        <v>0</v>
      </c>
      <c r="AE116" s="27">
        <f t="shared" ca="1" si="167"/>
        <v>0</v>
      </c>
      <c r="AF116" s="27">
        <f t="shared" ca="1" si="167"/>
        <v>0</v>
      </c>
      <c r="AG116" s="27">
        <f t="shared" ca="1" si="167"/>
        <v>0</v>
      </c>
      <c r="AH116" s="27">
        <f t="shared" ca="1" si="167"/>
        <v>0</v>
      </c>
      <c r="AI116" s="27">
        <f t="shared" ca="1" si="167"/>
        <v>0</v>
      </c>
      <c r="AJ116" s="27">
        <f t="shared" ca="1" si="167"/>
        <v>0</v>
      </c>
      <c r="AK116" s="27">
        <f t="shared" ca="1" si="167"/>
        <v>0</v>
      </c>
      <c r="AL116" s="27">
        <f t="shared" ca="1" si="167"/>
        <v>0</v>
      </c>
      <c r="AM116" s="27">
        <f t="shared" ca="1" si="167"/>
        <v>0</v>
      </c>
      <c r="AN116" s="27">
        <f t="shared" ca="1" si="167"/>
        <v>0</v>
      </c>
      <c r="AO116" s="27">
        <f t="shared" ca="1" si="167"/>
        <v>0</v>
      </c>
      <c r="AP116" s="27">
        <f t="shared" ca="1" si="168"/>
        <v>0</v>
      </c>
      <c r="AQ116" s="27">
        <f t="shared" ca="1" si="168"/>
        <v>0</v>
      </c>
      <c r="AR116" s="27">
        <f t="shared" ca="1" si="168"/>
        <v>0</v>
      </c>
      <c r="AS116" s="27">
        <f t="shared" ca="1" si="168"/>
        <v>0</v>
      </c>
      <c r="AT116" s="27">
        <f t="shared" ca="1" si="168"/>
        <v>0</v>
      </c>
      <c r="AU116" s="27">
        <f t="shared" ca="1" si="168"/>
        <v>0</v>
      </c>
      <c r="AV116" s="27">
        <f t="shared" ca="1" si="168"/>
        <v>0</v>
      </c>
      <c r="AW116" s="27">
        <f t="shared" ca="1" si="168"/>
        <v>0</v>
      </c>
      <c r="AX116" s="27">
        <f t="shared" ca="1" si="168"/>
        <v>0</v>
      </c>
      <c r="AY116" s="27">
        <f t="shared" ca="1" si="168"/>
        <v>0</v>
      </c>
      <c r="AZ116" s="27">
        <f t="shared" ca="1" si="168"/>
        <v>0</v>
      </c>
      <c r="BA116" s="27">
        <f t="shared" ca="1" si="168"/>
        <v>0</v>
      </c>
      <c r="BB116" s="27">
        <f t="shared" ca="1" si="168"/>
        <v>0</v>
      </c>
      <c r="BC116" s="27">
        <f t="shared" ca="1" si="168"/>
        <v>0</v>
      </c>
      <c r="BD116" s="27">
        <f t="shared" ca="1" si="168"/>
        <v>0</v>
      </c>
      <c r="BE116" s="27">
        <f t="shared" ca="1" si="168"/>
        <v>0</v>
      </c>
      <c r="BF116" s="27">
        <f t="shared" ca="1" si="165"/>
        <v>0</v>
      </c>
      <c r="BG116" s="27">
        <f t="shared" ca="1" si="165"/>
        <v>0</v>
      </c>
      <c r="BH116" s="27">
        <f t="shared" ca="1" si="165"/>
        <v>0</v>
      </c>
      <c r="BI116" s="27">
        <f t="shared" ca="1" si="165"/>
        <v>0</v>
      </c>
      <c r="BJ116" s="27">
        <f t="shared" ca="1" si="165"/>
        <v>0</v>
      </c>
      <c r="BK116" s="27">
        <f t="shared" ca="1" si="165"/>
        <v>0</v>
      </c>
      <c r="BL116" s="27">
        <f t="shared" ca="1" si="165"/>
        <v>0</v>
      </c>
      <c r="BM116" s="27">
        <f t="shared" ca="1" si="165"/>
        <v>0</v>
      </c>
      <c r="BN116" s="27">
        <f t="shared" ca="1" si="165"/>
        <v>0</v>
      </c>
      <c r="BO116" s="27">
        <f t="shared" ca="1" si="165"/>
        <v>0</v>
      </c>
      <c r="BP116" s="27">
        <f t="shared" ca="1" si="165"/>
        <v>0</v>
      </c>
      <c r="BQ116" s="27">
        <f t="shared" ca="1" si="165"/>
        <v>0</v>
      </c>
      <c r="BR116" s="27">
        <f t="shared" ca="1" si="165"/>
        <v>0</v>
      </c>
      <c r="BS116" s="27">
        <f t="shared" ca="1" si="165"/>
        <v>0</v>
      </c>
      <c r="BT116" s="27">
        <f t="shared" ca="1" si="165"/>
        <v>0</v>
      </c>
      <c r="BU116" s="27">
        <f t="shared" ca="1" si="176"/>
        <v>0</v>
      </c>
      <c r="BV116" s="27">
        <f t="shared" ca="1" si="176"/>
        <v>0</v>
      </c>
      <c r="BW116" s="27">
        <f t="shared" ca="1" si="176"/>
        <v>0</v>
      </c>
      <c r="BX116" s="27">
        <f t="shared" ca="1" si="176"/>
        <v>0</v>
      </c>
      <c r="BY116" s="27">
        <f t="shared" ca="1" si="176"/>
        <v>0</v>
      </c>
      <c r="BZ116" s="27">
        <f t="shared" ca="1" si="176"/>
        <v>0</v>
      </c>
      <c r="CA116" s="27">
        <f t="shared" ca="1" si="176"/>
        <v>0</v>
      </c>
      <c r="CB116" s="27">
        <f t="shared" ca="1" si="176"/>
        <v>0</v>
      </c>
      <c r="CC116" s="27">
        <f t="shared" ca="1" si="176"/>
        <v>0</v>
      </c>
      <c r="CD116" s="27">
        <f t="shared" ca="1" si="176"/>
        <v>0</v>
      </c>
      <c r="CE116" s="27">
        <f t="shared" ca="1" si="176"/>
        <v>0</v>
      </c>
      <c r="CF116" s="27">
        <f t="shared" ca="1" si="176"/>
        <v>0</v>
      </c>
      <c r="CG116" s="27">
        <f t="shared" ca="1" si="176"/>
        <v>0</v>
      </c>
      <c r="CH116" s="27">
        <f t="shared" ca="1" si="176"/>
        <v>0</v>
      </c>
      <c r="CI116" s="27">
        <f t="shared" ca="1" si="176"/>
        <v>0</v>
      </c>
      <c r="CJ116" s="27">
        <f t="shared" ca="1" si="176"/>
        <v>0</v>
      </c>
      <c r="CK116" s="27">
        <f t="shared" ca="1" si="169"/>
        <v>0</v>
      </c>
      <c r="CL116" s="27">
        <f t="shared" ca="1" si="169"/>
        <v>0</v>
      </c>
      <c r="CM116" s="27">
        <f t="shared" ca="1" si="169"/>
        <v>0</v>
      </c>
      <c r="CN116" s="27">
        <f t="shared" ca="1" si="169"/>
        <v>0</v>
      </c>
      <c r="CO116" s="27">
        <f t="shared" ca="1" si="169"/>
        <v>0</v>
      </c>
      <c r="CP116" s="27">
        <f t="shared" ca="1" si="169"/>
        <v>0</v>
      </c>
      <c r="CQ116" s="27">
        <f t="shared" ca="1" si="169"/>
        <v>0</v>
      </c>
      <c r="CR116" s="27">
        <f t="shared" ca="1" si="169"/>
        <v>0</v>
      </c>
      <c r="CS116" s="27">
        <f t="shared" ca="1" si="169"/>
        <v>0</v>
      </c>
      <c r="CT116" s="27">
        <f t="shared" ca="1" si="169"/>
        <v>0</v>
      </c>
      <c r="CU116" s="27">
        <f t="shared" ca="1" si="169"/>
        <v>0</v>
      </c>
      <c r="CV116" s="27">
        <f t="shared" ca="1" si="169"/>
        <v>0</v>
      </c>
      <c r="CW116" s="27">
        <f t="shared" ca="1" si="169"/>
        <v>0</v>
      </c>
      <c r="CX116" s="27">
        <f t="shared" ca="1" si="169"/>
        <v>0</v>
      </c>
      <c r="CY116" s="27">
        <f t="shared" ca="1" si="177"/>
        <v>0</v>
      </c>
      <c r="CZ116" s="27">
        <f t="shared" ca="1" si="177"/>
        <v>0</v>
      </c>
      <c r="DA116" s="27">
        <f t="shared" ca="1" si="177"/>
        <v>0</v>
      </c>
      <c r="DB116" s="27">
        <f t="shared" ca="1" si="177"/>
        <v>0</v>
      </c>
      <c r="DC116" s="27">
        <f t="shared" ca="1" si="177"/>
        <v>0</v>
      </c>
      <c r="DD116" s="27">
        <f t="shared" ca="1" si="177"/>
        <v>0</v>
      </c>
      <c r="DE116" s="27">
        <f t="shared" ca="1" si="177"/>
        <v>0</v>
      </c>
      <c r="DF116" s="27">
        <f t="shared" ca="1" si="177"/>
        <v>0</v>
      </c>
      <c r="DG116" s="27">
        <f t="shared" ca="1" si="177"/>
        <v>0</v>
      </c>
      <c r="DH116" s="27">
        <f t="shared" ca="1" si="177"/>
        <v>0</v>
      </c>
      <c r="DI116" s="27">
        <f t="shared" ca="1" si="177"/>
        <v>0</v>
      </c>
      <c r="DJ116" s="27">
        <f t="shared" ca="1" si="177"/>
        <v>0</v>
      </c>
      <c r="DK116" s="27">
        <f t="shared" ca="1" si="177"/>
        <v>0</v>
      </c>
      <c r="DL116" s="27">
        <f t="shared" ca="1" si="177"/>
        <v>0</v>
      </c>
      <c r="DM116" s="27">
        <f t="shared" ca="1" si="177"/>
        <v>0</v>
      </c>
      <c r="DN116" s="27">
        <f t="shared" ca="1" si="177"/>
        <v>0</v>
      </c>
      <c r="DO116" s="27">
        <f t="shared" ca="1" si="178"/>
        <v>0</v>
      </c>
      <c r="DP116" s="27">
        <f t="shared" ca="1" si="178"/>
        <v>0</v>
      </c>
      <c r="DQ116" s="27">
        <f t="shared" ca="1" si="178"/>
        <v>0</v>
      </c>
      <c r="DR116" s="27">
        <f t="shared" ca="1" si="178"/>
        <v>0</v>
      </c>
      <c r="DS116" s="27">
        <f t="shared" ca="1" si="178"/>
        <v>0</v>
      </c>
      <c r="DT116" s="27">
        <f t="shared" ca="1" si="178"/>
        <v>0</v>
      </c>
      <c r="DU116" s="27">
        <f t="shared" ca="1" si="178"/>
        <v>0</v>
      </c>
      <c r="DV116" s="27">
        <f t="shared" ca="1" si="178"/>
        <v>0</v>
      </c>
      <c r="DW116" s="27">
        <f t="shared" ca="1" si="178"/>
        <v>0</v>
      </c>
      <c r="DX116" s="27">
        <f t="shared" ca="1" si="178"/>
        <v>0</v>
      </c>
      <c r="DY116" s="27">
        <f t="shared" ca="1" si="178"/>
        <v>0</v>
      </c>
      <c r="DZ116" s="27">
        <f t="shared" ca="1" si="178"/>
        <v>0</v>
      </c>
      <c r="EA116" s="27">
        <f t="shared" ca="1" si="170"/>
        <v>0</v>
      </c>
      <c r="EB116" s="27">
        <f t="shared" ca="1" si="170"/>
        <v>0</v>
      </c>
      <c r="EC116" s="27">
        <f t="shared" ca="1" si="170"/>
        <v>0</v>
      </c>
      <c r="ED116" s="27">
        <f t="shared" ca="1" si="170"/>
        <v>0</v>
      </c>
      <c r="EE116" s="27">
        <f t="shared" ca="1" si="170"/>
        <v>0</v>
      </c>
      <c r="EF116" s="27">
        <f t="shared" ca="1" si="170"/>
        <v>0</v>
      </c>
      <c r="EG116" s="27">
        <f t="shared" ca="1" si="170"/>
        <v>0</v>
      </c>
      <c r="EH116" s="27">
        <f t="shared" ca="1" si="170"/>
        <v>0</v>
      </c>
      <c r="EI116" s="27">
        <f t="shared" ca="1" si="170"/>
        <v>0</v>
      </c>
      <c r="EJ116" s="27">
        <f t="shared" ca="1" si="170"/>
        <v>0</v>
      </c>
      <c r="EK116" s="27">
        <f t="shared" ca="1" si="171"/>
        <v>0</v>
      </c>
      <c r="EL116" s="27">
        <f t="shared" ca="1" si="171"/>
        <v>0</v>
      </c>
      <c r="EM116" s="27">
        <f t="shared" ca="1" si="171"/>
        <v>0</v>
      </c>
      <c r="EN116" s="27">
        <f t="shared" ca="1" si="171"/>
        <v>0</v>
      </c>
      <c r="EO116" s="27">
        <f t="shared" ca="1" si="171"/>
        <v>0</v>
      </c>
      <c r="EP116" s="27">
        <f t="shared" ca="1" si="171"/>
        <v>0</v>
      </c>
      <c r="EQ116" s="27">
        <f t="shared" ca="1" si="171"/>
        <v>0</v>
      </c>
      <c r="ER116" s="27">
        <f t="shared" ca="1" si="171"/>
        <v>0</v>
      </c>
      <c r="ES116" s="27">
        <f t="shared" ca="1" si="171"/>
        <v>0</v>
      </c>
      <c r="ET116" s="27">
        <f t="shared" ca="1" si="171"/>
        <v>0</v>
      </c>
      <c r="EU116" s="27">
        <f t="shared" ca="1" si="166"/>
        <v>0</v>
      </c>
      <c r="EV116" s="27">
        <f t="shared" ca="1" si="166"/>
        <v>0</v>
      </c>
      <c r="EW116" s="27">
        <f t="shared" ca="1" si="166"/>
        <v>0</v>
      </c>
      <c r="EX116" s="27">
        <f t="shared" ca="1" si="166"/>
        <v>0</v>
      </c>
      <c r="EY116" s="27">
        <f t="shared" ca="1" si="166"/>
        <v>0</v>
      </c>
      <c r="EZ116" s="27">
        <f t="shared" ca="1" si="166"/>
        <v>0</v>
      </c>
      <c r="FA116" s="27">
        <f t="shared" ca="1" si="166"/>
        <v>0</v>
      </c>
      <c r="FB116" s="27">
        <f t="shared" ca="1" si="166"/>
        <v>0</v>
      </c>
      <c r="FC116" s="27">
        <f t="shared" ca="1" si="166"/>
        <v>0</v>
      </c>
      <c r="FD116" s="27">
        <f t="shared" ca="1" si="166"/>
        <v>0</v>
      </c>
      <c r="FE116" s="27">
        <f t="shared" ca="1" si="166"/>
        <v>0</v>
      </c>
      <c r="FF116" s="27">
        <f t="shared" ca="1" si="166"/>
        <v>0</v>
      </c>
      <c r="FG116" s="27">
        <f t="shared" ca="1" si="166"/>
        <v>0</v>
      </c>
      <c r="FH116" s="27">
        <f t="shared" ca="1" si="166"/>
        <v>0</v>
      </c>
      <c r="FI116" s="27">
        <f t="shared" ca="1" si="166"/>
        <v>0</v>
      </c>
      <c r="FJ116" s="27">
        <f t="shared" ca="1" si="166"/>
        <v>0</v>
      </c>
      <c r="FK116" s="27">
        <f t="shared" ca="1" si="179"/>
        <v>0</v>
      </c>
      <c r="FL116" s="27">
        <f t="shared" ca="1" si="179"/>
        <v>0</v>
      </c>
      <c r="FM116" s="27">
        <f t="shared" ca="1" si="179"/>
        <v>0</v>
      </c>
      <c r="FN116" s="27">
        <f t="shared" ca="1" si="179"/>
        <v>0</v>
      </c>
      <c r="FO116" s="27">
        <f t="shared" ca="1" si="179"/>
        <v>0</v>
      </c>
      <c r="FP116" s="27">
        <f t="shared" ca="1" si="179"/>
        <v>0</v>
      </c>
      <c r="FQ116" s="27">
        <f t="shared" ca="1" si="179"/>
        <v>0</v>
      </c>
      <c r="FR116" s="27">
        <f t="shared" ca="1" si="179"/>
        <v>0</v>
      </c>
      <c r="FS116" s="27">
        <f t="shared" ca="1" si="179"/>
        <v>0</v>
      </c>
      <c r="FT116" s="27">
        <f t="shared" ca="1" si="179"/>
        <v>0</v>
      </c>
      <c r="FU116" s="27">
        <f t="shared" ca="1" si="179"/>
        <v>0</v>
      </c>
      <c r="FV116" s="27">
        <f t="shared" ca="1" si="179"/>
        <v>0</v>
      </c>
      <c r="FW116" s="27">
        <f t="shared" ca="1" si="179"/>
        <v>0</v>
      </c>
      <c r="FX116" s="27">
        <f t="shared" ca="1" si="179"/>
        <v>0</v>
      </c>
      <c r="FY116" s="27">
        <f t="shared" ca="1" si="180"/>
        <v>0</v>
      </c>
      <c r="FZ116" s="27">
        <f t="shared" ca="1" si="180"/>
        <v>0</v>
      </c>
      <c r="GA116" s="27">
        <f t="shared" ca="1" si="180"/>
        <v>0</v>
      </c>
      <c r="GB116" s="27">
        <f t="shared" ca="1" si="180"/>
        <v>0</v>
      </c>
      <c r="GC116" s="27">
        <f t="shared" ca="1" si="180"/>
        <v>0</v>
      </c>
      <c r="GD116" s="27">
        <f t="shared" ca="1" si="180"/>
        <v>0</v>
      </c>
      <c r="GE116" s="27">
        <f t="shared" ca="1" si="180"/>
        <v>0</v>
      </c>
      <c r="GF116" s="27">
        <f t="shared" ca="1" si="180"/>
        <v>0</v>
      </c>
      <c r="GG116" s="27">
        <f t="shared" ca="1" si="180"/>
        <v>0</v>
      </c>
      <c r="GH116" s="27">
        <f t="shared" ca="1" si="180"/>
        <v>0</v>
      </c>
      <c r="GI116" s="27">
        <f t="shared" ca="1" si="172"/>
        <v>0</v>
      </c>
      <c r="GJ116" s="27">
        <f t="shared" ca="1" si="172"/>
        <v>0</v>
      </c>
      <c r="GK116" s="27">
        <f t="shared" ca="1" si="172"/>
        <v>0</v>
      </c>
      <c r="GL116" s="27">
        <f t="shared" ca="1" si="172"/>
        <v>0</v>
      </c>
      <c r="GM116" s="27">
        <f t="shared" ca="1" si="172"/>
        <v>0</v>
      </c>
      <c r="GN116" s="27">
        <f t="shared" ca="1" si="172"/>
        <v>0</v>
      </c>
      <c r="GO116" s="27">
        <f t="shared" ca="1" si="172"/>
        <v>0</v>
      </c>
      <c r="GP116" s="27">
        <f t="shared" ca="1" si="172"/>
        <v>0</v>
      </c>
      <c r="GQ116" s="27">
        <f t="shared" ca="1" si="172"/>
        <v>0</v>
      </c>
      <c r="GR116" s="27">
        <f t="shared" ca="1" si="172"/>
        <v>0</v>
      </c>
      <c r="GS116" s="27">
        <f t="shared" ca="1" si="172"/>
        <v>0</v>
      </c>
      <c r="GT116" s="27">
        <f t="shared" ca="1" si="181"/>
        <v>0</v>
      </c>
      <c r="GU116" s="27">
        <f t="shared" ca="1" si="181"/>
        <v>0</v>
      </c>
      <c r="GV116" s="27">
        <f t="shared" ca="1" si="181"/>
        <v>0</v>
      </c>
      <c r="GW116" s="27">
        <f t="shared" ca="1" si="181"/>
        <v>0</v>
      </c>
      <c r="GX116" s="27">
        <f t="shared" ca="1" si="181"/>
        <v>0</v>
      </c>
      <c r="GY116" s="27">
        <f t="shared" ca="1" si="181"/>
        <v>0</v>
      </c>
      <c r="GZ116" s="27">
        <f t="shared" ca="1" si="181"/>
        <v>0</v>
      </c>
      <c r="HA116" s="27">
        <f t="shared" ca="1" si="181"/>
        <v>0</v>
      </c>
      <c r="HB116" s="27">
        <f t="shared" ca="1" si="181"/>
        <v>0</v>
      </c>
      <c r="HC116" s="27">
        <f t="shared" ca="1" si="181"/>
        <v>0</v>
      </c>
      <c r="HD116" s="27">
        <f t="shared" ca="1" si="181"/>
        <v>0</v>
      </c>
      <c r="HE116" s="27">
        <f t="shared" ca="1" si="181"/>
        <v>0</v>
      </c>
      <c r="HF116" s="27">
        <f t="shared" ca="1" si="181"/>
        <v>0</v>
      </c>
      <c r="HG116" s="27">
        <f t="shared" ca="1" si="181"/>
        <v>0</v>
      </c>
      <c r="HH116" s="27">
        <f t="shared" ca="1" si="181"/>
        <v>0</v>
      </c>
      <c r="HI116" s="27">
        <f t="shared" ca="1" si="181"/>
        <v>0</v>
      </c>
      <c r="HJ116" s="27">
        <f t="shared" ca="1" si="182"/>
        <v>0</v>
      </c>
      <c r="HK116" s="27">
        <f t="shared" ca="1" si="182"/>
        <v>0</v>
      </c>
      <c r="HL116" s="27">
        <f t="shared" ca="1" si="182"/>
        <v>0</v>
      </c>
      <c r="HM116" s="27">
        <f t="shared" ca="1" si="182"/>
        <v>0</v>
      </c>
      <c r="HN116" s="27">
        <f t="shared" ca="1" si="182"/>
        <v>0</v>
      </c>
      <c r="HO116" s="27">
        <f t="shared" ca="1" si="182"/>
        <v>0</v>
      </c>
      <c r="HP116" s="27">
        <f t="shared" ca="1" si="182"/>
        <v>0</v>
      </c>
      <c r="HQ116" s="27">
        <f t="shared" ca="1" si="182"/>
        <v>0</v>
      </c>
      <c r="HR116" s="27">
        <f t="shared" ca="1" si="182"/>
        <v>0</v>
      </c>
      <c r="HS116" s="27">
        <f t="shared" ca="1" si="182"/>
        <v>0</v>
      </c>
      <c r="HT116" s="27">
        <f t="shared" ca="1" si="182"/>
        <v>0</v>
      </c>
      <c r="HU116" s="27">
        <f t="shared" ca="1" si="182"/>
        <v>0</v>
      </c>
      <c r="HV116" s="27">
        <f t="shared" ca="1" si="182"/>
        <v>0</v>
      </c>
      <c r="HW116" s="27">
        <f t="shared" ca="1" si="173"/>
        <v>0</v>
      </c>
      <c r="HX116" s="27">
        <f t="shared" ca="1" si="173"/>
        <v>0</v>
      </c>
      <c r="HY116" s="27">
        <f t="shared" ca="1" si="173"/>
        <v>0</v>
      </c>
      <c r="HZ116" s="27">
        <f t="shared" ca="1" si="173"/>
        <v>0</v>
      </c>
      <c r="IA116" s="27">
        <f t="shared" ca="1" si="173"/>
        <v>0</v>
      </c>
      <c r="IB116" s="27">
        <f t="shared" ca="1" si="173"/>
        <v>0</v>
      </c>
      <c r="IC116" s="27">
        <f t="shared" ca="1" si="173"/>
        <v>0</v>
      </c>
      <c r="ID116" s="27">
        <f t="shared" ca="1" si="173"/>
        <v>0</v>
      </c>
      <c r="IE116" s="27">
        <f t="shared" ca="1" si="173"/>
        <v>0</v>
      </c>
      <c r="IF116" s="27">
        <f t="shared" ca="1" si="173"/>
        <v>0</v>
      </c>
      <c r="IG116" s="27">
        <f t="shared" ca="1" si="174"/>
        <v>0</v>
      </c>
      <c r="IH116" s="27">
        <f t="shared" ca="1" si="174"/>
        <v>0</v>
      </c>
      <c r="II116" s="27">
        <f t="shared" ca="1" si="174"/>
        <v>0</v>
      </c>
      <c r="IJ116" s="27">
        <f t="shared" ca="1" si="174"/>
        <v>0</v>
      </c>
      <c r="IK116" s="27">
        <f t="shared" ca="1" si="174"/>
        <v>0</v>
      </c>
      <c r="IL116" s="27">
        <f t="shared" ca="1" si="174"/>
        <v>0</v>
      </c>
      <c r="IM116" s="27">
        <f t="shared" ca="1" si="174"/>
        <v>0</v>
      </c>
      <c r="IN116" s="27">
        <f t="shared" ca="1" si="174"/>
        <v>0</v>
      </c>
      <c r="IO116" s="27">
        <f t="shared" ca="1" si="174"/>
        <v>0</v>
      </c>
      <c r="IP116" s="27">
        <f t="shared" ca="1" si="174"/>
        <v>0</v>
      </c>
      <c r="IQ116" s="27">
        <f t="shared" ca="1" si="183"/>
        <v>0</v>
      </c>
      <c r="IR116" s="27">
        <f t="shared" ca="1" si="183"/>
        <v>0</v>
      </c>
      <c r="IS116" s="27">
        <f t="shared" ca="1" si="183"/>
        <v>0</v>
      </c>
      <c r="IT116" s="27">
        <f t="shared" ca="1" si="183"/>
        <v>0</v>
      </c>
      <c r="IU116" s="27">
        <f t="shared" ca="1" si="183"/>
        <v>0</v>
      </c>
      <c r="IV116" s="27">
        <f t="shared" ca="1" si="183"/>
        <v>0</v>
      </c>
      <c r="IW116" s="27">
        <f t="shared" ca="1" si="183"/>
        <v>0</v>
      </c>
      <c r="IX116" s="27">
        <f t="shared" ca="1" si="183"/>
        <v>0</v>
      </c>
      <c r="IY116" s="27">
        <f t="shared" ca="1" si="183"/>
        <v>0</v>
      </c>
      <c r="IZ116" s="27">
        <f t="shared" ca="1" si="183"/>
        <v>0</v>
      </c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</row>
    <row r="117" spans="1:278" x14ac:dyDescent="0.2">
      <c r="A117" s="26">
        <f t="shared" si="124"/>
        <v>108</v>
      </c>
      <c r="B117" s="27">
        <f t="shared" ca="1" si="119"/>
        <v>2.0999999999999998E-9</v>
      </c>
      <c r="C117" s="27">
        <f t="shared" ca="1" si="120"/>
        <v>0</v>
      </c>
      <c r="D117" s="27">
        <f t="shared" ca="1" si="121"/>
        <v>0</v>
      </c>
      <c r="E117" s="33">
        <f t="shared" ca="1" si="122"/>
        <v>2.0999999999999998E-9</v>
      </c>
      <c r="F117" s="29">
        <f t="shared" ca="1" si="123"/>
        <v>0</v>
      </c>
      <c r="G117" s="27"/>
      <c r="H117" s="33">
        <f t="shared" ca="1" si="125"/>
        <v>0</v>
      </c>
      <c r="I117" s="26">
        <f t="shared" si="107"/>
        <v>230</v>
      </c>
      <c r="J117" s="29">
        <f t="shared" ca="1" si="127"/>
        <v>0</v>
      </c>
      <c r="K117" s="27">
        <f t="shared" ca="1" si="175"/>
        <v>0</v>
      </c>
      <c r="L117" s="27">
        <f t="shared" ca="1" si="175"/>
        <v>0</v>
      </c>
      <c r="M117" s="27">
        <f t="shared" ca="1" si="175"/>
        <v>0</v>
      </c>
      <c r="N117" s="27">
        <f t="shared" ca="1" si="175"/>
        <v>0</v>
      </c>
      <c r="O117" s="27">
        <f t="shared" ca="1" si="175"/>
        <v>0</v>
      </c>
      <c r="P117" s="27">
        <f t="shared" ca="1" si="175"/>
        <v>0</v>
      </c>
      <c r="Q117" s="27">
        <f t="shared" ca="1" si="175"/>
        <v>0</v>
      </c>
      <c r="R117" s="27">
        <f t="shared" ca="1" si="175"/>
        <v>0</v>
      </c>
      <c r="S117" s="27">
        <f t="shared" ca="1" si="175"/>
        <v>0</v>
      </c>
      <c r="T117" s="27">
        <f t="shared" ca="1" si="175"/>
        <v>0</v>
      </c>
      <c r="U117" s="27">
        <f t="shared" ca="1" si="175"/>
        <v>0</v>
      </c>
      <c r="V117" s="27">
        <f t="shared" ca="1" si="175"/>
        <v>0</v>
      </c>
      <c r="W117" s="27">
        <f t="shared" ca="1" si="175"/>
        <v>0</v>
      </c>
      <c r="X117" s="27">
        <f t="shared" ca="1" si="175"/>
        <v>0</v>
      </c>
      <c r="Y117" s="27">
        <f t="shared" ca="1" si="175"/>
        <v>0</v>
      </c>
      <c r="Z117" s="27">
        <f t="shared" ca="1" si="175"/>
        <v>0</v>
      </c>
      <c r="AA117" s="27">
        <f t="shared" ca="1" si="167"/>
        <v>0</v>
      </c>
      <c r="AB117" s="27">
        <f t="shared" ca="1" si="167"/>
        <v>0</v>
      </c>
      <c r="AC117" s="27">
        <f t="shared" ca="1" si="167"/>
        <v>0</v>
      </c>
      <c r="AD117" s="27">
        <f t="shared" ca="1" si="167"/>
        <v>0</v>
      </c>
      <c r="AE117" s="27">
        <f t="shared" ca="1" si="167"/>
        <v>0</v>
      </c>
      <c r="AF117" s="27">
        <f t="shared" ca="1" si="167"/>
        <v>0</v>
      </c>
      <c r="AG117" s="27">
        <f t="shared" ca="1" si="167"/>
        <v>0</v>
      </c>
      <c r="AH117" s="27">
        <f t="shared" ca="1" si="167"/>
        <v>0</v>
      </c>
      <c r="AI117" s="27">
        <f t="shared" ca="1" si="167"/>
        <v>0</v>
      </c>
      <c r="AJ117" s="27">
        <f t="shared" ca="1" si="167"/>
        <v>0</v>
      </c>
      <c r="AK117" s="27">
        <f t="shared" ca="1" si="167"/>
        <v>0</v>
      </c>
      <c r="AL117" s="27">
        <f t="shared" ca="1" si="167"/>
        <v>0</v>
      </c>
      <c r="AM117" s="27">
        <f t="shared" ca="1" si="167"/>
        <v>0</v>
      </c>
      <c r="AN117" s="27">
        <f t="shared" ca="1" si="167"/>
        <v>0</v>
      </c>
      <c r="AO117" s="27">
        <f t="shared" ca="1" si="167"/>
        <v>0</v>
      </c>
      <c r="AP117" s="27">
        <f t="shared" ca="1" si="168"/>
        <v>0</v>
      </c>
      <c r="AQ117" s="27">
        <f t="shared" ca="1" si="168"/>
        <v>0</v>
      </c>
      <c r="AR117" s="27">
        <f t="shared" ca="1" si="168"/>
        <v>0</v>
      </c>
      <c r="AS117" s="27">
        <f t="shared" ca="1" si="168"/>
        <v>0</v>
      </c>
      <c r="AT117" s="27">
        <f t="shared" ca="1" si="168"/>
        <v>0</v>
      </c>
      <c r="AU117" s="27">
        <f t="shared" ca="1" si="168"/>
        <v>0</v>
      </c>
      <c r="AV117" s="27">
        <f t="shared" ca="1" si="168"/>
        <v>0</v>
      </c>
      <c r="AW117" s="27">
        <f t="shared" ca="1" si="168"/>
        <v>0</v>
      </c>
      <c r="AX117" s="27">
        <f t="shared" ca="1" si="168"/>
        <v>0</v>
      </c>
      <c r="AY117" s="27">
        <f t="shared" ca="1" si="168"/>
        <v>0</v>
      </c>
      <c r="AZ117" s="27">
        <f t="shared" ca="1" si="168"/>
        <v>0</v>
      </c>
      <c r="BA117" s="27">
        <f t="shared" ca="1" si="168"/>
        <v>0</v>
      </c>
      <c r="BB117" s="27">
        <f t="shared" ca="1" si="168"/>
        <v>0</v>
      </c>
      <c r="BC117" s="27">
        <f t="shared" ca="1" si="168"/>
        <v>0</v>
      </c>
      <c r="BD117" s="27">
        <f t="shared" ca="1" si="168"/>
        <v>0</v>
      </c>
      <c r="BE117" s="27">
        <f t="shared" ca="1" si="168"/>
        <v>0</v>
      </c>
      <c r="BF117" s="27">
        <f t="shared" ca="1" si="165"/>
        <v>0</v>
      </c>
      <c r="BG117" s="27">
        <f t="shared" ca="1" si="165"/>
        <v>0</v>
      </c>
      <c r="BH117" s="27">
        <f t="shared" ca="1" si="165"/>
        <v>0</v>
      </c>
      <c r="BI117" s="27">
        <f t="shared" ca="1" si="165"/>
        <v>0</v>
      </c>
      <c r="BJ117" s="27">
        <f t="shared" ca="1" si="165"/>
        <v>0</v>
      </c>
      <c r="BK117" s="27">
        <f t="shared" ca="1" si="165"/>
        <v>0</v>
      </c>
      <c r="BL117" s="27">
        <f t="shared" ca="1" si="165"/>
        <v>0</v>
      </c>
      <c r="BM117" s="27">
        <f t="shared" ca="1" si="165"/>
        <v>0</v>
      </c>
      <c r="BN117" s="27">
        <f t="shared" ca="1" si="165"/>
        <v>0</v>
      </c>
      <c r="BO117" s="27">
        <f t="shared" ca="1" si="165"/>
        <v>0</v>
      </c>
      <c r="BP117" s="27">
        <f t="shared" ca="1" si="165"/>
        <v>0</v>
      </c>
      <c r="BQ117" s="27">
        <f t="shared" ca="1" si="165"/>
        <v>0</v>
      </c>
      <c r="BR117" s="27">
        <f t="shared" ca="1" si="165"/>
        <v>0</v>
      </c>
      <c r="BS117" s="27">
        <f t="shared" ca="1" si="165"/>
        <v>0</v>
      </c>
      <c r="BT117" s="27">
        <f t="shared" ca="1" si="165"/>
        <v>0</v>
      </c>
      <c r="BU117" s="27">
        <f t="shared" ca="1" si="176"/>
        <v>0</v>
      </c>
      <c r="BV117" s="27">
        <f t="shared" ca="1" si="176"/>
        <v>0</v>
      </c>
      <c r="BW117" s="27">
        <f t="shared" ca="1" si="176"/>
        <v>0</v>
      </c>
      <c r="BX117" s="27">
        <f t="shared" ca="1" si="176"/>
        <v>0</v>
      </c>
      <c r="BY117" s="27">
        <f t="shared" ca="1" si="176"/>
        <v>0</v>
      </c>
      <c r="BZ117" s="27">
        <f t="shared" ca="1" si="176"/>
        <v>0</v>
      </c>
      <c r="CA117" s="27">
        <f t="shared" ca="1" si="176"/>
        <v>0</v>
      </c>
      <c r="CB117" s="27">
        <f t="shared" ca="1" si="176"/>
        <v>0</v>
      </c>
      <c r="CC117" s="27">
        <f t="shared" ca="1" si="176"/>
        <v>0</v>
      </c>
      <c r="CD117" s="27">
        <f t="shared" ca="1" si="176"/>
        <v>0</v>
      </c>
      <c r="CE117" s="27">
        <f t="shared" ca="1" si="176"/>
        <v>0</v>
      </c>
      <c r="CF117" s="27">
        <f t="shared" ca="1" si="176"/>
        <v>0</v>
      </c>
      <c r="CG117" s="27">
        <f t="shared" ca="1" si="176"/>
        <v>0</v>
      </c>
      <c r="CH117" s="27">
        <f t="shared" ca="1" si="176"/>
        <v>0</v>
      </c>
      <c r="CI117" s="27">
        <f t="shared" ca="1" si="176"/>
        <v>0</v>
      </c>
      <c r="CJ117" s="27">
        <f t="shared" ca="1" si="176"/>
        <v>0</v>
      </c>
      <c r="CK117" s="27">
        <f t="shared" ca="1" si="169"/>
        <v>0</v>
      </c>
      <c r="CL117" s="27">
        <f t="shared" ca="1" si="169"/>
        <v>0</v>
      </c>
      <c r="CM117" s="27">
        <f t="shared" ca="1" si="169"/>
        <v>0</v>
      </c>
      <c r="CN117" s="27">
        <f t="shared" ca="1" si="169"/>
        <v>0</v>
      </c>
      <c r="CO117" s="27">
        <f t="shared" ca="1" si="169"/>
        <v>0</v>
      </c>
      <c r="CP117" s="27">
        <f t="shared" ca="1" si="169"/>
        <v>0</v>
      </c>
      <c r="CQ117" s="27">
        <f t="shared" ca="1" si="169"/>
        <v>0</v>
      </c>
      <c r="CR117" s="27">
        <f t="shared" ca="1" si="169"/>
        <v>0</v>
      </c>
      <c r="CS117" s="27">
        <f t="shared" ca="1" si="169"/>
        <v>0</v>
      </c>
      <c r="CT117" s="27">
        <f t="shared" ca="1" si="169"/>
        <v>0</v>
      </c>
      <c r="CU117" s="27">
        <f t="shared" ca="1" si="169"/>
        <v>0</v>
      </c>
      <c r="CV117" s="27">
        <f t="shared" ca="1" si="169"/>
        <v>0</v>
      </c>
      <c r="CW117" s="27">
        <f t="shared" ca="1" si="169"/>
        <v>0</v>
      </c>
      <c r="CX117" s="27">
        <f t="shared" ca="1" si="169"/>
        <v>0</v>
      </c>
      <c r="CY117" s="27">
        <f t="shared" ca="1" si="177"/>
        <v>0</v>
      </c>
      <c r="CZ117" s="27">
        <f t="shared" ca="1" si="177"/>
        <v>0</v>
      </c>
      <c r="DA117" s="27">
        <f t="shared" ca="1" si="177"/>
        <v>0</v>
      </c>
      <c r="DB117" s="27">
        <f t="shared" ca="1" si="177"/>
        <v>0</v>
      </c>
      <c r="DC117" s="27">
        <f t="shared" ca="1" si="177"/>
        <v>0</v>
      </c>
      <c r="DD117" s="27">
        <f t="shared" ca="1" si="177"/>
        <v>0</v>
      </c>
      <c r="DE117" s="27">
        <f t="shared" ca="1" si="177"/>
        <v>0</v>
      </c>
      <c r="DF117" s="27">
        <f t="shared" ca="1" si="177"/>
        <v>0</v>
      </c>
      <c r="DG117" s="27">
        <f t="shared" ca="1" si="177"/>
        <v>0</v>
      </c>
      <c r="DH117" s="27">
        <f t="shared" ca="1" si="177"/>
        <v>0</v>
      </c>
      <c r="DI117" s="27">
        <f t="shared" ca="1" si="177"/>
        <v>0</v>
      </c>
      <c r="DJ117" s="27">
        <f t="shared" ca="1" si="177"/>
        <v>0</v>
      </c>
      <c r="DK117" s="27">
        <f t="shared" ca="1" si="177"/>
        <v>0</v>
      </c>
      <c r="DL117" s="27">
        <f t="shared" ca="1" si="177"/>
        <v>0</v>
      </c>
      <c r="DM117" s="27">
        <f t="shared" ca="1" si="177"/>
        <v>0</v>
      </c>
      <c r="DN117" s="27">
        <f t="shared" ca="1" si="177"/>
        <v>0</v>
      </c>
      <c r="DO117" s="27">
        <f t="shared" ca="1" si="178"/>
        <v>0</v>
      </c>
      <c r="DP117" s="27">
        <f t="shared" ca="1" si="178"/>
        <v>0</v>
      </c>
      <c r="DQ117" s="27">
        <f t="shared" ca="1" si="178"/>
        <v>0</v>
      </c>
      <c r="DR117" s="27">
        <f t="shared" ca="1" si="178"/>
        <v>0</v>
      </c>
      <c r="DS117" s="27">
        <f t="shared" ca="1" si="178"/>
        <v>0</v>
      </c>
      <c r="DT117" s="27">
        <f t="shared" ca="1" si="178"/>
        <v>0</v>
      </c>
      <c r="DU117" s="27">
        <f t="shared" ca="1" si="178"/>
        <v>0</v>
      </c>
      <c r="DV117" s="27">
        <f t="shared" ca="1" si="178"/>
        <v>0</v>
      </c>
      <c r="DW117" s="27">
        <f t="shared" ca="1" si="178"/>
        <v>0</v>
      </c>
      <c r="DX117" s="27">
        <f t="shared" ca="1" si="178"/>
        <v>0</v>
      </c>
      <c r="DY117" s="27">
        <f t="shared" ca="1" si="178"/>
        <v>0</v>
      </c>
      <c r="DZ117" s="27">
        <f t="shared" ca="1" si="178"/>
        <v>0</v>
      </c>
      <c r="EA117" s="27">
        <f t="shared" ca="1" si="170"/>
        <v>0</v>
      </c>
      <c r="EB117" s="27">
        <f t="shared" ca="1" si="170"/>
        <v>0</v>
      </c>
      <c r="EC117" s="27">
        <f t="shared" ca="1" si="170"/>
        <v>0</v>
      </c>
      <c r="ED117" s="27">
        <f t="shared" ca="1" si="170"/>
        <v>0</v>
      </c>
      <c r="EE117" s="27">
        <f t="shared" ca="1" si="170"/>
        <v>0</v>
      </c>
      <c r="EF117" s="27">
        <f t="shared" ca="1" si="170"/>
        <v>0</v>
      </c>
      <c r="EG117" s="27">
        <f t="shared" ca="1" si="170"/>
        <v>0</v>
      </c>
      <c r="EH117" s="27">
        <f t="shared" ca="1" si="170"/>
        <v>0</v>
      </c>
      <c r="EI117" s="27">
        <f t="shared" ca="1" si="170"/>
        <v>0</v>
      </c>
      <c r="EJ117" s="27">
        <f t="shared" ca="1" si="170"/>
        <v>0</v>
      </c>
      <c r="EK117" s="27">
        <f t="shared" ca="1" si="171"/>
        <v>0</v>
      </c>
      <c r="EL117" s="27">
        <f t="shared" ca="1" si="171"/>
        <v>0</v>
      </c>
      <c r="EM117" s="27">
        <f t="shared" ca="1" si="171"/>
        <v>0</v>
      </c>
      <c r="EN117" s="27">
        <f t="shared" ca="1" si="171"/>
        <v>0</v>
      </c>
      <c r="EO117" s="27">
        <f t="shared" ca="1" si="171"/>
        <v>0</v>
      </c>
      <c r="EP117" s="27">
        <f t="shared" ca="1" si="171"/>
        <v>0</v>
      </c>
      <c r="EQ117" s="27">
        <f t="shared" ca="1" si="171"/>
        <v>0</v>
      </c>
      <c r="ER117" s="27">
        <f t="shared" ca="1" si="171"/>
        <v>0</v>
      </c>
      <c r="ES117" s="27">
        <f t="shared" ca="1" si="171"/>
        <v>0</v>
      </c>
      <c r="ET117" s="27">
        <f t="shared" ca="1" si="171"/>
        <v>0</v>
      </c>
      <c r="EU117" s="27">
        <f t="shared" ca="1" si="166"/>
        <v>0</v>
      </c>
      <c r="EV117" s="27">
        <f t="shared" ca="1" si="166"/>
        <v>0</v>
      </c>
      <c r="EW117" s="27">
        <f t="shared" ca="1" si="166"/>
        <v>0</v>
      </c>
      <c r="EX117" s="27">
        <f t="shared" ca="1" si="166"/>
        <v>0</v>
      </c>
      <c r="EY117" s="27">
        <f t="shared" ca="1" si="166"/>
        <v>0</v>
      </c>
      <c r="EZ117" s="27">
        <f t="shared" ca="1" si="166"/>
        <v>0</v>
      </c>
      <c r="FA117" s="27">
        <f t="shared" ca="1" si="166"/>
        <v>0</v>
      </c>
      <c r="FB117" s="27">
        <f t="shared" ca="1" si="166"/>
        <v>0</v>
      </c>
      <c r="FC117" s="27">
        <f t="shared" ca="1" si="166"/>
        <v>0</v>
      </c>
      <c r="FD117" s="27">
        <f t="shared" ca="1" si="166"/>
        <v>0</v>
      </c>
      <c r="FE117" s="27">
        <f t="shared" ca="1" si="166"/>
        <v>0</v>
      </c>
      <c r="FF117" s="27">
        <f t="shared" ca="1" si="166"/>
        <v>0</v>
      </c>
      <c r="FG117" s="27">
        <f t="shared" ca="1" si="166"/>
        <v>0</v>
      </c>
      <c r="FH117" s="27">
        <f t="shared" ca="1" si="166"/>
        <v>0</v>
      </c>
      <c r="FI117" s="27">
        <f t="shared" ca="1" si="166"/>
        <v>0</v>
      </c>
      <c r="FJ117" s="27">
        <f t="shared" ca="1" si="166"/>
        <v>0</v>
      </c>
      <c r="FK117" s="27">
        <f t="shared" ca="1" si="179"/>
        <v>0</v>
      </c>
      <c r="FL117" s="27">
        <f t="shared" ca="1" si="179"/>
        <v>0</v>
      </c>
      <c r="FM117" s="27">
        <f t="shared" ca="1" si="179"/>
        <v>0</v>
      </c>
      <c r="FN117" s="27">
        <f t="shared" ca="1" si="179"/>
        <v>0</v>
      </c>
      <c r="FO117" s="27">
        <f t="shared" ca="1" si="179"/>
        <v>0</v>
      </c>
      <c r="FP117" s="27">
        <f t="shared" ca="1" si="179"/>
        <v>0</v>
      </c>
      <c r="FQ117" s="27">
        <f t="shared" ca="1" si="179"/>
        <v>0</v>
      </c>
      <c r="FR117" s="27">
        <f t="shared" ca="1" si="179"/>
        <v>0</v>
      </c>
      <c r="FS117" s="27">
        <f t="shared" ca="1" si="179"/>
        <v>0</v>
      </c>
      <c r="FT117" s="27">
        <f t="shared" ca="1" si="179"/>
        <v>0</v>
      </c>
      <c r="FU117" s="27">
        <f t="shared" ca="1" si="179"/>
        <v>0</v>
      </c>
      <c r="FV117" s="27">
        <f t="shared" ca="1" si="179"/>
        <v>0</v>
      </c>
      <c r="FW117" s="27">
        <f t="shared" ca="1" si="179"/>
        <v>0</v>
      </c>
      <c r="FX117" s="27">
        <f t="shared" ca="1" si="179"/>
        <v>0</v>
      </c>
      <c r="FY117" s="27">
        <f t="shared" ca="1" si="180"/>
        <v>0</v>
      </c>
      <c r="FZ117" s="27">
        <f t="shared" ca="1" si="180"/>
        <v>0</v>
      </c>
      <c r="GA117" s="27">
        <f t="shared" ca="1" si="180"/>
        <v>0</v>
      </c>
      <c r="GB117" s="27">
        <f t="shared" ca="1" si="180"/>
        <v>0</v>
      </c>
      <c r="GC117" s="27">
        <f t="shared" ca="1" si="180"/>
        <v>0</v>
      </c>
      <c r="GD117" s="27">
        <f t="shared" ca="1" si="180"/>
        <v>0</v>
      </c>
      <c r="GE117" s="27">
        <f t="shared" ca="1" si="180"/>
        <v>0</v>
      </c>
      <c r="GF117" s="27">
        <f t="shared" ca="1" si="180"/>
        <v>0</v>
      </c>
      <c r="GG117" s="27">
        <f t="shared" ca="1" si="180"/>
        <v>0</v>
      </c>
      <c r="GH117" s="27">
        <f t="shared" ca="1" si="180"/>
        <v>0</v>
      </c>
      <c r="GI117" s="27">
        <f t="shared" ca="1" si="172"/>
        <v>0</v>
      </c>
      <c r="GJ117" s="27">
        <f t="shared" ca="1" si="172"/>
        <v>0</v>
      </c>
      <c r="GK117" s="27">
        <f t="shared" ca="1" si="172"/>
        <v>0</v>
      </c>
      <c r="GL117" s="27">
        <f t="shared" ca="1" si="172"/>
        <v>0</v>
      </c>
      <c r="GM117" s="27">
        <f t="shared" ca="1" si="172"/>
        <v>0</v>
      </c>
      <c r="GN117" s="27">
        <f t="shared" ca="1" si="172"/>
        <v>0</v>
      </c>
      <c r="GO117" s="27">
        <f t="shared" ca="1" si="172"/>
        <v>0</v>
      </c>
      <c r="GP117" s="27">
        <f t="shared" ca="1" si="172"/>
        <v>0</v>
      </c>
      <c r="GQ117" s="27">
        <f t="shared" ca="1" si="172"/>
        <v>0</v>
      </c>
      <c r="GR117" s="27">
        <f t="shared" ca="1" si="172"/>
        <v>0</v>
      </c>
      <c r="GS117" s="27">
        <f t="shared" ca="1" si="172"/>
        <v>0</v>
      </c>
      <c r="GT117" s="27">
        <f t="shared" ca="1" si="181"/>
        <v>0</v>
      </c>
      <c r="GU117" s="27">
        <f t="shared" ca="1" si="181"/>
        <v>0</v>
      </c>
      <c r="GV117" s="27">
        <f t="shared" ca="1" si="181"/>
        <v>0</v>
      </c>
      <c r="GW117" s="27">
        <f t="shared" ca="1" si="181"/>
        <v>0</v>
      </c>
      <c r="GX117" s="27">
        <f t="shared" ca="1" si="181"/>
        <v>0</v>
      </c>
      <c r="GY117" s="27">
        <f t="shared" ca="1" si="181"/>
        <v>0</v>
      </c>
      <c r="GZ117" s="27">
        <f t="shared" ca="1" si="181"/>
        <v>0</v>
      </c>
      <c r="HA117" s="27">
        <f t="shared" ca="1" si="181"/>
        <v>0</v>
      </c>
      <c r="HB117" s="27">
        <f t="shared" ca="1" si="181"/>
        <v>0</v>
      </c>
      <c r="HC117" s="27">
        <f t="shared" ca="1" si="181"/>
        <v>0</v>
      </c>
      <c r="HD117" s="27">
        <f t="shared" ca="1" si="181"/>
        <v>0</v>
      </c>
      <c r="HE117" s="27">
        <f t="shared" ca="1" si="181"/>
        <v>0</v>
      </c>
      <c r="HF117" s="27">
        <f t="shared" ca="1" si="181"/>
        <v>0</v>
      </c>
      <c r="HG117" s="27">
        <f t="shared" ca="1" si="181"/>
        <v>0</v>
      </c>
      <c r="HH117" s="27">
        <f t="shared" ca="1" si="181"/>
        <v>0</v>
      </c>
      <c r="HI117" s="27">
        <f t="shared" ca="1" si="181"/>
        <v>0</v>
      </c>
      <c r="HJ117" s="27">
        <f t="shared" ca="1" si="182"/>
        <v>0</v>
      </c>
      <c r="HK117" s="27">
        <f t="shared" ca="1" si="182"/>
        <v>0</v>
      </c>
      <c r="HL117" s="27">
        <f t="shared" ca="1" si="182"/>
        <v>0</v>
      </c>
      <c r="HM117" s="27">
        <f t="shared" ca="1" si="182"/>
        <v>0</v>
      </c>
      <c r="HN117" s="27">
        <f t="shared" ca="1" si="182"/>
        <v>0</v>
      </c>
      <c r="HO117" s="27">
        <f t="shared" ca="1" si="182"/>
        <v>0</v>
      </c>
      <c r="HP117" s="27">
        <f t="shared" ca="1" si="182"/>
        <v>0</v>
      </c>
      <c r="HQ117" s="27">
        <f t="shared" ca="1" si="182"/>
        <v>0</v>
      </c>
      <c r="HR117" s="27">
        <f t="shared" ca="1" si="182"/>
        <v>0</v>
      </c>
      <c r="HS117" s="27">
        <f t="shared" ca="1" si="182"/>
        <v>0</v>
      </c>
      <c r="HT117" s="27">
        <f t="shared" ca="1" si="182"/>
        <v>0</v>
      </c>
      <c r="HU117" s="27">
        <f t="shared" ca="1" si="182"/>
        <v>0</v>
      </c>
      <c r="HV117" s="27">
        <f t="shared" ca="1" si="182"/>
        <v>0</v>
      </c>
      <c r="HW117" s="27">
        <f t="shared" ca="1" si="173"/>
        <v>0</v>
      </c>
      <c r="HX117" s="27">
        <f t="shared" ca="1" si="173"/>
        <v>0</v>
      </c>
      <c r="HY117" s="27">
        <f t="shared" ca="1" si="173"/>
        <v>0</v>
      </c>
      <c r="HZ117" s="27">
        <f t="shared" ca="1" si="173"/>
        <v>0</v>
      </c>
      <c r="IA117" s="27">
        <f t="shared" ca="1" si="173"/>
        <v>0</v>
      </c>
      <c r="IB117" s="27">
        <f t="shared" ca="1" si="173"/>
        <v>0</v>
      </c>
      <c r="IC117" s="27">
        <f t="shared" ca="1" si="173"/>
        <v>0</v>
      </c>
      <c r="ID117" s="27">
        <f t="shared" ca="1" si="173"/>
        <v>0</v>
      </c>
      <c r="IE117" s="27">
        <f t="shared" ca="1" si="173"/>
        <v>0</v>
      </c>
      <c r="IF117" s="27">
        <f t="shared" ca="1" si="173"/>
        <v>0</v>
      </c>
      <c r="IG117" s="27">
        <f t="shared" ca="1" si="174"/>
        <v>0</v>
      </c>
      <c r="IH117" s="27">
        <f t="shared" ca="1" si="174"/>
        <v>0</v>
      </c>
      <c r="II117" s="27">
        <f t="shared" ca="1" si="174"/>
        <v>0</v>
      </c>
      <c r="IJ117" s="27">
        <f t="shared" ca="1" si="174"/>
        <v>0</v>
      </c>
      <c r="IK117" s="27">
        <f t="shared" ca="1" si="174"/>
        <v>0</v>
      </c>
      <c r="IL117" s="27">
        <f t="shared" ca="1" si="174"/>
        <v>0</v>
      </c>
      <c r="IM117" s="27">
        <f t="shared" ca="1" si="174"/>
        <v>0</v>
      </c>
      <c r="IN117" s="27">
        <f t="shared" ca="1" si="174"/>
        <v>0</v>
      </c>
      <c r="IO117" s="27">
        <f t="shared" ca="1" si="174"/>
        <v>0</v>
      </c>
      <c r="IP117" s="27">
        <f t="shared" ca="1" si="174"/>
        <v>0</v>
      </c>
      <c r="IQ117" s="27">
        <f t="shared" ca="1" si="183"/>
        <v>0</v>
      </c>
      <c r="IR117" s="27">
        <f t="shared" ca="1" si="183"/>
        <v>0</v>
      </c>
      <c r="IS117" s="27">
        <f t="shared" ca="1" si="183"/>
        <v>0</v>
      </c>
      <c r="IT117" s="27">
        <f t="shared" ca="1" si="183"/>
        <v>0</v>
      </c>
      <c r="IU117" s="27">
        <f t="shared" ca="1" si="183"/>
        <v>0</v>
      </c>
      <c r="IV117" s="27">
        <f t="shared" ca="1" si="183"/>
        <v>0</v>
      </c>
      <c r="IW117" s="27">
        <f t="shared" ca="1" si="183"/>
        <v>0</v>
      </c>
      <c r="IX117" s="27">
        <f t="shared" ca="1" si="183"/>
        <v>0</v>
      </c>
      <c r="IY117" s="27">
        <f t="shared" ca="1" si="183"/>
        <v>0</v>
      </c>
      <c r="IZ117" s="27">
        <f t="shared" ca="1" si="183"/>
        <v>0</v>
      </c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</row>
    <row r="118" spans="1:278" x14ac:dyDescent="0.2">
      <c r="A118" s="26">
        <f t="shared" si="124"/>
        <v>109</v>
      </c>
      <c r="B118" s="27">
        <f t="shared" ca="1" si="119"/>
        <v>2.0999999999999998E-9</v>
      </c>
      <c r="C118" s="27">
        <f t="shared" ca="1" si="120"/>
        <v>0</v>
      </c>
      <c r="D118" s="27">
        <f t="shared" ca="1" si="121"/>
        <v>0</v>
      </c>
      <c r="E118" s="33">
        <f t="shared" ca="1" si="122"/>
        <v>2.0999999999999998E-9</v>
      </c>
      <c r="F118" s="29">
        <f t="shared" ca="1" si="123"/>
        <v>0</v>
      </c>
      <c r="G118" s="27"/>
      <c r="H118" s="33">
        <f t="shared" ca="1" si="125"/>
        <v>0</v>
      </c>
      <c r="I118" s="26">
        <f t="shared" si="107"/>
        <v>232</v>
      </c>
      <c r="J118" s="29">
        <f t="shared" ca="1" si="127"/>
        <v>0</v>
      </c>
      <c r="K118" s="27">
        <f t="shared" ca="1" si="175"/>
        <v>0</v>
      </c>
      <c r="L118" s="27">
        <f t="shared" ca="1" si="175"/>
        <v>0</v>
      </c>
      <c r="M118" s="27">
        <f t="shared" ca="1" si="175"/>
        <v>0</v>
      </c>
      <c r="N118" s="27">
        <f t="shared" ca="1" si="175"/>
        <v>0</v>
      </c>
      <c r="O118" s="27">
        <f t="shared" ca="1" si="175"/>
        <v>0</v>
      </c>
      <c r="P118" s="27">
        <f t="shared" ca="1" si="175"/>
        <v>0</v>
      </c>
      <c r="Q118" s="27">
        <f t="shared" ca="1" si="175"/>
        <v>0</v>
      </c>
      <c r="R118" s="27">
        <f t="shared" ca="1" si="175"/>
        <v>0</v>
      </c>
      <c r="S118" s="27">
        <f t="shared" ca="1" si="175"/>
        <v>0</v>
      </c>
      <c r="T118" s="27">
        <f t="shared" ca="1" si="175"/>
        <v>0</v>
      </c>
      <c r="U118" s="27">
        <f t="shared" ca="1" si="175"/>
        <v>0</v>
      </c>
      <c r="V118" s="27">
        <f t="shared" ca="1" si="175"/>
        <v>0</v>
      </c>
      <c r="W118" s="27">
        <f t="shared" ca="1" si="175"/>
        <v>0</v>
      </c>
      <c r="X118" s="27">
        <f t="shared" ca="1" si="175"/>
        <v>0</v>
      </c>
      <c r="Y118" s="27">
        <f t="shared" ca="1" si="175"/>
        <v>0</v>
      </c>
      <c r="Z118" s="27">
        <f t="shared" ca="1" si="175"/>
        <v>0</v>
      </c>
      <c r="AA118" s="27">
        <f t="shared" ca="1" si="167"/>
        <v>0</v>
      </c>
      <c r="AB118" s="27">
        <f t="shared" ca="1" si="167"/>
        <v>0</v>
      </c>
      <c r="AC118" s="27">
        <f t="shared" ca="1" si="167"/>
        <v>0</v>
      </c>
      <c r="AD118" s="27">
        <f t="shared" ca="1" si="167"/>
        <v>0</v>
      </c>
      <c r="AE118" s="27">
        <f t="shared" ca="1" si="167"/>
        <v>0</v>
      </c>
      <c r="AF118" s="27">
        <f t="shared" ca="1" si="167"/>
        <v>0</v>
      </c>
      <c r="AG118" s="27">
        <f t="shared" ca="1" si="167"/>
        <v>0</v>
      </c>
      <c r="AH118" s="27">
        <f t="shared" ca="1" si="167"/>
        <v>0</v>
      </c>
      <c r="AI118" s="27">
        <f t="shared" ca="1" si="167"/>
        <v>0</v>
      </c>
      <c r="AJ118" s="27">
        <f t="shared" ca="1" si="167"/>
        <v>0</v>
      </c>
      <c r="AK118" s="27">
        <f t="shared" ca="1" si="167"/>
        <v>0</v>
      </c>
      <c r="AL118" s="27">
        <f t="shared" ca="1" si="167"/>
        <v>0</v>
      </c>
      <c r="AM118" s="27">
        <f t="shared" ca="1" si="167"/>
        <v>0</v>
      </c>
      <c r="AN118" s="27">
        <f t="shared" ca="1" si="167"/>
        <v>0</v>
      </c>
      <c r="AO118" s="27">
        <f t="shared" ca="1" si="167"/>
        <v>0</v>
      </c>
      <c r="AP118" s="27">
        <f t="shared" ca="1" si="168"/>
        <v>0</v>
      </c>
      <c r="AQ118" s="27">
        <f t="shared" ca="1" si="168"/>
        <v>0</v>
      </c>
      <c r="AR118" s="27">
        <f t="shared" ca="1" si="168"/>
        <v>0</v>
      </c>
      <c r="AS118" s="27">
        <f t="shared" ca="1" si="168"/>
        <v>0</v>
      </c>
      <c r="AT118" s="27">
        <f t="shared" ca="1" si="168"/>
        <v>0</v>
      </c>
      <c r="AU118" s="27">
        <f t="shared" ca="1" si="168"/>
        <v>0</v>
      </c>
      <c r="AV118" s="27">
        <f t="shared" ca="1" si="168"/>
        <v>0</v>
      </c>
      <c r="AW118" s="27">
        <f t="shared" ca="1" si="168"/>
        <v>0</v>
      </c>
      <c r="AX118" s="27">
        <f t="shared" ca="1" si="168"/>
        <v>0</v>
      </c>
      <c r="AY118" s="27">
        <f t="shared" ca="1" si="168"/>
        <v>0</v>
      </c>
      <c r="AZ118" s="27">
        <f t="shared" ca="1" si="168"/>
        <v>0</v>
      </c>
      <c r="BA118" s="27">
        <f t="shared" ca="1" si="168"/>
        <v>0</v>
      </c>
      <c r="BB118" s="27">
        <f t="shared" ca="1" si="168"/>
        <v>0</v>
      </c>
      <c r="BC118" s="27">
        <f t="shared" ca="1" si="168"/>
        <v>0</v>
      </c>
      <c r="BD118" s="27">
        <f t="shared" ca="1" si="168"/>
        <v>0</v>
      </c>
      <c r="BE118" s="27">
        <f t="shared" ca="1" si="168"/>
        <v>0</v>
      </c>
      <c r="BF118" s="27">
        <f t="shared" ca="1" si="165"/>
        <v>0</v>
      </c>
      <c r="BG118" s="27">
        <f t="shared" ca="1" si="165"/>
        <v>0</v>
      </c>
      <c r="BH118" s="27">
        <f t="shared" ca="1" si="165"/>
        <v>0</v>
      </c>
      <c r="BI118" s="27">
        <f t="shared" ca="1" si="165"/>
        <v>0</v>
      </c>
      <c r="BJ118" s="27">
        <f t="shared" ca="1" si="165"/>
        <v>0</v>
      </c>
      <c r="BK118" s="27">
        <f t="shared" ca="1" si="165"/>
        <v>0</v>
      </c>
      <c r="BL118" s="27">
        <f t="shared" ca="1" si="165"/>
        <v>0</v>
      </c>
      <c r="BM118" s="27">
        <f t="shared" ca="1" si="165"/>
        <v>0</v>
      </c>
      <c r="BN118" s="27">
        <f t="shared" ca="1" si="165"/>
        <v>0</v>
      </c>
      <c r="BO118" s="27">
        <f t="shared" ca="1" si="165"/>
        <v>0</v>
      </c>
      <c r="BP118" s="27">
        <f t="shared" ca="1" si="165"/>
        <v>0</v>
      </c>
      <c r="BQ118" s="27">
        <f t="shared" ca="1" si="165"/>
        <v>0</v>
      </c>
      <c r="BR118" s="27">
        <f t="shared" ca="1" si="165"/>
        <v>0</v>
      </c>
      <c r="BS118" s="27">
        <f t="shared" ca="1" si="165"/>
        <v>0</v>
      </c>
      <c r="BT118" s="27">
        <f t="shared" ca="1" si="165"/>
        <v>0</v>
      </c>
      <c r="BU118" s="27">
        <f t="shared" ca="1" si="176"/>
        <v>0</v>
      </c>
      <c r="BV118" s="27">
        <f t="shared" ca="1" si="176"/>
        <v>0</v>
      </c>
      <c r="BW118" s="27">
        <f t="shared" ca="1" si="176"/>
        <v>0</v>
      </c>
      <c r="BX118" s="27">
        <f t="shared" ca="1" si="176"/>
        <v>0</v>
      </c>
      <c r="BY118" s="27">
        <f t="shared" ca="1" si="176"/>
        <v>0</v>
      </c>
      <c r="BZ118" s="27">
        <f t="shared" ca="1" si="176"/>
        <v>0</v>
      </c>
      <c r="CA118" s="27">
        <f t="shared" ca="1" si="176"/>
        <v>0</v>
      </c>
      <c r="CB118" s="27">
        <f t="shared" ca="1" si="176"/>
        <v>0</v>
      </c>
      <c r="CC118" s="27">
        <f t="shared" ca="1" si="176"/>
        <v>0</v>
      </c>
      <c r="CD118" s="27">
        <f t="shared" ca="1" si="176"/>
        <v>0</v>
      </c>
      <c r="CE118" s="27">
        <f t="shared" ca="1" si="176"/>
        <v>0</v>
      </c>
      <c r="CF118" s="27">
        <f t="shared" ca="1" si="176"/>
        <v>0</v>
      </c>
      <c r="CG118" s="27">
        <f t="shared" ca="1" si="176"/>
        <v>0</v>
      </c>
      <c r="CH118" s="27">
        <f t="shared" ca="1" si="176"/>
        <v>0</v>
      </c>
      <c r="CI118" s="27">
        <f t="shared" ca="1" si="176"/>
        <v>0</v>
      </c>
      <c r="CJ118" s="27">
        <f t="shared" ca="1" si="176"/>
        <v>0</v>
      </c>
      <c r="CK118" s="27">
        <f t="shared" ca="1" si="169"/>
        <v>0</v>
      </c>
      <c r="CL118" s="27">
        <f t="shared" ca="1" si="169"/>
        <v>0</v>
      </c>
      <c r="CM118" s="27">
        <f t="shared" ca="1" si="169"/>
        <v>0</v>
      </c>
      <c r="CN118" s="27">
        <f t="shared" ca="1" si="169"/>
        <v>0</v>
      </c>
      <c r="CO118" s="27">
        <f t="shared" ca="1" si="169"/>
        <v>0</v>
      </c>
      <c r="CP118" s="27">
        <f t="shared" ca="1" si="169"/>
        <v>0</v>
      </c>
      <c r="CQ118" s="27">
        <f t="shared" ca="1" si="169"/>
        <v>0</v>
      </c>
      <c r="CR118" s="27">
        <f t="shared" ca="1" si="169"/>
        <v>0</v>
      </c>
      <c r="CS118" s="27">
        <f t="shared" ca="1" si="169"/>
        <v>0</v>
      </c>
      <c r="CT118" s="27">
        <f t="shared" ca="1" si="169"/>
        <v>0</v>
      </c>
      <c r="CU118" s="27">
        <f t="shared" ca="1" si="169"/>
        <v>0</v>
      </c>
      <c r="CV118" s="27">
        <f t="shared" ca="1" si="169"/>
        <v>0</v>
      </c>
      <c r="CW118" s="27">
        <f t="shared" ca="1" si="169"/>
        <v>0</v>
      </c>
      <c r="CX118" s="27">
        <f t="shared" ca="1" si="169"/>
        <v>0</v>
      </c>
      <c r="CY118" s="27">
        <f t="shared" ca="1" si="177"/>
        <v>0</v>
      </c>
      <c r="CZ118" s="27">
        <f t="shared" ca="1" si="177"/>
        <v>0</v>
      </c>
      <c r="DA118" s="27">
        <f t="shared" ca="1" si="177"/>
        <v>0</v>
      </c>
      <c r="DB118" s="27">
        <f t="shared" ca="1" si="177"/>
        <v>0</v>
      </c>
      <c r="DC118" s="27">
        <f t="shared" ca="1" si="177"/>
        <v>0</v>
      </c>
      <c r="DD118" s="27">
        <f t="shared" ca="1" si="177"/>
        <v>0</v>
      </c>
      <c r="DE118" s="27">
        <f t="shared" ca="1" si="177"/>
        <v>0</v>
      </c>
      <c r="DF118" s="27">
        <f t="shared" ca="1" si="177"/>
        <v>0</v>
      </c>
      <c r="DG118" s="27">
        <f t="shared" ca="1" si="177"/>
        <v>0</v>
      </c>
      <c r="DH118" s="27">
        <f t="shared" ca="1" si="177"/>
        <v>0</v>
      </c>
      <c r="DI118" s="27">
        <f t="shared" ca="1" si="177"/>
        <v>0</v>
      </c>
      <c r="DJ118" s="27">
        <f t="shared" ca="1" si="177"/>
        <v>0</v>
      </c>
      <c r="DK118" s="27">
        <f t="shared" ca="1" si="177"/>
        <v>0</v>
      </c>
      <c r="DL118" s="27">
        <f t="shared" ca="1" si="177"/>
        <v>0</v>
      </c>
      <c r="DM118" s="27">
        <f t="shared" ca="1" si="177"/>
        <v>0</v>
      </c>
      <c r="DN118" s="27">
        <f t="shared" ca="1" si="177"/>
        <v>0</v>
      </c>
      <c r="DO118" s="27">
        <f t="shared" ca="1" si="178"/>
        <v>0</v>
      </c>
      <c r="DP118" s="27">
        <f t="shared" ca="1" si="178"/>
        <v>0</v>
      </c>
      <c r="DQ118" s="27">
        <f t="shared" ca="1" si="178"/>
        <v>0</v>
      </c>
      <c r="DR118" s="27">
        <f t="shared" ca="1" si="178"/>
        <v>0</v>
      </c>
      <c r="DS118" s="27">
        <f t="shared" ca="1" si="178"/>
        <v>0</v>
      </c>
      <c r="DT118" s="27">
        <f t="shared" ca="1" si="178"/>
        <v>0</v>
      </c>
      <c r="DU118" s="27">
        <f t="shared" ca="1" si="178"/>
        <v>0</v>
      </c>
      <c r="DV118" s="27">
        <f t="shared" ca="1" si="178"/>
        <v>0</v>
      </c>
      <c r="DW118" s="27">
        <f t="shared" ca="1" si="178"/>
        <v>0</v>
      </c>
      <c r="DX118" s="27">
        <f t="shared" ca="1" si="178"/>
        <v>0</v>
      </c>
      <c r="DY118" s="27">
        <f t="shared" ca="1" si="178"/>
        <v>0</v>
      </c>
      <c r="DZ118" s="27">
        <f t="shared" ca="1" si="178"/>
        <v>0</v>
      </c>
      <c r="EA118" s="27">
        <f t="shared" ca="1" si="170"/>
        <v>0</v>
      </c>
      <c r="EB118" s="27">
        <f t="shared" ca="1" si="170"/>
        <v>0</v>
      </c>
      <c r="EC118" s="27">
        <f t="shared" ca="1" si="170"/>
        <v>0</v>
      </c>
      <c r="ED118" s="27">
        <f t="shared" ca="1" si="170"/>
        <v>0</v>
      </c>
      <c r="EE118" s="27">
        <f t="shared" ca="1" si="170"/>
        <v>0</v>
      </c>
      <c r="EF118" s="27">
        <f t="shared" ca="1" si="170"/>
        <v>0</v>
      </c>
      <c r="EG118" s="27">
        <f t="shared" ca="1" si="170"/>
        <v>0</v>
      </c>
      <c r="EH118" s="27">
        <f t="shared" ca="1" si="170"/>
        <v>0</v>
      </c>
      <c r="EI118" s="27">
        <f t="shared" ca="1" si="170"/>
        <v>0</v>
      </c>
      <c r="EJ118" s="27">
        <f t="shared" ca="1" si="170"/>
        <v>0</v>
      </c>
      <c r="EK118" s="27">
        <f t="shared" ca="1" si="171"/>
        <v>0</v>
      </c>
      <c r="EL118" s="27">
        <f t="shared" ca="1" si="171"/>
        <v>0</v>
      </c>
      <c r="EM118" s="27">
        <f t="shared" ca="1" si="171"/>
        <v>0</v>
      </c>
      <c r="EN118" s="27">
        <f t="shared" ca="1" si="171"/>
        <v>0</v>
      </c>
      <c r="EO118" s="27">
        <f t="shared" ca="1" si="171"/>
        <v>0</v>
      </c>
      <c r="EP118" s="27">
        <f t="shared" ca="1" si="171"/>
        <v>0</v>
      </c>
      <c r="EQ118" s="27">
        <f t="shared" ca="1" si="171"/>
        <v>0</v>
      </c>
      <c r="ER118" s="27">
        <f t="shared" ca="1" si="171"/>
        <v>0</v>
      </c>
      <c r="ES118" s="27">
        <f t="shared" ca="1" si="171"/>
        <v>0</v>
      </c>
      <c r="ET118" s="27">
        <f t="shared" ca="1" si="171"/>
        <v>0</v>
      </c>
      <c r="EU118" s="27">
        <f t="shared" ca="1" si="166"/>
        <v>0</v>
      </c>
      <c r="EV118" s="27">
        <f t="shared" ca="1" si="166"/>
        <v>0</v>
      </c>
      <c r="EW118" s="27">
        <f t="shared" ca="1" si="166"/>
        <v>0</v>
      </c>
      <c r="EX118" s="27">
        <f t="shared" ca="1" si="166"/>
        <v>0</v>
      </c>
      <c r="EY118" s="27">
        <f t="shared" ca="1" si="166"/>
        <v>0</v>
      </c>
      <c r="EZ118" s="27">
        <f t="shared" ca="1" si="166"/>
        <v>0</v>
      </c>
      <c r="FA118" s="27">
        <f t="shared" ca="1" si="166"/>
        <v>0</v>
      </c>
      <c r="FB118" s="27">
        <f t="shared" ca="1" si="166"/>
        <v>0</v>
      </c>
      <c r="FC118" s="27">
        <f t="shared" ca="1" si="166"/>
        <v>0</v>
      </c>
      <c r="FD118" s="27">
        <f t="shared" ca="1" si="166"/>
        <v>0</v>
      </c>
      <c r="FE118" s="27">
        <f t="shared" ca="1" si="166"/>
        <v>0</v>
      </c>
      <c r="FF118" s="27">
        <f t="shared" ca="1" si="166"/>
        <v>0</v>
      </c>
      <c r="FG118" s="27">
        <f t="shared" ca="1" si="166"/>
        <v>0</v>
      </c>
      <c r="FH118" s="27">
        <f t="shared" ca="1" si="166"/>
        <v>0</v>
      </c>
      <c r="FI118" s="27">
        <f t="shared" ca="1" si="166"/>
        <v>0</v>
      </c>
      <c r="FJ118" s="27">
        <f t="shared" ca="1" si="166"/>
        <v>0</v>
      </c>
      <c r="FK118" s="27">
        <f t="shared" ca="1" si="179"/>
        <v>0</v>
      </c>
      <c r="FL118" s="27">
        <f t="shared" ca="1" si="179"/>
        <v>0</v>
      </c>
      <c r="FM118" s="27">
        <f t="shared" ca="1" si="179"/>
        <v>0</v>
      </c>
      <c r="FN118" s="27">
        <f t="shared" ca="1" si="179"/>
        <v>0</v>
      </c>
      <c r="FO118" s="27">
        <f t="shared" ca="1" si="179"/>
        <v>0</v>
      </c>
      <c r="FP118" s="27">
        <f t="shared" ca="1" si="179"/>
        <v>0</v>
      </c>
      <c r="FQ118" s="27">
        <f t="shared" ca="1" si="179"/>
        <v>0</v>
      </c>
      <c r="FR118" s="27">
        <f t="shared" ca="1" si="179"/>
        <v>0</v>
      </c>
      <c r="FS118" s="27">
        <f t="shared" ca="1" si="179"/>
        <v>0</v>
      </c>
      <c r="FT118" s="27">
        <f t="shared" ca="1" si="179"/>
        <v>0</v>
      </c>
      <c r="FU118" s="27">
        <f t="shared" ca="1" si="179"/>
        <v>0</v>
      </c>
      <c r="FV118" s="27">
        <f t="shared" ca="1" si="179"/>
        <v>0</v>
      </c>
      <c r="FW118" s="27">
        <f t="shared" ca="1" si="179"/>
        <v>0</v>
      </c>
      <c r="FX118" s="27">
        <f t="shared" ca="1" si="179"/>
        <v>0</v>
      </c>
      <c r="FY118" s="27">
        <f t="shared" ca="1" si="180"/>
        <v>0</v>
      </c>
      <c r="FZ118" s="27">
        <f t="shared" ca="1" si="180"/>
        <v>0</v>
      </c>
      <c r="GA118" s="27">
        <f t="shared" ca="1" si="180"/>
        <v>0</v>
      </c>
      <c r="GB118" s="27">
        <f t="shared" ca="1" si="180"/>
        <v>0</v>
      </c>
      <c r="GC118" s="27">
        <f t="shared" ca="1" si="180"/>
        <v>0</v>
      </c>
      <c r="GD118" s="27">
        <f t="shared" ca="1" si="180"/>
        <v>0</v>
      </c>
      <c r="GE118" s="27">
        <f t="shared" ca="1" si="180"/>
        <v>0</v>
      </c>
      <c r="GF118" s="27">
        <f t="shared" ca="1" si="180"/>
        <v>0</v>
      </c>
      <c r="GG118" s="27">
        <f t="shared" ca="1" si="180"/>
        <v>0</v>
      </c>
      <c r="GH118" s="27">
        <f t="shared" ca="1" si="180"/>
        <v>0</v>
      </c>
      <c r="GI118" s="27">
        <f t="shared" ca="1" si="172"/>
        <v>0</v>
      </c>
      <c r="GJ118" s="27">
        <f t="shared" ca="1" si="172"/>
        <v>0</v>
      </c>
      <c r="GK118" s="27">
        <f t="shared" ca="1" si="172"/>
        <v>0</v>
      </c>
      <c r="GL118" s="27">
        <f t="shared" ca="1" si="172"/>
        <v>0</v>
      </c>
      <c r="GM118" s="27">
        <f t="shared" ca="1" si="172"/>
        <v>0</v>
      </c>
      <c r="GN118" s="27">
        <f t="shared" ca="1" si="172"/>
        <v>0</v>
      </c>
      <c r="GO118" s="27">
        <f t="shared" ca="1" si="172"/>
        <v>0</v>
      </c>
      <c r="GP118" s="27">
        <f t="shared" ca="1" si="172"/>
        <v>0</v>
      </c>
      <c r="GQ118" s="27">
        <f t="shared" ca="1" si="172"/>
        <v>0</v>
      </c>
      <c r="GR118" s="27">
        <f t="shared" ca="1" si="172"/>
        <v>0</v>
      </c>
      <c r="GS118" s="27">
        <f t="shared" ca="1" si="172"/>
        <v>0</v>
      </c>
      <c r="GT118" s="27">
        <f t="shared" ca="1" si="181"/>
        <v>0</v>
      </c>
      <c r="GU118" s="27">
        <f t="shared" ca="1" si="181"/>
        <v>0</v>
      </c>
      <c r="GV118" s="27">
        <f t="shared" ca="1" si="181"/>
        <v>0</v>
      </c>
      <c r="GW118" s="27">
        <f t="shared" ca="1" si="181"/>
        <v>0</v>
      </c>
      <c r="GX118" s="27">
        <f t="shared" ca="1" si="181"/>
        <v>0</v>
      </c>
      <c r="GY118" s="27">
        <f t="shared" ca="1" si="181"/>
        <v>0</v>
      </c>
      <c r="GZ118" s="27">
        <f t="shared" ca="1" si="181"/>
        <v>0</v>
      </c>
      <c r="HA118" s="27">
        <f t="shared" ca="1" si="181"/>
        <v>0</v>
      </c>
      <c r="HB118" s="27">
        <f t="shared" ca="1" si="181"/>
        <v>0</v>
      </c>
      <c r="HC118" s="27">
        <f t="shared" ca="1" si="181"/>
        <v>0</v>
      </c>
      <c r="HD118" s="27">
        <f t="shared" ca="1" si="181"/>
        <v>0</v>
      </c>
      <c r="HE118" s="27">
        <f t="shared" ca="1" si="181"/>
        <v>0</v>
      </c>
      <c r="HF118" s="27">
        <f t="shared" ca="1" si="181"/>
        <v>0</v>
      </c>
      <c r="HG118" s="27">
        <f t="shared" ca="1" si="181"/>
        <v>0</v>
      </c>
      <c r="HH118" s="27">
        <f t="shared" ca="1" si="181"/>
        <v>0</v>
      </c>
      <c r="HI118" s="27">
        <f t="shared" ca="1" si="181"/>
        <v>0</v>
      </c>
      <c r="HJ118" s="27">
        <f t="shared" ca="1" si="182"/>
        <v>0</v>
      </c>
      <c r="HK118" s="27">
        <f t="shared" ca="1" si="182"/>
        <v>0</v>
      </c>
      <c r="HL118" s="27">
        <f t="shared" ca="1" si="182"/>
        <v>0</v>
      </c>
      <c r="HM118" s="27">
        <f t="shared" ca="1" si="182"/>
        <v>0</v>
      </c>
      <c r="HN118" s="27">
        <f t="shared" ca="1" si="182"/>
        <v>0</v>
      </c>
      <c r="HO118" s="27">
        <f t="shared" ca="1" si="182"/>
        <v>0</v>
      </c>
      <c r="HP118" s="27">
        <f t="shared" ca="1" si="182"/>
        <v>0</v>
      </c>
      <c r="HQ118" s="27">
        <f t="shared" ca="1" si="182"/>
        <v>0</v>
      </c>
      <c r="HR118" s="27">
        <f t="shared" ca="1" si="182"/>
        <v>0</v>
      </c>
      <c r="HS118" s="27">
        <f t="shared" ca="1" si="182"/>
        <v>0</v>
      </c>
      <c r="HT118" s="27">
        <f t="shared" ca="1" si="182"/>
        <v>0</v>
      </c>
      <c r="HU118" s="27">
        <f t="shared" ca="1" si="182"/>
        <v>0</v>
      </c>
      <c r="HV118" s="27">
        <f t="shared" ca="1" si="182"/>
        <v>0</v>
      </c>
      <c r="HW118" s="27">
        <f t="shared" ca="1" si="173"/>
        <v>0</v>
      </c>
      <c r="HX118" s="27">
        <f t="shared" ca="1" si="173"/>
        <v>0</v>
      </c>
      <c r="HY118" s="27">
        <f t="shared" ca="1" si="173"/>
        <v>0</v>
      </c>
      <c r="HZ118" s="27">
        <f t="shared" ca="1" si="173"/>
        <v>0</v>
      </c>
      <c r="IA118" s="27">
        <f t="shared" ca="1" si="173"/>
        <v>0</v>
      </c>
      <c r="IB118" s="27">
        <f t="shared" ca="1" si="173"/>
        <v>0</v>
      </c>
      <c r="IC118" s="27">
        <f t="shared" ca="1" si="173"/>
        <v>0</v>
      </c>
      <c r="ID118" s="27">
        <f t="shared" ca="1" si="173"/>
        <v>0</v>
      </c>
      <c r="IE118" s="27">
        <f t="shared" ca="1" si="173"/>
        <v>0</v>
      </c>
      <c r="IF118" s="27">
        <f t="shared" ca="1" si="173"/>
        <v>0</v>
      </c>
      <c r="IG118" s="27">
        <f t="shared" ca="1" si="174"/>
        <v>0</v>
      </c>
      <c r="IH118" s="27">
        <f t="shared" ca="1" si="174"/>
        <v>0</v>
      </c>
      <c r="II118" s="27">
        <f t="shared" ca="1" si="174"/>
        <v>0</v>
      </c>
      <c r="IJ118" s="27">
        <f t="shared" ca="1" si="174"/>
        <v>0</v>
      </c>
      <c r="IK118" s="27">
        <f t="shared" ca="1" si="174"/>
        <v>0</v>
      </c>
      <c r="IL118" s="27">
        <f t="shared" ca="1" si="174"/>
        <v>0</v>
      </c>
      <c r="IM118" s="27">
        <f t="shared" ca="1" si="174"/>
        <v>0</v>
      </c>
      <c r="IN118" s="27">
        <f t="shared" ca="1" si="174"/>
        <v>0</v>
      </c>
      <c r="IO118" s="27">
        <f t="shared" ca="1" si="174"/>
        <v>0</v>
      </c>
      <c r="IP118" s="27">
        <f t="shared" ca="1" si="174"/>
        <v>0</v>
      </c>
      <c r="IQ118" s="27">
        <f t="shared" ca="1" si="183"/>
        <v>0</v>
      </c>
      <c r="IR118" s="27">
        <f t="shared" ca="1" si="183"/>
        <v>0</v>
      </c>
      <c r="IS118" s="27">
        <f t="shared" ca="1" si="183"/>
        <v>0</v>
      </c>
      <c r="IT118" s="27">
        <f t="shared" ca="1" si="183"/>
        <v>0</v>
      </c>
      <c r="IU118" s="27">
        <f t="shared" ca="1" si="183"/>
        <v>0</v>
      </c>
      <c r="IV118" s="27">
        <f t="shared" ca="1" si="183"/>
        <v>0</v>
      </c>
      <c r="IW118" s="27">
        <f t="shared" ca="1" si="183"/>
        <v>0</v>
      </c>
      <c r="IX118" s="27">
        <f t="shared" ca="1" si="183"/>
        <v>0</v>
      </c>
      <c r="IY118" s="27">
        <f t="shared" ca="1" si="183"/>
        <v>0</v>
      </c>
      <c r="IZ118" s="27">
        <f t="shared" ca="1" si="183"/>
        <v>0</v>
      </c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</row>
    <row r="119" spans="1:278" x14ac:dyDescent="0.2">
      <c r="A119" s="26">
        <f t="shared" si="124"/>
        <v>110</v>
      </c>
      <c r="B119" s="27">
        <f t="shared" ca="1" si="119"/>
        <v>2.0999999999999998E-9</v>
      </c>
      <c r="C119" s="27">
        <f t="shared" ca="1" si="120"/>
        <v>0</v>
      </c>
      <c r="D119" s="27">
        <f t="shared" ca="1" si="121"/>
        <v>0</v>
      </c>
      <c r="E119" s="33">
        <f t="shared" ca="1" si="122"/>
        <v>2.0999999999999998E-9</v>
      </c>
      <c r="F119" s="29">
        <f t="shared" ca="1" si="123"/>
        <v>0</v>
      </c>
      <c r="G119" s="27"/>
      <c r="H119" s="33">
        <f t="shared" ca="1" si="125"/>
        <v>0</v>
      </c>
      <c r="I119" s="26">
        <f t="shared" si="107"/>
        <v>234</v>
      </c>
      <c r="J119" s="29">
        <f t="shared" ca="1" si="127"/>
        <v>0</v>
      </c>
      <c r="K119" s="27">
        <f t="shared" ca="1" si="175"/>
        <v>0</v>
      </c>
      <c r="L119" s="27">
        <f t="shared" ca="1" si="175"/>
        <v>0</v>
      </c>
      <c r="M119" s="27">
        <f t="shared" ca="1" si="175"/>
        <v>0</v>
      </c>
      <c r="N119" s="27">
        <f t="shared" ca="1" si="175"/>
        <v>0</v>
      </c>
      <c r="O119" s="27">
        <f t="shared" ca="1" si="175"/>
        <v>0</v>
      </c>
      <c r="P119" s="27">
        <f t="shared" ca="1" si="175"/>
        <v>0</v>
      </c>
      <c r="Q119" s="27">
        <f t="shared" ca="1" si="175"/>
        <v>0</v>
      </c>
      <c r="R119" s="27">
        <f t="shared" ca="1" si="175"/>
        <v>0</v>
      </c>
      <c r="S119" s="27">
        <f t="shared" ca="1" si="175"/>
        <v>0</v>
      </c>
      <c r="T119" s="27">
        <f t="shared" ca="1" si="175"/>
        <v>0</v>
      </c>
      <c r="U119" s="27">
        <f t="shared" ca="1" si="175"/>
        <v>0</v>
      </c>
      <c r="V119" s="27">
        <f t="shared" ca="1" si="175"/>
        <v>0</v>
      </c>
      <c r="W119" s="27">
        <f t="shared" ca="1" si="175"/>
        <v>0</v>
      </c>
      <c r="X119" s="27">
        <f t="shared" ca="1" si="175"/>
        <v>0</v>
      </c>
      <c r="Y119" s="27">
        <f t="shared" ca="1" si="175"/>
        <v>0</v>
      </c>
      <c r="Z119" s="27">
        <f t="shared" ca="1" si="175"/>
        <v>0</v>
      </c>
      <c r="AA119" s="27">
        <f t="shared" ca="1" si="167"/>
        <v>0</v>
      </c>
      <c r="AB119" s="27">
        <f t="shared" ca="1" si="167"/>
        <v>0</v>
      </c>
      <c r="AC119" s="27">
        <f t="shared" ca="1" si="167"/>
        <v>0</v>
      </c>
      <c r="AD119" s="27">
        <f t="shared" ca="1" si="167"/>
        <v>0</v>
      </c>
      <c r="AE119" s="27">
        <f t="shared" ca="1" si="167"/>
        <v>0</v>
      </c>
      <c r="AF119" s="27">
        <f t="shared" ca="1" si="167"/>
        <v>0</v>
      </c>
      <c r="AG119" s="27">
        <f t="shared" ca="1" si="167"/>
        <v>0</v>
      </c>
      <c r="AH119" s="27">
        <f t="shared" ca="1" si="167"/>
        <v>0</v>
      </c>
      <c r="AI119" s="27">
        <f t="shared" ca="1" si="167"/>
        <v>0</v>
      </c>
      <c r="AJ119" s="27">
        <f t="shared" ca="1" si="167"/>
        <v>0</v>
      </c>
      <c r="AK119" s="27">
        <f t="shared" ca="1" si="167"/>
        <v>0</v>
      </c>
      <c r="AL119" s="27">
        <f t="shared" ca="1" si="167"/>
        <v>0</v>
      </c>
      <c r="AM119" s="27">
        <f t="shared" ca="1" si="167"/>
        <v>0</v>
      </c>
      <c r="AN119" s="27">
        <f t="shared" ca="1" si="167"/>
        <v>0</v>
      </c>
      <c r="AO119" s="27">
        <f t="shared" ca="1" si="167"/>
        <v>0</v>
      </c>
      <c r="AP119" s="27">
        <f t="shared" ca="1" si="168"/>
        <v>0</v>
      </c>
      <c r="AQ119" s="27">
        <f t="shared" ca="1" si="168"/>
        <v>0</v>
      </c>
      <c r="AR119" s="27">
        <f t="shared" ca="1" si="168"/>
        <v>0</v>
      </c>
      <c r="AS119" s="27">
        <f t="shared" ca="1" si="168"/>
        <v>0</v>
      </c>
      <c r="AT119" s="27">
        <f t="shared" ca="1" si="168"/>
        <v>0</v>
      </c>
      <c r="AU119" s="27">
        <f t="shared" ca="1" si="168"/>
        <v>0</v>
      </c>
      <c r="AV119" s="27">
        <f t="shared" ca="1" si="168"/>
        <v>0</v>
      </c>
      <c r="AW119" s="27">
        <f t="shared" ca="1" si="168"/>
        <v>0</v>
      </c>
      <c r="AX119" s="27">
        <f t="shared" ca="1" si="168"/>
        <v>0</v>
      </c>
      <c r="AY119" s="27">
        <f t="shared" ca="1" si="168"/>
        <v>0</v>
      </c>
      <c r="AZ119" s="27">
        <f t="shared" ca="1" si="168"/>
        <v>0</v>
      </c>
      <c r="BA119" s="27">
        <f t="shared" ca="1" si="168"/>
        <v>0</v>
      </c>
      <c r="BB119" s="27">
        <f t="shared" ca="1" si="168"/>
        <v>0</v>
      </c>
      <c r="BC119" s="27">
        <f t="shared" ca="1" si="168"/>
        <v>0</v>
      </c>
      <c r="BD119" s="27">
        <f t="shared" ca="1" si="168"/>
        <v>0</v>
      </c>
      <c r="BE119" s="27">
        <f t="shared" ca="1" si="168"/>
        <v>0</v>
      </c>
      <c r="BF119" s="27">
        <f t="shared" ca="1" si="165"/>
        <v>0</v>
      </c>
      <c r="BG119" s="27">
        <f t="shared" ca="1" si="165"/>
        <v>0</v>
      </c>
      <c r="BH119" s="27">
        <f t="shared" ca="1" si="165"/>
        <v>0</v>
      </c>
      <c r="BI119" s="27">
        <f t="shared" ca="1" si="165"/>
        <v>0</v>
      </c>
      <c r="BJ119" s="27">
        <f t="shared" ca="1" si="165"/>
        <v>0</v>
      </c>
      <c r="BK119" s="27">
        <f t="shared" ca="1" si="165"/>
        <v>0</v>
      </c>
      <c r="BL119" s="27">
        <f t="shared" ca="1" si="165"/>
        <v>0</v>
      </c>
      <c r="BM119" s="27">
        <f t="shared" ca="1" si="165"/>
        <v>0</v>
      </c>
      <c r="BN119" s="27">
        <f t="shared" ca="1" si="165"/>
        <v>0</v>
      </c>
      <c r="BO119" s="27">
        <f t="shared" ca="1" si="165"/>
        <v>0</v>
      </c>
      <c r="BP119" s="27">
        <f t="shared" ca="1" si="165"/>
        <v>0</v>
      </c>
      <c r="BQ119" s="27">
        <f t="shared" ca="1" si="165"/>
        <v>0</v>
      </c>
      <c r="BR119" s="27">
        <f t="shared" ca="1" si="165"/>
        <v>0</v>
      </c>
      <c r="BS119" s="27">
        <f t="shared" ca="1" si="165"/>
        <v>0</v>
      </c>
      <c r="BT119" s="27">
        <f t="shared" ca="1" si="165"/>
        <v>0</v>
      </c>
      <c r="BU119" s="27">
        <f t="shared" ca="1" si="176"/>
        <v>0</v>
      </c>
      <c r="BV119" s="27">
        <f t="shared" ca="1" si="176"/>
        <v>0</v>
      </c>
      <c r="BW119" s="27">
        <f t="shared" ca="1" si="176"/>
        <v>0</v>
      </c>
      <c r="BX119" s="27">
        <f t="shared" ca="1" si="176"/>
        <v>0</v>
      </c>
      <c r="BY119" s="27">
        <f t="shared" ca="1" si="176"/>
        <v>0</v>
      </c>
      <c r="BZ119" s="27">
        <f t="shared" ca="1" si="176"/>
        <v>0</v>
      </c>
      <c r="CA119" s="27">
        <f t="shared" ca="1" si="176"/>
        <v>0</v>
      </c>
      <c r="CB119" s="27">
        <f t="shared" ca="1" si="176"/>
        <v>0</v>
      </c>
      <c r="CC119" s="27">
        <f t="shared" ca="1" si="176"/>
        <v>0</v>
      </c>
      <c r="CD119" s="27">
        <f t="shared" ca="1" si="176"/>
        <v>0</v>
      </c>
      <c r="CE119" s="27">
        <f t="shared" ca="1" si="176"/>
        <v>0</v>
      </c>
      <c r="CF119" s="27">
        <f t="shared" ca="1" si="176"/>
        <v>0</v>
      </c>
      <c r="CG119" s="27">
        <f t="shared" ca="1" si="176"/>
        <v>0</v>
      </c>
      <c r="CH119" s="27">
        <f t="shared" ca="1" si="176"/>
        <v>0</v>
      </c>
      <c r="CI119" s="27">
        <f t="shared" ca="1" si="176"/>
        <v>0</v>
      </c>
      <c r="CJ119" s="27">
        <f t="shared" ca="1" si="176"/>
        <v>0</v>
      </c>
      <c r="CK119" s="27">
        <f t="shared" ca="1" si="169"/>
        <v>0</v>
      </c>
      <c r="CL119" s="27">
        <f t="shared" ca="1" si="169"/>
        <v>0</v>
      </c>
      <c r="CM119" s="27">
        <f t="shared" ca="1" si="169"/>
        <v>0</v>
      </c>
      <c r="CN119" s="27">
        <f t="shared" ca="1" si="169"/>
        <v>0</v>
      </c>
      <c r="CO119" s="27">
        <f t="shared" ca="1" si="169"/>
        <v>0</v>
      </c>
      <c r="CP119" s="27">
        <f t="shared" ca="1" si="169"/>
        <v>0</v>
      </c>
      <c r="CQ119" s="27">
        <f t="shared" ca="1" si="169"/>
        <v>0</v>
      </c>
      <c r="CR119" s="27">
        <f t="shared" ca="1" si="169"/>
        <v>0</v>
      </c>
      <c r="CS119" s="27">
        <f t="shared" ca="1" si="169"/>
        <v>0</v>
      </c>
      <c r="CT119" s="27">
        <f t="shared" ca="1" si="169"/>
        <v>0</v>
      </c>
      <c r="CU119" s="27">
        <f t="shared" ca="1" si="169"/>
        <v>0</v>
      </c>
      <c r="CV119" s="27">
        <f t="shared" ca="1" si="169"/>
        <v>0</v>
      </c>
      <c r="CW119" s="27">
        <f t="shared" ca="1" si="169"/>
        <v>0</v>
      </c>
      <c r="CX119" s="27">
        <f t="shared" ca="1" si="169"/>
        <v>0</v>
      </c>
      <c r="CY119" s="27">
        <f t="shared" ca="1" si="177"/>
        <v>0</v>
      </c>
      <c r="CZ119" s="27">
        <f t="shared" ca="1" si="177"/>
        <v>0</v>
      </c>
      <c r="DA119" s="27">
        <f t="shared" ca="1" si="177"/>
        <v>0</v>
      </c>
      <c r="DB119" s="27">
        <f t="shared" ca="1" si="177"/>
        <v>0</v>
      </c>
      <c r="DC119" s="27">
        <f t="shared" ca="1" si="177"/>
        <v>0</v>
      </c>
      <c r="DD119" s="27">
        <f t="shared" ca="1" si="177"/>
        <v>0</v>
      </c>
      <c r="DE119" s="27">
        <f t="shared" ca="1" si="177"/>
        <v>0</v>
      </c>
      <c r="DF119" s="27">
        <f t="shared" ca="1" si="177"/>
        <v>0</v>
      </c>
      <c r="DG119" s="27">
        <f t="shared" ca="1" si="177"/>
        <v>0</v>
      </c>
      <c r="DH119" s="27">
        <f t="shared" ca="1" si="177"/>
        <v>0</v>
      </c>
      <c r="DI119" s="27">
        <f t="shared" ca="1" si="177"/>
        <v>0</v>
      </c>
      <c r="DJ119" s="27">
        <f t="shared" ca="1" si="177"/>
        <v>0</v>
      </c>
      <c r="DK119" s="27">
        <f t="shared" ca="1" si="177"/>
        <v>0</v>
      </c>
      <c r="DL119" s="27">
        <f t="shared" ca="1" si="177"/>
        <v>0</v>
      </c>
      <c r="DM119" s="27">
        <f t="shared" ca="1" si="177"/>
        <v>0</v>
      </c>
      <c r="DN119" s="27">
        <f t="shared" ca="1" si="177"/>
        <v>0</v>
      </c>
      <c r="DO119" s="27">
        <f t="shared" ca="1" si="178"/>
        <v>0</v>
      </c>
      <c r="DP119" s="27">
        <f t="shared" ca="1" si="178"/>
        <v>0</v>
      </c>
      <c r="DQ119" s="27">
        <f t="shared" ca="1" si="178"/>
        <v>0</v>
      </c>
      <c r="DR119" s="27">
        <f t="shared" ca="1" si="178"/>
        <v>0</v>
      </c>
      <c r="DS119" s="27">
        <f t="shared" ca="1" si="178"/>
        <v>0</v>
      </c>
      <c r="DT119" s="27">
        <f t="shared" ca="1" si="178"/>
        <v>0</v>
      </c>
      <c r="DU119" s="27">
        <f t="shared" ca="1" si="178"/>
        <v>0</v>
      </c>
      <c r="DV119" s="27">
        <f t="shared" ca="1" si="178"/>
        <v>0</v>
      </c>
      <c r="DW119" s="27">
        <f t="shared" ca="1" si="178"/>
        <v>0</v>
      </c>
      <c r="DX119" s="27">
        <f t="shared" ca="1" si="178"/>
        <v>0</v>
      </c>
      <c r="DY119" s="27">
        <f t="shared" ca="1" si="178"/>
        <v>0</v>
      </c>
      <c r="DZ119" s="27">
        <f t="shared" ca="1" si="178"/>
        <v>0</v>
      </c>
      <c r="EA119" s="27">
        <f t="shared" ca="1" si="170"/>
        <v>0</v>
      </c>
      <c r="EB119" s="27">
        <f t="shared" ca="1" si="170"/>
        <v>0</v>
      </c>
      <c r="EC119" s="27">
        <f t="shared" ca="1" si="170"/>
        <v>0</v>
      </c>
      <c r="ED119" s="27">
        <f t="shared" ca="1" si="170"/>
        <v>0</v>
      </c>
      <c r="EE119" s="27">
        <f t="shared" ca="1" si="170"/>
        <v>0</v>
      </c>
      <c r="EF119" s="27">
        <f t="shared" ca="1" si="170"/>
        <v>0</v>
      </c>
      <c r="EG119" s="27">
        <f t="shared" ca="1" si="170"/>
        <v>0</v>
      </c>
      <c r="EH119" s="27">
        <f t="shared" ca="1" si="170"/>
        <v>0</v>
      </c>
      <c r="EI119" s="27">
        <f t="shared" ca="1" si="170"/>
        <v>0</v>
      </c>
      <c r="EJ119" s="27">
        <f t="shared" ca="1" si="170"/>
        <v>0</v>
      </c>
      <c r="EK119" s="27">
        <f t="shared" ca="1" si="171"/>
        <v>0</v>
      </c>
      <c r="EL119" s="27">
        <f t="shared" ca="1" si="171"/>
        <v>0</v>
      </c>
      <c r="EM119" s="27">
        <f t="shared" ca="1" si="171"/>
        <v>0</v>
      </c>
      <c r="EN119" s="27">
        <f t="shared" ca="1" si="171"/>
        <v>0</v>
      </c>
      <c r="EO119" s="27">
        <f t="shared" ca="1" si="171"/>
        <v>0</v>
      </c>
      <c r="EP119" s="27">
        <f t="shared" ca="1" si="171"/>
        <v>0</v>
      </c>
      <c r="EQ119" s="27">
        <f t="shared" ca="1" si="171"/>
        <v>0</v>
      </c>
      <c r="ER119" s="27">
        <f t="shared" ca="1" si="171"/>
        <v>0</v>
      </c>
      <c r="ES119" s="27">
        <f t="shared" ca="1" si="171"/>
        <v>0</v>
      </c>
      <c r="ET119" s="27">
        <f t="shared" ca="1" si="171"/>
        <v>0</v>
      </c>
      <c r="EU119" s="27">
        <f t="shared" ca="1" si="166"/>
        <v>0</v>
      </c>
      <c r="EV119" s="27">
        <f t="shared" ca="1" si="166"/>
        <v>0</v>
      </c>
      <c r="EW119" s="27">
        <f t="shared" ca="1" si="166"/>
        <v>0</v>
      </c>
      <c r="EX119" s="27">
        <f t="shared" ca="1" si="166"/>
        <v>0</v>
      </c>
      <c r="EY119" s="27">
        <f t="shared" ca="1" si="166"/>
        <v>0</v>
      </c>
      <c r="EZ119" s="27">
        <f t="shared" ca="1" si="166"/>
        <v>0</v>
      </c>
      <c r="FA119" s="27">
        <f t="shared" ca="1" si="166"/>
        <v>0</v>
      </c>
      <c r="FB119" s="27">
        <f t="shared" ca="1" si="166"/>
        <v>0</v>
      </c>
      <c r="FC119" s="27">
        <f t="shared" ca="1" si="166"/>
        <v>0</v>
      </c>
      <c r="FD119" s="27">
        <f t="shared" ca="1" si="166"/>
        <v>0</v>
      </c>
      <c r="FE119" s="27">
        <f t="shared" ca="1" si="166"/>
        <v>0</v>
      </c>
      <c r="FF119" s="27">
        <f t="shared" ca="1" si="166"/>
        <v>0</v>
      </c>
      <c r="FG119" s="27">
        <f t="shared" ca="1" si="166"/>
        <v>0</v>
      </c>
      <c r="FH119" s="27">
        <f t="shared" ca="1" si="166"/>
        <v>0</v>
      </c>
      <c r="FI119" s="27">
        <f t="shared" ca="1" si="166"/>
        <v>0</v>
      </c>
      <c r="FJ119" s="27">
        <f t="shared" ca="1" si="166"/>
        <v>0</v>
      </c>
      <c r="FK119" s="27">
        <f t="shared" ca="1" si="179"/>
        <v>0</v>
      </c>
      <c r="FL119" s="27">
        <f t="shared" ca="1" si="179"/>
        <v>0</v>
      </c>
      <c r="FM119" s="27">
        <f t="shared" ca="1" si="179"/>
        <v>0</v>
      </c>
      <c r="FN119" s="27">
        <f t="shared" ca="1" si="179"/>
        <v>0</v>
      </c>
      <c r="FO119" s="27">
        <f t="shared" ca="1" si="179"/>
        <v>0</v>
      </c>
      <c r="FP119" s="27">
        <f t="shared" ca="1" si="179"/>
        <v>0</v>
      </c>
      <c r="FQ119" s="27">
        <f t="shared" ca="1" si="179"/>
        <v>0</v>
      </c>
      <c r="FR119" s="27">
        <f t="shared" ca="1" si="179"/>
        <v>0</v>
      </c>
      <c r="FS119" s="27">
        <f t="shared" ca="1" si="179"/>
        <v>0</v>
      </c>
      <c r="FT119" s="27">
        <f t="shared" ca="1" si="179"/>
        <v>0</v>
      </c>
      <c r="FU119" s="27">
        <f t="shared" ca="1" si="179"/>
        <v>0</v>
      </c>
      <c r="FV119" s="27">
        <f t="shared" ca="1" si="179"/>
        <v>0</v>
      </c>
      <c r="FW119" s="27">
        <f t="shared" ca="1" si="179"/>
        <v>0</v>
      </c>
      <c r="FX119" s="27">
        <f t="shared" ca="1" si="179"/>
        <v>0</v>
      </c>
      <c r="FY119" s="27">
        <f t="shared" ca="1" si="180"/>
        <v>0</v>
      </c>
      <c r="FZ119" s="27">
        <f t="shared" ca="1" si="180"/>
        <v>0</v>
      </c>
      <c r="GA119" s="27">
        <f t="shared" ca="1" si="180"/>
        <v>0</v>
      </c>
      <c r="GB119" s="27">
        <f t="shared" ca="1" si="180"/>
        <v>0</v>
      </c>
      <c r="GC119" s="27">
        <f t="shared" ca="1" si="180"/>
        <v>0</v>
      </c>
      <c r="GD119" s="27">
        <f t="shared" ca="1" si="180"/>
        <v>0</v>
      </c>
      <c r="GE119" s="27">
        <f t="shared" ca="1" si="180"/>
        <v>0</v>
      </c>
      <c r="GF119" s="27">
        <f t="shared" ca="1" si="180"/>
        <v>0</v>
      </c>
      <c r="GG119" s="27">
        <f t="shared" ca="1" si="180"/>
        <v>0</v>
      </c>
      <c r="GH119" s="27">
        <f t="shared" ca="1" si="180"/>
        <v>0</v>
      </c>
      <c r="GI119" s="27">
        <f t="shared" ca="1" si="172"/>
        <v>0</v>
      </c>
      <c r="GJ119" s="27">
        <f t="shared" ca="1" si="172"/>
        <v>0</v>
      </c>
      <c r="GK119" s="27">
        <f t="shared" ca="1" si="172"/>
        <v>0</v>
      </c>
      <c r="GL119" s="27">
        <f t="shared" ca="1" si="172"/>
        <v>0</v>
      </c>
      <c r="GM119" s="27">
        <f t="shared" ca="1" si="172"/>
        <v>0</v>
      </c>
      <c r="GN119" s="27">
        <f t="shared" ca="1" si="172"/>
        <v>0</v>
      </c>
      <c r="GO119" s="27">
        <f t="shared" ca="1" si="172"/>
        <v>0</v>
      </c>
      <c r="GP119" s="27">
        <f t="shared" ca="1" si="172"/>
        <v>0</v>
      </c>
      <c r="GQ119" s="27">
        <f t="shared" ca="1" si="172"/>
        <v>0</v>
      </c>
      <c r="GR119" s="27">
        <f t="shared" ca="1" si="172"/>
        <v>0</v>
      </c>
      <c r="GS119" s="27">
        <f t="shared" ca="1" si="172"/>
        <v>0</v>
      </c>
      <c r="GT119" s="27">
        <f t="shared" ca="1" si="181"/>
        <v>0</v>
      </c>
      <c r="GU119" s="27">
        <f t="shared" ca="1" si="181"/>
        <v>0</v>
      </c>
      <c r="GV119" s="27">
        <f t="shared" ca="1" si="181"/>
        <v>0</v>
      </c>
      <c r="GW119" s="27">
        <f t="shared" ca="1" si="181"/>
        <v>0</v>
      </c>
      <c r="GX119" s="27">
        <f t="shared" ca="1" si="181"/>
        <v>0</v>
      </c>
      <c r="GY119" s="27">
        <f t="shared" ca="1" si="181"/>
        <v>0</v>
      </c>
      <c r="GZ119" s="27">
        <f t="shared" ca="1" si="181"/>
        <v>0</v>
      </c>
      <c r="HA119" s="27">
        <f t="shared" ca="1" si="181"/>
        <v>0</v>
      </c>
      <c r="HB119" s="27">
        <f t="shared" ca="1" si="181"/>
        <v>0</v>
      </c>
      <c r="HC119" s="27">
        <f t="shared" ca="1" si="181"/>
        <v>0</v>
      </c>
      <c r="HD119" s="27">
        <f t="shared" ca="1" si="181"/>
        <v>0</v>
      </c>
      <c r="HE119" s="27">
        <f t="shared" ca="1" si="181"/>
        <v>0</v>
      </c>
      <c r="HF119" s="27">
        <f t="shared" ca="1" si="181"/>
        <v>0</v>
      </c>
      <c r="HG119" s="27">
        <f t="shared" ca="1" si="181"/>
        <v>0</v>
      </c>
      <c r="HH119" s="27">
        <f t="shared" ca="1" si="181"/>
        <v>0</v>
      </c>
      <c r="HI119" s="27">
        <f t="shared" ca="1" si="181"/>
        <v>0</v>
      </c>
      <c r="HJ119" s="27">
        <f t="shared" ca="1" si="182"/>
        <v>0</v>
      </c>
      <c r="HK119" s="27">
        <f t="shared" ca="1" si="182"/>
        <v>0</v>
      </c>
      <c r="HL119" s="27">
        <f t="shared" ca="1" si="182"/>
        <v>0</v>
      </c>
      <c r="HM119" s="27">
        <f t="shared" ca="1" si="182"/>
        <v>0</v>
      </c>
      <c r="HN119" s="27">
        <f t="shared" ca="1" si="182"/>
        <v>0</v>
      </c>
      <c r="HO119" s="27">
        <f t="shared" ca="1" si="182"/>
        <v>0</v>
      </c>
      <c r="HP119" s="27">
        <f t="shared" ca="1" si="182"/>
        <v>0</v>
      </c>
      <c r="HQ119" s="27">
        <f t="shared" ca="1" si="182"/>
        <v>0</v>
      </c>
      <c r="HR119" s="27">
        <f t="shared" ca="1" si="182"/>
        <v>0</v>
      </c>
      <c r="HS119" s="27">
        <f t="shared" ca="1" si="182"/>
        <v>0</v>
      </c>
      <c r="HT119" s="27">
        <f t="shared" ca="1" si="182"/>
        <v>0</v>
      </c>
      <c r="HU119" s="27">
        <f t="shared" ca="1" si="182"/>
        <v>0</v>
      </c>
      <c r="HV119" s="27">
        <f t="shared" ca="1" si="182"/>
        <v>0</v>
      </c>
      <c r="HW119" s="27">
        <f t="shared" ca="1" si="173"/>
        <v>0</v>
      </c>
      <c r="HX119" s="27">
        <f t="shared" ca="1" si="173"/>
        <v>0</v>
      </c>
      <c r="HY119" s="27">
        <f t="shared" ca="1" si="173"/>
        <v>0</v>
      </c>
      <c r="HZ119" s="27">
        <f t="shared" ca="1" si="173"/>
        <v>0</v>
      </c>
      <c r="IA119" s="27">
        <f t="shared" ca="1" si="173"/>
        <v>0</v>
      </c>
      <c r="IB119" s="27">
        <f t="shared" ca="1" si="173"/>
        <v>0</v>
      </c>
      <c r="IC119" s="27">
        <f t="shared" ca="1" si="173"/>
        <v>0</v>
      </c>
      <c r="ID119" s="27">
        <f t="shared" ca="1" si="173"/>
        <v>0</v>
      </c>
      <c r="IE119" s="27">
        <f t="shared" ca="1" si="173"/>
        <v>0</v>
      </c>
      <c r="IF119" s="27">
        <f t="shared" ca="1" si="173"/>
        <v>0</v>
      </c>
      <c r="IG119" s="27">
        <f t="shared" ca="1" si="174"/>
        <v>0</v>
      </c>
      <c r="IH119" s="27">
        <f t="shared" ca="1" si="174"/>
        <v>0</v>
      </c>
      <c r="II119" s="27">
        <f t="shared" ca="1" si="174"/>
        <v>0</v>
      </c>
      <c r="IJ119" s="27">
        <f t="shared" ca="1" si="174"/>
        <v>0</v>
      </c>
      <c r="IK119" s="27">
        <f t="shared" ca="1" si="174"/>
        <v>0</v>
      </c>
      <c r="IL119" s="27">
        <f t="shared" ca="1" si="174"/>
        <v>0</v>
      </c>
      <c r="IM119" s="27">
        <f t="shared" ca="1" si="174"/>
        <v>0</v>
      </c>
      <c r="IN119" s="27">
        <f t="shared" ca="1" si="174"/>
        <v>0</v>
      </c>
      <c r="IO119" s="27">
        <f t="shared" ca="1" si="174"/>
        <v>0</v>
      </c>
      <c r="IP119" s="27">
        <f t="shared" ca="1" si="174"/>
        <v>0</v>
      </c>
      <c r="IQ119" s="27">
        <f t="shared" ca="1" si="183"/>
        <v>0</v>
      </c>
      <c r="IR119" s="27">
        <f t="shared" ca="1" si="183"/>
        <v>0</v>
      </c>
      <c r="IS119" s="27">
        <f t="shared" ca="1" si="183"/>
        <v>0</v>
      </c>
      <c r="IT119" s="27">
        <f t="shared" ca="1" si="183"/>
        <v>0</v>
      </c>
      <c r="IU119" s="27">
        <f t="shared" ca="1" si="183"/>
        <v>0</v>
      </c>
      <c r="IV119" s="27">
        <f t="shared" ca="1" si="183"/>
        <v>0</v>
      </c>
      <c r="IW119" s="27">
        <f t="shared" ca="1" si="183"/>
        <v>0</v>
      </c>
      <c r="IX119" s="27">
        <f t="shared" ca="1" si="183"/>
        <v>0</v>
      </c>
      <c r="IY119" s="27">
        <f t="shared" ca="1" si="183"/>
        <v>0</v>
      </c>
      <c r="IZ119" s="27">
        <f t="shared" ca="1" si="183"/>
        <v>0</v>
      </c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</row>
    <row r="120" spans="1:278" x14ac:dyDescent="0.2">
      <c r="A120" s="26">
        <f t="shared" si="124"/>
        <v>111</v>
      </c>
      <c r="B120" s="27">
        <f t="shared" ca="1" si="119"/>
        <v>2.0999999999999998E-9</v>
      </c>
      <c r="C120" s="27">
        <f t="shared" ca="1" si="120"/>
        <v>0</v>
      </c>
      <c r="D120" s="27">
        <f t="shared" ca="1" si="121"/>
        <v>0</v>
      </c>
      <c r="E120" s="33">
        <f t="shared" ca="1" si="122"/>
        <v>2.0999999999999998E-9</v>
      </c>
      <c r="F120" s="29">
        <f t="shared" ca="1" si="123"/>
        <v>0</v>
      </c>
      <c r="G120" s="27"/>
      <c r="H120" s="33">
        <f t="shared" ca="1" si="125"/>
        <v>0</v>
      </c>
      <c r="I120" s="26">
        <f t="shared" si="107"/>
        <v>236</v>
      </c>
      <c r="J120" s="29">
        <f t="shared" ca="1" si="127"/>
        <v>0</v>
      </c>
      <c r="K120" s="27">
        <f t="shared" ca="1" si="175"/>
        <v>0</v>
      </c>
      <c r="L120" s="27">
        <f t="shared" ca="1" si="175"/>
        <v>0</v>
      </c>
      <c r="M120" s="27">
        <f t="shared" ca="1" si="175"/>
        <v>0</v>
      </c>
      <c r="N120" s="27">
        <f t="shared" ca="1" si="175"/>
        <v>0</v>
      </c>
      <c r="O120" s="27">
        <f t="shared" ca="1" si="175"/>
        <v>0</v>
      </c>
      <c r="P120" s="27">
        <f t="shared" ca="1" si="175"/>
        <v>0</v>
      </c>
      <c r="Q120" s="27">
        <f t="shared" ca="1" si="175"/>
        <v>0</v>
      </c>
      <c r="R120" s="27">
        <f t="shared" ca="1" si="175"/>
        <v>0</v>
      </c>
      <c r="S120" s="27">
        <f t="shared" ca="1" si="175"/>
        <v>0</v>
      </c>
      <c r="T120" s="27">
        <f t="shared" ca="1" si="175"/>
        <v>0</v>
      </c>
      <c r="U120" s="27">
        <f t="shared" ca="1" si="175"/>
        <v>0</v>
      </c>
      <c r="V120" s="27">
        <f t="shared" ca="1" si="175"/>
        <v>0</v>
      </c>
      <c r="W120" s="27">
        <f t="shared" ca="1" si="175"/>
        <v>0</v>
      </c>
      <c r="X120" s="27">
        <f t="shared" ca="1" si="175"/>
        <v>0</v>
      </c>
      <c r="Y120" s="27">
        <f t="shared" ca="1" si="175"/>
        <v>0</v>
      </c>
      <c r="Z120" s="27">
        <f t="shared" ca="1" si="175"/>
        <v>0</v>
      </c>
      <c r="AA120" s="27">
        <f t="shared" ca="1" si="167"/>
        <v>0</v>
      </c>
      <c r="AB120" s="27">
        <f t="shared" ca="1" si="167"/>
        <v>0</v>
      </c>
      <c r="AC120" s="27">
        <f t="shared" ca="1" si="167"/>
        <v>0</v>
      </c>
      <c r="AD120" s="27">
        <f t="shared" ca="1" si="167"/>
        <v>0</v>
      </c>
      <c r="AE120" s="27">
        <f t="shared" ca="1" si="167"/>
        <v>0</v>
      </c>
      <c r="AF120" s="27">
        <f t="shared" ca="1" si="167"/>
        <v>0</v>
      </c>
      <c r="AG120" s="27">
        <f t="shared" ca="1" si="167"/>
        <v>0</v>
      </c>
      <c r="AH120" s="27">
        <f t="shared" ca="1" si="167"/>
        <v>0</v>
      </c>
      <c r="AI120" s="27">
        <f t="shared" ca="1" si="167"/>
        <v>0</v>
      </c>
      <c r="AJ120" s="27">
        <f t="shared" ca="1" si="167"/>
        <v>0</v>
      </c>
      <c r="AK120" s="27">
        <f t="shared" ca="1" si="167"/>
        <v>0</v>
      </c>
      <c r="AL120" s="27">
        <f t="shared" ca="1" si="167"/>
        <v>0</v>
      </c>
      <c r="AM120" s="27">
        <f t="shared" ca="1" si="167"/>
        <v>0</v>
      </c>
      <c r="AN120" s="27">
        <f t="shared" ca="1" si="167"/>
        <v>0</v>
      </c>
      <c r="AO120" s="27">
        <f t="shared" ca="1" si="167"/>
        <v>0</v>
      </c>
      <c r="AP120" s="27">
        <f t="shared" ca="1" si="168"/>
        <v>0</v>
      </c>
      <c r="AQ120" s="27">
        <f t="shared" ca="1" si="168"/>
        <v>0</v>
      </c>
      <c r="AR120" s="27">
        <f t="shared" ca="1" si="168"/>
        <v>0</v>
      </c>
      <c r="AS120" s="27">
        <f t="shared" ca="1" si="168"/>
        <v>0</v>
      </c>
      <c r="AT120" s="27">
        <f t="shared" ca="1" si="168"/>
        <v>0</v>
      </c>
      <c r="AU120" s="27">
        <f t="shared" ca="1" si="168"/>
        <v>0</v>
      </c>
      <c r="AV120" s="27">
        <f t="shared" ca="1" si="168"/>
        <v>0</v>
      </c>
      <c r="AW120" s="27">
        <f t="shared" ca="1" si="168"/>
        <v>0</v>
      </c>
      <c r="AX120" s="27">
        <f t="shared" ca="1" si="168"/>
        <v>0</v>
      </c>
      <c r="AY120" s="27">
        <f t="shared" ca="1" si="168"/>
        <v>0</v>
      </c>
      <c r="AZ120" s="27">
        <f t="shared" ca="1" si="168"/>
        <v>0</v>
      </c>
      <c r="BA120" s="27">
        <f t="shared" ca="1" si="168"/>
        <v>0</v>
      </c>
      <c r="BB120" s="27">
        <f t="shared" ca="1" si="168"/>
        <v>0</v>
      </c>
      <c r="BC120" s="27">
        <f t="shared" ca="1" si="168"/>
        <v>0</v>
      </c>
      <c r="BD120" s="27">
        <f t="shared" ca="1" si="168"/>
        <v>0</v>
      </c>
      <c r="BE120" s="27">
        <f t="shared" ca="1" si="168"/>
        <v>0</v>
      </c>
      <c r="BF120" s="27">
        <f t="shared" ca="1" si="165"/>
        <v>0</v>
      </c>
      <c r="BG120" s="27">
        <f t="shared" ca="1" si="165"/>
        <v>0</v>
      </c>
      <c r="BH120" s="27">
        <f t="shared" ca="1" si="165"/>
        <v>0</v>
      </c>
      <c r="BI120" s="27">
        <f t="shared" ca="1" si="165"/>
        <v>0</v>
      </c>
      <c r="BJ120" s="27">
        <f t="shared" ca="1" si="165"/>
        <v>0</v>
      </c>
      <c r="BK120" s="27">
        <f t="shared" ca="1" si="165"/>
        <v>0</v>
      </c>
      <c r="BL120" s="27">
        <f t="shared" ca="1" si="165"/>
        <v>0</v>
      </c>
      <c r="BM120" s="27">
        <f t="shared" ca="1" si="165"/>
        <v>0</v>
      </c>
      <c r="BN120" s="27">
        <f t="shared" ca="1" si="165"/>
        <v>0</v>
      </c>
      <c r="BO120" s="27">
        <f t="shared" ca="1" si="165"/>
        <v>0</v>
      </c>
      <c r="BP120" s="27">
        <f t="shared" ca="1" si="165"/>
        <v>0</v>
      </c>
      <c r="BQ120" s="27">
        <f t="shared" ca="1" si="165"/>
        <v>0</v>
      </c>
      <c r="BR120" s="27">
        <f t="shared" ca="1" si="165"/>
        <v>0</v>
      </c>
      <c r="BS120" s="27">
        <f t="shared" ca="1" si="165"/>
        <v>0</v>
      </c>
      <c r="BT120" s="27">
        <f t="shared" ca="1" si="165"/>
        <v>0</v>
      </c>
      <c r="BU120" s="27">
        <f t="shared" ca="1" si="176"/>
        <v>0</v>
      </c>
      <c r="BV120" s="27">
        <f t="shared" ca="1" si="176"/>
        <v>0</v>
      </c>
      <c r="BW120" s="27">
        <f t="shared" ca="1" si="176"/>
        <v>0</v>
      </c>
      <c r="BX120" s="27">
        <f t="shared" ca="1" si="176"/>
        <v>0</v>
      </c>
      <c r="BY120" s="27">
        <f t="shared" ca="1" si="176"/>
        <v>0</v>
      </c>
      <c r="BZ120" s="27">
        <f t="shared" ca="1" si="176"/>
        <v>0</v>
      </c>
      <c r="CA120" s="27">
        <f t="shared" ca="1" si="176"/>
        <v>0</v>
      </c>
      <c r="CB120" s="27">
        <f t="shared" ca="1" si="176"/>
        <v>0</v>
      </c>
      <c r="CC120" s="27">
        <f t="shared" ca="1" si="176"/>
        <v>0</v>
      </c>
      <c r="CD120" s="27">
        <f t="shared" ca="1" si="176"/>
        <v>0</v>
      </c>
      <c r="CE120" s="27">
        <f t="shared" ca="1" si="176"/>
        <v>0</v>
      </c>
      <c r="CF120" s="27">
        <f t="shared" ca="1" si="176"/>
        <v>0</v>
      </c>
      <c r="CG120" s="27">
        <f t="shared" ca="1" si="176"/>
        <v>0</v>
      </c>
      <c r="CH120" s="27">
        <f t="shared" ca="1" si="176"/>
        <v>0</v>
      </c>
      <c r="CI120" s="27">
        <f t="shared" ca="1" si="176"/>
        <v>0</v>
      </c>
      <c r="CJ120" s="27">
        <f t="shared" ca="1" si="176"/>
        <v>0</v>
      </c>
      <c r="CK120" s="27">
        <f t="shared" ca="1" si="169"/>
        <v>0</v>
      </c>
      <c r="CL120" s="27">
        <f t="shared" ca="1" si="169"/>
        <v>0</v>
      </c>
      <c r="CM120" s="27">
        <f t="shared" ca="1" si="169"/>
        <v>0</v>
      </c>
      <c r="CN120" s="27">
        <f t="shared" ca="1" si="169"/>
        <v>0</v>
      </c>
      <c r="CO120" s="27">
        <f t="shared" ca="1" si="169"/>
        <v>0</v>
      </c>
      <c r="CP120" s="27">
        <f t="shared" ca="1" si="169"/>
        <v>0</v>
      </c>
      <c r="CQ120" s="27">
        <f t="shared" ca="1" si="169"/>
        <v>0</v>
      </c>
      <c r="CR120" s="27">
        <f t="shared" ca="1" si="169"/>
        <v>0</v>
      </c>
      <c r="CS120" s="27">
        <f t="shared" ca="1" si="169"/>
        <v>0</v>
      </c>
      <c r="CT120" s="27">
        <f t="shared" ca="1" si="169"/>
        <v>0</v>
      </c>
      <c r="CU120" s="27">
        <f t="shared" ca="1" si="169"/>
        <v>0</v>
      </c>
      <c r="CV120" s="27">
        <f t="shared" ca="1" si="169"/>
        <v>0</v>
      </c>
      <c r="CW120" s="27">
        <f t="shared" ca="1" si="169"/>
        <v>0</v>
      </c>
      <c r="CX120" s="27">
        <f t="shared" ca="1" si="169"/>
        <v>0</v>
      </c>
      <c r="CY120" s="27">
        <f t="shared" ca="1" si="177"/>
        <v>0</v>
      </c>
      <c r="CZ120" s="27">
        <f t="shared" ca="1" si="177"/>
        <v>0</v>
      </c>
      <c r="DA120" s="27">
        <f t="shared" ca="1" si="177"/>
        <v>0</v>
      </c>
      <c r="DB120" s="27">
        <f t="shared" ca="1" si="177"/>
        <v>0</v>
      </c>
      <c r="DC120" s="27">
        <f t="shared" ca="1" si="177"/>
        <v>0</v>
      </c>
      <c r="DD120" s="27">
        <f t="shared" ca="1" si="177"/>
        <v>0</v>
      </c>
      <c r="DE120" s="27">
        <f t="shared" ca="1" si="177"/>
        <v>0</v>
      </c>
      <c r="DF120" s="27">
        <f t="shared" ca="1" si="177"/>
        <v>0</v>
      </c>
      <c r="DG120" s="27">
        <f t="shared" ca="1" si="177"/>
        <v>0</v>
      </c>
      <c r="DH120" s="27">
        <f t="shared" ca="1" si="177"/>
        <v>0</v>
      </c>
      <c r="DI120" s="27">
        <f t="shared" ca="1" si="177"/>
        <v>0</v>
      </c>
      <c r="DJ120" s="27">
        <f t="shared" ca="1" si="177"/>
        <v>0</v>
      </c>
      <c r="DK120" s="27">
        <f t="shared" ca="1" si="177"/>
        <v>0</v>
      </c>
      <c r="DL120" s="27">
        <f t="shared" ca="1" si="177"/>
        <v>0</v>
      </c>
      <c r="DM120" s="27">
        <f t="shared" ca="1" si="177"/>
        <v>0</v>
      </c>
      <c r="DN120" s="27">
        <f t="shared" ca="1" si="177"/>
        <v>0</v>
      </c>
      <c r="DO120" s="27">
        <f t="shared" ca="1" si="178"/>
        <v>0</v>
      </c>
      <c r="DP120" s="27">
        <f t="shared" ca="1" si="178"/>
        <v>0</v>
      </c>
      <c r="DQ120" s="27">
        <f t="shared" ca="1" si="178"/>
        <v>0</v>
      </c>
      <c r="DR120" s="27">
        <f t="shared" ca="1" si="178"/>
        <v>0</v>
      </c>
      <c r="DS120" s="27">
        <f t="shared" ca="1" si="178"/>
        <v>0</v>
      </c>
      <c r="DT120" s="27">
        <f t="shared" ca="1" si="178"/>
        <v>0</v>
      </c>
      <c r="DU120" s="27">
        <f t="shared" ca="1" si="178"/>
        <v>0</v>
      </c>
      <c r="DV120" s="27">
        <f t="shared" ca="1" si="178"/>
        <v>0</v>
      </c>
      <c r="DW120" s="27">
        <f t="shared" ca="1" si="178"/>
        <v>0</v>
      </c>
      <c r="DX120" s="27">
        <f t="shared" ca="1" si="178"/>
        <v>0</v>
      </c>
      <c r="DY120" s="27">
        <f t="shared" ca="1" si="178"/>
        <v>0</v>
      </c>
      <c r="DZ120" s="27">
        <f t="shared" ca="1" si="178"/>
        <v>0</v>
      </c>
      <c r="EA120" s="27">
        <f t="shared" ca="1" si="170"/>
        <v>0</v>
      </c>
      <c r="EB120" s="27">
        <f t="shared" ca="1" si="170"/>
        <v>0</v>
      </c>
      <c r="EC120" s="27">
        <f t="shared" ca="1" si="170"/>
        <v>0</v>
      </c>
      <c r="ED120" s="27">
        <f t="shared" ca="1" si="170"/>
        <v>0</v>
      </c>
      <c r="EE120" s="27">
        <f t="shared" ca="1" si="170"/>
        <v>0</v>
      </c>
      <c r="EF120" s="27">
        <f t="shared" ca="1" si="170"/>
        <v>0</v>
      </c>
      <c r="EG120" s="27">
        <f t="shared" ca="1" si="170"/>
        <v>0</v>
      </c>
      <c r="EH120" s="27">
        <f t="shared" ca="1" si="170"/>
        <v>0</v>
      </c>
      <c r="EI120" s="27">
        <f t="shared" ca="1" si="170"/>
        <v>0</v>
      </c>
      <c r="EJ120" s="27">
        <f t="shared" ca="1" si="170"/>
        <v>0</v>
      </c>
      <c r="EK120" s="27">
        <f t="shared" ca="1" si="171"/>
        <v>0</v>
      </c>
      <c r="EL120" s="27">
        <f t="shared" ca="1" si="171"/>
        <v>0</v>
      </c>
      <c r="EM120" s="27">
        <f t="shared" ca="1" si="171"/>
        <v>0</v>
      </c>
      <c r="EN120" s="27">
        <f t="shared" ca="1" si="171"/>
        <v>0</v>
      </c>
      <c r="EO120" s="27">
        <f t="shared" ca="1" si="171"/>
        <v>0</v>
      </c>
      <c r="EP120" s="27">
        <f t="shared" ca="1" si="171"/>
        <v>0</v>
      </c>
      <c r="EQ120" s="27">
        <f t="shared" ca="1" si="171"/>
        <v>0</v>
      </c>
      <c r="ER120" s="27">
        <f t="shared" ca="1" si="171"/>
        <v>0</v>
      </c>
      <c r="ES120" s="27">
        <f t="shared" ca="1" si="171"/>
        <v>0</v>
      </c>
      <c r="ET120" s="27">
        <f t="shared" ca="1" si="171"/>
        <v>0</v>
      </c>
      <c r="EU120" s="27">
        <f t="shared" ca="1" si="166"/>
        <v>0</v>
      </c>
      <c r="EV120" s="27">
        <f t="shared" ca="1" si="166"/>
        <v>0</v>
      </c>
      <c r="EW120" s="27">
        <f t="shared" ca="1" si="166"/>
        <v>0</v>
      </c>
      <c r="EX120" s="27">
        <f t="shared" ca="1" si="166"/>
        <v>0</v>
      </c>
      <c r="EY120" s="27">
        <f t="shared" ca="1" si="166"/>
        <v>0</v>
      </c>
      <c r="EZ120" s="27">
        <f t="shared" ca="1" si="166"/>
        <v>0</v>
      </c>
      <c r="FA120" s="27">
        <f t="shared" ca="1" si="166"/>
        <v>0</v>
      </c>
      <c r="FB120" s="27">
        <f t="shared" ca="1" si="166"/>
        <v>0</v>
      </c>
      <c r="FC120" s="27">
        <f t="shared" ca="1" si="166"/>
        <v>0</v>
      </c>
      <c r="FD120" s="27">
        <f t="shared" ca="1" si="166"/>
        <v>0</v>
      </c>
      <c r="FE120" s="27">
        <f t="shared" ca="1" si="166"/>
        <v>0</v>
      </c>
      <c r="FF120" s="27">
        <f t="shared" ca="1" si="166"/>
        <v>0</v>
      </c>
      <c r="FG120" s="27">
        <f t="shared" ca="1" si="166"/>
        <v>0</v>
      </c>
      <c r="FH120" s="27">
        <f t="shared" ca="1" si="166"/>
        <v>0</v>
      </c>
      <c r="FI120" s="27">
        <f t="shared" ca="1" si="166"/>
        <v>0</v>
      </c>
      <c r="FJ120" s="27">
        <f t="shared" ca="1" si="166"/>
        <v>0</v>
      </c>
      <c r="FK120" s="27">
        <f t="shared" ca="1" si="179"/>
        <v>0</v>
      </c>
      <c r="FL120" s="27">
        <f t="shared" ca="1" si="179"/>
        <v>0</v>
      </c>
      <c r="FM120" s="27">
        <f t="shared" ca="1" si="179"/>
        <v>0</v>
      </c>
      <c r="FN120" s="27">
        <f t="shared" ca="1" si="179"/>
        <v>0</v>
      </c>
      <c r="FO120" s="27">
        <f t="shared" ca="1" si="179"/>
        <v>0</v>
      </c>
      <c r="FP120" s="27">
        <f t="shared" ca="1" si="179"/>
        <v>0</v>
      </c>
      <c r="FQ120" s="27">
        <f t="shared" ca="1" si="179"/>
        <v>0</v>
      </c>
      <c r="FR120" s="27">
        <f t="shared" ca="1" si="179"/>
        <v>0</v>
      </c>
      <c r="FS120" s="27">
        <f t="shared" ca="1" si="179"/>
        <v>0</v>
      </c>
      <c r="FT120" s="27">
        <f t="shared" ca="1" si="179"/>
        <v>0</v>
      </c>
      <c r="FU120" s="27">
        <f t="shared" ca="1" si="179"/>
        <v>0</v>
      </c>
      <c r="FV120" s="27">
        <f t="shared" ca="1" si="179"/>
        <v>0</v>
      </c>
      <c r="FW120" s="27">
        <f t="shared" ca="1" si="179"/>
        <v>0</v>
      </c>
      <c r="FX120" s="27">
        <f t="shared" ca="1" si="179"/>
        <v>0</v>
      </c>
      <c r="FY120" s="27">
        <f t="shared" ca="1" si="180"/>
        <v>0</v>
      </c>
      <c r="FZ120" s="27">
        <f t="shared" ca="1" si="180"/>
        <v>0</v>
      </c>
      <c r="GA120" s="27">
        <f t="shared" ca="1" si="180"/>
        <v>0</v>
      </c>
      <c r="GB120" s="27">
        <f t="shared" ca="1" si="180"/>
        <v>0</v>
      </c>
      <c r="GC120" s="27">
        <f t="shared" ca="1" si="180"/>
        <v>0</v>
      </c>
      <c r="GD120" s="27">
        <f t="shared" ca="1" si="180"/>
        <v>0</v>
      </c>
      <c r="GE120" s="27">
        <f t="shared" ca="1" si="180"/>
        <v>0</v>
      </c>
      <c r="GF120" s="27">
        <f t="shared" ca="1" si="180"/>
        <v>0</v>
      </c>
      <c r="GG120" s="27">
        <f t="shared" ca="1" si="180"/>
        <v>0</v>
      </c>
      <c r="GH120" s="27">
        <f t="shared" ca="1" si="180"/>
        <v>0</v>
      </c>
      <c r="GI120" s="27">
        <f t="shared" ca="1" si="172"/>
        <v>0</v>
      </c>
      <c r="GJ120" s="27">
        <f t="shared" ca="1" si="172"/>
        <v>0</v>
      </c>
      <c r="GK120" s="27">
        <f t="shared" ca="1" si="172"/>
        <v>0</v>
      </c>
      <c r="GL120" s="27">
        <f t="shared" ca="1" si="172"/>
        <v>0</v>
      </c>
      <c r="GM120" s="27">
        <f t="shared" ca="1" si="172"/>
        <v>0</v>
      </c>
      <c r="GN120" s="27">
        <f t="shared" ca="1" si="172"/>
        <v>0</v>
      </c>
      <c r="GO120" s="27">
        <f t="shared" ca="1" si="172"/>
        <v>0</v>
      </c>
      <c r="GP120" s="27">
        <f t="shared" ca="1" si="172"/>
        <v>0</v>
      </c>
      <c r="GQ120" s="27">
        <f t="shared" ca="1" si="172"/>
        <v>0</v>
      </c>
      <c r="GR120" s="27">
        <f t="shared" ca="1" si="172"/>
        <v>0</v>
      </c>
      <c r="GS120" s="27">
        <f t="shared" ca="1" si="172"/>
        <v>0</v>
      </c>
      <c r="GT120" s="27">
        <f t="shared" ca="1" si="181"/>
        <v>0</v>
      </c>
      <c r="GU120" s="27">
        <f t="shared" ca="1" si="181"/>
        <v>0</v>
      </c>
      <c r="GV120" s="27">
        <f t="shared" ca="1" si="181"/>
        <v>0</v>
      </c>
      <c r="GW120" s="27">
        <f t="shared" ca="1" si="181"/>
        <v>0</v>
      </c>
      <c r="GX120" s="27">
        <f t="shared" ca="1" si="181"/>
        <v>0</v>
      </c>
      <c r="GY120" s="27">
        <f t="shared" ca="1" si="181"/>
        <v>0</v>
      </c>
      <c r="GZ120" s="27">
        <f t="shared" ca="1" si="181"/>
        <v>0</v>
      </c>
      <c r="HA120" s="27">
        <f t="shared" ca="1" si="181"/>
        <v>0</v>
      </c>
      <c r="HB120" s="27">
        <f t="shared" ca="1" si="181"/>
        <v>0</v>
      </c>
      <c r="HC120" s="27">
        <f t="shared" ca="1" si="181"/>
        <v>0</v>
      </c>
      <c r="HD120" s="27">
        <f t="shared" ca="1" si="181"/>
        <v>0</v>
      </c>
      <c r="HE120" s="27">
        <f t="shared" ca="1" si="181"/>
        <v>0</v>
      </c>
      <c r="HF120" s="27">
        <f t="shared" ca="1" si="181"/>
        <v>0</v>
      </c>
      <c r="HG120" s="27">
        <f t="shared" ca="1" si="181"/>
        <v>0</v>
      </c>
      <c r="HH120" s="27">
        <f t="shared" ca="1" si="181"/>
        <v>0</v>
      </c>
      <c r="HI120" s="27">
        <f t="shared" ca="1" si="181"/>
        <v>0</v>
      </c>
      <c r="HJ120" s="27">
        <f t="shared" ca="1" si="182"/>
        <v>0</v>
      </c>
      <c r="HK120" s="27">
        <f t="shared" ca="1" si="182"/>
        <v>0</v>
      </c>
      <c r="HL120" s="27">
        <f t="shared" ca="1" si="182"/>
        <v>0</v>
      </c>
      <c r="HM120" s="27">
        <f t="shared" ca="1" si="182"/>
        <v>0</v>
      </c>
      <c r="HN120" s="27">
        <f t="shared" ca="1" si="182"/>
        <v>0</v>
      </c>
      <c r="HO120" s="27">
        <f t="shared" ca="1" si="182"/>
        <v>0</v>
      </c>
      <c r="HP120" s="27">
        <f t="shared" ca="1" si="182"/>
        <v>0</v>
      </c>
      <c r="HQ120" s="27">
        <f t="shared" ca="1" si="182"/>
        <v>0</v>
      </c>
      <c r="HR120" s="27">
        <f t="shared" ca="1" si="182"/>
        <v>0</v>
      </c>
      <c r="HS120" s="27">
        <f t="shared" ca="1" si="182"/>
        <v>0</v>
      </c>
      <c r="HT120" s="27">
        <f t="shared" ca="1" si="182"/>
        <v>0</v>
      </c>
      <c r="HU120" s="27">
        <f t="shared" ca="1" si="182"/>
        <v>0</v>
      </c>
      <c r="HV120" s="27">
        <f t="shared" ca="1" si="182"/>
        <v>0</v>
      </c>
      <c r="HW120" s="27">
        <f t="shared" ca="1" si="173"/>
        <v>0</v>
      </c>
      <c r="HX120" s="27">
        <f t="shared" ca="1" si="173"/>
        <v>0</v>
      </c>
      <c r="HY120" s="27">
        <f t="shared" ca="1" si="173"/>
        <v>0</v>
      </c>
      <c r="HZ120" s="27">
        <f t="shared" ca="1" si="173"/>
        <v>0</v>
      </c>
      <c r="IA120" s="27">
        <f t="shared" ca="1" si="173"/>
        <v>0</v>
      </c>
      <c r="IB120" s="27">
        <f t="shared" ca="1" si="173"/>
        <v>0</v>
      </c>
      <c r="IC120" s="27">
        <f t="shared" ca="1" si="173"/>
        <v>0</v>
      </c>
      <c r="ID120" s="27">
        <f t="shared" ca="1" si="173"/>
        <v>0</v>
      </c>
      <c r="IE120" s="27">
        <f t="shared" ca="1" si="173"/>
        <v>0</v>
      </c>
      <c r="IF120" s="27">
        <f t="shared" ca="1" si="173"/>
        <v>0</v>
      </c>
      <c r="IG120" s="27">
        <f t="shared" ca="1" si="174"/>
        <v>0</v>
      </c>
      <c r="IH120" s="27">
        <f t="shared" ca="1" si="174"/>
        <v>0</v>
      </c>
      <c r="II120" s="27">
        <f t="shared" ca="1" si="174"/>
        <v>0</v>
      </c>
      <c r="IJ120" s="27">
        <f t="shared" ca="1" si="174"/>
        <v>0</v>
      </c>
      <c r="IK120" s="27">
        <f t="shared" ca="1" si="174"/>
        <v>0</v>
      </c>
      <c r="IL120" s="27">
        <f t="shared" ca="1" si="174"/>
        <v>0</v>
      </c>
      <c r="IM120" s="27">
        <f t="shared" ca="1" si="174"/>
        <v>0</v>
      </c>
      <c r="IN120" s="27">
        <f t="shared" ca="1" si="174"/>
        <v>0</v>
      </c>
      <c r="IO120" s="27">
        <f t="shared" ca="1" si="174"/>
        <v>0</v>
      </c>
      <c r="IP120" s="27">
        <f t="shared" ca="1" si="174"/>
        <v>0</v>
      </c>
      <c r="IQ120" s="27">
        <f t="shared" ca="1" si="183"/>
        <v>0</v>
      </c>
      <c r="IR120" s="27">
        <f t="shared" ca="1" si="183"/>
        <v>0</v>
      </c>
      <c r="IS120" s="27">
        <f t="shared" ca="1" si="183"/>
        <v>0</v>
      </c>
      <c r="IT120" s="27">
        <f t="shared" ca="1" si="183"/>
        <v>0</v>
      </c>
      <c r="IU120" s="27">
        <f t="shared" ca="1" si="183"/>
        <v>0</v>
      </c>
      <c r="IV120" s="27">
        <f t="shared" ca="1" si="183"/>
        <v>0</v>
      </c>
      <c r="IW120" s="27">
        <f t="shared" ca="1" si="183"/>
        <v>0</v>
      </c>
      <c r="IX120" s="27">
        <f t="shared" ca="1" si="183"/>
        <v>0</v>
      </c>
      <c r="IY120" s="27">
        <f t="shared" ca="1" si="183"/>
        <v>0</v>
      </c>
      <c r="IZ120" s="27">
        <f t="shared" ca="1" si="183"/>
        <v>0</v>
      </c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</row>
    <row r="121" spans="1:278" x14ac:dyDescent="0.2">
      <c r="A121" s="26">
        <f t="shared" si="124"/>
        <v>112</v>
      </c>
      <c r="B121" s="27">
        <f t="shared" ca="1" si="119"/>
        <v>2.0999999999999998E-9</v>
      </c>
      <c r="C121" s="27">
        <f t="shared" ca="1" si="120"/>
        <v>0</v>
      </c>
      <c r="D121" s="27">
        <f t="shared" ca="1" si="121"/>
        <v>0</v>
      </c>
      <c r="E121" s="33">
        <f t="shared" ca="1" si="122"/>
        <v>2.0999999999999998E-9</v>
      </c>
      <c r="F121" s="29">
        <f t="shared" ca="1" si="123"/>
        <v>0</v>
      </c>
      <c r="G121" s="27"/>
      <c r="H121" s="33">
        <f t="shared" ca="1" si="125"/>
        <v>0</v>
      </c>
      <c r="I121" s="26">
        <f t="shared" si="107"/>
        <v>238</v>
      </c>
      <c r="J121" s="29">
        <f t="shared" ca="1" si="127"/>
        <v>0</v>
      </c>
      <c r="K121" s="27">
        <f t="shared" ca="1" si="175"/>
        <v>0</v>
      </c>
      <c r="L121" s="27">
        <f t="shared" ca="1" si="175"/>
        <v>0</v>
      </c>
      <c r="M121" s="27">
        <f t="shared" ca="1" si="175"/>
        <v>0</v>
      </c>
      <c r="N121" s="27">
        <f t="shared" ca="1" si="175"/>
        <v>0</v>
      </c>
      <c r="O121" s="27">
        <f t="shared" ca="1" si="175"/>
        <v>0</v>
      </c>
      <c r="P121" s="27">
        <f t="shared" ca="1" si="175"/>
        <v>0</v>
      </c>
      <c r="Q121" s="27">
        <f t="shared" ca="1" si="175"/>
        <v>0</v>
      </c>
      <c r="R121" s="27">
        <f t="shared" ca="1" si="175"/>
        <v>0</v>
      </c>
      <c r="S121" s="27">
        <f t="shared" ca="1" si="175"/>
        <v>0</v>
      </c>
      <c r="T121" s="27">
        <f t="shared" ca="1" si="175"/>
        <v>0</v>
      </c>
      <c r="U121" s="27">
        <f t="shared" ca="1" si="175"/>
        <v>0</v>
      </c>
      <c r="V121" s="27">
        <f t="shared" ca="1" si="175"/>
        <v>0</v>
      </c>
      <c r="W121" s="27">
        <f t="shared" ca="1" si="175"/>
        <v>0</v>
      </c>
      <c r="X121" s="27">
        <f t="shared" ca="1" si="175"/>
        <v>0</v>
      </c>
      <c r="Y121" s="27">
        <f t="shared" ca="1" si="175"/>
        <v>0</v>
      </c>
      <c r="Z121" s="27">
        <f t="shared" ca="1" si="175"/>
        <v>0</v>
      </c>
      <c r="AA121" s="27">
        <f t="shared" ca="1" si="167"/>
        <v>0</v>
      </c>
      <c r="AB121" s="27">
        <f t="shared" ca="1" si="167"/>
        <v>0</v>
      </c>
      <c r="AC121" s="27">
        <f t="shared" ca="1" si="167"/>
        <v>0</v>
      </c>
      <c r="AD121" s="27">
        <f t="shared" ca="1" si="167"/>
        <v>0</v>
      </c>
      <c r="AE121" s="27">
        <f t="shared" ca="1" si="167"/>
        <v>0</v>
      </c>
      <c r="AF121" s="27">
        <f t="shared" ca="1" si="167"/>
        <v>0</v>
      </c>
      <c r="AG121" s="27">
        <f t="shared" ca="1" si="167"/>
        <v>0</v>
      </c>
      <c r="AH121" s="27">
        <f t="shared" ca="1" si="167"/>
        <v>0</v>
      </c>
      <c r="AI121" s="27">
        <f t="shared" ca="1" si="167"/>
        <v>0</v>
      </c>
      <c r="AJ121" s="27">
        <f t="shared" ca="1" si="167"/>
        <v>0</v>
      </c>
      <c r="AK121" s="27">
        <f t="shared" ca="1" si="167"/>
        <v>0</v>
      </c>
      <c r="AL121" s="27">
        <f t="shared" ca="1" si="167"/>
        <v>0</v>
      </c>
      <c r="AM121" s="27">
        <f t="shared" ca="1" si="167"/>
        <v>0</v>
      </c>
      <c r="AN121" s="27">
        <f t="shared" ca="1" si="167"/>
        <v>0</v>
      </c>
      <c r="AO121" s="27">
        <f t="shared" ca="1" si="167"/>
        <v>0</v>
      </c>
      <c r="AP121" s="27">
        <f t="shared" ca="1" si="168"/>
        <v>0</v>
      </c>
      <c r="AQ121" s="27">
        <f t="shared" ca="1" si="168"/>
        <v>0</v>
      </c>
      <c r="AR121" s="27">
        <f t="shared" ca="1" si="168"/>
        <v>0</v>
      </c>
      <c r="AS121" s="27">
        <f t="shared" ca="1" si="168"/>
        <v>0</v>
      </c>
      <c r="AT121" s="27">
        <f t="shared" ca="1" si="168"/>
        <v>0</v>
      </c>
      <c r="AU121" s="27">
        <f t="shared" ca="1" si="168"/>
        <v>0</v>
      </c>
      <c r="AV121" s="27">
        <f t="shared" ca="1" si="168"/>
        <v>0</v>
      </c>
      <c r="AW121" s="27">
        <f t="shared" ca="1" si="168"/>
        <v>0</v>
      </c>
      <c r="AX121" s="27">
        <f t="shared" ca="1" si="168"/>
        <v>0</v>
      </c>
      <c r="AY121" s="27">
        <f t="shared" ca="1" si="168"/>
        <v>0</v>
      </c>
      <c r="AZ121" s="27">
        <f t="shared" ca="1" si="168"/>
        <v>0</v>
      </c>
      <c r="BA121" s="27">
        <f t="shared" ca="1" si="168"/>
        <v>0</v>
      </c>
      <c r="BB121" s="27">
        <f t="shared" ca="1" si="168"/>
        <v>0</v>
      </c>
      <c r="BC121" s="27">
        <f t="shared" ca="1" si="168"/>
        <v>0</v>
      </c>
      <c r="BD121" s="27">
        <f t="shared" ca="1" si="168"/>
        <v>0</v>
      </c>
      <c r="BE121" s="27">
        <f t="shared" ca="1" si="168"/>
        <v>0</v>
      </c>
      <c r="BF121" s="27">
        <f t="shared" ca="1" si="165"/>
        <v>0</v>
      </c>
      <c r="BG121" s="27">
        <f t="shared" ca="1" si="165"/>
        <v>0</v>
      </c>
      <c r="BH121" s="27">
        <f t="shared" ca="1" si="165"/>
        <v>0</v>
      </c>
      <c r="BI121" s="27">
        <f t="shared" ca="1" si="165"/>
        <v>0</v>
      </c>
      <c r="BJ121" s="27">
        <f t="shared" ca="1" si="165"/>
        <v>0</v>
      </c>
      <c r="BK121" s="27">
        <f t="shared" ca="1" si="165"/>
        <v>0</v>
      </c>
      <c r="BL121" s="27">
        <f t="shared" ca="1" si="165"/>
        <v>0</v>
      </c>
      <c r="BM121" s="27">
        <f t="shared" ca="1" si="165"/>
        <v>0</v>
      </c>
      <c r="BN121" s="27">
        <f t="shared" ca="1" si="165"/>
        <v>0</v>
      </c>
      <c r="BO121" s="27">
        <f t="shared" ca="1" si="165"/>
        <v>0</v>
      </c>
      <c r="BP121" s="27">
        <f t="shared" ca="1" si="165"/>
        <v>0</v>
      </c>
      <c r="BQ121" s="27">
        <f t="shared" ca="1" si="165"/>
        <v>0</v>
      </c>
      <c r="BR121" s="27">
        <f t="shared" ca="1" si="165"/>
        <v>0</v>
      </c>
      <c r="BS121" s="27">
        <f t="shared" ca="1" si="165"/>
        <v>0</v>
      </c>
      <c r="BT121" s="27">
        <f t="shared" ca="1" si="165"/>
        <v>0</v>
      </c>
      <c r="BU121" s="27">
        <f t="shared" ca="1" si="176"/>
        <v>0</v>
      </c>
      <c r="BV121" s="27">
        <f t="shared" ca="1" si="176"/>
        <v>0</v>
      </c>
      <c r="BW121" s="27">
        <f t="shared" ca="1" si="176"/>
        <v>0</v>
      </c>
      <c r="BX121" s="27">
        <f t="shared" ca="1" si="176"/>
        <v>0</v>
      </c>
      <c r="BY121" s="27">
        <f t="shared" ca="1" si="176"/>
        <v>0</v>
      </c>
      <c r="BZ121" s="27">
        <f t="shared" ca="1" si="176"/>
        <v>0</v>
      </c>
      <c r="CA121" s="27">
        <f t="shared" ca="1" si="176"/>
        <v>0</v>
      </c>
      <c r="CB121" s="27">
        <f t="shared" ca="1" si="176"/>
        <v>0</v>
      </c>
      <c r="CC121" s="27">
        <f t="shared" ca="1" si="176"/>
        <v>0</v>
      </c>
      <c r="CD121" s="27">
        <f t="shared" ca="1" si="176"/>
        <v>0</v>
      </c>
      <c r="CE121" s="27">
        <f t="shared" ca="1" si="176"/>
        <v>0</v>
      </c>
      <c r="CF121" s="27">
        <f t="shared" ca="1" si="176"/>
        <v>0</v>
      </c>
      <c r="CG121" s="27">
        <f t="shared" ca="1" si="176"/>
        <v>0</v>
      </c>
      <c r="CH121" s="27">
        <f t="shared" ca="1" si="176"/>
        <v>0</v>
      </c>
      <c r="CI121" s="27">
        <f t="shared" ca="1" si="176"/>
        <v>0</v>
      </c>
      <c r="CJ121" s="27">
        <f t="shared" ca="1" si="176"/>
        <v>0</v>
      </c>
      <c r="CK121" s="27">
        <f t="shared" ca="1" si="169"/>
        <v>0</v>
      </c>
      <c r="CL121" s="27">
        <f t="shared" ca="1" si="169"/>
        <v>0</v>
      </c>
      <c r="CM121" s="27">
        <f t="shared" ca="1" si="169"/>
        <v>0</v>
      </c>
      <c r="CN121" s="27">
        <f t="shared" ca="1" si="169"/>
        <v>0</v>
      </c>
      <c r="CO121" s="27">
        <f t="shared" ca="1" si="169"/>
        <v>0</v>
      </c>
      <c r="CP121" s="27">
        <f t="shared" ca="1" si="169"/>
        <v>0</v>
      </c>
      <c r="CQ121" s="27">
        <f t="shared" ca="1" si="169"/>
        <v>0</v>
      </c>
      <c r="CR121" s="27">
        <f t="shared" ca="1" si="169"/>
        <v>0</v>
      </c>
      <c r="CS121" s="27">
        <f t="shared" ca="1" si="169"/>
        <v>0</v>
      </c>
      <c r="CT121" s="27">
        <f t="shared" ca="1" si="169"/>
        <v>0</v>
      </c>
      <c r="CU121" s="27">
        <f t="shared" ca="1" si="169"/>
        <v>0</v>
      </c>
      <c r="CV121" s="27">
        <f t="shared" ca="1" si="169"/>
        <v>0</v>
      </c>
      <c r="CW121" s="27">
        <f t="shared" ca="1" si="169"/>
        <v>0</v>
      </c>
      <c r="CX121" s="27">
        <f t="shared" ca="1" si="169"/>
        <v>0</v>
      </c>
      <c r="CY121" s="27">
        <f t="shared" ca="1" si="177"/>
        <v>0</v>
      </c>
      <c r="CZ121" s="27">
        <f t="shared" ca="1" si="177"/>
        <v>0</v>
      </c>
      <c r="DA121" s="27">
        <f t="shared" ca="1" si="177"/>
        <v>0</v>
      </c>
      <c r="DB121" s="27">
        <f t="shared" ca="1" si="177"/>
        <v>0</v>
      </c>
      <c r="DC121" s="27">
        <f t="shared" ca="1" si="177"/>
        <v>0</v>
      </c>
      <c r="DD121" s="27">
        <f t="shared" ca="1" si="177"/>
        <v>0</v>
      </c>
      <c r="DE121" s="27">
        <f t="shared" ca="1" si="177"/>
        <v>0</v>
      </c>
      <c r="DF121" s="27">
        <f t="shared" ca="1" si="177"/>
        <v>0</v>
      </c>
      <c r="DG121" s="27">
        <f t="shared" ca="1" si="177"/>
        <v>0</v>
      </c>
      <c r="DH121" s="27">
        <f t="shared" ca="1" si="177"/>
        <v>0</v>
      </c>
      <c r="DI121" s="27">
        <f t="shared" ca="1" si="177"/>
        <v>0</v>
      </c>
      <c r="DJ121" s="27">
        <f t="shared" ca="1" si="177"/>
        <v>0</v>
      </c>
      <c r="DK121" s="27">
        <f t="shared" ca="1" si="177"/>
        <v>0</v>
      </c>
      <c r="DL121" s="27">
        <f t="shared" ca="1" si="177"/>
        <v>0</v>
      </c>
      <c r="DM121" s="27">
        <f t="shared" ca="1" si="177"/>
        <v>0</v>
      </c>
      <c r="DN121" s="27">
        <f t="shared" ca="1" si="177"/>
        <v>0</v>
      </c>
      <c r="DO121" s="27">
        <f t="shared" ca="1" si="178"/>
        <v>0</v>
      </c>
      <c r="DP121" s="27">
        <f t="shared" ca="1" si="178"/>
        <v>0</v>
      </c>
      <c r="DQ121" s="27">
        <f t="shared" ca="1" si="178"/>
        <v>0</v>
      </c>
      <c r="DR121" s="27">
        <f t="shared" ca="1" si="178"/>
        <v>0</v>
      </c>
      <c r="DS121" s="27">
        <f t="shared" ca="1" si="178"/>
        <v>0</v>
      </c>
      <c r="DT121" s="27">
        <f t="shared" ca="1" si="178"/>
        <v>0</v>
      </c>
      <c r="DU121" s="27">
        <f t="shared" ca="1" si="178"/>
        <v>0</v>
      </c>
      <c r="DV121" s="27">
        <f t="shared" ca="1" si="178"/>
        <v>0</v>
      </c>
      <c r="DW121" s="27">
        <f t="shared" ca="1" si="178"/>
        <v>0</v>
      </c>
      <c r="DX121" s="27">
        <f t="shared" ca="1" si="178"/>
        <v>0</v>
      </c>
      <c r="DY121" s="27">
        <f t="shared" ca="1" si="178"/>
        <v>0</v>
      </c>
      <c r="DZ121" s="27">
        <f t="shared" ca="1" si="178"/>
        <v>0</v>
      </c>
      <c r="EA121" s="27">
        <f t="shared" ca="1" si="170"/>
        <v>0</v>
      </c>
      <c r="EB121" s="27">
        <f t="shared" ca="1" si="170"/>
        <v>0</v>
      </c>
      <c r="EC121" s="27">
        <f t="shared" ca="1" si="170"/>
        <v>0</v>
      </c>
      <c r="ED121" s="27">
        <f t="shared" ca="1" si="170"/>
        <v>0</v>
      </c>
      <c r="EE121" s="27">
        <f t="shared" ca="1" si="170"/>
        <v>0</v>
      </c>
      <c r="EF121" s="27">
        <f t="shared" ca="1" si="170"/>
        <v>0</v>
      </c>
      <c r="EG121" s="27">
        <f t="shared" ca="1" si="170"/>
        <v>0</v>
      </c>
      <c r="EH121" s="27">
        <f t="shared" ca="1" si="170"/>
        <v>0</v>
      </c>
      <c r="EI121" s="27">
        <f t="shared" ca="1" si="170"/>
        <v>0</v>
      </c>
      <c r="EJ121" s="27">
        <f t="shared" ca="1" si="170"/>
        <v>0</v>
      </c>
      <c r="EK121" s="27">
        <f t="shared" ca="1" si="171"/>
        <v>0</v>
      </c>
      <c r="EL121" s="27">
        <f t="shared" ca="1" si="171"/>
        <v>0</v>
      </c>
      <c r="EM121" s="27">
        <f t="shared" ca="1" si="171"/>
        <v>0</v>
      </c>
      <c r="EN121" s="27">
        <f t="shared" ca="1" si="171"/>
        <v>0</v>
      </c>
      <c r="EO121" s="27">
        <f t="shared" ca="1" si="171"/>
        <v>0</v>
      </c>
      <c r="EP121" s="27">
        <f t="shared" ca="1" si="171"/>
        <v>0</v>
      </c>
      <c r="EQ121" s="27">
        <f t="shared" ca="1" si="171"/>
        <v>0</v>
      </c>
      <c r="ER121" s="27">
        <f t="shared" ca="1" si="171"/>
        <v>0</v>
      </c>
      <c r="ES121" s="27">
        <f t="shared" ca="1" si="171"/>
        <v>0</v>
      </c>
      <c r="ET121" s="27">
        <f t="shared" ca="1" si="171"/>
        <v>0</v>
      </c>
      <c r="EU121" s="27">
        <f t="shared" ca="1" si="166"/>
        <v>0</v>
      </c>
      <c r="EV121" s="27">
        <f t="shared" ca="1" si="166"/>
        <v>0</v>
      </c>
      <c r="EW121" s="27">
        <f t="shared" ca="1" si="166"/>
        <v>0</v>
      </c>
      <c r="EX121" s="27">
        <f t="shared" ca="1" si="166"/>
        <v>0</v>
      </c>
      <c r="EY121" s="27">
        <f t="shared" ca="1" si="166"/>
        <v>0</v>
      </c>
      <c r="EZ121" s="27">
        <f t="shared" ca="1" si="166"/>
        <v>0</v>
      </c>
      <c r="FA121" s="27">
        <f t="shared" ca="1" si="166"/>
        <v>0</v>
      </c>
      <c r="FB121" s="27">
        <f t="shared" ca="1" si="166"/>
        <v>0</v>
      </c>
      <c r="FC121" s="27">
        <f t="shared" ca="1" si="166"/>
        <v>0</v>
      </c>
      <c r="FD121" s="27">
        <f t="shared" ca="1" si="166"/>
        <v>0</v>
      </c>
      <c r="FE121" s="27">
        <f t="shared" ca="1" si="166"/>
        <v>0</v>
      </c>
      <c r="FF121" s="27">
        <f t="shared" ca="1" si="166"/>
        <v>0</v>
      </c>
      <c r="FG121" s="27">
        <f t="shared" ca="1" si="166"/>
        <v>0</v>
      </c>
      <c r="FH121" s="27">
        <f t="shared" ca="1" si="166"/>
        <v>0</v>
      </c>
      <c r="FI121" s="27">
        <f t="shared" ca="1" si="166"/>
        <v>0</v>
      </c>
      <c r="FJ121" s="27">
        <f t="shared" ca="1" si="166"/>
        <v>0</v>
      </c>
      <c r="FK121" s="27">
        <f t="shared" ca="1" si="179"/>
        <v>0</v>
      </c>
      <c r="FL121" s="27">
        <f t="shared" ca="1" si="179"/>
        <v>0</v>
      </c>
      <c r="FM121" s="27">
        <f t="shared" ca="1" si="179"/>
        <v>0</v>
      </c>
      <c r="FN121" s="27">
        <f t="shared" ca="1" si="179"/>
        <v>0</v>
      </c>
      <c r="FO121" s="27">
        <f t="shared" ca="1" si="179"/>
        <v>0</v>
      </c>
      <c r="FP121" s="27">
        <f t="shared" ca="1" si="179"/>
        <v>0</v>
      </c>
      <c r="FQ121" s="27">
        <f t="shared" ca="1" si="179"/>
        <v>0</v>
      </c>
      <c r="FR121" s="27">
        <f t="shared" ca="1" si="179"/>
        <v>0</v>
      </c>
      <c r="FS121" s="27">
        <f t="shared" ca="1" si="179"/>
        <v>0</v>
      </c>
      <c r="FT121" s="27">
        <f t="shared" ca="1" si="179"/>
        <v>0</v>
      </c>
      <c r="FU121" s="27">
        <f t="shared" ca="1" si="179"/>
        <v>0</v>
      </c>
      <c r="FV121" s="27">
        <f t="shared" ca="1" si="179"/>
        <v>0</v>
      </c>
      <c r="FW121" s="27">
        <f t="shared" ca="1" si="179"/>
        <v>0</v>
      </c>
      <c r="FX121" s="27">
        <f t="shared" ca="1" si="179"/>
        <v>0</v>
      </c>
      <c r="FY121" s="27">
        <f t="shared" ca="1" si="180"/>
        <v>0</v>
      </c>
      <c r="FZ121" s="27">
        <f t="shared" ca="1" si="180"/>
        <v>0</v>
      </c>
      <c r="GA121" s="27">
        <f t="shared" ca="1" si="180"/>
        <v>0</v>
      </c>
      <c r="GB121" s="27">
        <f t="shared" ca="1" si="180"/>
        <v>0</v>
      </c>
      <c r="GC121" s="27">
        <f t="shared" ca="1" si="180"/>
        <v>0</v>
      </c>
      <c r="GD121" s="27">
        <f t="shared" ca="1" si="180"/>
        <v>0</v>
      </c>
      <c r="GE121" s="27">
        <f t="shared" ca="1" si="180"/>
        <v>0</v>
      </c>
      <c r="GF121" s="27">
        <f t="shared" ca="1" si="180"/>
        <v>0</v>
      </c>
      <c r="GG121" s="27">
        <f t="shared" ca="1" si="180"/>
        <v>0</v>
      </c>
      <c r="GH121" s="27">
        <f t="shared" ca="1" si="180"/>
        <v>0</v>
      </c>
      <c r="GI121" s="27">
        <f t="shared" ca="1" si="172"/>
        <v>0</v>
      </c>
      <c r="GJ121" s="27">
        <f t="shared" ca="1" si="172"/>
        <v>0</v>
      </c>
      <c r="GK121" s="27">
        <f t="shared" ca="1" si="172"/>
        <v>0</v>
      </c>
      <c r="GL121" s="27">
        <f t="shared" ca="1" si="172"/>
        <v>0</v>
      </c>
      <c r="GM121" s="27">
        <f t="shared" ca="1" si="172"/>
        <v>0</v>
      </c>
      <c r="GN121" s="27">
        <f t="shared" ca="1" si="172"/>
        <v>0</v>
      </c>
      <c r="GO121" s="27">
        <f t="shared" ca="1" si="172"/>
        <v>0</v>
      </c>
      <c r="GP121" s="27">
        <f t="shared" ca="1" si="172"/>
        <v>0</v>
      </c>
      <c r="GQ121" s="27">
        <f t="shared" ca="1" si="172"/>
        <v>0</v>
      </c>
      <c r="GR121" s="27">
        <f t="shared" ca="1" si="172"/>
        <v>0</v>
      </c>
      <c r="GS121" s="27">
        <f t="shared" ca="1" si="172"/>
        <v>0</v>
      </c>
      <c r="GT121" s="27">
        <f t="shared" ca="1" si="181"/>
        <v>0</v>
      </c>
      <c r="GU121" s="27">
        <f t="shared" ca="1" si="181"/>
        <v>0</v>
      </c>
      <c r="GV121" s="27">
        <f t="shared" ca="1" si="181"/>
        <v>0</v>
      </c>
      <c r="GW121" s="27">
        <f t="shared" ca="1" si="181"/>
        <v>0</v>
      </c>
      <c r="GX121" s="27">
        <f t="shared" ca="1" si="181"/>
        <v>0</v>
      </c>
      <c r="GY121" s="27">
        <f t="shared" ca="1" si="181"/>
        <v>0</v>
      </c>
      <c r="GZ121" s="27">
        <f t="shared" ca="1" si="181"/>
        <v>0</v>
      </c>
      <c r="HA121" s="27">
        <f t="shared" ca="1" si="181"/>
        <v>0</v>
      </c>
      <c r="HB121" s="27">
        <f t="shared" ca="1" si="181"/>
        <v>0</v>
      </c>
      <c r="HC121" s="27">
        <f t="shared" ca="1" si="181"/>
        <v>0</v>
      </c>
      <c r="HD121" s="27">
        <f t="shared" ca="1" si="181"/>
        <v>0</v>
      </c>
      <c r="HE121" s="27">
        <f t="shared" ca="1" si="181"/>
        <v>0</v>
      </c>
      <c r="HF121" s="27">
        <f t="shared" ca="1" si="181"/>
        <v>0</v>
      </c>
      <c r="HG121" s="27">
        <f t="shared" ca="1" si="181"/>
        <v>0</v>
      </c>
      <c r="HH121" s="27">
        <f t="shared" ca="1" si="181"/>
        <v>0</v>
      </c>
      <c r="HI121" s="27">
        <f t="shared" ca="1" si="181"/>
        <v>0</v>
      </c>
      <c r="HJ121" s="27">
        <f t="shared" ca="1" si="182"/>
        <v>0</v>
      </c>
      <c r="HK121" s="27">
        <f t="shared" ca="1" si="182"/>
        <v>0</v>
      </c>
      <c r="HL121" s="27">
        <f t="shared" ca="1" si="182"/>
        <v>0</v>
      </c>
      <c r="HM121" s="27">
        <f t="shared" ca="1" si="182"/>
        <v>0</v>
      </c>
      <c r="HN121" s="27">
        <f t="shared" ca="1" si="182"/>
        <v>0</v>
      </c>
      <c r="HO121" s="27">
        <f t="shared" ca="1" si="182"/>
        <v>0</v>
      </c>
      <c r="HP121" s="27">
        <f t="shared" ca="1" si="182"/>
        <v>0</v>
      </c>
      <c r="HQ121" s="27">
        <f t="shared" ca="1" si="182"/>
        <v>0</v>
      </c>
      <c r="HR121" s="27">
        <f t="shared" ca="1" si="182"/>
        <v>0</v>
      </c>
      <c r="HS121" s="27">
        <f t="shared" ca="1" si="182"/>
        <v>0</v>
      </c>
      <c r="HT121" s="27">
        <f t="shared" ca="1" si="182"/>
        <v>0</v>
      </c>
      <c r="HU121" s="27">
        <f t="shared" ca="1" si="182"/>
        <v>0</v>
      </c>
      <c r="HV121" s="27">
        <f t="shared" ca="1" si="182"/>
        <v>0</v>
      </c>
      <c r="HW121" s="27">
        <f t="shared" ca="1" si="173"/>
        <v>0</v>
      </c>
      <c r="HX121" s="27">
        <f t="shared" ca="1" si="173"/>
        <v>0</v>
      </c>
      <c r="HY121" s="27">
        <f t="shared" ca="1" si="173"/>
        <v>0</v>
      </c>
      <c r="HZ121" s="27">
        <f t="shared" ca="1" si="173"/>
        <v>0</v>
      </c>
      <c r="IA121" s="27">
        <f t="shared" ca="1" si="173"/>
        <v>0</v>
      </c>
      <c r="IB121" s="27">
        <f t="shared" ca="1" si="173"/>
        <v>0</v>
      </c>
      <c r="IC121" s="27">
        <f t="shared" ca="1" si="173"/>
        <v>0</v>
      </c>
      <c r="ID121" s="27">
        <f t="shared" ca="1" si="173"/>
        <v>0</v>
      </c>
      <c r="IE121" s="27">
        <f t="shared" ca="1" si="173"/>
        <v>0</v>
      </c>
      <c r="IF121" s="27">
        <f t="shared" ca="1" si="173"/>
        <v>0</v>
      </c>
      <c r="IG121" s="27">
        <f t="shared" ca="1" si="174"/>
        <v>0</v>
      </c>
      <c r="IH121" s="27">
        <f t="shared" ca="1" si="174"/>
        <v>0</v>
      </c>
      <c r="II121" s="27">
        <f t="shared" ca="1" si="174"/>
        <v>0</v>
      </c>
      <c r="IJ121" s="27">
        <f t="shared" ca="1" si="174"/>
        <v>0</v>
      </c>
      <c r="IK121" s="27">
        <f t="shared" ca="1" si="174"/>
        <v>0</v>
      </c>
      <c r="IL121" s="27">
        <f t="shared" ca="1" si="174"/>
        <v>0</v>
      </c>
      <c r="IM121" s="27">
        <f t="shared" ca="1" si="174"/>
        <v>0</v>
      </c>
      <c r="IN121" s="27">
        <f t="shared" ca="1" si="174"/>
        <v>0</v>
      </c>
      <c r="IO121" s="27">
        <f t="shared" ca="1" si="174"/>
        <v>0</v>
      </c>
      <c r="IP121" s="27">
        <f t="shared" ca="1" si="174"/>
        <v>0</v>
      </c>
      <c r="IQ121" s="27">
        <f t="shared" ca="1" si="183"/>
        <v>0</v>
      </c>
      <c r="IR121" s="27">
        <f t="shared" ca="1" si="183"/>
        <v>0</v>
      </c>
      <c r="IS121" s="27">
        <f t="shared" ca="1" si="183"/>
        <v>0</v>
      </c>
      <c r="IT121" s="27">
        <f t="shared" ca="1" si="183"/>
        <v>0</v>
      </c>
      <c r="IU121" s="27">
        <f t="shared" ca="1" si="183"/>
        <v>0</v>
      </c>
      <c r="IV121" s="27">
        <f t="shared" ca="1" si="183"/>
        <v>0</v>
      </c>
      <c r="IW121" s="27">
        <f t="shared" ca="1" si="183"/>
        <v>0</v>
      </c>
      <c r="IX121" s="27">
        <f t="shared" ca="1" si="183"/>
        <v>0</v>
      </c>
      <c r="IY121" s="27">
        <f t="shared" ca="1" si="183"/>
        <v>0</v>
      </c>
      <c r="IZ121" s="27">
        <f t="shared" ca="1" si="183"/>
        <v>0</v>
      </c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</row>
    <row r="122" spans="1:278" x14ac:dyDescent="0.2">
      <c r="A122" s="26">
        <f t="shared" si="124"/>
        <v>113</v>
      </c>
      <c r="B122" s="27">
        <f t="shared" ca="1" si="119"/>
        <v>2.0999999999999998E-9</v>
      </c>
      <c r="C122" s="27">
        <f t="shared" ca="1" si="120"/>
        <v>0</v>
      </c>
      <c r="D122" s="27">
        <f t="shared" ca="1" si="121"/>
        <v>0</v>
      </c>
      <c r="E122" s="33">
        <f t="shared" ca="1" si="122"/>
        <v>2.0999999999999998E-9</v>
      </c>
      <c r="F122" s="29">
        <f t="shared" ca="1" si="123"/>
        <v>0</v>
      </c>
      <c r="G122" s="27"/>
      <c r="H122" s="33">
        <f t="shared" ca="1" si="125"/>
        <v>0</v>
      </c>
      <c r="I122" s="26">
        <f t="shared" si="107"/>
        <v>240</v>
      </c>
      <c r="J122" s="29">
        <f t="shared" ca="1" si="127"/>
        <v>0</v>
      </c>
      <c r="K122" s="27">
        <f t="shared" ca="1" si="175"/>
        <v>0</v>
      </c>
      <c r="L122" s="27">
        <f t="shared" ca="1" si="175"/>
        <v>0</v>
      </c>
      <c r="M122" s="27">
        <f t="shared" ca="1" si="175"/>
        <v>0</v>
      </c>
      <c r="N122" s="27">
        <f t="shared" ca="1" si="175"/>
        <v>0</v>
      </c>
      <c r="O122" s="27">
        <f t="shared" ca="1" si="175"/>
        <v>0</v>
      </c>
      <c r="P122" s="27">
        <f t="shared" ca="1" si="175"/>
        <v>0</v>
      </c>
      <c r="Q122" s="27">
        <f t="shared" ca="1" si="175"/>
        <v>0</v>
      </c>
      <c r="R122" s="27">
        <f t="shared" ca="1" si="175"/>
        <v>0</v>
      </c>
      <c r="S122" s="27">
        <f t="shared" ca="1" si="175"/>
        <v>0</v>
      </c>
      <c r="T122" s="27">
        <f t="shared" ca="1" si="175"/>
        <v>0</v>
      </c>
      <c r="U122" s="27">
        <f t="shared" ca="1" si="175"/>
        <v>0</v>
      </c>
      <c r="V122" s="27">
        <f t="shared" ca="1" si="175"/>
        <v>0</v>
      </c>
      <c r="W122" s="27">
        <f t="shared" ca="1" si="175"/>
        <v>0</v>
      </c>
      <c r="X122" s="27">
        <f t="shared" ca="1" si="175"/>
        <v>0</v>
      </c>
      <c r="Y122" s="27">
        <f t="shared" ca="1" si="175"/>
        <v>0</v>
      </c>
      <c r="Z122" s="27">
        <f t="shared" ca="1" si="175"/>
        <v>0</v>
      </c>
      <c r="AA122" s="27">
        <f t="shared" ca="1" si="167"/>
        <v>0</v>
      </c>
      <c r="AB122" s="27">
        <f t="shared" ca="1" si="167"/>
        <v>0</v>
      </c>
      <c r="AC122" s="27">
        <f t="shared" ca="1" si="167"/>
        <v>0</v>
      </c>
      <c r="AD122" s="27">
        <f t="shared" ca="1" si="167"/>
        <v>0</v>
      </c>
      <c r="AE122" s="27">
        <f t="shared" ca="1" si="167"/>
        <v>0</v>
      </c>
      <c r="AF122" s="27">
        <f t="shared" ca="1" si="167"/>
        <v>0</v>
      </c>
      <c r="AG122" s="27">
        <f t="shared" ca="1" si="167"/>
        <v>0</v>
      </c>
      <c r="AH122" s="27">
        <f t="shared" ca="1" si="167"/>
        <v>0</v>
      </c>
      <c r="AI122" s="27">
        <f t="shared" ca="1" si="167"/>
        <v>0</v>
      </c>
      <c r="AJ122" s="27">
        <f t="shared" ca="1" si="167"/>
        <v>0</v>
      </c>
      <c r="AK122" s="27">
        <f t="shared" ca="1" si="167"/>
        <v>0</v>
      </c>
      <c r="AL122" s="27">
        <f t="shared" ca="1" si="167"/>
        <v>0</v>
      </c>
      <c r="AM122" s="27">
        <f t="shared" ca="1" si="167"/>
        <v>0</v>
      </c>
      <c r="AN122" s="27">
        <f t="shared" ca="1" si="167"/>
        <v>0</v>
      </c>
      <c r="AO122" s="27">
        <f t="shared" ca="1" si="167"/>
        <v>0</v>
      </c>
      <c r="AP122" s="27">
        <f t="shared" ca="1" si="168"/>
        <v>0</v>
      </c>
      <c r="AQ122" s="27">
        <f t="shared" ca="1" si="168"/>
        <v>0</v>
      </c>
      <c r="AR122" s="27">
        <f t="shared" ca="1" si="168"/>
        <v>0</v>
      </c>
      <c r="AS122" s="27">
        <f t="shared" ca="1" si="168"/>
        <v>0</v>
      </c>
      <c r="AT122" s="27">
        <f t="shared" ca="1" si="168"/>
        <v>0</v>
      </c>
      <c r="AU122" s="27">
        <f t="shared" ca="1" si="168"/>
        <v>0</v>
      </c>
      <c r="AV122" s="27">
        <f t="shared" ca="1" si="168"/>
        <v>0</v>
      </c>
      <c r="AW122" s="27">
        <f t="shared" ca="1" si="168"/>
        <v>0</v>
      </c>
      <c r="AX122" s="27">
        <f t="shared" ca="1" si="168"/>
        <v>0</v>
      </c>
      <c r="AY122" s="27">
        <f t="shared" ca="1" si="168"/>
        <v>0</v>
      </c>
      <c r="AZ122" s="27">
        <f t="shared" ca="1" si="168"/>
        <v>0</v>
      </c>
      <c r="BA122" s="27">
        <f t="shared" ca="1" si="168"/>
        <v>0</v>
      </c>
      <c r="BB122" s="27">
        <f t="shared" ca="1" si="168"/>
        <v>0</v>
      </c>
      <c r="BC122" s="27">
        <f t="shared" ca="1" si="168"/>
        <v>0</v>
      </c>
      <c r="BD122" s="27">
        <f t="shared" ca="1" si="168"/>
        <v>0</v>
      </c>
      <c r="BE122" s="27">
        <f t="shared" ca="1" si="168"/>
        <v>0</v>
      </c>
      <c r="BF122" s="27">
        <f t="shared" ca="1" si="165"/>
        <v>0</v>
      </c>
      <c r="BG122" s="27">
        <f t="shared" ca="1" si="165"/>
        <v>0</v>
      </c>
      <c r="BH122" s="27">
        <f t="shared" ca="1" si="165"/>
        <v>0</v>
      </c>
      <c r="BI122" s="27">
        <f t="shared" ca="1" si="165"/>
        <v>0</v>
      </c>
      <c r="BJ122" s="27">
        <f t="shared" ca="1" si="165"/>
        <v>0</v>
      </c>
      <c r="BK122" s="27">
        <f t="shared" ca="1" si="165"/>
        <v>0</v>
      </c>
      <c r="BL122" s="27">
        <f t="shared" ca="1" si="165"/>
        <v>0</v>
      </c>
      <c r="BM122" s="27">
        <f t="shared" ca="1" si="165"/>
        <v>0</v>
      </c>
      <c r="BN122" s="27">
        <f t="shared" ca="1" si="165"/>
        <v>0</v>
      </c>
      <c r="BO122" s="27">
        <f t="shared" ca="1" si="165"/>
        <v>0</v>
      </c>
      <c r="BP122" s="27">
        <f t="shared" ca="1" si="165"/>
        <v>0</v>
      </c>
      <c r="BQ122" s="27">
        <f t="shared" ca="1" si="165"/>
        <v>0</v>
      </c>
      <c r="BR122" s="27">
        <f t="shared" ca="1" si="165"/>
        <v>0</v>
      </c>
      <c r="BS122" s="27">
        <f t="shared" ca="1" si="165"/>
        <v>0</v>
      </c>
      <c r="BT122" s="27">
        <f t="shared" ca="1" si="165"/>
        <v>0</v>
      </c>
      <c r="BU122" s="27">
        <f t="shared" ca="1" si="176"/>
        <v>0</v>
      </c>
      <c r="BV122" s="27">
        <f t="shared" ca="1" si="176"/>
        <v>0</v>
      </c>
      <c r="BW122" s="27">
        <f t="shared" ca="1" si="176"/>
        <v>0</v>
      </c>
      <c r="BX122" s="27">
        <f t="shared" ca="1" si="176"/>
        <v>0</v>
      </c>
      <c r="BY122" s="27">
        <f t="shared" ca="1" si="176"/>
        <v>0</v>
      </c>
      <c r="BZ122" s="27">
        <f t="shared" ca="1" si="176"/>
        <v>0</v>
      </c>
      <c r="CA122" s="27">
        <f t="shared" ca="1" si="176"/>
        <v>0</v>
      </c>
      <c r="CB122" s="27">
        <f t="shared" ca="1" si="176"/>
        <v>0</v>
      </c>
      <c r="CC122" s="27">
        <f t="shared" ca="1" si="176"/>
        <v>0</v>
      </c>
      <c r="CD122" s="27">
        <f t="shared" ca="1" si="176"/>
        <v>0</v>
      </c>
      <c r="CE122" s="27">
        <f t="shared" ca="1" si="176"/>
        <v>0</v>
      </c>
      <c r="CF122" s="27">
        <f t="shared" ca="1" si="176"/>
        <v>0</v>
      </c>
      <c r="CG122" s="27">
        <f t="shared" ca="1" si="176"/>
        <v>0</v>
      </c>
      <c r="CH122" s="27">
        <f t="shared" ca="1" si="176"/>
        <v>0</v>
      </c>
      <c r="CI122" s="27">
        <f t="shared" ca="1" si="176"/>
        <v>0</v>
      </c>
      <c r="CJ122" s="27">
        <f t="shared" ca="1" si="176"/>
        <v>0</v>
      </c>
      <c r="CK122" s="27">
        <f t="shared" ca="1" si="169"/>
        <v>0</v>
      </c>
      <c r="CL122" s="27">
        <f t="shared" ca="1" si="169"/>
        <v>0</v>
      </c>
      <c r="CM122" s="27">
        <f t="shared" ca="1" si="169"/>
        <v>0</v>
      </c>
      <c r="CN122" s="27">
        <f t="shared" ca="1" si="169"/>
        <v>0</v>
      </c>
      <c r="CO122" s="27">
        <f t="shared" ca="1" si="169"/>
        <v>0</v>
      </c>
      <c r="CP122" s="27">
        <f t="shared" ca="1" si="169"/>
        <v>0</v>
      </c>
      <c r="CQ122" s="27">
        <f t="shared" ca="1" si="169"/>
        <v>0</v>
      </c>
      <c r="CR122" s="27">
        <f t="shared" ca="1" si="169"/>
        <v>0</v>
      </c>
      <c r="CS122" s="27">
        <f t="shared" ca="1" si="169"/>
        <v>0</v>
      </c>
      <c r="CT122" s="27">
        <f t="shared" ca="1" si="169"/>
        <v>0</v>
      </c>
      <c r="CU122" s="27">
        <f t="shared" ca="1" si="169"/>
        <v>0</v>
      </c>
      <c r="CV122" s="27">
        <f t="shared" ca="1" si="169"/>
        <v>0</v>
      </c>
      <c r="CW122" s="27">
        <f t="shared" ca="1" si="169"/>
        <v>0</v>
      </c>
      <c r="CX122" s="27">
        <f t="shared" ca="1" si="169"/>
        <v>0</v>
      </c>
      <c r="CY122" s="27">
        <f t="shared" ca="1" si="177"/>
        <v>0</v>
      </c>
      <c r="CZ122" s="27">
        <f t="shared" ca="1" si="177"/>
        <v>0</v>
      </c>
      <c r="DA122" s="27">
        <f t="shared" ca="1" si="177"/>
        <v>0</v>
      </c>
      <c r="DB122" s="27">
        <f t="shared" ca="1" si="177"/>
        <v>0</v>
      </c>
      <c r="DC122" s="27">
        <f t="shared" ca="1" si="177"/>
        <v>0</v>
      </c>
      <c r="DD122" s="27">
        <f t="shared" ca="1" si="177"/>
        <v>0</v>
      </c>
      <c r="DE122" s="27">
        <f t="shared" ca="1" si="177"/>
        <v>0</v>
      </c>
      <c r="DF122" s="27">
        <f t="shared" ca="1" si="177"/>
        <v>0</v>
      </c>
      <c r="DG122" s="27">
        <f t="shared" ca="1" si="177"/>
        <v>0</v>
      </c>
      <c r="DH122" s="27">
        <f t="shared" ca="1" si="177"/>
        <v>0</v>
      </c>
      <c r="DI122" s="27">
        <f t="shared" ca="1" si="177"/>
        <v>0</v>
      </c>
      <c r="DJ122" s="27">
        <f t="shared" ca="1" si="177"/>
        <v>0</v>
      </c>
      <c r="DK122" s="27">
        <f t="shared" ca="1" si="177"/>
        <v>0</v>
      </c>
      <c r="DL122" s="27">
        <f t="shared" ca="1" si="177"/>
        <v>0</v>
      </c>
      <c r="DM122" s="27">
        <f t="shared" ca="1" si="177"/>
        <v>0</v>
      </c>
      <c r="DN122" s="27">
        <f t="shared" ca="1" si="177"/>
        <v>0</v>
      </c>
      <c r="DO122" s="27">
        <f t="shared" ca="1" si="178"/>
        <v>0</v>
      </c>
      <c r="DP122" s="27">
        <f t="shared" ca="1" si="178"/>
        <v>0</v>
      </c>
      <c r="DQ122" s="27">
        <f t="shared" ca="1" si="178"/>
        <v>0</v>
      </c>
      <c r="DR122" s="27">
        <f t="shared" ca="1" si="178"/>
        <v>0</v>
      </c>
      <c r="DS122" s="27">
        <f t="shared" ca="1" si="178"/>
        <v>0</v>
      </c>
      <c r="DT122" s="27">
        <f t="shared" ca="1" si="178"/>
        <v>0</v>
      </c>
      <c r="DU122" s="27">
        <f t="shared" ca="1" si="178"/>
        <v>0</v>
      </c>
      <c r="DV122" s="27">
        <f t="shared" ca="1" si="178"/>
        <v>0</v>
      </c>
      <c r="DW122" s="27">
        <f t="shared" ca="1" si="178"/>
        <v>0</v>
      </c>
      <c r="DX122" s="27">
        <f t="shared" ca="1" si="178"/>
        <v>0</v>
      </c>
      <c r="DY122" s="27">
        <f t="shared" ca="1" si="178"/>
        <v>0</v>
      </c>
      <c r="DZ122" s="27">
        <f t="shared" ca="1" si="178"/>
        <v>0</v>
      </c>
      <c r="EA122" s="27">
        <f t="shared" ca="1" si="170"/>
        <v>0</v>
      </c>
      <c r="EB122" s="27">
        <f t="shared" ca="1" si="170"/>
        <v>0</v>
      </c>
      <c r="EC122" s="27">
        <f t="shared" ca="1" si="170"/>
        <v>0</v>
      </c>
      <c r="ED122" s="27">
        <f t="shared" ca="1" si="170"/>
        <v>0</v>
      </c>
      <c r="EE122" s="27">
        <f t="shared" ca="1" si="170"/>
        <v>0</v>
      </c>
      <c r="EF122" s="27">
        <f t="shared" ca="1" si="170"/>
        <v>0</v>
      </c>
      <c r="EG122" s="27">
        <f t="shared" ca="1" si="170"/>
        <v>0</v>
      </c>
      <c r="EH122" s="27">
        <f t="shared" ca="1" si="170"/>
        <v>0</v>
      </c>
      <c r="EI122" s="27">
        <f t="shared" ca="1" si="170"/>
        <v>0</v>
      </c>
      <c r="EJ122" s="27">
        <f t="shared" ca="1" si="170"/>
        <v>0</v>
      </c>
      <c r="EK122" s="27">
        <f t="shared" ca="1" si="171"/>
        <v>0</v>
      </c>
      <c r="EL122" s="27">
        <f t="shared" ca="1" si="171"/>
        <v>0</v>
      </c>
      <c r="EM122" s="27">
        <f t="shared" ca="1" si="171"/>
        <v>0</v>
      </c>
      <c r="EN122" s="27">
        <f t="shared" ca="1" si="171"/>
        <v>0</v>
      </c>
      <c r="EO122" s="27">
        <f t="shared" ca="1" si="171"/>
        <v>0</v>
      </c>
      <c r="EP122" s="27">
        <f t="shared" ca="1" si="171"/>
        <v>0</v>
      </c>
      <c r="EQ122" s="27">
        <f t="shared" ca="1" si="171"/>
        <v>0</v>
      </c>
      <c r="ER122" s="27">
        <f t="shared" ca="1" si="171"/>
        <v>0</v>
      </c>
      <c r="ES122" s="27">
        <f t="shared" ca="1" si="171"/>
        <v>0</v>
      </c>
      <c r="ET122" s="27">
        <f t="shared" ca="1" si="171"/>
        <v>0</v>
      </c>
      <c r="EU122" s="27">
        <f t="shared" ca="1" si="166"/>
        <v>0</v>
      </c>
      <c r="EV122" s="27">
        <f t="shared" ca="1" si="166"/>
        <v>0</v>
      </c>
      <c r="EW122" s="27">
        <f t="shared" ca="1" si="166"/>
        <v>0</v>
      </c>
      <c r="EX122" s="27">
        <f t="shared" ca="1" si="166"/>
        <v>0</v>
      </c>
      <c r="EY122" s="27">
        <f t="shared" ca="1" si="166"/>
        <v>0</v>
      </c>
      <c r="EZ122" s="27">
        <f t="shared" ca="1" si="166"/>
        <v>0</v>
      </c>
      <c r="FA122" s="27">
        <f t="shared" ca="1" si="166"/>
        <v>0</v>
      </c>
      <c r="FB122" s="27">
        <f t="shared" ca="1" si="166"/>
        <v>0</v>
      </c>
      <c r="FC122" s="27">
        <f t="shared" ca="1" si="166"/>
        <v>0</v>
      </c>
      <c r="FD122" s="27">
        <f t="shared" ca="1" si="166"/>
        <v>0</v>
      </c>
      <c r="FE122" s="27">
        <f t="shared" ca="1" si="166"/>
        <v>0</v>
      </c>
      <c r="FF122" s="27">
        <f t="shared" ca="1" si="166"/>
        <v>0</v>
      </c>
      <c r="FG122" s="27">
        <f t="shared" ca="1" si="166"/>
        <v>0</v>
      </c>
      <c r="FH122" s="27">
        <f t="shared" ca="1" si="166"/>
        <v>0</v>
      </c>
      <c r="FI122" s="27">
        <f t="shared" ca="1" si="166"/>
        <v>0</v>
      </c>
      <c r="FJ122" s="27">
        <f t="shared" ca="1" si="166"/>
        <v>0</v>
      </c>
      <c r="FK122" s="27">
        <f t="shared" ca="1" si="179"/>
        <v>0</v>
      </c>
      <c r="FL122" s="27">
        <f t="shared" ca="1" si="179"/>
        <v>0</v>
      </c>
      <c r="FM122" s="27">
        <f t="shared" ca="1" si="179"/>
        <v>0</v>
      </c>
      <c r="FN122" s="27">
        <f t="shared" ca="1" si="179"/>
        <v>0</v>
      </c>
      <c r="FO122" s="27">
        <f t="shared" ca="1" si="179"/>
        <v>0</v>
      </c>
      <c r="FP122" s="27">
        <f t="shared" ca="1" si="179"/>
        <v>0</v>
      </c>
      <c r="FQ122" s="27">
        <f t="shared" ca="1" si="179"/>
        <v>0</v>
      </c>
      <c r="FR122" s="27">
        <f t="shared" ca="1" si="179"/>
        <v>0</v>
      </c>
      <c r="FS122" s="27">
        <f t="shared" ca="1" si="179"/>
        <v>0</v>
      </c>
      <c r="FT122" s="27">
        <f t="shared" ca="1" si="179"/>
        <v>0</v>
      </c>
      <c r="FU122" s="27">
        <f t="shared" ca="1" si="179"/>
        <v>0</v>
      </c>
      <c r="FV122" s="27">
        <f t="shared" ca="1" si="179"/>
        <v>0</v>
      </c>
      <c r="FW122" s="27">
        <f t="shared" ca="1" si="179"/>
        <v>0</v>
      </c>
      <c r="FX122" s="27">
        <f t="shared" ca="1" si="179"/>
        <v>0</v>
      </c>
      <c r="FY122" s="27">
        <f t="shared" ca="1" si="180"/>
        <v>0</v>
      </c>
      <c r="FZ122" s="27">
        <f t="shared" ca="1" si="180"/>
        <v>0</v>
      </c>
      <c r="GA122" s="27">
        <f t="shared" ca="1" si="180"/>
        <v>0</v>
      </c>
      <c r="GB122" s="27">
        <f t="shared" ca="1" si="180"/>
        <v>0</v>
      </c>
      <c r="GC122" s="27">
        <f t="shared" ca="1" si="180"/>
        <v>0</v>
      </c>
      <c r="GD122" s="27">
        <f t="shared" ca="1" si="180"/>
        <v>0</v>
      </c>
      <c r="GE122" s="27">
        <f t="shared" ca="1" si="180"/>
        <v>0</v>
      </c>
      <c r="GF122" s="27">
        <f t="shared" ca="1" si="180"/>
        <v>0</v>
      </c>
      <c r="GG122" s="27">
        <f t="shared" ca="1" si="180"/>
        <v>0</v>
      </c>
      <c r="GH122" s="27">
        <f t="shared" ca="1" si="180"/>
        <v>0</v>
      </c>
      <c r="GI122" s="27">
        <f t="shared" ca="1" si="172"/>
        <v>0</v>
      </c>
      <c r="GJ122" s="27">
        <f t="shared" ca="1" si="172"/>
        <v>0</v>
      </c>
      <c r="GK122" s="27">
        <f t="shared" ca="1" si="172"/>
        <v>0</v>
      </c>
      <c r="GL122" s="27">
        <f t="shared" ca="1" si="172"/>
        <v>0</v>
      </c>
      <c r="GM122" s="27">
        <f t="shared" ca="1" si="172"/>
        <v>0</v>
      </c>
      <c r="GN122" s="27">
        <f t="shared" ca="1" si="172"/>
        <v>0</v>
      </c>
      <c r="GO122" s="27">
        <f t="shared" ca="1" si="172"/>
        <v>0</v>
      </c>
      <c r="GP122" s="27">
        <f t="shared" ca="1" si="172"/>
        <v>0</v>
      </c>
      <c r="GQ122" s="27">
        <f t="shared" ca="1" si="172"/>
        <v>0</v>
      </c>
      <c r="GR122" s="27">
        <f t="shared" ca="1" si="172"/>
        <v>0</v>
      </c>
      <c r="GS122" s="27">
        <f t="shared" ca="1" si="172"/>
        <v>0</v>
      </c>
      <c r="GT122" s="27">
        <f t="shared" ca="1" si="181"/>
        <v>0</v>
      </c>
      <c r="GU122" s="27">
        <f t="shared" ca="1" si="181"/>
        <v>0</v>
      </c>
      <c r="GV122" s="27">
        <f t="shared" ca="1" si="181"/>
        <v>0</v>
      </c>
      <c r="GW122" s="27">
        <f t="shared" ca="1" si="181"/>
        <v>0</v>
      </c>
      <c r="GX122" s="27">
        <f t="shared" ca="1" si="181"/>
        <v>0</v>
      </c>
      <c r="GY122" s="27">
        <f t="shared" ca="1" si="181"/>
        <v>0</v>
      </c>
      <c r="GZ122" s="27">
        <f t="shared" ca="1" si="181"/>
        <v>0</v>
      </c>
      <c r="HA122" s="27">
        <f t="shared" ca="1" si="181"/>
        <v>0</v>
      </c>
      <c r="HB122" s="27">
        <f t="shared" ca="1" si="181"/>
        <v>0</v>
      </c>
      <c r="HC122" s="27">
        <f t="shared" ca="1" si="181"/>
        <v>0</v>
      </c>
      <c r="HD122" s="27">
        <f t="shared" ca="1" si="181"/>
        <v>0</v>
      </c>
      <c r="HE122" s="27">
        <f t="shared" ca="1" si="181"/>
        <v>0</v>
      </c>
      <c r="HF122" s="27">
        <f t="shared" ca="1" si="181"/>
        <v>0</v>
      </c>
      <c r="HG122" s="27">
        <f t="shared" ca="1" si="181"/>
        <v>0</v>
      </c>
      <c r="HH122" s="27">
        <f t="shared" ca="1" si="181"/>
        <v>0</v>
      </c>
      <c r="HI122" s="27">
        <f t="shared" ca="1" si="181"/>
        <v>0</v>
      </c>
      <c r="HJ122" s="27">
        <f t="shared" ca="1" si="182"/>
        <v>0</v>
      </c>
      <c r="HK122" s="27">
        <f t="shared" ca="1" si="182"/>
        <v>0</v>
      </c>
      <c r="HL122" s="27">
        <f t="shared" ca="1" si="182"/>
        <v>0</v>
      </c>
      <c r="HM122" s="27">
        <f t="shared" ca="1" si="182"/>
        <v>0</v>
      </c>
      <c r="HN122" s="27">
        <f t="shared" ca="1" si="182"/>
        <v>0</v>
      </c>
      <c r="HO122" s="27">
        <f t="shared" ca="1" si="182"/>
        <v>0</v>
      </c>
      <c r="HP122" s="27">
        <f t="shared" ca="1" si="182"/>
        <v>0</v>
      </c>
      <c r="HQ122" s="27">
        <f t="shared" ca="1" si="182"/>
        <v>0</v>
      </c>
      <c r="HR122" s="27">
        <f t="shared" ca="1" si="182"/>
        <v>0</v>
      </c>
      <c r="HS122" s="27">
        <f t="shared" ca="1" si="182"/>
        <v>0</v>
      </c>
      <c r="HT122" s="27">
        <f t="shared" ca="1" si="182"/>
        <v>0</v>
      </c>
      <c r="HU122" s="27">
        <f t="shared" ca="1" si="182"/>
        <v>0</v>
      </c>
      <c r="HV122" s="27">
        <f t="shared" ca="1" si="182"/>
        <v>0</v>
      </c>
      <c r="HW122" s="27">
        <f t="shared" ca="1" si="173"/>
        <v>0</v>
      </c>
      <c r="HX122" s="27">
        <f t="shared" ca="1" si="173"/>
        <v>0</v>
      </c>
      <c r="HY122" s="27">
        <f t="shared" ca="1" si="173"/>
        <v>0</v>
      </c>
      <c r="HZ122" s="27">
        <f t="shared" ca="1" si="173"/>
        <v>0</v>
      </c>
      <c r="IA122" s="27">
        <f t="shared" ca="1" si="173"/>
        <v>0</v>
      </c>
      <c r="IB122" s="27">
        <f t="shared" ca="1" si="173"/>
        <v>0</v>
      </c>
      <c r="IC122" s="27">
        <f t="shared" ca="1" si="173"/>
        <v>0</v>
      </c>
      <c r="ID122" s="27">
        <f t="shared" ca="1" si="173"/>
        <v>0</v>
      </c>
      <c r="IE122" s="27">
        <f t="shared" ca="1" si="173"/>
        <v>0</v>
      </c>
      <c r="IF122" s="27">
        <f t="shared" ca="1" si="173"/>
        <v>0</v>
      </c>
      <c r="IG122" s="27">
        <f t="shared" ca="1" si="174"/>
        <v>0</v>
      </c>
      <c r="IH122" s="27">
        <f t="shared" ca="1" si="174"/>
        <v>0</v>
      </c>
      <c r="II122" s="27">
        <f t="shared" ca="1" si="174"/>
        <v>0</v>
      </c>
      <c r="IJ122" s="27">
        <f t="shared" ca="1" si="174"/>
        <v>0</v>
      </c>
      <c r="IK122" s="27">
        <f t="shared" ca="1" si="174"/>
        <v>0</v>
      </c>
      <c r="IL122" s="27">
        <f t="shared" ca="1" si="174"/>
        <v>0</v>
      </c>
      <c r="IM122" s="27">
        <f t="shared" ca="1" si="174"/>
        <v>0</v>
      </c>
      <c r="IN122" s="27">
        <f t="shared" ca="1" si="174"/>
        <v>0</v>
      </c>
      <c r="IO122" s="27">
        <f t="shared" ca="1" si="174"/>
        <v>0</v>
      </c>
      <c r="IP122" s="27">
        <f t="shared" ca="1" si="174"/>
        <v>0</v>
      </c>
      <c r="IQ122" s="27">
        <f t="shared" ca="1" si="183"/>
        <v>0</v>
      </c>
      <c r="IR122" s="27">
        <f t="shared" ca="1" si="183"/>
        <v>0</v>
      </c>
      <c r="IS122" s="27">
        <f t="shared" ca="1" si="183"/>
        <v>0</v>
      </c>
      <c r="IT122" s="27">
        <f t="shared" ca="1" si="183"/>
        <v>0</v>
      </c>
      <c r="IU122" s="27">
        <f t="shared" ca="1" si="183"/>
        <v>0</v>
      </c>
      <c r="IV122" s="27">
        <f t="shared" ca="1" si="183"/>
        <v>0</v>
      </c>
      <c r="IW122" s="27">
        <f t="shared" ca="1" si="183"/>
        <v>0</v>
      </c>
      <c r="IX122" s="27">
        <f t="shared" ca="1" si="183"/>
        <v>0</v>
      </c>
      <c r="IY122" s="27">
        <f t="shared" ca="1" si="183"/>
        <v>0</v>
      </c>
      <c r="IZ122" s="27">
        <f t="shared" ca="1" si="183"/>
        <v>0</v>
      </c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</row>
    <row r="123" spans="1:278" x14ac:dyDescent="0.2">
      <c r="A123" s="26">
        <f t="shared" si="124"/>
        <v>114</v>
      </c>
      <c r="B123" s="27">
        <f t="shared" ca="1" si="119"/>
        <v>2.0999999999999998E-9</v>
      </c>
      <c r="C123" s="27">
        <f t="shared" ca="1" si="120"/>
        <v>0</v>
      </c>
      <c r="D123" s="27">
        <f t="shared" ca="1" si="121"/>
        <v>0</v>
      </c>
      <c r="E123" s="33">
        <f t="shared" ca="1" si="122"/>
        <v>2.0999999999999998E-9</v>
      </c>
      <c r="F123" s="29">
        <f t="shared" ca="1" si="123"/>
        <v>0</v>
      </c>
      <c r="G123" s="27"/>
      <c r="H123" s="33">
        <f t="shared" ca="1" si="125"/>
        <v>0</v>
      </c>
      <c r="I123" s="26">
        <f t="shared" si="107"/>
        <v>242</v>
      </c>
      <c r="J123" s="29">
        <f t="shared" ca="1" si="127"/>
        <v>0</v>
      </c>
      <c r="K123" s="27">
        <f t="shared" ca="1" si="175"/>
        <v>0</v>
      </c>
      <c r="L123" s="27">
        <f t="shared" ca="1" si="175"/>
        <v>0</v>
      </c>
      <c r="M123" s="27">
        <f t="shared" ca="1" si="175"/>
        <v>0</v>
      </c>
      <c r="N123" s="27">
        <f t="shared" ca="1" si="175"/>
        <v>0</v>
      </c>
      <c r="O123" s="27">
        <f t="shared" ca="1" si="175"/>
        <v>0</v>
      </c>
      <c r="P123" s="27">
        <f t="shared" ca="1" si="175"/>
        <v>0</v>
      </c>
      <c r="Q123" s="27">
        <f t="shared" ca="1" si="175"/>
        <v>0</v>
      </c>
      <c r="R123" s="27">
        <f t="shared" ca="1" si="175"/>
        <v>0</v>
      </c>
      <c r="S123" s="27">
        <f t="shared" ca="1" si="175"/>
        <v>0</v>
      </c>
      <c r="T123" s="27">
        <f t="shared" ca="1" si="175"/>
        <v>0</v>
      </c>
      <c r="U123" s="27">
        <f t="shared" ca="1" si="175"/>
        <v>0</v>
      </c>
      <c r="V123" s="27">
        <f t="shared" ca="1" si="175"/>
        <v>0</v>
      </c>
      <c r="W123" s="27">
        <f t="shared" ca="1" si="175"/>
        <v>0</v>
      </c>
      <c r="X123" s="27">
        <f t="shared" ca="1" si="175"/>
        <v>0</v>
      </c>
      <c r="Y123" s="27">
        <f t="shared" ca="1" si="175"/>
        <v>0</v>
      </c>
      <c r="Z123" s="27">
        <f t="shared" ca="1" si="175"/>
        <v>0</v>
      </c>
      <c r="AA123" s="27">
        <f t="shared" ca="1" si="167"/>
        <v>0</v>
      </c>
      <c r="AB123" s="27">
        <f t="shared" ca="1" si="167"/>
        <v>0</v>
      </c>
      <c r="AC123" s="27">
        <f t="shared" ca="1" si="167"/>
        <v>0</v>
      </c>
      <c r="AD123" s="27">
        <f t="shared" ca="1" si="167"/>
        <v>0</v>
      </c>
      <c r="AE123" s="27">
        <f t="shared" ca="1" si="167"/>
        <v>0</v>
      </c>
      <c r="AF123" s="27">
        <f t="shared" ca="1" si="167"/>
        <v>0</v>
      </c>
      <c r="AG123" s="27">
        <f t="shared" ca="1" si="167"/>
        <v>0</v>
      </c>
      <c r="AH123" s="27">
        <f t="shared" ca="1" si="167"/>
        <v>0</v>
      </c>
      <c r="AI123" s="27">
        <f t="shared" ca="1" si="167"/>
        <v>0</v>
      </c>
      <c r="AJ123" s="27">
        <f t="shared" ca="1" si="167"/>
        <v>0</v>
      </c>
      <c r="AK123" s="27">
        <f t="shared" ca="1" si="167"/>
        <v>0</v>
      </c>
      <c r="AL123" s="27">
        <f t="shared" ca="1" si="167"/>
        <v>0</v>
      </c>
      <c r="AM123" s="27">
        <f t="shared" ca="1" si="167"/>
        <v>0</v>
      </c>
      <c r="AN123" s="27">
        <f t="shared" ca="1" si="167"/>
        <v>0</v>
      </c>
      <c r="AO123" s="27">
        <f t="shared" ca="1" si="167"/>
        <v>0</v>
      </c>
      <c r="AP123" s="27">
        <f t="shared" ca="1" si="168"/>
        <v>0</v>
      </c>
      <c r="AQ123" s="27">
        <f t="shared" ca="1" si="168"/>
        <v>0</v>
      </c>
      <c r="AR123" s="27">
        <f t="shared" ca="1" si="168"/>
        <v>0</v>
      </c>
      <c r="AS123" s="27">
        <f t="shared" ca="1" si="168"/>
        <v>0</v>
      </c>
      <c r="AT123" s="27">
        <f t="shared" ca="1" si="168"/>
        <v>0</v>
      </c>
      <c r="AU123" s="27">
        <f t="shared" ca="1" si="168"/>
        <v>0</v>
      </c>
      <c r="AV123" s="27">
        <f t="shared" ca="1" si="168"/>
        <v>0</v>
      </c>
      <c r="AW123" s="27">
        <f t="shared" ca="1" si="168"/>
        <v>0</v>
      </c>
      <c r="AX123" s="27">
        <f t="shared" ca="1" si="168"/>
        <v>0</v>
      </c>
      <c r="AY123" s="27">
        <f t="shared" ca="1" si="168"/>
        <v>0</v>
      </c>
      <c r="AZ123" s="27">
        <f t="shared" ca="1" si="168"/>
        <v>0</v>
      </c>
      <c r="BA123" s="27">
        <f t="shared" ca="1" si="168"/>
        <v>0</v>
      </c>
      <c r="BB123" s="27">
        <f t="shared" ca="1" si="168"/>
        <v>0</v>
      </c>
      <c r="BC123" s="27">
        <f t="shared" ca="1" si="168"/>
        <v>0</v>
      </c>
      <c r="BD123" s="27">
        <f t="shared" ca="1" si="168"/>
        <v>0</v>
      </c>
      <c r="BE123" s="27">
        <f t="shared" ca="1" si="168"/>
        <v>0</v>
      </c>
      <c r="BF123" s="27">
        <f t="shared" ca="1" si="165"/>
        <v>0</v>
      </c>
      <c r="BG123" s="27">
        <f t="shared" ca="1" si="165"/>
        <v>0</v>
      </c>
      <c r="BH123" s="27">
        <f t="shared" ca="1" si="165"/>
        <v>0</v>
      </c>
      <c r="BI123" s="27">
        <f t="shared" ca="1" si="165"/>
        <v>0</v>
      </c>
      <c r="BJ123" s="27">
        <f t="shared" ca="1" si="165"/>
        <v>0</v>
      </c>
      <c r="BK123" s="27">
        <f t="shared" ca="1" si="165"/>
        <v>0</v>
      </c>
      <c r="BL123" s="27">
        <f t="shared" ca="1" si="165"/>
        <v>0</v>
      </c>
      <c r="BM123" s="27">
        <f t="shared" ca="1" si="165"/>
        <v>0</v>
      </c>
      <c r="BN123" s="27">
        <f t="shared" ca="1" si="165"/>
        <v>0</v>
      </c>
      <c r="BO123" s="27">
        <f t="shared" ca="1" si="165"/>
        <v>0</v>
      </c>
      <c r="BP123" s="27">
        <f t="shared" ca="1" si="165"/>
        <v>0</v>
      </c>
      <c r="BQ123" s="27">
        <f t="shared" ca="1" si="165"/>
        <v>0</v>
      </c>
      <c r="BR123" s="27">
        <f t="shared" ca="1" si="165"/>
        <v>0</v>
      </c>
      <c r="BS123" s="27">
        <f t="shared" ca="1" si="165"/>
        <v>0</v>
      </c>
      <c r="BT123" s="27">
        <f t="shared" ca="1" si="165"/>
        <v>0</v>
      </c>
      <c r="BU123" s="27">
        <f t="shared" ca="1" si="176"/>
        <v>0</v>
      </c>
      <c r="BV123" s="27">
        <f t="shared" ca="1" si="176"/>
        <v>0</v>
      </c>
      <c r="BW123" s="27">
        <f t="shared" ca="1" si="176"/>
        <v>0</v>
      </c>
      <c r="BX123" s="27">
        <f t="shared" ca="1" si="176"/>
        <v>0</v>
      </c>
      <c r="BY123" s="27">
        <f t="shared" ca="1" si="176"/>
        <v>0</v>
      </c>
      <c r="BZ123" s="27">
        <f t="shared" ca="1" si="176"/>
        <v>0</v>
      </c>
      <c r="CA123" s="27">
        <f t="shared" ca="1" si="176"/>
        <v>0</v>
      </c>
      <c r="CB123" s="27">
        <f t="shared" ca="1" si="176"/>
        <v>0</v>
      </c>
      <c r="CC123" s="27">
        <f t="shared" ca="1" si="176"/>
        <v>0</v>
      </c>
      <c r="CD123" s="27">
        <f t="shared" ca="1" si="176"/>
        <v>0</v>
      </c>
      <c r="CE123" s="27">
        <f t="shared" ca="1" si="176"/>
        <v>0</v>
      </c>
      <c r="CF123" s="27">
        <f t="shared" ca="1" si="176"/>
        <v>0</v>
      </c>
      <c r="CG123" s="27">
        <f t="shared" ca="1" si="176"/>
        <v>0</v>
      </c>
      <c r="CH123" s="27">
        <f t="shared" ca="1" si="176"/>
        <v>0</v>
      </c>
      <c r="CI123" s="27">
        <f t="shared" ca="1" si="176"/>
        <v>0</v>
      </c>
      <c r="CJ123" s="27">
        <f t="shared" ca="1" si="176"/>
        <v>0</v>
      </c>
      <c r="CK123" s="27">
        <f t="shared" ca="1" si="169"/>
        <v>0</v>
      </c>
      <c r="CL123" s="27">
        <f t="shared" ca="1" si="169"/>
        <v>0</v>
      </c>
      <c r="CM123" s="27">
        <f t="shared" ca="1" si="169"/>
        <v>0</v>
      </c>
      <c r="CN123" s="27">
        <f t="shared" ca="1" si="169"/>
        <v>0</v>
      </c>
      <c r="CO123" s="27">
        <f t="shared" ca="1" si="169"/>
        <v>0</v>
      </c>
      <c r="CP123" s="27">
        <f t="shared" ca="1" si="169"/>
        <v>0</v>
      </c>
      <c r="CQ123" s="27">
        <f t="shared" ca="1" si="169"/>
        <v>0</v>
      </c>
      <c r="CR123" s="27">
        <f t="shared" ca="1" si="169"/>
        <v>0</v>
      </c>
      <c r="CS123" s="27">
        <f t="shared" ca="1" si="169"/>
        <v>0</v>
      </c>
      <c r="CT123" s="27">
        <f t="shared" ca="1" si="169"/>
        <v>0</v>
      </c>
      <c r="CU123" s="27">
        <f t="shared" ca="1" si="169"/>
        <v>0</v>
      </c>
      <c r="CV123" s="27">
        <f t="shared" ca="1" si="169"/>
        <v>0</v>
      </c>
      <c r="CW123" s="27">
        <f t="shared" ca="1" si="169"/>
        <v>0</v>
      </c>
      <c r="CX123" s="27">
        <f t="shared" ca="1" si="169"/>
        <v>0</v>
      </c>
      <c r="CY123" s="27">
        <f t="shared" ca="1" si="177"/>
        <v>0</v>
      </c>
      <c r="CZ123" s="27">
        <f t="shared" ca="1" si="177"/>
        <v>0</v>
      </c>
      <c r="DA123" s="27">
        <f t="shared" ca="1" si="177"/>
        <v>0</v>
      </c>
      <c r="DB123" s="27">
        <f t="shared" ca="1" si="177"/>
        <v>0</v>
      </c>
      <c r="DC123" s="27">
        <f t="shared" ca="1" si="177"/>
        <v>0</v>
      </c>
      <c r="DD123" s="27">
        <f t="shared" ca="1" si="177"/>
        <v>0</v>
      </c>
      <c r="DE123" s="27">
        <f t="shared" ca="1" si="177"/>
        <v>0</v>
      </c>
      <c r="DF123" s="27">
        <f t="shared" ca="1" si="177"/>
        <v>0</v>
      </c>
      <c r="DG123" s="27">
        <f t="shared" ca="1" si="177"/>
        <v>0</v>
      </c>
      <c r="DH123" s="27">
        <f t="shared" ca="1" si="177"/>
        <v>0</v>
      </c>
      <c r="DI123" s="27">
        <f t="shared" ca="1" si="177"/>
        <v>0</v>
      </c>
      <c r="DJ123" s="27">
        <f t="shared" ca="1" si="177"/>
        <v>0</v>
      </c>
      <c r="DK123" s="27">
        <f t="shared" ca="1" si="177"/>
        <v>0</v>
      </c>
      <c r="DL123" s="27">
        <f t="shared" ca="1" si="177"/>
        <v>0</v>
      </c>
      <c r="DM123" s="27">
        <f t="shared" ca="1" si="177"/>
        <v>0</v>
      </c>
      <c r="DN123" s="27">
        <f t="shared" ca="1" si="177"/>
        <v>0</v>
      </c>
      <c r="DO123" s="27">
        <f t="shared" ca="1" si="178"/>
        <v>0</v>
      </c>
      <c r="DP123" s="27">
        <f t="shared" ca="1" si="178"/>
        <v>0</v>
      </c>
      <c r="DQ123" s="27">
        <f t="shared" ca="1" si="178"/>
        <v>0</v>
      </c>
      <c r="DR123" s="27">
        <f t="shared" ca="1" si="178"/>
        <v>0</v>
      </c>
      <c r="DS123" s="27">
        <f t="shared" ca="1" si="178"/>
        <v>0</v>
      </c>
      <c r="DT123" s="27">
        <f t="shared" ca="1" si="178"/>
        <v>0</v>
      </c>
      <c r="DU123" s="27">
        <f t="shared" ca="1" si="178"/>
        <v>0</v>
      </c>
      <c r="DV123" s="27">
        <f t="shared" ca="1" si="178"/>
        <v>0</v>
      </c>
      <c r="DW123" s="27">
        <f t="shared" ca="1" si="178"/>
        <v>0</v>
      </c>
      <c r="DX123" s="27">
        <f t="shared" ca="1" si="178"/>
        <v>0</v>
      </c>
      <c r="DY123" s="27">
        <f t="shared" ca="1" si="178"/>
        <v>0</v>
      </c>
      <c r="DZ123" s="27">
        <f t="shared" ca="1" si="178"/>
        <v>0</v>
      </c>
      <c r="EA123" s="27">
        <f t="shared" ca="1" si="170"/>
        <v>0</v>
      </c>
      <c r="EB123" s="27">
        <f t="shared" ca="1" si="170"/>
        <v>0</v>
      </c>
      <c r="EC123" s="27">
        <f t="shared" ca="1" si="170"/>
        <v>0</v>
      </c>
      <c r="ED123" s="27">
        <f t="shared" ca="1" si="170"/>
        <v>0</v>
      </c>
      <c r="EE123" s="27">
        <f t="shared" ca="1" si="170"/>
        <v>0</v>
      </c>
      <c r="EF123" s="27">
        <f t="shared" ca="1" si="170"/>
        <v>0</v>
      </c>
      <c r="EG123" s="27">
        <f t="shared" ca="1" si="170"/>
        <v>0</v>
      </c>
      <c r="EH123" s="27">
        <f t="shared" ca="1" si="170"/>
        <v>0</v>
      </c>
      <c r="EI123" s="27">
        <f t="shared" ca="1" si="170"/>
        <v>0</v>
      </c>
      <c r="EJ123" s="27">
        <f t="shared" ca="1" si="170"/>
        <v>0</v>
      </c>
      <c r="EK123" s="27">
        <f t="shared" ca="1" si="171"/>
        <v>0</v>
      </c>
      <c r="EL123" s="27">
        <f t="shared" ca="1" si="171"/>
        <v>0</v>
      </c>
      <c r="EM123" s="27">
        <f t="shared" ca="1" si="171"/>
        <v>0</v>
      </c>
      <c r="EN123" s="27">
        <f t="shared" ca="1" si="171"/>
        <v>0</v>
      </c>
      <c r="EO123" s="27">
        <f t="shared" ca="1" si="171"/>
        <v>0</v>
      </c>
      <c r="EP123" s="27">
        <f t="shared" ca="1" si="171"/>
        <v>0</v>
      </c>
      <c r="EQ123" s="27">
        <f t="shared" ca="1" si="171"/>
        <v>0</v>
      </c>
      <c r="ER123" s="27">
        <f t="shared" ca="1" si="171"/>
        <v>0</v>
      </c>
      <c r="ES123" s="27">
        <f t="shared" ca="1" si="171"/>
        <v>0</v>
      </c>
      <c r="ET123" s="27">
        <f t="shared" ca="1" si="171"/>
        <v>0</v>
      </c>
      <c r="EU123" s="27">
        <f t="shared" ca="1" si="166"/>
        <v>0</v>
      </c>
      <c r="EV123" s="27">
        <f t="shared" ca="1" si="166"/>
        <v>0</v>
      </c>
      <c r="EW123" s="27">
        <f t="shared" ca="1" si="166"/>
        <v>0</v>
      </c>
      <c r="EX123" s="27">
        <f t="shared" ca="1" si="166"/>
        <v>0</v>
      </c>
      <c r="EY123" s="27">
        <f t="shared" ca="1" si="166"/>
        <v>0</v>
      </c>
      <c r="EZ123" s="27">
        <f t="shared" ca="1" si="166"/>
        <v>0</v>
      </c>
      <c r="FA123" s="27">
        <f t="shared" ca="1" si="166"/>
        <v>0</v>
      </c>
      <c r="FB123" s="27">
        <f t="shared" ca="1" si="166"/>
        <v>0</v>
      </c>
      <c r="FC123" s="27">
        <f t="shared" ca="1" si="166"/>
        <v>0</v>
      </c>
      <c r="FD123" s="27">
        <f t="shared" ca="1" si="166"/>
        <v>0</v>
      </c>
      <c r="FE123" s="27">
        <f t="shared" ca="1" si="166"/>
        <v>0</v>
      </c>
      <c r="FF123" s="27">
        <f t="shared" ca="1" si="166"/>
        <v>0</v>
      </c>
      <c r="FG123" s="27">
        <f t="shared" ca="1" si="166"/>
        <v>0</v>
      </c>
      <c r="FH123" s="27">
        <f t="shared" ca="1" si="166"/>
        <v>0</v>
      </c>
      <c r="FI123" s="27">
        <f t="shared" ca="1" si="166"/>
        <v>0</v>
      </c>
      <c r="FJ123" s="27">
        <f t="shared" ca="1" si="166"/>
        <v>0</v>
      </c>
      <c r="FK123" s="27">
        <f t="shared" ca="1" si="179"/>
        <v>0</v>
      </c>
      <c r="FL123" s="27">
        <f t="shared" ca="1" si="179"/>
        <v>0</v>
      </c>
      <c r="FM123" s="27">
        <f t="shared" ca="1" si="179"/>
        <v>0</v>
      </c>
      <c r="FN123" s="27">
        <f t="shared" ca="1" si="179"/>
        <v>0</v>
      </c>
      <c r="FO123" s="27">
        <f t="shared" ca="1" si="179"/>
        <v>0</v>
      </c>
      <c r="FP123" s="27">
        <f t="shared" ca="1" si="179"/>
        <v>0</v>
      </c>
      <c r="FQ123" s="27">
        <f t="shared" ca="1" si="179"/>
        <v>0</v>
      </c>
      <c r="FR123" s="27">
        <f t="shared" ca="1" si="179"/>
        <v>0</v>
      </c>
      <c r="FS123" s="27">
        <f t="shared" ca="1" si="179"/>
        <v>0</v>
      </c>
      <c r="FT123" s="27">
        <f t="shared" ca="1" si="179"/>
        <v>0</v>
      </c>
      <c r="FU123" s="27">
        <f t="shared" ca="1" si="179"/>
        <v>0</v>
      </c>
      <c r="FV123" s="27">
        <f t="shared" ca="1" si="179"/>
        <v>0</v>
      </c>
      <c r="FW123" s="27">
        <f t="shared" ca="1" si="179"/>
        <v>0</v>
      </c>
      <c r="FX123" s="27">
        <f t="shared" ca="1" si="179"/>
        <v>0</v>
      </c>
      <c r="FY123" s="27">
        <f t="shared" ca="1" si="180"/>
        <v>0</v>
      </c>
      <c r="FZ123" s="27">
        <f t="shared" ca="1" si="180"/>
        <v>0</v>
      </c>
      <c r="GA123" s="27">
        <f t="shared" ca="1" si="180"/>
        <v>0</v>
      </c>
      <c r="GB123" s="27">
        <f t="shared" ca="1" si="180"/>
        <v>0</v>
      </c>
      <c r="GC123" s="27">
        <f t="shared" ca="1" si="180"/>
        <v>0</v>
      </c>
      <c r="GD123" s="27">
        <f t="shared" ca="1" si="180"/>
        <v>0</v>
      </c>
      <c r="GE123" s="27">
        <f t="shared" ca="1" si="180"/>
        <v>0</v>
      </c>
      <c r="GF123" s="27">
        <f t="shared" ca="1" si="180"/>
        <v>0</v>
      </c>
      <c r="GG123" s="27">
        <f t="shared" ca="1" si="180"/>
        <v>0</v>
      </c>
      <c r="GH123" s="27">
        <f t="shared" ca="1" si="180"/>
        <v>0</v>
      </c>
      <c r="GI123" s="27">
        <f t="shared" ca="1" si="172"/>
        <v>0</v>
      </c>
      <c r="GJ123" s="27">
        <f t="shared" ca="1" si="172"/>
        <v>0</v>
      </c>
      <c r="GK123" s="27">
        <f t="shared" ca="1" si="172"/>
        <v>0</v>
      </c>
      <c r="GL123" s="27">
        <f t="shared" ca="1" si="172"/>
        <v>0</v>
      </c>
      <c r="GM123" s="27">
        <f t="shared" ca="1" si="172"/>
        <v>0</v>
      </c>
      <c r="GN123" s="27">
        <f t="shared" ca="1" si="172"/>
        <v>0</v>
      </c>
      <c r="GO123" s="27">
        <f t="shared" ca="1" si="172"/>
        <v>0</v>
      </c>
      <c r="GP123" s="27">
        <f t="shared" ca="1" si="172"/>
        <v>0</v>
      </c>
      <c r="GQ123" s="27">
        <f t="shared" ca="1" si="172"/>
        <v>0</v>
      </c>
      <c r="GR123" s="27">
        <f t="shared" ca="1" si="172"/>
        <v>0</v>
      </c>
      <c r="GS123" s="27">
        <f t="shared" ca="1" si="172"/>
        <v>0</v>
      </c>
      <c r="GT123" s="27">
        <f t="shared" ca="1" si="181"/>
        <v>0</v>
      </c>
      <c r="GU123" s="27">
        <f t="shared" ca="1" si="181"/>
        <v>0</v>
      </c>
      <c r="GV123" s="27">
        <f t="shared" ca="1" si="181"/>
        <v>0</v>
      </c>
      <c r="GW123" s="27">
        <f t="shared" ca="1" si="181"/>
        <v>0</v>
      </c>
      <c r="GX123" s="27">
        <f t="shared" ca="1" si="181"/>
        <v>0</v>
      </c>
      <c r="GY123" s="27">
        <f t="shared" ca="1" si="181"/>
        <v>0</v>
      </c>
      <c r="GZ123" s="27">
        <f t="shared" ca="1" si="181"/>
        <v>0</v>
      </c>
      <c r="HA123" s="27">
        <f t="shared" ca="1" si="181"/>
        <v>0</v>
      </c>
      <c r="HB123" s="27">
        <f t="shared" ca="1" si="181"/>
        <v>0</v>
      </c>
      <c r="HC123" s="27">
        <f t="shared" ca="1" si="181"/>
        <v>0</v>
      </c>
      <c r="HD123" s="27">
        <f t="shared" ca="1" si="181"/>
        <v>0</v>
      </c>
      <c r="HE123" s="27">
        <f t="shared" ca="1" si="181"/>
        <v>0</v>
      </c>
      <c r="HF123" s="27">
        <f t="shared" ca="1" si="181"/>
        <v>0</v>
      </c>
      <c r="HG123" s="27">
        <f t="shared" ca="1" si="181"/>
        <v>0</v>
      </c>
      <c r="HH123" s="27">
        <f t="shared" ca="1" si="181"/>
        <v>0</v>
      </c>
      <c r="HI123" s="27">
        <f t="shared" ca="1" si="181"/>
        <v>0</v>
      </c>
      <c r="HJ123" s="27">
        <f t="shared" ca="1" si="182"/>
        <v>0</v>
      </c>
      <c r="HK123" s="27">
        <f t="shared" ca="1" si="182"/>
        <v>0</v>
      </c>
      <c r="HL123" s="27">
        <f t="shared" ca="1" si="182"/>
        <v>0</v>
      </c>
      <c r="HM123" s="27">
        <f t="shared" ca="1" si="182"/>
        <v>0</v>
      </c>
      <c r="HN123" s="27">
        <f t="shared" ca="1" si="182"/>
        <v>0</v>
      </c>
      <c r="HO123" s="27">
        <f t="shared" ca="1" si="182"/>
        <v>0</v>
      </c>
      <c r="HP123" s="27">
        <f t="shared" ca="1" si="182"/>
        <v>0</v>
      </c>
      <c r="HQ123" s="27">
        <f t="shared" ca="1" si="182"/>
        <v>0</v>
      </c>
      <c r="HR123" s="27">
        <f t="shared" ca="1" si="182"/>
        <v>0</v>
      </c>
      <c r="HS123" s="27">
        <f t="shared" ca="1" si="182"/>
        <v>0</v>
      </c>
      <c r="HT123" s="27">
        <f t="shared" ca="1" si="182"/>
        <v>0</v>
      </c>
      <c r="HU123" s="27">
        <f t="shared" ca="1" si="182"/>
        <v>0</v>
      </c>
      <c r="HV123" s="27">
        <f t="shared" ca="1" si="182"/>
        <v>0</v>
      </c>
      <c r="HW123" s="27">
        <f t="shared" ca="1" si="173"/>
        <v>0</v>
      </c>
      <c r="HX123" s="27">
        <f t="shared" ca="1" si="173"/>
        <v>0</v>
      </c>
      <c r="HY123" s="27">
        <f t="shared" ca="1" si="173"/>
        <v>0</v>
      </c>
      <c r="HZ123" s="27">
        <f t="shared" ca="1" si="173"/>
        <v>0</v>
      </c>
      <c r="IA123" s="27">
        <f t="shared" ca="1" si="173"/>
        <v>0</v>
      </c>
      <c r="IB123" s="27">
        <f t="shared" ca="1" si="173"/>
        <v>0</v>
      </c>
      <c r="IC123" s="27">
        <f t="shared" ca="1" si="173"/>
        <v>0</v>
      </c>
      <c r="ID123" s="27">
        <f t="shared" ca="1" si="173"/>
        <v>0</v>
      </c>
      <c r="IE123" s="27">
        <f t="shared" ca="1" si="173"/>
        <v>0</v>
      </c>
      <c r="IF123" s="27">
        <f t="shared" ca="1" si="173"/>
        <v>0</v>
      </c>
      <c r="IG123" s="27">
        <f t="shared" ca="1" si="174"/>
        <v>0</v>
      </c>
      <c r="IH123" s="27">
        <f t="shared" ca="1" si="174"/>
        <v>0</v>
      </c>
      <c r="II123" s="27">
        <f t="shared" ca="1" si="174"/>
        <v>0</v>
      </c>
      <c r="IJ123" s="27">
        <f t="shared" ca="1" si="174"/>
        <v>0</v>
      </c>
      <c r="IK123" s="27">
        <f t="shared" ca="1" si="174"/>
        <v>0</v>
      </c>
      <c r="IL123" s="27">
        <f t="shared" ca="1" si="174"/>
        <v>0</v>
      </c>
      <c r="IM123" s="27">
        <f t="shared" ca="1" si="174"/>
        <v>0</v>
      </c>
      <c r="IN123" s="27">
        <f t="shared" ca="1" si="174"/>
        <v>0</v>
      </c>
      <c r="IO123" s="27">
        <f t="shared" ca="1" si="174"/>
        <v>0</v>
      </c>
      <c r="IP123" s="27">
        <f t="shared" ca="1" si="174"/>
        <v>0</v>
      </c>
      <c r="IQ123" s="27">
        <f t="shared" ca="1" si="183"/>
        <v>0</v>
      </c>
      <c r="IR123" s="27">
        <f t="shared" ca="1" si="183"/>
        <v>0</v>
      </c>
      <c r="IS123" s="27">
        <f t="shared" ca="1" si="183"/>
        <v>0</v>
      </c>
      <c r="IT123" s="27">
        <f t="shared" ca="1" si="183"/>
        <v>0</v>
      </c>
      <c r="IU123" s="27">
        <f t="shared" ca="1" si="183"/>
        <v>0</v>
      </c>
      <c r="IV123" s="27">
        <f t="shared" ca="1" si="183"/>
        <v>0</v>
      </c>
      <c r="IW123" s="27">
        <f t="shared" ca="1" si="183"/>
        <v>0</v>
      </c>
      <c r="IX123" s="27">
        <f t="shared" ca="1" si="183"/>
        <v>0</v>
      </c>
      <c r="IY123" s="27">
        <f t="shared" ca="1" si="183"/>
        <v>0</v>
      </c>
      <c r="IZ123" s="27">
        <f t="shared" ca="1" si="183"/>
        <v>0</v>
      </c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</row>
    <row r="124" spans="1:278" x14ac:dyDescent="0.2">
      <c r="A124" s="26">
        <f t="shared" si="124"/>
        <v>115</v>
      </c>
      <c r="B124" s="27">
        <f t="shared" ca="1" si="119"/>
        <v>2.0999999999999998E-9</v>
      </c>
      <c r="C124" s="27">
        <f t="shared" ca="1" si="120"/>
        <v>0</v>
      </c>
      <c r="D124" s="27">
        <f t="shared" ca="1" si="121"/>
        <v>0</v>
      </c>
      <c r="E124" s="33">
        <f t="shared" ca="1" si="122"/>
        <v>2.0999999999999998E-9</v>
      </c>
      <c r="F124" s="29">
        <f t="shared" ca="1" si="123"/>
        <v>0</v>
      </c>
      <c r="G124" s="27"/>
      <c r="H124" s="33">
        <f t="shared" ca="1" si="125"/>
        <v>0</v>
      </c>
      <c r="I124" s="26">
        <f t="shared" si="107"/>
        <v>244</v>
      </c>
      <c r="J124" s="29">
        <f t="shared" ca="1" si="127"/>
        <v>0</v>
      </c>
      <c r="K124" s="27">
        <f t="shared" ca="1" si="175"/>
        <v>0</v>
      </c>
      <c r="L124" s="27">
        <f t="shared" ca="1" si="175"/>
        <v>0</v>
      </c>
      <c r="M124" s="27">
        <f t="shared" ca="1" si="175"/>
        <v>0</v>
      </c>
      <c r="N124" s="27">
        <f t="shared" ca="1" si="175"/>
        <v>0</v>
      </c>
      <c r="O124" s="27">
        <f t="shared" ca="1" si="175"/>
        <v>0</v>
      </c>
      <c r="P124" s="27">
        <f t="shared" ca="1" si="175"/>
        <v>0</v>
      </c>
      <c r="Q124" s="27">
        <f t="shared" ca="1" si="175"/>
        <v>0</v>
      </c>
      <c r="R124" s="27">
        <f t="shared" ca="1" si="175"/>
        <v>0</v>
      </c>
      <c r="S124" s="27">
        <f t="shared" ca="1" si="175"/>
        <v>0</v>
      </c>
      <c r="T124" s="27">
        <f t="shared" ca="1" si="175"/>
        <v>0</v>
      </c>
      <c r="U124" s="27">
        <f t="shared" ca="1" si="175"/>
        <v>0</v>
      </c>
      <c r="V124" s="27">
        <f t="shared" ca="1" si="175"/>
        <v>0</v>
      </c>
      <c r="W124" s="27">
        <f t="shared" ca="1" si="175"/>
        <v>0</v>
      </c>
      <c r="X124" s="27">
        <f t="shared" ca="1" si="175"/>
        <v>0</v>
      </c>
      <c r="Y124" s="27">
        <f t="shared" ca="1" si="175"/>
        <v>0</v>
      </c>
      <c r="Z124" s="27">
        <f t="shared" ca="1" si="175"/>
        <v>0</v>
      </c>
      <c r="AA124" s="27">
        <f t="shared" ca="1" si="167"/>
        <v>0</v>
      </c>
      <c r="AB124" s="27">
        <f t="shared" ca="1" si="167"/>
        <v>0</v>
      </c>
      <c r="AC124" s="27">
        <f t="shared" ca="1" si="167"/>
        <v>0</v>
      </c>
      <c r="AD124" s="27">
        <f t="shared" ca="1" si="167"/>
        <v>0</v>
      </c>
      <c r="AE124" s="27">
        <f t="shared" ca="1" si="167"/>
        <v>0</v>
      </c>
      <c r="AF124" s="27">
        <f t="shared" ca="1" si="167"/>
        <v>0</v>
      </c>
      <c r="AG124" s="27">
        <f t="shared" ca="1" si="167"/>
        <v>0</v>
      </c>
      <c r="AH124" s="27">
        <f t="shared" ca="1" si="167"/>
        <v>0</v>
      </c>
      <c r="AI124" s="27">
        <f t="shared" ca="1" si="167"/>
        <v>0</v>
      </c>
      <c r="AJ124" s="27">
        <f t="shared" ca="1" si="167"/>
        <v>0</v>
      </c>
      <c r="AK124" s="27">
        <f t="shared" ca="1" si="167"/>
        <v>0</v>
      </c>
      <c r="AL124" s="27">
        <f t="shared" ca="1" si="167"/>
        <v>0</v>
      </c>
      <c r="AM124" s="27">
        <f t="shared" ca="1" si="167"/>
        <v>0</v>
      </c>
      <c r="AN124" s="27">
        <f t="shared" ca="1" si="167"/>
        <v>0</v>
      </c>
      <c r="AO124" s="27">
        <f t="shared" ca="1" si="167"/>
        <v>0</v>
      </c>
      <c r="AP124" s="27">
        <f t="shared" ca="1" si="168"/>
        <v>0</v>
      </c>
      <c r="AQ124" s="27">
        <f t="shared" ca="1" si="168"/>
        <v>0</v>
      </c>
      <c r="AR124" s="27">
        <f t="shared" ca="1" si="168"/>
        <v>0</v>
      </c>
      <c r="AS124" s="27">
        <f t="shared" ca="1" si="168"/>
        <v>0</v>
      </c>
      <c r="AT124" s="27">
        <f t="shared" ca="1" si="168"/>
        <v>0</v>
      </c>
      <c r="AU124" s="27">
        <f t="shared" ca="1" si="168"/>
        <v>0</v>
      </c>
      <c r="AV124" s="27">
        <f t="shared" ca="1" si="168"/>
        <v>0</v>
      </c>
      <c r="AW124" s="27">
        <f t="shared" ca="1" si="168"/>
        <v>0</v>
      </c>
      <c r="AX124" s="27">
        <f t="shared" ca="1" si="168"/>
        <v>0</v>
      </c>
      <c r="AY124" s="27">
        <f t="shared" ca="1" si="168"/>
        <v>0</v>
      </c>
      <c r="AZ124" s="27">
        <f t="shared" ca="1" si="168"/>
        <v>0</v>
      </c>
      <c r="BA124" s="27">
        <f t="shared" ca="1" si="168"/>
        <v>0</v>
      </c>
      <c r="BB124" s="27">
        <f t="shared" ca="1" si="168"/>
        <v>0</v>
      </c>
      <c r="BC124" s="27">
        <f t="shared" ca="1" si="168"/>
        <v>0</v>
      </c>
      <c r="BD124" s="27">
        <f t="shared" ca="1" si="168"/>
        <v>0</v>
      </c>
      <c r="BE124" s="27">
        <f t="shared" ca="1" si="168"/>
        <v>0</v>
      </c>
      <c r="BF124" s="27">
        <f t="shared" ca="1" si="165"/>
        <v>0</v>
      </c>
      <c r="BG124" s="27">
        <f t="shared" ca="1" si="165"/>
        <v>0</v>
      </c>
      <c r="BH124" s="27">
        <f t="shared" ca="1" si="165"/>
        <v>0</v>
      </c>
      <c r="BI124" s="27">
        <f t="shared" ca="1" si="165"/>
        <v>0</v>
      </c>
      <c r="BJ124" s="27">
        <f t="shared" ca="1" si="165"/>
        <v>0</v>
      </c>
      <c r="BK124" s="27">
        <f t="shared" ca="1" si="165"/>
        <v>0</v>
      </c>
      <c r="BL124" s="27">
        <f t="shared" ca="1" si="165"/>
        <v>0</v>
      </c>
      <c r="BM124" s="27">
        <f t="shared" ca="1" si="165"/>
        <v>0</v>
      </c>
      <c r="BN124" s="27">
        <f t="shared" ca="1" si="165"/>
        <v>0</v>
      </c>
      <c r="BO124" s="27">
        <f t="shared" ca="1" si="165"/>
        <v>0</v>
      </c>
      <c r="BP124" s="27">
        <f t="shared" ca="1" si="165"/>
        <v>0</v>
      </c>
      <c r="BQ124" s="27">
        <f t="shared" ca="1" si="165"/>
        <v>0</v>
      </c>
      <c r="BR124" s="27">
        <f t="shared" ca="1" si="165"/>
        <v>0</v>
      </c>
      <c r="BS124" s="27">
        <f t="shared" ca="1" si="165"/>
        <v>0</v>
      </c>
      <c r="BT124" s="27">
        <f t="shared" ca="1" si="165"/>
        <v>0</v>
      </c>
      <c r="BU124" s="27">
        <f t="shared" ca="1" si="176"/>
        <v>0</v>
      </c>
      <c r="BV124" s="27">
        <f t="shared" ca="1" si="176"/>
        <v>0</v>
      </c>
      <c r="BW124" s="27">
        <f t="shared" ca="1" si="176"/>
        <v>0</v>
      </c>
      <c r="BX124" s="27">
        <f t="shared" ca="1" si="176"/>
        <v>0</v>
      </c>
      <c r="BY124" s="27">
        <f t="shared" ca="1" si="176"/>
        <v>0</v>
      </c>
      <c r="BZ124" s="27">
        <f t="shared" ca="1" si="176"/>
        <v>0</v>
      </c>
      <c r="CA124" s="27">
        <f t="shared" ca="1" si="176"/>
        <v>0</v>
      </c>
      <c r="CB124" s="27">
        <f t="shared" ca="1" si="176"/>
        <v>0</v>
      </c>
      <c r="CC124" s="27">
        <f t="shared" ca="1" si="176"/>
        <v>0</v>
      </c>
      <c r="CD124" s="27">
        <f t="shared" ca="1" si="176"/>
        <v>0</v>
      </c>
      <c r="CE124" s="27">
        <f t="shared" ca="1" si="176"/>
        <v>0</v>
      </c>
      <c r="CF124" s="27">
        <f t="shared" ca="1" si="176"/>
        <v>0</v>
      </c>
      <c r="CG124" s="27">
        <f t="shared" ca="1" si="176"/>
        <v>0</v>
      </c>
      <c r="CH124" s="27">
        <f t="shared" ca="1" si="176"/>
        <v>0</v>
      </c>
      <c r="CI124" s="27">
        <f t="shared" ca="1" si="176"/>
        <v>0</v>
      </c>
      <c r="CJ124" s="27">
        <f t="shared" ca="1" si="176"/>
        <v>0</v>
      </c>
      <c r="CK124" s="27">
        <f t="shared" ca="1" si="169"/>
        <v>0</v>
      </c>
      <c r="CL124" s="27">
        <f t="shared" ca="1" si="169"/>
        <v>0</v>
      </c>
      <c r="CM124" s="27">
        <f t="shared" ca="1" si="169"/>
        <v>0</v>
      </c>
      <c r="CN124" s="27">
        <f t="shared" ca="1" si="169"/>
        <v>0</v>
      </c>
      <c r="CO124" s="27">
        <f t="shared" ca="1" si="169"/>
        <v>0</v>
      </c>
      <c r="CP124" s="27">
        <f t="shared" ca="1" si="169"/>
        <v>0</v>
      </c>
      <c r="CQ124" s="27">
        <f t="shared" ca="1" si="169"/>
        <v>0</v>
      </c>
      <c r="CR124" s="27">
        <f t="shared" ca="1" si="169"/>
        <v>0</v>
      </c>
      <c r="CS124" s="27">
        <f t="shared" ca="1" si="169"/>
        <v>0</v>
      </c>
      <c r="CT124" s="27">
        <f t="shared" ca="1" si="169"/>
        <v>0</v>
      </c>
      <c r="CU124" s="27">
        <f t="shared" ca="1" si="169"/>
        <v>0</v>
      </c>
      <c r="CV124" s="27">
        <f t="shared" ca="1" si="169"/>
        <v>0</v>
      </c>
      <c r="CW124" s="27">
        <f t="shared" ca="1" si="169"/>
        <v>0</v>
      </c>
      <c r="CX124" s="27">
        <f t="shared" ca="1" si="169"/>
        <v>0</v>
      </c>
      <c r="CY124" s="27">
        <f t="shared" ca="1" si="177"/>
        <v>0</v>
      </c>
      <c r="CZ124" s="27">
        <f t="shared" ca="1" si="177"/>
        <v>0</v>
      </c>
      <c r="DA124" s="27">
        <f t="shared" ca="1" si="177"/>
        <v>0</v>
      </c>
      <c r="DB124" s="27">
        <f t="shared" ca="1" si="177"/>
        <v>0</v>
      </c>
      <c r="DC124" s="27">
        <f t="shared" ca="1" si="177"/>
        <v>0</v>
      </c>
      <c r="DD124" s="27">
        <f t="shared" ca="1" si="177"/>
        <v>0</v>
      </c>
      <c r="DE124" s="27">
        <f t="shared" ca="1" si="177"/>
        <v>0</v>
      </c>
      <c r="DF124" s="27">
        <f t="shared" ca="1" si="177"/>
        <v>0</v>
      </c>
      <c r="DG124" s="27">
        <f t="shared" ca="1" si="177"/>
        <v>0</v>
      </c>
      <c r="DH124" s="27">
        <f t="shared" ca="1" si="177"/>
        <v>0</v>
      </c>
      <c r="DI124" s="27">
        <f t="shared" ca="1" si="177"/>
        <v>0</v>
      </c>
      <c r="DJ124" s="27">
        <f t="shared" ca="1" si="177"/>
        <v>0</v>
      </c>
      <c r="DK124" s="27">
        <f t="shared" ca="1" si="177"/>
        <v>0</v>
      </c>
      <c r="DL124" s="27">
        <f t="shared" ca="1" si="177"/>
        <v>0</v>
      </c>
      <c r="DM124" s="27">
        <f t="shared" ca="1" si="177"/>
        <v>0</v>
      </c>
      <c r="DN124" s="27">
        <f t="shared" ca="1" si="177"/>
        <v>0</v>
      </c>
      <c r="DO124" s="27">
        <f t="shared" ca="1" si="178"/>
        <v>0</v>
      </c>
      <c r="DP124" s="27">
        <f t="shared" ca="1" si="178"/>
        <v>0</v>
      </c>
      <c r="DQ124" s="27">
        <f t="shared" ca="1" si="178"/>
        <v>0</v>
      </c>
      <c r="DR124" s="27">
        <f t="shared" ca="1" si="178"/>
        <v>0</v>
      </c>
      <c r="DS124" s="27">
        <f t="shared" ca="1" si="178"/>
        <v>0</v>
      </c>
      <c r="DT124" s="27">
        <f t="shared" ca="1" si="178"/>
        <v>0</v>
      </c>
      <c r="DU124" s="27">
        <f t="shared" ca="1" si="178"/>
        <v>0</v>
      </c>
      <c r="DV124" s="27">
        <f t="shared" ca="1" si="178"/>
        <v>0</v>
      </c>
      <c r="DW124" s="27">
        <f t="shared" ca="1" si="178"/>
        <v>0</v>
      </c>
      <c r="DX124" s="27">
        <f t="shared" ca="1" si="178"/>
        <v>0</v>
      </c>
      <c r="DY124" s="27">
        <f t="shared" ca="1" si="178"/>
        <v>0</v>
      </c>
      <c r="DZ124" s="27">
        <f t="shared" ca="1" si="178"/>
        <v>0</v>
      </c>
      <c r="EA124" s="27">
        <f t="shared" ca="1" si="170"/>
        <v>0</v>
      </c>
      <c r="EB124" s="27">
        <f t="shared" ca="1" si="170"/>
        <v>0</v>
      </c>
      <c r="EC124" s="27">
        <f t="shared" ca="1" si="170"/>
        <v>0</v>
      </c>
      <c r="ED124" s="27">
        <f t="shared" ca="1" si="170"/>
        <v>0</v>
      </c>
      <c r="EE124" s="27">
        <f t="shared" ca="1" si="170"/>
        <v>0</v>
      </c>
      <c r="EF124" s="27">
        <f t="shared" ca="1" si="170"/>
        <v>0</v>
      </c>
      <c r="EG124" s="27">
        <f t="shared" ca="1" si="170"/>
        <v>0</v>
      </c>
      <c r="EH124" s="27">
        <f t="shared" ca="1" si="170"/>
        <v>0</v>
      </c>
      <c r="EI124" s="27">
        <f t="shared" ca="1" si="170"/>
        <v>0</v>
      </c>
      <c r="EJ124" s="27">
        <f t="shared" ca="1" si="170"/>
        <v>0</v>
      </c>
      <c r="EK124" s="27">
        <f t="shared" ca="1" si="171"/>
        <v>0</v>
      </c>
      <c r="EL124" s="27">
        <f t="shared" ca="1" si="171"/>
        <v>0</v>
      </c>
      <c r="EM124" s="27">
        <f t="shared" ca="1" si="171"/>
        <v>0</v>
      </c>
      <c r="EN124" s="27">
        <f t="shared" ca="1" si="171"/>
        <v>0</v>
      </c>
      <c r="EO124" s="27">
        <f t="shared" ca="1" si="171"/>
        <v>0</v>
      </c>
      <c r="EP124" s="27">
        <f t="shared" ca="1" si="171"/>
        <v>0</v>
      </c>
      <c r="EQ124" s="27">
        <f t="shared" ca="1" si="171"/>
        <v>0</v>
      </c>
      <c r="ER124" s="27">
        <f t="shared" ca="1" si="171"/>
        <v>0</v>
      </c>
      <c r="ES124" s="27">
        <f t="shared" ca="1" si="171"/>
        <v>0</v>
      </c>
      <c r="ET124" s="27">
        <f t="shared" ca="1" si="171"/>
        <v>0</v>
      </c>
      <c r="EU124" s="27">
        <f t="shared" ca="1" si="166"/>
        <v>0</v>
      </c>
      <c r="EV124" s="27">
        <f t="shared" ca="1" si="166"/>
        <v>0</v>
      </c>
      <c r="EW124" s="27">
        <f t="shared" ca="1" si="166"/>
        <v>0</v>
      </c>
      <c r="EX124" s="27">
        <f t="shared" ca="1" si="166"/>
        <v>0</v>
      </c>
      <c r="EY124" s="27">
        <f t="shared" ca="1" si="166"/>
        <v>0</v>
      </c>
      <c r="EZ124" s="27">
        <f t="shared" ca="1" si="166"/>
        <v>0</v>
      </c>
      <c r="FA124" s="27">
        <f t="shared" ca="1" si="166"/>
        <v>0</v>
      </c>
      <c r="FB124" s="27">
        <f t="shared" ca="1" si="166"/>
        <v>0</v>
      </c>
      <c r="FC124" s="27">
        <f t="shared" ca="1" si="166"/>
        <v>0</v>
      </c>
      <c r="FD124" s="27">
        <f t="shared" ca="1" si="166"/>
        <v>0</v>
      </c>
      <c r="FE124" s="27">
        <f t="shared" ca="1" si="166"/>
        <v>0</v>
      </c>
      <c r="FF124" s="27">
        <f t="shared" ca="1" si="166"/>
        <v>0</v>
      </c>
      <c r="FG124" s="27">
        <f t="shared" ca="1" si="166"/>
        <v>0</v>
      </c>
      <c r="FH124" s="27">
        <f t="shared" ca="1" si="166"/>
        <v>0</v>
      </c>
      <c r="FI124" s="27">
        <f t="shared" ca="1" si="166"/>
        <v>0</v>
      </c>
      <c r="FJ124" s="27">
        <f t="shared" ca="1" si="166"/>
        <v>0</v>
      </c>
      <c r="FK124" s="27">
        <f t="shared" ca="1" si="179"/>
        <v>0</v>
      </c>
      <c r="FL124" s="27">
        <f t="shared" ca="1" si="179"/>
        <v>0</v>
      </c>
      <c r="FM124" s="27">
        <f t="shared" ca="1" si="179"/>
        <v>0</v>
      </c>
      <c r="FN124" s="27">
        <f t="shared" ca="1" si="179"/>
        <v>0</v>
      </c>
      <c r="FO124" s="27">
        <f t="shared" ca="1" si="179"/>
        <v>0</v>
      </c>
      <c r="FP124" s="27">
        <f t="shared" ca="1" si="179"/>
        <v>0</v>
      </c>
      <c r="FQ124" s="27">
        <f t="shared" ca="1" si="179"/>
        <v>0</v>
      </c>
      <c r="FR124" s="27">
        <f t="shared" ca="1" si="179"/>
        <v>0</v>
      </c>
      <c r="FS124" s="27">
        <f t="shared" ca="1" si="179"/>
        <v>0</v>
      </c>
      <c r="FT124" s="27">
        <f t="shared" ca="1" si="179"/>
        <v>0</v>
      </c>
      <c r="FU124" s="27">
        <f t="shared" ca="1" si="179"/>
        <v>0</v>
      </c>
      <c r="FV124" s="27">
        <f t="shared" ca="1" si="179"/>
        <v>0</v>
      </c>
      <c r="FW124" s="27">
        <f t="shared" ca="1" si="179"/>
        <v>0</v>
      </c>
      <c r="FX124" s="27">
        <f t="shared" ca="1" si="179"/>
        <v>0</v>
      </c>
      <c r="FY124" s="27">
        <f t="shared" ca="1" si="180"/>
        <v>0</v>
      </c>
      <c r="FZ124" s="27">
        <f t="shared" ca="1" si="180"/>
        <v>0</v>
      </c>
      <c r="GA124" s="27">
        <f t="shared" ca="1" si="180"/>
        <v>0</v>
      </c>
      <c r="GB124" s="27">
        <f t="shared" ca="1" si="180"/>
        <v>0</v>
      </c>
      <c r="GC124" s="27">
        <f t="shared" ca="1" si="180"/>
        <v>0</v>
      </c>
      <c r="GD124" s="27">
        <f t="shared" ca="1" si="180"/>
        <v>0</v>
      </c>
      <c r="GE124" s="27">
        <f t="shared" ca="1" si="180"/>
        <v>0</v>
      </c>
      <c r="GF124" s="27">
        <f t="shared" ca="1" si="180"/>
        <v>0</v>
      </c>
      <c r="GG124" s="27">
        <f t="shared" ca="1" si="180"/>
        <v>0</v>
      </c>
      <c r="GH124" s="27">
        <f t="shared" ca="1" si="180"/>
        <v>0</v>
      </c>
      <c r="GI124" s="27">
        <f t="shared" ca="1" si="172"/>
        <v>0</v>
      </c>
      <c r="GJ124" s="27">
        <f t="shared" ca="1" si="172"/>
        <v>0</v>
      </c>
      <c r="GK124" s="27">
        <f t="shared" ca="1" si="172"/>
        <v>0</v>
      </c>
      <c r="GL124" s="27">
        <f t="shared" ca="1" si="172"/>
        <v>0</v>
      </c>
      <c r="GM124" s="27">
        <f t="shared" ca="1" si="172"/>
        <v>0</v>
      </c>
      <c r="GN124" s="27">
        <f t="shared" ca="1" si="172"/>
        <v>0</v>
      </c>
      <c r="GO124" s="27">
        <f t="shared" ca="1" si="172"/>
        <v>0</v>
      </c>
      <c r="GP124" s="27">
        <f t="shared" ca="1" si="172"/>
        <v>0</v>
      </c>
      <c r="GQ124" s="27">
        <f t="shared" ca="1" si="172"/>
        <v>0</v>
      </c>
      <c r="GR124" s="27">
        <f t="shared" ca="1" si="172"/>
        <v>0</v>
      </c>
      <c r="GS124" s="27">
        <f t="shared" ca="1" si="172"/>
        <v>0</v>
      </c>
      <c r="GT124" s="27">
        <f t="shared" ca="1" si="181"/>
        <v>0</v>
      </c>
      <c r="GU124" s="27">
        <f t="shared" ca="1" si="181"/>
        <v>0</v>
      </c>
      <c r="GV124" s="27">
        <f t="shared" ca="1" si="181"/>
        <v>0</v>
      </c>
      <c r="GW124" s="27">
        <f t="shared" ca="1" si="181"/>
        <v>0</v>
      </c>
      <c r="GX124" s="27">
        <f t="shared" ca="1" si="181"/>
        <v>0</v>
      </c>
      <c r="GY124" s="27">
        <f t="shared" ca="1" si="181"/>
        <v>0</v>
      </c>
      <c r="GZ124" s="27">
        <f t="shared" ca="1" si="181"/>
        <v>0</v>
      </c>
      <c r="HA124" s="27">
        <f t="shared" ca="1" si="181"/>
        <v>0</v>
      </c>
      <c r="HB124" s="27">
        <f t="shared" ca="1" si="181"/>
        <v>0</v>
      </c>
      <c r="HC124" s="27">
        <f t="shared" ca="1" si="181"/>
        <v>0</v>
      </c>
      <c r="HD124" s="27">
        <f t="shared" ca="1" si="181"/>
        <v>0</v>
      </c>
      <c r="HE124" s="27">
        <f t="shared" ca="1" si="181"/>
        <v>0</v>
      </c>
      <c r="HF124" s="27">
        <f t="shared" ca="1" si="181"/>
        <v>0</v>
      </c>
      <c r="HG124" s="27">
        <f t="shared" ca="1" si="181"/>
        <v>0</v>
      </c>
      <c r="HH124" s="27">
        <f t="shared" ca="1" si="181"/>
        <v>0</v>
      </c>
      <c r="HI124" s="27">
        <f t="shared" ca="1" si="181"/>
        <v>0</v>
      </c>
      <c r="HJ124" s="27">
        <f t="shared" ca="1" si="182"/>
        <v>0</v>
      </c>
      <c r="HK124" s="27">
        <f t="shared" ca="1" si="182"/>
        <v>0</v>
      </c>
      <c r="HL124" s="27">
        <f t="shared" ca="1" si="182"/>
        <v>0</v>
      </c>
      <c r="HM124" s="27">
        <f t="shared" ca="1" si="182"/>
        <v>0</v>
      </c>
      <c r="HN124" s="27">
        <f t="shared" ca="1" si="182"/>
        <v>0</v>
      </c>
      <c r="HO124" s="27">
        <f t="shared" ca="1" si="182"/>
        <v>0</v>
      </c>
      <c r="HP124" s="27">
        <f t="shared" ca="1" si="182"/>
        <v>0</v>
      </c>
      <c r="HQ124" s="27">
        <f t="shared" ca="1" si="182"/>
        <v>0</v>
      </c>
      <c r="HR124" s="27">
        <f t="shared" ca="1" si="182"/>
        <v>0</v>
      </c>
      <c r="HS124" s="27">
        <f t="shared" ca="1" si="182"/>
        <v>0</v>
      </c>
      <c r="HT124" s="27">
        <f t="shared" ca="1" si="182"/>
        <v>0</v>
      </c>
      <c r="HU124" s="27">
        <f t="shared" ca="1" si="182"/>
        <v>0</v>
      </c>
      <c r="HV124" s="27">
        <f t="shared" ca="1" si="182"/>
        <v>0</v>
      </c>
      <c r="HW124" s="27">
        <f t="shared" ca="1" si="173"/>
        <v>0</v>
      </c>
      <c r="HX124" s="27">
        <f t="shared" ca="1" si="173"/>
        <v>0</v>
      </c>
      <c r="HY124" s="27">
        <f t="shared" ca="1" si="173"/>
        <v>0</v>
      </c>
      <c r="HZ124" s="27">
        <f t="shared" ca="1" si="173"/>
        <v>0</v>
      </c>
      <c r="IA124" s="27">
        <f t="shared" ca="1" si="173"/>
        <v>0</v>
      </c>
      <c r="IB124" s="27">
        <f t="shared" ca="1" si="173"/>
        <v>0</v>
      </c>
      <c r="IC124" s="27">
        <f t="shared" ca="1" si="173"/>
        <v>0</v>
      </c>
      <c r="ID124" s="27">
        <f t="shared" ca="1" si="173"/>
        <v>0</v>
      </c>
      <c r="IE124" s="27">
        <f t="shared" ca="1" si="173"/>
        <v>0</v>
      </c>
      <c r="IF124" s="27">
        <f t="shared" ca="1" si="173"/>
        <v>0</v>
      </c>
      <c r="IG124" s="27">
        <f t="shared" ca="1" si="174"/>
        <v>0</v>
      </c>
      <c r="IH124" s="27">
        <f t="shared" ca="1" si="174"/>
        <v>0</v>
      </c>
      <c r="II124" s="27">
        <f t="shared" ca="1" si="174"/>
        <v>0</v>
      </c>
      <c r="IJ124" s="27">
        <f t="shared" ca="1" si="174"/>
        <v>0</v>
      </c>
      <c r="IK124" s="27">
        <f t="shared" ca="1" si="174"/>
        <v>0</v>
      </c>
      <c r="IL124" s="27">
        <f t="shared" ca="1" si="174"/>
        <v>0</v>
      </c>
      <c r="IM124" s="27">
        <f t="shared" ca="1" si="174"/>
        <v>0</v>
      </c>
      <c r="IN124" s="27">
        <f t="shared" ca="1" si="174"/>
        <v>0</v>
      </c>
      <c r="IO124" s="27">
        <f t="shared" ca="1" si="174"/>
        <v>0</v>
      </c>
      <c r="IP124" s="27">
        <f t="shared" ca="1" si="174"/>
        <v>0</v>
      </c>
      <c r="IQ124" s="27">
        <f t="shared" ca="1" si="183"/>
        <v>0</v>
      </c>
      <c r="IR124" s="27">
        <f t="shared" ca="1" si="183"/>
        <v>0</v>
      </c>
      <c r="IS124" s="27">
        <f t="shared" ca="1" si="183"/>
        <v>0</v>
      </c>
      <c r="IT124" s="27">
        <f t="shared" ca="1" si="183"/>
        <v>0</v>
      </c>
      <c r="IU124" s="27">
        <f t="shared" ca="1" si="183"/>
        <v>0</v>
      </c>
      <c r="IV124" s="27">
        <f t="shared" ca="1" si="183"/>
        <v>0</v>
      </c>
      <c r="IW124" s="27">
        <f t="shared" ca="1" si="183"/>
        <v>0</v>
      </c>
      <c r="IX124" s="27">
        <f t="shared" ca="1" si="183"/>
        <v>0</v>
      </c>
      <c r="IY124" s="27">
        <f t="shared" ca="1" si="183"/>
        <v>0</v>
      </c>
      <c r="IZ124" s="27">
        <f t="shared" ca="1" si="183"/>
        <v>0</v>
      </c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</row>
    <row r="125" spans="1:278" x14ac:dyDescent="0.2">
      <c r="A125" s="26">
        <f t="shared" si="124"/>
        <v>116</v>
      </c>
      <c r="B125" s="27">
        <f t="shared" ca="1" si="119"/>
        <v>2.0999999999999998E-9</v>
      </c>
      <c r="C125" s="27">
        <f t="shared" ca="1" si="120"/>
        <v>0</v>
      </c>
      <c r="D125" s="27">
        <f t="shared" ca="1" si="121"/>
        <v>0</v>
      </c>
      <c r="E125" s="33">
        <f t="shared" ca="1" si="122"/>
        <v>2.0999999999999998E-9</v>
      </c>
      <c r="F125" s="29">
        <f t="shared" ca="1" si="123"/>
        <v>0</v>
      </c>
      <c r="G125" s="27"/>
      <c r="H125" s="33">
        <f t="shared" ca="1" si="125"/>
        <v>0</v>
      </c>
      <c r="I125" s="26">
        <f t="shared" si="107"/>
        <v>246</v>
      </c>
      <c r="J125" s="29">
        <f t="shared" ca="1" si="127"/>
        <v>0</v>
      </c>
      <c r="K125" s="27">
        <f t="shared" ca="1" si="175"/>
        <v>0</v>
      </c>
      <c r="L125" s="27">
        <f t="shared" ca="1" si="175"/>
        <v>0</v>
      </c>
      <c r="M125" s="27">
        <f t="shared" ca="1" si="175"/>
        <v>0</v>
      </c>
      <c r="N125" s="27">
        <f t="shared" ca="1" si="175"/>
        <v>0</v>
      </c>
      <c r="O125" s="27">
        <f t="shared" ca="1" si="175"/>
        <v>0</v>
      </c>
      <c r="P125" s="27">
        <f t="shared" ca="1" si="175"/>
        <v>0</v>
      </c>
      <c r="Q125" s="27">
        <f t="shared" ca="1" si="175"/>
        <v>0</v>
      </c>
      <c r="R125" s="27">
        <f t="shared" ca="1" si="175"/>
        <v>0</v>
      </c>
      <c r="S125" s="27">
        <f t="shared" ca="1" si="175"/>
        <v>0</v>
      </c>
      <c r="T125" s="27">
        <f t="shared" ca="1" si="175"/>
        <v>0</v>
      </c>
      <c r="U125" s="27">
        <f t="shared" ca="1" si="175"/>
        <v>0</v>
      </c>
      <c r="V125" s="27">
        <f t="shared" ca="1" si="175"/>
        <v>0</v>
      </c>
      <c r="W125" s="27">
        <f t="shared" ca="1" si="175"/>
        <v>0</v>
      </c>
      <c r="X125" s="27">
        <f t="shared" ca="1" si="175"/>
        <v>0</v>
      </c>
      <c r="Y125" s="27">
        <f t="shared" ca="1" si="175"/>
        <v>0</v>
      </c>
      <c r="Z125" s="27">
        <f t="shared" ca="1" si="175"/>
        <v>0</v>
      </c>
      <c r="AA125" s="27">
        <f t="shared" ca="1" si="167"/>
        <v>0</v>
      </c>
      <c r="AB125" s="27">
        <f t="shared" ca="1" si="167"/>
        <v>0</v>
      </c>
      <c r="AC125" s="27">
        <f t="shared" ca="1" si="167"/>
        <v>0</v>
      </c>
      <c r="AD125" s="27">
        <f t="shared" ca="1" si="167"/>
        <v>0</v>
      </c>
      <c r="AE125" s="27">
        <f t="shared" ca="1" si="167"/>
        <v>0</v>
      </c>
      <c r="AF125" s="27">
        <f t="shared" ca="1" si="167"/>
        <v>0</v>
      </c>
      <c r="AG125" s="27">
        <f t="shared" ca="1" si="167"/>
        <v>0</v>
      </c>
      <c r="AH125" s="27">
        <f t="shared" ca="1" si="167"/>
        <v>0</v>
      </c>
      <c r="AI125" s="27">
        <f t="shared" ca="1" si="167"/>
        <v>0</v>
      </c>
      <c r="AJ125" s="27">
        <f t="shared" ca="1" si="167"/>
        <v>0</v>
      </c>
      <c r="AK125" s="27">
        <f t="shared" ca="1" si="167"/>
        <v>0</v>
      </c>
      <c r="AL125" s="27">
        <f t="shared" ca="1" si="167"/>
        <v>0</v>
      </c>
      <c r="AM125" s="27">
        <f t="shared" ca="1" si="167"/>
        <v>0</v>
      </c>
      <c r="AN125" s="27">
        <f t="shared" ca="1" si="167"/>
        <v>0</v>
      </c>
      <c r="AO125" s="27">
        <f t="shared" ca="1" si="167"/>
        <v>0</v>
      </c>
      <c r="AP125" s="27">
        <f t="shared" ca="1" si="168"/>
        <v>0</v>
      </c>
      <c r="AQ125" s="27">
        <f t="shared" ca="1" si="168"/>
        <v>0</v>
      </c>
      <c r="AR125" s="27">
        <f t="shared" ca="1" si="168"/>
        <v>0</v>
      </c>
      <c r="AS125" s="27">
        <f t="shared" ca="1" si="168"/>
        <v>0</v>
      </c>
      <c r="AT125" s="27">
        <f t="shared" ca="1" si="168"/>
        <v>0</v>
      </c>
      <c r="AU125" s="27">
        <f t="shared" ca="1" si="168"/>
        <v>0</v>
      </c>
      <c r="AV125" s="27">
        <f t="shared" ca="1" si="168"/>
        <v>0</v>
      </c>
      <c r="AW125" s="27">
        <f t="shared" ca="1" si="168"/>
        <v>0</v>
      </c>
      <c r="AX125" s="27">
        <f t="shared" ca="1" si="168"/>
        <v>0</v>
      </c>
      <c r="AY125" s="27">
        <f t="shared" ca="1" si="168"/>
        <v>0</v>
      </c>
      <c r="AZ125" s="27">
        <f t="shared" ca="1" si="168"/>
        <v>0</v>
      </c>
      <c r="BA125" s="27">
        <f t="shared" ca="1" si="168"/>
        <v>0</v>
      </c>
      <c r="BB125" s="27">
        <f t="shared" ca="1" si="168"/>
        <v>0</v>
      </c>
      <c r="BC125" s="27">
        <f t="shared" ca="1" si="168"/>
        <v>0</v>
      </c>
      <c r="BD125" s="27">
        <f t="shared" ca="1" si="168"/>
        <v>0</v>
      </c>
      <c r="BE125" s="27">
        <f t="shared" ca="1" si="168"/>
        <v>0</v>
      </c>
      <c r="BF125" s="27">
        <f t="shared" ca="1" si="165"/>
        <v>0</v>
      </c>
      <c r="BG125" s="27">
        <f t="shared" ca="1" si="165"/>
        <v>0</v>
      </c>
      <c r="BH125" s="27">
        <f t="shared" ca="1" si="165"/>
        <v>0</v>
      </c>
      <c r="BI125" s="27">
        <f t="shared" ca="1" si="165"/>
        <v>0</v>
      </c>
      <c r="BJ125" s="27">
        <f t="shared" ca="1" si="165"/>
        <v>0</v>
      </c>
      <c r="BK125" s="27">
        <f t="shared" ca="1" si="165"/>
        <v>0</v>
      </c>
      <c r="BL125" s="27">
        <f t="shared" ca="1" si="165"/>
        <v>0</v>
      </c>
      <c r="BM125" s="27">
        <f t="shared" ca="1" si="165"/>
        <v>0</v>
      </c>
      <c r="BN125" s="27">
        <f t="shared" ca="1" si="165"/>
        <v>0</v>
      </c>
      <c r="BO125" s="27">
        <f t="shared" ca="1" si="165"/>
        <v>0</v>
      </c>
      <c r="BP125" s="27">
        <f t="shared" ca="1" si="165"/>
        <v>0</v>
      </c>
      <c r="BQ125" s="27">
        <f t="shared" ca="1" si="165"/>
        <v>0</v>
      </c>
      <c r="BR125" s="27">
        <f t="shared" ca="1" si="165"/>
        <v>0</v>
      </c>
      <c r="BS125" s="27">
        <f t="shared" ca="1" si="165"/>
        <v>0</v>
      </c>
      <c r="BT125" s="27">
        <f t="shared" ca="1" si="165"/>
        <v>0</v>
      </c>
      <c r="BU125" s="27">
        <f t="shared" ca="1" si="176"/>
        <v>0</v>
      </c>
      <c r="BV125" s="27">
        <f t="shared" ca="1" si="176"/>
        <v>0</v>
      </c>
      <c r="BW125" s="27">
        <f t="shared" ca="1" si="176"/>
        <v>0</v>
      </c>
      <c r="BX125" s="27">
        <f t="shared" ca="1" si="176"/>
        <v>0</v>
      </c>
      <c r="BY125" s="27">
        <f t="shared" ca="1" si="176"/>
        <v>0</v>
      </c>
      <c r="BZ125" s="27">
        <f t="shared" ca="1" si="176"/>
        <v>0</v>
      </c>
      <c r="CA125" s="27">
        <f t="shared" ca="1" si="176"/>
        <v>0</v>
      </c>
      <c r="CB125" s="27">
        <f t="shared" ca="1" si="176"/>
        <v>0</v>
      </c>
      <c r="CC125" s="27">
        <f t="shared" ca="1" si="176"/>
        <v>0</v>
      </c>
      <c r="CD125" s="27">
        <f t="shared" ca="1" si="176"/>
        <v>0</v>
      </c>
      <c r="CE125" s="27">
        <f t="shared" ca="1" si="176"/>
        <v>0</v>
      </c>
      <c r="CF125" s="27">
        <f t="shared" ca="1" si="176"/>
        <v>0</v>
      </c>
      <c r="CG125" s="27">
        <f t="shared" ca="1" si="176"/>
        <v>0</v>
      </c>
      <c r="CH125" s="27">
        <f t="shared" ca="1" si="176"/>
        <v>0</v>
      </c>
      <c r="CI125" s="27">
        <f t="shared" ca="1" si="176"/>
        <v>0</v>
      </c>
      <c r="CJ125" s="27">
        <f t="shared" ca="1" si="176"/>
        <v>0</v>
      </c>
      <c r="CK125" s="27">
        <f t="shared" ca="1" si="169"/>
        <v>0</v>
      </c>
      <c r="CL125" s="27">
        <f t="shared" ca="1" si="169"/>
        <v>0</v>
      </c>
      <c r="CM125" s="27">
        <f t="shared" ca="1" si="169"/>
        <v>0</v>
      </c>
      <c r="CN125" s="27">
        <f t="shared" ca="1" si="169"/>
        <v>0</v>
      </c>
      <c r="CO125" s="27">
        <f t="shared" ca="1" si="169"/>
        <v>0</v>
      </c>
      <c r="CP125" s="27">
        <f t="shared" ca="1" si="169"/>
        <v>0</v>
      </c>
      <c r="CQ125" s="27">
        <f t="shared" ca="1" si="169"/>
        <v>0</v>
      </c>
      <c r="CR125" s="27">
        <f t="shared" ca="1" si="169"/>
        <v>0</v>
      </c>
      <c r="CS125" s="27">
        <f t="shared" ca="1" si="169"/>
        <v>0</v>
      </c>
      <c r="CT125" s="27">
        <f t="shared" ca="1" si="169"/>
        <v>0</v>
      </c>
      <c r="CU125" s="27">
        <f t="shared" ca="1" si="169"/>
        <v>0</v>
      </c>
      <c r="CV125" s="27">
        <f t="shared" ca="1" si="169"/>
        <v>0</v>
      </c>
      <c r="CW125" s="27">
        <f t="shared" ca="1" si="169"/>
        <v>0</v>
      </c>
      <c r="CX125" s="27">
        <f t="shared" ca="1" si="169"/>
        <v>0</v>
      </c>
      <c r="CY125" s="27">
        <f t="shared" ca="1" si="177"/>
        <v>0</v>
      </c>
      <c r="CZ125" s="27">
        <f t="shared" ca="1" si="177"/>
        <v>0</v>
      </c>
      <c r="DA125" s="27">
        <f t="shared" ca="1" si="177"/>
        <v>0</v>
      </c>
      <c r="DB125" s="27">
        <f t="shared" ca="1" si="177"/>
        <v>0</v>
      </c>
      <c r="DC125" s="27">
        <f t="shared" ca="1" si="177"/>
        <v>0</v>
      </c>
      <c r="DD125" s="27">
        <f t="shared" ca="1" si="177"/>
        <v>0</v>
      </c>
      <c r="DE125" s="27">
        <f t="shared" ca="1" si="177"/>
        <v>0</v>
      </c>
      <c r="DF125" s="27">
        <f t="shared" ca="1" si="177"/>
        <v>0</v>
      </c>
      <c r="DG125" s="27">
        <f t="shared" ca="1" si="177"/>
        <v>0</v>
      </c>
      <c r="DH125" s="27">
        <f t="shared" ca="1" si="177"/>
        <v>0</v>
      </c>
      <c r="DI125" s="27">
        <f t="shared" ca="1" si="177"/>
        <v>0</v>
      </c>
      <c r="DJ125" s="27">
        <f t="shared" ca="1" si="177"/>
        <v>0</v>
      </c>
      <c r="DK125" s="27">
        <f t="shared" ca="1" si="177"/>
        <v>0</v>
      </c>
      <c r="DL125" s="27">
        <f t="shared" ca="1" si="177"/>
        <v>0</v>
      </c>
      <c r="DM125" s="27">
        <f t="shared" ca="1" si="177"/>
        <v>0</v>
      </c>
      <c r="DN125" s="27">
        <f t="shared" ca="1" si="177"/>
        <v>0</v>
      </c>
      <c r="DO125" s="27">
        <f t="shared" ca="1" si="178"/>
        <v>0</v>
      </c>
      <c r="DP125" s="27">
        <f t="shared" ca="1" si="178"/>
        <v>0</v>
      </c>
      <c r="DQ125" s="27">
        <f t="shared" ca="1" si="178"/>
        <v>0</v>
      </c>
      <c r="DR125" s="27">
        <f t="shared" ca="1" si="178"/>
        <v>0</v>
      </c>
      <c r="DS125" s="27">
        <f t="shared" ca="1" si="178"/>
        <v>0</v>
      </c>
      <c r="DT125" s="27">
        <f t="shared" ca="1" si="178"/>
        <v>0</v>
      </c>
      <c r="DU125" s="27">
        <f t="shared" ca="1" si="178"/>
        <v>0</v>
      </c>
      <c r="DV125" s="27">
        <f t="shared" ca="1" si="178"/>
        <v>0</v>
      </c>
      <c r="DW125" s="27">
        <f t="shared" ca="1" si="178"/>
        <v>0</v>
      </c>
      <c r="DX125" s="27">
        <f t="shared" ca="1" si="178"/>
        <v>0</v>
      </c>
      <c r="DY125" s="27">
        <f t="shared" ca="1" si="178"/>
        <v>0</v>
      </c>
      <c r="DZ125" s="27">
        <f t="shared" ca="1" si="178"/>
        <v>0</v>
      </c>
      <c r="EA125" s="27">
        <f t="shared" ca="1" si="170"/>
        <v>0</v>
      </c>
      <c r="EB125" s="27">
        <f t="shared" ca="1" si="170"/>
        <v>0</v>
      </c>
      <c r="EC125" s="27">
        <f t="shared" ca="1" si="170"/>
        <v>0</v>
      </c>
      <c r="ED125" s="27">
        <f t="shared" ca="1" si="170"/>
        <v>0</v>
      </c>
      <c r="EE125" s="27">
        <f t="shared" ca="1" si="170"/>
        <v>0</v>
      </c>
      <c r="EF125" s="27">
        <f t="shared" ca="1" si="170"/>
        <v>0</v>
      </c>
      <c r="EG125" s="27">
        <f t="shared" ca="1" si="170"/>
        <v>0</v>
      </c>
      <c r="EH125" s="27">
        <f t="shared" ca="1" si="170"/>
        <v>0</v>
      </c>
      <c r="EI125" s="27">
        <f t="shared" ca="1" si="170"/>
        <v>0</v>
      </c>
      <c r="EJ125" s="27">
        <f t="shared" ca="1" si="170"/>
        <v>0</v>
      </c>
      <c r="EK125" s="27">
        <f t="shared" ca="1" si="171"/>
        <v>0</v>
      </c>
      <c r="EL125" s="27">
        <f t="shared" ca="1" si="171"/>
        <v>0</v>
      </c>
      <c r="EM125" s="27">
        <f t="shared" ca="1" si="171"/>
        <v>0</v>
      </c>
      <c r="EN125" s="27">
        <f t="shared" ca="1" si="171"/>
        <v>0</v>
      </c>
      <c r="EO125" s="27">
        <f t="shared" ca="1" si="171"/>
        <v>0</v>
      </c>
      <c r="EP125" s="27">
        <f t="shared" ca="1" si="171"/>
        <v>0</v>
      </c>
      <c r="EQ125" s="27">
        <f t="shared" ca="1" si="171"/>
        <v>0</v>
      </c>
      <c r="ER125" s="27">
        <f t="shared" ca="1" si="171"/>
        <v>0</v>
      </c>
      <c r="ES125" s="27">
        <f t="shared" ca="1" si="171"/>
        <v>0</v>
      </c>
      <c r="ET125" s="27">
        <f t="shared" ca="1" si="171"/>
        <v>0</v>
      </c>
      <c r="EU125" s="27">
        <f t="shared" ca="1" si="166"/>
        <v>0</v>
      </c>
      <c r="EV125" s="27">
        <f t="shared" ca="1" si="166"/>
        <v>0</v>
      </c>
      <c r="EW125" s="27">
        <f t="shared" ca="1" si="166"/>
        <v>0</v>
      </c>
      <c r="EX125" s="27">
        <f t="shared" ca="1" si="166"/>
        <v>0</v>
      </c>
      <c r="EY125" s="27">
        <f t="shared" ca="1" si="166"/>
        <v>0</v>
      </c>
      <c r="EZ125" s="27">
        <f t="shared" ca="1" si="166"/>
        <v>0</v>
      </c>
      <c r="FA125" s="27">
        <f t="shared" ca="1" si="166"/>
        <v>0</v>
      </c>
      <c r="FB125" s="27">
        <f t="shared" ca="1" si="166"/>
        <v>0</v>
      </c>
      <c r="FC125" s="27">
        <f t="shared" ca="1" si="166"/>
        <v>0</v>
      </c>
      <c r="FD125" s="27">
        <f t="shared" ca="1" si="166"/>
        <v>0</v>
      </c>
      <c r="FE125" s="27">
        <f t="shared" ca="1" si="166"/>
        <v>0</v>
      </c>
      <c r="FF125" s="27">
        <f t="shared" ca="1" si="166"/>
        <v>0</v>
      </c>
      <c r="FG125" s="27">
        <f t="shared" ca="1" si="166"/>
        <v>0</v>
      </c>
      <c r="FH125" s="27">
        <f t="shared" ca="1" si="166"/>
        <v>0</v>
      </c>
      <c r="FI125" s="27">
        <f t="shared" ca="1" si="166"/>
        <v>0</v>
      </c>
      <c r="FJ125" s="27">
        <f t="shared" ca="1" si="166"/>
        <v>0</v>
      </c>
      <c r="FK125" s="27">
        <f t="shared" ca="1" si="179"/>
        <v>0</v>
      </c>
      <c r="FL125" s="27">
        <f t="shared" ca="1" si="179"/>
        <v>0</v>
      </c>
      <c r="FM125" s="27">
        <f t="shared" ca="1" si="179"/>
        <v>0</v>
      </c>
      <c r="FN125" s="27">
        <f t="shared" ca="1" si="179"/>
        <v>0</v>
      </c>
      <c r="FO125" s="27">
        <f t="shared" ca="1" si="179"/>
        <v>0</v>
      </c>
      <c r="FP125" s="27">
        <f t="shared" ca="1" si="179"/>
        <v>0</v>
      </c>
      <c r="FQ125" s="27">
        <f t="shared" ca="1" si="179"/>
        <v>0</v>
      </c>
      <c r="FR125" s="27">
        <f t="shared" ca="1" si="179"/>
        <v>0</v>
      </c>
      <c r="FS125" s="27">
        <f t="shared" ca="1" si="179"/>
        <v>0</v>
      </c>
      <c r="FT125" s="27">
        <f t="shared" ca="1" si="179"/>
        <v>0</v>
      </c>
      <c r="FU125" s="27">
        <f t="shared" ca="1" si="179"/>
        <v>0</v>
      </c>
      <c r="FV125" s="27">
        <f t="shared" ca="1" si="179"/>
        <v>0</v>
      </c>
      <c r="FW125" s="27">
        <f t="shared" ca="1" si="179"/>
        <v>0</v>
      </c>
      <c r="FX125" s="27">
        <f t="shared" ca="1" si="179"/>
        <v>0</v>
      </c>
      <c r="FY125" s="27">
        <f t="shared" ca="1" si="180"/>
        <v>0</v>
      </c>
      <c r="FZ125" s="27">
        <f t="shared" ca="1" si="180"/>
        <v>0</v>
      </c>
      <c r="GA125" s="27">
        <f t="shared" ca="1" si="180"/>
        <v>0</v>
      </c>
      <c r="GB125" s="27">
        <f t="shared" ca="1" si="180"/>
        <v>0</v>
      </c>
      <c r="GC125" s="27">
        <f t="shared" ca="1" si="180"/>
        <v>0</v>
      </c>
      <c r="GD125" s="27">
        <f t="shared" ca="1" si="180"/>
        <v>0</v>
      </c>
      <c r="GE125" s="27">
        <f t="shared" ca="1" si="180"/>
        <v>0</v>
      </c>
      <c r="GF125" s="27">
        <f t="shared" ca="1" si="180"/>
        <v>0</v>
      </c>
      <c r="GG125" s="27">
        <f t="shared" ca="1" si="180"/>
        <v>0</v>
      </c>
      <c r="GH125" s="27">
        <f t="shared" ca="1" si="180"/>
        <v>0</v>
      </c>
      <c r="GI125" s="27">
        <f t="shared" ca="1" si="172"/>
        <v>0</v>
      </c>
      <c r="GJ125" s="27">
        <f t="shared" ca="1" si="172"/>
        <v>0</v>
      </c>
      <c r="GK125" s="27">
        <f t="shared" ca="1" si="172"/>
        <v>0</v>
      </c>
      <c r="GL125" s="27">
        <f t="shared" ca="1" si="172"/>
        <v>0</v>
      </c>
      <c r="GM125" s="27">
        <f t="shared" ca="1" si="172"/>
        <v>0</v>
      </c>
      <c r="GN125" s="27">
        <f t="shared" ca="1" si="172"/>
        <v>0</v>
      </c>
      <c r="GO125" s="27">
        <f t="shared" ca="1" si="172"/>
        <v>0</v>
      </c>
      <c r="GP125" s="27">
        <f t="shared" ca="1" si="172"/>
        <v>0</v>
      </c>
      <c r="GQ125" s="27">
        <f t="shared" ca="1" si="172"/>
        <v>0</v>
      </c>
      <c r="GR125" s="27">
        <f t="shared" ca="1" si="172"/>
        <v>0</v>
      </c>
      <c r="GS125" s="27">
        <f t="shared" ca="1" si="172"/>
        <v>0</v>
      </c>
      <c r="GT125" s="27">
        <f t="shared" ca="1" si="181"/>
        <v>0</v>
      </c>
      <c r="GU125" s="27">
        <f t="shared" ca="1" si="181"/>
        <v>0</v>
      </c>
      <c r="GV125" s="27">
        <f t="shared" ca="1" si="181"/>
        <v>0</v>
      </c>
      <c r="GW125" s="27">
        <f t="shared" ca="1" si="181"/>
        <v>0</v>
      </c>
      <c r="GX125" s="27">
        <f t="shared" ca="1" si="181"/>
        <v>0</v>
      </c>
      <c r="GY125" s="27">
        <f t="shared" ca="1" si="181"/>
        <v>0</v>
      </c>
      <c r="GZ125" s="27">
        <f t="shared" ca="1" si="181"/>
        <v>0</v>
      </c>
      <c r="HA125" s="27">
        <f t="shared" ca="1" si="181"/>
        <v>0</v>
      </c>
      <c r="HB125" s="27">
        <f t="shared" ca="1" si="181"/>
        <v>0</v>
      </c>
      <c r="HC125" s="27">
        <f t="shared" ca="1" si="181"/>
        <v>0</v>
      </c>
      <c r="HD125" s="27">
        <f t="shared" ca="1" si="181"/>
        <v>0</v>
      </c>
      <c r="HE125" s="27">
        <f t="shared" ca="1" si="181"/>
        <v>0</v>
      </c>
      <c r="HF125" s="27">
        <f t="shared" ca="1" si="181"/>
        <v>0</v>
      </c>
      <c r="HG125" s="27">
        <f t="shared" ca="1" si="181"/>
        <v>0</v>
      </c>
      <c r="HH125" s="27">
        <f t="shared" ca="1" si="181"/>
        <v>0</v>
      </c>
      <c r="HI125" s="27">
        <f t="shared" ca="1" si="181"/>
        <v>0</v>
      </c>
      <c r="HJ125" s="27">
        <f t="shared" ca="1" si="182"/>
        <v>0</v>
      </c>
      <c r="HK125" s="27">
        <f t="shared" ca="1" si="182"/>
        <v>0</v>
      </c>
      <c r="HL125" s="27">
        <f t="shared" ca="1" si="182"/>
        <v>0</v>
      </c>
      <c r="HM125" s="27">
        <f t="shared" ca="1" si="182"/>
        <v>0</v>
      </c>
      <c r="HN125" s="27">
        <f t="shared" ca="1" si="182"/>
        <v>0</v>
      </c>
      <c r="HO125" s="27">
        <f t="shared" ca="1" si="182"/>
        <v>0</v>
      </c>
      <c r="HP125" s="27">
        <f t="shared" ca="1" si="182"/>
        <v>0</v>
      </c>
      <c r="HQ125" s="27">
        <f t="shared" ca="1" si="182"/>
        <v>0</v>
      </c>
      <c r="HR125" s="27">
        <f t="shared" ca="1" si="182"/>
        <v>0</v>
      </c>
      <c r="HS125" s="27">
        <f t="shared" ca="1" si="182"/>
        <v>0</v>
      </c>
      <c r="HT125" s="27">
        <f t="shared" ca="1" si="182"/>
        <v>0</v>
      </c>
      <c r="HU125" s="27">
        <f t="shared" ca="1" si="182"/>
        <v>0</v>
      </c>
      <c r="HV125" s="27">
        <f t="shared" ca="1" si="182"/>
        <v>0</v>
      </c>
      <c r="HW125" s="27">
        <f t="shared" ca="1" si="173"/>
        <v>0</v>
      </c>
      <c r="HX125" s="27">
        <f t="shared" ca="1" si="173"/>
        <v>0</v>
      </c>
      <c r="HY125" s="27">
        <f t="shared" ca="1" si="173"/>
        <v>0</v>
      </c>
      <c r="HZ125" s="27">
        <f t="shared" ca="1" si="173"/>
        <v>0</v>
      </c>
      <c r="IA125" s="27">
        <f t="shared" ca="1" si="173"/>
        <v>0</v>
      </c>
      <c r="IB125" s="27">
        <f t="shared" ca="1" si="173"/>
        <v>0</v>
      </c>
      <c r="IC125" s="27">
        <f t="shared" ca="1" si="173"/>
        <v>0</v>
      </c>
      <c r="ID125" s="27">
        <f t="shared" ca="1" si="173"/>
        <v>0</v>
      </c>
      <c r="IE125" s="27">
        <f t="shared" ca="1" si="173"/>
        <v>0</v>
      </c>
      <c r="IF125" s="27">
        <f t="shared" ca="1" si="173"/>
        <v>0</v>
      </c>
      <c r="IG125" s="27">
        <f t="shared" ca="1" si="174"/>
        <v>0</v>
      </c>
      <c r="IH125" s="27">
        <f t="shared" ca="1" si="174"/>
        <v>0</v>
      </c>
      <c r="II125" s="27">
        <f t="shared" ca="1" si="174"/>
        <v>0</v>
      </c>
      <c r="IJ125" s="27">
        <f t="shared" ca="1" si="174"/>
        <v>0</v>
      </c>
      <c r="IK125" s="27">
        <f t="shared" ca="1" si="174"/>
        <v>0</v>
      </c>
      <c r="IL125" s="27">
        <f t="shared" ca="1" si="174"/>
        <v>0</v>
      </c>
      <c r="IM125" s="27">
        <f t="shared" ca="1" si="174"/>
        <v>0</v>
      </c>
      <c r="IN125" s="27">
        <f t="shared" ca="1" si="174"/>
        <v>0</v>
      </c>
      <c r="IO125" s="27">
        <f t="shared" ca="1" si="174"/>
        <v>0</v>
      </c>
      <c r="IP125" s="27">
        <f t="shared" ca="1" si="174"/>
        <v>0</v>
      </c>
      <c r="IQ125" s="27">
        <f t="shared" ca="1" si="183"/>
        <v>0</v>
      </c>
      <c r="IR125" s="27">
        <f t="shared" ca="1" si="183"/>
        <v>0</v>
      </c>
      <c r="IS125" s="27">
        <f t="shared" ca="1" si="183"/>
        <v>0</v>
      </c>
      <c r="IT125" s="27">
        <f t="shared" ca="1" si="183"/>
        <v>0</v>
      </c>
      <c r="IU125" s="27">
        <f t="shared" ca="1" si="183"/>
        <v>0</v>
      </c>
      <c r="IV125" s="27">
        <f t="shared" ca="1" si="183"/>
        <v>0</v>
      </c>
      <c r="IW125" s="27">
        <f t="shared" ca="1" si="183"/>
        <v>0</v>
      </c>
      <c r="IX125" s="27">
        <f t="shared" ca="1" si="183"/>
        <v>0</v>
      </c>
      <c r="IY125" s="27">
        <f t="shared" ca="1" si="183"/>
        <v>0</v>
      </c>
      <c r="IZ125" s="27">
        <f t="shared" ca="1" si="183"/>
        <v>0</v>
      </c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</row>
    <row r="126" spans="1:278" x14ac:dyDescent="0.2">
      <c r="A126" s="26">
        <f t="shared" si="124"/>
        <v>117</v>
      </c>
      <c r="B126" s="27">
        <f t="shared" ca="1" si="119"/>
        <v>2.0999999999999998E-9</v>
      </c>
      <c r="C126" s="27">
        <f t="shared" ca="1" si="120"/>
        <v>0</v>
      </c>
      <c r="D126" s="27">
        <f t="shared" ca="1" si="121"/>
        <v>0</v>
      </c>
      <c r="E126" s="33">
        <f t="shared" ca="1" si="122"/>
        <v>2.0999999999999998E-9</v>
      </c>
      <c r="F126" s="29">
        <f t="shared" ca="1" si="123"/>
        <v>0</v>
      </c>
      <c r="G126" s="27"/>
      <c r="H126" s="33">
        <f t="shared" ca="1" si="125"/>
        <v>0</v>
      </c>
      <c r="I126" s="26">
        <f t="shared" si="107"/>
        <v>248</v>
      </c>
      <c r="J126" s="29">
        <f t="shared" ca="1" si="127"/>
        <v>0</v>
      </c>
      <c r="K126" s="27">
        <f t="shared" ca="1" si="175"/>
        <v>0</v>
      </c>
      <c r="L126" s="27">
        <f t="shared" ca="1" si="175"/>
        <v>0</v>
      </c>
      <c r="M126" s="27">
        <f t="shared" ca="1" si="175"/>
        <v>0</v>
      </c>
      <c r="N126" s="27">
        <f t="shared" ca="1" si="175"/>
        <v>0</v>
      </c>
      <c r="O126" s="27">
        <f t="shared" ca="1" si="175"/>
        <v>0</v>
      </c>
      <c r="P126" s="27">
        <f t="shared" ca="1" si="175"/>
        <v>0</v>
      </c>
      <c r="Q126" s="27">
        <f t="shared" ca="1" si="175"/>
        <v>0</v>
      </c>
      <c r="R126" s="27">
        <f t="shared" ca="1" si="175"/>
        <v>0</v>
      </c>
      <c r="S126" s="27">
        <f t="shared" ca="1" si="175"/>
        <v>0</v>
      </c>
      <c r="T126" s="27">
        <f t="shared" ca="1" si="175"/>
        <v>0</v>
      </c>
      <c r="U126" s="27">
        <f t="shared" ca="1" si="175"/>
        <v>0</v>
      </c>
      <c r="V126" s="27">
        <f t="shared" ca="1" si="175"/>
        <v>0</v>
      </c>
      <c r="W126" s="27">
        <f t="shared" ca="1" si="175"/>
        <v>0</v>
      </c>
      <c r="X126" s="27">
        <f t="shared" ca="1" si="175"/>
        <v>0</v>
      </c>
      <c r="Y126" s="27">
        <f t="shared" ca="1" si="175"/>
        <v>0</v>
      </c>
      <c r="Z126" s="27">
        <f t="shared" ca="1" si="175"/>
        <v>0</v>
      </c>
      <c r="AA126" s="27">
        <f t="shared" ca="1" si="167"/>
        <v>0</v>
      </c>
      <c r="AB126" s="27">
        <f t="shared" ca="1" si="167"/>
        <v>0</v>
      </c>
      <c r="AC126" s="27">
        <f t="shared" ca="1" si="167"/>
        <v>0</v>
      </c>
      <c r="AD126" s="27">
        <f t="shared" ca="1" si="167"/>
        <v>0</v>
      </c>
      <c r="AE126" s="27">
        <f t="shared" ca="1" si="167"/>
        <v>0</v>
      </c>
      <c r="AF126" s="27">
        <f t="shared" ca="1" si="167"/>
        <v>0</v>
      </c>
      <c r="AG126" s="27">
        <f t="shared" ca="1" si="167"/>
        <v>0</v>
      </c>
      <c r="AH126" s="27">
        <f t="shared" ca="1" si="167"/>
        <v>0</v>
      </c>
      <c r="AI126" s="27">
        <f t="shared" ca="1" si="167"/>
        <v>0</v>
      </c>
      <c r="AJ126" s="27">
        <f t="shared" ca="1" si="167"/>
        <v>0</v>
      </c>
      <c r="AK126" s="27">
        <f t="shared" ca="1" si="167"/>
        <v>0</v>
      </c>
      <c r="AL126" s="27">
        <f t="shared" ca="1" si="167"/>
        <v>0</v>
      </c>
      <c r="AM126" s="27">
        <f t="shared" ca="1" si="167"/>
        <v>0</v>
      </c>
      <c r="AN126" s="27">
        <f t="shared" ca="1" si="167"/>
        <v>0</v>
      </c>
      <c r="AO126" s="27">
        <f t="shared" ca="1" si="167"/>
        <v>0</v>
      </c>
      <c r="AP126" s="27">
        <f t="shared" ca="1" si="168"/>
        <v>0</v>
      </c>
      <c r="AQ126" s="27">
        <f t="shared" ca="1" si="168"/>
        <v>0</v>
      </c>
      <c r="AR126" s="27">
        <f t="shared" ca="1" si="168"/>
        <v>0</v>
      </c>
      <c r="AS126" s="27">
        <f t="shared" ca="1" si="168"/>
        <v>0</v>
      </c>
      <c r="AT126" s="27">
        <f t="shared" ca="1" si="168"/>
        <v>0</v>
      </c>
      <c r="AU126" s="27">
        <f t="shared" ca="1" si="168"/>
        <v>0</v>
      </c>
      <c r="AV126" s="27">
        <f t="shared" ca="1" si="168"/>
        <v>0</v>
      </c>
      <c r="AW126" s="27">
        <f t="shared" ca="1" si="168"/>
        <v>0</v>
      </c>
      <c r="AX126" s="27">
        <f t="shared" ca="1" si="168"/>
        <v>0</v>
      </c>
      <c r="AY126" s="27">
        <f t="shared" ca="1" si="168"/>
        <v>0</v>
      </c>
      <c r="AZ126" s="27">
        <f t="shared" ca="1" si="168"/>
        <v>0</v>
      </c>
      <c r="BA126" s="27">
        <f t="shared" ca="1" si="168"/>
        <v>0</v>
      </c>
      <c r="BB126" s="27">
        <f t="shared" ca="1" si="168"/>
        <v>0</v>
      </c>
      <c r="BC126" s="27">
        <f t="shared" ca="1" si="168"/>
        <v>0</v>
      </c>
      <c r="BD126" s="27">
        <f t="shared" ca="1" si="168"/>
        <v>0</v>
      </c>
      <c r="BE126" s="27">
        <f t="shared" ca="1" si="168"/>
        <v>0</v>
      </c>
      <c r="BF126" s="27">
        <f t="shared" ca="1" si="165"/>
        <v>0</v>
      </c>
      <c r="BG126" s="27">
        <f t="shared" ca="1" si="165"/>
        <v>0</v>
      </c>
      <c r="BH126" s="27">
        <f t="shared" ca="1" si="165"/>
        <v>0</v>
      </c>
      <c r="BI126" s="27">
        <f t="shared" ca="1" si="165"/>
        <v>0</v>
      </c>
      <c r="BJ126" s="27">
        <f t="shared" ca="1" si="165"/>
        <v>0</v>
      </c>
      <c r="BK126" s="27">
        <f t="shared" ca="1" si="165"/>
        <v>0</v>
      </c>
      <c r="BL126" s="27">
        <f t="shared" ca="1" si="165"/>
        <v>0</v>
      </c>
      <c r="BM126" s="27">
        <f t="shared" ca="1" si="165"/>
        <v>0</v>
      </c>
      <c r="BN126" s="27">
        <f t="shared" ca="1" si="165"/>
        <v>0</v>
      </c>
      <c r="BO126" s="27">
        <f t="shared" ca="1" si="165"/>
        <v>0</v>
      </c>
      <c r="BP126" s="27">
        <f t="shared" ca="1" si="165"/>
        <v>0</v>
      </c>
      <c r="BQ126" s="27">
        <f t="shared" ca="1" si="165"/>
        <v>0</v>
      </c>
      <c r="BR126" s="27">
        <f t="shared" ca="1" si="165"/>
        <v>0</v>
      </c>
      <c r="BS126" s="27">
        <f t="shared" ca="1" si="165"/>
        <v>0</v>
      </c>
      <c r="BT126" s="27">
        <f t="shared" ca="1" si="165"/>
        <v>0</v>
      </c>
      <c r="BU126" s="27">
        <f t="shared" ca="1" si="176"/>
        <v>0</v>
      </c>
      <c r="BV126" s="27">
        <f t="shared" ca="1" si="176"/>
        <v>0</v>
      </c>
      <c r="BW126" s="27">
        <f t="shared" ca="1" si="176"/>
        <v>0</v>
      </c>
      <c r="BX126" s="27">
        <f t="shared" ca="1" si="176"/>
        <v>0</v>
      </c>
      <c r="BY126" s="27">
        <f t="shared" ca="1" si="176"/>
        <v>0</v>
      </c>
      <c r="BZ126" s="27">
        <f t="shared" ca="1" si="176"/>
        <v>0</v>
      </c>
      <c r="CA126" s="27">
        <f t="shared" ca="1" si="176"/>
        <v>0</v>
      </c>
      <c r="CB126" s="27">
        <f t="shared" ca="1" si="176"/>
        <v>0</v>
      </c>
      <c r="CC126" s="27">
        <f t="shared" ca="1" si="176"/>
        <v>0</v>
      </c>
      <c r="CD126" s="27">
        <f t="shared" ca="1" si="176"/>
        <v>0</v>
      </c>
      <c r="CE126" s="27">
        <f t="shared" ca="1" si="176"/>
        <v>0</v>
      </c>
      <c r="CF126" s="27">
        <f t="shared" ca="1" si="176"/>
        <v>0</v>
      </c>
      <c r="CG126" s="27">
        <f t="shared" ca="1" si="176"/>
        <v>0</v>
      </c>
      <c r="CH126" s="27">
        <f t="shared" ca="1" si="176"/>
        <v>0</v>
      </c>
      <c r="CI126" s="27">
        <f t="shared" ca="1" si="176"/>
        <v>0</v>
      </c>
      <c r="CJ126" s="27">
        <f t="shared" ca="1" si="176"/>
        <v>0</v>
      </c>
      <c r="CK126" s="27">
        <f t="shared" ca="1" si="169"/>
        <v>0</v>
      </c>
      <c r="CL126" s="27">
        <f t="shared" ca="1" si="169"/>
        <v>0</v>
      </c>
      <c r="CM126" s="27">
        <f t="shared" ca="1" si="169"/>
        <v>0</v>
      </c>
      <c r="CN126" s="27">
        <f t="shared" ca="1" si="169"/>
        <v>0</v>
      </c>
      <c r="CO126" s="27">
        <f t="shared" ca="1" si="169"/>
        <v>0</v>
      </c>
      <c r="CP126" s="27">
        <f t="shared" ca="1" si="169"/>
        <v>0</v>
      </c>
      <c r="CQ126" s="27">
        <f t="shared" ca="1" si="169"/>
        <v>0</v>
      </c>
      <c r="CR126" s="27">
        <f t="shared" ca="1" si="169"/>
        <v>0</v>
      </c>
      <c r="CS126" s="27">
        <f t="shared" ca="1" si="169"/>
        <v>0</v>
      </c>
      <c r="CT126" s="27">
        <f t="shared" ca="1" si="169"/>
        <v>0</v>
      </c>
      <c r="CU126" s="27">
        <f t="shared" ca="1" si="169"/>
        <v>0</v>
      </c>
      <c r="CV126" s="27">
        <f t="shared" ca="1" si="169"/>
        <v>0</v>
      </c>
      <c r="CW126" s="27">
        <f t="shared" ca="1" si="169"/>
        <v>0</v>
      </c>
      <c r="CX126" s="27">
        <f t="shared" ca="1" si="169"/>
        <v>0</v>
      </c>
      <c r="CY126" s="27">
        <f t="shared" ca="1" si="177"/>
        <v>0</v>
      </c>
      <c r="CZ126" s="27">
        <f t="shared" ca="1" si="177"/>
        <v>0</v>
      </c>
      <c r="DA126" s="27">
        <f t="shared" ca="1" si="177"/>
        <v>0</v>
      </c>
      <c r="DB126" s="27">
        <f t="shared" ca="1" si="177"/>
        <v>0</v>
      </c>
      <c r="DC126" s="27">
        <f t="shared" ca="1" si="177"/>
        <v>0</v>
      </c>
      <c r="DD126" s="27">
        <f t="shared" ca="1" si="177"/>
        <v>0</v>
      </c>
      <c r="DE126" s="27">
        <f t="shared" ca="1" si="177"/>
        <v>0</v>
      </c>
      <c r="DF126" s="27">
        <f t="shared" ca="1" si="177"/>
        <v>0</v>
      </c>
      <c r="DG126" s="27">
        <f t="shared" ca="1" si="177"/>
        <v>0</v>
      </c>
      <c r="DH126" s="27">
        <f t="shared" ca="1" si="177"/>
        <v>0</v>
      </c>
      <c r="DI126" s="27">
        <f t="shared" ca="1" si="177"/>
        <v>0</v>
      </c>
      <c r="DJ126" s="27">
        <f t="shared" ca="1" si="177"/>
        <v>0</v>
      </c>
      <c r="DK126" s="27">
        <f t="shared" ca="1" si="177"/>
        <v>0</v>
      </c>
      <c r="DL126" s="27">
        <f t="shared" ca="1" si="177"/>
        <v>0</v>
      </c>
      <c r="DM126" s="27">
        <f t="shared" ca="1" si="177"/>
        <v>0</v>
      </c>
      <c r="DN126" s="27">
        <f t="shared" ca="1" si="177"/>
        <v>0</v>
      </c>
      <c r="DO126" s="27">
        <f t="shared" ca="1" si="178"/>
        <v>0</v>
      </c>
      <c r="DP126" s="27">
        <f t="shared" ca="1" si="178"/>
        <v>0</v>
      </c>
      <c r="DQ126" s="27">
        <f t="shared" ca="1" si="178"/>
        <v>0</v>
      </c>
      <c r="DR126" s="27">
        <f t="shared" ca="1" si="178"/>
        <v>0</v>
      </c>
      <c r="DS126" s="27">
        <f t="shared" ca="1" si="178"/>
        <v>0</v>
      </c>
      <c r="DT126" s="27">
        <f t="shared" ca="1" si="178"/>
        <v>0</v>
      </c>
      <c r="DU126" s="27">
        <f t="shared" ca="1" si="178"/>
        <v>0</v>
      </c>
      <c r="DV126" s="27">
        <f t="shared" ca="1" si="178"/>
        <v>0</v>
      </c>
      <c r="DW126" s="27">
        <f t="shared" ca="1" si="178"/>
        <v>0</v>
      </c>
      <c r="DX126" s="27">
        <f t="shared" ca="1" si="178"/>
        <v>0</v>
      </c>
      <c r="DY126" s="27">
        <f t="shared" ca="1" si="178"/>
        <v>0</v>
      </c>
      <c r="DZ126" s="27">
        <f t="shared" ca="1" si="178"/>
        <v>0</v>
      </c>
      <c r="EA126" s="27">
        <f t="shared" ca="1" si="170"/>
        <v>0</v>
      </c>
      <c r="EB126" s="27">
        <f t="shared" ca="1" si="170"/>
        <v>0</v>
      </c>
      <c r="EC126" s="27">
        <f t="shared" ca="1" si="170"/>
        <v>0</v>
      </c>
      <c r="ED126" s="27">
        <f t="shared" ca="1" si="170"/>
        <v>0</v>
      </c>
      <c r="EE126" s="27">
        <f t="shared" ca="1" si="170"/>
        <v>0</v>
      </c>
      <c r="EF126" s="27">
        <f t="shared" ca="1" si="170"/>
        <v>0</v>
      </c>
      <c r="EG126" s="27">
        <f t="shared" ca="1" si="170"/>
        <v>0</v>
      </c>
      <c r="EH126" s="27">
        <f t="shared" ca="1" si="170"/>
        <v>0</v>
      </c>
      <c r="EI126" s="27">
        <f t="shared" ca="1" si="170"/>
        <v>0</v>
      </c>
      <c r="EJ126" s="27">
        <f t="shared" ca="1" si="170"/>
        <v>0</v>
      </c>
      <c r="EK126" s="27">
        <f t="shared" ca="1" si="171"/>
        <v>0</v>
      </c>
      <c r="EL126" s="27">
        <f t="shared" ca="1" si="171"/>
        <v>0</v>
      </c>
      <c r="EM126" s="27">
        <f t="shared" ca="1" si="171"/>
        <v>0</v>
      </c>
      <c r="EN126" s="27">
        <f t="shared" ca="1" si="171"/>
        <v>0</v>
      </c>
      <c r="EO126" s="27">
        <f t="shared" ca="1" si="171"/>
        <v>0</v>
      </c>
      <c r="EP126" s="27">
        <f t="shared" ca="1" si="171"/>
        <v>0</v>
      </c>
      <c r="EQ126" s="27">
        <f t="shared" ca="1" si="171"/>
        <v>0</v>
      </c>
      <c r="ER126" s="27">
        <f t="shared" ca="1" si="171"/>
        <v>0</v>
      </c>
      <c r="ES126" s="27">
        <f t="shared" ca="1" si="171"/>
        <v>0</v>
      </c>
      <c r="ET126" s="27">
        <f t="shared" ca="1" si="171"/>
        <v>0</v>
      </c>
      <c r="EU126" s="27">
        <f t="shared" ca="1" si="166"/>
        <v>0</v>
      </c>
      <c r="EV126" s="27">
        <f t="shared" ca="1" si="166"/>
        <v>0</v>
      </c>
      <c r="EW126" s="27">
        <f t="shared" ca="1" si="166"/>
        <v>0</v>
      </c>
      <c r="EX126" s="27">
        <f t="shared" ca="1" si="166"/>
        <v>0</v>
      </c>
      <c r="EY126" s="27">
        <f t="shared" ca="1" si="166"/>
        <v>0</v>
      </c>
      <c r="EZ126" s="27">
        <f t="shared" ca="1" si="166"/>
        <v>0</v>
      </c>
      <c r="FA126" s="27">
        <f t="shared" ca="1" si="166"/>
        <v>0</v>
      </c>
      <c r="FB126" s="27">
        <f t="shared" ca="1" si="166"/>
        <v>0</v>
      </c>
      <c r="FC126" s="27">
        <f t="shared" ca="1" si="166"/>
        <v>0</v>
      </c>
      <c r="FD126" s="27">
        <f t="shared" ca="1" si="166"/>
        <v>0</v>
      </c>
      <c r="FE126" s="27">
        <f t="shared" ca="1" si="166"/>
        <v>0</v>
      </c>
      <c r="FF126" s="27">
        <f t="shared" ca="1" si="166"/>
        <v>0</v>
      </c>
      <c r="FG126" s="27">
        <f t="shared" ca="1" si="166"/>
        <v>0</v>
      </c>
      <c r="FH126" s="27">
        <f t="shared" ca="1" si="166"/>
        <v>0</v>
      </c>
      <c r="FI126" s="27">
        <f t="shared" ca="1" si="166"/>
        <v>0</v>
      </c>
      <c r="FJ126" s="27">
        <f t="shared" ca="1" si="166"/>
        <v>0</v>
      </c>
      <c r="FK126" s="27">
        <f t="shared" ca="1" si="179"/>
        <v>0</v>
      </c>
      <c r="FL126" s="27">
        <f t="shared" ca="1" si="179"/>
        <v>0</v>
      </c>
      <c r="FM126" s="27">
        <f t="shared" ca="1" si="179"/>
        <v>0</v>
      </c>
      <c r="FN126" s="27">
        <f t="shared" ca="1" si="179"/>
        <v>0</v>
      </c>
      <c r="FO126" s="27">
        <f t="shared" ca="1" si="179"/>
        <v>0</v>
      </c>
      <c r="FP126" s="27">
        <f t="shared" ca="1" si="179"/>
        <v>0</v>
      </c>
      <c r="FQ126" s="27">
        <f t="shared" ca="1" si="179"/>
        <v>0</v>
      </c>
      <c r="FR126" s="27">
        <f t="shared" ca="1" si="179"/>
        <v>0</v>
      </c>
      <c r="FS126" s="27">
        <f t="shared" ca="1" si="179"/>
        <v>0</v>
      </c>
      <c r="FT126" s="27">
        <f t="shared" ca="1" si="179"/>
        <v>0</v>
      </c>
      <c r="FU126" s="27">
        <f t="shared" ca="1" si="179"/>
        <v>0</v>
      </c>
      <c r="FV126" s="27">
        <f t="shared" ca="1" si="179"/>
        <v>0</v>
      </c>
      <c r="FW126" s="27">
        <f t="shared" ca="1" si="179"/>
        <v>0</v>
      </c>
      <c r="FX126" s="27">
        <f t="shared" ca="1" si="179"/>
        <v>0</v>
      </c>
      <c r="FY126" s="27">
        <f t="shared" ca="1" si="180"/>
        <v>0</v>
      </c>
      <c r="FZ126" s="27">
        <f t="shared" ca="1" si="180"/>
        <v>0</v>
      </c>
      <c r="GA126" s="27">
        <f t="shared" ca="1" si="180"/>
        <v>0</v>
      </c>
      <c r="GB126" s="27">
        <f t="shared" ca="1" si="180"/>
        <v>0</v>
      </c>
      <c r="GC126" s="27">
        <f t="shared" ca="1" si="180"/>
        <v>0</v>
      </c>
      <c r="GD126" s="27">
        <f t="shared" ca="1" si="180"/>
        <v>0</v>
      </c>
      <c r="GE126" s="27">
        <f t="shared" ca="1" si="180"/>
        <v>0</v>
      </c>
      <c r="GF126" s="27">
        <f t="shared" ca="1" si="180"/>
        <v>0</v>
      </c>
      <c r="GG126" s="27">
        <f t="shared" ca="1" si="180"/>
        <v>0</v>
      </c>
      <c r="GH126" s="27">
        <f t="shared" ca="1" si="180"/>
        <v>0</v>
      </c>
      <c r="GI126" s="27">
        <f t="shared" ca="1" si="172"/>
        <v>0</v>
      </c>
      <c r="GJ126" s="27">
        <f t="shared" ca="1" si="172"/>
        <v>0</v>
      </c>
      <c r="GK126" s="27">
        <f t="shared" ca="1" si="172"/>
        <v>0</v>
      </c>
      <c r="GL126" s="27">
        <f t="shared" ca="1" si="172"/>
        <v>0</v>
      </c>
      <c r="GM126" s="27">
        <f t="shared" ca="1" si="172"/>
        <v>0</v>
      </c>
      <c r="GN126" s="27">
        <f t="shared" ca="1" si="172"/>
        <v>0</v>
      </c>
      <c r="GO126" s="27">
        <f t="shared" ca="1" si="172"/>
        <v>0</v>
      </c>
      <c r="GP126" s="27">
        <f t="shared" ca="1" si="172"/>
        <v>0</v>
      </c>
      <c r="GQ126" s="27">
        <f t="shared" ca="1" si="172"/>
        <v>0</v>
      </c>
      <c r="GR126" s="27">
        <f t="shared" ca="1" si="172"/>
        <v>0</v>
      </c>
      <c r="GS126" s="27">
        <f t="shared" ca="1" si="172"/>
        <v>0</v>
      </c>
      <c r="GT126" s="27">
        <f t="shared" ca="1" si="181"/>
        <v>0</v>
      </c>
      <c r="GU126" s="27">
        <f t="shared" ca="1" si="181"/>
        <v>0</v>
      </c>
      <c r="GV126" s="27">
        <f t="shared" ca="1" si="181"/>
        <v>0</v>
      </c>
      <c r="GW126" s="27">
        <f t="shared" ca="1" si="181"/>
        <v>0</v>
      </c>
      <c r="GX126" s="27">
        <f t="shared" ca="1" si="181"/>
        <v>0</v>
      </c>
      <c r="GY126" s="27">
        <f t="shared" ca="1" si="181"/>
        <v>0</v>
      </c>
      <c r="GZ126" s="27">
        <f t="shared" ca="1" si="181"/>
        <v>0</v>
      </c>
      <c r="HA126" s="27">
        <f t="shared" ca="1" si="181"/>
        <v>0</v>
      </c>
      <c r="HB126" s="27">
        <f t="shared" ca="1" si="181"/>
        <v>0</v>
      </c>
      <c r="HC126" s="27">
        <f t="shared" ca="1" si="181"/>
        <v>0</v>
      </c>
      <c r="HD126" s="27">
        <f t="shared" ca="1" si="181"/>
        <v>0</v>
      </c>
      <c r="HE126" s="27">
        <f t="shared" ca="1" si="181"/>
        <v>0</v>
      </c>
      <c r="HF126" s="27">
        <f t="shared" ca="1" si="181"/>
        <v>0</v>
      </c>
      <c r="HG126" s="27">
        <f t="shared" ca="1" si="181"/>
        <v>0</v>
      </c>
      <c r="HH126" s="27">
        <f t="shared" ca="1" si="181"/>
        <v>0</v>
      </c>
      <c r="HI126" s="27">
        <f t="shared" ca="1" si="181"/>
        <v>0</v>
      </c>
      <c r="HJ126" s="27">
        <f t="shared" ca="1" si="182"/>
        <v>0</v>
      </c>
      <c r="HK126" s="27">
        <f t="shared" ca="1" si="182"/>
        <v>0</v>
      </c>
      <c r="HL126" s="27">
        <f t="shared" ca="1" si="182"/>
        <v>0</v>
      </c>
      <c r="HM126" s="27">
        <f t="shared" ca="1" si="182"/>
        <v>0</v>
      </c>
      <c r="HN126" s="27">
        <f t="shared" ca="1" si="182"/>
        <v>0</v>
      </c>
      <c r="HO126" s="27">
        <f t="shared" ca="1" si="182"/>
        <v>0</v>
      </c>
      <c r="HP126" s="27">
        <f t="shared" ca="1" si="182"/>
        <v>0</v>
      </c>
      <c r="HQ126" s="27">
        <f t="shared" ca="1" si="182"/>
        <v>0</v>
      </c>
      <c r="HR126" s="27">
        <f t="shared" ca="1" si="182"/>
        <v>0</v>
      </c>
      <c r="HS126" s="27">
        <f t="shared" ca="1" si="182"/>
        <v>0</v>
      </c>
      <c r="HT126" s="27">
        <f t="shared" ca="1" si="182"/>
        <v>0</v>
      </c>
      <c r="HU126" s="27">
        <f t="shared" ca="1" si="182"/>
        <v>0</v>
      </c>
      <c r="HV126" s="27">
        <f t="shared" ca="1" si="182"/>
        <v>0</v>
      </c>
      <c r="HW126" s="27">
        <f t="shared" ca="1" si="173"/>
        <v>0</v>
      </c>
      <c r="HX126" s="27">
        <f t="shared" ca="1" si="173"/>
        <v>0</v>
      </c>
      <c r="HY126" s="27">
        <f t="shared" ca="1" si="173"/>
        <v>0</v>
      </c>
      <c r="HZ126" s="27">
        <f t="shared" ca="1" si="173"/>
        <v>0</v>
      </c>
      <c r="IA126" s="27">
        <f t="shared" ca="1" si="173"/>
        <v>0</v>
      </c>
      <c r="IB126" s="27">
        <f t="shared" ca="1" si="173"/>
        <v>0</v>
      </c>
      <c r="IC126" s="27">
        <f t="shared" ca="1" si="173"/>
        <v>0</v>
      </c>
      <c r="ID126" s="27">
        <f t="shared" ca="1" si="173"/>
        <v>0</v>
      </c>
      <c r="IE126" s="27">
        <f t="shared" ca="1" si="173"/>
        <v>0</v>
      </c>
      <c r="IF126" s="27">
        <f t="shared" ca="1" si="173"/>
        <v>0</v>
      </c>
      <c r="IG126" s="27">
        <f t="shared" ca="1" si="174"/>
        <v>0</v>
      </c>
      <c r="IH126" s="27">
        <f t="shared" ca="1" si="174"/>
        <v>0</v>
      </c>
      <c r="II126" s="27">
        <f t="shared" ca="1" si="174"/>
        <v>0</v>
      </c>
      <c r="IJ126" s="27">
        <f t="shared" ca="1" si="174"/>
        <v>0</v>
      </c>
      <c r="IK126" s="27">
        <f t="shared" ca="1" si="174"/>
        <v>0</v>
      </c>
      <c r="IL126" s="27">
        <f t="shared" ca="1" si="174"/>
        <v>0</v>
      </c>
      <c r="IM126" s="27">
        <f t="shared" ca="1" si="174"/>
        <v>0</v>
      </c>
      <c r="IN126" s="27">
        <f t="shared" ca="1" si="174"/>
        <v>0</v>
      </c>
      <c r="IO126" s="27">
        <f t="shared" ca="1" si="174"/>
        <v>0</v>
      </c>
      <c r="IP126" s="27">
        <f t="shared" ca="1" si="174"/>
        <v>0</v>
      </c>
      <c r="IQ126" s="27">
        <f t="shared" ca="1" si="183"/>
        <v>0</v>
      </c>
      <c r="IR126" s="27">
        <f t="shared" ca="1" si="183"/>
        <v>0</v>
      </c>
      <c r="IS126" s="27">
        <f t="shared" ca="1" si="183"/>
        <v>0</v>
      </c>
      <c r="IT126" s="27">
        <f t="shared" ca="1" si="183"/>
        <v>0</v>
      </c>
      <c r="IU126" s="27">
        <f t="shared" ca="1" si="183"/>
        <v>0</v>
      </c>
      <c r="IV126" s="27">
        <f t="shared" ca="1" si="183"/>
        <v>0</v>
      </c>
      <c r="IW126" s="27">
        <f t="shared" ca="1" si="183"/>
        <v>0</v>
      </c>
      <c r="IX126" s="27">
        <f t="shared" ca="1" si="183"/>
        <v>0</v>
      </c>
      <c r="IY126" s="27">
        <f t="shared" ca="1" si="183"/>
        <v>0</v>
      </c>
      <c r="IZ126" s="27">
        <f t="shared" ca="1" si="183"/>
        <v>0</v>
      </c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</row>
    <row r="127" spans="1:278" x14ac:dyDescent="0.2">
      <c r="A127" s="26">
        <f t="shared" si="124"/>
        <v>118</v>
      </c>
      <c r="B127" s="27">
        <f t="shared" ca="1" si="119"/>
        <v>2.0999999999999998E-9</v>
      </c>
      <c r="C127" s="27">
        <f t="shared" ca="1" si="120"/>
        <v>0</v>
      </c>
      <c r="D127" s="27">
        <f t="shared" ca="1" si="121"/>
        <v>0</v>
      </c>
      <c r="E127" s="33">
        <f t="shared" ca="1" si="122"/>
        <v>2.0999999999999998E-9</v>
      </c>
      <c r="F127" s="29">
        <f t="shared" ca="1" si="123"/>
        <v>0</v>
      </c>
      <c r="G127" s="27"/>
      <c r="H127" s="33">
        <f t="shared" ca="1" si="125"/>
        <v>0</v>
      </c>
      <c r="I127" s="26">
        <f t="shared" si="107"/>
        <v>250</v>
      </c>
      <c r="J127" s="29">
        <f t="shared" ca="1" si="127"/>
        <v>0</v>
      </c>
      <c r="K127" s="27">
        <f t="shared" ca="1" si="175"/>
        <v>0</v>
      </c>
      <c r="L127" s="27">
        <f t="shared" ca="1" si="175"/>
        <v>0</v>
      </c>
      <c r="M127" s="27">
        <f t="shared" ca="1" si="175"/>
        <v>0</v>
      </c>
      <c r="N127" s="27">
        <f t="shared" ca="1" si="175"/>
        <v>0</v>
      </c>
      <c r="O127" s="27">
        <f t="shared" ca="1" si="175"/>
        <v>0</v>
      </c>
      <c r="P127" s="27">
        <f t="shared" ca="1" si="175"/>
        <v>0</v>
      </c>
      <c r="Q127" s="27">
        <f t="shared" ca="1" si="175"/>
        <v>0</v>
      </c>
      <c r="R127" s="27">
        <f t="shared" ca="1" si="175"/>
        <v>0</v>
      </c>
      <c r="S127" s="27">
        <f t="shared" ca="1" si="175"/>
        <v>0</v>
      </c>
      <c r="T127" s="27">
        <f t="shared" ca="1" si="175"/>
        <v>0</v>
      </c>
      <c r="U127" s="27">
        <f t="shared" ca="1" si="175"/>
        <v>0</v>
      </c>
      <c r="V127" s="27">
        <f t="shared" ca="1" si="175"/>
        <v>0</v>
      </c>
      <c r="W127" s="27">
        <f t="shared" ca="1" si="175"/>
        <v>0</v>
      </c>
      <c r="X127" s="27">
        <f t="shared" ca="1" si="175"/>
        <v>0</v>
      </c>
      <c r="Y127" s="27">
        <f t="shared" ca="1" si="175"/>
        <v>0</v>
      </c>
      <c r="Z127" s="27">
        <f t="shared" ca="1" si="175"/>
        <v>0</v>
      </c>
      <c r="AA127" s="27">
        <f t="shared" ca="1" si="167"/>
        <v>0</v>
      </c>
      <c r="AB127" s="27">
        <f t="shared" ca="1" si="167"/>
        <v>0</v>
      </c>
      <c r="AC127" s="27">
        <f t="shared" ca="1" si="167"/>
        <v>0</v>
      </c>
      <c r="AD127" s="27">
        <f t="shared" ca="1" si="167"/>
        <v>0</v>
      </c>
      <c r="AE127" s="27">
        <f t="shared" ca="1" si="167"/>
        <v>0</v>
      </c>
      <c r="AF127" s="27">
        <f t="shared" ca="1" si="167"/>
        <v>0</v>
      </c>
      <c r="AG127" s="27">
        <f t="shared" ca="1" si="167"/>
        <v>0</v>
      </c>
      <c r="AH127" s="27">
        <f t="shared" ca="1" si="167"/>
        <v>0</v>
      </c>
      <c r="AI127" s="27">
        <f t="shared" ca="1" si="167"/>
        <v>0</v>
      </c>
      <c r="AJ127" s="27">
        <f t="shared" ca="1" si="167"/>
        <v>0</v>
      </c>
      <c r="AK127" s="27">
        <f t="shared" ca="1" si="167"/>
        <v>0</v>
      </c>
      <c r="AL127" s="27">
        <f t="shared" ca="1" si="167"/>
        <v>0</v>
      </c>
      <c r="AM127" s="27">
        <f t="shared" ca="1" si="167"/>
        <v>0</v>
      </c>
      <c r="AN127" s="27">
        <f t="shared" ca="1" si="167"/>
        <v>0</v>
      </c>
      <c r="AO127" s="27">
        <f t="shared" ca="1" si="167"/>
        <v>0</v>
      </c>
      <c r="AP127" s="27">
        <f t="shared" ca="1" si="168"/>
        <v>0</v>
      </c>
      <c r="AQ127" s="27">
        <f t="shared" ca="1" si="168"/>
        <v>0</v>
      </c>
      <c r="AR127" s="27">
        <f t="shared" ca="1" si="168"/>
        <v>0</v>
      </c>
      <c r="AS127" s="27">
        <f t="shared" ca="1" si="168"/>
        <v>0</v>
      </c>
      <c r="AT127" s="27">
        <f t="shared" ca="1" si="168"/>
        <v>0</v>
      </c>
      <c r="AU127" s="27">
        <f t="shared" ca="1" si="168"/>
        <v>0</v>
      </c>
      <c r="AV127" s="27">
        <f t="shared" ca="1" si="168"/>
        <v>0</v>
      </c>
      <c r="AW127" s="27">
        <f t="shared" ca="1" si="168"/>
        <v>0</v>
      </c>
      <c r="AX127" s="27">
        <f t="shared" ca="1" si="168"/>
        <v>0</v>
      </c>
      <c r="AY127" s="27">
        <f t="shared" ca="1" si="168"/>
        <v>0</v>
      </c>
      <c r="AZ127" s="27">
        <f t="shared" ca="1" si="168"/>
        <v>0</v>
      </c>
      <c r="BA127" s="27">
        <f t="shared" ca="1" si="168"/>
        <v>0</v>
      </c>
      <c r="BB127" s="27">
        <f t="shared" ca="1" si="168"/>
        <v>0</v>
      </c>
      <c r="BC127" s="27">
        <f t="shared" ca="1" si="168"/>
        <v>0</v>
      </c>
      <c r="BD127" s="27">
        <f t="shared" ca="1" si="168"/>
        <v>0</v>
      </c>
      <c r="BE127" s="27">
        <f t="shared" ca="1" si="168"/>
        <v>0</v>
      </c>
      <c r="BF127" s="27">
        <f t="shared" ca="1" si="165"/>
        <v>0</v>
      </c>
      <c r="BG127" s="27">
        <f t="shared" ca="1" si="165"/>
        <v>0</v>
      </c>
      <c r="BH127" s="27">
        <f t="shared" ca="1" si="165"/>
        <v>0</v>
      </c>
      <c r="BI127" s="27">
        <f t="shared" ca="1" si="165"/>
        <v>0</v>
      </c>
      <c r="BJ127" s="27">
        <f t="shared" ca="1" si="165"/>
        <v>0</v>
      </c>
      <c r="BK127" s="27">
        <f t="shared" ca="1" si="165"/>
        <v>0</v>
      </c>
      <c r="BL127" s="27">
        <f t="shared" ca="1" si="165"/>
        <v>0</v>
      </c>
      <c r="BM127" s="27">
        <f t="shared" ca="1" si="165"/>
        <v>0</v>
      </c>
      <c r="BN127" s="27">
        <f t="shared" ca="1" si="165"/>
        <v>0</v>
      </c>
      <c r="BO127" s="27">
        <f t="shared" ca="1" si="165"/>
        <v>0</v>
      </c>
      <c r="BP127" s="27">
        <f t="shared" ca="1" si="165"/>
        <v>0</v>
      </c>
      <c r="BQ127" s="27">
        <f t="shared" ca="1" si="165"/>
        <v>0</v>
      </c>
      <c r="BR127" s="27">
        <f t="shared" ca="1" si="165"/>
        <v>0</v>
      </c>
      <c r="BS127" s="27">
        <f t="shared" ca="1" si="165"/>
        <v>0</v>
      </c>
      <c r="BT127" s="27">
        <f t="shared" ca="1" si="165"/>
        <v>0</v>
      </c>
      <c r="BU127" s="27">
        <f t="shared" ca="1" si="176"/>
        <v>0</v>
      </c>
      <c r="BV127" s="27">
        <f t="shared" ca="1" si="176"/>
        <v>0</v>
      </c>
      <c r="BW127" s="27">
        <f t="shared" ca="1" si="176"/>
        <v>0</v>
      </c>
      <c r="BX127" s="27">
        <f t="shared" ca="1" si="176"/>
        <v>0</v>
      </c>
      <c r="BY127" s="27">
        <f t="shared" ca="1" si="176"/>
        <v>0</v>
      </c>
      <c r="BZ127" s="27">
        <f t="shared" ca="1" si="176"/>
        <v>0</v>
      </c>
      <c r="CA127" s="27">
        <f t="shared" ca="1" si="176"/>
        <v>0</v>
      </c>
      <c r="CB127" s="27">
        <f t="shared" ca="1" si="176"/>
        <v>0</v>
      </c>
      <c r="CC127" s="27">
        <f t="shared" ca="1" si="176"/>
        <v>0</v>
      </c>
      <c r="CD127" s="27">
        <f t="shared" ca="1" si="176"/>
        <v>0</v>
      </c>
      <c r="CE127" s="27">
        <f t="shared" ca="1" si="176"/>
        <v>0</v>
      </c>
      <c r="CF127" s="27">
        <f t="shared" ca="1" si="176"/>
        <v>0</v>
      </c>
      <c r="CG127" s="27">
        <f t="shared" ca="1" si="176"/>
        <v>0</v>
      </c>
      <c r="CH127" s="27">
        <f t="shared" ca="1" si="176"/>
        <v>0</v>
      </c>
      <c r="CI127" s="27">
        <f t="shared" ca="1" si="176"/>
        <v>0</v>
      </c>
      <c r="CJ127" s="27">
        <f t="shared" ca="1" si="176"/>
        <v>0</v>
      </c>
      <c r="CK127" s="27">
        <f t="shared" ca="1" si="169"/>
        <v>0</v>
      </c>
      <c r="CL127" s="27">
        <f t="shared" ca="1" si="169"/>
        <v>0</v>
      </c>
      <c r="CM127" s="27">
        <f t="shared" ca="1" si="169"/>
        <v>0</v>
      </c>
      <c r="CN127" s="27">
        <f t="shared" ca="1" si="169"/>
        <v>0</v>
      </c>
      <c r="CO127" s="27">
        <f t="shared" ca="1" si="169"/>
        <v>0</v>
      </c>
      <c r="CP127" s="27">
        <f t="shared" ca="1" si="169"/>
        <v>0</v>
      </c>
      <c r="CQ127" s="27">
        <f t="shared" ca="1" si="169"/>
        <v>0</v>
      </c>
      <c r="CR127" s="27">
        <f t="shared" ca="1" si="169"/>
        <v>0</v>
      </c>
      <c r="CS127" s="27">
        <f t="shared" ca="1" si="169"/>
        <v>0</v>
      </c>
      <c r="CT127" s="27">
        <f t="shared" ca="1" si="169"/>
        <v>0</v>
      </c>
      <c r="CU127" s="27">
        <f t="shared" ca="1" si="169"/>
        <v>0</v>
      </c>
      <c r="CV127" s="27">
        <f t="shared" ca="1" si="169"/>
        <v>0</v>
      </c>
      <c r="CW127" s="27">
        <f t="shared" ca="1" si="169"/>
        <v>0</v>
      </c>
      <c r="CX127" s="27">
        <f t="shared" ca="1" si="169"/>
        <v>0</v>
      </c>
      <c r="CY127" s="27">
        <f t="shared" ca="1" si="177"/>
        <v>0</v>
      </c>
      <c r="CZ127" s="27">
        <f t="shared" ca="1" si="177"/>
        <v>0</v>
      </c>
      <c r="DA127" s="27">
        <f t="shared" ca="1" si="177"/>
        <v>0</v>
      </c>
      <c r="DB127" s="27">
        <f t="shared" ca="1" si="177"/>
        <v>0</v>
      </c>
      <c r="DC127" s="27">
        <f t="shared" ca="1" si="177"/>
        <v>0</v>
      </c>
      <c r="DD127" s="27">
        <f t="shared" ca="1" si="177"/>
        <v>0</v>
      </c>
      <c r="DE127" s="27">
        <f t="shared" ca="1" si="177"/>
        <v>0</v>
      </c>
      <c r="DF127" s="27">
        <f t="shared" ca="1" si="177"/>
        <v>0</v>
      </c>
      <c r="DG127" s="27">
        <f t="shared" ca="1" si="177"/>
        <v>0</v>
      </c>
      <c r="DH127" s="27">
        <f t="shared" ca="1" si="177"/>
        <v>0</v>
      </c>
      <c r="DI127" s="27">
        <f t="shared" ca="1" si="177"/>
        <v>0</v>
      </c>
      <c r="DJ127" s="27">
        <f t="shared" ca="1" si="177"/>
        <v>0</v>
      </c>
      <c r="DK127" s="27">
        <f t="shared" ca="1" si="177"/>
        <v>0</v>
      </c>
      <c r="DL127" s="27">
        <f t="shared" ca="1" si="177"/>
        <v>0</v>
      </c>
      <c r="DM127" s="27">
        <f t="shared" ca="1" si="177"/>
        <v>0</v>
      </c>
      <c r="DN127" s="27">
        <f t="shared" ca="1" si="177"/>
        <v>0</v>
      </c>
      <c r="DO127" s="27">
        <f t="shared" ca="1" si="178"/>
        <v>0</v>
      </c>
      <c r="DP127" s="27">
        <f t="shared" ca="1" si="178"/>
        <v>0</v>
      </c>
      <c r="DQ127" s="27">
        <f t="shared" ca="1" si="178"/>
        <v>0</v>
      </c>
      <c r="DR127" s="27">
        <f t="shared" ca="1" si="178"/>
        <v>0</v>
      </c>
      <c r="DS127" s="27">
        <f t="shared" ca="1" si="178"/>
        <v>0</v>
      </c>
      <c r="DT127" s="27">
        <f t="shared" ca="1" si="178"/>
        <v>0</v>
      </c>
      <c r="DU127" s="27">
        <f t="shared" ca="1" si="178"/>
        <v>0</v>
      </c>
      <c r="DV127" s="27">
        <f t="shared" ca="1" si="178"/>
        <v>0</v>
      </c>
      <c r="DW127" s="27">
        <f t="shared" ca="1" si="178"/>
        <v>0</v>
      </c>
      <c r="DX127" s="27">
        <f t="shared" ca="1" si="178"/>
        <v>0</v>
      </c>
      <c r="DY127" s="27">
        <f t="shared" ca="1" si="178"/>
        <v>0</v>
      </c>
      <c r="DZ127" s="27">
        <f t="shared" ca="1" si="178"/>
        <v>0</v>
      </c>
      <c r="EA127" s="27">
        <f t="shared" ca="1" si="170"/>
        <v>0</v>
      </c>
      <c r="EB127" s="27">
        <f t="shared" ca="1" si="170"/>
        <v>0</v>
      </c>
      <c r="EC127" s="27">
        <f t="shared" ca="1" si="170"/>
        <v>0</v>
      </c>
      <c r="ED127" s="27">
        <f t="shared" ca="1" si="170"/>
        <v>0</v>
      </c>
      <c r="EE127" s="27">
        <f t="shared" ca="1" si="170"/>
        <v>0</v>
      </c>
      <c r="EF127" s="27">
        <f t="shared" ca="1" si="170"/>
        <v>0</v>
      </c>
      <c r="EG127" s="27">
        <f t="shared" ca="1" si="170"/>
        <v>0</v>
      </c>
      <c r="EH127" s="27">
        <f t="shared" ca="1" si="170"/>
        <v>0</v>
      </c>
      <c r="EI127" s="27">
        <f t="shared" ca="1" si="170"/>
        <v>0</v>
      </c>
      <c r="EJ127" s="27">
        <f t="shared" ca="1" si="170"/>
        <v>0</v>
      </c>
      <c r="EK127" s="27">
        <f t="shared" ca="1" si="171"/>
        <v>0</v>
      </c>
      <c r="EL127" s="27">
        <f t="shared" ca="1" si="171"/>
        <v>0</v>
      </c>
      <c r="EM127" s="27">
        <f t="shared" ca="1" si="171"/>
        <v>0</v>
      </c>
      <c r="EN127" s="27">
        <f t="shared" ca="1" si="171"/>
        <v>0</v>
      </c>
      <c r="EO127" s="27">
        <f t="shared" ca="1" si="171"/>
        <v>0</v>
      </c>
      <c r="EP127" s="27">
        <f t="shared" ca="1" si="171"/>
        <v>0</v>
      </c>
      <c r="EQ127" s="27">
        <f t="shared" ca="1" si="171"/>
        <v>0</v>
      </c>
      <c r="ER127" s="27">
        <f t="shared" ca="1" si="171"/>
        <v>0</v>
      </c>
      <c r="ES127" s="27">
        <f t="shared" ca="1" si="171"/>
        <v>0</v>
      </c>
      <c r="ET127" s="27">
        <f t="shared" ca="1" si="171"/>
        <v>0</v>
      </c>
      <c r="EU127" s="27">
        <f t="shared" ca="1" si="166"/>
        <v>0</v>
      </c>
      <c r="EV127" s="27">
        <f t="shared" ca="1" si="166"/>
        <v>0</v>
      </c>
      <c r="EW127" s="27">
        <f t="shared" ca="1" si="166"/>
        <v>0</v>
      </c>
      <c r="EX127" s="27">
        <f t="shared" ca="1" si="166"/>
        <v>0</v>
      </c>
      <c r="EY127" s="27">
        <f t="shared" ca="1" si="166"/>
        <v>0</v>
      </c>
      <c r="EZ127" s="27">
        <f t="shared" ca="1" si="166"/>
        <v>0</v>
      </c>
      <c r="FA127" s="27">
        <f t="shared" ca="1" si="166"/>
        <v>0</v>
      </c>
      <c r="FB127" s="27">
        <f t="shared" ca="1" si="166"/>
        <v>0</v>
      </c>
      <c r="FC127" s="27">
        <f t="shared" ca="1" si="166"/>
        <v>0</v>
      </c>
      <c r="FD127" s="27">
        <f t="shared" ca="1" si="166"/>
        <v>0</v>
      </c>
      <c r="FE127" s="27">
        <f t="shared" ca="1" si="166"/>
        <v>0</v>
      </c>
      <c r="FF127" s="27">
        <f t="shared" ca="1" si="166"/>
        <v>0</v>
      </c>
      <c r="FG127" s="27">
        <f t="shared" ca="1" si="166"/>
        <v>0</v>
      </c>
      <c r="FH127" s="27">
        <f t="shared" ca="1" si="166"/>
        <v>0</v>
      </c>
      <c r="FI127" s="27">
        <f t="shared" ca="1" si="166"/>
        <v>0</v>
      </c>
      <c r="FJ127" s="27">
        <f t="shared" ca="1" si="166"/>
        <v>0</v>
      </c>
      <c r="FK127" s="27">
        <f t="shared" ca="1" si="179"/>
        <v>0</v>
      </c>
      <c r="FL127" s="27">
        <f t="shared" ca="1" si="179"/>
        <v>0</v>
      </c>
      <c r="FM127" s="27">
        <f t="shared" ca="1" si="179"/>
        <v>0</v>
      </c>
      <c r="FN127" s="27">
        <f t="shared" ca="1" si="179"/>
        <v>0</v>
      </c>
      <c r="FO127" s="27">
        <f t="shared" ca="1" si="179"/>
        <v>0</v>
      </c>
      <c r="FP127" s="27">
        <f t="shared" ca="1" si="179"/>
        <v>0</v>
      </c>
      <c r="FQ127" s="27">
        <f t="shared" ca="1" si="179"/>
        <v>0</v>
      </c>
      <c r="FR127" s="27">
        <f t="shared" ca="1" si="179"/>
        <v>0</v>
      </c>
      <c r="FS127" s="27">
        <f t="shared" ca="1" si="179"/>
        <v>0</v>
      </c>
      <c r="FT127" s="27">
        <f t="shared" ca="1" si="179"/>
        <v>0</v>
      </c>
      <c r="FU127" s="27">
        <f t="shared" ca="1" si="179"/>
        <v>0</v>
      </c>
      <c r="FV127" s="27">
        <f t="shared" ca="1" si="179"/>
        <v>0</v>
      </c>
      <c r="FW127" s="27">
        <f t="shared" ca="1" si="179"/>
        <v>0</v>
      </c>
      <c r="FX127" s="27">
        <f t="shared" ca="1" si="179"/>
        <v>0</v>
      </c>
      <c r="FY127" s="27">
        <f t="shared" ca="1" si="180"/>
        <v>0</v>
      </c>
      <c r="FZ127" s="27">
        <f t="shared" ca="1" si="180"/>
        <v>0</v>
      </c>
      <c r="GA127" s="27">
        <f t="shared" ca="1" si="180"/>
        <v>0</v>
      </c>
      <c r="GB127" s="27">
        <f t="shared" ca="1" si="180"/>
        <v>0</v>
      </c>
      <c r="GC127" s="27">
        <f t="shared" ca="1" si="180"/>
        <v>0</v>
      </c>
      <c r="GD127" s="27">
        <f t="shared" ca="1" si="180"/>
        <v>0</v>
      </c>
      <c r="GE127" s="27">
        <f t="shared" ca="1" si="180"/>
        <v>0</v>
      </c>
      <c r="GF127" s="27">
        <f t="shared" ca="1" si="180"/>
        <v>0</v>
      </c>
      <c r="GG127" s="27">
        <f t="shared" ca="1" si="180"/>
        <v>0</v>
      </c>
      <c r="GH127" s="27">
        <f t="shared" ca="1" si="180"/>
        <v>0</v>
      </c>
      <c r="GI127" s="27">
        <f t="shared" ca="1" si="172"/>
        <v>0</v>
      </c>
      <c r="GJ127" s="27">
        <f t="shared" ca="1" si="172"/>
        <v>0</v>
      </c>
      <c r="GK127" s="27">
        <f t="shared" ca="1" si="172"/>
        <v>0</v>
      </c>
      <c r="GL127" s="27">
        <f t="shared" ca="1" si="172"/>
        <v>0</v>
      </c>
      <c r="GM127" s="27">
        <f t="shared" ca="1" si="172"/>
        <v>0</v>
      </c>
      <c r="GN127" s="27">
        <f t="shared" ca="1" si="172"/>
        <v>0</v>
      </c>
      <c r="GO127" s="27">
        <f t="shared" ca="1" si="172"/>
        <v>0</v>
      </c>
      <c r="GP127" s="27">
        <f t="shared" ca="1" si="172"/>
        <v>0</v>
      </c>
      <c r="GQ127" s="27">
        <f t="shared" ca="1" si="172"/>
        <v>0</v>
      </c>
      <c r="GR127" s="27">
        <f t="shared" ca="1" si="172"/>
        <v>0</v>
      </c>
      <c r="GS127" s="27">
        <f t="shared" ca="1" si="172"/>
        <v>0</v>
      </c>
      <c r="GT127" s="27">
        <f t="shared" ca="1" si="181"/>
        <v>0</v>
      </c>
      <c r="GU127" s="27">
        <f t="shared" ca="1" si="181"/>
        <v>0</v>
      </c>
      <c r="GV127" s="27">
        <f t="shared" ca="1" si="181"/>
        <v>0</v>
      </c>
      <c r="GW127" s="27">
        <f t="shared" ca="1" si="181"/>
        <v>0</v>
      </c>
      <c r="GX127" s="27">
        <f t="shared" ca="1" si="181"/>
        <v>0</v>
      </c>
      <c r="GY127" s="27">
        <f t="shared" ca="1" si="181"/>
        <v>0</v>
      </c>
      <c r="GZ127" s="27">
        <f t="shared" ca="1" si="181"/>
        <v>0</v>
      </c>
      <c r="HA127" s="27">
        <f t="shared" ca="1" si="181"/>
        <v>0</v>
      </c>
      <c r="HB127" s="27">
        <f t="shared" ca="1" si="181"/>
        <v>0</v>
      </c>
      <c r="HC127" s="27">
        <f t="shared" ca="1" si="181"/>
        <v>0</v>
      </c>
      <c r="HD127" s="27">
        <f t="shared" ca="1" si="181"/>
        <v>0</v>
      </c>
      <c r="HE127" s="27">
        <f t="shared" ca="1" si="181"/>
        <v>0</v>
      </c>
      <c r="HF127" s="27">
        <f t="shared" ca="1" si="181"/>
        <v>0</v>
      </c>
      <c r="HG127" s="27">
        <f t="shared" ca="1" si="181"/>
        <v>0</v>
      </c>
      <c r="HH127" s="27">
        <f t="shared" ca="1" si="181"/>
        <v>0</v>
      </c>
      <c r="HI127" s="27">
        <f t="shared" ca="1" si="181"/>
        <v>0</v>
      </c>
      <c r="HJ127" s="27">
        <f t="shared" ca="1" si="182"/>
        <v>0</v>
      </c>
      <c r="HK127" s="27">
        <f t="shared" ca="1" si="182"/>
        <v>0</v>
      </c>
      <c r="HL127" s="27">
        <f t="shared" ca="1" si="182"/>
        <v>0</v>
      </c>
      <c r="HM127" s="27">
        <f t="shared" ca="1" si="182"/>
        <v>0</v>
      </c>
      <c r="HN127" s="27">
        <f t="shared" ca="1" si="182"/>
        <v>0</v>
      </c>
      <c r="HO127" s="27">
        <f t="shared" ca="1" si="182"/>
        <v>0</v>
      </c>
      <c r="HP127" s="27">
        <f t="shared" ca="1" si="182"/>
        <v>0</v>
      </c>
      <c r="HQ127" s="27">
        <f t="shared" ca="1" si="182"/>
        <v>0</v>
      </c>
      <c r="HR127" s="27">
        <f t="shared" ca="1" si="182"/>
        <v>0</v>
      </c>
      <c r="HS127" s="27">
        <f t="shared" ca="1" si="182"/>
        <v>0</v>
      </c>
      <c r="HT127" s="27">
        <f t="shared" ca="1" si="182"/>
        <v>0</v>
      </c>
      <c r="HU127" s="27">
        <f t="shared" ca="1" si="182"/>
        <v>0</v>
      </c>
      <c r="HV127" s="27">
        <f t="shared" ca="1" si="182"/>
        <v>0</v>
      </c>
      <c r="HW127" s="27">
        <f t="shared" ca="1" si="173"/>
        <v>0</v>
      </c>
      <c r="HX127" s="27">
        <f t="shared" ca="1" si="173"/>
        <v>0</v>
      </c>
      <c r="HY127" s="27">
        <f t="shared" ca="1" si="173"/>
        <v>0</v>
      </c>
      <c r="HZ127" s="27">
        <f t="shared" ca="1" si="173"/>
        <v>0</v>
      </c>
      <c r="IA127" s="27">
        <f t="shared" ca="1" si="173"/>
        <v>0</v>
      </c>
      <c r="IB127" s="27">
        <f t="shared" ca="1" si="173"/>
        <v>0</v>
      </c>
      <c r="IC127" s="27">
        <f t="shared" ca="1" si="173"/>
        <v>0</v>
      </c>
      <c r="ID127" s="27">
        <f t="shared" ca="1" si="173"/>
        <v>0</v>
      </c>
      <c r="IE127" s="27">
        <f t="shared" ca="1" si="173"/>
        <v>0</v>
      </c>
      <c r="IF127" s="27">
        <f t="shared" ca="1" si="173"/>
        <v>0</v>
      </c>
      <c r="IG127" s="27">
        <f t="shared" ca="1" si="174"/>
        <v>0</v>
      </c>
      <c r="IH127" s="27">
        <f t="shared" ca="1" si="174"/>
        <v>0</v>
      </c>
      <c r="II127" s="27">
        <f t="shared" ca="1" si="174"/>
        <v>0</v>
      </c>
      <c r="IJ127" s="27">
        <f t="shared" ca="1" si="174"/>
        <v>0</v>
      </c>
      <c r="IK127" s="27">
        <f t="shared" ca="1" si="174"/>
        <v>0</v>
      </c>
      <c r="IL127" s="27">
        <f t="shared" ca="1" si="174"/>
        <v>0</v>
      </c>
      <c r="IM127" s="27">
        <f t="shared" ca="1" si="174"/>
        <v>0</v>
      </c>
      <c r="IN127" s="27">
        <f t="shared" ca="1" si="174"/>
        <v>0</v>
      </c>
      <c r="IO127" s="27">
        <f t="shared" ca="1" si="174"/>
        <v>0</v>
      </c>
      <c r="IP127" s="27">
        <f t="shared" ca="1" si="174"/>
        <v>0</v>
      </c>
      <c r="IQ127" s="27">
        <f t="shared" ca="1" si="183"/>
        <v>0</v>
      </c>
      <c r="IR127" s="27">
        <f t="shared" ca="1" si="183"/>
        <v>0</v>
      </c>
      <c r="IS127" s="27">
        <f t="shared" ca="1" si="183"/>
        <v>0</v>
      </c>
      <c r="IT127" s="27">
        <f t="shared" ca="1" si="183"/>
        <v>0</v>
      </c>
      <c r="IU127" s="27">
        <f t="shared" ca="1" si="183"/>
        <v>0</v>
      </c>
      <c r="IV127" s="27">
        <f t="shared" ca="1" si="183"/>
        <v>0</v>
      </c>
      <c r="IW127" s="27">
        <f t="shared" ca="1" si="183"/>
        <v>0</v>
      </c>
      <c r="IX127" s="27">
        <f t="shared" ca="1" si="183"/>
        <v>0</v>
      </c>
      <c r="IY127" s="27">
        <f t="shared" ca="1" si="183"/>
        <v>0</v>
      </c>
      <c r="IZ127" s="27">
        <f t="shared" ca="1" si="183"/>
        <v>0</v>
      </c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</row>
    <row r="128" spans="1:278" x14ac:dyDescent="0.2">
      <c r="A128" s="26">
        <f t="shared" si="124"/>
        <v>119</v>
      </c>
      <c r="B128" s="27">
        <f t="shared" ca="1" si="119"/>
        <v>2.0999999999999998E-9</v>
      </c>
      <c r="C128" s="27">
        <f t="shared" ca="1" si="120"/>
        <v>0</v>
      </c>
      <c r="D128" s="27">
        <f t="shared" ca="1" si="121"/>
        <v>0</v>
      </c>
      <c r="E128" s="33">
        <f t="shared" ca="1" si="122"/>
        <v>2.0999999999999998E-9</v>
      </c>
      <c r="F128" s="29">
        <f t="shared" ca="1" si="123"/>
        <v>0</v>
      </c>
      <c r="G128" s="27"/>
      <c r="H128" s="33">
        <f t="shared" ca="1" si="125"/>
        <v>0</v>
      </c>
      <c r="I128" s="26">
        <f t="shared" si="107"/>
        <v>252</v>
      </c>
      <c r="J128" s="29">
        <f t="shared" ca="1" si="127"/>
        <v>0</v>
      </c>
      <c r="K128" s="27">
        <f t="shared" ca="1" si="175"/>
        <v>0</v>
      </c>
      <c r="L128" s="27">
        <f t="shared" ca="1" si="175"/>
        <v>0</v>
      </c>
      <c r="M128" s="27">
        <f t="shared" ca="1" si="175"/>
        <v>0</v>
      </c>
      <c r="N128" s="27">
        <f t="shared" ca="1" si="175"/>
        <v>0</v>
      </c>
      <c r="O128" s="27">
        <f t="shared" ca="1" si="175"/>
        <v>0</v>
      </c>
      <c r="P128" s="27">
        <f t="shared" ca="1" si="175"/>
        <v>0</v>
      </c>
      <c r="Q128" s="27">
        <f t="shared" ca="1" si="175"/>
        <v>0</v>
      </c>
      <c r="R128" s="27">
        <f t="shared" ca="1" si="175"/>
        <v>0</v>
      </c>
      <c r="S128" s="27">
        <f t="shared" ca="1" si="175"/>
        <v>0</v>
      </c>
      <c r="T128" s="27">
        <f t="shared" ca="1" si="175"/>
        <v>0</v>
      </c>
      <c r="U128" s="27">
        <f t="shared" ca="1" si="175"/>
        <v>0</v>
      </c>
      <c r="V128" s="27">
        <f t="shared" ca="1" si="175"/>
        <v>0</v>
      </c>
      <c r="W128" s="27">
        <f t="shared" ca="1" si="175"/>
        <v>0</v>
      </c>
      <c r="X128" s="27">
        <f t="shared" ca="1" si="175"/>
        <v>0</v>
      </c>
      <c r="Y128" s="27">
        <f t="shared" ca="1" si="175"/>
        <v>0</v>
      </c>
      <c r="Z128" s="27">
        <f t="shared" ca="1" si="175"/>
        <v>0</v>
      </c>
      <c r="AA128" s="27">
        <f t="shared" ca="1" si="167"/>
        <v>0</v>
      </c>
      <c r="AB128" s="27">
        <f t="shared" ca="1" si="167"/>
        <v>0</v>
      </c>
      <c r="AC128" s="27">
        <f t="shared" ca="1" si="167"/>
        <v>0</v>
      </c>
      <c r="AD128" s="27">
        <f t="shared" ca="1" si="167"/>
        <v>0</v>
      </c>
      <c r="AE128" s="27">
        <f t="shared" ca="1" si="167"/>
        <v>0</v>
      </c>
      <c r="AF128" s="27">
        <f t="shared" ca="1" si="167"/>
        <v>0</v>
      </c>
      <c r="AG128" s="27">
        <f t="shared" ca="1" si="167"/>
        <v>0</v>
      </c>
      <c r="AH128" s="27">
        <f t="shared" ca="1" si="167"/>
        <v>0</v>
      </c>
      <c r="AI128" s="27">
        <f t="shared" ca="1" si="167"/>
        <v>0</v>
      </c>
      <c r="AJ128" s="27">
        <f t="shared" ca="1" si="167"/>
        <v>0</v>
      </c>
      <c r="AK128" s="27">
        <f t="shared" ca="1" si="167"/>
        <v>0</v>
      </c>
      <c r="AL128" s="27">
        <f t="shared" ca="1" si="167"/>
        <v>0</v>
      </c>
      <c r="AM128" s="27">
        <f t="shared" ca="1" si="167"/>
        <v>0</v>
      </c>
      <c r="AN128" s="27">
        <f t="shared" ca="1" si="167"/>
        <v>0</v>
      </c>
      <c r="AO128" s="27">
        <f t="shared" ca="1" si="167"/>
        <v>0</v>
      </c>
      <c r="AP128" s="27">
        <f t="shared" ca="1" si="168"/>
        <v>0</v>
      </c>
      <c r="AQ128" s="27">
        <f t="shared" ca="1" si="168"/>
        <v>0</v>
      </c>
      <c r="AR128" s="27">
        <f t="shared" ca="1" si="168"/>
        <v>0</v>
      </c>
      <c r="AS128" s="27">
        <f t="shared" ca="1" si="168"/>
        <v>0</v>
      </c>
      <c r="AT128" s="27">
        <f t="shared" ca="1" si="168"/>
        <v>0</v>
      </c>
      <c r="AU128" s="27">
        <f t="shared" ca="1" si="168"/>
        <v>0</v>
      </c>
      <c r="AV128" s="27">
        <f t="shared" ca="1" si="168"/>
        <v>0</v>
      </c>
      <c r="AW128" s="27">
        <f t="shared" ca="1" si="168"/>
        <v>0</v>
      </c>
      <c r="AX128" s="27">
        <f t="shared" ca="1" si="168"/>
        <v>0</v>
      </c>
      <c r="AY128" s="27">
        <f t="shared" ca="1" si="168"/>
        <v>0</v>
      </c>
      <c r="AZ128" s="27">
        <f t="shared" ca="1" si="168"/>
        <v>0</v>
      </c>
      <c r="BA128" s="27">
        <f t="shared" ca="1" si="168"/>
        <v>0</v>
      </c>
      <c r="BB128" s="27">
        <f t="shared" ca="1" si="168"/>
        <v>0</v>
      </c>
      <c r="BC128" s="27">
        <f t="shared" ca="1" si="168"/>
        <v>0</v>
      </c>
      <c r="BD128" s="27">
        <f t="shared" ca="1" si="168"/>
        <v>0</v>
      </c>
      <c r="BE128" s="27">
        <f t="shared" ca="1" si="168"/>
        <v>0</v>
      </c>
      <c r="BF128" s="27">
        <f t="shared" ca="1" si="165"/>
        <v>0</v>
      </c>
      <c r="BG128" s="27">
        <f t="shared" ca="1" si="165"/>
        <v>0</v>
      </c>
      <c r="BH128" s="27">
        <f t="shared" ca="1" si="165"/>
        <v>0</v>
      </c>
      <c r="BI128" s="27">
        <f t="shared" ca="1" si="165"/>
        <v>0</v>
      </c>
      <c r="BJ128" s="27">
        <f t="shared" ca="1" si="165"/>
        <v>0</v>
      </c>
      <c r="BK128" s="27">
        <f t="shared" ca="1" si="165"/>
        <v>0</v>
      </c>
      <c r="BL128" s="27">
        <f t="shared" ca="1" si="165"/>
        <v>0</v>
      </c>
      <c r="BM128" s="27">
        <f t="shared" ca="1" si="165"/>
        <v>0</v>
      </c>
      <c r="BN128" s="27">
        <f t="shared" ca="1" si="165"/>
        <v>0</v>
      </c>
      <c r="BO128" s="27">
        <f t="shared" ca="1" si="165"/>
        <v>0</v>
      </c>
      <c r="BP128" s="27">
        <f t="shared" ca="1" si="165"/>
        <v>0</v>
      </c>
      <c r="BQ128" s="27">
        <f t="shared" ca="1" si="165"/>
        <v>0</v>
      </c>
      <c r="BR128" s="27">
        <f t="shared" ca="1" si="165"/>
        <v>0</v>
      </c>
      <c r="BS128" s="27">
        <f t="shared" ca="1" si="165"/>
        <v>0</v>
      </c>
      <c r="BT128" s="27">
        <f t="shared" ca="1" si="165"/>
        <v>0</v>
      </c>
      <c r="BU128" s="27">
        <f t="shared" ca="1" si="176"/>
        <v>0</v>
      </c>
      <c r="BV128" s="27">
        <f t="shared" ca="1" si="176"/>
        <v>0</v>
      </c>
      <c r="BW128" s="27">
        <f t="shared" ca="1" si="176"/>
        <v>0</v>
      </c>
      <c r="BX128" s="27">
        <f t="shared" ca="1" si="176"/>
        <v>0</v>
      </c>
      <c r="BY128" s="27">
        <f t="shared" ca="1" si="176"/>
        <v>0</v>
      </c>
      <c r="BZ128" s="27">
        <f t="shared" ca="1" si="176"/>
        <v>0</v>
      </c>
      <c r="CA128" s="27">
        <f t="shared" ca="1" si="176"/>
        <v>0</v>
      </c>
      <c r="CB128" s="27">
        <f t="shared" ca="1" si="176"/>
        <v>0</v>
      </c>
      <c r="CC128" s="27">
        <f t="shared" ca="1" si="176"/>
        <v>0</v>
      </c>
      <c r="CD128" s="27">
        <f t="shared" ca="1" si="176"/>
        <v>0</v>
      </c>
      <c r="CE128" s="27">
        <f t="shared" ca="1" si="176"/>
        <v>0</v>
      </c>
      <c r="CF128" s="27">
        <f t="shared" ca="1" si="176"/>
        <v>0</v>
      </c>
      <c r="CG128" s="27">
        <f t="shared" ca="1" si="176"/>
        <v>0</v>
      </c>
      <c r="CH128" s="27">
        <f t="shared" ca="1" si="176"/>
        <v>0</v>
      </c>
      <c r="CI128" s="27">
        <f t="shared" ca="1" si="176"/>
        <v>0</v>
      </c>
      <c r="CJ128" s="27">
        <f t="shared" ca="1" si="176"/>
        <v>0</v>
      </c>
      <c r="CK128" s="27">
        <f t="shared" ca="1" si="169"/>
        <v>0</v>
      </c>
      <c r="CL128" s="27">
        <f t="shared" ca="1" si="169"/>
        <v>0</v>
      </c>
      <c r="CM128" s="27">
        <f t="shared" ca="1" si="169"/>
        <v>0</v>
      </c>
      <c r="CN128" s="27">
        <f t="shared" ca="1" si="169"/>
        <v>0</v>
      </c>
      <c r="CO128" s="27">
        <f t="shared" ca="1" si="169"/>
        <v>0</v>
      </c>
      <c r="CP128" s="27">
        <f t="shared" ca="1" si="169"/>
        <v>0</v>
      </c>
      <c r="CQ128" s="27">
        <f t="shared" ca="1" si="169"/>
        <v>0</v>
      </c>
      <c r="CR128" s="27">
        <f t="shared" ca="1" si="169"/>
        <v>0</v>
      </c>
      <c r="CS128" s="27">
        <f t="shared" ca="1" si="169"/>
        <v>0</v>
      </c>
      <c r="CT128" s="27">
        <f t="shared" ca="1" si="169"/>
        <v>0</v>
      </c>
      <c r="CU128" s="27">
        <f t="shared" ca="1" si="169"/>
        <v>0</v>
      </c>
      <c r="CV128" s="27">
        <f t="shared" ca="1" si="169"/>
        <v>0</v>
      </c>
      <c r="CW128" s="27">
        <f t="shared" ca="1" si="169"/>
        <v>0</v>
      </c>
      <c r="CX128" s="27">
        <f t="shared" ca="1" si="169"/>
        <v>0</v>
      </c>
      <c r="CY128" s="27">
        <f t="shared" ca="1" si="177"/>
        <v>0</v>
      </c>
      <c r="CZ128" s="27">
        <f t="shared" ca="1" si="177"/>
        <v>0</v>
      </c>
      <c r="DA128" s="27">
        <f t="shared" ca="1" si="177"/>
        <v>0</v>
      </c>
      <c r="DB128" s="27">
        <f t="shared" ca="1" si="177"/>
        <v>0</v>
      </c>
      <c r="DC128" s="27">
        <f t="shared" ca="1" si="177"/>
        <v>0</v>
      </c>
      <c r="DD128" s="27">
        <f t="shared" ca="1" si="177"/>
        <v>0</v>
      </c>
      <c r="DE128" s="27">
        <f t="shared" ca="1" si="177"/>
        <v>0</v>
      </c>
      <c r="DF128" s="27">
        <f t="shared" ca="1" si="177"/>
        <v>0</v>
      </c>
      <c r="DG128" s="27">
        <f t="shared" ca="1" si="177"/>
        <v>0</v>
      </c>
      <c r="DH128" s="27">
        <f t="shared" ca="1" si="177"/>
        <v>0</v>
      </c>
      <c r="DI128" s="27">
        <f t="shared" ca="1" si="177"/>
        <v>0</v>
      </c>
      <c r="DJ128" s="27">
        <f t="shared" ca="1" si="177"/>
        <v>0</v>
      </c>
      <c r="DK128" s="27">
        <f t="shared" ca="1" si="177"/>
        <v>0</v>
      </c>
      <c r="DL128" s="27">
        <f t="shared" ca="1" si="177"/>
        <v>0</v>
      </c>
      <c r="DM128" s="27">
        <f t="shared" ca="1" si="177"/>
        <v>0</v>
      </c>
      <c r="DN128" s="27">
        <f t="shared" ca="1" si="177"/>
        <v>0</v>
      </c>
      <c r="DO128" s="27">
        <f t="shared" ca="1" si="178"/>
        <v>0</v>
      </c>
      <c r="DP128" s="27">
        <f t="shared" ca="1" si="178"/>
        <v>0</v>
      </c>
      <c r="DQ128" s="27">
        <f t="shared" ca="1" si="178"/>
        <v>0</v>
      </c>
      <c r="DR128" s="27">
        <f t="shared" ca="1" si="178"/>
        <v>0</v>
      </c>
      <c r="DS128" s="27">
        <f t="shared" ca="1" si="178"/>
        <v>0</v>
      </c>
      <c r="DT128" s="27">
        <f t="shared" ca="1" si="178"/>
        <v>0</v>
      </c>
      <c r="DU128" s="27">
        <f t="shared" ca="1" si="178"/>
        <v>0</v>
      </c>
      <c r="DV128" s="27">
        <f t="shared" ca="1" si="178"/>
        <v>0</v>
      </c>
      <c r="DW128" s="27">
        <f t="shared" ca="1" si="178"/>
        <v>0</v>
      </c>
      <c r="DX128" s="27">
        <f t="shared" ca="1" si="178"/>
        <v>0</v>
      </c>
      <c r="DY128" s="27">
        <f t="shared" ca="1" si="178"/>
        <v>0</v>
      </c>
      <c r="DZ128" s="27">
        <f t="shared" ca="1" si="178"/>
        <v>0</v>
      </c>
      <c r="EA128" s="27">
        <f t="shared" ca="1" si="170"/>
        <v>0</v>
      </c>
      <c r="EB128" s="27">
        <f t="shared" ca="1" si="170"/>
        <v>0</v>
      </c>
      <c r="EC128" s="27">
        <f t="shared" ca="1" si="170"/>
        <v>0</v>
      </c>
      <c r="ED128" s="27">
        <f t="shared" ca="1" si="170"/>
        <v>0</v>
      </c>
      <c r="EE128" s="27">
        <f t="shared" ca="1" si="170"/>
        <v>0</v>
      </c>
      <c r="EF128" s="27">
        <f t="shared" ca="1" si="170"/>
        <v>0</v>
      </c>
      <c r="EG128" s="27">
        <f t="shared" ca="1" si="170"/>
        <v>0</v>
      </c>
      <c r="EH128" s="27">
        <f t="shared" ca="1" si="170"/>
        <v>0</v>
      </c>
      <c r="EI128" s="27">
        <f t="shared" ca="1" si="170"/>
        <v>0</v>
      </c>
      <c r="EJ128" s="27">
        <f t="shared" ca="1" si="170"/>
        <v>0</v>
      </c>
      <c r="EK128" s="27">
        <f t="shared" ca="1" si="171"/>
        <v>0</v>
      </c>
      <c r="EL128" s="27">
        <f t="shared" ca="1" si="171"/>
        <v>0</v>
      </c>
      <c r="EM128" s="27">
        <f t="shared" ca="1" si="171"/>
        <v>0</v>
      </c>
      <c r="EN128" s="27">
        <f t="shared" ca="1" si="171"/>
        <v>0</v>
      </c>
      <c r="EO128" s="27">
        <f t="shared" ca="1" si="171"/>
        <v>0</v>
      </c>
      <c r="EP128" s="27">
        <f t="shared" ca="1" si="171"/>
        <v>0</v>
      </c>
      <c r="EQ128" s="27">
        <f t="shared" ca="1" si="171"/>
        <v>0</v>
      </c>
      <c r="ER128" s="27">
        <f t="shared" ca="1" si="171"/>
        <v>0</v>
      </c>
      <c r="ES128" s="27">
        <f t="shared" ca="1" si="171"/>
        <v>0</v>
      </c>
      <c r="ET128" s="27">
        <f t="shared" ca="1" si="171"/>
        <v>0</v>
      </c>
      <c r="EU128" s="27">
        <f t="shared" ca="1" si="166"/>
        <v>0</v>
      </c>
      <c r="EV128" s="27">
        <f t="shared" ca="1" si="166"/>
        <v>0</v>
      </c>
      <c r="EW128" s="27">
        <f t="shared" ca="1" si="166"/>
        <v>0</v>
      </c>
      <c r="EX128" s="27">
        <f t="shared" ca="1" si="166"/>
        <v>0</v>
      </c>
      <c r="EY128" s="27">
        <f t="shared" ca="1" si="166"/>
        <v>0</v>
      </c>
      <c r="EZ128" s="27">
        <f t="shared" ca="1" si="166"/>
        <v>0</v>
      </c>
      <c r="FA128" s="27">
        <f t="shared" ca="1" si="166"/>
        <v>0</v>
      </c>
      <c r="FB128" s="27">
        <f t="shared" ca="1" si="166"/>
        <v>0</v>
      </c>
      <c r="FC128" s="27">
        <f t="shared" ca="1" si="166"/>
        <v>0</v>
      </c>
      <c r="FD128" s="27">
        <f t="shared" ca="1" si="166"/>
        <v>0</v>
      </c>
      <c r="FE128" s="27">
        <f t="shared" ca="1" si="166"/>
        <v>0</v>
      </c>
      <c r="FF128" s="27">
        <f t="shared" ca="1" si="166"/>
        <v>0</v>
      </c>
      <c r="FG128" s="27">
        <f t="shared" ca="1" si="166"/>
        <v>0</v>
      </c>
      <c r="FH128" s="27">
        <f t="shared" ca="1" si="166"/>
        <v>0</v>
      </c>
      <c r="FI128" s="27">
        <f t="shared" ca="1" si="166"/>
        <v>0</v>
      </c>
      <c r="FJ128" s="27">
        <f t="shared" ca="1" si="166"/>
        <v>0</v>
      </c>
      <c r="FK128" s="27">
        <f t="shared" ca="1" si="179"/>
        <v>0</v>
      </c>
      <c r="FL128" s="27">
        <f t="shared" ca="1" si="179"/>
        <v>0</v>
      </c>
      <c r="FM128" s="27">
        <f t="shared" ca="1" si="179"/>
        <v>0</v>
      </c>
      <c r="FN128" s="27">
        <f t="shared" ca="1" si="179"/>
        <v>0</v>
      </c>
      <c r="FO128" s="27">
        <f t="shared" ca="1" si="179"/>
        <v>0</v>
      </c>
      <c r="FP128" s="27">
        <f t="shared" ca="1" si="179"/>
        <v>0</v>
      </c>
      <c r="FQ128" s="27">
        <f t="shared" ca="1" si="179"/>
        <v>0</v>
      </c>
      <c r="FR128" s="27">
        <f t="shared" ca="1" si="179"/>
        <v>0</v>
      </c>
      <c r="FS128" s="27">
        <f t="shared" ca="1" si="179"/>
        <v>0</v>
      </c>
      <c r="FT128" s="27">
        <f t="shared" ca="1" si="179"/>
        <v>0</v>
      </c>
      <c r="FU128" s="27">
        <f t="shared" ca="1" si="179"/>
        <v>0</v>
      </c>
      <c r="FV128" s="27">
        <f t="shared" ca="1" si="179"/>
        <v>0</v>
      </c>
      <c r="FW128" s="27">
        <f t="shared" ca="1" si="179"/>
        <v>0</v>
      </c>
      <c r="FX128" s="27">
        <f t="shared" ca="1" si="179"/>
        <v>0</v>
      </c>
      <c r="FY128" s="27">
        <f t="shared" ca="1" si="180"/>
        <v>0</v>
      </c>
      <c r="FZ128" s="27">
        <f t="shared" ca="1" si="180"/>
        <v>0</v>
      </c>
      <c r="GA128" s="27">
        <f t="shared" ca="1" si="180"/>
        <v>0</v>
      </c>
      <c r="GB128" s="27">
        <f t="shared" ca="1" si="180"/>
        <v>0</v>
      </c>
      <c r="GC128" s="27">
        <f t="shared" ca="1" si="180"/>
        <v>0</v>
      </c>
      <c r="GD128" s="27">
        <f t="shared" ca="1" si="180"/>
        <v>0</v>
      </c>
      <c r="GE128" s="27">
        <f t="shared" ca="1" si="180"/>
        <v>0</v>
      </c>
      <c r="GF128" s="27">
        <f t="shared" ca="1" si="180"/>
        <v>0</v>
      </c>
      <c r="GG128" s="27">
        <f t="shared" ca="1" si="180"/>
        <v>0</v>
      </c>
      <c r="GH128" s="27">
        <f t="shared" ca="1" si="180"/>
        <v>0</v>
      </c>
      <c r="GI128" s="27">
        <f t="shared" ca="1" si="172"/>
        <v>0</v>
      </c>
      <c r="GJ128" s="27">
        <f t="shared" ca="1" si="172"/>
        <v>0</v>
      </c>
      <c r="GK128" s="27">
        <f t="shared" ca="1" si="172"/>
        <v>0</v>
      </c>
      <c r="GL128" s="27">
        <f t="shared" ca="1" si="172"/>
        <v>0</v>
      </c>
      <c r="GM128" s="27">
        <f t="shared" ca="1" si="172"/>
        <v>0</v>
      </c>
      <c r="GN128" s="27">
        <f t="shared" ca="1" si="172"/>
        <v>0</v>
      </c>
      <c r="GO128" s="27">
        <f t="shared" ca="1" si="172"/>
        <v>0</v>
      </c>
      <c r="GP128" s="27">
        <f t="shared" ca="1" si="172"/>
        <v>0</v>
      </c>
      <c r="GQ128" s="27">
        <f t="shared" ca="1" si="172"/>
        <v>0</v>
      </c>
      <c r="GR128" s="27">
        <f t="shared" ca="1" si="172"/>
        <v>0</v>
      </c>
      <c r="GS128" s="27">
        <f t="shared" ca="1" si="172"/>
        <v>0</v>
      </c>
      <c r="GT128" s="27">
        <f t="shared" ca="1" si="181"/>
        <v>0</v>
      </c>
      <c r="GU128" s="27">
        <f t="shared" ca="1" si="181"/>
        <v>0</v>
      </c>
      <c r="GV128" s="27">
        <f t="shared" ca="1" si="181"/>
        <v>0</v>
      </c>
      <c r="GW128" s="27">
        <f t="shared" ca="1" si="181"/>
        <v>0</v>
      </c>
      <c r="GX128" s="27">
        <f t="shared" ca="1" si="181"/>
        <v>0</v>
      </c>
      <c r="GY128" s="27">
        <f t="shared" ca="1" si="181"/>
        <v>0</v>
      </c>
      <c r="GZ128" s="27">
        <f t="shared" ca="1" si="181"/>
        <v>0</v>
      </c>
      <c r="HA128" s="27">
        <f t="shared" ca="1" si="181"/>
        <v>0</v>
      </c>
      <c r="HB128" s="27">
        <f t="shared" ca="1" si="181"/>
        <v>0</v>
      </c>
      <c r="HC128" s="27">
        <f t="shared" ca="1" si="181"/>
        <v>0</v>
      </c>
      <c r="HD128" s="27">
        <f t="shared" ca="1" si="181"/>
        <v>0</v>
      </c>
      <c r="HE128" s="27">
        <f t="shared" ca="1" si="181"/>
        <v>0</v>
      </c>
      <c r="HF128" s="27">
        <f t="shared" ca="1" si="181"/>
        <v>0</v>
      </c>
      <c r="HG128" s="27">
        <f t="shared" ca="1" si="181"/>
        <v>0</v>
      </c>
      <c r="HH128" s="27">
        <f t="shared" ca="1" si="181"/>
        <v>0</v>
      </c>
      <c r="HI128" s="27">
        <f t="shared" ca="1" si="181"/>
        <v>0</v>
      </c>
      <c r="HJ128" s="27">
        <f t="shared" ca="1" si="182"/>
        <v>0</v>
      </c>
      <c r="HK128" s="27">
        <f t="shared" ca="1" si="182"/>
        <v>0</v>
      </c>
      <c r="HL128" s="27">
        <f t="shared" ca="1" si="182"/>
        <v>0</v>
      </c>
      <c r="HM128" s="27">
        <f t="shared" ca="1" si="182"/>
        <v>0</v>
      </c>
      <c r="HN128" s="27">
        <f t="shared" ca="1" si="182"/>
        <v>0</v>
      </c>
      <c r="HO128" s="27">
        <f t="shared" ca="1" si="182"/>
        <v>0</v>
      </c>
      <c r="HP128" s="27">
        <f t="shared" ca="1" si="182"/>
        <v>0</v>
      </c>
      <c r="HQ128" s="27">
        <f t="shared" ca="1" si="182"/>
        <v>0</v>
      </c>
      <c r="HR128" s="27">
        <f t="shared" ca="1" si="182"/>
        <v>0</v>
      </c>
      <c r="HS128" s="27">
        <f t="shared" ca="1" si="182"/>
        <v>0</v>
      </c>
      <c r="HT128" s="27">
        <f t="shared" ca="1" si="182"/>
        <v>0</v>
      </c>
      <c r="HU128" s="27">
        <f t="shared" ca="1" si="182"/>
        <v>0</v>
      </c>
      <c r="HV128" s="27">
        <f t="shared" ca="1" si="182"/>
        <v>0</v>
      </c>
      <c r="HW128" s="27">
        <f t="shared" ca="1" si="173"/>
        <v>0</v>
      </c>
      <c r="HX128" s="27">
        <f t="shared" ca="1" si="173"/>
        <v>0</v>
      </c>
      <c r="HY128" s="27">
        <f t="shared" ca="1" si="173"/>
        <v>0</v>
      </c>
      <c r="HZ128" s="27">
        <f t="shared" ca="1" si="173"/>
        <v>0</v>
      </c>
      <c r="IA128" s="27">
        <f t="shared" ca="1" si="173"/>
        <v>0</v>
      </c>
      <c r="IB128" s="27">
        <f t="shared" ca="1" si="173"/>
        <v>0</v>
      </c>
      <c r="IC128" s="27">
        <f t="shared" ca="1" si="173"/>
        <v>0</v>
      </c>
      <c r="ID128" s="27">
        <f t="shared" ca="1" si="173"/>
        <v>0</v>
      </c>
      <c r="IE128" s="27">
        <f t="shared" ca="1" si="173"/>
        <v>0</v>
      </c>
      <c r="IF128" s="27">
        <f t="shared" ca="1" si="173"/>
        <v>0</v>
      </c>
      <c r="IG128" s="27">
        <f t="shared" ca="1" si="174"/>
        <v>0</v>
      </c>
      <c r="IH128" s="27">
        <f t="shared" ca="1" si="174"/>
        <v>0</v>
      </c>
      <c r="II128" s="27">
        <f t="shared" ca="1" si="174"/>
        <v>0</v>
      </c>
      <c r="IJ128" s="27">
        <f t="shared" ca="1" si="174"/>
        <v>0</v>
      </c>
      <c r="IK128" s="27">
        <f t="shared" ca="1" si="174"/>
        <v>0</v>
      </c>
      <c r="IL128" s="27">
        <f t="shared" ca="1" si="174"/>
        <v>0</v>
      </c>
      <c r="IM128" s="27">
        <f t="shared" ca="1" si="174"/>
        <v>0</v>
      </c>
      <c r="IN128" s="27">
        <f t="shared" ca="1" si="174"/>
        <v>0</v>
      </c>
      <c r="IO128" s="27">
        <f t="shared" ca="1" si="174"/>
        <v>0</v>
      </c>
      <c r="IP128" s="27">
        <f t="shared" ca="1" si="174"/>
        <v>0</v>
      </c>
      <c r="IQ128" s="27">
        <f t="shared" ca="1" si="183"/>
        <v>0</v>
      </c>
      <c r="IR128" s="27">
        <f t="shared" ca="1" si="183"/>
        <v>0</v>
      </c>
      <c r="IS128" s="27">
        <f t="shared" ca="1" si="183"/>
        <v>0</v>
      </c>
      <c r="IT128" s="27">
        <f t="shared" ca="1" si="183"/>
        <v>0</v>
      </c>
      <c r="IU128" s="27">
        <f t="shared" ca="1" si="183"/>
        <v>0</v>
      </c>
      <c r="IV128" s="27">
        <f t="shared" ca="1" si="183"/>
        <v>0</v>
      </c>
      <c r="IW128" s="27">
        <f t="shared" ca="1" si="183"/>
        <v>0</v>
      </c>
      <c r="IX128" s="27">
        <f t="shared" ca="1" si="183"/>
        <v>0</v>
      </c>
      <c r="IY128" s="27">
        <f t="shared" ca="1" si="183"/>
        <v>0</v>
      </c>
      <c r="IZ128" s="27">
        <f t="shared" ca="1" si="183"/>
        <v>0</v>
      </c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</row>
    <row r="129" spans="1:278" x14ac:dyDescent="0.2">
      <c r="A129" s="26">
        <f t="shared" si="124"/>
        <v>120</v>
      </c>
      <c r="B129" s="27">
        <f t="shared" ca="1" si="119"/>
        <v>2.0999999999999998E-9</v>
      </c>
      <c r="C129" s="27">
        <f t="shared" ca="1" si="120"/>
        <v>0</v>
      </c>
      <c r="D129" s="27">
        <f t="shared" ca="1" si="121"/>
        <v>0</v>
      </c>
      <c r="E129" s="33">
        <f t="shared" ca="1" si="122"/>
        <v>2.0999999999999998E-9</v>
      </c>
      <c r="F129" s="29">
        <f t="shared" ca="1" si="123"/>
        <v>0</v>
      </c>
      <c r="G129" s="27"/>
      <c r="H129" s="33">
        <f t="shared" ca="1" si="125"/>
        <v>0</v>
      </c>
      <c r="I129" s="26">
        <f t="shared" si="107"/>
        <v>254</v>
      </c>
      <c r="J129" s="29">
        <f t="shared" ca="1" si="127"/>
        <v>0</v>
      </c>
      <c r="K129" s="27">
        <f t="shared" ca="1" si="175"/>
        <v>0</v>
      </c>
      <c r="L129" s="27">
        <f t="shared" ca="1" si="175"/>
        <v>0</v>
      </c>
      <c r="M129" s="27">
        <f t="shared" ca="1" si="175"/>
        <v>0</v>
      </c>
      <c r="N129" s="27">
        <f t="shared" ca="1" si="175"/>
        <v>0</v>
      </c>
      <c r="O129" s="27">
        <f t="shared" ca="1" si="175"/>
        <v>0</v>
      </c>
      <c r="P129" s="27">
        <f t="shared" ca="1" si="175"/>
        <v>0</v>
      </c>
      <c r="Q129" s="27">
        <f t="shared" ca="1" si="175"/>
        <v>0</v>
      </c>
      <c r="R129" s="27">
        <f t="shared" ca="1" si="175"/>
        <v>0</v>
      </c>
      <c r="S129" s="27">
        <f t="shared" ca="1" si="175"/>
        <v>0</v>
      </c>
      <c r="T129" s="27">
        <f t="shared" ca="1" si="175"/>
        <v>0</v>
      </c>
      <c r="U129" s="27">
        <f t="shared" ca="1" si="175"/>
        <v>0</v>
      </c>
      <c r="V129" s="27">
        <f t="shared" ca="1" si="175"/>
        <v>0</v>
      </c>
      <c r="W129" s="27">
        <f t="shared" ca="1" si="175"/>
        <v>0</v>
      </c>
      <c r="X129" s="27">
        <f t="shared" ca="1" si="175"/>
        <v>0</v>
      </c>
      <c r="Y129" s="27">
        <f t="shared" ca="1" si="175"/>
        <v>0</v>
      </c>
      <c r="Z129" s="27">
        <f t="shared" ca="1" si="175"/>
        <v>0</v>
      </c>
      <c r="AA129" s="27">
        <f t="shared" ca="1" si="167"/>
        <v>0</v>
      </c>
      <c r="AB129" s="27">
        <f t="shared" ca="1" si="167"/>
        <v>0</v>
      </c>
      <c r="AC129" s="27">
        <f t="shared" ca="1" si="167"/>
        <v>0</v>
      </c>
      <c r="AD129" s="27">
        <f t="shared" ca="1" si="167"/>
        <v>0</v>
      </c>
      <c r="AE129" s="27">
        <f t="shared" ca="1" si="167"/>
        <v>0</v>
      </c>
      <c r="AF129" s="27">
        <f t="shared" ca="1" si="167"/>
        <v>0</v>
      </c>
      <c r="AG129" s="27">
        <f t="shared" ca="1" si="167"/>
        <v>0</v>
      </c>
      <c r="AH129" s="27">
        <f t="shared" ca="1" si="167"/>
        <v>0</v>
      </c>
      <c r="AI129" s="27">
        <f t="shared" ca="1" si="167"/>
        <v>0</v>
      </c>
      <c r="AJ129" s="27">
        <f t="shared" ca="1" si="167"/>
        <v>0</v>
      </c>
      <c r="AK129" s="27">
        <f t="shared" ca="1" si="167"/>
        <v>0</v>
      </c>
      <c r="AL129" s="27">
        <f t="shared" ca="1" si="167"/>
        <v>0</v>
      </c>
      <c r="AM129" s="27">
        <f t="shared" ca="1" si="167"/>
        <v>0</v>
      </c>
      <c r="AN129" s="27">
        <f t="shared" ca="1" si="167"/>
        <v>0</v>
      </c>
      <c r="AO129" s="27">
        <f t="shared" ca="1" si="167"/>
        <v>0</v>
      </c>
      <c r="AP129" s="27">
        <f t="shared" ca="1" si="168"/>
        <v>0</v>
      </c>
      <c r="AQ129" s="27">
        <f t="shared" ca="1" si="168"/>
        <v>0</v>
      </c>
      <c r="AR129" s="27">
        <f t="shared" ca="1" si="168"/>
        <v>0</v>
      </c>
      <c r="AS129" s="27">
        <f t="shared" ca="1" si="168"/>
        <v>0</v>
      </c>
      <c r="AT129" s="27">
        <f t="shared" ca="1" si="168"/>
        <v>0</v>
      </c>
      <c r="AU129" s="27">
        <f t="shared" ca="1" si="168"/>
        <v>0</v>
      </c>
      <c r="AV129" s="27">
        <f t="shared" ca="1" si="168"/>
        <v>0</v>
      </c>
      <c r="AW129" s="27">
        <f t="shared" ca="1" si="168"/>
        <v>0</v>
      </c>
      <c r="AX129" s="27">
        <f t="shared" ca="1" si="168"/>
        <v>0</v>
      </c>
      <c r="AY129" s="27">
        <f t="shared" ca="1" si="168"/>
        <v>0</v>
      </c>
      <c r="AZ129" s="27">
        <f t="shared" ca="1" si="168"/>
        <v>0</v>
      </c>
      <c r="BA129" s="27">
        <f t="shared" ca="1" si="168"/>
        <v>0</v>
      </c>
      <c r="BB129" s="27">
        <f t="shared" ca="1" si="168"/>
        <v>0</v>
      </c>
      <c r="BC129" s="27">
        <f t="shared" ca="1" si="168"/>
        <v>0</v>
      </c>
      <c r="BD129" s="27">
        <f t="shared" ca="1" si="168"/>
        <v>0</v>
      </c>
      <c r="BE129" s="27">
        <f t="shared" ref="BE129:BT144" ca="1" si="184">VLOOKUP(ROUNDUP(SQRT(BE$1^2+$I129^2),0),$A$9:$B$723,2)</f>
        <v>0</v>
      </c>
      <c r="BF129" s="27">
        <f t="shared" ca="1" si="184"/>
        <v>0</v>
      </c>
      <c r="BG129" s="27">
        <f t="shared" ca="1" si="184"/>
        <v>0</v>
      </c>
      <c r="BH129" s="27">
        <f t="shared" ca="1" si="184"/>
        <v>0</v>
      </c>
      <c r="BI129" s="27">
        <f t="shared" ca="1" si="184"/>
        <v>0</v>
      </c>
      <c r="BJ129" s="27">
        <f t="shared" ca="1" si="184"/>
        <v>0</v>
      </c>
      <c r="BK129" s="27">
        <f t="shared" ca="1" si="184"/>
        <v>0</v>
      </c>
      <c r="BL129" s="27">
        <f t="shared" ca="1" si="184"/>
        <v>0</v>
      </c>
      <c r="BM129" s="27">
        <f t="shared" ca="1" si="184"/>
        <v>0</v>
      </c>
      <c r="BN129" s="27">
        <f t="shared" ca="1" si="184"/>
        <v>0</v>
      </c>
      <c r="BO129" s="27">
        <f t="shared" ca="1" si="184"/>
        <v>0</v>
      </c>
      <c r="BP129" s="27">
        <f t="shared" ca="1" si="184"/>
        <v>0</v>
      </c>
      <c r="BQ129" s="27">
        <f t="shared" ca="1" si="184"/>
        <v>0</v>
      </c>
      <c r="BR129" s="27">
        <f t="shared" ca="1" si="184"/>
        <v>0</v>
      </c>
      <c r="BS129" s="27">
        <f t="shared" ca="1" si="184"/>
        <v>0</v>
      </c>
      <c r="BT129" s="27">
        <f t="shared" ca="1" si="184"/>
        <v>0</v>
      </c>
      <c r="BU129" s="27">
        <f t="shared" ca="1" si="176"/>
        <v>0</v>
      </c>
      <c r="BV129" s="27">
        <f t="shared" ca="1" si="176"/>
        <v>0</v>
      </c>
      <c r="BW129" s="27">
        <f t="shared" ca="1" si="176"/>
        <v>0</v>
      </c>
      <c r="BX129" s="27">
        <f t="shared" ca="1" si="176"/>
        <v>0</v>
      </c>
      <c r="BY129" s="27">
        <f t="shared" ca="1" si="176"/>
        <v>0</v>
      </c>
      <c r="BZ129" s="27">
        <f t="shared" ca="1" si="176"/>
        <v>0</v>
      </c>
      <c r="CA129" s="27">
        <f t="shared" ca="1" si="176"/>
        <v>0</v>
      </c>
      <c r="CB129" s="27">
        <f t="shared" ca="1" si="176"/>
        <v>0</v>
      </c>
      <c r="CC129" s="27">
        <f t="shared" ca="1" si="176"/>
        <v>0</v>
      </c>
      <c r="CD129" s="27">
        <f t="shared" ca="1" si="176"/>
        <v>0</v>
      </c>
      <c r="CE129" s="27">
        <f t="shared" ca="1" si="176"/>
        <v>0</v>
      </c>
      <c r="CF129" s="27">
        <f t="shared" ca="1" si="176"/>
        <v>0</v>
      </c>
      <c r="CG129" s="27">
        <f t="shared" ca="1" si="176"/>
        <v>0</v>
      </c>
      <c r="CH129" s="27">
        <f t="shared" ca="1" si="176"/>
        <v>0</v>
      </c>
      <c r="CI129" s="27">
        <f t="shared" ca="1" si="176"/>
        <v>0</v>
      </c>
      <c r="CJ129" s="27">
        <f t="shared" ca="1" si="176"/>
        <v>0</v>
      </c>
      <c r="CK129" s="27">
        <f t="shared" ca="1" si="169"/>
        <v>0</v>
      </c>
      <c r="CL129" s="27">
        <f t="shared" ca="1" si="169"/>
        <v>0</v>
      </c>
      <c r="CM129" s="27">
        <f t="shared" ca="1" si="169"/>
        <v>0</v>
      </c>
      <c r="CN129" s="27">
        <f t="shared" ca="1" si="169"/>
        <v>0</v>
      </c>
      <c r="CO129" s="27">
        <f t="shared" ca="1" si="169"/>
        <v>0</v>
      </c>
      <c r="CP129" s="27">
        <f t="shared" ca="1" si="169"/>
        <v>0</v>
      </c>
      <c r="CQ129" s="27">
        <f t="shared" ca="1" si="169"/>
        <v>0</v>
      </c>
      <c r="CR129" s="27">
        <f t="shared" ca="1" si="169"/>
        <v>0</v>
      </c>
      <c r="CS129" s="27">
        <f t="shared" ca="1" si="169"/>
        <v>0</v>
      </c>
      <c r="CT129" s="27">
        <f t="shared" ca="1" si="169"/>
        <v>0</v>
      </c>
      <c r="CU129" s="27">
        <f t="shared" ca="1" si="169"/>
        <v>0</v>
      </c>
      <c r="CV129" s="27">
        <f t="shared" ca="1" si="169"/>
        <v>0</v>
      </c>
      <c r="CW129" s="27">
        <f t="shared" ca="1" si="169"/>
        <v>0</v>
      </c>
      <c r="CX129" s="27">
        <f t="shared" ca="1" si="169"/>
        <v>0</v>
      </c>
      <c r="CY129" s="27">
        <f t="shared" ca="1" si="177"/>
        <v>0</v>
      </c>
      <c r="CZ129" s="27">
        <f t="shared" ca="1" si="177"/>
        <v>0</v>
      </c>
      <c r="DA129" s="27">
        <f t="shared" ca="1" si="177"/>
        <v>0</v>
      </c>
      <c r="DB129" s="27">
        <f t="shared" ca="1" si="177"/>
        <v>0</v>
      </c>
      <c r="DC129" s="27">
        <f t="shared" ca="1" si="177"/>
        <v>0</v>
      </c>
      <c r="DD129" s="27">
        <f t="shared" ca="1" si="177"/>
        <v>0</v>
      </c>
      <c r="DE129" s="27">
        <f t="shared" ca="1" si="177"/>
        <v>0</v>
      </c>
      <c r="DF129" s="27">
        <f t="shared" ca="1" si="177"/>
        <v>0</v>
      </c>
      <c r="DG129" s="27">
        <f t="shared" ca="1" si="177"/>
        <v>0</v>
      </c>
      <c r="DH129" s="27">
        <f t="shared" ca="1" si="177"/>
        <v>0</v>
      </c>
      <c r="DI129" s="27">
        <f t="shared" ca="1" si="177"/>
        <v>0</v>
      </c>
      <c r="DJ129" s="27">
        <f t="shared" ca="1" si="177"/>
        <v>0</v>
      </c>
      <c r="DK129" s="27">
        <f t="shared" ca="1" si="177"/>
        <v>0</v>
      </c>
      <c r="DL129" s="27">
        <f t="shared" ca="1" si="177"/>
        <v>0</v>
      </c>
      <c r="DM129" s="27">
        <f t="shared" ca="1" si="177"/>
        <v>0</v>
      </c>
      <c r="DN129" s="27">
        <f t="shared" ca="1" si="177"/>
        <v>0</v>
      </c>
      <c r="DO129" s="27">
        <f t="shared" ca="1" si="178"/>
        <v>0</v>
      </c>
      <c r="DP129" s="27">
        <f t="shared" ca="1" si="178"/>
        <v>0</v>
      </c>
      <c r="DQ129" s="27">
        <f t="shared" ca="1" si="178"/>
        <v>0</v>
      </c>
      <c r="DR129" s="27">
        <f t="shared" ca="1" si="178"/>
        <v>0</v>
      </c>
      <c r="DS129" s="27">
        <f t="shared" ca="1" si="178"/>
        <v>0</v>
      </c>
      <c r="DT129" s="27">
        <f t="shared" ca="1" si="178"/>
        <v>0</v>
      </c>
      <c r="DU129" s="27">
        <f t="shared" ca="1" si="178"/>
        <v>0</v>
      </c>
      <c r="DV129" s="27">
        <f t="shared" ca="1" si="178"/>
        <v>0</v>
      </c>
      <c r="DW129" s="27">
        <f t="shared" ca="1" si="178"/>
        <v>0</v>
      </c>
      <c r="DX129" s="27">
        <f t="shared" ca="1" si="178"/>
        <v>0</v>
      </c>
      <c r="DY129" s="27">
        <f t="shared" ca="1" si="178"/>
        <v>0</v>
      </c>
      <c r="DZ129" s="27">
        <f t="shared" ca="1" si="178"/>
        <v>0</v>
      </c>
      <c r="EA129" s="27">
        <f t="shared" ca="1" si="170"/>
        <v>0</v>
      </c>
      <c r="EB129" s="27">
        <f t="shared" ca="1" si="170"/>
        <v>0</v>
      </c>
      <c r="EC129" s="27">
        <f t="shared" ca="1" si="170"/>
        <v>0</v>
      </c>
      <c r="ED129" s="27">
        <f t="shared" ca="1" si="170"/>
        <v>0</v>
      </c>
      <c r="EE129" s="27">
        <f t="shared" ca="1" si="170"/>
        <v>0</v>
      </c>
      <c r="EF129" s="27">
        <f t="shared" ca="1" si="170"/>
        <v>0</v>
      </c>
      <c r="EG129" s="27">
        <f t="shared" ca="1" si="170"/>
        <v>0</v>
      </c>
      <c r="EH129" s="27">
        <f t="shared" ca="1" si="170"/>
        <v>0</v>
      </c>
      <c r="EI129" s="27">
        <f t="shared" ca="1" si="170"/>
        <v>0</v>
      </c>
      <c r="EJ129" s="27">
        <f t="shared" ca="1" si="170"/>
        <v>0</v>
      </c>
      <c r="EK129" s="27">
        <f t="shared" ca="1" si="171"/>
        <v>0</v>
      </c>
      <c r="EL129" s="27">
        <f t="shared" ca="1" si="171"/>
        <v>0</v>
      </c>
      <c r="EM129" s="27">
        <f t="shared" ca="1" si="171"/>
        <v>0</v>
      </c>
      <c r="EN129" s="27">
        <f t="shared" ca="1" si="171"/>
        <v>0</v>
      </c>
      <c r="EO129" s="27">
        <f t="shared" ca="1" si="171"/>
        <v>0</v>
      </c>
      <c r="EP129" s="27">
        <f t="shared" ca="1" si="171"/>
        <v>0</v>
      </c>
      <c r="EQ129" s="27">
        <f t="shared" ca="1" si="171"/>
        <v>0</v>
      </c>
      <c r="ER129" s="27">
        <f t="shared" ca="1" si="171"/>
        <v>0</v>
      </c>
      <c r="ES129" s="27">
        <f t="shared" ca="1" si="171"/>
        <v>0</v>
      </c>
      <c r="ET129" s="27">
        <f t="shared" ca="1" si="171"/>
        <v>0</v>
      </c>
      <c r="EU129" s="27">
        <f t="shared" ca="1" si="171"/>
        <v>0</v>
      </c>
      <c r="EV129" s="27">
        <f t="shared" ca="1" si="171"/>
        <v>0</v>
      </c>
      <c r="EW129" s="27">
        <f t="shared" ca="1" si="171"/>
        <v>0</v>
      </c>
      <c r="EX129" s="27">
        <f t="shared" ca="1" si="171"/>
        <v>0</v>
      </c>
      <c r="EY129" s="27">
        <f t="shared" ca="1" si="171"/>
        <v>0</v>
      </c>
      <c r="EZ129" s="27">
        <f t="shared" ca="1" si="171"/>
        <v>0</v>
      </c>
      <c r="FA129" s="27">
        <f t="shared" ref="FA129:FP144" ca="1" si="185">VLOOKUP(ROUNDUP(SQRT(FA$1^2+$I129^2),0),$A$9:$B$723,2)</f>
        <v>0</v>
      </c>
      <c r="FB129" s="27">
        <f t="shared" ca="1" si="185"/>
        <v>0</v>
      </c>
      <c r="FC129" s="27">
        <f t="shared" ca="1" si="185"/>
        <v>0</v>
      </c>
      <c r="FD129" s="27">
        <f t="shared" ca="1" si="185"/>
        <v>0</v>
      </c>
      <c r="FE129" s="27">
        <f t="shared" ca="1" si="185"/>
        <v>0</v>
      </c>
      <c r="FF129" s="27">
        <f t="shared" ca="1" si="185"/>
        <v>0</v>
      </c>
      <c r="FG129" s="27">
        <f t="shared" ca="1" si="185"/>
        <v>0</v>
      </c>
      <c r="FH129" s="27">
        <f t="shared" ca="1" si="185"/>
        <v>0</v>
      </c>
      <c r="FI129" s="27">
        <f t="shared" ca="1" si="185"/>
        <v>0</v>
      </c>
      <c r="FJ129" s="27">
        <f t="shared" ca="1" si="185"/>
        <v>0</v>
      </c>
      <c r="FK129" s="27">
        <f t="shared" ca="1" si="185"/>
        <v>0</v>
      </c>
      <c r="FL129" s="27">
        <f t="shared" ca="1" si="185"/>
        <v>0</v>
      </c>
      <c r="FM129" s="27">
        <f t="shared" ca="1" si="185"/>
        <v>0</v>
      </c>
      <c r="FN129" s="27">
        <f t="shared" ca="1" si="185"/>
        <v>0</v>
      </c>
      <c r="FO129" s="27">
        <f t="shared" ca="1" si="179"/>
        <v>0</v>
      </c>
      <c r="FP129" s="27">
        <f t="shared" ca="1" si="179"/>
        <v>0</v>
      </c>
      <c r="FQ129" s="27">
        <f t="shared" ca="1" si="179"/>
        <v>0</v>
      </c>
      <c r="FR129" s="27">
        <f t="shared" ca="1" si="179"/>
        <v>0</v>
      </c>
      <c r="FS129" s="27">
        <f t="shared" ca="1" si="179"/>
        <v>0</v>
      </c>
      <c r="FT129" s="27">
        <f t="shared" ca="1" si="179"/>
        <v>0</v>
      </c>
      <c r="FU129" s="27">
        <f t="shared" ca="1" si="179"/>
        <v>0</v>
      </c>
      <c r="FV129" s="27">
        <f t="shared" ca="1" si="179"/>
        <v>0</v>
      </c>
      <c r="FW129" s="27">
        <f t="shared" ca="1" si="179"/>
        <v>0</v>
      </c>
      <c r="FX129" s="27">
        <f t="shared" ca="1" si="179"/>
        <v>0</v>
      </c>
      <c r="FY129" s="27">
        <f t="shared" ca="1" si="180"/>
        <v>0</v>
      </c>
      <c r="FZ129" s="27">
        <f t="shared" ca="1" si="180"/>
        <v>0</v>
      </c>
      <c r="GA129" s="27">
        <f t="shared" ca="1" si="180"/>
        <v>0</v>
      </c>
      <c r="GB129" s="27">
        <f t="shared" ca="1" si="180"/>
        <v>0</v>
      </c>
      <c r="GC129" s="27">
        <f t="shared" ca="1" si="180"/>
        <v>0</v>
      </c>
      <c r="GD129" s="27">
        <f t="shared" ca="1" si="180"/>
        <v>0</v>
      </c>
      <c r="GE129" s="27">
        <f t="shared" ca="1" si="180"/>
        <v>0</v>
      </c>
      <c r="GF129" s="27">
        <f t="shared" ca="1" si="180"/>
        <v>0</v>
      </c>
      <c r="GG129" s="27">
        <f t="shared" ca="1" si="180"/>
        <v>0</v>
      </c>
      <c r="GH129" s="27">
        <f t="shared" ca="1" si="180"/>
        <v>0</v>
      </c>
      <c r="GI129" s="27">
        <f t="shared" ca="1" si="172"/>
        <v>0</v>
      </c>
      <c r="GJ129" s="27">
        <f t="shared" ca="1" si="172"/>
        <v>0</v>
      </c>
      <c r="GK129" s="27">
        <f t="shared" ca="1" si="172"/>
        <v>0</v>
      </c>
      <c r="GL129" s="27">
        <f t="shared" ca="1" si="172"/>
        <v>0</v>
      </c>
      <c r="GM129" s="27">
        <f t="shared" ca="1" si="172"/>
        <v>0</v>
      </c>
      <c r="GN129" s="27">
        <f t="shared" ca="1" si="172"/>
        <v>0</v>
      </c>
      <c r="GO129" s="27">
        <f t="shared" ca="1" si="172"/>
        <v>0</v>
      </c>
      <c r="GP129" s="27">
        <f t="shared" ca="1" si="172"/>
        <v>0</v>
      </c>
      <c r="GQ129" s="27">
        <f t="shared" ca="1" si="172"/>
        <v>0</v>
      </c>
      <c r="GR129" s="27">
        <f t="shared" ca="1" si="172"/>
        <v>0</v>
      </c>
      <c r="GS129" s="27">
        <f t="shared" ca="1" si="172"/>
        <v>0</v>
      </c>
      <c r="GT129" s="27">
        <f t="shared" ca="1" si="181"/>
        <v>0</v>
      </c>
      <c r="GU129" s="27">
        <f t="shared" ca="1" si="181"/>
        <v>0</v>
      </c>
      <c r="GV129" s="27">
        <f t="shared" ca="1" si="181"/>
        <v>0</v>
      </c>
      <c r="GW129" s="27">
        <f t="shared" ca="1" si="181"/>
        <v>0</v>
      </c>
      <c r="GX129" s="27">
        <f t="shared" ca="1" si="181"/>
        <v>0</v>
      </c>
      <c r="GY129" s="27">
        <f t="shared" ca="1" si="181"/>
        <v>0</v>
      </c>
      <c r="GZ129" s="27">
        <f t="shared" ca="1" si="181"/>
        <v>0</v>
      </c>
      <c r="HA129" s="27">
        <f t="shared" ca="1" si="181"/>
        <v>0</v>
      </c>
      <c r="HB129" s="27">
        <f t="shared" ca="1" si="181"/>
        <v>0</v>
      </c>
      <c r="HC129" s="27">
        <f t="shared" ca="1" si="181"/>
        <v>0</v>
      </c>
      <c r="HD129" s="27">
        <f t="shared" ca="1" si="181"/>
        <v>0</v>
      </c>
      <c r="HE129" s="27">
        <f t="shared" ca="1" si="181"/>
        <v>0</v>
      </c>
      <c r="HF129" s="27">
        <f t="shared" ca="1" si="181"/>
        <v>0</v>
      </c>
      <c r="HG129" s="27">
        <f t="shared" ca="1" si="181"/>
        <v>0</v>
      </c>
      <c r="HH129" s="27">
        <f t="shared" ca="1" si="181"/>
        <v>0</v>
      </c>
      <c r="HI129" s="27">
        <f t="shared" ca="1" si="181"/>
        <v>0</v>
      </c>
      <c r="HJ129" s="27">
        <f t="shared" ca="1" si="182"/>
        <v>0</v>
      </c>
      <c r="HK129" s="27">
        <f t="shared" ca="1" si="182"/>
        <v>0</v>
      </c>
      <c r="HL129" s="27">
        <f t="shared" ca="1" si="182"/>
        <v>0</v>
      </c>
      <c r="HM129" s="27">
        <f t="shared" ca="1" si="182"/>
        <v>0</v>
      </c>
      <c r="HN129" s="27">
        <f t="shared" ca="1" si="182"/>
        <v>0</v>
      </c>
      <c r="HO129" s="27">
        <f t="shared" ca="1" si="182"/>
        <v>0</v>
      </c>
      <c r="HP129" s="27">
        <f t="shared" ca="1" si="182"/>
        <v>0</v>
      </c>
      <c r="HQ129" s="27">
        <f t="shared" ca="1" si="182"/>
        <v>0</v>
      </c>
      <c r="HR129" s="27">
        <f t="shared" ca="1" si="182"/>
        <v>0</v>
      </c>
      <c r="HS129" s="27">
        <f t="shared" ca="1" si="182"/>
        <v>0</v>
      </c>
      <c r="HT129" s="27">
        <f t="shared" ca="1" si="182"/>
        <v>0</v>
      </c>
      <c r="HU129" s="27">
        <f t="shared" ca="1" si="182"/>
        <v>0</v>
      </c>
      <c r="HV129" s="27">
        <f t="shared" ca="1" si="182"/>
        <v>0</v>
      </c>
      <c r="HW129" s="27">
        <f t="shared" ca="1" si="173"/>
        <v>0</v>
      </c>
      <c r="HX129" s="27">
        <f t="shared" ca="1" si="173"/>
        <v>0</v>
      </c>
      <c r="HY129" s="27">
        <f t="shared" ca="1" si="173"/>
        <v>0</v>
      </c>
      <c r="HZ129" s="27">
        <f t="shared" ca="1" si="173"/>
        <v>0</v>
      </c>
      <c r="IA129" s="27">
        <f t="shared" ca="1" si="173"/>
        <v>0</v>
      </c>
      <c r="IB129" s="27">
        <f t="shared" ca="1" si="173"/>
        <v>0</v>
      </c>
      <c r="IC129" s="27">
        <f t="shared" ca="1" si="173"/>
        <v>0</v>
      </c>
      <c r="ID129" s="27">
        <f t="shared" ca="1" si="173"/>
        <v>0</v>
      </c>
      <c r="IE129" s="27">
        <f t="shared" ca="1" si="173"/>
        <v>0</v>
      </c>
      <c r="IF129" s="27">
        <f t="shared" ca="1" si="173"/>
        <v>0</v>
      </c>
      <c r="IG129" s="27">
        <f t="shared" ca="1" si="174"/>
        <v>0</v>
      </c>
      <c r="IH129" s="27">
        <f t="shared" ca="1" si="174"/>
        <v>0</v>
      </c>
      <c r="II129" s="27">
        <f t="shared" ca="1" si="174"/>
        <v>0</v>
      </c>
      <c r="IJ129" s="27">
        <f t="shared" ca="1" si="174"/>
        <v>0</v>
      </c>
      <c r="IK129" s="27">
        <f t="shared" ca="1" si="174"/>
        <v>0</v>
      </c>
      <c r="IL129" s="27">
        <f t="shared" ca="1" si="174"/>
        <v>0</v>
      </c>
      <c r="IM129" s="27">
        <f t="shared" ca="1" si="174"/>
        <v>0</v>
      </c>
      <c r="IN129" s="27">
        <f t="shared" ca="1" si="174"/>
        <v>0</v>
      </c>
      <c r="IO129" s="27">
        <f t="shared" ca="1" si="174"/>
        <v>0</v>
      </c>
      <c r="IP129" s="27">
        <f t="shared" ca="1" si="174"/>
        <v>0</v>
      </c>
      <c r="IQ129" s="27">
        <f t="shared" ca="1" si="183"/>
        <v>0</v>
      </c>
      <c r="IR129" s="27">
        <f t="shared" ca="1" si="183"/>
        <v>0</v>
      </c>
      <c r="IS129" s="27">
        <f t="shared" ca="1" si="183"/>
        <v>0</v>
      </c>
      <c r="IT129" s="27">
        <f t="shared" ca="1" si="183"/>
        <v>0</v>
      </c>
      <c r="IU129" s="27">
        <f t="shared" ca="1" si="183"/>
        <v>0</v>
      </c>
      <c r="IV129" s="27">
        <f t="shared" ca="1" si="183"/>
        <v>0</v>
      </c>
      <c r="IW129" s="27">
        <f t="shared" ca="1" si="183"/>
        <v>0</v>
      </c>
      <c r="IX129" s="27">
        <f t="shared" ca="1" si="183"/>
        <v>0</v>
      </c>
      <c r="IY129" s="27">
        <f t="shared" ca="1" si="183"/>
        <v>0</v>
      </c>
      <c r="IZ129" s="27">
        <f t="shared" ca="1" si="183"/>
        <v>0</v>
      </c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</row>
    <row r="130" spans="1:278" x14ac:dyDescent="0.2">
      <c r="A130" s="26">
        <f t="shared" si="124"/>
        <v>121</v>
      </c>
      <c r="B130" s="27">
        <f t="shared" ca="1" si="119"/>
        <v>2.0999999999999998E-9</v>
      </c>
      <c r="C130" s="27">
        <f t="shared" ca="1" si="120"/>
        <v>0</v>
      </c>
      <c r="D130" s="27">
        <f t="shared" ca="1" si="121"/>
        <v>0</v>
      </c>
      <c r="E130" s="33">
        <f t="shared" ca="1" si="122"/>
        <v>2.0999999999999998E-9</v>
      </c>
      <c r="F130" s="29">
        <f t="shared" ca="1" si="123"/>
        <v>0</v>
      </c>
      <c r="G130" s="27"/>
      <c r="H130" s="33">
        <f t="shared" ca="1" si="125"/>
        <v>0</v>
      </c>
      <c r="I130" s="26">
        <f t="shared" si="107"/>
        <v>256</v>
      </c>
      <c r="J130" s="29">
        <f t="shared" ca="1" si="127"/>
        <v>0</v>
      </c>
      <c r="K130" s="27">
        <f t="shared" ca="1" si="175"/>
        <v>0</v>
      </c>
      <c r="L130" s="27">
        <f t="shared" ca="1" si="175"/>
        <v>0</v>
      </c>
      <c r="M130" s="27">
        <f t="shared" ca="1" si="175"/>
        <v>0</v>
      </c>
      <c r="N130" s="27">
        <f t="shared" ca="1" si="175"/>
        <v>0</v>
      </c>
      <c r="O130" s="27">
        <f t="shared" ca="1" si="175"/>
        <v>0</v>
      </c>
      <c r="P130" s="27">
        <f t="shared" ca="1" si="175"/>
        <v>0</v>
      </c>
      <c r="Q130" s="27">
        <f t="shared" ca="1" si="175"/>
        <v>0</v>
      </c>
      <c r="R130" s="27">
        <f t="shared" ca="1" si="175"/>
        <v>0</v>
      </c>
      <c r="S130" s="27">
        <f t="shared" ca="1" si="175"/>
        <v>0</v>
      </c>
      <c r="T130" s="27">
        <f t="shared" ca="1" si="175"/>
        <v>0</v>
      </c>
      <c r="U130" s="27">
        <f t="shared" ca="1" si="175"/>
        <v>0</v>
      </c>
      <c r="V130" s="27">
        <f t="shared" ca="1" si="175"/>
        <v>0</v>
      </c>
      <c r="W130" s="27">
        <f t="shared" ca="1" si="175"/>
        <v>0</v>
      </c>
      <c r="X130" s="27">
        <f t="shared" ca="1" si="175"/>
        <v>0</v>
      </c>
      <c r="Y130" s="27">
        <f t="shared" ca="1" si="175"/>
        <v>0</v>
      </c>
      <c r="Z130" s="27">
        <f t="shared" ref="Z130:AO145" ca="1" si="186">VLOOKUP(ROUNDUP(SQRT(Z$1^2+$I130^2),0),$A$9:$B$723,2)</f>
        <v>0</v>
      </c>
      <c r="AA130" s="27">
        <f t="shared" ca="1" si="186"/>
        <v>0</v>
      </c>
      <c r="AB130" s="27">
        <f t="shared" ca="1" si="186"/>
        <v>0</v>
      </c>
      <c r="AC130" s="27">
        <f t="shared" ca="1" si="186"/>
        <v>0</v>
      </c>
      <c r="AD130" s="27">
        <f t="shared" ca="1" si="186"/>
        <v>0</v>
      </c>
      <c r="AE130" s="27">
        <f t="shared" ca="1" si="186"/>
        <v>0</v>
      </c>
      <c r="AF130" s="27">
        <f t="shared" ca="1" si="186"/>
        <v>0</v>
      </c>
      <c r="AG130" s="27">
        <f t="shared" ca="1" si="186"/>
        <v>0</v>
      </c>
      <c r="AH130" s="27">
        <f t="shared" ca="1" si="186"/>
        <v>0</v>
      </c>
      <c r="AI130" s="27">
        <f t="shared" ca="1" si="186"/>
        <v>0</v>
      </c>
      <c r="AJ130" s="27">
        <f t="shared" ca="1" si="186"/>
        <v>0</v>
      </c>
      <c r="AK130" s="27">
        <f t="shared" ca="1" si="186"/>
        <v>0</v>
      </c>
      <c r="AL130" s="27">
        <f t="shared" ca="1" si="186"/>
        <v>0</v>
      </c>
      <c r="AM130" s="27">
        <f t="shared" ca="1" si="186"/>
        <v>0</v>
      </c>
      <c r="AN130" s="27">
        <f t="shared" ca="1" si="186"/>
        <v>0</v>
      </c>
      <c r="AO130" s="27">
        <f t="shared" ca="1" si="186"/>
        <v>0</v>
      </c>
      <c r="AP130" s="27">
        <f t="shared" ref="AP130:BE145" ca="1" si="187">VLOOKUP(ROUNDUP(SQRT(AP$1^2+$I130^2),0),$A$9:$B$723,2)</f>
        <v>0</v>
      </c>
      <c r="AQ130" s="27">
        <f t="shared" ca="1" si="187"/>
        <v>0</v>
      </c>
      <c r="AR130" s="27">
        <f t="shared" ca="1" si="187"/>
        <v>0</v>
      </c>
      <c r="AS130" s="27">
        <f t="shared" ca="1" si="187"/>
        <v>0</v>
      </c>
      <c r="AT130" s="27">
        <f t="shared" ca="1" si="187"/>
        <v>0</v>
      </c>
      <c r="AU130" s="27">
        <f t="shared" ca="1" si="187"/>
        <v>0</v>
      </c>
      <c r="AV130" s="27">
        <f t="shared" ca="1" si="187"/>
        <v>0</v>
      </c>
      <c r="AW130" s="27">
        <f t="shared" ca="1" si="187"/>
        <v>0</v>
      </c>
      <c r="AX130" s="27">
        <f t="shared" ca="1" si="187"/>
        <v>0</v>
      </c>
      <c r="AY130" s="27">
        <f t="shared" ca="1" si="187"/>
        <v>0</v>
      </c>
      <c r="AZ130" s="27">
        <f t="shared" ca="1" si="187"/>
        <v>0</v>
      </c>
      <c r="BA130" s="27">
        <f t="shared" ca="1" si="187"/>
        <v>0</v>
      </c>
      <c r="BB130" s="27">
        <f t="shared" ca="1" si="187"/>
        <v>0</v>
      </c>
      <c r="BC130" s="27">
        <f t="shared" ca="1" si="187"/>
        <v>0</v>
      </c>
      <c r="BD130" s="27">
        <f t="shared" ca="1" si="187"/>
        <v>0</v>
      </c>
      <c r="BE130" s="27">
        <f t="shared" ca="1" si="187"/>
        <v>0</v>
      </c>
      <c r="BF130" s="27">
        <f t="shared" ca="1" si="184"/>
        <v>0</v>
      </c>
      <c r="BG130" s="27">
        <f t="shared" ca="1" si="184"/>
        <v>0</v>
      </c>
      <c r="BH130" s="27">
        <f t="shared" ca="1" si="184"/>
        <v>0</v>
      </c>
      <c r="BI130" s="27">
        <f t="shared" ca="1" si="184"/>
        <v>0</v>
      </c>
      <c r="BJ130" s="27">
        <f t="shared" ca="1" si="184"/>
        <v>0</v>
      </c>
      <c r="BK130" s="27">
        <f t="shared" ca="1" si="184"/>
        <v>0</v>
      </c>
      <c r="BL130" s="27">
        <f t="shared" ca="1" si="184"/>
        <v>0</v>
      </c>
      <c r="BM130" s="27">
        <f t="shared" ca="1" si="184"/>
        <v>0</v>
      </c>
      <c r="BN130" s="27">
        <f t="shared" ca="1" si="184"/>
        <v>0</v>
      </c>
      <c r="BO130" s="27">
        <f t="shared" ca="1" si="184"/>
        <v>0</v>
      </c>
      <c r="BP130" s="27">
        <f t="shared" ca="1" si="184"/>
        <v>0</v>
      </c>
      <c r="BQ130" s="27">
        <f t="shared" ca="1" si="184"/>
        <v>0</v>
      </c>
      <c r="BR130" s="27">
        <f t="shared" ca="1" si="184"/>
        <v>0</v>
      </c>
      <c r="BS130" s="27">
        <f t="shared" ca="1" si="184"/>
        <v>0</v>
      </c>
      <c r="BT130" s="27">
        <f t="shared" ca="1" si="184"/>
        <v>0</v>
      </c>
      <c r="BU130" s="27">
        <f t="shared" ca="1" si="176"/>
        <v>0</v>
      </c>
      <c r="BV130" s="27">
        <f t="shared" ca="1" si="176"/>
        <v>0</v>
      </c>
      <c r="BW130" s="27">
        <f t="shared" ca="1" si="176"/>
        <v>0</v>
      </c>
      <c r="BX130" s="27">
        <f t="shared" ca="1" si="176"/>
        <v>0</v>
      </c>
      <c r="BY130" s="27">
        <f t="shared" ca="1" si="176"/>
        <v>0</v>
      </c>
      <c r="BZ130" s="27">
        <f t="shared" ca="1" si="176"/>
        <v>0</v>
      </c>
      <c r="CA130" s="27">
        <f t="shared" ca="1" si="176"/>
        <v>0</v>
      </c>
      <c r="CB130" s="27">
        <f t="shared" ca="1" si="176"/>
        <v>0</v>
      </c>
      <c r="CC130" s="27">
        <f t="shared" ca="1" si="176"/>
        <v>0</v>
      </c>
      <c r="CD130" s="27">
        <f t="shared" ca="1" si="176"/>
        <v>0</v>
      </c>
      <c r="CE130" s="27">
        <f t="shared" ca="1" si="176"/>
        <v>0</v>
      </c>
      <c r="CF130" s="27">
        <f t="shared" ca="1" si="176"/>
        <v>0</v>
      </c>
      <c r="CG130" s="27">
        <f t="shared" ca="1" si="176"/>
        <v>0</v>
      </c>
      <c r="CH130" s="27">
        <f t="shared" ca="1" si="176"/>
        <v>0</v>
      </c>
      <c r="CI130" s="27">
        <f t="shared" ca="1" si="176"/>
        <v>0</v>
      </c>
      <c r="CJ130" s="27">
        <f t="shared" ref="CJ130:CY145" ca="1" si="188">VLOOKUP(ROUNDUP(SQRT(CJ$1^2+$I130^2),0),$A$9:$B$723,2)</f>
        <v>0</v>
      </c>
      <c r="CK130" s="27">
        <f t="shared" ca="1" si="188"/>
        <v>0</v>
      </c>
      <c r="CL130" s="27">
        <f t="shared" ca="1" si="188"/>
        <v>0</v>
      </c>
      <c r="CM130" s="27">
        <f t="shared" ca="1" si="188"/>
        <v>0</v>
      </c>
      <c r="CN130" s="27">
        <f t="shared" ca="1" si="188"/>
        <v>0</v>
      </c>
      <c r="CO130" s="27">
        <f t="shared" ca="1" si="188"/>
        <v>0</v>
      </c>
      <c r="CP130" s="27">
        <f t="shared" ca="1" si="188"/>
        <v>0</v>
      </c>
      <c r="CQ130" s="27">
        <f t="shared" ca="1" si="188"/>
        <v>0</v>
      </c>
      <c r="CR130" s="27">
        <f t="shared" ca="1" si="188"/>
        <v>0</v>
      </c>
      <c r="CS130" s="27">
        <f t="shared" ca="1" si="188"/>
        <v>0</v>
      </c>
      <c r="CT130" s="27">
        <f t="shared" ca="1" si="188"/>
        <v>0</v>
      </c>
      <c r="CU130" s="27">
        <f t="shared" ca="1" si="188"/>
        <v>0</v>
      </c>
      <c r="CV130" s="27">
        <f t="shared" ca="1" si="188"/>
        <v>0</v>
      </c>
      <c r="CW130" s="27">
        <f t="shared" ca="1" si="188"/>
        <v>0</v>
      </c>
      <c r="CX130" s="27">
        <f t="shared" ca="1" si="188"/>
        <v>0</v>
      </c>
      <c r="CY130" s="27">
        <f t="shared" ca="1" si="188"/>
        <v>0</v>
      </c>
      <c r="CZ130" s="27">
        <f t="shared" ca="1" si="177"/>
        <v>0</v>
      </c>
      <c r="DA130" s="27">
        <f t="shared" ca="1" si="177"/>
        <v>0</v>
      </c>
      <c r="DB130" s="27">
        <f t="shared" ca="1" si="177"/>
        <v>0</v>
      </c>
      <c r="DC130" s="27">
        <f t="shared" ca="1" si="177"/>
        <v>0</v>
      </c>
      <c r="DD130" s="27">
        <f t="shared" ca="1" si="177"/>
        <v>0</v>
      </c>
      <c r="DE130" s="27">
        <f t="shared" ca="1" si="177"/>
        <v>0</v>
      </c>
      <c r="DF130" s="27">
        <f t="shared" ca="1" si="177"/>
        <v>0</v>
      </c>
      <c r="DG130" s="27">
        <f t="shared" ca="1" si="177"/>
        <v>0</v>
      </c>
      <c r="DH130" s="27">
        <f t="shared" ca="1" si="177"/>
        <v>0</v>
      </c>
      <c r="DI130" s="27">
        <f t="shared" ca="1" si="177"/>
        <v>0</v>
      </c>
      <c r="DJ130" s="27">
        <f t="shared" ca="1" si="177"/>
        <v>0</v>
      </c>
      <c r="DK130" s="27">
        <f t="shared" ca="1" si="177"/>
        <v>0</v>
      </c>
      <c r="DL130" s="27">
        <f t="shared" ca="1" si="177"/>
        <v>0</v>
      </c>
      <c r="DM130" s="27">
        <f t="shared" ca="1" si="177"/>
        <v>0</v>
      </c>
      <c r="DN130" s="27">
        <f t="shared" ca="1" si="177"/>
        <v>0</v>
      </c>
      <c r="DO130" s="27">
        <f t="shared" ca="1" si="178"/>
        <v>0</v>
      </c>
      <c r="DP130" s="27">
        <f t="shared" ca="1" si="178"/>
        <v>0</v>
      </c>
      <c r="DQ130" s="27">
        <f t="shared" ca="1" si="178"/>
        <v>0</v>
      </c>
      <c r="DR130" s="27">
        <f t="shared" ca="1" si="178"/>
        <v>0</v>
      </c>
      <c r="DS130" s="27">
        <f t="shared" ca="1" si="178"/>
        <v>0</v>
      </c>
      <c r="DT130" s="27">
        <f t="shared" ca="1" si="178"/>
        <v>0</v>
      </c>
      <c r="DU130" s="27">
        <f t="shared" ca="1" si="178"/>
        <v>0</v>
      </c>
      <c r="DV130" s="27">
        <f t="shared" ca="1" si="178"/>
        <v>0</v>
      </c>
      <c r="DW130" s="27">
        <f t="shared" ca="1" si="178"/>
        <v>0</v>
      </c>
      <c r="DX130" s="27">
        <f t="shared" ca="1" si="178"/>
        <v>0</v>
      </c>
      <c r="DY130" s="27">
        <f t="shared" ca="1" si="178"/>
        <v>0</v>
      </c>
      <c r="DZ130" s="27">
        <f t="shared" ca="1" si="178"/>
        <v>0</v>
      </c>
      <c r="EA130" s="27">
        <f t="shared" ca="1" si="178"/>
        <v>0</v>
      </c>
      <c r="EB130" s="27">
        <f t="shared" ca="1" si="178"/>
        <v>0</v>
      </c>
      <c r="EC130" s="27">
        <f t="shared" ca="1" si="178"/>
        <v>0</v>
      </c>
      <c r="ED130" s="27">
        <f t="shared" ca="1" si="178"/>
        <v>0</v>
      </c>
      <c r="EE130" s="27">
        <f t="shared" ref="EE130:ET145" ca="1" si="189">VLOOKUP(ROUNDUP(SQRT(EE$1^2+$I130^2),0),$A$9:$B$723,2)</f>
        <v>0</v>
      </c>
      <c r="EF130" s="27">
        <f t="shared" ca="1" si="189"/>
        <v>0</v>
      </c>
      <c r="EG130" s="27">
        <f t="shared" ca="1" si="189"/>
        <v>0</v>
      </c>
      <c r="EH130" s="27">
        <f t="shared" ca="1" si="189"/>
        <v>0</v>
      </c>
      <c r="EI130" s="27">
        <f t="shared" ca="1" si="189"/>
        <v>0</v>
      </c>
      <c r="EJ130" s="27">
        <f t="shared" ca="1" si="189"/>
        <v>0</v>
      </c>
      <c r="EK130" s="27">
        <f t="shared" ca="1" si="189"/>
        <v>0</v>
      </c>
      <c r="EL130" s="27">
        <f t="shared" ca="1" si="189"/>
        <v>0</v>
      </c>
      <c r="EM130" s="27">
        <f t="shared" ca="1" si="189"/>
        <v>0</v>
      </c>
      <c r="EN130" s="27">
        <f t="shared" ca="1" si="189"/>
        <v>0</v>
      </c>
      <c r="EO130" s="27">
        <f t="shared" ca="1" si="189"/>
        <v>0</v>
      </c>
      <c r="EP130" s="27">
        <f t="shared" ca="1" si="189"/>
        <v>0</v>
      </c>
      <c r="EQ130" s="27">
        <f t="shared" ca="1" si="189"/>
        <v>0</v>
      </c>
      <c r="ER130" s="27">
        <f t="shared" ca="1" si="189"/>
        <v>0</v>
      </c>
      <c r="ES130" s="27">
        <f t="shared" ca="1" si="189"/>
        <v>0</v>
      </c>
      <c r="ET130" s="27">
        <f t="shared" ca="1" si="189"/>
        <v>0</v>
      </c>
      <c r="EU130" s="27">
        <f t="shared" ref="EU130:FJ145" ca="1" si="190">VLOOKUP(ROUNDUP(SQRT(EU$1^2+$I130^2),0),$A$9:$B$723,2)</f>
        <v>0</v>
      </c>
      <c r="EV130" s="27">
        <f t="shared" ca="1" si="190"/>
        <v>0</v>
      </c>
      <c r="EW130" s="27">
        <f t="shared" ca="1" si="190"/>
        <v>0</v>
      </c>
      <c r="EX130" s="27">
        <f t="shared" ca="1" si="190"/>
        <v>0</v>
      </c>
      <c r="EY130" s="27">
        <f t="shared" ca="1" si="190"/>
        <v>0</v>
      </c>
      <c r="EZ130" s="27">
        <f t="shared" ca="1" si="190"/>
        <v>0</v>
      </c>
      <c r="FA130" s="27">
        <f t="shared" ca="1" si="190"/>
        <v>0</v>
      </c>
      <c r="FB130" s="27">
        <f t="shared" ca="1" si="190"/>
        <v>0</v>
      </c>
      <c r="FC130" s="27">
        <f t="shared" ca="1" si="190"/>
        <v>0</v>
      </c>
      <c r="FD130" s="27">
        <f t="shared" ca="1" si="190"/>
        <v>0</v>
      </c>
      <c r="FE130" s="27">
        <f t="shared" ca="1" si="185"/>
        <v>0</v>
      </c>
      <c r="FF130" s="27">
        <f t="shared" ca="1" si="185"/>
        <v>0</v>
      </c>
      <c r="FG130" s="27">
        <f t="shared" ca="1" si="185"/>
        <v>0</v>
      </c>
      <c r="FH130" s="27">
        <f t="shared" ca="1" si="185"/>
        <v>0</v>
      </c>
      <c r="FI130" s="27">
        <f t="shared" ca="1" si="185"/>
        <v>0</v>
      </c>
      <c r="FJ130" s="27">
        <f t="shared" ca="1" si="185"/>
        <v>0</v>
      </c>
      <c r="FK130" s="27">
        <f t="shared" ca="1" si="185"/>
        <v>0</v>
      </c>
      <c r="FL130" s="27">
        <f t="shared" ca="1" si="185"/>
        <v>0</v>
      </c>
      <c r="FM130" s="27">
        <f t="shared" ca="1" si="185"/>
        <v>0</v>
      </c>
      <c r="FN130" s="27">
        <f t="shared" ca="1" si="185"/>
        <v>0</v>
      </c>
      <c r="FO130" s="27">
        <f t="shared" ca="1" si="179"/>
        <v>0</v>
      </c>
      <c r="FP130" s="27">
        <f t="shared" ca="1" si="179"/>
        <v>0</v>
      </c>
      <c r="FQ130" s="27">
        <f t="shared" ca="1" si="179"/>
        <v>0</v>
      </c>
      <c r="FR130" s="27">
        <f t="shared" ca="1" si="179"/>
        <v>0</v>
      </c>
      <c r="FS130" s="27">
        <f t="shared" ca="1" si="179"/>
        <v>0</v>
      </c>
      <c r="FT130" s="27">
        <f t="shared" ca="1" si="179"/>
        <v>0</v>
      </c>
      <c r="FU130" s="27">
        <f t="shared" ca="1" si="179"/>
        <v>0</v>
      </c>
      <c r="FV130" s="27">
        <f t="shared" ca="1" si="179"/>
        <v>0</v>
      </c>
      <c r="FW130" s="27">
        <f t="shared" ca="1" si="179"/>
        <v>0</v>
      </c>
      <c r="FX130" s="27">
        <f t="shared" ca="1" si="179"/>
        <v>0</v>
      </c>
      <c r="FY130" s="27">
        <f t="shared" ca="1" si="180"/>
        <v>0</v>
      </c>
      <c r="FZ130" s="27">
        <f t="shared" ca="1" si="180"/>
        <v>0</v>
      </c>
      <c r="GA130" s="27">
        <f t="shared" ca="1" si="180"/>
        <v>0</v>
      </c>
      <c r="GB130" s="27">
        <f t="shared" ca="1" si="180"/>
        <v>0</v>
      </c>
      <c r="GC130" s="27">
        <f t="shared" ca="1" si="180"/>
        <v>0</v>
      </c>
      <c r="GD130" s="27">
        <f t="shared" ca="1" si="180"/>
        <v>0</v>
      </c>
      <c r="GE130" s="27">
        <f t="shared" ca="1" si="180"/>
        <v>0</v>
      </c>
      <c r="GF130" s="27">
        <f t="shared" ca="1" si="180"/>
        <v>0</v>
      </c>
      <c r="GG130" s="27">
        <f t="shared" ca="1" si="180"/>
        <v>0</v>
      </c>
      <c r="GH130" s="27">
        <f t="shared" ca="1" si="180"/>
        <v>0</v>
      </c>
      <c r="GI130" s="27">
        <f t="shared" ca="1" si="180"/>
        <v>0</v>
      </c>
      <c r="GJ130" s="27">
        <f t="shared" ca="1" si="180"/>
        <v>0</v>
      </c>
      <c r="GK130" s="27">
        <f t="shared" ca="1" si="180"/>
        <v>0</v>
      </c>
      <c r="GL130" s="27">
        <f t="shared" ca="1" si="180"/>
        <v>0</v>
      </c>
      <c r="GM130" s="27">
        <f t="shared" ca="1" si="180"/>
        <v>0</v>
      </c>
      <c r="GN130" s="27">
        <f t="shared" ca="1" si="180"/>
        <v>0</v>
      </c>
      <c r="GO130" s="27">
        <f t="shared" ref="GO130:HD145" ca="1" si="191">VLOOKUP(ROUNDUP(SQRT(GO$1^2+$I130^2),0),$A$9:$B$723,2)</f>
        <v>0</v>
      </c>
      <c r="GP130" s="27">
        <f t="shared" ca="1" si="191"/>
        <v>0</v>
      </c>
      <c r="GQ130" s="27">
        <f t="shared" ca="1" si="191"/>
        <v>0</v>
      </c>
      <c r="GR130" s="27">
        <f t="shared" ca="1" si="191"/>
        <v>0</v>
      </c>
      <c r="GS130" s="27">
        <f t="shared" ca="1" si="191"/>
        <v>0</v>
      </c>
      <c r="GT130" s="27">
        <f t="shared" ca="1" si="191"/>
        <v>0</v>
      </c>
      <c r="GU130" s="27">
        <f t="shared" ca="1" si="191"/>
        <v>0</v>
      </c>
      <c r="GV130" s="27">
        <f t="shared" ca="1" si="191"/>
        <v>0</v>
      </c>
      <c r="GW130" s="27">
        <f t="shared" ca="1" si="191"/>
        <v>0</v>
      </c>
      <c r="GX130" s="27">
        <f t="shared" ca="1" si="191"/>
        <v>0</v>
      </c>
      <c r="GY130" s="27">
        <f t="shared" ca="1" si="191"/>
        <v>0</v>
      </c>
      <c r="GZ130" s="27">
        <f t="shared" ca="1" si="191"/>
        <v>0</v>
      </c>
      <c r="HA130" s="27">
        <f t="shared" ca="1" si="191"/>
        <v>0</v>
      </c>
      <c r="HB130" s="27">
        <f t="shared" ca="1" si="191"/>
        <v>0</v>
      </c>
      <c r="HC130" s="27">
        <f t="shared" ca="1" si="181"/>
        <v>0</v>
      </c>
      <c r="HD130" s="27">
        <f t="shared" ca="1" si="181"/>
        <v>0</v>
      </c>
      <c r="HE130" s="27">
        <f t="shared" ca="1" si="181"/>
        <v>0</v>
      </c>
      <c r="HF130" s="27">
        <f t="shared" ca="1" si="181"/>
        <v>0</v>
      </c>
      <c r="HG130" s="27">
        <f t="shared" ca="1" si="181"/>
        <v>0</v>
      </c>
      <c r="HH130" s="27">
        <f t="shared" ca="1" si="181"/>
        <v>0</v>
      </c>
      <c r="HI130" s="27">
        <f t="shared" ca="1" si="181"/>
        <v>0</v>
      </c>
      <c r="HJ130" s="27">
        <f t="shared" ca="1" si="182"/>
        <v>0</v>
      </c>
      <c r="HK130" s="27">
        <f t="shared" ca="1" si="182"/>
        <v>0</v>
      </c>
      <c r="HL130" s="27">
        <f t="shared" ca="1" si="182"/>
        <v>0</v>
      </c>
      <c r="HM130" s="27">
        <f t="shared" ca="1" si="182"/>
        <v>0</v>
      </c>
      <c r="HN130" s="27">
        <f t="shared" ca="1" si="182"/>
        <v>0</v>
      </c>
      <c r="HO130" s="27">
        <f t="shared" ca="1" si="182"/>
        <v>0</v>
      </c>
      <c r="HP130" s="27">
        <f t="shared" ca="1" si="182"/>
        <v>0</v>
      </c>
      <c r="HQ130" s="27">
        <f t="shared" ca="1" si="182"/>
        <v>0</v>
      </c>
      <c r="HR130" s="27">
        <f t="shared" ca="1" si="182"/>
        <v>0</v>
      </c>
      <c r="HS130" s="27">
        <f t="shared" ca="1" si="182"/>
        <v>0</v>
      </c>
      <c r="HT130" s="27">
        <f t="shared" ca="1" si="182"/>
        <v>0</v>
      </c>
      <c r="HU130" s="27">
        <f t="shared" ca="1" si="182"/>
        <v>0</v>
      </c>
      <c r="HV130" s="27">
        <f t="shared" ca="1" si="182"/>
        <v>0</v>
      </c>
      <c r="HW130" s="27">
        <f t="shared" ca="1" si="182"/>
        <v>0</v>
      </c>
      <c r="HX130" s="27">
        <f t="shared" ca="1" si="182"/>
        <v>0</v>
      </c>
      <c r="HY130" s="27">
        <f t="shared" ca="1" si="182"/>
        <v>0</v>
      </c>
      <c r="HZ130" s="27">
        <f t="shared" ref="HZ130:IO145" ca="1" si="192">VLOOKUP(ROUNDUP(SQRT(HZ$1^2+$I130^2),0),$A$9:$B$723,2)</f>
        <v>0</v>
      </c>
      <c r="IA130" s="27">
        <f t="shared" ca="1" si="192"/>
        <v>0</v>
      </c>
      <c r="IB130" s="27">
        <f t="shared" ca="1" si="192"/>
        <v>0</v>
      </c>
      <c r="IC130" s="27">
        <f t="shared" ca="1" si="192"/>
        <v>0</v>
      </c>
      <c r="ID130" s="27">
        <f t="shared" ca="1" si="192"/>
        <v>0</v>
      </c>
      <c r="IE130" s="27">
        <f t="shared" ca="1" si="192"/>
        <v>0</v>
      </c>
      <c r="IF130" s="27">
        <f t="shared" ca="1" si="192"/>
        <v>0</v>
      </c>
      <c r="IG130" s="27">
        <f t="shared" ca="1" si="192"/>
        <v>0</v>
      </c>
      <c r="IH130" s="27">
        <f t="shared" ca="1" si="192"/>
        <v>0</v>
      </c>
      <c r="II130" s="27">
        <f t="shared" ca="1" si="192"/>
        <v>0</v>
      </c>
      <c r="IJ130" s="27">
        <f t="shared" ca="1" si="192"/>
        <v>0</v>
      </c>
      <c r="IK130" s="27">
        <f t="shared" ca="1" si="192"/>
        <v>0</v>
      </c>
      <c r="IL130" s="27">
        <f t="shared" ca="1" si="192"/>
        <v>0</v>
      </c>
      <c r="IM130" s="27">
        <f t="shared" ca="1" si="192"/>
        <v>0</v>
      </c>
      <c r="IN130" s="27">
        <f t="shared" ca="1" si="192"/>
        <v>0</v>
      </c>
      <c r="IO130" s="27">
        <f t="shared" ca="1" si="192"/>
        <v>0</v>
      </c>
      <c r="IP130" s="27">
        <f t="shared" ref="IP130:IZ145" ca="1" si="193">VLOOKUP(ROUNDUP(SQRT(IP$1^2+$I130^2),0),$A$9:$B$723,2)</f>
        <v>0</v>
      </c>
      <c r="IQ130" s="27">
        <f t="shared" ca="1" si="183"/>
        <v>0</v>
      </c>
      <c r="IR130" s="27">
        <f t="shared" ca="1" si="183"/>
        <v>0</v>
      </c>
      <c r="IS130" s="27">
        <f t="shared" ca="1" si="183"/>
        <v>0</v>
      </c>
      <c r="IT130" s="27">
        <f t="shared" ca="1" si="183"/>
        <v>0</v>
      </c>
      <c r="IU130" s="27">
        <f t="shared" ca="1" si="183"/>
        <v>0</v>
      </c>
      <c r="IV130" s="27">
        <f t="shared" ca="1" si="183"/>
        <v>0</v>
      </c>
      <c r="IW130" s="27">
        <f t="shared" ca="1" si="183"/>
        <v>0</v>
      </c>
      <c r="IX130" s="27">
        <f t="shared" ca="1" si="183"/>
        <v>0</v>
      </c>
      <c r="IY130" s="27">
        <f t="shared" ca="1" si="183"/>
        <v>0</v>
      </c>
      <c r="IZ130" s="27">
        <f t="shared" ca="1" si="183"/>
        <v>0</v>
      </c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</row>
    <row r="131" spans="1:278" x14ac:dyDescent="0.2">
      <c r="A131" s="26">
        <f t="shared" si="124"/>
        <v>122</v>
      </c>
      <c r="B131" s="27">
        <f t="shared" ca="1" si="119"/>
        <v>2.0999999999999998E-9</v>
      </c>
      <c r="C131" s="27">
        <f t="shared" ca="1" si="120"/>
        <v>0</v>
      </c>
      <c r="D131" s="27">
        <f t="shared" ca="1" si="121"/>
        <v>0</v>
      </c>
      <c r="E131" s="33">
        <f t="shared" ca="1" si="122"/>
        <v>2.0999999999999998E-9</v>
      </c>
      <c r="F131" s="29">
        <f t="shared" ca="1" si="123"/>
        <v>0</v>
      </c>
      <c r="G131" s="27"/>
      <c r="H131" s="33">
        <f t="shared" ca="1" si="125"/>
        <v>0</v>
      </c>
      <c r="I131" s="26">
        <f t="shared" ref="I131:I194" si="194">I130+$B$6</f>
        <v>258</v>
      </c>
      <c r="J131" s="29">
        <f t="shared" ca="1" si="127"/>
        <v>0</v>
      </c>
      <c r="K131" s="27">
        <f t="shared" ref="K131:Z146" ca="1" si="195">VLOOKUP(ROUNDUP(SQRT(K$1^2+$I131^2),0),$A$9:$B$723,2)</f>
        <v>0</v>
      </c>
      <c r="L131" s="27">
        <f t="shared" ca="1" si="195"/>
        <v>0</v>
      </c>
      <c r="M131" s="27">
        <f t="shared" ca="1" si="195"/>
        <v>0</v>
      </c>
      <c r="N131" s="27">
        <f t="shared" ca="1" si="195"/>
        <v>0</v>
      </c>
      <c r="O131" s="27">
        <f t="shared" ca="1" si="195"/>
        <v>0</v>
      </c>
      <c r="P131" s="27">
        <f t="shared" ca="1" si="195"/>
        <v>0</v>
      </c>
      <c r="Q131" s="27">
        <f t="shared" ca="1" si="195"/>
        <v>0</v>
      </c>
      <c r="R131" s="27">
        <f t="shared" ca="1" si="195"/>
        <v>0</v>
      </c>
      <c r="S131" s="27">
        <f t="shared" ca="1" si="195"/>
        <v>0</v>
      </c>
      <c r="T131" s="27">
        <f t="shared" ca="1" si="195"/>
        <v>0</v>
      </c>
      <c r="U131" s="27">
        <f t="shared" ca="1" si="195"/>
        <v>0</v>
      </c>
      <c r="V131" s="27">
        <f t="shared" ca="1" si="195"/>
        <v>0</v>
      </c>
      <c r="W131" s="27">
        <f t="shared" ca="1" si="195"/>
        <v>0</v>
      </c>
      <c r="X131" s="27">
        <f t="shared" ca="1" si="195"/>
        <v>0</v>
      </c>
      <c r="Y131" s="27">
        <f t="shared" ca="1" si="195"/>
        <v>0</v>
      </c>
      <c r="Z131" s="27">
        <f t="shared" ca="1" si="195"/>
        <v>0</v>
      </c>
      <c r="AA131" s="27">
        <f t="shared" ca="1" si="186"/>
        <v>0</v>
      </c>
      <c r="AB131" s="27">
        <f t="shared" ca="1" si="186"/>
        <v>0</v>
      </c>
      <c r="AC131" s="27">
        <f t="shared" ca="1" si="186"/>
        <v>0</v>
      </c>
      <c r="AD131" s="27">
        <f t="shared" ca="1" si="186"/>
        <v>0</v>
      </c>
      <c r="AE131" s="27">
        <f t="shared" ca="1" si="186"/>
        <v>0</v>
      </c>
      <c r="AF131" s="27">
        <f t="shared" ca="1" si="186"/>
        <v>0</v>
      </c>
      <c r="AG131" s="27">
        <f t="shared" ca="1" si="186"/>
        <v>0</v>
      </c>
      <c r="AH131" s="27">
        <f t="shared" ca="1" si="186"/>
        <v>0</v>
      </c>
      <c r="AI131" s="27">
        <f t="shared" ca="1" si="186"/>
        <v>0</v>
      </c>
      <c r="AJ131" s="27">
        <f t="shared" ca="1" si="186"/>
        <v>0</v>
      </c>
      <c r="AK131" s="27">
        <f t="shared" ca="1" si="186"/>
        <v>0</v>
      </c>
      <c r="AL131" s="27">
        <f t="shared" ca="1" si="186"/>
        <v>0</v>
      </c>
      <c r="AM131" s="27">
        <f t="shared" ca="1" si="186"/>
        <v>0</v>
      </c>
      <c r="AN131" s="27">
        <f t="shared" ca="1" si="186"/>
        <v>0</v>
      </c>
      <c r="AO131" s="27">
        <f t="shared" ca="1" si="186"/>
        <v>0</v>
      </c>
      <c r="AP131" s="27">
        <f t="shared" ca="1" si="187"/>
        <v>0</v>
      </c>
      <c r="AQ131" s="27">
        <f t="shared" ca="1" si="187"/>
        <v>0</v>
      </c>
      <c r="AR131" s="27">
        <f t="shared" ca="1" si="187"/>
        <v>0</v>
      </c>
      <c r="AS131" s="27">
        <f t="shared" ca="1" si="187"/>
        <v>0</v>
      </c>
      <c r="AT131" s="27">
        <f t="shared" ca="1" si="187"/>
        <v>0</v>
      </c>
      <c r="AU131" s="27">
        <f t="shared" ca="1" si="187"/>
        <v>0</v>
      </c>
      <c r="AV131" s="27">
        <f t="shared" ca="1" si="187"/>
        <v>0</v>
      </c>
      <c r="AW131" s="27">
        <f t="shared" ca="1" si="187"/>
        <v>0</v>
      </c>
      <c r="AX131" s="27">
        <f t="shared" ca="1" si="187"/>
        <v>0</v>
      </c>
      <c r="AY131" s="27">
        <f t="shared" ca="1" si="187"/>
        <v>0</v>
      </c>
      <c r="AZ131" s="27">
        <f t="shared" ca="1" si="187"/>
        <v>0</v>
      </c>
      <c r="BA131" s="27">
        <f t="shared" ca="1" si="187"/>
        <v>0</v>
      </c>
      <c r="BB131" s="27">
        <f t="shared" ca="1" si="187"/>
        <v>0</v>
      </c>
      <c r="BC131" s="27">
        <f t="shared" ca="1" si="187"/>
        <v>0</v>
      </c>
      <c r="BD131" s="27">
        <f t="shared" ca="1" si="187"/>
        <v>0</v>
      </c>
      <c r="BE131" s="27">
        <f t="shared" ca="1" si="187"/>
        <v>0</v>
      </c>
      <c r="BF131" s="27">
        <f t="shared" ca="1" si="184"/>
        <v>0</v>
      </c>
      <c r="BG131" s="27">
        <f t="shared" ca="1" si="184"/>
        <v>0</v>
      </c>
      <c r="BH131" s="27">
        <f t="shared" ca="1" si="184"/>
        <v>0</v>
      </c>
      <c r="BI131" s="27">
        <f t="shared" ca="1" si="184"/>
        <v>0</v>
      </c>
      <c r="BJ131" s="27">
        <f t="shared" ca="1" si="184"/>
        <v>0</v>
      </c>
      <c r="BK131" s="27">
        <f t="shared" ca="1" si="184"/>
        <v>0</v>
      </c>
      <c r="BL131" s="27">
        <f t="shared" ca="1" si="184"/>
        <v>0</v>
      </c>
      <c r="BM131" s="27">
        <f t="shared" ca="1" si="184"/>
        <v>0</v>
      </c>
      <c r="BN131" s="27">
        <f t="shared" ca="1" si="184"/>
        <v>0</v>
      </c>
      <c r="BO131" s="27">
        <f t="shared" ca="1" si="184"/>
        <v>0</v>
      </c>
      <c r="BP131" s="27">
        <f t="shared" ca="1" si="184"/>
        <v>0</v>
      </c>
      <c r="BQ131" s="27">
        <f t="shared" ca="1" si="184"/>
        <v>0</v>
      </c>
      <c r="BR131" s="27">
        <f t="shared" ca="1" si="184"/>
        <v>0</v>
      </c>
      <c r="BS131" s="27">
        <f t="shared" ca="1" si="184"/>
        <v>0</v>
      </c>
      <c r="BT131" s="27">
        <f t="shared" ca="1" si="184"/>
        <v>0</v>
      </c>
      <c r="BU131" s="27">
        <f t="shared" ref="BU131:CJ146" ca="1" si="196">VLOOKUP(ROUNDUP(SQRT(BU$1^2+$I131^2),0),$A$9:$B$723,2)</f>
        <v>0</v>
      </c>
      <c r="BV131" s="27">
        <f t="shared" ca="1" si="196"/>
        <v>0</v>
      </c>
      <c r="BW131" s="27">
        <f t="shared" ca="1" si="196"/>
        <v>0</v>
      </c>
      <c r="BX131" s="27">
        <f t="shared" ca="1" si="196"/>
        <v>0</v>
      </c>
      <c r="BY131" s="27">
        <f t="shared" ca="1" si="196"/>
        <v>0</v>
      </c>
      <c r="BZ131" s="27">
        <f t="shared" ca="1" si="196"/>
        <v>0</v>
      </c>
      <c r="CA131" s="27">
        <f t="shared" ca="1" si="196"/>
        <v>0</v>
      </c>
      <c r="CB131" s="27">
        <f t="shared" ca="1" si="196"/>
        <v>0</v>
      </c>
      <c r="CC131" s="27">
        <f t="shared" ca="1" si="196"/>
        <v>0</v>
      </c>
      <c r="CD131" s="27">
        <f t="shared" ca="1" si="196"/>
        <v>0</v>
      </c>
      <c r="CE131" s="27">
        <f t="shared" ca="1" si="196"/>
        <v>0</v>
      </c>
      <c r="CF131" s="27">
        <f t="shared" ca="1" si="196"/>
        <v>0</v>
      </c>
      <c r="CG131" s="27">
        <f t="shared" ca="1" si="196"/>
        <v>0</v>
      </c>
      <c r="CH131" s="27">
        <f t="shared" ca="1" si="196"/>
        <v>0</v>
      </c>
      <c r="CI131" s="27">
        <f t="shared" ca="1" si="196"/>
        <v>0</v>
      </c>
      <c r="CJ131" s="27">
        <f t="shared" ca="1" si="196"/>
        <v>0</v>
      </c>
      <c r="CK131" s="27">
        <f t="shared" ca="1" si="188"/>
        <v>0</v>
      </c>
      <c r="CL131" s="27">
        <f t="shared" ca="1" si="188"/>
        <v>0</v>
      </c>
      <c r="CM131" s="27">
        <f t="shared" ca="1" si="188"/>
        <v>0</v>
      </c>
      <c r="CN131" s="27">
        <f t="shared" ca="1" si="188"/>
        <v>0</v>
      </c>
      <c r="CO131" s="27">
        <f t="shared" ca="1" si="188"/>
        <v>0</v>
      </c>
      <c r="CP131" s="27">
        <f t="shared" ca="1" si="188"/>
        <v>0</v>
      </c>
      <c r="CQ131" s="27">
        <f t="shared" ca="1" si="188"/>
        <v>0</v>
      </c>
      <c r="CR131" s="27">
        <f t="shared" ca="1" si="188"/>
        <v>0</v>
      </c>
      <c r="CS131" s="27">
        <f t="shared" ca="1" si="188"/>
        <v>0</v>
      </c>
      <c r="CT131" s="27">
        <f t="shared" ca="1" si="188"/>
        <v>0</v>
      </c>
      <c r="CU131" s="27">
        <f t="shared" ca="1" si="188"/>
        <v>0</v>
      </c>
      <c r="CV131" s="27">
        <f t="shared" ca="1" si="188"/>
        <v>0</v>
      </c>
      <c r="CW131" s="27">
        <f t="shared" ca="1" si="188"/>
        <v>0</v>
      </c>
      <c r="CX131" s="27">
        <f t="shared" ca="1" si="188"/>
        <v>0</v>
      </c>
      <c r="CY131" s="27">
        <f t="shared" ca="1" si="188"/>
        <v>0</v>
      </c>
      <c r="CZ131" s="27">
        <f t="shared" ref="CZ131:DO146" ca="1" si="197">VLOOKUP(ROUNDUP(SQRT(CZ$1^2+$I131^2),0),$A$9:$B$723,2)</f>
        <v>0</v>
      </c>
      <c r="DA131" s="27">
        <f t="shared" ca="1" si="197"/>
        <v>0</v>
      </c>
      <c r="DB131" s="27">
        <f t="shared" ca="1" si="197"/>
        <v>0</v>
      </c>
      <c r="DC131" s="27">
        <f t="shared" ca="1" si="197"/>
        <v>0</v>
      </c>
      <c r="DD131" s="27">
        <f t="shared" ca="1" si="197"/>
        <v>0</v>
      </c>
      <c r="DE131" s="27">
        <f t="shared" ca="1" si="197"/>
        <v>0</v>
      </c>
      <c r="DF131" s="27">
        <f t="shared" ca="1" si="197"/>
        <v>0</v>
      </c>
      <c r="DG131" s="27">
        <f t="shared" ca="1" si="197"/>
        <v>0</v>
      </c>
      <c r="DH131" s="27">
        <f t="shared" ca="1" si="197"/>
        <v>0</v>
      </c>
      <c r="DI131" s="27">
        <f t="shared" ca="1" si="197"/>
        <v>0</v>
      </c>
      <c r="DJ131" s="27">
        <f t="shared" ca="1" si="197"/>
        <v>0</v>
      </c>
      <c r="DK131" s="27">
        <f t="shared" ca="1" si="197"/>
        <v>0</v>
      </c>
      <c r="DL131" s="27">
        <f t="shared" ca="1" si="197"/>
        <v>0</v>
      </c>
      <c r="DM131" s="27">
        <f t="shared" ca="1" si="197"/>
        <v>0</v>
      </c>
      <c r="DN131" s="27">
        <f t="shared" ca="1" si="197"/>
        <v>0</v>
      </c>
      <c r="DO131" s="27">
        <f t="shared" ca="1" si="197"/>
        <v>0</v>
      </c>
      <c r="DP131" s="27">
        <f t="shared" ref="DP131:EE146" ca="1" si="198">VLOOKUP(ROUNDUP(SQRT(DP$1^2+$I131^2),0),$A$9:$B$723,2)</f>
        <v>0</v>
      </c>
      <c r="DQ131" s="27">
        <f t="shared" ca="1" si="198"/>
        <v>0</v>
      </c>
      <c r="DR131" s="27">
        <f t="shared" ca="1" si="198"/>
        <v>0</v>
      </c>
      <c r="DS131" s="27">
        <f t="shared" ca="1" si="198"/>
        <v>0</v>
      </c>
      <c r="DT131" s="27">
        <f t="shared" ca="1" si="198"/>
        <v>0</v>
      </c>
      <c r="DU131" s="27">
        <f t="shared" ca="1" si="198"/>
        <v>0</v>
      </c>
      <c r="DV131" s="27">
        <f t="shared" ca="1" si="198"/>
        <v>0</v>
      </c>
      <c r="DW131" s="27">
        <f t="shared" ca="1" si="198"/>
        <v>0</v>
      </c>
      <c r="DX131" s="27">
        <f t="shared" ca="1" si="198"/>
        <v>0</v>
      </c>
      <c r="DY131" s="27">
        <f t="shared" ca="1" si="198"/>
        <v>0</v>
      </c>
      <c r="DZ131" s="27">
        <f t="shared" ca="1" si="198"/>
        <v>0</v>
      </c>
      <c r="EA131" s="27">
        <f t="shared" ca="1" si="198"/>
        <v>0</v>
      </c>
      <c r="EB131" s="27">
        <f t="shared" ca="1" si="198"/>
        <v>0</v>
      </c>
      <c r="EC131" s="27">
        <f t="shared" ca="1" si="198"/>
        <v>0</v>
      </c>
      <c r="ED131" s="27">
        <f t="shared" ca="1" si="198"/>
        <v>0</v>
      </c>
      <c r="EE131" s="27">
        <f t="shared" ca="1" si="198"/>
        <v>0</v>
      </c>
      <c r="EF131" s="27">
        <f t="shared" ca="1" si="189"/>
        <v>0</v>
      </c>
      <c r="EG131" s="27">
        <f t="shared" ca="1" si="189"/>
        <v>0</v>
      </c>
      <c r="EH131" s="27">
        <f t="shared" ca="1" si="189"/>
        <v>0</v>
      </c>
      <c r="EI131" s="27">
        <f t="shared" ca="1" si="189"/>
        <v>0</v>
      </c>
      <c r="EJ131" s="27">
        <f t="shared" ca="1" si="189"/>
        <v>0</v>
      </c>
      <c r="EK131" s="27">
        <f t="shared" ca="1" si="189"/>
        <v>0</v>
      </c>
      <c r="EL131" s="27">
        <f t="shared" ca="1" si="189"/>
        <v>0</v>
      </c>
      <c r="EM131" s="27">
        <f t="shared" ca="1" si="189"/>
        <v>0</v>
      </c>
      <c r="EN131" s="27">
        <f t="shared" ca="1" si="189"/>
        <v>0</v>
      </c>
      <c r="EO131" s="27">
        <f t="shared" ca="1" si="189"/>
        <v>0</v>
      </c>
      <c r="EP131" s="27">
        <f t="shared" ca="1" si="189"/>
        <v>0</v>
      </c>
      <c r="EQ131" s="27">
        <f t="shared" ca="1" si="189"/>
        <v>0</v>
      </c>
      <c r="ER131" s="27">
        <f t="shared" ca="1" si="189"/>
        <v>0</v>
      </c>
      <c r="ES131" s="27">
        <f t="shared" ca="1" si="189"/>
        <v>0</v>
      </c>
      <c r="ET131" s="27">
        <f t="shared" ca="1" si="189"/>
        <v>0</v>
      </c>
      <c r="EU131" s="27">
        <f t="shared" ca="1" si="190"/>
        <v>0</v>
      </c>
      <c r="EV131" s="27">
        <f t="shared" ca="1" si="190"/>
        <v>0</v>
      </c>
      <c r="EW131" s="27">
        <f t="shared" ca="1" si="190"/>
        <v>0</v>
      </c>
      <c r="EX131" s="27">
        <f t="shared" ca="1" si="190"/>
        <v>0</v>
      </c>
      <c r="EY131" s="27">
        <f t="shared" ca="1" si="190"/>
        <v>0</v>
      </c>
      <c r="EZ131" s="27">
        <f t="shared" ca="1" si="190"/>
        <v>0</v>
      </c>
      <c r="FA131" s="27">
        <f t="shared" ca="1" si="190"/>
        <v>0</v>
      </c>
      <c r="FB131" s="27">
        <f t="shared" ca="1" si="190"/>
        <v>0</v>
      </c>
      <c r="FC131" s="27">
        <f t="shared" ca="1" si="190"/>
        <v>0</v>
      </c>
      <c r="FD131" s="27">
        <f t="shared" ca="1" si="190"/>
        <v>0</v>
      </c>
      <c r="FE131" s="27">
        <f t="shared" ca="1" si="185"/>
        <v>0</v>
      </c>
      <c r="FF131" s="27">
        <f t="shared" ca="1" si="185"/>
        <v>0</v>
      </c>
      <c r="FG131" s="27">
        <f t="shared" ca="1" si="185"/>
        <v>0</v>
      </c>
      <c r="FH131" s="27">
        <f t="shared" ca="1" si="185"/>
        <v>0</v>
      </c>
      <c r="FI131" s="27">
        <f t="shared" ca="1" si="185"/>
        <v>0</v>
      </c>
      <c r="FJ131" s="27">
        <f t="shared" ca="1" si="185"/>
        <v>0</v>
      </c>
      <c r="FK131" s="27">
        <f t="shared" ca="1" si="185"/>
        <v>0</v>
      </c>
      <c r="FL131" s="27">
        <f t="shared" ca="1" si="185"/>
        <v>0</v>
      </c>
      <c r="FM131" s="27">
        <f t="shared" ca="1" si="185"/>
        <v>0</v>
      </c>
      <c r="FN131" s="27">
        <f t="shared" ca="1" si="185"/>
        <v>0</v>
      </c>
      <c r="FO131" s="27">
        <f t="shared" ca="1" si="185"/>
        <v>0</v>
      </c>
      <c r="FP131" s="27">
        <f t="shared" ca="1" si="185"/>
        <v>0</v>
      </c>
      <c r="FQ131" s="27">
        <f t="shared" ref="FQ131:GF146" ca="1" si="199">VLOOKUP(ROUNDUP(SQRT(FQ$1^2+$I131^2),0),$A$9:$B$723,2)</f>
        <v>0</v>
      </c>
      <c r="FR131" s="27">
        <f t="shared" ca="1" si="199"/>
        <v>0</v>
      </c>
      <c r="FS131" s="27">
        <f t="shared" ca="1" si="199"/>
        <v>0</v>
      </c>
      <c r="FT131" s="27">
        <f t="shared" ca="1" si="199"/>
        <v>0</v>
      </c>
      <c r="FU131" s="27">
        <f t="shared" ca="1" si="199"/>
        <v>0</v>
      </c>
      <c r="FV131" s="27">
        <f t="shared" ca="1" si="199"/>
        <v>0</v>
      </c>
      <c r="FW131" s="27">
        <f t="shared" ca="1" si="199"/>
        <v>0</v>
      </c>
      <c r="FX131" s="27">
        <f t="shared" ca="1" si="199"/>
        <v>0</v>
      </c>
      <c r="FY131" s="27">
        <f t="shared" ca="1" si="199"/>
        <v>0</v>
      </c>
      <c r="FZ131" s="27">
        <f t="shared" ca="1" si="199"/>
        <v>0</v>
      </c>
      <c r="GA131" s="27">
        <f t="shared" ca="1" si="199"/>
        <v>0</v>
      </c>
      <c r="GB131" s="27">
        <f t="shared" ca="1" si="199"/>
        <v>0</v>
      </c>
      <c r="GC131" s="27">
        <f t="shared" ca="1" si="199"/>
        <v>0</v>
      </c>
      <c r="GD131" s="27">
        <f t="shared" ca="1" si="199"/>
        <v>0</v>
      </c>
      <c r="GE131" s="27">
        <f t="shared" ca="1" si="199"/>
        <v>0</v>
      </c>
      <c r="GF131" s="27">
        <f t="shared" ca="1" si="199"/>
        <v>0</v>
      </c>
      <c r="GG131" s="27">
        <f t="shared" ref="GG131:GV146" ca="1" si="200">VLOOKUP(ROUNDUP(SQRT(GG$1^2+$I131^2),0),$A$9:$B$723,2)</f>
        <v>0</v>
      </c>
      <c r="GH131" s="27">
        <f t="shared" ca="1" si="200"/>
        <v>0</v>
      </c>
      <c r="GI131" s="27">
        <f t="shared" ca="1" si="200"/>
        <v>0</v>
      </c>
      <c r="GJ131" s="27">
        <f t="shared" ca="1" si="200"/>
        <v>0</v>
      </c>
      <c r="GK131" s="27">
        <f t="shared" ca="1" si="200"/>
        <v>0</v>
      </c>
      <c r="GL131" s="27">
        <f t="shared" ca="1" si="200"/>
        <v>0</v>
      </c>
      <c r="GM131" s="27">
        <f t="shared" ca="1" si="200"/>
        <v>0</v>
      </c>
      <c r="GN131" s="27">
        <f t="shared" ca="1" si="200"/>
        <v>0</v>
      </c>
      <c r="GO131" s="27">
        <f t="shared" ca="1" si="200"/>
        <v>0</v>
      </c>
      <c r="GP131" s="27">
        <f t="shared" ca="1" si="200"/>
        <v>0</v>
      </c>
      <c r="GQ131" s="27">
        <f t="shared" ca="1" si="200"/>
        <v>0</v>
      </c>
      <c r="GR131" s="27">
        <f t="shared" ca="1" si="200"/>
        <v>0</v>
      </c>
      <c r="GS131" s="27">
        <f t="shared" ca="1" si="191"/>
        <v>0</v>
      </c>
      <c r="GT131" s="27">
        <f t="shared" ca="1" si="191"/>
        <v>0</v>
      </c>
      <c r="GU131" s="27">
        <f t="shared" ca="1" si="191"/>
        <v>0</v>
      </c>
      <c r="GV131" s="27">
        <f t="shared" ca="1" si="191"/>
        <v>0</v>
      </c>
      <c r="GW131" s="27">
        <f t="shared" ca="1" si="191"/>
        <v>0</v>
      </c>
      <c r="GX131" s="27">
        <f t="shared" ca="1" si="191"/>
        <v>0</v>
      </c>
      <c r="GY131" s="27">
        <f t="shared" ca="1" si="191"/>
        <v>0</v>
      </c>
      <c r="GZ131" s="27">
        <f t="shared" ca="1" si="191"/>
        <v>0</v>
      </c>
      <c r="HA131" s="27">
        <f t="shared" ca="1" si="191"/>
        <v>0</v>
      </c>
      <c r="HB131" s="27">
        <f t="shared" ca="1" si="191"/>
        <v>0</v>
      </c>
      <c r="HC131" s="27">
        <f t="shared" ca="1" si="191"/>
        <v>0</v>
      </c>
      <c r="HD131" s="27">
        <f t="shared" ca="1" si="191"/>
        <v>0</v>
      </c>
      <c r="HE131" s="27">
        <f t="shared" ref="HE131:HT146" ca="1" si="201">VLOOKUP(ROUNDUP(SQRT(HE$1^2+$I131^2),0),$A$9:$B$723,2)</f>
        <v>0</v>
      </c>
      <c r="HF131" s="27">
        <f t="shared" ca="1" si="201"/>
        <v>0</v>
      </c>
      <c r="HG131" s="27">
        <f t="shared" ca="1" si="201"/>
        <v>0</v>
      </c>
      <c r="HH131" s="27">
        <f t="shared" ca="1" si="201"/>
        <v>0</v>
      </c>
      <c r="HI131" s="27">
        <f t="shared" ca="1" si="201"/>
        <v>0</v>
      </c>
      <c r="HJ131" s="27">
        <f t="shared" ca="1" si="201"/>
        <v>0</v>
      </c>
      <c r="HK131" s="27">
        <f t="shared" ca="1" si="201"/>
        <v>0</v>
      </c>
      <c r="HL131" s="27">
        <f t="shared" ca="1" si="201"/>
        <v>0</v>
      </c>
      <c r="HM131" s="27">
        <f t="shared" ca="1" si="201"/>
        <v>0</v>
      </c>
      <c r="HN131" s="27">
        <f t="shared" ca="1" si="201"/>
        <v>0</v>
      </c>
      <c r="HO131" s="27">
        <f t="shared" ca="1" si="201"/>
        <v>0</v>
      </c>
      <c r="HP131" s="27">
        <f t="shared" ca="1" si="201"/>
        <v>0</v>
      </c>
      <c r="HQ131" s="27">
        <f t="shared" ca="1" si="201"/>
        <v>0</v>
      </c>
      <c r="HR131" s="27">
        <f t="shared" ca="1" si="201"/>
        <v>0</v>
      </c>
      <c r="HS131" s="27">
        <f t="shared" ca="1" si="201"/>
        <v>0</v>
      </c>
      <c r="HT131" s="27">
        <f t="shared" ca="1" si="201"/>
        <v>0</v>
      </c>
      <c r="HU131" s="27">
        <f t="shared" ref="HU131:IJ146" ca="1" si="202">VLOOKUP(ROUNDUP(SQRT(HU$1^2+$I131^2),0),$A$9:$B$723,2)</f>
        <v>0</v>
      </c>
      <c r="HV131" s="27">
        <f t="shared" ca="1" si="202"/>
        <v>0</v>
      </c>
      <c r="HW131" s="27">
        <f t="shared" ca="1" si="202"/>
        <v>0</v>
      </c>
      <c r="HX131" s="27">
        <f t="shared" ca="1" si="202"/>
        <v>0</v>
      </c>
      <c r="HY131" s="27">
        <f t="shared" ca="1" si="202"/>
        <v>0</v>
      </c>
      <c r="HZ131" s="27">
        <f t="shared" ca="1" si="202"/>
        <v>0</v>
      </c>
      <c r="IA131" s="27">
        <f t="shared" ca="1" si="202"/>
        <v>0</v>
      </c>
      <c r="IB131" s="27">
        <f t="shared" ca="1" si="202"/>
        <v>0</v>
      </c>
      <c r="IC131" s="27">
        <f t="shared" ca="1" si="202"/>
        <v>0</v>
      </c>
      <c r="ID131" s="27">
        <f t="shared" ca="1" si="202"/>
        <v>0</v>
      </c>
      <c r="IE131" s="27">
        <f t="shared" ca="1" si="202"/>
        <v>0</v>
      </c>
      <c r="IF131" s="27">
        <f t="shared" ca="1" si="202"/>
        <v>0</v>
      </c>
      <c r="IG131" s="27">
        <f t="shared" ca="1" si="192"/>
        <v>0</v>
      </c>
      <c r="IH131" s="27">
        <f t="shared" ca="1" si="192"/>
        <v>0</v>
      </c>
      <c r="II131" s="27">
        <f t="shared" ca="1" si="192"/>
        <v>0</v>
      </c>
      <c r="IJ131" s="27">
        <f t="shared" ca="1" si="192"/>
        <v>0</v>
      </c>
      <c r="IK131" s="27">
        <f t="shared" ca="1" si="192"/>
        <v>0</v>
      </c>
      <c r="IL131" s="27">
        <f t="shared" ca="1" si="192"/>
        <v>0</v>
      </c>
      <c r="IM131" s="27">
        <f t="shared" ca="1" si="192"/>
        <v>0</v>
      </c>
      <c r="IN131" s="27">
        <f t="shared" ca="1" si="192"/>
        <v>0</v>
      </c>
      <c r="IO131" s="27">
        <f t="shared" ca="1" si="192"/>
        <v>0</v>
      </c>
      <c r="IP131" s="27">
        <f t="shared" ca="1" si="193"/>
        <v>0</v>
      </c>
      <c r="IQ131" s="27">
        <f t="shared" ca="1" si="193"/>
        <v>0</v>
      </c>
      <c r="IR131" s="27">
        <f t="shared" ca="1" si="193"/>
        <v>0</v>
      </c>
      <c r="IS131" s="27">
        <f t="shared" ca="1" si="193"/>
        <v>0</v>
      </c>
      <c r="IT131" s="27">
        <f t="shared" ca="1" si="193"/>
        <v>0</v>
      </c>
      <c r="IU131" s="27">
        <f t="shared" ca="1" si="193"/>
        <v>0</v>
      </c>
      <c r="IV131" s="27">
        <f t="shared" ca="1" si="193"/>
        <v>0</v>
      </c>
      <c r="IW131" s="27">
        <f t="shared" ca="1" si="193"/>
        <v>0</v>
      </c>
      <c r="IX131" s="27">
        <f t="shared" ca="1" si="193"/>
        <v>0</v>
      </c>
      <c r="IY131" s="27">
        <f t="shared" ca="1" si="193"/>
        <v>0</v>
      </c>
      <c r="IZ131" s="27">
        <f t="shared" ca="1" si="193"/>
        <v>0</v>
      </c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</row>
    <row r="132" spans="1:278" x14ac:dyDescent="0.2">
      <c r="A132" s="26">
        <f t="shared" si="124"/>
        <v>123</v>
      </c>
      <c r="B132" s="27">
        <f t="shared" ca="1" si="119"/>
        <v>2.0999999999999998E-9</v>
      </c>
      <c r="C132" s="27">
        <f t="shared" ca="1" si="120"/>
        <v>0</v>
      </c>
      <c r="D132" s="27">
        <f t="shared" ca="1" si="121"/>
        <v>0</v>
      </c>
      <c r="E132" s="33">
        <f t="shared" ca="1" si="122"/>
        <v>2.0999999999999998E-9</v>
      </c>
      <c r="F132" s="29">
        <f t="shared" ca="1" si="123"/>
        <v>0</v>
      </c>
      <c r="G132" s="27"/>
      <c r="H132" s="33">
        <f t="shared" ca="1" si="125"/>
        <v>0</v>
      </c>
      <c r="I132" s="26">
        <f t="shared" si="194"/>
        <v>260</v>
      </c>
      <c r="J132" s="29">
        <f t="shared" ca="1" si="127"/>
        <v>0</v>
      </c>
      <c r="K132" s="27">
        <f t="shared" ca="1" si="195"/>
        <v>0</v>
      </c>
      <c r="L132" s="27">
        <f t="shared" ca="1" si="195"/>
        <v>0</v>
      </c>
      <c r="M132" s="27">
        <f t="shared" ca="1" si="195"/>
        <v>0</v>
      </c>
      <c r="N132" s="27">
        <f t="shared" ca="1" si="195"/>
        <v>0</v>
      </c>
      <c r="O132" s="27">
        <f t="shared" ca="1" si="195"/>
        <v>0</v>
      </c>
      <c r="P132" s="27">
        <f t="shared" ca="1" si="195"/>
        <v>0</v>
      </c>
      <c r="Q132" s="27">
        <f t="shared" ca="1" si="195"/>
        <v>0</v>
      </c>
      <c r="R132" s="27">
        <f t="shared" ca="1" si="195"/>
        <v>0</v>
      </c>
      <c r="S132" s="27">
        <f t="shared" ca="1" si="195"/>
        <v>0</v>
      </c>
      <c r="T132" s="27">
        <f t="shared" ca="1" si="195"/>
        <v>0</v>
      </c>
      <c r="U132" s="27">
        <f t="shared" ca="1" si="195"/>
        <v>0</v>
      </c>
      <c r="V132" s="27">
        <f t="shared" ca="1" si="195"/>
        <v>0</v>
      </c>
      <c r="W132" s="27">
        <f t="shared" ca="1" si="195"/>
        <v>0</v>
      </c>
      <c r="X132" s="27">
        <f t="shared" ca="1" si="195"/>
        <v>0</v>
      </c>
      <c r="Y132" s="27">
        <f t="shared" ca="1" si="195"/>
        <v>0</v>
      </c>
      <c r="Z132" s="27">
        <f t="shared" ca="1" si="195"/>
        <v>0</v>
      </c>
      <c r="AA132" s="27">
        <f t="shared" ca="1" si="186"/>
        <v>0</v>
      </c>
      <c r="AB132" s="27">
        <f t="shared" ca="1" si="186"/>
        <v>0</v>
      </c>
      <c r="AC132" s="27">
        <f t="shared" ca="1" si="186"/>
        <v>0</v>
      </c>
      <c r="AD132" s="27">
        <f t="shared" ca="1" si="186"/>
        <v>0</v>
      </c>
      <c r="AE132" s="27">
        <f t="shared" ca="1" si="186"/>
        <v>0</v>
      </c>
      <c r="AF132" s="27">
        <f t="shared" ca="1" si="186"/>
        <v>0</v>
      </c>
      <c r="AG132" s="27">
        <f t="shared" ca="1" si="186"/>
        <v>0</v>
      </c>
      <c r="AH132" s="27">
        <f t="shared" ca="1" si="186"/>
        <v>0</v>
      </c>
      <c r="AI132" s="27">
        <f t="shared" ca="1" si="186"/>
        <v>0</v>
      </c>
      <c r="AJ132" s="27">
        <f t="shared" ca="1" si="186"/>
        <v>0</v>
      </c>
      <c r="AK132" s="27">
        <f t="shared" ca="1" si="186"/>
        <v>0</v>
      </c>
      <c r="AL132" s="27">
        <f t="shared" ca="1" si="186"/>
        <v>0</v>
      </c>
      <c r="AM132" s="27">
        <f t="shared" ca="1" si="186"/>
        <v>0</v>
      </c>
      <c r="AN132" s="27">
        <f t="shared" ca="1" si="186"/>
        <v>0</v>
      </c>
      <c r="AO132" s="27">
        <f t="shared" ca="1" si="186"/>
        <v>0</v>
      </c>
      <c r="AP132" s="27">
        <f t="shared" ca="1" si="187"/>
        <v>0</v>
      </c>
      <c r="AQ132" s="27">
        <f t="shared" ca="1" si="187"/>
        <v>0</v>
      </c>
      <c r="AR132" s="27">
        <f t="shared" ca="1" si="187"/>
        <v>0</v>
      </c>
      <c r="AS132" s="27">
        <f t="shared" ca="1" si="187"/>
        <v>0</v>
      </c>
      <c r="AT132" s="27">
        <f t="shared" ca="1" si="187"/>
        <v>0</v>
      </c>
      <c r="AU132" s="27">
        <f t="shared" ca="1" si="187"/>
        <v>0</v>
      </c>
      <c r="AV132" s="27">
        <f t="shared" ca="1" si="187"/>
        <v>0</v>
      </c>
      <c r="AW132" s="27">
        <f t="shared" ca="1" si="187"/>
        <v>0</v>
      </c>
      <c r="AX132" s="27">
        <f t="shared" ca="1" si="187"/>
        <v>0</v>
      </c>
      <c r="AY132" s="27">
        <f t="shared" ca="1" si="187"/>
        <v>0</v>
      </c>
      <c r="AZ132" s="27">
        <f t="shared" ca="1" si="187"/>
        <v>0</v>
      </c>
      <c r="BA132" s="27">
        <f t="shared" ca="1" si="187"/>
        <v>0</v>
      </c>
      <c r="BB132" s="27">
        <f t="shared" ca="1" si="187"/>
        <v>0</v>
      </c>
      <c r="BC132" s="27">
        <f t="shared" ca="1" si="187"/>
        <v>0</v>
      </c>
      <c r="BD132" s="27">
        <f t="shared" ca="1" si="187"/>
        <v>0</v>
      </c>
      <c r="BE132" s="27">
        <f t="shared" ca="1" si="187"/>
        <v>0</v>
      </c>
      <c r="BF132" s="27">
        <f t="shared" ca="1" si="184"/>
        <v>0</v>
      </c>
      <c r="BG132" s="27">
        <f t="shared" ca="1" si="184"/>
        <v>0</v>
      </c>
      <c r="BH132" s="27">
        <f t="shared" ca="1" si="184"/>
        <v>0</v>
      </c>
      <c r="BI132" s="27">
        <f t="shared" ca="1" si="184"/>
        <v>0</v>
      </c>
      <c r="BJ132" s="27">
        <f t="shared" ca="1" si="184"/>
        <v>0</v>
      </c>
      <c r="BK132" s="27">
        <f t="shared" ca="1" si="184"/>
        <v>0</v>
      </c>
      <c r="BL132" s="27">
        <f t="shared" ca="1" si="184"/>
        <v>0</v>
      </c>
      <c r="BM132" s="27">
        <f t="shared" ca="1" si="184"/>
        <v>0</v>
      </c>
      <c r="BN132" s="27">
        <f t="shared" ca="1" si="184"/>
        <v>0</v>
      </c>
      <c r="BO132" s="27">
        <f t="shared" ca="1" si="184"/>
        <v>0</v>
      </c>
      <c r="BP132" s="27">
        <f t="shared" ca="1" si="184"/>
        <v>0</v>
      </c>
      <c r="BQ132" s="27">
        <f t="shared" ca="1" si="184"/>
        <v>0</v>
      </c>
      <c r="BR132" s="27">
        <f t="shared" ca="1" si="184"/>
        <v>0</v>
      </c>
      <c r="BS132" s="27">
        <f t="shared" ca="1" si="184"/>
        <v>0</v>
      </c>
      <c r="BT132" s="27">
        <f t="shared" ca="1" si="184"/>
        <v>0</v>
      </c>
      <c r="BU132" s="27">
        <f t="shared" ca="1" si="196"/>
        <v>0</v>
      </c>
      <c r="BV132" s="27">
        <f t="shared" ca="1" si="196"/>
        <v>0</v>
      </c>
      <c r="BW132" s="27">
        <f t="shared" ca="1" si="196"/>
        <v>0</v>
      </c>
      <c r="BX132" s="27">
        <f t="shared" ca="1" si="196"/>
        <v>0</v>
      </c>
      <c r="BY132" s="27">
        <f t="shared" ca="1" si="196"/>
        <v>0</v>
      </c>
      <c r="BZ132" s="27">
        <f t="shared" ca="1" si="196"/>
        <v>0</v>
      </c>
      <c r="CA132" s="27">
        <f t="shared" ca="1" si="196"/>
        <v>0</v>
      </c>
      <c r="CB132" s="27">
        <f t="shared" ca="1" si="196"/>
        <v>0</v>
      </c>
      <c r="CC132" s="27">
        <f t="shared" ca="1" si="196"/>
        <v>0</v>
      </c>
      <c r="CD132" s="27">
        <f t="shared" ca="1" si="196"/>
        <v>0</v>
      </c>
      <c r="CE132" s="27">
        <f t="shared" ca="1" si="196"/>
        <v>0</v>
      </c>
      <c r="CF132" s="27">
        <f t="shared" ca="1" si="196"/>
        <v>0</v>
      </c>
      <c r="CG132" s="27">
        <f t="shared" ca="1" si="196"/>
        <v>0</v>
      </c>
      <c r="CH132" s="27">
        <f t="shared" ca="1" si="196"/>
        <v>0</v>
      </c>
      <c r="CI132" s="27">
        <f t="shared" ca="1" si="196"/>
        <v>0</v>
      </c>
      <c r="CJ132" s="27">
        <f t="shared" ca="1" si="196"/>
        <v>0</v>
      </c>
      <c r="CK132" s="27">
        <f t="shared" ca="1" si="188"/>
        <v>0</v>
      </c>
      <c r="CL132" s="27">
        <f t="shared" ca="1" si="188"/>
        <v>0</v>
      </c>
      <c r="CM132" s="27">
        <f t="shared" ca="1" si="188"/>
        <v>0</v>
      </c>
      <c r="CN132" s="27">
        <f t="shared" ca="1" si="188"/>
        <v>0</v>
      </c>
      <c r="CO132" s="27">
        <f t="shared" ca="1" si="188"/>
        <v>0</v>
      </c>
      <c r="CP132" s="27">
        <f t="shared" ca="1" si="188"/>
        <v>0</v>
      </c>
      <c r="CQ132" s="27">
        <f t="shared" ca="1" si="188"/>
        <v>0</v>
      </c>
      <c r="CR132" s="27">
        <f t="shared" ca="1" si="188"/>
        <v>0</v>
      </c>
      <c r="CS132" s="27">
        <f t="shared" ca="1" si="188"/>
        <v>0</v>
      </c>
      <c r="CT132" s="27">
        <f t="shared" ca="1" si="188"/>
        <v>0</v>
      </c>
      <c r="CU132" s="27">
        <f t="shared" ca="1" si="188"/>
        <v>0</v>
      </c>
      <c r="CV132" s="27">
        <f t="shared" ca="1" si="188"/>
        <v>0</v>
      </c>
      <c r="CW132" s="27">
        <f t="shared" ca="1" si="188"/>
        <v>0</v>
      </c>
      <c r="CX132" s="27">
        <f t="shared" ca="1" si="188"/>
        <v>0</v>
      </c>
      <c r="CY132" s="27">
        <f t="shared" ca="1" si="188"/>
        <v>0</v>
      </c>
      <c r="CZ132" s="27">
        <f t="shared" ca="1" si="197"/>
        <v>0</v>
      </c>
      <c r="DA132" s="27">
        <f t="shared" ca="1" si="197"/>
        <v>0</v>
      </c>
      <c r="DB132" s="27">
        <f t="shared" ca="1" si="197"/>
        <v>0</v>
      </c>
      <c r="DC132" s="27">
        <f t="shared" ca="1" si="197"/>
        <v>0</v>
      </c>
      <c r="DD132" s="27">
        <f t="shared" ca="1" si="197"/>
        <v>0</v>
      </c>
      <c r="DE132" s="27">
        <f t="shared" ca="1" si="197"/>
        <v>0</v>
      </c>
      <c r="DF132" s="27">
        <f t="shared" ca="1" si="197"/>
        <v>0</v>
      </c>
      <c r="DG132" s="27">
        <f t="shared" ca="1" si="197"/>
        <v>0</v>
      </c>
      <c r="DH132" s="27">
        <f t="shared" ca="1" si="197"/>
        <v>0</v>
      </c>
      <c r="DI132" s="27">
        <f t="shared" ca="1" si="197"/>
        <v>0</v>
      </c>
      <c r="DJ132" s="27">
        <f t="shared" ca="1" si="197"/>
        <v>0</v>
      </c>
      <c r="DK132" s="27">
        <f t="shared" ca="1" si="197"/>
        <v>0</v>
      </c>
      <c r="DL132" s="27">
        <f t="shared" ca="1" si="197"/>
        <v>0</v>
      </c>
      <c r="DM132" s="27">
        <f t="shared" ca="1" si="197"/>
        <v>0</v>
      </c>
      <c r="DN132" s="27">
        <f t="shared" ca="1" si="197"/>
        <v>0</v>
      </c>
      <c r="DO132" s="27">
        <f t="shared" ca="1" si="197"/>
        <v>0</v>
      </c>
      <c r="DP132" s="27">
        <f t="shared" ca="1" si="198"/>
        <v>0</v>
      </c>
      <c r="DQ132" s="27">
        <f t="shared" ca="1" si="198"/>
        <v>0</v>
      </c>
      <c r="DR132" s="27">
        <f t="shared" ca="1" si="198"/>
        <v>0</v>
      </c>
      <c r="DS132" s="27">
        <f t="shared" ca="1" si="198"/>
        <v>0</v>
      </c>
      <c r="DT132" s="27">
        <f t="shared" ca="1" si="198"/>
        <v>0</v>
      </c>
      <c r="DU132" s="27">
        <f t="shared" ca="1" si="198"/>
        <v>0</v>
      </c>
      <c r="DV132" s="27">
        <f t="shared" ca="1" si="198"/>
        <v>0</v>
      </c>
      <c r="DW132" s="27">
        <f t="shared" ca="1" si="198"/>
        <v>0</v>
      </c>
      <c r="DX132" s="27">
        <f t="shared" ca="1" si="198"/>
        <v>0</v>
      </c>
      <c r="DY132" s="27">
        <f t="shared" ca="1" si="198"/>
        <v>0</v>
      </c>
      <c r="DZ132" s="27">
        <f t="shared" ca="1" si="198"/>
        <v>0</v>
      </c>
      <c r="EA132" s="27">
        <f t="shared" ca="1" si="198"/>
        <v>0</v>
      </c>
      <c r="EB132" s="27">
        <f t="shared" ca="1" si="198"/>
        <v>0</v>
      </c>
      <c r="EC132" s="27">
        <f t="shared" ca="1" si="198"/>
        <v>0</v>
      </c>
      <c r="ED132" s="27">
        <f t="shared" ca="1" si="198"/>
        <v>0</v>
      </c>
      <c r="EE132" s="27">
        <f t="shared" ca="1" si="198"/>
        <v>0</v>
      </c>
      <c r="EF132" s="27">
        <f t="shared" ca="1" si="189"/>
        <v>0</v>
      </c>
      <c r="EG132" s="27">
        <f t="shared" ca="1" si="189"/>
        <v>0</v>
      </c>
      <c r="EH132" s="27">
        <f t="shared" ca="1" si="189"/>
        <v>0</v>
      </c>
      <c r="EI132" s="27">
        <f t="shared" ca="1" si="189"/>
        <v>0</v>
      </c>
      <c r="EJ132" s="27">
        <f t="shared" ca="1" si="189"/>
        <v>0</v>
      </c>
      <c r="EK132" s="27">
        <f t="shared" ca="1" si="189"/>
        <v>0</v>
      </c>
      <c r="EL132" s="27">
        <f t="shared" ca="1" si="189"/>
        <v>0</v>
      </c>
      <c r="EM132" s="27">
        <f t="shared" ca="1" si="189"/>
        <v>0</v>
      </c>
      <c r="EN132" s="27">
        <f t="shared" ca="1" si="189"/>
        <v>0</v>
      </c>
      <c r="EO132" s="27">
        <f t="shared" ca="1" si="189"/>
        <v>0</v>
      </c>
      <c r="EP132" s="27">
        <f t="shared" ca="1" si="189"/>
        <v>0</v>
      </c>
      <c r="EQ132" s="27">
        <f t="shared" ca="1" si="189"/>
        <v>0</v>
      </c>
      <c r="ER132" s="27">
        <f t="shared" ca="1" si="189"/>
        <v>0</v>
      </c>
      <c r="ES132" s="27">
        <f t="shared" ca="1" si="189"/>
        <v>0</v>
      </c>
      <c r="ET132" s="27">
        <f t="shared" ca="1" si="189"/>
        <v>0</v>
      </c>
      <c r="EU132" s="27">
        <f t="shared" ca="1" si="190"/>
        <v>0</v>
      </c>
      <c r="EV132" s="27">
        <f t="shared" ca="1" si="190"/>
        <v>0</v>
      </c>
      <c r="EW132" s="27">
        <f t="shared" ca="1" si="190"/>
        <v>0</v>
      </c>
      <c r="EX132" s="27">
        <f t="shared" ca="1" si="190"/>
        <v>0</v>
      </c>
      <c r="EY132" s="27">
        <f t="shared" ca="1" si="190"/>
        <v>0</v>
      </c>
      <c r="EZ132" s="27">
        <f t="shared" ca="1" si="190"/>
        <v>0</v>
      </c>
      <c r="FA132" s="27">
        <f t="shared" ca="1" si="190"/>
        <v>0</v>
      </c>
      <c r="FB132" s="27">
        <f t="shared" ca="1" si="190"/>
        <v>0</v>
      </c>
      <c r="FC132" s="27">
        <f t="shared" ca="1" si="190"/>
        <v>0</v>
      </c>
      <c r="FD132" s="27">
        <f t="shared" ca="1" si="190"/>
        <v>0</v>
      </c>
      <c r="FE132" s="27">
        <f t="shared" ca="1" si="185"/>
        <v>0</v>
      </c>
      <c r="FF132" s="27">
        <f t="shared" ca="1" si="185"/>
        <v>0</v>
      </c>
      <c r="FG132" s="27">
        <f t="shared" ca="1" si="185"/>
        <v>0</v>
      </c>
      <c r="FH132" s="27">
        <f t="shared" ca="1" si="185"/>
        <v>0</v>
      </c>
      <c r="FI132" s="27">
        <f t="shared" ca="1" si="185"/>
        <v>0</v>
      </c>
      <c r="FJ132" s="27">
        <f t="shared" ca="1" si="185"/>
        <v>0</v>
      </c>
      <c r="FK132" s="27">
        <f t="shared" ca="1" si="185"/>
        <v>0</v>
      </c>
      <c r="FL132" s="27">
        <f t="shared" ca="1" si="185"/>
        <v>0</v>
      </c>
      <c r="FM132" s="27">
        <f t="shared" ca="1" si="185"/>
        <v>0</v>
      </c>
      <c r="FN132" s="27">
        <f t="shared" ca="1" si="185"/>
        <v>0</v>
      </c>
      <c r="FO132" s="27">
        <f t="shared" ca="1" si="185"/>
        <v>0</v>
      </c>
      <c r="FP132" s="27">
        <f t="shared" ca="1" si="185"/>
        <v>0</v>
      </c>
      <c r="FQ132" s="27">
        <f t="shared" ca="1" si="199"/>
        <v>0</v>
      </c>
      <c r="FR132" s="27">
        <f t="shared" ca="1" si="199"/>
        <v>0</v>
      </c>
      <c r="FS132" s="27">
        <f t="shared" ca="1" si="199"/>
        <v>0</v>
      </c>
      <c r="FT132" s="27">
        <f t="shared" ca="1" si="199"/>
        <v>0</v>
      </c>
      <c r="FU132" s="27">
        <f t="shared" ca="1" si="199"/>
        <v>0</v>
      </c>
      <c r="FV132" s="27">
        <f t="shared" ca="1" si="199"/>
        <v>0</v>
      </c>
      <c r="FW132" s="27">
        <f t="shared" ca="1" si="199"/>
        <v>0</v>
      </c>
      <c r="FX132" s="27">
        <f t="shared" ca="1" si="199"/>
        <v>0</v>
      </c>
      <c r="FY132" s="27">
        <f t="shared" ca="1" si="199"/>
        <v>0</v>
      </c>
      <c r="FZ132" s="27">
        <f t="shared" ca="1" si="199"/>
        <v>0</v>
      </c>
      <c r="GA132" s="27">
        <f t="shared" ca="1" si="199"/>
        <v>0</v>
      </c>
      <c r="GB132" s="27">
        <f t="shared" ca="1" si="199"/>
        <v>0</v>
      </c>
      <c r="GC132" s="27">
        <f t="shared" ca="1" si="199"/>
        <v>0</v>
      </c>
      <c r="GD132" s="27">
        <f t="shared" ca="1" si="199"/>
        <v>0</v>
      </c>
      <c r="GE132" s="27">
        <f t="shared" ca="1" si="199"/>
        <v>0</v>
      </c>
      <c r="GF132" s="27">
        <f t="shared" ca="1" si="199"/>
        <v>0</v>
      </c>
      <c r="GG132" s="27">
        <f t="shared" ca="1" si="200"/>
        <v>0</v>
      </c>
      <c r="GH132" s="27">
        <f t="shared" ca="1" si="200"/>
        <v>0</v>
      </c>
      <c r="GI132" s="27">
        <f t="shared" ca="1" si="200"/>
        <v>0</v>
      </c>
      <c r="GJ132" s="27">
        <f t="shared" ca="1" si="200"/>
        <v>0</v>
      </c>
      <c r="GK132" s="27">
        <f t="shared" ca="1" si="200"/>
        <v>0</v>
      </c>
      <c r="GL132" s="27">
        <f t="shared" ca="1" si="200"/>
        <v>0</v>
      </c>
      <c r="GM132" s="27">
        <f t="shared" ca="1" si="200"/>
        <v>0</v>
      </c>
      <c r="GN132" s="27">
        <f t="shared" ca="1" si="200"/>
        <v>0</v>
      </c>
      <c r="GO132" s="27">
        <f t="shared" ca="1" si="200"/>
        <v>0</v>
      </c>
      <c r="GP132" s="27">
        <f t="shared" ca="1" si="200"/>
        <v>0</v>
      </c>
      <c r="GQ132" s="27">
        <f t="shared" ca="1" si="200"/>
        <v>0</v>
      </c>
      <c r="GR132" s="27">
        <f t="shared" ca="1" si="200"/>
        <v>0</v>
      </c>
      <c r="GS132" s="27">
        <f t="shared" ca="1" si="191"/>
        <v>0</v>
      </c>
      <c r="GT132" s="27">
        <f t="shared" ca="1" si="191"/>
        <v>0</v>
      </c>
      <c r="GU132" s="27">
        <f t="shared" ca="1" si="191"/>
        <v>0</v>
      </c>
      <c r="GV132" s="27">
        <f t="shared" ca="1" si="191"/>
        <v>0</v>
      </c>
      <c r="GW132" s="27">
        <f t="shared" ca="1" si="191"/>
        <v>0</v>
      </c>
      <c r="GX132" s="27">
        <f t="shared" ca="1" si="191"/>
        <v>0</v>
      </c>
      <c r="GY132" s="27">
        <f t="shared" ca="1" si="191"/>
        <v>0</v>
      </c>
      <c r="GZ132" s="27">
        <f t="shared" ca="1" si="191"/>
        <v>0</v>
      </c>
      <c r="HA132" s="27">
        <f t="shared" ca="1" si="191"/>
        <v>0</v>
      </c>
      <c r="HB132" s="27">
        <f t="shared" ca="1" si="191"/>
        <v>0</v>
      </c>
      <c r="HC132" s="27">
        <f t="shared" ca="1" si="191"/>
        <v>0</v>
      </c>
      <c r="HD132" s="27">
        <f t="shared" ca="1" si="191"/>
        <v>0</v>
      </c>
      <c r="HE132" s="27">
        <f t="shared" ca="1" si="201"/>
        <v>0</v>
      </c>
      <c r="HF132" s="27">
        <f t="shared" ca="1" si="201"/>
        <v>0</v>
      </c>
      <c r="HG132" s="27">
        <f t="shared" ca="1" si="201"/>
        <v>0</v>
      </c>
      <c r="HH132" s="27">
        <f t="shared" ca="1" si="201"/>
        <v>0</v>
      </c>
      <c r="HI132" s="27">
        <f t="shared" ca="1" si="201"/>
        <v>0</v>
      </c>
      <c r="HJ132" s="27">
        <f t="shared" ca="1" si="201"/>
        <v>0</v>
      </c>
      <c r="HK132" s="27">
        <f t="shared" ca="1" si="201"/>
        <v>0</v>
      </c>
      <c r="HL132" s="27">
        <f t="shared" ca="1" si="201"/>
        <v>0</v>
      </c>
      <c r="HM132" s="27">
        <f t="shared" ca="1" si="201"/>
        <v>0</v>
      </c>
      <c r="HN132" s="27">
        <f t="shared" ca="1" si="201"/>
        <v>0</v>
      </c>
      <c r="HO132" s="27">
        <f t="shared" ca="1" si="201"/>
        <v>0</v>
      </c>
      <c r="HP132" s="27">
        <f t="shared" ca="1" si="201"/>
        <v>0</v>
      </c>
      <c r="HQ132" s="27">
        <f t="shared" ca="1" si="201"/>
        <v>0</v>
      </c>
      <c r="HR132" s="27">
        <f t="shared" ca="1" si="201"/>
        <v>0</v>
      </c>
      <c r="HS132" s="27">
        <f t="shared" ca="1" si="201"/>
        <v>0</v>
      </c>
      <c r="HT132" s="27">
        <f t="shared" ca="1" si="201"/>
        <v>0</v>
      </c>
      <c r="HU132" s="27">
        <f t="shared" ca="1" si="202"/>
        <v>0</v>
      </c>
      <c r="HV132" s="27">
        <f t="shared" ca="1" si="202"/>
        <v>0</v>
      </c>
      <c r="HW132" s="27">
        <f t="shared" ca="1" si="202"/>
        <v>0</v>
      </c>
      <c r="HX132" s="27">
        <f t="shared" ca="1" si="202"/>
        <v>0</v>
      </c>
      <c r="HY132" s="27">
        <f t="shared" ca="1" si="202"/>
        <v>0</v>
      </c>
      <c r="HZ132" s="27">
        <f t="shared" ca="1" si="202"/>
        <v>0</v>
      </c>
      <c r="IA132" s="27">
        <f t="shared" ca="1" si="202"/>
        <v>0</v>
      </c>
      <c r="IB132" s="27">
        <f t="shared" ca="1" si="202"/>
        <v>0</v>
      </c>
      <c r="IC132" s="27">
        <f t="shared" ca="1" si="202"/>
        <v>0</v>
      </c>
      <c r="ID132" s="27">
        <f t="shared" ca="1" si="202"/>
        <v>0</v>
      </c>
      <c r="IE132" s="27">
        <f t="shared" ca="1" si="202"/>
        <v>0</v>
      </c>
      <c r="IF132" s="27">
        <f t="shared" ca="1" si="202"/>
        <v>0</v>
      </c>
      <c r="IG132" s="27">
        <f t="shared" ca="1" si="192"/>
        <v>0</v>
      </c>
      <c r="IH132" s="27">
        <f t="shared" ca="1" si="192"/>
        <v>0</v>
      </c>
      <c r="II132" s="27">
        <f t="shared" ca="1" si="192"/>
        <v>0</v>
      </c>
      <c r="IJ132" s="27">
        <f t="shared" ca="1" si="192"/>
        <v>0</v>
      </c>
      <c r="IK132" s="27">
        <f t="shared" ca="1" si="192"/>
        <v>0</v>
      </c>
      <c r="IL132" s="27">
        <f t="shared" ca="1" si="192"/>
        <v>0</v>
      </c>
      <c r="IM132" s="27">
        <f t="shared" ca="1" si="192"/>
        <v>0</v>
      </c>
      <c r="IN132" s="27">
        <f t="shared" ca="1" si="192"/>
        <v>0</v>
      </c>
      <c r="IO132" s="27">
        <f t="shared" ca="1" si="192"/>
        <v>0</v>
      </c>
      <c r="IP132" s="27">
        <f t="shared" ca="1" si="193"/>
        <v>0</v>
      </c>
      <c r="IQ132" s="27">
        <f t="shared" ca="1" si="193"/>
        <v>0</v>
      </c>
      <c r="IR132" s="27">
        <f t="shared" ca="1" si="193"/>
        <v>0</v>
      </c>
      <c r="IS132" s="27">
        <f t="shared" ca="1" si="193"/>
        <v>0</v>
      </c>
      <c r="IT132" s="27">
        <f t="shared" ca="1" si="193"/>
        <v>0</v>
      </c>
      <c r="IU132" s="27">
        <f t="shared" ca="1" si="193"/>
        <v>0</v>
      </c>
      <c r="IV132" s="27">
        <f t="shared" ca="1" si="193"/>
        <v>0</v>
      </c>
      <c r="IW132" s="27">
        <f t="shared" ca="1" si="193"/>
        <v>0</v>
      </c>
      <c r="IX132" s="27">
        <f t="shared" ca="1" si="193"/>
        <v>0</v>
      </c>
      <c r="IY132" s="27">
        <f t="shared" ca="1" si="193"/>
        <v>0</v>
      </c>
      <c r="IZ132" s="27">
        <f t="shared" ca="1" si="193"/>
        <v>0</v>
      </c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</row>
    <row r="133" spans="1:278" x14ac:dyDescent="0.2">
      <c r="A133" s="26">
        <f t="shared" si="124"/>
        <v>124</v>
      </c>
      <c r="B133" s="27">
        <f t="shared" ca="1" si="119"/>
        <v>2.0999999999999998E-9</v>
      </c>
      <c r="C133" s="27">
        <f t="shared" ca="1" si="120"/>
        <v>0</v>
      </c>
      <c r="D133" s="27">
        <f t="shared" ca="1" si="121"/>
        <v>0</v>
      </c>
      <c r="E133" s="33">
        <f t="shared" ca="1" si="122"/>
        <v>2.0999999999999998E-9</v>
      </c>
      <c r="F133" s="29">
        <f t="shared" ca="1" si="123"/>
        <v>0</v>
      </c>
      <c r="G133" s="27"/>
      <c r="H133" s="33">
        <f t="shared" ca="1" si="125"/>
        <v>0</v>
      </c>
      <c r="I133" s="26">
        <f t="shared" si="194"/>
        <v>262</v>
      </c>
      <c r="J133" s="29">
        <f t="shared" ca="1" si="127"/>
        <v>0</v>
      </c>
      <c r="K133" s="27">
        <f t="shared" ca="1" si="195"/>
        <v>0</v>
      </c>
      <c r="L133" s="27">
        <f t="shared" ca="1" si="195"/>
        <v>0</v>
      </c>
      <c r="M133" s="27">
        <f t="shared" ca="1" si="195"/>
        <v>0</v>
      </c>
      <c r="N133" s="27">
        <f t="shared" ca="1" si="195"/>
        <v>0</v>
      </c>
      <c r="O133" s="27">
        <f t="shared" ca="1" si="195"/>
        <v>0</v>
      </c>
      <c r="P133" s="27">
        <f t="shared" ca="1" si="195"/>
        <v>0</v>
      </c>
      <c r="Q133" s="27">
        <f t="shared" ca="1" si="195"/>
        <v>0</v>
      </c>
      <c r="R133" s="27">
        <f t="shared" ca="1" si="195"/>
        <v>0</v>
      </c>
      <c r="S133" s="27">
        <f t="shared" ca="1" si="195"/>
        <v>0</v>
      </c>
      <c r="T133" s="27">
        <f t="shared" ca="1" si="195"/>
        <v>0</v>
      </c>
      <c r="U133" s="27">
        <f t="shared" ca="1" si="195"/>
        <v>0</v>
      </c>
      <c r="V133" s="27">
        <f t="shared" ca="1" si="195"/>
        <v>0</v>
      </c>
      <c r="W133" s="27">
        <f t="shared" ca="1" si="195"/>
        <v>0</v>
      </c>
      <c r="X133" s="27">
        <f t="shared" ca="1" si="195"/>
        <v>0</v>
      </c>
      <c r="Y133" s="27">
        <f t="shared" ca="1" si="195"/>
        <v>0</v>
      </c>
      <c r="Z133" s="27">
        <f t="shared" ca="1" si="195"/>
        <v>0</v>
      </c>
      <c r="AA133" s="27">
        <f t="shared" ca="1" si="186"/>
        <v>0</v>
      </c>
      <c r="AB133" s="27">
        <f t="shared" ca="1" si="186"/>
        <v>0</v>
      </c>
      <c r="AC133" s="27">
        <f t="shared" ca="1" si="186"/>
        <v>0</v>
      </c>
      <c r="AD133" s="27">
        <f t="shared" ca="1" si="186"/>
        <v>0</v>
      </c>
      <c r="AE133" s="27">
        <f t="shared" ca="1" si="186"/>
        <v>0</v>
      </c>
      <c r="AF133" s="27">
        <f t="shared" ca="1" si="186"/>
        <v>0</v>
      </c>
      <c r="AG133" s="27">
        <f t="shared" ca="1" si="186"/>
        <v>0</v>
      </c>
      <c r="AH133" s="27">
        <f t="shared" ca="1" si="186"/>
        <v>0</v>
      </c>
      <c r="AI133" s="27">
        <f t="shared" ca="1" si="186"/>
        <v>0</v>
      </c>
      <c r="AJ133" s="27">
        <f t="shared" ca="1" si="186"/>
        <v>0</v>
      </c>
      <c r="AK133" s="27">
        <f t="shared" ca="1" si="186"/>
        <v>0</v>
      </c>
      <c r="AL133" s="27">
        <f t="shared" ca="1" si="186"/>
        <v>0</v>
      </c>
      <c r="AM133" s="27">
        <f t="shared" ca="1" si="186"/>
        <v>0</v>
      </c>
      <c r="AN133" s="27">
        <f t="shared" ca="1" si="186"/>
        <v>0</v>
      </c>
      <c r="AO133" s="27">
        <f t="shared" ca="1" si="186"/>
        <v>0</v>
      </c>
      <c r="AP133" s="27">
        <f t="shared" ca="1" si="187"/>
        <v>0</v>
      </c>
      <c r="AQ133" s="27">
        <f t="shared" ca="1" si="187"/>
        <v>0</v>
      </c>
      <c r="AR133" s="27">
        <f t="shared" ca="1" si="187"/>
        <v>0</v>
      </c>
      <c r="AS133" s="27">
        <f t="shared" ca="1" si="187"/>
        <v>0</v>
      </c>
      <c r="AT133" s="27">
        <f t="shared" ca="1" si="187"/>
        <v>0</v>
      </c>
      <c r="AU133" s="27">
        <f t="shared" ca="1" si="187"/>
        <v>0</v>
      </c>
      <c r="AV133" s="27">
        <f t="shared" ca="1" si="187"/>
        <v>0</v>
      </c>
      <c r="AW133" s="27">
        <f t="shared" ca="1" si="187"/>
        <v>0</v>
      </c>
      <c r="AX133" s="27">
        <f t="shared" ca="1" si="187"/>
        <v>0</v>
      </c>
      <c r="AY133" s="27">
        <f t="shared" ca="1" si="187"/>
        <v>0</v>
      </c>
      <c r="AZ133" s="27">
        <f t="shared" ca="1" si="187"/>
        <v>0</v>
      </c>
      <c r="BA133" s="27">
        <f t="shared" ca="1" si="187"/>
        <v>0</v>
      </c>
      <c r="BB133" s="27">
        <f t="shared" ca="1" si="187"/>
        <v>0</v>
      </c>
      <c r="BC133" s="27">
        <f t="shared" ca="1" si="187"/>
        <v>0</v>
      </c>
      <c r="BD133" s="27">
        <f t="shared" ca="1" si="187"/>
        <v>0</v>
      </c>
      <c r="BE133" s="27">
        <f t="shared" ca="1" si="187"/>
        <v>0</v>
      </c>
      <c r="BF133" s="27">
        <f t="shared" ca="1" si="184"/>
        <v>0</v>
      </c>
      <c r="BG133" s="27">
        <f t="shared" ca="1" si="184"/>
        <v>0</v>
      </c>
      <c r="BH133" s="27">
        <f t="shared" ca="1" si="184"/>
        <v>0</v>
      </c>
      <c r="BI133" s="27">
        <f t="shared" ca="1" si="184"/>
        <v>0</v>
      </c>
      <c r="BJ133" s="27">
        <f t="shared" ca="1" si="184"/>
        <v>0</v>
      </c>
      <c r="BK133" s="27">
        <f t="shared" ca="1" si="184"/>
        <v>0</v>
      </c>
      <c r="BL133" s="27">
        <f t="shared" ca="1" si="184"/>
        <v>0</v>
      </c>
      <c r="BM133" s="27">
        <f t="shared" ca="1" si="184"/>
        <v>0</v>
      </c>
      <c r="BN133" s="27">
        <f t="shared" ca="1" si="184"/>
        <v>0</v>
      </c>
      <c r="BO133" s="27">
        <f t="shared" ca="1" si="184"/>
        <v>0</v>
      </c>
      <c r="BP133" s="27">
        <f t="shared" ca="1" si="184"/>
        <v>0</v>
      </c>
      <c r="BQ133" s="27">
        <f t="shared" ca="1" si="184"/>
        <v>0</v>
      </c>
      <c r="BR133" s="27">
        <f t="shared" ca="1" si="184"/>
        <v>0</v>
      </c>
      <c r="BS133" s="27">
        <f t="shared" ca="1" si="184"/>
        <v>0</v>
      </c>
      <c r="BT133" s="27">
        <f t="shared" ca="1" si="184"/>
        <v>0</v>
      </c>
      <c r="BU133" s="27">
        <f t="shared" ca="1" si="196"/>
        <v>0</v>
      </c>
      <c r="BV133" s="27">
        <f t="shared" ca="1" si="196"/>
        <v>0</v>
      </c>
      <c r="BW133" s="27">
        <f t="shared" ca="1" si="196"/>
        <v>0</v>
      </c>
      <c r="BX133" s="27">
        <f t="shared" ca="1" si="196"/>
        <v>0</v>
      </c>
      <c r="BY133" s="27">
        <f t="shared" ca="1" si="196"/>
        <v>0</v>
      </c>
      <c r="BZ133" s="27">
        <f t="shared" ca="1" si="196"/>
        <v>0</v>
      </c>
      <c r="CA133" s="27">
        <f t="shared" ca="1" si="196"/>
        <v>0</v>
      </c>
      <c r="CB133" s="27">
        <f t="shared" ca="1" si="196"/>
        <v>0</v>
      </c>
      <c r="CC133" s="27">
        <f t="shared" ca="1" si="196"/>
        <v>0</v>
      </c>
      <c r="CD133" s="27">
        <f t="shared" ca="1" si="196"/>
        <v>0</v>
      </c>
      <c r="CE133" s="27">
        <f t="shared" ca="1" si="196"/>
        <v>0</v>
      </c>
      <c r="CF133" s="27">
        <f t="shared" ca="1" si="196"/>
        <v>0</v>
      </c>
      <c r="CG133" s="27">
        <f t="shared" ca="1" si="196"/>
        <v>0</v>
      </c>
      <c r="CH133" s="27">
        <f t="shared" ca="1" si="196"/>
        <v>0</v>
      </c>
      <c r="CI133" s="27">
        <f t="shared" ca="1" si="196"/>
        <v>0</v>
      </c>
      <c r="CJ133" s="27">
        <f t="shared" ca="1" si="196"/>
        <v>0</v>
      </c>
      <c r="CK133" s="27">
        <f t="shared" ca="1" si="188"/>
        <v>0</v>
      </c>
      <c r="CL133" s="27">
        <f t="shared" ca="1" si="188"/>
        <v>0</v>
      </c>
      <c r="CM133" s="27">
        <f t="shared" ca="1" si="188"/>
        <v>0</v>
      </c>
      <c r="CN133" s="27">
        <f t="shared" ca="1" si="188"/>
        <v>0</v>
      </c>
      <c r="CO133" s="27">
        <f t="shared" ca="1" si="188"/>
        <v>0</v>
      </c>
      <c r="CP133" s="27">
        <f t="shared" ca="1" si="188"/>
        <v>0</v>
      </c>
      <c r="CQ133" s="27">
        <f t="shared" ca="1" si="188"/>
        <v>0</v>
      </c>
      <c r="CR133" s="27">
        <f t="shared" ca="1" si="188"/>
        <v>0</v>
      </c>
      <c r="CS133" s="27">
        <f t="shared" ca="1" si="188"/>
        <v>0</v>
      </c>
      <c r="CT133" s="27">
        <f t="shared" ca="1" si="188"/>
        <v>0</v>
      </c>
      <c r="CU133" s="27">
        <f t="shared" ca="1" si="188"/>
        <v>0</v>
      </c>
      <c r="CV133" s="27">
        <f t="shared" ca="1" si="188"/>
        <v>0</v>
      </c>
      <c r="CW133" s="27">
        <f t="shared" ca="1" si="188"/>
        <v>0</v>
      </c>
      <c r="CX133" s="27">
        <f t="shared" ca="1" si="188"/>
        <v>0</v>
      </c>
      <c r="CY133" s="27">
        <f t="shared" ca="1" si="188"/>
        <v>0</v>
      </c>
      <c r="CZ133" s="27">
        <f t="shared" ca="1" si="197"/>
        <v>0</v>
      </c>
      <c r="DA133" s="27">
        <f t="shared" ca="1" si="197"/>
        <v>0</v>
      </c>
      <c r="DB133" s="27">
        <f t="shared" ca="1" si="197"/>
        <v>0</v>
      </c>
      <c r="DC133" s="27">
        <f t="shared" ca="1" si="197"/>
        <v>0</v>
      </c>
      <c r="DD133" s="27">
        <f t="shared" ca="1" si="197"/>
        <v>0</v>
      </c>
      <c r="DE133" s="27">
        <f t="shared" ca="1" si="197"/>
        <v>0</v>
      </c>
      <c r="DF133" s="27">
        <f t="shared" ca="1" si="197"/>
        <v>0</v>
      </c>
      <c r="DG133" s="27">
        <f t="shared" ca="1" si="197"/>
        <v>0</v>
      </c>
      <c r="DH133" s="27">
        <f t="shared" ca="1" si="197"/>
        <v>0</v>
      </c>
      <c r="DI133" s="27">
        <f t="shared" ca="1" si="197"/>
        <v>0</v>
      </c>
      <c r="DJ133" s="27">
        <f t="shared" ca="1" si="197"/>
        <v>0</v>
      </c>
      <c r="DK133" s="27">
        <f t="shared" ca="1" si="197"/>
        <v>0</v>
      </c>
      <c r="DL133" s="27">
        <f t="shared" ca="1" si="197"/>
        <v>0</v>
      </c>
      <c r="DM133" s="27">
        <f t="shared" ca="1" si="197"/>
        <v>0</v>
      </c>
      <c r="DN133" s="27">
        <f t="shared" ca="1" si="197"/>
        <v>0</v>
      </c>
      <c r="DO133" s="27">
        <f t="shared" ca="1" si="197"/>
        <v>0</v>
      </c>
      <c r="DP133" s="27">
        <f t="shared" ca="1" si="198"/>
        <v>0</v>
      </c>
      <c r="DQ133" s="27">
        <f t="shared" ca="1" si="198"/>
        <v>0</v>
      </c>
      <c r="DR133" s="27">
        <f t="shared" ca="1" si="198"/>
        <v>0</v>
      </c>
      <c r="DS133" s="27">
        <f t="shared" ca="1" si="198"/>
        <v>0</v>
      </c>
      <c r="DT133" s="27">
        <f t="shared" ca="1" si="198"/>
        <v>0</v>
      </c>
      <c r="DU133" s="27">
        <f t="shared" ca="1" si="198"/>
        <v>0</v>
      </c>
      <c r="DV133" s="27">
        <f t="shared" ca="1" si="198"/>
        <v>0</v>
      </c>
      <c r="DW133" s="27">
        <f t="shared" ca="1" si="198"/>
        <v>0</v>
      </c>
      <c r="DX133" s="27">
        <f t="shared" ca="1" si="198"/>
        <v>0</v>
      </c>
      <c r="DY133" s="27">
        <f t="shared" ca="1" si="198"/>
        <v>0</v>
      </c>
      <c r="DZ133" s="27">
        <f t="shared" ca="1" si="198"/>
        <v>0</v>
      </c>
      <c r="EA133" s="27">
        <f t="shared" ca="1" si="198"/>
        <v>0</v>
      </c>
      <c r="EB133" s="27">
        <f t="shared" ca="1" si="198"/>
        <v>0</v>
      </c>
      <c r="EC133" s="27">
        <f t="shared" ca="1" si="198"/>
        <v>0</v>
      </c>
      <c r="ED133" s="27">
        <f t="shared" ca="1" si="198"/>
        <v>0</v>
      </c>
      <c r="EE133" s="27">
        <f t="shared" ca="1" si="198"/>
        <v>0</v>
      </c>
      <c r="EF133" s="27">
        <f t="shared" ca="1" si="189"/>
        <v>0</v>
      </c>
      <c r="EG133" s="27">
        <f t="shared" ca="1" si="189"/>
        <v>0</v>
      </c>
      <c r="EH133" s="27">
        <f t="shared" ca="1" si="189"/>
        <v>0</v>
      </c>
      <c r="EI133" s="27">
        <f t="shared" ca="1" si="189"/>
        <v>0</v>
      </c>
      <c r="EJ133" s="27">
        <f t="shared" ca="1" si="189"/>
        <v>0</v>
      </c>
      <c r="EK133" s="27">
        <f t="shared" ca="1" si="189"/>
        <v>0</v>
      </c>
      <c r="EL133" s="27">
        <f t="shared" ca="1" si="189"/>
        <v>0</v>
      </c>
      <c r="EM133" s="27">
        <f t="shared" ca="1" si="189"/>
        <v>0</v>
      </c>
      <c r="EN133" s="27">
        <f t="shared" ca="1" si="189"/>
        <v>0</v>
      </c>
      <c r="EO133" s="27">
        <f t="shared" ca="1" si="189"/>
        <v>0</v>
      </c>
      <c r="EP133" s="27">
        <f t="shared" ca="1" si="189"/>
        <v>0</v>
      </c>
      <c r="EQ133" s="27">
        <f t="shared" ca="1" si="189"/>
        <v>0</v>
      </c>
      <c r="ER133" s="27">
        <f t="shared" ca="1" si="189"/>
        <v>0</v>
      </c>
      <c r="ES133" s="27">
        <f t="shared" ca="1" si="189"/>
        <v>0</v>
      </c>
      <c r="ET133" s="27">
        <f t="shared" ca="1" si="189"/>
        <v>0</v>
      </c>
      <c r="EU133" s="27">
        <f t="shared" ca="1" si="190"/>
        <v>0</v>
      </c>
      <c r="EV133" s="27">
        <f t="shared" ca="1" si="190"/>
        <v>0</v>
      </c>
      <c r="EW133" s="27">
        <f t="shared" ca="1" si="190"/>
        <v>0</v>
      </c>
      <c r="EX133" s="27">
        <f t="shared" ca="1" si="190"/>
        <v>0</v>
      </c>
      <c r="EY133" s="27">
        <f t="shared" ca="1" si="190"/>
        <v>0</v>
      </c>
      <c r="EZ133" s="27">
        <f t="shared" ca="1" si="190"/>
        <v>0</v>
      </c>
      <c r="FA133" s="27">
        <f t="shared" ca="1" si="190"/>
        <v>0</v>
      </c>
      <c r="FB133" s="27">
        <f t="shared" ca="1" si="190"/>
        <v>0</v>
      </c>
      <c r="FC133" s="27">
        <f t="shared" ca="1" si="190"/>
        <v>0</v>
      </c>
      <c r="FD133" s="27">
        <f t="shared" ca="1" si="190"/>
        <v>0</v>
      </c>
      <c r="FE133" s="27">
        <f t="shared" ca="1" si="185"/>
        <v>0</v>
      </c>
      <c r="FF133" s="27">
        <f t="shared" ca="1" si="185"/>
        <v>0</v>
      </c>
      <c r="FG133" s="27">
        <f t="shared" ca="1" si="185"/>
        <v>0</v>
      </c>
      <c r="FH133" s="27">
        <f t="shared" ca="1" si="185"/>
        <v>0</v>
      </c>
      <c r="FI133" s="27">
        <f t="shared" ca="1" si="185"/>
        <v>0</v>
      </c>
      <c r="FJ133" s="27">
        <f t="shared" ca="1" si="185"/>
        <v>0</v>
      </c>
      <c r="FK133" s="27">
        <f t="shared" ca="1" si="185"/>
        <v>0</v>
      </c>
      <c r="FL133" s="27">
        <f t="shared" ca="1" si="185"/>
        <v>0</v>
      </c>
      <c r="FM133" s="27">
        <f t="shared" ca="1" si="185"/>
        <v>0</v>
      </c>
      <c r="FN133" s="27">
        <f t="shared" ca="1" si="185"/>
        <v>0</v>
      </c>
      <c r="FO133" s="27">
        <f t="shared" ca="1" si="185"/>
        <v>0</v>
      </c>
      <c r="FP133" s="27">
        <f t="shared" ca="1" si="185"/>
        <v>0</v>
      </c>
      <c r="FQ133" s="27">
        <f t="shared" ca="1" si="199"/>
        <v>0</v>
      </c>
      <c r="FR133" s="27">
        <f t="shared" ca="1" si="199"/>
        <v>0</v>
      </c>
      <c r="FS133" s="27">
        <f t="shared" ca="1" si="199"/>
        <v>0</v>
      </c>
      <c r="FT133" s="27">
        <f t="shared" ca="1" si="199"/>
        <v>0</v>
      </c>
      <c r="FU133" s="27">
        <f t="shared" ca="1" si="199"/>
        <v>0</v>
      </c>
      <c r="FV133" s="27">
        <f t="shared" ca="1" si="199"/>
        <v>0</v>
      </c>
      <c r="FW133" s="27">
        <f t="shared" ca="1" si="199"/>
        <v>0</v>
      </c>
      <c r="FX133" s="27">
        <f t="shared" ca="1" si="199"/>
        <v>0</v>
      </c>
      <c r="FY133" s="27">
        <f t="shared" ca="1" si="199"/>
        <v>0</v>
      </c>
      <c r="FZ133" s="27">
        <f t="shared" ca="1" si="199"/>
        <v>0</v>
      </c>
      <c r="GA133" s="27">
        <f t="shared" ca="1" si="199"/>
        <v>0</v>
      </c>
      <c r="GB133" s="27">
        <f t="shared" ca="1" si="199"/>
        <v>0</v>
      </c>
      <c r="GC133" s="27">
        <f t="shared" ca="1" si="199"/>
        <v>0</v>
      </c>
      <c r="GD133" s="27">
        <f t="shared" ca="1" si="199"/>
        <v>0</v>
      </c>
      <c r="GE133" s="27">
        <f t="shared" ca="1" si="199"/>
        <v>0</v>
      </c>
      <c r="GF133" s="27">
        <f t="shared" ca="1" si="199"/>
        <v>0</v>
      </c>
      <c r="GG133" s="27">
        <f t="shared" ca="1" si="200"/>
        <v>0</v>
      </c>
      <c r="GH133" s="27">
        <f t="shared" ca="1" si="200"/>
        <v>0</v>
      </c>
      <c r="GI133" s="27">
        <f t="shared" ca="1" si="200"/>
        <v>0</v>
      </c>
      <c r="GJ133" s="27">
        <f t="shared" ca="1" si="200"/>
        <v>0</v>
      </c>
      <c r="GK133" s="27">
        <f t="shared" ca="1" si="200"/>
        <v>0</v>
      </c>
      <c r="GL133" s="27">
        <f t="shared" ca="1" si="200"/>
        <v>0</v>
      </c>
      <c r="GM133" s="27">
        <f t="shared" ca="1" si="200"/>
        <v>0</v>
      </c>
      <c r="GN133" s="27">
        <f t="shared" ca="1" si="200"/>
        <v>0</v>
      </c>
      <c r="GO133" s="27">
        <f t="shared" ca="1" si="200"/>
        <v>0</v>
      </c>
      <c r="GP133" s="27">
        <f t="shared" ca="1" si="200"/>
        <v>0</v>
      </c>
      <c r="GQ133" s="27">
        <f t="shared" ca="1" si="200"/>
        <v>0</v>
      </c>
      <c r="GR133" s="27">
        <f t="shared" ca="1" si="200"/>
        <v>0</v>
      </c>
      <c r="GS133" s="27">
        <f t="shared" ca="1" si="191"/>
        <v>0</v>
      </c>
      <c r="GT133" s="27">
        <f t="shared" ca="1" si="191"/>
        <v>0</v>
      </c>
      <c r="GU133" s="27">
        <f t="shared" ca="1" si="191"/>
        <v>0</v>
      </c>
      <c r="GV133" s="27">
        <f t="shared" ca="1" si="191"/>
        <v>0</v>
      </c>
      <c r="GW133" s="27">
        <f t="shared" ca="1" si="191"/>
        <v>0</v>
      </c>
      <c r="GX133" s="27">
        <f t="shared" ca="1" si="191"/>
        <v>0</v>
      </c>
      <c r="GY133" s="27">
        <f t="shared" ca="1" si="191"/>
        <v>0</v>
      </c>
      <c r="GZ133" s="27">
        <f t="shared" ca="1" si="191"/>
        <v>0</v>
      </c>
      <c r="HA133" s="27">
        <f t="shared" ca="1" si="191"/>
        <v>0</v>
      </c>
      <c r="HB133" s="27">
        <f t="shared" ca="1" si="191"/>
        <v>0</v>
      </c>
      <c r="HC133" s="27">
        <f t="shared" ca="1" si="191"/>
        <v>0</v>
      </c>
      <c r="HD133" s="27">
        <f t="shared" ca="1" si="191"/>
        <v>0</v>
      </c>
      <c r="HE133" s="27">
        <f t="shared" ca="1" si="201"/>
        <v>0</v>
      </c>
      <c r="HF133" s="27">
        <f t="shared" ca="1" si="201"/>
        <v>0</v>
      </c>
      <c r="HG133" s="27">
        <f t="shared" ca="1" si="201"/>
        <v>0</v>
      </c>
      <c r="HH133" s="27">
        <f t="shared" ca="1" si="201"/>
        <v>0</v>
      </c>
      <c r="HI133" s="27">
        <f t="shared" ca="1" si="201"/>
        <v>0</v>
      </c>
      <c r="HJ133" s="27">
        <f t="shared" ca="1" si="201"/>
        <v>0</v>
      </c>
      <c r="HK133" s="27">
        <f t="shared" ca="1" si="201"/>
        <v>0</v>
      </c>
      <c r="HL133" s="27">
        <f t="shared" ca="1" si="201"/>
        <v>0</v>
      </c>
      <c r="HM133" s="27">
        <f t="shared" ca="1" si="201"/>
        <v>0</v>
      </c>
      <c r="HN133" s="27">
        <f t="shared" ca="1" si="201"/>
        <v>0</v>
      </c>
      <c r="HO133" s="27">
        <f t="shared" ca="1" si="201"/>
        <v>0</v>
      </c>
      <c r="HP133" s="27">
        <f t="shared" ca="1" si="201"/>
        <v>0</v>
      </c>
      <c r="HQ133" s="27">
        <f t="shared" ca="1" si="201"/>
        <v>0</v>
      </c>
      <c r="HR133" s="27">
        <f t="shared" ca="1" si="201"/>
        <v>0</v>
      </c>
      <c r="HS133" s="27">
        <f t="shared" ca="1" si="201"/>
        <v>0</v>
      </c>
      <c r="HT133" s="27">
        <f t="shared" ca="1" si="201"/>
        <v>0</v>
      </c>
      <c r="HU133" s="27">
        <f t="shared" ca="1" si="202"/>
        <v>0</v>
      </c>
      <c r="HV133" s="27">
        <f t="shared" ca="1" si="202"/>
        <v>0</v>
      </c>
      <c r="HW133" s="27">
        <f t="shared" ca="1" si="202"/>
        <v>0</v>
      </c>
      <c r="HX133" s="27">
        <f t="shared" ca="1" si="202"/>
        <v>0</v>
      </c>
      <c r="HY133" s="27">
        <f t="shared" ca="1" si="202"/>
        <v>0</v>
      </c>
      <c r="HZ133" s="27">
        <f t="shared" ca="1" si="202"/>
        <v>0</v>
      </c>
      <c r="IA133" s="27">
        <f t="shared" ca="1" si="202"/>
        <v>0</v>
      </c>
      <c r="IB133" s="27">
        <f t="shared" ca="1" si="202"/>
        <v>0</v>
      </c>
      <c r="IC133" s="27">
        <f t="shared" ca="1" si="202"/>
        <v>0</v>
      </c>
      <c r="ID133" s="27">
        <f t="shared" ca="1" si="202"/>
        <v>0</v>
      </c>
      <c r="IE133" s="27">
        <f t="shared" ca="1" si="202"/>
        <v>0</v>
      </c>
      <c r="IF133" s="27">
        <f t="shared" ca="1" si="202"/>
        <v>0</v>
      </c>
      <c r="IG133" s="27">
        <f t="shared" ca="1" si="192"/>
        <v>0</v>
      </c>
      <c r="IH133" s="27">
        <f t="shared" ca="1" si="192"/>
        <v>0</v>
      </c>
      <c r="II133" s="27">
        <f t="shared" ca="1" si="192"/>
        <v>0</v>
      </c>
      <c r="IJ133" s="27">
        <f t="shared" ca="1" si="192"/>
        <v>0</v>
      </c>
      <c r="IK133" s="27">
        <f t="shared" ca="1" si="192"/>
        <v>0</v>
      </c>
      <c r="IL133" s="27">
        <f t="shared" ca="1" si="192"/>
        <v>0</v>
      </c>
      <c r="IM133" s="27">
        <f t="shared" ca="1" si="192"/>
        <v>0</v>
      </c>
      <c r="IN133" s="27">
        <f t="shared" ca="1" si="192"/>
        <v>0</v>
      </c>
      <c r="IO133" s="27">
        <f t="shared" ca="1" si="192"/>
        <v>0</v>
      </c>
      <c r="IP133" s="27">
        <f t="shared" ca="1" si="193"/>
        <v>0</v>
      </c>
      <c r="IQ133" s="27">
        <f t="shared" ca="1" si="193"/>
        <v>0</v>
      </c>
      <c r="IR133" s="27">
        <f t="shared" ca="1" si="193"/>
        <v>0</v>
      </c>
      <c r="IS133" s="27">
        <f t="shared" ca="1" si="193"/>
        <v>0</v>
      </c>
      <c r="IT133" s="27">
        <f t="shared" ca="1" si="193"/>
        <v>0</v>
      </c>
      <c r="IU133" s="27">
        <f t="shared" ca="1" si="193"/>
        <v>0</v>
      </c>
      <c r="IV133" s="27">
        <f t="shared" ca="1" si="193"/>
        <v>0</v>
      </c>
      <c r="IW133" s="27">
        <f t="shared" ca="1" si="193"/>
        <v>0</v>
      </c>
      <c r="IX133" s="27">
        <f t="shared" ca="1" si="193"/>
        <v>0</v>
      </c>
      <c r="IY133" s="27">
        <f t="shared" ca="1" si="193"/>
        <v>0</v>
      </c>
      <c r="IZ133" s="27">
        <f t="shared" ca="1" si="193"/>
        <v>0</v>
      </c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</row>
    <row r="134" spans="1:278" x14ac:dyDescent="0.2">
      <c r="A134" s="26">
        <f t="shared" si="124"/>
        <v>125</v>
      </c>
      <c r="B134" s="27">
        <f t="shared" ca="1" si="119"/>
        <v>2.0999999999999998E-9</v>
      </c>
      <c r="C134" s="27">
        <f t="shared" ca="1" si="120"/>
        <v>0</v>
      </c>
      <c r="D134" s="27">
        <f t="shared" ca="1" si="121"/>
        <v>0</v>
      </c>
      <c r="E134" s="33">
        <f t="shared" ca="1" si="122"/>
        <v>2.0999999999999998E-9</v>
      </c>
      <c r="F134" s="29">
        <f t="shared" ca="1" si="123"/>
        <v>0</v>
      </c>
      <c r="G134" s="27"/>
      <c r="H134" s="33">
        <f t="shared" ca="1" si="125"/>
        <v>0</v>
      </c>
      <c r="I134" s="26">
        <f t="shared" si="194"/>
        <v>264</v>
      </c>
      <c r="J134" s="29">
        <f t="shared" ca="1" si="127"/>
        <v>0</v>
      </c>
      <c r="K134" s="27">
        <f t="shared" ca="1" si="195"/>
        <v>0</v>
      </c>
      <c r="L134" s="27">
        <f t="shared" ca="1" si="195"/>
        <v>0</v>
      </c>
      <c r="M134" s="27">
        <f t="shared" ca="1" si="195"/>
        <v>0</v>
      </c>
      <c r="N134" s="27">
        <f t="shared" ca="1" si="195"/>
        <v>0</v>
      </c>
      <c r="O134" s="27">
        <f t="shared" ca="1" si="195"/>
        <v>0</v>
      </c>
      <c r="P134" s="27">
        <f t="shared" ca="1" si="195"/>
        <v>0</v>
      </c>
      <c r="Q134" s="27">
        <f t="shared" ca="1" si="195"/>
        <v>0</v>
      </c>
      <c r="R134" s="27">
        <f t="shared" ca="1" si="195"/>
        <v>0</v>
      </c>
      <c r="S134" s="27">
        <f t="shared" ca="1" si="195"/>
        <v>0</v>
      </c>
      <c r="T134" s="27">
        <f t="shared" ca="1" si="195"/>
        <v>0</v>
      </c>
      <c r="U134" s="27">
        <f t="shared" ca="1" si="195"/>
        <v>0</v>
      </c>
      <c r="V134" s="27">
        <f t="shared" ca="1" si="195"/>
        <v>0</v>
      </c>
      <c r="W134" s="27">
        <f t="shared" ca="1" si="195"/>
        <v>0</v>
      </c>
      <c r="X134" s="27">
        <f t="shared" ca="1" si="195"/>
        <v>0</v>
      </c>
      <c r="Y134" s="27">
        <f t="shared" ca="1" si="195"/>
        <v>0</v>
      </c>
      <c r="Z134" s="27">
        <f t="shared" ca="1" si="195"/>
        <v>0</v>
      </c>
      <c r="AA134" s="27">
        <f t="shared" ca="1" si="186"/>
        <v>0</v>
      </c>
      <c r="AB134" s="27">
        <f t="shared" ca="1" si="186"/>
        <v>0</v>
      </c>
      <c r="AC134" s="27">
        <f t="shared" ca="1" si="186"/>
        <v>0</v>
      </c>
      <c r="AD134" s="27">
        <f t="shared" ca="1" si="186"/>
        <v>0</v>
      </c>
      <c r="AE134" s="27">
        <f t="shared" ca="1" si="186"/>
        <v>0</v>
      </c>
      <c r="AF134" s="27">
        <f t="shared" ca="1" si="186"/>
        <v>0</v>
      </c>
      <c r="AG134" s="27">
        <f t="shared" ca="1" si="186"/>
        <v>0</v>
      </c>
      <c r="AH134" s="27">
        <f t="shared" ca="1" si="186"/>
        <v>0</v>
      </c>
      <c r="AI134" s="27">
        <f t="shared" ca="1" si="186"/>
        <v>0</v>
      </c>
      <c r="AJ134" s="27">
        <f t="shared" ca="1" si="186"/>
        <v>0</v>
      </c>
      <c r="AK134" s="27">
        <f t="shared" ca="1" si="186"/>
        <v>0</v>
      </c>
      <c r="AL134" s="27">
        <f t="shared" ca="1" si="186"/>
        <v>0</v>
      </c>
      <c r="AM134" s="27">
        <f t="shared" ca="1" si="186"/>
        <v>0</v>
      </c>
      <c r="AN134" s="27">
        <f t="shared" ca="1" si="186"/>
        <v>0</v>
      </c>
      <c r="AO134" s="27">
        <f t="shared" ca="1" si="186"/>
        <v>0</v>
      </c>
      <c r="AP134" s="27">
        <f t="shared" ca="1" si="187"/>
        <v>0</v>
      </c>
      <c r="AQ134" s="27">
        <f t="shared" ca="1" si="187"/>
        <v>0</v>
      </c>
      <c r="AR134" s="27">
        <f t="shared" ca="1" si="187"/>
        <v>0</v>
      </c>
      <c r="AS134" s="27">
        <f t="shared" ca="1" si="187"/>
        <v>0</v>
      </c>
      <c r="AT134" s="27">
        <f t="shared" ca="1" si="187"/>
        <v>0</v>
      </c>
      <c r="AU134" s="27">
        <f t="shared" ca="1" si="187"/>
        <v>0</v>
      </c>
      <c r="AV134" s="27">
        <f t="shared" ca="1" si="187"/>
        <v>0</v>
      </c>
      <c r="AW134" s="27">
        <f t="shared" ca="1" si="187"/>
        <v>0</v>
      </c>
      <c r="AX134" s="27">
        <f t="shared" ca="1" si="187"/>
        <v>0</v>
      </c>
      <c r="AY134" s="27">
        <f t="shared" ca="1" si="187"/>
        <v>0</v>
      </c>
      <c r="AZ134" s="27">
        <f t="shared" ca="1" si="187"/>
        <v>0</v>
      </c>
      <c r="BA134" s="27">
        <f t="shared" ca="1" si="187"/>
        <v>0</v>
      </c>
      <c r="BB134" s="27">
        <f t="shared" ca="1" si="187"/>
        <v>0</v>
      </c>
      <c r="BC134" s="27">
        <f t="shared" ca="1" si="187"/>
        <v>0</v>
      </c>
      <c r="BD134" s="27">
        <f t="shared" ca="1" si="187"/>
        <v>0</v>
      </c>
      <c r="BE134" s="27">
        <f t="shared" ca="1" si="187"/>
        <v>0</v>
      </c>
      <c r="BF134" s="27">
        <f t="shared" ca="1" si="184"/>
        <v>0</v>
      </c>
      <c r="BG134" s="27">
        <f t="shared" ca="1" si="184"/>
        <v>0</v>
      </c>
      <c r="BH134" s="27">
        <f t="shared" ca="1" si="184"/>
        <v>0</v>
      </c>
      <c r="BI134" s="27">
        <f t="shared" ca="1" si="184"/>
        <v>0</v>
      </c>
      <c r="BJ134" s="27">
        <f t="shared" ca="1" si="184"/>
        <v>0</v>
      </c>
      <c r="BK134" s="27">
        <f t="shared" ca="1" si="184"/>
        <v>0</v>
      </c>
      <c r="BL134" s="27">
        <f t="shared" ca="1" si="184"/>
        <v>0</v>
      </c>
      <c r="BM134" s="27">
        <f t="shared" ca="1" si="184"/>
        <v>0</v>
      </c>
      <c r="BN134" s="27">
        <f t="shared" ca="1" si="184"/>
        <v>0</v>
      </c>
      <c r="BO134" s="27">
        <f t="shared" ca="1" si="184"/>
        <v>0</v>
      </c>
      <c r="BP134" s="27">
        <f t="shared" ca="1" si="184"/>
        <v>0</v>
      </c>
      <c r="BQ134" s="27">
        <f t="shared" ca="1" si="184"/>
        <v>0</v>
      </c>
      <c r="BR134" s="27">
        <f t="shared" ca="1" si="184"/>
        <v>0</v>
      </c>
      <c r="BS134" s="27">
        <f t="shared" ca="1" si="184"/>
        <v>0</v>
      </c>
      <c r="BT134" s="27">
        <f t="shared" ca="1" si="184"/>
        <v>0</v>
      </c>
      <c r="BU134" s="27">
        <f t="shared" ca="1" si="196"/>
        <v>0</v>
      </c>
      <c r="BV134" s="27">
        <f t="shared" ca="1" si="196"/>
        <v>0</v>
      </c>
      <c r="BW134" s="27">
        <f t="shared" ca="1" si="196"/>
        <v>0</v>
      </c>
      <c r="BX134" s="27">
        <f t="shared" ca="1" si="196"/>
        <v>0</v>
      </c>
      <c r="BY134" s="27">
        <f t="shared" ca="1" si="196"/>
        <v>0</v>
      </c>
      <c r="BZ134" s="27">
        <f t="shared" ca="1" si="196"/>
        <v>0</v>
      </c>
      <c r="CA134" s="27">
        <f t="shared" ca="1" si="196"/>
        <v>0</v>
      </c>
      <c r="CB134" s="27">
        <f t="shared" ca="1" si="196"/>
        <v>0</v>
      </c>
      <c r="CC134" s="27">
        <f t="shared" ca="1" si="196"/>
        <v>0</v>
      </c>
      <c r="CD134" s="27">
        <f t="shared" ca="1" si="196"/>
        <v>0</v>
      </c>
      <c r="CE134" s="27">
        <f t="shared" ca="1" si="196"/>
        <v>0</v>
      </c>
      <c r="CF134" s="27">
        <f t="shared" ca="1" si="196"/>
        <v>0</v>
      </c>
      <c r="CG134" s="27">
        <f t="shared" ca="1" si="196"/>
        <v>0</v>
      </c>
      <c r="CH134" s="27">
        <f t="shared" ca="1" si="196"/>
        <v>0</v>
      </c>
      <c r="CI134" s="27">
        <f t="shared" ca="1" si="196"/>
        <v>0</v>
      </c>
      <c r="CJ134" s="27">
        <f t="shared" ca="1" si="196"/>
        <v>0</v>
      </c>
      <c r="CK134" s="27">
        <f t="shared" ca="1" si="188"/>
        <v>0</v>
      </c>
      <c r="CL134" s="27">
        <f t="shared" ca="1" si="188"/>
        <v>0</v>
      </c>
      <c r="CM134" s="27">
        <f t="shared" ca="1" si="188"/>
        <v>0</v>
      </c>
      <c r="CN134" s="27">
        <f t="shared" ca="1" si="188"/>
        <v>0</v>
      </c>
      <c r="CO134" s="27">
        <f t="shared" ca="1" si="188"/>
        <v>0</v>
      </c>
      <c r="CP134" s="27">
        <f t="shared" ca="1" si="188"/>
        <v>0</v>
      </c>
      <c r="CQ134" s="27">
        <f t="shared" ca="1" si="188"/>
        <v>0</v>
      </c>
      <c r="CR134" s="27">
        <f t="shared" ca="1" si="188"/>
        <v>0</v>
      </c>
      <c r="CS134" s="27">
        <f t="shared" ca="1" si="188"/>
        <v>0</v>
      </c>
      <c r="CT134" s="27">
        <f t="shared" ca="1" si="188"/>
        <v>0</v>
      </c>
      <c r="CU134" s="27">
        <f t="shared" ca="1" si="188"/>
        <v>0</v>
      </c>
      <c r="CV134" s="27">
        <f t="shared" ca="1" si="188"/>
        <v>0</v>
      </c>
      <c r="CW134" s="27">
        <f t="shared" ca="1" si="188"/>
        <v>0</v>
      </c>
      <c r="CX134" s="27">
        <f t="shared" ca="1" si="188"/>
        <v>0</v>
      </c>
      <c r="CY134" s="27">
        <f t="shared" ca="1" si="188"/>
        <v>0</v>
      </c>
      <c r="CZ134" s="27">
        <f t="shared" ca="1" si="197"/>
        <v>0</v>
      </c>
      <c r="DA134" s="27">
        <f t="shared" ca="1" si="197"/>
        <v>0</v>
      </c>
      <c r="DB134" s="27">
        <f t="shared" ca="1" si="197"/>
        <v>0</v>
      </c>
      <c r="DC134" s="27">
        <f t="shared" ca="1" si="197"/>
        <v>0</v>
      </c>
      <c r="DD134" s="27">
        <f t="shared" ca="1" si="197"/>
        <v>0</v>
      </c>
      <c r="DE134" s="27">
        <f t="shared" ca="1" si="197"/>
        <v>0</v>
      </c>
      <c r="DF134" s="27">
        <f t="shared" ca="1" si="197"/>
        <v>0</v>
      </c>
      <c r="DG134" s="27">
        <f t="shared" ca="1" si="197"/>
        <v>0</v>
      </c>
      <c r="DH134" s="27">
        <f t="shared" ca="1" si="197"/>
        <v>0</v>
      </c>
      <c r="DI134" s="27">
        <f t="shared" ca="1" si="197"/>
        <v>0</v>
      </c>
      <c r="DJ134" s="27">
        <f t="shared" ca="1" si="197"/>
        <v>0</v>
      </c>
      <c r="DK134" s="27">
        <f t="shared" ca="1" si="197"/>
        <v>0</v>
      </c>
      <c r="DL134" s="27">
        <f t="shared" ca="1" si="197"/>
        <v>0</v>
      </c>
      <c r="DM134" s="27">
        <f t="shared" ca="1" si="197"/>
        <v>0</v>
      </c>
      <c r="DN134" s="27">
        <f t="shared" ca="1" si="197"/>
        <v>0</v>
      </c>
      <c r="DO134" s="27">
        <f t="shared" ca="1" si="197"/>
        <v>0</v>
      </c>
      <c r="DP134" s="27">
        <f t="shared" ca="1" si="198"/>
        <v>0</v>
      </c>
      <c r="DQ134" s="27">
        <f t="shared" ca="1" si="198"/>
        <v>0</v>
      </c>
      <c r="DR134" s="27">
        <f t="shared" ca="1" si="198"/>
        <v>0</v>
      </c>
      <c r="DS134" s="27">
        <f t="shared" ca="1" si="198"/>
        <v>0</v>
      </c>
      <c r="DT134" s="27">
        <f t="shared" ca="1" si="198"/>
        <v>0</v>
      </c>
      <c r="DU134" s="27">
        <f t="shared" ca="1" si="198"/>
        <v>0</v>
      </c>
      <c r="DV134" s="27">
        <f t="shared" ca="1" si="198"/>
        <v>0</v>
      </c>
      <c r="DW134" s="27">
        <f t="shared" ca="1" si="198"/>
        <v>0</v>
      </c>
      <c r="DX134" s="27">
        <f t="shared" ca="1" si="198"/>
        <v>0</v>
      </c>
      <c r="DY134" s="27">
        <f t="shared" ca="1" si="198"/>
        <v>0</v>
      </c>
      <c r="DZ134" s="27">
        <f t="shared" ca="1" si="198"/>
        <v>0</v>
      </c>
      <c r="EA134" s="27">
        <f t="shared" ca="1" si="198"/>
        <v>0</v>
      </c>
      <c r="EB134" s="27">
        <f t="shared" ca="1" si="198"/>
        <v>0</v>
      </c>
      <c r="EC134" s="27">
        <f t="shared" ca="1" si="198"/>
        <v>0</v>
      </c>
      <c r="ED134" s="27">
        <f t="shared" ca="1" si="198"/>
        <v>0</v>
      </c>
      <c r="EE134" s="27">
        <f t="shared" ca="1" si="198"/>
        <v>0</v>
      </c>
      <c r="EF134" s="27">
        <f t="shared" ca="1" si="189"/>
        <v>0</v>
      </c>
      <c r="EG134" s="27">
        <f t="shared" ca="1" si="189"/>
        <v>0</v>
      </c>
      <c r="EH134" s="27">
        <f t="shared" ca="1" si="189"/>
        <v>0</v>
      </c>
      <c r="EI134" s="27">
        <f t="shared" ca="1" si="189"/>
        <v>0</v>
      </c>
      <c r="EJ134" s="27">
        <f t="shared" ca="1" si="189"/>
        <v>0</v>
      </c>
      <c r="EK134" s="27">
        <f t="shared" ca="1" si="189"/>
        <v>0</v>
      </c>
      <c r="EL134" s="27">
        <f t="shared" ca="1" si="189"/>
        <v>0</v>
      </c>
      <c r="EM134" s="27">
        <f t="shared" ca="1" si="189"/>
        <v>0</v>
      </c>
      <c r="EN134" s="27">
        <f t="shared" ca="1" si="189"/>
        <v>0</v>
      </c>
      <c r="EO134" s="27">
        <f t="shared" ca="1" si="189"/>
        <v>0</v>
      </c>
      <c r="EP134" s="27">
        <f t="shared" ca="1" si="189"/>
        <v>0</v>
      </c>
      <c r="EQ134" s="27">
        <f t="shared" ca="1" si="189"/>
        <v>0</v>
      </c>
      <c r="ER134" s="27">
        <f t="shared" ca="1" si="189"/>
        <v>0</v>
      </c>
      <c r="ES134" s="27">
        <f t="shared" ca="1" si="189"/>
        <v>0</v>
      </c>
      <c r="ET134" s="27">
        <f t="shared" ca="1" si="189"/>
        <v>0</v>
      </c>
      <c r="EU134" s="27">
        <f t="shared" ca="1" si="190"/>
        <v>0</v>
      </c>
      <c r="EV134" s="27">
        <f t="shared" ca="1" si="190"/>
        <v>0</v>
      </c>
      <c r="EW134" s="27">
        <f t="shared" ca="1" si="190"/>
        <v>0</v>
      </c>
      <c r="EX134" s="27">
        <f t="shared" ca="1" si="190"/>
        <v>0</v>
      </c>
      <c r="EY134" s="27">
        <f t="shared" ca="1" si="190"/>
        <v>0</v>
      </c>
      <c r="EZ134" s="27">
        <f t="shared" ca="1" si="190"/>
        <v>0</v>
      </c>
      <c r="FA134" s="27">
        <f t="shared" ca="1" si="190"/>
        <v>0</v>
      </c>
      <c r="FB134" s="27">
        <f t="shared" ca="1" si="190"/>
        <v>0</v>
      </c>
      <c r="FC134" s="27">
        <f t="shared" ca="1" si="190"/>
        <v>0</v>
      </c>
      <c r="FD134" s="27">
        <f t="shared" ca="1" si="190"/>
        <v>0</v>
      </c>
      <c r="FE134" s="27">
        <f t="shared" ca="1" si="185"/>
        <v>0</v>
      </c>
      <c r="FF134" s="27">
        <f t="shared" ca="1" si="185"/>
        <v>0</v>
      </c>
      <c r="FG134" s="27">
        <f t="shared" ca="1" si="185"/>
        <v>0</v>
      </c>
      <c r="FH134" s="27">
        <f t="shared" ca="1" si="185"/>
        <v>0</v>
      </c>
      <c r="FI134" s="27">
        <f t="shared" ca="1" si="185"/>
        <v>0</v>
      </c>
      <c r="FJ134" s="27">
        <f t="shared" ca="1" si="185"/>
        <v>0</v>
      </c>
      <c r="FK134" s="27">
        <f t="shared" ca="1" si="185"/>
        <v>0</v>
      </c>
      <c r="FL134" s="27">
        <f t="shared" ca="1" si="185"/>
        <v>0</v>
      </c>
      <c r="FM134" s="27">
        <f t="shared" ca="1" si="185"/>
        <v>0</v>
      </c>
      <c r="FN134" s="27">
        <f t="shared" ca="1" si="185"/>
        <v>0</v>
      </c>
      <c r="FO134" s="27">
        <f t="shared" ca="1" si="185"/>
        <v>0</v>
      </c>
      <c r="FP134" s="27">
        <f t="shared" ca="1" si="185"/>
        <v>0</v>
      </c>
      <c r="FQ134" s="27">
        <f t="shared" ca="1" si="199"/>
        <v>0</v>
      </c>
      <c r="FR134" s="27">
        <f t="shared" ca="1" si="199"/>
        <v>0</v>
      </c>
      <c r="FS134" s="27">
        <f t="shared" ca="1" si="199"/>
        <v>0</v>
      </c>
      <c r="FT134" s="27">
        <f t="shared" ca="1" si="199"/>
        <v>0</v>
      </c>
      <c r="FU134" s="27">
        <f t="shared" ca="1" si="199"/>
        <v>0</v>
      </c>
      <c r="FV134" s="27">
        <f t="shared" ca="1" si="199"/>
        <v>0</v>
      </c>
      <c r="FW134" s="27">
        <f t="shared" ca="1" si="199"/>
        <v>0</v>
      </c>
      <c r="FX134" s="27">
        <f t="shared" ca="1" si="199"/>
        <v>0</v>
      </c>
      <c r="FY134" s="27">
        <f t="shared" ca="1" si="199"/>
        <v>0</v>
      </c>
      <c r="FZ134" s="27">
        <f t="shared" ca="1" si="199"/>
        <v>0</v>
      </c>
      <c r="GA134" s="27">
        <f t="shared" ca="1" si="199"/>
        <v>0</v>
      </c>
      <c r="GB134" s="27">
        <f t="shared" ca="1" si="199"/>
        <v>0</v>
      </c>
      <c r="GC134" s="27">
        <f t="shared" ca="1" si="199"/>
        <v>0</v>
      </c>
      <c r="GD134" s="27">
        <f t="shared" ca="1" si="199"/>
        <v>0</v>
      </c>
      <c r="GE134" s="27">
        <f t="shared" ca="1" si="199"/>
        <v>0</v>
      </c>
      <c r="GF134" s="27">
        <f t="shared" ca="1" si="199"/>
        <v>0</v>
      </c>
      <c r="GG134" s="27">
        <f t="shared" ca="1" si="200"/>
        <v>0</v>
      </c>
      <c r="GH134" s="27">
        <f t="shared" ca="1" si="200"/>
        <v>0</v>
      </c>
      <c r="GI134" s="27">
        <f t="shared" ca="1" si="200"/>
        <v>0</v>
      </c>
      <c r="GJ134" s="27">
        <f t="shared" ca="1" si="200"/>
        <v>0</v>
      </c>
      <c r="GK134" s="27">
        <f t="shared" ca="1" si="200"/>
        <v>0</v>
      </c>
      <c r="GL134" s="27">
        <f t="shared" ca="1" si="200"/>
        <v>0</v>
      </c>
      <c r="GM134" s="27">
        <f t="shared" ca="1" si="200"/>
        <v>0</v>
      </c>
      <c r="GN134" s="27">
        <f t="shared" ca="1" si="200"/>
        <v>0</v>
      </c>
      <c r="GO134" s="27">
        <f t="shared" ca="1" si="200"/>
        <v>0</v>
      </c>
      <c r="GP134" s="27">
        <f t="shared" ca="1" si="200"/>
        <v>0</v>
      </c>
      <c r="GQ134" s="27">
        <f t="shared" ca="1" si="200"/>
        <v>0</v>
      </c>
      <c r="GR134" s="27">
        <f t="shared" ca="1" si="200"/>
        <v>0</v>
      </c>
      <c r="GS134" s="27">
        <f t="shared" ca="1" si="191"/>
        <v>0</v>
      </c>
      <c r="GT134" s="27">
        <f t="shared" ca="1" si="191"/>
        <v>0</v>
      </c>
      <c r="GU134" s="27">
        <f t="shared" ca="1" si="191"/>
        <v>0</v>
      </c>
      <c r="GV134" s="27">
        <f t="shared" ca="1" si="191"/>
        <v>0</v>
      </c>
      <c r="GW134" s="27">
        <f t="shared" ca="1" si="191"/>
        <v>0</v>
      </c>
      <c r="GX134" s="27">
        <f t="shared" ca="1" si="191"/>
        <v>0</v>
      </c>
      <c r="GY134" s="27">
        <f t="shared" ca="1" si="191"/>
        <v>0</v>
      </c>
      <c r="GZ134" s="27">
        <f t="shared" ca="1" si="191"/>
        <v>0</v>
      </c>
      <c r="HA134" s="27">
        <f t="shared" ca="1" si="191"/>
        <v>0</v>
      </c>
      <c r="HB134" s="27">
        <f t="shared" ca="1" si="191"/>
        <v>0</v>
      </c>
      <c r="HC134" s="27">
        <f t="shared" ca="1" si="191"/>
        <v>0</v>
      </c>
      <c r="HD134" s="27">
        <f t="shared" ca="1" si="191"/>
        <v>0</v>
      </c>
      <c r="HE134" s="27">
        <f t="shared" ca="1" si="201"/>
        <v>0</v>
      </c>
      <c r="HF134" s="27">
        <f t="shared" ca="1" si="201"/>
        <v>0</v>
      </c>
      <c r="HG134" s="27">
        <f t="shared" ca="1" si="201"/>
        <v>0</v>
      </c>
      <c r="HH134" s="27">
        <f t="shared" ca="1" si="201"/>
        <v>0</v>
      </c>
      <c r="HI134" s="27">
        <f t="shared" ca="1" si="201"/>
        <v>0</v>
      </c>
      <c r="HJ134" s="27">
        <f t="shared" ca="1" si="201"/>
        <v>0</v>
      </c>
      <c r="HK134" s="27">
        <f t="shared" ca="1" si="201"/>
        <v>0</v>
      </c>
      <c r="HL134" s="27">
        <f t="shared" ca="1" si="201"/>
        <v>0</v>
      </c>
      <c r="HM134" s="27">
        <f t="shared" ca="1" si="201"/>
        <v>0</v>
      </c>
      <c r="HN134" s="27">
        <f t="shared" ca="1" si="201"/>
        <v>0</v>
      </c>
      <c r="HO134" s="27">
        <f t="shared" ca="1" si="201"/>
        <v>0</v>
      </c>
      <c r="HP134" s="27">
        <f t="shared" ca="1" si="201"/>
        <v>0</v>
      </c>
      <c r="HQ134" s="27">
        <f t="shared" ca="1" si="201"/>
        <v>0</v>
      </c>
      <c r="HR134" s="27">
        <f t="shared" ca="1" si="201"/>
        <v>0</v>
      </c>
      <c r="HS134" s="27">
        <f t="shared" ca="1" si="201"/>
        <v>0</v>
      </c>
      <c r="HT134" s="27">
        <f t="shared" ca="1" si="201"/>
        <v>0</v>
      </c>
      <c r="HU134" s="27">
        <f t="shared" ca="1" si="202"/>
        <v>0</v>
      </c>
      <c r="HV134" s="27">
        <f t="shared" ca="1" si="202"/>
        <v>0</v>
      </c>
      <c r="HW134" s="27">
        <f t="shared" ca="1" si="202"/>
        <v>0</v>
      </c>
      <c r="HX134" s="27">
        <f t="shared" ca="1" si="202"/>
        <v>0</v>
      </c>
      <c r="HY134" s="27">
        <f t="shared" ca="1" si="202"/>
        <v>0</v>
      </c>
      <c r="HZ134" s="27">
        <f t="shared" ca="1" si="202"/>
        <v>0</v>
      </c>
      <c r="IA134" s="27">
        <f t="shared" ca="1" si="202"/>
        <v>0</v>
      </c>
      <c r="IB134" s="27">
        <f t="shared" ca="1" si="202"/>
        <v>0</v>
      </c>
      <c r="IC134" s="27">
        <f t="shared" ca="1" si="202"/>
        <v>0</v>
      </c>
      <c r="ID134" s="27">
        <f t="shared" ca="1" si="202"/>
        <v>0</v>
      </c>
      <c r="IE134" s="27">
        <f t="shared" ca="1" si="202"/>
        <v>0</v>
      </c>
      <c r="IF134" s="27">
        <f t="shared" ca="1" si="202"/>
        <v>0</v>
      </c>
      <c r="IG134" s="27">
        <f t="shared" ca="1" si="192"/>
        <v>0</v>
      </c>
      <c r="IH134" s="27">
        <f t="shared" ca="1" si="192"/>
        <v>0</v>
      </c>
      <c r="II134" s="27">
        <f t="shared" ca="1" si="192"/>
        <v>0</v>
      </c>
      <c r="IJ134" s="27">
        <f t="shared" ca="1" si="192"/>
        <v>0</v>
      </c>
      <c r="IK134" s="27">
        <f t="shared" ca="1" si="192"/>
        <v>0</v>
      </c>
      <c r="IL134" s="27">
        <f t="shared" ca="1" si="192"/>
        <v>0</v>
      </c>
      <c r="IM134" s="27">
        <f t="shared" ca="1" si="192"/>
        <v>0</v>
      </c>
      <c r="IN134" s="27">
        <f t="shared" ca="1" si="192"/>
        <v>0</v>
      </c>
      <c r="IO134" s="27">
        <f t="shared" ca="1" si="192"/>
        <v>0</v>
      </c>
      <c r="IP134" s="27">
        <f t="shared" ca="1" si="193"/>
        <v>0</v>
      </c>
      <c r="IQ134" s="27">
        <f t="shared" ca="1" si="193"/>
        <v>0</v>
      </c>
      <c r="IR134" s="27">
        <f t="shared" ca="1" si="193"/>
        <v>0</v>
      </c>
      <c r="IS134" s="27">
        <f t="shared" ca="1" si="193"/>
        <v>0</v>
      </c>
      <c r="IT134" s="27">
        <f t="shared" ca="1" si="193"/>
        <v>0</v>
      </c>
      <c r="IU134" s="27">
        <f t="shared" ca="1" si="193"/>
        <v>0</v>
      </c>
      <c r="IV134" s="27">
        <f t="shared" ca="1" si="193"/>
        <v>0</v>
      </c>
      <c r="IW134" s="27">
        <f t="shared" ca="1" si="193"/>
        <v>0</v>
      </c>
      <c r="IX134" s="27">
        <f t="shared" ca="1" si="193"/>
        <v>0</v>
      </c>
      <c r="IY134" s="27">
        <f t="shared" ca="1" si="193"/>
        <v>0</v>
      </c>
      <c r="IZ134" s="27">
        <f t="shared" ca="1" si="193"/>
        <v>0</v>
      </c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</row>
    <row r="135" spans="1:278" x14ac:dyDescent="0.2">
      <c r="A135" s="26">
        <f t="shared" si="124"/>
        <v>126</v>
      </c>
      <c r="B135" s="27">
        <f t="shared" ca="1" si="119"/>
        <v>2.0999999999999998E-9</v>
      </c>
      <c r="C135" s="27">
        <f t="shared" ca="1" si="120"/>
        <v>0</v>
      </c>
      <c r="D135" s="27">
        <f t="shared" ca="1" si="121"/>
        <v>0</v>
      </c>
      <c r="E135" s="33">
        <f t="shared" ca="1" si="122"/>
        <v>2.0999999999999998E-9</v>
      </c>
      <c r="F135" s="29">
        <f t="shared" ca="1" si="123"/>
        <v>0</v>
      </c>
      <c r="G135" s="27"/>
      <c r="H135" s="33">
        <f t="shared" ca="1" si="125"/>
        <v>0</v>
      </c>
      <c r="I135" s="26">
        <f t="shared" si="194"/>
        <v>266</v>
      </c>
      <c r="J135" s="29">
        <f t="shared" ca="1" si="127"/>
        <v>0</v>
      </c>
      <c r="K135" s="27">
        <f t="shared" ca="1" si="195"/>
        <v>0</v>
      </c>
      <c r="L135" s="27">
        <f t="shared" ca="1" si="195"/>
        <v>0</v>
      </c>
      <c r="M135" s="27">
        <f t="shared" ca="1" si="195"/>
        <v>0</v>
      </c>
      <c r="N135" s="27">
        <f t="shared" ca="1" si="195"/>
        <v>0</v>
      </c>
      <c r="O135" s="27">
        <f t="shared" ca="1" si="195"/>
        <v>0</v>
      </c>
      <c r="P135" s="27">
        <f t="shared" ca="1" si="195"/>
        <v>0</v>
      </c>
      <c r="Q135" s="27">
        <f t="shared" ca="1" si="195"/>
        <v>0</v>
      </c>
      <c r="R135" s="27">
        <f t="shared" ca="1" si="195"/>
        <v>0</v>
      </c>
      <c r="S135" s="27">
        <f t="shared" ca="1" si="195"/>
        <v>0</v>
      </c>
      <c r="T135" s="27">
        <f t="shared" ca="1" si="195"/>
        <v>0</v>
      </c>
      <c r="U135" s="27">
        <f t="shared" ca="1" si="195"/>
        <v>0</v>
      </c>
      <c r="V135" s="27">
        <f t="shared" ca="1" si="195"/>
        <v>0</v>
      </c>
      <c r="W135" s="27">
        <f t="shared" ca="1" si="195"/>
        <v>0</v>
      </c>
      <c r="X135" s="27">
        <f t="shared" ca="1" si="195"/>
        <v>0</v>
      </c>
      <c r="Y135" s="27">
        <f t="shared" ca="1" si="195"/>
        <v>0</v>
      </c>
      <c r="Z135" s="27">
        <f t="shared" ca="1" si="195"/>
        <v>0</v>
      </c>
      <c r="AA135" s="27">
        <f t="shared" ca="1" si="186"/>
        <v>0</v>
      </c>
      <c r="AB135" s="27">
        <f t="shared" ca="1" si="186"/>
        <v>0</v>
      </c>
      <c r="AC135" s="27">
        <f t="shared" ca="1" si="186"/>
        <v>0</v>
      </c>
      <c r="AD135" s="27">
        <f t="shared" ca="1" si="186"/>
        <v>0</v>
      </c>
      <c r="AE135" s="27">
        <f t="shared" ca="1" si="186"/>
        <v>0</v>
      </c>
      <c r="AF135" s="27">
        <f t="shared" ca="1" si="186"/>
        <v>0</v>
      </c>
      <c r="AG135" s="27">
        <f t="shared" ca="1" si="186"/>
        <v>0</v>
      </c>
      <c r="AH135" s="27">
        <f t="shared" ca="1" si="186"/>
        <v>0</v>
      </c>
      <c r="AI135" s="27">
        <f t="shared" ca="1" si="186"/>
        <v>0</v>
      </c>
      <c r="AJ135" s="27">
        <f t="shared" ca="1" si="186"/>
        <v>0</v>
      </c>
      <c r="AK135" s="27">
        <f t="shared" ca="1" si="186"/>
        <v>0</v>
      </c>
      <c r="AL135" s="27">
        <f t="shared" ca="1" si="186"/>
        <v>0</v>
      </c>
      <c r="AM135" s="27">
        <f t="shared" ca="1" si="186"/>
        <v>0</v>
      </c>
      <c r="AN135" s="27">
        <f t="shared" ca="1" si="186"/>
        <v>0</v>
      </c>
      <c r="AO135" s="27">
        <f t="shared" ca="1" si="186"/>
        <v>0</v>
      </c>
      <c r="AP135" s="27">
        <f t="shared" ca="1" si="187"/>
        <v>0</v>
      </c>
      <c r="AQ135" s="27">
        <f t="shared" ca="1" si="187"/>
        <v>0</v>
      </c>
      <c r="AR135" s="27">
        <f t="shared" ca="1" si="187"/>
        <v>0</v>
      </c>
      <c r="AS135" s="27">
        <f t="shared" ca="1" si="187"/>
        <v>0</v>
      </c>
      <c r="AT135" s="27">
        <f t="shared" ca="1" si="187"/>
        <v>0</v>
      </c>
      <c r="AU135" s="27">
        <f t="shared" ca="1" si="187"/>
        <v>0</v>
      </c>
      <c r="AV135" s="27">
        <f t="shared" ca="1" si="187"/>
        <v>0</v>
      </c>
      <c r="AW135" s="27">
        <f t="shared" ca="1" si="187"/>
        <v>0</v>
      </c>
      <c r="AX135" s="27">
        <f t="shared" ca="1" si="187"/>
        <v>0</v>
      </c>
      <c r="AY135" s="27">
        <f t="shared" ca="1" si="187"/>
        <v>0</v>
      </c>
      <c r="AZ135" s="27">
        <f t="shared" ca="1" si="187"/>
        <v>0</v>
      </c>
      <c r="BA135" s="27">
        <f t="shared" ca="1" si="187"/>
        <v>0</v>
      </c>
      <c r="BB135" s="27">
        <f t="shared" ca="1" si="187"/>
        <v>0</v>
      </c>
      <c r="BC135" s="27">
        <f t="shared" ca="1" si="187"/>
        <v>0</v>
      </c>
      <c r="BD135" s="27">
        <f t="shared" ca="1" si="187"/>
        <v>0</v>
      </c>
      <c r="BE135" s="27">
        <f t="shared" ca="1" si="187"/>
        <v>0</v>
      </c>
      <c r="BF135" s="27">
        <f t="shared" ca="1" si="184"/>
        <v>0</v>
      </c>
      <c r="BG135" s="27">
        <f t="shared" ca="1" si="184"/>
        <v>0</v>
      </c>
      <c r="BH135" s="27">
        <f t="shared" ca="1" si="184"/>
        <v>0</v>
      </c>
      <c r="BI135" s="27">
        <f t="shared" ca="1" si="184"/>
        <v>0</v>
      </c>
      <c r="BJ135" s="27">
        <f t="shared" ca="1" si="184"/>
        <v>0</v>
      </c>
      <c r="BK135" s="27">
        <f t="shared" ca="1" si="184"/>
        <v>0</v>
      </c>
      <c r="BL135" s="27">
        <f t="shared" ca="1" si="184"/>
        <v>0</v>
      </c>
      <c r="BM135" s="27">
        <f t="shared" ca="1" si="184"/>
        <v>0</v>
      </c>
      <c r="BN135" s="27">
        <f t="shared" ca="1" si="184"/>
        <v>0</v>
      </c>
      <c r="BO135" s="27">
        <f t="shared" ca="1" si="184"/>
        <v>0</v>
      </c>
      <c r="BP135" s="27">
        <f t="shared" ca="1" si="184"/>
        <v>0</v>
      </c>
      <c r="BQ135" s="27">
        <f t="shared" ca="1" si="184"/>
        <v>0</v>
      </c>
      <c r="BR135" s="27">
        <f t="shared" ca="1" si="184"/>
        <v>0</v>
      </c>
      <c r="BS135" s="27">
        <f t="shared" ca="1" si="184"/>
        <v>0</v>
      </c>
      <c r="BT135" s="27">
        <f t="shared" ca="1" si="184"/>
        <v>0</v>
      </c>
      <c r="BU135" s="27">
        <f t="shared" ca="1" si="196"/>
        <v>0</v>
      </c>
      <c r="BV135" s="27">
        <f t="shared" ca="1" si="196"/>
        <v>0</v>
      </c>
      <c r="BW135" s="27">
        <f t="shared" ca="1" si="196"/>
        <v>0</v>
      </c>
      <c r="BX135" s="27">
        <f t="shared" ca="1" si="196"/>
        <v>0</v>
      </c>
      <c r="BY135" s="27">
        <f t="shared" ca="1" si="196"/>
        <v>0</v>
      </c>
      <c r="BZ135" s="27">
        <f t="shared" ca="1" si="196"/>
        <v>0</v>
      </c>
      <c r="CA135" s="27">
        <f t="shared" ca="1" si="196"/>
        <v>0</v>
      </c>
      <c r="CB135" s="27">
        <f t="shared" ca="1" si="196"/>
        <v>0</v>
      </c>
      <c r="CC135" s="27">
        <f t="shared" ca="1" si="196"/>
        <v>0</v>
      </c>
      <c r="CD135" s="27">
        <f t="shared" ca="1" si="196"/>
        <v>0</v>
      </c>
      <c r="CE135" s="27">
        <f t="shared" ca="1" si="196"/>
        <v>0</v>
      </c>
      <c r="CF135" s="27">
        <f t="shared" ca="1" si="196"/>
        <v>0</v>
      </c>
      <c r="CG135" s="27">
        <f t="shared" ca="1" si="196"/>
        <v>0</v>
      </c>
      <c r="CH135" s="27">
        <f t="shared" ca="1" si="196"/>
        <v>0</v>
      </c>
      <c r="CI135" s="27">
        <f t="shared" ca="1" si="196"/>
        <v>0</v>
      </c>
      <c r="CJ135" s="27">
        <f t="shared" ca="1" si="196"/>
        <v>0</v>
      </c>
      <c r="CK135" s="27">
        <f t="shared" ca="1" si="188"/>
        <v>0</v>
      </c>
      <c r="CL135" s="27">
        <f t="shared" ca="1" si="188"/>
        <v>0</v>
      </c>
      <c r="CM135" s="27">
        <f t="shared" ca="1" si="188"/>
        <v>0</v>
      </c>
      <c r="CN135" s="27">
        <f t="shared" ca="1" si="188"/>
        <v>0</v>
      </c>
      <c r="CO135" s="27">
        <f t="shared" ca="1" si="188"/>
        <v>0</v>
      </c>
      <c r="CP135" s="27">
        <f t="shared" ca="1" si="188"/>
        <v>0</v>
      </c>
      <c r="CQ135" s="27">
        <f t="shared" ca="1" si="188"/>
        <v>0</v>
      </c>
      <c r="CR135" s="27">
        <f t="shared" ca="1" si="188"/>
        <v>0</v>
      </c>
      <c r="CS135" s="27">
        <f t="shared" ca="1" si="188"/>
        <v>0</v>
      </c>
      <c r="CT135" s="27">
        <f t="shared" ca="1" si="188"/>
        <v>0</v>
      </c>
      <c r="CU135" s="27">
        <f t="shared" ca="1" si="188"/>
        <v>0</v>
      </c>
      <c r="CV135" s="27">
        <f t="shared" ca="1" si="188"/>
        <v>0</v>
      </c>
      <c r="CW135" s="27">
        <f t="shared" ca="1" si="188"/>
        <v>0</v>
      </c>
      <c r="CX135" s="27">
        <f t="shared" ca="1" si="188"/>
        <v>0</v>
      </c>
      <c r="CY135" s="27">
        <f t="shared" ca="1" si="188"/>
        <v>0</v>
      </c>
      <c r="CZ135" s="27">
        <f t="shared" ca="1" si="197"/>
        <v>0</v>
      </c>
      <c r="DA135" s="27">
        <f t="shared" ca="1" si="197"/>
        <v>0</v>
      </c>
      <c r="DB135" s="27">
        <f t="shared" ca="1" si="197"/>
        <v>0</v>
      </c>
      <c r="DC135" s="27">
        <f t="shared" ca="1" si="197"/>
        <v>0</v>
      </c>
      <c r="DD135" s="27">
        <f t="shared" ca="1" si="197"/>
        <v>0</v>
      </c>
      <c r="DE135" s="27">
        <f t="shared" ca="1" si="197"/>
        <v>0</v>
      </c>
      <c r="DF135" s="27">
        <f t="shared" ca="1" si="197"/>
        <v>0</v>
      </c>
      <c r="DG135" s="27">
        <f t="shared" ca="1" si="197"/>
        <v>0</v>
      </c>
      <c r="DH135" s="27">
        <f t="shared" ca="1" si="197"/>
        <v>0</v>
      </c>
      <c r="DI135" s="27">
        <f t="shared" ca="1" si="197"/>
        <v>0</v>
      </c>
      <c r="DJ135" s="27">
        <f t="shared" ca="1" si="197"/>
        <v>0</v>
      </c>
      <c r="DK135" s="27">
        <f t="shared" ca="1" si="197"/>
        <v>0</v>
      </c>
      <c r="DL135" s="27">
        <f t="shared" ca="1" si="197"/>
        <v>0</v>
      </c>
      <c r="DM135" s="27">
        <f t="shared" ca="1" si="197"/>
        <v>0</v>
      </c>
      <c r="DN135" s="27">
        <f t="shared" ca="1" si="197"/>
        <v>0</v>
      </c>
      <c r="DO135" s="27">
        <f t="shared" ca="1" si="197"/>
        <v>0</v>
      </c>
      <c r="DP135" s="27">
        <f t="shared" ca="1" si="198"/>
        <v>0</v>
      </c>
      <c r="DQ135" s="27">
        <f t="shared" ca="1" si="198"/>
        <v>0</v>
      </c>
      <c r="DR135" s="27">
        <f t="shared" ca="1" si="198"/>
        <v>0</v>
      </c>
      <c r="DS135" s="27">
        <f t="shared" ca="1" si="198"/>
        <v>0</v>
      </c>
      <c r="DT135" s="27">
        <f t="shared" ca="1" si="198"/>
        <v>0</v>
      </c>
      <c r="DU135" s="27">
        <f t="shared" ca="1" si="198"/>
        <v>0</v>
      </c>
      <c r="DV135" s="27">
        <f t="shared" ca="1" si="198"/>
        <v>0</v>
      </c>
      <c r="DW135" s="27">
        <f t="shared" ca="1" si="198"/>
        <v>0</v>
      </c>
      <c r="DX135" s="27">
        <f t="shared" ca="1" si="198"/>
        <v>0</v>
      </c>
      <c r="DY135" s="27">
        <f t="shared" ca="1" si="198"/>
        <v>0</v>
      </c>
      <c r="DZ135" s="27">
        <f t="shared" ca="1" si="198"/>
        <v>0</v>
      </c>
      <c r="EA135" s="27">
        <f t="shared" ca="1" si="198"/>
        <v>0</v>
      </c>
      <c r="EB135" s="27">
        <f t="shared" ca="1" si="198"/>
        <v>0</v>
      </c>
      <c r="EC135" s="27">
        <f t="shared" ca="1" si="198"/>
        <v>0</v>
      </c>
      <c r="ED135" s="27">
        <f t="shared" ca="1" si="198"/>
        <v>0</v>
      </c>
      <c r="EE135" s="27">
        <f t="shared" ca="1" si="198"/>
        <v>0</v>
      </c>
      <c r="EF135" s="27">
        <f t="shared" ca="1" si="189"/>
        <v>0</v>
      </c>
      <c r="EG135" s="27">
        <f t="shared" ca="1" si="189"/>
        <v>0</v>
      </c>
      <c r="EH135" s="27">
        <f t="shared" ca="1" si="189"/>
        <v>0</v>
      </c>
      <c r="EI135" s="27">
        <f t="shared" ca="1" si="189"/>
        <v>0</v>
      </c>
      <c r="EJ135" s="27">
        <f t="shared" ca="1" si="189"/>
        <v>0</v>
      </c>
      <c r="EK135" s="27">
        <f t="shared" ca="1" si="189"/>
        <v>0</v>
      </c>
      <c r="EL135" s="27">
        <f t="shared" ca="1" si="189"/>
        <v>0</v>
      </c>
      <c r="EM135" s="27">
        <f t="shared" ca="1" si="189"/>
        <v>0</v>
      </c>
      <c r="EN135" s="27">
        <f t="shared" ca="1" si="189"/>
        <v>0</v>
      </c>
      <c r="EO135" s="27">
        <f t="shared" ca="1" si="189"/>
        <v>0</v>
      </c>
      <c r="EP135" s="27">
        <f t="shared" ca="1" si="189"/>
        <v>0</v>
      </c>
      <c r="EQ135" s="27">
        <f t="shared" ca="1" si="189"/>
        <v>0</v>
      </c>
      <c r="ER135" s="27">
        <f t="shared" ca="1" si="189"/>
        <v>0</v>
      </c>
      <c r="ES135" s="27">
        <f t="shared" ca="1" si="189"/>
        <v>0</v>
      </c>
      <c r="ET135" s="27">
        <f t="shared" ca="1" si="189"/>
        <v>0</v>
      </c>
      <c r="EU135" s="27">
        <f t="shared" ca="1" si="190"/>
        <v>0</v>
      </c>
      <c r="EV135" s="27">
        <f t="shared" ca="1" si="190"/>
        <v>0</v>
      </c>
      <c r="EW135" s="27">
        <f t="shared" ca="1" si="190"/>
        <v>0</v>
      </c>
      <c r="EX135" s="27">
        <f t="shared" ca="1" si="190"/>
        <v>0</v>
      </c>
      <c r="EY135" s="27">
        <f t="shared" ca="1" si="190"/>
        <v>0</v>
      </c>
      <c r="EZ135" s="27">
        <f t="shared" ca="1" si="190"/>
        <v>0</v>
      </c>
      <c r="FA135" s="27">
        <f t="shared" ca="1" si="190"/>
        <v>0</v>
      </c>
      <c r="FB135" s="27">
        <f t="shared" ca="1" si="190"/>
        <v>0</v>
      </c>
      <c r="FC135" s="27">
        <f t="shared" ca="1" si="190"/>
        <v>0</v>
      </c>
      <c r="FD135" s="27">
        <f t="shared" ca="1" si="190"/>
        <v>0</v>
      </c>
      <c r="FE135" s="27">
        <f t="shared" ca="1" si="185"/>
        <v>0</v>
      </c>
      <c r="FF135" s="27">
        <f t="shared" ca="1" si="185"/>
        <v>0</v>
      </c>
      <c r="FG135" s="27">
        <f t="shared" ca="1" si="185"/>
        <v>0</v>
      </c>
      <c r="FH135" s="27">
        <f t="shared" ca="1" si="185"/>
        <v>0</v>
      </c>
      <c r="FI135" s="27">
        <f t="shared" ca="1" si="185"/>
        <v>0</v>
      </c>
      <c r="FJ135" s="27">
        <f t="shared" ca="1" si="185"/>
        <v>0</v>
      </c>
      <c r="FK135" s="27">
        <f t="shared" ca="1" si="185"/>
        <v>0</v>
      </c>
      <c r="FL135" s="27">
        <f t="shared" ca="1" si="185"/>
        <v>0</v>
      </c>
      <c r="FM135" s="27">
        <f t="shared" ca="1" si="185"/>
        <v>0</v>
      </c>
      <c r="FN135" s="27">
        <f t="shared" ca="1" si="185"/>
        <v>0</v>
      </c>
      <c r="FO135" s="27">
        <f t="shared" ca="1" si="185"/>
        <v>0</v>
      </c>
      <c r="FP135" s="27">
        <f t="shared" ca="1" si="185"/>
        <v>0</v>
      </c>
      <c r="FQ135" s="27">
        <f t="shared" ca="1" si="199"/>
        <v>0</v>
      </c>
      <c r="FR135" s="27">
        <f t="shared" ca="1" si="199"/>
        <v>0</v>
      </c>
      <c r="FS135" s="27">
        <f t="shared" ca="1" si="199"/>
        <v>0</v>
      </c>
      <c r="FT135" s="27">
        <f t="shared" ca="1" si="199"/>
        <v>0</v>
      </c>
      <c r="FU135" s="27">
        <f t="shared" ca="1" si="199"/>
        <v>0</v>
      </c>
      <c r="FV135" s="27">
        <f t="shared" ca="1" si="199"/>
        <v>0</v>
      </c>
      <c r="FW135" s="27">
        <f t="shared" ca="1" si="199"/>
        <v>0</v>
      </c>
      <c r="FX135" s="27">
        <f t="shared" ca="1" si="199"/>
        <v>0</v>
      </c>
      <c r="FY135" s="27">
        <f t="shared" ca="1" si="199"/>
        <v>0</v>
      </c>
      <c r="FZ135" s="27">
        <f t="shared" ca="1" si="199"/>
        <v>0</v>
      </c>
      <c r="GA135" s="27">
        <f t="shared" ca="1" si="199"/>
        <v>0</v>
      </c>
      <c r="GB135" s="27">
        <f t="shared" ca="1" si="199"/>
        <v>0</v>
      </c>
      <c r="GC135" s="27">
        <f t="shared" ca="1" si="199"/>
        <v>0</v>
      </c>
      <c r="GD135" s="27">
        <f t="shared" ca="1" si="199"/>
        <v>0</v>
      </c>
      <c r="GE135" s="27">
        <f t="shared" ca="1" si="199"/>
        <v>0</v>
      </c>
      <c r="GF135" s="27">
        <f t="shared" ca="1" si="199"/>
        <v>0</v>
      </c>
      <c r="GG135" s="27">
        <f t="shared" ca="1" si="200"/>
        <v>0</v>
      </c>
      <c r="GH135" s="27">
        <f t="shared" ca="1" si="200"/>
        <v>0</v>
      </c>
      <c r="GI135" s="27">
        <f t="shared" ca="1" si="200"/>
        <v>0</v>
      </c>
      <c r="GJ135" s="27">
        <f t="shared" ca="1" si="200"/>
        <v>0</v>
      </c>
      <c r="GK135" s="27">
        <f t="shared" ca="1" si="200"/>
        <v>0</v>
      </c>
      <c r="GL135" s="27">
        <f t="shared" ca="1" si="200"/>
        <v>0</v>
      </c>
      <c r="GM135" s="27">
        <f t="shared" ca="1" si="200"/>
        <v>0</v>
      </c>
      <c r="GN135" s="27">
        <f t="shared" ca="1" si="200"/>
        <v>0</v>
      </c>
      <c r="GO135" s="27">
        <f t="shared" ca="1" si="200"/>
        <v>0</v>
      </c>
      <c r="GP135" s="27">
        <f t="shared" ca="1" si="200"/>
        <v>0</v>
      </c>
      <c r="GQ135" s="27">
        <f t="shared" ca="1" si="200"/>
        <v>0</v>
      </c>
      <c r="GR135" s="27">
        <f t="shared" ca="1" si="200"/>
        <v>0</v>
      </c>
      <c r="GS135" s="27">
        <f t="shared" ca="1" si="191"/>
        <v>0</v>
      </c>
      <c r="GT135" s="27">
        <f t="shared" ca="1" si="191"/>
        <v>0</v>
      </c>
      <c r="GU135" s="27">
        <f t="shared" ca="1" si="191"/>
        <v>0</v>
      </c>
      <c r="GV135" s="27">
        <f t="shared" ca="1" si="191"/>
        <v>0</v>
      </c>
      <c r="GW135" s="27">
        <f t="shared" ca="1" si="191"/>
        <v>0</v>
      </c>
      <c r="GX135" s="27">
        <f t="shared" ca="1" si="191"/>
        <v>0</v>
      </c>
      <c r="GY135" s="27">
        <f t="shared" ca="1" si="191"/>
        <v>0</v>
      </c>
      <c r="GZ135" s="27">
        <f t="shared" ca="1" si="191"/>
        <v>0</v>
      </c>
      <c r="HA135" s="27">
        <f t="shared" ca="1" si="191"/>
        <v>0</v>
      </c>
      <c r="HB135" s="27">
        <f t="shared" ca="1" si="191"/>
        <v>0</v>
      </c>
      <c r="HC135" s="27">
        <f t="shared" ca="1" si="191"/>
        <v>0</v>
      </c>
      <c r="HD135" s="27">
        <f t="shared" ca="1" si="191"/>
        <v>0</v>
      </c>
      <c r="HE135" s="27">
        <f t="shared" ca="1" si="201"/>
        <v>0</v>
      </c>
      <c r="HF135" s="27">
        <f t="shared" ca="1" si="201"/>
        <v>0</v>
      </c>
      <c r="HG135" s="27">
        <f t="shared" ca="1" si="201"/>
        <v>0</v>
      </c>
      <c r="HH135" s="27">
        <f t="shared" ca="1" si="201"/>
        <v>0</v>
      </c>
      <c r="HI135" s="27">
        <f t="shared" ca="1" si="201"/>
        <v>0</v>
      </c>
      <c r="HJ135" s="27">
        <f t="shared" ca="1" si="201"/>
        <v>0</v>
      </c>
      <c r="HK135" s="27">
        <f t="shared" ca="1" si="201"/>
        <v>0</v>
      </c>
      <c r="HL135" s="27">
        <f t="shared" ca="1" si="201"/>
        <v>0</v>
      </c>
      <c r="HM135" s="27">
        <f t="shared" ca="1" si="201"/>
        <v>0</v>
      </c>
      <c r="HN135" s="27">
        <f t="shared" ca="1" si="201"/>
        <v>0</v>
      </c>
      <c r="HO135" s="27">
        <f t="shared" ca="1" si="201"/>
        <v>0</v>
      </c>
      <c r="HP135" s="27">
        <f t="shared" ca="1" si="201"/>
        <v>0</v>
      </c>
      <c r="HQ135" s="27">
        <f t="shared" ca="1" si="201"/>
        <v>0</v>
      </c>
      <c r="HR135" s="27">
        <f t="shared" ca="1" si="201"/>
        <v>0</v>
      </c>
      <c r="HS135" s="27">
        <f t="shared" ca="1" si="201"/>
        <v>0</v>
      </c>
      <c r="HT135" s="27">
        <f t="shared" ca="1" si="201"/>
        <v>0</v>
      </c>
      <c r="HU135" s="27">
        <f t="shared" ca="1" si="202"/>
        <v>0</v>
      </c>
      <c r="HV135" s="27">
        <f t="shared" ca="1" si="202"/>
        <v>0</v>
      </c>
      <c r="HW135" s="27">
        <f t="shared" ca="1" si="202"/>
        <v>0</v>
      </c>
      <c r="HX135" s="27">
        <f t="shared" ca="1" si="202"/>
        <v>0</v>
      </c>
      <c r="HY135" s="27">
        <f t="shared" ca="1" si="202"/>
        <v>0</v>
      </c>
      <c r="HZ135" s="27">
        <f t="shared" ca="1" si="202"/>
        <v>0</v>
      </c>
      <c r="IA135" s="27">
        <f t="shared" ca="1" si="202"/>
        <v>0</v>
      </c>
      <c r="IB135" s="27">
        <f t="shared" ca="1" si="202"/>
        <v>0</v>
      </c>
      <c r="IC135" s="27">
        <f t="shared" ca="1" si="202"/>
        <v>0</v>
      </c>
      <c r="ID135" s="27">
        <f t="shared" ca="1" si="202"/>
        <v>0</v>
      </c>
      <c r="IE135" s="27">
        <f t="shared" ca="1" si="202"/>
        <v>0</v>
      </c>
      <c r="IF135" s="27">
        <f t="shared" ca="1" si="202"/>
        <v>0</v>
      </c>
      <c r="IG135" s="27">
        <f t="shared" ca="1" si="192"/>
        <v>0</v>
      </c>
      <c r="IH135" s="27">
        <f t="shared" ca="1" si="192"/>
        <v>0</v>
      </c>
      <c r="II135" s="27">
        <f t="shared" ca="1" si="192"/>
        <v>0</v>
      </c>
      <c r="IJ135" s="27">
        <f t="shared" ca="1" si="192"/>
        <v>0</v>
      </c>
      <c r="IK135" s="27">
        <f t="shared" ca="1" si="192"/>
        <v>0</v>
      </c>
      <c r="IL135" s="27">
        <f t="shared" ca="1" si="192"/>
        <v>0</v>
      </c>
      <c r="IM135" s="27">
        <f t="shared" ca="1" si="192"/>
        <v>0</v>
      </c>
      <c r="IN135" s="27">
        <f t="shared" ca="1" si="192"/>
        <v>0</v>
      </c>
      <c r="IO135" s="27">
        <f t="shared" ca="1" si="192"/>
        <v>0</v>
      </c>
      <c r="IP135" s="27">
        <f t="shared" ca="1" si="193"/>
        <v>0</v>
      </c>
      <c r="IQ135" s="27">
        <f t="shared" ca="1" si="193"/>
        <v>0</v>
      </c>
      <c r="IR135" s="27">
        <f t="shared" ca="1" si="193"/>
        <v>0</v>
      </c>
      <c r="IS135" s="27">
        <f t="shared" ca="1" si="193"/>
        <v>0</v>
      </c>
      <c r="IT135" s="27">
        <f t="shared" ca="1" si="193"/>
        <v>0</v>
      </c>
      <c r="IU135" s="27">
        <f t="shared" ca="1" si="193"/>
        <v>0</v>
      </c>
      <c r="IV135" s="27">
        <f t="shared" ca="1" si="193"/>
        <v>0</v>
      </c>
      <c r="IW135" s="27">
        <f t="shared" ca="1" si="193"/>
        <v>0</v>
      </c>
      <c r="IX135" s="27">
        <f t="shared" ca="1" si="193"/>
        <v>0</v>
      </c>
      <c r="IY135" s="27">
        <f t="shared" ca="1" si="193"/>
        <v>0</v>
      </c>
      <c r="IZ135" s="27">
        <f t="shared" ca="1" si="193"/>
        <v>0</v>
      </c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</row>
    <row r="136" spans="1:278" x14ac:dyDescent="0.2">
      <c r="A136" s="26">
        <f t="shared" si="124"/>
        <v>127</v>
      </c>
      <c r="B136" s="27">
        <f t="shared" ca="1" si="119"/>
        <v>2.0999999999999998E-9</v>
      </c>
      <c r="C136" s="27">
        <f t="shared" ca="1" si="120"/>
        <v>0</v>
      </c>
      <c r="D136" s="27">
        <f t="shared" ca="1" si="121"/>
        <v>0</v>
      </c>
      <c r="E136" s="33">
        <f t="shared" ca="1" si="122"/>
        <v>2.0999999999999998E-9</v>
      </c>
      <c r="F136" s="29">
        <f t="shared" ca="1" si="123"/>
        <v>0</v>
      </c>
      <c r="G136" s="27"/>
      <c r="H136" s="33">
        <f t="shared" ca="1" si="125"/>
        <v>0</v>
      </c>
      <c r="I136" s="26">
        <f t="shared" si="194"/>
        <v>268</v>
      </c>
      <c r="J136" s="29">
        <f t="shared" ca="1" si="127"/>
        <v>0</v>
      </c>
      <c r="K136" s="27">
        <f t="shared" ca="1" si="195"/>
        <v>0</v>
      </c>
      <c r="L136" s="27">
        <f t="shared" ca="1" si="195"/>
        <v>0</v>
      </c>
      <c r="M136" s="27">
        <f t="shared" ca="1" si="195"/>
        <v>0</v>
      </c>
      <c r="N136" s="27">
        <f t="shared" ca="1" si="195"/>
        <v>0</v>
      </c>
      <c r="O136" s="27">
        <f t="shared" ca="1" si="195"/>
        <v>0</v>
      </c>
      <c r="P136" s="27">
        <f t="shared" ca="1" si="195"/>
        <v>0</v>
      </c>
      <c r="Q136" s="27">
        <f t="shared" ca="1" si="195"/>
        <v>0</v>
      </c>
      <c r="R136" s="27">
        <f t="shared" ca="1" si="195"/>
        <v>0</v>
      </c>
      <c r="S136" s="27">
        <f t="shared" ca="1" si="195"/>
        <v>0</v>
      </c>
      <c r="T136" s="27">
        <f t="shared" ca="1" si="195"/>
        <v>0</v>
      </c>
      <c r="U136" s="27">
        <f t="shared" ca="1" si="195"/>
        <v>0</v>
      </c>
      <c r="V136" s="27">
        <f t="shared" ca="1" si="195"/>
        <v>0</v>
      </c>
      <c r="W136" s="27">
        <f t="shared" ca="1" si="195"/>
        <v>0</v>
      </c>
      <c r="X136" s="27">
        <f t="shared" ca="1" si="195"/>
        <v>0</v>
      </c>
      <c r="Y136" s="27">
        <f t="shared" ca="1" si="195"/>
        <v>0</v>
      </c>
      <c r="Z136" s="27">
        <f t="shared" ca="1" si="195"/>
        <v>0</v>
      </c>
      <c r="AA136" s="27">
        <f t="shared" ca="1" si="186"/>
        <v>0</v>
      </c>
      <c r="AB136" s="27">
        <f t="shared" ca="1" si="186"/>
        <v>0</v>
      </c>
      <c r="AC136" s="27">
        <f t="shared" ca="1" si="186"/>
        <v>0</v>
      </c>
      <c r="AD136" s="27">
        <f t="shared" ca="1" si="186"/>
        <v>0</v>
      </c>
      <c r="AE136" s="27">
        <f t="shared" ca="1" si="186"/>
        <v>0</v>
      </c>
      <c r="AF136" s="27">
        <f t="shared" ca="1" si="186"/>
        <v>0</v>
      </c>
      <c r="AG136" s="27">
        <f t="shared" ca="1" si="186"/>
        <v>0</v>
      </c>
      <c r="AH136" s="27">
        <f t="shared" ca="1" si="186"/>
        <v>0</v>
      </c>
      <c r="AI136" s="27">
        <f t="shared" ca="1" si="186"/>
        <v>0</v>
      </c>
      <c r="AJ136" s="27">
        <f t="shared" ca="1" si="186"/>
        <v>0</v>
      </c>
      <c r="AK136" s="27">
        <f t="shared" ca="1" si="186"/>
        <v>0</v>
      </c>
      <c r="AL136" s="27">
        <f t="shared" ca="1" si="186"/>
        <v>0</v>
      </c>
      <c r="AM136" s="27">
        <f t="shared" ca="1" si="186"/>
        <v>0</v>
      </c>
      <c r="AN136" s="27">
        <f t="shared" ca="1" si="186"/>
        <v>0</v>
      </c>
      <c r="AO136" s="27">
        <f t="shared" ca="1" si="186"/>
        <v>0</v>
      </c>
      <c r="AP136" s="27">
        <f t="shared" ca="1" si="187"/>
        <v>0</v>
      </c>
      <c r="AQ136" s="27">
        <f t="shared" ca="1" si="187"/>
        <v>0</v>
      </c>
      <c r="AR136" s="27">
        <f t="shared" ca="1" si="187"/>
        <v>0</v>
      </c>
      <c r="AS136" s="27">
        <f t="shared" ca="1" si="187"/>
        <v>0</v>
      </c>
      <c r="AT136" s="27">
        <f t="shared" ca="1" si="187"/>
        <v>0</v>
      </c>
      <c r="AU136" s="27">
        <f t="shared" ca="1" si="187"/>
        <v>0</v>
      </c>
      <c r="AV136" s="27">
        <f t="shared" ca="1" si="187"/>
        <v>0</v>
      </c>
      <c r="AW136" s="27">
        <f t="shared" ca="1" si="187"/>
        <v>0</v>
      </c>
      <c r="AX136" s="27">
        <f t="shared" ca="1" si="187"/>
        <v>0</v>
      </c>
      <c r="AY136" s="27">
        <f t="shared" ca="1" si="187"/>
        <v>0</v>
      </c>
      <c r="AZ136" s="27">
        <f t="shared" ca="1" si="187"/>
        <v>0</v>
      </c>
      <c r="BA136" s="27">
        <f t="shared" ca="1" si="187"/>
        <v>0</v>
      </c>
      <c r="BB136" s="27">
        <f t="shared" ca="1" si="187"/>
        <v>0</v>
      </c>
      <c r="BC136" s="27">
        <f t="shared" ca="1" si="187"/>
        <v>0</v>
      </c>
      <c r="BD136" s="27">
        <f t="shared" ca="1" si="187"/>
        <v>0</v>
      </c>
      <c r="BE136" s="27">
        <f t="shared" ca="1" si="187"/>
        <v>0</v>
      </c>
      <c r="BF136" s="27">
        <f t="shared" ca="1" si="184"/>
        <v>0</v>
      </c>
      <c r="BG136" s="27">
        <f t="shared" ca="1" si="184"/>
        <v>0</v>
      </c>
      <c r="BH136" s="27">
        <f t="shared" ca="1" si="184"/>
        <v>0</v>
      </c>
      <c r="BI136" s="27">
        <f t="shared" ca="1" si="184"/>
        <v>0</v>
      </c>
      <c r="BJ136" s="27">
        <f t="shared" ca="1" si="184"/>
        <v>0</v>
      </c>
      <c r="BK136" s="27">
        <f t="shared" ca="1" si="184"/>
        <v>0</v>
      </c>
      <c r="BL136" s="27">
        <f t="shared" ca="1" si="184"/>
        <v>0</v>
      </c>
      <c r="BM136" s="27">
        <f t="shared" ca="1" si="184"/>
        <v>0</v>
      </c>
      <c r="BN136" s="27">
        <f t="shared" ca="1" si="184"/>
        <v>0</v>
      </c>
      <c r="BO136" s="27">
        <f t="shared" ca="1" si="184"/>
        <v>0</v>
      </c>
      <c r="BP136" s="27">
        <f t="shared" ca="1" si="184"/>
        <v>0</v>
      </c>
      <c r="BQ136" s="27">
        <f t="shared" ca="1" si="184"/>
        <v>0</v>
      </c>
      <c r="BR136" s="27">
        <f t="shared" ca="1" si="184"/>
        <v>0</v>
      </c>
      <c r="BS136" s="27">
        <f t="shared" ca="1" si="184"/>
        <v>0</v>
      </c>
      <c r="BT136" s="27">
        <f t="shared" ca="1" si="184"/>
        <v>0</v>
      </c>
      <c r="BU136" s="27">
        <f t="shared" ca="1" si="196"/>
        <v>0</v>
      </c>
      <c r="BV136" s="27">
        <f t="shared" ca="1" si="196"/>
        <v>0</v>
      </c>
      <c r="BW136" s="27">
        <f t="shared" ca="1" si="196"/>
        <v>0</v>
      </c>
      <c r="BX136" s="27">
        <f t="shared" ca="1" si="196"/>
        <v>0</v>
      </c>
      <c r="BY136" s="27">
        <f t="shared" ca="1" si="196"/>
        <v>0</v>
      </c>
      <c r="BZ136" s="27">
        <f t="shared" ca="1" si="196"/>
        <v>0</v>
      </c>
      <c r="CA136" s="27">
        <f t="shared" ca="1" si="196"/>
        <v>0</v>
      </c>
      <c r="CB136" s="27">
        <f t="shared" ca="1" si="196"/>
        <v>0</v>
      </c>
      <c r="CC136" s="27">
        <f t="shared" ca="1" si="196"/>
        <v>0</v>
      </c>
      <c r="CD136" s="27">
        <f t="shared" ca="1" si="196"/>
        <v>0</v>
      </c>
      <c r="CE136" s="27">
        <f t="shared" ca="1" si="196"/>
        <v>0</v>
      </c>
      <c r="CF136" s="27">
        <f t="shared" ca="1" si="196"/>
        <v>0</v>
      </c>
      <c r="CG136" s="27">
        <f t="shared" ca="1" si="196"/>
        <v>0</v>
      </c>
      <c r="CH136" s="27">
        <f t="shared" ca="1" si="196"/>
        <v>0</v>
      </c>
      <c r="CI136" s="27">
        <f t="shared" ca="1" si="196"/>
        <v>0</v>
      </c>
      <c r="CJ136" s="27">
        <f t="shared" ca="1" si="196"/>
        <v>0</v>
      </c>
      <c r="CK136" s="27">
        <f t="shared" ca="1" si="188"/>
        <v>0</v>
      </c>
      <c r="CL136" s="27">
        <f t="shared" ca="1" si="188"/>
        <v>0</v>
      </c>
      <c r="CM136" s="27">
        <f t="shared" ca="1" si="188"/>
        <v>0</v>
      </c>
      <c r="CN136" s="27">
        <f t="shared" ca="1" si="188"/>
        <v>0</v>
      </c>
      <c r="CO136" s="27">
        <f t="shared" ca="1" si="188"/>
        <v>0</v>
      </c>
      <c r="CP136" s="27">
        <f t="shared" ca="1" si="188"/>
        <v>0</v>
      </c>
      <c r="CQ136" s="27">
        <f t="shared" ca="1" si="188"/>
        <v>0</v>
      </c>
      <c r="CR136" s="27">
        <f t="shared" ca="1" si="188"/>
        <v>0</v>
      </c>
      <c r="CS136" s="27">
        <f t="shared" ca="1" si="188"/>
        <v>0</v>
      </c>
      <c r="CT136" s="27">
        <f t="shared" ca="1" si="188"/>
        <v>0</v>
      </c>
      <c r="CU136" s="27">
        <f t="shared" ca="1" si="188"/>
        <v>0</v>
      </c>
      <c r="CV136" s="27">
        <f t="shared" ca="1" si="188"/>
        <v>0</v>
      </c>
      <c r="CW136" s="27">
        <f t="shared" ca="1" si="188"/>
        <v>0</v>
      </c>
      <c r="CX136" s="27">
        <f t="shared" ca="1" si="188"/>
        <v>0</v>
      </c>
      <c r="CY136" s="27">
        <f t="shared" ca="1" si="188"/>
        <v>0</v>
      </c>
      <c r="CZ136" s="27">
        <f t="shared" ca="1" si="197"/>
        <v>0</v>
      </c>
      <c r="DA136" s="27">
        <f t="shared" ca="1" si="197"/>
        <v>0</v>
      </c>
      <c r="DB136" s="27">
        <f t="shared" ca="1" si="197"/>
        <v>0</v>
      </c>
      <c r="DC136" s="27">
        <f t="shared" ca="1" si="197"/>
        <v>0</v>
      </c>
      <c r="DD136" s="27">
        <f t="shared" ca="1" si="197"/>
        <v>0</v>
      </c>
      <c r="DE136" s="27">
        <f t="shared" ca="1" si="197"/>
        <v>0</v>
      </c>
      <c r="DF136" s="27">
        <f t="shared" ca="1" si="197"/>
        <v>0</v>
      </c>
      <c r="DG136" s="27">
        <f t="shared" ca="1" si="197"/>
        <v>0</v>
      </c>
      <c r="DH136" s="27">
        <f t="shared" ca="1" si="197"/>
        <v>0</v>
      </c>
      <c r="DI136" s="27">
        <f t="shared" ca="1" si="197"/>
        <v>0</v>
      </c>
      <c r="DJ136" s="27">
        <f t="shared" ca="1" si="197"/>
        <v>0</v>
      </c>
      <c r="DK136" s="27">
        <f t="shared" ca="1" si="197"/>
        <v>0</v>
      </c>
      <c r="DL136" s="27">
        <f t="shared" ca="1" si="197"/>
        <v>0</v>
      </c>
      <c r="DM136" s="27">
        <f t="shared" ca="1" si="197"/>
        <v>0</v>
      </c>
      <c r="DN136" s="27">
        <f t="shared" ca="1" si="197"/>
        <v>0</v>
      </c>
      <c r="DO136" s="27">
        <f t="shared" ca="1" si="197"/>
        <v>0</v>
      </c>
      <c r="DP136" s="27">
        <f t="shared" ca="1" si="198"/>
        <v>0</v>
      </c>
      <c r="DQ136" s="27">
        <f t="shared" ca="1" si="198"/>
        <v>0</v>
      </c>
      <c r="DR136" s="27">
        <f t="shared" ca="1" si="198"/>
        <v>0</v>
      </c>
      <c r="DS136" s="27">
        <f t="shared" ca="1" si="198"/>
        <v>0</v>
      </c>
      <c r="DT136" s="27">
        <f t="shared" ca="1" si="198"/>
        <v>0</v>
      </c>
      <c r="DU136" s="27">
        <f t="shared" ca="1" si="198"/>
        <v>0</v>
      </c>
      <c r="DV136" s="27">
        <f t="shared" ca="1" si="198"/>
        <v>0</v>
      </c>
      <c r="DW136" s="27">
        <f t="shared" ca="1" si="198"/>
        <v>0</v>
      </c>
      <c r="DX136" s="27">
        <f t="shared" ca="1" si="198"/>
        <v>0</v>
      </c>
      <c r="DY136" s="27">
        <f t="shared" ca="1" si="198"/>
        <v>0</v>
      </c>
      <c r="DZ136" s="27">
        <f t="shared" ca="1" si="198"/>
        <v>0</v>
      </c>
      <c r="EA136" s="27">
        <f t="shared" ca="1" si="198"/>
        <v>0</v>
      </c>
      <c r="EB136" s="27">
        <f t="shared" ca="1" si="198"/>
        <v>0</v>
      </c>
      <c r="EC136" s="27">
        <f t="shared" ca="1" si="198"/>
        <v>0</v>
      </c>
      <c r="ED136" s="27">
        <f t="shared" ca="1" si="198"/>
        <v>0</v>
      </c>
      <c r="EE136" s="27">
        <f t="shared" ca="1" si="198"/>
        <v>0</v>
      </c>
      <c r="EF136" s="27">
        <f t="shared" ca="1" si="189"/>
        <v>0</v>
      </c>
      <c r="EG136" s="27">
        <f t="shared" ca="1" si="189"/>
        <v>0</v>
      </c>
      <c r="EH136" s="27">
        <f t="shared" ca="1" si="189"/>
        <v>0</v>
      </c>
      <c r="EI136" s="27">
        <f t="shared" ca="1" si="189"/>
        <v>0</v>
      </c>
      <c r="EJ136" s="27">
        <f t="shared" ca="1" si="189"/>
        <v>0</v>
      </c>
      <c r="EK136" s="27">
        <f t="shared" ca="1" si="189"/>
        <v>0</v>
      </c>
      <c r="EL136" s="27">
        <f t="shared" ca="1" si="189"/>
        <v>0</v>
      </c>
      <c r="EM136" s="27">
        <f t="shared" ca="1" si="189"/>
        <v>0</v>
      </c>
      <c r="EN136" s="27">
        <f t="shared" ca="1" si="189"/>
        <v>0</v>
      </c>
      <c r="EO136" s="27">
        <f t="shared" ca="1" si="189"/>
        <v>0</v>
      </c>
      <c r="EP136" s="27">
        <f t="shared" ca="1" si="189"/>
        <v>0</v>
      </c>
      <c r="EQ136" s="27">
        <f t="shared" ca="1" si="189"/>
        <v>0</v>
      </c>
      <c r="ER136" s="27">
        <f t="shared" ca="1" si="189"/>
        <v>0</v>
      </c>
      <c r="ES136" s="27">
        <f t="shared" ca="1" si="189"/>
        <v>0</v>
      </c>
      <c r="ET136" s="27">
        <f t="shared" ca="1" si="189"/>
        <v>0</v>
      </c>
      <c r="EU136" s="27">
        <f t="shared" ca="1" si="190"/>
        <v>0</v>
      </c>
      <c r="EV136" s="27">
        <f t="shared" ca="1" si="190"/>
        <v>0</v>
      </c>
      <c r="EW136" s="27">
        <f t="shared" ca="1" si="190"/>
        <v>0</v>
      </c>
      <c r="EX136" s="27">
        <f t="shared" ca="1" si="190"/>
        <v>0</v>
      </c>
      <c r="EY136" s="27">
        <f t="shared" ca="1" si="190"/>
        <v>0</v>
      </c>
      <c r="EZ136" s="27">
        <f t="shared" ca="1" si="190"/>
        <v>0</v>
      </c>
      <c r="FA136" s="27">
        <f t="shared" ca="1" si="190"/>
        <v>0</v>
      </c>
      <c r="FB136" s="27">
        <f t="shared" ca="1" si="190"/>
        <v>0</v>
      </c>
      <c r="FC136" s="27">
        <f t="shared" ca="1" si="190"/>
        <v>0</v>
      </c>
      <c r="FD136" s="27">
        <f t="shared" ca="1" si="190"/>
        <v>0</v>
      </c>
      <c r="FE136" s="27">
        <f t="shared" ca="1" si="185"/>
        <v>0</v>
      </c>
      <c r="FF136" s="27">
        <f t="shared" ca="1" si="185"/>
        <v>0</v>
      </c>
      <c r="FG136" s="27">
        <f t="shared" ca="1" si="185"/>
        <v>0</v>
      </c>
      <c r="FH136" s="27">
        <f t="shared" ca="1" si="185"/>
        <v>0</v>
      </c>
      <c r="FI136" s="27">
        <f t="shared" ca="1" si="185"/>
        <v>0</v>
      </c>
      <c r="FJ136" s="27">
        <f t="shared" ca="1" si="185"/>
        <v>0</v>
      </c>
      <c r="FK136" s="27">
        <f t="shared" ca="1" si="185"/>
        <v>0</v>
      </c>
      <c r="FL136" s="27">
        <f t="shared" ca="1" si="185"/>
        <v>0</v>
      </c>
      <c r="FM136" s="27">
        <f t="shared" ca="1" si="185"/>
        <v>0</v>
      </c>
      <c r="FN136" s="27">
        <f t="shared" ca="1" si="185"/>
        <v>0</v>
      </c>
      <c r="FO136" s="27">
        <f t="shared" ca="1" si="185"/>
        <v>0</v>
      </c>
      <c r="FP136" s="27">
        <f t="shared" ca="1" si="185"/>
        <v>0</v>
      </c>
      <c r="FQ136" s="27">
        <f t="shared" ca="1" si="199"/>
        <v>0</v>
      </c>
      <c r="FR136" s="27">
        <f t="shared" ca="1" si="199"/>
        <v>0</v>
      </c>
      <c r="FS136" s="27">
        <f t="shared" ca="1" si="199"/>
        <v>0</v>
      </c>
      <c r="FT136" s="27">
        <f t="shared" ca="1" si="199"/>
        <v>0</v>
      </c>
      <c r="FU136" s="27">
        <f t="shared" ca="1" si="199"/>
        <v>0</v>
      </c>
      <c r="FV136" s="27">
        <f t="shared" ca="1" si="199"/>
        <v>0</v>
      </c>
      <c r="FW136" s="27">
        <f t="shared" ca="1" si="199"/>
        <v>0</v>
      </c>
      <c r="FX136" s="27">
        <f t="shared" ca="1" si="199"/>
        <v>0</v>
      </c>
      <c r="FY136" s="27">
        <f t="shared" ca="1" si="199"/>
        <v>0</v>
      </c>
      <c r="FZ136" s="27">
        <f t="shared" ca="1" si="199"/>
        <v>0</v>
      </c>
      <c r="GA136" s="27">
        <f t="shared" ca="1" si="199"/>
        <v>0</v>
      </c>
      <c r="GB136" s="27">
        <f t="shared" ca="1" si="199"/>
        <v>0</v>
      </c>
      <c r="GC136" s="27">
        <f t="shared" ca="1" si="199"/>
        <v>0</v>
      </c>
      <c r="GD136" s="27">
        <f t="shared" ca="1" si="199"/>
        <v>0</v>
      </c>
      <c r="GE136" s="27">
        <f t="shared" ca="1" si="199"/>
        <v>0</v>
      </c>
      <c r="GF136" s="27">
        <f t="shared" ca="1" si="199"/>
        <v>0</v>
      </c>
      <c r="GG136" s="27">
        <f t="shared" ca="1" si="200"/>
        <v>0</v>
      </c>
      <c r="GH136" s="27">
        <f t="shared" ca="1" si="200"/>
        <v>0</v>
      </c>
      <c r="GI136" s="27">
        <f t="shared" ca="1" si="200"/>
        <v>0</v>
      </c>
      <c r="GJ136" s="27">
        <f t="shared" ca="1" si="200"/>
        <v>0</v>
      </c>
      <c r="GK136" s="27">
        <f t="shared" ca="1" si="200"/>
        <v>0</v>
      </c>
      <c r="GL136" s="27">
        <f t="shared" ca="1" si="200"/>
        <v>0</v>
      </c>
      <c r="GM136" s="27">
        <f t="shared" ca="1" si="200"/>
        <v>0</v>
      </c>
      <c r="GN136" s="27">
        <f t="shared" ca="1" si="200"/>
        <v>0</v>
      </c>
      <c r="GO136" s="27">
        <f t="shared" ca="1" si="200"/>
        <v>0</v>
      </c>
      <c r="GP136" s="27">
        <f t="shared" ca="1" si="200"/>
        <v>0</v>
      </c>
      <c r="GQ136" s="27">
        <f t="shared" ca="1" si="200"/>
        <v>0</v>
      </c>
      <c r="GR136" s="27">
        <f t="shared" ca="1" si="200"/>
        <v>0</v>
      </c>
      <c r="GS136" s="27">
        <f t="shared" ca="1" si="191"/>
        <v>0</v>
      </c>
      <c r="GT136" s="27">
        <f t="shared" ca="1" si="191"/>
        <v>0</v>
      </c>
      <c r="GU136" s="27">
        <f t="shared" ca="1" si="191"/>
        <v>0</v>
      </c>
      <c r="GV136" s="27">
        <f t="shared" ca="1" si="191"/>
        <v>0</v>
      </c>
      <c r="GW136" s="27">
        <f t="shared" ca="1" si="191"/>
        <v>0</v>
      </c>
      <c r="GX136" s="27">
        <f t="shared" ca="1" si="191"/>
        <v>0</v>
      </c>
      <c r="GY136" s="27">
        <f t="shared" ca="1" si="191"/>
        <v>0</v>
      </c>
      <c r="GZ136" s="27">
        <f t="shared" ca="1" si="191"/>
        <v>0</v>
      </c>
      <c r="HA136" s="27">
        <f t="shared" ca="1" si="191"/>
        <v>0</v>
      </c>
      <c r="HB136" s="27">
        <f t="shared" ca="1" si="191"/>
        <v>0</v>
      </c>
      <c r="HC136" s="27">
        <f t="shared" ca="1" si="191"/>
        <v>0</v>
      </c>
      <c r="HD136" s="27">
        <f t="shared" ca="1" si="191"/>
        <v>0</v>
      </c>
      <c r="HE136" s="27">
        <f t="shared" ca="1" si="201"/>
        <v>0</v>
      </c>
      <c r="HF136" s="27">
        <f t="shared" ca="1" si="201"/>
        <v>0</v>
      </c>
      <c r="HG136" s="27">
        <f t="shared" ca="1" si="201"/>
        <v>0</v>
      </c>
      <c r="HH136" s="27">
        <f t="shared" ca="1" si="201"/>
        <v>0</v>
      </c>
      <c r="HI136" s="27">
        <f t="shared" ca="1" si="201"/>
        <v>0</v>
      </c>
      <c r="HJ136" s="27">
        <f t="shared" ca="1" si="201"/>
        <v>0</v>
      </c>
      <c r="HK136" s="27">
        <f t="shared" ca="1" si="201"/>
        <v>0</v>
      </c>
      <c r="HL136" s="27">
        <f t="shared" ca="1" si="201"/>
        <v>0</v>
      </c>
      <c r="HM136" s="27">
        <f t="shared" ca="1" si="201"/>
        <v>0</v>
      </c>
      <c r="HN136" s="27">
        <f t="shared" ca="1" si="201"/>
        <v>0</v>
      </c>
      <c r="HO136" s="27">
        <f t="shared" ca="1" si="201"/>
        <v>0</v>
      </c>
      <c r="HP136" s="27">
        <f t="shared" ca="1" si="201"/>
        <v>0</v>
      </c>
      <c r="HQ136" s="27">
        <f t="shared" ca="1" si="201"/>
        <v>0</v>
      </c>
      <c r="HR136" s="27">
        <f t="shared" ca="1" si="201"/>
        <v>0</v>
      </c>
      <c r="HS136" s="27">
        <f t="shared" ca="1" si="201"/>
        <v>0</v>
      </c>
      <c r="HT136" s="27">
        <f t="shared" ca="1" si="201"/>
        <v>0</v>
      </c>
      <c r="HU136" s="27">
        <f t="shared" ca="1" si="202"/>
        <v>0</v>
      </c>
      <c r="HV136" s="27">
        <f t="shared" ca="1" si="202"/>
        <v>0</v>
      </c>
      <c r="HW136" s="27">
        <f t="shared" ca="1" si="202"/>
        <v>0</v>
      </c>
      <c r="HX136" s="27">
        <f t="shared" ca="1" si="202"/>
        <v>0</v>
      </c>
      <c r="HY136" s="27">
        <f t="shared" ca="1" si="202"/>
        <v>0</v>
      </c>
      <c r="HZ136" s="27">
        <f t="shared" ca="1" si="202"/>
        <v>0</v>
      </c>
      <c r="IA136" s="27">
        <f t="shared" ca="1" si="202"/>
        <v>0</v>
      </c>
      <c r="IB136" s="27">
        <f t="shared" ca="1" si="202"/>
        <v>0</v>
      </c>
      <c r="IC136" s="27">
        <f t="shared" ca="1" si="202"/>
        <v>0</v>
      </c>
      <c r="ID136" s="27">
        <f t="shared" ca="1" si="202"/>
        <v>0</v>
      </c>
      <c r="IE136" s="27">
        <f t="shared" ca="1" si="202"/>
        <v>0</v>
      </c>
      <c r="IF136" s="27">
        <f t="shared" ca="1" si="202"/>
        <v>0</v>
      </c>
      <c r="IG136" s="27">
        <f t="shared" ca="1" si="192"/>
        <v>0</v>
      </c>
      <c r="IH136" s="27">
        <f t="shared" ca="1" si="192"/>
        <v>0</v>
      </c>
      <c r="II136" s="27">
        <f t="shared" ca="1" si="192"/>
        <v>0</v>
      </c>
      <c r="IJ136" s="27">
        <f t="shared" ca="1" si="192"/>
        <v>0</v>
      </c>
      <c r="IK136" s="27">
        <f t="shared" ca="1" si="192"/>
        <v>0</v>
      </c>
      <c r="IL136" s="27">
        <f t="shared" ca="1" si="192"/>
        <v>0</v>
      </c>
      <c r="IM136" s="27">
        <f t="shared" ca="1" si="192"/>
        <v>0</v>
      </c>
      <c r="IN136" s="27">
        <f t="shared" ca="1" si="192"/>
        <v>0</v>
      </c>
      <c r="IO136" s="27">
        <f t="shared" ca="1" si="192"/>
        <v>0</v>
      </c>
      <c r="IP136" s="27">
        <f t="shared" ca="1" si="193"/>
        <v>0</v>
      </c>
      <c r="IQ136" s="27">
        <f t="shared" ca="1" si="193"/>
        <v>0</v>
      </c>
      <c r="IR136" s="27">
        <f t="shared" ca="1" si="193"/>
        <v>0</v>
      </c>
      <c r="IS136" s="27">
        <f t="shared" ca="1" si="193"/>
        <v>0</v>
      </c>
      <c r="IT136" s="27">
        <f t="shared" ca="1" si="193"/>
        <v>0</v>
      </c>
      <c r="IU136" s="27">
        <f t="shared" ca="1" si="193"/>
        <v>0</v>
      </c>
      <c r="IV136" s="27">
        <f t="shared" ca="1" si="193"/>
        <v>0</v>
      </c>
      <c r="IW136" s="27">
        <f t="shared" ca="1" si="193"/>
        <v>0</v>
      </c>
      <c r="IX136" s="27">
        <f t="shared" ca="1" si="193"/>
        <v>0</v>
      </c>
      <c r="IY136" s="27">
        <f t="shared" ca="1" si="193"/>
        <v>0</v>
      </c>
      <c r="IZ136" s="27">
        <f t="shared" ca="1" si="193"/>
        <v>0</v>
      </c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</row>
    <row r="137" spans="1:278" x14ac:dyDescent="0.2">
      <c r="A137" s="26">
        <f t="shared" si="124"/>
        <v>128</v>
      </c>
      <c r="B137" s="27">
        <f t="shared" ca="1" si="119"/>
        <v>2.0999999999999998E-9</v>
      </c>
      <c r="C137" s="27">
        <f t="shared" ca="1" si="120"/>
        <v>0</v>
      </c>
      <c r="D137" s="27">
        <f t="shared" ca="1" si="121"/>
        <v>0</v>
      </c>
      <c r="E137" s="33">
        <f t="shared" ca="1" si="122"/>
        <v>2.0999999999999998E-9</v>
      </c>
      <c r="F137" s="29">
        <f t="shared" ca="1" si="123"/>
        <v>0</v>
      </c>
      <c r="G137" s="27"/>
      <c r="H137" s="33">
        <f t="shared" ca="1" si="125"/>
        <v>0</v>
      </c>
      <c r="I137" s="26">
        <f t="shared" si="194"/>
        <v>270</v>
      </c>
      <c r="J137" s="29">
        <f t="shared" ca="1" si="127"/>
        <v>0</v>
      </c>
      <c r="K137" s="27">
        <f t="shared" ca="1" si="195"/>
        <v>0</v>
      </c>
      <c r="L137" s="27">
        <f t="shared" ca="1" si="195"/>
        <v>0</v>
      </c>
      <c r="M137" s="27">
        <f t="shared" ca="1" si="195"/>
        <v>0</v>
      </c>
      <c r="N137" s="27">
        <f t="shared" ca="1" si="195"/>
        <v>0</v>
      </c>
      <c r="O137" s="27">
        <f t="shared" ca="1" si="195"/>
        <v>0</v>
      </c>
      <c r="P137" s="27">
        <f t="shared" ca="1" si="195"/>
        <v>0</v>
      </c>
      <c r="Q137" s="27">
        <f t="shared" ca="1" si="195"/>
        <v>0</v>
      </c>
      <c r="R137" s="27">
        <f t="shared" ca="1" si="195"/>
        <v>0</v>
      </c>
      <c r="S137" s="27">
        <f t="shared" ca="1" si="195"/>
        <v>0</v>
      </c>
      <c r="T137" s="27">
        <f t="shared" ca="1" si="195"/>
        <v>0</v>
      </c>
      <c r="U137" s="27">
        <f t="shared" ca="1" si="195"/>
        <v>0</v>
      </c>
      <c r="V137" s="27">
        <f t="shared" ca="1" si="195"/>
        <v>0</v>
      </c>
      <c r="W137" s="27">
        <f t="shared" ca="1" si="195"/>
        <v>0</v>
      </c>
      <c r="X137" s="27">
        <f t="shared" ca="1" si="195"/>
        <v>0</v>
      </c>
      <c r="Y137" s="27">
        <f t="shared" ca="1" si="195"/>
        <v>0</v>
      </c>
      <c r="Z137" s="27">
        <f t="shared" ca="1" si="195"/>
        <v>0</v>
      </c>
      <c r="AA137" s="27">
        <f t="shared" ca="1" si="186"/>
        <v>0</v>
      </c>
      <c r="AB137" s="27">
        <f t="shared" ca="1" si="186"/>
        <v>0</v>
      </c>
      <c r="AC137" s="27">
        <f t="shared" ca="1" si="186"/>
        <v>0</v>
      </c>
      <c r="AD137" s="27">
        <f t="shared" ca="1" si="186"/>
        <v>0</v>
      </c>
      <c r="AE137" s="27">
        <f t="shared" ca="1" si="186"/>
        <v>0</v>
      </c>
      <c r="AF137" s="27">
        <f t="shared" ca="1" si="186"/>
        <v>0</v>
      </c>
      <c r="AG137" s="27">
        <f t="shared" ca="1" si="186"/>
        <v>0</v>
      </c>
      <c r="AH137" s="27">
        <f t="shared" ca="1" si="186"/>
        <v>0</v>
      </c>
      <c r="AI137" s="27">
        <f t="shared" ca="1" si="186"/>
        <v>0</v>
      </c>
      <c r="AJ137" s="27">
        <f t="shared" ca="1" si="186"/>
        <v>0</v>
      </c>
      <c r="AK137" s="27">
        <f t="shared" ca="1" si="186"/>
        <v>0</v>
      </c>
      <c r="AL137" s="27">
        <f t="shared" ca="1" si="186"/>
        <v>0</v>
      </c>
      <c r="AM137" s="27">
        <f t="shared" ca="1" si="186"/>
        <v>0</v>
      </c>
      <c r="AN137" s="27">
        <f t="shared" ca="1" si="186"/>
        <v>0</v>
      </c>
      <c r="AO137" s="27">
        <f t="shared" ca="1" si="186"/>
        <v>0</v>
      </c>
      <c r="AP137" s="27">
        <f t="shared" ca="1" si="187"/>
        <v>0</v>
      </c>
      <c r="AQ137" s="27">
        <f t="shared" ca="1" si="187"/>
        <v>0</v>
      </c>
      <c r="AR137" s="27">
        <f t="shared" ca="1" si="187"/>
        <v>0</v>
      </c>
      <c r="AS137" s="27">
        <f t="shared" ca="1" si="187"/>
        <v>0</v>
      </c>
      <c r="AT137" s="27">
        <f t="shared" ca="1" si="187"/>
        <v>0</v>
      </c>
      <c r="AU137" s="27">
        <f t="shared" ca="1" si="187"/>
        <v>0</v>
      </c>
      <c r="AV137" s="27">
        <f t="shared" ca="1" si="187"/>
        <v>0</v>
      </c>
      <c r="AW137" s="27">
        <f t="shared" ca="1" si="187"/>
        <v>0</v>
      </c>
      <c r="AX137" s="27">
        <f t="shared" ca="1" si="187"/>
        <v>0</v>
      </c>
      <c r="AY137" s="27">
        <f t="shared" ca="1" si="187"/>
        <v>0</v>
      </c>
      <c r="AZ137" s="27">
        <f t="shared" ca="1" si="187"/>
        <v>0</v>
      </c>
      <c r="BA137" s="27">
        <f t="shared" ca="1" si="187"/>
        <v>0</v>
      </c>
      <c r="BB137" s="27">
        <f t="shared" ca="1" si="187"/>
        <v>0</v>
      </c>
      <c r="BC137" s="27">
        <f t="shared" ca="1" si="187"/>
        <v>0</v>
      </c>
      <c r="BD137" s="27">
        <f t="shared" ca="1" si="187"/>
        <v>0</v>
      </c>
      <c r="BE137" s="27">
        <f t="shared" ca="1" si="187"/>
        <v>0</v>
      </c>
      <c r="BF137" s="27">
        <f t="shared" ca="1" si="184"/>
        <v>0</v>
      </c>
      <c r="BG137" s="27">
        <f t="shared" ca="1" si="184"/>
        <v>0</v>
      </c>
      <c r="BH137" s="27">
        <f t="shared" ca="1" si="184"/>
        <v>0</v>
      </c>
      <c r="BI137" s="27">
        <f t="shared" ca="1" si="184"/>
        <v>0</v>
      </c>
      <c r="BJ137" s="27">
        <f t="shared" ca="1" si="184"/>
        <v>0</v>
      </c>
      <c r="BK137" s="27">
        <f t="shared" ca="1" si="184"/>
        <v>0</v>
      </c>
      <c r="BL137" s="27">
        <f t="shared" ca="1" si="184"/>
        <v>0</v>
      </c>
      <c r="BM137" s="27">
        <f t="shared" ca="1" si="184"/>
        <v>0</v>
      </c>
      <c r="BN137" s="27">
        <f t="shared" ca="1" si="184"/>
        <v>0</v>
      </c>
      <c r="BO137" s="27">
        <f t="shared" ca="1" si="184"/>
        <v>0</v>
      </c>
      <c r="BP137" s="27">
        <f t="shared" ca="1" si="184"/>
        <v>0</v>
      </c>
      <c r="BQ137" s="27">
        <f t="shared" ca="1" si="184"/>
        <v>0</v>
      </c>
      <c r="BR137" s="27">
        <f t="shared" ca="1" si="184"/>
        <v>0</v>
      </c>
      <c r="BS137" s="27">
        <f t="shared" ca="1" si="184"/>
        <v>0</v>
      </c>
      <c r="BT137" s="27">
        <f t="shared" ca="1" si="184"/>
        <v>0</v>
      </c>
      <c r="BU137" s="27">
        <f t="shared" ca="1" si="196"/>
        <v>0</v>
      </c>
      <c r="BV137" s="27">
        <f t="shared" ca="1" si="196"/>
        <v>0</v>
      </c>
      <c r="BW137" s="27">
        <f t="shared" ca="1" si="196"/>
        <v>0</v>
      </c>
      <c r="BX137" s="27">
        <f t="shared" ca="1" si="196"/>
        <v>0</v>
      </c>
      <c r="BY137" s="27">
        <f t="shared" ca="1" si="196"/>
        <v>0</v>
      </c>
      <c r="BZ137" s="27">
        <f t="shared" ca="1" si="196"/>
        <v>0</v>
      </c>
      <c r="CA137" s="27">
        <f t="shared" ca="1" si="196"/>
        <v>0</v>
      </c>
      <c r="CB137" s="27">
        <f t="shared" ca="1" si="196"/>
        <v>0</v>
      </c>
      <c r="CC137" s="27">
        <f t="shared" ca="1" si="196"/>
        <v>0</v>
      </c>
      <c r="CD137" s="27">
        <f t="shared" ca="1" si="196"/>
        <v>0</v>
      </c>
      <c r="CE137" s="27">
        <f t="shared" ca="1" si="196"/>
        <v>0</v>
      </c>
      <c r="CF137" s="27">
        <f t="shared" ca="1" si="196"/>
        <v>0</v>
      </c>
      <c r="CG137" s="27">
        <f t="shared" ca="1" si="196"/>
        <v>0</v>
      </c>
      <c r="CH137" s="27">
        <f t="shared" ca="1" si="196"/>
        <v>0</v>
      </c>
      <c r="CI137" s="27">
        <f t="shared" ca="1" si="196"/>
        <v>0</v>
      </c>
      <c r="CJ137" s="27">
        <f t="shared" ca="1" si="196"/>
        <v>0</v>
      </c>
      <c r="CK137" s="27">
        <f t="shared" ca="1" si="188"/>
        <v>0</v>
      </c>
      <c r="CL137" s="27">
        <f t="shared" ca="1" si="188"/>
        <v>0</v>
      </c>
      <c r="CM137" s="27">
        <f t="shared" ca="1" si="188"/>
        <v>0</v>
      </c>
      <c r="CN137" s="27">
        <f t="shared" ca="1" si="188"/>
        <v>0</v>
      </c>
      <c r="CO137" s="27">
        <f t="shared" ca="1" si="188"/>
        <v>0</v>
      </c>
      <c r="CP137" s="27">
        <f t="shared" ca="1" si="188"/>
        <v>0</v>
      </c>
      <c r="CQ137" s="27">
        <f t="shared" ca="1" si="188"/>
        <v>0</v>
      </c>
      <c r="CR137" s="27">
        <f t="shared" ca="1" si="188"/>
        <v>0</v>
      </c>
      <c r="CS137" s="27">
        <f t="shared" ca="1" si="188"/>
        <v>0</v>
      </c>
      <c r="CT137" s="27">
        <f t="shared" ca="1" si="188"/>
        <v>0</v>
      </c>
      <c r="CU137" s="27">
        <f t="shared" ca="1" si="188"/>
        <v>0</v>
      </c>
      <c r="CV137" s="27">
        <f t="shared" ca="1" si="188"/>
        <v>0</v>
      </c>
      <c r="CW137" s="27">
        <f t="shared" ca="1" si="188"/>
        <v>0</v>
      </c>
      <c r="CX137" s="27">
        <f t="shared" ca="1" si="188"/>
        <v>0</v>
      </c>
      <c r="CY137" s="27">
        <f t="shared" ca="1" si="188"/>
        <v>0</v>
      </c>
      <c r="CZ137" s="27">
        <f t="shared" ca="1" si="197"/>
        <v>0</v>
      </c>
      <c r="DA137" s="27">
        <f t="shared" ca="1" si="197"/>
        <v>0</v>
      </c>
      <c r="DB137" s="27">
        <f t="shared" ca="1" si="197"/>
        <v>0</v>
      </c>
      <c r="DC137" s="27">
        <f t="shared" ca="1" si="197"/>
        <v>0</v>
      </c>
      <c r="DD137" s="27">
        <f t="shared" ca="1" si="197"/>
        <v>0</v>
      </c>
      <c r="DE137" s="27">
        <f t="shared" ca="1" si="197"/>
        <v>0</v>
      </c>
      <c r="DF137" s="27">
        <f t="shared" ca="1" si="197"/>
        <v>0</v>
      </c>
      <c r="DG137" s="27">
        <f t="shared" ca="1" si="197"/>
        <v>0</v>
      </c>
      <c r="DH137" s="27">
        <f t="shared" ca="1" si="197"/>
        <v>0</v>
      </c>
      <c r="DI137" s="27">
        <f t="shared" ca="1" si="197"/>
        <v>0</v>
      </c>
      <c r="DJ137" s="27">
        <f t="shared" ca="1" si="197"/>
        <v>0</v>
      </c>
      <c r="DK137" s="27">
        <f t="shared" ca="1" si="197"/>
        <v>0</v>
      </c>
      <c r="DL137" s="27">
        <f t="shared" ca="1" si="197"/>
        <v>0</v>
      </c>
      <c r="DM137" s="27">
        <f t="shared" ca="1" si="197"/>
        <v>0</v>
      </c>
      <c r="DN137" s="27">
        <f t="shared" ca="1" si="197"/>
        <v>0</v>
      </c>
      <c r="DO137" s="27">
        <f t="shared" ca="1" si="197"/>
        <v>0</v>
      </c>
      <c r="DP137" s="27">
        <f t="shared" ca="1" si="198"/>
        <v>0</v>
      </c>
      <c r="DQ137" s="27">
        <f t="shared" ca="1" si="198"/>
        <v>0</v>
      </c>
      <c r="DR137" s="27">
        <f t="shared" ca="1" si="198"/>
        <v>0</v>
      </c>
      <c r="DS137" s="27">
        <f t="shared" ca="1" si="198"/>
        <v>0</v>
      </c>
      <c r="DT137" s="27">
        <f t="shared" ca="1" si="198"/>
        <v>0</v>
      </c>
      <c r="DU137" s="27">
        <f t="shared" ca="1" si="198"/>
        <v>0</v>
      </c>
      <c r="DV137" s="27">
        <f t="shared" ca="1" si="198"/>
        <v>0</v>
      </c>
      <c r="DW137" s="27">
        <f t="shared" ca="1" si="198"/>
        <v>0</v>
      </c>
      <c r="DX137" s="27">
        <f t="shared" ca="1" si="198"/>
        <v>0</v>
      </c>
      <c r="DY137" s="27">
        <f t="shared" ca="1" si="198"/>
        <v>0</v>
      </c>
      <c r="DZ137" s="27">
        <f t="shared" ca="1" si="198"/>
        <v>0</v>
      </c>
      <c r="EA137" s="27">
        <f t="shared" ca="1" si="198"/>
        <v>0</v>
      </c>
      <c r="EB137" s="27">
        <f t="shared" ca="1" si="198"/>
        <v>0</v>
      </c>
      <c r="EC137" s="27">
        <f t="shared" ca="1" si="198"/>
        <v>0</v>
      </c>
      <c r="ED137" s="27">
        <f t="shared" ca="1" si="198"/>
        <v>0</v>
      </c>
      <c r="EE137" s="27">
        <f t="shared" ca="1" si="198"/>
        <v>0</v>
      </c>
      <c r="EF137" s="27">
        <f t="shared" ca="1" si="189"/>
        <v>0</v>
      </c>
      <c r="EG137" s="27">
        <f t="shared" ca="1" si="189"/>
        <v>0</v>
      </c>
      <c r="EH137" s="27">
        <f t="shared" ca="1" si="189"/>
        <v>0</v>
      </c>
      <c r="EI137" s="27">
        <f t="shared" ca="1" si="189"/>
        <v>0</v>
      </c>
      <c r="EJ137" s="27">
        <f t="shared" ca="1" si="189"/>
        <v>0</v>
      </c>
      <c r="EK137" s="27">
        <f t="shared" ca="1" si="189"/>
        <v>0</v>
      </c>
      <c r="EL137" s="27">
        <f t="shared" ca="1" si="189"/>
        <v>0</v>
      </c>
      <c r="EM137" s="27">
        <f t="shared" ca="1" si="189"/>
        <v>0</v>
      </c>
      <c r="EN137" s="27">
        <f t="shared" ca="1" si="189"/>
        <v>0</v>
      </c>
      <c r="EO137" s="27">
        <f t="shared" ca="1" si="189"/>
        <v>0</v>
      </c>
      <c r="EP137" s="27">
        <f t="shared" ca="1" si="189"/>
        <v>0</v>
      </c>
      <c r="EQ137" s="27">
        <f t="shared" ca="1" si="189"/>
        <v>0</v>
      </c>
      <c r="ER137" s="27">
        <f t="shared" ca="1" si="189"/>
        <v>0</v>
      </c>
      <c r="ES137" s="27">
        <f t="shared" ca="1" si="189"/>
        <v>0</v>
      </c>
      <c r="ET137" s="27">
        <f t="shared" ca="1" si="189"/>
        <v>0</v>
      </c>
      <c r="EU137" s="27">
        <f t="shared" ca="1" si="190"/>
        <v>0</v>
      </c>
      <c r="EV137" s="27">
        <f t="shared" ca="1" si="190"/>
        <v>0</v>
      </c>
      <c r="EW137" s="27">
        <f t="shared" ca="1" si="190"/>
        <v>0</v>
      </c>
      <c r="EX137" s="27">
        <f t="shared" ca="1" si="190"/>
        <v>0</v>
      </c>
      <c r="EY137" s="27">
        <f t="shared" ca="1" si="190"/>
        <v>0</v>
      </c>
      <c r="EZ137" s="27">
        <f t="shared" ca="1" si="190"/>
        <v>0</v>
      </c>
      <c r="FA137" s="27">
        <f t="shared" ca="1" si="190"/>
        <v>0</v>
      </c>
      <c r="FB137" s="27">
        <f t="shared" ca="1" si="190"/>
        <v>0</v>
      </c>
      <c r="FC137" s="27">
        <f t="shared" ca="1" si="190"/>
        <v>0</v>
      </c>
      <c r="FD137" s="27">
        <f t="shared" ca="1" si="190"/>
        <v>0</v>
      </c>
      <c r="FE137" s="27">
        <f t="shared" ca="1" si="185"/>
        <v>0</v>
      </c>
      <c r="FF137" s="27">
        <f t="shared" ca="1" si="185"/>
        <v>0</v>
      </c>
      <c r="FG137" s="27">
        <f t="shared" ca="1" si="185"/>
        <v>0</v>
      </c>
      <c r="FH137" s="27">
        <f t="shared" ca="1" si="185"/>
        <v>0</v>
      </c>
      <c r="FI137" s="27">
        <f t="shared" ca="1" si="185"/>
        <v>0</v>
      </c>
      <c r="FJ137" s="27">
        <f t="shared" ca="1" si="185"/>
        <v>0</v>
      </c>
      <c r="FK137" s="27">
        <f t="shared" ca="1" si="185"/>
        <v>0</v>
      </c>
      <c r="FL137" s="27">
        <f t="shared" ca="1" si="185"/>
        <v>0</v>
      </c>
      <c r="FM137" s="27">
        <f t="shared" ca="1" si="185"/>
        <v>0</v>
      </c>
      <c r="FN137" s="27">
        <f t="shared" ca="1" si="185"/>
        <v>0</v>
      </c>
      <c r="FO137" s="27">
        <f t="shared" ca="1" si="185"/>
        <v>0</v>
      </c>
      <c r="FP137" s="27">
        <f t="shared" ca="1" si="185"/>
        <v>0</v>
      </c>
      <c r="FQ137" s="27">
        <f t="shared" ca="1" si="199"/>
        <v>0</v>
      </c>
      <c r="FR137" s="27">
        <f t="shared" ca="1" si="199"/>
        <v>0</v>
      </c>
      <c r="FS137" s="27">
        <f t="shared" ca="1" si="199"/>
        <v>0</v>
      </c>
      <c r="FT137" s="27">
        <f t="shared" ca="1" si="199"/>
        <v>0</v>
      </c>
      <c r="FU137" s="27">
        <f t="shared" ca="1" si="199"/>
        <v>0</v>
      </c>
      <c r="FV137" s="27">
        <f t="shared" ca="1" si="199"/>
        <v>0</v>
      </c>
      <c r="FW137" s="27">
        <f t="shared" ca="1" si="199"/>
        <v>0</v>
      </c>
      <c r="FX137" s="27">
        <f t="shared" ca="1" si="199"/>
        <v>0</v>
      </c>
      <c r="FY137" s="27">
        <f t="shared" ca="1" si="199"/>
        <v>0</v>
      </c>
      <c r="FZ137" s="27">
        <f t="shared" ca="1" si="199"/>
        <v>0</v>
      </c>
      <c r="GA137" s="27">
        <f t="shared" ca="1" si="199"/>
        <v>0</v>
      </c>
      <c r="GB137" s="27">
        <f t="shared" ca="1" si="199"/>
        <v>0</v>
      </c>
      <c r="GC137" s="27">
        <f t="shared" ca="1" si="199"/>
        <v>0</v>
      </c>
      <c r="GD137" s="27">
        <f t="shared" ca="1" si="199"/>
        <v>0</v>
      </c>
      <c r="GE137" s="27">
        <f t="shared" ca="1" si="199"/>
        <v>0</v>
      </c>
      <c r="GF137" s="27">
        <f t="shared" ca="1" si="199"/>
        <v>0</v>
      </c>
      <c r="GG137" s="27">
        <f t="shared" ca="1" si="200"/>
        <v>0</v>
      </c>
      <c r="GH137" s="27">
        <f t="shared" ca="1" si="200"/>
        <v>0</v>
      </c>
      <c r="GI137" s="27">
        <f t="shared" ca="1" si="200"/>
        <v>0</v>
      </c>
      <c r="GJ137" s="27">
        <f t="shared" ca="1" si="200"/>
        <v>0</v>
      </c>
      <c r="GK137" s="27">
        <f t="shared" ca="1" si="200"/>
        <v>0</v>
      </c>
      <c r="GL137" s="27">
        <f t="shared" ca="1" si="200"/>
        <v>0</v>
      </c>
      <c r="GM137" s="27">
        <f t="shared" ca="1" si="200"/>
        <v>0</v>
      </c>
      <c r="GN137" s="27">
        <f t="shared" ca="1" si="200"/>
        <v>0</v>
      </c>
      <c r="GO137" s="27">
        <f t="shared" ca="1" si="200"/>
        <v>0</v>
      </c>
      <c r="GP137" s="27">
        <f t="shared" ca="1" si="200"/>
        <v>0</v>
      </c>
      <c r="GQ137" s="27">
        <f t="shared" ca="1" si="200"/>
        <v>0</v>
      </c>
      <c r="GR137" s="27">
        <f t="shared" ca="1" si="200"/>
        <v>0</v>
      </c>
      <c r="GS137" s="27">
        <f t="shared" ca="1" si="191"/>
        <v>0</v>
      </c>
      <c r="GT137" s="27">
        <f t="shared" ca="1" si="191"/>
        <v>0</v>
      </c>
      <c r="GU137" s="27">
        <f t="shared" ca="1" si="191"/>
        <v>0</v>
      </c>
      <c r="GV137" s="27">
        <f t="shared" ca="1" si="191"/>
        <v>0</v>
      </c>
      <c r="GW137" s="27">
        <f t="shared" ca="1" si="191"/>
        <v>0</v>
      </c>
      <c r="GX137" s="27">
        <f t="shared" ca="1" si="191"/>
        <v>0</v>
      </c>
      <c r="GY137" s="27">
        <f t="shared" ca="1" si="191"/>
        <v>0</v>
      </c>
      <c r="GZ137" s="27">
        <f t="shared" ca="1" si="191"/>
        <v>0</v>
      </c>
      <c r="HA137" s="27">
        <f t="shared" ca="1" si="191"/>
        <v>0</v>
      </c>
      <c r="HB137" s="27">
        <f t="shared" ca="1" si="191"/>
        <v>0</v>
      </c>
      <c r="HC137" s="27">
        <f t="shared" ca="1" si="191"/>
        <v>0</v>
      </c>
      <c r="HD137" s="27">
        <f t="shared" ca="1" si="191"/>
        <v>0</v>
      </c>
      <c r="HE137" s="27">
        <f t="shared" ca="1" si="201"/>
        <v>0</v>
      </c>
      <c r="HF137" s="27">
        <f t="shared" ca="1" si="201"/>
        <v>0</v>
      </c>
      <c r="HG137" s="27">
        <f t="shared" ca="1" si="201"/>
        <v>0</v>
      </c>
      <c r="HH137" s="27">
        <f t="shared" ca="1" si="201"/>
        <v>0</v>
      </c>
      <c r="HI137" s="27">
        <f t="shared" ca="1" si="201"/>
        <v>0</v>
      </c>
      <c r="HJ137" s="27">
        <f t="shared" ca="1" si="201"/>
        <v>0</v>
      </c>
      <c r="HK137" s="27">
        <f t="shared" ca="1" si="201"/>
        <v>0</v>
      </c>
      <c r="HL137" s="27">
        <f t="shared" ca="1" si="201"/>
        <v>0</v>
      </c>
      <c r="HM137" s="27">
        <f t="shared" ca="1" si="201"/>
        <v>0</v>
      </c>
      <c r="HN137" s="27">
        <f t="shared" ca="1" si="201"/>
        <v>0</v>
      </c>
      <c r="HO137" s="27">
        <f t="shared" ca="1" si="201"/>
        <v>0</v>
      </c>
      <c r="HP137" s="27">
        <f t="shared" ca="1" si="201"/>
        <v>0</v>
      </c>
      <c r="HQ137" s="27">
        <f t="shared" ca="1" si="201"/>
        <v>0</v>
      </c>
      <c r="HR137" s="27">
        <f t="shared" ca="1" si="201"/>
        <v>0</v>
      </c>
      <c r="HS137" s="27">
        <f t="shared" ca="1" si="201"/>
        <v>0</v>
      </c>
      <c r="HT137" s="27">
        <f t="shared" ca="1" si="201"/>
        <v>0</v>
      </c>
      <c r="HU137" s="27">
        <f t="shared" ca="1" si="202"/>
        <v>0</v>
      </c>
      <c r="HV137" s="27">
        <f t="shared" ca="1" si="202"/>
        <v>0</v>
      </c>
      <c r="HW137" s="27">
        <f t="shared" ca="1" si="202"/>
        <v>0</v>
      </c>
      <c r="HX137" s="27">
        <f t="shared" ca="1" si="202"/>
        <v>0</v>
      </c>
      <c r="HY137" s="27">
        <f t="shared" ca="1" si="202"/>
        <v>0</v>
      </c>
      <c r="HZ137" s="27">
        <f t="shared" ca="1" si="202"/>
        <v>0</v>
      </c>
      <c r="IA137" s="27">
        <f t="shared" ca="1" si="202"/>
        <v>0</v>
      </c>
      <c r="IB137" s="27">
        <f t="shared" ca="1" si="202"/>
        <v>0</v>
      </c>
      <c r="IC137" s="27">
        <f t="shared" ca="1" si="202"/>
        <v>0</v>
      </c>
      <c r="ID137" s="27">
        <f t="shared" ca="1" si="202"/>
        <v>0</v>
      </c>
      <c r="IE137" s="27">
        <f t="shared" ca="1" si="202"/>
        <v>0</v>
      </c>
      <c r="IF137" s="27">
        <f t="shared" ca="1" si="202"/>
        <v>0</v>
      </c>
      <c r="IG137" s="27">
        <f t="shared" ca="1" si="192"/>
        <v>0</v>
      </c>
      <c r="IH137" s="27">
        <f t="shared" ca="1" si="192"/>
        <v>0</v>
      </c>
      <c r="II137" s="27">
        <f t="shared" ca="1" si="192"/>
        <v>0</v>
      </c>
      <c r="IJ137" s="27">
        <f t="shared" ca="1" si="192"/>
        <v>0</v>
      </c>
      <c r="IK137" s="27">
        <f t="shared" ca="1" si="192"/>
        <v>0</v>
      </c>
      <c r="IL137" s="27">
        <f t="shared" ca="1" si="192"/>
        <v>0</v>
      </c>
      <c r="IM137" s="27">
        <f t="shared" ca="1" si="192"/>
        <v>0</v>
      </c>
      <c r="IN137" s="27">
        <f t="shared" ca="1" si="192"/>
        <v>0</v>
      </c>
      <c r="IO137" s="27">
        <f t="shared" ca="1" si="192"/>
        <v>0</v>
      </c>
      <c r="IP137" s="27">
        <f t="shared" ca="1" si="193"/>
        <v>0</v>
      </c>
      <c r="IQ137" s="27">
        <f t="shared" ca="1" si="193"/>
        <v>0</v>
      </c>
      <c r="IR137" s="27">
        <f t="shared" ca="1" si="193"/>
        <v>0</v>
      </c>
      <c r="IS137" s="27">
        <f t="shared" ca="1" si="193"/>
        <v>0</v>
      </c>
      <c r="IT137" s="27">
        <f t="shared" ca="1" si="193"/>
        <v>0</v>
      </c>
      <c r="IU137" s="27">
        <f t="shared" ca="1" si="193"/>
        <v>0</v>
      </c>
      <c r="IV137" s="27">
        <f t="shared" ca="1" si="193"/>
        <v>0</v>
      </c>
      <c r="IW137" s="27">
        <f t="shared" ca="1" si="193"/>
        <v>0</v>
      </c>
      <c r="IX137" s="27">
        <f t="shared" ca="1" si="193"/>
        <v>0</v>
      </c>
      <c r="IY137" s="27">
        <f t="shared" ca="1" si="193"/>
        <v>0</v>
      </c>
      <c r="IZ137" s="27">
        <f t="shared" ca="1" si="193"/>
        <v>0</v>
      </c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</row>
    <row r="138" spans="1:278" x14ac:dyDescent="0.2">
      <c r="A138" s="26">
        <f t="shared" si="124"/>
        <v>129</v>
      </c>
      <c r="B138" s="27">
        <f t="shared" ref="B138:B201" ca="1" si="203">SUM(C138:F138)</f>
        <v>2.0999999999999998E-9</v>
      </c>
      <c r="C138" s="27">
        <f t="shared" ref="C138:C201" ca="1" si="204">IF($C$2&gt;=$A138,$B$2,IF($D$2&gt;=$A138,C137-0.5/($D$2-$C$2)*$B$2,IF($E$2&gt;=$A138,C137-0.49/($E$2-$D$2)*$B$2,0)))</f>
        <v>0</v>
      </c>
      <c r="D138" s="27">
        <f t="shared" ref="D138:D201" ca="1" si="205">IF($C$3&gt;=$A138,$B$3,IF($D$3&gt;=$A138,(D137-0.5/($D$3-$C$3)*$B$3),IF($E$3&gt;=$A138,(D137-0.49/($E$3-$D$3)*$B$3),0)))</f>
        <v>0</v>
      </c>
      <c r="E138" s="33">
        <f t="shared" ref="E138:E201" ca="1" si="206">IF($C$4&gt;=$A138,$B$4,IF($D$4&gt;=$A138,E137-0.5/($D$4-$C$4)*$B$4,IF($E$4&gt;=$A138,E137-0.49/($E$4-$D$4)*$B$4,0)))</f>
        <v>2.0999999999999998E-9</v>
      </c>
      <c r="F138" s="29">
        <f t="shared" ref="F138:F201" ca="1" si="207">IF($C$5&gt;=$A138,$B$5,IF($D$5&gt;=$A138,F137-0.5/($D$5-$C$5)*$B$5,IF($E$5&gt;=$A138,F137-0.49/($E$5-$D$5)*$B$5,0)))</f>
        <v>0</v>
      </c>
      <c r="G138" s="27"/>
      <c r="H138" s="33">
        <f t="shared" ca="1" si="125"/>
        <v>0</v>
      </c>
      <c r="I138" s="26">
        <f t="shared" si="194"/>
        <v>272</v>
      </c>
      <c r="J138" s="29">
        <f t="shared" ca="1" si="127"/>
        <v>0</v>
      </c>
      <c r="K138" s="27">
        <f t="shared" ca="1" si="195"/>
        <v>0</v>
      </c>
      <c r="L138" s="27">
        <f t="shared" ca="1" si="195"/>
        <v>0</v>
      </c>
      <c r="M138" s="27">
        <f t="shared" ca="1" si="195"/>
        <v>0</v>
      </c>
      <c r="N138" s="27">
        <f t="shared" ca="1" si="195"/>
        <v>0</v>
      </c>
      <c r="O138" s="27">
        <f t="shared" ca="1" si="195"/>
        <v>0</v>
      </c>
      <c r="P138" s="27">
        <f t="shared" ca="1" si="195"/>
        <v>0</v>
      </c>
      <c r="Q138" s="27">
        <f t="shared" ca="1" si="195"/>
        <v>0</v>
      </c>
      <c r="R138" s="27">
        <f t="shared" ca="1" si="195"/>
        <v>0</v>
      </c>
      <c r="S138" s="27">
        <f t="shared" ca="1" si="195"/>
        <v>0</v>
      </c>
      <c r="T138" s="27">
        <f t="shared" ca="1" si="195"/>
        <v>0</v>
      </c>
      <c r="U138" s="27">
        <f t="shared" ca="1" si="195"/>
        <v>0</v>
      </c>
      <c r="V138" s="27">
        <f t="shared" ca="1" si="195"/>
        <v>0</v>
      </c>
      <c r="W138" s="27">
        <f t="shared" ca="1" si="195"/>
        <v>0</v>
      </c>
      <c r="X138" s="27">
        <f t="shared" ca="1" si="195"/>
        <v>0</v>
      </c>
      <c r="Y138" s="27">
        <f t="shared" ca="1" si="195"/>
        <v>0</v>
      </c>
      <c r="Z138" s="27">
        <f t="shared" ca="1" si="195"/>
        <v>0</v>
      </c>
      <c r="AA138" s="27">
        <f t="shared" ca="1" si="186"/>
        <v>0</v>
      </c>
      <c r="AB138" s="27">
        <f t="shared" ca="1" si="186"/>
        <v>0</v>
      </c>
      <c r="AC138" s="27">
        <f t="shared" ca="1" si="186"/>
        <v>0</v>
      </c>
      <c r="AD138" s="27">
        <f t="shared" ca="1" si="186"/>
        <v>0</v>
      </c>
      <c r="AE138" s="27">
        <f t="shared" ca="1" si="186"/>
        <v>0</v>
      </c>
      <c r="AF138" s="27">
        <f t="shared" ca="1" si="186"/>
        <v>0</v>
      </c>
      <c r="AG138" s="27">
        <f t="shared" ca="1" si="186"/>
        <v>0</v>
      </c>
      <c r="AH138" s="27">
        <f t="shared" ca="1" si="186"/>
        <v>0</v>
      </c>
      <c r="AI138" s="27">
        <f t="shared" ca="1" si="186"/>
        <v>0</v>
      </c>
      <c r="AJ138" s="27">
        <f t="shared" ca="1" si="186"/>
        <v>0</v>
      </c>
      <c r="AK138" s="27">
        <f t="shared" ca="1" si="186"/>
        <v>0</v>
      </c>
      <c r="AL138" s="27">
        <f t="shared" ca="1" si="186"/>
        <v>0</v>
      </c>
      <c r="AM138" s="27">
        <f t="shared" ca="1" si="186"/>
        <v>0</v>
      </c>
      <c r="AN138" s="27">
        <f t="shared" ca="1" si="186"/>
        <v>0</v>
      </c>
      <c r="AO138" s="27">
        <f t="shared" ca="1" si="186"/>
        <v>0</v>
      </c>
      <c r="AP138" s="27">
        <f t="shared" ca="1" si="187"/>
        <v>0</v>
      </c>
      <c r="AQ138" s="27">
        <f t="shared" ca="1" si="187"/>
        <v>0</v>
      </c>
      <c r="AR138" s="27">
        <f t="shared" ca="1" si="187"/>
        <v>0</v>
      </c>
      <c r="AS138" s="27">
        <f t="shared" ca="1" si="187"/>
        <v>0</v>
      </c>
      <c r="AT138" s="27">
        <f t="shared" ca="1" si="187"/>
        <v>0</v>
      </c>
      <c r="AU138" s="27">
        <f t="shared" ca="1" si="187"/>
        <v>0</v>
      </c>
      <c r="AV138" s="27">
        <f t="shared" ca="1" si="187"/>
        <v>0</v>
      </c>
      <c r="AW138" s="27">
        <f t="shared" ca="1" si="187"/>
        <v>0</v>
      </c>
      <c r="AX138" s="27">
        <f t="shared" ca="1" si="187"/>
        <v>0</v>
      </c>
      <c r="AY138" s="27">
        <f t="shared" ca="1" si="187"/>
        <v>0</v>
      </c>
      <c r="AZ138" s="27">
        <f t="shared" ca="1" si="187"/>
        <v>0</v>
      </c>
      <c r="BA138" s="27">
        <f t="shared" ca="1" si="187"/>
        <v>0</v>
      </c>
      <c r="BB138" s="27">
        <f t="shared" ca="1" si="187"/>
        <v>0</v>
      </c>
      <c r="BC138" s="27">
        <f t="shared" ca="1" si="187"/>
        <v>0</v>
      </c>
      <c r="BD138" s="27">
        <f t="shared" ca="1" si="187"/>
        <v>0</v>
      </c>
      <c r="BE138" s="27">
        <f t="shared" ca="1" si="187"/>
        <v>0</v>
      </c>
      <c r="BF138" s="27">
        <f t="shared" ca="1" si="184"/>
        <v>0</v>
      </c>
      <c r="BG138" s="27">
        <f t="shared" ca="1" si="184"/>
        <v>0</v>
      </c>
      <c r="BH138" s="27">
        <f t="shared" ca="1" si="184"/>
        <v>0</v>
      </c>
      <c r="BI138" s="27">
        <f t="shared" ca="1" si="184"/>
        <v>0</v>
      </c>
      <c r="BJ138" s="27">
        <f t="shared" ca="1" si="184"/>
        <v>0</v>
      </c>
      <c r="BK138" s="27">
        <f t="shared" ca="1" si="184"/>
        <v>0</v>
      </c>
      <c r="BL138" s="27">
        <f t="shared" ca="1" si="184"/>
        <v>0</v>
      </c>
      <c r="BM138" s="27">
        <f t="shared" ca="1" si="184"/>
        <v>0</v>
      </c>
      <c r="BN138" s="27">
        <f t="shared" ca="1" si="184"/>
        <v>0</v>
      </c>
      <c r="BO138" s="27">
        <f t="shared" ca="1" si="184"/>
        <v>0</v>
      </c>
      <c r="BP138" s="27">
        <f t="shared" ca="1" si="184"/>
        <v>0</v>
      </c>
      <c r="BQ138" s="27">
        <f t="shared" ca="1" si="184"/>
        <v>0</v>
      </c>
      <c r="BR138" s="27">
        <f t="shared" ca="1" si="184"/>
        <v>0</v>
      </c>
      <c r="BS138" s="27">
        <f t="shared" ca="1" si="184"/>
        <v>0</v>
      </c>
      <c r="BT138" s="27">
        <f t="shared" ca="1" si="184"/>
        <v>0</v>
      </c>
      <c r="BU138" s="27">
        <f t="shared" ca="1" si="196"/>
        <v>0</v>
      </c>
      <c r="BV138" s="27">
        <f t="shared" ca="1" si="196"/>
        <v>0</v>
      </c>
      <c r="BW138" s="27">
        <f t="shared" ca="1" si="196"/>
        <v>0</v>
      </c>
      <c r="BX138" s="27">
        <f t="shared" ca="1" si="196"/>
        <v>0</v>
      </c>
      <c r="BY138" s="27">
        <f t="shared" ca="1" si="196"/>
        <v>0</v>
      </c>
      <c r="BZ138" s="27">
        <f t="shared" ca="1" si="196"/>
        <v>0</v>
      </c>
      <c r="CA138" s="27">
        <f t="shared" ca="1" si="196"/>
        <v>0</v>
      </c>
      <c r="CB138" s="27">
        <f t="shared" ca="1" si="196"/>
        <v>0</v>
      </c>
      <c r="CC138" s="27">
        <f t="shared" ca="1" si="196"/>
        <v>0</v>
      </c>
      <c r="CD138" s="27">
        <f t="shared" ca="1" si="196"/>
        <v>0</v>
      </c>
      <c r="CE138" s="27">
        <f t="shared" ca="1" si="196"/>
        <v>0</v>
      </c>
      <c r="CF138" s="27">
        <f t="shared" ca="1" si="196"/>
        <v>0</v>
      </c>
      <c r="CG138" s="27">
        <f t="shared" ca="1" si="196"/>
        <v>0</v>
      </c>
      <c r="CH138" s="27">
        <f t="shared" ca="1" si="196"/>
        <v>0</v>
      </c>
      <c r="CI138" s="27">
        <f t="shared" ca="1" si="196"/>
        <v>0</v>
      </c>
      <c r="CJ138" s="27">
        <f t="shared" ca="1" si="196"/>
        <v>0</v>
      </c>
      <c r="CK138" s="27">
        <f t="shared" ca="1" si="188"/>
        <v>0</v>
      </c>
      <c r="CL138" s="27">
        <f t="shared" ca="1" si="188"/>
        <v>0</v>
      </c>
      <c r="CM138" s="27">
        <f t="shared" ca="1" si="188"/>
        <v>0</v>
      </c>
      <c r="CN138" s="27">
        <f t="shared" ca="1" si="188"/>
        <v>0</v>
      </c>
      <c r="CO138" s="27">
        <f t="shared" ca="1" si="188"/>
        <v>0</v>
      </c>
      <c r="CP138" s="27">
        <f t="shared" ca="1" si="188"/>
        <v>0</v>
      </c>
      <c r="CQ138" s="27">
        <f t="shared" ca="1" si="188"/>
        <v>0</v>
      </c>
      <c r="CR138" s="27">
        <f t="shared" ca="1" si="188"/>
        <v>0</v>
      </c>
      <c r="CS138" s="27">
        <f t="shared" ca="1" si="188"/>
        <v>0</v>
      </c>
      <c r="CT138" s="27">
        <f t="shared" ca="1" si="188"/>
        <v>0</v>
      </c>
      <c r="CU138" s="27">
        <f t="shared" ca="1" si="188"/>
        <v>0</v>
      </c>
      <c r="CV138" s="27">
        <f t="shared" ca="1" si="188"/>
        <v>0</v>
      </c>
      <c r="CW138" s="27">
        <f t="shared" ca="1" si="188"/>
        <v>0</v>
      </c>
      <c r="CX138" s="27">
        <f t="shared" ca="1" si="188"/>
        <v>0</v>
      </c>
      <c r="CY138" s="27">
        <f t="shared" ca="1" si="188"/>
        <v>0</v>
      </c>
      <c r="CZ138" s="27">
        <f t="shared" ca="1" si="197"/>
        <v>0</v>
      </c>
      <c r="DA138" s="27">
        <f t="shared" ca="1" si="197"/>
        <v>0</v>
      </c>
      <c r="DB138" s="27">
        <f t="shared" ca="1" si="197"/>
        <v>0</v>
      </c>
      <c r="DC138" s="27">
        <f t="shared" ca="1" si="197"/>
        <v>0</v>
      </c>
      <c r="DD138" s="27">
        <f t="shared" ca="1" si="197"/>
        <v>0</v>
      </c>
      <c r="DE138" s="27">
        <f t="shared" ca="1" si="197"/>
        <v>0</v>
      </c>
      <c r="DF138" s="27">
        <f t="shared" ca="1" si="197"/>
        <v>0</v>
      </c>
      <c r="DG138" s="27">
        <f t="shared" ca="1" si="197"/>
        <v>0</v>
      </c>
      <c r="DH138" s="27">
        <f t="shared" ca="1" si="197"/>
        <v>0</v>
      </c>
      <c r="DI138" s="27">
        <f t="shared" ca="1" si="197"/>
        <v>0</v>
      </c>
      <c r="DJ138" s="27">
        <f t="shared" ca="1" si="197"/>
        <v>0</v>
      </c>
      <c r="DK138" s="27">
        <f t="shared" ca="1" si="197"/>
        <v>0</v>
      </c>
      <c r="DL138" s="27">
        <f t="shared" ca="1" si="197"/>
        <v>0</v>
      </c>
      <c r="DM138" s="27">
        <f t="shared" ca="1" si="197"/>
        <v>0</v>
      </c>
      <c r="DN138" s="27">
        <f t="shared" ca="1" si="197"/>
        <v>0</v>
      </c>
      <c r="DO138" s="27">
        <f t="shared" ca="1" si="197"/>
        <v>0</v>
      </c>
      <c r="DP138" s="27">
        <f t="shared" ca="1" si="198"/>
        <v>0</v>
      </c>
      <c r="DQ138" s="27">
        <f t="shared" ca="1" si="198"/>
        <v>0</v>
      </c>
      <c r="DR138" s="27">
        <f t="shared" ca="1" si="198"/>
        <v>0</v>
      </c>
      <c r="DS138" s="27">
        <f t="shared" ca="1" si="198"/>
        <v>0</v>
      </c>
      <c r="DT138" s="27">
        <f t="shared" ca="1" si="198"/>
        <v>0</v>
      </c>
      <c r="DU138" s="27">
        <f t="shared" ca="1" si="198"/>
        <v>0</v>
      </c>
      <c r="DV138" s="27">
        <f t="shared" ca="1" si="198"/>
        <v>0</v>
      </c>
      <c r="DW138" s="27">
        <f t="shared" ca="1" si="198"/>
        <v>0</v>
      </c>
      <c r="DX138" s="27">
        <f t="shared" ca="1" si="198"/>
        <v>0</v>
      </c>
      <c r="DY138" s="27">
        <f t="shared" ca="1" si="198"/>
        <v>0</v>
      </c>
      <c r="DZ138" s="27">
        <f t="shared" ca="1" si="198"/>
        <v>0</v>
      </c>
      <c r="EA138" s="27">
        <f t="shared" ca="1" si="198"/>
        <v>0</v>
      </c>
      <c r="EB138" s="27">
        <f t="shared" ca="1" si="198"/>
        <v>0</v>
      </c>
      <c r="EC138" s="27">
        <f t="shared" ca="1" si="198"/>
        <v>0</v>
      </c>
      <c r="ED138" s="27">
        <f t="shared" ca="1" si="198"/>
        <v>0</v>
      </c>
      <c r="EE138" s="27">
        <f t="shared" ca="1" si="198"/>
        <v>0</v>
      </c>
      <c r="EF138" s="27">
        <f t="shared" ca="1" si="189"/>
        <v>0</v>
      </c>
      <c r="EG138" s="27">
        <f t="shared" ca="1" si="189"/>
        <v>0</v>
      </c>
      <c r="EH138" s="27">
        <f t="shared" ca="1" si="189"/>
        <v>0</v>
      </c>
      <c r="EI138" s="27">
        <f t="shared" ca="1" si="189"/>
        <v>0</v>
      </c>
      <c r="EJ138" s="27">
        <f t="shared" ca="1" si="189"/>
        <v>0</v>
      </c>
      <c r="EK138" s="27">
        <f t="shared" ca="1" si="189"/>
        <v>0</v>
      </c>
      <c r="EL138" s="27">
        <f t="shared" ca="1" si="189"/>
        <v>0</v>
      </c>
      <c r="EM138" s="27">
        <f t="shared" ca="1" si="189"/>
        <v>0</v>
      </c>
      <c r="EN138" s="27">
        <f t="shared" ca="1" si="189"/>
        <v>0</v>
      </c>
      <c r="EO138" s="27">
        <f t="shared" ca="1" si="189"/>
        <v>0</v>
      </c>
      <c r="EP138" s="27">
        <f t="shared" ca="1" si="189"/>
        <v>0</v>
      </c>
      <c r="EQ138" s="27">
        <f t="shared" ca="1" si="189"/>
        <v>0</v>
      </c>
      <c r="ER138" s="27">
        <f t="shared" ca="1" si="189"/>
        <v>0</v>
      </c>
      <c r="ES138" s="27">
        <f t="shared" ca="1" si="189"/>
        <v>0</v>
      </c>
      <c r="ET138" s="27">
        <f t="shared" ca="1" si="189"/>
        <v>0</v>
      </c>
      <c r="EU138" s="27">
        <f t="shared" ca="1" si="190"/>
        <v>0</v>
      </c>
      <c r="EV138" s="27">
        <f t="shared" ca="1" si="190"/>
        <v>0</v>
      </c>
      <c r="EW138" s="27">
        <f t="shared" ca="1" si="190"/>
        <v>0</v>
      </c>
      <c r="EX138" s="27">
        <f t="shared" ca="1" si="190"/>
        <v>0</v>
      </c>
      <c r="EY138" s="27">
        <f t="shared" ca="1" si="190"/>
        <v>0</v>
      </c>
      <c r="EZ138" s="27">
        <f t="shared" ca="1" si="190"/>
        <v>0</v>
      </c>
      <c r="FA138" s="27">
        <f t="shared" ca="1" si="190"/>
        <v>0</v>
      </c>
      <c r="FB138" s="27">
        <f t="shared" ca="1" si="190"/>
        <v>0</v>
      </c>
      <c r="FC138" s="27">
        <f t="shared" ca="1" si="190"/>
        <v>0</v>
      </c>
      <c r="FD138" s="27">
        <f t="shared" ca="1" si="190"/>
        <v>0</v>
      </c>
      <c r="FE138" s="27">
        <f t="shared" ca="1" si="185"/>
        <v>0</v>
      </c>
      <c r="FF138" s="27">
        <f t="shared" ca="1" si="185"/>
        <v>0</v>
      </c>
      <c r="FG138" s="27">
        <f t="shared" ca="1" si="185"/>
        <v>0</v>
      </c>
      <c r="FH138" s="27">
        <f t="shared" ca="1" si="185"/>
        <v>0</v>
      </c>
      <c r="FI138" s="27">
        <f t="shared" ca="1" si="185"/>
        <v>0</v>
      </c>
      <c r="FJ138" s="27">
        <f t="shared" ca="1" si="185"/>
        <v>0</v>
      </c>
      <c r="FK138" s="27">
        <f t="shared" ca="1" si="185"/>
        <v>0</v>
      </c>
      <c r="FL138" s="27">
        <f t="shared" ca="1" si="185"/>
        <v>0</v>
      </c>
      <c r="FM138" s="27">
        <f t="shared" ca="1" si="185"/>
        <v>0</v>
      </c>
      <c r="FN138" s="27">
        <f t="shared" ca="1" si="185"/>
        <v>0</v>
      </c>
      <c r="FO138" s="27">
        <f t="shared" ca="1" si="185"/>
        <v>0</v>
      </c>
      <c r="FP138" s="27">
        <f t="shared" ca="1" si="185"/>
        <v>0</v>
      </c>
      <c r="FQ138" s="27">
        <f t="shared" ca="1" si="199"/>
        <v>0</v>
      </c>
      <c r="FR138" s="27">
        <f t="shared" ca="1" si="199"/>
        <v>0</v>
      </c>
      <c r="FS138" s="27">
        <f t="shared" ca="1" si="199"/>
        <v>0</v>
      </c>
      <c r="FT138" s="27">
        <f t="shared" ca="1" si="199"/>
        <v>0</v>
      </c>
      <c r="FU138" s="27">
        <f t="shared" ca="1" si="199"/>
        <v>0</v>
      </c>
      <c r="FV138" s="27">
        <f t="shared" ca="1" si="199"/>
        <v>0</v>
      </c>
      <c r="FW138" s="27">
        <f t="shared" ca="1" si="199"/>
        <v>0</v>
      </c>
      <c r="FX138" s="27">
        <f t="shared" ca="1" si="199"/>
        <v>0</v>
      </c>
      <c r="FY138" s="27">
        <f t="shared" ca="1" si="199"/>
        <v>0</v>
      </c>
      <c r="FZ138" s="27">
        <f t="shared" ca="1" si="199"/>
        <v>0</v>
      </c>
      <c r="GA138" s="27">
        <f t="shared" ca="1" si="199"/>
        <v>0</v>
      </c>
      <c r="GB138" s="27">
        <f t="shared" ca="1" si="199"/>
        <v>0</v>
      </c>
      <c r="GC138" s="27">
        <f t="shared" ca="1" si="199"/>
        <v>0</v>
      </c>
      <c r="GD138" s="27">
        <f t="shared" ca="1" si="199"/>
        <v>0</v>
      </c>
      <c r="GE138" s="27">
        <f t="shared" ca="1" si="199"/>
        <v>0</v>
      </c>
      <c r="GF138" s="27">
        <f t="shared" ca="1" si="199"/>
        <v>0</v>
      </c>
      <c r="GG138" s="27">
        <f t="shared" ca="1" si="200"/>
        <v>0</v>
      </c>
      <c r="GH138" s="27">
        <f t="shared" ca="1" si="200"/>
        <v>0</v>
      </c>
      <c r="GI138" s="27">
        <f t="shared" ca="1" si="200"/>
        <v>0</v>
      </c>
      <c r="GJ138" s="27">
        <f t="shared" ca="1" si="200"/>
        <v>0</v>
      </c>
      <c r="GK138" s="27">
        <f t="shared" ca="1" si="200"/>
        <v>0</v>
      </c>
      <c r="GL138" s="27">
        <f t="shared" ca="1" si="200"/>
        <v>0</v>
      </c>
      <c r="GM138" s="27">
        <f t="shared" ca="1" si="200"/>
        <v>0</v>
      </c>
      <c r="GN138" s="27">
        <f t="shared" ca="1" si="200"/>
        <v>0</v>
      </c>
      <c r="GO138" s="27">
        <f t="shared" ca="1" si="200"/>
        <v>0</v>
      </c>
      <c r="GP138" s="27">
        <f t="shared" ca="1" si="200"/>
        <v>0</v>
      </c>
      <c r="GQ138" s="27">
        <f t="shared" ca="1" si="200"/>
        <v>0</v>
      </c>
      <c r="GR138" s="27">
        <f t="shared" ca="1" si="200"/>
        <v>0</v>
      </c>
      <c r="GS138" s="27">
        <f t="shared" ca="1" si="191"/>
        <v>0</v>
      </c>
      <c r="GT138" s="27">
        <f t="shared" ca="1" si="191"/>
        <v>0</v>
      </c>
      <c r="GU138" s="27">
        <f t="shared" ca="1" si="191"/>
        <v>0</v>
      </c>
      <c r="GV138" s="27">
        <f t="shared" ca="1" si="191"/>
        <v>0</v>
      </c>
      <c r="GW138" s="27">
        <f t="shared" ca="1" si="191"/>
        <v>0</v>
      </c>
      <c r="GX138" s="27">
        <f t="shared" ca="1" si="191"/>
        <v>0</v>
      </c>
      <c r="GY138" s="27">
        <f t="shared" ca="1" si="191"/>
        <v>0</v>
      </c>
      <c r="GZ138" s="27">
        <f t="shared" ca="1" si="191"/>
        <v>0</v>
      </c>
      <c r="HA138" s="27">
        <f t="shared" ca="1" si="191"/>
        <v>0</v>
      </c>
      <c r="HB138" s="27">
        <f t="shared" ca="1" si="191"/>
        <v>0</v>
      </c>
      <c r="HC138" s="27">
        <f t="shared" ca="1" si="191"/>
        <v>0</v>
      </c>
      <c r="HD138" s="27">
        <f t="shared" ca="1" si="191"/>
        <v>0</v>
      </c>
      <c r="HE138" s="27">
        <f t="shared" ca="1" si="201"/>
        <v>0</v>
      </c>
      <c r="HF138" s="27">
        <f t="shared" ca="1" si="201"/>
        <v>0</v>
      </c>
      <c r="HG138" s="27">
        <f t="shared" ca="1" si="201"/>
        <v>0</v>
      </c>
      <c r="HH138" s="27">
        <f t="shared" ca="1" si="201"/>
        <v>0</v>
      </c>
      <c r="HI138" s="27">
        <f t="shared" ca="1" si="201"/>
        <v>0</v>
      </c>
      <c r="HJ138" s="27">
        <f t="shared" ca="1" si="201"/>
        <v>0</v>
      </c>
      <c r="HK138" s="27">
        <f t="shared" ca="1" si="201"/>
        <v>0</v>
      </c>
      <c r="HL138" s="27">
        <f t="shared" ca="1" si="201"/>
        <v>0</v>
      </c>
      <c r="HM138" s="27">
        <f t="shared" ca="1" si="201"/>
        <v>0</v>
      </c>
      <c r="HN138" s="27">
        <f t="shared" ca="1" si="201"/>
        <v>0</v>
      </c>
      <c r="HO138" s="27">
        <f t="shared" ca="1" si="201"/>
        <v>0</v>
      </c>
      <c r="HP138" s="27">
        <f t="shared" ca="1" si="201"/>
        <v>0</v>
      </c>
      <c r="HQ138" s="27">
        <f t="shared" ca="1" si="201"/>
        <v>0</v>
      </c>
      <c r="HR138" s="27">
        <f t="shared" ca="1" si="201"/>
        <v>0</v>
      </c>
      <c r="HS138" s="27">
        <f t="shared" ca="1" si="201"/>
        <v>0</v>
      </c>
      <c r="HT138" s="27">
        <f t="shared" ca="1" si="201"/>
        <v>0</v>
      </c>
      <c r="HU138" s="27">
        <f t="shared" ca="1" si="202"/>
        <v>0</v>
      </c>
      <c r="HV138" s="27">
        <f t="shared" ca="1" si="202"/>
        <v>0</v>
      </c>
      <c r="HW138" s="27">
        <f t="shared" ca="1" si="202"/>
        <v>0</v>
      </c>
      <c r="HX138" s="27">
        <f t="shared" ca="1" si="202"/>
        <v>0</v>
      </c>
      <c r="HY138" s="27">
        <f t="shared" ca="1" si="202"/>
        <v>0</v>
      </c>
      <c r="HZ138" s="27">
        <f t="shared" ca="1" si="202"/>
        <v>0</v>
      </c>
      <c r="IA138" s="27">
        <f t="shared" ca="1" si="202"/>
        <v>0</v>
      </c>
      <c r="IB138" s="27">
        <f t="shared" ca="1" si="202"/>
        <v>0</v>
      </c>
      <c r="IC138" s="27">
        <f t="shared" ca="1" si="202"/>
        <v>0</v>
      </c>
      <c r="ID138" s="27">
        <f t="shared" ca="1" si="202"/>
        <v>0</v>
      </c>
      <c r="IE138" s="27">
        <f t="shared" ca="1" si="202"/>
        <v>0</v>
      </c>
      <c r="IF138" s="27">
        <f t="shared" ca="1" si="202"/>
        <v>0</v>
      </c>
      <c r="IG138" s="27">
        <f t="shared" ca="1" si="192"/>
        <v>0</v>
      </c>
      <c r="IH138" s="27">
        <f t="shared" ca="1" si="192"/>
        <v>0</v>
      </c>
      <c r="II138" s="27">
        <f t="shared" ca="1" si="192"/>
        <v>0</v>
      </c>
      <c r="IJ138" s="27">
        <f t="shared" ca="1" si="192"/>
        <v>0</v>
      </c>
      <c r="IK138" s="27">
        <f t="shared" ca="1" si="192"/>
        <v>0</v>
      </c>
      <c r="IL138" s="27">
        <f t="shared" ca="1" si="192"/>
        <v>0</v>
      </c>
      <c r="IM138" s="27">
        <f t="shared" ca="1" si="192"/>
        <v>0</v>
      </c>
      <c r="IN138" s="27">
        <f t="shared" ca="1" si="192"/>
        <v>0</v>
      </c>
      <c r="IO138" s="27">
        <f t="shared" ca="1" si="192"/>
        <v>0</v>
      </c>
      <c r="IP138" s="27">
        <f t="shared" ca="1" si="193"/>
        <v>0</v>
      </c>
      <c r="IQ138" s="27">
        <f t="shared" ca="1" si="193"/>
        <v>0</v>
      </c>
      <c r="IR138" s="27">
        <f t="shared" ca="1" si="193"/>
        <v>0</v>
      </c>
      <c r="IS138" s="27">
        <f t="shared" ca="1" si="193"/>
        <v>0</v>
      </c>
      <c r="IT138" s="27">
        <f t="shared" ca="1" si="193"/>
        <v>0</v>
      </c>
      <c r="IU138" s="27">
        <f t="shared" ca="1" si="193"/>
        <v>0</v>
      </c>
      <c r="IV138" s="27">
        <f t="shared" ca="1" si="193"/>
        <v>0</v>
      </c>
      <c r="IW138" s="27">
        <f t="shared" ca="1" si="193"/>
        <v>0</v>
      </c>
      <c r="IX138" s="27">
        <f t="shared" ca="1" si="193"/>
        <v>0</v>
      </c>
      <c r="IY138" s="27">
        <f t="shared" ca="1" si="193"/>
        <v>0</v>
      </c>
      <c r="IZ138" s="27">
        <f t="shared" ca="1" si="193"/>
        <v>0</v>
      </c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</row>
    <row r="139" spans="1:278" x14ac:dyDescent="0.2">
      <c r="A139" s="26">
        <f t="shared" ref="A139:A202" si="208">A138+1</f>
        <v>130</v>
      </c>
      <c r="B139" s="27">
        <f t="shared" ca="1" si="203"/>
        <v>2.0999999999999998E-9</v>
      </c>
      <c r="C139" s="27">
        <f t="shared" ca="1" si="204"/>
        <v>0</v>
      </c>
      <c r="D139" s="27">
        <f t="shared" ca="1" si="205"/>
        <v>0</v>
      </c>
      <c r="E139" s="33">
        <f t="shared" ca="1" si="206"/>
        <v>2.0999999999999998E-9</v>
      </c>
      <c r="F139" s="29">
        <f t="shared" ca="1" si="207"/>
        <v>0</v>
      </c>
      <c r="G139" s="27"/>
      <c r="H139" s="33">
        <f t="shared" ca="1" si="125"/>
        <v>0</v>
      </c>
      <c r="I139" s="26">
        <f t="shared" si="194"/>
        <v>274</v>
      </c>
      <c r="J139" s="29">
        <f t="shared" ca="1" si="127"/>
        <v>0</v>
      </c>
      <c r="K139" s="27">
        <f t="shared" ca="1" si="195"/>
        <v>0</v>
      </c>
      <c r="L139" s="27">
        <f t="shared" ca="1" si="195"/>
        <v>0</v>
      </c>
      <c r="M139" s="27">
        <f t="shared" ca="1" si="195"/>
        <v>0</v>
      </c>
      <c r="N139" s="27">
        <f t="shared" ca="1" si="195"/>
        <v>0</v>
      </c>
      <c r="O139" s="27">
        <f t="shared" ca="1" si="195"/>
        <v>0</v>
      </c>
      <c r="P139" s="27">
        <f t="shared" ca="1" si="195"/>
        <v>0</v>
      </c>
      <c r="Q139" s="27">
        <f t="shared" ca="1" si="195"/>
        <v>0</v>
      </c>
      <c r="R139" s="27">
        <f t="shared" ca="1" si="195"/>
        <v>0</v>
      </c>
      <c r="S139" s="27">
        <f t="shared" ca="1" si="195"/>
        <v>0</v>
      </c>
      <c r="T139" s="27">
        <f t="shared" ca="1" si="195"/>
        <v>0</v>
      </c>
      <c r="U139" s="27">
        <f t="shared" ca="1" si="195"/>
        <v>0</v>
      </c>
      <c r="V139" s="27">
        <f t="shared" ca="1" si="195"/>
        <v>0</v>
      </c>
      <c r="W139" s="27">
        <f t="shared" ca="1" si="195"/>
        <v>0</v>
      </c>
      <c r="X139" s="27">
        <f t="shared" ca="1" si="195"/>
        <v>0</v>
      </c>
      <c r="Y139" s="27">
        <f t="shared" ca="1" si="195"/>
        <v>0</v>
      </c>
      <c r="Z139" s="27">
        <f t="shared" ca="1" si="195"/>
        <v>0</v>
      </c>
      <c r="AA139" s="27">
        <f t="shared" ca="1" si="186"/>
        <v>0</v>
      </c>
      <c r="AB139" s="27">
        <f t="shared" ca="1" si="186"/>
        <v>0</v>
      </c>
      <c r="AC139" s="27">
        <f t="shared" ca="1" si="186"/>
        <v>0</v>
      </c>
      <c r="AD139" s="27">
        <f t="shared" ca="1" si="186"/>
        <v>0</v>
      </c>
      <c r="AE139" s="27">
        <f t="shared" ca="1" si="186"/>
        <v>0</v>
      </c>
      <c r="AF139" s="27">
        <f t="shared" ca="1" si="186"/>
        <v>0</v>
      </c>
      <c r="AG139" s="27">
        <f t="shared" ca="1" si="186"/>
        <v>0</v>
      </c>
      <c r="AH139" s="27">
        <f t="shared" ca="1" si="186"/>
        <v>0</v>
      </c>
      <c r="AI139" s="27">
        <f t="shared" ca="1" si="186"/>
        <v>0</v>
      </c>
      <c r="AJ139" s="27">
        <f t="shared" ca="1" si="186"/>
        <v>0</v>
      </c>
      <c r="AK139" s="27">
        <f t="shared" ca="1" si="186"/>
        <v>0</v>
      </c>
      <c r="AL139" s="27">
        <f t="shared" ca="1" si="186"/>
        <v>0</v>
      </c>
      <c r="AM139" s="27">
        <f t="shared" ca="1" si="186"/>
        <v>0</v>
      </c>
      <c r="AN139" s="27">
        <f t="shared" ca="1" si="186"/>
        <v>0</v>
      </c>
      <c r="AO139" s="27">
        <f t="shared" ca="1" si="186"/>
        <v>0</v>
      </c>
      <c r="AP139" s="27">
        <f t="shared" ca="1" si="187"/>
        <v>0</v>
      </c>
      <c r="AQ139" s="27">
        <f t="shared" ca="1" si="187"/>
        <v>0</v>
      </c>
      <c r="AR139" s="27">
        <f t="shared" ca="1" si="187"/>
        <v>0</v>
      </c>
      <c r="AS139" s="27">
        <f t="shared" ca="1" si="187"/>
        <v>0</v>
      </c>
      <c r="AT139" s="27">
        <f t="shared" ca="1" si="187"/>
        <v>0</v>
      </c>
      <c r="AU139" s="27">
        <f t="shared" ca="1" si="187"/>
        <v>0</v>
      </c>
      <c r="AV139" s="27">
        <f t="shared" ca="1" si="187"/>
        <v>0</v>
      </c>
      <c r="AW139" s="27">
        <f t="shared" ca="1" si="187"/>
        <v>0</v>
      </c>
      <c r="AX139" s="27">
        <f t="shared" ca="1" si="187"/>
        <v>0</v>
      </c>
      <c r="AY139" s="27">
        <f t="shared" ca="1" si="187"/>
        <v>0</v>
      </c>
      <c r="AZ139" s="27">
        <f t="shared" ca="1" si="187"/>
        <v>0</v>
      </c>
      <c r="BA139" s="27">
        <f t="shared" ca="1" si="187"/>
        <v>0</v>
      </c>
      <c r="BB139" s="27">
        <f t="shared" ca="1" si="187"/>
        <v>0</v>
      </c>
      <c r="BC139" s="27">
        <f t="shared" ca="1" si="187"/>
        <v>0</v>
      </c>
      <c r="BD139" s="27">
        <f t="shared" ca="1" si="187"/>
        <v>0</v>
      </c>
      <c r="BE139" s="27">
        <f t="shared" ca="1" si="187"/>
        <v>0</v>
      </c>
      <c r="BF139" s="27">
        <f t="shared" ca="1" si="184"/>
        <v>0</v>
      </c>
      <c r="BG139" s="27">
        <f t="shared" ca="1" si="184"/>
        <v>0</v>
      </c>
      <c r="BH139" s="27">
        <f t="shared" ca="1" si="184"/>
        <v>0</v>
      </c>
      <c r="BI139" s="27">
        <f t="shared" ca="1" si="184"/>
        <v>0</v>
      </c>
      <c r="BJ139" s="27">
        <f t="shared" ca="1" si="184"/>
        <v>0</v>
      </c>
      <c r="BK139" s="27">
        <f t="shared" ca="1" si="184"/>
        <v>0</v>
      </c>
      <c r="BL139" s="27">
        <f t="shared" ca="1" si="184"/>
        <v>0</v>
      </c>
      <c r="BM139" s="27">
        <f t="shared" ca="1" si="184"/>
        <v>0</v>
      </c>
      <c r="BN139" s="27">
        <f t="shared" ca="1" si="184"/>
        <v>0</v>
      </c>
      <c r="BO139" s="27">
        <f t="shared" ca="1" si="184"/>
        <v>0</v>
      </c>
      <c r="BP139" s="27">
        <f t="shared" ca="1" si="184"/>
        <v>0</v>
      </c>
      <c r="BQ139" s="27">
        <f t="shared" ca="1" si="184"/>
        <v>0</v>
      </c>
      <c r="BR139" s="27">
        <f t="shared" ca="1" si="184"/>
        <v>0</v>
      </c>
      <c r="BS139" s="27">
        <f t="shared" ca="1" si="184"/>
        <v>0</v>
      </c>
      <c r="BT139" s="27">
        <f t="shared" ca="1" si="184"/>
        <v>0</v>
      </c>
      <c r="BU139" s="27">
        <f t="shared" ca="1" si="196"/>
        <v>0</v>
      </c>
      <c r="BV139" s="27">
        <f t="shared" ca="1" si="196"/>
        <v>0</v>
      </c>
      <c r="BW139" s="27">
        <f t="shared" ca="1" si="196"/>
        <v>0</v>
      </c>
      <c r="BX139" s="27">
        <f t="shared" ca="1" si="196"/>
        <v>0</v>
      </c>
      <c r="BY139" s="27">
        <f t="shared" ca="1" si="196"/>
        <v>0</v>
      </c>
      <c r="BZ139" s="27">
        <f t="shared" ca="1" si="196"/>
        <v>0</v>
      </c>
      <c r="CA139" s="27">
        <f t="shared" ca="1" si="196"/>
        <v>0</v>
      </c>
      <c r="CB139" s="27">
        <f t="shared" ca="1" si="196"/>
        <v>0</v>
      </c>
      <c r="CC139" s="27">
        <f t="shared" ca="1" si="196"/>
        <v>0</v>
      </c>
      <c r="CD139" s="27">
        <f t="shared" ca="1" si="196"/>
        <v>0</v>
      </c>
      <c r="CE139" s="27">
        <f t="shared" ca="1" si="196"/>
        <v>0</v>
      </c>
      <c r="CF139" s="27">
        <f t="shared" ca="1" si="196"/>
        <v>0</v>
      </c>
      <c r="CG139" s="27">
        <f t="shared" ca="1" si="196"/>
        <v>0</v>
      </c>
      <c r="CH139" s="27">
        <f t="shared" ca="1" si="196"/>
        <v>0</v>
      </c>
      <c r="CI139" s="27">
        <f t="shared" ca="1" si="196"/>
        <v>0</v>
      </c>
      <c r="CJ139" s="27">
        <f t="shared" ca="1" si="196"/>
        <v>0</v>
      </c>
      <c r="CK139" s="27">
        <f t="shared" ca="1" si="188"/>
        <v>0</v>
      </c>
      <c r="CL139" s="27">
        <f t="shared" ca="1" si="188"/>
        <v>0</v>
      </c>
      <c r="CM139" s="27">
        <f t="shared" ca="1" si="188"/>
        <v>0</v>
      </c>
      <c r="CN139" s="27">
        <f t="shared" ca="1" si="188"/>
        <v>0</v>
      </c>
      <c r="CO139" s="27">
        <f t="shared" ca="1" si="188"/>
        <v>0</v>
      </c>
      <c r="CP139" s="27">
        <f t="shared" ca="1" si="188"/>
        <v>0</v>
      </c>
      <c r="CQ139" s="27">
        <f t="shared" ca="1" si="188"/>
        <v>0</v>
      </c>
      <c r="CR139" s="27">
        <f t="shared" ca="1" si="188"/>
        <v>0</v>
      </c>
      <c r="CS139" s="27">
        <f t="shared" ca="1" si="188"/>
        <v>0</v>
      </c>
      <c r="CT139" s="27">
        <f t="shared" ca="1" si="188"/>
        <v>0</v>
      </c>
      <c r="CU139" s="27">
        <f t="shared" ca="1" si="188"/>
        <v>0</v>
      </c>
      <c r="CV139" s="27">
        <f t="shared" ca="1" si="188"/>
        <v>0</v>
      </c>
      <c r="CW139" s="27">
        <f t="shared" ca="1" si="188"/>
        <v>0</v>
      </c>
      <c r="CX139" s="27">
        <f t="shared" ca="1" si="188"/>
        <v>0</v>
      </c>
      <c r="CY139" s="27">
        <f t="shared" ca="1" si="188"/>
        <v>0</v>
      </c>
      <c r="CZ139" s="27">
        <f t="shared" ca="1" si="197"/>
        <v>0</v>
      </c>
      <c r="DA139" s="27">
        <f t="shared" ca="1" si="197"/>
        <v>0</v>
      </c>
      <c r="DB139" s="27">
        <f t="shared" ca="1" si="197"/>
        <v>0</v>
      </c>
      <c r="DC139" s="27">
        <f t="shared" ca="1" si="197"/>
        <v>0</v>
      </c>
      <c r="DD139" s="27">
        <f t="shared" ca="1" si="197"/>
        <v>0</v>
      </c>
      <c r="DE139" s="27">
        <f t="shared" ca="1" si="197"/>
        <v>0</v>
      </c>
      <c r="DF139" s="27">
        <f t="shared" ca="1" si="197"/>
        <v>0</v>
      </c>
      <c r="DG139" s="27">
        <f t="shared" ca="1" si="197"/>
        <v>0</v>
      </c>
      <c r="DH139" s="27">
        <f t="shared" ca="1" si="197"/>
        <v>0</v>
      </c>
      <c r="DI139" s="27">
        <f t="shared" ca="1" si="197"/>
        <v>0</v>
      </c>
      <c r="DJ139" s="27">
        <f t="shared" ca="1" si="197"/>
        <v>0</v>
      </c>
      <c r="DK139" s="27">
        <f t="shared" ca="1" si="197"/>
        <v>0</v>
      </c>
      <c r="DL139" s="27">
        <f t="shared" ca="1" si="197"/>
        <v>0</v>
      </c>
      <c r="DM139" s="27">
        <f t="shared" ca="1" si="197"/>
        <v>0</v>
      </c>
      <c r="DN139" s="27">
        <f t="shared" ca="1" si="197"/>
        <v>0</v>
      </c>
      <c r="DO139" s="27">
        <f t="shared" ca="1" si="197"/>
        <v>0</v>
      </c>
      <c r="DP139" s="27">
        <f t="shared" ca="1" si="198"/>
        <v>0</v>
      </c>
      <c r="DQ139" s="27">
        <f t="shared" ca="1" si="198"/>
        <v>0</v>
      </c>
      <c r="DR139" s="27">
        <f t="shared" ca="1" si="198"/>
        <v>0</v>
      </c>
      <c r="DS139" s="27">
        <f t="shared" ca="1" si="198"/>
        <v>0</v>
      </c>
      <c r="DT139" s="27">
        <f t="shared" ca="1" si="198"/>
        <v>0</v>
      </c>
      <c r="DU139" s="27">
        <f t="shared" ca="1" si="198"/>
        <v>0</v>
      </c>
      <c r="DV139" s="27">
        <f t="shared" ca="1" si="198"/>
        <v>0</v>
      </c>
      <c r="DW139" s="27">
        <f t="shared" ca="1" si="198"/>
        <v>0</v>
      </c>
      <c r="DX139" s="27">
        <f t="shared" ca="1" si="198"/>
        <v>0</v>
      </c>
      <c r="DY139" s="27">
        <f t="shared" ca="1" si="198"/>
        <v>0</v>
      </c>
      <c r="DZ139" s="27">
        <f t="shared" ca="1" si="198"/>
        <v>0</v>
      </c>
      <c r="EA139" s="27">
        <f t="shared" ca="1" si="198"/>
        <v>0</v>
      </c>
      <c r="EB139" s="27">
        <f t="shared" ca="1" si="198"/>
        <v>0</v>
      </c>
      <c r="EC139" s="27">
        <f t="shared" ca="1" si="198"/>
        <v>0</v>
      </c>
      <c r="ED139" s="27">
        <f t="shared" ca="1" si="198"/>
        <v>0</v>
      </c>
      <c r="EE139" s="27">
        <f t="shared" ca="1" si="198"/>
        <v>0</v>
      </c>
      <c r="EF139" s="27">
        <f t="shared" ca="1" si="189"/>
        <v>0</v>
      </c>
      <c r="EG139" s="27">
        <f t="shared" ca="1" si="189"/>
        <v>0</v>
      </c>
      <c r="EH139" s="27">
        <f t="shared" ca="1" si="189"/>
        <v>0</v>
      </c>
      <c r="EI139" s="27">
        <f t="shared" ca="1" si="189"/>
        <v>0</v>
      </c>
      <c r="EJ139" s="27">
        <f t="shared" ca="1" si="189"/>
        <v>0</v>
      </c>
      <c r="EK139" s="27">
        <f t="shared" ca="1" si="189"/>
        <v>0</v>
      </c>
      <c r="EL139" s="27">
        <f t="shared" ca="1" si="189"/>
        <v>0</v>
      </c>
      <c r="EM139" s="27">
        <f t="shared" ca="1" si="189"/>
        <v>0</v>
      </c>
      <c r="EN139" s="27">
        <f t="shared" ca="1" si="189"/>
        <v>0</v>
      </c>
      <c r="EO139" s="27">
        <f t="shared" ca="1" si="189"/>
        <v>0</v>
      </c>
      <c r="EP139" s="27">
        <f t="shared" ca="1" si="189"/>
        <v>0</v>
      </c>
      <c r="EQ139" s="27">
        <f t="shared" ca="1" si="189"/>
        <v>0</v>
      </c>
      <c r="ER139" s="27">
        <f t="shared" ca="1" si="189"/>
        <v>0</v>
      </c>
      <c r="ES139" s="27">
        <f t="shared" ca="1" si="189"/>
        <v>0</v>
      </c>
      <c r="ET139" s="27">
        <f t="shared" ca="1" si="189"/>
        <v>0</v>
      </c>
      <c r="EU139" s="27">
        <f t="shared" ca="1" si="190"/>
        <v>0</v>
      </c>
      <c r="EV139" s="27">
        <f t="shared" ca="1" si="190"/>
        <v>0</v>
      </c>
      <c r="EW139" s="27">
        <f t="shared" ca="1" si="190"/>
        <v>0</v>
      </c>
      <c r="EX139" s="27">
        <f t="shared" ca="1" si="190"/>
        <v>0</v>
      </c>
      <c r="EY139" s="27">
        <f t="shared" ca="1" si="190"/>
        <v>0</v>
      </c>
      <c r="EZ139" s="27">
        <f t="shared" ca="1" si="190"/>
        <v>0</v>
      </c>
      <c r="FA139" s="27">
        <f t="shared" ca="1" si="190"/>
        <v>0</v>
      </c>
      <c r="FB139" s="27">
        <f t="shared" ca="1" si="190"/>
        <v>0</v>
      </c>
      <c r="FC139" s="27">
        <f t="shared" ca="1" si="190"/>
        <v>0</v>
      </c>
      <c r="FD139" s="27">
        <f t="shared" ca="1" si="190"/>
        <v>0</v>
      </c>
      <c r="FE139" s="27">
        <f t="shared" ca="1" si="185"/>
        <v>0</v>
      </c>
      <c r="FF139" s="27">
        <f t="shared" ca="1" si="185"/>
        <v>0</v>
      </c>
      <c r="FG139" s="27">
        <f t="shared" ca="1" si="185"/>
        <v>0</v>
      </c>
      <c r="FH139" s="27">
        <f t="shared" ca="1" si="185"/>
        <v>0</v>
      </c>
      <c r="FI139" s="27">
        <f t="shared" ca="1" si="185"/>
        <v>0</v>
      </c>
      <c r="FJ139" s="27">
        <f t="shared" ca="1" si="185"/>
        <v>0</v>
      </c>
      <c r="FK139" s="27">
        <f t="shared" ca="1" si="185"/>
        <v>0</v>
      </c>
      <c r="FL139" s="27">
        <f t="shared" ca="1" si="185"/>
        <v>0</v>
      </c>
      <c r="FM139" s="27">
        <f t="shared" ca="1" si="185"/>
        <v>0</v>
      </c>
      <c r="FN139" s="27">
        <f t="shared" ca="1" si="185"/>
        <v>0</v>
      </c>
      <c r="FO139" s="27">
        <f t="shared" ca="1" si="185"/>
        <v>0</v>
      </c>
      <c r="FP139" s="27">
        <f t="shared" ca="1" si="185"/>
        <v>0</v>
      </c>
      <c r="FQ139" s="27">
        <f t="shared" ca="1" si="199"/>
        <v>0</v>
      </c>
      <c r="FR139" s="27">
        <f t="shared" ca="1" si="199"/>
        <v>0</v>
      </c>
      <c r="FS139" s="27">
        <f t="shared" ca="1" si="199"/>
        <v>0</v>
      </c>
      <c r="FT139" s="27">
        <f t="shared" ca="1" si="199"/>
        <v>0</v>
      </c>
      <c r="FU139" s="27">
        <f t="shared" ca="1" si="199"/>
        <v>0</v>
      </c>
      <c r="FV139" s="27">
        <f t="shared" ca="1" si="199"/>
        <v>0</v>
      </c>
      <c r="FW139" s="27">
        <f t="shared" ca="1" si="199"/>
        <v>0</v>
      </c>
      <c r="FX139" s="27">
        <f t="shared" ca="1" si="199"/>
        <v>0</v>
      </c>
      <c r="FY139" s="27">
        <f t="shared" ca="1" si="199"/>
        <v>0</v>
      </c>
      <c r="FZ139" s="27">
        <f t="shared" ca="1" si="199"/>
        <v>0</v>
      </c>
      <c r="GA139" s="27">
        <f t="shared" ca="1" si="199"/>
        <v>0</v>
      </c>
      <c r="GB139" s="27">
        <f t="shared" ca="1" si="199"/>
        <v>0</v>
      </c>
      <c r="GC139" s="27">
        <f t="shared" ca="1" si="199"/>
        <v>0</v>
      </c>
      <c r="GD139" s="27">
        <f t="shared" ca="1" si="199"/>
        <v>0</v>
      </c>
      <c r="GE139" s="27">
        <f t="shared" ca="1" si="199"/>
        <v>0</v>
      </c>
      <c r="GF139" s="27">
        <f t="shared" ca="1" si="199"/>
        <v>0</v>
      </c>
      <c r="GG139" s="27">
        <f t="shared" ca="1" si="200"/>
        <v>0</v>
      </c>
      <c r="GH139" s="27">
        <f t="shared" ca="1" si="200"/>
        <v>0</v>
      </c>
      <c r="GI139" s="27">
        <f t="shared" ca="1" si="200"/>
        <v>0</v>
      </c>
      <c r="GJ139" s="27">
        <f t="shared" ca="1" si="200"/>
        <v>0</v>
      </c>
      <c r="GK139" s="27">
        <f t="shared" ca="1" si="200"/>
        <v>0</v>
      </c>
      <c r="GL139" s="27">
        <f t="shared" ca="1" si="200"/>
        <v>0</v>
      </c>
      <c r="GM139" s="27">
        <f t="shared" ca="1" si="200"/>
        <v>0</v>
      </c>
      <c r="GN139" s="27">
        <f t="shared" ca="1" si="200"/>
        <v>0</v>
      </c>
      <c r="GO139" s="27">
        <f t="shared" ca="1" si="200"/>
        <v>0</v>
      </c>
      <c r="GP139" s="27">
        <f t="shared" ca="1" si="200"/>
        <v>0</v>
      </c>
      <c r="GQ139" s="27">
        <f t="shared" ca="1" si="200"/>
        <v>0</v>
      </c>
      <c r="GR139" s="27">
        <f t="shared" ca="1" si="200"/>
        <v>0</v>
      </c>
      <c r="GS139" s="27">
        <f t="shared" ca="1" si="191"/>
        <v>0</v>
      </c>
      <c r="GT139" s="27">
        <f t="shared" ca="1" si="191"/>
        <v>0</v>
      </c>
      <c r="GU139" s="27">
        <f t="shared" ca="1" si="191"/>
        <v>0</v>
      </c>
      <c r="GV139" s="27">
        <f t="shared" ca="1" si="191"/>
        <v>0</v>
      </c>
      <c r="GW139" s="27">
        <f t="shared" ca="1" si="191"/>
        <v>0</v>
      </c>
      <c r="GX139" s="27">
        <f t="shared" ca="1" si="191"/>
        <v>0</v>
      </c>
      <c r="GY139" s="27">
        <f t="shared" ca="1" si="191"/>
        <v>0</v>
      </c>
      <c r="GZ139" s="27">
        <f t="shared" ca="1" si="191"/>
        <v>0</v>
      </c>
      <c r="HA139" s="27">
        <f t="shared" ca="1" si="191"/>
        <v>0</v>
      </c>
      <c r="HB139" s="27">
        <f t="shared" ca="1" si="191"/>
        <v>0</v>
      </c>
      <c r="HC139" s="27">
        <f t="shared" ca="1" si="191"/>
        <v>0</v>
      </c>
      <c r="HD139" s="27">
        <f t="shared" ca="1" si="191"/>
        <v>0</v>
      </c>
      <c r="HE139" s="27">
        <f t="shared" ca="1" si="201"/>
        <v>0</v>
      </c>
      <c r="HF139" s="27">
        <f t="shared" ca="1" si="201"/>
        <v>0</v>
      </c>
      <c r="HG139" s="27">
        <f t="shared" ca="1" si="201"/>
        <v>0</v>
      </c>
      <c r="HH139" s="27">
        <f t="shared" ca="1" si="201"/>
        <v>0</v>
      </c>
      <c r="HI139" s="27">
        <f t="shared" ca="1" si="201"/>
        <v>0</v>
      </c>
      <c r="HJ139" s="27">
        <f t="shared" ca="1" si="201"/>
        <v>0</v>
      </c>
      <c r="HK139" s="27">
        <f t="shared" ca="1" si="201"/>
        <v>0</v>
      </c>
      <c r="HL139" s="27">
        <f t="shared" ca="1" si="201"/>
        <v>0</v>
      </c>
      <c r="HM139" s="27">
        <f t="shared" ca="1" si="201"/>
        <v>0</v>
      </c>
      <c r="HN139" s="27">
        <f t="shared" ca="1" si="201"/>
        <v>0</v>
      </c>
      <c r="HO139" s="27">
        <f t="shared" ca="1" si="201"/>
        <v>0</v>
      </c>
      <c r="HP139" s="27">
        <f t="shared" ca="1" si="201"/>
        <v>0</v>
      </c>
      <c r="HQ139" s="27">
        <f t="shared" ca="1" si="201"/>
        <v>0</v>
      </c>
      <c r="HR139" s="27">
        <f t="shared" ca="1" si="201"/>
        <v>0</v>
      </c>
      <c r="HS139" s="27">
        <f t="shared" ca="1" si="201"/>
        <v>0</v>
      </c>
      <c r="HT139" s="27">
        <f t="shared" ca="1" si="201"/>
        <v>0</v>
      </c>
      <c r="HU139" s="27">
        <f t="shared" ca="1" si="202"/>
        <v>0</v>
      </c>
      <c r="HV139" s="27">
        <f t="shared" ca="1" si="202"/>
        <v>0</v>
      </c>
      <c r="HW139" s="27">
        <f t="shared" ca="1" si="202"/>
        <v>0</v>
      </c>
      <c r="HX139" s="27">
        <f t="shared" ca="1" si="202"/>
        <v>0</v>
      </c>
      <c r="HY139" s="27">
        <f t="shared" ca="1" si="202"/>
        <v>0</v>
      </c>
      <c r="HZ139" s="27">
        <f t="shared" ca="1" si="202"/>
        <v>0</v>
      </c>
      <c r="IA139" s="27">
        <f t="shared" ca="1" si="202"/>
        <v>0</v>
      </c>
      <c r="IB139" s="27">
        <f t="shared" ca="1" si="202"/>
        <v>0</v>
      </c>
      <c r="IC139" s="27">
        <f t="shared" ca="1" si="202"/>
        <v>0</v>
      </c>
      <c r="ID139" s="27">
        <f t="shared" ca="1" si="202"/>
        <v>0</v>
      </c>
      <c r="IE139" s="27">
        <f t="shared" ca="1" si="202"/>
        <v>0</v>
      </c>
      <c r="IF139" s="27">
        <f t="shared" ca="1" si="202"/>
        <v>0</v>
      </c>
      <c r="IG139" s="27">
        <f t="shared" ca="1" si="192"/>
        <v>0</v>
      </c>
      <c r="IH139" s="27">
        <f t="shared" ca="1" si="192"/>
        <v>0</v>
      </c>
      <c r="II139" s="27">
        <f t="shared" ca="1" si="192"/>
        <v>0</v>
      </c>
      <c r="IJ139" s="27">
        <f t="shared" ca="1" si="192"/>
        <v>0</v>
      </c>
      <c r="IK139" s="27">
        <f t="shared" ca="1" si="192"/>
        <v>0</v>
      </c>
      <c r="IL139" s="27">
        <f t="shared" ca="1" si="192"/>
        <v>0</v>
      </c>
      <c r="IM139" s="27">
        <f t="shared" ca="1" si="192"/>
        <v>0</v>
      </c>
      <c r="IN139" s="27">
        <f t="shared" ca="1" si="192"/>
        <v>0</v>
      </c>
      <c r="IO139" s="27">
        <f t="shared" ca="1" si="192"/>
        <v>0</v>
      </c>
      <c r="IP139" s="27">
        <f t="shared" ca="1" si="193"/>
        <v>0</v>
      </c>
      <c r="IQ139" s="27">
        <f t="shared" ca="1" si="193"/>
        <v>0</v>
      </c>
      <c r="IR139" s="27">
        <f t="shared" ca="1" si="193"/>
        <v>0</v>
      </c>
      <c r="IS139" s="27">
        <f t="shared" ca="1" si="193"/>
        <v>0</v>
      </c>
      <c r="IT139" s="27">
        <f t="shared" ca="1" si="193"/>
        <v>0</v>
      </c>
      <c r="IU139" s="27">
        <f t="shared" ca="1" si="193"/>
        <v>0</v>
      </c>
      <c r="IV139" s="27">
        <f t="shared" ca="1" si="193"/>
        <v>0</v>
      </c>
      <c r="IW139" s="27">
        <f t="shared" ca="1" si="193"/>
        <v>0</v>
      </c>
      <c r="IX139" s="27">
        <f t="shared" ca="1" si="193"/>
        <v>0</v>
      </c>
      <c r="IY139" s="27">
        <f t="shared" ca="1" si="193"/>
        <v>0</v>
      </c>
      <c r="IZ139" s="27">
        <f t="shared" ca="1" si="193"/>
        <v>0</v>
      </c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</row>
    <row r="140" spans="1:278" x14ac:dyDescent="0.2">
      <c r="A140" s="26">
        <f t="shared" si="208"/>
        <v>131</v>
      </c>
      <c r="B140" s="27">
        <f t="shared" ca="1" si="203"/>
        <v>2.0999999999999998E-9</v>
      </c>
      <c r="C140" s="27">
        <f t="shared" ca="1" si="204"/>
        <v>0</v>
      </c>
      <c r="D140" s="27">
        <f t="shared" ca="1" si="205"/>
        <v>0</v>
      </c>
      <c r="E140" s="33">
        <f t="shared" ca="1" si="206"/>
        <v>2.0999999999999998E-9</v>
      </c>
      <c r="F140" s="29">
        <f t="shared" ca="1" si="207"/>
        <v>0</v>
      </c>
      <c r="G140" s="27"/>
      <c r="H140" s="33">
        <f t="shared" ca="1" si="125"/>
        <v>0</v>
      </c>
      <c r="I140" s="26">
        <f t="shared" si="194"/>
        <v>276</v>
      </c>
      <c r="J140" s="29">
        <f t="shared" ca="1" si="127"/>
        <v>0</v>
      </c>
      <c r="K140" s="27">
        <f t="shared" ca="1" si="195"/>
        <v>0</v>
      </c>
      <c r="L140" s="27">
        <f t="shared" ca="1" si="195"/>
        <v>0</v>
      </c>
      <c r="M140" s="27">
        <f t="shared" ca="1" si="195"/>
        <v>0</v>
      </c>
      <c r="N140" s="27">
        <f t="shared" ca="1" si="195"/>
        <v>0</v>
      </c>
      <c r="O140" s="27">
        <f t="shared" ca="1" si="195"/>
        <v>0</v>
      </c>
      <c r="P140" s="27">
        <f t="shared" ca="1" si="195"/>
        <v>0</v>
      </c>
      <c r="Q140" s="27">
        <f t="shared" ca="1" si="195"/>
        <v>0</v>
      </c>
      <c r="R140" s="27">
        <f t="shared" ca="1" si="195"/>
        <v>0</v>
      </c>
      <c r="S140" s="27">
        <f t="shared" ca="1" si="195"/>
        <v>0</v>
      </c>
      <c r="T140" s="27">
        <f t="shared" ca="1" si="195"/>
        <v>0</v>
      </c>
      <c r="U140" s="27">
        <f t="shared" ca="1" si="195"/>
        <v>0</v>
      </c>
      <c r="V140" s="27">
        <f t="shared" ca="1" si="195"/>
        <v>0</v>
      </c>
      <c r="W140" s="27">
        <f t="shared" ca="1" si="195"/>
        <v>0</v>
      </c>
      <c r="X140" s="27">
        <f t="shared" ca="1" si="195"/>
        <v>0</v>
      </c>
      <c r="Y140" s="27">
        <f t="shared" ca="1" si="195"/>
        <v>0</v>
      </c>
      <c r="Z140" s="27">
        <f t="shared" ca="1" si="195"/>
        <v>0</v>
      </c>
      <c r="AA140" s="27">
        <f t="shared" ca="1" si="186"/>
        <v>0</v>
      </c>
      <c r="AB140" s="27">
        <f t="shared" ca="1" si="186"/>
        <v>0</v>
      </c>
      <c r="AC140" s="27">
        <f t="shared" ca="1" si="186"/>
        <v>0</v>
      </c>
      <c r="AD140" s="27">
        <f t="shared" ca="1" si="186"/>
        <v>0</v>
      </c>
      <c r="AE140" s="27">
        <f t="shared" ca="1" si="186"/>
        <v>0</v>
      </c>
      <c r="AF140" s="27">
        <f t="shared" ca="1" si="186"/>
        <v>0</v>
      </c>
      <c r="AG140" s="27">
        <f t="shared" ca="1" si="186"/>
        <v>0</v>
      </c>
      <c r="AH140" s="27">
        <f t="shared" ca="1" si="186"/>
        <v>0</v>
      </c>
      <c r="AI140" s="27">
        <f t="shared" ca="1" si="186"/>
        <v>0</v>
      </c>
      <c r="AJ140" s="27">
        <f t="shared" ca="1" si="186"/>
        <v>0</v>
      </c>
      <c r="AK140" s="27">
        <f t="shared" ca="1" si="186"/>
        <v>0</v>
      </c>
      <c r="AL140" s="27">
        <f t="shared" ca="1" si="186"/>
        <v>0</v>
      </c>
      <c r="AM140" s="27">
        <f t="shared" ca="1" si="186"/>
        <v>0</v>
      </c>
      <c r="AN140" s="27">
        <f t="shared" ca="1" si="186"/>
        <v>0</v>
      </c>
      <c r="AO140" s="27">
        <f t="shared" ca="1" si="186"/>
        <v>0</v>
      </c>
      <c r="AP140" s="27">
        <f t="shared" ca="1" si="187"/>
        <v>0</v>
      </c>
      <c r="AQ140" s="27">
        <f t="shared" ca="1" si="187"/>
        <v>0</v>
      </c>
      <c r="AR140" s="27">
        <f t="shared" ca="1" si="187"/>
        <v>0</v>
      </c>
      <c r="AS140" s="27">
        <f t="shared" ca="1" si="187"/>
        <v>0</v>
      </c>
      <c r="AT140" s="27">
        <f t="shared" ca="1" si="187"/>
        <v>0</v>
      </c>
      <c r="AU140" s="27">
        <f t="shared" ca="1" si="187"/>
        <v>0</v>
      </c>
      <c r="AV140" s="27">
        <f t="shared" ca="1" si="187"/>
        <v>0</v>
      </c>
      <c r="AW140" s="27">
        <f t="shared" ca="1" si="187"/>
        <v>0</v>
      </c>
      <c r="AX140" s="27">
        <f t="shared" ca="1" si="187"/>
        <v>0</v>
      </c>
      <c r="AY140" s="27">
        <f t="shared" ca="1" si="187"/>
        <v>0</v>
      </c>
      <c r="AZ140" s="27">
        <f t="shared" ca="1" si="187"/>
        <v>0</v>
      </c>
      <c r="BA140" s="27">
        <f t="shared" ca="1" si="187"/>
        <v>0</v>
      </c>
      <c r="BB140" s="27">
        <f t="shared" ca="1" si="187"/>
        <v>0</v>
      </c>
      <c r="BC140" s="27">
        <f t="shared" ca="1" si="187"/>
        <v>0</v>
      </c>
      <c r="BD140" s="27">
        <f t="shared" ca="1" si="187"/>
        <v>0</v>
      </c>
      <c r="BE140" s="27">
        <f t="shared" ca="1" si="187"/>
        <v>0</v>
      </c>
      <c r="BF140" s="27">
        <f t="shared" ca="1" si="184"/>
        <v>0</v>
      </c>
      <c r="BG140" s="27">
        <f t="shared" ca="1" si="184"/>
        <v>0</v>
      </c>
      <c r="BH140" s="27">
        <f t="shared" ca="1" si="184"/>
        <v>0</v>
      </c>
      <c r="BI140" s="27">
        <f t="shared" ca="1" si="184"/>
        <v>0</v>
      </c>
      <c r="BJ140" s="27">
        <f t="shared" ca="1" si="184"/>
        <v>0</v>
      </c>
      <c r="BK140" s="27">
        <f t="shared" ca="1" si="184"/>
        <v>0</v>
      </c>
      <c r="BL140" s="27">
        <f t="shared" ca="1" si="184"/>
        <v>0</v>
      </c>
      <c r="BM140" s="27">
        <f t="shared" ca="1" si="184"/>
        <v>0</v>
      </c>
      <c r="BN140" s="27">
        <f t="shared" ca="1" si="184"/>
        <v>0</v>
      </c>
      <c r="BO140" s="27">
        <f t="shared" ca="1" si="184"/>
        <v>0</v>
      </c>
      <c r="BP140" s="27">
        <f t="shared" ca="1" si="184"/>
        <v>0</v>
      </c>
      <c r="BQ140" s="27">
        <f t="shared" ca="1" si="184"/>
        <v>0</v>
      </c>
      <c r="BR140" s="27">
        <f t="shared" ca="1" si="184"/>
        <v>0</v>
      </c>
      <c r="BS140" s="27">
        <f t="shared" ca="1" si="184"/>
        <v>0</v>
      </c>
      <c r="BT140" s="27">
        <f t="shared" ca="1" si="184"/>
        <v>0</v>
      </c>
      <c r="BU140" s="27">
        <f t="shared" ca="1" si="196"/>
        <v>0</v>
      </c>
      <c r="BV140" s="27">
        <f t="shared" ca="1" si="196"/>
        <v>0</v>
      </c>
      <c r="BW140" s="27">
        <f t="shared" ca="1" si="196"/>
        <v>0</v>
      </c>
      <c r="BX140" s="27">
        <f t="shared" ca="1" si="196"/>
        <v>0</v>
      </c>
      <c r="BY140" s="27">
        <f t="shared" ca="1" si="196"/>
        <v>0</v>
      </c>
      <c r="BZ140" s="27">
        <f t="shared" ca="1" si="196"/>
        <v>0</v>
      </c>
      <c r="CA140" s="27">
        <f t="shared" ca="1" si="196"/>
        <v>0</v>
      </c>
      <c r="CB140" s="27">
        <f t="shared" ca="1" si="196"/>
        <v>0</v>
      </c>
      <c r="CC140" s="27">
        <f t="shared" ca="1" si="196"/>
        <v>0</v>
      </c>
      <c r="CD140" s="27">
        <f t="shared" ca="1" si="196"/>
        <v>0</v>
      </c>
      <c r="CE140" s="27">
        <f t="shared" ca="1" si="196"/>
        <v>0</v>
      </c>
      <c r="CF140" s="27">
        <f t="shared" ca="1" si="196"/>
        <v>0</v>
      </c>
      <c r="CG140" s="27">
        <f t="shared" ca="1" si="196"/>
        <v>0</v>
      </c>
      <c r="CH140" s="27">
        <f t="shared" ca="1" si="196"/>
        <v>0</v>
      </c>
      <c r="CI140" s="27">
        <f t="shared" ca="1" si="196"/>
        <v>0</v>
      </c>
      <c r="CJ140" s="27">
        <f t="shared" ca="1" si="196"/>
        <v>0</v>
      </c>
      <c r="CK140" s="27">
        <f t="shared" ca="1" si="188"/>
        <v>0</v>
      </c>
      <c r="CL140" s="27">
        <f t="shared" ca="1" si="188"/>
        <v>0</v>
      </c>
      <c r="CM140" s="27">
        <f t="shared" ca="1" si="188"/>
        <v>0</v>
      </c>
      <c r="CN140" s="27">
        <f t="shared" ca="1" si="188"/>
        <v>0</v>
      </c>
      <c r="CO140" s="27">
        <f t="shared" ca="1" si="188"/>
        <v>0</v>
      </c>
      <c r="CP140" s="27">
        <f t="shared" ca="1" si="188"/>
        <v>0</v>
      </c>
      <c r="CQ140" s="27">
        <f t="shared" ca="1" si="188"/>
        <v>0</v>
      </c>
      <c r="CR140" s="27">
        <f t="shared" ca="1" si="188"/>
        <v>0</v>
      </c>
      <c r="CS140" s="27">
        <f t="shared" ca="1" si="188"/>
        <v>0</v>
      </c>
      <c r="CT140" s="27">
        <f t="shared" ca="1" si="188"/>
        <v>0</v>
      </c>
      <c r="CU140" s="27">
        <f t="shared" ca="1" si="188"/>
        <v>0</v>
      </c>
      <c r="CV140" s="27">
        <f t="shared" ca="1" si="188"/>
        <v>0</v>
      </c>
      <c r="CW140" s="27">
        <f t="shared" ca="1" si="188"/>
        <v>0</v>
      </c>
      <c r="CX140" s="27">
        <f t="shared" ca="1" si="188"/>
        <v>0</v>
      </c>
      <c r="CY140" s="27">
        <f t="shared" ca="1" si="188"/>
        <v>0</v>
      </c>
      <c r="CZ140" s="27">
        <f t="shared" ca="1" si="197"/>
        <v>0</v>
      </c>
      <c r="DA140" s="27">
        <f t="shared" ca="1" si="197"/>
        <v>0</v>
      </c>
      <c r="DB140" s="27">
        <f t="shared" ca="1" si="197"/>
        <v>0</v>
      </c>
      <c r="DC140" s="27">
        <f t="shared" ca="1" si="197"/>
        <v>0</v>
      </c>
      <c r="DD140" s="27">
        <f t="shared" ca="1" si="197"/>
        <v>0</v>
      </c>
      <c r="DE140" s="27">
        <f t="shared" ca="1" si="197"/>
        <v>0</v>
      </c>
      <c r="DF140" s="27">
        <f t="shared" ca="1" si="197"/>
        <v>0</v>
      </c>
      <c r="DG140" s="27">
        <f t="shared" ca="1" si="197"/>
        <v>0</v>
      </c>
      <c r="DH140" s="27">
        <f t="shared" ca="1" si="197"/>
        <v>0</v>
      </c>
      <c r="DI140" s="27">
        <f t="shared" ca="1" si="197"/>
        <v>0</v>
      </c>
      <c r="DJ140" s="27">
        <f t="shared" ca="1" si="197"/>
        <v>0</v>
      </c>
      <c r="DK140" s="27">
        <f t="shared" ca="1" si="197"/>
        <v>0</v>
      </c>
      <c r="DL140" s="27">
        <f t="shared" ca="1" si="197"/>
        <v>0</v>
      </c>
      <c r="DM140" s="27">
        <f t="shared" ca="1" si="197"/>
        <v>0</v>
      </c>
      <c r="DN140" s="27">
        <f t="shared" ca="1" si="197"/>
        <v>0</v>
      </c>
      <c r="DO140" s="27">
        <f t="shared" ca="1" si="197"/>
        <v>0</v>
      </c>
      <c r="DP140" s="27">
        <f t="shared" ca="1" si="198"/>
        <v>0</v>
      </c>
      <c r="DQ140" s="27">
        <f t="shared" ca="1" si="198"/>
        <v>0</v>
      </c>
      <c r="DR140" s="27">
        <f t="shared" ca="1" si="198"/>
        <v>0</v>
      </c>
      <c r="DS140" s="27">
        <f t="shared" ca="1" si="198"/>
        <v>0</v>
      </c>
      <c r="DT140" s="27">
        <f t="shared" ca="1" si="198"/>
        <v>0</v>
      </c>
      <c r="DU140" s="27">
        <f t="shared" ca="1" si="198"/>
        <v>0</v>
      </c>
      <c r="DV140" s="27">
        <f t="shared" ca="1" si="198"/>
        <v>0</v>
      </c>
      <c r="DW140" s="27">
        <f t="shared" ca="1" si="198"/>
        <v>0</v>
      </c>
      <c r="DX140" s="27">
        <f t="shared" ca="1" si="198"/>
        <v>0</v>
      </c>
      <c r="DY140" s="27">
        <f t="shared" ca="1" si="198"/>
        <v>0</v>
      </c>
      <c r="DZ140" s="27">
        <f t="shared" ca="1" si="198"/>
        <v>0</v>
      </c>
      <c r="EA140" s="27">
        <f t="shared" ca="1" si="198"/>
        <v>0</v>
      </c>
      <c r="EB140" s="27">
        <f t="shared" ca="1" si="198"/>
        <v>0</v>
      </c>
      <c r="EC140" s="27">
        <f t="shared" ca="1" si="198"/>
        <v>0</v>
      </c>
      <c r="ED140" s="27">
        <f t="shared" ca="1" si="198"/>
        <v>0</v>
      </c>
      <c r="EE140" s="27">
        <f t="shared" ca="1" si="198"/>
        <v>0</v>
      </c>
      <c r="EF140" s="27">
        <f t="shared" ca="1" si="189"/>
        <v>0</v>
      </c>
      <c r="EG140" s="27">
        <f t="shared" ca="1" si="189"/>
        <v>0</v>
      </c>
      <c r="EH140" s="27">
        <f t="shared" ca="1" si="189"/>
        <v>0</v>
      </c>
      <c r="EI140" s="27">
        <f t="shared" ca="1" si="189"/>
        <v>0</v>
      </c>
      <c r="EJ140" s="27">
        <f t="shared" ca="1" si="189"/>
        <v>0</v>
      </c>
      <c r="EK140" s="27">
        <f t="shared" ca="1" si="189"/>
        <v>0</v>
      </c>
      <c r="EL140" s="27">
        <f t="shared" ca="1" si="189"/>
        <v>0</v>
      </c>
      <c r="EM140" s="27">
        <f t="shared" ca="1" si="189"/>
        <v>0</v>
      </c>
      <c r="EN140" s="27">
        <f t="shared" ca="1" si="189"/>
        <v>0</v>
      </c>
      <c r="EO140" s="27">
        <f t="shared" ca="1" si="189"/>
        <v>0</v>
      </c>
      <c r="EP140" s="27">
        <f t="shared" ca="1" si="189"/>
        <v>0</v>
      </c>
      <c r="EQ140" s="27">
        <f t="shared" ca="1" si="189"/>
        <v>0</v>
      </c>
      <c r="ER140" s="27">
        <f t="shared" ca="1" si="189"/>
        <v>0</v>
      </c>
      <c r="ES140" s="27">
        <f t="shared" ca="1" si="189"/>
        <v>0</v>
      </c>
      <c r="ET140" s="27">
        <f t="shared" ca="1" si="189"/>
        <v>0</v>
      </c>
      <c r="EU140" s="27">
        <f t="shared" ca="1" si="190"/>
        <v>0</v>
      </c>
      <c r="EV140" s="27">
        <f t="shared" ca="1" si="190"/>
        <v>0</v>
      </c>
      <c r="EW140" s="27">
        <f t="shared" ca="1" si="190"/>
        <v>0</v>
      </c>
      <c r="EX140" s="27">
        <f t="shared" ca="1" si="190"/>
        <v>0</v>
      </c>
      <c r="EY140" s="27">
        <f t="shared" ca="1" si="190"/>
        <v>0</v>
      </c>
      <c r="EZ140" s="27">
        <f t="shared" ca="1" si="190"/>
        <v>0</v>
      </c>
      <c r="FA140" s="27">
        <f t="shared" ca="1" si="190"/>
        <v>0</v>
      </c>
      <c r="FB140" s="27">
        <f t="shared" ca="1" si="190"/>
        <v>0</v>
      </c>
      <c r="FC140" s="27">
        <f t="shared" ca="1" si="190"/>
        <v>0</v>
      </c>
      <c r="FD140" s="27">
        <f t="shared" ca="1" si="190"/>
        <v>0</v>
      </c>
      <c r="FE140" s="27">
        <f t="shared" ca="1" si="185"/>
        <v>0</v>
      </c>
      <c r="FF140" s="27">
        <f t="shared" ca="1" si="185"/>
        <v>0</v>
      </c>
      <c r="FG140" s="27">
        <f t="shared" ca="1" si="185"/>
        <v>0</v>
      </c>
      <c r="FH140" s="27">
        <f t="shared" ca="1" si="185"/>
        <v>0</v>
      </c>
      <c r="FI140" s="27">
        <f t="shared" ca="1" si="185"/>
        <v>0</v>
      </c>
      <c r="FJ140" s="27">
        <f t="shared" ca="1" si="185"/>
        <v>0</v>
      </c>
      <c r="FK140" s="27">
        <f t="shared" ca="1" si="185"/>
        <v>0</v>
      </c>
      <c r="FL140" s="27">
        <f t="shared" ca="1" si="185"/>
        <v>0</v>
      </c>
      <c r="FM140" s="27">
        <f t="shared" ca="1" si="185"/>
        <v>0</v>
      </c>
      <c r="FN140" s="27">
        <f t="shared" ca="1" si="185"/>
        <v>0</v>
      </c>
      <c r="FO140" s="27">
        <f t="shared" ca="1" si="185"/>
        <v>0</v>
      </c>
      <c r="FP140" s="27">
        <f t="shared" ca="1" si="185"/>
        <v>0</v>
      </c>
      <c r="FQ140" s="27">
        <f t="shared" ca="1" si="199"/>
        <v>0</v>
      </c>
      <c r="FR140" s="27">
        <f t="shared" ca="1" si="199"/>
        <v>0</v>
      </c>
      <c r="FS140" s="27">
        <f t="shared" ca="1" si="199"/>
        <v>0</v>
      </c>
      <c r="FT140" s="27">
        <f t="shared" ca="1" si="199"/>
        <v>0</v>
      </c>
      <c r="FU140" s="27">
        <f t="shared" ca="1" si="199"/>
        <v>0</v>
      </c>
      <c r="FV140" s="27">
        <f t="shared" ca="1" si="199"/>
        <v>0</v>
      </c>
      <c r="FW140" s="27">
        <f t="shared" ca="1" si="199"/>
        <v>0</v>
      </c>
      <c r="FX140" s="27">
        <f t="shared" ca="1" si="199"/>
        <v>0</v>
      </c>
      <c r="FY140" s="27">
        <f t="shared" ca="1" si="199"/>
        <v>0</v>
      </c>
      <c r="FZ140" s="27">
        <f t="shared" ca="1" si="199"/>
        <v>0</v>
      </c>
      <c r="GA140" s="27">
        <f t="shared" ca="1" si="199"/>
        <v>0</v>
      </c>
      <c r="GB140" s="27">
        <f t="shared" ca="1" si="199"/>
        <v>0</v>
      </c>
      <c r="GC140" s="27">
        <f t="shared" ca="1" si="199"/>
        <v>0</v>
      </c>
      <c r="GD140" s="27">
        <f t="shared" ca="1" si="199"/>
        <v>0</v>
      </c>
      <c r="GE140" s="27">
        <f t="shared" ca="1" si="199"/>
        <v>0</v>
      </c>
      <c r="GF140" s="27">
        <f t="shared" ca="1" si="199"/>
        <v>0</v>
      </c>
      <c r="GG140" s="27">
        <f t="shared" ca="1" si="200"/>
        <v>0</v>
      </c>
      <c r="GH140" s="27">
        <f t="shared" ca="1" si="200"/>
        <v>0</v>
      </c>
      <c r="GI140" s="27">
        <f t="shared" ca="1" si="200"/>
        <v>0</v>
      </c>
      <c r="GJ140" s="27">
        <f t="shared" ca="1" si="200"/>
        <v>0</v>
      </c>
      <c r="GK140" s="27">
        <f t="shared" ca="1" si="200"/>
        <v>0</v>
      </c>
      <c r="GL140" s="27">
        <f t="shared" ca="1" si="200"/>
        <v>0</v>
      </c>
      <c r="GM140" s="27">
        <f t="shared" ca="1" si="200"/>
        <v>0</v>
      </c>
      <c r="GN140" s="27">
        <f t="shared" ca="1" si="200"/>
        <v>0</v>
      </c>
      <c r="GO140" s="27">
        <f t="shared" ca="1" si="200"/>
        <v>0</v>
      </c>
      <c r="GP140" s="27">
        <f t="shared" ca="1" si="200"/>
        <v>0</v>
      </c>
      <c r="GQ140" s="27">
        <f t="shared" ca="1" si="200"/>
        <v>0</v>
      </c>
      <c r="GR140" s="27">
        <f t="shared" ca="1" si="200"/>
        <v>0</v>
      </c>
      <c r="GS140" s="27">
        <f t="shared" ca="1" si="191"/>
        <v>0</v>
      </c>
      <c r="GT140" s="27">
        <f t="shared" ca="1" si="191"/>
        <v>0</v>
      </c>
      <c r="GU140" s="27">
        <f t="shared" ca="1" si="191"/>
        <v>0</v>
      </c>
      <c r="GV140" s="27">
        <f t="shared" ca="1" si="191"/>
        <v>0</v>
      </c>
      <c r="GW140" s="27">
        <f t="shared" ca="1" si="191"/>
        <v>0</v>
      </c>
      <c r="GX140" s="27">
        <f t="shared" ca="1" si="191"/>
        <v>0</v>
      </c>
      <c r="GY140" s="27">
        <f t="shared" ca="1" si="191"/>
        <v>0</v>
      </c>
      <c r="GZ140" s="27">
        <f t="shared" ca="1" si="191"/>
        <v>0</v>
      </c>
      <c r="HA140" s="27">
        <f t="shared" ca="1" si="191"/>
        <v>0</v>
      </c>
      <c r="HB140" s="27">
        <f t="shared" ca="1" si="191"/>
        <v>0</v>
      </c>
      <c r="HC140" s="27">
        <f t="shared" ca="1" si="191"/>
        <v>0</v>
      </c>
      <c r="HD140" s="27">
        <f t="shared" ca="1" si="191"/>
        <v>0</v>
      </c>
      <c r="HE140" s="27">
        <f t="shared" ca="1" si="201"/>
        <v>0</v>
      </c>
      <c r="HF140" s="27">
        <f t="shared" ca="1" si="201"/>
        <v>0</v>
      </c>
      <c r="HG140" s="27">
        <f t="shared" ca="1" si="201"/>
        <v>0</v>
      </c>
      <c r="HH140" s="27">
        <f t="shared" ca="1" si="201"/>
        <v>0</v>
      </c>
      <c r="HI140" s="27">
        <f t="shared" ca="1" si="201"/>
        <v>0</v>
      </c>
      <c r="HJ140" s="27">
        <f t="shared" ca="1" si="201"/>
        <v>0</v>
      </c>
      <c r="HK140" s="27">
        <f t="shared" ca="1" si="201"/>
        <v>0</v>
      </c>
      <c r="HL140" s="27">
        <f t="shared" ca="1" si="201"/>
        <v>0</v>
      </c>
      <c r="HM140" s="27">
        <f t="shared" ca="1" si="201"/>
        <v>0</v>
      </c>
      <c r="HN140" s="27">
        <f t="shared" ca="1" si="201"/>
        <v>0</v>
      </c>
      <c r="HO140" s="27">
        <f t="shared" ca="1" si="201"/>
        <v>0</v>
      </c>
      <c r="HP140" s="27">
        <f t="shared" ca="1" si="201"/>
        <v>0</v>
      </c>
      <c r="HQ140" s="27">
        <f t="shared" ca="1" si="201"/>
        <v>0</v>
      </c>
      <c r="HR140" s="27">
        <f t="shared" ca="1" si="201"/>
        <v>0</v>
      </c>
      <c r="HS140" s="27">
        <f t="shared" ca="1" si="201"/>
        <v>0</v>
      </c>
      <c r="HT140" s="27">
        <f t="shared" ca="1" si="201"/>
        <v>0</v>
      </c>
      <c r="HU140" s="27">
        <f t="shared" ca="1" si="202"/>
        <v>0</v>
      </c>
      <c r="HV140" s="27">
        <f t="shared" ca="1" si="202"/>
        <v>0</v>
      </c>
      <c r="HW140" s="27">
        <f t="shared" ca="1" si="202"/>
        <v>0</v>
      </c>
      <c r="HX140" s="27">
        <f t="shared" ca="1" si="202"/>
        <v>0</v>
      </c>
      <c r="HY140" s="27">
        <f t="shared" ca="1" si="202"/>
        <v>0</v>
      </c>
      <c r="HZ140" s="27">
        <f t="shared" ca="1" si="202"/>
        <v>0</v>
      </c>
      <c r="IA140" s="27">
        <f t="shared" ca="1" si="202"/>
        <v>0</v>
      </c>
      <c r="IB140" s="27">
        <f t="shared" ca="1" si="202"/>
        <v>0</v>
      </c>
      <c r="IC140" s="27">
        <f t="shared" ca="1" si="202"/>
        <v>0</v>
      </c>
      <c r="ID140" s="27">
        <f t="shared" ca="1" si="202"/>
        <v>0</v>
      </c>
      <c r="IE140" s="27">
        <f t="shared" ca="1" si="202"/>
        <v>0</v>
      </c>
      <c r="IF140" s="27">
        <f t="shared" ca="1" si="202"/>
        <v>0</v>
      </c>
      <c r="IG140" s="27">
        <f t="shared" ca="1" si="192"/>
        <v>0</v>
      </c>
      <c r="IH140" s="27">
        <f t="shared" ca="1" si="192"/>
        <v>0</v>
      </c>
      <c r="II140" s="27">
        <f t="shared" ca="1" si="192"/>
        <v>0</v>
      </c>
      <c r="IJ140" s="27">
        <f t="shared" ca="1" si="192"/>
        <v>0</v>
      </c>
      <c r="IK140" s="27">
        <f t="shared" ca="1" si="192"/>
        <v>0</v>
      </c>
      <c r="IL140" s="27">
        <f t="shared" ca="1" si="192"/>
        <v>0</v>
      </c>
      <c r="IM140" s="27">
        <f t="shared" ca="1" si="192"/>
        <v>0</v>
      </c>
      <c r="IN140" s="27">
        <f t="shared" ca="1" si="192"/>
        <v>0</v>
      </c>
      <c r="IO140" s="27">
        <f t="shared" ca="1" si="192"/>
        <v>0</v>
      </c>
      <c r="IP140" s="27">
        <f t="shared" ca="1" si="193"/>
        <v>0</v>
      </c>
      <c r="IQ140" s="27">
        <f t="shared" ca="1" si="193"/>
        <v>0</v>
      </c>
      <c r="IR140" s="27">
        <f t="shared" ca="1" si="193"/>
        <v>0</v>
      </c>
      <c r="IS140" s="27">
        <f t="shared" ca="1" si="193"/>
        <v>0</v>
      </c>
      <c r="IT140" s="27">
        <f t="shared" ca="1" si="193"/>
        <v>0</v>
      </c>
      <c r="IU140" s="27">
        <f t="shared" ca="1" si="193"/>
        <v>0</v>
      </c>
      <c r="IV140" s="27">
        <f t="shared" ca="1" si="193"/>
        <v>0</v>
      </c>
      <c r="IW140" s="27">
        <f t="shared" ca="1" si="193"/>
        <v>0</v>
      </c>
      <c r="IX140" s="27">
        <f t="shared" ca="1" si="193"/>
        <v>0</v>
      </c>
      <c r="IY140" s="27">
        <f t="shared" ca="1" si="193"/>
        <v>0</v>
      </c>
      <c r="IZ140" s="27">
        <f t="shared" ca="1" si="193"/>
        <v>0</v>
      </c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</row>
    <row r="141" spans="1:278" x14ac:dyDescent="0.2">
      <c r="A141" s="26">
        <f t="shared" si="208"/>
        <v>132</v>
      </c>
      <c r="B141" s="27">
        <f t="shared" ca="1" si="203"/>
        <v>2.0999999999999998E-9</v>
      </c>
      <c r="C141" s="27">
        <f t="shared" ca="1" si="204"/>
        <v>0</v>
      </c>
      <c r="D141" s="27">
        <f t="shared" ca="1" si="205"/>
        <v>0</v>
      </c>
      <c r="E141" s="33">
        <f t="shared" ca="1" si="206"/>
        <v>2.0999999999999998E-9</v>
      </c>
      <c r="F141" s="29">
        <f t="shared" ca="1" si="207"/>
        <v>0</v>
      </c>
      <c r="G141" s="27"/>
      <c r="H141" s="33">
        <f t="shared" ca="1" si="125"/>
        <v>0</v>
      </c>
      <c r="I141" s="26">
        <f t="shared" si="194"/>
        <v>278</v>
      </c>
      <c r="J141" s="29">
        <f t="shared" ca="1" si="127"/>
        <v>0</v>
      </c>
      <c r="K141" s="27">
        <f t="shared" ca="1" si="195"/>
        <v>0</v>
      </c>
      <c r="L141" s="27">
        <f t="shared" ca="1" si="195"/>
        <v>0</v>
      </c>
      <c r="M141" s="27">
        <f t="shared" ca="1" si="195"/>
        <v>0</v>
      </c>
      <c r="N141" s="27">
        <f t="shared" ca="1" si="195"/>
        <v>0</v>
      </c>
      <c r="O141" s="27">
        <f t="shared" ca="1" si="195"/>
        <v>0</v>
      </c>
      <c r="P141" s="27">
        <f t="shared" ca="1" si="195"/>
        <v>0</v>
      </c>
      <c r="Q141" s="27">
        <f t="shared" ca="1" si="195"/>
        <v>0</v>
      </c>
      <c r="R141" s="27">
        <f t="shared" ca="1" si="195"/>
        <v>0</v>
      </c>
      <c r="S141" s="27">
        <f t="shared" ca="1" si="195"/>
        <v>0</v>
      </c>
      <c r="T141" s="27">
        <f t="shared" ca="1" si="195"/>
        <v>0</v>
      </c>
      <c r="U141" s="27">
        <f t="shared" ca="1" si="195"/>
        <v>0</v>
      </c>
      <c r="V141" s="27">
        <f t="shared" ca="1" si="195"/>
        <v>0</v>
      </c>
      <c r="W141" s="27">
        <f t="shared" ca="1" si="195"/>
        <v>0</v>
      </c>
      <c r="X141" s="27">
        <f t="shared" ca="1" si="195"/>
        <v>0</v>
      </c>
      <c r="Y141" s="27">
        <f t="shared" ca="1" si="195"/>
        <v>0</v>
      </c>
      <c r="Z141" s="27">
        <f t="shared" ca="1" si="195"/>
        <v>0</v>
      </c>
      <c r="AA141" s="27">
        <f t="shared" ca="1" si="186"/>
        <v>0</v>
      </c>
      <c r="AB141" s="27">
        <f t="shared" ca="1" si="186"/>
        <v>0</v>
      </c>
      <c r="AC141" s="27">
        <f t="shared" ca="1" si="186"/>
        <v>0</v>
      </c>
      <c r="AD141" s="27">
        <f t="shared" ca="1" si="186"/>
        <v>0</v>
      </c>
      <c r="AE141" s="27">
        <f t="shared" ca="1" si="186"/>
        <v>0</v>
      </c>
      <c r="AF141" s="27">
        <f t="shared" ca="1" si="186"/>
        <v>0</v>
      </c>
      <c r="AG141" s="27">
        <f t="shared" ca="1" si="186"/>
        <v>0</v>
      </c>
      <c r="AH141" s="27">
        <f t="shared" ca="1" si="186"/>
        <v>0</v>
      </c>
      <c r="AI141" s="27">
        <f t="shared" ca="1" si="186"/>
        <v>0</v>
      </c>
      <c r="AJ141" s="27">
        <f t="shared" ca="1" si="186"/>
        <v>0</v>
      </c>
      <c r="AK141" s="27">
        <f t="shared" ca="1" si="186"/>
        <v>0</v>
      </c>
      <c r="AL141" s="27">
        <f t="shared" ca="1" si="186"/>
        <v>0</v>
      </c>
      <c r="AM141" s="27">
        <f t="shared" ca="1" si="186"/>
        <v>0</v>
      </c>
      <c r="AN141" s="27">
        <f t="shared" ca="1" si="186"/>
        <v>0</v>
      </c>
      <c r="AO141" s="27">
        <f t="shared" ca="1" si="186"/>
        <v>0</v>
      </c>
      <c r="AP141" s="27">
        <f t="shared" ca="1" si="187"/>
        <v>0</v>
      </c>
      <c r="AQ141" s="27">
        <f t="shared" ca="1" si="187"/>
        <v>0</v>
      </c>
      <c r="AR141" s="27">
        <f t="shared" ca="1" si="187"/>
        <v>0</v>
      </c>
      <c r="AS141" s="27">
        <f t="shared" ca="1" si="187"/>
        <v>0</v>
      </c>
      <c r="AT141" s="27">
        <f t="shared" ca="1" si="187"/>
        <v>0</v>
      </c>
      <c r="AU141" s="27">
        <f t="shared" ca="1" si="187"/>
        <v>0</v>
      </c>
      <c r="AV141" s="27">
        <f t="shared" ca="1" si="187"/>
        <v>0</v>
      </c>
      <c r="AW141" s="27">
        <f t="shared" ca="1" si="187"/>
        <v>0</v>
      </c>
      <c r="AX141" s="27">
        <f t="shared" ca="1" si="187"/>
        <v>0</v>
      </c>
      <c r="AY141" s="27">
        <f t="shared" ca="1" si="187"/>
        <v>0</v>
      </c>
      <c r="AZ141" s="27">
        <f t="shared" ca="1" si="187"/>
        <v>0</v>
      </c>
      <c r="BA141" s="27">
        <f t="shared" ca="1" si="187"/>
        <v>0</v>
      </c>
      <c r="BB141" s="27">
        <f t="shared" ca="1" si="187"/>
        <v>0</v>
      </c>
      <c r="BC141" s="27">
        <f t="shared" ca="1" si="187"/>
        <v>0</v>
      </c>
      <c r="BD141" s="27">
        <f t="shared" ca="1" si="187"/>
        <v>0</v>
      </c>
      <c r="BE141" s="27">
        <f t="shared" ca="1" si="187"/>
        <v>0</v>
      </c>
      <c r="BF141" s="27">
        <f t="shared" ca="1" si="184"/>
        <v>0</v>
      </c>
      <c r="BG141" s="27">
        <f t="shared" ca="1" si="184"/>
        <v>0</v>
      </c>
      <c r="BH141" s="27">
        <f t="shared" ca="1" si="184"/>
        <v>0</v>
      </c>
      <c r="BI141" s="27">
        <f t="shared" ca="1" si="184"/>
        <v>0</v>
      </c>
      <c r="BJ141" s="27">
        <f t="shared" ca="1" si="184"/>
        <v>0</v>
      </c>
      <c r="BK141" s="27">
        <f t="shared" ca="1" si="184"/>
        <v>0</v>
      </c>
      <c r="BL141" s="27">
        <f t="shared" ca="1" si="184"/>
        <v>0</v>
      </c>
      <c r="BM141" s="27">
        <f t="shared" ca="1" si="184"/>
        <v>0</v>
      </c>
      <c r="BN141" s="27">
        <f t="shared" ca="1" si="184"/>
        <v>0</v>
      </c>
      <c r="BO141" s="27">
        <f t="shared" ca="1" si="184"/>
        <v>0</v>
      </c>
      <c r="BP141" s="27">
        <f t="shared" ca="1" si="184"/>
        <v>0</v>
      </c>
      <c r="BQ141" s="27">
        <f t="shared" ca="1" si="184"/>
        <v>0</v>
      </c>
      <c r="BR141" s="27">
        <f t="shared" ca="1" si="184"/>
        <v>0</v>
      </c>
      <c r="BS141" s="27">
        <f t="shared" ca="1" si="184"/>
        <v>0</v>
      </c>
      <c r="BT141" s="27">
        <f t="shared" ca="1" si="184"/>
        <v>0</v>
      </c>
      <c r="BU141" s="27">
        <f t="shared" ca="1" si="196"/>
        <v>0</v>
      </c>
      <c r="BV141" s="27">
        <f t="shared" ca="1" si="196"/>
        <v>0</v>
      </c>
      <c r="BW141" s="27">
        <f t="shared" ca="1" si="196"/>
        <v>0</v>
      </c>
      <c r="BX141" s="27">
        <f t="shared" ca="1" si="196"/>
        <v>0</v>
      </c>
      <c r="BY141" s="27">
        <f t="shared" ca="1" si="196"/>
        <v>0</v>
      </c>
      <c r="BZ141" s="27">
        <f t="shared" ca="1" si="196"/>
        <v>0</v>
      </c>
      <c r="CA141" s="27">
        <f t="shared" ca="1" si="196"/>
        <v>0</v>
      </c>
      <c r="CB141" s="27">
        <f t="shared" ca="1" si="196"/>
        <v>0</v>
      </c>
      <c r="CC141" s="27">
        <f t="shared" ca="1" si="196"/>
        <v>0</v>
      </c>
      <c r="CD141" s="27">
        <f t="shared" ca="1" si="196"/>
        <v>0</v>
      </c>
      <c r="CE141" s="27">
        <f t="shared" ca="1" si="196"/>
        <v>0</v>
      </c>
      <c r="CF141" s="27">
        <f t="shared" ca="1" si="196"/>
        <v>0</v>
      </c>
      <c r="CG141" s="27">
        <f t="shared" ca="1" si="196"/>
        <v>0</v>
      </c>
      <c r="CH141" s="27">
        <f t="shared" ca="1" si="196"/>
        <v>0</v>
      </c>
      <c r="CI141" s="27">
        <f t="shared" ca="1" si="196"/>
        <v>0</v>
      </c>
      <c r="CJ141" s="27">
        <f t="shared" ca="1" si="196"/>
        <v>0</v>
      </c>
      <c r="CK141" s="27">
        <f t="shared" ca="1" si="188"/>
        <v>0</v>
      </c>
      <c r="CL141" s="27">
        <f t="shared" ca="1" si="188"/>
        <v>0</v>
      </c>
      <c r="CM141" s="27">
        <f t="shared" ca="1" si="188"/>
        <v>0</v>
      </c>
      <c r="CN141" s="27">
        <f t="shared" ca="1" si="188"/>
        <v>0</v>
      </c>
      <c r="CO141" s="27">
        <f t="shared" ca="1" si="188"/>
        <v>0</v>
      </c>
      <c r="CP141" s="27">
        <f t="shared" ca="1" si="188"/>
        <v>0</v>
      </c>
      <c r="CQ141" s="27">
        <f t="shared" ca="1" si="188"/>
        <v>0</v>
      </c>
      <c r="CR141" s="27">
        <f t="shared" ca="1" si="188"/>
        <v>0</v>
      </c>
      <c r="CS141" s="27">
        <f t="shared" ca="1" si="188"/>
        <v>0</v>
      </c>
      <c r="CT141" s="27">
        <f t="shared" ca="1" si="188"/>
        <v>0</v>
      </c>
      <c r="CU141" s="27">
        <f t="shared" ca="1" si="188"/>
        <v>0</v>
      </c>
      <c r="CV141" s="27">
        <f t="shared" ca="1" si="188"/>
        <v>0</v>
      </c>
      <c r="CW141" s="27">
        <f t="shared" ca="1" si="188"/>
        <v>0</v>
      </c>
      <c r="CX141" s="27">
        <f t="shared" ca="1" si="188"/>
        <v>0</v>
      </c>
      <c r="CY141" s="27">
        <f t="shared" ca="1" si="188"/>
        <v>0</v>
      </c>
      <c r="CZ141" s="27">
        <f t="shared" ca="1" si="197"/>
        <v>0</v>
      </c>
      <c r="DA141" s="27">
        <f t="shared" ca="1" si="197"/>
        <v>0</v>
      </c>
      <c r="DB141" s="27">
        <f t="shared" ca="1" si="197"/>
        <v>0</v>
      </c>
      <c r="DC141" s="27">
        <f t="shared" ca="1" si="197"/>
        <v>0</v>
      </c>
      <c r="DD141" s="27">
        <f t="shared" ca="1" si="197"/>
        <v>0</v>
      </c>
      <c r="DE141" s="27">
        <f t="shared" ca="1" si="197"/>
        <v>0</v>
      </c>
      <c r="DF141" s="27">
        <f t="shared" ca="1" si="197"/>
        <v>0</v>
      </c>
      <c r="DG141" s="27">
        <f t="shared" ca="1" si="197"/>
        <v>0</v>
      </c>
      <c r="DH141" s="27">
        <f t="shared" ca="1" si="197"/>
        <v>0</v>
      </c>
      <c r="DI141" s="27">
        <f t="shared" ca="1" si="197"/>
        <v>0</v>
      </c>
      <c r="DJ141" s="27">
        <f t="shared" ca="1" si="197"/>
        <v>0</v>
      </c>
      <c r="DK141" s="27">
        <f t="shared" ca="1" si="197"/>
        <v>0</v>
      </c>
      <c r="DL141" s="27">
        <f t="shared" ca="1" si="197"/>
        <v>0</v>
      </c>
      <c r="DM141" s="27">
        <f t="shared" ca="1" si="197"/>
        <v>0</v>
      </c>
      <c r="DN141" s="27">
        <f t="shared" ca="1" si="197"/>
        <v>0</v>
      </c>
      <c r="DO141" s="27">
        <f t="shared" ca="1" si="197"/>
        <v>0</v>
      </c>
      <c r="DP141" s="27">
        <f t="shared" ca="1" si="198"/>
        <v>0</v>
      </c>
      <c r="DQ141" s="27">
        <f t="shared" ca="1" si="198"/>
        <v>0</v>
      </c>
      <c r="DR141" s="27">
        <f t="shared" ca="1" si="198"/>
        <v>0</v>
      </c>
      <c r="DS141" s="27">
        <f t="shared" ca="1" si="198"/>
        <v>0</v>
      </c>
      <c r="DT141" s="27">
        <f t="shared" ca="1" si="198"/>
        <v>0</v>
      </c>
      <c r="DU141" s="27">
        <f t="shared" ca="1" si="198"/>
        <v>0</v>
      </c>
      <c r="DV141" s="27">
        <f t="shared" ca="1" si="198"/>
        <v>0</v>
      </c>
      <c r="DW141" s="27">
        <f t="shared" ca="1" si="198"/>
        <v>0</v>
      </c>
      <c r="DX141" s="27">
        <f t="shared" ca="1" si="198"/>
        <v>0</v>
      </c>
      <c r="DY141" s="27">
        <f t="shared" ca="1" si="198"/>
        <v>0</v>
      </c>
      <c r="DZ141" s="27">
        <f t="shared" ca="1" si="198"/>
        <v>0</v>
      </c>
      <c r="EA141" s="27">
        <f t="shared" ca="1" si="198"/>
        <v>0</v>
      </c>
      <c r="EB141" s="27">
        <f t="shared" ca="1" si="198"/>
        <v>0</v>
      </c>
      <c r="EC141" s="27">
        <f t="shared" ca="1" si="198"/>
        <v>0</v>
      </c>
      <c r="ED141" s="27">
        <f t="shared" ca="1" si="198"/>
        <v>0</v>
      </c>
      <c r="EE141" s="27">
        <f t="shared" ca="1" si="198"/>
        <v>0</v>
      </c>
      <c r="EF141" s="27">
        <f t="shared" ca="1" si="189"/>
        <v>0</v>
      </c>
      <c r="EG141" s="27">
        <f t="shared" ca="1" si="189"/>
        <v>0</v>
      </c>
      <c r="EH141" s="27">
        <f t="shared" ca="1" si="189"/>
        <v>0</v>
      </c>
      <c r="EI141" s="27">
        <f t="shared" ca="1" si="189"/>
        <v>0</v>
      </c>
      <c r="EJ141" s="27">
        <f t="shared" ca="1" si="189"/>
        <v>0</v>
      </c>
      <c r="EK141" s="27">
        <f t="shared" ca="1" si="189"/>
        <v>0</v>
      </c>
      <c r="EL141" s="27">
        <f t="shared" ca="1" si="189"/>
        <v>0</v>
      </c>
      <c r="EM141" s="27">
        <f t="shared" ca="1" si="189"/>
        <v>0</v>
      </c>
      <c r="EN141" s="27">
        <f t="shared" ca="1" si="189"/>
        <v>0</v>
      </c>
      <c r="EO141" s="27">
        <f t="shared" ca="1" si="189"/>
        <v>0</v>
      </c>
      <c r="EP141" s="27">
        <f t="shared" ca="1" si="189"/>
        <v>0</v>
      </c>
      <c r="EQ141" s="27">
        <f t="shared" ca="1" si="189"/>
        <v>0</v>
      </c>
      <c r="ER141" s="27">
        <f t="shared" ca="1" si="189"/>
        <v>0</v>
      </c>
      <c r="ES141" s="27">
        <f t="shared" ca="1" si="189"/>
        <v>0</v>
      </c>
      <c r="ET141" s="27">
        <f t="shared" ca="1" si="189"/>
        <v>0</v>
      </c>
      <c r="EU141" s="27">
        <f t="shared" ca="1" si="190"/>
        <v>0</v>
      </c>
      <c r="EV141" s="27">
        <f t="shared" ca="1" si="190"/>
        <v>0</v>
      </c>
      <c r="EW141" s="27">
        <f t="shared" ca="1" si="190"/>
        <v>0</v>
      </c>
      <c r="EX141" s="27">
        <f t="shared" ca="1" si="190"/>
        <v>0</v>
      </c>
      <c r="EY141" s="27">
        <f t="shared" ca="1" si="190"/>
        <v>0</v>
      </c>
      <c r="EZ141" s="27">
        <f t="shared" ca="1" si="190"/>
        <v>0</v>
      </c>
      <c r="FA141" s="27">
        <f t="shared" ca="1" si="190"/>
        <v>0</v>
      </c>
      <c r="FB141" s="27">
        <f t="shared" ca="1" si="190"/>
        <v>0</v>
      </c>
      <c r="FC141" s="27">
        <f t="shared" ca="1" si="190"/>
        <v>0</v>
      </c>
      <c r="FD141" s="27">
        <f t="shared" ca="1" si="190"/>
        <v>0</v>
      </c>
      <c r="FE141" s="27">
        <f t="shared" ca="1" si="185"/>
        <v>0</v>
      </c>
      <c r="FF141" s="27">
        <f t="shared" ca="1" si="185"/>
        <v>0</v>
      </c>
      <c r="FG141" s="27">
        <f t="shared" ca="1" si="185"/>
        <v>0</v>
      </c>
      <c r="FH141" s="27">
        <f t="shared" ca="1" si="185"/>
        <v>0</v>
      </c>
      <c r="FI141" s="27">
        <f t="shared" ca="1" si="185"/>
        <v>0</v>
      </c>
      <c r="FJ141" s="27">
        <f t="shared" ca="1" si="185"/>
        <v>0</v>
      </c>
      <c r="FK141" s="27">
        <f t="shared" ca="1" si="185"/>
        <v>0</v>
      </c>
      <c r="FL141" s="27">
        <f t="shared" ca="1" si="185"/>
        <v>0</v>
      </c>
      <c r="FM141" s="27">
        <f t="shared" ca="1" si="185"/>
        <v>0</v>
      </c>
      <c r="FN141" s="27">
        <f t="shared" ca="1" si="185"/>
        <v>0</v>
      </c>
      <c r="FO141" s="27">
        <f t="shared" ca="1" si="185"/>
        <v>0</v>
      </c>
      <c r="FP141" s="27">
        <f t="shared" ca="1" si="185"/>
        <v>0</v>
      </c>
      <c r="FQ141" s="27">
        <f t="shared" ca="1" si="199"/>
        <v>0</v>
      </c>
      <c r="FR141" s="27">
        <f t="shared" ca="1" si="199"/>
        <v>0</v>
      </c>
      <c r="FS141" s="27">
        <f t="shared" ca="1" si="199"/>
        <v>0</v>
      </c>
      <c r="FT141" s="27">
        <f t="shared" ca="1" si="199"/>
        <v>0</v>
      </c>
      <c r="FU141" s="27">
        <f t="shared" ca="1" si="199"/>
        <v>0</v>
      </c>
      <c r="FV141" s="27">
        <f t="shared" ca="1" si="199"/>
        <v>0</v>
      </c>
      <c r="FW141" s="27">
        <f t="shared" ca="1" si="199"/>
        <v>0</v>
      </c>
      <c r="FX141" s="27">
        <f t="shared" ca="1" si="199"/>
        <v>0</v>
      </c>
      <c r="FY141" s="27">
        <f t="shared" ca="1" si="199"/>
        <v>0</v>
      </c>
      <c r="FZ141" s="27">
        <f t="shared" ca="1" si="199"/>
        <v>0</v>
      </c>
      <c r="GA141" s="27">
        <f t="shared" ca="1" si="199"/>
        <v>0</v>
      </c>
      <c r="GB141" s="27">
        <f t="shared" ca="1" si="199"/>
        <v>0</v>
      </c>
      <c r="GC141" s="27">
        <f t="shared" ca="1" si="199"/>
        <v>0</v>
      </c>
      <c r="GD141" s="27">
        <f t="shared" ca="1" si="199"/>
        <v>0</v>
      </c>
      <c r="GE141" s="27">
        <f t="shared" ca="1" si="199"/>
        <v>0</v>
      </c>
      <c r="GF141" s="27">
        <f t="shared" ca="1" si="199"/>
        <v>0</v>
      </c>
      <c r="GG141" s="27">
        <f t="shared" ca="1" si="200"/>
        <v>0</v>
      </c>
      <c r="GH141" s="27">
        <f t="shared" ca="1" si="200"/>
        <v>0</v>
      </c>
      <c r="GI141" s="27">
        <f t="shared" ca="1" si="200"/>
        <v>0</v>
      </c>
      <c r="GJ141" s="27">
        <f t="shared" ca="1" si="200"/>
        <v>0</v>
      </c>
      <c r="GK141" s="27">
        <f t="shared" ca="1" si="200"/>
        <v>0</v>
      </c>
      <c r="GL141" s="27">
        <f t="shared" ca="1" si="200"/>
        <v>0</v>
      </c>
      <c r="GM141" s="27">
        <f t="shared" ca="1" si="200"/>
        <v>0</v>
      </c>
      <c r="GN141" s="27">
        <f t="shared" ca="1" si="200"/>
        <v>0</v>
      </c>
      <c r="GO141" s="27">
        <f t="shared" ca="1" si="200"/>
        <v>0</v>
      </c>
      <c r="GP141" s="27">
        <f t="shared" ca="1" si="200"/>
        <v>0</v>
      </c>
      <c r="GQ141" s="27">
        <f t="shared" ca="1" si="200"/>
        <v>0</v>
      </c>
      <c r="GR141" s="27">
        <f t="shared" ca="1" si="200"/>
        <v>0</v>
      </c>
      <c r="GS141" s="27">
        <f t="shared" ca="1" si="191"/>
        <v>0</v>
      </c>
      <c r="GT141" s="27">
        <f t="shared" ca="1" si="191"/>
        <v>0</v>
      </c>
      <c r="GU141" s="27">
        <f t="shared" ca="1" si="191"/>
        <v>0</v>
      </c>
      <c r="GV141" s="27">
        <f t="shared" ca="1" si="191"/>
        <v>0</v>
      </c>
      <c r="GW141" s="27">
        <f t="shared" ca="1" si="191"/>
        <v>0</v>
      </c>
      <c r="GX141" s="27">
        <f t="shared" ca="1" si="191"/>
        <v>0</v>
      </c>
      <c r="GY141" s="27">
        <f t="shared" ca="1" si="191"/>
        <v>0</v>
      </c>
      <c r="GZ141" s="27">
        <f t="shared" ca="1" si="191"/>
        <v>0</v>
      </c>
      <c r="HA141" s="27">
        <f t="shared" ca="1" si="191"/>
        <v>0</v>
      </c>
      <c r="HB141" s="27">
        <f t="shared" ca="1" si="191"/>
        <v>0</v>
      </c>
      <c r="HC141" s="27">
        <f t="shared" ca="1" si="191"/>
        <v>0</v>
      </c>
      <c r="HD141" s="27">
        <f t="shared" ca="1" si="191"/>
        <v>0</v>
      </c>
      <c r="HE141" s="27">
        <f t="shared" ca="1" si="201"/>
        <v>0</v>
      </c>
      <c r="HF141" s="27">
        <f t="shared" ca="1" si="201"/>
        <v>0</v>
      </c>
      <c r="HG141" s="27">
        <f t="shared" ca="1" si="201"/>
        <v>0</v>
      </c>
      <c r="HH141" s="27">
        <f t="shared" ca="1" si="201"/>
        <v>0</v>
      </c>
      <c r="HI141" s="27">
        <f t="shared" ca="1" si="201"/>
        <v>0</v>
      </c>
      <c r="HJ141" s="27">
        <f t="shared" ca="1" si="201"/>
        <v>0</v>
      </c>
      <c r="HK141" s="27">
        <f t="shared" ca="1" si="201"/>
        <v>0</v>
      </c>
      <c r="HL141" s="27">
        <f t="shared" ca="1" si="201"/>
        <v>0</v>
      </c>
      <c r="HM141" s="27">
        <f t="shared" ca="1" si="201"/>
        <v>0</v>
      </c>
      <c r="HN141" s="27">
        <f t="shared" ca="1" si="201"/>
        <v>0</v>
      </c>
      <c r="HO141" s="27">
        <f t="shared" ca="1" si="201"/>
        <v>0</v>
      </c>
      <c r="HP141" s="27">
        <f t="shared" ca="1" si="201"/>
        <v>0</v>
      </c>
      <c r="HQ141" s="27">
        <f t="shared" ca="1" si="201"/>
        <v>0</v>
      </c>
      <c r="HR141" s="27">
        <f t="shared" ca="1" si="201"/>
        <v>0</v>
      </c>
      <c r="HS141" s="27">
        <f t="shared" ca="1" si="201"/>
        <v>0</v>
      </c>
      <c r="HT141" s="27">
        <f t="shared" ca="1" si="201"/>
        <v>0</v>
      </c>
      <c r="HU141" s="27">
        <f t="shared" ca="1" si="202"/>
        <v>0</v>
      </c>
      <c r="HV141" s="27">
        <f t="shared" ca="1" si="202"/>
        <v>0</v>
      </c>
      <c r="HW141" s="27">
        <f t="shared" ca="1" si="202"/>
        <v>0</v>
      </c>
      <c r="HX141" s="27">
        <f t="shared" ca="1" si="202"/>
        <v>0</v>
      </c>
      <c r="HY141" s="27">
        <f t="shared" ca="1" si="202"/>
        <v>0</v>
      </c>
      <c r="HZ141" s="27">
        <f t="shared" ca="1" si="202"/>
        <v>0</v>
      </c>
      <c r="IA141" s="27">
        <f t="shared" ca="1" si="202"/>
        <v>0</v>
      </c>
      <c r="IB141" s="27">
        <f t="shared" ca="1" si="202"/>
        <v>0</v>
      </c>
      <c r="IC141" s="27">
        <f t="shared" ca="1" si="202"/>
        <v>0</v>
      </c>
      <c r="ID141" s="27">
        <f t="shared" ca="1" si="202"/>
        <v>0</v>
      </c>
      <c r="IE141" s="27">
        <f t="shared" ca="1" si="202"/>
        <v>0</v>
      </c>
      <c r="IF141" s="27">
        <f t="shared" ca="1" si="202"/>
        <v>0</v>
      </c>
      <c r="IG141" s="27">
        <f t="shared" ca="1" si="192"/>
        <v>0</v>
      </c>
      <c r="IH141" s="27">
        <f t="shared" ca="1" si="192"/>
        <v>0</v>
      </c>
      <c r="II141" s="27">
        <f t="shared" ca="1" si="192"/>
        <v>0</v>
      </c>
      <c r="IJ141" s="27">
        <f t="shared" ca="1" si="192"/>
        <v>0</v>
      </c>
      <c r="IK141" s="27">
        <f t="shared" ca="1" si="192"/>
        <v>0</v>
      </c>
      <c r="IL141" s="27">
        <f t="shared" ca="1" si="192"/>
        <v>0</v>
      </c>
      <c r="IM141" s="27">
        <f t="shared" ca="1" si="192"/>
        <v>0</v>
      </c>
      <c r="IN141" s="27">
        <f t="shared" ca="1" si="192"/>
        <v>0</v>
      </c>
      <c r="IO141" s="27">
        <f t="shared" ca="1" si="192"/>
        <v>0</v>
      </c>
      <c r="IP141" s="27">
        <f t="shared" ca="1" si="193"/>
        <v>0</v>
      </c>
      <c r="IQ141" s="27">
        <f t="shared" ca="1" si="193"/>
        <v>0</v>
      </c>
      <c r="IR141" s="27">
        <f t="shared" ca="1" si="193"/>
        <v>0</v>
      </c>
      <c r="IS141" s="27">
        <f t="shared" ca="1" si="193"/>
        <v>0</v>
      </c>
      <c r="IT141" s="27">
        <f t="shared" ca="1" si="193"/>
        <v>0</v>
      </c>
      <c r="IU141" s="27">
        <f t="shared" ca="1" si="193"/>
        <v>0</v>
      </c>
      <c r="IV141" s="27">
        <f t="shared" ca="1" si="193"/>
        <v>0</v>
      </c>
      <c r="IW141" s="27">
        <f t="shared" ca="1" si="193"/>
        <v>0</v>
      </c>
      <c r="IX141" s="27">
        <f t="shared" ca="1" si="193"/>
        <v>0</v>
      </c>
      <c r="IY141" s="27">
        <f t="shared" ca="1" si="193"/>
        <v>0</v>
      </c>
      <c r="IZ141" s="27">
        <f t="shared" ca="1" si="193"/>
        <v>0</v>
      </c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</row>
    <row r="142" spans="1:278" x14ac:dyDescent="0.2">
      <c r="A142" s="26">
        <f t="shared" si="208"/>
        <v>133</v>
      </c>
      <c r="B142" s="27">
        <f t="shared" ca="1" si="203"/>
        <v>2.0999999999999998E-9</v>
      </c>
      <c r="C142" s="27">
        <f t="shared" ca="1" si="204"/>
        <v>0</v>
      </c>
      <c r="D142" s="27">
        <f t="shared" ca="1" si="205"/>
        <v>0</v>
      </c>
      <c r="E142" s="33">
        <f t="shared" ca="1" si="206"/>
        <v>2.0999999999999998E-9</v>
      </c>
      <c r="F142" s="29">
        <f t="shared" ca="1" si="207"/>
        <v>0</v>
      </c>
      <c r="G142" s="27"/>
      <c r="H142" s="33">
        <f t="shared" ca="1" si="125"/>
        <v>0</v>
      </c>
      <c r="I142" s="26">
        <f t="shared" si="194"/>
        <v>280</v>
      </c>
      <c r="J142" s="29">
        <f t="shared" ca="1" si="127"/>
        <v>0</v>
      </c>
      <c r="K142" s="27">
        <f t="shared" ca="1" si="195"/>
        <v>0</v>
      </c>
      <c r="L142" s="27">
        <f t="shared" ca="1" si="195"/>
        <v>0</v>
      </c>
      <c r="M142" s="27">
        <f t="shared" ca="1" si="195"/>
        <v>0</v>
      </c>
      <c r="N142" s="27">
        <f t="shared" ca="1" si="195"/>
        <v>0</v>
      </c>
      <c r="O142" s="27">
        <f t="shared" ca="1" si="195"/>
        <v>0</v>
      </c>
      <c r="P142" s="27">
        <f t="shared" ca="1" si="195"/>
        <v>0</v>
      </c>
      <c r="Q142" s="27">
        <f t="shared" ca="1" si="195"/>
        <v>0</v>
      </c>
      <c r="R142" s="27">
        <f t="shared" ca="1" si="195"/>
        <v>0</v>
      </c>
      <c r="S142" s="27">
        <f t="shared" ca="1" si="195"/>
        <v>0</v>
      </c>
      <c r="T142" s="27">
        <f t="shared" ca="1" si="195"/>
        <v>0</v>
      </c>
      <c r="U142" s="27">
        <f t="shared" ca="1" si="195"/>
        <v>0</v>
      </c>
      <c r="V142" s="27">
        <f t="shared" ca="1" si="195"/>
        <v>0</v>
      </c>
      <c r="W142" s="27">
        <f t="shared" ca="1" si="195"/>
        <v>0</v>
      </c>
      <c r="X142" s="27">
        <f t="shared" ca="1" si="195"/>
        <v>0</v>
      </c>
      <c r="Y142" s="27">
        <f t="shared" ca="1" si="195"/>
        <v>0</v>
      </c>
      <c r="Z142" s="27">
        <f t="shared" ca="1" si="195"/>
        <v>0</v>
      </c>
      <c r="AA142" s="27">
        <f t="shared" ca="1" si="186"/>
        <v>0</v>
      </c>
      <c r="AB142" s="27">
        <f t="shared" ca="1" si="186"/>
        <v>0</v>
      </c>
      <c r="AC142" s="27">
        <f t="shared" ca="1" si="186"/>
        <v>0</v>
      </c>
      <c r="AD142" s="27">
        <f t="shared" ca="1" si="186"/>
        <v>0</v>
      </c>
      <c r="AE142" s="27">
        <f t="shared" ca="1" si="186"/>
        <v>0</v>
      </c>
      <c r="AF142" s="27">
        <f t="shared" ca="1" si="186"/>
        <v>0</v>
      </c>
      <c r="AG142" s="27">
        <f t="shared" ca="1" si="186"/>
        <v>0</v>
      </c>
      <c r="AH142" s="27">
        <f t="shared" ca="1" si="186"/>
        <v>0</v>
      </c>
      <c r="AI142" s="27">
        <f t="shared" ca="1" si="186"/>
        <v>0</v>
      </c>
      <c r="AJ142" s="27">
        <f t="shared" ca="1" si="186"/>
        <v>0</v>
      </c>
      <c r="AK142" s="27">
        <f t="shared" ca="1" si="186"/>
        <v>0</v>
      </c>
      <c r="AL142" s="27">
        <f t="shared" ca="1" si="186"/>
        <v>0</v>
      </c>
      <c r="AM142" s="27">
        <f t="shared" ca="1" si="186"/>
        <v>0</v>
      </c>
      <c r="AN142" s="27">
        <f t="shared" ca="1" si="186"/>
        <v>0</v>
      </c>
      <c r="AO142" s="27">
        <f t="shared" ca="1" si="186"/>
        <v>0</v>
      </c>
      <c r="AP142" s="27">
        <f t="shared" ca="1" si="187"/>
        <v>0</v>
      </c>
      <c r="AQ142" s="27">
        <f t="shared" ca="1" si="187"/>
        <v>0</v>
      </c>
      <c r="AR142" s="27">
        <f t="shared" ca="1" si="187"/>
        <v>0</v>
      </c>
      <c r="AS142" s="27">
        <f t="shared" ca="1" si="187"/>
        <v>0</v>
      </c>
      <c r="AT142" s="27">
        <f t="shared" ca="1" si="187"/>
        <v>0</v>
      </c>
      <c r="AU142" s="27">
        <f t="shared" ca="1" si="187"/>
        <v>0</v>
      </c>
      <c r="AV142" s="27">
        <f t="shared" ca="1" si="187"/>
        <v>0</v>
      </c>
      <c r="AW142" s="27">
        <f t="shared" ca="1" si="187"/>
        <v>0</v>
      </c>
      <c r="AX142" s="27">
        <f t="shared" ca="1" si="187"/>
        <v>0</v>
      </c>
      <c r="AY142" s="27">
        <f t="shared" ca="1" si="187"/>
        <v>0</v>
      </c>
      <c r="AZ142" s="27">
        <f t="shared" ca="1" si="187"/>
        <v>0</v>
      </c>
      <c r="BA142" s="27">
        <f t="shared" ca="1" si="187"/>
        <v>0</v>
      </c>
      <c r="BB142" s="27">
        <f t="shared" ca="1" si="187"/>
        <v>0</v>
      </c>
      <c r="BC142" s="27">
        <f t="shared" ca="1" si="187"/>
        <v>0</v>
      </c>
      <c r="BD142" s="27">
        <f t="shared" ca="1" si="187"/>
        <v>0</v>
      </c>
      <c r="BE142" s="27">
        <f t="shared" ca="1" si="187"/>
        <v>0</v>
      </c>
      <c r="BF142" s="27">
        <f t="shared" ca="1" si="184"/>
        <v>0</v>
      </c>
      <c r="BG142" s="27">
        <f t="shared" ca="1" si="184"/>
        <v>0</v>
      </c>
      <c r="BH142" s="27">
        <f t="shared" ca="1" si="184"/>
        <v>0</v>
      </c>
      <c r="BI142" s="27">
        <f t="shared" ca="1" si="184"/>
        <v>0</v>
      </c>
      <c r="BJ142" s="27">
        <f t="shared" ca="1" si="184"/>
        <v>0</v>
      </c>
      <c r="BK142" s="27">
        <f t="shared" ca="1" si="184"/>
        <v>0</v>
      </c>
      <c r="BL142" s="27">
        <f t="shared" ca="1" si="184"/>
        <v>0</v>
      </c>
      <c r="BM142" s="27">
        <f t="shared" ca="1" si="184"/>
        <v>0</v>
      </c>
      <c r="BN142" s="27">
        <f t="shared" ca="1" si="184"/>
        <v>0</v>
      </c>
      <c r="BO142" s="27">
        <f t="shared" ca="1" si="184"/>
        <v>0</v>
      </c>
      <c r="BP142" s="27">
        <f t="shared" ca="1" si="184"/>
        <v>0</v>
      </c>
      <c r="BQ142" s="27">
        <f t="shared" ca="1" si="184"/>
        <v>0</v>
      </c>
      <c r="BR142" s="27">
        <f t="shared" ca="1" si="184"/>
        <v>0</v>
      </c>
      <c r="BS142" s="27">
        <f t="shared" ca="1" si="184"/>
        <v>0</v>
      </c>
      <c r="BT142" s="27">
        <f t="shared" ca="1" si="184"/>
        <v>0</v>
      </c>
      <c r="BU142" s="27">
        <f t="shared" ca="1" si="196"/>
        <v>0</v>
      </c>
      <c r="BV142" s="27">
        <f t="shared" ca="1" si="196"/>
        <v>0</v>
      </c>
      <c r="BW142" s="27">
        <f t="shared" ca="1" si="196"/>
        <v>0</v>
      </c>
      <c r="BX142" s="27">
        <f t="shared" ca="1" si="196"/>
        <v>0</v>
      </c>
      <c r="BY142" s="27">
        <f t="shared" ca="1" si="196"/>
        <v>0</v>
      </c>
      <c r="BZ142" s="27">
        <f t="shared" ca="1" si="196"/>
        <v>0</v>
      </c>
      <c r="CA142" s="27">
        <f t="shared" ca="1" si="196"/>
        <v>0</v>
      </c>
      <c r="CB142" s="27">
        <f t="shared" ca="1" si="196"/>
        <v>0</v>
      </c>
      <c r="CC142" s="27">
        <f t="shared" ca="1" si="196"/>
        <v>0</v>
      </c>
      <c r="CD142" s="27">
        <f t="shared" ca="1" si="196"/>
        <v>0</v>
      </c>
      <c r="CE142" s="27">
        <f t="shared" ca="1" si="196"/>
        <v>0</v>
      </c>
      <c r="CF142" s="27">
        <f t="shared" ca="1" si="196"/>
        <v>0</v>
      </c>
      <c r="CG142" s="27">
        <f t="shared" ca="1" si="196"/>
        <v>0</v>
      </c>
      <c r="CH142" s="27">
        <f t="shared" ca="1" si="196"/>
        <v>0</v>
      </c>
      <c r="CI142" s="27">
        <f t="shared" ca="1" si="196"/>
        <v>0</v>
      </c>
      <c r="CJ142" s="27">
        <f t="shared" ca="1" si="196"/>
        <v>0</v>
      </c>
      <c r="CK142" s="27">
        <f t="shared" ca="1" si="188"/>
        <v>0</v>
      </c>
      <c r="CL142" s="27">
        <f t="shared" ca="1" si="188"/>
        <v>0</v>
      </c>
      <c r="CM142" s="27">
        <f t="shared" ca="1" si="188"/>
        <v>0</v>
      </c>
      <c r="CN142" s="27">
        <f t="shared" ca="1" si="188"/>
        <v>0</v>
      </c>
      <c r="CO142" s="27">
        <f t="shared" ca="1" si="188"/>
        <v>0</v>
      </c>
      <c r="CP142" s="27">
        <f t="shared" ca="1" si="188"/>
        <v>0</v>
      </c>
      <c r="CQ142" s="27">
        <f t="shared" ca="1" si="188"/>
        <v>0</v>
      </c>
      <c r="CR142" s="27">
        <f t="shared" ca="1" si="188"/>
        <v>0</v>
      </c>
      <c r="CS142" s="27">
        <f t="shared" ca="1" si="188"/>
        <v>0</v>
      </c>
      <c r="CT142" s="27">
        <f t="shared" ca="1" si="188"/>
        <v>0</v>
      </c>
      <c r="CU142" s="27">
        <f t="shared" ca="1" si="188"/>
        <v>0</v>
      </c>
      <c r="CV142" s="27">
        <f t="shared" ca="1" si="188"/>
        <v>0</v>
      </c>
      <c r="CW142" s="27">
        <f t="shared" ca="1" si="188"/>
        <v>0</v>
      </c>
      <c r="CX142" s="27">
        <f t="shared" ca="1" si="188"/>
        <v>0</v>
      </c>
      <c r="CY142" s="27">
        <f t="shared" ca="1" si="188"/>
        <v>0</v>
      </c>
      <c r="CZ142" s="27">
        <f t="shared" ca="1" si="197"/>
        <v>0</v>
      </c>
      <c r="DA142" s="27">
        <f t="shared" ca="1" si="197"/>
        <v>0</v>
      </c>
      <c r="DB142" s="27">
        <f t="shared" ca="1" si="197"/>
        <v>0</v>
      </c>
      <c r="DC142" s="27">
        <f t="shared" ca="1" si="197"/>
        <v>0</v>
      </c>
      <c r="DD142" s="27">
        <f t="shared" ca="1" si="197"/>
        <v>0</v>
      </c>
      <c r="DE142" s="27">
        <f t="shared" ca="1" si="197"/>
        <v>0</v>
      </c>
      <c r="DF142" s="27">
        <f t="shared" ca="1" si="197"/>
        <v>0</v>
      </c>
      <c r="DG142" s="27">
        <f t="shared" ca="1" si="197"/>
        <v>0</v>
      </c>
      <c r="DH142" s="27">
        <f t="shared" ca="1" si="197"/>
        <v>0</v>
      </c>
      <c r="DI142" s="27">
        <f t="shared" ca="1" si="197"/>
        <v>0</v>
      </c>
      <c r="DJ142" s="27">
        <f t="shared" ca="1" si="197"/>
        <v>0</v>
      </c>
      <c r="DK142" s="27">
        <f t="shared" ca="1" si="197"/>
        <v>0</v>
      </c>
      <c r="DL142" s="27">
        <f t="shared" ca="1" si="197"/>
        <v>0</v>
      </c>
      <c r="DM142" s="27">
        <f t="shared" ca="1" si="197"/>
        <v>0</v>
      </c>
      <c r="DN142" s="27">
        <f t="shared" ca="1" si="197"/>
        <v>0</v>
      </c>
      <c r="DO142" s="27">
        <f t="shared" ca="1" si="197"/>
        <v>0</v>
      </c>
      <c r="DP142" s="27">
        <f t="shared" ca="1" si="198"/>
        <v>0</v>
      </c>
      <c r="DQ142" s="27">
        <f t="shared" ca="1" si="198"/>
        <v>0</v>
      </c>
      <c r="DR142" s="27">
        <f t="shared" ca="1" si="198"/>
        <v>0</v>
      </c>
      <c r="DS142" s="27">
        <f t="shared" ca="1" si="198"/>
        <v>0</v>
      </c>
      <c r="DT142" s="27">
        <f t="shared" ca="1" si="198"/>
        <v>0</v>
      </c>
      <c r="DU142" s="27">
        <f t="shared" ca="1" si="198"/>
        <v>0</v>
      </c>
      <c r="DV142" s="27">
        <f t="shared" ca="1" si="198"/>
        <v>0</v>
      </c>
      <c r="DW142" s="27">
        <f t="shared" ca="1" si="198"/>
        <v>0</v>
      </c>
      <c r="DX142" s="27">
        <f t="shared" ca="1" si="198"/>
        <v>0</v>
      </c>
      <c r="DY142" s="27">
        <f t="shared" ca="1" si="198"/>
        <v>0</v>
      </c>
      <c r="DZ142" s="27">
        <f t="shared" ca="1" si="198"/>
        <v>0</v>
      </c>
      <c r="EA142" s="27">
        <f t="shared" ca="1" si="198"/>
        <v>0</v>
      </c>
      <c r="EB142" s="27">
        <f t="shared" ca="1" si="198"/>
        <v>0</v>
      </c>
      <c r="EC142" s="27">
        <f t="shared" ca="1" si="198"/>
        <v>0</v>
      </c>
      <c r="ED142" s="27">
        <f t="shared" ca="1" si="198"/>
        <v>0</v>
      </c>
      <c r="EE142" s="27">
        <f t="shared" ca="1" si="198"/>
        <v>0</v>
      </c>
      <c r="EF142" s="27">
        <f t="shared" ca="1" si="189"/>
        <v>0</v>
      </c>
      <c r="EG142" s="27">
        <f t="shared" ca="1" si="189"/>
        <v>0</v>
      </c>
      <c r="EH142" s="27">
        <f t="shared" ca="1" si="189"/>
        <v>0</v>
      </c>
      <c r="EI142" s="27">
        <f t="shared" ca="1" si="189"/>
        <v>0</v>
      </c>
      <c r="EJ142" s="27">
        <f t="shared" ca="1" si="189"/>
        <v>0</v>
      </c>
      <c r="EK142" s="27">
        <f t="shared" ca="1" si="189"/>
        <v>0</v>
      </c>
      <c r="EL142" s="27">
        <f t="shared" ca="1" si="189"/>
        <v>0</v>
      </c>
      <c r="EM142" s="27">
        <f t="shared" ca="1" si="189"/>
        <v>0</v>
      </c>
      <c r="EN142" s="27">
        <f t="shared" ca="1" si="189"/>
        <v>0</v>
      </c>
      <c r="EO142" s="27">
        <f t="shared" ca="1" si="189"/>
        <v>0</v>
      </c>
      <c r="EP142" s="27">
        <f t="shared" ca="1" si="189"/>
        <v>0</v>
      </c>
      <c r="EQ142" s="27">
        <f t="shared" ca="1" si="189"/>
        <v>0</v>
      </c>
      <c r="ER142" s="27">
        <f t="shared" ca="1" si="189"/>
        <v>0</v>
      </c>
      <c r="ES142" s="27">
        <f t="shared" ca="1" si="189"/>
        <v>0</v>
      </c>
      <c r="ET142" s="27">
        <f t="shared" ca="1" si="189"/>
        <v>0</v>
      </c>
      <c r="EU142" s="27">
        <f t="shared" ca="1" si="190"/>
        <v>0</v>
      </c>
      <c r="EV142" s="27">
        <f t="shared" ca="1" si="190"/>
        <v>0</v>
      </c>
      <c r="EW142" s="27">
        <f t="shared" ca="1" si="190"/>
        <v>0</v>
      </c>
      <c r="EX142" s="27">
        <f t="shared" ca="1" si="190"/>
        <v>0</v>
      </c>
      <c r="EY142" s="27">
        <f t="shared" ca="1" si="190"/>
        <v>0</v>
      </c>
      <c r="EZ142" s="27">
        <f t="shared" ca="1" si="190"/>
        <v>0</v>
      </c>
      <c r="FA142" s="27">
        <f t="shared" ca="1" si="190"/>
        <v>0</v>
      </c>
      <c r="FB142" s="27">
        <f t="shared" ca="1" si="190"/>
        <v>0</v>
      </c>
      <c r="FC142" s="27">
        <f t="shared" ca="1" si="190"/>
        <v>0</v>
      </c>
      <c r="FD142" s="27">
        <f t="shared" ca="1" si="190"/>
        <v>0</v>
      </c>
      <c r="FE142" s="27">
        <f t="shared" ca="1" si="185"/>
        <v>0</v>
      </c>
      <c r="FF142" s="27">
        <f t="shared" ca="1" si="185"/>
        <v>0</v>
      </c>
      <c r="FG142" s="27">
        <f t="shared" ca="1" si="185"/>
        <v>0</v>
      </c>
      <c r="FH142" s="27">
        <f t="shared" ca="1" si="185"/>
        <v>0</v>
      </c>
      <c r="FI142" s="27">
        <f t="shared" ca="1" si="185"/>
        <v>0</v>
      </c>
      <c r="FJ142" s="27">
        <f t="shared" ca="1" si="185"/>
        <v>0</v>
      </c>
      <c r="FK142" s="27">
        <f t="shared" ca="1" si="185"/>
        <v>0</v>
      </c>
      <c r="FL142" s="27">
        <f t="shared" ca="1" si="185"/>
        <v>0</v>
      </c>
      <c r="FM142" s="27">
        <f t="shared" ca="1" si="185"/>
        <v>0</v>
      </c>
      <c r="FN142" s="27">
        <f t="shared" ca="1" si="185"/>
        <v>0</v>
      </c>
      <c r="FO142" s="27">
        <f t="shared" ca="1" si="185"/>
        <v>0</v>
      </c>
      <c r="FP142" s="27">
        <f t="shared" ca="1" si="185"/>
        <v>0</v>
      </c>
      <c r="FQ142" s="27">
        <f t="shared" ca="1" si="199"/>
        <v>0</v>
      </c>
      <c r="FR142" s="27">
        <f t="shared" ca="1" si="199"/>
        <v>0</v>
      </c>
      <c r="FS142" s="27">
        <f t="shared" ca="1" si="199"/>
        <v>0</v>
      </c>
      <c r="FT142" s="27">
        <f t="shared" ca="1" si="199"/>
        <v>0</v>
      </c>
      <c r="FU142" s="27">
        <f t="shared" ca="1" si="199"/>
        <v>0</v>
      </c>
      <c r="FV142" s="27">
        <f t="shared" ca="1" si="199"/>
        <v>0</v>
      </c>
      <c r="FW142" s="27">
        <f t="shared" ca="1" si="199"/>
        <v>0</v>
      </c>
      <c r="FX142" s="27">
        <f t="shared" ca="1" si="199"/>
        <v>0</v>
      </c>
      <c r="FY142" s="27">
        <f t="shared" ca="1" si="199"/>
        <v>0</v>
      </c>
      <c r="FZ142" s="27">
        <f t="shared" ca="1" si="199"/>
        <v>0</v>
      </c>
      <c r="GA142" s="27">
        <f t="shared" ca="1" si="199"/>
        <v>0</v>
      </c>
      <c r="GB142" s="27">
        <f t="shared" ca="1" si="199"/>
        <v>0</v>
      </c>
      <c r="GC142" s="27">
        <f t="shared" ca="1" si="199"/>
        <v>0</v>
      </c>
      <c r="GD142" s="27">
        <f t="shared" ca="1" si="199"/>
        <v>0</v>
      </c>
      <c r="GE142" s="27">
        <f t="shared" ca="1" si="199"/>
        <v>0</v>
      </c>
      <c r="GF142" s="27">
        <f t="shared" ca="1" si="199"/>
        <v>0</v>
      </c>
      <c r="GG142" s="27">
        <f t="shared" ca="1" si="200"/>
        <v>0</v>
      </c>
      <c r="GH142" s="27">
        <f t="shared" ca="1" si="200"/>
        <v>0</v>
      </c>
      <c r="GI142" s="27">
        <f t="shared" ca="1" si="200"/>
        <v>0</v>
      </c>
      <c r="GJ142" s="27">
        <f t="shared" ca="1" si="200"/>
        <v>0</v>
      </c>
      <c r="GK142" s="27">
        <f t="shared" ca="1" si="200"/>
        <v>0</v>
      </c>
      <c r="GL142" s="27">
        <f t="shared" ca="1" si="200"/>
        <v>0</v>
      </c>
      <c r="GM142" s="27">
        <f t="shared" ca="1" si="200"/>
        <v>0</v>
      </c>
      <c r="GN142" s="27">
        <f t="shared" ca="1" si="200"/>
        <v>0</v>
      </c>
      <c r="GO142" s="27">
        <f t="shared" ca="1" si="200"/>
        <v>0</v>
      </c>
      <c r="GP142" s="27">
        <f t="shared" ca="1" si="200"/>
        <v>0</v>
      </c>
      <c r="GQ142" s="27">
        <f t="shared" ca="1" si="200"/>
        <v>0</v>
      </c>
      <c r="GR142" s="27">
        <f t="shared" ca="1" si="200"/>
        <v>0</v>
      </c>
      <c r="GS142" s="27">
        <f t="shared" ca="1" si="191"/>
        <v>0</v>
      </c>
      <c r="GT142" s="27">
        <f t="shared" ca="1" si="191"/>
        <v>0</v>
      </c>
      <c r="GU142" s="27">
        <f t="shared" ca="1" si="191"/>
        <v>0</v>
      </c>
      <c r="GV142" s="27">
        <f t="shared" ca="1" si="191"/>
        <v>0</v>
      </c>
      <c r="GW142" s="27">
        <f t="shared" ca="1" si="191"/>
        <v>0</v>
      </c>
      <c r="GX142" s="27">
        <f t="shared" ca="1" si="191"/>
        <v>0</v>
      </c>
      <c r="GY142" s="27">
        <f t="shared" ca="1" si="191"/>
        <v>0</v>
      </c>
      <c r="GZ142" s="27">
        <f t="shared" ca="1" si="191"/>
        <v>0</v>
      </c>
      <c r="HA142" s="27">
        <f t="shared" ca="1" si="191"/>
        <v>0</v>
      </c>
      <c r="HB142" s="27">
        <f t="shared" ca="1" si="191"/>
        <v>0</v>
      </c>
      <c r="HC142" s="27">
        <f t="shared" ca="1" si="191"/>
        <v>0</v>
      </c>
      <c r="HD142" s="27">
        <f t="shared" ca="1" si="191"/>
        <v>0</v>
      </c>
      <c r="HE142" s="27">
        <f t="shared" ca="1" si="201"/>
        <v>0</v>
      </c>
      <c r="HF142" s="27">
        <f t="shared" ca="1" si="201"/>
        <v>0</v>
      </c>
      <c r="HG142" s="27">
        <f t="shared" ca="1" si="201"/>
        <v>0</v>
      </c>
      <c r="HH142" s="27">
        <f t="shared" ca="1" si="201"/>
        <v>0</v>
      </c>
      <c r="HI142" s="27">
        <f t="shared" ca="1" si="201"/>
        <v>0</v>
      </c>
      <c r="HJ142" s="27">
        <f t="shared" ca="1" si="201"/>
        <v>0</v>
      </c>
      <c r="HK142" s="27">
        <f t="shared" ca="1" si="201"/>
        <v>0</v>
      </c>
      <c r="HL142" s="27">
        <f t="shared" ca="1" si="201"/>
        <v>0</v>
      </c>
      <c r="HM142" s="27">
        <f t="shared" ca="1" si="201"/>
        <v>0</v>
      </c>
      <c r="HN142" s="27">
        <f t="shared" ca="1" si="201"/>
        <v>0</v>
      </c>
      <c r="HO142" s="27">
        <f t="shared" ca="1" si="201"/>
        <v>0</v>
      </c>
      <c r="HP142" s="27">
        <f t="shared" ca="1" si="201"/>
        <v>0</v>
      </c>
      <c r="HQ142" s="27">
        <f t="shared" ca="1" si="201"/>
        <v>0</v>
      </c>
      <c r="HR142" s="27">
        <f t="shared" ca="1" si="201"/>
        <v>0</v>
      </c>
      <c r="HS142" s="27">
        <f t="shared" ca="1" si="201"/>
        <v>0</v>
      </c>
      <c r="HT142" s="27">
        <f t="shared" ca="1" si="201"/>
        <v>0</v>
      </c>
      <c r="HU142" s="27">
        <f t="shared" ca="1" si="202"/>
        <v>0</v>
      </c>
      <c r="HV142" s="27">
        <f t="shared" ca="1" si="202"/>
        <v>0</v>
      </c>
      <c r="HW142" s="27">
        <f t="shared" ca="1" si="202"/>
        <v>0</v>
      </c>
      <c r="HX142" s="27">
        <f t="shared" ca="1" si="202"/>
        <v>0</v>
      </c>
      <c r="HY142" s="27">
        <f t="shared" ca="1" si="202"/>
        <v>0</v>
      </c>
      <c r="HZ142" s="27">
        <f t="shared" ca="1" si="202"/>
        <v>0</v>
      </c>
      <c r="IA142" s="27">
        <f t="shared" ca="1" si="202"/>
        <v>0</v>
      </c>
      <c r="IB142" s="27">
        <f t="shared" ca="1" si="202"/>
        <v>0</v>
      </c>
      <c r="IC142" s="27">
        <f t="shared" ca="1" si="202"/>
        <v>0</v>
      </c>
      <c r="ID142" s="27">
        <f t="shared" ca="1" si="202"/>
        <v>0</v>
      </c>
      <c r="IE142" s="27">
        <f t="shared" ca="1" si="202"/>
        <v>0</v>
      </c>
      <c r="IF142" s="27">
        <f t="shared" ca="1" si="202"/>
        <v>0</v>
      </c>
      <c r="IG142" s="27">
        <f t="shared" ca="1" si="192"/>
        <v>0</v>
      </c>
      <c r="IH142" s="27">
        <f t="shared" ca="1" si="192"/>
        <v>0</v>
      </c>
      <c r="II142" s="27">
        <f t="shared" ca="1" si="192"/>
        <v>0</v>
      </c>
      <c r="IJ142" s="27">
        <f t="shared" ca="1" si="192"/>
        <v>0</v>
      </c>
      <c r="IK142" s="27">
        <f t="shared" ca="1" si="192"/>
        <v>0</v>
      </c>
      <c r="IL142" s="27">
        <f t="shared" ca="1" si="192"/>
        <v>0</v>
      </c>
      <c r="IM142" s="27">
        <f t="shared" ca="1" si="192"/>
        <v>0</v>
      </c>
      <c r="IN142" s="27">
        <f t="shared" ca="1" si="192"/>
        <v>0</v>
      </c>
      <c r="IO142" s="27">
        <f t="shared" ca="1" si="192"/>
        <v>0</v>
      </c>
      <c r="IP142" s="27">
        <f t="shared" ca="1" si="193"/>
        <v>0</v>
      </c>
      <c r="IQ142" s="27">
        <f t="shared" ca="1" si="193"/>
        <v>0</v>
      </c>
      <c r="IR142" s="27">
        <f t="shared" ca="1" si="193"/>
        <v>0</v>
      </c>
      <c r="IS142" s="27">
        <f t="shared" ca="1" si="193"/>
        <v>0</v>
      </c>
      <c r="IT142" s="27">
        <f t="shared" ca="1" si="193"/>
        <v>0</v>
      </c>
      <c r="IU142" s="27">
        <f t="shared" ca="1" si="193"/>
        <v>0</v>
      </c>
      <c r="IV142" s="27">
        <f t="shared" ca="1" si="193"/>
        <v>0</v>
      </c>
      <c r="IW142" s="27">
        <f t="shared" ca="1" si="193"/>
        <v>0</v>
      </c>
      <c r="IX142" s="27">
        <f t="shared" ca="1" si="193"/>
        <v>0</v>
      </c>
      <c r="IY142" s="27">
        <f t="shared" ca="1" si="193"/>
        <v>0</v>
      </c>
      <c r="IZ142" s="27">
        <f t="shared" ca="1" si="193"/>
        <v>0</v>
      </c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</row>
    <row r="143" spans="1:278" x14ac:dyDescent="0.2">
      <c r="A143" s="26">
        <f t="shared" si="208"/>
        <v>134</v>
      </c>
      <c r="B143" s="27">
        <f t="shared" ca="1" si="203"/>
        <v>2.0999999999999998E-9</v>
      </c>
      <c r="C143" s="27">
        <f t="shared" ca="1" si="204"/>
        <v>0</v>
      </c>
      <c r="D143" s="27">
        <f t="shared" ca="1" si="205"/>
        <v>0</v>
      </c>
      <c r="E143" s="33">
        <f t="shared" ca="1" si="206"/>
        <v>2.0999999999999998E-9</v>
      </c>
      <c r="F143" s="29">
        <f t="shared" ca="1" si="207"/>
        <v>0</v>
      </c>
      <c r="G143" s="27"/>
      <c r="H143" s="33">
        <f t="shared" ref="H143:H206" ca="1" si="209">SUM(K143:BH143)*$B$6*2+J143*$B$6</f>
        <v>0</v>
      </c>
      <c r="I143" s="26">
        <f t="shared" si="194"/>
        <v>282</v>
      </c>
      <c r="J143" s="29">
        <f t="shared" ca="1" si="127"/>
        <v>0</v>
      </c>
      <c r="K143" s="27">
        <f t="shared" ca="1" si="195"/>
        <v>0</v>
      </c>
      <c r="L143" s="27">
        <f t="shared" ca="1" si="195"/>
        <v>0</v>
      </c>
      <c r="M143" s="27">
        <f t="shared" ca="1" si="195"/>
        <v>0</v>
      </c>
      <c r="N143" s="27">
        <f t="shared" ca="1" si="195"/>
        <v>0</v>
      </c>
      <c r="O143" s="27">
        <f t="shared" ca="1" si="195"/>
        <v>0</v>
      </c>
      <c r="P143" s="27">
        <f t="shared" ca="1" si="195"/>
        <v>0</v>
      </c>
      <c r="Q143" s="27">
        <f t="shared" ca="1" si="195"/>
        <v>0</v>
      </c>
      <c r="R143" s="27">
        <f t="shared" ca="1" si="195"/>
        <v>0</v>
      </c>
      <c r="S143" s="27">
        <f t="shared" ca="1" si="195"/>
        <v>0</v>
      </c>
      <c r="T143" s="27">
        <f t="shared" ca="1" si="195"/>
        <v>0</v>
      </c>
      <c r="U143" s="27">
        <f t="shared" ca="1" si="195"/>
        <v>0</v>
      </c>
      <c r="V143" s="27">
        <f t="shared" ca="1" si="195"/>
        <v>0</v>
      </c>
      <c r="W143" s="27">
        <f t="shared" ca="1" si="195"/>
        <v>0</v>
      </c>
      <c r="X143" s="27">
        <f t="shared" ca="1" si="195"/>
        <v>0</v>
      </c>
      <c r="Y143" s="27">
        <f t="shared" ca="1" si="195"/>
        <v>0</v>
      </c>
      <c r="Z143" s="27">
        <f t="shared" ca="1" si="195"/>
        <v>0</v>
      </c>
      <c r="AA143" s="27">
        <f t="shared" ca="1" si="186"/>
        <v>0</v>
      </c>
      <c r="AB143" s="27">
        <f t="shared" ca="1" si="186"/>
        <v>0</v>
      </c>
      <c r="AC143" s="27">
        <f t="shared" ca="1" si="186"/>
        <v>0</v>
      </c>
      <c r="AD143" s="27">
        <f t="shared" ca="1" si="186"/>
        <v>0</v>
      </c>
      <c r="AE143" s="27">
        <f t="shared" ca="1" si="186"/>
        <v>0</v>
      </c>
      <c r="AF143" s="27">
        <f t="shared" ca="1" si="186"/>
        <v>0</v>
      </c>
      <c r="AG143" s="27">
        <f t="shared" ca="1" si="186"/>
        <v>0</v>
      </c>
      <c r="AH143" s="27">
        <f t="shared" ca="1" si="186"/>
        <v>0</v>
      </c>
      <c r="AI143" s="27">
        <f t="shared" ca="1" si="186"/>
        <v>0</v>
      </c>
      <c r="AJ143" s="27">
        <f t="shared" ca="1" si="186"/>
        <v>0</v>
      </c>
      <c r="AK143" s="27">
        <f t="shared" ca="1" si="186"/>
        <v>0</v>
      </c>
      <c r="AL143" s="27">
        <f t="shared" ca="1" si="186"/>
        <v>0</v>
      </c>
      <c r="AM143" s="27">
        <f t="shared" ca="1" si="186"/>
        <v>0</v>
      </c>
      <c r="AN143" s="27">
        <f t="shared" ca="1" si="186"/>
        <v>0</v>
      </c>
      <c r="AO143" s="27">
        <f t="shared" ca="1" si="186"/>
        <v>0</v>
      </c>
      <c r="AP143" s="27">
        <f t="shared" ca="1" si="187"/>
        <v>0</v>
      </c>
      <c r="AQ143" s="27">
        <f t="shared" ca="1" si="187"/>
        <v>0</v>
      </c>
      <c r="AR143" s="27">
        <f t="shared" ca="1" si="187"/>
        <v>0</v>
      </c>
      <c r="AS143" s="27">
        <f t="shared" ca="1" si="187"/>
        <v>0</v>
      </c>
      <c r="AT143" s="27">
        <f t="shared" ca="1" si="187"/>
        <v>0</v>
      </c>
      <c r="AU143" s="27">
        <f t="shared" ca="1" si="187"/>
        <v>0</v>
      </c>
      <c r="AV143" s="27">
        <f t="shared" ca="1" si="187"/>
        <v>0</v>
      </c>
      <c r="AW143" s="27">
        <f t="shared" ca="1" si="187"/>
        <v>0</v>
      </c>
      <c r="AX143" s="27">
        <f t="shared" ca="1" si="187"/>
        <v>0</v>
      </c>
      <c r="AY143" s="27">
        <f t="shared" ca="1" si="187"/>
        <v>0</v>
      </c>
      <c r="AZ143" s="27">
        <f t="shared" ca="1" si="187"/>
        <v>0</v>
      </c>
      <c r="BA143" s="27">
        <f t="shared" ca="1" si="187"/>
        <v>0</v>
      </c>
      <c r="BB143" s="27">
        <f t="shared" ca="1" si="187"/>
        <v>0</v>
      </c>
      <c r="BC143" s="27">
        <f t="shared" ca="1" si="187"/>
        <v>0</v>
      </c>
      <c r="BD143" s="27">
        <f t="shared" ca="1" si="187"/>
        <v>0</v>
      </c>
      <c r="BE143" s="27">
        <f t="shared" ca="1" si="187"/>
        <v>0</v>
      </c>
      <c r="BF143" s="27">
        <f t="shared" ca="1" si="184"/>
        <v>0</v>
      </c>
      <c r="BG143" s="27">
        <f t="shared" ca="1" si="184"/>
        <v>0</v>
      </c>
      <c r="BH143" s="27">
        <f t="shared" ca="1" si="184"/>
        <v>0</v>
      </c>
      <c r="BI143" s="27">
        <f t="shared" ca="1" si="184"/>
        <v>0</v>
      </c>
      <c r="BJ143" s="27">
        <f t="shared" ca="1" si="184"/>
        <v>0</v>
      </c>
      <c r="BK143" s="27">
        <f t="shared" ca="1" si="184"/>
        <v>0</v>
      </c>
      <c r="BL143" s="27">
        <f t="shared" ca="1" si="184"/>
        <v>0</v>
      </c>
      <c r="BM143" s="27">
        <f t="shared" ca="1" si="184"/>
        <v>0</v>
      </c>
      <c r="BN143" s="27">
        <f t="shared" ca="1" si="184"/>
        <v>0</v>
      </c>
      <c r="BO143" s="27">
        <f t="shared" ca="1" si="184"/>
        <v>0</v>
      </c>
      <c r="BP143" s="27">
        <f t="shared" ca="1" si="184"/>
        <v>0</v>
      </c>
      <c r="BQ143" s="27">
        <f t="shared" ca="1" si="184"/>
        <v>0</v>
      </c>
      <c r="BR143" s="27">
        <f t="shared" ca="1" si="184"/>
        <v>0</v>
      </c>
      <c r="BS143" s="27">
        <f t="shared" ca="1" si="184"/>
        <v>0</v>
      </c>
      <c r="BT143" s="27">
        <f t="shared" ca="1" si="184"/>
        <v>0</v>
      </c>
      <c r="BU143" s="27">
        <f t="shared" ca="1" si="196"/>
        <v>0</v>
      </c>
      <c r="BV143" s="27">
        <f t="shared" ca="1" si="196"/>
        <v>0</v>
      </c>
      <c r="BW143" s="27">
        <f t="shared" ca="1" si="196"/>
        <v>0</v>
      </c>
      <c r="BX143" s="27">
        <f t="shared" ca="1" si="196"/>
        <v>0</v>
      </c>
      <c r="BY143" s="27">
        <f t="shared" ca="1" si="196"/>
        <v>0</v>
      </c>
      <c r="BZ143" s="27">
        <f t="shared" ca="1" si="196"/>
        <v>0</v>
      </c>
      <c r="CA143" s="27">
        <f t="shared" ca="1" si="196"/>
        <v>0</v>
      </c>
      <c r="CB143" s="27">
        <f t="shared" ca="1" si="196"/>
        <v>0</v>
      </c>
      <c r="CC143" s="27">
        <f t="shared" ca="1" si="196"/>
        <v>0</v>
      </c>
      <c r="CD143" s="27">
        <f t="shared" ca="1" si="196"/>
        <v>0</v>
      </c>
      <c r="CE143" s="27">
        <f t="shared" ca="1" si="196"/>
        <v>0</v>
      </c>
      <c r="CF143" s="27">
        <f t="shared" ca="1" si="196"/>
        <v>0</v>
      </c>
      <c r="CG143" s="27">
        <f t="shared" ca="1" si="196"/>
        <v>0</v>
      </c>
      <c r="CH143" s="27">
        <f t="shared" ca="1" si="196"/>
        <v>0</v>
      </c>
      <c r="CI143" s="27">
        <f t="shared" ca="1" si="196"/>
        <v>0</v>
      </c>
      <c r="CJ143" s="27">
        <f t="shared" ca="1" si="196"/>
        <v>0</v>
      </c>
      <c r="CK143" s="27">
        <f t="shared" ca="1" si="188"/>
        <v>0</v>
      </c>
      <c r="CL143" s="27">
        <f t="shared" ca="1" si="188"/>
        <v>0</v>
      </c>
      <c r="CM143" s="27">
        <f t="shared" ca="1" si="188"/>
        <v>0</v>
      </c>
      <c r="CN143" s="27">
        <f t="shared" ca="1" si="188"/>
        <v>0</v>
      </c>
      <c r="CO143" s="27">
        <f t="shared" ca="1" si="188"/>
        <v>0</v>
      </c>
      <c r="CP143" s="27">
        <f t="shared" ca="1" si="188"/>
        <v>0</v>
      </c>
      <c r="CQ143" s="27">
        <f t="shared" ca="1" si="188"/>
        <v>0</v>
      </c>
      <c r="CR143" s="27">
        <f t="shared" ca="1" si="188"/>
        <v>0</v>
      </c>
      <c r="CS143" s="27">
        <f t="shared" ca="1" si="188"/>
        <v>0</v>
      </c>
      <c r="CT143" s="27">
        <f t="shared" ca="1" si="188"/>
        <v>0</v>
      </c>
      <c r="CU143" s="27">
        <f t="shared" ca="1" si="188"/>
        <v>0</v>
      </c>
      <c r="CV143" s="27">
        <f t="shared" ca="1" si="188"/>
        <v>0</v>
      </c>
      <c r="CW143" s="27">
        <f t="shared" ca="1" si="188"/>
        <v>0</v>
      </c>
      <c r="CX143" s="27">
        <f t="shared" ca="1" si="188"/>
        <v>0</v>
      </c>
      <c r="CY143" s="27">
        <f t="shared" ca="1" si="188"/>
        <v>0</v>
      </c>
      <c r="CZ143" s="27">
        <f t="shared" ca="1" si="197"/>
        <v>0</v>
      </c>
      <c r="DA143" s="27">
        <f t="shared" ca="1" si="197"/>
        <v>0</v>
      </c>
      <c r="DB143" s="27">
        <f t="shared" ca="1" si="197"/>
        <v>0</v>
      </c>
      <c r="DC143" s="27">
        <f t="shared" ca="1" si="197"/>
        <v>0</v>
      </c>
      <c r="DD143" s="27">
        <f t="shared" ca="1" si="197"/>
        <v>0</v>
      </c>
      <c r="DE143" s="27">
        <f t="shared" ca="1" si="197"/>
        <v>0</v>
      </c>
      <c r="DF143" s="27">
        <f t="shared" ca="1" si="197"/>
        <v>0</v>
      </c>
      <c r="DG143" s="27">
        <f t="shared" ca="1" si="197"/>
        <v>0</v>
      </c>
      <c r="DH143" s="27">
        <f t="shared" ca="1" si="197"/>
        <v>0</v>
      </c>
      <c r="DI143" s="27">
        <f t="shared" ca="1" si="197"/>
        <v>0</v>
      </c>
      <c r="DJ143" s="27">
        <f t="shared" ca="1" si="197"/>
        <v>0</v>
      </c>
      <c r="DK143" s="27">
        <f t="shared" ca="1" si="197"/>
        <v>0</v>
      </c>
      <c r="DL143" s="27">
        <f t="shared" ca="1" si="197"/>
        <v>0</v>
      </c>
      <c r="DM143" s="27">
        <f t="shared" ca="1" si="197"/>
        <v>0</v>
      </c>
      <c r="DN143" s="27">
        <f t="shared" ca="1" si="197"/>
        <v>0</v>
      </c>
      <c r="DO143" s="27">
        <f t="shared" ca="1" si="197"/>
        <v>0</v>
      </c>
      <c r="DP143" s="27">
        <f t="shared" ca="1" si="198"/>
        <v>0</v>
      </c>
      <c r="DQ143" s="27">
        <f t="shared" ca="1" si="198"/>
        <v>0</v>
      </c>
      <c r="DR143" s="27">
        <f t="shared" ca="1" si="198"/>
        <v>0</v>
      </c>
      <c r="DS143" s="27">
        <f t="shared" ca="1" si="198"/>
        <v>0</v>
      </c>
      <c r="DT143" s="27">
        <f t="shared" ca="1" si="198"/>
        <v>0</v>
      </c>
      <c r="DU143" s="27">
        <f t="shared" ca="1" si="198"/>
        <v>0</v>
      </c>
      <c r="DV143" s="27">
        <f t="shared" ca="1" si="198"/>
        <v>0</v>
      </c>
      <c r="DW143" s="27">
        <f t="shared" ca="1" si="198"/>
        <v>0</v>
      </c>
      <c r="DX143" s="27">
        <f t="shared" ca="1" si="198"/>
        <v>0</v>
      </c>
      <c r="DY143" s="27">
        <f t="shared" ca="1" si="198"/>
        <v>0</v>
      </c>
      <c r="DZ143" s="27">
        <f t="shared" ca="1" si="198"/>
        <v>0</v>
      </c>
      <c r="EA143" s="27">
        <f t="shared" ca="1" si="198"/>
        <v>0</v>
      </c>
      <c r="EB143" s="27">
        <f t="shared" ca="1" si="198"/>
        <v>0</v>
      </c>
      <c r="EC143" s="27">
        <f t="shared" ca="1" si="198"/>
        <v>0</v>
      </c>
      <c r="ED143" s="27">
        <f t="shared" ca="1" si="198"/>
        <v>0</v>
      </c>
      <c r="EE143" s="27">
        <f t="shared" ca="1" si="198"/>
        <v>0</v>
      </c>
      <c r="EF143" s="27">
        <f t="shared" ca="1" si="189"/>
        <v>0</v>
      </c>
      <c r="EG143" s="27">
        <f t="shared" ca="1" si="189"/>
        <v>0</v>
      </c>
      <c r="EH143" s="27">
        <f t="shared" ca="1" si="189"/>
        <v>0</v>
      </c>
      <c r="EI143" s="27">
        <f t="shared" ca="1" si="189"/>
        <v>0</v>
      </c>
      <c r="EJ143" s="27">
        <f t="shared" ca="1" si="189"/>
        <v>0</v>
      </c>
      <c r="EK143" s="27">
        <f t="shared" ca="1" si="189"/>
        <v>0</v>
      </c>
      <c r="EL143" s="27">
        <f t="shared" ca="1" si="189"/>
        <v>0</v>
      </c>
      <c r="EM143" s="27">
        <f t="shared" ca="1" si="189"/>
        <v>0</v>
      </c>
      <c r="EN143" s="27">
        <f t="shared" ca="1" si="189"/>
        <v>0</v>
      </c>
      <c r="EO143" s="27">
        <f t="shared" ca="1" si="189"/>
        <v>0</v>
      </c>
      <c r="EP143" s="27">
        <f t="shared" ca="1" si="189"/>
        <v>0</v>
      </c>
      <c r="EQ143" s="27">
        <f t="shared" ca="1" si="189"/>
        <v>0</v>
      </c>
      <c r="ER143" s="27">
        <f t="shared" ca="1" si="189"/>
        <v>0</v>
      </c>
      <c r="ES143" s="27">
        <f t="shared" ca="1" si="189"/>
        <v>0</v>
      </c>
      <c r="ET143" s="27">
        <f t="shared" ca="1" si="189"/>
        <v>0</v>
      </c>
      <c r="EU143" s="27">
        <f t="shared" ca="1" si="190"/>
        <v>0</v>
      </c>
      <c r="EV143" s="27">
        <f t="shared" ca="1" si="190"/>
        <v>0</v>
      </c>
      <c r="EW143" s="27">
        <f t="shared" ca="1" si="190"/>
        <v>0</v>
      </c>
      <c r="EX143" s="27">
        <f t="shared" ca="1" si="190"/>
        <v>0</v>
      </c>
      <c r="EY143" s="27">
        <f t="shared" ca="1" si="190"/>
        <v>0</v>
      </c>
      <c r="EZ143" s="27">
        <f t="shared" ca="1" si="190"/>
        <v>0</v>
      </c>
      <c r="FA143" s="27">
        <f t="shared" ca="1" si="190"/>
        <v>0</v>
      </c>
      <c r="FB143" s="27">
        <f t="shared" ca="1" si="190"/>
        <v>0</v>
      </c>
      <c r="FC143" s="27">
        <f t="shared" ca="1" si="190"/>
        <v>0</v>
      </c>
      <c r="FD143" s="27">
        <f t="shared" ca="1" si="190"/>
        <v>0</v>
      </c>
      <c r="FE143" s="27">
        <f t="shared" ca="1" si="185"/>
        <v>0</v>
      </c>
      <c r="FF143" s="27">
        <f t="shared" ca="1" si="185"/>
        <v>0</v>
      </c>
      <c r="FG143" s="27">
        <f t="shared" ca="1" si="185"/>
        <v>0</v>
      </c>
      <c r="FH143" s="27">
        <f t="shared" ca="1" si="185"/>
        <v>0</v>
      </c>
      <c r="FI143" s="27">
        <f t="shared" ca="1" si="185"/>
        <v>0</v>
      </c>
      <c r="FJ143" s="27">
        <f t="shared" ca="1" si="185"/>
        <v>0</v>
      </c>
      <c r="FK143" s="27">
        <f t="shared" ca="1" si="185"/>
        <v>0</v>
      </c>
      <c r="FL143" s="27">
        <f t="shared" ca="1" si="185"/>
        <v>0</v>
      </c>
      <c r="FM143" s="27">
        <f t="shared" ca="1" si="185"/>
        <v>0</v>
      </c>
      <c r="FN143" s="27">
        <f t="shared" ca="1" si="185"/>
        <v>0</v>
      </c>
      <c r="FO143" s="27">
        <f t="shared" ca="1" si="185"/>
        <v>0</v>
      </c>
      <c r="FP143" s="27">
        <f t="shared" ca="1" si="185"/>
        <v>0</v>
      </c>
      <c r="FQ143" s="27">
        <f t="shared" ca="1" si="199"/>
        <v>0</v>
      </c>
      <c r="FR143" s="27">
        <f t="shared" ca="1" si="199"/>
        <v>0</v>
      </c>
      <c r="FS143" s="27">
        <f t="shared" ca="1" si="199"/>
        <v>0</v>
      </c>
      <c r="FT143" s="27">
        <f t="shared" ca="1" si="199"/>
        <v>0</v>
      </c>
      <c r="FU143" s="27">
        <f t="shared" ca="1" si="199"/>
        <v>0</v>
      </c>
      <c r="FV143" s="27">
        <f t="shared" ca="1" si="199"/>
        <v>0</v>
      </c>
      <c r="FW143" s="27">
        <f t="shared" ca="1" si="199"/>
        <v>0</v>
      </c>
      <c r="FX143" s="27">
        <f t="shared" ca="1" si="199"/>
        <v>0</v>
      </c>
      <c r="FY143" s="27">
        <f t="shared" ca="1" si="199"/>
        <v>0</v>
      </c>
      <c r="FZ143" s="27">
        <f t="shared" ca="1" si="199"/>
        <v>0</v>
      </c>
      <c r="GA143" s="27">
        <f t="shared" ca="1" si="199"/>
        <v>0</v>
      </c>
      <c r="GB143" s="27">
        <f t="shared" ca="1" si="199"/>
        <v>0</v>
      </c>
      <c r="GC143" s="27">
        <f t="shared" ca="1" si="199"/>
        <v>0</v>
      </c>
      <c r="GD143" s="27">
        <f t="shared" ca="1" si="199"/>
        <v>0</v>
      </c>
      <c r="GE143" s="27">
        <f t="shared" ca="1" si="199"/>
        <v>0</v>
      </c>
      <c r="GF143" s="27">
        <f t="shared" ca="1" si="199"/>
        <v>0</v>
      </c>
      <c r="GG143" s="27">
        <f t="shared" ca="1" si="200"/>
        <v>0</v>
      </c>
      <c r="GH143" s="27">
        <f t="shared" ca="1" si="200"/>
        <v>0</v>
      </c>
      <c r="GI143" s="27">
        <f t="shared" ca="1" si="200"/>
        <v>0</v>
      </c>
      <c r="GJ143" s="27">
        <f t="shared" ca="1" si="200"/>
        <v>0</v>
      </c>
      <c r="GK143" s="27">
        <f t="shared" ca="1" si="200"/>
        <v>0</v>
      </c>
      <c r="GL143" s="27">
        <f t="shared" ca="1" si="200"/>
        <v>0</v>
      </c>
      <c r="GM143" s="27">
        <f t="shared" ca="1" si="200"/>
        <v>0</v>
      </c>
      <c r="GN143" s="27">
        <f t="shared" ca="1" si="200"/>
        <v>0</v>
      </c>
      <c r="GO143" s="27">
        <f t="shared" ca="1" si="200"/>
        <v>0</v>
      </c>
      <c r="GP143" s="27">
        <f t="shared" ca="1" si="200"/>
        <v>0</v>
      </c>
      <c r="GQ143" s="27">
        <f t="shared" ca="1" si="200"/>
        <v>0</v>
      </c>
      <c r="GR143" s="27">
        <f t="shared" ca="1" si="200"/>
        <v>0</v>
      </c>
      <c r="GS143" s="27">
        <f t="shared" ca="1" si="191"/>
        <v>0</v>
      </c>
      <c r="GT143" s="27">
        <f t="shared" ca="1" si="191"/>
        <v>0</v>
      </c>
      <c r="GU143" s="27">
        <f t="shared" ca="1" si="191"/>
        <v>0</v>
      </c>
      <c r="GV143" s="27">
        <f t="shared" ca="1" si="191"/>
        <v>0</v>
      </c>
      <c r="GW143" s="27">
        <f t="shared" ca="1" si="191"/>
        <v>0</v>
      </c>
      <c r="GX143" s="27">
        <f t="shared" ca="1" si="191"/>
        <v>0</v>
      </c>
      <c r="GY143" s="27">
        <f t="shared" ca="1" si="191"/>
        <v>0</v>
      </c>
      <c r="GZ143" s="27">
        <f t="shared" ca="1" si="191"/>
        <v>0</v>
      </c>
      <c r="HA143" s="27">
        <f t="shared" ca="1" si="191"/>
        <v>0</v>
      </c>
      <c r="HB143" s="27">
        <f t="shared" ca="1" si="191"/>
        <v>0</v>
      </c>
      <c r="HC143" s="27">
        <f t="shared" ca="1" si="191"/>
        <v>0</v>
      </c>
      <c r="HD143" s="27">
        <f t="shared" ca="1" si="191"/>
        <v>0</v>
      </c>
      <c r="HE143" s="27">
        <f t="shared" ca="1" si="201"/>
        <v>0</v>
      </c>
      <c r="HF143" s="27">
        <f t="shared" ca="1" si="201"/>
        <v>0</v>
      </c>
      <c r="HG143" s="27">
        <f t="shared" ca="1" si="201"/>
        <v>0</v>
      </c>
      <c r="HH143" s="27">
        <f t="shared" ca="1" si="201"/>
        <v>0</v>
      </c>
      <c r="HI143" s="27">
        <f t="shared" ca="1" si="201"/>
        <v>0</v>
      </c>
      <c r="HJ143" s="27">
        <f t="shared" ca="1" si="201"/>
        <v>0</v>
      </c>
      <c r="HK143" s="27">
        <f t="shared" ca="1" si="201"/>
        <v>0</v>
      </c>
      <c r="HL143" s="27">
        <f t="shared" ca="1" si="201"/>
        <v>0</v>
      </c>
      <c r="HM143" s="27">
        <f t="shared" ca="1" si="201"/>
        <v>0</v>
      </c>
      <c r="HN143" s="27">
        <f t="shared" ca="1" si="201"/>
        <v>0</v>
      </c>
      <c r="HO143" s="27">
        <f t="shared" ca="1" si="201"/>
        <v>0</v>
      </c>
      <c r="HP143" s="27">
        <f t="shared" ca="1" si="201"/>
        <v>0</v>
      </c>
      <c r="HQ143" s="27">
        <f t="shared" ca="1" si="201"/>
        <v>0</v>
      </c>
      <c r="HR143" s="27">
        <f t="shared" ca="1" si="201"/>
        <v>0</v>
      </c>
      <c r="HS143" s="27">
        <f t="shared" ca="1" si="201"/>
        <v>0</v>
      </c>
      <c r="HT143" s="27">
        <f t="shared" ca="1" si="201"/>
        <v>0</v>
      </c>
      <c r="HU143" s="27">
        <f t="shared" ca="1" si="202"/>
        <v>0</v>
      </c>
      <c r="HV143" s="27">
        <f t="shared" ca="1" si="202"/>
        <v>0</v>
      </c>
      <c r="HW143" s="27">
        <f t="shared" ca="1" si="202"/>
        <v>0</v>
      </c>
      <c r="HX143" s="27">
        <f t="shared" ca="1" si="202"/>
        <v>0</v>
      </c>
      <c r="HY143" s="27">
        <f t="shared" ca="1" si="202"/>
        <v>0</v>
      </c>
      <c r="HZ143" s="27">
        <f t="shared" ca="1" si="202"/>
        <v>0</v>
      </c>
      <c r="IA143" s="27">
        <f t="shared" ca="1" si="202"/>
        <v>0</v>
      </c>
      <c r="IB143" s="27">
        <f t="shared" ca="1" si="202"/>
        <v>0</v>
      </c>
      <c r="IC143" s="27">
        <f t="shared" ca="1" si="202"/>
        <v>0</v>
      </c>
      <c r="ID143" s="27">
        <f t="shared" ca="1" si="202"/>
        <v>0</v>
      </c>
      <c r="IE143" s="27">
        <f t="shared" ca="1" si="202"/>
        <v>0</v>
      </c>
      <c r="IF143" s="27">
        <f t="shared" ca="1" si="202"/>
        <v>0</v>
      </c>
      <c r="IG143" s="27">
        <f t="shared" ca="1" si="192"/>
        <v>0</v>
      </c>
      <c r="IH143" s="27">
        <f t="shared" ca="1" si="192"/>
        <v>0</v>
      </c>
      <c r="II143" s="27">
        <f t="shared" ca="1" si="192"/>
        <v>0</v>
      </c>
      <c r="IJ143" s="27">
        <f t="shared" ca="1" si="192"/>
        <v>0</v>
      </c>
      <c r="IK143" s="27">
        <f t="shared" ca="1" si="192"/>
        <v>0</v>
      </c>
      <c r="IL143" s="27">
        <f t="shared" ca="1" si="192"/>
        <v>0</v>
      </c>
      <c r="IM143" s="27">
        <f t="shared" ca="1" si="192"/>
        <v>0</v>
      </c>
      <c r="IN143" s="27">
        <f t="shared" ca="1" si="192"/>
        <v>0</v>
      </c>
      <c r="IO143" s="27">
        <f t="shared" ca="1" si="192"/>
        <v>0</v>
      </c>
      <c r="IP143" s="27">
        <f t="shared" ca="1" si="193"/>
        <v>0</v>
      </c>
      <c r="IQ143" s="27">
        <f t="shared" ca="1" si="193"/>
        <v>0</v>
      </c>
      <c r="IR143" s="27">
        <f t="shared" ca="1" si="193"/>
        <v>0</v>
      </c>
      <c r="IS143" s="27">
        <f t="shared" ca="1" si="193"/>
        <v>0</v>
      </c>
      <c r="IT143" s="27">
        <f t="shared" ca="1" si="193"/>
        <v>0</v>
      </c>
      <c r="IU143" s="27">
        <f t="shared" ca="1" si="193"/>
        <v>0</v>
      </c>
      <c r="IV143" s="27">
        <f t="shared" ca="1" si="193"/>
        <v>0</v>
      </c>
      <c r="IW143" s="27">
        <f t="shared" ca="1" si="193"/>
        <v>0</v>
      </c>
      <c r="IX143" s="27">
        <f t="shared" ca="1" si="193"/>
        <v>0</v>
      </c>
      <c r="IY143" s="27">
        <f t="shared" ca="1" si="193"/>
        <v>0</v>
      </c>
      <c r="IZ143" s="27">
        <f t="shared" ca="1" si="193"/>
        <v>0</v>
      </c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</row>
    <row r="144" spans="1:278" x14ac:dyDescent="0.2">
      <c r="A144" s="26">
        <f t="shared" si="208"/>
        <v>135</v>
      </c>
      <c r="B144" s="27">
        <f t="shared" ca="1" si="203"/>
        <v>2.0999999999999998E-9</v>
      </c>
      <c r="C144" s="27">
        <f t="shared" ca="1" si="204"/>
        <v>0</v>
      </c>
      <c r="D144" s="27">
        <f t="shared" ca="1" si="205"/>
        <v>0</v>
      </c>
      <c r="E144" s="33">
        <f t="shared" ca="1" si="206"/>
        <v>2.0999999999999998E-9</v>
      </c>
      <c r="F144" s="29">
        <f t="shared" ca="1" si="207"/>
        <v>0</v>
      </c>
      <c r="G144" s="27"/>
      <c r="H144" s="33">
        <f t="shared" ca="1" si="209"/>
        <v>0</v>
      </c>
      <c r="I144" s="26">
        <f t="shared" si="194"/>
        <v>284</v>
      </c>
      <c r="J144" s="29">
        <f t="shared" ca="1" si="127"/>
        <v>0</v>
      </c>
      <c r="K144" s="27">
        <f t="shared" ca="1" si="195"/>
        <v>0</v>
      </c>
      <c r="L144" s="27">
        <f t="shared" ca="1" si="195"/>
        <v>0</v>
      </c>
      <c r="M144" s="27">
        <f t="shared" ca="1" si="195"/>
        <v>0</v>
      </c>
      <c r="N144" s="27">
        <f t="shared" ca="1" si="195"/>
        <v>0</v>
      </c>
      <c r="O144" s="27">
        <f t="shared" ca="1" si="195"/>
        <v>0</v>
      </c>
      <c r="P144" s="27">
        <f t="shared" ca="1" si="195"/>
        <v>0</v>
      </c>
      <c r="Q144" s="27">
        <f t="shared" ca="1" si="195"/>
        <v>0</v>
      </c>
      <c r="R144" s="27">
        <f t="shared" ca="1" si="195"/>
        <v>0</v>
      </c>
      <c r="S144" s="27">
        <f t="shared" ca="1" si="195"/>
        <v>0</v>
      </c>
      <c r="T144" s="27">
        <f t="shared" ca="1" si="195"/>
        <v>0</v>
      </c>
      <c r="U144" s="27">
        <f t="shared" ca="1" si="195"/>
        <v>0</v>
      </c>
      <c r="V144" s="27">
        <f t="shared" ca="1" si="195"/>
        <v>0</v>
      </c>
      <c r="W144" s="27">
        <f t="shared" ca="1" si="195"/>
        <v>0</v>
      </c>
      <c r="X144" s="27">
        <f t="shared" ca="1" si="195"/>
        <v>0</v>
      </c>
      <c r="Y144" s="27">
        <f t="shared" ca="1" si="195"/>
        <v>0</v>
      </c>
      <c r="Z144" s="27">
        <f t="shared" ca="1" si="195"/>
        <v>0</v>
      </c>
      <c r="AA144" s="27">
        <f t="shared" ca="1" si="186"/>
        <v>0</v>
      </c>
      <c r="AB144" s="27">
        <f t="shared" ca="1" si="186"/>
        <v>0</v>
      </c>
      <c r="AC144" s="27">
        <f t="shared" ca="1" si="186"/>
        <v>0</v>
      </c>
      <c r="AD144" s="27">
        <f t="shared" ca="1" si="186"/>
        <v>0</v>
      </c>
      <c r="AE144" s="27">
        <f t="shared" ca="1" si="186"/>
        <v>0</v>
      </c>
      <c r="AF144" s="27">
        <f t="shared" ca="1" si="186"/>
        <v>0</v>
      </c>
      <c r="AG144" s="27">
        <f t="shared" ca="1" si="186"/>
        <v>0</v>
      </c>
      <c r="AH144" s="27">
        <f t="shared" ca="1" si="186"/>
        <v>0</v>
      </c>
      <c r="AI144" s="27">
        <f t="shared" ca="1" si="186"/>
        <v>0</v>
      </c>
      <c r="AJ144" s="27">
        <f t="shared" ca="1" si="186"/>
        <v>0</v>
      </c>
      <c r="AK144" s="27">
        <f t="shared" ca="1" si="186"/>
        <v>0</v>
      </c>
      <c r="AL144" s="27">
        <f t="shared" ca="1" si="186"/>
        <v>0</v>
      </c>
      <c r="AM144" s="27">
        <f t="shared" ca="1" si="186"/>
        <v>0</v>
      </c>
      <c r="AN144" s="27">
        <f t="shared" ca="1" si="186"/>
        <v>0</v>
      </c>
      <c r="AO144" s="27">
        <f t="shared" ca="1" si="186"/>
        <v>0</v>
      </c>
      <c r="AP144" s="27">
        <f t="shared" ca="1" si="187"/>
        <v>0</v>
      </c>
      <c r="AQ144" s="27">
        <f t="shared" ca="1" si="187"/>
        <v>0</v>
      </c>
      <c r="AR144" s="27">
        <f t="shared" ca="1" si="187"/>
        <v>0</v>
      </c>
      <c r="AS144" s="27">
        <f t="shared" ca="1" si="187"/>
        <v>0</v>
      </c>
      <c r="AT144" s="27">
        <f t="shared" ca="1" si="187"/>
        <v>0</v>
      </c>
      <c r="AU144" s="27">
        <f t="shared" ca="1" si="187"/>
        <v>0</v>
      </c>
      <c r="AV144" s="27">
        <f t="shared" ca="1" si="187"/>
        <v>0</v>
      </c>
      <c r="AW144" s="27">
        <f t="shared" ca="1" si="187"/>
        <v>0</v>
      </c>
      <c r="AX144" s="27">
        <f t="shared" ca="1" si="187"/>
        <v>0</v>
      </c>
      <c r="AY144" s="27">
        <f t="shared" ca="1" si="187"/>
        <v>0</v>
      </c>
      <c r="AZ144" s="27">
        <f t="shared" ca="1" si="187"/>
        <v>0</v>
      </c>
      <c r="BA144" s="27">
        <f t="shared" ca="1" si="187"/>
        <v>0</v>
      </c>
      <c r="BB144" s="27">
        <f t="shared" ca="1" si="187"/>
        <v>0</v>
      </c>
      <c r="BC144" s="27">
        <f t="shared" ca="1" si="187"/>
        <v>0</v>
      </c>
      <c r="BD144" s="27">
        <f t="shared" ca="1" si="187"/>
        <v>0</v>
      </c>
      <c r="BE144" s="27">
        <f t="shared" ca="1" si="187"/>
        <v>0</v>
      </c>
      <c r="BF144" s="27">
        <f t="shared" ca="1" si="184"/>
        <v>0</v>
      </c>
      <c r="BG144" s="27">
        <f t="shared" ca="1" si="184"/>
        <v>0</v>
      </c>
      <c r="BH144" s="27">
        <f t="shared" ca="1" si="184"/>
        <v>0</v>
      </c>
      <c r="BI144" s="27">
        <f t="shared" ca="1" si="184"/>
        <v>0</v>
      </c>
      <c r="BJ144" s="27">
        <f t="shared" ca="1" si="184"/>
        <v>0</v>
      </c>
      <c r="BK144" s="27">
        <f t="shared" ca="1" si="184"/>
        <v>0</v>
      </c>
      <c r="BL144" s="27">
        <f t="shared" ca="1" si="184"/>
        <v>0</v>
      </c>
      <c r="BM144" s="27">
        <f t="shared" ca="1" si="184"/>
        <v>0</v>
      </c>
      <c r="BN144" s="27">
        <f t="shared" ca="1" si="184"/>
        <v>0</v>
      </c>
      <c r="BO144" s="27">
        <f t="shared" ca="1" si="184"/>
        <v>0</v>
      </c>
      <c r="BP144" s="27">
        <f t="shared" ca="1" si="184"/>
        <v>0</v>
      </c>
      <c r="BQ144" s="27">
        <f t="shared" ca="1" si="184"/>
        <v>0</v>
      </c>
      <c r="BR144" s="27">
        <f t="shared" ca="1" si="184"/>
        <v>0</v>
      </c>
      <c r="BS144" s="27">
        <f t="shared" ca="1" si="184"/>
        <v>0</v>
      </c>
      <c r="BT144" s="27">
        <f t="shared" ca="1" si="184"/>
        <v>0</v>
      </c>
      <c r="BU144" s="27">
        <f t="shared" ca="1" si="196"/>
        <v>0</v>
      </c>
      <c r="BV144" s="27">
        <f t="shared" ca="1" si="196"/>
        <v>0</v>
      </c>
      <c r="BW144" s="27">
        <f t="shared" ca="1" si="196"/>
        <v>0</v>
      </c>
      <c r="BX144" s="27">
        <f t="shared" ca="1" si="196"/>
        <v>0</v>
      </c>
      <c r="BY144" s="27">
        <f t="shared" ca="1" si="196"/>
        <v>0</v>
      </c>
      <c r="BZ144" s="27">
        <f t="shared" ca="1" si="196"/>
        <v>0</v>
      </c>
      <c r="CA144" s="27">
        <f t="shared" ca="1" si="196"/>
        <v>0</v>
      </c>
      <c r="CB144" s="27">
        <f t="shared" ca="1" si="196"/>
        <v>0</v>
      </c>
      <c r="CC144" s="27">
        <f t="shared" ca="1" si="196"/>
        <v>0</v>
      </c>
      <c r="CD144" s="27">
        <f t="shared" ca="1" si="196"/>
        <v>0</v>
      </c>
      <c r="CE144" s="27">
        <f t="shared" ca="1" si="196"/>
        <v>0</v>
      </c>
      <c r="CF144" s="27">
        <f t="shared" ca="1" si="196"/>
        <v>0</v>
      </c>
      <c r="CG144" s="27">
        <f t="shared" ca="1" si="196"/>
        <v>0</v>
      </c>
      <c r="CH144" s="27">
        <f t="shared" ca="1" si="196"/>
        <v>0</v>
      </c>
      <c r="CI144" s="27">
        <f t="shared" ca="1" si="196"/>
        <v>0</v>
      </c>
      <c r="CJ144" s="27">
        <f t="shared" ca="1" si="196"/>
        <v>0</v>
      </c>
      <c r="CK144" s="27">
        <f t="shared" ca="1" si="188"/>
        <v>0</v>
      </c>
      <c r="CL144" s="27">
        <f t="shared" ca="1" si="188"/>
        <v>0</v>
      </c>
      <c r="CM144" s="27">
        <f t="shared" ca="1" si="188"/>
        <v>0</v>
      </c>
      <c r="CN144" s="27">
        <f t="shared" ca="1" si="188"/>
        <v>0</v>
      </c>
      <c r="CO144" s="27">
        <f t="shared" ca="1" si="188"/>
        <v>0</v>
      </c>
      <c r="CP144" s="27">
        <f t="shared" ca="1" si="188"/>
        <v>0</v>
      </c>
      <c r="CQ144" s="27">
        <f t="shared" ca="1" si="188"/>
        <v>0</v>
      </c>
      <c r="CR144" s="27">
        <f t="shared" ca="1" si="188"/>
        <v>0</v>
      </c>
      <c r="CS144" s="27">
        <f t="shared" ca="1" si="188"/>
        <v>0</v>
      </c>
      <c r="CT144" s="27">
        <f t="shared" ca="1" si="188"/>
        <v>0</v>
      </c>
      <c r="CU144" s="27">
        <f t="shared" ca="1" si="188"/>
        <v>0</v>
      </c>
      <c r="CV144" s="27">
        <f t="shared" ca="1" si="188"/>
        <v>0</v>
      </c>
      <c r="CW144" s="27">
        <f t="shared" ca="1" si="188"/>
        <v>0</v>
      </c>
      <c r="CX144" s="27">
        <f t="shared" ca="1" si="188"/>
        <v>0</v>
      </c>
      <c r="CY144" s="27">
        <f t="shared" ca="1" si="188"/>
        <v>0</v>
      </c>
      <c r="CZ144" s="27">
        <f t="shared" ca="1" si="197"/>
        <v>0</v>
      </c>
      <c r="DA144" s="27">
        <f t="shared" ca="1" si="197"/>
        <v>0</v>
      </c>
      <c r="DB144" s="27">
        <f t="shared" ca="1" si="197"/>
        <v>0</v>
      </c>
      <c r="DC144" s="27">
        <f t="shared" ca="1" si="197"/>
        <v>0</v>
      </c>
      <c r="DD144" s="27">
        <f t="shared" ca="1" si="197"/>
        <v>0</v>
      </c>
      <c r="DE144" s="27">
        <f t="shared" ca="1" si="197"/>
        <v>0</v>
      </c>
      <c r="DF144" s="27">
        <f t="shared" ca="1" si="197"/>
        <v>0</v>
      </c>
      <c r="DG144" s="27">
        <f t="shared" ca="1" si="197"/>
        <v>0</v>
      </c>
      <c r="DH144" s="27">
        <f t="shared" ca="1" si="197"/>
        <v>0</v>
      </c>
      <c r="DI144" s="27">
        <f t="shared" ca="1" si="197"/>
        <v>0</v>
      </c>
      <c r="DJ144" s="27">
        <f t="shared" ca="1" si="197"/>
        <v>0</v>
      </c>
      <c r="DK144" s="27">
        <f t="shared" ca="1" si="197"/>
        <v>0</v>
      </c>
      <c r="DL144" s="27">
        <f t="shared" ca="1" si="197"/>
        <v>0</v>
      </c>
      <c r="DM144" s="27">
        <f t="shared" ca="1" si="197"/>
        <v>0</v>
      </c>
      <c r="DN144" s="27">
        <f t="shared" ca="1" si="197"/>
        <v>0</v>
      </c>
      <c r="DO144" s="27">
        <f t="shared" ca="1" si="197"/>
        <v>0</v>
      </c>
      <c r="DP144" s="27">
        <f t="shared" ca="1" si="198"/>
        <v>0</v>
      </c>
      <c r="DQ144" s="27">
        <f t="shared" ca="1" si="198"/>
        <v>0</v>
      </c>
      <c r="DR144" s="27">
        <f t="shared" ca="1" si="198"/>
        <v>0</v>
      </c>
      <c r="DS144" s="27">
        <f t="shared" ca="1" si="198"/>
        <v>0</v>
      </c>
      <c r="DT144" s="27">
        <f t="shared" ca="1" si="198"/>
        <v>0</v>
      </c>
      <c r="DU144" s="27">
        <f t="shared" ca="1" si="198"/>
        <v>0</v>
      </c>
      <c r="DV144" s="27">
        <f t="shared" ca="1" si="198"/>
        <v>0</v>
      </c>
      <c r="DW144" s="27">
        <f t="shared" ca="1" si="198"/>
        <v>0</v>
      </c>
      <c r="DX144" s="27">
        <f t="shared" ca="1" si="198"/>
        <v>0</v>
      </c>
      <c r="DY144" s="27">
        <f t="shared" ca="1" si="198"/>
        <v>0</v>
      </c>
      <c r="DZ144" s="27">
        <f t="shared" ca="1" si="198"/>
        <v>0</v>
      </c>
      <c r="EA144" s="27">
        <f t="shared" ca="1" si="198"/>
        <v>0</v>
      </c>
      <c r="EB144" s="27">
        <f t="shared" ca="1" si="198"/>
        <v>0</v>
      </c>
      <c r="EC144" s="27">
        <f t="shared" ca="1" si="198"/>
        <v>0</v>
      </c>
      <c r="ED144" s="27">
        <f t="shared" ca="1" si="198"/>
        <v>0</v>
      </c>
      <c r="EE144" s="27">
        <f t="shared" ca="1" si="198"/>
        <v>0</v>
      </c>
      <c r="EF144" s="27">
        <f t="shared" ca="1" si="189"/>
        <v>0</v>
      </c>
      <c r="EG144" s="27">
        <f t="shared" ca="1" si="189"/>
        <v>0</v>
      </c>
      <c r="EH144" s="27">
        <f t="shared" ca="1" si="189"/>
        <v>0</v>
      </c>
      <c r="EI144" s="27">
        <f t="shared" ca="1" si="189"/>
        <v>0</v>
      </c>
      <c r="EJ144" s="27">
        <f t="shared" ca="1" si="189"/>
        <v>0</v>
      </c>
      <c r="EK144" s="27">
        <f t="shared" ca="1" si="189"/>
        <v>0</v>
      </c>
      <c r="EL144" s="27">
        <f t="shared" ca="1" si="189"/>
        <v>0</v>
      </c>
      <c r="EM144" s="27">
        <f t="shared" ca="1" si="189"/>
        <v>0</v>
      </c>
      <c r="EN144" s="27">
        <f t="shared" ca="1" si="189"/>
        <v>0</v>
      </c>
      <c r="EO144" s="27">
        <f t="shared" ca="1" si="189"/>
        <v>0</v>
      </c>
      <c r="EP144" s="27">
        <f t="shared" ca="1" si="189"/>
        <v>0</v>
      </c>
      <c r="EQ144" s="27">
        <f t="shared" ca="1" si="189"/>
        <v>0</v>
      </c>
      <c r="ER144" s="27">
        <f t="shared" ca="1" si="189"/>
        <v>0</v>
      </c>
      <c r="ES144" s="27">
        <f t="shared" ca="1" si="189"/>
        <v>0</v>
      </c>
      <c r="ET144" s="27">
        <f t="shared" ca="1" si="189"/>
        <v>0</v>
      </c>
      <c r="EU144" s="27">
        <f t="shared" ca="1" si="190"/>
        <v>0</v>
      </c>
      <c r="EV144" s="27">
        <f t="shared" ca="1" si="190"/>
        <v>0</v>
      </c>
      <c r="EW144" s="27">
        <f t="shared" ca="1" si="190"/>
        <v>0</v>
      </c>
      <c r="EX144" s="27">
        <f t="shared" ca="1" si="190"/>
        <v>0</v>
      </c>
      <c r="EY144" s="27">
        <f t="shared" ca="1" si="190"/>
        <v>0</v>
      </c>
      <c r="EZ144" s="27">
        <f t="shared" ca="1" si="190"/>
        <v>0</v>
      </c>
      <c r="FA144" s="27">
        <f t="shared" ca="1" si="190"/>
        <v>0</v>
      </c>
      <c r="FB144" s="27">
        <f t="shared" ca="1" si="190"/>
        <v>0</v>
      </c>
      <c r="FC144" s="27">
        <f t="shared" ca="1" si="190"/>
        <v>0</v>
      </c>
      <c r="FD144" s="27">
        <f t="shared" ca="1" si="190"/>
        <v>0</v>
      </c>
      <c r="FE144" s="27">
        <f t="shared" ca="1" si="185"/>
        <v>0</v>
      </c>
      <c r="FF144" s="27">
        <f t="shared" ca="1" si="185"/>
        <v>0</v>
      </c>
      <c r="FG144" s="27">
        <f t="shared" ca="1" si="185"/>
        <v>0</v>
      </c>
      <c r="FH144" s="27">
        <f t="shared" ca="1" si="185"/>
        <v>0</v>
      </c>
      <c r="FI144" s="27">
        <f t="shared" ca="1" si="185"/>
        <v>0</v>
      </c>
      <c r="FJ144" s="27">
        <f t="shared" ca="1" si="185"/>
        <v>0</v>
      </c>
      <c r="FK144" s="27">
        <f t="shared" ca="1" si="185"/>
        <v>0</v>
      </c>
      <c r="FL144" s="27">
        <f t="shared" ca="1" si="185"/>
        <v>0</v>
      </c>
      <c r="FM144" s="27">
        <f t="shared" ca="1" si="185"/>
        <v>0</v>
      </c>
      <c r="FN144" s="27">
        <f t="shared" ca="1" si="185"/>
        <v>0</v>
      </c>
      <c r="FO144" s="27">
        <f t="shared" ca="1" si="185"/>
        <v>0</v>
      </c>
      <c r="FP144" s="27">
        <f t="shared" ca="1" si="185"/>
        <v>0</v>
      </c>
      <c r="FQ144" s="27">
        <f t="shared" ca="1" si="199"/>
        <v>0</v>
      </c>
      <c r="FR144" s="27">
        <f t="shared" ca="1" si="199"/>
        <v>0</v>
      </c>
      <c r="FS144" s="27">
        <f t="shared" ca="1" si="199"/>
        <v>0</v>
      </c>
      <c r="FT144" s="27">
        <f t="shared" ca="1" si="199"/>
        <v>0</v>
      </c>
      <c r="FU144" s="27">
        <f t="shared" ca="1" si="199"/>
        <v>0</v>
      </c>
      <c r="FV144" s="27">
        <f t="shared" ca="1" si="199"/>
        <v>0</v>
      </c>
      <c r="FW144" s="27">
        <f t="shared" ca="1" si="199"/>
        <v>0</v>
      </c>
      <c r="FX144" s="27">
        <f t="shared" ca="1" si="199"/>
        <v>0</v>
      </c>
      <c r="FY144" s="27">
        <f t="shared" ca="1" si="199"/>
        <v>0</v>
      </c>
      <c r="FZ144" s="27">
        <f t="shared" ca="1" si="199"/>
        <v>0</v>
      </c>
      <c r="GA144" s="27">
        <f t="shared" ca="1" si="199"/>
        <v>0</v>
      </c>
      <c r="GB144" s="27">
        <f t="shared" ca="1" si="199"/>
        <v>0</v>
      </c>
      <c r="GC144" s="27">
        <f t="shared" ca="1" si="199"/>
        <v>0</v>
      </c>
      <c r="GD144" s="27">
        <f t="shared" ca="1" si="199"/>
        <v>0</v>
      </c>
      <c r="GE144" s="27">
        <f t="shared" ca="1" si="199"/>
        <v>0</v>
      </c>
      <c r="GF144" s="27">
        <f t="shared" ca="1" si="199"/>
        <v>0</v>
      </c>
      <c r="GG144" s="27">
        <f t="shared" ca="1" si="200"/>
        <v>0</v>
      </c>
      <c r="GH144" s="27">
        <f t="shared" ca="1" si="200"/>
        <v>0</v>
      </c>
      <c r="GI144" s="27">
        <f t="shared" ca="1" si="200"/>
        <v>0</v>
      </c>
      <c r="GJ144" s="27">
        <f t="shared" ca="1" si="200"/>
        <v>0</v>
      </c>
      <c r="GK144" s="27">
        <f t="shared" ca="1" si="200"/>
        <v>0</v>
      </c>
      <c r="GL144" s="27">
        <f t="shared" ca="1" si="200"/>
        <v>0</v>
      </c>
      <c r="GM144" s="27">
        <f t="shared" ca="1" si="200"/>
        <v>0</v>
      </c>
      <c r="GN144" s="27">
        <f t="shared" ca="1" si="200"/>
        <v>0</v>
      </c>
      <c r="GO144" s="27">
        <f t="shared" ca="1" si="200"/>
        <v>0</v>
      </c>
      <c r="GP144" s="27">
        <f t="shared" ca="1" si="200"/>
        <v>0</v>
      </c>
      <c r="GQ144" s="27">
        <f t="shared" ca="1" si="200"/>
        <v>0</v>
      </c>
      <c r="GR144" s="27">
        <f t="shared" ca="1" si="200"/>
        <v>0</v>
      </c>
      <c r="GS144" s="27">
        <f t="shared" ca="1" si="191"/>
        <v>0</v>
      </c>
      <c r="GT144" s="27">
        <f t="shared" ca="1" si="191"/>
        <v>0</v>
      </c>
      <c r="GU144" s="27">
        <f t="shared" ca="1" si="191"/>
        <v>0</v>
      </c>
      <c r="GV144" s="27">
        <f t="shared" ca="1" si="191"/>
        <v>0</v>
      </c>
      <c r="GW144" s="27">
        <f t="shared" ca="1" si="191"/>
        <v>0</v>
      </c>
      <c r="GX144" s="27">
        <f t="shared" ca="1" si="191"/>
        <v>0</v>
      </c>
      <c r="GY144" s="27">
        <f t="shared" ca="1" si="191"/>
        <v>0</v>
      </c>
      <c r="GZ144" s="27">
        <f t="shared" ca="1" si="191"/>
        <v>0</v>
      </c>
      <c r="HA144" s="27">
        <f t="shared" ca="1" si="191"/>
        <v>0</v>
      </c>
      <c r="HB144" s="27">
        <f t="shared" ca="1" si="191"/>
        <v>0</v>
      </c>
      <c r="HC144" s="27">
        <f t="shared" ca="1" si="191"/>
        <v>0</v>
      </c>
      <c r="HD144" s="27">
        <f t="shared" ca="1" si="191"/>
        <v>0</v>
      </c>
      <c r="HE144" s="27">
        <f t="shared" ca="1" si="201"/>
        <v>0</v>
      </c>
      <c r="HF144" s="27">
        <f t="shared" ca="1" si="201"/>
        <v>0</v>
      </c>
      <c r="HG144" s="27">
        <f t="shared" ca="1" si="201"/>
        <v>0</v>
      </c>
      <c r="HH144" s="27">
        <f t="shared" ca="1" si="201"/>
        <v>0</v>
      </c>
      <c r="HI144" s="27">
        <f t="shared" ca="1" si="201"/>
        <v>0</v>
      </c>
      <c r="HJ144" s="27">
        <f t="shared" ca="1" si="201"/>
        <v>0</v>
      </c>
      <c r="HK144" s="27">
        <f t="shared" ca="1" si="201"/>
        <v>0</v>
      </c>
      <c r="HL144" s="27">
        <f t="shared" ca="1" si="201"/>
        <v>0</v>
      </c>
      <c r="HM144" s="27">
        <f t="shared" ca="1" si="201"/>
        <v>0</v>
      </c>
      <c r="HN144" s="27">
        <f t="shared" ca="1" si="201"/>
        <v>0</v>
      </c>
      <c r="HO144" s="27">
        <f t="shared" ca="1" si="201"/>
        <v>0</v>
      </c>
      <c r="HP144" s="27">
        <f t="shared" ca="1" si="201"/>
        <v>0</v>
      </c>
      <c r="HQ144" s="27">
        <f t="shared" ca="1" si="201"/>
        <v>0</v>
      </c>
      <c r="HR144" s="27">
        <f t="shared" ca="1" si="201"/>
        <v>0</v>
      </c>
      <c r="HS144" s="27">
        <f t="shared" ca="1" si="201"/>
        <v>0</v>
      </c>
      <c r="HT144" s="27">
        <f t="shared" ca="1" si="201"/>
        <v>0</v>
      </c>
      <c r="HU144" s="27">
        <f t="shared" ca="1" si="202"/>
        <v>0</v>
      </c>
      <c r="HV144" s="27">
        <f t="shared" ca="1" si="202"/>
        <v>0</v>
      </c>
      <c r="HW144" s="27">
        <f t="shared" ca="1" si="202"/>
        <v>0</v>
      </c>
      <c r="HX144" s="27">
        <f t="shared" ca="1" si="202"/>
        <v>0</v>
      </c>
      <c r="HY144" s="27">
        <f t="shared" ca="1" si="202"/>
        <v>0</v>
      </c>
      <c r="HZ144" s="27">
        <f t="shared" ca="1" si="202"/>
        <v>0</v>
      </c>
      <c r="IA144" s="27">
        <f t="shared" ca="1" si="202"/>
        <v>0</v>
      </c>
      <c r="IB144" s="27">
        <f t="shared" ca="1" si="202"/>
        <v>0</v>
      </c>
      <c r="IC144" s="27">
        <f t="shared" ca="1" si="202"/>
        <v>0</v>
      </c>
      <c r="ID144" s="27">
        <f t="shared" ca="1" si="202"/>
        <v>0</v>
      </c>
      <c r="IE144" s="27">
        <f t="shared" ca="1" si="202"/>
        <v>0</v>
      </c>
      <c r="IF144" s="27">
        <f t="shared" ca="1" si="202"/>
        <v>0</v>
      </c>
      <c r="IG144" s="27">
        <f t="shared" ca="1" si="192"/>
        <v>0</v>
      </c>
      <c r="IH144" s="27">
        <f t="shared" ca="1" si="192"/>
        <v>0</v>
      </c>
      <c r="II144" s="27">
        <f t="shared" ca="1" si="192"/>
        <v>0</v>
      </c>
      <c r="IJ144" s="27">
        <f t="shared" ca="1" si="192"/>
        <v>0</v>
      </c>
      <c r="IK144" s="27">
        <f t="shared" ca="1" si="192"/>
        <v>0</v>
      </c>
      <c r="IL144" s="27">
        <f t="shared" ca="1" si="192"/>
        <v>0</v>
      </c>
      <c r="IM144" s="27">
        <f t="shared" ca="1" si="192"/>
        <v>0</v>
      </c>
      <c r="IN144" s="27">
        <f t="shared" ca="1" si="192"/>
        <v>0</v>
      </c>
      <c r="IO144" s="27">
        <f t="shared" ca="1" si="192"/>
        <v>0</v>
      </c>
      <c r="IP144" s="27">
        <f t="shared" ca="1" si="193"/>
        <v>0</v>
      </c>
      <c r="IQ144" s="27">
        <f t="shared" ca="1" si="193"/>
        <v>0</v>
      </c>
      <c r="IR144" s="27">
        <f t="shared" ca="1" si="193"/>
        <v>0</v>
      </c>
      <c r="IS144" s="27">
        <f t="shared" ca="1" si="193"/>
        <v>0</v>
      </c>
      <c r="IT144" s="27">
        <f t="shared" ca="1" si="193"/>
        <v>0</v>
      </c>
      <c r="IU144" s="27">
        <f t="shared" ca="1" si="193"/>
        <v>0</v>
      </c>
      <c r="IV144" s="27">
        <f t="shared" ca="1" si="193"/>
        <v>0</v>
      </c>
      <c r="IW144" s="27">
        <f t="shared" ca="1" si="193"/>
        <v>0</v>
      </c>
      <c r="IX144" s="27">
        <f t="shared" ca="1" si="193"/>
        <v>0</v>
      </c>
      <c r="IY144" s="27">
        <f t="shared" ca="1" si="193"/>
        <v>0</v>
      </c>
      <c r="IZ144" s="27">
        <f t="shared" ca="1" si="193"/>
        <v>0</v>
      </c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</row>
    <row r="145" spans="1:278" x14ac:dyDescent="0.2">
      <c r="A145" s="26">
        <f t="shared" si="208"/>
        <v>136</v>
      </c>
      <c r="B145" s="27">
        <f t="shared" ca="1" si="203"/>
        <v>2.0999999999999998E-9</v>
      </c>
      <c r="C145" s="27">
        <f t="shared" ca="1" si="204"/>
        <v>0</v>
      </c>
      <c r="D145" s="27">
        <f t="shared" ca="1" si="205"/>
        <v>0</v>
      </c>
      <c r="E145" s="33">
        <f t="shared" ca="1" si="206"/>
        <v>2.0999999999999998E-9</v>
      </c>
      <c r="F145" s="29">
        <f t="shared" ca="1" si="207"/>
        <v>0</v>
      </c>
      <c r="G145" s="27"/>
      <c r="H145" s="33">
        <f t="shared" ca="1" si="209"/>
        <v>0</v>
      </c>
      <c r="I145" s="26">
        <f t="shared" si="194"/>
        <v>286</v>
      </c>
      <c r="J145" s="29">
        <f t="shared" ca="1" si="127"/>
        <v>0</v>
      </c>
      <c r="K145" s="27">
        <f t="shared" ca="1" si="195"/>
        <v>0</v>
      </c>
      <c r="L145" s="27">
        <f t="shared" ca="1" si="195"/>
        <v>0</v>
      </c>
      <c r="M145" s="27">
        <f t="shared" ca="1" si="195"/>
        <v>0</v>
      </c>
      <c r="N145" s="27">
        <f t="shared" ca="1" si="195"/>
        <v>0</v>
      </c>
      <c r="O145" s="27">
        <f t="shared" ca="1" si="195"/>
        <v>0</v>
      </c>
      <c r="P145" s="27">
        <f t="shared" ca="1" si="195"/>
        <v>0</v>
      </c>
      <c r="Q145" s="27">
        <f t="shared" ca="1" si="195"/>
        <v>0</v>
      </c>
      <c r="R145" s="27">
        <f t="shared" ca="1" si="195"/>
        <v>0</v>
      </c>
      <c r="S145" s="27">
        <f t="shared" ca="1" si="195"/>
        <v>0</v>
      </c>
      <c r="T145" s="27">
        <f t="shared" ca="1" si="195"/>
        <v>0</v>
      </c>
      <c r="U145" s="27">
        <f t="shared" ca="1" si="195"/>
        <v>0</v>
      </c>
      <c r="V145" s="27">
        <f t="shared" ca="1" si="195"/>
        <v>0</v>
      </c>
      <c r="W145" s="27">
        <f t="shared" ca="1" si="195"/>
        <v>0</v>
      </c>
      <c r="X145" s="27">
        <f t="shared" ca="1" si="195"/>
        <v>0</v>
      </c>
      <c r="Y145" s="27">
        <f t="shared" ca="1" si="195"/>
        <v>0</v>
      </c>
      <c r="Z145" s="27">
        <f t="shared" ca="1" si="195"/>
        <v>0</v>
      </c>
      <c r="AA145" s="27">
        <f t="shared" ca="1" si="186"/>
        <v>0</v>
      </c>
      <c r="AB145" s="27">
        <f t="shared" ca="1" si="186"/>
        <v>0</v>
      </c>
      <c r="AC145" s="27">
        <f t="shared" ca="1" si="186"/>
        <v>0</v>
      </c>
      <c r="AD145" s="27">
        <f t="shared" ca="1" si="186"/>
        <v>0</v>
      </c>
      <c r="AE145" s="27">
        <f t="shared" ca="1" si="186"/>
        <v>0</v>
      </c>
      <c r="AF145" s="27">
        <f t="shared" ca="1" si="186"/>
        <v>0</v>
      </c>
      <c r="AG145" s="27">
        <f t="shared" ca="1" si="186"/>
        <v>0</v>
      </c>
      <c r="AH145" s="27">
        <f t="shared" ca="1" si="186"/>
        <v>0</v>
      </c>
      <c r="AI145" s="27">
        <f t="shared" ca="1" si="186"/>
        <v>0</v>
      </c>
      <c r="AJ145" s="27">
        <f t="shared" ca="1" si="186"/>
        <v>0</v>
      </c>
      <c r="AK145" s="27">
        <f t="shared" ca="1" si="186"/>
        <v>0</v>
      </c>
      <c r="AL145" s="27">
        <f t="shared" ca="1" si="186"/>
        <v>0</v>
      </c>
      <c r="AM145" s="27">
        <f t="shared" ca="1" si="186"/>
        <v>0</v>
      </c>
      <c r="AN145" s="27">
        <f t="shared" ca="1" si="186"/>
        <v>0</v>
      </c>
      <c r="AO145" s="27">
        <f t="shared" ca="1" si="186"/>
        <v>0</v>
      </c>
      <c r="AP145" s="27">
        <f t="shared" ca="1" si="187"/>
        <v>0</v>
      </c>
      <c r="AQ145" s="27">
        <f t="shared" ca="1" si="187"/>
        <v>0</v>
      </c>
      <c r="AR145" s="27">
        <f t="shared" ca="1" si="187"/>
        <v>0</v>
      </c>
      <c r="AS145" s="27">
        <f t="shared" ca="1" si="187"/>
        <v>0</v>
      </c>
      <c r="AT145" s="27">
        <f t="shared" ca="1" si="187"/>
        <v>0</v>
      </c>
      <c r="AU145" s="27">
        <f t="shared" ca="1" si="187"/>
        <v>0</v>
      </c>
      <c r="AV145" s="27">
        <f t="shared" ca="1" si="187"/>
        <v>0</v>
      </c>
      <c r="AW145" s="27">
        <f t="shared" ca="1" si="187"/>
        <v>0</v>
      </c>
      <c r="AX145" s="27">
        <f t="shared" ca="1" si="187"/>
        <v>0</v>
      </c>
      <c r="AY145" s="27">
        <f t="shared" ca="1" si="187"/>
        <v>0</v>
      </c>
      <c r="AZ145" s="27">
        <f t="shared" ca="1" si="187"/>
        <v>0</v>
      </c>
      <c r="BA145" s="27">
        <f t="shared" ca="1" si="187"/>
        <v>0</v>
      </c>
      <c r="BB145" s="27">
        <f t="shared" ca="1" si="187"/>
        <v>0</v>
      </c>
      <c r="BC145" s="27">
        <f t="shared" ca="1" si="187"/>
        <v>0</v>
      </c>
      <c r="BD145" s="27">
        <f t="shared" ca="1" si="187"/>
        <v>0</v>
      </c>
      <c r="BE145" s="27">
        <f t="shared" ref="BE145:BT160" ca="1" si="210">VLOOKUP(ROUNDUP(SQRT(BE$1^2+$I145^2),0),$A$9:$B$723,2)</f>
        <v>0</v>
      </c>
      <c r="BF145" s="27">
        <f t="shared" ca="1" si="210"/>
        <v>0</v>
      </c>
      <c r="BG145" s="27">
        <f t="shared" ca="1" si="210"/>
        <v>0</v>
      </c>
      <c r="BH145" s="27">
        <f t="shared" ca="1" si="210"/>
        <v>0</v>
      </c>
      <c r="BI145" s="27">
        <f t="shared" ca="1" si="210"/>
        <v>0</v>
      </c>
      <c r="BJ145" s="27">
        <f t="shared" ca="1" si="210"/>
        <v>0</v>
      </c>
      <c r="BK145" s="27">
        <f t="shared" ca="1" si="210"/>
        <v>0</v>
      </c>
      <c r="BL145" s="27">
        <f t="shared" ca="1" si="210"/>
        <v>0</v>
      </c>
      <c r="BM145" s="27">
        <f t="shared" ca="1" si="210"/>
        <v>0</v>
      </c>
      <c r="BN145" s="27">
        <f t="shared" ca="1" si="210"/>
        <v>0</v>
      </c>
      <c r="BO145" s="27">
        <f t="shared" ca="1" si="210"/>
        <v>0</v>
      </c>
      <c r="BP145" s="27">
        <f t="shared" ca="1" si="210"/>
        <v>0</v>
      </c>
      <c r="BQ145" s="27">
        <f t="shared" ca="1" si="210"/>
        <v>0</v>
      </c>
      <c r="BR145" s="27">
        <f t="shared" ca="1" si="210"/>
        <v>0</v>
      </c>
      <c r="BS145" s="27">
        <f t="shared" ca="1" si="210"/>
        <v>0</v>
      </c>
      <c r="BT145" s="27">
        <f t="shared" ca="1" si="210"/>
        <v>0</v>
      </c>
      <c r="BU145" s="27">
        <f t="shared" ca="1" si="196"/>
        <v>0</v>
      </c>
      <c r="BV145" s="27">
        <f t="shared" ca="1" si="196"/>
        <v>0</v>
      </c>
      <c r="BW145" s="27">
        <f t="shared" ca="1" si="196"/>
        <v>0</v>
      </c>
      <c r="BX145" s="27">
        <f t="shared" ca="1" si="196"/>
        <v>0</v>
      </c>
      <c r="BY145" s="27">
        <f t="shared" ca="1" si="196"/>
        <v>0</v>
      </c>
      <c r="BZ145" s="27">
        <f t="shared" ca="1" si="196"/>
        <v>0</v>
      </c>
      <c r="CA145" s="27">
        <f t="shared" ca="1" si="196"/>
        <v>0</v>
      </c>
      <c r="CB145" s="27">
        <f t="shared" ca="1" si="196"/>
        <v>0</v>
      </c>
      <c r="CC145" s="27">
        <f t="shared" ca="1" si="196"/>
        <v>0</v>
      </c>
      <c r="CD145" s="27">
        <f t="shared" ca="1" si="196"/>
        <v>0</v>
      </c>
      <c r="CE145" s="27">
        <f t="shared" ca="1" si="196"/>
        <v>0</v>
      </c>
      <c r="CF145" s="27">
        <f t="shared" ca="1" si="196"/>
        <v>0</v>
      </c>
      <c r="CG145" s="27">
        <f t="shared" ca="1" si="196"/>
        <v>0</v>
      </c>
      <c r="CH145" s="27">
        <f t="shared" ca="1" si="196"/>
        <v>0</v>
      </c>
      <c r="CI145" s="27">
        <f t="shared" ca="1" si="196"/>
        <v>0</v>
      </c>
      <c r="CJ145" s="27">
        <f t="shared" ca="1" si="196"/>
        <v>0</v>
      </c>
      <c r="CK145" s="27">
        <f t="shared" ca="1" si="188"/>
        <v>0</v>
      </c>
      <c r="CL145" s="27">
        <f t="shared" ca="1" si="188"/>
        <v>0</v>
      </c>
      <c r="CM145" s="27">
        <f t="shared" ca="1" si="188"/>
        <v>0</v>
      </c>
      <c r="CN145" s="27">
        <f t="shared" ca="1" si="188"/>
        <v>0</v>
      </c>
      <c r="CO145" s="27">
        <f t="shared" ca="1" si="188"/>
        <v>0</v>
      </c>
      <c r="CP145" s="27">
        <f t="shared" ca="1" si="188"/>
        <v>0</v>
      </c>
      <c r="CQ145" s="27">
        <f t="shared" ca="1" si="188"/>
        <v>0</v>
      </c>
      <c r="CR145" s="27">
        <f t="shared" ca="1" si="188"/>
        <v>0</v>
      </c>
      <c r="CS145" s="27">
        <f t="shared" ca="1" si="188"/>
        <v>0</v>
      </c>
      <c r="CT145" s="27">
        <f t="shared" ca="1" si="188"/>
        <v>0</v>
      </c>
      <c r="CU145" s="27">
        <f t="shared" ca="1" si="188"/>
        <v>0</v>
      </c>
      <c r="CV145" s="27">
        <f t="shared" ca="1" si="188"/>
        <v>0</v>
      </c>
      <c r="CW145" s="27">
        <f t="shared" ca="1" si="188"/>
        <v>0</v>
      </c>
      <c r="CX145" s="27">
        <f t="shared" ca="1" si="188"/>
        <v>0</v>
      </c>
      <c r="CY145" s="27">
        <f t="shared" ca="1" si="188"/>
        <v>0</v>
      </c>
      <c r="CZ145" s="27">
        <f t="shared" ca="1" si="197"/>
        <v>0</v>
      </c>
      <c r="DA145" s="27">
        <f t="shared" ca="1" si="197"/>
        <v>0</v>
      </c>
      <c r="DB145" s="27">
        <f t="shared" ca="1" si="197"/>
        <v>0</v>
      </c>
      <c r="DC145" s="27">
        <f t="shared" ca="1" si="197"/>
        <v>0</v>
      </c>
      <c r="DD145" s="27">
        <f t="shared" ca="1" si="197"/>
        <v>0</v>
      </c>
      <c r="DE145" s="27">
        <f t="shared" ca="1" si="197"/>
        <v>0</v>
      </c>
      <c r="DF145" s="27">
        <f t="shared" ca="1" si="197"/>
        <v>0</v>
      </c>
      <c r="DG145" s="27">
        <f t="shared" ca="1" si="197"/>
        <v>0</v>
      </c>
      <c r="DH145" s="27">
        <f t="shared" ca="1" si="197"/>
        <v>0</v>
      </c>
      <c r="DI145" s="27">
        <f t="shared" ca="1" si="197"/>
        <v>0</v>
      </c>
      <c r="DJ145" s="27">
        <f t="shared" ca="1" si="197"/>
        <v>0</v>
      </c>
      <c r="DK145" s="27">
        <f t="shared" ca="1" si="197"/>
        <v>0</v>
      </c>
      <c r="DL145" s="27">
        <f t="shared" ca="1" si="197"/>
        <v>0</v>
      </c>
      <c r="DM145" s="27">
        <f t="shared" ca="1" si="197"/>
        <v>0</v>
      </c>
      <c r="DN145" s="27">
        <f t="shared" ca="1" si="197"/>
        <v>0</v>
      </c>
      <c r="DO145" s="27">
        <f t="shared" ca="1" si="197"/>
        <v>0</v>
      </c>
      <c r="DP145" s="27">
        <f t="shared" ca="1" si="198"/>
        <v>0</v>
      </c>
      <c r="DQ145" s="27">
        <f t="shared" ca="1" si="198"/>
        <v>0</v>
      </c>
      <c r="DR145" s="27">
        <f t="shared" ca="1" si="198"/>
        <v>0</v>
      </c>
      <c r="DS145" s="27">
        <f t="shared" ca="1" si="198"/>
        <v>0</v>
      </c>
      <c r="DT145" s="27">
        <f t="shared" ca="1" si="198"/>
        <v>0</v>
      </c>
      <c r="DU145" s="27">
        <f t="shared" ca="1" si="198"/>
        <v>0</v>
      </c>
      <c r="DV145" s="27">
        <f t="shared" ca="1" si="198"/>
        <v>0</v>
      </c>
      <c r="DW145" s="27">
        <f t="shared" ca="1" si="198"/>
        <v>0</v>
      </c>
      <c r="DX145" s="27">
        <f t="shared" ca="1" si="198"/>
        <v>0</v>
      </c>
      <c r="DY145" s="27">
        <f t="shared" ca="1" si="198"/>
        <v>0</v>
      </c>
      <c r="DZ145" s="27">
        <f t="shared" ca="1" si="198"/>
        <v>0</v>
      </c>
      <c r="EA145" s="27">
        <f t="shared" ca="1" si="198"/>
        <v>0</v>
      </c>
      <c r="EB145" s="27">
        <f t="shared" ca="1" si="198"/>
        <v>0</v>
      </c>
      <c r="EC145" s="27">
        <f t="shared" ca="1" si="198"/>
        <v>0</v>
      </c>
      <c r="ED145" s="27">
        <f t="shared" ca="1" si="198"/>
        <v>0</v>
      </c>
      <c r="EE145" s="27">
        <f t="shared" ca="1" si="198"/>
        <v>0</v>
      </c>
      <c r="EF145" s="27">
        <f t="shared" ca="1" si="189"/>
        <v>0</v>
      </c>
      <c r="EG145" s="27">
        <f t="shared" ca="1" si="189"/>
        <v>0</v>
      </c>
      <c r="EH145" s="27">
        <f t="shared" ca="1" si="189"/>
        <v>0</v>
      </c>
      <c r="EI145" s="27">
        <f t="shared" ca="1" si="189"/>
        <v>0</v>
      </c>
      <c r="EJ145" s="27">
        <f t="shared" ca="1" si="189"/>
        <v>0</v>
      </c>
      <c r="EK145" s="27">
        <f t="shared" ca="1" si="189"/>
        <v>0</v>
      </c>
      <c r="EL145" s="27">
        <f t="shared" ca="1" si="189"/>
        <v>0</v>
      </c>
      <c r="EM145" s="27">
        <f t="shared" ca="1" si="189"/>
        <v>0</v>
      </c>
      <c r="EN145" s="27">
        <f t="shared" ca="1" si="189"/>
        <v>0</v>
      </c>
      <c r="EO145" s="27">
        <f t="shared" ca="1" si="189"/>
        <v>0</v>
      </c>
      <c r="EP145" s="27">
        <f t="shared" ca="1" si="189"/>
        <v>0</v>
      </c>
      <c r="EQ145" s="27">
        <f t="shared" ca="1" si="189"/>
        <v>0</v>
      </c>
      <c r="ER145" s="27">
        <f t="shared" ca="1" si="189"/>
        <v>0</v>
      </c>
      <c r="ES145" s="27">
        <f t="shared" ca="1" si="189"/>
        <v>0</v>
      </c>
      <c r="ET145" s="27">
        <f t="shared" ca="1" si="189"/>
        <v>0</v>
      </c>
      <c r="EU145" s="27">
        <f t="shared" ca="1" si="190"/>
        <v>0</v>
      </c>
      <c r="EV145" s="27">
        <f t="shared" ca="1" si="190"/>
        <v>0</v>
      </c>
      <c r="EW145" s="27">
        <f t="shared" ca="1" si="190"/>
        <v>0</v>
      </c>
      <c r="EX145" s="27">
        <f t="shared" ca="1" si="190"/>
        <v>0</v>
      </c>
      <c r="EY145" s="27">
        <f t="shared" ca="1" si="190"/>
        <v>0</v>
      </c>
      <c r="EZ145" s="27">
        <f t="shared" ca="1" si="190"/>
        <v>0</v>
      </c>
      <c r="FA145" s="27">
        <f t="shared" ca="1" si="190"/>
        <v>0</v>
      </c>
      <c r="FB145" s="27">
        <f t="shared" ca="1" si="190"/>
        <v>0</v>
      </c>
      <c r="FC145" s="27">
        <f t="shared" ca="1" si="190"/>
        <v>0</v>
      </c>
      <c r="FD145" s="27">
        <f t="shared" ca="1" si="190"/>
        <v>0</v>
      </c>
      <c r="FE145" s="27">
        <f t="shared" ca="1" si="190"/>
        <v>0</v>
      </c>
      <c r="FF145" s="27">
        <f t="shared" ca="1" si="190"/>
        <v>0</v>
      </c>
      <c r="FG145" s="27">
        <f t="shared" ca="1" si="190"/>
        <v>0</v>
      </c>
      <c r="FH145" s="27">
        <f t="shared" ca="1" si="190"/>
        <v>0</v>
      </c>
      <c r="FI145" s="27">
        <f t="shared" ca="1" si="190"/>
        <v>0</v>
      </c>
      <c r="FJ145" s="27">
        <f t="shared" ca="1" si="190"/>
        <v>0</v>
      </c>
      <c r="FK145" s="27">
        <f t="shared" ref="FK145:FZ160" ca="1" si="211">VLOOKUP(ROUNDUP(SQRT(FK$1^2+$I145^2),0),$A$9:$B$723,2)</f>
        <v>0</v>
      </c>
      <c r="FL145" s="27">
        <f t="shared" ca="1" si="211"/>
        <v>0</v>
      </c>
      <c r="FM145" s="27">
        <f t="shared" ca="1" si="211"/>
        <v>0</v>
      </c>
      <c r="FN145" s="27">
        <f t="shared" ca="1" si="211"/>
        <v>0</v>
      </c>
      <c r="FO145" s="27">
        <f t="shared" ca="1" si="211"/>
        <v>0</v>
      </c>
      <c r="FP145" s="27">
        <f t="shared" ca="1" si="211"/>
        <v>0</v>
      </c>
      <c r="FQ145" s="27">
        <f t="shared" ca="1" si="211"/>
        <v>0</v>
      </c>
      <c r="FR145" s="27">
        <f t="shared" ca="1" si="211"/>
        <v>0</v>
      </c>
      <c r="FS145" s="27">
        <f t="shared" ca="1" si="211"/>
        <v>0</v>
      </c>
      <c r="FT145" s="27">
        <f t="shared" ca="1" si="211"/>
        <v>0</v>
      </c>
      <c r="FU145" s="27">
        <f t="shared" ca="1" si="211"/>
        <v>0</v>
      </c>
      <c r="FV145" s="27">
        <f t="shared" ca="1" si="211"/>
        <v>0</v>
      </c>
      <c r="FW145" s="27">
        <f t="shared" ca="1" si="211"/>
        <v>0</v>
      </c>
      <c r="FX145" s="27">
        <f t="shared" ca="1" si="211"/>
        <v>0</v>
      </c>
      <c r="FY145" s="27">
        <f t="shared" ca="1" si="199"/>
        <v>0</v>
      </c>
      <c r="FZ145" s="27">
        <f t="shared" ca="1" si="199"/>
        <v>0</v>
      </c>
      <c r="GA145" s="27">
        <f t="shared" ca="1" si="199"/>
        <v>0</v>
      </c>
      <c r="GB145" s="27">
        <f t="shared" ca="1" si="199"/>
        <v>0</v>
      </c>
      <c r="GC145" s="27">
        <f t="shared" ca="1" si="199"/>
        <v>0</v>
      </c>
      <c r="GD145" s="27">
        <f t="shared" ca="1" si="199"/>
        <v>0</v>
      </c>
      <c r="GE145" s="27">
        <f t="shared" ca="1" si="199"/>
        <v>0</v>
      </c>
      <c r="GF145" s="27">
        <f t="shared" ca="1" si="199"/>
        <v>0</v>
      </c>
      <c r="GG145" s="27">
        <f t="shared" ca="1" si="200"/>
        <v>0</v>
      </c>
      <c r="GH145" s="27">
        <f t="shared" ca="1" si="200"/>
        <v>0</v>
      </c>
      <c r="GI145" s="27">
        <f t="shared" ca="1" si="200"/>
        <v>0</v>
      </c>
      <c r="GJ145" s="27">
        <f t="shared" ca="1" si="200"/>
        <v>0</v>
      </c>
      <c r="GK145" s="27">
        <f t="shared" ca="1" si="200"/>
        <v>0</v>
      </c>
      <c r="GL145" s="27">
        <f t="shared" ca="1" si="200"/>
        <v>0</v>
      </c>
      <c r="GM145" s="27">
        <f t="shared" ca="1" si="200"/>
        <v>0</v>
      </c>
      <c r="GN145" s="27">
        <f t="shared" ca="1" si="200"/>
        <v>0</v>
      </c>
      <c r="GO145" s="27">
        <f t="shared" ca="1" si="200"/>
        <v>0</v>
      </c>
      <c r="GP145" s="27">
        <f t="shared" ca="1" si="200"/>
        <v>0</v>
      </c>
      <c r="GQ145" s="27">
        <f t="shared" ca="1" si="200"/>
        <v>0</v>
      </c>
      <c r="GR145" s="27">
        <f t="shared" ca="1" si="200"/>
        <v>0</v>
      </c>
      <c r="GS145" s="27">
        <f t="shared" ca="1" si="191"/>
        <v>0</v>
      </c>
      <c r="GT145" s="27">
        <f t="shared" ca="1" si="191"/>
        <v>0</v>
      </c>
      <c r="GU145" s="27">
        <f t="shared" ca="1" si="191"/>
        <v>0</v>
      </c>
      <c r="GV145" s="27">
        <f t="shared" ca="1" si="191"/>
        <v>0</v>
      </c>
      <c r="GW145" s="27">
        <f t="shared" ca="1" si="191"/>
        <v>0</v>
      </c>
      <c r="GX145" s="27">
        <f t="shared" ca="1" si="191"/>
        <v>0</v>
      </c>
      <c r="GY145" s="27">
        <f t="shared" ca="1" si="191"/>
        <v>0</v>
      </c>
      <c r="GZ145" s="27">
        <f t="shared" ca="1" si="191"/>
        <v>0</v>
      </c>
      <c r="HA145" s="27">
        <f t="shared" ca="1" si="191"/>
        <v>0</v>
      </c>
      <c r="HB145" s="27">
        <f t="shared" ca="1" si="191"/>
        <v>0</v>
      </c>
      <c r="HC145" s="27">
        <f t="shared" ca="1" si="191"/>
        <v>0</v>
      </c>
      <c r="HD145" s="27">
        <f t="shared" ca="1" si="191"/>
        <v>0</v>
      </c>
      <c r="HE145" s="27">
        <f t="shared" ca="1" si="201"/>
        <v>0</v>
      </c>
      <c r="HF145" s="27">
        <f t="shared" ca="1" si="201"/>
        <v>0</v>
      </c>
      <c r="HG145" s="27">
        <f t="shared" ca="1" si="201"/>
        <v>0</v>
      </c>
      <c r="HH145" s="27">
        <f t="shared" ca="1" si="201"/>
        <v>0</v>
      </c>
      <c r="HI145" s="27">
        <f t="shared" ca="1" si="201"/>
        <v>0</v>
      </c>
      <c r="HJ145" s="27">
        <f t="shared" ca="1" si="201"/>
        <v>0</v>
      </c>
      <c r="HK145" s="27">
        <f t="shared" ca="1" si="201"/>
        <v>0</v>
      </c>
      <c r="HL145" s="27">
        <f t="shared" ca="1" si="201"/>
        <v>0</v>
      </c>
      <c r="HM145" s="27">
        <f t="shared" ca="1" si="201"/>
        <v>0</v>
      </c>
      <c r="HN145" s="27">
        <f t="shared" ca="1" si="201"/>
        <v>0</v>
      </c>
      <c r="HO145" s="27">
        <f t="shared" ca="1" si="201"/>
        <v>0</v>
      </c>
      <c r="HP145" s="27">
        <f t="shared" ca="1" si="201"/>
        <v>0</v>
      </c>
      <c r="HQ145" s="27">
        <f t="shared" ca="1" si="201"/>
        <v>0</v>
      </c>
      <c r="HR145" s="27">
        <f t="shared" ca="1" si="201"/>
        <v>0</v>
      </c>
      <c r="HS145" s="27">
        <f t="shared" ca="1" si="201"/>
        <v>0</v>
      </c>
      <c r="HT145" s="27">
        <f t="shared" ca="1" si="201"/>
        <v>0</v>
      </c>
      <c r="HU145" s="27">
        <f t="shared" ca="1" si="202"/>
        <v>0</v>
      </c>
      <c r="HV145" s="27">
        <f t="shared" ca="1" si="202"/>
        <v>0</v>
      </c>
      <c r="HW145" s="27">
        <f t="shared" ca="1" si="202"/>
        <v>0</v>
      </c>
      <c r="HX145" s="27">
        <f t="shared" ca="1" si="202"/>
        <v>0</v>
      </c>
      <c r="HY145" s="27">
        <f t="shared" ca="1" si="202"/>
        <v>0</v>
      </c>
      <c r="HZ145" s="27">
        <f t="shared" ca="1" si="202"/>
        <v>0</v>
      </c>
      <c r="IA145" s="27">
        <f t="shared" ca="1" si="202"/>
        <v>0</v>
      </c>
      <c r="IB145" s="27">
        <f t="shared" ca="1" si="202"/>
        <v>0</v>
      </c>
      <c r="IC145" s="27">
        <f t="shared" ca="1" si="202"/>
        <v>0</v>
      </c>
      <c r="ID145" s="27">
        <f t="shared" ca="1" si="202"/>
        <v>0</v>
      </c>
      <c r="IE145" s="27">
        <f t="shared" ca="1" si="202"/>
        <v>0</v>
      </c>
      <c r="IF145" s="27">
        <f t="shared" ca="1" si="202"/>
        <v>0</v>
      </c>
      <c r="IG145" s="27">
        <f t="shared" ca="1" si="192"/>
        <v>0</v>
      </c>
      <c r="IH145" s="27">
        <f t="shared" ca="1" si="192"/>
        <v>0</v>
      </c>
      <c r="II145" s="27">
        <f t="shared" ca="1" si="192"/>
        <v>0</v>
      </c>
      <c r="IJ145" s="27">
        <f t="shared" ca="1" si="192"/>
        <v>0</v>
      </c>
      <c r="IK145" s="27">
        <f t="shared" ca="1" si="192"/>
        <v>0</v>
      </c>
      <c r="IL145" s="27">
        <f t="shared" ca="1" si="192"/>
        <v>0</v>
      </c>
      <c r="IM145" s="27">
        <f t="shared" ca="1" si="192"/>
        <v>0</v>
      </c>
      <c r="IN145" s="27">
        <f t="shared" ca="1" si="192"/>
        <v>0</v>
      </c>
      <c r="IO145" s="27">
        <f t="shared" ca="1" si="192"/>
        <v>0</v>
      </c>
      <c r="IP145" s="27">
        <f t="shared" ca="1" si="193"/>
        <v>0</v>
      </c>
      <c r="IQ145" s="27">
        <f t="shared" ca="1" si="193"/>
        <v>0</v>
      </c>
      <c r="IR145" s="27">
        <f t="shared" ca="1" si="193"/>
        <v>0</v>
      </c>
      <c r="IS145" s="27">
        <f t="shared" ca="1" si="193"/>
        <v>0</v>
      </c>
      <c r="IT145" s="27">
        <f t="shared" ca="1" si="193"/>
        <v>0</v>
      </c>
      <c r="IU145" s="27">
        <f t="shared" ca="1" si="193"/>
        <v>0</v>
      </c>
      <c r="IV145" s="27">
        <f t="shared" ca="1" si="193"/>
        <v>0</v>
      </c>
      <c r="IW145" s="27">
        <f t="shared" ca="1" si="193"/>
        <v>0</v>
      </c>
      <c r="IX145" s="27">
        <f t="shared" ca="1" si="193"/>
        <v>0</v>
      </c>
      <c r="IY145" s="27">
        <f t="shared" ca="1" si="193"/>
        <v>0</v>
      </c>
      <c r="IZ145" s="27">
        <f t="shared" ca="1" si="193"/>
        <v>0</v>
      </c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</row>
    <row r="146" spans="1:278" x14ac:dyDescent="0.2">
      <c r="A146" s="26">
        <f t="shared" si="208"/>
        <v>137</v>
      </c>
      <c r="B146" s="27">
        <f t="shared" ca="1" si="203"/>
        <v>2.0999999999999998E-9</v>
      </c>
      <c r="C146" s="27">
        <f t="shared" ca="1" si="204"/>
        <v>0</v>
      </c>
      <c r="D146" s="27">
        <f t="shared" ca="1" si="205"/>
        <v>0</v>
      </c>
      <c r="E146" s="33">
        <f t="shared" ca="1" si="206"/>
        <v>2.0999999999999998E-9</v>
      </c>
      <c r="F146" s="29">
        <f t="shared" ca="1" si="207"/>
        <v>0</v>
      </c>
      <c r="G146" s="27"/>
      <c r="H146" s="33">
        <f t="shared" ca="1" si="209"/>
        <v>0</v>
      </c>
      <c r="I146" s="26">
        <f t="shared" si="194"/>
        <v>288</v>
      </c>
      <c r="J146" s="29">
        <f t="shared" ref="J146:J209" ca="1" si="212">VLOOKUP(SQRT(J$1^2+$I146^2),$A$9:$B$723,2)</f>
        <v>0</v>
      </c>
      <c r="K146" s="27">
        <f t="shared" ca="1" si="195"/>
        <v>0</v>
      </c>
      <c r="L146" s="27">
        <f t="shared" ca="1" si="195"/>
        <v>0</v>
      </c>
      <c r="M146" s="27">
        <f t="shared" ca="1" si="195"/>
        <v>0</v>
      </c>
      <c r="N146" s="27">
        <f t="shared" ca="1" si="195"/>
        <v>0</v>
      </c>
      <c r="O146" s="27">
        <f t="shared" ca="1" si="195"/>
        <v>0</v>
      </c>
      <c r="P146" s="27">
        <f t="shared" ca="1" si="195"/>
        <v>0</v>
      </c>
      <c r="Q146" s="27">
        <f t="shared" ca="1" si="195"/>
        <v>0</v>
      </c>
      <c r="R146" s="27">
        <f t="shared" ca="1" si="195"/>
        <v>0</v>
      </c>
      <c r="S146" s="27">
        <f t="shared" ca="1" si="195"/>
        <v>0</v>
      </c>
      <c r="T146" s="27">
        <f t="shared" ca="1" si="195"/>
        <v>0</v>
      </c>
      <c r="U146" s="27">
        <f t="shared" ca="1" si="195"/>
        <v>0</v>
      </c>
      <c r="V146" s="27">
        <f t="shared" ca="1" si="195"/>
        <v>0</v>
      </c>
      <c r="W146" s="27">
        <f t="shared" ca="1" si="195"/>
        <v>0</v>
      </c>
      <c r="X146" s="27">
        <f t="shared" ca="1" si="195"/>
        <v>0</v>
      </c>
      <c r="Y146" s="27">
        <f t="shared" ca="1" si="195"/>
        <v>0</v>
      </c>
      <c r="Z146" s="27">
        <f t="shared" ref="Z146:AO161" ca="1" si="213">VLOOKUP(ROUNDUP(SQRT(Z$1^2+$I146^2),0),$A$9:$B$723,2)</f>
        <v>0</v>
      </c>
      <c r="AA146" s="27">
        <f t="shared" ca="1" si="213"/>
        <v>0</v>
      </c>
      <c r="AB146" s="27">
        <f t="shared" ca="1" si="213"/>
        <v>0</v>
      </c>
      <c r="AC146" s="27">
        <f t="shared" ca="1" si="213"/>
        <v>0</v>
      </c>
      <c r="AD146" s="27">
        <f t="shared" ca="1" si="213"/>
        <v>0</v>
      </c>
      <c r="AE146" s="27">
        <f t="shared" ca="1" si="213"/>
        <v>0</v>
      </c>
      <c r="AF146" s="27">
        <f t="shared" ca="1" si="213"/>
        <v>0</v>
      </c>
      <c r="AG146" s="27">
        <f t="shared" ca="1" si="213"/>
        <v>0</v>
      </c>
      <c r="AH146" s="27">
        <f t="shared" ca="1" si="213"/>
        <v>0</v>
      </c>
      <c r="AI146" s="27">
        <f t="shared" ca="1" si="213"/>
        <v>0</v>
      </c>
      <c r="AJ146" s="27">
        <f t="shared" ca="1" si="213"/>
        <v>0</v>
      </c>
      <c r="AK146" s="27">
        <f t="shared" ca="1" si="213"/>
        <v>0</v>
      </c>
      <c r="AL146" s="27">
        <f t="shared" ca="1" si="213"/>
        <v>0</v>
      </c>
      <c r="AM146" s="27">
        <f t="shared" ca="1" si="213"/>
        <v>0</v>
      </c>
      <c r="AN146" s="27">
        <f t="shared" ca="1" si="213"/>
        <v>0</v>
      </c>
      <c r="AO146" s="27">
        <f t="shared" ca="1" si="213"/>
        <v>0</v>
      </c>
      <c r="AP146" s="27">
        <f t="shared" ref="AP146:BE161" ca="1" si="214">VLOOKUP(ROUNDUP(SQRT(AP$1^2+$I146^2),0),$A$9:$B$723,2)</f>
        <v>0</v>
      </c>
      <c r="AQ146" s="27">
        <f t="shared" ca="1" si="214"/>
        <v>0</v>
      </c>
      <c r="AR146" s="27">
        <f t="shared" ca="1" si="214"/>
        <v>0</v>
      </c>
      <c r="AS146" s="27">
        <f t="shared" ca="1" si="214"/>
        <v>0</v>
      </c>
      <c r="AT146" s="27">
        <f t="shared" ca="1" si="214"/>
        <v>0</v>
      </c>
      <c r="AU146" s="27">
        <f t="shared" ca="1" si="214"/>
        <v>0</v>
      </c>
      <c r="AV146" s="27">
        <f t="shared" ca="1" si="214"/>
        <v>0</v>
      </c>
      <c r="AW146" s="27">
        <f t="shared" ca="1" si="214"/>
        <v>0</v>
      </c>
      <c r="AX146" s="27">
        <f t="shared" ca="1" si="214"/>
        <v>0</v>
      </c>
      <c r="AY146" s="27">
        <f t="shared" ca="1" si="214"/>
        <v>0</v>
      </c>
      <c r="AZ146" s="27">
        <f t="shared" ca="1" si="214"/>
        <v>0</v>
      </c>
      <c r="BA146" s="27">
        <f t="shared" ca="1" si="214"/>
        <v>0</v>
      </c>
      <c r="BB146" s="27">
        <f t="shared" ca="1" si="214"/>
        <v>0</v>
      </c>
      <c r="BC146" s="27">
        <f t="shared" ca="1" si="214"/>
        <v>0</v>
      </c>
      <c r="BD146" s="27">
        <f t="shared" ca="1" si="214"/>
        <v>0</v>
      </c>
      <c r="BE146" s="27">
        <f t="shared" ca="1" si="214"/>
        <v>0</v>
      </c>
      <c r="BF146" s="27">
        <f t="shared" ca="1" si="210"/>
        <v>0</v>
      </c>
      <c r="BG146" s="27">
        <f t="shared" ca="1" si="210"/>
        <v>0</v>
      </c>
      <c r="BH146" s="27">
        <f t="shared" ca="1" si="210"/>
        <v>0</v>
      </c>
      <c r="BI146" s="27">
        <f t="shared" ca="1" si="210"/>
        <v>0</v>
      </c>
      <c r="BJ146" s="27">
        <f t="shared" ca="1" si="210"/>
        <v>0</v>
      </c>
      <c r="BK146" s="27">
        <f t="shared" ca="1" si="210"/>
        <v>0</v>
      </c>
      <c r="BL146" s="27">
        <f t="shared" ca="1" si="210"/>
        <v>0</v>
      </c>
      <c r="BM146" s="27">
        <f t="shared" ca="1" si="210"/>
        <v>0</v>
      </c>
      <c r="BN146" s="27">
        <f t="shared" ca="1" si="210"/>
        <v>0</v>
      </c>
      <c r="BO146" s="27">
        <f t="shared" ca="1" si="210"/>
        <v>0</v>
      </c>
      <c r="BP146" s="27">
        <f t="shared" ca="1" si="210"/>
        <v>0</v>
      </c>
      <c r="BQ146" s="27">
        <f t="shared" ca="1" si="210"/>
        <v>0</v>
      </c>
      <c r="BR146" s="27">
        <f t="shared" ca="1" si="210"/>
        <v>0</v>
      </c>
      <c r="BS146" s="27">
        <f t="shared" ca="1" si="210"/>
        <v>0</v>
      </c>
      <c r="BT146" s="27">
        <f t="shared" ca="1" si="210"/>
        <v>0</v>
      </c>
      <c r="BU146" s="27">
        <f t="shared" ca="1" si="196"/>
        <v>0</v>
      </c>
      <c r="BV146" s="27">
        <f t="shared" ca="1" si="196"/>
        <v>0</v>
      </c>
      <c r="BW146" s="27">
        <f t="shared" ca="1" si="196"/>
        <v>0</v>
      </c>
      <c r="BX146" s="27">
        <f t="shared" ca="1" si="196"/>
        <v>0</v>
      </c>
      <c r="BY146" s="27">
        <f t="shared" ca="1" si="196"/>
        <v>0</v>
      </c>
      <c r="BZ146" s="27">
        <f t="shared" ca="1" si="196"/>
        <v>0</v>
      </c>
      <c r="CA146" s="27">
        <f t="shared" ca="1" si="196"/>
        <v>0</v>
      </c>
      <c r="CB146" s="27">
        <f t="shared" ca="1" si="196"/>
        <v>0</v>
      </c>
      <c r="CC146" s="27">
        <f t="shared" ca="1" si="196"/>
        <v>0</v>
      </c>
      <c r="CD146" s="27">
        <f t="shared" ca="1" si="196"/>
        <v>0</v>
      </c>
      <c r="CE146" s="27">
        <f t="shared" ca="1" si="196"/>
        <v>0</v>
      </c>
      <c r="CF146" s="27">
        <f t="shared" ca="1" si="196"/>
        <v>0</v>
      </c>
      <c r="CG146" s="27">
        <f t="shared" ca="1" si="196"/>
        <v>0</v>
      </c>
      <c r="CH146" s="27">
        <f t="shared" ca="1" si="196"/>
        <v>0</v>
      </c>
      <c r="CI146" s="27">
        <f t="shared" ca="1" si="196"/>
        <v>0</v>
      </c>
      <c r="CJ146" s="27">
        <f t="shared" ref="CJ146:CY161" ca="1" si="215">VLOOKUP(ROUNDUP(SQRT(CJ$1^2+$I146^2),0),$A$9:$B$723,2)</f>
        <v>0</v>
      </c>
      <c r="CK146" s="27">
        <f t="shared" ca="1" si="215"/>
        <v>0</v>
      </c>
      <c r="CL146" s="27">
        <f t="shared" ca="1" si="215"/>
        <v>0</v>
      </c>
      <c r="CM146" s="27">
        <f t="shared" ca="1" si="215"/>
        <v>0</v>
      </c>
      <c r="CN146" s="27">
        <f t="shared" ca="1" si="215"/>
        <v>0</v>
      </c>
      <c r="CO146" s="27">
        <f t="shared" ca="1" si="215"/>
        <v>0</v>
      </c>
      <c r="CP146" s="27">
        <f t="shared" ca="1" si="215"/>
        <v>0</v>
      </c>
      <c r="CQ146" s="27">
        <f t="shared" ca="1" si="215"/>
        <v>0</v>
      </c>
      <c r="CR146" s="27">
        <f t="shared" ca="1" si="215"/>
        <v>0</v>
      </c>
      <c r="CS146" s="27">
        <f t="shared" ca="1" si="215"/>
        <v>0</v>
      </c>
      <c r="CT146" s="27">
        <f t="shared" ca="1" si="215"/>
        <v>0</v>
      </c>
      <c r="CU146" s="27">
        <f t="shared" ca="1" si="215"/>
        <v>0</v>
      </c>
      <c r="CV146" s="27">
        <f t="shared" ca="1" si="215"/>
        <v>0</v>
      </c>
      <c r="CW146" s="27">
        <f t="shared" ca="1" si="215"/>
        <v>0</v>
      </c>
      <c r="CX146" s="27">
        <f t="shared" ca="1" si="215"/>
        <v>0</v>
      </c>
      <c r="CY146" s="27">
        <f t="shared" ca="1" si="215"/>
        <v>0</v>
      </c>
      <c r="CZ146" s="27">
        <f t="shared" ca="1" si="197"/>
        <v>0</v>
      </c>
      <c r="DA146" s="27">
        <f t="shared" ca="1" si="197"/>
        <v>0</v>
      </c>
      <c r="DB146" s="27">
        <f t="shared" ca="1" si="197"/>
        <v>0</v>
      </c>
      <c r="DC146" s="27">
        <f t="shared" ca="1" si="197"/>
        <v>0</v>
      </c>
      <c r="DD146" s="27">
        <f t="shared" ca="1" si="197"/>
        <v>0</v>
      </c>
      <c r="DE146" s="27">
        <f t="shared" ca="1" si="197"/>
        <v>0</v>
      </c>
      <c r="DF146" s="27">
        <f t="shared" ca="1" si="197"/>
        <v>0</v>
      </c>
      <c r="DG146" s="27">
        <f t="shared" ca="1" si="197"/>
        <v>0</v>
      </c>
      <c r="DH146" s="27">
        <f t="shared" ca="1" si="197"/>
        <v>0</v>
      </c>
      <c r="DI146" s="27">
        <f t="shared" ca="1" si="197"/>
        <v>0</v>
      </c>
      <c r="DJ146" s="27">
        <f t="shared" ca="1" si="197"/>
        <v>0</v>
      </c>
      <c r="DK146" s="27">
        <f t="shared" ca="1" si="197"/>
        <v>0</v>
      </c>
      <c r="DL146" s="27">
        <f t="shared" ca="1" si="197"/>
        <v>0</v>
      </c>
      <c r="DM146" s="27">
        <f t="shared" ca="1" si="197"/>
        <v>0</v>
      </c>
      <c r="DN146" s="27">
        <f t="shared" ca="1" si="197"/>
        <v>0</v>
      </c>
      <c r="DO146" s="27">
        <f t="shared" ref="DO146:ED161" ca="1" si="216">VLOOKUP(ROUNDUP(SQRT(DO$1^2+$I146^2),0),$A$9:$B$723,2)</f>
        <v>0</v>
      </c>
      <c r="DP146" s="27">
        <f t="shared" ca="1" si="216"/>
        <v>0</v>
      </c>
      <c r="DQ146" s="27">
        <f t="shared" ca="1" si="198"/>
        <v>0</v>
      </c>
      <c r="DR146" s="27">
        <f t="shared" ca="1" si="198"/>
        <v>0</v>
      </c>
      <c r="DS146" s="27">
        <f t="shared" ca="1" si="198"/>
        <v>0</v>
      </c>
      <c r="DT146" s="27">
        <f t="shared" ca="1" si="198"/>
        <v>0</v>
      </c>
      <c r="DU146" s="27">
        <f t="shared" ca="1" si="198"/>
        <v>0</v>
      </c>
      <c r="DV146" s="27">
        <f t="shared" ca="1" si="198"/>
        <v>0</v>
      </c>
      <c r="DW146" s="27">
        <f t="shared" ca="1" si="198"/>
        <v>0</v>
      </c>
      <c r="DX146" s="27">
        <f t="shared" ca="1" si="198"/>
        <v>0</v>
      </c>
      <c r="DY146" s="27">
        <f t="shared" ca="1" si="198"/>
        <v>0</v>
      </c>
      <c r="DZ146" s="27">
        <f t="shared" ca="1" si="198"/>
        <v>0</v>
      </c>
      <c r="EA146" s="27">
        <f t="shared" ca="1" si="198"/>
        <v>0</v>
      </c>
      <c r="EB146" s="27">
        <f t="shared" ca="1" si="198"/>
        <v>0</v>
      </c>
      <c r="EC146" s="27">
        <f t="shared" ca="1" si="198"/>
        <v>0</v>
      </c>
      <c r="ED146" s="27">
        <f t="shared" ca="1" si="198"/>
        <v>0</v>
      </c>
      <c r="EE146" s="27">
        <f t="shared" ca="1" si="198"/>
        <v>0</v>
      </c>
      <c r="EF146" s="27">
        <f t="shared" ref="EF146:EU161" ca="1" si="217">VLOOKUP(ROUNDUP(SQRT(EF$1^2+$I146^2),0),$A$9:$B$723,2)</f>
        <v>0</v>
      </c>
      <c r="EG146" s="27">
        <f t="shared" ca="1" si="217"/>
        <v>0</v>
      </c>
      <c r="EH146" s="27">
        <f t="shared" ca="1" si="217"/>
        <v>0</v>
      </c>
      <c r="EI146" s="27">
        <f t="shared" ca="1" si="217"/>
        <v>0</v>
      </c>
      <c r="EJ146" s="27">
        <f t="shared" ca="1" si="217"/>
        <v>0</v>
      </c>
      <c r="EK146" s="27">
        <f t="shared" ca="1" si="217"/>
        <v>0</v>
      </c>
      <c r="EL146" s="27">
        <f t="shared" ca="1" si="217"/>
        <v>0</v>
      </c>
      <c r="EM146" s="27">
        <f t="shared" ca="1" si="217"/>
        <v>0</v>
      </c>
      <c r="EN146" s="27">
        <f t="shared" ca="1" si="217"/>
        <v>0</v>
      </c>
      <c r="EO146" s="27">
        <f t="shared" ca="1" si="217"/>
        <v>0</v>
      </c>
      <c r="EP146" s="27">
        <f t="shared" ca="1" si="217"/>
        <v>0</v>
      </c>
      <c r="EQ146" s="27">
        <f t="shared" ca="1" si="217"/>
        <v>0</v>
      </c>
      <c r="ER146" s="27">
        <f t="shared" ca="1" si="217"/>
        <v>0</v>
      </c>
      <c r="ES146" s="27">
        <f t="shared" ca="1" si="217"/>
        <v>0</v>
      </c>
      <c r="ET146" s="27">
        <f t="shared" ca="1" si="217"/>
        <v>0</v>
      </c>
      <c r="EU146" s="27">
        <f t="shared" ca="1" si="217"/>
        <v>0</v>
      </c>
      <c r="EV146" s="27">
        <f t="shared" ref="EV146:FK161" ca="1" si="218">VLOOKUP(ROUNDUP(SQRT(EV$1^2+$I146^2),0),$A$9:$B$723,2)</f>
        <v>0</v>
      </c>
      <c r="EW146" s="27">
        <f t="shared" ca="1" si="218"/>
        <v>0</v>
      </c>
      <c r="EX146" s="27">
        <f t="shared" ca="1" si="218"/>
        <v>0</v>
      </c>
      <c r="EY146" s="27">
        <f t="shared" ca="1" si="218"/>
        <v>0</v>
      </c>
      <c r="EZ146" s="27">
        <f t="shared" ca="1" si="218"/>
        <v>0</v>
      </c>
      <c r="FA146" s="27">
        <f t="shared" ca="1" si="218"/>
        <v>0</v>
      </c>
      <c r="FB146" s="27">
        <f t="shared" ca="1" si="218"/>
        <v>0</v>
      </c>
      <c r="FC146" s="27">
        <f t="shared" ca="1" si="218"/>
        <v>0</v>
      </c>
      <c r="FD146" s="27">
        <f t="shared" ca="1" si="218"/>
        <v>0</v>
      </c>
      <c r="FE146" s="27">
        <f t="shared" ca="1" si="218"/>
        <v>0</v>
      </c>
      <c r="FF146" s="27">
        <f t="shared" ca="1" si="218"/>
        <v>0</v>
      </c>
      <c r="FG146" s="27">
        <f t="shared" ca="1" si="218"/>
        <v>0</v>
      </c>
      <c r="FH146" s="27">
        <f t="shared" ca="1" si="218"/>
        <v>0</v>
      </c>
      <c r="FI146" s="27">
        <f t="shared" ca="1" si="218"/>
        <v>0</v>
      </c>
      <c r="FJ146" s="27">
        <f t="shared" ca="1" si="218"/>
        <v>0</v>
      </c>
      <c r="FK146" s="27">
        <f t="shared" ca="1" si="218"/>
        <v>0</v>
      </c>
      <c r="FL146" s="27">
        <f t="shared" ca="1" si="211"/>
        <v>0</v>
      </c>
      <c r="FM146" s="27">
        <f t="shared" ca="1" si="211"/>
        <v>0</v>
      </c>
      <c r="FN146" s="27">
        <f t="shared" ca="1" si="211"/>
        <v>0</v>
      </c>
      <c r="FO146" s="27">
        <f t="shared" ca="1" si="211"/>
        <v>0</v>
      </c>
      <c r="FP146" s="27">
        <f t="shared" ca="1" si="211"/>
        <v>0</v>
      </c>
      <c r="FQ146" s="27">
        <f t="shared" ca="1" si="211"/>
        <v>0</v>
      </c>
      <c r="FR146" s="27">
        <f t="shared" ca="1" si="211"/>
        <v>0</v>
      </c>
      <c r="FS146" s="27">
        <f t="shared" ca="1" si="211"/>
        <v>0</v>
      </c>
      <c r="FT146" s="27">
        <f t="shared" ca="1" si="211"/>
        <v>0</v>
      </c>
      <c r="FU146" s="27">
        <f t="shared" ca="1" si="211"/>
        <v>0</v>
      </c>
      <c r="FV146" s="27">
        <f t="shared" ca="1" si="211"/>
        <v>0</v>
      </c>
      <c r="FW146" s="27">
        <f t="shared" ca="1" si="211"/>
        <v>0</v>
      </c>
      <c r="FX146" s="27">
        <f t="shared" ca="1" si="211"/>
        <v>0</v>
      </c>
      <c r="FY146" s="27">
        <f t="shared" ca="1" si="199"/>
        <v>0</v>
      </c>
      <c r="FZ146" s="27">
        <f t="shared" ca="1" si="199"/>
        <v>0</v>
      </c>
      <c r="GA146" s="27">
        <f t="shared" ca="1" si="199"/>
        <v>0</v>
      </c>
      <c r="GB146" s="27">
        <f t="shared" ca="1" si="199"/>
        <v>0</v>
      </c>
      <c r="GC146" s="27">
        <f t="shared" ca="1" si="199"/>
        <v>0</v>
      </c>
      <c r="GD146" s="27">
        <f t="shared" ca="1" si="199"/>
        <v>0</v>
      </c>
      <c r="GE146" s="27">
        <f t="shared" ca="1" si="199"/>
        <v>0</v>
      </c>
      <c r="GF146" s="27">
        <f t="shared" ca="1" si="199"/>
        <v>0</v>
      </c>
      <c r="GG146" s="27">
        <f t="shared" ca="1" si="200"/>
        <v>0</v>
      </c>
      <c r="GH146" s="27">
        <f t="shared" ca="1" si="200"/>
        <v>0</v>
      </c>
      <c r="GI146" s="27">
        <f t="shared" ca="1" si="200"/>
        <v>0</v>
      </c>
      <c r="GJ146" s="27">
        <f t="shared" ca="1" si="200"/>
        <v>0</v>
      </c>
      <c r="GK146" s="27">
        <f t="shared" ca="1" si="200"/>
        <v>0</v>
      </c>
      <c r="GL146" s="27">
        <f t="shared" ca="1" si="200"/>
        <v>0</v>
      </c>
      <c r="GM146" s="27">
        <f t="shared" ca="1" si="200"/>
        <v>0</v>
      </c>
      <c r="GN146" s="27">
        <f t="shared" ca="1" si="200"/>
        <v>0</v>
      </c>
      <c r="GO146" s="27">
        <f t="shared" ca="1" si="200"/>
        <v>0</v>
      </c>
      <c r="GP146" s="27">
        <f t="shared" ca="1" si="200"/>
        <v>0</v>
      </c>
      <c r="GQ146" s="27">
        <f t="shared" ca="1" si="200"/>
        <v>0</v>
      </c>
      <c r="GR146" s="27">
        <f t="shared" ca="1" si="200"/>
        <v>0</v>
      </c>
      <c r="GS146" s="27">
        <f t="shared" ca="1" si="200"/>
        <v>0</v>
      </c>
      <c r="GT146" s="27">
        <f t="shared" ca="1" si="200"/>
        <v>0</v>
      </c>
      <c r="GU146" s="27">
        <f t="shared" ca="1" si="200"/>
        <v>0</v>
      </c>
      <c r="GV146" s="27">
        <f t="shared" ca="1" si="200"/>
        <v>0</v>
      </c>
      <c r="GW146" s="27">
        <f t="shared" ref="GW146:HL161" ca="1" si="219">VLOOKUP(ROUNDUP(SQRT(GW$1^2+$I146^2),0),$A$9:$B$723,2)</f>
        <v>0</v>
      </c>
      <c r="GX146" s="27">
        <f t="shared" ca="1" si="219"/>
        <v>0</v>
      </c>
      <c r="GY146" s="27">
        <f t="shared" ca="1" si="219"/>
        <v>0</v>
      </c>
      <c r="GZ146" s="27">
        <f t="shared" ca="1" si="219"/>
        <v>0</v>
      </c>
      <c r="HA146" s="27">
        <f t="shared" ca="1" si="219"/>
        <v>0</v>
      </c>
      <c r="HB146" s="27">
        <f t="shared" ca="1" si="219"/>
        <v>0</v>
      </c>
      <c r="HC146" s="27">
        <f t="shared" ca="1" si="219"/>
        <v>0</v>
      </c>
      <c r="HD146" s="27">
        <f t="shared" ca="1" si="219"/>
        <v>0</v>
      </c>
      <c r="HE146" s="27">
        <f t="shared" ca="1" si="219"/>
        <v>0</v>
      </c>
      <c r="HF146" s="27">
        <f t="shared" ca="1" si="219"/>
        <v>0</v>
      </c>
      <c r="HG146" s="27">
        <f t="shared" ca="1" si="219"/>
        <v>0</v>
      </c>
      <c r="HH146" s="27">
        <f t="shared" ca="1" si="219"/>
        <v>0</v>
      </c>
      <c r="HI146" s="27">
        <f t="shared" ca="1" si="219"/>
        <v>0</v>
      </c>
      <c r="HJ146" s="27">
        <f t="shared" ca="1" si="219"/>
        <v>0</v>
      </c>
      <c r="HK146" s="27">
        <f t="shared" ca="1" si="219"/>
        <v>0</v>
      </c>
      <c r="HL146" s="27">
        <f t="shared" ca="1" si="219"/>
        <v>0</v>
      </c>
      <c r="HM146" s="27">
        <f t="shared" ca="1" si="201"/>
        <v>0</v>
      </c>
      <c r="HN146" s="27">
        <f t="shared" ca="1" si="201"/>
        <v>0</v>
      </c>
      <c r="HO146" s="27">
        <f t="shared" ca="1" si="201"/>
        <v>0</v>
      </c>
      <c r="HP146" s="27">
        <f t="shared" ca="1" si="201"/>
        <v>0</v>
      </c>
      <c r="HQ146" s="27">
        <f t="shared" ca="1" si="201"/>
        <v>0</v>
      </c>
      <c r="HR146" s="27">
        <f t="shared" ca="1" si="201"/>
        <v>0</v>
      </c>
      <c r="HS146" s="27">
        <f t="shared" ca="1" si="201"/>
        <v>0</v>
      </c>
      <c r="HT146" s="27">
        <f t="shared" ca="1" si="201"/>
        <v>0</v>
      </c>
      <c r="HU146" s="27">
        <f t="shared" ca="1" si="202"/>
        <v>0</v>
      </c>
      <c r="HV146" s="27">
        <f t="shared" ca="1" si="202"/>
        <v>0</v>
      </c>
      <c r="HW146" s="27">
        <f t="shared" ca="1" si="202"/>
        <v>0</v>
      </c>
      <c r="HX146" s="27">
        <f t="shared" ca="1" si="202"/>
        <v>0</v>
      </c>
      <c r="HY146" s="27">
        <f t="shared" ca="1" si="202"/>
        <v>0</v>
      </c>
      <c r="HZ146" s="27">
        <f t="shared" ca="1" si="202"/>
        <v>0</v>
      </c>
      <c r="IA146" s="27">
        <f t="shared" ca="1" si="202"/>
        <v>0</v>
      </c>
      <c r="IB146" s="27">
        <f t="shared" ca="1" si="202"/>
        <v>0</v>
      </c>
      <c r="IC146" s="27">
        <f t="shared" ca="1" si="202"/>
        <v>0</v>
      </c>
      <c r="ID146" s="27">
        <f t="shared" ca="1" si="202"/>
        <v>0</v>
      </c>
      <c r="IE146" s="27">
        <f t="shared" ca="1" si="202"/>
        <v>0</v>
      </c>
      <c r="IF146" s="27">
        <f t="shared" ca="1" si="202"/>
        <v>0</v>
      </c>
      <c r="IG146" s="27">
        <f t="shared" ca="1" si="202"/>
        <v>0</v>
      </c>
      <c r="IH146" s="27">
        <f t="shared" ca="1" si="202"/>
        <v>0</v>
      </c>
      <c r="II146" s="27">
        <f t="shared" ca="1" si="202"/>
        <v>0</v>
      </c>
      <c r="IJ146" s="27">
        <f t="shared" ca="1" si="202"/>
        <v>0</v>
      </c>
      <c r="IK146" s="27">
        <f t="shared" ref="IK146:IZ161" ca="1" si="220">VLOOKUP(ROUNDUP(SQRT(IK$1^2+$I146^2),0),$A$9:$B$723,2)</f>
        <v>0</v>
      </c>
      <c r="IL146" s="27">
        <f t="shared" ca="1" si="220"/>
        <v>0</v>
      </c>
      <c r="IM146" s="27">
        <f t="shared" ca="1" si="220"/>
        <v>0</v>
      </c>
      <c r="IN146" s="27">
        <f t="shared" ca="1" si="220"/>
        <v>0</v>
      </c>
      <c r="IO146" s="27">
        <f t="shared" ca="1" si="220"/>
        <v>0</v>
      </c>
      <c r="IP146" s="27">
        <f t="shared" ca="1" si="220"/>
        <v>0</v>
      </c>
      <c r="IQ146" s="27">
        <f t="shared" ca="1" si="220"/>
        <v>0</v>
      </c>
      <c r="IR146" s="27">
        <f t="shared" ca="1" si="220"/>
        <v>0</v>
      </c>
      <c r="IS146" s="27">
        <f t="shared" ca="1" si="220"/>
        <v>0</v>
      </c>
      <c r="IT146" s="27">
        <f t="shared" ca="1" si="220"/>
        <v>0</v>
      </c>
      <c r="IU146" s="27">
        <f t="shared" ca="1" si="220"/>
        <v>0</v>
      </c>
      <c r="IV146" s="27">
        <f t="shared" ca="1" si="220"/>
        <v>0</v>
      </c>
      <c r="IW146" s="27">
        <f t="shared" ca="1" si="220"/>
        <v>0</v>
      </c>
      <c r="IX146" s="27">
        <f t="shared" ca="1" si="220"/>
        <v>0</v>
      </c>
      <c r="IY146" s="27">
        <f t="shared" ca="1" si="220"/>
        <v>0</v>
      </c>
      <c r="IZ146" s="27">
        <f t="shared" ca="1" si="220"/>
        <v>0</v>
      </c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</row>
    <row r="147" spans="1:278" x14ac:dyDescent="0.2">
      <c r="A147" s="26">
        <f t="shared" si="208"/>
        <v>138</v>
      </c>
      <c r="B147" s="27">
        <f t="shared" ca="1" si="203"/>
        <v>2.0999999999999998E-9</v>
      </c>
      <c r="C147" s="27">
        <f t="shared" ca="1" si="204"/>
        <v>0</v>
      </c>
      <c r="D147" s="27">
        <f t="shared" ca="1" si="205"/>
        <v>0</v>
      </c>
      <c r="E147" s="33">
        <f t="shared" ca="1" si="206"/>
        <v>2.0999999999999998E-9</v>
      </c>
      <c r="F147" s="29">
        <f t="shared" ca="1" si="207"/>
        <v>0</v>
      </c>
      <c r="G147" s="27"/>
      <c r="H147" s="33">
        <f t="shared" ca="1" si="209"/>
        <v>0</v>
      </c>
      <c r="I147" s="26">
        <f t="shared" si="194"/>
        <v>290</v>
      </c>
      <c r="J147" s="29">
        <f t="shared" ca="1" si="212"/>
        <v>0</v>
      </c>
      <c r="K147" s="27">
        <f t="shared" ref="K147:Z162" ca="1" si="221">VLOOKUP(ROUNDUP(SQRT(K$1^2+$I147^2),0),$A$9:$B$723,2)</f>
        <v>0</v>
      </c>
      <c r="L147" s="27">
        <f t="shared" ca="1" si="221"/>
        <v>0</v>
      </c>
      <c r="M147" s="27">
        <f t="shared" ca="1" si="221"/>
        <v>0</v>
      </c>
      <c r="N147" s="27">
        <f t="shared" ca="1" si="221"/>
        <v>0</v>
      </c>
      <c r="O147" s="27">
        <f t="shared" ca="1" si="221"/>
        <v>0</v>
      </c>
      <c r="P147" s="27">
        <f t="shared" ca="1" si="221"/>
        <v>0</v>
      </c>
      <c r="Q147" s="27">
        <f t="shared" ca="1" si="221"/>
        <v>0</v>
      </c>
      <c r="R147" s="27">
        <f t="shared" ca="1" si="221"/>
        <v>0</v>
      </c>
      <c r="S147" s="27">
        <f t="shared" ca="1" si="221"/>
        <v>0</v>
      </c>
      <c r="T147" s="27">
        <f t="shared" ca="1" si="221"/>
        <v>0</v>
      </c>
      <c r="U147" s="27">
        <f t="shared" ca="1" si="221"/>
        <v>0</v>
      </c>
      <c r="V147" s="27">
        <f t="shared" ca="1" si="221"/>
        <v>0</v>
      </c>
      <c r="W147" s="27">
        <f t="shared" ca="1" si="221"/>
        <v>0</v>
      </c>
      <c r="X147" s="27">
        <f t="shared" ca="1" si="221"/>
        <v>0</v>
      </c>
      <c r="Y147" s="27">
        <f t="shared" ca="1" si="221"/>
        <v>0</v>
      </c>
      <c r="Z147" s="27">
        <f t="shared" ca="1" si="221"/>
        <v>0</v>
      </c>
      <c r="AA147" s="27">
        <f t="shared" ca="1" si="213"/>
        <v>0</v>
      </c>
      <c r="AB147" s="27">
        <f t="shared" ca="1" si="213"/>
        <v>0</v>
      </c>
      <c r="AC147" s="27">
        <f t="shared" ca="1" si="213"/>
        <v>0</v>
      </c>
      <c r="AD147" s="27">
        <f t="shared" ca="1" si="213"/>
        <v>0</v>
      </c>
      <c r="AE147" s="27">
        <f t="shared" ca="1" si="213"/>
        <v>0</v>
      </c>
      <c r="AF147" s="27">
        <f t="shared" ca="1" si="213"/>
        <v>0</v>
      </c>
      <c r="AG147" s="27">
        <f t="shared" ca="1" si="213"/>
        <v>0</v>
      </c>
      <c r="AH147" s="27">
        <f t="shared" ca="1" si="213"/>
        <v>0</v>
      </c>
      <c r="AI147" s="27">
        <f t="shared" ca="1" si="213"/>
        <v>0</v>
      </c>
      <c r="AJ147" s="27">
        <f t="shared" ca="1" si="213"/>
        <v>0</v>
      </c>
      <c r="AK147" s="27">
        <f t="shared" ca="1" si="213"/>
        <v>0</v>
      </c>
      <c r="AL147" s="27">
        <f t="shared" ca="1" si="213"/>
        <v>0</v>
      </c>
      <c r="AM147" s="27">
        <f t="shared" ca="1" si="213"/>
        <v>0</v>
      </c>
      <c r="AN147" s="27">
        <f t="shared" ca="1" si="213"/>
        <v>0</v>
      </c>
      <c r="AO147" s="27">
        <f t="shared" ca="1" si="213"/>
        <v>0</v>
      </c>
      <c r="AP147" s="27">
        <f t="shared" ca="1" si="214"/>
        <v>0</v>
      </c>
      <c r="AQ147" s="27">
        <f t="shared" ca="1" si="214"/>
        <v>0</v>
      </c>
      <c r="AR147" s="27">
        <f t="shared" ca="1" si="214"/>
        <v>0</v>
      </c>
      <c r="AS147" s="27">
        <f t="shared" ca="1" si="214"/>
        <v>0</v>
      </c>
      <c r="AT147" s="27">
        <f t="shared" ca="1" si="214"/>
        <v>0</v>
      </c>
      <c r="AU147" s="27">
        <f t="shared" ca="1" si="214"/>
        <v>0</v>
      </c>
      <c r="AV147" s="27">
        <f t="shared" ca="1" si="214"/>
        <v>0</v>
      </c>
      <c r="AW147" s="27">
        <f t="shared" ca="1" si="214"/>
        <v>0</v>
      </c>
      <c r="AX147" s="27">
        <f t="shared" ca="1" si="214"/>
        <v>0</v>
      </c>
      <c r="AY147" s="27">
        <f t="shared" ca="1" si="214"/>
        <v>0</v>
      </c>
      <c r="AZ147" s="27">
        <f t="shared" ca="1" si="214"/>
        <v>0</v>
      </c>
      <c r="BA147" s="27">
        <f t="shared" ca="1" si="214"/>
        <v>0</v>
      </c>
      <c r="BB147" s="27">
        <f t="shared" ca="1" si="214"/>
        <v>0</v>
      </c>
      <c r="BC147" s="27">
        <f t="shared" ca="1" si="214"/>
        <v>0</v>
      </c>
      <c r="BD147" s="27">
        <f t="shared" ca="1" si="214"/>
        <v>0</v>
      </c>
      <c r="BE147" s="27">
        <f t="shared" ca="1" si="214"/>
        <v>0</v>
      </c>
      <c r="BF147" s="27">
        <f t="shared" ca="1" si="210"/>
        <v>0</v>
      </c>
      <c r="BG147" s="27">
        <f t="shared" ca="1" si="210"/>
        <v>0</v>
      </c>
      <c r="BH147" s="27">
        <f t="shared" ca="1" si="210"/>
        <v>0</v>
      </c>
      <c r="BI147" s="27">
        <f t="shared" ca="1" si="210"/>
        <v>0</v>
      </c>
      <c r="BJ147" s="27">
        <f t="shared" ca="1" si="210"/>
        <v>0</v>
      </c>
      <c r="BK147" s="27">
        <f t="shared" ca="1" si="210"/>
        <v>0</v>
      </c>
      <c r="BL147" s="27">
        <f t="shared" ca="1" si="210"/>
        <v>0</v>
      </c>
      <c r="BM147" s="27">
        <f t="shared" ca="1" si="210"/>
        <v>0</v>
      </c>
      <c r="BN147" s="27">
        <f t="shared" ca="1" si="210"/>
        <v>0</v>
      </c>
      <c r="BO147" s="27">
        <f t="shared" ca="1" si="210"/>
        <v>0</v>
      </c>
      <c r="BP147" s="27">
        <f t="shared" ca="1" si="210"/>
        <v>0</v>
      </c>
      <c r="BQ147" s="27">
        <f t="shared" ca="1" si="210"/>
        <v>0</v>
      </c>
      <c r="BR147" s="27">
        <f t="shared" ca="1" si="210"/>
        <v>0</v>
      </c>
      <c r="BS147" s="27">
        <f t="shared" ca="1" si="210"/>
        <v>0</v>
      </c>
      <c r="BT147" s="27">
        <f t="shared" ca="1" si="210"/>
        <v>0</v>
      </c>
      <c r="BU147" s="27">
        <f t="shared" ref="BU147:CJ162" ca="1" si="222">VLOOKUP(ROUNDUP(SQRT(BU$1^2+$I147^2),0),$A$9:$B$723,2)</f>
        <v>0</v>
      </c>
      <c r="BV147" s="27">
        <f t="shared" ca="1" si="222"/>
        <v>0</v>
      </c>
      <c r="BW147" s="27">
        <f t="shared" ca="1" si="222"/>
        <v>0</v>
      </c>
      <c r="BX147" s="27">
        <f t="shared" ca="1" si="222"/>
        <v>0</v>
      </c>
      <c r="BY147" s="27">
        <f t="shared" ca="1" si="222"/>
        <v>0</v>
      </c>
      <c r="BZ147" s="27">
        <f t="shared" ca="1" si="222"/>
        <v>0</v>
      </c>
      <c r="CA147" s="27">
        <f t="shared" ca="1" si="222"/>
        <v>0</v>
      </c>
      <c r="CB147" s="27">
        <f t="shared" ca="1" si="222"/>
        <v>0</v>
      </c>
      <c r="CC147" s="27">
        <f t="shared" ca="1" si="222"/>
        <v>0</v>
      </c>
      <c r="CD147" s="27">
        <f t="shared" ca="1" si="222"/>
        <v>0</v>
      </c>
      <c r="CE147" s="27">
        <f t="shared" ca="1" si="222"/>
        <v>0</v>
      </c>
      <c r="CF147" s="27">
        <f t="shared" ca="1" si="222"/>
        <v>0</v>
      </c>
      <c r="CG147" s="27">
        <f t="shared" ca="1" si="222"/>
        <v>0</v>
      </c>
      <c r="CH147" s="27">
        <f t="shared" ca="1" si="222"/>
        <v>0</v>
      </c>
      <c r="CI147" s="27">
        <f t="shared" ca="1" si="222"/>
        <v>0</v>
      </c>
      <c r="CJ147" s="27">
        <f t="shared" ca="1" si="222"/>
        <v>0</v>
      </c>
      <c r="CK147" s="27">
        <f t="shared" ca="1" si="215"/>
        <v>0</v>
      </c>
      <c r="CL147" s="27">
        <f t="shared" ca="1" si="215"/>
        <v>0</v>
      </c>
      <c r="CM147" s="27">
        <f t="shared" ca="1" si="215"/>
        <v>0</v>
      </c>
      <c r="CN147" s="27">
        <f t="shared" ca="1" si="215"/>
        <v>0</v>
      </c>
      <c r="CO147" s="27">
        <f t="shared" ca="1" si="215"/>
        <v>0</v>
      </c>
      <c r="CP147" s="27">
        <f t="shared" ca="1" si="215"/>
        <v>0</v>
      </c>
      <c r="CQ147" s="27">
        <f t="shared" ca="1" si="215"/>
        <v>0</v>
      </c>
      <c r="CR147" s="27">
        <f t="shared" ca="1" si="215"/>
        <v>0</v>
      </c>
      <c r="CS147" s="27">
        <f t="shared" ca="1" si="215"/>
        <v>0</v>
      </c>
      <c r="CT147" s="27">
        <f t="shared" ca="1" si="215"/>
        <v>0</v>
      </c>
      <c r="CU147" s="27">
        <f t="shared" ca="1" si="215"/>
        <v>0</v>
      </c>
      <c r="CV147" s="27">
        <f t="shared" ca="1" si="215"/>
        <v>0</v>
      </c>
      <c r="CW147" s="27">
        <f t="shared" ca="1" si="215"/>
        <v>0</v>
      </c>
      <c r="CX147" s="27">
        <f t="shared" ca="1" si="215"/>
        <v>0</v>
      </c>
      <c r="CY147" s="27">
        <f t="shared" ca="1" si="215"/>
        <v>0</v>
      </c>
      <c r="CZ147" s="27">
        <f t="shared" ref="CZ147:DO162" ca="1" si="223">VLOOKUP(ROUNDUP(SQRT(CZ$1^2+$I147^2),0),$A$9:$B$723,2)</f>
        <v>0</v>
      </c>
      <c r="DA147" s="27">
        <f t="shared" ca="1" si="223"/>
        <v>0</v>
      </c>
      <c r="DB147" s="27">
        <f t="shared" ca="1" si="223"/>
        <v>0</v>
      </c>
      <c r="DC147" s="27">
        <f t="shared" ca="1" si="223"/>
        <v>0</v>
      </c>
      <c r="DD147" s="27">
        <f t="shared" ca="1" si="223"/>
        <v>0</v>
      </c>
      <c r="DE147" s="27">
        <f t="shared" ca="1" si="223"/>
        <v>0</v>
      </c>
      <c r="DF147" s="27">
        <f t="shared" ca="1" si="223"/>
        <v>0</v>
      </c>
      <c r="DG147" s="27">
        <f t="shared" ca="1" si="223"/>
        <v>0</v>
      </c>
      <c r="DH147" s="27">
        <f t="shared" ca="1" si="223"/>
        <v>0</v>
      </c>
      <c r="DI147" s="27">
        <f t="shared" ca="1" si="223"/>
        <v>0</v>
      </c>
      <c r="DJ147" s="27">
        <f t="shared" ca="1" si="223"/>
        <v>0</v>
      </c>
      <c r="DK147" s="27">
        <f t="shared" ca="1" si="223"/>
        <v>0</v>
      </c>
      <c r="DL147" s="27">
        <f t="shared" ca="1" si="223"/>
        <v>0</v>
      </c>
      <c r="DM147" s="27">
        <f t="shared" ca="1" si="223"/>
        <v>0</v>
      </c>
      <c r="DN147" s="27">
        <f t="shared" ca="1" si="223"/>
        <v>0</v>
      </c>
      <c r="DO147" s="27">
        <f t="shared" ca="1" si="223"/>
        <v>0</v>
      </c>
      <c r="DP147" s="27">
        <f t="shared" ca="1" si="216"/>
        <v>0</v>
      </c>
      <c r="DQ147" s="27">
        <f t="shared" ca="1" si="216"/>
        <v>0</v>
      </c>
      <c r="DR147" s="27">
        <f t="shared" ca="1" si="216"/>
        <v>0</v>
      </c>
      <c r="DS147" s="27">
        <f t="shared" ca="1" si="216"/>
        <v>0</v>
      </c>
      <c r="DT147" s="27">
        <f t="shared" ca="1" si="216"/>
        <v>0</v>
      </c>
      <c r="DU147" s="27">
        <f t="shared" ca="1" si="216"/>
        <v>0</v>
      </c>
      <c r="DV147" s="27">
        <f t="shared" ca="1" si="216"/>
        <v>0</v>
      </c>
      <c r="DW147" s="27">
        <f t="shared" ca="1" si="216"/>
        <v>0</v>
      </c>
      <c r="DX147" s="27">
        <f t="shared" ca="1" si="216"/>
        <v>0</v>
      </c>
      <c r="DY147" s="27">
        <f t="shared" ca="1" si="216"/>
        <v>0</v>
      </c>
      <c r="DZ147" s="27">
        <f t="shared" ca="1" si="216"/>
        <v>0</v>
      </c>
      <c r="EA147" s="27">
        <f t="shared" ca="1" si="216"/>
        <v>0</v>
      </c>
      <c r="EB147" s="27">
        <f t="shared" ca="1" si="216"/>
        <v>0</v>
      </c>
      <c r="EC147" s="27">
        <f t="shared" ca="1" si="216"/>
        <v>0</v>
      </c>
      <c r="ED147" s="27">
        <f t="shared" ca="1" si="216"/>
        <v>0</v>
      </c>
      <c r="EE147" s="27">
        <f t="shared" ref="EA147:EP162" ca="1" si="224">VLOOKUP(ROUNDUP(SQRT(EE$1^2+$I147^2),0),$A$9:$B$723,2)</f>
        <v>0</v>
      </c>
      <c r="EF147" s="27">
        <f t="shared" ca="1" si="224"/>
        <v>0</v>
      </c>
      <c r="EG147" s="27">
        <f t="shared" ca="1" si="224"/>
        <v>0</v>
      </c>
      <c r="EH147" s="27">
        <f t="shared" ca="1" si="224"/>
        <v>0</v>
      </c>
      <c r="EI147" s="27">
        <f t="shared" ca="1" si="224"/>
        <v>0</v>
      </c>
      <c r="EJ147" s="27">
        <f t="shared" ca="1" si="224"/>
        <v>0</v>
      </c>
      <c r="EK147" s="27">
        <f t="shared" ca="1" si="217"/>
        <v>0</v>
      </c>
      <c r="EL147" s="27">
        <f t="shared" ca="1" si="217"/>
        <v>0</v>
      </c>
      <c r="EM147" s="27">
        <f t="shared" ca="1" si="217"/>
        <v>0</v>
      </c>
      <c r="EN147" s="27">
        <f t="shared" ca="1" si="217"/>
        <v>0</v>
      </c>
      <c r="EO147" s="27">
        <f t="shared" ca="1" si="217"/>
        <v>0</v>
      </c>
      <c r="EP147" s="27">
        <f t="shared" ca="1" si="217"/>
        <v>0</v>
      </c>
      <c r="EQ147" s="27">
        <f t="shared" ca="1" si="217"/>
        <v>0</v>
      </c>
      <c r="ER147" s="27">
        <f t="shared" ca="1" si="217"/>
        <v>0</v>
      </c>
      <c r="ES147" s="27">
        <f t="shared" ca="1" si="217"/>
        <v>0</v>
      </c>
      <c r="ET147" s="27">
        <f t="shared" ca="1" si="217"/>
        <v>0</v>
      </c>
      <c r="EU147" s="27">
        <f t="shared" ca="1" si="217"/>
        <v>0</v>
      </c>
      <c r="EV147" s="27">
        <f t="shared" ca="1" si="218"/>
        <v>0</v>
      </c>
      <c r="EW147" s="27">
        <f t="shared" ca="1" si="218"/>
        <v>0</v>
      </c>
      <c r="EX147" s="27">
        <f t="shared" ca="1" si="218"/>
        <v>0</v>
      </c>
      <c r="EY147" s="27">
        <f t="shared" ca="1" si="218"/>
        <v>0</v>
      </c>
      <c r="EZ147" s="27">
        <f t="shared" ca="1" si="218"/>
        <v>0</v>
      </c>
      <c r="FA147" s="27">
        <f t="shared" ca="1" si="218"/>
        <v>0</v>
      </c>
      <c r="FB147" s="27">
        <f t="shared" ca="1" si="218"/>
        <v>0</v>
      </c>
      <c r="FC147" s="27">
        <f t="shared" ca="1" si="218"/>
        <v>0</v>
      </c>
      <c r="FD147" s="27">
        <f t="shared" ca="1" si="218"/>
        <v>0</v>
      </c>
      <c r="FE147" s="27">
        <f t="shared" ca="1" si="218"/>
        <v>0</v>
      </c>
      <c r="FF147" s="27">
        <f t="shared" ca="1" si="218"/>
        <v>0</v>
      </c>
      <c r="FG147" s="27">
        <f t="shared" ca="1" si="218"/>
        <v>0</v>
      </c>
      <c r="FH147" s="27">
        <f t="shared" ca="1" si="218"/>
        <v>0</v>
      </c>
      <c r="FI147" s="27">
        <f t="shared" ca="1" si="218"/>
        <v>0</v>
      </c>
      <c r="FJ147" s="27">
        <f t="shared" ca="1" si="218"/>
        <v>0</v>
      </c>
      <c r="FK147" s="27">
        <f t="shared" ca="1" si="218"/>
        <v>0</v>
      </c>
      <c r="FL147" s="27">
        <f t="shared" ca="1" si="211"/>
        <v>0</v>
      </c>
      <c r="FM147" s="27">
        <f t="shared" ca="1" si="211"/>
        <v>0</v>
      </c>
      <c r="FN147" s="27">
        <f t="shared" ca="1" si="211"/>
        <v>0</v>
      </c>
      <c r="FO147" s="27">
        <f t="shared" ca="1" si="211"/>
        <v>0</v>
      </c>
      <c r="FP147" s="27">
        <f t="shared" ca="1" si="211"/>
        <v>0</v>
      </c>
      <c r="FQ147" s="27">
        <f t="shared" ca="1" si="211"/>
        <v>0</v>
      </c>
      <c r="FR147" s="27">
        <f t="shared" ca="1" si="211"/>
        <v>0</v>
      </c>
      <c r="FS147" s="27">
        <f t="shared" ca="1" si="211"/>
        <v>0</v>
      </c>
      <c r="FT147" s="27">
        <f t="shared" ca="1" si="211"/>
        <v>0</v>
      </c>
      <c r="FU147" s="27">
        <f t="shared" ca="1" si="211"/>
        <v>0</v>
      </c>
      <c r="FV147" s="27">
        <f t="shared" ca="1" si="211"/>
        <v>0</v>
      </c>
      <c r="FW147" s="27">
        <f t="shared" ca="1" si="211"/>
        <v>0</v>
      </c>
      <c r="FX147" s="27">
        <f t="shared" ca="1" si="211"/>
        <v>0</v>
      </c>
      <c r="FY147" s="27">
        <f t="shared" ca="1" si="211"/>
        <v>0</v>
      </c>
      <c r="FZ147" s="27">
        <f t="shared" ca="1" si="211"/>
        <v>0</v>
      </c>
      <c r="GA147" s="27">
        <f t="shared" ref="GA147:GP162" ca="1" si="225">VLOOKUP(ROUNDUP(SQRT(GA$1^2+$I147^2),0),$A$9:$B$723,2)</f>
        <v>0</v>
      </c>
      <c r="GB147" s="27">
        <f t="shared" ca="1" si="225"/>
        <v>0</v>
      </c>
      <c r="GC147" s="27">
        <f t="shared" ca="1" si="225"/>
        <v>0</v>
      </c>
      <c r="GD147" s="27">
        <f t="shared" ca="1" si="225"/>
        <v>0</v>
      </c>
      <c r="GE147" s="27">
        <f t="shared" ca="1" si="225"/>
        <v>0</v>
      </c>
      <c r="GF147" s="27">
        <f t="shared" ca="1" si="225"/>
        <v>0</v>
      </c>
      <c r="GG147" s="27">
        <f t="shared" ca="1" si="225"/>
        <v>0</v>
      </c>
      <c r="GH147" s="27">
        <f t="shared" ca="1" si="225"/>
        <v>0</v>
      </c>
      <c r="GI147" s="27">
        <f t="shared" ca="1" si="225"/>
        <v>0</v>
      </c>
      <c r="GJ147" s="27">
        <f t="shared" ca="1" si="225"/>
        <v>0</v>
      </c>
      <c r="GK147" s="27">
        <f t="shared" ca="1" si="225"/>
        <v>0</v>
      </c>
      <c r="GL147" s="27">
        <f t="shared" ca="1" si="225"/>
        <v>0</v>
      </c>
      <c r="GM147" s="27">
        <f t="shared" ca="1" si="225"/>
        <v>0</v>
      </c>
      <c r="GN147" s="27">
        <f t="shared" ca="1" si="225"/>
        <v>0</v>
      </c>
      <c r="GO147" s="27">
        <f t="shared" ca="1" si="225"/>
        <v>0</v>
      </c>
      <c r="GP147" s="27">
        <f t="shared" ca="1" si="225"/>
        <v>0</v>
      </c>
      <c r="GQ147" s="27">
        <f t="shared" ref="GQ147:HF162" ca="1" si="226">VLOOKUP(ROUNDUP(SQRT(GQ$1^2+$I147^2),0),$A$9:$B$723,2)</f>
        <v>0</v>
      </c>
      <c r="GR147" s="27">
        <f t="shared" ca="1" si="226"/>
        <v>0</v>
      </c>
      <c r="GS147" s="27">
        <f t="shared" ca="1" si="226"/>
        <v>0</v>
      </c>
      <c r="GT147" s="27">
        <f t="shared" ca="1" si="226"/>
        <v>0</v>
      </c>
      <c r="GU147" s="27">
        <f t="shared" ca="1" si="226"/>
        <v>0</v>
      </c>
      <c r="GV147" s="27">
        <f t="shared" ca="1" si="226"/>
        <v>0</v>
      </c>
      <c r="GW147" s="27">
        <f t="shared" ca="1" si="226"/>
        <v>0</v>
      </c>
      <c r="GX147" s="27">
        <f t="shared" ca="1" si="226"/>
        <v>0</v>
      </c>
      <c r="GY147" s="27">
        <f t="shared" ca="1" si="226"/>
        <v>0</v>
      </c>
      <c r="GZ147" s="27">
        <f t="shared" ca="1" si="226"/>
        <v>0</v>
      </c>
      <c r="HA147" s="27">
        <f t="shared" ca="1" si="226"/>
        <v>0</v>
      </c>
      <c r="HB147" s="27">
        <f t="shared" ca="1" si="226"/>
        <v>0</v>
      </c>
      <c r="HC147" s="27">
        <f t="shared" ca="1" si="219"/>
        <v>0</v>
      </c>
      <c r="HD147" s="27">
        <f t="shared" ca="1" si="219"/>
        <v>0</v>
      </c>
      <c r="HE147" s="27">
        <f t="shared" ca="1" si="219"/>
        <v>0</v>
      </c>
      <c r="HF147" s="27">
        <f t="shared" ca="1" si="219"/>
        <v>0</v>
      </c>
      <c r="HG147" s="27">
        <f t="shared" ca="1" si="219"/>
        <v>0</v>
      </c>
      <c r="HH147" s="27">
        <f t="shared" ca="1" si="219"/>
        <v>0</v>
      </c>
      <c r="HI147" s="27">
        <f t="shared" ca="1" si="219"/>
        <v>0</v>
      </c>
      <c r="HJ147" s="27">
        <f t="shared" ca="1" si="219"/>
        <v>0</v>
      </c>
      <c r="HK147" s="27">
        <f t="shared" ca="1" si="219"/>
        <v>0</v>
      </c>
      <c r="HL147" s="27">
        <f t="shared" ca="1" si="219"/>
        <v>0</v>
      </c>
      <c r="HM147" s="27">
        <f t="shared" ref="HM147:IB162" ca="1" si="227">VLOOKUP(ROUNDUP(SQRT(HM$1^2+$I147^2),0),$A$9:$B$723,2)</f>
        <v>0</v>
      </c>
      <c r="HN147" s="27">
        <f t="shared" ca="1" si="227"/>
        <v>0</v>
      </c>
      <c r="HO147" s="27">
        <f t="shared" ca="1" si="227"/>
        <v>0</v>
      </c>
      <c r="HP147" s="27">
        <f t="shared" ca="1" si="227"/>
        <v>0</v>
      </c>
      <c r="HQ147" s="27">
        <f t="shared" ca="1" si="227"/>
        <v>0</v>
      </c>
      <c r="HR147" s="27">
        <f t="shared" ca="1" si="227"/>
        <v>0</v>
      </c>
      <c r="HS147" s="27">
        <f t="shared" ca="1" si="227"/>
        <v>0</v>
      </c>
      <c r="HT147" s="27">
        <f t="shared" ca="1" si="227"/>
        <v>0</v>
      </c>
      <c r="HU147" s="27">
        <f t="shared" ca="1" si="227"/>
        <v>0</v>
      </c>
      <c r="HV147" s="27">
        <f t="shared" ca="1" si="227"/>
        <v>0</v>
      </c>
      <c r="HW147" s="27">
        <f t="shared" ca="1" si="227"/>
        <v>0</v>
      </c>
      <c r="HX147" s="27">
        <f t="shared" ca="1" si="227"/>
        <v>0</v>
      </c>
      <c r="HY147" s="27">
        <f t="shared" ca="1" si="227"/>
        <v>0</v>
      </c>
      <c r="HZ147" s="27">
        <f t="shared" ca="1" si="227"/>
        <v>0</v>
      </c>
      <c r="IA147" s="27">
        <f t="shared" ca="1" si="227"/>
        <v>0</v>
      </c>
      <c r="IB147" s="27">
        <f t="shared" ca="1" si="227"/>
        <v>0</v>
      </c>
      <c r="IC147" s="27">
        <f t="shared" ref="IC147:IR162" ca="1" si="228">VLOOKUP(ROUNDUP(SQRT(IC$1^2+$I147^2),0),$A$9:$B$723,2)</f>
        <v>0</v>
      </c>
      <c r="ID147" s="27">
        <f t="shared" ca="1" si="228"/>
        <v>0</v>
      </c>
      <c r="IE147" s="27">
        <f t="shared" ca="1" si="228"/>
        <v>0</v>
      </c>
      <c r="IF147" s="27">
        <f t="shared" ca="1" si="228"/>
        <v>0</v>
      </c>
      <c r="IG147" s="27">
        <f t="shared" ca="1" si="228"/>
        <v>0</v>
      </c>
      <c r="IH147" s="27">
        <f t="shared" ca="1" si="228"/>
        <v>0</v>
      </c>
      <c r="II147" s="27">
        <f t="shared" ca="1" si="228"/>
        <v>0</v>
      </c>
      <c r="IJ147" s="27">
        <f t="shared" ca="1" si="228"/>
        <v>0</v>
      </c>
      <c r="IK147" s="27">
        <f t="shared" ca="1" si="228"/>
        <v>0</v>
      </c>
      <c r="IL147" s="27">
        <f t="shared" ca="1" si="228"/>
        <v>0</v>
      </c>
      <c r="IM147" s="27">
        <f t="shared" ca="1" si="228"/>
        <v>0</v>
      </c>
      <c r="IN147" s="27">
        <f t="shared" ca="1" si="228"/>
        <v>0</v>
      </c>
      <c r="IO147" s="27">
        <f t="shared" ca="1" si="228"/>
        <v>0</v>
      </c>
      <c r="IP147" s="27">
        <f t="shared" ca="1" si="228"/>
        <v>0</v>
      </c>
      <c r="IQ147" s="27">
        <f t="shared" ca="1" si="220"/>
        <v>0</v>
      </c>
      <c r="IR147" s="27">
        <f t="shared" ca="1" si="220"/>
        <v>0</v>
      </c>
      <c r="IS147" s="27">
        <f t="shared" ca="1" si="220"/>
        <v>0</v>
      </c>
      <c r="IT147" s="27">
        <f t="shared" ca="1" si="220"/>
        <v>0</v>
      </c>
      <c r="IU147" s="27">
        <f t="shared" ca="1" si="220"/>
        <v>0</v>
      </c>
      <c r="IV147" s="27">
        <f t="shared" ca="1" si="220"/>
        <v>0</v>
      </c>
      <c r="IW147" s="27">
        <f t="shared" ca="1" si="220"/>
        <v>0</v>
      </c>
      <c r="IX147" s="27">
        <f t="shared" ca="1" si="220"/>
        <v>0</v>
      </c>
      <c r="IY147" s="27">
        <f t="shared" ca="1" si="220"/>
        <v>0</v>
      </c>
      <c r="IZ147" s="27">
        <f t="shared" ca="1" si="220"/>
        <v>0</v>
      </c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</row>
    <row r="148" spans="1:278" x14ac:dyDescent="0.2">
      <c r="A148" s="26">
        <f t="shared" si="208"/>
        <v>139</v>
      </c>
      <c r="B148" s="27">
        <f t="shared" ca="1" si="203"/>
        <v>2.0999999999999998E-9</v>
      </c>
      <c r="C148" s="27">
        <f t="shared" ca="1" si="204"/>
        <v>0</v>
      </c>
      <c r="D148" s="27">
        <f t="shared" ca="1" si="205"/>
        <v>0</v>
      </c>
      <c r="E148" s="33">
        <f t="shared" ca="1" si="206"/>
        <v>2.0999999999999998E-9</v>
      </c>
      <c r="F148" s="29">
        <f t="shared" ca="1" si="207"/>
        <v>0</v>
      </c>
      <c r="G148" s="27"/>
      <c r="H148" s="33">
        <f t="shared" ca="1" si="209"/>
        <v>0</v>
      </c>
      <c r="I148" s="26">
        <f t="shared" si="194"/>
        <v>292</v>
      </c>
      <c r="J148" s="29">
        <f t="shared" ca="1" si="212"/>
        <v>0</v>
      </c>
      <c r="K148" s="27">
        <f t="shared" ca="1" si="221"/>
        <v>0</v>
      </c>
      <c r="L148" s="27">
        <f t="shared" ca="1" si="221"/>
        <v>0</v>
      </c>
      <c r="M148" s="27">
        <f t="shared" ca="1" si="221"/>
        <v>0</v>
      </c>
      <c r="N148" s="27">
        <f t="shared" ca="1" si="221"/>
        <v>0</v>
      </c>
      <c r="O148" s="27">
        <f t="shared" ca="1" si="221"/>
        <v>0</v>
      </c>
      <c r="P148" s="27">
        <f t="shared" ca="1" si="221"/>
        <v>0</v>
      </c>
      <c r="Q148" s="27">
        <f t="shared" ca="1" si="221"/>
        <v>0</v>
      </c>
      <c r="R148" s="27">
        <f t="shared" ca="1" si="221"/>
        <v>0</v>
      </c>
      <c r="S148" s="27">
        <f t="shared" ca="1" si="221"/>
        <v>0</v>
      </c>
      <c r="T148" s="27">
        <f t="shared" ca="1" si="221"/>
        <v>0</v>
      </c>
      <c r="U148" s="27">
        <f t="shared" ca="1" si="221"/>
        <v>0</v>
      </c>
      <c r="V148" s="27">
        <f t="shared" ca="1" si="221"/>
        <v>0</v>
      </c>
      <c r="W148" s="27">
        <f t="shared" ca="1" si="221"/>
        <v>0</v>
      </c>
      <c r="X148" s="27">
        <f t="shared" ca="1" si="221"/>
        <v>0</v>
      </c>
      <c r="Y148" s="27">
        <f t="shared" ca="1" si="221"/>
        <v>0</v>
      </c>
      <c r="Z148" s="27">
        <f t="shared" ca="1" si="221"/>
        <v>0</v>
      </c>
      <c r="AA148" s="27">
        <f t="shared" ca="1" si="213"/>
        <v>0</v>
      </c>
      <c r="AB148" s="27">
        <f t="shared" ca="1" si="213"/>
        <v>0</v>
      </c>
      <c r="AC148" s="27">
        <f t="shared" ca="1" si="213"/>
        <v>0</v>
      </c>
      <c r="AD148" s="27">
        <f t="shared" ca="1" si="213"/>
        <v>0</v>
      </c>
      <c r="AE148" s="27">
        <f t="shared" ca="1" si="213"/>
        <v>0</v>
      </c>
      <c r="AF148" s="27">
        <f t="shared" ca="1" si="213"/>
        <v>0</v>
      </c>
      <c r="AG148" s="27">
        <f t="shared" ca="1" si="213"/>
        <v>0</v>
      </c>
      <c r="AH148" s="27">
        <f t="shared" ca="1" si="213"/>
        <v>0</v>
      </c>
      <c r="AI148" s="27">
        <f t="shared" ca="1" si="213"/>
        <v>0</v>
      </c>
      <c r="AJ148" s="27">
        <f t="shared" ca="1" si="213"/>
        <v>0</v>
      </c>
      <c r="AK148" s="27">
        <f t="shared" ca="1" si="213"/>
        <v>0</v>
      </c>
      <c r="AL148" s="27">
        <f t="shared" ca="1" si="213"/>
        <v>0</v>
      </c>
      <c r="AM148" s="27">
        <f t="shared" ca="1" si="213"/>
        <v>0</v>
      </c>
      <c r="AN148" s="27">
        <f t="shared" ca="1" si="213"/>
        <v>0</v>
      </c>
      <c r="AO148" s="27">
        <f t="shared" ca="1" si="213"/>
        <v>0</v>
      </c>
      <c r="AP148" s="27">
        <f t="shared" ca="1" si="214"/>
        <v>0</v>
      </c>
      <c r="AQ148" s="27">
        <f t="shared" ca="1" si="214"/>
        <v>0</v>
      </c>
      <c r="AR148" s="27">
        <f t="shared" ca="1" si="214"/>
        <v>0</v>
      </c>
      <c r="AS148" s="27">
        <f t="shared" ca="1" si="214"/>
        <v>0</v>
      </c>
      <c r="AT148" s="27">
        <f t="shared" ca="1" si="214"/>
        <v>0</v>
      </c>
      <c r="AU148" s="27">
        <f t="shared" ca="1" si="214"/>
        <v>0</v>
      </c>
      <c r="AV148" s="27">
        <f t="shared" ca="1" si="214"/>
        <v>0</v>
      </c>
      <c r="AW148" s="27">
        <f t="shared" ca="1" si="214"/>
        <v>0</v>
      </c>
      <c r="AX148" s="27">
        <f t="shared" ca="1" si="214"/>
        <v>0</v>
      </c>
      <c r="AY148" s="27">
        <f t="shared" ca="1" si="214"/>
        <v>0</v>
      </c>
      <c r="AZ148" s="27">
        <f t="shared" ca="1" si="214"/>
        <v>0</v>
      </c>
      <c r="BA148" s="27">
        <f t="shared" ca="1" si="214"/>
        <v>0</v>
      </c>
      <c r="BB148" s="27">
        <f t="shared" ca="1" si="214"/>
        <v>0</v>
      </c>
      <c r="BC148" s="27">
        <f t="shared" ca="1" si="214"/>
        <v>0</v>
      </c>
      <c r="BD148" s="27">
        <f t="shared" ca="1" si="214"/>
        <v>0</v>
      </c>
      <c r="BE148" s="27">
        <f t="shared" ca="1" si="214"/>
        <v>0</v>
      </c>
      <c r="BF148" s="27">
        <f t="shared" ca="1" si="210"/>
        <v>0</v>
      </c>
      <c r="BG148" s="27">
        <f t="shared" ca="1" si="210"/>
        <v>0</v>
      </c>
      <c r="BH148" s="27">
        <f t="shared" ca="1" si="210"/>
        <v>0</v>
      </c>
      <c r="BI148" s="27">
        <f t="shared" ca="1" si="210"/>
        <v>0</v>
      </c>
      <c r="BJ148" s="27">
        <f t="shared" ca="1" si="210"/>
        <v>0</v>
      </c>
      <c r="BK148" s="27">
        <f t="shared" ca="1" si="210"/>
        <v>0</v>
      </c>
      <c r="BL148" s="27">
        <f t="shared" ca="1" si="210"/>
        <v>0</v>
      </c>
      <c r="BM148" s="27">
        <f t="shared" ca="1" si="210"/>
        <v>0</v>
      </c>
      <c r="BN148" s="27">
        <f t="shared" ca="1" si="210"/>
        <v>0</v>
      </c>
      <c r="BO148" s="27">
        <f t="shared" ca="1" si="210"/>
        <v>0</v>
      </c>
      <c r="BP148" s="27">
        <f t="shared" ca="1" si="210"/>
        <v>0</v>
      </c>
      <c r="BQ148" s="27">
        <f t="shared" ca="1" si="210"/>
        <v>0</v>
      </c>
      <c r="BR148" s="27">
        <f t="shared" ca="1" si="210"/>
        <v>0</v>
      </c>
      <c r="BS148" s="27">
        <f t="shared" ca="1" si="210"/>
        <v>0</v>
      </c>
      <c r="BT148" s="27">
        <f t="shared" ca="1" si="210"/>
        <v>0</v>
      </c>
      <c r="BU148" s="27">
        <f t="shared" ca="1" si="222"/>
        <v>0</v>
      </c>
      <c r="BV148" s="27">
        <f t="shared" ca="1" si="222"/>
        <v>0</v>
      </c>
      <c r="BW148" s="27">
        <f t="shared" ca="1" si="222"/>
        <v>0</v>
      </c>
      <c r="BX148" s="27">
        <f t="shared" ca="1" si="222"/>
        <v>0</v>
      </c>
      <c r="BY148" s="27">
        <f t="shared" ca="1" si="222"/>
        <v>0</v>
      </c>
      <c r="BZ148" s="27">
        <f t="shared" ca="1" si="222"/>
        <v>0</v>
      </c>
      <c r="CA148" s="27">
        <f t="shared" ca="1" si="222"/>
        <v>0</v>
      </c>
      <c r="CB148" s="27">
        <f t="shared" ca="1" si="222"/>
        <v>0</v>
      </c>
      <c r="CC148" s="27">
        <f t="shared" ca="1" si="222"/>
        <v>0</v>
      </c>
      <c r="CD148" s="27">
        <f t="shared" ca="1" si="222"/>
        <v>0</v>
      </c>
      <c r="CE148" s="27">
        <f t="shared" ca="1" si="222"/>
        <v>0</v>
      </c>
      <c r="CF148" s="27">
        <f t="shared" ca="1" si="222"/>
        <v>0</v>
      </c>
      <c r="CG148" s="27">
        <f t="shared" ca="1" si="222"/>
        <v>0</v>
      </c>
      <c r="CH148" s="27">
        <f t="shared" ca="1" si="222"/>
        <v>0</v>
      </c>
      <c r="CI148" s="27">
        <f t="shared" ca="1" si="222"/>
        <v>0</v>
      </c>
      <c r="CJ148" s="27">
        <f t="shared" ca="1" si="222"/>
        <v>0</v>
      </c>
      <c r="CK148" s="27">
        <f t="shared" ca="1" si="215"/>
        <v>0</v>
      </c>
      <c r="CL148" s="27">
        <f t="shared" ca="1" si="215"/>
        <v>0</v>
      </c>
      <c r="CM148" s="27">
        <f t="shared" ca="1" si="215"/>
        <v>0</v>
      </c>
      <c r="CN148" s="27">
        <f t="shared" ca="1" si="215"/>
        <v>0</v>
      </c>
      <c r="CO148" s="27">
        <f t="shared" ca="1" si="215"/>
        <v>0</v>
      </c>
      <c r="CP148" s="27">
        <f t="shared" ca="1" si="215"/>
        <v>0</v>
      </c>
      <c r="CQ148" s="27">
        <f t="shared" ca="1" si="215"/>
        <v>0</v>
      </c>
      <c r="CR148" s="27">
        <f t="shared" ca="1" si="215"/>
        <v>0</v>
      </c>
      <c r="CS148" s="27">
        <f t="shared" ca="1" si="215"/>
        <v>0</v>
      </c>
      <c r="CT148" s="27">
        <f t="shared" ca="1" si="215"/>
        <v>0</v>
      </c>
      <c r="CU148" s="27">
        <f t="shared" ca="1" si="215"/>
        <v>0</v>
      </c>
      <c r="CV148" s="27">
        <f t="shared" ca="1" si="215"/>
        <v>0</v>
      </c>
      <c r="CW148" s="27">
        <f t="shared" ca="1" si="215"/>
        <v>0</v>
      </c>
      <c r="CX148" s="27">
        <f t="shared" ca="1" si="215"/>
        <v>0</v>
      </c>
      <c r="CY148" s="27">
        <f t="shared" ca="1" si="215"/>
        <v>0</v>
      </c>
      <c r="CZ148" s="27">
        <f t="shared" ca="1" si="223"/>
        <v>0</v>
      </c>
      <c r="DA148" s="27">
        <f t="shared" ca="1" si="223"/>
        <v>0</v>
      </c>
      <c r="DB148" s="27">
        <f t="shared" ca="1" si="223"/>
        <v>0</v>
      </c>
      <c r="DC148" s="27">
        <f t="shared" ca="1" si="223"/>
        <v>0</v>
      </c>
      <c r="DD148" s="27">
        <f t="shared" ca="1" si="223"/>
        <v>0</v>
      </c>
      <c r="DE148" s="27">
        <f t="shared" ca="1" si="223"/>
        <v>0</v>
      </c>
      <c r="DF148" s="27">
        <f t="shared" ca="1" si="223"/>
        <v>0</v>
      </c>
      <c r="DG148" s="27">
        <f t="shared" ca="1" si="223"/>
        <v>0</v>
      </c>
      <c r="DH148" s="27">
        <f t="shared" ca="1" si="223"/>
        <v>0</v>
      </c>
      <c r="DI148" s="27">
        <f t="shared" ca="1" si="223"/>
        <v>0</v>
      </c>
      <c r="DJ148" s="27">
        <f t="shared" ca="1" si="223"/>
        <v>0</v>
      </c>
      <c r="DK148" s="27">
        <f t="shared" ca="1" si="223"/>
        <v>0</v>
      </c>
      <c r="DL148" s="27">
        <f t="shared" ca="1" si="223"/>
        <v>0</v>
      </c>
      <c r="DM148" s="27">
        <f t="shared" ca="1" si="223"/>
        <v>0</v>
      </c>
      <c r="DN148" s="27">
        <f t="shared" ca="1" si="223"/>
        <v>0</v>
      </c>
      <c r="DO148" s="27">
        <f t="shared" ca="1" si="223"/>
        <v>0</v>
      </c>
      <c r="DP148" s="27">
        <f t="shared" ca="1" si="216"/>
        <v>0</v>
      </c>
      <c r="DQ148" s="27">
        <f t="shared" ca="1" si="216"/>
        <v>0</v>
      </c>
      <c r="DR148" s="27">
        <f t="shared" ca="1" si="216"/>
        <v>0</v>
      </c>
      <c r="DS148" s="27">
        <f t="shared" ca="1" si="216"/>
        <v>0</v>
      </c>
      <c r="DT148" s="27">
        <f t="shared" ca="1" si="216"/>
        <v>0</v>
      </c>
      <c r="DU148" s="27">
        <f t="shared" ca="1" si="216"/>
        <v>0</v>
      </c>
      <c r="DV148" s="27">
        <f t="shared" ca="1" si="216"/>
        <v>0</v>
      </c>
      <c r="DW148" s="27">
        <f t="shared" ca="1" si="216"/>
        <v>0</v>
      </c>
      <c r="DX148" s="27">
        <f t="shared" ca="1" si="216"/>
        <v>0</v>
      </c>
      <c r="DY148" s="27">
        <f t="shared" ca="1" si="216"/>
        <v>0</v>
      </c>
      <c r="DZ148" s="27">
        <f t="shared" ca="1" si="216"/>
        <v>0</v>
      </c>
      <c r="EA148" s="27">
        <f t="shared" ca="1" si="224"/>
        <v>0</v>
      </c>
      <c r="EB148" s="27">
        <f t="shared" ca="1" si="224"/>
        <v>0</v>
      </c>
      <c r="EC148" s="27">
        <f t="shared" ca="1" si="224"/>
        <v>0</v>
      </c>
      <c r="ED148" s="27">
        <f t="shared" ca="1" si="224"/>
        <v>0</v>
      </c>
      <c r="EE148" s="27">
        <f t="shared" ca="1" si="224"/>
        <v>0</v>
      </c>
      <c r="EF148" s="27">
        <f t="shared" ca="1" si="224"/>
        <v>0</v>
      </c>
      <c r="EG148" s="27">
        <f t="shared" ca="1" si="224"/>
        <v>0</v>
      </c>
      <c r="EH148" s="27">
        <f t="shared" ca="1" si="224"/>
        <v>0</v>
      </c>
      <c r="EI148" s="27">
        <f t="shared" ca="1" si="224"/>
        <v>0</v>
      </c>
      <c r="EJ148" s="27">
        <f t="shared" ca="1" si="224"/>
        <v>0</v>
      </c>
      <c r="EK148" s="27">
        <f t="shared" ca="1" si="217"/>
        <v>0</v>
      </c>
      <c r="EL148" s="27">
        <f t="shared" ca="1" si="217"/>
        <v>0</v>
      </c>
      <c r="EM148" s="27">
        <f t="shared" ca="1" si="217"/>
        <v>0</v>
      </c>
      <c r="EN148" s="27">
        <f t="shared" ca="1" si="217"/>
        <v>0</v>
      </c>
      <c r="EO148" s="27">
        <f t="shared" ca="1" si="217"/>
        <v>0</v>
      </c>
      <c r="EP148" s="27">
        <f t="shared" ca="1" si="217"/>
        <v>0</v>
      </c>
      <c r="EQ148" s="27">
        <f t="shared" ca="1" si="217"/>
        <v>0</v>
      </c>
      <c r="ER148" s="27">
        <f t="shared" ca="1" si="217"/>
        <v>0</v>
      </c>
      <c r="ES148" s="27">
        <f t="shared" ca="1" si="217"/>
        <v>0</v>
      </c>
      <c r="ET148" s="27">
        <f t="shared" ca="1" si="217"/>
        <v>0</v>
      </c>
      <c r="EU148" s="27">
        <f t="shared" ca="1" si="217"/>
        <v>0</v>
      </c>
      <c r="EV148" s="27">
        <f t="shared" ca="1" si="218"/>
        <v>0</v>
      </c>
      <c r="EW148" s="27">
        <f t="shared" ca="1" si="218"/>
        <v>0</v>
      </c>
      <c r="EX148" s="27">
        <f t="shared" ca="1" si="218"/>
        <v>0</v>
      </c>
      <c r="EY148" s="27">
        <f t="shared" ca="1" si="218"/>
        <v>0</v>
      </c>
      <c r="EZ148" s="27">
        <f t="shared" ca="1" si="218"/>
        <v>0</v>
      </c>
      <c r="FA148" s="27">
        <f t="shared" ca="1" si="218"/>
        <v>0</v>
      </c>
      <c r="FB148" s="27">
        <f t="shared" ca="1" si="218"/>
        <v>0</v>
      </c>
      <c r="FC148" s="27">
        <f t="shared" ca="1" si="218"/>
        <v>0</v>
      </c>
      <c r="FD148" s="27">
        <f t="shared" ca="1" si="218"/>
        <v>0</v>
      </c>
      <c r="FE148" s="27">
        <f t="shared" ca="1" si="218"/>
        <v>0</v>
      </c>
      <c r="FF148" s="27">
        <f t="shared" ca="1" si="218"/>
        <v>0</v>
      </c>
      <c r="FG148" s="27">
        <f t="shared" ca="1" si="218"/>
        <v>0</v>
      </c>
      <c r="FH148" s="27">
        <f t="shared" ca="1" si="218"/>
        <v>0</v>
      </c>
      <c r="FI148" s="27">
        <f t="shared" ca="1" si="218"/>
        <v>0</v>
      </c>
      <c r="FJ148" s="27">
        <f t="shared" ca="1" si="218"/>
        <v>0</v>
      </c>
      <c r="FK148" s="27">
        <f t="shared" ca="1" si="218"/>
        <v>0</v>
      </c>
      <c r="FL148" s="27">
        <f t="shared" ca="1" si="211"/>
        <v>0</v>
      </c>
      <c r="FM148" s="27">
        <f t="shared" ca="1" si="211"/>
        <v>0</v>
      </c>
      <c r="FN148" s="27">
        <f t="shared" ca="1" si="211"/>
        <v>0</v>
      </c>
      <c r="FO148" s="27">
        <f t="shared" ca="1" si="211"/>
        <v>0</v>
      </c>
      <c r="FP148" s="27">
        <f t="shared" ca="1" si="211"/>
        <v>0</v>
      </c>
      <c r="FQ148" s="27">
        <f t="shared" ca="1" si="211"/>
        <v>0</v>
      </c>
      <c r="FR148" s="27">
        <f t="shared" ca="1" si="211"/>
        <v>0</v>
      </c>
      <c r="FS148" s="27">
        <f t="shared" ca="1" si="211"/>
        <v>0</v>
      </c>
      <c r="FT148" s="27">
        <f t="shared" ca="1" si="211"/>
        <v>0</v>
      </c>
      <c r="FU148" s="27">
        <f t="shared" ca="1" si="211"/>
        <v>0</v>
      </c>
      <c r="FV148" s="27">
        <f t="shared" ca="1" si="211"/>
        <v>0</v>
      </c>
      <c r="FW148" s="27">
        <f t="shared" ca="1" si="211"/>
        <v>0</v>
      </c>
      <c r="FX148" s="27">
        <f t="shared" ca="1" si="211"/>
        <v>0</v>
      </c>
      <c r="FY148" s="27">
        <f t="shared" ca="1" si="211"/>
        <v>0</v>
      </c>
      <c r="FZ148" s="27">
        <f t="shared" ca="1" si="211"/>
        <v>0</v>
      </c>
      <c r="GA148" s="27">
        <f t="shared" ca="1" si="225"/>
        <v>0</v>
      </c>
      <c r="GB148" s="27">
        <f t="shared" ca="1" si="225"/>
        <v>0</v>
      </c>
      <c r="GC148" s="27">
        <f t="shared" ca="1" si="225"/>
        <v>0</v>
      </c>
      <c r="GD148" s="27">
        <f t="shared" ca="1" si="225"/>
        <v>0</v>
      </c>
      <c r="GE148" s="27">
        <f t="shared" ca="1" si="225"/>
        <v>0</v>
      </c>
      <c r="GF148" s="27">
        <f t="shared" ca="1" si="225"/>
        <v>0</v>
      </c>
      <c r="GG148" s="27">
        <f t="shared" ca="1" si="225"/>
        <v>0</v>
      </c>
      <c r="GH148" s="27">
        <f t="shared" ca="1" si="225"/>
        <v>0</v>
      </c>
      <c r="GI148" s="27">
        <f t="shared" ca="1" si="225"/>
        <v>0</v>
      </c>
      <c r="GJ148" s="27">
        <f t="shared" ca="1" si="225"/>
        <v>0</v>
      </c>
      <c r="GK148" s="27">
        <f t="shared" ca="1" si="225"/>
        <v>0</v>
      </c>
      <c r="GL148" s="27">
        <f t="shared" ca="1" si="225"/>
        <v>0</v>
      </c>
      <c r="GM148" s="27">
        <f t="shared" ca="1" si="225"/>
        <v>0</v>
      </c>
      <c r="GN148" s="27">
        <f t="shared" ca="1" si="225"/>
        <v>0</v>
      </c>
      <c r="GO148" s="27">
        <f t="shared" ca="1" si="225"/>
        <v>0</v>
      </c>
      <c r="GP148" s="27">
        <f t="shared" ca="1" si="225"/>
        <v>0</v>
      </c>
      <c r="GQ148" s="27">
        <f t="shared" ca="1" si="226"/>
        <v>0</v>
      </c>
      <c r="GR148" s="27">
        <f t="shared" ca="1" si="226"/>
        <v>0</v>
      </c>
      <c r="GS148" s="27">
        <f t="shared" ca="1" si="226"/>
        <v>0</v>
      </c>
      <c r="GT148" s="27">
        <f t="shared" ca="1" si="226"/>
        <v>0</v>
      </c>
      <c r="GU148" s="27">
        <f t="shared" ca="1" si="226"/>
        <v>0</v>
      </c>
      <c r="GV148" s="27">
        <f t="shared" ca="1" si="226"/>
        <v>0</v>
      </c>
      <c r="GW148" s="27">
        <f t="shared" ca="1" si="226"/>
        <v>0</v>
      </c>
      <c r="GX148" s="27">
        <f t="shared" ca="1" si="226"/>
        <v>0</v>
      </c>
      <c r="GY148" s="27">
        <f t="shared" ca="1" si="226"/>
        <v>0</v>
      </c>
      <c r="GZ148" s="27">
        <f t="shared" ca="1" si="226"/>
        <v>0</v>
      </c>
      <c r="HA148" s="27">
        <f t="shared" ca="1" si="226"/>
        <v>0</v>
      </c>
      <c r="HB148" s="27">
        <f t="shared" ca="1" si="226"/>
        <v>0</v>
      </c>
      <c r="HC148" s="27">
        <f t="shared" ca="1" si="219"/>
        <v>0</v>
      </c>
      <c r="HD148" s="27">
        <f t="shared" ca="1" si="219"/>
        <v>0</v>
      </c>
      <c r="HE148" s="27">
        <f t="shared" ca="1" si="219"/>
        <v>0</v>
      </c>
      <c r="HF148" s="27">
        <f t="shared" ca="1" si="219"/>
        <v>0</v>
      </c>
      <c r="HG148" s="27">
        <f t="shared" ca="1" si="219"/>
        <v>0</v>
      </c>
      <c r="HH148" s="27">
        <f t="shared" ca="1" si="219"/>
        <v>0</v>
      </c>
      <c r="HI148" s="27">
        <f t="shared" ca="1" si="219"/>
        <v>0</v>
      </c>
      <c r="HJ148" s="27">
        <f t="shared" ca="1" si="219"/>
        <v>0</v>
      </c>
      <c r="HK148" s="27">
        <f t="shared" ca="1" si="219"/>
        <v>0</v>
      </c>
      <c r="HL148" s="27">
        <f t="shared" ca="1" si="219"/>
        <v>0</v>
      </c>
      <c r="HM148" s="27">
        <f t="shared" ca="1" si="227"/>
        <v>0</v>
      </c>
      <c r="HN148" s="27">
        <f t="shared" ca="1" si="227"/>
        <v>0</v>
      </c>
      <c r="HO148" s="27">
        <f t="shared" ca="1" si="227"/>
        <v>0</v>
      </c>
      <c r="HP148" s="27">
        <f t="shared" ca="1" si="227"/>
        <v>0</v>
      </c>
      <c r="HQ148" s="27">
        <f t="shared" ca="1" si="227"/>
        <v>0</v>
      </c>
      <c r="HR148" s="27">
        <f t="shared" ca="1" si="227"/>
        <v>0</v>
      </c>
      <c r="HS148" s="27">
        <f t="shared" ca="1" si="227"/>
        <v>0</v>
      </c>
      <c r="HT148" s="27">
        <f t="shared" ca="1" si="227"/>
        <v>0</v>
      </c>
      <c r="HU148" s="27">
        <f t="shared" ca="1" si="227"/>
        <v>0</v>
      </c>
      <c r="HV148" s="27">
        <f t="shared" ca="1" si="227"/>
        <v>0</v>
      </c>
      <c r="HW148" s="27">
        <f t="shared" ca="1" si="227"/>
        <v>0</v>
      </c>
      <c r="HX148" s="27">
        <f t="shared" ca="1" si="227"/>
        <v>0</v>
      </c>
      <c r="HY148" s="27">
        <f t="shared" ca="1" si="227"/>
        <v>0</v>
      </c>
      <c r="HZ148" s="27">
        <f t="shared" ca="1" si="227"/>
        <v>0</v>
      </c>
      <c r="IA148" s="27">
        <f t="shared" ca="1" si="227"/>
        <v>0</v>
      </c>
      <c r="IB148" s="27">
        <f t="shared" ca="1" si="227"/>
        <v>0</v>
      </c>
      <c r="IC148" s="27">
        <f t="shared" ca="1" si="228"/>
        <v>0</v>
      </c>
      <c r="ID148" s="27">
        <f t="shared" ca="1" si="228"/>
        <v>0</v>
      </c>
      <c r="IE148" s="27">
        <f t="shared" ca="1" si="228"/>
        <v>0</v>
      </c>
      <c r="IF148" s="27">
        <f t="shared" ca="1" si="228"/>
        <v>0</v>
      </c>
      <c r="IG148" s="27">
        <f t="shared" ca="1" si="228"/>
        <v>0</v>
      </c>
      <c r="IH148" s="27">
        <f t="shared" ca="1" si="228"/>
        <v>0</v>
      </c>
      <c r="II148" s="27">
        <f t="shared" ca="1" si="228"/>
        <v>0</v>
      </c>
      <c r="IJ148" s="27">
        <f t="shared" ca="1" si="228"/>
        <v>0</v>
      </c>
      <c r="IK148" s="27">
        <f t="shared" ca="1" si="228"/>
        <v>0</v>
      </c>
      <c r="IL148" s="27">
        <f t="shared" ca="1" si="228"/>
        <v>0</v>
      </c>
      <c r="IM148" s="27">
        <f t="shared" ca="1" si="228"/>
        <v>0</v>
      </c>
      <c r="IN148" s="27">
        <f t="shared" ca="1" si="228"/>
        <v>0</v>
      </c>
      <c r="IO148" s="27">
        <f t="shared" ca="1" si="228"/>
        <v>0</v>
      </c>
      <c r="IP148" s="27">
        <f t="shared" ca="1" si="228"/>
        <v>0</v>
      </c>
      <c r="IQ148" s="27">
        <f t="shared" ca="1" si="220"/>
        <v>0</v>
      </c>
      <c r="IR148" s="27">
        <f t="shared" ca="1" si="220"/>
        <v>0</v>
      </c>
      <c r="IS148" s="27">
        <f t="shared" ca="1" si="220"/>
        <v>0</v>
      </c>
      <c r="IT148" s="27">
        <f t="shared" ca="1" si="220"/>
        <v>0</v>
      </c>
      <c r="IU148" s="27">
        <f t="shared" ca="1" si="220"/>
        <v>0</v>
      </c>
      <c r="IV148" s="27">
        <f t="shared" ca="1" si="220"/>
        <v>0</v>
      </c>
      <c r="IW148" s="27">
        <f t="shared" ca="1" si="220"/>
        <v>0</v>
      </c>
      <c r="IX148" s="27">
        <f t="shared" ca="1" si="220"/>
        <v>0</v>
      </c>
      <c r="IY148" s="27">
        <f t="shared" ca="1" si="220"/>
        <v>0</v>
      </c>
      <c r="IZ148" s="27">
        <f t="shared" ca="1" si="220"/>
        <v>0</v>
      </c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</row>
    <row r="149" spans="1:278" x14ac:dyDescent="0.2">
      <c r="A149" s="26">
        <f t="shared" si="208"/>
        <v>140</v>
      </c>
      <c r="B149" s="27">
        <f t="shared" ca="1" si="203"/>
        <v>2.0999999999999998E-9</v>
      </c>
      <c r="C149" s="27">
        <f t="shared" ca="1" si="204"/>
        <v>0</v>
      </c>
      <c r="D149" s="27">
        <f t="shared" ca="1" si="205"/>
        <v>0</v>
      </c>
      <c r="E149" s="33">
        <f t="shared" ca="1" si="206"/>
        <v>2.0999999999999998E-9</v>
      </c>
      <c r="F149" s="29">
        <f t="shared" ca="1" si="207"/>
        <v>0</v>
      </c>
      <c r="G149" s="27"/>
      <c r="H149" s="33">
        <f t="shared" ca="1" si="209"/>
        <v>0</v>
      </c>
      <c r="I149" s="26">
        <f t="shared" si="194"/>
        <v>294</v>
      </c>
      <c r="J149" s="29">
        <f t="shared" ca="1" si="212"/>
        <v>0</v>
      </c>
      <c r="K149" s="27">
        <f t="shared" ca="1" si="221"/>
        <v>0</v>
      </c>
      <c r="L149" s="27">
        <f t="shared" ca="1" si="221"/>
        <v>0</v>
      </c>
      <c r="M149" s="27">
        <f t="shared" ca="1" si="221"/>
        <v>0</v>
      </c>
      <c r="N149" s="27">
        <f t="shared" ca="1" si="221"/>
        <v>0</v>
      </c>
      <c r="O149" s="27">
        <f t="shared" ca="1" si="221"/>
        <v>0</v>
      </c>
      <c r="P149" s="27">
        <f t="shared" ca="1" si="221"/>
        <v>0</v>
      </c>
      <c r="Q149" s="27">
        <f t="shared" ca="1" si="221"/>
        <v>0</v>
      </c>
      <c r="R149" s="27">
        <f t="shared" ca="1" si="221"/>
        <v>0</v>
      </c>
      <c r="S149" s="27">
        <f t="shared" ca="1" si="221"/>
        <v>0</v>
      </c>
      <c r="T149" s="27">
        <f t="shared" ca="1" si="221"/>
        <v>0</v>
      </c>
      <c r="U149" s="27">
        <f t="shared" ca="1" si="221"/>
        <v>0</v>
      </c>
      <c r="V149" s="27">
        <f t="shared" ca="1" si="221"/>
        <v>0</v>
      </c>
      <c r="W149" s="27">
        <f t="shared" ca="1" si="221"/>
        <v>0</v>
      </c>
      <c r="X149" s="27">
        <f t="shared" ca="1" si="221"/>
        <v>0</v>
      </c>
      <c r="Y149" s="27">
        <f t="shared" ca="1" si="221"/>
        <v>0</v>
      </c>
      <c r="Z149" s="27">
        <f t="shared" ca="1" si="221"/>
        <v>0</v>
      </c>
      <c r="AA149" s="27">
        <f t="shared" ca="1" si="213"/>
        <v>0</v>
      </c>
      <c r="AB149" s="27">
        <f t="shared" ca="1" si="213"/>
        <v>0</v>
      </c>
      <c r="AC149" s="27">
        <f t="shared" ca="1" si="213"/>
        <v>0</v>
      </c>
      <c r="AD149" s="27">
        <f t="shared" ca="1" si="213"/>
        <v>0</v>
      </c>
      <c r="AE149" s="27">
        <f t="shared" ca="1" si="213"/>
        <v>0</v>
      </c>
      <c r="AF149" s="27">
        <f t="shared" ca="1" si="213"/>
        <v>0</v>
      </c>
      <c r="AG149" s="27">
        <f t="shared" ca="1" si="213"/>
        <v>0</v>
      </c>
      <c r="AH149" s="27">
        <f t="shared" ca="1" si="213"/>
        <v>0</v>
      </c>
      <c r="AI149" s="27">
        <f t="shared" ca="1" si="213"/>
        <v>0</v>
      </c>
      <c r="AJ149" s="27">
        <f t="shared" ca="1" si="213"/>
        <v>0</v>
      </c>
      <c r="AK149" s="27">
        <f t="shared" ca="1" si="213"/>
        <v>0</v>
      </c>
      <c r="AL149" s="27">
        <f t="shared" ca="1" si="213"/>
        <v>0</v>
      </c>
      <c r="AM149" s="27">
        <f t="shared" ca="1" si="213"/>
        <v>0</v>
      </c>
      <c r="AN149" s="27">
        <f t="shared" ca="1" si="213"/>
        <v>0</v>
      </c>
      <c r="AO149" s="27">
        <f t="shared" ca="1" si="213"/>
        <v>0</v>
      </c>
      <c r="AP149" s="27">
        <f t="shared" ca="1" si="214"/>
        <v>0</v>
      </c>
      <c r="AQ149" s="27">
        <f t="shared" ca="1" si="214"/>
        <v>0</v>
      </c>
      <c r="AR149" s="27">
        <f t="shared" ca="1" si="214"/>
        <v>0</v>
      </c>
      <c r="AS149" s="27">
        <f t="shared" ca="1" si="214"/>
        <v>0</v>
      </c>
      <c r="AT149" s="27">
        <f t="shared" ca="1" si="214"/>
        <v>0</v>
      </c>
      <c r="AU149" s="27">
        <f t="shared" ca="1" si="214"/>
        <v>0</v>
      </c>
      <c r="AV149" s="27">
        <f t="shared" ca="1" si="214"/>
        <v>0</v>
      </c>
      <c r="AW149" s="27">
        <f t="shared" ca="1" si="214"/>
        <v>0</v>
      </c>
      <c r="AX149" s="27">
        <f t="shared" ca="1" si="214"/>
        <v>0</v>
      </c>
      <c r="AY149" s="27">
        <f t="shared" ca="1" si="214"/>
        <v>0</v>
      </c>
      <c r="AZ149" s="27">
        <f t="shared" ca="1" si="214"/>
        <v>0</v>
      </c>
      <c r="BA149" s="27">
        <f t="shared" ca="1" si="214"/>
        <v>0</v>
      </c>
      <c r="BB149" s="27">
        <f t="shared" ca="1" si="214"/>
        <v>0</v>
      </c>
      <c r="BC149" s="27">
        <f t="shared" ca="1" si="214"/>
        <v>0</v>
      </c>
      <c r="BD149" s="27">
        <f t="shared" ca="1" si="214"/>
        <v>0</v>
      </c>
      <c r="BE149" s="27">
        <f t="shared" ca="1" si="214"/>
        <v>0</v>
      </c>
      <c r="BF149" s="27">
        <f t="shared" ca="1" si="210"/>
        <v>0</v>
      </c>
      <c r="BG149" s="27">
        <f t="shared" ca="1" si="210"/>
        <v>0</v>
      </c>
      <c r="BH149" s="27">
        <f t="shared" ca="1" si="210"/>
        <v>0</v>
      </c>
      <c r="BI149" s="27">
        <f t="shared" ca="1" si="210"/>
        <v>0</v>
      </c>
      <c r="BJ149" s="27">
        <f t="shared" ca="1" si="210"/>
        <v>0</v>
      </c>
      <c r="BK149" s="27">
        <f t="shared" ca="1" si="210"/>
        <v>0</v>
      </c>
      <c r="BL149" s="27">
        <f t="shared" ca="1" si="210"/>
        <v>0</v>
      </c>
      <c r="BM149" s="27">
        <f t="shared" ca="1" si="210"/>
        <v>0</v>
      </c>
      <c r="BN149" s="27">
        <f t="shared" ca="1" si="210"/>
        <v>0</v>
      </c>
      <c r="BO149" s="27">
        <f t="shared" ca="1" si="210"/>
        <v>0</v>
      </c>
      <c r="BP149" s="27">
        <f t="shared" ca="1" si="210"/>
        <v>0</v>
      </c>
      <c r="BQ149" s="27">
        <f t="shared" ca="1" si="210"/>
        <v>0</v>
      </c>
      <c r="BR149" s="27">
        <f t="shared" ca="1" si="210"/>
        <v>0</v>
      </c>
      <c r="BS149" s="27">
        <f t="shared" ca="1" si="210"/>
        <v>0</v>
      </c>
      <c r="BT149" s="27">
        <f t="shared" ca="1" si="210"/>
        <v>0</v>
      </c>
      <c r="BU149" s="27">
        <f t="shared" ca="1" si="222"/>
        <v>0</v>
      </c>
      <c r="BV149" s="27">
        <f t="shared" ca="1" si="222"/>
        <v>0</v>
      </c>
      <c r="BW149" s="27">
        <f t="shared" ca="1" si="222"/>
        <v>0</v>
      </c>
      <c r="BX149" s="27">
        <f t="shared" ca="1" si="222"/>
        <v>0</v>
      </c>
      <c r="BY149" s="27">
        <f t="shared" ca="1" si="222"/>
        <v>0</v>
      </c>
      <c r="BZ149" s="27">
        <f t="shared" ca="1" si="222"/>
        <v>0</v>
      </c>
      <c r="CA149" s="27">
        <f t="shared" ca="1" si="222"/>
        <v>0</v>
      </c>
      <c r="CB149" s="27">
        <f t="shared" ca="1" si="222"/>
        <v>0</v>
      </c>
      <c r="CC149" s="27">
        <f t="shared" ca="1" si="222"/>
        <v>0</v>
      </c>
      <c r="CD149" s="27">
        <f t="shared" ca="1" si="222"/>
        <v>0</v>
      </c>
      <c r="CE149" s="27">
        <f t="shared" ca="1" si="222"/>
        <v>0</v>
      </c>
      <c r="CF149" s="27">
        <f t="shared" ca="1" si="222"/>
        <v>0</v>
      </c>
      <c r="CG149" s="27">
        <f t="shared" ca="1" si="222"/>
        <v>0</v>
      </c>
      <c r="CH149" s="27">
        <f t="shared" ca="1" si="222"/>
        <v>0</v>
      </c>
      <c r="CI149" s="27">
        <f t="shared" ca="1" si="222"/>
        <v>0</v>
      </c>
      <c r="CJ149" s="27">
        <f t="shared" ca="1" si="222"/>
        <v>0</v>
      </c>
      <c r="CK149" s="27">
        <f t="shared" ca="1" si="215"/>
        <v>0</v>
      </c>
      <c r="CL149" s="27">
        <f t="shared" ca="1" si="215"/>
        <v>0</v>
      </c>
      <c r="CM149" s="27">
        <f t="shared" ca="1" si="215"/>
        <v>0</v>
      </c>
      <c r="CN149" s="27">
        <f t="shared" ca="1" si="215"/>
        <v>0</v>
      </c>
      <c r="CO149" s="27">
        <f t="shared" ca="1" si="215"/>
        <v>0</v>
      </c>
      <c r="CP149" s="27">
        <f t="shared" ca="1" si="215"/>
        <v>0</v>
      </c>
      <c r="CQ149" s="27">
        <f t="shared" ca="1" si="215"/>
        <v>0</v>
      </c>
      <c r="CR149" s="27">
        <f t="shared" ca="1" si="215"/>
        <v>0</v>
      </c>
      <c r="CS149" s="27">
        <f t="shared" ca="1" si="215"/>
        <v>0</v>
      </c>
      <c r="CT149" s="27">
        <f t="shared" ca="1" si="215"/>
        <v>0</v>
      </c>
      <c r="CU149" s="27">
        <f t="shared" ca="1" si="215"/>
        <v>0</v>
      </c>
      <c r="CV149" s="27">
        <f t="shared" ca="1" si="215"/>
        <v>0</v>
      </c>
      <c r="CW149" s="27">
        <f t="shared" ca="1" si="215"/>
        <v>0</v>
      </c>
      <c r="CX149" s="27">
        <f t="shared" ca="1" si="215"/>
        <v>0</v>
      </c>
      <c r="CY149" s="27">
        <f t="shared" ca="1" si="215"/>
        <v>0</v>
      </c>
      <c r="CZ149" s="27">
        <f t="shared" ca="1" si="223"/>
        <v>0</v>
      </c>
      <c r="DA149" s="27">
        <f t="shared" ca="1" si="223"/>
        <v>0</v>
      </c>
      <c r="DB149" s="27">
        <f t="shared" ca="1" si="223"/>
        <v>0</v>
      </c>
      <c r="DC149" s="27">
        <f t="shared" ca="1" si="223"/>
        <v>0</v>
      </c>
      <c r="DD149" s="27">
        <f t="shared" ca="1" si="223"/>
        <v>0</v>
      </c>
      <c r="DE149" s="27">
        <f t="shared" ca="1" si="223"/>
        <v>0</v>
      </c>
      <c r="DF149" s="27">
        <f t="shared" ca="1" si="223"/>
        <v>0</v>
      </c>
      <c r="DG149" s="27">
        <f t="shared" ca="1" si="223"/>
        <v>0</v>
      </c>
      <c r="DH149" s="27">
        <f t="shared" ca="1" si="223"/>
        <v>0</v>
      </c>
      <c r="DI149" s="27">
        <f t="shared" ca="1" si="223"/>
        <v>0</v>
      </c>
      <c r="DJ149" s="27">
        <f t="shared" ca="1" si="223"/>
        <v>0</v>
      </c>
      <c r="DK149" s="27">
        <f t="shared" ca="1" si="223"/>
        <v>0</v>
      </c>
      <c r="DL149" s="27">
        <f t="shared" ca="1" si="223"/>
        <v>0</v>
      </c>
      <c r="DM149" s="27">
        <f t="shared" ca="1" si="223"/>
        <v>0</v>
      </c>
      <c r="DN149" s="27">
        <f t="shared" ca="1" si="223"/>
        <v>0</v>
      </c>
      <c r="DO149" s="27">
        <f t="shared" ca="1" si="223"/>
        <v>0</v>
      </c>
      <c r="DP149" s="27">
        <f t="shared" ca="1" si="216"/>
        <v>0</v>
      </c>
      <c r="DQ149" s="27">
        <f t="shared" ca="1" si="216"/>
        <v>0</v>
      </c>
      <c r="DR149" s="27">
        <f t="shared" ca="1" si="216"/>
        <v>0</v>
      </c>
      <c r="DS149" s="27">
        <f t="shared" ca="1" si="216"/>
        <v>0</v>
      </c>
      <c r="DT149" s="27">
        <f t="shared" ca="1" si="216"/>
        <v>0</v>
      </c>
      <c r="DU149" s="27">
        <f t="shared" ca="1" si="216"/>
        <v>0</v>
      </c>
      <c r="DV149" s="27">
        <f t="shared" ca="1" si="216"/>
        <v>0</v>
      </c>
      <c r="DW149" s="27">
        <f t="shared" ca="1" si="216"/>
        <v>0</v>
      </c>
      <c r="DX149" s="27">
        <f t="shared" ca="1" si="216"/>
        <v>0</v>
      </c>
      <c r="DY149" s="27">
        <f t="shared" ca="1" si="216"/>
        <v>0</v>
      </c>
      <c r="DZ149" s="27">
        <f t="shared" ca="1" si="216"/>
        <v>0</v>
      </c>
      <c r="EA149" s="27">
        <f t="shared" ca="1" si="224"/>
        <v>0</v>
      </c>
      <c r="EB149" s="27">
        <f t="shared" ca="1" si="224"/>
        <v>0</v>
      </c>
      <c r="EC149" s="27">
        <f t="shared" ca="1" si="224"/>
        <v>0</v>
      </c>
      <c r="ED149" s="27">
        <f t="shared" ca="1" si="224"/>
        <v>0</v>
      </c>
      <c r="EE149" s="27">
        <f t="shared" ca="1" si="224"/>
        <v>0</v>
      </c>
      <c r="EF149" s="27">
        <f t="shared" ca="1" si="224"/>
        <v>0</v>
      </c>
      <c r="EG149" s="27">
        <f t="shared" ca="1" si="224"/>
        <v>0</v>
      </c>
      <c r="EH149" s="27">
        <f t="shared" ca="1" si="224"/>
        <v>0</v>
      </c>
      <c r="EI149" s="27">
        <f t="shared" ca="1" si="224"/>
        <v>0</v>
      </c>
      <c r="EJ149" s="27">
        <f t="shared" ca="1" si="224"/>
        <v>0</v>
      </c>
      <c r="EK149" s="27">
        <f t="shared" ca="1" si="217"/>
        <v>0</v>
      </c>
      <c r="EL149" s="27">
        <f t="shared" ca="1" si="217"/>
        <v>0</v>
      </c>
      <c r="EM149" s="27">
        <f t="shared" ca="1" si="217"/>
        <v>0</v>
      </c>
      <c r="EN149" s="27">
        <f t="shared" ca="1" si="217"/>
        <v>0</v>
      </c>
      <c r="EO149" s="27">
        <f t="shared" ca="1" si="217"/>
        <v>0</v>
      </c>
      <c r="EP149" s="27">
        <f t="shared" ca="1" si="217"/>
        <v>0</v>
      </c>
      <c r="EQ149" s="27">
        <f t="shared" ca="1" si="217"/>
        <v>0</v>
      </c>
      <c r="ER149" s="27">
        <f t="shared" ca="1" si="217"/>
        <v>0</v>
      </c>
      <c r="ES149" s="27">
        <f t="shared" ca="1" si="217"/>
        <v>0</v>
      </c>
      <c r="ET149" s="27">
        <f t="shared" ca="1" si="217"/>
        <v>0</v>
      </c>
      <c r="EU149" s="27">
        <f t="shared" ca="1" si="217"/>
        <v>0</v>
      </c>
      <c r="EV149" s="27">
        <f t="shared" ca="1" si="218"/>
        <v>0</v>
      </c>
      <c r="EW149" s="27">
        <f t="shared" ca="1" si="218"/>
        <v>0</v>
      </c>
      <c r="EX149" s="27">
        <f t="shared" ca="1" si="218"/>
        <v>0</v>
      </c>
      <c r="EY149" s="27">
        <f t="shared" ca="1" si="218"/>
        <v>0</v>
      </c>
      <c r="EZ149" s="27">
        <f t="shared" ca="1" si="218"/>
        <v>0</v>
      </c>
      <c r="FA149" s="27">
        <f t="shared" ca="1" si="218"/>
        <v>0</v>
      </c>
      <c r="FB149" s="27">
        <f t="shared" ca="1" si="218"/>
        <v>0</v>
      </c>
      <c r="FC149" s="27">
        <f t="shared" ca="1" si="218"/>
        <v>0</v>
      </c>
      <c r="FD149" s="27">
        <f t="shared" ca="1" si="218"/>
        <v>0</v>
      </c>
      <c r="FE149" s="27">
        <f t="shared" ca="1" si="218"/>
        <v>0</v>
      </c>
      <c r="FF149" s="27">
        <f t="shared" ca="1" si="218"/>
        <v>0</v>
      </c>
      <c r="FG149" s="27">
        <f t="shared" ca="1" si="218"/>
        <v>0</v>
      </c>
      <c r="FH149" s="27">
        <f t="shared" ca="1" si="218"/>
        <v>0</v>
      </c>
      <c r="FI149" s="27">
        <f t="shared" ca="1" si="218"/>
        <v>0</v>
      </c>
      <c r="FJ149" s="27">
        <f t="shared" ca="1" si="218"/>
        <v>0</v>
      </c>
      <c r="FK149" s="27">
        <f t="shared" ca="1" si="218"/>
        <v>0</v>
      </c>
      <c r="FL149" s="27">
        <f t="shared" ca="1" si="211"/>
        <v>0</v>
      </c>
      <c r="FM149" s="27">
        <f t="shared" ca="1" si="211"/>
        <v>0</v>
      </c>
      <c r="FN149" s="27">
        <f t="shared" ca="1" si="211"/>
        <v>0</v>
      </c>
      <c r="FO149" s="27">
        <f t="shared" ca="1" si="211"/>
        <v>0</v>
      </c>
      <c r="FP149" s="27">
        <f t="shared" ca="1" si="211"/>
        <v>0</v>
      </c>
      <c r="FQ149" s="27">
        <f t="shared" ca="1" si="211"/>
        <v>0</v>
      </c>
      <c r="FR149" s="27">
        <f t="shared" ca="1" si="211"/>
        <v>0</v>
      </c>
      <c r="FS149" s="27">
        <f t="shared" ca="1" si="211"/>
        <v>0</v>
      </c>
      <c r="FT149" s="27">
        <f t="shared" ca="1" si="211"/>
        <v>0</v>
      </c>
      <c r="FU149" s="27">
        <f t="shared" ca="1" si="211"/>
        <v>0</v>
      </c>
      <c r="FV149" s="27">
        <f t="shared" ca="1" si="211"/>
        <v>0</v>
      </c>
      <c r="FW149" s="27">
        <f t="shared" ca="1" si="211"/>
        <v>0</v>
      </c>
      <c r="FX149" s="27">
        <f t="shared" ca="1" si="211"/>
        <v>0</v>
      </c>
      <c r="FY149" s="27">
        <f t="shared" ca="1" si="211"/>
        <v>0</v>
      </c>
      <c r="FZ149" s="27">
        <f t="shared" ca="1" si="211"/>
        <v>0</v>
      </c>
      <c r="GA149" s="27">
        <f t="shared" ca="1" si="225"/>
        <v>0</v>
      </c>
      <c r="GB149" s="27">
        <f t="shared" ca="1" si="225"/>
        <v>0</v>
      </c>
      <c r="GC149" s="27">
        <f t="shared" ca="1" si="225"/>
        <v>0</v>
      </c>
      <c r="GD149" s="27">
        <f t="shared" ca="1" si="225"/>
        <v>0</v>
      </c>
      <c r="GE149" s="27">
        <f t="shared" ca="1" si="225"/>
        <v>0</v>
      </c>
      <c r="GF149" s="27">
        <f t="shared" ca="1" si="225"/>
        <v>0</v>
      </c>
      <c r="GG149" s="27">
        <f t="shared" ca="1" si="225"/>
        <v>0</v>
      </c>
      <c r="GH149" s="27">
        <f t="shared" ca="1" si="225"/>
        <v>0</v>
      </c>
      <c r="GI149" s="27">
        <f t="shared" ca="1" si="225"/>
        <v>0</v>
      </c>
      <c r="GJ149" s="27">
        <f t="shared" ca="1" si="225"/>
        <v>0</v>
      </c>
      <c r="GK149" s="27">
        <f t="shared" ca="1" si="225"/>
        <v>0</v>
      </c>
      <c r="GL149" s="27">
        <f t="shared" ca="1" si="225"/>
        <v>0</v>
      </c>
      <c r="GM149" s="27">
        <f t="shared" ca="1" si="225"/>
        <v>0</v>
      </c>
      <c r="GN149" s="27">
        <f t="shared" ca="1" si="225"/>
        <v>0</v>
      </c>
      <c r="GO149" s="27">
        <f t="shared" ca="1" si="225"/>
        <v>0</v>
      </c>
      <c r="GP149" s="27">
        <f t="shared" ca="1" si="225"/>
        <v>0</v>
      </c>
      <c r="GQ149" s="27">
        <f t="shared" ca="1" si="226"/>
        <v>0</v>
      </c>
      <c r="GR149" s="27">
        <f t="shared" ca="1" si="226"/>
        <v>0</v>
      </c>
      <c r="GS149" s="27">
        <f t="shared" ca="1" si="226"/>
        <v>0</v>
      </c>
      <c r="GT149" s="27">
        <f t="shared" ca="1" si="226"/>
        <v>0</v>
      </c>
      <c r="GU149" s="27">
        <f t="shared" ca="1" si="226"/>
        <v>0</v>
      </c>
      <c r="GV149" s="27">
        <f t="shared" ca="1" si="226"/>
        <v>0</v>
      </c>
      <c r="GW149" s="27">
        <f t="shared" ca="1" si="226"/>
        <v>0</v>
      </c>
      <c r="GX149" s="27">
        <f t="shared" ca="1" si="226"/>
        <v>0</v>
      </c>
      <c r="GY149" s="27">
        <f t="shared" ca="1" si="226"/>
        <v>0</v>
      </c>
      <c r="GZ149" s="27">
        <f t="shared" ca="1" si="226"/>
        <v>0</v>
      </c>
      <c r="HA149" s="27">
        <f t="shared" ca="1" si="226"/>
        <v>0</v>
      </c>
      <c r="HB149" s="27">
        <f t="shared" ca="1" si="226"/>
        <v>0</v>
      </c>
      <c r="HC149" s="27">
        <f t="shared" ca="1" si="219"/>
        <v>0</v>
      </c>
      <c r="HD149" s="27">
        <f t="shared" ca="1" si="219"/>
        <v>0</v>
      </c>
      <c r="HE149" s="27">
        <f t="shared" ca="1" si="219"/>
        <v>0</v>
      </c>
      <c r="HF149" s="27">
        <f t="shared" ca="1" si="219"/>
        <v>0</v>
      </c>
      <c r="HG149" s="27">
        <f t="shared" ca="1" si="219"/>
        <v>0</v>
      </c>
      <c r="HH149" s="27">
        <f t="shared" ca="1" si="219"/>
        <v>0</v>
      </c>
      <c r="HI149" s="27">
        <f t="shared" ca="1" si="219"/>
        <v>0</v>
      </c>
      <c r="HJ149" s="27">
        <f t="shared" ca="1" si="219"/>
        <v>0</v>
      </c>
      <c r="HK149" s="27">
        <f t="shared" ca="1" si="219"/>
        <v>0</v>
      </c>
      <c r="HL149" s="27">
        <f t="shared" ca="1" si="219"/>
        <v>0</v>
      </c>
      <c r="HM149" s="27">
        <f t="shared" ca="1" si="227"/>
        <v>0</v>
      </c>
      <c r="HN149" s="27">
        <f t="shared" ca="1" si="227"/>
        <v>0</v>
      </c>
      <c r="HO149" s="27">
        <f t="shared" ca="1" si="227"/>
        <v>0</v>
      </c>
      <c r="HP149" s="27">
        <f t="shared" ca="1" si="227"/>
        <v>0</v>
      </c>
      <c r="HQ149" s="27">
        <f t="shared" ca="1" si="227"/>
        <v>0</v>
      </c>
      <c r="HR149" s="27">
        <f t="shared" ca="1" si="227"/>
        <v>0</v>
      </c>
      <c r="HS149" s="27">
        <f t="shared" ca="1" si="227"/>
        <v>0</v>
      </c>
      <c r="HT149" s="27">
        <f t="shared" ca="1" si="227"/>
        <v>0</v>
      </c>
      <c r="HU149" s="27">
        <f t="shared" ca="1" si="227"/>
        <v>0</v>
      </c>
      <c r="HV149" s="27">
        <f t="shared" ca="1" si="227"/>
        <v>0</v>
      </c>
      <c r="HW149" s="27">
        <f t="shared" ca="1" si="227"/>
        <v>0</v>
      </c>
      <c r="HX149" s="27">
        <f t="shared" ca="1" si="227"/>
        <v>0</v>
      </c>
      <c r="HY149" s="27">
        <f t="shared" ca="1" si="227"/>
        <v>0</v>
      </c>
      <c r="HZ149" s="27">
        <f t="shared" ca="1" si="227"/>
        <v>0</v>
      </c>
      <c r="IA149" s="27">
        <f t="shared" ca="1" si="227"/>
        <v>0</v>
      </c>
      <c r="IB149" s="27">
        <f t="shared" ca="1" si="227"/>
        <v>0</v>
      </c>
      <c r="IC149" s="27">
        <f t="shared" ca="1" si="228"/>
        <v>0</v>
      </c>
      <c r="ID149" s="27">
        <f t="shared" ca="1" si="228"/>
        <v>0</v>
      </c>
      <c r="IE149" s="27">
        <f t="shared" ca="1" si="228"/>
        <v>0</v>
      </c>
      <c r="IF149" s="27">
        <f t="shared" ca="1" si="228"/>
        <v>0</v>
      </c>
      <c r="IG149" s="27">
        <f t="shared" ca="1" si="228"/>
        <v>0</v>
      </c>
      <c r="IH149" s="27">
        <f t="shared" ca="1" si="228"/>
        <v>0</v>
      </c>
      <c r="II149" s="27">
        <f t="shared" ca="1" si="228"/>
        <v>0</v>
      </c>
      <c r="IJ149" s="27">
        <f t="shared" ca="1" si="228"/>
        <v>0</v>
      </c>
      <c r="IK149" s="27">
        <f t="shared" ca="1" si="228"/>
        <v>0</v>
      </c>
      <c r="IL149" s="27">
        <f t="shared" ca="1" si="228"/>
        <v>0</v>
      </c>
      <c r="IM149" s="27">
        <f t="shared" ca="1" si="228"/>
        <v>0</v>
      </c>
      <c r="IN149" s="27">
        <f t="shared" ca="1" si="228"/>
        <v>0</v>
      </c>
      <c r="IO149" s="27">
        <f t="shared" ca="1" si="228"/>
        <v>0</v>
      </c>
      <c r="IP149" s="27">
        <f t="shared" ca="1" si="228"/>
        <v>0</v>
      </c>
      <c r="IQ149" s="27">
        <f t="shared" ca="1" si="220"/>
        <v>0</v>
      </c>
      <c r="IR149" s="27">
        <f t="shared" ca="1" si="220"/>
        <v>0</v>
      </c>
      <c r="IS149" s="27">
        <f t="shared" ca="1" si="220"/>
        <v>0</v>
      </c>
      <c r="IT149" s="27">
        <f t="shared" ca="1" si="220"/>
        <v>0</v>
      </c>
      <c r="IU149" s="27">
        <f t="shared" ca="1" si="220"/>
        <v>0</v>
      </c>
      <c r="IV149" s="27">
        <f t="shared" ca="1" si="220"/>
        <v>0</v>
      </c>
      <c r="IW149" s="27">
        <f t="shared" ca="1" si="220"/>
        <v>0</v>
      </c>
      <c r="IX149" s="27">
        <f t="shared" ca="1" si="220"/>
        <v>0</v>
      </c>
      <c r="IY149" s="27">
        <f t="shared" ca="1" si="220"/>
        <v>0</v>
      </c>
      <c r="IZ149" s="27">
        <f t="shared" ca="1" si="220"/>
        <v>0</v>
      </c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</row>
    <row r="150" spans="1:278" x14ac:dyDescent="0.2">
      <c r="A150" s="26">
        <f t="shared" si="208"/>
        <v>141</v>
      </c>
      <c r="B150" s="27">
        <f t="shared" ca="1" si="203"/>
        <v>2.0999999999999998E-9</v>
      </c>
      <c r="C150" s="27">
        <f t="shared" ca="1" si="204"/>
        <v>0</v>
      </c>
      <c r="D150" s="27">
        <f t="shared" ca="1" si="205"/>
        <v>0</v>
      </c>
      <c r="E150" s="33">
        <f t="shared" ca="1" si="206"/>
        <v>2.0999999999999998E-9</v>
      </c>
      <c r="F150" s="29">
        <f t="shared" ca="1" si="207"/>
        <v>0</v>
      </c>
      <c r="G150" s="27"/>
      <c r="H150" s="33">
        <f t="shared" ca="1" si="209"/>
        <v>0</v>
      </c>
      <c r="I150" s="26">
        <f t="shared" si="194"/>
        <v>296</v>
      </c>
      <c r="J150" s="29">
        <f t="shared" ca="1" si="212"/>
        <v>0</v>
      </c>
      <c r="K150" s="27">
        <f t="shared" ca="1" si="221"/>
        <v>0</v>
      </c>
      <c r="L150" s="27">
        <f t="shared" ca="1" si="221"/>
        <v>0</v>
      </c>
      <c r="M150" s="27">
        <f t="shared" ca="1" si="221"/>
        <v>0</v>
      </c>
      <c r="N150" s="27">
        <f t="shared" ca="1" si="221"/>
        <v>0</v>
      </c>
      <c r="O150" s="27">
        <f t="shared" ca="1" si="221"/>
        <v>0</v>
      </c>
      <c r="P150" s="27">
        <f t="shared" ca="1" si="221"/>
        <v>0</v>
      </c>
      <c r="Q150" s="27">
        <f t="shared" ca="1" si="221"/>
        <v>0</v>
      </c>
      <c r="R150" s="27">
        <f t="shared" ca="1" si="221"/>
        <v>0</v>
      </c>
      <c r="S150" s="27">
        <f t="shared" ca="1" si="221"/>
        <v>0</v>
      </c>
      <c r="T150" s="27">
        <f t="shared" ca="1" si="221"/>
        <v>0</v>
      </c>
      <c r="U150" s="27">
        <f t="shared" ca="1" si="221"/>
        <v>0</v>
      </c>
      <c r="V150" s="27">
        <f t="shared" ca="1" si="221"/>
        <v>0</v>
      </c>
      <c r="W150" s="27">
        <f t="shared" ca="1" si="221"/>
        <v>0</v>
      </c>
      <c r="X150" s="27">
        <f t="shared" ca="1" si="221"/>
        <v>0</v>
      </c>
      <c r="Y150" s="27">
        <f t="shared" ca="1" si="221"/>
        <v>0</v>
      </c>
      <c r="Z150" s="27">
        <f t="shared" ca="1" si="221"/>
        <v>0</v>
      </c>
      <c r="AA150" s="27">
        <f t="shared" ca="1" si="213"/>
        <v>0</v>
      </c>
      <c r="AB150" s="27">
        <f t="shared" ca="1" si="213"/>
        <v>0</v>
      </c>
      <c r="AC150" s="27">
        <f t="shared" ca="1" si="213"/>
        <v>0</v>
      </c>
      <c r="AD150" s="27">
        <f t="shared" ca="1" si="213"/>
        <v>0</v>
      </c>
      <c r="AE150" s="27">
        <f t="shared" ca="1" si="213"/>
        <v>0</v>
      </c>
      <c r="AF150" s="27">
        <f t="shared" ca="1" si="213"/>
        <v>0</v>
      </c>
      <c r="AG150" s="27">
        <f t="shared" ca="1" si="213"/>
        <v>0</v>
      </c>
      <c r="AH150" s="27">
        <f t="shared" ca="1" si="213"/>
        <v>0</v>
      </c>
      <c r="AI150" s="27">
        <f t="shared" ca="1" si="213"/>
        <v>0</v>
      </c>
      <c r="AJ150" s="27">
        <f t="shared" ca="1" si="213"/>
        <v>0</v>
      </c>
      <c r="AK150" s="27">
        <f t="shared" ca="1" si="213"/>
        <v>0</v>
      </c>
      <c r="AL150" s="27">
        <f t="shared" ca="1" si="213"/>
        <v>0</v>
      </c>
      <c r="AM150" s="27">
        <f t="shared" ca="1" si="213"/>
        <v>0</v>
      </c>
      <c r="AN150" s="27">
        <f t="shared" ca="1" si="213"/>
        <v>0</v>
      </c>
      <c r="AO150" s="27">
        <f t="shared" ca="1" si="213"/>
        <v>0</v>
      </c>
      <c r="AP150" s="27">
        <f t="shared" ca="1" si="214"/>
        <v>0</v>
      </c>
      <c r="AQ150" s="27">
        <f t="shared" ca="1" si="214"/>
        <v>0</v>
      </c>
      <c r="AR150" s="27">
        <f t="shared" ca="1" si="214"/>
        <v>0</v>
      </c>
      <c r="AS150" s="27">
        <f t="shared" ca="1" si="214"/>
        <v>0</v>
      </c>
      <c r="AT150" s="27">
        <f t="shared" ca="1" si="214"/>
        <v>0</v>
      </c>
      <c r="AU150" s="27">
        <f t="shared" ca="1" si="214"/>
        <v>0</v>
      </c>
      <c r="AV150" s="27">
        <f t="shared" ca="1" si="214"/>
        <v>0</v>
      </c>
      <c r="AW150" s="27">
        <f t="shared" ca="1" si="214"/>
        <v>0</v>
      </c>
      <c r="AX150" s="27">
        <f t="shared" ca="1" si="214"/>
        <v>0</v>
      </c>
      <c r="AY150" s="27">
        <f t="shared" ca="1" si="214"/>
        <v>0</v>
      </c>
      <c r="AZ150" s="27">
        <f t="shared" ca="1" si="214"/>
        <v>0</v>
      </c>
      <c r="BA150" s="27">
        <f t="shared" ca="1" si="214"/>
        <v>0</v>
      </c>
      <c r="BB150" s="27">
        <f t="shared" ca="1" si="214"/>
        <v>0</v>
      </c>
      <c r="BC150" s="27">
        <f t="shared" ca="1" si="214"/>
        <v>0</v>
      </c>
      <c r="BD150" s="27">
        <f t="shared" ca="1" si="214"/>
        <v>0</v>
      </c>
      <c r="BE150" s="27">
        <f t="shared" ca="1" si="214"/>
        <v>0</v>
      </c>
      <c r="BF150" s="27">
        <f t="shared" ca="1" si="210"/>
        <v>0</v>
      </c>
      <c r="BG150" s="27">
        <f t="shared" ca="1" si="210"/>
        <v>0</v>
      </c>
      <c r="BH150" s="27">
        <f t="shared" ca="1" si="210"/>
        <v>0</v>
      </c>
      <c r="BI150" s="27">
        <f t="shared" ca="1" si="210"/>
        <v>0</v>
      </c>
      <c r="BJ150" s="27">
        <f t="shared" ca="1" si="210"/>
        <v>0</v>
      </c>
      <c r="BK150" s="27">
        <f t="shared" ca="1" si="210"/>
        <v>0</v>
      </c>
      <c r="BL150" s="27">
        <f t="shared" ca="1" si="210"/>
        <v>0</v>
      </c>
      <c r="BM150" s="27">
        <f t="shared" ca="1" si="210"/>
        <v>0</v>
      </c>
      <c r="BN150" s="27">
        <f t="shared" ca="1" si="210"/>
        <v>0</v>
      </c>
      <c r="BO150" s="27">
        <f t="shared" ca="1" si="210"/>
        <v>0</v>
      </c>
      <c r="BP150" s="27">
        <f t="shared" ca="1" si="210"/>
        <v>0</v>
      </c>
      <c r="BQ150" s="27">
        <f t="shared" ca="1" si="210"/>
        <v>0</v>
      </c>
      <c r="BR150" s="27">
        <f t="shared" ca="1" si="210"/>
        <v>0</v>
      </c>
      <c r="BS150" s="27">
        <f t="shared" ca="1" si="210"/>
        <v>0</v>
      </c>
      <c r="BT150" s="27">
        <f t="shared" ca="1" si="210"/>
        <v>0</v>
      </c>
      <c r="BU150" s="27">
        <f t="shared" ca="1" si="222"/>
        <v>0</v>
      </c>
      <c r="BV150" s="27">
        <f t="shared" ca="1" si="222"/>
        <v>0</v>
      </c>
      <c r="BW150" s="27">
        <f t="shared" ca="1" si="222"/>
        <v>0</v>
      </c>
      <c r="BX150" s="27">
        <f t="shared" ca="1" si="222"/>
        <v>0</v>
      </c>
      <c r="BY150" s="27">
        <f t="shared" ca="1" si="222"/>
        <v>0</v>
      </c>
      <c r="BZ150" s="27">
        <f t="shared" ca="1" si="222"/>
        <v>0</v>
      </c>
      <c r="CA150" s="27">
        <f t="shared" ca="1" si="222"/>
        <v>0</v>
      </c>
      <c r="CB150" s="27">
        <f t="shared" ca="1" si="222"/>
        <v>0</v>
      </c>
      <c r="CC150" s="27">
        <f t="shared" ca="1" si="222"/>
        <v>0</v>
      </c>
      <c r="CD150" s="27">
        <f t="shared" ca="1" si="222"/>
        <v>0</v>
      </c>
      <c r="CE150" s="27">
        <f t="shared" ca="1" si="222"/>
        <v>0</v>
      </c>
      <c r="CF150" s="27">
        <f t="shared" ca="1" si="222"/>
        <v>0</v>
      </c>
      <c r="CG150" s="27">
        <f t="shared" ca="1" si="222"/>
        <v>0</v>
      </c>
      <c r="CH150" s="27">
        <f t="shared" ca="1" si="222"/>
        <v>0</v>
      </c>
      <c r="CI150" s="27">
        <f t="shared" ca="1" si="222"/>
        <v>0</v>
      </c>
      <c r="CJ150" s="27">
        <f t="shared" ca="1" si="222"/>
        <v>0</v>
      </c>
      <c r="CK150" s="27">
        <f t="shared" ca="1" si="215"/>
        <v>0</v>
      </c>
      <c r="CL150" s="27">
        <f t="shared" ca="1" si="215"/>
        <v>0</v>
      </c>
      <c r="CM150" s="27">
        <f t="shared" ca="1" si="215"/>
        <v>0</v>
      </c>
      <c r="CN150" s="27">
        <f t="shared" ca="1" si="215"/>
        <v>0</v>
      </c>
      <c r="CO150" s="27">
        <f t="shared" ca="1" si="215"/>
        <v>0</v>
      </c>
      <c r="CP150" s="27">
        <f t="shared" ca="1" si="215"/>
        <v>0</v>
      </c>
      <c r="CQ150" s="27">
        <f t="shared" ca="1" si="215"/>
        <v>0</v>
      </c>
      <c r="CR150" s="27">
        <f t="shared" ca="1" si="215"/>
        <v>0</v>
      </c>
      <c r="CS150" s="27">
        <f t="shared" ca="1" si="215"/>
        <v>0</v>
      </c>
      <c r="CT150" s="27">
        <f t="shared" ca="1" si="215"/>
        <v>0</v>
      </c>
      <c r="CU150" s="27">
        <f t="shared" ca="1" si="215"/>
        <v>0</v>
      </c>
      <c r="CV150" s="27">
        <f t="shared" ca="1" si="215"/>
        <v>0</v>
      </c>
      <c r="CW150" s="27">
        <f t="shared" ca="1" si="215"/>
        <v>0</v>
      </c>
      <c r="CX150" s="27">
        <f t="shared" ca="1" si="215"/>
        <v>0</v>
      </c>
      <c r="CY150" s="27">
        <f t="shared" ca="1" si="215"/>
        <v>0</v>
      </c>
      <c r="CZ150" s="27">
        <f t="shared" ca="1" si="223"/>
        <v>0</v>
      </c>
      <c r="DA150" s="27">
        <f t="shared" ca="1" si="223"/>
        <v>0</v>
      </c>
      <c r="DB150" s="27">
        <f t="shared" ca="1" si="223"/>
        <v>0</v>
      </c>
      <c r="DC150" s="27">
        <f t="shared" ca="1" si="223"/>
        <v>0</v>
      </c>
      <c r="DD150" s="27">
        <f t="shared" ca="1" si="223"/>
        <v>0</v>
      </c>
      <c r="DE150" s="27">
        <f t="shared" ca="1" si="223"/>
        <v>0</v>
      </c>
      <c r="DF150" s="27">
        <f t="shared" ca="1" si="223"/>
        <v>0</v>
      </c>
      <c r="DG150" s="27">
        <f t="shared" ca="1" si="223"/>
        <v>0</v>
      </c>
      <c r="DH150" s="27">
        <f t="shared" ca="1" si="223"/>
        <v>0</v>
      </c>
      <c r="DI150" s="27">
        <f t="shared" ca="1" si="223"/>
        <v>0</v>
      </c>
      <c r="DJ150" s="27">
        <f t="shared" ca="1" si="223"/>
        <v>0</v>
      </c>
      <c r="DK150" s="27">
        <f t="shared" ca="1" si="223"/>
        <v>0</v>
      </c>
      <c r="DL150" s="27">
        <f t="shared" ca="1" si="223"/>
        <v>0</v>
      </c>
      <c r="DM150" s="27">
        <f t="shared" ca="1" si="223"/>
        <v>0</v>
      </c>
      <c r="DN150" s="27">
        <f t="shared" ca="1" si="223"/>
        <v>0</v>
      </c>
      <c r="DO150" s="27">
        <f t="shared" ca="1" si="223"/>
        <v>0</v>
      </c>
      <c r="DP150" s="27">
        <f t="shared" ca="1" si="216"/>
        <v>0</v>
      </c>
      <c r="DQ150" s="27">
        <f t="shared" ca="1" si="216"/>
        <v>0</v>
      </c>
      <c r="DR150" s="27">
        <f t="shared" ca="1" si="216"/>
        <v>0</v>
      </c>
      <c r="DS150" s="27">
        <f t="shared" ca="1" si="216"/>
        <v>0</v>
      </c>
      <c r="DT150" s="27">
        <f t="shared" ca="1" si="216"/>
        <v>0</v>
      </c>
      <c r="DU150" s="27">
        <f t="shared" ca="1" si="216"/>
        <v>0</v>
      </c>
      <c r="DV150" s="27">
        <f t="shared" ca="1" si="216"/>
        <v>0</v>
      </c>
      <c r="DW150" s="27">
        <f t="shared" ca="1" si="216"/>
        <v>0</v>
      </c>
      <c r="DX150" s="27">
        <f t="shared" ca="1" si="216"/>
        <v>0</v>
      </c>
      <c r="DY150" s="27">
        <f t="shared" ca="1" si="216"/>
        <v>0</v>
      </c>
      <c r="DZ150" s="27">
        <f t="shared" ca="1" si="216"/>
        <v>0</v>
      </c>
      <c r="EA150" s="27">
        <f t="shared" ca="1" si="224"/>
        <v>0</v>
      </c>
      <c r="EB150" s="27">
        <f t="shared" ca="1" si="224"/>
        <v>0</v>
      </c>
      <c r="EC150" s="27">
        <f t="shared" ca="1" si="224"/>
        <v>0</v>
      </c>
      <c r="ED150" s="27">
        <f t="shared" ca="1" si="224"/>
        <v>0</v>
      </c>
      <c r="EE150" s="27">
        <f t="shared" ca="1" si="224"/>
        <v>0</v>
      </c>
      <c r="EF150" s="27">
        <f t="shared" ca="1" si="224"/>
        <v>0</v>
      </c>
      <c r="EG150" s="27">
        <f t="shared" ca="1" si="224"/>
        <v>0</v>
      </c>
      <c r="EH150" s="27">
        <f t="shared" ca="1" si="224"/>
        <v>0</v>
      </c>
      <c r="EI150" s="27">
        <f t="shared" ca="1" si="224"/>
        <v>0</v>
      </c>
      <c r="EJ150" s="27">
        <f t="shared" ca="1" si="224"/>
        <v>0</v>
      </c>
      <c r="EK150" s="27">
        <f t="shared" ca="1" si="217"/>
        <v>0</v>
      </c>
      <c r="EL150" s="27">
        <f t="shared" ca="1" si="217"/>
        <v>0</v>
      </c>
      <c r="EM150" s="27">
        <f t="shared" ca="1" si="217"/>
        <v>0</v>
      </c>
      <c r="EN150" s="27">
        <f t="shared" ca="1" si="217"/>
        <v>0</v>
      </c>
      <c r="EO150" s="27">
        <f t="shared" ca="1" si="217"/>
        <v>0</v>
      </c>
      <c r="EP150" s="27">
        <f t="shared" ca="1" si="217"/>
        <v>0</v>
      </c>
      <c r="EQ150" s="27">
        <f t="shared" ca="1" si="217"/>
        <v>0</v>
      </c>
      <c r="ER150" s="27">
        <f t="shared" ca="1" si="217"/>
        <v>0</v>
      </c>
      <c r="ES150" s="27">
        <f t="shared" ca="1" si="217"/>
        <v>0</v>
      </c>
      <c r="ET150" s="27">
        <f t="shared" ca="1" si="217"/>
        <v>0</v>
      </c>
      <c r="EU150" s="27">
        <f t="shared" ca="1" si="217"/>
        <v>0</v>
      </c>
      <c r="EV150" s="27">
        <f t="shared" ca="1" si="218"/>
        <v>0</v>
      </c>
      <c r="EW150" s="27">
        <f t="shared" ca="1" si="218"/>
        <v>0</v>
      </c>
      <c r="EX150" s="27">
        <f t="shared" ca="1" si="218"/>
        <v>0</v>
      </c>
      <c r="EY150" s="27">
        <f t="shared" ca="1" si="218"/>
        <v>0</v>
      </c>
      <c r="EZ150" s="27">
        <f t="shared" ca="1" si="218"/>
        <v>0</v>
      </c>
      <c r="FA150" s="27">
        <f t="shared" ca="1" si="218"/>
        <v>0</v>
      </c>
      <c r="FB150" s="27">
        <f t="shared" ca="1" si="218"/>
        <v>0</v>
      </c>
      <c r="FC150" s="27">
        <f t="shared" ca="1" si="218"/>
        <v>0</v>
      </c>
      <c r="FD150" s="27">
        <f t="shared" ca="1" si="218"/>
        <v>0</v>
      </c>
      <c r="FE150" s="27">
        <f t="shared" ca="1" si="218"/>
        <v>0</v>
      </c>
      <c r="FF150" s="27">
        <f t="shared" ca="1" si="218"/>
        <v>0</v>
      </c>
      <c r="FG150" s="27">
        <f t="shared" ca="1" si="218"/>
        <v>0</v>
      </c>
      <c r="FH150" s="27">
        <f t="shared" ca="1" si="218"/>
        <v>0</v>
      </c>
      <c r="FI150" s="27">
        <f t="shared" ca="1" si="218"/>
        <v>0</v>
      </c>
      <c r="FJ150" s="27">
        <f t="shared" ca="1" si="218"/>
        <v>0</v>
      </c>
      <c r="FK150" s="27">
        <f t="shared" ca="1" si="218"/>
        <v>0</v>
      </c>
      <c r="FL150" s="27">
        <f t="shared" ca="1" si="211"/>
        <v>0</v>
      </c>
      <c r="FM150" s="27">
        <f t="shared" ca="1" si="211"/>
        <v>0</v>
      </c>
      <c r="FN150" s="27">
        <f t="shared" ca="1" si="211"/>
        <v>0</v>
      </c>
      <c r="FO150" s="27">
        <f t="shared" ca="1" si="211"/>
        <v>0</v>
      </c>
      <c r="FP150" s="27">
        <f t="shared" ca="1" si="211"/>
        <v>0</v>
      </c>
      <c r="FQ150" s="27">
        <f t="shared" ca="1" si="211"/>
        <v>0</v>
      </c>
      <c r="FR150" s="27">
        <f t="shared" ca="1" si="211"/>
        <v>0</v>
      </c>
      <c r="FS150" s="27">
        <f t="shared" ca="1" si="211"/>
        <v>0</v>
      </c>
      <c r="FT150" s="27">
        <f t="shared" ca="1" si="211"/>
        <v>0</v>
      </c>
      <c r="FU150" s="27">
        <f t="shared" ca="1" si="211"/>
        <v>0</v>
      </c>
      <c r="FV150" s="27">
        <f t="shared" ca="1" si="211"/>
        <v>0</v>
      </c>
      <c r="FW150" s="27">
        <f t="shared" ca="1" si="211"/>
        <v>0</v>
      </c>
      <c r="FX150" s="27">
        <f t="shared" ca="1" si="211"/>
        <v>0</v>
      </c>
      <c r="FY150" s="27">
        <f t="shared" ca="1" si="211"/>
        <v>0</v>
      </c>
      <c r="FZ150" s="27">
        <f t="shared" ca="1" si="211"/>
        <v>0</v>
      </c>
      <c r="GA150" s="27">
        <f t="shared" ca="1" si="225"/>
        <v>0</v>
      </c>
      <c r="GB150" s="27">
        <f t="shared" ca="1" si="225"/>
        <v>0</v>
      </c>
      <c r="GC150" s="27">
        <f t="shared" ca="1" si="225"/>
        <v>0</v>
      </c>
      <c r="GD150" s="27">
        <f t="shared" ca="1" si="225"/>
        <v>0</v>
      </c>
      <c r="GE150" s="27">
        <f t="shared" ca="1" si="225"/>
        <v>0</v>
      </c>
      <c r="GF150" s="27">
        <f t="shared" ca="1" si="225"/>
        <v>0</v>
      </c>
      <c r="GG150" s="27">
        <f t="shared" ca="1" si="225"/>
        <v>0</v>
      </c>
      <c r="GH150" s="27">
        <f t="shared" ca="1" si="225"/>
        <v>0</v>
      </c>
      <c r="GI150" s="27">
        <f t="shared" ca="1" si="225"/>
        <v>0</v>
      </c>
      <c r="GJ150" s="27">
        <f t="shared" ca="1" si="225"/>
        <v>0</v>
      </c>
      <c r="GK150" s="27">
        <f t="shared" ca="1" si="225"/>
        <v>0</v>
      </c>
      <c r="GL150" s="27">
        <f t="shared" ca="1" si="225"/>
        <v>0</v>
      </c>
      <c r="GM150" s="27">
        <f t="shared" ca="1" si="225"/>
        <v>0</v>
      </c>
      <c r="GN150" s="27">
        <f t="shared" ca="1" si="225"/>
        <v>0</v>
      </c>
      <c r="GO150" s="27">
        <f t="shared" ca="1" si="225"/>
        <v>0</v>
      </c>
      <c r="GP150" s="27">
        <f t="shared" ca="1" si="225"/>
        <v>0</v>
      </c>
      <c r="GQ150" s="27">
        <f t="shared" ca="1" si="226"/>
        <v>0</v>
      </c>
      <c r="GR150" s="27">
        <f t="shared" ca="1" si="226"/>
        <v>0</v>
      </c>
      <c r="GS150" s="27">
        <f t="shared" ca="1" si="226"/>
        <v>0</v>
      </c>
      <c r="GT150" s="27">
        <f t="shared" ca="1" si="226"/>
        <v>0</v>
      </c>
      <c r="GU150" s="27">
        <f t="shared" ca="1" si="226"/>
        <v>0</v>
      </c>
      <c r="GV150" s="27">
        <f t="shared" ca="1" si="226"/>
        <v>0</v>
      </c>
      <c r="GW150" s="27">
        <f t="shared" ca="1" si="226"/>
        <v>0</v>
      </c>
      <c r="GX150" s="27">
        <f t="shared" ca="1" si="226"/>
        <v>0</v>
      </c>
      <c r="GY150" s="27">
        <f t="shared" ca="1" si="226"/>
        <v>0</v>
      </c>
      <c r="GZ150" s="27">
        <f t="shared" ca="1" si="226"/>
        <v>0</v>
      </c>
      <c r="HA150" s="27">
        <f t="shared" ca="1" si="226"/>
        <v>0</v>
      </c>
      <c r="HB150" s="27">
        <f t="shared" ca="1" si="226"/>
        <v>0</v>
      </c>
      <c r="HC150" s="27">
        <f t="shared" ca="1" si="219"/>
        <v>0</v>
      </c>
      <c r="HD150" s="27">
        <f t="shared" ca="1" si="219"/>
        <v>0</v>
      </c>
      <c r="HE150" s="27">
        <f t="shared" ca="1" si="219"/>
        <v>0</v>
      </c>
      <c r="HF150" s="27">
        <f t="shared" ca="1" si="219"/>
        <v>0</v>
      </c>
      <c r="HG150" s="27">
        <f t="shared" ca="1" si="219"/>
        <v>0</v>
      </c>
      <c r="HH150" s="27">
        <f t="shared" ca="1" si="219"/>
        <v>0</v>
      </c>
      <c r="HI150" s="27">
        <f t="shared" ca="1" si="219"/>
        <v>0</v>
      </c>
      <c r="HJ150" s="27">
        <f t="shared" ca="1" si="219"/>
        <v>0</v>
      </c>
      <c r="HK150" s="27">
        <f t="shared" ca="1" si="219"/>
        <v>0</v>
      </c>
      <c r="HL150" s="27">
        <f t="shared" ca="1" si="219"/>
        <v>0</v>
      </c>
      <c r="HM150" s="27">
        <f t="shared" ca="1" si="227"/>
        <v>0</v>
      </c>
      <c r="HN150" s="27">
        <f t="shared" ca="1" si="227"/>
        <v>0</v>
      </c>
      <c r="HO150" s="27">
        <f t="shared" ca="1" si="227"/>
        <v>0</v>
      </c>
      <c r="HP150" s="27">
        <f t="shared" ca="1" si="227"/>
        <v>0</v>
      </c>
      <c r="HQ150" s="27">
        <f t="shared" ca="1" si="227"/>
        <v>0</v>
      </c>
      <c r="HR150" s="27">
        <f t="shared" ca="1" si="227"/>
        <v>0</v>
      </c>
      <c r="HS150" s="27">
        <f t="shared" ca="1" si="227"/>
        <v>0</v>
      </c>
      <c r="HT150" s="27">
        <f t="shared" ca="1" si="227"/>
        <v>0</v>
      </c>
      <c r="HU150" s="27">
        <f t="shared" ca="1" si="227"/>
        <v>0</v>
      </c>
      <c r="HV150" s="27">
        <f t="shared" ca="1" si="227"/>
        <v>0</v>
      </c>
      <c r="HW150" s="27">
        <f t="shared" ca="1" si="227"/>
        <v>0</v>
      </c>
      <c r="HX150" s="27">
        <f t="shared" ca="1" si="227"/>
        <v>0</v>
      </c>
      <c r="HY150" s="27">
        <f t="shared" ca="1" si="227"/>
        <v>0</v>
      </c>
      <c r="HZ150" s="27">
        <f t="shared" ca="1" si="227"/>
        <v>0</v>
      </c>
      <c r="IA150" s="27">
        <f t="shared" ca="1" si="227"/>
        <v>0</v>
      </c>
      <c r="IB150" s="27">
        <f t="shared" ca="1" si="227"/>
        <v>0</v>
      </c>
      <c r="IC150" s="27">
        <f t="shared" ca="1" si="228"/>
        <v>0</v>
      </c>
      <c r="ID150" s="27">
        <f t="shared" ca="1" si="228"/>
        <v>0</v>
      </c>
      <c r="IE150" s="27">
        <f t="shared" ca="1" si="228"/>
        <v>0</v>
      </c>
      <c r="IF150" s="27">
        <f t="shared" ca="1" si="228"/>
        <v>0</v>
      </c>
      <c r="IG150" s="27">
        <f t="shared" ca="1" si="228"/>
        <v>0</v>
      </c>
      <c r="IH150" s="27">
        <f t="shared" ca="1" si="228"/>
        <v>0</v>
      </c>
      <c r="II150" s="27">
        <f t="shared" ca="1" si="228"/>
        <v>0</v>
      </c>
      <c r="IJ150" s="27">
        <f t="shared" ca="1" si="228"/>
        <v>0</v>
      </c>
      <c r="IK150" s="27">
        <f t="shared" ca="1" si="228"/>
        <v>0</v>
      </c>
      <c r="IL150" s="27">
        <f t="shared" ca="1" si="228"/>
        <v>0</v>
      </c>
      <c r="IM150" s="27">
        <f t="shared" ca="1" si="228"/>
        <v>0</v>
      </c>
      <c r="IN150" s="27">
        <f t="shared" ca="1" si="228"/>
        <v>0</v>
      </c>
      <c r="IO150" s="27">
        <f t="shared" ca="1" si="228"/>
        <v>0</v>
      </c>
      <c r="IP150" s="27">
        <f t="shared" ca="1" si="228"/>
        <v>0</v>
      </c>
      <c r="IQ150" s="27">
        <f t="shared" ca="1" si="220"/>
        <v>0</v>
      </c>
      <c r="IR150" s="27">
        <f t="shared" ca="1" si="220"/>
        <v>0</v>
      </c>
      <c r="IS150" s="27">
        <f t="shared" ca="1" si="220"/>
        <v>0</v>
      </c>
      <c r="IT150" s="27">
        <f t="shared" ca="1" si="220"/>
        <v>0</v>
      </c>
      <c r="IU150" s="27">
        <f t="shared" ca="1" si="220"/>
        <v>0</v>
      </c>
      <c r="IV150" s="27">
        <f t="shared" ca="1" si="220"/>
        <v>0</v>
      </c>
      <c r="IW150" s="27">
        <f t="shared" ca="1" si="220"/>
        <v>0</v>
      </c>
      <c r="IX150" s="27">
        <f t="shared" ca="1" si="220"/>
        <v>0</v>
      </c>
      <c r="IY150" s="27">
        <f t="shared" ca="1" si="220"/>
        <v>0</v>
      </c>
      <c r="IZ150" s="27">
        <f t="shared" ca="1" si="220"/>
        <v>0</v>
      </c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</row>
    <row r="151" spans="1:278" x14ac:dyDescent="0.2">
      <c r="A151" s="26">
        <f t="shared" si="208"/>
        <v>142</v>
      </c>
      <c r="B151" s="27">
        <f t="shared" ca="1" si="203"/>
        <v>2.0999999999999998E-9</v>
      </c>
      <c r="C151" s="27">
        <f t="shared" ca="1" si="204"/>
        <v>0</v>
      </c>
      <c r="D151" s="27">
        <f t="shared" ca="1" si="205"/>
        <v>0</v>
      </c>
      <c r="E151" s="33">
        <f t="shared" ca="1" si="206"/>
        <v>2.0999999999999998E-9</v>
      </c>
      <c r="F151" s="29">
        <f t="shared" ca="1" si="207"/>
        <v>0</v>
      </c>
      <c r="G151" s="27"/>
      <c r="H151" s="33">
        <f t="shared" ca="1" si="209"/>
        <v>0</v>
      </c>
      <c r="I151" s="26">
        <f t="shared" si="194"/>
        <v>298</v>
      </c>
      <c r="J151" s="29">
        <f t="shared" ca="1" si="212"/>
        <v>0</v>
      </c>
      <c r="K151" s="27">
        <f t="shared" ca="1" si="221"/>
        <v>0</v>
      </c>
      <c r="L151" s="27">
        <f t="shared" ca="1" si="221"/>
        <v>0</v>
      </c>
      <c r="M151" s="27">
        <f t="shared" ca="1" si="221"/>
        <v>0</v>
      </c>
      <c r="N151" s="27">
        <f t="shared" ca="1" si="221"/>
        <v>0</v>
      </c>
      <c r="O151" s="27">
        <f t="shared" ca="1" si="221"/>
        <v>0</v>
      </c>
      <c r="P151" s="27">
        <f t="shared" ca="1" si="221"/>
        <v>0</v>
      </c>
      <c r="Q151" s="27">
        <f t="shared" ca="1" si="221"/>
        <v>0</v>
      </c>
      <c r="R151" s="27">
        <f t="shared" ca="1" si="221"/>
        <v>0</v>
      </c>
      <c r="S151" s="27">
        <f t="shared" ca="1" si="221"/>
        <v>0</v>
      </c>
      <c r="T151" s="27">
        <f t="shared" ca="1" si="221"/>
        <v>0</v>
      </c>
      <c r="U151" s="27">
        <f t="shared" ca="1" si="221"/>
        <v>0</v>
      </c>
      <c r="V151" s="27">
        <f t="shared" ca="1" si="221"/>
        <v>0</v>
      </c>
      <c r="W151" s="27">
        <f t="shared" ca="1" si="221"/>
        <v>0</v>
      </c>
      <c r="X151" s="27">
        <f t="shared" ca="1" si="221"/>
        <v>0</v>
      </c>
      <c r="Y151" s="27">
        <f t="shared" ca="1" si="221"/>
        <v>0</v>
      </c>
      <c r="Z151" s="27">
        <f t="shared" ca="1" si="221"/>
        <v>0</v>
      </c>
      <c r="AA151" s="27">
        <f t="shared" ca="1" si="213"/>
        <v>0</v>
      </c>
      <c r="AB151" s="27">
        <f t="shared" ca="1" si="213"/>
        <v>0</v>
      </c>
      <c r="AC151" s="27">
        <f t="shared" ca="1" si="213"/>
        <v>0</v>
      </c>
      <c r="AD151" s="27">
        <f t="shared" ca="1" si="213"/>
        <v>0</v>
      </c>
      <c r="AE151" s="27">
        <f t="shared" ca="1" si="213"/>
        <v>0</v>
      </c>
      <c r="AF151" s="27">
        <f t="shared" ca="1" si="213"/>
        <v>0</v>
      </c>
      <c r="AG151" s="27">
        <f t="shared" ca="1" si="213"/>
        <v>0</v>
      </c>
      <c r="AH151" s="27">
        <f t="shared" ca="1" si="213"/>
        <v>0</v>
      </c>
      <c r="AI151" s="27">
        <f t="shared" ca="1" si="213"/>
        <v>0</v>
      </c>
      <c r="AJ151" s="27">
        <f t="shared" ca="1" si="213"/>
        <v>0</v>
      </c>
      <c r="AK151" s="27">
        <f t="shared" ca="1" si="213"/>
        <v>0</v>
      </c>
      <c r="AL151" s="27">
        <f t="shared" ca="1" si="213"/>
        <v>0</v>
      </c>
      <c r="AM151" s="27">
        <f t="shared" ca="1" si="213"/>
        <v>0</v>
      </c>
      <c r="AN151" s="27">
        <f t="shared" ca="1" si="213"/>
        <v>0</v>
      </c>
      <c r="AO151" s="27">
        <f t="shared" ca="1" si="213"/>
        <v>0</v>
      </c>
      <c r="AP151" s="27">
        <f t="shared" ca="1" si="214"/>
        <v>0</v>
      </c>
      <c r="AQ151" s="27">
        <f t="shared" ca="1" si="214"/>
        <v>0</v>
      </c>
      <c r="AR151" s="27">
        <f t="shared" ca="1" si="214"/>
        <v>0</v>
      </c>
      <c r="AS151" s="27">
        <f t="shared" ca="1" si="214"/>
        <v>0</v>
      </c>
      <c r="AT151" s="27">
        <f t="shared" ca="1" si="214"/>
        <v>0</v>
      </c>
      <c r="AU151" s="27">
        <f t="shared" ca="1" si="214"/>
        <v>0</v>
      </c>
      <c r="AV151" s="27">
        <f t="shared" ca="1" si="214"/>
        <v>0</v>
      </c>
      <c r="AW151" s="27">
        <f t="shared" ca="1" si="214"/>
        <v>0</v>
      </c>
      <c r="AX151" s="27">
        <f t="shared" ca="1" si="214"/>
        <v>0</v>
      </c>
      <c r="AY151" s="27">
        <f t="shared" ca="1" si="214"/>
        <v>0</v>
      </c>
      <c r="AZ151" s="27">
        <f t="shared" ca="1" si="214"/>
        <v>0</v>
      </c>
      <c r="BA151" s="27">
        <f t="shared" ca="1" si="214"/>
        <v>0</v>
      </c>
      <c r="BB151" s="27">
        <f t="shared" ca="1" si="214"/>
        <v>0</v>
      </c>
      <c r="BC151" s="27">
        <f t="shared" ca="1" si="214"/>
        <v>0</v>
      </c>
      <c r="BD151" s="27">
        <f t="shared" ca="1" si="214"/>
        <v>0</v>
      </c>
      <c r="BE151" s="27">
        <f t="shared" ca="1" si="214"/>
        <v>0</v>
      </c>
      <c r="BF151" s="27">
        <f t="shared" ca="1" si="210"/>
        <v>0</v>
      </c>
      <c r="BG151" s="27">
        <f t="shared" ca="1" si="210"/>
        <v>0</v>
      </c>
      <c r="BH151" s="27">
        <f t="shared" ca="1" si="210"/>
        <v>0</v>
      </c>
      <c r="BI151" s="27">
        <f t="shared" ca="1" si="210"/>
        <v>0</v>
      </c>
      <c r="BJ151" s="27">
        <f t="shared" ca="1" si="210"/>
        <v>0</v>
      </c>
      <c r="BK151" s="27">
        <f t="shared" ca="1" si="210"/>
        <v>0</v>
      </c>
      <c r="BL151" s="27">
        <f t="shared" ca="1" si="210"/>
        <v>0</v>
      </c>
      <c r="BM151" s="27">
        <f t="shared" ca="1" si="210"/>
        <v>0</v>
      </c>
      <c r="BN151" s="27">
        <f t="shared" ca="1" si="210"/>
        <v>0</v>
      </c>
      <c r="BO151" s="27">
        <f t="shared" ca="1" si="210"/>
        <v>0</v>
      </c>
      <c r="BP151" s="27">
        <f t="shared" ca="1" si="210"/>
        <v>0</v>
      </c>
      <c r="BQ151" s="27">
        <f t="shared" ca="1" si="210"/>
        <v>0</v>
      </c>
      <c r="BR151" s="27">
        <f t="shared" ca="1" si="210"/>
        <v>0</v>
      </c>
      <c r="BS151" s="27">
        <f t="shared" ca="1" si="210"/>
        <v>0</v>
      </c>
      <c r="BT151" s="27">
        <f t="shared" ca="1" si="210"/>
        <v>0</v>
      </c>
      <c r="BU151" s="27">
        <f t="shared" ca="1" si="222"/>
        <v>0</v>
      </c>
      <c r="BV151" s="27">
        <f t="shared" ca="1" si="222"/>
        <v>0</v>
      </c>
      <c r="BW151" s="27">
        <f t="shared" ca="1" si="222"/>
        <v>0</v>
      </c>
      <c r="BX151" s="27">
        <f t="shared" ca="1" si="222"/>
        <v>0</v>
      </c>
      <c r="BY151" s="27">
        <f t="shared" ca="1" si="222"/>
        <v>0</v>
      </c>
      <c r="BZ151" s="27">
        <f t="shared" ca="1" si="222"/>
        <v>0</v>
      </c>
      <c r="CA151" s="27">
        <f t="shared" ca="1" si="222"/>
        <v>0</v>
      </c>
      <c r="CB151" s="27">
        <f t="shared" ca="1" si="222"/>
        <v>0</v>
      </c>
      <c r="CC151" s="27">
        <f t="shared" ca="1" si="222"/>
        <v>0</v>
      </c>
      <c r="CD151" s="27">
        <f t="shared" ca="1" si="222"/>
        <v>0</v>
      </c>
      <c r="CE151" s="27">
        <f t="shared" ca="1" si="222"/>
        <v>0</v>
      </c>
      <c r="CF151" s="27">
        <f t="shared" ca="1" si="222"/>
        <v>0</v>
      </c>
      <c r="CG151" s="27">
        <f t="shared" ca="1" si="222"/>
        <v>0</v>
      </c>
      <c r="CH151" s="27">
        <f t="shared" ca="1" si="222"/>
        <v>0</v>
      </c>
      <c r="CI151" s="27">
        <f t="shared" ca="1" si="222"/>
        <v>0</v>
      </c>
      <c r="CJ151" s="27">
        <f t="shared" ca="1" si="222"/>
        <v>0</v>
      </c>
      <c r="CK151" s="27">
        <f t="shared" ca="1" si="215"/>
        <v>0</v>
      </c>
      <c r="CL151" s="27">
        <f t="shared" ca="1" si="215"/>
        <v>0</v>
      </c>
      <c r="CM151" s="27">
        <f t="shared" ca="1" si="215"/>
        <v>0</v>
      </c>
      <c r="CN151" s="27">
        <f t="shared" ca="1" si="215"/>
        <v>0</v>
      </c>
      <c r="CO151" s="27">
        <f t="shared" ca="1" si="215"/>
        <v>0</v>
      </c>
      <c r="CP151" s="27">
        <f t="shared" ca="1" si="215"/>
        <v>0</v>
      </c>
      <c r="CQ151" s="27">
        <f t="shared" ca="1" si="215"/>
        <v>0</v>
      </c>
      <c r="CR151" s="27">
        <f t="shared" ca="1" si="215"/>
        <v>0</v>
      </c>
      <c r="CS151" s="27">
        <f t="shared" ca="1" si="215"/>
        <v>0</v>
      </c>
      <c r="CT151" s="27">
        <f t="shared" ca="1" si="215"/>
        <v>0</v>
      </c>
      <c r="CU151" s="27">
        <f t="shared" ca="1" si="215"/>
        <v>0</v>
      </c>
      <c r="CV151" s="27">
        <f t="shared" ca="1" si="215"/>
        <v>0</v>
      </c>
      <c r="CW151" s="27">
        <f t="shared" ca="1" si="215"/>
        <v>0</v>
      </c>
      <c r="CX151" s="27">
        <f t="shared" ca="1" si="215"/>
        <v>0</v>
      </c>
      <c r="CY151" s="27">
        <f t="shared" ca="1" si="215"/>
        <v>0</v>
      </c>
      <c r="CZ151" s="27">
        <f t="shared" ca="1" si="223"/>
        <v>0</v>
      </c>
      <c r="DA151" s="27">
        <f t="shared" ca="1" si="223"/>
        <v>0</v>
      </c>
      <c r="DB151" s="27">
        <f t="shared" ca="1" si="223"/>
        <v>0</v>
      </c>
      <c r="DC151" s="27">
        <f t="shared" ca="1" si="223"/>
        <v>0</v>
      </c>
      <c r="DD151" s="27">
        <f t="shared" ca="1" si="223"/>
        <v>0</v>
      </c>
      <c r="DE151" s="27">
        <f t="shared" ca="1" si="223"/>
        <v>0</v>
      </c>
      <c r="DF151" s="27">
        <f t="shared" ca="1" si="223"/>
        <v>0</v>
      </c>
      <c r="DG151" s="27">
        <f t="shared" ca="1" si="223"/>
        <v>0</v>
      </c>
      <c r="DH151" s="27">
        <f t="shared" ca="1" si="223"/>
        <v>0</v>
      </c>
      <c r="DI151" s="27">
        <f t="shared" ca="1" si="223"/>
        <v>0</v>
      </c>
      <c r="DJ151" s="27">
        <f t="shared" ca="1" si="223"/>
        <v>0</v>
      </c>
      <c r="DK151" s="27">
        <f t="shared" ca="1" si="223"/>
        <v>0</v>
      </c>
      <c r="DL151" s="27">
        <f t="shared" ca="1" si="223"/>
        <v>0</v>
      </c>
      <c r="DM151" s="27">
        <f t="shared" ca="1" si="223"/>
        <v>0</v>
      </c>
      <c r="DN151" s="27">
        <f t="shared" ca="1" si="223"/>
        <v>0</v>
      </c>
      <c r="DO151" s="27">
        <f t="shared" ca="1" si="223"/>
        <v>0</v>
      </c>
      <c r="DP151" s="27">
        <f t="shared" ca="1" si="216"/>
        <v>0</v>
      </c>
      <c r="DQ151" s="27">
        <f t="shared" ca="1" si="216"/>
        <v>0</v>
      </c>
      <c r="DR151" s="27">
        <f t="shared" ca="1" si="216"/>
        <v>0</v>
      </c>
      <c r="DS151" s="27">
        <f t="shared" ca="1" si="216"/>
        <v>0</v>
      </c>
      <c r="DT151" s="27">
        <f t="shared" ca="1" si="216"/>
        <v>0</v>
      </c>
      <c r="DU151" s="27">
        <f t="shared" ca="1" si="216"/>
        <v>0</v>
      </c>
      <c r="DV151" s="27">
        <f t="shared" ca="1" si="216"/>
        <v>0</v>
      </c>
      <c r="DW151" s="27">
        <f t="shared" ca="1" si="216"/>
        <v>0</v>
      </c>
      <c r="DX151" s="27">
        <f t="shared" ca="1" si="216"/>
        <v>0</v>
      </c>
      <c r="DY151" s="27">
        <f t="shared" ca="1" si="216"/>
        <v>0</v>
      </c>
      <c r="DZ151" s="27">
        <f t="shared" ca="1" si="216"/>
        <v>0</v>
      </c>
      <c r="EA151" s="27">
        <f t="shared" ca="1" si="224"/>
        <v>0</v>
      </c>
      <c r="EB151" s="27">
        <f t="shared" ca="1" si="224"/>
        <v>0</v>
      </c>
      <c r="EC151" s="27">
        <f t="shared" ca="1" si="224"/>
        <v>0</v>
      </c>
      <c r="ED151" s="27">
        <f t="shared" ca="1" si="224"/>
        <v>0</v>
      </c>
      <c r="EE151" s="27">
        <f t="shared" ca="1" si="224"/>
        <v>0</v>
      </c>
      <c r="EF151" s="27">
        <f t="shared" ca="1" si="224"/>
        <v>0</v>
      </c>
      <c r="EG151" s="27">
        <f t="shared" ca="1" si="224"/>
        <v>0</v>
      </c>
      <c r="EH151" s="27">
        <f t="shared" ca="1" si="224"/>
        <v>0</v>
      </c>
      <c r="EI151" s="27">
        <f t="shared" ca="1" si="224"/>
        <v>0</v>
      </c>
      <c r="EJ151" s="27">
        <f t="shared" ca="1" si="224"/>
        <v>0</v>
      </c>
      <c r="EK151" s="27">
        <f t="shared" ca="1" si="217"/>
        <v>0</v>
      </c>
      <c r="EL151" s="27">
        <f t="shared" ca="1" si="217"/>
        <v>0</v>
      </c>
      <c r="EM151" s="27">
        <f t="shared" ca="1" si="217"/>
        <v>0</v>
      </c>
      <c r="EN151" s="27">
        <f t="shared" ca="1" si="217"/>
        <v>0</v>
      </c>
      <c r="EO151" s="27">
        <f t="shared" ca="1" si="217"/>
        <v>0</v>
      </c>
      <c r="EP151" s="27">
        <f t="shared" ca="1" si="217"/>
        <v>0</v>
      </c>
      <c r="EQ151" s="27">
        <f t="shared" ca="1" si="217"/>
        <v>0</v>
      </c>
      <c r="ER151" s="27">
        <f t="shared" ca="1" si="217"/>
        <v>0</v>
      </c>
      <c r="ES151" s="27">
        <f t="shared" ca="1" si="217"/>
        <v>0</v>
      </c>
      <c r="ET151" s="27">
        <f t="shared" ca="1" si="217"/>
        <v>0</v>
      </c>
      <c r="EU151" s="27">
        <f t="shared" ca="1" si="217"/>
        <v>0</v>
      </c>
      <c r="EV151" s="27">
        <f t="shared" ca="1" si="218"/>
        <v>0</v>
      </c>
      <c r="EW151" s="27">
        <f t="shared" ca="1" si="218"/>
        <v>0</v>
      </c>
      <c r="EX151" s="27">
        <f t="shared" ca="1" si="218"/>
        <v>0</v>
      </c>
      <c r="EY151" s="27">
        <f t="shared" ca="1" si="218"/>
        <v>0</v>
      </c>
      <c r="EZ151" s="27">
        <f t="shared" ca="1" si="218"/>
        <v>0</v>
      </c>
      <c r="FA151" s="27">
        <f t="shared" ca="1" si="218"/>
        <v>0</v>
      </c>
      <c r="FB151" s="27">
        <f t="shared" ca="1" si="218"/>
        <v>0</v>
      </c>
      <c r="FC151" s="27">
        <f t="shared" ca="1" si="218"/>
        <v>0</v>
      </c>
      <c r="FD151" s="27">
        <f t="shared" ca="1" si="218"/>
        <v>0</v>
      </c>
      <c r="FE151" s="27">
        <f t="shared" ca="1" si="218"/>
        <v>0</v>
      </c>
      <c r="FF151" s="27">
        <f t="shared" ca="1" si="218"/>
        <v>0</v>
      </c>
      <c r="FG151" s="27">
        <f t="shared" ca="1" si="218"/>
        <v>0</v>
      </c>
      <c r="FH151" s="27">
        <f t="shared" ca="1" si="218"/>
        <v>0</v>
      </c>
      <c r="FI151" s="27">
        <f t="shared" ca="1" si="218"/>
        <v>0</v>
      </c>
      <c r="FJ151" s="27">
        <f t="shared" ca="1" si="218"/>
        <v>0</v>
      </c>
      <c r="FK151" s="27">
        <f t="shared" ca="1" si="218"/>
        <v>0</v>
      </c>
      <c r="FL151" s="27">
        <f t="shared" ca="1" si="211"/>
        <v>0</v>
      </c>
      <c r="FM151" s="27">
        <f t="shared" ca="1" si="211"/>
        <v>0</v>
      </c>
      <c r="FN151" s="27">
        <f t="shared" ca="1" si="211"/>
        <v>0</v>
      </c>
      <c r="FO151" s="27">
        <f t="shared" ca="1" si="211"/>
        <v>0</v>
      </c>
      <c r="FP151" s="27">
        <f t="shared" ca="1" si="211"/>
        <v>0</v>
      </c>
      <c r="FQ151" s="27">
        <f t="shared" ca="1" si="211"/>
        <v>0</v>
      </c>
      <c r="FR151" s="27">
        <f t="shared" ca="1" si="211"/>
        <v>0</v>
      </c>
      <c r="FS151" s="27">
        <f t="shared" ca="1" si="211"/>
        <v>0</v>
      </c>
      <c r="FT151" s="27">
        <f t="shared" ca="1" si="211"/>
        <v>0</v>
      </c>
      <c r="FU151" s="27">
        <f t="shared" ca="1" si="211"/>
        <v>0</v>
      </c>
      <c r="FV151" s="27">
        <f t="shared" ca="1" si="211"/>
        <v>0</v>
      </c>
      <c r="FW151" s="27">
        <f t="shared" ca="1" si="211"/>
        <v>0</v>
      </c>
      <c r="FX151" s="27">
        <f t="shared" ca="1" si="211"/>
        <v>0</v>
      </c>
      <c r="FY151" s="27">
        <f t="shared" ca="1" si="211"/>
        <v>0</v>
      </c>
      <c r="FZ151" s="27">
        <f t="shared" ca="1" si="211"/>
        <v>0</v>
      </c>
      <c r="GA151" s="27">
        <f t="shared" ca="1" si="225"/>
        <v>0</v>
      </c>
      <c r="GB151" s="27">
        <f t="shared" ca="1" si="225"/>
        <v>0</v>
      </c>
      <c r="GC151" s="27">
        <f t="shared" ca="1" si="225"/>
        <v>0</v>
      </c>
      <c r="GD151" s="27">
        <f t="shared" ca="1" si="225"/>
        <v>0</v>
      </c>
      <c r="GE151" s="27">
        <f t="shared" ca="1" si="225"/>
        <v>0</v>
      </c>
      <c r="GF151" s="27">
        <f t="shared" ca="1" si="225"/>
        <v>0</v>
      </c>
      <c r="GG151" s="27">
        <f t="shared" ca="1" si="225"/>
        <v>0</v>
      </c>
      <c r="GH151" s="27">
        <f t="shared" ca="1" si="225"/>
        <v>0</v>
      </c>
      <c r="GI151" s="27">
        <f t="shared" ca="1" si="225"/>
        <v>0</v>
      </c>
      <c r="GJ151" s="27">
        <f t="shared" ca="1" si="225"/>
        <v>0</v>
      </c>
      <c r="GK151" s="27">
        <f t="shared" ca="1" si="225"/>
        <v>0</v>
      </c>
      <c r="GL151" s="27">
        <f t="shared" ca="1" si="225"/>
        <v>0</v>
      </c>
      <c r="GM151" s="27">
        <f t="shared" ca="1" si="225"/>
        <v>0</v>
      </c>
      <c r="GN151" s="27">
        <f t="shared" ca="1" si="225"/>
        <v>0</v>
      </c>
      <c r="GO151" s="27">
        <f t="shared" ca="1" si="225"/>
        <v>0</v>
      </c>
      <c r="GP151" s="27">
        <f t="shared" ca="1" si="225"/>
        <v>0</v>
      </c>
      <c r="GQ151" s="27">
        <f t="shared" ca="1" si="226"/>
        <v>0</v>
      </c>
      <c r="GR151" s="27">
        <f t="shared" ca="1" si="226"/>
        <v>0</v>
      </c>
      <c r="GS151" s="27">
        <f t="shared" ca="1" si="226"/>
        <v>0</v>
      </c>
      <c r="GT151" s="27">
        <f t="shared" ca="1" si="226"/>
        <v>0</v>
      </c>
      <c r="GU151" s="27">
        <f t="shared" ca="1" si="226"/>
        <v>0</v>
      </c>
      <c r="GV151" s="27">
        <f t="shared" ca="1" si="226"/>
        <v>0</v>
      </c>
      <c r="GW151" s="27">
        <f t="shared" ca="1" si="226"/>
        <v>0</v>
      </c>
      <c r="GX151" s="27">
        <f t="shared" ca="1" si="226"/>
        <v>0</v>
      </c>
      <c r="GY151" s="27">
        <f t="shared" ca="1" si="226"/>
        <v>0</v>
      </c>
      <c r="GZ151" s="27">
        <f t="shared" ca="1" si="226"/>
        <v>0</v>
      </c>
      <c r="HA151" s="27">
        <f t="shared" ca="1" si="226"/>
        <v>0</v>
      </c>
      <c r="HB151" s="27">
        <f t="shared" ca="1" si="226"/>
        <v>0</v>
      </c>
      <c r="HC151" s="27">
        <f t="shared" ca="1" si="219"/>
        <v>0</v>
      </c>
      <c r="HD151" s="27">
        <f t="shared" ca="1" si="219"/>
        <v>0</v>
      </c>
      <c r="HE151" s="27">
        <f t="shared" ca="1" si="219"/>
        <v>0</v>
      </c>
      <c r="HF151" s="27">
        <f t="shared" ca="1" si="219"/>
        <v>0</v>
      </c>
      <c r="HG151" s="27">
        <f t="shared" ca="1" si="219"/>
        <v>0</v>
      </c>
      <c r="HH151" s="27">
        <f t="shared" ca="1" si="219"/>
        <v>0</v>
      </c>
      <c r="HI151" s="27">
        <f t="shared" ca="1" si="219"/>
        <v>0</v>
      </c>
      <c r="HJ151" s="27">
        <f t="shared" ca="1" si="219"/>
        <v>0</v>
      </c>
      <c r="HK151" s="27">
        <f t="shared" ca="1" si="219"/>
        <v>0</v>
      </c>
      <c r="HL151" s="27">
        <f t="shared" ca="1" si="219"/>
        <v>0</v>
      </c>
      <c r="HM151" s="27">
        <f t="shared" ca="1" si="227"/>
        <v>0</v>
      </c>
      <c r="HN151" s="27">
        <f t="shared" ca="1" si="227"/>
        <v>0</v>
      </c>
      <c r="HO151" s="27">
        <f t="shared" ca="1" si="227"/>
        <v>0</v>
      </c>
      <c r="HP151" s="27">
        <f t="shared" ca="1" si="227"/>
        <v>0</v>
      </c>
      <c r="HQ151" s="27">
        <f t="shared" ca="1" si="227"/>
        <v>0</v>
      </c>
      <c r="HR151" s="27">
        <f t="shared" ca="1" si="227"/>
        <v>0</v>
      </c>
      <c r="HS151" s="27">
        <f t="shared" ca="1" si="227"/>
        <v>0</v>
      </c>
      <c r="HT151" s="27">
        <f t="shared" ca="1" si="227"/>
        <v>0</v>
      </c>
      <c r="HU151" s="27">
        <f t="shared" ca="1" si="227"/>
        <v>0</v>
      </c>
      <c r="HV151" s="27">
        <f t="shared" ca="1" si="227"/>
        <v>0</v>
      </c>
      <c r="HW151" s="27">
        <f t="shared" ca="1" si="227"/>
        <v>0</v>
      </c>
      <c r="HX151" s="27">
        <f t="shared" ca="1" si="227"/>
        <v>0</v>
      </c>
      <c r="HY151" s="27">
        <f t="shared" ca="1" si="227"/>
        <v>0</v>
      </c>
      <c r="HZ151" s="27">
        <f t="shared" ca="1" si="227"/>
        <v>0</v>
      </c>
      <c r="IA151" s="27">
        <f t="shared" ca="1" si="227"/>
        <v>0</v>
      </c>
      <c r="IB151" s="27">
        <f t="shared" ca="1" si="227"/>
        <v>0</v>
      </c>
      <c r="IC151" s="27">
        <f t="shared" ca="1" si="228"/>
        <v>0</v>
      </c>
      <c r="ID151" s="27">
        <f t="shared" ca="1" si="228"/>
        <v>0</v>
      </c>
      <c r="IE151" s="27">
        <f t="shared" ca="1" si="228"/>
        <v>0</v>
      </c>
      <c r="IF151" s="27">
        <f t="shared" ca="1" si="228"/>
        <v>0</v>
      </c>
      <c r="IG151" s="27">
        <f t="shared" ca="1" si="228"/>
        <v>0</v>
      </c>
      <c r="IH151" s="27">
        <f t="shared" ca="1" si="228"/>
        <v>0</v>
      </c>
      <c r="II151" s="27">
        <f t="shared" ca="1" si="228"/>
        <v>0</v>
      </c>
      <c r="IJ151" s="27">
        <f t="shared" ca="1" si="228"/>
        <v>0</v>
      </c>
      <c r="IK151" s="27">
        <f t="shared" ca="1" si="228"/>
        <v>0</v>
      </c>
      <c r="IL151" s="27">
        <f t="shared" ca="1" si="228"/>
        <v>0</v>
      </c>
      <c r="IM151" s="27">
        <f t="shared" ca="1" si="228"/>
        <v>0</v>
      </c>
      <c r="IN151" s="27">
        <f t="shared" ca="1" si="228"/>
        <v>0</v>
      </c>
      <c r="IO151" s="27">
        <f t="shared" ca="1" si="228"/>
        <v>0</v>
      </c>
      <c r="IP151" s="27">
        <f t="shared" ca="1" si="228"/>
        <v>0</v>
      </c>
      <c r="IQ151" s="27">
        <f t="shared" ca="1" si="220"/>
        <v>0</v>
      </c>
      <c r="IR151" s="27">
        <f t="shared" ca="1" si="220"/>
        <v>0</v>
      </c>
      <c r="IS151" s="27">
        <f t="shared" ca="1" si="220"/>
        <v>0</v>
      </c>
      <c r="IT151" s="27">
        <f t="shared" ca="1" si="220"/>
        <v>0</v>
      </c>
      <c r="IU151" s="27">
        <f t="shared" ca="1" si="220"/>
        <v>0</v>
      </c>
      <c r="IV151" s="27">
        <f t="shared" ca="1" si="220"/>
        <v>0</v>
      </c>
      <c r="IW151" s="27">
        <f t="shared" ca="1" si="220"/>
        <v>0</v>
      </c>
      <c r="IX151" s="27">
        <f t="shared" ca="1" si="220"/>
        <v>0</v>
      </c>
      <c r="IY151" s="27">
        <f t="shared" ca="1" si="220"/>
        <v>0</v>
      </c>
      <c r="IZ151" s="27">
        <f t="shared" ca="1" si="220"/>
        <v>0</v>
      </c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</row>
    <row r="152" spans="1:278" x14ac:dyDescent="0.2">
      <c r="A152" s="26">
        <f t="shared" si="208"/>
        <v>143</v>
      </c>
      <c r="B152" s="27">
        <f t="shared" ca="1" si="203"/>
        <v>2.0999999999999998E-9</v>
      </c>
      <c r="C152" s="27">
        <f t="shared" ca="1" si="204"/>
        <v>0</v>
      </c>
      <c r="D152" s="27">
        <f t="shared" ca="1" si="205"/>
        <v>0</v>
      </c>
      <c r="E152" s="33">
        <f t="shared" ca="1" si="206"/>
        <v>2.0999999999999998E-9</v>
      </c>
      <c r="F152" s="29">
        <f t="shared" ca="1" si="207"/>
        <v>0</v>
      </c>
      <c r="G152" s="27"/>
      <c r="H152" s="33">
        <f t="shared" ca="1" si="209"/>
        <v>0</v>
      </c>
      <c r="I152" s="26">
        <f t="shared" si="194"/>
        <v>300</v>
      </c>
      <c r="J152" s="29">
        <f t="shared" ca="1" si="212"/>
        <v>0</v>
      </c>
      <c r="K152" s="27">
        <f t="shared" ca="1" si="221"/>
        <v>0</v>
      </c>
      <c r="L152" s="27">
        <f t="shared" ca="1" si="221"/>
        <v>0</v>
      </c>
      <c r="M152" s="27">
        <f t="shared" ca="1" si="221"/>
        <v>0</v>
      </c>
      <c r="N152" s="27">
        <f t="shared" ca="1" si="221"/>
        <v>0</v>
      </c>
      <c r="O152" s="27">
        <f t="shared" ca="1" si="221"/>
        <v>0</v>
      </c>
      <c r="P152" s="27">
        <f t="shared" ca="1" si="221"/>
        <v>0</v>
      </c>
      <c r="Q152" s="27">
        <f t="shared" ca="1" si="221"/>
        <v>0</v>
      </c>
      <c r="R152" s="27">
        <f t="shared" ca="1" si="221"/>
        <v>0</v>
      </c>
      <c r="S152" s="27">
        <f t="shared" ca="1" si="221"/>
        <v>0</v>
      </c>
      <c r="T152" s="27">
        <f t="shared" ca="1" si="221"/>
        <v>0</v>
      </c>
      <c r="U152" s="27">
        <f t="shared" ca="1" si="221"/>
        <v>0</v>
      </c>
      <c r="V152" s="27">
        <f t="shared" ca="1" si="221"/>
        <v>0</v>
      </c>
      <c r="W152" s="27">
        <f t="shared" ca="1" si="221"/>
        <v>0</v>
      </c>
      <c r="X152" s="27">
        <f t="shared" ca="1" si="221"/>
        <v>0</v>
      </c>
      <c r="Y152" s="27">
        <f t="shared" ca="1" si="221"/>
        <v>0</v>
      </c>
      <c r="Z152" s="27">
        <f t="shared" ca="1" si="221"/>
        <v>0</v>
      </c>
      <c r="AA152" s="27">
        <f t="shared" ca="1" si="213"/>
        <v>0</v>
      </c>
      <c r="AB152" s="27">
        <f t="shared" ca="1" si="213"/>
        <v>0</v>
      </c>
      <c r="AC152" s="27">
        <f t="shared" ca="1" si="213"/>
        <v>0</v>
      </c>
      <c r="AD152" s="27">
        <f t="shared" ca="1" si="213"/>
        <v>0</v>
      </c>
      <c r="AE152" s="27">
        <f t="shared" ca="1" si="213"/>
        <v>0</v>
      </c>
      <c r="AF152" s="27">
        <f t="shared" ca="1" si="213"/>
        <v>0</v>
      </c>
      <c r="AG152" s="27">
        <f t="shared" ca="1" si="213"/>
        <v>0</v>
      </c>
      <c r="AH152" s="27">
        <f t="shared" ca="1" si="213"/>
        <v>0</v>
      </c>
      <c r="AI152" s="27">
        <f t="shared" ca="1" si="213"/>
        <v>0</v>
      </c>
      <c r="AJ152" s="27">
        <f t="shared" ca="1" si="213"/>
        <v>0</v>
      </c>
      <c r="AK152" s="27">
        <f t="shared" ca="1" si="213"/>
        <v>0</v>
      </c>
      <c r="AL152" s="27">
        <f t="shared" ca="1" si="213"/>
        <v>0</v>
      </c>
      <c r="AM152" s="27">
        <f t="shared" ca="1" si="213"/>
        <v>0</v>
      </c>
      <c r="AN152" s="27">
        <f t="shared" ca="1" si="213"/>
        <v>0</v>
      </c>
      <c r="AO152" s="27">
        <f t="shared" ca="1" si="213"/>
        <v>0</v>
      </c>
      <c r="AP152" s="27">
        <f t="shared" ca="1" si="214"/>
        <v>0</v>
      </c>
      <c r="AQ152" s="27">
        <f t="shared" ca="1" si="214"/>
        <v>0</v>
      </c>
      <c r="AR152" s="27">
        <f t="shared" ca="1" si="214"/>
        <v>0</v>
      </c>
      <c r="AS152" s="27">
        <f t="shared" ca="1" si="214"/>
        <v>0</v>
      </c>
      <c r="AT152" s="27">
        <f t="shared" ca="1" si="214"/>
        <v>0</v>
      </c>
      <c r="AU152" s="27">
        <f t="shared" ca="1" si="214"/>
        <v>0</v>
      </c>
      <c r="AV152" s="27">
        <f t="shared" ca="1" si="214"/>
        <v>0</v>
      </c>
      <c r="AW152" s="27">
        <f t="shared" ca="1" si="214"/>
        <v>0</v>
      </c>
      <c r="AX152" s="27">
        <f t="shared" ca="1" si="214"/>
        <v>0</v>
      </c>
      <c r="AY152" s="27">
        <f t="shared" ca="1" si="214"/>
        <v>0</v>
      </c>
      <c r="AZ152" s="27">
        <f t="shared" ca="1" si="214"/>
        <v>0</v>
      </c>
      <c r="BA152" s="27">
        <f t="shared" ca="1" si="214"/>
        <v>0</v>
      </c>
      <c r="BB152" s="27">
        <f t="shared" ca="1" si="214"/>
        <v>0</v>
      </c>
      <c r="BC152" s="27">
        <f t="shared" ca="1" si="214"/>
        <v>0</v>
      </c>
      <c r="BD152" s="27">
        <f t="shared" ca="1" si="214"/>
        <v>0</v>
      </c>
      <c r="BE152" s="27">
        <f t="shared" ca="1" si="214"/>
        <v>0</v>
      </c>
      <c r="BF152" s="27">
        <f t="shared" ca="1" si="210"/>
        <v>0</v>
      </c>
      <c r="BG152" s="27">
        <f t="shared" ca="1" si="210"/>
        <v>0</v>
      </c>
      <c r="BH152" s="27">
        <f t="shared" ca="1" si="210"/>
        <v>0</v>
      </c>
      <c r="BI152" s="27">
        <f t="shared" ca="1" si="210"/>
        <v>0</v>
      </c>
      <c r="BJ152" s="27">
        <f t="shared" ca="1" si="210"/>
        <v>0</v>
      </c>
      <c r="BK152" s="27">
        <f t="shared" ca="1" si="210"/>
        <v>0</v>
      </c>
      <c r="BL152" s="27">
        <f t="shared" ca="1" si="210"/>
        <v>0</v>
      </c>
      <c r="BM152" s="27">
        <f t="shared" ca="1" si="210"/>
        <v>0</v>
      </c>
      <c r="BN152" s="27">
        <f t="shared" ca="1" si="210"/>
        <v>0</v>
      </c>
      <c r="BO152" s="27">
        <f t="shared" ca="1" si="210"/>
        <v>0</v>
      </c>
      <c r="BP152" s="27">
        <f t="shared" ca="1" si="210"/>
        <v>0</v>
      </c>
      <c r="BQ152" s="27">
        <f t="shared" ca="1" si="210"/>
        <v>0</v>
      </c>
      <c r="BR152" s="27">
        <f t="shared" ca="1" si="210"/>
        <v>0</v>
      </c>
      <c r="BS152" s="27">
        <f t="shared" ca="1" si="210"/>
        <v>0</v>
      </c>
      <c r="BT152" s="27">
        <f t="shared" ca="1" si="210"/>
        <v>0</v>
      </c>
      <c r="BU152" s="27">
        <f t="shared" ca="1" si="222"/>
        <v>0</v>
      </c>
      <c r="BV152" s="27">
        <f t="shared" ca="1" si="222"/>
        <v>0</v>
      </c>
      <c r="BW152" s="27">
        <f t="shared" ca="1" si="222"/>
        <v>0</v>
      </c>
      <c r="BX152" s="27">
        <f t="shared" ca="1" si="222"/>
        <v>0</v>
      </c>
      <c r="BY152" s="27">
        <f t="shared" ca="1" si="222"/>
        <v>0</v>
      </c>
      <c r="BZ152" s="27">
        <f t="shared" ca="1" si="222"/>
        <v>0</v>
      </c>
      <c r="CA152" s="27">
        <f t="shared" ca="1" si="222"/>
        <v>0</v>
      </c>
      <c r="CB152" s="27">
        <f t="shared" ca="1" si="222"/>
        <v>0</v>
      </c>
      <c r="CC152" s="27">
        <f t="shared" ca="1" si="222"/>
        <v>0</v>
      </c>
      <c r="CD152" s="27">
        <f t="shared" ca="1" si="222"/>
        <v>0</v>
      </c>
      <c r="CE152" s="27">
        <f t="shared" ca="1" si="222"/>
        <v>0</v>
      </c>
      <c r="CF152" s="27">
        <f t="shared" ca="1" si="222"/>
        <v>0</v>
      </c>
      <c r="CG152" s="27">
        <f t="shared" ca="1" si="222"/>
        <v>0</v>
      </c>
      <c r="CH152" s="27">
        <f t="shared" ca="1" si="222"/>
        <v>0</v>
      </c>
      <c r="CI152" s="27">
        <f t="shared" ca="1" si="222"/>
        <v>0</v>
      </c>
      <c r="CJ152" s="27">
        <f t="shared" ca="1" si="222"/>
        <v>0</v>
      </c>
      <c r="CK152" s="27">
        <f t="shared" ca="1" si="215"/>
        <v>0</v>
      </c>
      <c r="CL152" s="27">
        <f t="shared" ca="1" si="215"/>
        <v>0</v>
      </c>
      <c r="CM152" s="27">
        <f t="shared" ca="1" si="215"/>
        <v>0</v>
      </c>
      <c r="CN152" s="27">
        <f t="shared" ca="1" si="215"/>
        <v>0</v>
      </c>
      <c r="CO152" s="27">
        <f t="shared" ca="1" si="215"/>
        <v>0</v>
      </c>
      <c r="CP152" s="27">
        <f t="shared" ca="1" si="215"/>
        <v>0</v>
      </c>
      <c r="CQ152" s="27">
        <f t="shared" ca="1" si="215"/>
        <v>0</v>
      </c>
      <c r="CR152" s="27">
        <f t="shared" ca="1" si="215"/>
        <v>0</v>
      </c>
      <c r="CS152" s="27">
        <f t="shared" ca="1" si="215"/>
        <v>0</v>
      </c>
      <c r="CT152" s="27">
        <f t="shared" ca="1" si="215"/>
        <v>0</v>
      </c>
      <c r="CU152" s="27">
        <f t="shared" ca="1" si="215"/>
        <v>0</v>
      </c>
      <c r="CV152" s="27">
        <f t="shared" ca="1" si="215"/>
        <v>0</v>
      </c>
      <c r="CW152" s="27">
        <f t="shared" ca="1" si="215"/>
        <v>0</v>
      </c>
      <c r="CX152" s="27">
        <f t="shared" ca="1" si="215"/>
        <v>0</v>
      </c>
      <c r="CY152" s="27">
        <f t="shared" ca="1" si="215"/>
        <v>0</v>
      </c>
      <c r="CZ152" s="27">
        <f t="shared" ca="1" si="223"/>
        <v>0</v>
      </c>
      <c r="DA152" s="27">
        <f t="shared" ca="1" si="223"/>
        <v>0</v>
      </c>
      <c r="DB152" s="27">
        <f t="shared" ca="1" si="223"/>
        <v>0</v>
      </c>
      <c r="DC152" s="27">
        <f t="shared" ca="1" si="223"/>
        <v>0</v>
      </c>
      <c r="DD152" s="27">
        <f t="shared" ca="1" si="223"/>
        <v>0</v>
      </c>
      <c r="DE152" s="27">
        <f t="shared" ca="1" si="223"/>
        <v>0</v>
      </c>
      <c r="DF152" s="27">
        <f t="shared" ca="1" si="223"/>
        <v>0</v>
      </c>
      <c r="DG152" s="27">
        <f t="shared" ca="1" si="223"/>
        <v>0</v>
      </c>
      <c r="DH152" s="27">
        <f t="shared" ca="1" si="223"/>
        <v>0</v>
      </c>
      <c r="DI152" s="27">
        <f t="shared" ca="1" si="223"/>
        <v>0</v>
      </c>
      <c r="DJ152" s="27">
        <f t="shared" ca="1" si="223"/>
        <v>0</v>
      </c>
      <c r="DK152" s="27">
        <f t="shared" ca="1" si="223"/>
        <v>0</v>
      </c>
      <c r="DL152" s="27">
        <f t="shared" ca="1" si="223"/>
        <v>0</v>
      </c>
      <c r="DM152" s="27">
        <f t="shared" ca="1" si="223"/>
        <v>0</v>
      </c>
      <c r="DN152" s="27">
        <f t="shared" ca="1" si="223"/>
        <v>0</v>
      </c>
      <c r="DO152" s="27">
        <f t="shared" ca="1" si="223"/>
        <v>0</v>
      </c>
      <c r="DP152" s="27">
        <f t="shared" ca="1" si="216"/>
        <v>0</v>
      </c>
      <c r="DQ152" s="27">
        <f t="shared" ca="1" si="216"/>
        <v>0</v>
      </c>
      <c r="DR152" s="27">
        <f t="shared" ca="1" si="216"/>
        <v>0</v>
      </c>
      <c r="DS152" s="27">
        <f t="shared" ca="1" si="216"/>
        <v>0</v>
      </c>
      <c r="DT152" s="27">
        <f t="shared" ca="1" si="216"/>
        <v>0</v>
      </c>
      <c r="DU152" s="27">
        <f t="shared" ca="1" si="216"/>
        <v>0</v>
      </c>
      <c r="DV152" s="27">
        <f t="shared" ca="1" si="216"/>
        <v>0</v>
      </c>
      <c r="DW152" s="27">
        <f t="shared" ca="1" si="216"/>
        <v>0</v>
      </c>
      <c r="DX152" s="27">
        <f t="shared" ca="1" si="216"/>
        <v>0</v>
      </c>
      <c r="DY152" s="27">
        <f t="shared" ca="1" si="216"/>
        <v>0</v>
      </c>
      <c r="DZ152" s="27">
        <f t="shared" ca="1" si="216"/>
        <v>0</v>
      </c>
      <c r="EA152" s="27">
        <f t="shared" ca="1" si="224"/>
        <v>0</v>
      </c>
      <c r="EB152" s="27">
        <f t="shared" ca="1" si="224"/>
        <v>0</v>
      </c>
      <c r="EC152" s="27">
        <f t="shared" ca="1" si="224"/>
        <v>0</v>
      </c>
      <c r="ED152" s="27">
        <f t="shared" ca="1" si="224"/>
        <v>0</v>
      </c>
      <c r="EE152" s="27">
        <f t="shared" ca="1" si="224"/>
        <v>0</v>
      </c>
      <c r="EF152" s="27">
        <f t="shared" ca="1" si="224"/>
        <v>0</v>
      </c>
      <c r="EG152" s="27">
        <f t="shared" ca="1" si="224"/>
        <v>0</v>
      </c>
      <c r="EH152" s="27">
        <f t="shared" ca="1" si="224"/>
        <v>0</v>
      </c>
      <c r="EI152" s="27">
        <f t="shared" ca="1" si="224"/>
        <v>0</v>
      </c>
      <c r="EJ152" s="27">
        <f t="shared" ca="1" si="224"/>
        <v>0</v>
      </c>
      <c r="EK152" s="27">
        <f t="shared" ca="1" si="217"/>
        <v>0</v>
      </c>
      <c r="EL152" s="27">
        <f t="shared" ca="1" si="217"/>
        <v>0</v>
      </c>
      <c r="EM152" s="27">
        <f t="shared" ca="1" si="217"/>
        <v>0</v>
      </c>
      <c r="EN152" s="27">
        <f t="shared" ca="1" si="217"/>
        <v>0</v>
      </c>
      <c r="EO152" s="27">
        <f t="shared" ca="1" si="217"/>
        <v>0</v>
      </c>
      <c r="EP152" s="27">
        <f t="shared" ca="1" si="217"/>
        <v>0</v>
      </c>
      <c r="EQ152" s="27">
        <f t="shared" ca="1" si="217"/>
        <v>0</v>
      </c>
      <c r="ER152" s="27">
        <f t="shared" ca="1" si="217"/>
        <v>0</v>
      </c>
      <c r="ES152" s="27">
        <f t="shared" ca="1" si="217"/>
        <v>0</v>
      </c>
      <c r="ET152" s="27">
        <f t="shared" ca="1" si="217"/>
        <v>0</v>
      </c>
      <c r="EU152" s="27">
        <f t="shared" ca="1" si="217"/>
        <v>0</v>
      </c>
      <c r="EV152" s="27">
        <f t="shared" ca="1" si="218"/>
        <v>0</v>
      </c>
      <c r="EW152" s="27">
        <f t="shared" ca="1" si="218"/>
        <v>0</v>
      </c>
      <c r="EX152" s="27">
        <f t="shared" ca="1" si="218"/>
        <v>0</v>
      </c>
      <c r="EY152" s="27">
        <f t="shared" ca="1" si="218"/>
        <v>0</v>
      </c>
      <c r="EZ152" s="27">
        <f t="shared" ca="1" si="218"/>
        <v>0</v>
      </c>
      <c r="FA152" s="27">
        <f t="shared" ca="1" si="218"/>
        <v>0</v>
      </c>
      <c r="FB152" s="27">
        <f t="shared" ca="1" si="218"/>
        <v>0</v>
      </c>
      <c r="FC152" s="27">
        <f t="shared" ca="1" si="218"/>
        <v>0</v>
      </c>
      <c r="FD152" s="27">
        <f t="shared" ca="1" si="218"/>
        <v>0</v>
      </c>
      <c r="FE152" s="27">
        <f t="shared" ca="1" si="218"/>
        <v>0</v>
      </c>
      <c r="FF152" s="27">
        <f t="shared" ca="1" si="218"/>
        <v>0</v>
      </c>
      <c r="FG152" s="27">
        <f t="shared" ca="1" si="218"/>
        <v>0</v>
      </c>
      <c r="FH152" s="27">
        <f t="shared" ca="1" si="218"/>
        <v>0</v>
      </c>
      <c r="FI152" s="27">
        <f t="shared" ca="1" si="218"/>
        <v>0</v>
      </c>
      <c r="FJ152" s="27">
        <f t="shared" ca="1" si="218"/>
        <v>0</v>
      </c>
      <c r="FK152" s="27">
        <f t="shared" ca="1" si="218"/>
        <v>0</v>
      </c>
      <c r="FL152" s="27">
        <f t="shared" ca="1" si="211"/>
        <v>0</v>
      </c>
      <c r="FM152" s="27">
        <f t="shared" ca="1" si="211"/>
        <v>0</v>
      </c>
      <c r="FN152" s="27">
        <f t="shared" ca="1" si="211"/>
        <v>0</v>
      </c>
      <c r="FO152" s="27">
        <f t="shared" ca="1" si="211"/>
        <v>0</v>
      </c>
      <c r="FP152" s="27">
        <f t="shared" ca="1" si="211"/>
        <v>0</v>
      </c>
      <c r="FQ152" s="27">
        <f t="shared" ca="1" si="211"/>
        <v>0</v>
      </c>
      <c r="FR152" s="27">
        <f t="shared" ca="1" si="211"/>
        <v>0</v>
      </c>
      <c r="FS152" s="27">
        <f t="shared" ca="1" si="211"/>
        <v>0</v>
      </c>
      <c r="FT152" s="27">
        <f t="shared" ca="1" si="211"/>
        <v>0</v>
      </c>
      <c r="FU152" s="27">
        <f t="shared" ca="1" si="211"/>
        <v>0</v>
      </c>
      <c r="FV152" s="27">
        <f t="shared" ca="1" si="211"/>
        <v>0</v>
      </c>
      <c r="FW152" s="27">
        <f t="shared" ca="1" si="211"/>
        <v>0</v>
      </c>
      <c r="FX152" s="27">
        <f t="shared" ca="1" si="211"/>
        <v>0</v>
      </c>
      <c r="FY152" s="27">
        <f t="shared" ca="1" si="211"/>
        <v>0</v>
      </c>
      <c r="FZ152" s="27">
        <f t="shared" ca="1" si="211"/>
        <v>0</v>
      </c>
      <c r="GA152" s="27">
        <f t="shared" ca="1" si="225"/>
        <v>0</v>
      </c>
      <c r="GB152" s="27">
        <f t="shared" ca="1" si="225"/>
        <v>0</v>
      </c>
      <c r="GC152" s="27">
        <f t="shared" ca="1" si="225"/>
        <v>0</v>
      </c>
      <c r="GD152" s="27">
        <f t="shared" ca="1" si="225"/>
        <v>0</v>
      </c>
      <c r="GE152" s="27">
        <f t="shared" ca="1" si="225"/>
        <v>0</v>
      </c>
      <c r="GF152" s="27">
        <f t="shared" ca="1" si="225"/>
        <v>0</v>
      </c>
      <c r="GG152" s="27">
        <f t="shared" ca="1" si="225"/>
        <v>0</v>
      </c>
      <c r="GH152" s="27">
        <f t="shared" ca="1" si="225"/>
        <v>0</v>
      </c>
      <c r="GI152" s="27">
        <f t="shared" ca="1" si="225"/>
        <v>0</v>
      </c>
      <c r="GJ152" s="27">
        <f t="shared" ca="1" si="225"/>
        <v>0</v>
      </c>
      <c r="GK152" s="27">
        <f t="shared" ca="1" si="225"/>
        <v>0</v>
      </c>
      <c r="GL152" s="27">
        <f t="shared" ca="1" si="225"/>
        <v>0</v>
      </c>
      <c r="GM152" s="27">
        <f t="shared" ca="1" si="225"/>
        <v>0</v>
      </c>
      <c r="GN152" s="27">
        <f t="shared" ca="1" si="225"/>
        <v>0</v>
      </c>
      <c r="GO152" s="27">
        <f t="shared" ca="1" si="225"/>
        <v>0</v>
      </c>
      <c r="GP152" s="27">
        <f t="shared" ca="1" si="225"/>
        <v>0</v>
      </c>
      <c r="GQ152" s="27">
        <f t="shared" ca="1" si="226"/>
        <v>0</v>
      </c>
      <c r="GR152" s="27">
        <f t="shared" ca="1" si="226"/>
        <v>0</v>
      </c>
      <c r="GS152" s="27">
        <f t="shared" ca="1" si="226"/>
        <v>0</v>
      </c>
      <c r="GT152" s="27">
        <f t="shared" ca="1" si="226"/>
        <v>0</v>
      </c>
      <c r="GU152" s="27">
        <f t="shared" ca="1" si="226"/>
        <v>0</v>
      </c>
      <c r="GV152" s="27">
        <f t="shared" ca="1" si="226"/>
        <v>0</v>
      </c>
      <c r="GW152" s="27">
        <f t="shared" ca="1" si="226"/>
        <v>0</v>
      </c>
      <c r="GX152" s="27">
        <f t="shared" ca="1" si="226"/>
        <v>0</v>
      </c>
      <c r="GY152" s="27">
        <f t="shared" ca="1" si="226"/>
        <v>0</v>
      </c>
      <c r="GZ152" s="27">
        <f t="shared" ca="1" si="226"/>
        <v>0</v>
      </c>
      <c r="HA152" s="27">
        <f t="shared" ca="1" si="226"/>
        <v>0</v>
      </c>
      <c r="HB152" s="27">
        <f t="shared" ca="1" si="226"/>
        <v>0</v>
      </c>
      <c r="HC152" s="27">
        <f t="shared" ca="1" si="219"/>
        <v>0</v>
      </c>
      <c r="HD152" s="27">
        <f t="shared" ca="1" si="219"/>
        <v>0</v>
      </c>
      <c r="HE152" s="27">
        <f t="shared" ca="1" si="219"/>
        <v>0</v>
      </c>
      <c r="HF152" s="27">
        <f t="shared" ca="1" si="219"/>
        <v>0</v>
      </c>
      <c r="HG152" s="27">
        <f t="shared" ca="1" si="219"/>
        <v>0</v>
      </c>
      <c r="HH152" s="27">
        <f t="shared" ca="1" si="219"/>
        <v>0</v>
      </c>
      <c r="HI152" s="27">
        <f t="shared" ca="1" si="219"/>
        <v>0</v>
      </c>
      <c r="HJ152" s="27">
        <f t="shared" ca="1" si="219"/>
        <v>0</v>
      </c>
      <c r="HK152" s="27">
        <f t="shared" ca="1" si="219"/>
        <v>0</v>
      </c>
      <c r="HL152" s="27">
        <f t="shared" ca="1" si="219"/>
        <v>0</v>
      </c>
      <c r="HM152" s="27">
        <f t="shared" ca="1" si="227"/>
        <v>0</v>
      </c>
      <c r="HN152" s="27">
        <f t="shared" ca="1" si="227"/>
        <v>0</v>
      </c>
      <c r="HO152" s="27">
        <f t="shared" ca="1" si="227"/>
        <v>0</v>
      </c>
      <c r="HP152" s="27">
        <f t="shared" ca="1" si="227"/>
        <v>0</v>
      </c>
      <c r="HQ152" s="27">
        <f t="shared" ca="1" si="227"/>
        <v>0</v>
      </c>
      <c r="HR152" s="27">
        <f t="shared" ca="1" si="227"/>
        <v>0</v>
      </c>
      <c r="HS152" s="27">
        <f t="shared" ca="1" si="227"/>
        <v>0</v>
      </c>
      <c r="HT152" s="27">
        <f t="shared" ca="1" si="227"/>
        <v>0</v>
      </c>
      <c r="HU152" s="27">
        <f t="shared" ca="1" si="227"/>
        <v>0</v>
      </c>
      <c r="HV152" s="27">
        <f t="shared" ca="1" si="227"/>
        <v>0</v>
      </c>
      <c r="HW152" s="27">
        <f t="shared" ca="1" si="227"/>
        <v>0</v>
      </c>
      <c r="HX152" s="27">
        <f t="shared" ca="1" si="227"/>
        <v>0</v>
      </c>
      <c r="HY152" s="27">
        <f t="shared" ca="1" si="227"/>
        <v>0</v>
      </c>
      <c r="HZ152" s="27">
        <f t="shared" ca="1" si="227"/>
        <v>0</v>
      </c>
      <c r="IA152" s="27">
        <f t="shared" ca="1" si="227"/>
        <v>0</v>
      </c>
      <c r="IB152" s="27">
        <f t="shared" ca="1" si="227"/>
        <v>0</v>
      </c>
      <c r="IC152" s="27">
        <f t="shared" ca="1" si="228"/>
        <v>0</v>
      </c>
      <c r="ID152" s="27">
        <f t="shared" ca="1" si="228"/>
        <v>0</v>
      </c>
      <c r="IE152" s="27">
        <f t="shared" ca="1" si="228"/>
        <v>0</v>
      </c>
      <c r="IF152" s="27">
        <f t="shared" ca="1" si="228"/>
        <v>0</v>
      </c>
      <c r="IG152" s="27">
        <f t="shared" ca="1" si="228"/>
        <v>0</v>
      </c>
      <c r="IH152" s="27">
        <f t="shared" ca="1" si="228"/>
        <v>0</v>
      </c>
      <c r="II152" s="27">
        <f t="shared" ca="1" si="228"/>
        <v>0</v>
      </c>
      <c r="IJ152" s="27">
        <f t="shared" ca="1" si="228"/>
        <v>0</v>
      </c>
      <c r="IK152" s="27">
        <f t="shared" ca="1" si="228"/>
        <v>0</v>
      </c>
      <c r="IL152" s="27">
        <f t="shared" ca="1" si="228"/>
        <v>0</v>
      </c>
      <c r="IM152" s="27">
        <f t="shared" ca="1" si="228"/>
        <v>0</v>
      </c>
      <c r="IN152" s="27">
        <f t="shared" ca="1" si="228"/>
        <v>0</v>
      </c>
      <c r="IO152" s="27">
        <f t="shared" ca="1" si="228"/>
        <v>0</v>
      </c>
      <c r="IP152" s="27">
        <f t="shared" ca="1" si="228"/>
        <v>0</v>
      </c>
      <c r="IQ152" s="27">
        <f t="shared" ca="1" si="220"/>
        <v>0</v>
      </c>
      <c r="IR152" s="27">
        <f t="shared" ca="1" si="220"/>
        <v>0</v>
      </c>
      <c r="IS152" s="27">
        <f t="shared" ca="1" si="220"/>
        <v>0</v>
      </c>
      <c r="IT152" s="27">
        <f t="shared" ca="1" si="220"/>
        <v>0</v>
      </c>
      <c r="IU152" s="27">
        <f t="shared" ca="1" si="220"/>
        <v>0</v>
      </c>
      <c r="IV152" s="27">
        <f t="shared" ca="1" si="220"/>
        <v>0</v>
      </c>
      <c r="IW152" s="27">
        <f t="shared" ca="1" si="220"/>
        <v>0</v>
      </c>
      <c r="IX152" s="27">
        <f t="shared" ca="1" si="220"/>
        <v>0</v>
      </c>
      <c r="IY152" s="27">
        <f t="shared" ca="1" si="220"/>
        <v>0</v>
      </c>
      <c r="IZ152" s="27">
        <f t="shared" ca="1" si="220"/>
        <v>0</v>
      </c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</row>
    <row r="153" spans="1:278" x14ac:dyDescent="0.2">
      <c r="A153" s="26">
        <f t="shared" si="208"/>
        <v>144</v>
      </c>
      <c r="B153" s="27">
        <f t="shared" ca="1" si="203"/>
        <v>2.0999999999999998E-9</v>
      </c>
      <c r="C153" s="27">
        <f t="shared" ca="1" si="204"/>
        <v>0</v>
      </c>
      <c r="D153" s="27">
        <f t="shared" ca="1" si="205"/>
        <v>0</v>
      </c>
      <c r="E153" s="33">
        <f t="shared" ca="1" si="206"/>
        <v>2.0999999999999998E-9</v>
      </c>
      <c r="F153" s="29">
        <f t="shared" ca="1" si="207"/>
        <v>0</v>
      </c>
      <c r="G153" s="27"/>
      <c r="H153" s="33">
        <f t="shared" ca="1" si="209"/>
        <v>0</v>
      </c>
      <c r="I153" s="26">
        <f t="shared" si="194"/>
        <v>302</v>
      </c>
      <c r="J153" s="29">
        <f t="shared" ca="1" si="212"/>
        <v>0</v>
      </c>
      <c r="K153" s="27">
        <f t="shared" ca="1" si="221"/>
        <v>0</v>
      </c>
      <c r="L153" s="27">
        <f t="shared" ca="1" si="221"/>
        <v>0</v>
      </c>
      <c r="M153" s="27">
        <f t="shared" ca="1" si="221"/>
        <v>0</v>
      </c>
      <c r="N153" s="27">
        <f t="shared" ca="1" si="221"/>
        <v>0</v>
      </c>
      <c r="O153" s="27">
        <f t="shared" ca="1" si="221"/>
        <v>0</v>
      </c>
      <c r="P153" s="27">
        <f t="shared" ca="1" si="221"/>
        <v>0</v>
      </c>
      <c r="Q153" s="27">
        <f t="shared" ca="1" si="221"/>
        <v>0</v>
      </c>
      <c r="R153" s="27">
        <f t="shared" ca="1" si="221"/>
        <v>0</v>
      </c>
      <c r="S153" s="27">
        <f t="shared" ca="1" si="221"/>
        <v>0</v>
      </c>
      <c r="T153" s="27">
        <f t="shared" ca="1" si="221"/>
        <v>0</v>
      </c>
      <c r="U153" s="27">
        <f t="shared" ca="1" si="221"/>
        <v>0</v>
      </c>
      <c r="V153" s="27">
        <f t="shared" ca="1" si="221"/>
        <v>0</v>
      </c>
      <c r="W153" s="27">
        <f t="shared" ca="1" si="221"/>
        <v>0</v>
      </c>
      <c r="X153" s="27">
        <f t="shared" ca="1" si="221"/>
        <v>0</v>
      </c>
      <c r="Y153" s="27">
        <f t="shared" ca="1" si="221"/>
        <v>0</v>
      </c>
      <c r="Z153" s="27">
        <f t="shared" ca="1" si="221"/>
        <v>0</v>
      </c>
      <c r="AA153" s="27">
        <f t="shared" ca="1" si="213"/>
        <v>0</v>
      </c>
      <c r="AB153" s="27">
        <f t="shared" ca="1" si="213"/>
        <v>0</v>
      </c>
      <c r="AC153" s="27">
        <f t="shared" ca="1" si="213"/>
        <v>0</v>
      </c>
      <c r="AD153" s="27">
        <f t="shared" ca="1" si="213"/>
        <v>0</v>
      </c>
      <c r="AE153" s="27">
        <f t="shared" ca="1" si="213"/>
        <v>0</v>
      </c>
      <c r="AF153" s="27">
        <f t="shared" ca="1" si="213"/>
        <v>0</v>
      </c>
      <c r="AG153" s="27">
        <f t="shared" ca="1" si="213"/>
        <v>0</v>
      </c>
      <c r="AH153" s="27">
        <f t="shared" ca="1" si="213"/>
        <v>0</v>
      </c>
      <c r="AI153" s="27">
        <f t="shared" ca="1" si="213"/>
        <v>0</v>
      </c>
      <c r="AJ153" s="27">
        <f t="shared" ca="1" si="213"/>
        <v>0</v>
      </c>
      <c r="AK153" s="27">
        <f t="shared" ca="1" si="213"/>
        <v>0</v>
      </c>
      <c r="AL153" s="27">
        <f t="shared" ca="1" si="213"/>
        <v>0</v>
      </c>
      <c r="AM153" s="27">
        <f t="shared" ca="1" si="213"/>
        <v>0</v>
      </c>
      <c r="AN153" s="27">
        <f t="shared" ca="1" si="213"/>
        <v>0</v>
      </c>
      <c r="AO153" s="27">
        <f t="shared" ca="1" si="213"/>
        <v>0</v>
      </c>
      <c r="AP153" s="27">
        <f t="shared" ca="1" si="214"/>
        <v>0</v>
      </c>
      <c r="AQ153" s="27">
        <f t="shared" ca="1" si="214"/>
        <v>0</v>
      </c>
      <c r="AR153" s="27">
        <f t="shared" ca="1" si="214"/>
        <v>0</v>
      </c>
      <c r="AS153" s="27">
        <f t="shared" ca="1" si="214"/>
        <v>0</v>
      </c>
      <c r="AT153" s="27">
        <f t="shared" ca="1" si="214"/>
        <v>0</v>
      </c>
      <c r="AU153" s="27">
        <f t="shared" ca="1" si="214"/>
        <v>0</v>
      </c>
      <c r="AV153" s="27">
        <f t="shared" ca="1" si="214"/>
        <v>0</v>
      </c>
      <c r="AW153" s="27">
        <f t="shared" ca="1" si="214"/>
        <v>0</v>
      </c>
      <c r="AX153" s="27">
        <f t="shared" ca="1" si="214"/>
        <v>0</v>
      </c>
      <c r="AY153" s="27">
        <f t="shared" ca="1" si="214"/>
        <v>0</v>
      </c>
      <c r="AZ153" s="27">
        <f t="shared" ca="1" si="214"/>
        <v>0</v>
      </c>
      <c r="BA153" s="27">
        <f t="shared" ca="1" si="214"/>
        <v>0</v>
      </c>
      <c r="BB153" s="27">
        <f t="shared" ca="1" si="214"/>
        <v>0</v>
      </c>
      <c r="BC153" s="27">
        <f t="shared" ca="1" si="214"/>
        <v>0</v>
      </c>
      <c r="BD153" s="27">
        <f t="shared" ca="1" si="214"/>
        <v>0</v>
      </c>
      <c r="BE153" s="27">
        <f t="shared" ca="1" si="214"/>
        <v>0</v>
      </c>
      <c r="BF153" s="27">
        <f t="shared" ca="1" si="210"/>
        <v>0</v>
      </c>
      <c r="BG153" s="27">
        <f t="shared" ca="1" si="210"/>
        <v>0</v>
      </c>
      <c r="BH153" s="27">
        <f t="shared" ca="1" si="210"/>
        <v>0</v>
      </c>
      <c r="BI153" s="27">
        <f t="shared" ca="1" si="210"/>
        <v>0</v>
      </c>
      <c r="BJ153" s="27">
        <f t="shared" ca="1" si="210"/>
        <v>0</v>
      </c>
      <c r="BK153" s="27">
        <f t="shared" ca="1" si="210"/>
        <v>0</v>
      </c>
      <c r="BL153" s="27">
        <f t="shared" ca="1" si="210"/>
        <v>0</v>
      </c>
      <c r="BM153" s="27">
        <f t="shared" ca="1" si="210"/>
        <v>0</v>
      </c>
      <c r="BN153" s="27">
        <f t="shared" ca="1" si="210"/>
        <v>0</v>
      </c>
      <c r="BO153" s="27">
        <f t="shared" ca="1" si="210"/>
        <v>0</v>
      </c>
      <c r="BP153" s="27">
        <f t="shared" ca="1" si="210"/>
        <v>0</v>
      </c>
      <c r="BQ153" s="27">
        <f t="shared" ca="1" si="210"/>
        <v>0</v>
      </c>
      <c r="BR153" s="27">
        <f t="shared" ca="1" si="210"/>
        <v>0</v>
      </c>
      <c r="BS153" s="27">
        <f t="shared" ca="1" si="210"/>
        <v>0</v>
      </c>
      <c r="BT153" s="27">
        <f t="shared" ca="1" si="210"/>
        <v>0</v>
      </c>
      <c r="BU153" s="27">
        <f t="shared" ca="1" si="222"/>
        <v>0</v>
      </c>
      <c r="BV153" s="27">
        <f t="shared" ca="1" si="222"/>
        <v>0</v>
      </c>
      <c r="BW153" s="27">
        <f t="shared" ca="1" si="222"/>
        <v>0</v>
      </c>
      <c r="BX153" s="27">
        <f t="shared" ca="1" si="222"/>
        <v>0</v>
      </c>
      <c r="BY153" s="27">
        <f t="shared" ca="1" si="222"/>
        <v>0</v>
      </c>
      <c r="BZ153" s="27">
        <f t="shared" ca="1" si="222"/>
        <v>0</v>
      </c>
      <c r="CA153" s="27">
        <f t="shared" ca="1" si="222"/>
        <v>0</v>
      </c>
      <c r="CB153" s="27">
        <f t="shared" ca="1" si="222"/>
        <v>0</v>
      </c>
      <c r="CC153" s="27">
        <f t="shared" ca="1" si="222"/>
        <v>0</v>
      </c>
      <c r="CD153" s="27">
        <f t="shared" ca="1" si="222"/>
        <v>0</v>
      </c>
      <c r="CE153" s="27">
        <f t="shared" ca="1" si="222"/>
        <v>0</v>
      </c>
      <c r="CF153" s="27">
        <f t="shared" ca="1" si="222"/>
        <v>0</v>
      </c>
      <c r="CG153" s="27">
        <f t="shared" ca="1" si="222"/>
        <v>0</v>
      </c>
      <c r="CH153" s="27">
        <f t="shared" ca="1" si="222"/>
        <v>0</v>
      </c>
      <c r="CI153" s="27">
        <f t="shared" ca="1" si="222"/>
        <v>0</v>
      </c>
      <c r="CJ153" s="27">
        <f t="shared" ca="1" si="222"/>
        <v>0</v>
      </c>
      <c r="CK153" s="27">
        <f t="shared" ca="1" si="215"/>
        <v>0</v>
      </c>
      <c r="CL153" s="27">
        <f t="shared" ca="1" si="215"/>
        <v>0</v>
      </c>
      <c r="CM153" s="27">
        <f t="shared" ca="1" si="215"/>
        <v>0</v>
      </c>
      <c r="CN153" s="27">
        <f t="shared" ca="1" si="215"/>
        <v>0</v>
      </c>
      <c r="CO153" s="27">
        <f t="shared" ca="1" si="215"/>
        <v>0</v>
      </c>
      <c r="CP153" s="27">
        <f t="shared" ca="1" si="215"/>
        <v>0</v>
      </c>
      <c r="CQ153" s="27">
        <f t="shared" ca="1" si="215"/>
        <v>0</v>
      </c>
      <c r="CR153" s="27">
        <f t="shared" ca="1" si="215"/>
        <v>0</v>
      </c>
      <c r="CS153" s="27">
        <f t="shared" ca="1" si="215"/>
        <v>0</v>
      </c>
      <c r="CT153" s="27">
        <f t="shared" ca="1" si="215"/>
        <v>0</v>
      </c>
      <c r="CU153" s="27">
        <f t="shared" ca="1" si="215"/>
        <v>0</v>
      </c>
      <c r="CV153" s="27">
        <f t="shared" ca="1" si="215"/>
        <v>0</v>
      </c>
      <c r="CW153" s="27">
        <f t="shared" ca="1" si="215"/>
        <v>0</v>
      </c>
      <c r="CX153" s="27">
        <f t="shared" ca="1" si="215"/>
        <v>0</v>
      </c>
      <c r="CY153" s="27">
        <f t="shared" ca="1" si="215"/>
        <v>0</v>
      </c>
      <c r="CZ153" s="27">
        <f t="shared" ca="1" si="223"/>
        <v>0</v>
      </c>
      <c r="DA153" s="27">
        <f t="shared" ca="1" si="223"/>
        <v>0</v>
      </c>
      <c r="DB153" s="27">
        <f t="shared" ca="1" si="223"/>
        <v>0</v>
      </c>
      <c r="DC153" s="27">
        <f t="shared" ca="1" si="223"/>
        <v>0</v>
      </c>
      <c r="DD153" s="27">
        <f t="shared" ca="1" si="223"/>
        <v>0</v>
      </c>
      <c r="DE153" s="27">
        <f t="shared" ca="1" si="223"/>
        <v>0</v>
      </c>
      <c r="DF153" s="27">
        <f t="shared" ca="1" si="223"/>
        <v>0</v>
      </c>
      <c r="DG153" s="27">
        <f t="shared" ca="1" si="223"/>
        <v>0</v>
      </c>
      <c r="DH153" s="27">
        <f t="shared" ca="1" si="223"/>
        <v>0</v>
      </c>
      <c r="DI153" s="27">
        <f t="shared" ca="1" si="223"/>
        <v>0</v>
      </c>
      <c r="DJ153" s="27">
        <f t="shared" ca="1" si="223"/>
        <v>0</v>
      </c>
      <c r="DK153" s="27">
        <f t="shared" ca="1" si="223"/>
        <v>0</v>
      </c>
      <c r="DL153" s="27">
        <f t="shared" ca="1" si="223"/>
        <v>0</v>
      </c>
      <c r="DM153" s="27">
        <f t="shared" ca="1" si="223"/>
        <v>0</v>
      </c>
      <c r="DN153" s="27">
        <f t="shared" ca="1" si="223"/>
        <v>0</v>
      </c>
      <c r="DO153" s="27">
        <f t="shared" ca="1" si="223"/>
        <v>0</v>
      </c>
      <c r="DP153" s="27">
        <f t="shared" ca="1" si="216"/>
        <v>0</v>
      </c>
      <c r="DQ153" s="27">
        <f t="shared" ca="1" si="216"/>
        <v>0</v>
      </c>
      <c r="DR153" s="27">
        <f t="shared" ca="1" si="216"/>
        <v>0</v>
      </c>
      <c r="DS153" s="27">
        <f t="shared" ca="1" si="216"/>
        <v>0</v>
      </c>
      <c r="DT153" s="27">
        <f t="shared" ca="1" si="216"/>
        <v>0</v>
      </c>
      <c r="DU153" s="27">
        <f t="shared" ca="1" si="216"/>
        <v>0</v>
      </c>
      <c r="DV153" s="27">
        <f t="shared" ca="1" si="216"/>
        <v>0</v>
      </c>
      <c r="DW153" s="27">
        <f t="shared" ca="1" si="216"/>
        <v>0</v>
      </c>
      <c r="DX153" s="27">
        <f t="shared" ca="1" si="216"/>
        <v>0</v>
      </c>
      <c r="DY153" s="27">
        <f t="shared" ca="1" si="216"/>
        <v>0</v>
      </c>
      <c r="DZ153" s="27">
        <f t="shared" ca="1" si="216"/>
        <v>0</v>
      </c>
      <c r="EA153" s="27">
        <f t="shared" ca="1" si="224"/>
        <v>0</v>
      </c>
      <c r="EB153" s="27">
        <f t="shared" ca="1" si="224"/>
        <v>0</v>
      </c>
      <c r="EC153" s="27">
        <f t="shared" ca="1" si="224"/>
        <v>0</v>
      </c>
      <c r="ED153" s="27">
        <f t="shared" ca="1" si="224"/>
        <v>0</v>
      </c>
      <c r="EE153" s="27">
        <f t="shared" ca="1" si="224"/>
        <v>0</v>
      </c>
      <c r="EF153" s="27">
        <f t="shared" ca="1" si="224"/>
        <v>0</v>
      </c>
      <c r="EG153" s="27">
        <f t="shared" ca="1" si="224"/>
        <v>0</v>
      </c>
      <c r="EH153" s="27">
        <f t="shared" ca="1" si="224"/>
        <v>0</v>
      </c>
      <c r="EI153" s="27">
        <f t="shared" ca="1" si="224"/>
        <v>0</v>
      </c>
      <c r="EJ153" s="27">
        <f t="shared" ca="1" si="224"/>
        <v>0</v>
      </c>
      <c r="EK153" s="27">
        <f t="shared" ca="1" si="217"/>
        <v>0</v>
      </c>
      <c r="EL153" s="27">
        <f t="shared" ca="1" si="217"/>
        <v>0</v>
      </c>
      <c r="EM153" s="27">
        <f t="shared" ca="1" si="217"/>
        <v>0</v>
      </c>
      <c r="EN153" s="27">
        <f t="shared" ca="1" si="217"/>
        <v>0</v>
      </c>
      <c r="EO153" s="27">
        <f t="shared" ca="1" si="217"/>
        <v>0</v>
      </c>
      <c r="EP153" s="27">
        <f t="shared" ca="1" si="217"/>
        <v>0</v>
      </c>
      <c r="EQ153" s="27">
        <f t="shared" ca="1" si="217"/>
        <v>0</v>
      </c>
      <c r="ER153" s="27">
        <f t="shared" ca="1" si="217"/>
        <v>0</v>
      </c>
      <c r="ES153" s="27">
        <f t="shared" ca="1" si="217"/>
        <v>0</v>
      </c>
      <c r="ET153" s="27">
        <f t="shared" ca="1" si="217"/>
        <v>0</v>
      </c>
      <c r="EU153" s="27">
        <f t="shared" ca="1" si="217"/>
        <v>0</v>
      </c>
      <c r="EV153" s="27">
        <f t="shared" ca="1" si="218"/>
        <v>0</v>
      </c>
      <c r="EW153" s="27">
        <f t="shared" ca="1" si="218"/>
        <v>0</v>
      </c>
      <c r="EX153" s="27">
        <f t="shared" ca="1" si="218"/>
        <v>0</v>
      </c>
      <c r="EY153" s="27">
        <f t="shared" ca="1" si="218"/>
        <v>0</v>
      </c>
      <c r="EZ153" s="27">
        <f t="shared" ca="1" si="218"/>
        <v>0</v>
      </c>
      <c r="FA153" s="27">
        <f t="shared" ca="1" si="218"/>
        <v>0</v>
      </c>
      <c r="FB153" s="27">
        <f t="shared" ca="1" si="218"/>
        <v>0</v>
      </c>
      <c r="FC153" s="27">
        <f t="shared" ca="1" si="218"/>
        <v>0</v>
      </c>
      <c r="FD153" s="27">
        <f t="shared" ca="1" si="218"/>
        <v>0</v>
      </c>
      <c r="FE153" s="27">
        <f t="shared" ca="1" si="218"/>
        <v>0</v>
      </c>
      <c r="FF153" s="27">
        <f t="shared" ca="1" si="218"/>
        <v>0</v>
      </c>
      <c r="FG153" s="27">
        <f t="shared" ca="1" si="218"/>
        <v>0</v>
      </c>
      <c r="FH153" s="27">
        <f t="shared" ca="1" si="218"/>
        <v>0</v>
      </c>
      <c r="FI153" s="27">
        <f t="shared" ca="1" si="218"/>
        <v>0</v>
      </c>
      <c r="FJ153" s="27">
        <f t="shared" ca="1" si="218"/>
        <v>0</v>
      </c>
      <c r="FK153" s="27">
        <f t="shared" ca="1" si="218"/>
        <v>0</v>
      </c>
      <c r="FL153" s="27">
        <f t="shared" ca="1" si="211"/>
        <v>0</v>
      </c>
      <c r="FM153" s="27">
        <f t="shared" ca="1" si="211"/>
        <v>0</v>
      </c>
      <c r="FN153" s="27">
        <f t="shared" ca="1" si="211"/>
        <v>0</v>
      </c>
      <c r="FO153" s="27">
        <f t="shared" ca="1" si="211"/>
        <v>0</v>
      </c>
      <c r="FP153" s="27">
        <f t="shared" ca="1" si="211"/>
        <v>0</v>
      </c>
      <c r="FQ153" s="27">
        <f t="shared" ca="1" si="211"/>
        <v>0</v>
      </c>
      <c r="FR153" s="27">
        <f t="shared" ca="1" si="211"/>
        <v>0</v>
      </c>
      <c r="FS153" s="27">
        <f t="shared" ca="1" si="211"/>
        <v>0</v>
      </c>
      <c r="FT153" s="27">
        <f t="shared" ca="1" si="211"/>
        <v>0</v>
      </c>
      <c r="FU153" s="27">
        <f t="shared" ca="1" si="211"/>
        <v>0</v>
      </c>
      <c r="FV153" s="27">
        <f t="shared" ca="1" si="211"/>
        <v>0</v>
      </c>
      <c r="FW153" s="27">
        <f t="shared" ca="1" si="211"/>
        <v>0</v>
      </c>
      <c r="FX153" s="27">
        <f t="shared" ca="1" si="211"/>
        <v>0</v>
      </c>
      <c r="FY153" s="27">
        <f t="shared" ca="1" si="211"/>
        <v>0</v>
      </c>
      <c r="FZ153" s="27">
        <f t="shared" ca="1" si="211"/>
        <v>0</v>
      </c>
      <c r="GA153" s="27">
        <f t="shared" ca="1" si="225"/>
        <v>0</v>
      </c>
      <c r="GB153" s="27">
        <f t="shared" ca="1" si="225"/>
        <v>0</v>
      </c>
      <c r="GC153" s="27">
        <f t="shared" ca="1" si="225"/>
        <v>0</v>
      </c>
      <c r="GD153" s="27">
        <f t="shared" ca="1" si="225"/>
        <v>0</v>
      </c>
      <c r="GE153" s="27">
        <f t="shared" ca="1" si="225"/>
        <v>0</v>
      </c>
      <c r="GF153" s="27">
        <f t="shared" ca="1" si="225"/>
        <v>0</v>
      </c>
      <c r="GG153" s="27">
        <f t="shared" ca="1" si="225"/>
        <v>0</v>
      </c>
      <c r="GH153" s="27">
        <f t="shared" ca="1" si="225"/>
        <v>0</v>
      </c>
      <c r="GI153" s="27">
        <f t="shared" ca="1" si="225"/>
        <v>0</v>
      </c>
      <c r="GJ153" s="27">
        <f t="shared" ca="1" si="225"/>
        <v>0</v>
      </c>
      <c r="GK153" s="27">
        <f t="shared" ca="1" si="225"/>
        <v>0</v>
      </c>
      <c r="GL153" s="27">
        <f t="shared" ca="1" si="225"/>
        <v>0</v>
      </c>
      <c r="GM153" s="27">
        <f t="shared" ca="1" si="225"/>
        <v>0</v>
      </c>
      <c r="GN153" s="27">
        <f t="shared" ca="1" si="225"/>
        <v>0</v>
      </c>
      <c r="GO153" s="27">
        <f t="shared" ca="1" si="225"/>
        <v>0</v>
      </c>
      <c r="GP153" s="27">
        <f t="shared" ca="1" si="225"/>
        <v>0</v>
      </c>
      <c r="GQ153" s="27">
        <f t="shared" ca="1" si="226"/>
        <v>0</v>
      </c>
      <c r="GR153" s="27">
        <f t="shared" ca="1" si="226"/>
        <v>0</v>
      </c>
      <c r="GS153" s="27">
        <f t="shared" ca="1" si="226"/>
        <v>0</v>
      </c>
      <c r="GT153" s="27">
        <f t="shared" ca="1" si="226"/>
        <v>0</v>
      </c>
      <c r="GU153" s="27">
        <f t="shared" ca="1" si="226"/>
        <v>0</v>
      </c>
      <c r="GV153" s="27">
        <f t="shared" ca="1" si="226"/>
        <v>0</v>
      </c>
      <c r="GW153" s="27">
        <f t="shared" ca="1" si="226"/>
        <v>0</v>
      </c>
      <c r="GX153" s="27">
        <f t="shared" ca="1" si="226"/>
        <v>0</v>
      </c>
      <c r="GY153" s="27">
        <f t="shared" ca="1" si="226"/>
        <v>0</v>
      </c>
      <c r="GZ153" s="27">
        <f t="shared" ca="1" si="226"/>
        <v>0</v>
      </c>
      <c r="HA153" s="27">
        <f t="shared" ca="1" si="226"/>
        <v>0</v>
      </c>
      <c r="HB153" s="27">
        <f t="shared" ca="1" si="226"/>
        <v>0</v>
      </c>
      <c r="HC153" s="27">
        <f t="shared" ca="1" si="219"/>
        <v>0</v>
      </c>
      <c r="HD153" s="27">
        <f t="shared" ca="1" si="219"/>
        <v>0</v>
      </c>
      <c r="HE153" s="27">
        <f t="shared" ca="1" si="219"/>
        <v>0</v>
      </c>
      <c r="HF153" s="27">
        <f t="shared" ca="1" si="219"/>
        <v>0</v>
      </c>
      <c r="HG153" s="27">
        <f t="shared" ca="1" si="219"/>
        <v>0</v>
      </c>
      <c r="HH153" s="27">
        <f t="shared" ca="1" si="219"/>
        <v>0</v>
      </c>
      <c r="HI153" s="27">
        <f t="shared" ca="1" si="219"/>
        <v>0</v>
      </c>
      <c r="HJ153" s="27">
        <f t="shared" ca="1" si="219"/>
        <v>0</v>
      </c>
      <c r="HK153" s="27">
        <f t="shared" ca="1" si="219"/>
        <v>0</v>
      </c>
      <c r="HL153" s="27">
        <f t="shared" ca="1" si="219"/>
        <v>0</v>
      </c>
      <c r="HM153" s="27">
        <f t="shared" ca="1" si="227"/>
        <v>0</v>
      </c>
      <c r="HN153" s="27">
        <f t="shared" ca="1" si="227"/>
        <v>0</v>
      </c>
      <c r="HO153" s="27">
        <f t="shared" ca="1" si="227"/>
        <v>0</v>
      </c>
      <c r="HP153" s="27">
        <f t="shared" ca="1" si="227"/>
        <v>0</v>
      </c>
      <c r="HQ153" s="27">
        <f t="shared" ca="1" si="227"/>
        <v>0</v>
      </c>
      <c r="HR153" s="27">
        <f t="shared" ca="1" si="227"/>
        <v>0</v>
      </c>
      <c r="HS153" s="27">
        <f t="shared" ca="1" si="227"/>
        <v>0</v>
      </c>
      <c r="HT153" s="27">
        <f t="shared" ca="1" si="227"/>
        <v>0</v>
      </c>
      <c r="HU153" s="27">
        <f t="shared" ca="1" si="227"/>
        <v>0</v>
      </c>
      <c r="HV153" s="27">
        <f t="shared" ca="1" si="227"/>
        <v>0</v>
      </c>
      <c r="HW153" s="27">
        <f t="shared" ca="1" si="227"/>
        <v>0</v>
      </c>
      <c r="HX153" s="27">
        <f t="shared" ca="1" si="227"/>
        <v>0</v>
      </c>
      <c r="HY153" s="27">
        <f t="shared" ca="1" si="227"/>
        <v>0</v>
      </c>
      <c r="HZ153" s="27">
        <f t="shared" ca="1" si="227"/>
        <v>0</v>
      </c>
      <c r="IA153" s="27">
        <f t="shared" ca="1" si="227"/>
        <v>0</v>
      </c>
      <c r="IB153" s="27">
        <f t="shared" ca="1" si="227"/>
        <v>0</v>
      </c>
      <c r="IC153" s="27">
        <f t="shared" ca="1" si="228"/>
        <v>0</v>
      </c>
      <c r="ID153" s="27">
        <f t="shared" ca="1" si="228"/>
        <v>0</v>
      </c>
      <c r="IE153" s="27">
        <f t="shared" ca="1" si="228"/>
        <v>0</v>
      </c>
      <c r="IF153" s="27">
        <f t="shared" ca="1" si="228"/>
        <v>0</v>
      </c>
      <c r="IG153" s="27">
        <f t="shared" ca="1" si="228"/>
        <v>0</v>
      </c>
      <c r="IH153" s="27">
        <f t="shared" ca="1" si="228"/>
        <v>0</v>
      </c>
      <c r="II153" s="27">
        <f t="shared" ca="1" si="228"/>
        <v>0</v>
      </c>
      <c r="IJ153" s="27">
        <f t="shared" ca="1" si="228"/>
        <v>0</v>
      </c>
      <c r="IK153" s="27">
        <f t="shared" ca="1" si="228"/>
        <v>0</v>
      </c>
      <c r="IL153" s="27">
        <f t="shared" ca="1" si="228"/>
        <v>0</v>
      </c>
      <c r="IM153" s="27">
        <f t="shared" ca="1" si="228"/>
        <v>0</v>
      </c>
      <c r="IN153" s="27">
        <f t="shared" ca="1" si="228"/>
        <v>0</v>
      </c>
      <c r="IO153" s="27">
        <f t="shared" ca="1" si="228"/>
        <v>0</v>
      </c>
      <c r="IP153" s="27">
        <f t="shared" ca="1" si="228"/>
        <v>0</v>
      </c>
      <c r="IQ153" s="27">
        <f t="shared" ca="1" si="220"/>
        <v>0</v>
      </c>
      <c r="IR153" s="27">
        <f t="shared" ca="1" si="220"/>
        <v>0</v>
      </c>
      <c r="IS153" s="27">
        <f t="shared" ca="1" si="220"/>
        <v>0</v>
      </c>
      <c r="IT153" s="27">
        <f t="shared" ca="1" si="220"/>
        <v>0</v>
      </c>
      <c r="IU153" s="27">
        <f t="shared" ca="1" si="220"/>
        <v>0</v>
      </c>
      <c r="IV153" s="27">
        <f t="shared" ca="1" si="220"/>
        <v>0</v>
      </c>
      <c r="IW153" s="27">
        <f t="shared" ca="1" si="220"/>
        <v>0</v>
      </c>
      <c r="IX153" s="27">
        <f t="shared" ca="1" si="220"/>
        <v>0</v>
      </c>
      <c r="IY153" s="27">
        <f t="shared" ca="1" si="220"/>
        <v>0</v>
      </c>
      <c r="IZ153" s="27">
        <f t="shared" ca="1" si="220"/>
        <v>0</v>
      </c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</row>
    <row r="154" spans="1:278" x14ac:dyDescent="0.2">
      <c r="A154" s="26">
        <f t="shared" si="208"/>
        <v>145</v>
      </c>
      <c r="B154" s="27">
        <f t="shared" ca="1" si="203"/>
        <v>2.0999999999999998E-9</v>
      </c>
      <c r="C154" s="27">
        <f t="shared" ca="1" si="204"/>
        <v>0</v>
      </c>
      <c r="D154" s="27">
        <f t="shared" ca="1" si="205"/>
        <v>0</v>
      </c>
      <c r="E154" s="33">
        <f t="shared" ca="1" si="206"/>
        <v>2.0999999999999998E-9</v>
      </c>
      <c r="F154" s="29">
        <f t="shared" ca="1" si="207"/>
        <v>0</v>
      </c>
      <c r="G154" s="27"/>
      <c r="H154" s="33">
        <f t="shared" ca="1" si="209"/>
        <v>0</v>
      </c>
      <c r="I154" s="26">
        <f t="shared" si="194"/>
        <v>304</v>
      </c>
      <c r="J154" s="29">
        <f t="shared" ca="1" si="212"/>
        <v>0</v>
      </c>
      <c r="K154" s="27">
        <f t="shared" ca="1" si="221"/>
        <v>0</v>
      </c>
      <c r="L154" s="27">
        <f t="shared" ca="1" si="221"/>
        <v>0</v>
      </c>
      <c r="M154" s="27">
        <f t="shared" ca="1" si="221"/>
        <v>0</v>
      </c>
      <c r="N154" s="27">
        <f t="shared" ca="1" si="221"/>
        <v>0</v>
      </c>
      <c r="O154" s="27">
        <f t="shared" ca="1" si="221"/>
        <v>0</v>
      </c>
      <c r="P154" s="27">
        <f t="shared" ca="1" si="221"/>
        <v>0</v>
      </c>
      <c r="Q154" s="27">
        <f t="shared" ca="1" si="221"/>
        <v>0</v>
      </c>
      <c r="R154" s="27">
        <f t="shared" ca="1" si="221"/>
        <v>0</v>
      </c>
      <c r="S154" s="27">
        <f t="shared" ca="1" si="221"/>
        <v>0</v>
      </c>
      <c r="T154" s="27">
        <f t="shared" ca="1" si="221"/>
        <v>0</v>
      </c>
      <c r="U154" s="27">
        <f t="shared" ca="1" si="221"/>
        <v>0</v>
      </c>
      <c r="V154" s="27">
        <f t="shared" ca="1" si="221"/>
        <v>0</v>
      </c>
      <c r="W154" s="27">
        <f t="shared" ca="1" si="221"/>
        <v>0</v>
      </c>
      <c r="X154" s="27">
        <f t="shared" ca="1" si="221"/>
        <v>0</v>
      </c>
      <c r="Y154" s="27">
        <f t="shared" ca="1" si="221"/>
        <v>0</v>
      </c>
      <c r="Z154" s="27">
        <f t="shared" ca="1" si="221"/>
        <v>0</v>
      </c>
      <c r="AA154" s="27">
        <f t="shared" ca="1" si="213"/>
        <v>0</v>
      </c>
      <c r="AB154" s="27">
        <f t="shared" ca="1" si="213"/>
        <v>0</v>
      </c>
      <c r="AC154" s="27">
        <f t="shared" ca="1" si="213"/>
        <v>0</v>
      </c>
      <c r="AD154" s="27">
        <f t="shared" ca="1" si="213"/>
        <v>0</v>
      </c>
      <c r="AE154" s="27">
        <f t="shared" ca="1" si="213"/>
        <v>0</v>
      </c>
      <c r="AF154" s="27">
        <f t="shared" ca="1" si="213"/>
        <v>0</v>
      </c>
      <c r="AG154" s="27">
        <f t="shared" ca="1" si="213"/>
        <v>0</v>
      </c>
      <c r="AH154" s="27">
        <f t="shared" ca="1" si="213"/>
        <v>0</v>
      </c>
      <c r="AI154" s="27">
        <f t="shared" ca="1" si="213"/>
        <v>0</v>
      </c>
      <c r="AJ154" s="27">
        <f t="shared" ca="1" si="213"/>
        <v>0</v>
      </c>
      <c r="AK154" s="27">
        <f t="shared" ca="1" si="213"/>
        <v>0</v>
      </c>
      <c r="AL154" s="27">
        <f t="shared" ca="1" si="213"/>
        <v>0</v>
      </c>
      <c r="AM154" s="27">
        <f t="shared" ca="1" si="213"/>
        <v>0</v>
      </c>
      <c r="AN154" s="27">
        <f t="shared" ca="1" si="213"/>
        <v>0</v>
      </c>
      <c r="AO154" s="27">
        <f t="shared" ca="1" si="213"/>
        <v>0</v>
      </c>
      <c r="AP154" s="27">
        <f t="shared" ca="1" si="214"/>
        <v>0</v>
      </c>
      <c r="AQ154" s="27">
        <f t="shared" ca="1" si="214"/>
        <v>0</v>
      </c>
      <c r="AR154" s="27">
        <f t="shared" ca="1" si="214"/>
        <v>0</v>
      </c>
      <c r="AS154" s="27">
        <f t="shared" ca="1" si="214"/>
        <v>0</v>
      </c>
      <c r="AT154" s="27">
        <f t="shared" ca="1" si="214"/>
        <v>0</v>
      </c>
      <c r="AU154" s="27">
        <f t="shared" ca="1" si="214"/>
        <v>0</v>
      </c>
      <c r="AV154" s="27">
        <f t="shared" ca="1" si="214"/>
        <v>0</v>
      </c>
      <c r="AW154" s="27">
        <f t="shared" ca="1" si="214"/>
        <v>0</v>
      </c>
      <c r="AX154" s="27">
        <f t="shared" ca="1" si="214"/>
        <v>0</v>
      </c>
      <c r="AY154" s="27">
        <f t="shared" ca="1" si="214"/>
        <v>0</v>
      </c>
      <c r="AZ154" s="27">
        <f t="shared" ca="1" si="214"/>
        <v>0</v>
      </c>
      <c r="BA154" s="27">
        <f t="shared" ca="1" si="214"/>
        <v>0</v>
      </c>
      <c r="BB154" s="27">
        <f t="shared" ca="1" si="214"/>
        <v>0</v>
      </c>
      <c r="BC154" s="27">
        <f t="shared" ca="1" si="214"/>
        <v>0</v>
      </c>
      <c r="BD154" s="27">
        <f t="shared" ca="1" si="214"/>
        <v>0</v>
      </c>
      <c r="BE154" s="27">
        <f t="shared" ca="1" si="214"/>
        <v>0</v>
      </c>
      <c r="BF154" s="27">
        <f t="shared" ca="1" si="210"/>
        <v>0</v>
      </c>
      <c r="BG154" s="27">
        <f t="shared" ca="1" si="210"/>
        <v>0</v>
      </c>
      <c r="BH154" s="27">
        <f t="shared" ca="1" si="210"/>
        <v>0</v>
      </c>
      <c r="BI154" s="27">
        <f t="shared" ca="1" si="210"/>
        <v>0</v>
      </c>
      <c r="BJ154" s="27">
        <f t="shared" ca="1" si="210"/>
        <v>0</v>
      </c>
      <c r="BK154" s="27">
        <f t="shared" ca="1" si="210"/>
        <v>0</v>
      </c>
      <c r="BL154" s="27">
        <f t="shared" ca="1" si="210"/>
        <v>0</v>
      </c>
      <c r="BM154" s="27">
        <f t="shared" ca="1" si="210"/>
        <v>0</v>
      </c>
      <c r="BN154" s="27">
        <f t="shared" ca="1" si="210"/>
        <v>0</v>
      </c>
      <c r="BO154" s="27">
        <f t="shared" ca="1" si="210"/>
        <v>0</v>
      </c>
      <c r="BP154" s="27">
        <f t="shared" ca="1" si="210"/>
        <v>0</v>
      </c>
      <c r="BQ154" s="27">
        <f t="shared" ca="1" si="210"/>
        <v>0</v>
      </c>
      <c r="BR154" s="27">
        <f t="shared" ca="1" si="210"/>
        <v>0</v>
      </c>
      <c r="BS154" s="27">
        <f t="shared" ca="1" si="210"/>
        <v>0</v>
      </c>
      <c r="BT154" s="27">
        <f t="shared" ca="1" si="210"/>
        <v>0</v>
      </c>
      <c r="BU154" s="27">
        <f t="shared" ca="1" si="222"/>
        <v>0</v>
      </c>
      <c r="BV154" s="27">
        <f t="shared" ca="1" si="222"/>
        <v>0</v>
      </c>
      <c r="BW154" s="27">
        <f t="shared" ca="1" si="222"/>
        <v>0</v>
      </c>
      <c r="BX154" s="27">
        <f t="shared" ca="1" si="222"/>
        <v>0</v>
      </c>
      <c r="BY154" s="27">
        <f t="shared" ca="1" si="222"/>
        <v>0</v>
      </c>
      <c r="BZ154" s="27">
        <f t="shared" ca="1" si="222"/>
        <v>0</v>
      </c>
      <c r="CA154" s="27">
        <f t="shared" ca="1" si="222"/>
        <v>0</v>
      </c>
      <c r="CB154" s="27">
        <f t="shared" ca="1" si="222"/>
        <v>0</v>
      </c>
      <c r="CC154" s="27">
        <f t="shared" ca="1" si="222"/>
        <v>0</v>
      </c>
      <c r="CD154" s="27">
        <f t="shared" ca="1" si="222"/>
        <v>0</v>
      </c>
      <c r="CE154" s="27">
        <f t="shared" ca="1" si="222"/>
        <v>0</v>
      </c>
      <c r="CF154" s="27">
        <f t="shared" ca="1" si="222"/>
        <v>0</v>
      </c>
      <c r="CG154" s="27">
        <f t="shared" ca="1" si="222"/>
        <v>0</v>
      </c>
      <c r="CH154" s="27">
        <f t="shared" ca="1" si="222"/>
        <v>0</v>
      </c>
      <c r="CI154" s="27">
        <f t="shared" ca="1" si="222"/>
        <v>0</v>
      </c>
      <c r="CJ154" s="27">
        <f t="shared" ca="1" si="222"/>
        <v>0</v>
      </c>
      <c r="CK154" s="27">
        <f t="shared" ca="1" si="215"/>
        <v>0</v>
      </c>
      <c r="CL154" s="27">
        <f t="shared" ca="1" si="215"/>
        <v>0</v>
      </c>
      <c r="CM154" s="27">
        <f t="shared" ca="1" si="215"/>
        <v>0</v>
      </c>
      <c r="CN154" s="27">
        <f t="shared" ca="1" si="215"/>
        <v>0</v>
      </c>
      <c r="CO154" s="27">
        <f t="shared" ca="1" si="215"/>
        <v>0</v>
      </c>
      <c r="CP154" s="27">
        <f t="shared" ca="1" si="215"/>
        <v>0</v>
      </c>
      <c r="CQ154" s="27">
        <f t="shared" ca="1" si="215"/>
        <v>0</v>
      </c>
      <c r="CR154" s="27">
        <f t="shared" ca="1" si="215"/>
        <v>0</v>
      </c>
      <c r="CS154" s="27">
        <f t="shared" ca="1" si="215"/>
        <v>0</v>
      </c>
      <c r="CT154" s="27">
        <f t="shared" ca="1" si="215"/>
        <v>0</v>
      </c>
      <c r="CU154" s="27">
        <f t="shared" ca="1" si="215"/>
        <v>0</v>
      </c>
      <c r="CV154" s="27">
        <f t="shared" ca="1" si="215"/>
        <v>0</v>
      </c>
      <c r="CW154" s="27">
        <f t="shared" ca="1" si="215"/>
        <v>0</v>
      </c>
      <c r="CX154" s="27">
        <f t="shared" ca="1" si="215"/>
        <v>0</v>
      </c>
      <c r="CY154" s="27">
        <f t="shared" ca="1" si="215"/>
        <v>0</v>
      </c>
      <c r="CZ154" s="27">
        <f t="shared" ca="1" si="223"/>
        <v>0</v>
      </c>
      <c r="DA154" s="27">
        <f t="shared" ca="1" si="223"/>
        <v>0</v>
      </c>
      <c r="DB154" s="27">
        <f t="shared" ca="1" si="223"/>
        <v>0</v>
      </c>
      <c r="DC154" s="27">
        <f t="shared" ca="1" si="223"/>
        <v>0</v>
      </c>
      <c r="DD154" s="27">
        <f t="shared" ca="1" si="223"/>
        <v>0</v>
      </c>
      <c r="DE154" s="27">
        <f t="shared" ca="1" si="223"/>
        <v>0</v>
      </c>
      <c r="DF154" s="27">
        <f t="shared" ca="1" si="223"/>
        <v>0</v>
      </c>
      <c r="DG154" s="27">
        <f t="shared" ca="1" si="223"/>
        <v>0</v>
      </c>
      <c r="DH154" s="27">
        <f t="shared" ca="1" si="223"/>
        <v>0</v>
      </c>
      <c r="DI154" s="27">
        <f t="shared" ca="1" si="223"/>
        <v>0</v>
      </c>
      <c r="DJ154" s="27">
        <f t="shared" ca="1" si="223"/>
        <v>0</v>
      </c>
      <c r="DK154" s="27">
        <f t="shared" ca="1" si="223"/>
        <v>0</v>
      </c>
      <c r="DL154" s="27">
        <f t="shared" ca="1" si="223"/>
        <v>0</v>
      </c>
      <c r="DM154" s="27">
        <f t="shared" ca="1" si="223"/>
        <v>0</v>
      </c>
      <c r="DN154" s="27">
        <f t="shared" ca="1" si="223"/>
        <v>0</v>
      </c>
      <c r="DO154" s="27">
        <f t="shared" ca="1" si="223"/>
        <v>0</v>
      </c>
      <c r="DP154" s="27">
        <f t="shared" ca="1" si="216"/>
        <v>0</v>
      </c>
      <c r="DQ154" s="27">
        <f t="shared" ca="1" si="216"/>
        <v>0</v>
      </c>
      <c r="DR154" s="27">
        <f t="shared" ca="1" si="216"/>
        <v>0</v>
      </c>
      <c r="DS154" s="27">
        <f t="shared" ca="1" si="216"/>
        <v>0</v>
      </c>
      <c r="DT154" s="27">
        <f t="shared" ca="1" si="216"/>
        <v>0</v>
      </c>
      <c r="DU154" s="27">
        <f t="shared" ca="1" si="216"/>
        <v>0</v>
      </c>
      <c r="DV154" s="27">
        <f t="shared" ca="1" si="216"/>
        <v>0</v>
      </c>
      <c r="DW154" s="27">
        <f t="shared" ca="1" si="216"/>
        <v>0</v>
      </c>
      <c r="DX154" s="27">
        <f t="shared" ca="1" si="216"/>
        <v>0</v>
      </c>
      <c r="DY154" s="27">
        <f t="shared" ca="1" si="216"/>
        <v>0</v>
      </c>
      <c r="DZ154" s="27">
        <f t="shared" ca="1" si="216"/>
        <v>0</v>
      </c>
      <c r="EA154" s="27">
        <f t="shared" ca="1" si="224"/>
        <v>0</v>
      </c>
      <c r="EB154" s="27">
        <f t="shared" ca="1" si="224"/>
        <v>0</v>
      </c>
      <c r="EC154" s="27">
        <f t="shared" ca="1" si="224"/>
        <v>0</v>
      </c>
      <c r="ED154" s="27">
        <f t="shared" ca="1" si="224"/>
        <v>0</v>
      </c>
      <c r="EE154" s="27">
        <f t="shared" ca="1" si="224"/>
        <v>0</v>
      </c>
      <c r="EF154" s="27">
        <f t="shared" ca="1" si="224"/>
        <v>0</v>
      </c>
      <c r="EG154" s="27">
        <f t="shared" ca="1" si="224"/>
        <v>0</v>
      </c>
      <c r="EH154" s="27">
        <f t="shared" ca="1" si="224"/>
        <v>0</v>
      </c>
      <c r="EI154" s="27">
        <f t="shared" ca="1" si="224"/>
        <v>0</v>
      </c>
      <c r="EJ154" s="27">
        <f t="shared" ca="1" si="224"/>
        <v>0</v>
      </c>
      <c r="EK154" s="27">
        <f t="shared" ca="1" si="217"/>
        <v>0</v>
      </c>
      <c r="EL154" s="27">
        <f t="shared" ca="1" si="217"/>
        <v>0</v>
      </c>
      <c r="EM154" s="27">
        <f t="shared" ca="1" si="217"/>
        <v>0</v>
      </c>
      <c r="EN154" s="27">
        <f t="shared" ca="1" si="217"/>
        <v>0</v>
      </c>
      <c r="EO154" s="27">
        <f t="shared" ca="1" si="217"/>
        <v>0</v>
      </c>
      <c r="EP154" s="27">
        <f t="shared" ca="1" si="217"/>
        <v>0</v>
      </c>
      <c r="EQ154" s="27">
        <f t="shared" ca="1" si="217"/>
        <v>0</v>
      </c>
      <c r="ER154" s="27">
        <f t="shared" ca="1" si="217"/>
        <v>0</v>
      </c>
      <c r="ES154" s="27">
        <f t="shared" ca="1" si="217"/>
        <v>0</v>
      </c>
      <c r="ET154" s="27">
        <f t="shared" ca="1" si="217"/>
        <v>0</v>
      </c>
      <c r="EU154" s="27">
        <f t="shared" ca="1" si="217"/>
        <v>0</v>
      </c>
      <c r="EV154" s="27">
        <f t="shared" ca="1" si="218"/>
        <v>0</v>
      </c>
      <c r="EW154" s="27">
        <f t="shared" ca="1" si="218"/>
        <v>0</v>
      </c>
      <c r="EX154" s="27">
        <f t="shared" ca="1" si="218"/>
        <v>0</v>
      </c>
      <c r="EY154" s="27">
        <f t="shared" ca="1" si="218"/>
        <v>0</v>
      </c>
      <c r="EZ154" s="27">
        <f t="shared" ca="1" si="218"/>
        <v>0</v>
      </c>
      <c r="FA154" s="27">
        <f t="shared" ca="1" si="218"/>
        <v>0</v>
      </c>
      <c r="FB154" s="27">
        <f t="shared" ca="1" si="218"/>
        <v>0</v>
      </c>
      <c r="FC154" s="27">
        <f t="shared" ca="1" si="218"/>
        <v>0</v>
      </c>
      <c r="FD154" s="27">
        <f t="shared" ca="1" si="218"/>
        <v>0</v>
      </c>
      <c r="FE154" s="27">
        <f t="shared" ca="1" si="218"/>
        <v>0</v>
      </c>
      <c r="FF154" s="27">
        <f t="shared" ca="1" si="218"/>
        <v>0</v>
      </c>
      <c r="FG154" s="27">
        <f t="shared" ca="1" si="218"/>
        <v>0</v>
      </c>
      <c r="FH154" s="27">
        <f t="shared" ca="1" si="218"/>
        <v>0</v>
      </c>
      <c r="FI154" s="27">
        <f t="shared" ca="1" si="218"/>
        <v>0</v>
      </c>
      <c r="FJ154" s="27">
        <f t="shared" ca="1" si="218"/>
        <v>0</v>
      </c>
      <c r="FK154" s="27">
        <f t="shared" ca="1" si="218"/>
        <v>0</v>
      </c>
      <c r="FL154" s="27">
        <f t="shared" ca="1" si="211"/>
        <v>0</v>
      </c>
      <c r="FM154" s="27">
        <f t="shared" ca="1" si="211"/>
        <v>0</v>
      </c>
      <c r="FN154" s="27">
        <f t="shared" ca="1" si="211"/>
        <v>0</v>
      </c>
      <c r="FO154" s="27">
        <f t="shared" ca="1" si="211"/>
        <v>0</v>
      </c>
      <c r="FP154" s="27">
        <f t="shared" ca="1" si="211"/>
        <v>0</v>
      </c>
      <c r="FQ154" s="27">
        <f t="shared" ca="1" si="211"/>
        <v>0</v>
      </c>
      <c r="FR154" s="27">
        <f t="shared" ca="1" si="211"/>
        <v>0</v>
      </c>
      <c r="FS154" s="27">
        <f t="shared" ca="1" si="211"/>
        <v>0</v>
      </c>
      <c r="FT154" s="27">
        <f t="shared" ca="1" si="211"/>
        <v>0</v>
      </c>
      <c r="FU154" s="27">
        <f t="shared" ca="1" si="211"/>
        <v>0</v>
      </c>
      <c r="FV154" s="27">
        <f t="shared" ca="1" si="211"/>
        <v>0</v>
      </c>
      <c r="FW154" s="27">
        <f t="shared" ca="1" si="211"/>
        <v>0</v>
      </c>
      <c r="FX154" s="27">
        <f t="shared" ca="1" si="211"/>
        <v>0</v>
      </c>
      <c r="FY154" s="27">
        <f t="shared" ca="1" si="211"/>
        <v>0</v>
      </c>
      <c r="FZ154" s="27">
        <f t="shared" ca="1" si="211"/>
        <v>0</v>
      </c>
      <c r="GA154" s="27">
        <f t="shared" ca="1" si="225"/>
        <v>0</v>
      </c>
      <c r="GB154" s="27">
        <f t="shared" ca="1" si="225"/>
        <v>0</v>
      </c>
      <c r="GC154" s="27">
        <f t="shared" ca="1" si="225"/>
        <v>0</v>
      </c>
      <c r="GD154" s="27">
        <f t="shared" ca="1" si="225"/>
        <v>0</v>
      </c>
      <c r="GE154" s="27">
        <f t="shared" ca="1" si="225"/>
        <v>0</v>
      </c>
      <c r="GF154" s="27">
        <f t="shared" ca="1" si="225"/>
        <v>0</v>
      </c>
      <c r="GG154" s="27">
        <f t="shared" ca="1" si="225"/>
        <v>0</v>
      </c>
      <c r="GH154" s="27">
        <f t="shared" ca="1" si="225"/>
        <v>0</v>
      </c>
      <c r="GI154" s="27">
        <f t="shared" ca="1" si="225"/>
        <v>0</v>
      </c>
      <c r="GJ154" s="27">
        <f t="shared" ca="1" si="225"/>
        <v>0</v>
      </c>
      <c r="GK154" s="27">
        <f t="shared" ca="1" si="225"/>
        <v>0</v>
      </c>
      <c r="GL154" s="27">
        <f t="shared" ca="1" si="225"/>
        <v>0</v>
      </c>
      <c r="GM154" s="27">
        <f t="shared" ca="1" si="225"/>
        <v>0</v>
      </c>
      <c r="GN154" s="27">
        <f t="shared" ca="1" si="225"/>
        <v>0</v>
      </c>
      <c r="GO154" s="27">
        <f t="shared" ca="1" si="225"/>
        <v>0</v>
      </c>
      <c r="GP154" s="27">
        <f t="shared" ca="1" si="225"/>
        <v>0</v>
      </c>
      <c r="GQ154" s="27">
        <f t="shared" ca="1" si="226"/>
        <v>0</v>
      </c>
      <c r="GR154" s="27">
        <f t="shared" ca="1" si="226"/>
        <v>0</v>
      </c>
      <c r="GS154" s="27">
        <f t="shared" ca="1" si="226"/>
        <v>0</v>
      </c>
      <c r="GT154" s="27">
        <f t="shared" ca="1" si="226"/>
        <v>0</v>
      </c>
      <c r="GU154" s="27">
        <f t="shared" ca="1" si="226"/>
        <v>0</v>
      </c>
      <c r="GV154" s="27">
        <f t="shared" ca="1" si="226"/>
        <v>0</v>
      </c>
      <c r="GW154" s="27">
        <f t="shared" ca="1" si="226"/>
        <v>0</v>
      </c>
      <c r="GX154" s="27">
        <f t="shared" ca="1" si="226"/>
        <v>0</v>
      </c>
      <c r="GY154" s="27">
        <f t="shared" ca="1" si="226"/>
        <v>0</v>
      </c>
      <c r="GZ154" s="27">
        <f t="shared" ca="1" si="226"/>
        <v>0</v>
      </c>
      <c r="HA154" s="27">
        <f t="shared" ca="1" si="226"/>
        <v>0</v>
      </c>
      <c r="HB154" s="27">
        <f t="shared" ca="1" si="226"/>
        <v>0</v>
      </c>
      <c r="HC154" s="27">
        <f t="shared" ca="1" si="219"/>
        <v>0</v>
      </c>
      <c r="HD154" s="27">
        <f t="shared" ca="1" si="219"/>
        <v>0</v>
      </c>
      <c r="HE154" s="27">
        <f t="shared" ca="1" si="219"/>
        <v>0</v>
      </c>
      <c r="HF154" s="27">
        <f t="shared" ca="1" si="219"/>
        <v>0</v>
      </c>
      <c r="HG154" s="27">
        <f t="shared" ca="1" si="219"/>
        <v>0</v>
      </c>
      <c r="HH154" s="27">
        <f t="shared" ca="1" si="219"/>
        <v>0</v>
      </c>
      <c r="HI154" s="27">
        <f t="shared" ca="1" si="219"/>
        <v>0</v>
      </c>
      <c r="HJ154" s="27">
        <f t="shared" ca="1" si="219"/>
        <v>0</v>
      </c>
      <c r="HK154" s="27">
        <f t="shared" ca="1" si="219"/>
        <v>0</v>
      </c>
      <c r="HL154" s="27">
        <f t="shared" ca="1" si="219"/>
        <v>0</v>
      </c>
      <c r="HM154" s="27">
        <f t="shared" ca="1" si="227"/>
        <v>0</v>
      </c>
      <c r="HN154" s="27">
        <f t="shared" ca="1" si="227"/>
        <v>0</v>
      </c>
      <c r="HO154" s="27">
        <f t="shared" ca="1" si="227"/>
        <v>0</v>
      </c>
      <c r="HP154" s="27">
        <f t="shared" ca="1" si="227"/>
        <v>0</v>
      </c>
      <c r="HQ154" s="27">
        <f t="shared" ca="1" si="227"/>
        <v>0</v>
      </c>
      <c r="HR154" s="27">
        <f t="shared" ca="1" si="227"/>
        <v>0</v>
      </c>
      <c r="HS154" s="27">
        <f t="shared" ca="1" si="227"/>
        <v>0</v>
      </c>
      <c r="HT154" s="27">
        <f t="shared" ca="1" si="227"/>
        <v>0</v>
      </c>
      <c r="HU154" s="27">
        <f t="shared" ca="1" si="227"/>
        <v>0</v>
      </c>
      <c r="HV154" s="27">
        <f t="shared" ca="1" si="227"/>
        <v>0</v>
      </c>
      <c r="HW154" s="27">
        <f t="shared" ca="1" si="227"/>
        <v>0</v>
      </c>
      <c r="HX154" s="27">
        <f t="shared" ca="1" si="227"/>
        <v>0</v>
      </c>
      <c r="HY154" s="27">
        <f t="shared" ca="1" si="227"/>
        <v>0</v>
      </c>
      <c r="HZ154" s="27">
        <f t="shared" ca="1" si="227"/>
        <v>0</v>
      </c>
      <c r="IA154" s="27">
        <f t="shared" ca="1" si="227"/>
        <v>0</v>
      </c>
      <c r="IB154" s="27">
        <f t="shared" ca="1" si="227"/>
        <v>0</v>
      </c>
      <c r="IC154" s="27">
        <f t="shared" ca="1" si="228"/>
        <v>0</v>
      </c>
      <c r="ID154" s="27">
        <f t="shared" ca="1" si="228"/>
        <v>0</v>
      </c>
      <c r="IE154" s="27">
        <f t="shared" ca="1" si="228"/>
        <v>0</v>
      </c>
      <c r="IF154" s="27">
        <f t="shared" ca="1" si="228"/>
        <v>0</v>
      </c>
      <c r="IG154" s="27">
        <f t="shared" ca="1" si="228"/>
        <v>0</v>
      </c>
      <c r="IH154" s="27">
        <f t="shared" ca="1" si="228"/>
        <v>0</v>
      </c>
      <c r="II154" s="27">
        <f t="shared" ca="1" si="228"/>
        <v>0</v>
      </c>
      <c r="IJ154" s="27">
        <f t="shared" ca="1" si="228"/>
        <v>0</v>
      </c>
      <c r="IK154" s="27">
        <f t="shared" ca="1" si="228"/>
        <v>0</v>
      </c>
      <c r="IL154" s="27">
        <f t="shared" ca="1" si="228"/>
        <v>0</v>
      </c>
      <c r="IM154" s="27">
        <f t="shared" ca="1" si="228"/>
        <v>0</v>
      </c>
      <c r="IN154" s="27">
        <f t="shared" ca="1" si="228"/>
        <v>0</v>
      </c>
      <c r="IO154" s="27">
        <f t="shared" ca="1" si="228"/>
        <v>0</v>
      </c>
      <c r="IP154" s="27">
        <f t="shared" ca="1" si="228"/>
        <v>0</v>
      </c>
      <c r="IQ154" s="27">
        <f t="shared" ca="1" si="220"/>
        <v>0</v>
      </c>
      <c r="IR154" s="27">
        <f t="shared" ca="1" si="220"/>
        <v>0</v>
      </c>
      <c r="IS154" s="27">
        <f t="shared" ca="1" si="220"/>
        <v>0</v>
      </c>
      <c r="IT154" s="27">
        <f t="shared" ca="1" si="220"/>
        <v>0</v>
      </c>
      <c r="IU154" s="27">
        <f t="shared" ca="1" si="220"/>
        <v>0</v>
      </c>
      <c r="IV154" s="27">
        <f t="shared" ca="1" si="220"/>
        <v>0</v>
      </c>
      <c r="IW154" s="27">
        <f t="shared" ca="1" si="220"/>
        <v>0</v>
      </c>
      <c r="IX154" s="27">
        <f t="shared" ca="1" si="220"/>
        <v>0</v>
      </c>
      <c r="IY154" s="27">
        <f t="shared" ca="1" si="220"/>
        <v>0</v>
      </c>
      <c r="IZ154" s="27">
        <f t="shared" ca="1" si="220"/>
        <v>0</v>
      </c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</row>
    <row r="155" spans="1:278" x14ac:dyDescent="0.2">
      <c r="A155" s="26">
        <f t="shared" si="208"/>
        <v>146</v>
      </c>
      <c r="B155" s="27">
        <f t="shared" ca="1" si="203"/>
        <v>2.0999999999999998E-9</v>
      </c>
      <c r="C155" s="27">
        <f t="shared" ca="1" si="204"/>
        <v>0</v>
      </c>
      <c r="D155" s="27">
        <f t="shared" ca="1" si="205"/>
        <v>0</v>
      </c>
      <c r="E155" s="33">
        <f t="shared" ca="1" si="206"/>
        <v>2.0999999999999998E-9</v>
      </c>
      <c r="F155" s="29">
        <f t="shared" ca="1" si="207"/>
        <v>0</v>
      </c>
      <c r="G155" s="27"/>
      <c r="H155" s="33">
        <f t="shared" ca="1" si="209"/>
        <v>0</v>
      </c>
      <c r="I155" s="26">
        <f t="shared" si="194"/>
        <v>306</v>
      </c>
      <c r="J155" s="29">
        <f t="shared" ca="1" si="212"/>
        <v>0</v>
      </c>
      <c r="K155" s="27">
        <f t="shared" ca="1" si="221"/>
        <v>0</v>
      </c>
      <c r="L155" s="27">
        <f t="shared" ca="1" si="221"/>
        <v>0</v>
      </c>
      <c r="M155" s="27">
        <f t="shared" ca="1" si="221"/>
        <v>0</v>
      </c>
      <c r="N155" s="27">
        <f t="shared" ca="1" si="221"/>
        <v>0</v>
      </c>
      <c r="O155" s="27">
        <f t="shared" ca="1" si="221"/>
        <v>0</v>
      </c>
      <c r="P155" s="27">
        <f t="shared" ca="1" si="221"/>
        <v>0</v>
      </c>
      <c r="Q155" s="27">
        <f t="shared" ca="1" si="221"/>
        <v>0</v>
      </c>
      <c r="R155" s="27">
        <f t="shared" ca="1" si="221"/>
        <v>0</v>
      </c>
      <c r="S155" s="27">
        <f t="shared" ca="1" si="221"/>
        <v>0</v>
      </c>
      <c r="T155" s="27">
        <f t="shared" ca="1" si="221"/>
        <v>0</v>
      </c>
      <c r="U155" s="27">
        <f t="shared" ca="1" si="221"/>
        <v>0</v>
      </c>
      <c r="V155" s="27">
        <f t="shared" ca="1" si="221"/>
        <v>0</v>
      </c>
      <c r="W155" s="27">
        <f t="shared" ca="1" si="221"/>
        <v>0</v>
      </c>
      <c r="X155" s="27">
        <f t="shared" ca="1" si="221"/>
        <v>0</v>
      </c>
      <c r="Y155" s="27">
        <f t="shared" ca="1" si="221"/>
        <v>0</v>
      </c>
      <c r="Z155" s="27">
        <f t="shared" ca="1" si="221"/>
        <v>0</v>
      </c>
      <c r="AA155" s="27">
        <f t="shared" ca="1" si="213"/>
        <v>0</v>
      </c>
      <c r="AB155" s="27">
        <f t="shared" ca="1" si="213"/>
        <v>0</v>
      </c>
      <c r="AC155" s="27">
        <f t="shared" ca="1" si="213"/>
        <v>0</v>
      </c>
      <c r="AD155" s="27">
        <f t="shared" ca="1" si="213"/>
        <v>0</v>
      </c>
      <c r="AE155" s="27">
        <f t="shared" ca="1" si="213"/>
        <v>0</v>
      </c>
      <c r="AF155" s="27">
        <f t="shared" ca="1" si="213"/>
        <v>0</v>
      </c>
      <c r="AG155" s="27">
        <f t="shared" ca="1" si="213"/>
        <v>0</v>
      </c>
      <c r="AH155" s="27">
        <f t="shared" ca="1" si="213"/>
        <v>0</v>
      </c>
      <c r="AI155" s="27">
        <f t="shared" ca="1" si="213"/>
        <v>0</v>
      </c>
      <c r="AJ155" s="27">
        <f t="shared" ca="1" si="213"/>
        <v>0</v>
      </c>
      <c r="AK155" s="27">
        <f t="shared" ca="1" si="213"/>
        <v>0</v>
      </c>
      <c r="AL155" s="27">
        <f t="shared" ca="1" si="213"/>
        <v>0</v>
      </c>
      <c r="AM155" s="27">
        <f t="shared" ca="1" si="213"/>
        <v>0</v>
      </c>
      <c r="AN155" s="27">
        <f t="shared" ca="1" si="213"/>
        <v>0</v>
      </c>
      <c r="AO155" s="27">
        <f t="shared" ca="1" si="213"/>
        <v>0</v>
      </c>
      <c r="AP155" s="27">
        <f t="shared" ca="1" si="214"/>
        <v>0</v>
      </c>
      <c r="AQ155" s="27">
        <f t="shared" ca="1" si="214"/>
        <v>0</v>
      </c>
      <c r="AR155" s="27">
        <f t="shared" ca="1" si="214"/>
        <v>0</v>
      </c>
      <c r="AS155" s="27">
        <f t="shared" ca="1" si="214"/>
        <v>0</v>
      </c>
      <c r="AT155" s="27">
        <f t="shared" ca="1" si="214"/>
        <v>0</v>
      </c>
      <c r="AU155" s="27">
        <f t="shared" ca="1" si="214"/>
        <v>0</v>
      </c>
      <c r="AV155" s="27">
        <f t="shared" ca="1" si="214"/>
        <v>0</v>
      </c>
      <c r="AW155" s="27">
        <f t="shared" ca="1" si="214"/>
        <v>0</v>
      </c>
      <c r="AX155" s="27">
        <f t="shared" ca="1" si="214"/>
        <v>0</v>
      </c>
      <c r="AY155" s="27">
        <f t="shared" ca="1" si="214"/>
        <v>0</v>
      </c>
      <c r="AZ155" s="27">
        <f t="shared" ca="1" si="214"/>
        <v>0</v>
      </c>
      <c r="BA155" s="27">
        <f t="shared" ca="1" si="214"/>
        <v>0</v>
      </c>
      <c r="BB155" s="27">
        <f t="shared" ca="1" si="214"/>
        <v>0</v>
      </c>
      <c r="BC155" s="27">
        <f t="shared" ca="1" si="214"/>
        <v>0</v>
      </c>
      <c r="BD155" s="27">
        <f t="shared" ca="1" si="214"/>
        <v>0</v>
      </c>
      <c r="BE155" s="27">
        <f t="shared" ca="1" si="214"/>
        <v>0</v>
      </c>
      <c r="BF155" s="27">
        <f t="shared" ca="1" si="210"/>
        <v>0</v>
      </c>
      <c r="BG155" s="27">
        <f t="shared" ca="1" si="210"/>
        <v>0</v>
      </c>
      <c r="BH155" s="27">
        <f t="shared" ca="1" si="210"/>
        <v>0</v>
      </c>
      <c r="BI155" s="27">
        <f t="shared" ca="1" si="210"/>
        <v>0</v>
      </c>
      <c r="BJ155" s="27">
        <f t="shared" ca="1" si="210"/>
        <v>0</v>
      </c>
      <c r="BK155" s="27">
        <f t="shared" ca="1" si="210"/>
        <v>0</v>
      </c>
      <c r="BL155" s="27">
        <f t="shared" ca="1" si="210"/>
        <v>0</v>
      </c>
      <c r="BM155" s="27">
        <f t="shared" ca="1" si="210"/>
        <v>0</v>
      </c>
      <c r="BN155" s="27">
        <f t="shared" ca="1" si="210"/>
        <v>0</v>
      </c>
      <c r="BO155" s="27">
        <f t="shared" ca="1" si="210"/>
        <v>0</v>
      </c>
      <c r="BP155" s="27">
        <f t="shared" ca="1" si="210"/>
        <v>0</v>
      </c>
      <c r="BQ155" s="27">
        <f t="shared" ca="1" si="210"/>
        <v>0</v>
      </c>
      <c r="BR155" s="27">
        <f t="shared" ca="1" si="210"/>
        <v>0</v>
      </c>
      <c r="BS155" s="27">
        <f t="shared" ca="1" si="210"/>
        <v>0</v>
      </c>
      <c r="BT155" s="27">
        <f t="shared" ca="1" si="210"/>
        <v>0</v>
      </c>
      <c r="BU155" s="27">
        <f t="shared" ca="1" si="222"/>
        <v>0</v>
      </c>
      <c r="BV155" s="27">
        <f t="shared" ca="1" si="222"/>
        <v>0</v>
      </c>
      <c r="BW155" s="27">
        <f t="shared" ca="1" si="222"/>
        <v>0</v>
      </c>
      <c r="BX155" s="27">
        <f t="shared" ca="1" si="222"/>
        <v>0</v>
      </c>
      <c r="BY155" s="27">
        <f t="shared" ca="1" si="222"/>
        <v>0</v>
      </c>
      <c r="BZ155" s="27">
        <f t="shared" ca="1" si="222"/>
        <v>0</v>
      </c>
      <c r="CA155" s="27">
        <f t="shared" ca="1" si="222"/>
        <v>0</v>
      </c>
      <c r="CB155" s="27">
        <f t="shared" ca="1" si="222"/>
        <v>0</v>
      </c>
      <c r="CC155" s="27">
        <f t="shared" ca="1" si="222"/>
        <v>0</v>
      </c>
      <c r="CD155" s="27">
        <f t="shared" ca="1" si="222"/>
        <v>0</v>
      </c>
      <c r="CE155" s="27">
        <f t="shared" ca="1" si="222"/>
        <v>0</v>
      </c>
      <c r="CF155" s="27">
        <f t="shared" ca="1" si="222"/>
        <v>0</v>
      </c>
      <c r="CG155" s="27">
        <f t="shared" ca="1" si="222"/>
        <v>0</v>
      </c>
      <c r="CH155" s="27">
        <f t="shared" ca="1" si="222"/>
        <v>0</v>
      </c>
      <c r="CI155" s="27">
        <f t="shared" ca="1" si="222"/>
        <v>0</v>
      </c>
      <c r="CJ155" s="27">
        <f t="shared" ca="1" si="222"/>
        <v>0</v>
      </c>
      <c r="CK155" s="27">
        <f t="shared" ca="1" si="215"/>
        <v>0</v>
      </c>
      <c r="CL155" s="27">
        <f t="shared" ca="1" si="215"/>
        <v>0</v>
      </c>
      <c r="CM155" s="27">
        <f t="shared" ca="1" si="215"/>
        <v>0</v>
      </c>
      <c r="CN155" s="27">
        <f t="shared" ca="1" si="215"/>
        <v>0</v>
      </c>
      <c r="CO155" s="27">
        <f t="shared" ca="1" si="215"/>
        <v>0</v>
      </c>
      <c r="CP155" s="27">
        <f t="shared" ca="1" si="215"/>
        <v>0</v>
      </c>
      <c r="CQ155" s="27">
        <f t="shared" ca="1" si="215"/>
        <v>0</v>
      </c>
      <c r="CR155" s="27">
        <f t="shared" ca="1" si="215"/>
        <v>0</v>
      </c>
      <c r="CS155" s="27">
        <f t="shared" ca="1" si="215"/>
        <v>0</v>
      </c>
      <c r="CT155" s="27">
        <f t="shared" ca="1" si="215"/>
        <v>0</v>
      </c>
      <c r="CU155" s="27">
        <f t="shared" ca="1" si="215"/>
        <v>0</v>
      </c>
      <c r="CV155" s="27">
        <f t="shared" ca="1" si="215"/>
        <v>0</v>
      </c>
      <c r="CW155" s="27">
        <f t="shared" ca="1" si="215"/>
        <v>0</v>
      </c>
      <c r="CX155" s="27">
        <f t="shared" ca="1" si="215"/>
        <v>0</v>
      </c>
      <c r="CY155" s="27">
        <f t="shared" ca="1" si="215"/>
        <v>0</v>
      </c>
      <c r="CZ155" s="27">
        <f t="shared" ca="1" si="223"/>
        <v>0</v>
      </c>
      <c r="DA155" s="27">
        <f t="shared" ca="1" si="223"/>
        <v>0</v>
      </c>
      <c r="DB155" s="27">
        <f t="shared" ca="1" si="223"/>
        <v>0</v>
      </c>
      <c r="DC155" s="27">
        <f t="shared" ca="1" si="223"/>
        <v>0</v>
      </c>
      <c r="DD155" s="27">
        <f t="shared" ca="1" si="223"/>
        <v>0</v>
      </c>
      <c r="DE155" s="27">
        <f t="shared" ca="1" si="223"/>
        <v>0</v>
      </c>
      <c r="DF155" s="27">
        <f t="shared" ca="1" si="223"/>
        <v>0</v>
      </c>
      <c r="DG155" s="27">
        <f t="shared" ca="1" si="223"/>
        <v>0</v>
      </c>
      <c r="DH155" s="27">
        <f t="shared" ca="1" si="223"/>
        <v>0</v>
      </c>
      <c r="DI155" s="27">
        <f t="shared" ca="1" si="223"/>
        <v>0</v>
      </c>
      <c r="DJ155" s="27">
        <f t="shared" ca="1" si="223"/>
        <v>0</v>
      </c>
      <c r="DK155" s="27">
        <f t="shared" ca="1" si="223"/>
        <v>0</v>
      </c>
      <c r="DL155" s="27">
        <f t="shared" ca="1" si="223"/>
        <v>0</v>
      </c>
      <c r="DM155" s="27">
        <f t="shared" ca="1" si="223"/>
        <v>0</v>
      </c>
      <c r="DN155" s="27">
        <f t="shared" ca="1" si="223"/>
        <v>0</v>
      </c>
      <c r="DO155" s="27">
        <f t="shared" ca="1" si="223"/>
        <v>0</v>
      </c>
      <c r="DP155" s="27">
        <f t="shared" ca="1" si="216"/>
        <v>0</v>
      </c>
      <c r="DQ155" s="27">
        <f t="shared" ca="1" si="216"/>
        <v>0</v>
      </c>
      <c r="DR155" s="27">
        <f t="shared" ca="1" si="216"/>
        <v>0</v>
      </c>
      <c r="DS155" s="27">
        <f t="shared" ca="1" si="216"/>
        <v>0</v>
      </c>
      <c r="DT155" s="27">
        <f t="shared" ca="1" si="216"/>
        <v>0</v>
      </c>
      <c r="DU155" s="27">
        <f t="shared" ca="1" si="216"/>
        <v>0</v>
      </c>
      <c r="DV155" s="27">
        <f t="shared" ca="1" si="216"/>
        <v>0</v>
      </c>
      <c r="DW155" s="27">
        <f t="shared" ca="1" si="216"/>
        <v>0</v>
      </c>
      <c r="DX155" s="27">
        <f t="shared" ca="1" si="216"/>
        <v>0</v>
      </c>
      <c r="DY155" s="27">
        <f t="shared" ca="1" si="216"/>
        <v>0</v>
      </c>
      <c r="DZ155" s="27">
        <f t="shared" ca="1" si="216"/>
        <v>0</v>
      </c>
      <c r="EA155" s="27">
        <f t="shared" ca="1" si="224"/>
        <v>0</v>
      </c>
      <c r="EB155" s="27">
        <f t="shared" ca="1" si="224"/>
        <v>0</v>
      </c>
      <c r="EC155" s="27">
        <f t="shared" ca="1" si="224"/>
        <v>0</v>
      </c>
      <c r="ED155" s="27">
        <f t="shared" ca="1" si="224"/>
        <v>0</v>
      </c>
      <c r="EE155" s="27">
        <f t="shared" ca="1" si="224"/>
        <v>0</v>
      </c>
      <c r="EF155" s="27">
        <f t="shared" ca="1" si="224"/>
        <v>0</v>
      </c>
      <c r="EG155" s="27">
        <f t="shared" ca="1" si="224"/>
        <v>0</v>
      </c>
      <c r="EH155" s="27">
        <f t="shared" ca="1" si="224"/>
        <v>0</v>
      </c>
      <c r="EI155" s="27">
        <f t="shared" ca="1" si="224"/>
        <v>0</v>
      </c>
      <c r="EJ155" s="27">
        <f t="shared" ca="1" si="224"/>
        <v>0</v>
      </c>
      <c r="EK155" s="27">
        <f t="shared" ca="1" si="217"/>
        <v>0</v>
      </c>
      <c r="EL155" s="27">
        <f t="shared" ca="1" si="217"/>
        <v>0</v>
      </c>
      <c r="EM155" s="27">
        <f t="shared" ca="1" si="217"/>
        <v>0</v>
      </c>
      <c r="EN155" s="27">
        <f t="shared" ca="1" si="217"/>
        <v>0</v>
      </c>
      <c r="EO155" s="27">
        <f t="shared" ca="1" si="217"/>
        <v>0</v>
      </c>
      <c r="EP155" s="27">
        <f t="shared" ca="1" si="217"/>
        <v>0</v>
      </c>
      <c r="EQ155" s="27">
        <f t="shared" ca="1" si="217"/>
        <v>0</v>
      </c>
      <c r="ER155" s="27">
        <f t="shared" ca="1" si="217"/>
        <v>0</v>
      </c>
      <c r="ES155" s="27">
        <f t="shared" ca="1" si="217"/>
        <v>0</v>
      </c>
      <c r="ET155" s="27">
        <f t="shared" ca="1" si="217"/>
        <v>0</v>
      </c>
      <c r="EU155" s="27">
        <f t="shared" ca="1" si="217"/>
        <v>0</v>
      </c>
      <c r="EV155" s="27">
        <f t="shared" ca="1" si="218"/>
        <v>0</v>
      </c>
      <c r="EW155" s="27">
        <f t="shared" ca="1" si="218"/>
        <v>0</v>
      </c>
      <c r="EX155" s="27">
        <f t="shared" ca="1" si="218"/>
        <v>0</v>
      </c>
      <c r="EY155" s="27">
        <f t="shared" ca="1" si="218"/>
        <v>0</v>
      </c>
      <c r="EZ155" s="27">
        <f t="shared" ca="1" si="218"/>
        <v>0</v>
      </c>
      <c r="FA155" s="27">
        <f t="shared" ca="1" si="218"/>
        <v>0</v>
      </c>
      <c r="FB155" s="27">
        <f t="shared" ca="1" si="218"/>
        <v>0</v>
      </c>
      <c r="FC155" s="27">
        <f t="shared" ca="1" si="218"/>
        <v>0</v>
      </c>
      <c r="FD155" s="27">
        <f t="shared" ca="1" si="218"/>
        <v>0</v>
      </c>
      <c r="FE155" s="27">
        <f t="shared" ca="1" si="218"/>
        <v>0</v>
      </c>
      <c r="FF155" s="27">
        <f t="shared" ca="1" si="218"/>
        <v>0</v>
      </c>
      <c r="FG155" s="27">
        <f t="shared" ca="1" si="218"/>
        <v>0</v>
      </c>
      <c r="FH155" s="27">
        <f t="shared" ca="1" si="218"/>
        <v>0</v>
      </c>
      <c r="FI155" s="27">
        <f t="shared" ca="1" si="218"/>
        <v>0</v>
      </c>
      <c r="FJ155" s="27">
        <f t="shared" ca="1" si="218"/>
        <v>0</v>
      </c>
      <c r="FK155" s="27">
        <f t="shared" ca="1" si="218"/>
        <v>0</v>
      </c>
      <c r="FL155" s="27">
        <f t="shared" ca="1" si="211"/>
        <v>0</v>
      </c>
      <c r="FM155" s="27">
        <f t="shared" ca="1" si="211"/>
        <v>0</v>
      </c>
      <c r="FN155" s="27">
        <f t="shared" ca="1" si="211"/>
        <v>0</v>
      </c>
      <c r="FO155" s="27">
        <f t="shared" ca="1" si="211"/>
        <v>0</v>
      </c>
      <c r="FP155" s="27">
        <f t="shared" ca="1" si="211"/>
        <v>0</v>
      </c>
      <c r="FQ155" s="27">
        <f t="shared" ca="1" si="211"/>
        <v>0</v>
      </c>
      <c r="FR155" s="27">
        <f t="shared" ca="1" si="211"/>
        <v>0</v>
      </c>
      <c r="FS155" s="27">
        <f t="shared" ca="1" si="211"/>
        <v>0</v>
      </c>
      <c r="FT155" s="27">
        <f t="shared" ca="1" si="211"/>
        <v>0</v>
      </c>
      <c r="FU155" s="27">
        <f t="shared" ca="1" si="211"/>
        <v>0</v>
      </c>
      <c r="FV155" s="27">
        <f t="shared" ca="1" si="211"/>
        <v>0</v>
      </c>
      <c r="FW155" s="27">
        <f t="shared" ca="1" si="211"/>
        <v>0</v>
      </c>
      <c r="FX155" s="27">
        <f t="shared" ca="1" si="211"/>
        <v>0</v>
      </c>
      <c r="FY155" s="27">
        <f t="shared" ca="1" si="211"/>
        <v>0</v>
      </c>
      <c r="FZ155" s="27">
        <f t="shared" ca="1" si="211"/>
        <v>0</v>
      </c>
      <c r="GA155" s="27">
        <f t="shared" ca="1" si="225"/>
        <v>0</v>
      </c>
      <c r="GB155" s="27">
        <f t="shared" ca="1" si="225"/>
        <v>0</v>
      </c>
      <c r="GC155" s="27">
        <f t="shared" ca="1" si="225"/>
        <v>0</v>
      </c>
      <c r="GD155" s="27">
        <f t="shared" ca="1" si="225"/>
        <v>0</v>
      </c>
      <c r="GE155" s="27">
        <f t="shared" ca="1" si="225"/>
        <v>0</v>
      </c>
      <c r="GF155" s="27">
        <f t="shared" ca="1" si="225"/>
        <v>0</v>
      </c>
      <c r="GG155" s="27">
        <f t="shared" ca="1" si="225"/>
        <v>0</v>
      </c>
      <c r="GH155" s="27">
        <f t="shared" ca="1" si="225"/>
        <v>0</v>
      </c>
      <c r="GI155" s="27">
        <f t="shared" ca="1" si="225"/>
        <v>0</v>
      </c>
      <c r="GJ155" s="27">
        <f t="shared" ca="1" si="225"/>
        <v>0</v>
      </c>
      <c r="GK155" s="27">
        <f t="shared" ca="1" si="225"/>
        <v>0</v>
      </c>
      <c r="GL155" s="27">
        <f t="shared" ca="1" si="225"/>
        <v>0</v>
      </c>
      <c r="GM155" s="27">
        <f t="shared" ca="1" si="225"/>
        <v>0</v>
      </c>
      <c r="GN155" s="27">
        <f t="shared" ca="1" si="225"/>
        <v>0</v>
      </c>
      <c r="GO155" s="27">
        <f t="shared" ca="1" si="225"/>
        <v>0</v>
      </c>
      <c r="GP155" s="27">
        <f t="shared" ca="1" si="225"/>
        <v>0</v>
      </c>
      <c r="GQ155" s="27">
        <f t="shared" ca="1" si="226"/>
        <v>0</v>
      </c>
      <c r="GR155" s="27">
        <f t="shared" ca="1" si="226"/>
        <v>0</v>
      </c>
      <c r="GS155" s="27">
        <f t="shared" ca="1" si="226"/>
        <v>0</v>
      </c>
      <c r="GT155" s="27">
        <f t="shared" ca="1" si="226"/>
        <v>0</v>
      </c>
      <c r="GU155" s="27">
        <f t="shared" ca="1" si="226"/>
        <v>0</v>
      </c>
      <c r="GV155" s="27">
        <f t="shared" ca="1" si="226"/>
        <v>0</v>
      </c>
      <c r="GW155" s="27">
        <f t="shared" ca="1" si="226"/>
        <v>0</v>
      </c>
      <c r="GX155" s="27">
        <f t="shared" ca="1" si="226"/>
        <v>0</v>
      </c>
      <c r="GY155" s="27">
        <f t="shared" ca="1" si="226"/>
        <v>0</v>
      </c>
      <c r="GZ155" s="27">
        <f t="shared" ca="1" si="226"/>
        <v>0</v>
      </c>
      <c r="HA155" s="27">
        <f t="shared" ca="1" si="226"/>
        <v>0</v>
      </c>
      <c r="HB155" s="27">
        <f t="shared" ca="1" si="226"/>
        <v>0</v>
      </c>
      <c r="HC155" s="27">
        <f t="shared" ca="1" si="219"/>
        <v>0</v>
      </c>
      <c r="HD155" s="27">
        <f t="shared" ca="1" si="219"/>
        <v>0</v>
      </c>
      <c r="HE155" s="27">
        <f t="shared" ca="1" si="219"/>
        <v>0</v>
      </c>
      <c r="HF155" s="27">
        <f t="shared" ca="1" si="219"/>
        <v>0</v>
      </c>
      <c r="HG155" s="27">
        <f t="shared" ca="1" si="219"/>
        <v>0</v>
      </c>
      <c r="HH155" s="27">
        <f t="shared" ca="1" si="219"/>
        <v>0</v>
      </c>
      <c r="HI155" s="27">
        <f t="shared" ca="1" si="219"/>
        <v>0</v>
      </c>
      <c r="HJ155" s="27">
        <f t="shared" ca="1" si="219"/>
        <v>0</v>
      </c>
      <c r="HK155" s="27">
        <f t="shared" ca="1" si="219"/>
        <v>0</v>
      </c>
      <c r="HL155" s="27">
        <f t="shared" ca="1" si="219"/>
        <v>0</v>
      </c>
      <c r="HM155" s="27">
        <f t="shared" ca="1" si="227"/>
        <v>0</v>
      </c>
      <c r="HN155" s="27">
        <f t="shared" ca="1" si="227"/>
        <v>0</v>
      </c>
      <c r="HO155" s="27">
        <f t="shared" ca="1" si="227"/>
        <v>0</v>
      </c>
      <c r="HP155" s="27">
        <f t="shared" ca="1" si="227"/>
        <v>0</v>
      </c>
      <c r="HQ155" s="27">
        <f t="shared" ca="1" si="227"/>
        <v>0</v>
      </c>
      <c r="HR155" s="27">
        <f t="shared" ca="1" si="227"/>
        <v>0</v>
      </c>
      <c r="HS155" s="27">
        <f t="shared" ca="1" si="227"/>
        <v>0</v>
      </c>
      <c r="HT155" s="27">
        <f t="shared" ca="1" si="227"/>
        <v>0</v>
      </c>
      <c r="HU155" s="27">
        <f t="shared" ca="1" si="227"/>
        <v>0</v>
      </c>
      <c r="HV155" s="27">
        <f t="shared" ca="1" si="227"/>
        <v>0</v>
      </c>
      <c r="HW155" s="27">
        <f t="shared" ca="1" si="227"/>
        <v>0</v>
      </c>
      <c r="HX155" s="27">
        <f t="shared" ca="1" si="227"/>
        <v>0</v>
      </c>
      <c r="HY155" s="27">
        <f t="shared" ca="1" si="227"/>
        <v>0</v>
      </c>
      <c r="HZ155" s="27">
        <f t="shared" ca="1" si="227"/>
        <v>0</v>
      </c>
      <c r="IA155" s="27">
        <f t="shared" ca="1" si="227"/>
        <v>0</v>
      </c>
      <c r="IB155" s="27">
        <f t="shared" ca="1" si="227"/>
        <v>0</v>
      </c>
      <c r="IC155" s="27">
        <f t="shared" ca="1" si="228"/>
        <v>0</v>
      </c>
      <c r="ID155" s="27">
        <f t="shared" ca="1" si="228"/>
        <v>0</v>
      </c>
      <c r="IE155" s="27">
        <f t="shared" ca="1" si="228"/>
        <v>0</v>
      </c>
      <c r="IF155" s="27">
        <f t="shared" ca="1" si="228"/>
        <v>0</v>
      </c>
      <c r="IG155" s="27">
        <f t="shared" ca="1" si="228"/>
        <v>0</v>
      </c>
      <c r="IH155" s="27">
        <f t="shared" ca="1" si="228"/>
        <v>0</v>
      </c>
      <c r="II155" s="27">
        <f t="shared" ca="1" si="228"/>
        <v>0</v>
      </c>
      <c r="IJ155" s="27">
        <f t="shared" ca="1" si="228"/>
        <v>0</v>
      </c>
      <c r="IK155" s="27">
        <f t="shared" ca="1" si="228"/>
        <v>0</v>
      </c>
      <c r="IL155" s="27">
        <f t="shared" ca="1" si="228"/>
        <v>0</v>
      </c>
      <c r="IM155" s="27">
        <f t="shared" ca="1" si="228"/>
        <v>0</v>
      </c>
      <c r="IN155" s="27">
        <f t="shared" ca="1" si="228"/>
        <v>0</v>
      </c>
      <c r="IO155" s="27">
        <f t="shared" ca="1" si="228"/>
        <v>0</v>
      </c>
      <c r="IP155" s="27">
        <f t="shared" ca="1" si="228"/>
        <v>0</v>
      </c>
      <c r="IQ155" s="27">
        <f t="shared" ca="1" si="220"/>
        <v>0</v>
      </c>
      <c r="IR155" s="27">
        <f t="shared" ca="1" si="220"/>
        <v>0</v>
      </c>
      <c r="IS155" s="27">
        <f t="shared" ca="1" si="220"/>
        <v>0</v>
      </c>
      <c r="IT155" s="27">
        <f t="shared" ca="1" si="220"/>
        <v>0</v>
      </c>
      <c r="IU155" s="27">
        <f t="shared" ca="1" si="220"/>
        <v>0</v>
      </c>
      <c r="IV155" s="27">
        <f t="shared" ca="1" si="220"/>
        <v>0</v>
      </c>
      <c r="IW155" s="27">
        <f t="shared" ca="1" si="220"/>
        <v>0</v>
      </c>
      <c r="IX155" s="27">
        <f t="shared" ca="1" si="220"/>
        <v>0</v>
      </c>
      <c r="IY155" s="27">
        <f t="shared" ca="1" si="220"/>
        <v>0</v>
      </c>
      <c r="IZ155" s="27">
        <f t="shared" ca="1" si="220"/>
        <v>0</v>
      </c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</row>
    <row r="156" spans="1:278" x14ac:dyDescent="0.2">
      <c r="A156" s="26">
        <f t="shared" si="208"/>
        <v>147</v>
      </c>
      <c r="B156" s="27">
        <f t="shared" ca="1" si="203"/>
        <v>2.0999999999999998E-9</v>
      </c>
      <c r="C156" s="27">
        <f t="shared" ca="1" si="204"/>
        <v>0</v>
      </c>
      <c r="D156" s="27">
        <f t="shared" ca="1" si="205"/>
        <v>0</v>
      </c>
      <c r="E156" s="33">
        <f t="shared" ca="1" si="206"/>
        <v>2.0999999999999998E-9</v>
      </c>
      <c r="F156" s="29">
        <f t="shared" ca="1" si="207"/>
        <v>0</v>
      </c>
      <c r="G156" s="27"/>
      <c r="H156" s="33">
        <f t="shared" ca="1" si="209"/>
        <v>0</v>
      </c>
      <c r="I156" s="26">
        <f t="shared" si="194"/>
        <v>308</v>
      </c>
      <c r="J156" s="29">
        <f t="shared" ca="1" si="212"/>
        <v>0</v>
      </c>
      <c r="K156" s="27">
        <f t="shared" ca="1" si="221"/>
        <v>0</v>
      </c>
      <c r="L156" s="27">
        <f t="shared" ca="1" si="221"/>
        <v>0</v>
      </c>
      <c r="M156" s="27">
        <f t="shared" ca="1" si="221"/>
        <v>0</v>
      </c>
      <c r="N156" s="27">
        <f t="shared" ca="1" si="221"/>
        <v>0</v>
      </c>
      <c r="O156" s="27">
        <f t="shared" ca="1" si="221"/>
        <v>0</v>
      </c>
      <c r="P156" s="27">
        <f t="shared" ca="1" si="221"/>
        <v>0</v>
      </c>
      <c r="Q156" s="27">
        <f t="shared" ca="1" si="221"/>
        <v>0</v>
      </c>
      <c r="R156" s="27">
        <f t="shared" ca="1" si="221"/>
        <v>0</v>
      </c>
      <c r="S156" s="27">
        <f t="shared" ca="1" si="221"/>
        <v>0</v>
      </c>
      <c r="T156" s="27">
        <f t="shared" ca="1" si="221"/>
        <v>0</v>
      </c>
      <c r="U156" s="27">
        <f t="shared" ca="1" si="221"/>
        <v>0</v>
      </c>
      <c r="V156" s="27">
        <f t="shared" ca="1" si="221"/>
        <v>0</v>
      </c>
      <c r="W156" s="27">
        <f t="shared" ca="1" si="221"/>
        <v>0</v>
      </c>
      <c r="X156" s="27">
        <f t="shared" ca="1" si="221"/>
        <v>0</v>
      </c>
      <c r="Y156" s="27">
        <f t="shared" ca="1" si="221"/>
        <v>0</v>
      </c>
      <c r="Z156" s="27">
        <f t="shared" ca="1" si="221"/>
        <v>0</v>
      </c>
      <c r="AA156" s="27">
        <f t="shared" ca="1" si="213"/>
        <v>0</v>
      </c>
      <c r="AB156" s="27">
        <f t="shared" ca="1" si="213"/>
        <v>0</v>
      </c>
      <c r="AC156" s="27">
        <f t="shared" ca="1" si="213"/>
        <v>0</v>
      </c>
      <c r="AD156" s="27">
        <f t="shared" ca="1" si="213"/>
        <v>0</v>
      </c>
      <c r="AE156" s="27">
        <f t="shared" ca="1" si="213"/>
        <v>0</v>
      </c>
      <c r="AF156" s="27">
        <f t="shared" ca="1" si="213"/>
        <v>0</v>
      </c>
      <c r="AG156" s="27">
        <f t="shared" ca="1" si="213"/>
        <v>0</v>
      </c>
      <c r="AH156" s="27">
        <f t="shared" ca="1" si="213"/>
        <v>0</v>
      </c>
      <c r="AI156" s="27">
        <f t="shared" ca="1" si="213"/>
        <v>0</v>
      </c>
      <c r="AJ156" s="27">
        <f t="shared" ca="1" si="213"/>
        <v>0</v>
      </c>
      <c r="AK156" s="27">
        <f t="shared" ca="1" si="213"/>
        <v>0</v>
      </c>
      <c r="AL156" s="27">
        <f t="shared" ca="1" si="213"/>
        <v>0</v>
      </c>
      <c r="AM156" s="27">
        <f t="shared" ca="1" si="213"/>
        <v>0</v>
      </c>
      <c r="AN156" s="27">
        <f t="shared" ca="1" si="213"/>
        <v>0</v>
      </c>
      <c r="AO156" s="27">
        <f t="shared" ca="1" si="213"/>
        <v>0</v>
      </c>
      <c r="AP156" s="27">
        <f t="shared" ca="1" si="214"/>
        <v>0</v>
      </c>
      <c r="AQ156" s="27">
        <f t="shared" ca="1" si="214"/>
        <v>0</v>
      </c>
      <c r="AR156" s="27">
        <f t="shared" ca="1" si="214"/>
        <v>0</v>
      </c>
      <c r="AS156" s="27">
        <f t="shared" ca="1" si="214"/>
        <v>0</v>
      </c>
      <c r="AT156" s="27">
        <f t="shared" ca="1" si="214"/>
        <v>0</v>
      </c>
      <c r="AU156" s="27">
        <f t="shared" ca="1" si="214"/>
        <v>0</v>
      </c>
      <c r="AV156" s="27">
        <f t="shared" ca="1" si="214"/>
        <v>0</v>
      </c>
      <c r="AW156" s="27">
        <f t="shared" ca="1" si="214"/>
        <v>0</v>
      </c>
      <c r="AX156" s="27">
        <f t="shared" ca="1" si="214"/>
        <v>0</v>
      </c>
      <c r="AY156" s="27">
        <f t="shared" ca="1" si="214"/>
        <v>0</v>
      </c>
      <c r="AZ156" s="27">
        <f t="shared" ca="1" si="214"/>
        <v>0</v>
      </c>
      <c r="BA156" s="27">
        <f t="shared" ca="1" si="214"/>
        <v>0</v>
      </c>
      <c r="BB156" s="27">
        <f t="shared" ca="1" si="214"/>
        <v>0</v>
      </c>
      <c r="BC156" s="27">
        <f t="shared" ca="1" si="214"/>
        <v>0</v>
      </c>
      <c r="BD156" s="27">
        <f t="shared" ca="1" si="214"/>
        <v>0</v>
      </c>
      <c r="BE156" s="27">
        <f t="shared" ca="1" si="214"/>
        <v>0</v>
      </c>
      <c r="BF156" s="27">
        <f t="shared" ca="1" si="210"/>
        <v>0</v>
      </c>
      <c r="BG156" s="27">
        <f t="shared" ca="1" si="210"/>
        <v>0</v>
      </c>
      <c r="BH156" s="27">
        <f t="shared" ca="1" si="210"/>
        <v>0</v>
      </c>
      <c r="BI156" s="27">
        <f t="shared" ca="1" si="210"/>
        <v>0</v>
      </c>
      <c r="BJ156" s="27">
        <f t="shared" ca="1" si="210"/>
        <v>0</v>
      </c>
      <c r="BK156" s="27">
        <f t="shared" ca="1" si="210"/>
        <v>0</v>
      </c>
      <c r="BL156" s="27">
        <f t="shared" ca="1" si="210"/>
        <v>0</v>
      </c>
      <c r="BM156" s="27">
        <f t="shared" ca="1" si="210"/>
        <v>0</v>
      </c>
      <c r="BN156" s="27">
        <f t="shared" ca="1" si="210"/>
        <v>0</v>
      </c>
      <c r="BO156" s="27">
        <f t="shared" ca="1" si="210"/>
        <v>0</v>
      </c>
      <c r="BP156" s="27">
        <f t="shared" ca="1" si="210"/>
        <v>0</v>
      </c>
      <c r="BQ156" s="27">
        <f t="shared" ca="1" si="210"/>
        <v>0</v>
      </c>
      <c r="BR156" s="27">
        <f t="shared" ca="1" si="210"/>
        <v>0</v>
      </c>
      <c r="BS156" s="27">
        <f t="shared" ca="1" si="210"/>
        <v>0</v>
      </c>
      <c r="BT156" s="27">
        <f t="shared" ca="1" si="210"/>
        <v>0</v>
      </c>
      <c r="BU156" s="27">
        <f t="shared" ca="1" si="222"/>
        <v>0</v>
      </c>
      <c r="BV156" s="27">
        <f t="shared" ca="1" si="222"/>
        <v>0</v>
      </c>
      <c r="BW156" s="27">
        <f t="shared" ca="1" si="222"/>
        <v>0</v>
      </c>
      <c r="BX156" s="27">
        <f t="shared" ca="1" si="222"/>
        <v>0</v>
      </c>
      <c r="BY156" s="27">
        <f t="shared" ca="1" si="222"/>
        <v>0</v>
      </c>
      <c r="BZ156" s="27">
        <f t="shared" ca="1" si="222"/>
        <v>0</v>
      </c>
      <c r="CA156" s="27">
        <f t="shared" ca="1" si="222"/>
        <v>0</v>
      </c>
      <c r="CB156" s="27">
        <f t="shared" ca="1" si="222"/>
        <v>0</v>
      </c>
      <c r="CC156" s="27">
        <f t="shared" ca="1" si="222"/>
        <v>0</v>
      </c>
      <c r="CD156" s="27">
        <f t="shared" ca="1" si="222"/>
        <v>0</v>
      </c>
      <c r="CE156" s="27">
        <f t="shared" ca="1" si="222"/>
        <v>0</v>
      </c>
      <c r="CF156" s="27">
        <f t="shared" ca="1" si="222"/>
        <v>0</v>
      </c>
      <c r="CG156" s="27">
        <f t="shared" ca="1" si="222"/>
        <v>0</v>
      </c>
      <c r="CH156" s="27">
        <f t="shared" ca="1" si="222"/>
        <v>0</v>
      </c>
      <c r="CI156" s="27">
        <f t="shared" ca="1" si="222"/>
        <v>0</v>
      </c>
      <c r="CJ156" s="27">
        <f t="shared" ca="1" si="222"/>
        <v>0</v>
      </c>
      <c r="CK156" s="27">
        <f t="shared" ca="1" si="215"/>
        <v>0</v>
      </c>
      <c r="CL156" s="27">
        <f t="shared" ca="1" si="215"/>
        <v>0</v>
      </c>
      <c r="CM156" s="27">
        <f t="shared" ca="1" si="215"/>
        <v>0</v>
      </c>
      <c r="CN156" s="27">
        <f t="shared" ca="1" si="215"/>
        <v>0</v>
      </c>
      <c r="CO156" s="27">
        <f t="shared" ca="1" si="215"/>
        <v>0</v>
      </c>
      <c r="CP156" s="27">
        <f t="shared" ca="1" si="215"/>
        <v>0</v>
      </c>
      <c r="CQ156" s="27">
        <f t="shared" ca="1" si="215"/>
        <v>0</v>
      </c>
      <c r="CR156" s="27">
        <f t="shared" ca="1" si="215"/>
        <v>0</v>
      </c>
      <c r="CS156" s="27">
        <f t="shared" ca="1" si="215"/>
        <v>0</v>
      </c>
      <c r="CT156" s="27">
        <f t="shared" ca="1" si="215"/>
        <v>0</v>
      </c>
      <c r="CU156" s="27">
        <f t="shared" ca="1" si="215"/>
        <v>0</v>
      </c>
      <c r="CV156" s="27">
        <f t="shared" ca="1" si="215"/>
        <v>0</v>
      </c>
      <c r="CW156" s="27">
        <f t="shared" ca="1" si="215"/>
        <v>0</v>
      </c>
      <c r="CX156" s="27">
        <f t="shared" ca="1" si="215"/>
        <v>0</v>
      </c>
      <c r="CY156" s="27">
        <f t="shared" ca="1" si="215"/>
        <v>0</v>
      </c>
      <c r="CZ156" s="27">
        <f t="shared" ca="1" si="223"/>
        <v>0</v>
      </c>
      <c r="DA156" s="27">
        <f t="shared" ca="1" si="223"/>
        <v>0</v>
      </c>
      <c r="DB156" s="27">
        <f t="shared" ca="1" si="223"/>
        <v>0</v>
      </c>
      <c r="DC156" s="27">
        <f t="shared" ca="1" si="223"/>
        <v>0</v>
      </c>
      <c r="DD156" s="27">
        <f t="shared" ca="1" si="223"/>
        <v>0</v>
      </c>
      <c r="DE156" s="27">
        <f t="shared" ca="1" si="223"/>
        <v>0</v>
      </c>
      <c r="DF156" s="27">
        <f t="shared" ca="1" si="223"/>
        <v>0</v>
      </c>
      <c r="DG156" s="27">
        <f t="shared" ca="1" si="223"/>
        <v>0</v>
      </c>
      <c r="DH156" s="27">
        <f t="shared" ca="1" si="223"/>
        <v>0</v>
      </c>
      <c r="DI156" s="27">
        <f t="shared" ca="1" si="223"/>
        <v>0</v>
      </c>
      <c r="DJ156" s="27">
        <f t="shared" ca="1" si="223"/>
        <v>0</v>
      </c>
      <c r="DK156" s="27">
        <f t="shared" ca="1" si="223"/>
        <v>0</v>
      </c>
      <c r="DL156" s="27">
        <f t="shared" ca="1" si="223"/>
        <v>0</v>
      </c>
      <c r="DM156" s="27">
        <f t="shared" ca="1" si="223"/>
        <v>0</v>
      </c>
      <c r="DN156" s="27">
        <f t="shared" ca="1" si="223"/>
        <v>0</v>
      </c>
      <c r="DO156" s="27">
        <f t="shared" ca="1" si="223"/>
        <v>0</v>
      </c>
      <c r="DP156" s="27">
        <f t="shared" ca="1" si="216"/>
        <v>0</v>
      </c>
      <c r="DQ156" s="27">
        <f t="shared" ca="1" si="216"/>
        <v>0</v>
      </c>
      <c r="DR156" s="27">
        <f t="shared" ca="1" si="216"/>
        <v>0</v>
      </c>
      <c r="DS156" s="27">
        <f t="shared" ca="1" si="216"/>
        <v>0</v>
      </c>
      <c r="DT156" s="27">
        <f t="shared" ca="1" si="216"/>
        <v>0</v>
      </c>
      <c r="DU156" s="27">
        <f t="shared" ca="1" si="216"/>
        <v>0</v>
      </c>
      <c r="DV156" s="27">
        <f t="shared" ca="1" si="216"/>
        <v>0</v>
      </c>
      <c r="DW156" s="27">
        <f t="shared" ca="1" si="216"/>
        <v>0</v>
      </c>
      <c r="DX156" s="27">
        <f t="shared" ca="1" si="216"/>
        <v>0</v>
      </c>
      <c r="DY156" s="27">
        <f t="shared" ca="1" si="216"/>
        <v>0</v>
      </c>
      <c r="DZ156" s="27">
        <f t="shared" ca="1" si="216"/>
        <v>0</v>
      </c>
      <c r="EA156" s="27">
        <f t="shared" ca="1" si="224"/>
        <v>0</v>
      </c>
      <c r="EB156" s="27">
        <f t="shared" ca="1" si="224"/>
        <v>0</v>
      </c>
      <c r="EC156" s="27">
        <f t="shared" ca="1" si="224"/>
        <v>0</v>
      </c>
      <c r="ED156" s="27">
        <f t="shared" ca="1" si="224"/>
        <v>0</v>
      </c>
      <c r="EE156" s="27">
        <f t="shared" ca="1" si="224"/>
        <v>0</v>
      </c>
      <c r="EF156" s="27">
        <f t="shared" ca="1" si="224"/>
        <v>0</v>
      </c>
      <c r="EG156" s="27">
        <f t="shared" ca="1" si="224"/>
        <v>0</v>
      </c>
      <c r="EH156" s="27">
        <f t="shared" ca="1" si="224"/>
        <v>0</v>
      </c>
      <c r="EI156" s="27">
        <f t="shared" ca="1" si="224"/>
        <v>0</v>
      </c>
      <c r="EJ156" s="27">
        <f t="shared" ca="1" si="224"/>
        <v>0</v>
      </c>
      <c r="EK156" s="27">
        <f t="shared" ca="1" si="217"/>
        <v>0</v>
      </c>
      <c r="EL156" s="27">
        <f t="shared" ca="1" si="217"/>
        <v>0</v>
      </c>
      <c r="EM156" s="27">
        <f t="shared" ca="1" si="217"/>
        <v>0</v>
      </c>
      <c r="EN156" s="27">
        <f t="shared" ca="1" si="217"/>
        <v>0</v>
      </c>
      <c r="EO156" s="27">
        <f t="shared" ca="1" si="217"/>
        <v>0</v>
      </c>
      <c r="EP156" s="27">
        <f t="shared" ca="1" si="217"/>
        <v>0</v>
      </c>
      <c r="EQ156" s="27">
        <f t="shared" ca="1" si="217"/>
        <v>0</v>
      </c>
      <c r="ER156" s="27">
        <f t="shared" ca="1" si="217"/>
        <v>0</v>
      </c>
      <c r="ES156" s="27">
        <f t="shared" ca="1" si="217"/>
        <v>0</v>
      </c>
      <c r="ET156" s="27">
        <f t="shared" ca="1" si="217"/>
        <v>0</v>
      </c>
      <c r="EU156" s="27">
        <f t="shared" ca="1" si="217"/>
        <v>0</v>
      </c>
      <c r="EV156" s="27">
        <f t="shared" ca="1" si="218"/>
        <v>0</v>
      </c>
      <c r="EW156" s="27">
        <f t="shared" ca="1" si="218"/>
        <v>0</v>
      </c>
      <c r="EX156" s="27">
        <f t="shared" ca="1" si="218"/>
        <v>0</v>
      </c>
      <c r="EY156" s="27">
        <f t="shared" ca="1" si="218"/>
        <v>0</v>
      </c>
      <c r="EZ156" s="27">
        <f t="shared" ca="1" si="218"/>
        <v>0</v>
      </c>
      <c r="FA156" s="27">
        <f t="shared" ca="1" si="218"/>
        <v>0</v>
      </c>
      <c r="FB156" s="27">
        <f t="shared" ca="1" si="218"/>
        <v>0</v>
      </c>
      <c r="FC156" s="27">
        <f t="shared" ca="1" si="218"/>
        <v>0</v>
      </c>
      <c r="FD156" s="27">
        <f t="shared" ca="1" si="218"/>
        <v>0</v>
      </c>
      <c r="FE156" s="27">
        <f t="shared" ca="1" si="218"/>
        <v>0</v>
      </c>
      <c r="FF156" s="27">
        <f t="shared" ca="1" si="218"/>
        <v>0</v>
      </c>
      <c r="FG156" s="27">
        <f t="shared" ca="1" si="218"/>
        <v>0</v>
      </c>
      <c r="FH156" s="27">
        <f t="shared" ca="1" si="218"/>
        <v>0</v>
      </c>
      <c r="FI156" s="27">
        <f t="shared" ca="1" si="218"/>
        <v>0</v>
      </c>
      <c r="FJ156" s="27">
        <f t="shared" ca="1" si="218"/>
        <v>0</v>
      </c>
      <c r="FK156" s="27">
        <f t="shared" ca="1" si="218"/>
        <v>0</v>
      </c>
      <c r="FL156" s="27">
        <f t="shared" ca="1" si="211"/>
        <v>0</v>
      </c>
      <c r="FM156" s="27">
        <f t="shared" ca="1" si="211"/>
        <v>0</v>
      </c>
      <c r="FN156" s="27">
        <f t="shared" ca="1" si="211"/>
        <v>0</v>
      </c>
      <c r="FO156" s="27">
        <f t="shared" ca="1" si="211"/>
        <v>0</v>
      </c>
      <c r="FP156" s="27">
        <f t="shared" ca="1" si="211"/>
        <v>0</v>
      </c>
      <c r="FQ156" s="27">
        <f t="shared" ca="1" si="211"/>
        <v>0</v>
      </c>
      <c r="FR156" s="27">
        <f t="shared" ca="1" si="211"/>
        <v>0</v>
      </c>
      <c r="FS156" s="27">
        <f t="shared" ca="1" si="211"/>
        <v>0</v>
      </c>
      <c r="FT156" s="27">
        <f t="shared" ca="1" si="211"/>
        <v>0</v>
      </c>
      <c r="FU156" s="27">
        <f t="shared" ca="1" si="211"/>
        <v>0</v>
      </c>
      <c r="FV156" s="27">
        <f t="shared" ca="1" si="211"/>
        <v>0</v>
      </c>
      <c r="FW156" s="27">
        <f t="shared" ca="1" si="211"/>
        <v>0</v>
      </c>
      <c r="FX156" s="27">
        <f t="shared" ca="1" si="211"/>
        <v>0</v>
      </c>
      <c r="FY156" s="27">
        <f t="shared" ca="1" si="211"/>
        <v>0</v>
      </c>
      <c r="FZ156" s="27">
        <f t="shared" ca="1" si="211"/>
        <v>0</v>
      </c>
      <c r="GA156" s="27">
        <f t="shared" ca="1" si="225"/>
        <v>0</v>
      </c>
      <c r="GB156" s="27">
        <f t="shared" ca="1" si="225"/>
        <v>0</v>
      </c>
      <c r="GC156" s="27">
        <f t="shared" ca="1" si="225"/>
        <v>0</v>
      </c>
      <c r="GD156" s="27">
        <f t="shared" ca="1" si="225"/>
        <v>0</v>
      </c>
      <c r="GE156" s="27">
        <f t="shared" ca="1" si="225"/>
        <v>0</v>
      </c>
      <c r="GF156" s="27">
        <f t="shared" ca="1" si="225"/>
        <v>0</v>
      </c>
      <c r="GG156" s="27">
        <f t="shared" ca="1" si="225"/>
        <v>0</v>
      </c>
      <c r="GH156" s="27">
        <f t="shared" ca="1" si="225"/>
        <v>0</v>
      </c>
      <c r="GI156" s="27">
        <f t="shared" ca="1" si="225"/>
        <v>0</v>
      </c>
      <c r="GJ156" s="27">
        <f t="shared" ca="1" si="225"/>
        <v>0</v>
      </c>
      <c r="GK156" s="27">
        <f t="shared" ca="1" si="225"/>
        <v>0</v>
      </c>
      <c r="GL156" s="27">
        <f t="shared" ca="1" si="225"/>
        <v>0</v>
      </c>
      <c r="GM156" s="27">
        <f t="shared" ca="1" si="225"/>
        <v>0</v>
      </c>
      <c r="GN156" s="27">
        <f t="shared" ca="1" si="225"/>
        <v>0</v>
      </c>
      <c r="GO156" s="27">
        <f t="shared" ca="1" si="225"/>
        <v>0</v>
      </c>
      <c r="GP156" s="27">
        <f t="shared" ca="1" si="225"/>
        <v>0</v>
      </c>
      <c r="GQ156" s="27">
        <f t="shared" ca="1" si="226"/>
        <v>0</v>
      </c>
      <c r="GR156" s="27">
        <f t="shared" ca="1" si="226"/>
        <v>0</v>
      </c>
      <c r="GS156" s="27">
        <f t="shared" ca="1" si="226"/>
        <v>0</v>
      </c>
      <c r="GT156" s="27">
        <f t="shared" ca="1" si="226"/>
        <v>0</v>
      </c>
      <c r="GU156" s="27">
        <f t="shared" ca="1" si="226"/>
        <v>0</v>
      </c>
      <c r="GV156" s="27">
        <f t="shared" ca="1" si="226"/>
        <v>0</v>
      </c>
      <c r="GW156" s="27">
        <f t="shared" ca="1" si="226"/>
        <v>0</v>
      </c>
      <c r="GX156" s="27">
        <f t="shared" ca="1" si="226"/>
        <v>0</v>
      </c>
      <c r="GY156" s="27">
        <f t="shared" ca="1" si="226"/>
        <v>0</v>
      </c>
      <c r="GZ156" s="27">
        <f t="shared" ca="1" si="226"/>
        <v>0</v>
      </c>
      <c r="HA156" s="27">
        <f t="shared" ca="1" si="226"/>
        <v>0</v>
      </c>
      <c r="HB156" s="27">
        <f t="shared" ca="1" si="226"/>
        <v>0</v>
      </c>
      <c r="HC156" s="27">
        <f t="shared" ca="1" si="219"/>
        <v>0</v>
      </c>
      <c r="HD156" s="27">
        <f t="shared" ca="1" si="219"/>
        <v>0</v>
      </c>
      <c r="HE156" s="27">
        <f t="shared" ca="1" si="219"/>
        <v>0</v>
      </c>
      <c r="HF156" s="27">
        <f t="shared" ca="1" si="219"/>
        <v>0</v>
      </c>
      <c r="HG156" s="27">
        <f t="shared" ca="1" si="219"/>
        <v>0</v>
      </c>
      <c r="HH156" s="27">
        <f t="shared" ca="1" si="219"/>
        <v>0</v>
      </c>
      <c r="HI156" s="27">
        <f t="shared" ca="1" si="219"/>
        <v>0</v>
      </c>
      <c r="HJ156" s="27">
        <f t="shared" ca="1" si="219"/>
        <v>0</v>
      </c>
      <c r="HK156" s="27">
        <f t="shared" ca="1" si="219"/>
        <v>0</v>
      </c>
      <c r="HL156" s="27">
        <f t="shared" ca="1" si="219"/>
        <v>0</v>
      </c>
      <c r="HM156" s="27">
        <f t="shared" ca="1" si="227"/>
        <v>0</v>
      </c>
      <c r="HN156" s="27">
        <f t="shared" ca="1" si="227"/>
        <v>0</v>
      </c>
      <c r="HO156" s="27">
        <f t="shared" ca="1" si="227"/>
        <v>0</v>
      </c>
      <c r="HP156" s="27">
        <f t="shared" ca="1" si="227"/>
        <v>0</v>
      </c>
      <c r="HQ156" s="27">
        <f t="shared" ca="1" si="227"/>
        <v>0</v>
      </c>
      <c r="HR156" s="27">
        <f t="shared" ca="1" si="227"/>
        <v>0</v>
      </c>
      <c r="HS156" s="27">
        <f t="shared" ca="1" si="227"/>
        <v>0</v>
      </c>
      <c r="HT156" s="27">
        <f t="shared" ca="1" si="227"/>
        <v>0</v>
      </c>
      <c r="HU156" s="27">
        <f t="shared" ca="1" si="227"/>
        <v>0</v>
      </c>
      <c r="HV156" s="27">
        <f t="shared" ca="1" si="227"/>
        <v>0</v>
      </c>
      <c r="HW156" s="27">
        <f t="shared" ca="1" si="227"/>
        <v>0</v>
      </c>
      <c r="HX156" s="27">
        <f t="shared" ca="1" si="227"/>
        <v>0</v>
      </c>
      <c r="HY156" s="27">
        <f t="shared" ca="1" si="227"/>
        <v>0</v>
      </c>
      <c r="HZ156" s="27">
        <f t="shared" ca="1" si="227"/>
        <v>0</v>
      </c>
      <c r="IA156" s="27">
        <f t="shared" ca="1" si="227"/>
        <v>0</v>
      </c>
      <c r="IB156" s="27">
        <f t="shared" ca="1" si="227"/>
        <v>0</v>
      </c>
      <c r="IC156" s="27">
        <f t="shared" ca="1" si="228"/>
        <v>0</v>
      </c>
      <c r="ID156" s="27">
        <f t="shared" ca="1" si="228"/>
        <v>0</v>
      </c>
      <c r="IE156" s="27">
        <f t="shared" ca="1" si="228"/>
        <v>0</v>
      </c>
      <c r="IF156" s="27">
        <f t="shared" ca="1" si="228"/>
        <v>0</v>
      </c>
      <c r="IG156" s="27">
        <f t="shared" ca="1" si="228"/>
        <v>0</v>
      </c>
      <c r="IH156" s="27">
        <f t="shared" ca="1" si="228"/>
        <v>0</v>
      </c>
      <c r="II156" s="27">
        <f t="shared" ca="1" si="228"/>
        <v>0</v>
      </c>
      <c r="IJ156" s="27">
        <f t="shared" ca="1" si="228"/>
        <v>0</v>
      </c>
      <c r="IK156" s="27">
        <f t="shared" ca="1" si="228"/>
        <v>0</v>
      </c>
      <c r="IL156" s="27">
        <f t="shared" ca="1" si="228"/>
        <v>0</v>
      </c>
      <c r="IM156" s="27">
        <f t="shared" ca="1" si="228"/>
        <v>0</v>
      </c>
      <c r="IN156" s="27">
        <f t="shared" ca="1" si="228"/>
        <v>0</v>
      </c>
      <c r="IO156" s="27">
        <f t="shared" ca="1" si="228"/>
        <v>0</v>
      </c>
      <c r="IP156" s="27">
        <f t="shared" ca="1" si="228"/>
        <v>0</v>
      </c>
      <c r="IQ156" s="27">
        <f t="shared" ca="1" si="220"/>
        <v>0</v>
      </c>
      <c r="IR156" s="27">
        <f t="shared" ca="1" si="220"/>
        <v>0</v>
      </c>
      <c r="IS156" s="27">
        <f t="shared" ca="1" si="220"/>
        <v>0</v>
      </c>
      <c r="IT156" s="27">
        <f t="shared" ca="1" si="220"/>
        <v>0</v>
      </c>
      <c r="IU156" s="27">
        <f t="shared" ca="1" si="220"/>
        <v>0</v>
      </c>
      <c r="IV156" s="27">
        <f t="shared" ca="1" si="220"/>
        <v>0</v>
      </c>
      <c r="IW156" s="27">
        <f t="shared" ca="1" si="220"/>
        <v>0</v>
      </c>
      <c r="IX156" s="27">
        <f t="shared" ca="1" si="220"/>
        <v>0</v>
      </c>
      <c r="IY156" s="27">
        <f t="shared" ca="1" si="220"/>
        <v>0</v>
      </c>
      <c r="IZ156" s="27">
        <f t="shared" ca="1" si="220"/>
        <v>0</v>
      </c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</row>
    <row r="157" spans="1:278" x14ac:dyDescent="0.2">
      <c r="A157" s="26">
        <f t="shared" si="208"/>
        <v>148</v>
      </c>
      <c r="B157" s="27">
        <f t="shared" ca="1" si="203"/>
        <v>2.0999999999999998E-9</v>
      </c>
      <c r="C157" s="27">
        <f t="shared" ca="1" si="204"/>
        <v>0</v>
      </c>
      <c r="D157" s="27">
        <f t="shared" ca="1" si="205"/>
        <v>0</v>
      </c>
      <c r="E157" s="33">
        <f t="shared" ca="1" si="206"/>
        <v>2.0999999999999998E-9</v>
      </c>
      <c r="F157" s="29">
        <f t="shared" ca="1" si="207"/>
        <v>0</v>
      </c>
      <c r="G157" s="27"/>
      <c r="H157" s="33">
        <f t="shared" ca="1" si="209"/>
        <v>0</v>
      </c>
      <c r="I157" s="26">
        <f t="shared" si="194"/>
        <v>310</v>
      </c>
      <c r="J157" s="29">
        <f t="shared" ca="1" si="212"/>
        <v>0</v>
      </c>
      <c r="K157" s="27">
        <f t="shared" ca="1" si="221"/>
        <v>0</v>
      </c>
      <c r="L157" s="27">
        <f t="shared" ca="1" si="221"/>
        <v>0</v>
      </c>
      <c r="M157" s="27">
        <f t="shared" ca="1" si="221"/>
        <v>0</v>
      </c>
      <c r="N157" s="27">
        <f t="shared" ca="1" si="221"/>
        <v>0</v>
      </c>
      <c r="O157" s="27">
        <f t="shared" ca="1" si="221"/>
        <v>0</v>
      </c>
      <c r="P157" s="27">
        <f t="shared" ca="1" si="221"/>
        <v>0</v>
      </c>
      <c r="Q157" s="27">
        <f t="shared" ca="1" si="221"/>
        <v>0</v>
      </c>
      <c r="R157" s="27">
        <f t="shared" ca="1" si="221"/>
        <v>0</v>
      </c>
      <c r="S157" s="27">
        <f t="shared" ca="1" si="221"/>
        <v>0</v>
      </c>
      <c r="T157" s="27">
        <f t="shared" ca="1" si="221"/>
        <v>0</v>
      </c>
      <c r="U157" s="27">
        <f t="shared" ca="1" si="221"/>
        <v>0</v>
      </c>
      <c r="V157" s="27">
        <f t="shared" ca="1" si="221"/>
        <v>0</v>
      </c>
      <c r="W157" s="27">
        <f t="shared" ca="1" si="221"/>
        <v>0</v>
      </c>
      <c r="X157" s="27">
        <f t="shared" ca="1" si="221"/>
        <v>0</v>
      </c>
      <c r="Y157" s="27">
        <f t="shared" ca="1" si="221"/>
        <v>0</v>
      </c>
      <c r="Z157" s="27">
        <f t="shared" ca="1" si="221"/>
        <v>0</v>
      </c>
      <c r="AA157" s="27">
        <f t="shared" ca="1" si="213"/>
        <v>0</v>
      </c>
      <c r="AB157" s="27">
        <f t="shared" ca="1" si="213"/>
        <v>0</v>
      </c>
      <c r="AC157" s="27">
        <f t="shared" ca="1" si="213"/>
        <v>0</v>
      </c>
      <c r="AD157" s="27">
        <f t="shared" ca="1" si="213"/>
        <v>0</v>
      </c>
      <c r="AE157" s="27">
        <f t="shared" ca="1" si="213"/>
        <v>0</v>
      </c>
      <c r="AF157" s="27">
        <f t="shared" ca="1" si="213"/>
        <v>0</v>
      </c>
      <c r="AG157" s="27">
        <f t="shared" ca="1" si="213"/>
        <v>0</v>
      </c>
      <c r="AH157" s="27">
        <f t="shared" ca="1" si="213"/>
        <v>0</v>
      </c>
      <c r="AI157" s="27">
        <f t="shared" ca="1" si="213"/>
        <v>0</v>
      </c>
      <c r="AJ157" s="27">
        <f t="shared" ca="1" si="213"/>
        <v>0</v>
      </c>
      <c r="AK157" s="27">
        <f t="shared" ca="1" si="213"/>
        <v>0</v>
      </c>
      <c r="AL157" s="27">
        <f t="shared" ca="1" si="213"/>
        <v>0</v>
      </c>
      <c r="AM157" s="27">
        <f t="shared" ca="1" si="213"/>
        <v>0</v>
      </c>
      <c r="AN157" s="27">
        <f t="shared" ca="1" si="213"/>
        <v>0</v>
      </c>
      <c r="AO157" s="27">
        <f t="shared" ca="1" si="213"/>
        <v>0</v>
      </c>
      <c r="AP157" s="27">
        <f t="shared" ca="1" si="214"/>
        <v>0</v>
      </c>
      <c r="AQ157" s="27">
        <f t="shared" ca="1" si="214"/>
        <v>0</v>
      </c>
      <c r="AR157" s="27">
        <f t="shared" ca="1" si="214"/>
        <v>0</v>
      </c>
      <c r="AS157" s="27">
        <f t="shared" ca="1" si="214"/>
        <v>0</v>
      </c>
      <c r="AT157" s="27">
        <f t="shared" ca="1" si="214"/>
        <v>0</v>
      </c>
      <c r="AU157" s="27">
        <f t="shared" ca="1" si="214"/>
        <v>0</v>
      </c>
      <c r="AV157" s="27">
        <f t="shared" ca="1" si="214"/>
        <v>0</v>
      </c>
      <c r="AW157" s="27">
        <f t="shared" ca="1" si="214"/>
        <v>0</v>
      </c>
      <c r="AX157" s="27">
        <f t="shared" ca="1" si="214"/>
        <v>0</v>
      </c>
      <c r="AY157" s="27">
        <f t="shared" ca="1" si="214"/>
        <v>0</v>
      </c>
      <c r="AZ157" s="27">
        <f t="shared" ca="1" si="214"/>
        <v>0</v>
      </c>
      <c r="BA157" s="27">
        <f t="shared" ca="1" si="214"/>
        <v>0</v>
      </c>
      <c r="BB157" s="27">
        <f t="shared" ca="1" si="214"/>
        <v>0</v>
      </c>
      <c r="BC157" s="27">
        <f t="shared" ca="1" si="214"/>
        <v>0</v>
      </c>
      <c r="BD157" s="27">
        <f t="shared" ca="1" si="214"/>
        <v>0</v>
      </c>
      <c r="BE157" s="27">
        <f t="shared" ca="1" si="214"/>
        <v>0</v>
      </c>
      <c r="BF157" s="27">
        <f t="shared" ca="1" si="210"/>
        <v>0</v>
      </c>
      <c r="BG157" s="27">
        <f t="shared" ca="1" si="210"/>
        <v>0</v>
      </c>
      <c r="BH157" s="27">
        <f t="shared" ca="1" si="210"/>
        <v>0</v>
      </c>
      <c r="BI157" s="27">
        <f t="shared" ca="1" si="210"/>
        <v>0</v>
      </c>
      <c r="BJ157" s="27">
        <f t="shared" ca="1" si="210"/>
        <v>0</v>
      </c>
      <c r="BK157" s="27">
        <f t="shared" ca="1" si="210"/>
        <v>0</v>
      </c>
      <c r="BL157" s="27">
        <f t="shared" ca="1" si="210"/>
        <v>0</v>
      </c>
      <c r="BM157" s="27">
        <f t="shared" ca="1" si="210"/>
        <v>0</v>
      </c>
      <c r="BN157" s="27">
        <f t="shared" ca="1" si="210"/>
        <v>0</v>
      </c>
      <c r="BO157" s="27">
        <f t="shared" ca="1" si="210"/>
        <v>0</v>
      </c>
      <c r="BP157" s="27">
        <f t="shared" ca="1" si="210"/>
        <v>0</v>
      </c>
      <c r="BQ157" s="27">
        <f t="shared" ca="1" si="210"/>
        <v>0</v>
      </c>
      <c r="BR157" s="27">
        <f t="shared" ca="1" si="210"/>
        <v>0</v>
      </c>
      <c r="BS157" s="27">
        <f t="shared" ca="1" si="210"/>
        <v>0</v>
      </c>
      <c r="BT157" s="27">
        <f t="shared" ca="1" si="210"/>
        <v>0</v>
      </c>
      <c r="BU157" s="27">
        <f t="shared" ca="1" si="222"/>
        <v>0</v>
      </c>
      <c r="BV157" s="27">
        <f t="shared" ca="1" si="222"/>
        <v>0</v>
      </c>
      <c r="BW157" s="27">
        <f t="shared" ca="1" si="222"/>
        <v>0</v>
      </c>
      <c r="BX157" s="27">
        <f t="shared" ca="1" si="222"/>
        <v>0</v>
      </c>
      <c r="BY157" s="27">
        <f t="shared" ca="1" si="222"/>
        <v>0</v>
      </c>
      <c r="BZ157" s="27">
        <f t="shared" ca="1" si="222"/>
        <v>0</v>
      </c>
      <c r="CA157" s="27">
        <f t="shared" ca="1" si="222"/>
        <v>0</v>
      </c>
      <c r="CB157" s="27">
        <f t="shared" ca="1" si="222"/>
        <v>0</v>
      </c>
      <c r="CC157" s="27">
        <f t="shared" ca="1" si="222"/>
        <v>0</v>
      </c>
      <c r="CD157" s="27">
        <f t="shared" ca="1" si="222"/>
        <v>0</v>
      </c>
      <c r="CE157" s="27">
        <f t="shared" ca="1" si="222"/>
        <v>0</v>
      </c>
      <c r="CF157" s="27">
        <f t="shared" ca="1" si="222"/>
        <v>0</v>
      </c>
      <c r="CG157" s="27">
        <f t="shared" ca="1" si="222"/>
        <v>0</v>
      </c>
      <c r="CH157" s="27">
        <f t="shared" ca="1" si="222"/>
        <v>0</v>
      </c>
      <c r="CI157" s="27">
        <f t="shared" ca="1" si="222"/>
        <v>0</v>
      </c>
      <c r="CJ157" s="27">
        <f t="shared" ca="1" si="222"/>
        <v>0</v>
      </c>
      <c r="CK157" s="27">
        <f t="shared" ca="1" si="215"/>
        <v>0</v>
      </c>
      <c r="CL157" s="27">
        <f t="shared" ca="1" si="215"/>
        <v>0</v>
      </c>
      <c r="CM157" s="27">
        <f t="shared" ca="1" si="215"/>
        <v>0</v>
      </c>
      <c r="CN157" s="27">
        <f t="shared" ca="1" si="215"/>
        <v>0</v>
      </c>
      <c r="CO157" s="27">
        <f t="shared" ca="1" si="215"/>
        <v>0</v>
      </c>
      <c r="CP157" s="27">
        <f t="shared" ca="1" si="215"/>
        <v>0</v>
      </c>
      <c r="CQ157" s="27">
        <f t="shared" ca="1" si="215"/>
        <v>0</v>
      </c>
      <c r="CR157" s="27">
        <f t="shared" ca="1" si="215"/>
        <v>0</v>
      </c>
      <c r="CS157" s="27">
        <f t="shared" ca="1" si="215"/>
        <v>0</v>
      </c>
      <c r="CT157" s="27">
        <f t="shared" ca="1" si="215"/>
        <v>0</v>
      </c>
      <c r="CU157" s="27">
        <f t="shared" ca="1" si="215"/>
        <v>0</v>
      </c>
      <c r="CV157" s="27">
        <f t="shared" ca="1" si="215"/>
        <v>0</v>
      </c>
      <c r="CW157" s="27">
        <f t="shared" ca="1" si="215"/>
        <v>0</v>
      </c>
      <c r="CX157" s="27">
        <f t="shared" ca="1" si="215"/>
        <v>0</v>
      </c>
      <c r="CY157" s="27">
        <f t="shared" ca="1" si="215"/>
        <v>0</v>
      </c>
      <c r="CZ157" s="27">
        <f t="shared" ca="1" si="223"/>
        <v>0</v>
      </c>
      <c r="DA157" s="27">
        <f t="shared" ca="1" si="223"/>
        <v>0</v>
      </c>
      <c r="DB157" s="27">
        <f t="shared" ca="1" si="223"/>
        <v>0</v>
      </c>
      <c r="DC157" s="27">
        <f t="shared" ca="1" si="223"/>
        <v>0</v>
      </c>
      <c r="DD157" s="27">
        <f t="shared" ca="1" si="223"/>
        <v>0</v>
      </c>
      <c r="DE157" s="27">
        <f t="shared" ca="1" si="223"/>
        <v>0</v>
      </c>
      <c r="DF157" s="27">
        <f t="shared" ca="1" si="223"/>
        <v>0</v>
      </c>
      <c r="DG157" s="27">
        <f t="shared" ca="1" si="223"/>
        <v>0</v>
      </c>
      <c r="DH157" s="27">
        <f t="shared" ca="1" si="223"/>
        <v>0</v>
      </c>
      <c r="DI157" s="27">
        <f t="shared" ca="1" si="223"/>
        <v>0</v>
      </c>
      <c r="DJ157" s="27">
        <f t="shared" ca="1" si="223"/>
        <v>0</v>
      </c>
      <c r="DK157" s="27">
        <f t="shared" ca="1" si="223"/>
        <v>0</v>
      </c>
      <c r="DL157" s="27">
        <f t="shared" ca="1" si="223"/>
        <v>0</v>
      </c>
      <c r="DM157" s="27">
        <f t="shared" ca="1" si="223"/>
        <v>0</v>
      </c>
      <c r="DN157" s="27">
        <f t="shared" ca="1" si="223"/>
        <v>0</v>
      </c>
      <c r="DO157" s="27">
        <f t="shared" ca="1" si="223"/>
        <v>0</v>
      </c>
      <c r="DP157" s="27">
        <f t="shared" ca="1" si="216"/>
        <v>0</v>
      </c>
      <c r="DQ157" s="27">
        <f t="shared" ca="1" si="216"/>
        <v>0</v>
      </c>
      <c r="DR157" s="27">
        <f t="shared" ca="1" si="216"/>
        <v>0</v>
      </c>
      <c r="DS157" s="27">
        <f t="shared" ca="1" si="216"/>
        <v>0</v>
      </c>
      <c r="DT157" s="27">
        <f t="shared" ca="1" si="216"/>
        <v>0</v>
      </c>
      <c r="DU157" s="27">
        <f t="shared" ca="1" si="216"/>
        <v>0</v>
      </c>
      <c r="DV157" s="27">
        <f t="shared" ca="1" si="216"/>
        <v>0</v>
      </c>
      <c r="DW157" s="27">
        <f t="shared" ca="1" si="216"/>
        <v>0</v>
      </c>
      <c r="DX157" s="27">
        <f t="shared" ca="1" si="216"/>
        <v>0</v>
      </c>
      <c r="DY157" s="27">
        <f t="shared" ca="1" si="216"/>
        <v>0</v>
      </c>
      <c r="DZ157" s="27">
        <f t="shared" ca="1" si="216"/>
        <v>0</v>
      </c>
      <c r="EA157" s="27">
        <f t="shared" ca="1" si="224"/>
        <v>0</v>
      </c>
      <c r="EB157" s="27">
        <f t="shared" ca="1" si="224"/>
        <v>0</v>
      </c>
      <c r="EC157" s="27">
        <f t="shared" ca="1" si="224"/>
        <v>0</v>
      </c>
      <c r="ED157" s="27">
        <f t="shared" ca="1" si="224"/>
        <v>0</v>
      </c>
      <c r="EE157" s="27">
        <f t="shared" ca="1" si="224"/>
        <v>0</v>
      </c>
      <c r="EF157" s="27">
        <f t="shared" ca="1" si="224"/>
        <v>0</v>
      </c>
      <c r="EG157" s="27">
        <f t="shared" ca="1" si="224"/>
        <v>0</v>
      </c>
      <c r="EH157" s="27">
        <f t="shared" ca="1" si="224"/>
        <v>0</v>
      </c>
      <c r="EI157" s="27">
        <f t="shared" ca="1" si="224"/>
        <v>0</v>
      </c>
      <c r="EJ157" s="27">
        <f t="shared" ca="1" si="224"/>
        <v>0</v>
      </c>
      <c r="EK157" s="27">
        <f t="shared" ca="1" si="217"/>
        <v>0</v>
      </c>
      <c r="EL157" s="27">
        <f t="shared" ca="1" si="217"/>
        <v>0</v>
      </c>
      <c r="EM157" s="27">
        <f t="shared" ca="1" si="217"/>
        <v>0</v>
      </c>
      <c r="EN157" s="27">
        <f t="shared" ca="1" si="217"/>
        <v>0</v>
      </c>
      <c r="EO157" s="27">
        <f t="shared" ca="1" si="217"/>
        <v>0</v>
      </c>
      <c r="EP157" s="27">
        <f t="shared" ca="1" si="217"/>
        <v>0</v>
      </c>
      <c r="EQ157" s="27">
        <f t="shared" ca="1" si="217"/>
        <v>0</v>
      </c>
      <c r="ER157" s="27">
        <f t="shared" ca="1" si="217"/>
        <v>0</v>
      </c>
      <c r="ES157" s="27">
        <f t="shared" ca="1" si="217"/>
        <v>0</v>
      </c>
      <c r="ET157" s="27">
        <f t="shared" ca="1" si="217"/>
        <v>0</v>
      </c>
      <c r="EU157" s="27">
        <f t="shared" ca="1" si="217"/>
        <v>0</v>
      </c>
      <c r="EV157" s="27">
        <f t="shared" ca="1" si="218"/>
        <v>0</v>
      </c>
      <c r="EW157" s="27">
        <f t="shared" ca="1" si="218"/>
        <v>0</v>
      </c>
      <c r="EX157" s="27">
        <f t="shared" ca="1" si="218"/>
        <v>0</v>
      </c>
      <c r="EY157" s="27">
        <f t="shared" ca="1" si="218"/>
        <v>0</v>
      </c>
      <c r="EZ157" s="27">
        <f t="shared" ca="1" si="218"/>
        <v>0</v>
      </c>
      <c r="FA157" s="27">
        <f t="shared" ca="1" si="218"/>
        <v>0</v>
      </c>
      <c r="FB157" s="27">
        <f t="shared" ca="1" si="218"/>
        <v>0</v>
      </c>
      <c r="FC157" s="27">
        <f t="shared" ca="1" si="218"/>
        <v>0</v>
      </c>
      <c r="FD157" s="27">
        <f t="shared" ca="1" si="218"/>
        <v>0</v>
      </c>
      <c r="FE157" s="27">
        <f t="shared" ca="1" si="218"/>
        <v>0</v>
      </c>
      <c r="FF157" s="27">
        <f t="shared" ca="1" si="218"/>
        <v>0</v>
      </c>
      <c r="FG157" s="27">
        <f t="shared" ca="1" si="218"/>
        <v>0</v>
      </c>
      <c r="FH157" s="27">
        <f t="shared" ca="1" si="218"/>
        <v>0</v>
      </c>
      <c r="FI157" s="27">
        <f t="shared" ca="1" si="218"/>
        <v>0</v>
      </c>
      <c r="FJ157" s="27">
        <f t="shared" ca="1" si="218"/>
        <v>0</v>
      </c>
      <c r="FK157" s="27">
        <f t="shared" ca="1" si="218"/>
        <v>0</v>
      </c>
      <c r="FL157" s="27">
        <f t="shared" ca="1" si="211"/>
        <v>0</v>
      </c>
      <c r="FM157" s="27">
        <f t="shared" ca="1" si="211"/>
        <v>0</v>
      </c>
      <c r="FN157" s="27">
        <f t="shared" ca="1" si="211"/>
        <v>0</v>
      </c>
      <c r="FO157" s="27">
        <f t="shared" ca="1" si="211"/>
        <v>0</v>
      </c>
      <c r="FP157" s="27">
        <f t="shared" ca="1" si="211"/>
        <v>0</v>
      </c>
      <c r="FQ157" s="27">
        <f t="shared" ca="1" si="211"/>
        <v>0</v>
      </c>
      <c r="FR157" s="27">
        <f t="shared" ca="1" si="211"/>
        <v>0</v>
      </c>
      <c r="FS157" s="27">
        <f t="shared" ca="1" si="211"/>
        <v>0</v>
      </c>
      <c r="FT157" s="27">
        <f t="shared" ca="1" si="211"/>
        <v>0</v>
      </c>
      <c r="FU157" s="27">
        <f t="shared" ca="1" si="211"/>
        <v>0</v>
      </c>
      <c r="FV157" s="27">
        <f t="shared" ca="1" si="211"/>
        <v>0</v>
      </c>
      <c r="FW157" s="27">
        <f t="shared" ca="1" si="211"/>
        <v>0</v>
      </c>
      <c r="FX157" s="27">
        <f t="shared" ca="1" si="211"/>
        <v>0</v>
      </c>
      <c r="FY157" s="27">
        <f t="shared" ca="1" si="211"/>
        <v>0</v>
      </c>
      <c r="FZ157" s="27">
        <f t="shared" ca="1" si="211"/>
        <v>0</v>
      </c>
      <c r="GA157" s="27">
        <f t="shared" ca="1" si="225"/>
        <v>0</v>
      </c>
      <c r="GB157" s="27">
        <f t="shared" ca="1" si="225"/>
        <v>0</v>
      </c>
      <c r="GC157" s="27">
        <f t="shared" ca="1" si="225"/>
        <v>0</v>
      </c>
      <c r="GD157" s="27">
        <f t="shared" ca="1" si="225"/>
        <v>0</v>
      </c>
      <c r="GE157" s="27">
        <f t="shared" ca="1" si="225"/>
        <v>0</v>
      </c>
      <c r="GF157" s="27">
        <f t="shared" ca="1" si="225"/>
        <v>0</v>
      </c>
      <c r="GG157" s="27">
        <f t="shared" ca="1" si="225"/>
        <v>0</v>
      </c>
      <c r="GH157" s="27">
        <f t="shared" ca="1" si="225"/>
        <v>0</v>
      </c>
      <c r="GI157" s="27">
        <f t="shared" ca="1" si="225"/>
        <v>0</v>
      </c>
      <c r="GJ157" s="27">
        <f t="shared" ca="1" si="225"/>
        <v>0</v>
      </c>
      <c r="GK157" s="27">
        <f t="shared" ca="1" si="225"/>
        <v>0</v>
      </c>
      <c r="GL157" s="27">
        <f t="shared" ca="1" si="225"/>
        <v>0</v>
      </c>
      <c r="GM157" s="27">
        <f t="shared" ca="1" si="225"/>
        <v>0</v>
      </c>
      <c r="GN157" s="27">
        <f t="shared" ca="1" si="225"/>
        <v>0</v>
      </c>
      <c r="GO157" s="27">
        <f t="shared" ca="1" si="225"/>
        <v>0</v>
      </c>
      <c r="GP157" s="27">
        <f t="shared" ca="1" si="225"/>
        <v>0</v>
      </c>
      <c r="GQ157" s="27">
        <f t="shared" ca="1" si="226"/>
        <v>0</v>
      </c>
      <c r="GR157" s="27">
        <f t="shared" ca="1" si="226"/>
        <v>0</v>
      </c>
      <c r="GS157" s="27">
        <f t="shared" ca="1" si="226"/>
        <v>0</v>
      </c>
      <c r="GT157" s="27">
        <f t="shared" ca="1" si="226"/>
        <v>0</v>
      </c>
      <c r="GU157" s="27">
        <f t="shared" ca="1" si="226"/>
        <v>0</v>
      </c>
      <c r="GV157" s="27">
        <f t="shared" ca="1" si="226"/>
        <v>0</v>
      </c>
      <c r="GW157" s="27">
        <f t="shared" ca="1" si="226"/>
        <v>0</v>
      </c>
      <c r="GX157" s="27">
        <f t="shared" ca="1" si="226"/>
        <v>0</v>
      </c>
      <c r="GY157" s="27">
        <f t="shared" ca="1" si="226"/>
        <v>0</v>
      </c>
      <c r="GZ157" s="27">
        <f t="shared" ca="1" si="226"/>
        <v>0</v>
      </c>
      <c r="HA157" s="27">
        <f t="shared" ca="1" si="226"/>
        <v>0</v>
      </c>
      <c r="HB157" s="27">
        <f t="shared" ca="1" si="226"/>
        <v>0</v>
      </c>
      <c r="HC157" s="27">
        <f t="shared" ca="1" si="219"/>
        <v>0</v>
      </c>
      <c r="HD157" s="27">
        <f t="shared" ca="1" si="219"/>
        <v>0</v>
      </c>
      <c r="HE157" s="27">
        <f t="shared" ca="1" si="219"/>
        <v>0</v>
      </c>
      <c r="HF157" s="27">
        <f t="shared" ca="1" si="219"/>
        <v>0</v>
      </c>
      <c r="HG157" s="27">
        <f t="shared" ca="1" si="219"/>
        <v>0</v>
      </c>
      <c r="HH157" s="27">
        <f t="shared" ca="1" si="219"/>
        <v>0</v>
      </c>
      <c r="HI157" s="27">
        <f t="shared" ca="1" si="219"/>
        <v>0</v>
      </c>
      <c r="HJ157" s="27">
        <f t="shared" ca="1" si="219"/>
        <v>0</v>
      </c>
      <c r="HK157" s="27">
        <f t="shared" ca="1" si="219"/>
        <v>0</v>
      </c>
      <c r="HL157" s="27">
        <f t="shared" ca="1" si="219"/>
        <v>0</v>
      </c>
      <c r="HM157" s="27">
        <f t="shared" ca="1" si="227"/>
        <v>0</v>
      </c>
      <c r="HN157" s="27">
        <f t="shared" ca="1" si="227"/>
        <v>0</v>
      </c>
      <c r="HO157" s="27">
        <f t="shared" ca="1" si="227"/>
        <v>0</v>
      </c>
      <c r="HP157" s="27">
        <f t="shared" ca="1" si="227"/>
        <v>0</v>
      </c>
      <c r="HQ157" s="27">
        <f t="shared" ca="1" si="227"/>
        <v>0</v>
      </c>
      <c r="HR157" s="27">
        <f t="shared" ca="1" si="227"/>
        <v>0</v>
      </c>
      <c r="HS157" s="27">
        <f t="shared" ca="1" si="227"/>
        <v>0</v>
      </c>
      <c r="HT157" s="27">
        <f t="shared" ca="1" si="227"/>
        <v>0</v>
      </c>
      <c r="HU157" s="27">
        <f t="shared" ca="1" si="227"/>
        <v>0</v>
      </c>
      <c r="HV157" s="27">
        <f t="shared" ca="1" si="227"/>
        <v>0</v>
      </c>
      <c r="HW157" s="27">
        <f t="shared" ca="1" si="227"/>
        <v>0</v>
      </c>
      <c r="HX157" s="27">
        <f t="shared" ca="1" si="227"/>
        <v>0</v>
      </c>
      <c r="HY157" s="27">
        <f t="shared" ca="1" si="227"/>
        <v>0</v>
      </c>
      <c r="HZ157" s="27">
        <f t="shared" ca="1" si="227"/>
        <v>0</v>
      </c>
      <c r="IA157" s="27">
        <f t="shared" ca="1" si="227"/>
        <v>0</v>
      </c>
      <c r="IB157" s="27">
        <f t="shared" ca="1" si="227"/>
        <v>0</v>
      </c>
      <c r="IC157" s="27">
        <f t="shared" ca="1" si="228"/>
        <v>0</v>
      </c>
      <c r="ID157" s="27">
        <f t="shared" ca="1" si="228"/>
        <v>0</v>
      </c>
      <c r="IE157" s="27">
        <f t="shared" ca="1" si="228"/>
        <v>0</v>
      </c>
      <c r="IF157" s="27">
        <f t="shared" ca="1" si="228"/>
        <v>0</v>
      </c>
      <c r="IG157" s="27">
        <f t="shared" ca="1" si="228"/>
        <v>0</v>
      </c>
      <c r="IH157" s="27">
        <f t="shared" ca="1" si="228"/>
        <v>0</v>
      </c>
      <c r="II157" s="27">
        <f t="shared" ca="1" si="228"/>
        <v>0</v>
      </c>
      <c r="IJ157" s="27">
        <f t="shared" ca="1" si="228"/>
        <v>0</v>
      </c>
      <c r="IK157" s="27">
        <f t="shared" ca="1" si="228"/>
        <v>0</v>
      </c>
      <c r="IL157" s="27">
        <f t="shared" ca="1" si="228"/>
        <v>0</v>
      </c>
      <c r="IM157" s="27">
        <f t="shared" ca="1" si="228"/>
        <v>0</v>
      </c>
      <c r="IN157" s="27">
        <f t="shared" ca="1" si="228"/>
        <v>0</v>
      </c>
      <c r="IO157" s="27">
        <f t="shared" ca="1" si="228"/>
        <v>0</v>
      </c>
      <c r="IP157" s="27">
        <f t="shared" ca="1" si="228"/>
        <v>0</v>
      </c>
      <c r="IQ157" s="27">
        <f t="shared" ca="1" si="220"/>
        <v>0</v>
      </c>
      <c r="IR157" s="27">
        <f t="shared" ca="1" si="220"/>
        <v>0</v>
      </c>
      <c r="IS157" s="27">
        <f t="shared" ca="1" si="220"/>
        <v>0</v>
      </c>
      <c r="IT157" s="27">
        <f t="shared" ca="1" si="220"/>
        <v>0</v>
      </c>
      <c r="IU157" s="27">
        <f t="shared" ca="1" si="220"/>
        <v>0</v>
      </c>
      <c r="IV157" s="27">
        <f t="shared" ca="1" si="220"/>
        <v>0</v>
      </c>
      <c r="IW157" s="27">
        <f t="shared" ca="1" si="220"/>
        <v>0</v>
      </c>
      <c r="IX157" s="27">
        <f t="shared" ca="1" si="220"/>
        <v>0</v>
      </c>
      <c r="IY157" s="27">
        <f t="shared" ca="1" si="220"/>
        <v>0</v>
      </c>
      <c r="IZ157" s="27">
        <f t="shared" ca="1" si="220"/>
        <v>0</v>
      </c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</row>
    <row r="158" spans="1:278" x14ac:dyDescent="0.2">
      <c r="A158" s="26">
        <f t="shared" si="208"/>
        <v>149</v>
      </c>
      <c r="B158" s="27">
        <f t="shared" ca="1" si="203"/>
        <v>2.0999999999999998E-9</v>
      </c>
      <c r="C158" s="27">
        <f t="shared" ca="1" si="204"/>
        <v>0</v>
      </c>
      <c r="D158" s="27">
        <f t="shared" ca="1" si="205"/>
        <v>0</v>
      </c>
      <c r="E158" s="33">
        <f t="shared" ca="1" si="206"/>
        <v>2.0999999999999998E-9</v>
      </c>
      <c r="F158" s="29">
        <f t="shared" ca="1" si="207"/>
        <v>0</v>
      </c>
      <c r="G158" s="27"/>
      <c r="H158" s="33">
        <f t="shared" ca="1" si="209"/>
        <v>0</v>
      </c>
      <c r="I158" s="26">
        <f t="shared" si="194"/>
        <v>312</v>
      </c>
      <c r="J158" s="29">
        <f t="shared" ca="1" si="212"/>
        <v>0</v>
      </c>
      <c r="K158" s="27">
        <f t="shared" ca="1" si="221"/>
        <v>0</v>
      </c>
      <c r="L158" s="27">
        <f t="shared" ca="1" si="221"/>
        <v>0</v>
      </c>
      <c r="M158" s="27">
        <f t="shared" ca="1" si="221"/>
        <v>0</v>
      </c>
      <c r="N158" s="27">
        <f t="shared" ca="1" si="221"/>
        <v>0</v>
      </c>
      <c r="O158" s="27">
        <f t="shared" ca="1" si="221"/>
        <v>0</v>
      </c>
      <c r="P158" s="27">
        <f t="shared" ca="1" si="221"/>
        <v>0</v>
      </c>
      <c r="Q158" s="27">
        <f t="shared" ca="1" si="221"/>
        <v>0</v>
      </c>
      <c r="R158" s="27">
        <f t="shared" ca="1" si="221"/>
        <v>0</v>
      </c>
      <c r="S158" s="27">
        <f t="shared" ca="1" si="221"/>
        <v>0</v>
      </c>
      <c r="T158" s="27">
        <f t="shared" ca="1" si="221"/>
        <v>0</v>
      </c>
      <c r="U158" s="27">
        <f t="shared" ca="1" si="221"/>
        <v>0</v>
      </c>
      <c r="V158" s="27">
        <f t="shared" ca="1" si="221"/>
        <v>0</v>
      </c>
      <c r="W158" s="27">
        <f t="shared" ca="1" si="221"/>
        <v>0</v>
      </c>
      <c r="X158" s="27">
        <f t="shared" ca="1" si="221"/>
        <v>0</v>
      </c>
      <c r="Y158" s="27">
        <f t="shared" ca="1" si="221"/>
        <v>0</v>
      </c>
      <c r="Z158" s="27">
        <f t="shared" ca="1" si="221"/>
        <v>0</v>
      </c>
      <c r="AA158" s="27">
        <f t="shared" ca="1" si="213"/>
        <v>0</v>
      </c>
      <c r="AB158" s="27">
        <f t="shared" ca="1" si="213"/>
        <v>0</v>
      </c>
      <c r="AC158" s="27">
        <f t="shared" ca="1" si="213"/>
        <v>0</v>
      </c>
      <c r="AD158" s="27">
        <f t="shared" ca="1" si="213"/>
        <v>0</v>
      </c>
      <c r="AE158" s="27">
        <f t="shared" ca="1" si="213"/>
        <v>0</v>
      </c>
      <c r="AF158" s="27">
        <f t="shared" ca="1" si="213"/>
        <v>0</v>
      </c>
      <c r="AG158" s="27">
        <f t="shared" ca="1" si="213"/>
        <v>0</v>
      </c>
      <c r="AH158" s="27">
        <f t="shared" ca="1" si="213"/>
        <v>0</v>
      </c>
      <c r="AI158" s="27">
        <f t="shared" ca="1" si="213"/>
        <v>0</v>
      </c>
      <c r="AJ158" s="27">
        <f t="shared" ca="1" si="213"/>
        <v>0</v>
      </c>
      <c r="AK158" s="27">
        <f t="shared" ca="1" si="213"/>
        <v>0</v>
      </c>
      <c r="AL158" s="27">
        <f t="shared" ca="1" si="213"/>
        <v>0</v>
      </c>
      <c r="AM158" s="27">
        <f t="shared" ca="1" si="213"/>
        <v>0</v>
      </c>
      <c r="AN158" s="27">
        <f t="shared" ca="1" si="213"/>
        <v>0</v>
      </c>
      <c r="AO158" s="27">
        <f t="shared" ca="1" si="213"/>
        <v>0</v>
      </c>
      <c r="AP158" s="27">
        <f t="shared" ca="1" si="214"/>
        <v>0</v>
      </c>
      <c r="AQ158" s="27">
        <f t="shared" ca="1" si="214"/>
        <v>0</v>
      </c>
      <c r="AR158" s="27">
        <f t="shared" ca="1" si="214"/>
        <v>0</v>
      </c>
      <c r="AS158" s="27">
        <f t="shared" ca="1" si="214"/>
        <v>0</v>
      </c>
      <c r="AT158" s="27">
        <f t="shared" ca="1" si="214"/>
        <v>0</v>
      </c>
      <c r="AU158" s="27">
        <f t="shared" ca="1" si="214"/>
        <v>0</v>
      </c>
      <c r="AV158" s="27">
        <f t="shared" ca="1" si="214"/>
        <v>0</v>
      </c>
      <c r="AW158" s="27">
        <f t="shared" ca="1" si="214"/>
        <v>0</v>
      </c>
      <c r="AX158" s="27">
        <f t="shared" ca="1" si="214"/>
        <v>0</v>
      </c>
      <c r="AY158" s="27">
        <f t="shared" ca="1" si="214"/>
        <v>0</v>
      </c>
      <c r="AZ158" s="27">
        <f t="shared" ca="1" si="214"/>
        <v>0</v>
      </c>
      <c r="BA158" s="27">
        <f t="shared" ca="1" si="214"/>
        <v>0</v>
      </c>
      <c r="BB158" s="27">
        <f t="shared" ca="1" si="214"/>
        <v>0</v>
      </c>
      <c r="BC158" s="27">
        <f t="shared" ca="1" si="214"/>
        <v>0</v>
      </c>
      <c r="BD158" s="27">
        <f t="shared" ca="1" si="214"/>
        <v>0</v>
      </c>
      <c r="BE158" s="27">
        <f t="shared" ca="1" si="214"/>
        <v>0</v>
      </c>
      <c r="BF158" s="27">
        <f t="shared" ca="1" si="210"/>
        <v>0</v>
      </c>
      <c r="BG158" s="27">
        <f t="shared" ca="1" si="210"/>
        <v>0</v>
      </c>
      <c r="BH158" s="27">
        <f t="shared" ca="1" si="210"/>
        <v>0</v>
      </c>
      <c r="BI158" s="27">
        <f t="shared" ca="1" si="210"/>
        <v>0</v>
      </c>
      <c r="BJ158" s="27">
        <f t="shared" ca="1" si="210"/>
        <v>0</v>
      </c>
      <c r="BK158" s="27">
        <f t="shared" ca="1" si="210"/>
        <v>0</v>
      </c>
      <c r="BL158" s="27">
        <f t="shared" ca="1" si="210"/>
        <v>0</v>
      </c>
      <c r="BM158" s="27">
        <f t="shared" ca="1" si="210"/>
        <v>0</v>
      </c>
      <c r="BN158" s="27">
        <f t="shared" ca="1" si="210"/>
        <v>0</v>
      </c>
      <c r="BO158" s="27">
        <f t="shared" ca="1" si="210"/>
        <v>0</v>
      </c>
      <c r="BP158" s="27">
        <f t="shared" ca="1" si="210"/>
        <v>0</v>
      </c>
      <c r="BQ158" s="27">
        <f t="shared" ca="1" si="210"/>
        <v>0</v>
      </c>
      <c r="BR158" s="27">
        <f t="shared" ca="1" si="210"/>
        <v>0</v>
      </c>
      <c r="BS158" s="27">
        <f t="shared" ca="1" si="210"/>
        <v>0</v>
      </c>
      <c r="BT158" s="27">
        <f t="shared" ca="1" si="210"/>
        <v>0</v>
      </c>
      <c r="BU158" s="27">
        <f t="shared" ca="1" si="222"/>
        <v>0</v>
      </c>
      <c r="BV158" s="27">
        <f t="shared" ca="1" si="222"/>
        <v>0</v>
      </c>
      <c r="BW158" s="27">
        <f t="shared" ca="1" si="222"/>
        <v>0</v>
      </c>
      <c r="BX158" s="27">
        <f t="shared" ca="1" si="222"/>
        <v>0</v>
      </c>
      <c r="BY158" s="27">
        <f t="shared" ca="1" si="222"/>
        <v>0</v>
      </c>
      <c r="BZ158" s="27">
        <f t="shared" ca="1" si="222"/>
        <v>0</v>
      </c>
      <c r="CA158" s="27">
        <f t="shared" ca="1" si="222"/>
        <v>0</v>
      </c>
      <c r="CB158" s="27">
        <f t="shared" ca="1" si="222"/>
        <v>0</v>
      </c>
      <c r="CC158" s="27">
        <f t="shared" ca="1" si="222"/>
        <v>0</v>
      </c>
      <c r="CD158" s="27">
        <f t="shared" ca="1" si="222"/>
        <v>0</v>
      </c>
      <c r="CE158" s="27">
        <f t="shared" ca="1" si="222"/>
        <v>0</v>
      </c>
      <c r="CF158" s="27">
        <f t="shared" ca="1" si="222"/>
        <v>0</v>
      </c>
      <c r="CG158" s="27">
        <f t="shared" ca="1" si="222"/>
        <v>0</v>
      </c>
      <c r="CH158" s="27">
        <f t="shared" ca="1" si="222"/>
        <v>0</v>
      </c>
      <c r="CI158" s="27">
        <f t="shared" ca="1" si="222"/>
        <v>0</v>
      </c>
      <c r="CJ158" s="27">
        <f t="shared" ca="1" si="222"/>
        <v>0</v>
      </c>
      <c r="CK158" s="27">
        <f t="shared" ca="1" si="215"/>
        <v>0</v>
      </c>
      <c r="CL158" s="27">
        <f t="shared" ca="1" si="215"/>
        <v>0</v>
      </c>
      <c r="CM158" s="27">
        <f t="shared" ca="1" si="215"/>
        <v>0</v>
      </c>
      <c r="CN158" s="27">
        <f t="shared" ca="1" si="215"/>
        <v>0</v>
      </c>
      <c r="CO158" s="27">
        <f t="shared" ca="1" si="215"/>
        <v>0</v>
      </c>
      <c r="CP158" s="27">
        <f t="shared" ca="1" si="215"/>
        <v>0</v>
      </c>
      <c r="CQ158" s="27">
        <f t="shared" ca="1" si="215"/>
        <v>0</v>
      </c>
      <c r="CR158" s="27">
        <f t="shared" ca="1" si="215"/>
        <v>0</v>
      </c>
      <c r="CS158" s="27">
        <f t="shared" ca="1" si="215"/>
        <v>0</v>
      </c>
      <c r="CT158" s="27">
        <f t="shared" ca="1" si="215"/>
        <v>0</v>
      </c>
      <c r="CU158" s="27">
        <f t="shared" ca="1" si="215"/>
        <v>0</v>
      </c>
      <c r="CV158" s="27">
        <f t="shared" ca="1" si="215"/>
        <v>0</v>
      </c>
      <c r="CW158" s="27">
        <f t="shared" ca="1" si="215"/>
        <v>0</v>
      </c>
      <c r="CX158" s="27">
        <f t="shared" ca="1" si="215"/>
        <v>0</v>
      </c>
      <c r="CY158" s="27">
        <f t="shared" ca="1" si="215"/>
        <v>0</v>
      </c>
      <c r="CZ158" s="27">
        <f t="shared" ca="1" si="223"/>
        <v>0</v>
      </c>
      <c r="DA158" s="27">
        <f t="shared" ca="1" si="223"/>
        <v>0</v>
      </c>
      <c r="DB158" s="27">
        <f t="shared" ca="1" si="223"/>
        <v>0</v>
      </c>
      <c r="DC158" s="27">
        <f t="shared" ca="1" si="223"/>
        <v>0</v>
      </c>
      <c r="DD158" s="27">
        <f t="shared" ca="1" si="223"/>
        <v>0</v>
      </c>
      <c r="DE158" s="27">
        <f t="shared" ca="1" si="223"/>
        <v>0</v>
      </c>
      <c r="DF158" s="27">
        <f t="shared" ca="1" si="223"/>
        <v>0</v>
      </c>
      <c r="DG158" s="27">
        <f t="shared" ca="1" si="223"/>
        <v>0</v>
      </c>
      <c r="DH158" s="27">
        <f t="shared" ca="1" si="223"/>
        <v>0</v>
      </c>
      <c r="DI158" s="27">
        <f t="shared" ca="1" si="223"/>
        <v>0</v>
      </c>
      <c r="DJ158" s="27">
        <f t="shared" ca="1" si="223"/>
        <v>0</v>
      </c>
      <c r="DK158" s="27">
        <f t="shared" ca="1" si="223"/>
        <v>0</v>
      </c>
      <c r="DL158" s="27">
        <f t="shared" ca="1" si="223"/>
        <v>0</v>
      </c>
      <c r="DM158" s="27">
        <f t="shared" ca="1" si="223"/>
        <v>0</v>
      </c>
      <c r="DN158" s="27">
        <f t="shared" ca="1" si="223"/>
        <v>0</v>
      </c>
      <c r="DO158" s="27">
        <f t="shared" ca="1" si="223"/>
        <v>0</v>
      </c>
      <c r="DP158" s="27">
        <f t="shared" ca="1" si="216"/>
        <v>0</v>
      </c>
      <c r="DQ158" s="27">
        <f t="shared" ca="1" si="216"/>
        <v>0</v>
      </c>
      <c r="DR158" s="27">
        <f t="shared" ca="1" si="216"/>
        <v>0</v>
      </c>
      <c r="DS158" s="27">
        <f t="shared" ca="1" si="216"/>
        <v>0</v>
      </c>
      <c r="DT158" s="27">
        <f t="shared" ca="1" si="216"/>
        <v>0</v>
      </c>
      <c r="DU158" s="27">
        <f t="shared" ca="1" si="216"/>
        <v>0</v>
      </c>
      <c r="DV158" s="27">
        <f t="shared" ca="1" si="216"/>
        <v>0</v>
      </c>
      <c r="DW158" s="27">
        <f t="shared" ca="1" si="216"/>
        <v>0</v>
      </c>
      <c r="DX158" s="27">
        <f t="shared" ca="1" si="216"/>
        <v>0</v>
      </c>
      <c r="DY158" s="27">
        <f t="shared" ca="1" si="216"/>
        <v>0</v>
      </c>
      <c r="DZ158" s="27">
        <f t="shared" ca="1" si="216"/>
        <v>0</v>
      </c>
      <c r="EA158" s="27">
        <f t="shared" ca="1" si="224"/>
        <v>0</v>
      </c>
      <c r="EB158" s="27">
        <f t="shared" ca="1" si="224"/>
        <v>0</v>
      </c>
      <c r="EC158" s="27">
        <f t="shared" ca="1" si="224"/>
        <v>0</v>
      </c>
      <c r="ED158" s="27">
        <f t="shared" ca="1" si="224"/>
        <v>0</v>
      </c>
      <c r="EE158" s="27">
        <f t="shared" ca="1" si="224"/>
        <v>0</v>
      </c>
      <c r="EF158" s="27">
        <f t="shared" ca="1" si="224"/>
        <v>0</v>
      </c>
      <c r="EG158" s="27">
        <f t="shared" ca="1" si="224"/>
        <v>0</v>
      </c>
      <c r="EH158" s="27">
        <f t="shared" ca="1" si="224"/>
        <v>0</v>
      </c>
      <c r="EI158" s="27">
        <f t="shared" ca="1" si="224"/>
        <v>0</v>
      </c>
      <c r="EJ158" s="27">
        <f t="shared" ca="1" si="224"/>
        <v>0</v>
      </c>
      <c r="EK158" s="27">
        <f t="shared" ca="1" si="217"/>
        <v>0</v>
      </c>
      <c r="EL158" s="27">
        <f t="shared" ca="1" si="217"/>
        <v>0</v>
      </c>
      <c r="EM158" s="27">
        <f t="shared" ca="1" si="217"/>
        <v>0</v>
      </c>
      <c r="EN158" s="27">
        <f t="shared" ca="1" si="217"/>
        <v>0</v>
      </c>
      <c r="EO158" s="27">
        <f t="shared" ca="1" si="217"/>
        <v>0</v>
      </c>
      <c r="EP158" s="27">
        <f t="shared" ca="1" si="217"/>
        <v>0</v>
      </c>
      <c r="EQ158" s="27">
        <f t="shared" ca="1" si="217"/>
        <v>0</v>
      </c>
      <c r="ER158" s="27">
        <f t="shared" ca="1" si="217"/>
        <v>0</v>
      </c>
      <c r="ES158" s="27">
        <f t="shared" ca="1" si="217"/>
        <v>0</v>
      </c>
      <c r="ET158" s="27">
        <f t="shared" ca="1" si="217"/>
        <v>0</v>
      </c>
      <c r="EU158" s="27">
        <f t="shared" ca="1" si="217"/>
        <v>0</v>
      </c>
      <c r="EV158" s="27">
        <f t="shared" ca="1" si="218"/>
        <v>0</v>
      </c>
      <c r="EW158" s="27">
        <f t="shared" ca="1" si="218"/>
        <v>0</v>
      </c>
      <c r="EX158" s="27">
        <f t="shared" ca="1" si="218"/>
        <v>0</v>
      </c>
      <c r="EY158" s="27">
        <f t="shared" ca="1" si="218"/>
        <v>0</v>
      </c>
      <c r="EZ158" s="27">
        <f t="shared" ca="1" si="218"/>
        <v>0</v>
      </c>
      <c r="FA158" s="27">
        <f t="shared" ca="1" si="218"/>
        <v>0</v>
      </c>
      <c r="FB158" s="27">
        <f t="shared" ca="1" si="218"/>
        <v>0</v>
      </c>
      <c r="FC158" s="27">
        <f t="shared" ca="1" si="218"/>
        <v>0</v>
      </c>
      <c r="FD158" s="27">
        <f t="shared" ca="1" si="218"/>
        <v>0</v>
      </c>
      <c r="FE158" s="27">
        <f t="shared" ca="1" si="218"/>
        <v>0</v>
      </c>
      <c r="FF158" s="27">
        <f t="shared" ca="1" si="218"/>
        <v>0</v>
      </c>
      <c r="FG158" s="27">
        <f t="shared" ca="1" si="218"/>
        <v>0</v>
      </c>
      <c r="FH158" s="27">
        <f t="shared" ca="1" si="218"/>
        <v>0</v>
      </c>
      <c r="FI158" s="27">
        <f t="shared" ca="1" si="218"/>
        <v>0</v>
      </c>
      <c r="FJ158" s="27">
        <f t="shared" ca="1" si="218"/>
        <v>0</v>
      </c>
      <c r="FK158" s="27">
        <f t="shared" ca="1" si="218"/>
        <v>0</v>
      </c>
      <c r="FL158" s="27">
        <f t="shared" ca="1" si="211"/>
        <v>0</v>
      </c>
      <c r="FM158" s="27">
        <f t="shared" ca="1" si="211"/>
        <v>0</v>
      </c>
      <c r="FN158" s="27">
        <f t="shared" ca="1" si="211"/>
        <v>0</v>
      </c>
      <c r="FO158" s="27">
        <f t="shared" ca="1" si="211"/>
        <v>0</v>
      </c>
      <c r="FP158" s="27">
        <f t="shared" ca="1" si="211"/>
        <v>0</v>
      </c>
      <c r="FQ158" s="27">
        <f t="shared" ca="1" si="211"/>
        <v>0</v>
      </c>
      <c r="FR158" s="27">
        <f t="shared" ca="1" si="211"/>
        <v>0</v>
      </c>
      <c r="FS158" s="27">
        <f t="shared" ca="1" si="211"/>
        <v>0</v>
      </c>
      <c r="FT158" s="27">
        <f t="shared" ca="1" si="211"/>
        <v>0</v>
      </c>
      <c r="FU158" s="27">
        <f t="shared" ca="1" si="211"/>
        <v>0</v>
      </c>
      <c r="FV158" s="27">
        <f t="shared" ca="1" si="211"/>
        <v>0</v>
      </c>
      <c r="FW158" s="27">
        <f t="shared" ca="1" si="211"/>
        <v>0</v>
      </c>
      <c r="FX158" s="27">
        <f t="shared" ca="1" si="211"/>
        <v>0</v>
      </c>
      <c r="FY158" s="27">
        <f t="shared" ca="1" si="211"/>
        <v>0</v>
      </c>
      <c r="FZ158" s="27">
        <f t="shared" ca="1" si="211"/>
        <v>0</v>
      </c>
      <c r="GA158" s="27">
        <f t="shared" ca="1" si="225"/>
        <v>0</v>
      </c>
      <c r="GB158" s="27">
        <f t="shared" ca="1" si="225"/>
        <v>0</v>
      </c>
      <c r="GC158" s="27">
        <f t="shared" ca="1" si="225"/>
        <v>0</v>
      </c>
      <c r="GD158" s="27">
        <f t="shared" ca="1" si="225"/>
        <v>0</v>
      </c>
      <c r="GE158" s="27">
        <f t="shared" ca="1" si="225"/>
        <v>0</v>
      </c>
      <c r="GF158" s="27">
        <f t="shared" ca="1" si="225"/>
        <v>0</v>
      </c>
      <c r="GG158" s="27">
        <f t="shared" ca="1" si="225"/>
        <v>0</v>
      </c>
      <c r="GH158" s="27">
        <f t="shared" ca="1" si="225"/>
        <v>0</v>
      </c>
      <c r="GI158" s="27">
        <f t="shared" ca="1" si="225"/>
        <v>0</v>
      </c>
      <c r="GJ158" s="27">
        <f t="shared" ca="1" si="225"/>
        <v>0</v>
      </c>
      <c r="GK158" s="27">
        <f t="shared" ca="1" si="225"/>
        <v>0</v>
      </c>
      <c r="GL158" s="27">
        <f t="shared" ca="1" si="225"/>
        <v>0</v>
      </c>
      <c r="GM158" s="27">
        <f t="shared" ca="1" si="225"/>
        <v>0</v>
      </c>
      <c r="GN158" s="27">
        <f t="shared" ca="1" si="225"/>
        <v>0</v>
      </c>
      <c r="GO158" s="27">
        <f t="shared" ca="1" si="225"/>
        <v>0</v>
      </c>
      <c r="GP158" s="27">
        <f t="shared" ca="1" si="225"/>
        <v>0</v>
      </c>
      <c r="GQ158" s="27">
        <f t="shared" ca="1" si="226"/>
        <v>0</v>
      </c>
      <c r="GR158" s="27">
        <f t="shared" ca="1" si="226"/>
        <v>0</v>
      </c>
      <c r="GS158" s="27">
        <f t="shared" ca="1" si="226"/>
        <v>0</v>
      </c>
      <c r="GT158" s="27">
        <f t="shared" ca="1" si="226"/>
        <v>0</v>
      </c>
      <c r="GU158" s="27">
        <f t="shared" ca="1" si="226"/>
        <v>0</v>
      </c>
      <c r="GV158" s="27">
        <f t="shared" ca="1" si="226"/>
        <v>0</v>
      </c>
      <c r="GW158" s="27">
        <f t="shared" ca="1" si="226"/>
        <v>0</v>
      </c>
      <c r="GX158" s="27">
        <f t="shared" ca="1" si="226"/>
        <v>0</v>
      </c>
      <c r="GY158" s="27">
        <f t="shared" ca="1" si="226"/>
        <v>0</v>
      </c>
      <c r="GZ158" s="27">
        <f t="shared" ca="1" si="226"/>
        <v>0</v>
      </c>
      <c r="HA158" s="27">
        <f t="shared" ca="1" si="226"/>
        <v>0</v>
      </c>
      <c r="HB158" s="27">
        <f t="shared" ca="1" si="226"/>
        <v>0</v>
      </c>
      <c r="HC158" s="27">
        <f t="shared" ca="1" si="219"/>
        <v>0</v>
      </c>
      <c r="HD158" s="27">
        <f t="shared" ca="1" si="219"/>
        <v>0</v>
      </c>
      <c r="HE158" s="27">
        <f t="shared" ca="1" si="219"/>
        <v>0</v>
      </c>
      <c r="HF158" s="27">
        <f t="shared" ca="1" si="219"/>
        <v>0</v>
      </c>
      <c r="HG158" s="27">
        <f t="shared" ca="1" si="219"/>
        <v>0</v>
      </c>
      <c r="HH158" s="27">
        <f t="shared" ca="1" si="219"/>
        <v>0</v>
      </c>
      <c r="HI158" s="27">
        <f t="shared" ca="1" si="219"/>
        <v>0</v>
      </c>
      <c r="HJ158" s="27">
        <f t="shared" ca="1" si="219"/>
        <v>0</v>
      </c>
      <c r="HK158" s="27">
        <f t="shared" ca="1" si="219"/>
        <v>0</v>
      </c>
      <c r="HL158" s="27">
        <f t="shared" ca="1" si="219"/>
        <v>0</v>
      </c>
      <c r="HM158" s="27">
        <f t="shared" ca="1" si="227"/>
        <v>0</v>
      </c>
      <c r="HN158" s="27">
        <f t="shared" ca="1" si="227"/>
        <v>0</v>
      </c>
      <c r="HO158" s="27">
        <f t="shared" ca="1" si="227"/>
        <v>0</v>
      </c>
      <c r="HP158" s="27">
        <f t="shared" ca="1" si="227"/>
        <v>0</v>
      </c>
      <c r="HQ158" s="27">
        <f t="shared" ca="1" si="227"/>
        <v>0</v>
      </c>
      <c r="HR158" s="27">
        <f t="shared" ca="1" si="227"/>
        <v>0</v>
      </c>
      <c r="HS158" s="27">
        <f t="shared" ca="1" si="227"/>
        <v>0</v>
      </c>
      <c r="HT158" s="27">
        <f t="shared" ca="1" si="227"/>
        <v>0</v>
      </c>
      <c r="HU158" s="27">
        <f t="shared" ca="1" si="227"/>
        <v>0</v>
      </c>
      <c r="HV158" s="27">
        <f t="shared" ca="1" si="227"/>
        <v>0</v>
      </c>
      <c r="HW158" s="27">
        <f t="shared" ca="1" si="227"/>
        <v>0</v>
      </c>
      <c r="HX158" s="27">
        <f t="shared" ca="1" si="227"/>
        <v>0</v>
      </c>
      <c r="HY158" s="27">
        <f t="shared" ca="1" si="227"/>
        <v>0</v>
      </c>
      <c r="HZ158" s="27">
        <f t="shared" ca="1" si="227"/>
        <v>0</v>
      </c>
      <c r="IA158" s="27">
        <f t="shared" ca="1" si="227"/>
        <v>0</v>
      </c>
      <c r="IB158" s="27">
        <f t="shared" ca="1" si="227"/>
        <v>0</v>
      </c>
      <c r="IC158" s="27">
        <f t="shared" ca="1" si="228"/>
        <v>0</v>
      </c>
      <c r="ID158" s="27">
        <f t="shared" ca="1" si="228"/>
        <v>0</v>
      </c>
      <c r="IE158" s="27">
        <f t="shared" ca="1" si="228"/>
        <v>0</v>
      </c>
      <c r="IF158" s="27">
        <f t="shared" ca="1" si="228"/>
        <v>0</v>
      </c>
      <c r="IG158" s="27">
        <f t="shared" ca="1" si="228"/>
        <v>0</v>
      </c>
      <c r="IH158" s="27">
        <f t="shared" ca="1" si="228"/>
        <v>0</v>
      </c>
      <c r="II158" s="27">
        <f t="shared" ca="1" si="228"/>
        <v>0</v>
      </c>
      <c r="IJ158" s="27">
        <f t="shared" ca="1" si="228"/>
        <v>0</v>
      </c>
      <c r="IK158" s="27">
        <f t="shared" ca="1" si="228"/>
        <v>0</v>
      </c>
      <c r="IL158" s="27">
        <f t="shared" ca="1" si="228"/>
        <v>0</v>
      </c>
      <c r="IM158" s="27">
        <f t="shared" ca="1" si="228"/>
        <v>0</v>
      </c>
      <c r="IN158" s="27">
        <f t="shared" ca="1" si="228"/>
        <v>0</v>
      </c>
      <c r="IO158" s="27">
        <f t="shared" ca="1" si="228"/>
        <v>0</v>
      </c>
      <c r="IP158" s="27">
        <f t="shared" ca="1" si="228"/>
        <v>0</v>
      </c>
      <c r="IQ158" s="27">
        <f t="shared" ca="1" si="220"/>
        <v>0</v>
      </c>
      <c r="IR158" s="27">
        <f t="shared" ca="1" si="220"/>
        <v>0</v>
      </c>
      <c r="IS158" s="27">
        <f t="shared" ca="1" si="220"/>
        <v>0</v>
      </c>
      <c r="IT158" s="27">
        <f t="shared" ca="1" si="220"/>
        <v>0</v>
      </c>
      <c r="IU158" s="27">
        <f t="shared" ca="1" si="220"/>
        <v>0</v>
      </c>
      <c r="IV158" s="27">
        <f t="shared" ca="1" si="220"/>
        <v>0</v>
      </c>
      <c r="IW158" s="27">
        <f t="shared" ca="1" si="220"/>
        <v>0</v>
      </c>
      <c r="IX158" s="27">
        <f t="shared" ca="1" si="220"/>
        <v>0</v>
      </c>
      <c r="IY158" s="27">
        <f t="shared" ca="1" si="220"/>
        <v>0</v>
      </c>
      <c r="IZ158" s="27">
        <f t="shared" ca="1" si="220"/>
        <v>0</v>
      </c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</row>
    <row r="159" spans="1:278" x14ac:dyDescent="0.2">
      <c r="A159" s="26">
        <f t="shared" si="208"/>
        <v>150</v>
      </c>
      <c r="B159" s="27">
        <f t="shared" ca="1" si="203"/>
        <v>2.0999999999999998E-9</v>
      </c>
      <c r="C159" s="27">
        <f t="shared" ca="1" si="204"/>
        <v>0</v>
      </c>
      <c r="D159" s="27">
        <f t="shared" ca="1" si="205"/>
        <v>0</v>
      </c>
      <c r="E159" s="33">
        <f t="shared" ca="1" si="206"/>
        <v>2.0999999999999998E-9</v>
      </c>
      <c r="F159" s="29">
        <f t="shared" ca="1" si="207"/>
        <v>0</v>
      </c>
      <c r="G159" s="27"/>
      <c r="H159" s="33">
        <f t="shared" ca="1" si="209"/>
        <v>0</v>
      </c>
      <c r="I159" s="26">
        <f t="shared" si="194"/>
        <v>314</v>
      </c>
      <c r="J159" s="29">
        <f t="shared" ca="1" si="212"/>
        <v>0</v>
      </c>
      <c r="K159" s="27">
        <f t="shared" ca="1" si="221"/>
        <v>0</v>
      </c>
      <c r="L159" s="27">
        <f t="shared" ca="1" si="221"/>
        <v>0</v>
      </c>
      <c r="M159" s="27">
        <f t="shared" ca="1" si="221"/>
        <v>0</v>
      </c>
      <c r="N159" s="27">
        <f t="shared" ca="1" si="221"/>
        <v>0</v>
      </c>
      <c r="O159" s="27">
        <f t="shared" ca="1" si="221"/>
        <v>0</v>
      </c>
      <c r="P159" s="27">
        <f t="shared" ca="1" si="221"/>
        <v>0</v>
      </c>
      <c r="Q159" s="27">
        <f t="shared" ca="1" si="221"/>
        <v>0</v>
      </c>
      <c r="R159" s="27">
        <f t="shared" ca="1" si="221"/>
        <v>0</v>
      </c>
      <c r="S159" s="27">
        <f t="shared" ca="1" si="221"/>
        <v>0</v>
      </c>
      <c r="T159" s="27">
        <f t="shared" ca="1" si="221"/>
        <v>0</v>
      </c>
      <c r="U159" s="27">
        <f t="shared" ca="1" si="221"/>
        <v>0</v>
      </c>
      <c r="V159" s="27">
        <f t="shared" ca="1" si="221"/>
        <v>0</v>
      </c>
      <c r="W159" s="27">
        <f t="shared" ca="1" si="221"/>
        <v>0</v>
      </c>
      <c r="X159" s="27">
        <f t="shared" ca="1" si="221"/>
        <v>0</v>
      </c>
      <c r="Y159" s="27">
        <f t="shared" ca="1" si="221"/>
        <v>0</v>
      </c>
      <c r="Z159" s="27">
        <f t="shared" ca="1" si="221"/>
        <v>0</v>
      </c>
      <c r="AA159" s="27">
        <f t="shared" ca="1" si="213"/>
        <v>0</v>
      </c>
      <c r="AB159" s="27">
        <f t="shared" ca="1" si="213"/>
        <v>0</v>
      </c>
      <c r="AC159" s="27">
        <f t="shared" ca="1" si="213"/>
        <v>0</v>
      </c>
      <c r="AD159" s="27">
        <f t="shared" ca="1" si="213"/>
        <v>0</v>
      </c>
      <c r="AE159" s="27">
        <f t="shared" ca="1" si="213"/>
        <v>0</v>
      </c>
      <c r="AF159" s="27">
        <f t="shared" ca="1" si="213"/>
        <v>0</v>
      </c>
      <c r="AG159" s="27">
        <f t="shared" ca="1" si="213"/>
        <v>0</v>
      </c>
      <c r="AH159" s="27">
        <f t="shared" ca="1" si="213"/>
        <v>0</v>
      </c>
      <c r="AI159" s="27">
        <f t="shared" ca="1" si="213"/>
        <v>0</v>
      </c>
      <c r="AJ159" s="27">
        <f t="shared" ca="1" si="213"/>
        <v>0</v>
      </c>
      <c r="AK159" s="27">
        <f t="shared" ca="1" si="213"/>
        <v>0</v>
      </c>
      <c r="AL159" s="27">
        <f t="shared" ca="1" si="213"/>
        <v>0</v>
      </c>
      <c r="AM159" s="27">
        <f t="shared" ca="1" si="213"/>
        <v>0</v>
      </c>
      <c r="AN159" s="27">
        <f t="shared" ca="1" si="213"/>
        <v>0</v>
      </c>
      <c r="AO159" s="27">
        <f t="shared" ca="1" si="213"/>
        <v>0</v>
      </c>
      <c r="AP159" s="27">
        <f t="shared" ca="1" si="214"/>
        <v>0</v>
      </c>
      <c r="AQ159" s="27">
        <f t="shared" ca="1" si="214"/>
        <v>0</v>
      </c>
      <c r="AR159" s="27">
        <f t="shared" ca="1" si="214"/>
        <v>0</v>
      </c>
      <c r="AS159" s="27">
        <f t="shared" ca="1" si="214"/>
        <v>0</v>
      </c>
      <c r="AT159" s="27">
        <f t="shared" ca="1" si="214"/>
        <v>0</v>
      </c>
      <c r="AU159" s="27">
        <f t="shared" ca="1" si="214"/>
        <v>0</v>
      </c>
      <c r="AV159" s="27">
        <f t="shared" ca="1" si="214"/>
        <v>0</v>
      </c>
      <c r="AW159" s="27">
        <f t="shared" ca="1" si="214"/>
        <v>0</v>
      </c>
      <c r="AX159" s="27">
        <f t="shared" ca="1" si="214"/>
        <v>0</v>
      </c>
      <c r="AY159" s="27">
        <f t="shared" ca="1" si="214"/>
        <v>0</v>
      </c>
      <c r="AZ159" s="27">
        <f t="shared" ca="1" si="214"/>
        <v>0</v>
      </c>
      <c r="BA159" s="27">
        <f t="shared" ca="1" si="214"/>
        <v>0</v>
      </c>
      <c r="BB159" s="27">
        <f t="shared" ca="1" si="214"/>
        <v>0</v>
      </c>
      <c r="BC159" s="27">
        <f t="shared" ca="1" si="214"/>
        <v>0</v>
      </c>
      <c r="BD159" s="27">
        <f t="shared" ca="1" si="214"/>
        <v>0</v>
      </c>
      <c r="BE159" s="27">
        <f t="shared" ca="1" si="214"/>
        <v>0</v>
      </c>
      <c r="BF159" s="27">
        <f t="shared" ca="1" si="210"/>
        <v>0</v>
      </c>
      <c r="BG159" s="27">
        <f t="shared" ca="1" si="210"/>
        <v>0</v>
      </c>
      <c r="BH159" s="27">
        <f t="shared" ca="1" si="210"/>
        <v>0</v>
      </c>
      <c r="BI159" s="27">
        <f t="shared" ca="1" si="210"/>
        <v>0</v>
      </c>
      <c r="BJ159" s="27">
        <f t="shared" ca="1" si="210"/>
        <v>0</v>
      </c>
      <c r="BK159" s="27">
        <f t="shared" ca="1" si="210"/>
        <v>0</v>
      </c>
      <c r="BL159" s="27">
        <f t="shared" ca="1" si="210"/>
        <v>0</v>
      </c>
      <c r="BM159" s="27">
        <f t="shared" ca="1" si="210"/>
        <v>0</v>
      </c>
      <c r="BN159" s="27">
        <f t="shared" ca="1" si="210"/>
        <v>0</v>
      </c>
      <c r="BO159" s="27">
        <f t="shared" ca="1" si="210"/>
        <v>0</v>
      </c>
      <c r="BP159" s="27">
        <f t="shared" ca="1" si="210"/>
        <v>0</v>
      </c>
      <c r="BQ159" s="27">
        <f t="shared" ca="1" si="210"/>
        <v>0</v>
      </c>
      <c r="BR159" s="27">
        <f t="shared" ca="1" si="210"/>
        <v>0</v>
      </c>
      <c r="BS159" s="27">
        <f t="shared" ca="1" si="210"/>
        <v>0</v>
      </c>
      <c r="BT159" s="27">
        <f t="shared" ca="1" si="210"/>
        <v>0</v>
      </c>
      <c r="BU159" s="27">
        <f t="shared" ca="1" si="222"/>
        <v>0</v>
      </c>
      <c r="BV159" s="27">
        <f t="shared" ca="1" si="222"/>
        <v>0</v>
      </c>
      <c r="BW159" s="27">
        <f t="shared" ca="1" si="222"/>
        <v>0</v>
      </c>
      <c r="BX159" s="27">
        <f t="shared" ca="1" si="222"/>
        <v>0</v>
      </c>
      <c r="BY159" s="27">
        <f t="shared" ca="1" si="222"/>
        <v>0</v>
      </c>
      <c r="BZ159" s="27">
        <f t="shared" ca="1" si="222"/>
        <v>0</v>
      </c>
      <c r="CA159" s="27">
        <f t="shared" ca="1" si="222"/>
        <v>0</v>
      </c>
      <c r="CB159" s="27">
        <f t="shared" ca="1" si="222"/>
        <v>0</v>
      </c>
      <c r="CC159" s="27">
        <f t="shared" ca="1" si="222"/>
        <v>0</v>
      </c>
      <c r="CD159" s="27">
        <f t="shared" ca="1" si="222"/>
        <v>0</v>
      </c>
      <c r="CE159" s="27">
        <f t="shared" ca="1" si="222"/>
        <v>0</v>
      </c>
      <c r="CF159" s="27">
        <f t="shared" ca="1" si="222"/>
        <v>0</v>
      </c>
      <c r="CG159" s="27">
        <f t="shared" ca="1" si="222"/>
        <v>0</v>
      </c>
      <c r="CH159" s="27">
        <f t="shared" ca="1" si="222"/>
        <v>0</v>
      </c>
      <c r="CI159" s="27">
        <f t="shared" ca="1" si="222"/>
        <v>0</v>
      </c>
      <c r="CJ159" s="27">
        <f t="shared" ca="1" si="222"/>
        <v>0</v>
      </c>
      <c r="CK159" s="27">
        <f t="shared" ca="1" si="215"/>
        <v>0</v>
      </c>
      <c r="CL159" s="27">
        <f t="shared" ca="1" si="215"/>
        <v>0</v>
      </c>
      <c r="CM159" s="27">
        <f t="shared" ca="1" si="215"/>
        <v>0</v>
      </c>
      <c r="CN159" s="27">
        <f t="shared" ca="1" si="215"/>
        <v>0</v>
      </c>
      <c r="CO159" s="27">
        <f t="shared" ca="1" si="215"/>
        <v>0</v>
      </c>
      <c r="CP159" s="27">
        <f t="shared" ca="1" si="215"/>
        <v>0</v>
      </c>
      <c r="CQ159" s="27">
        <f t="shared" ca="1" si="215"/>
        <v>0</v>
      </c>
      <c r="CR159" s="27">
        <f t="shared" ca="1" si="215"/>
        <v>0</v>
      </c>
      <c r="CS159" s="27">
        <f t="shared" ca="1" si="215"/>
        <v>0</v>
      </c>
      <c r="CT159" s="27">
        <f t="shared" ca="1" si="215"/>
        <v>0</v>
      </c>
      <c r="CU159" s="27">
        <f t="shared" ca="1" si="215"/>
        <v>0</v>
      </c>
      <c r="CV159" s="27">
        <f t="shared" ca="1" si="215"/>
        <v>0</v>
      </c>
      <c r="CW159" s="27">
        <f t="shared" ca="1" si="215"/>
        <v>0</v>
      </c>
      <c r="CX159" s="27">
        <f t="shared" ca="1" si="215"/>
        <v>0</v>
      </c>
      <c r="CY159" s="27">
        <f t="shared" ca="1" si="215"/>
        <v>0</v>
      </c>
      <c r="CZ159" s="27">
        <f t="shared" ca="1" si="223"/>
        <v>0</v>
      </c>
      <c r="DA159" s="27">
        <f t="shared" ca="1" si="223"/>
        <v>0</v>
      </c>
      <c r="DB159" s="27">
        <f t="shared" ca="1" si="223"/>
        <v>0</v>
      </c>
      <c r="DC159" s="27">
        <f t="shared" ca="1" si="223"/>
        <v>0</v>
      </c>
      <c r="DD159" s="27">
        <f t="shared" ca="1" si="223"/>
        <v>0</v>
      </c>
      <c r="DE159" s="27">
        <f t="shared" ca="1" si="223"/>
        <v>0</v>
      </c>
      <c r="DF159" s="27">
        <f t="shared" ca="1" si="223"/>
        <v>0</v>
      </c>
      <c r="DG159" s="27">
        <f t="shared" ca="1" si="223"/>
        <v>0</v>
      </c>
      <c r="DH159" s="27">
        <f t="shared" ca="1" si="223"/>
        <v>0</v>
      </c>
      <c r="DI159" s="27">
        <f t="shared" ca="1" si="223"/>
        <v>0</v>
      </c>
      <c r="DJ159" s="27">
        <f t="shared" ca="1" si="223"/>
        <v>0</v>
      </c>
      <c r="DK159" s="27">
        <f t="shared" ca="1" si="223"/>
        <v>0</v>
      </c>
      <c r="DL159" s="27">
        <f t="shared" ca="1" si="223"/>
        <v>0</v>
      </c>
      <c r="DM159" s="27">
        <f t="shared" ca="1" si="223"/>
        <v>0</v>
      </c>
      <c r="DN159" s="27">
        <f t="shared" ca="1" si="223"/>
        <v>0</v>
      </c>
      <c r="DO159" s="27">
        <f t="shared" ca="1" si="223"/>
        <v>0</v>
      </c>
      <c r="DP159" s="27">
        <f t="shared" ca="1" si="216"/>
        <v>0</v>
      </c>
      <c r="DQ159" s="27">
        <f t="shared" ca="1" si="216"/>
        <v>0</v>
      </c>
      <c r="DR159" s="27">
        <f t="shared" ca="1" si="216"/>
        <v>0</v>
      </c>
      <c r="DS159" s="27">
        <f t="shared" ca="1" si="216"/>
        <v>0</v>
      </c>
      <c r="DT159" s="27">
        <f t="shared" ca="1" si="216"/>
        <v>0</v>
      </c>
      <c r="DU159" s="27">
        <f t="shared" ca="1" si="216"/>
        <v>0</v>
      </c>
      <c r="DV159" s="27">
        <f t="shared" ca="1" si="216"/>
        <v>0</v>
      </c>
      <c r="DW159" s="27">
        <f t="shared" ca="1" si="216"/>
        <v>0</v>
      </c>
      <c r="DX159" s="27">
        <f t="shared" ca="1" si="216"/>
        <v>0</v>
      </c>
      <c r="DY159" s="27">
        <f t="shared" ca="1" si="216"/>
        <v>0</v>
      </c>
      <c r="DZ159" s="27">
        <f t="shared" ca="1" si="216"/>
        <v>0</v>
      </c>
      <c r="EA159" s="27">
        <f t="shared" ca="1" si="224"/>
        <v>0</v>
      </c>
      <c r="EB159" s="27">
        <f t="shared" ca="1" si="224"/>
        <v>0</v>
      </c>
      <c r="EC159" s="27">
        <f t="shared" ca="1" si="224"/>
        <v>0</v>
      </c>
      <c r="ED159" s="27">
        <f t="shared" ca="1" si="224"/>
        <v>0</v>
      </c>
      <c r="EE159" s="27">
        <f t="shared" ca="1" si="224"/>
        <v>0</v>
      </c>
      <c r="EF159" s="27">
        <f t="shared" ca="1" si="224"/>
        <v>0</v>
      </c>
      <c r="EG159" s="27">
        <f t="shared" ca="1" si="224"/>
        <v>0</v>
      </c>
      <c r="EH159" s="27">
        <f t="shared" ca="1" si="224"/>
        <v>0</v>
      </c>
      <c r="EI159" s="27">
        <f t="shared" ca="1" si="224"/>
        <v>0</v>
      </c>
      <c r="EJ159" s="27">
        <f t="shared" ca="1" si="224"/>
        <v>0</v>
      </c>
      <c r="EK159" s="27">
        <f t="shared" ca="1" si="217"/>
        <v>0</v>
      </c>
      <c r="EL159" s="27">
        <f t="shared" ca="1" si="217"/>
        <v>0</v>
      </c>
      <c r="EM159" s="27">
        <f t="shared" ca="1" si="217"/>
        <v>0</v>
      </c>
      <c r="EN159" s="27">
        <f t="shared" ca="1" si="217"/>
        <v>0</v>
      </c>
      <c r="EO159" s="27">
        <f t="shared" ca="1" si="217"/>
        <v>0</v>
      </c>
      <c r="EP159" s="27">
        <f t="shared" ca="1" si="217"/>
        <v>0</v>
      </c>
      <c r="EQ159" s="27">
        <f t="shared" ca="1" si="217"/>
        <v>0</v>
      </c>
      <c r="ER159" s="27">
        <f t="shared" ca="1" si="217"/>
        <v>0</v>
      </c>
      <c r="ES159" s="27">
        <f t="shared" ca="1" si="217"/>
        <v>0</v>
      </c>
      <c r="ET159" s="27">
        <f t="shared" ca="1" si="217"/>
        <v>0</v>
      </c>
      <c r="EU159" s="27">
        <f t="shared" ca="1" si="217"/>
        <v>0</v>
      </c>
      <c r="EV159" s="27">
        <f t="shared" ca="1" si="218"/>
        <v>0</v>
      </c>
      <c r="EW159" s="27">
        <f t="shared" ca="1" si="218"/>
        <v>0</v>
      </c>
      <c r="EX159" s="27">
        <f t="shared" ca="1" si="218"/>
        <v>0</v>
      </c>
      <c r="EY159" s="27">
        <f t="shared" ca="1" si="218"/>
        <v>0</v>
      </c>
      <c r="EZ159" s="27">
        <f t="shared" ca="1" si="218"/>
        <v>0</v>
      </c>
      <c r="FA159" s="27">
        <f t="shared" ca="1" si="218"/>
        <v>0</v>
      </c>
      <c r="FB159" s="27">
        <f t="shared" ca="1" si="218"/>
        <v>0</v>
      </c>
      <c r="FC159" s="27">
        <f t="shared" ca="1" si="218"/>
        <v>0</v>
      </c>
      <c r="FD159" s="27">
        <f t="shared" ca="1" si="218"/>
        <v>0</v>
      </c>
      <c r="FE159" s="27">
        <f t="shared" ca="1" si="218"/>
        <v>0</v>
      </c>
      <c r="FF159" s="27">
        <f t="shared" ca="1" si="218"/>
        <v>0</v>
      </c>
      <c r="FG159" s="27">
        <f t="shared" ca="1" si="218"/>
        <v>0</v>
      </c>
      <c r="FH159" s="27">
        <f t="shared" ca="1" si="218"/>
        <v>0</v>
      </c>
      <c r="FI159" s="27">
        <f t="shared" ca="1" si="218"/>
        <v>0</v>
      </c>
      <c r="FJ159" s="27">
        <f t="shared" ca="1" si="218"/>
        <v>0</v>
      </c>
      <c r="FK159" s="27">
        <f t="shared" ca="1" si="218"/>
        <v>0</v>
      </c>
      <c r="FL159" s="27">
        <f t="shared" ca="1" si="211"/>
        <v>0</v>
      </c>
      <c r="FM159" s="27">
        <f t="shared" ca="1" si="211"/>
        <v>0</v>
      </c>
      <c r="FN159" s="27">
        <f t="shared" ca="1" si="211"/>
        <v>0</v>
      </c>
      <c r="FO159" s="27">
        <f t="shared" ca="1" si="211"/>
        <v>0</v>
      </c>
      <c r="FP159" s="27">
        <f t="shared" ca="1" si="211"/>
        <v>0</v>
      </c>
      <c r="FQ159" s="27">
        <f t="shared" ca="1" si="211"/>
        <v>0</v>
      </c>
      <c r="FR159" s="27">
        <f t="shared" ca="1" si="211"/>
        <v>0</v>
      </c>
      <c r="FS159" s="27">
        <f t="shared" ca="1" si="211"/>
        <v>0</v>
      </c>
      <c r="FT159" s="27">
        <f t="shared" ca="1" si="211"/>
        <v>0</v>
      </c>
      <c r="FU159" s="27">
        <f t="shared" ca="1" si="211"/>
        <v>0</v>
      </c>
      <c r="FV159" s="27">
        <f t="shared" ca="1" si="211"/>
        <v>0</v>
      </c>
      <c r="FW159" s="27">
        <f t="shared" ca="1" si="211"/>
        <v>0</v>
      </c>
      <c r="FX159" s="27">
        <f t="shared" ca="1" si="211"/>
        <v>0</v>
      </c>
      <c r="FY159" s="27">
        <f t="shared" ca="1" si="211"/>
        <v>0</v>
      </c>
      <c r="FZ159" s="27">
        <f t="shared" ca="1" si="211"/>
        <v>0</v>
      </c>
      <c r="GA159" s="27">
        <f t="shared" ca="1" si="225"/>
        <v>0</v>
      </c>
      <c r="GB159" s="27">
        <f t="shared" ca="1" si="225"/>
        <v>0</v>
      </c>
      <c r="GC159" s="27">
        <f t="shared" ca="1" si="225"/>
        <v>0</v>
      </c>
      <c r="GD159" s="27">
        <f t="shared" ca="1" si="225"/>
        <v>0</v>
      </c>
      <c r="GE159" s="27">
        <f t="shared" ca="1" si="225"/>
        <v>0</v>
      </c>
      <c r="GF159" s="27">
        <f t="shared" ca="1" si="225"/>
        <v>0</v>
      </c>
      <c r="GG159" s="27">
        <f t="shared" ca="1" si="225"/>
        <v>0</v>
      </c>
      <c r="GH159" s="27">
        <f t="shared" ca="1" si="225"/>
        <v>0</v>
      </c>
      <c r="GI159" s="27">
        <f t="shared" ca="1" si="225"/>
        <v>0</v>
      </c>
      <c r="GJ159" s="27">
        <f t="shared" ca="1" si="225"/>
        <v>0</v>
      </c>
      <c r="GK159" s="27">
        <f t="shared" ca="1" si="225"/>
        <v>0</v>
      </c>
      <c r="GL159" s="27">
        <f t="shared" ca="1" si="225"/>
        <v>0</v>
      </c>
      <c r="GM159" s="27">
        <f t="shared" ca="1" si="225"/>
        <v>0</v>
      </c>
      <c r="GN159" s="27">
        <f t="shared" ca="1" si="225"/>
        <v>0</v>
      </c>
      <c r="GO159" s="27">
        <f t="shared" ca="1" si="225"/>
        <v>0</v>
      </c>
      <c r="GP159" s="27">
        <f t="shared" ca="1" si="225"/>
        <v>0</v>
      </c>
      <c r="GQ159" s="27">
        <f t="shared" ca="1" si="226"/>
        <v>0</v>
      </c>
      <c r="GR159" s="27">
        <f t="shared" ca="1" si="226"/>
        <v>0</v>
      </c>
      <c r="GS159" s="27">
        <f t="shared" ca="1" si="226"/>
        <v>0</v>
      </c>
      <c r="GT159" s="27">
        <f t="shared" ca="1" si="226"/>
        <v>0</v>
      </c>
      <c r="GU159" s="27">
        <f t="shared" ca="1" si="226"/>
        <v>0</v>
      </c>
      <c r="GV159" s="27">
        <f t="shared" ca="1" si="226"/>
        <v>0</v>
      </c>
      <c r="GW159" s="27">
        <f t="shared" ca="1" si="226"/>
        <v>0</v>
      </c>
      <c r="GX159" s="27">
        <f t="shared" ca="1" si="226"/>
        <v>0</v>
      </c>
      <c r="GY159" s="27">
        <f t="shared" ca="1" si="226"/>
        <v>0</v>
      </c>
      <c r="GZ159" s="27">
        <f t="shared" ca="1" si="226"/>
        <v>0</v>
      </c>
      <c r="HA159" s="27">
        <f t="shared" ca="1" si="226"/>
        <v>0</v>
      </c>
      <c r="HB159" s="27">
        <f t="shared" ca="1" si="226"/>
        <v>0</v>
      </c>
      <c r="HC159" s="27">
        <f t="shared" ca="1" si="219"/>
        <v>0</v>
      </c>
      <c r="HD159" s="27">
        <f t="shared" ca="1" si="219"/>
        <v>0</v>
      </c>
      <c r="HE159" s="27">
        <f t="shared" ca="1" si="219"/>
        <v>0</v>
      </c>
      <c r="HF159" s="27">
        <f t="shared" ca="1" si="219"/>
        <v>0</v>
      </c>
      <c r="HG159" s="27">
        <f t="shared" ca="1" si="219"/>
        <v>0</v>
      </c>
      <c r="HH159" s="27">
        <f t="shared" ca="1" si="219"/>
        <v>0</v>
      </c>
      <c r="HI159" s="27">
        <f t="shared" ca="1" si="219"/>
        <v>0</v>
      </c>
      <c r="HJ159" s="27">
        <f t="shared" ca="1" si="219"/>
        <v>0</v>
      </c>
      <c r="HK159" s="27">
        <f t="shared" ca="1" si="219"/>
        <v>0</v>
      </c>
      <c r="HL159" s="27">
        <f t="shared" ca="1" si="219"/>
        <v>0</v>
      </c>
      <c r="HM159" s="27">
        <f t="shared" ca="1" si="227"/>
        <v>0</v>
      </c>
      <c r="HN159" s="27">
        <f t="shared" ca="1" si="227"/>
        <v>0</v>
      </c>
      <c r="HO159" s="27">
        <f t="shared" ca="1" si="227"/>
        <v>0</v>
      </c>
      <c r="HP159" s="27">
        <f t="shared" ca="1" si="227"/>
        <v>0</v>
      </c>
      <c r="HQ159" s="27">
        <f t="shared" ca="1" si="227"/>
        <v>0</v>
      </c>
      <c r="HR159" s="27">
        <f t="shared" ca="1" si="227"/>
        <v>0</v>
      </c>
      <c r="HS159" s="27">
        <f t="shared" ca="1" si="227"/>
        <v>0</v>
      </c>
      <c r="HT159" s="27">
        <f t="shared" ca="1" si="227"/>
        <v>0</v>
      </c>
      <c r="HU159" s="27">
        <f t="shared" ca="1" si="227"/>
        <v>0</v>
      </c>
      <c r="HV159" s="27">
        <f t="shared" ca="1" si="227"/>
        <v>0</v>
      </c>
      <c r="HW159" s="27">
        <f t="shared" ca="1" si="227"/>
        <v>0</v>
      </c>
      <c r="HX159" s="27">
        <f t="shared" ca="1" si="227"/>
        <v>0</v>
      </c>
      <c r="HY159" s="27">
        <f t="shared" ca="1" si="227"/>
        <v>0</v>
      </c>
      <c r="HZ159" s="27">
        <f t="shared" ca="1" si="227"/>
        <v>0</v>
      </c>
      <c r="IA159" s="27">
        <f t="shared" ca="1" si="227"/>
        <v>0</v>
      </c>
      <c r="IB159" s="27">
        <f t="shared" ca="1" si="227"/>
        <v>0</v>
      </c>
      <c r="IC159" s="27">
        <f t="shared" ca="1" si="228"/>
        <v>0</v>
      </c>
      <c r="ID159" s="27">
        <f t="shared" ca="1" si="228"/>
        <v>0</v>
      </c>
      <c r="IE159" s="27">
        <f t="shared" ca="1" si="228"/>
        <v>0</v>
      </c>
      <c r="IF159" s="27">
        <f t="shared" ca="1" si="228"/>
        <v>0</v>
      </c>
      <c r="IG159" s="27">
        <f t="shared" ca="1" si="228"/>
        <v>0</v>
      </c>
      <c r="IH159" s="27">
        <f t="shared" ca="1" si="228"/>
        <v>0</v>
      </c>
      <c r="II159" s="27">
        <f t="shared" ca="1" si="228"/>
        <v>0</v>
      </c>
      <c r="IJ159" s="27">
        <f t="shared" ca="1" si="228"/>
        <v>0</v>
      </c>
      <c r="IK159" s="27">
        <f t="shared" ca="1" si="228"/>
        <v>0</v>
      </c>
      <c r="IL159" s="27">
        <f t="shared" ca="1" si="228"/>
        <v>0</v>
      </c>
      <c r="IM159" s="27">
        <f t="shared" ca="1" si="228"/>
        <v>0</v>
      </c>
      <c r="IN159" s="27">
        <f t="shared" ca="1" si="228"/>
        <v>0</v>
      </c>
      <c r="IO159" s="27">
        <f t="shared" ca="1" si="228"/>
        <v>0</v>
      </c>
      <c r="IP159" s="27">
        <f t="shared" ca="1" si="228"/>
        <v>0</v>
      </c>
      <c r="IQ159" s="27">
        <f t="shared" ca="1" si="220"/>
        <v>0</v>
      </c>
      <c r="IR159" s="27">
        <f t="shared" ca="1" si="220"/>
        <v>0</v>
      </c>
      <c r="IS159" s="27">
        <f t="shared" ca="1" si="220"/>
        <v>0</v>
      </c>
      <c r="IT159" s="27">
        <f t="shared" ca="1" si="220"/>
        <v>0</v>
      </c>
      <c r="IU159" s="27">
        <f t="shared" ca="1" si="220"/>
        <v>0</v>
      </c>
      <c r="IV159" s="27">
        <f t="shared" ca="1" si="220"/>
        <v>0</v>
      </c>
      <c r="IW159" s="27">
        <f t="shared" ca="1" si="220"/>
        <v>0</v>
      </c>
      <c r="IX159" s="27">
        <f t="shared" ca="1" si="220"/>
        <v>0</v>
      </c>
      <c r="IY159" s="27">
        <f t="shared" ca="1" si="220"/>
        <v>0</v>
      </c>
      <c r="IZ159" s="27">
        <f t="shared" ca="1" si="220"/>
        <v>0</v>
      </c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</row>
    <row r="160" spans="1:278" x14ac:dyDescent="0.2">
      <c r="A160" s="26">
        <f t="shared" si="208"/>
        <v>151</v>
      </c>
      <c r="B160" s="27">
        <f t="shared" ca="1" si="203"/>
        <v>2.0999999999999998E-9</v>
      </c>
      <c r="C160" s="27">
        <f t="shared" ca="1" si="204"/>
        <v>0</v>
      </c>
      <c r="D160" s="27">
        <f t="shared" ca="1" si="205"/>
        <v>0</v>
      </c>
      <c r="E160" s="33">
        <f t="shared" ca="1" si="206"/>
        <v>2.0999999999999998E-9</v>
      </c>
      <c r="F160" s="29">
        <f t="shared" ca="1" si="207"/>
        <v>0</v>
      </c>
      <c r="G160" s="27"/>
      <c r="H160" s="33">
        <f t="shared" ca="1" si="209"/>
        <v>0</v>
      </c>
      <c r="I160" s="26">
        <f t="shared" si="194"/>
        <v>316</v>
      </c>
      <c r="J160" s="29">
        <f t="shared" ca="1" si="212"/>
        <v>0</v>
      </c>
      <c r="K160" s="27">
        <f t="shared" ca="1" si="221"/>
        <v>0</v>
      </c>
      <c r="L160" s="27">
        <f t="shared" ca="1" si="221"/>
        <v>0</v>
      </c>
      <c r="M160" s="27">
        <f t="shared" ca="1" si="221"/>
        <v>0</v>
      </c>
      <c r="N160" s="27">
        <f t="shared" ca="1" si="221"/>
        <v>0</v>
      </c>
      <c r="O160" s="27">
        <f t="shared" ca="1" si="221"/>
        <v>0</v>
      </c>
      <c r="P160" s="27">
        <f t="shared" ca="1" si="221"/>
        <v>0</v>
      </c>
      <c r="Q160" s="27">
        <f t="shared" ca="1" si="221"/>
        <v>0</v>
      </c>
      <c r="R160" s="27">
        <f t="shared" ca="1" si="221"/>
        <v>0</v>
      </c>
      <c r="S160" s="27">
        <f t="shared" ca="1" si="221"/>
        <v>0</v>
      </c>
      <c r="T160" s="27">
        <f t="shared" ca="1" si="221"/>
        <v>0</v>
      </c>
      <c r="U160" s="27">
        <f t="shared" ca="1" si="221"/>
        <v>0</v>
      </c>
      <c r="V160" s="27">
        <f t="shared" ca="1" si="221"/>
        <v>0</v>
      </c>
      <c r="W160" s="27">
        <f t="shared" ca="1" si="221"/>
        <v>0</v>
      </c>
      <c r="X160" s="27">
        <f t="shared" ca="1" si="221"/>
        <v>0</v>
      </c>
      <c r="Y160" s="27">
        <f t="shared" ca="1" si="221"/>
        <v>0</v>
      </c>
      <c r="Z160" s="27">
        <f t="shared" ca="1" si="221"/>
        <v>0</v>
      </c>
      <c r="AA160" s="27">
        <f t="shared" ca="1" si="213"/>
        <v>0</v>
      </c>
      <c r="AB160" s="27">
        <f t="shared" ca="1" si="213"/>
        <v>0</v>
      </c>
      <c r="AC160" s="27">
        <f t="shared" ca="1" si="213"/>
        <v>0</v>
      </c>
      <c r="AD160" s="27">
        <f t="shared" ca="1" si="213"/>
        <v>0</v>
      </c>
      <c r="AE160" s="27">
        <f t="shared" ca="1" si="213"/>
        <v>0</v>
      </c>
      <c r="AF160" s="27">
        <f t="shared" ca="1" si="213"/>
        <v>0</v>
      </c>
      <c r="AG160" s="27">
        <f t="shared" ca="1" si="213"/>
        <v>0</v>
      </c>
      <c r="AH160" s="27">
        <f t="shared" ca="1" si="213"/>
        <v>0</v>
      </c>
      <c r="AI160" s="27">
        <f t="shared" ca="1" si="213"/>
        <v>0</v>
      </c>
      <c r="AJ160" s="27">
        <f t="shared" ca="1" si="213"/>
        <v>0</v>
      </c>
      <c r="AK160" s="27">
        <f t="shared" ca="1" si="213"/>
        <v>0</v>
      </c>
      <c r="AL160" s="27">
        <f t="shared" ca="1" si="213"/>
        <v>0</v>
      </c>
      <c r="AM160" s="27">
        <f t="shared" ca="1" si="213"/>
        <v>0</v>
      </c>
      <c r="AN160" s="27">
        <f t="shared" ca="1" si="213"/>
        <v>0</v>
      </c>
      <c r="AO160" s="27">
        <f t="shared" ca="1" si="213"/>
        <v>0</v>
      </c>
      <c r="AP160" s="27">
        <f t="shared" ca="1" si="214"/>
        <v>0</v>
      </c>
      <c r="AQ160" s="27">
        <f t="shared" ca="1" si="214"/>
        <v>0</v>
      </c>
      <c r="AR160" s="27">
        <f t="shared" ca="1" si="214"/>
        <v>0</v>
      </c>
      <c r="AS160" s="27">
        <f t="shared" ca="1" si="214"/>
        <v>0</v>
      </c>
      <c r="AT160" s="27">
        <f t="shared" ca="1" si="214"/>
        <v>0</v>
      </c>
      <c r="AU160" s="27">
        <f t="shared" ca="1" si="214"/>
        <v>0</v>
      </c>
      <c r="AV160" s="27">
        <f t="shared" ca="1" si="214"/>
        <v>0</v>
      </c>
      <c r="AW160" s="27">
        <f t="shared" ca="1" si="214"/>
        <v>0</v>
      </c>
      <c r="AX160" s="27">
        <f t="shared" ca="1" si="214"/>
        <v>0</v>
      </c>
      <c r="AY160" s="27">
        <f t="shared" ca="1" si="214"/>
        <v>0</v>
      </c>
      <c r="AZ160" s="27">
        <f t="shared" ca="1" si="214"/>
        <v>0</v>
      </c>
      <c r="BA160" s="27">
        <f t="shared" ca="1" si="214"/>
        <v>0</v>
      </c>
      <c r="BB160" s="27">
        <f t="shared" ca="1" si="214"/>
        <v>0</v>
      </c>
      <c r="BC160" s="27">
        <f t="shared" ca="1" si="214"/>
        <v>0</v>
      </c>
      <c r="BD160" s="27">
        <f t="shared" ca="1" si="214"/>
        <v>0</v>
      </c>
      <c r="BE160" s="27">
        <f t="shared" ca="1" si="214"/>
        <v>0</v>
      </c>
      <c r="BF160" s="27">
        <f t="shared" ca="1" si="210"/>
        <v>0</v>
      </c>
      <c r="BG160" s="27">
        <f t="shared" ca="1" si="210"/>
        <v>0</v>
      </c>
      <c r="BH160" s="27">
        <f t="shared" ca="1" si="210"/>
        <v>0</v>
      </c>
      <c r="BI160" s="27">
        <f t="shared" ca="1" si="210"/>
        <v>0</v>
      </c>
      <c r="BJ160" s="27">
        <f t="shared" ca="1" si="210"/>
        <v>0</v>
      </c>
      <c r="BK160" s="27">
        <f t="shared" ca="1" si="210"/>
        <v>0</v>
      </c>
      <c r="BL160" s="27">
        <f t="shared" ca="1" si="210"/>
        <v>0</v>
      </c>
      <c r="BM160" s="27">
        <f t="shared" ca="1" si="210"/>
        <v>0</v>
      </c>
      <c r="BN160" s="27">
        <f t="shared" ca="1" si="210"/>
        <v>0</v>
      </c>
      <c r="BO160" s="27">
        <f t="shared" ca="1" si="210"/>
        <v>0</v>
      </c>
      <c r="BP160" s="27">
        <f t="shared" ca="1" si="210"/>
        <v>0</v>
      </c>
      <c r="BQ160" s="27">
        <f t="shared" ca="1" si="210"/>
        <v>0</v>
      </c>
      <c r="BR160" s="27">
        <f t="shared" ca="1" si="210"/>
        <v>0</v>
      </c>
      <c r="BS160" s="27">
        <f t="shared" ca="1" si="210"/>
        <v>0</v>
      </c>
      <c r="BT160" s="27">
        <f t="shared" ca="1" si="210"/>
        <v>0</v>
      </c>
      <c r="BU160" s="27">
        <f t="shared" ca="1" si="222"/>
        <v>0</v>
      </c>
      <c r="BV160" s="27">
        <f t="shared" ca="1" si="222"/>
        <v>0</v>
      </c>
      <c r="BW160" s="27">
        <f t="shared" ca="1" si="222"/>
        <v>0</v>
      </c>
      <c r="BX160" s="27">
        <f t="shared" ca="1" si="222"/>
        <v>0</v>
      </c>
      <c r="BY160" s="27">
        <f t="shared" ca="1" si="222"/>
        <v>0</v>
      </c>
      <c r="BZ160" s="27">
        <f t="shared" ca="1" si="222"/>
        <v>0</v>
      </c>
      <c r="CA160" s="27">
        <f t="shared" ca="1" si="222"/>
        <v>0</v>
      </c>
      <c r="CB160" s="27">
        <f t="shared" ca="1" si="222"/>
        <v>0</v>
      </c>
      <c r="CC160" s="27">
        <f t="shared" ca="1" si="222"/>
        <v>0</v>
      </c>
      <c r="CD160" s="27">
        <f t="shared" ca="1" si="222"/>
        <v>0</v>
      </c>
      <c r="CE160" s="27">
        <f t="shared" ca="1" si="222"/>
        <v>0</v>
      </c>
      <c r="CF160" s="27">
        <f t="shared" ca="1" si="222"/>
        <v>0</v>
      </c>
      <c r="CG160" s="27">
        <f t="shared" ca="1" si="222"/>
        <v>0</v>
      </c>
      <c r="CH160" s="27">
        <f t="shared" ca="1" si="222"/>
        <v>0</v>
      </c>
      <c r="CI160" s="27">
        <f t="shared" ca="1" si="222"/>
        <v>0</v>
      </c>
      <c r="CJ160" s="27">
        <f t="shared" ca="1" si="222"/>
        <v>0</v>
      </c>
      <c r="CK160" s="27">
        <f t="shared" ca="1" si="215"/>
        <v>0</v>
      </c>
      <c r="CL160" s="27">
        <f t="shared" ca="1" si="215"/>
        <v>0</v>
      </c>
      <c r="CM160" s="27">
        <f t="shared" ca="1" si="215"/>
        <v>0</v>
      </c>
      <c r="CN160" s="27">
        <f t="shared" ca="1" si="215"/>
        <v>0</v>
      </c>
      <c r="CO160" s="27">
        <f t="shared" ca="1" si="215"/>
        <v>0</v>
      </c>
      <c r="CP160" s="27">
        <f t="shared" ca="1" si="215"/>
        <v>0</v>
      </c>
      <c r="CQ160" s="27">
        <f t="shared" ca="1" si="215"/>
        <v>0</v>
      </c>
      <c r="CR160" s="27">
        <f t="shared" ca="1" si="215"/>
        <v>0</v>
      </c>
      <c r="CS160" s="27">
        <f t="shared" ca="1" si="215"/>
        <v>0</v>
      </c>
      <c r="CT160" s="27">
        <f t="shared" ca="1" si="215"/>
        <v>0</v>
      </c>
      <c r="CU160" s="27">
        <f t="shared" ca="1" si="215"/>
        <v>0</v>
      </c>
      <c r="CV160" s="27">
        <f t="shared" ca="1" si="215"/>
        <v>0</v>
      </c>
      <c r="CW160" s="27">
        <f t="shared" ca="1" si="215"/>
        <v>0</v>
      </c>
      <c r="CX160" s="27">
        <f t="shared" ca="1" si="215"/>
        <v>0</v>
      </c>
      <c r="CY160" s="27">
        <f t="shared" ca="1" si="215"/>
        <v>0</v>
      </c>
      <c r="CZ160" s="27">
        <f t="shared" ca="1" si="223"/>
        <v>0</v>
      </c>
      <c r="DA160" s="27">
        <f t="shared" ca="1" si="223"/>
        <v>0</v>
      </c>
      <c r="DB160" s="27">
        <f t="shared" ca="1" si="223"/>
        <v>0</v>
      </c>
      <c r="DC160" s="27">
        <f t="shared" ca="1" si="223"/>
        <v>0</v>
      </c>
      <c r="DD160" s="27">
        <f t="shared" ca="1" si="223"/>
        <v>0</v>
      </c>
      <c r="DE160" s="27">
        <f t="shared" ca="1" si="223"/>
        <v>0</v>
      </c>
      <c r="DF160" s="27">
        <f t="shared" ca="1" si="223"/>
        <v>0</v>
      </c>
      <c r="DG160" s="27">
        <f t="shared" ca="1" si="223"/>
        <v>0</v>
      </c>
      <c r="DH160" s="27">
        <f t="shared" ca="1" si="223"/>
        <v>0</v>
      </c>
      <c r="DI160" s="27">
        <f t="shared" ca="1" si="223"/>
        <v>0</v>
      </c>
      <c r="DJ160" s="27">
        <f t="shared" ca="1" si="223"/>
        <v>0</v>
      </c>
      <c r="DK160" s="27">
        <f t="shared" ca="1" si="223"/>
        <v>0</v>
      </c>
      <c r="DL160" s="27">
        <f t="shared" ca="1" si="223"/>
        <v>0</v>
      </c>
      <c r="DM160" s="27">
        <f t="shared" ca="1" si="223"/>
        <v>0</v>
      </c>
      <c r="DN160" s="27">
        <f t="shared" ca="1" si="223"/>
        <v>0</v>
      </c>
      <c r="DO160" s="27">
        <f t="shared" ca="1" si="223"/>
        <v>0</v>
      </c>
      <c r="DP160" s="27">
        <f t="shared" ca="1" si="216"/>
        <v>0</v>
      </c>
      <c r="DQ160" s="27">
        <f t="shared" ca="1" si="216"/>
        <v>0</v>
      </c>
      <c r="DR160" s="27">
        <f t="shared" ca="1" si="216"/>
        <v>0</v>
      </c>
      <c r="DS160" s="27">
        <f t="shared" ca="1" si="216"/>
        <v>0</v>
      </c>
      <c r="DT160" s="27">
        <f t="shared" ca="1" si="216"/>
        <v>0</v>
      </c>
      <c r="DU160" s="27">
        <f t="shared" ca="1" si="216"/>
        <v>0</v>
      </c>
      <c r="DV160" s="27">
        <f t="shared" ca="1" si="216"/>
        <v>0</v>
      </c>
      <c r="DW160" s="27">
        <f t="shared" ca="1" si="216"/>
        <v>0</v>
      </c>
      <c r="DX160" s="27">
        <f t="shared" ca="1" si="216"/>
        <v>0</v>
      </c>
      <c r="DY160" s="27">
        <f t="shared" ca="1" si="216"/>
        <v>0</v>
      </c>
      <c r="DZ160" s="27">
        <f t="shared" ca="1" si="216"/>
        <v>0</v>
      </c>
      <c r="EA160" s="27">
        <f t="shared" ca="1" si="224"/>
        <v>0</v>
      </c>
      <c r="EB160" s="27">
        <f t="shared" ca="1" si="224"/>
        <v>0</v>
      </c>
      <c r="EC160" s="27">
        <f t="shared" ca="1" si="224"/>
        <v>0</v>
      </c>
      <c r="ED160" s="27">
        <f t="shared" ca="1" si="224"/>
        <v>0</v>
      </c>
      <c r="EE160" s="27">
        <f t="shared" ca="1" si="224"/>
        <v>0</v>
      </c>
      <c r="EF160" s="27">
        <f t="shared" ca="1" si="224"/>
        <v>0</v>
      </c>
      <c r="EG160" s="27">
        <f t="shared" ca="1" si="224"/>
        <v>0</v>
      </c>
      <c r="EH160" s="27">
        <f t="shared" ca="1" si="224"/>
        <v>0</v>
      </c>
      <c r="EI160" s="27">
        <f t="shared" ca="1" si="224"/>
        <v>0</v>
      </c>
      <c r="EJ160" s="27">
        <f t="shared" ca="1" si="224"/>
        <v>0</v>
      </c>
      <c r="EK160" s="27">
        <f t="shared" ca="1" si="217"/>
        <v>0</v>
      </c>
      <c r="EL160" s="27">
        <f t="shared" ca="1" si="217"/>
        <v>0</v>
      </c>
      <c r="EM160" s="27">
        <f t="shared" ca="1" si="217"/>
        <v>0</v>
      </c>
      <c r="EN160" s="27">
        <f t="shared" ca="1" si="217"/>
        <v>0</v>
      </c>
      <c r="EO160" s="27">
        <f t="shared" ca="1" si="217"/>
        <v>0</v>
      </c>
      <c r="EP160" s="27">
        <f t="shared" ca="1" si="217"/>
        <v>0</v>
      </c>
      <c r="EQ160" s="27">
        <f t="shared" ca="1" si="217"/>
        <v>0</v>
      </c>
      <c r="ER160" s="27">
        <f t="shared" ca="1" si="217"/>
        <v>0</v>
      </c>
      <c r="ES160" s="27">
        <f t="shared" ca="1" si="217"/>
        <v>0</v>
      </c>
      <c r="ET160" s="27">
        <f t="shared" ca="1" si="217"/>
        <v>0</v>
      </c>
      <c r="EU160" s="27">
        <f t="shared" ca="1" si="217"/>
        <v>0</v>
      </c>
      <c r="EV160" s="27">
        <f t="shared" ca="1" si="218"/>
        <v>0</v>
      </c>
      <c r="EW160" s="27">
        <f t="shared" ca="1" si="218"/>
        <v>0</v>
      </c>
      <c r="EX160" s="27">
        <f t="shared" ca="1" si="218"/>
        <v>0</v>
      </c>
      <c r="EY160" s="27">
        <f t="shared" ca="1" si="218"/>
        <v>0</v>
      </c>
      <c r="EZ160" s="27">
        <f t="shared" ca="1" si="218"/>
        <v>0</v>
      </c>
      <c r="FA160" s="27">
        <f t="shared" ca="1" si="218"/>
        <v>0</v>
      </c>
      <c r="FB160" s="27">
        <f t="shared" ca="1" si="218"/>
        <v>0</v>
      </c>
      <c r="FC160" s="27">
        <f t="shared" ca="1" si="218"/>
        <v>0</v>
      </c>
      <c r="FD160" s="27">
        <f t="shared" ca="1" si="218"/>
        <v>0</v>
      </c>
      <c r="FE160" s="27">
        <f t="shared" ca="1" si="218"/>
        <v>0</v>
      </c>
      <c r="FF160" s="27">
        <f t="shared" ca="1" si="218"/>
        <v>0</v>
      </c>
      <c r="FG160" s="27">
        <f t="shared" ca="1" si="218"/>
        <v>0</v>
      </c>
      <c r="FH160" s="27">
        <f t="shared" ca="1" si="218"/>
        <v>0</v>
      </c>
      <c r="FI160" s="27">
        <f t="shared" ca="1" si="218"/>
        <v>0</v>
      </c>
      <c r="FJ160" s="27">
        <f t="shared" ca="1" si="218"/>
        <v>0</v>
      </c>
      <c r="FK160" s="27">
        <f t="shared" ca="1" si="218"/>
        <v>0</v>
      </c>
      <c r="FL160" s="27">
        <f t="shared" ca="1" si="211"/>
        <v>0</v>
      </c>
      <c r="FM160" s="27">
        <f t="shared" ca="1" si="211"/>
        <v>0</v>
      </c>
      <c r="FN160" s="27">
        <f t="shared" ca="1" si="211"/>
        <v>0</v>
      </c>
      <c r="FO160" s="27">
        <f t="shared" ca="1" si="211"/>
        <v>0</v>
      </c>
      <c r="FP160" s="27">
        <f t="shared" ca="1" si="211"/>
        <v>0</v>
      </c>
      <c r="FQ160" s="27">
        <f t="shared" ca="1" si="211"/>
        <v>0</v>
      </c>
      <c r="FR160" s="27">
        <f t="shared" ca="1" si="211"/>
        <v>0</v>
      </c>
      <c r="FS160" s="27">
        <f t="shared" ca="1" si="211"/>
        <v>0</v>
      </c>
      <c r="FT160" s="27">
        <f t="shared" ca="1" si="211"/>
        <v>0</v>
      </c>
      <c r="FU160" s="27">
        <f t="shared" ca="1" si="211"/>
        <v>0</v>
      </c>
      <c r="FV160" s="27">
        <f t="shared" ca="1" si="211"/>
        <v>0</v>
      </c>
      <c r="FW160" s="27">
        <f t="shared" ca="1" si="211"/>
        <v>0</v>
      </c>
      <c r="FX160" s="27">
        <f t="shared" ca="1" si="211"/>
        <v>0</v>
      </c>
      <c r="FY160" s="27">
        <f t="shared" ca="1" si="211"/>
        <v>0</v>
      </c>
      <c r="FZ160" s="27">
        <f t="shared" ca="1" si="211"/>
        <v>0</v>
      </c>
      <c r="GA160" s="27">
        <f t="shared" ca="1" si="225"/>
        <v>0</v>
      </c>
      <c r="GB160" s="27">
        <f t="shared" ca="1" si="225"/>
        <v>0</v>
      </c>
      <c r="GC160" s="27">
        <f t="shared" ca="1" si="225"/>
        <v>0</v>
      </c>
      <c r="GD160" s="27">
        <f t="shared" ca="1" si="225"/>
        <v>0</v>
      </c>
      <c r="GE160" s="27">
        <f t="shared" ca="1" si="225"/>
        <v>0</v>
      </c>
      <c r="GF160" s="27">
        <f t="shared" ca="1" si="225"/>
        <v>0</v>
      </c>
      <c r="GG160" s="27">
        <f t="shared" ca="1" si="225"/>
        <v>0</v>
      </c>
      <c r="GH160" s="27">
        <f t="shared" ca="1" si="225"/>
        <v>0</v>
      </c>
      <c r="GI160" s="27">
        <f t="shared" ca="1" si="225"/>
        <v>0</v>
      </c>
      <c r="GJ160" s="27">
        <f t="shared" ca="1" si="225"/>
        <v>0</v>
      </c>
      <c r="GK160" s="27">
        <f t="shared" ca="1" si="225"/>
        <v>0</v>
      </c>
      <c r="GL160" s="27">
        <f t="shared" ca="1" si="225"/>
        <v>0</v>
      </c>
      <c r="GM160" s="27">
        <f t="shared" ca="1" si="225"/>
        <v>0</v>
      </c>
      <c r="GN160" s="27">
        <f t="shared" ca="1" si="225"/>
        <v>0</v>
      </c>
      <c r="GO160" s="27">
        <f t="shared" ca="1" si="225"/>
        <v>0</v>
      </c>
      <c r="GP160" s="27">
        <f t="shared" ca="1" si="225"/>
        <v>0</v>
      </c>
      <c r="GQ160" s="27">
        <f t="shared" ca="1" si="226"/>
        <v>0</v>
      </c>
      <c r="GR160" s="27">
        <f t="shared" ca="1" si="226"/>
        <v>0</v>
      </c>
      <c r="GS160" s="27">
        <f t="shared" ca="1" si="226"/>
        <v>0</v>
      </c>
      <c r="GT160" s="27">
        <f t="shared" ca="1" si="226"/>
        <v>0</v>
      </c>
      <c r="GU160" s="27">
        <f t="shared" ca="1" si="226"/>
        <v>0</v>
      </c>
      <c r="GV160" s="27">
        <f t="shared" ca="1" si="226"/>
        <v>0</v>
      </c>
      <c r="GW160" s="27">
        <f t="shared" ca="1" si="226"/>
        <v>0</v>
      </c>
      <c r="GX160" s="27">
        <f t="shared" ca="1" si="226"/>
        <v>0</v>
      </c>
      <c r="GY160" s="27">
        <f t="shared" ca="1" si="226"/>
        <v>0</v>
      </c>
      <c r="GZ160" s="27">
        <f t="shared" ca="1" si="226"/>
        <v>0</v>
      </c>
      <c r="HA160" s="27">
        <f t="shared" ca="1" si="226"/>
        <v>0</v>
      </c>
      <c r="HB160" s="27">
        <f t="shared" ca="1" si="226"/>
        <v>0</v>
      </c>
      <c r="HC160" s="27">
        <f t="shared" ca="1" si="219"/>
        <v>0</v>
      </c>
      <c r="HD160" s="27">
        <f t="shared" ca="1" si="219"/>
        <v>0</v>
      </c>
      <c r="HE160" s="27">
        <f t="shared" ca="1" si="219"/>
        <v>0</v>
      </c>
      <c r="HF160" s="27">
        <f t="shared" ca="1" si="219"/>
        <v>0</v>
      </c>
      <c r="HG160" s="27">
        <f t="shared" ca="1" si="219"/>
        <v>0</v>
      </c>
      <c r="HH160" s="27">
        <f t="shared" ca="1" si="219"/>
        <v>0</v>
      </c>
      <c r="HI160" s="27">
        <f t="shared" ca="1" si="219"/>
        <v>0</v>
      </c>
      <c r="HJ160" s="27">
        <f t="shared" ca="1" si="219"/>
        <v>0</v>
      </c>
      <c r="HK160" s="27">
        <f t="shared" ca="1" si="219"/>
        <v>0</v>
      </c>
      <c r="HL160" s="27">
        <f t="shared" ca="1" si="219"/>
        <v>0</v>
      </c>
      <c r="HM160" s="27">
        <f t="shared" ca="1" si="227"/>
        <v>0</v>
      </c>
      <c r="HN160" s="27">
        <f t="shared" ca="1" si="227"/>
        <v>0</v>
      </c>
      <c r="HO160" s="27">
        <f t="shared" ca="1" si="227"/>
        <v>0</v>
      </c>
      <c r="HP160" s="27">
        <f t="shared" ca="1" si="227"/>
        <v>0</v>
      </c>
      <c r="HQ160" s="27">
        <f t="shared" ca="1" si="227"/>
        <v>0</v>
      </c>
      <c r="HR160" s="27">
        <f t="shared" ca="1" si="227"/>
        <v>0</v>
      </c>
      <c r="HS160" s="27">
        <f t="shared" ca="1" si="227"/>
        <v>0</v>
      </c>
      <c r="HT160" s="27">
        <f t="shared" ca="1" si="227"/>
        <v>0</v>
      </c>
      <c r="HU160" s="27">
        <f t="shared" ca="1" si="227"/>
        <v>0</v>
      </c>
      <c r="HV160" s="27">
        <f t="shared" ca="1" si="227"/>
        <v>0</v>
      </c>
      <c r="HW160" s="27">
        <f t="shared" ca="1" si="227"/>
        <v>0</v>
      </c>
      <c r="HX160" s="27">
        <f t="shared" ca="1" si="227"/>
        <v>0</v>
      </c>
      <c r="HY160" s="27">
        <f t="shared" ca="1" si="227"/>
        <v>0</v>
      </c>
      <c r="HZ160" s="27">
        <f t="shared" ca="1" si="227"/>
        <v>0</v>
      </c>
      <c r="IA160" s="27">
        <f t="shared" ca="1" si="227"/>
        <v>0</v>
      </c>
      <c r="IB160" s="27">
        <f t="shared" ca="1" si="227"/>
        <v>0</v>
      </c>
      <c r="IC160" s="27">
        <f t="shared" ca="1" si="228"/>
        <v>0</v>
      </c>
      <c r="ID160" s="27">
        <f t="shared" ca="1" si="228"/>
        <v>0</v>
      </c>
      <c r="IE160" s="27">
        <f t="shared" ca="1" si="228"/>
        <v>0</v>
      </c>
      <c r="IF160" s="27">
        <f t="shared" ca="1" si="228"/>
        <v>0</v>
      </c>
      <c r="IG160" s="27">
        <f t="shared" ca="1" si="228"/>
        <v>0</v>
      </c>
      <c r="IH160" s="27">
        <f t="shared" ca="1" si="228"/>
        <v>0</v>
      </c>
      <c r="II160" s="27">
        <f t="shared" ca="1" si="228"/>
        <v>0</v>
      </c>
      <c r="IJ160" s="27">
        <f t="shared" ca="1" si="228"/>
        <v>0</v>
      </c>
      <c r="IK160" s="27">
        <f t="shared" ca="1" si="228"/>
        <v>0</v>
      </c>
      <c r="IL160" s="27">
        <f t="shared" ca="1" si="228"/>
        <v>0</v>
      </c>
      <c r="IM160" s="27">
        <f t="shared" ca="1" si="228"/>
        <v>0</v>
      </c>
      <c r="IN160" s="27">
        <f t="shared" ca="1" si="228"/>
        <v>0</v>
      </c>
      <c r="IO160" s="27">
        <f t="shared" ca="1" si="228"/>
        <v>0</v>
      </c>
      <c r="IP160" s="27">
        <f t="shared" ca="1" si="228"/>
        <v>0</v>
      </c>
      <c r="IQ160" s="27">
        <f t="shared" ca="1" si="220"/>
        <v>0</v>
      </c>
      <c r="IR160" s="27">
        <f t="shared" ca="1" si="220"/>
        <v>0</v>
      </c>
      <c r="IS160" s="27">
        <f t="shared" ca="1" si="220"/>
        <v>0</v>
      </c>
      <c r="IT160" s="27">
        <f t="shared" ca="1" si="220"/>
        <v>0</v>
      </c>
      <c r="IU160" s="27">
        <f t="shared" ca="1" si="220"/>
        <v>0</v>
      </c>
      <c r="IV160" s="27">
        <f t="shared" ca="1" si="220"/>
        <v>0</v>
      </c>
      <c r="IW160" s="27">
        <f t="shared" ca="1" si="220"/>
        <v>0</v>
      </c>
      <c r="IX160" s="27">
        <f t="shared" ca="1" si="220"/>
        <v>0</v>
      </c>
      <c r="IY160" s="27">
        <f t="shared" ca="1" si="220"/>
        <v>0</v>
      </c>
      <c r="IZ160" s="27">
        <f t="shared" ca="1" si="220"/>
        <v>0</v>
      </c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</row>
    <row r="161" spans="1:278" x14ac:dyDescent="0.2">
      <c r="A161" s="26">
        <f t="shared" si="208"/>
        <v>152</v>
      </c>
      <c r="B161" s="27">
        <f t="shared" ca="1" si="203"/>
        <v>2.0999999999999998E-9</v>
      </c>
      <c r="C161" s="27">
        <f t="shared" ca="1" si="204"/>
        <v>0</v>
      </c>
      <c r="D161" s="27">
        <f t="shared" ca="1" si="205"/>
        <v>0</v>
      </c>
      <c r="E161" s="33">
        <f t="shared" ca="1" si="206"/>
        <v>2.0999999999999998E-9</v>
      </c>
      <c r="F161" s="29">
        <f t="shared" ca="1" si="207"/>
        <v>0</v>
      </c>
      <c r="G161" s="27"/>
      <c r="H161" s="33">
        <f t="shared" ca="1" si="209"/>
        <v>0</v>
      </c>
      <c r="I161" s="26">
        <f t="shared" si="194"/>
        <v>318</v>
      </c>
      <c r="J161" s="29">
        <f t="shared" ca="1" si="212"/>
        <v>0</v>
      </c>
      <c r="K161" s="27">
        <f t="shared" ca="1" si="221"/>
        <v>0</v>
      </c>
      <c r="L161" s="27">
        <f t="shared" ca="1" si="221"/>
        <v>0</v>
      </c>
      <c r="M161" s="27">
        <f t="shared" ca="1" si="221"/>
        <v>0</v>
      </c>
      <c r="N161" s="27">
        <f t="shared" ca="1" si="221"/>
        <v>0</v>
      </c>
      <c r="O161" s="27">
        <f t="shared" ca="1" si="221"/>
        <v>0</v>
      </c>
      <c r="P161" s="27">
        <f t="shared" ca="1" si="221"/>
        <v>0</v>
      </c>
      <c r="Q161" s="27">
        <f t="shared" ca="1" si="221"/>
        <v>0</v>
      </c>
      <c r="R161" s="27">
        <f t="shared" ca="1" si="221"/>
        <v>0</v>
      </c>
      <c r="S161" s="27">
        <f t="shared" ca="1" si="221"/>
        <v>0</v>
      </c>
      <c r="T161" s="27">
        <f t="shared" ca="1" si="221"/>
        <v>0</v>
      </c>
      <c r="U161" s="27">
        <f t="shared" ca="1" si="221"/>
        <v>0</v>
      </c>
      <c r="V161" s="27">
        <f t="shared" ca="1" si="221"/>
        <v>0</v>
      </c>
      <c r="W161" s="27">
        <f t="shared" ca="1" si="221"/>
        <v>0</v>
      </c>
      <c r="X161" s="27">
        <f t="shared" ca="1" si="221"/>
        <v>0</v>
      </c>
      <c r="Y161" s="27">
        <f t="shared" ca="1" si="221"/>
        <v>0</v>
      </c>
      <c r="Z161" s="27">
        <f t="shared" ca="1" si="221"/>
        <v>0</v>
      </c>
      <c r="AA161" s="27">
        <f t="shared" ca="1" si="213"/>
        <v>0</v>
      </c>
      <c r="AB161" s="27">
        <f t="shared" ca="1" si="213"/>
        <v>0</v>
      </c>
      <c r="AC161" s="27">
        <f t="shared" ca="1" si="213"/>
        <v>0</v>
      </c>
      <c r="AD161" s="27">
        <f t="shared" ca="1" si="213"/>
        <v>0</v>
      </c>
      <c r="AE161" s="27">
        <f t="shared" ca="1" si="213"/>
        <v>0</v>
      </c>
      <c r="AF161" s="27">
        <f t="shared" ca="1" si="213"/>
        <v>0</v>
      </c>
      <c r="AG161" s="27">
        <f t="shared" ca="1" si="213"/>
        <v>0</v>
      </c>
      <c r="AH161" s="27">
        <f t="shared" ca="1" si="213"/>
        <v>0</v>
      </c>
      <c r="AI161" s="27">
        <f t="shared" ca="1" si="213"/>
        <v>0</v>
      </c>
      <c r="AJ161" s="27">
        <f t="shared" ca="1" si="213"/>
        <v>0</v>
      </c>
      <c r="AK161" s="27">
        <f t="shared" ca="1" si="213"/>
        <v>0</v>
      </c>
      <c r="AL161" s="27">
        <f t="shared" ca="1" si="213"/>
        <v>0</v>
      </c>
      <c r="AM161" s="27">
        <f t="shared" ca="1" si="213"/>
        <v>0</v>
      </c>
      <c r="AN161" s="27">
        <f t="shared" ca="1" si="213"/>
        <v>0</v>
      </c>
      <c r="AO161" s="27">
        <f t="shared" ca="1" si="213"/>
        <v>0</v>
      </c>
      <c r="AP161" s="27">
        <f t="shared" ca="1" si="214"/>
        <v>0</v>
      </c>
      <c r="AQ161" s="27">
        <f t="shared" ca="1" si="214"/>
        <v>0</v>
      </c>
      <c r="AR161" s="27">
        <f t="shared" ca="1" si="214"/>
        <v>0</v>
      </c>
      <c r="AS161" s="27">
        <f t="shared" ca="1" si="214"/>
        <v>0</v>
      </c>
      <c r="AT161" s="27">
        <f t="shared" ca="1" si="214"/>
        <v>0</v>
      </c>
      <c r="AU161" s="27">
        <f t="shared" ca="1" si="214"/>
        <v>0</v>
      </c>
      <c r="AV161" s="27">
        <f t="shared" ca="1" si="214"/>
        <v>0</v>
      </c>
      <c r="AW161" s="27">
        <f t="shared" ca="1" si="214"/>
        <v>0</v>
      </c>
      <c r="AX161" s="27">
        <f t="shared" ca="1" si="214"/>
        <v>0</v>
      </c>
      <c r="AY161" s="27">
        <f t="shared" ca="1" si="214"/>
        <v>0</v>
      </c>
      <c r="AZ161" s="27">
        <f t="shared" ca="1" si="214"/>
        <v>0</v>
      </c>
      <c r="BA161" s="27">
        <f t="shared" ca="1" si="214"/>
        <v>0</v>
      </c>
      <c r="BB161" s="27">
        <f t="shared" ca="1" si="214"/>
        <v>0</v>
      </c>
      <c r="BC161" s="27">
        <f t="shared" ca="1" si="214"/>
        <v>0</v>
      </c>
      <c r="BD161" s="27">
        <f t="shared" ca="1" si="214"/>
        <v>0</v>
      </c>
      <c r="BE161" s="27">
        <f t="shared" ref="BE161:BT176" ca="1" si="229">VLOOKUP(ROUNDUP(SQRT(BE$1^2+$I161^2),0),$A$9:$B$723,2)</f>
        <v>0</v>
      </c>
      <c r="BF161" s="27">
        <f t="shared" ca="1" si="229"/>
        <v>0</v>
      </c>
      <c r="BG161" s="27">
        <f t="shared" ca="1" si="229"/>
        <v>0</v>
      </c>
      <c r="BH161" s="27">
        <f t="shared" ca="1" si="229"/>
        <v>0</v>
      </c>
      <c r="BI161" s="27">
        <f t="shared" ca="1" si="229"/>
        <v>0</v>
      </c>
      <c r="BJ161" s="27">
        <f t="shared" ca="1" si="229"/>
        <v>0</v>
      </c>
      <c r="BK161" s="27">
        <f t="shared" ca="1" si="229"/>
        <v>0</v>
      </c>
      <c r="BL161" s="27">
        <f t="shared" ca="1" si="229"/>
        <v>0</v>
      </c>
      <c r="BM161" s="27">
        <f t="shared" ca="1" si="229"/>
        <v>0</v>
      </c>
      <c r="BN161" s="27">
        <f t="shared" ca="1" si="229"/>
        <v>0</v>
      </c>
      <c r="BO161" s="27">
        <f t="shared" ca="1" si="229"/>
        <v>0</v>
      </c>
      <c r="BP161" s="27">
        <f t="shared" ca="1" si="229"/>
        <v>0</v>
      </c>
      <c r="BQ161" s="27">
        <f t="shared" ca="1" si="229"/>
        <v>0</v>
      </c>
      <c r="BR161" s="27">
        <f t="shared" ca="1" si="229"/>
        <v>0</v>
      </c>
      <c r="BS161" s="27">
        <f t="shared" ca="1" si="229"/>
        <v>0</v>
      </c>
      <c r="BT161" s="27">
        <f t="shared" ca="1" si="229"/>
        <v>0</v>
      </c>
      <c r="BU161" s="27">
        <f t="shared" ca="1" si="222"/>
        <v>0</v>
      </c>
      <c r="BV161" s="27">
        <f t="shared" ca="1" si="222"/>
        <v>0</v>
      </c>
      <c r="BW161" s="27">
        <f t="shared" ca="1" si="222"/>
        <v>0</v>
      </c>
      <c r="BX161" s="27">
        <f t="shared" ca="1" si="222"/>
        <v>0</v>
      </c>
      <c r="BY161" s="27">
        <f t="shared" ca="1" si="222"/>
        <v>0</v>
      </c>
      <c r="BZ161" s="27">
        <f t="shared" ca="1" si="222"/>
        <v>0</v>
      </c>
      <c r="CA161" s="27">
        <f t="shared" ca="1" si="222"/>
        <v>0</v>
      </c>
      <c r="CB161" s="27">
        <f t="shared" ca="1" si="222"/>
        <v>0</v>
      </c>
      <c r="CC161" s="27">
        <f t="shared" ca="1" si="222"/>
        <v>0</v>
      </c>
      <c r="CD161" s="27">
        <f t="shared" ca="1" si="222"/>
        <v>0</v>
      </c>
      <c r="CE161" s="27">
        <f t="shared" ca="1" si="222"/>
        <v>0</v>
      </c>
      <c r="CF161" s="27">
        <f t="shared" ca="1" si="222"/>
        <v>0</v>
      </c>
      <c r="CG161" s="27">
        <f t="shared" ca="1" si="222"/>
        <v>0</v>
      </c>
      <c r="CH161" s="27">
        <f t="shared" ca="1" si="222"/>
        <v>0</v>
      </c>
      <c r="CI161" s="27">
        <f t="shared" ca="1" si="222"/>
        <v>0</v>
      </c>
      <c r="CJ161" s="27">
        <f t="shared" ca="1" si="222"/>
        <v>0</v>
      </c>
      <c r="CK161" s="27">
        <f t="shared" ca="1" si="215"/>
        <v>0</v>
      </c>
      <c r="CL161" s="27">
        <f t="shared" ca="1" si="215"/>
        <v>0</v>
      </c>
      <c r="CM161" s="27">
        <f t="shared" ca="1" si="215"/>
        <v>0</v>
      </c>
      <c r="CN161" s="27">
        <f t="shared" ca="1" si="215"/>
        <v>0</v>
      </c>
      <c r="CO161" s="27">
        <f t="shared" ca="1" si="215"/>
        <v>0</v>
      </c>
      <c r="CP161" s="27">
        <f t="shared" ca="1" si="215"/>
        <v>0</v>
      </c>
      <c r="CQ161" s="27">
        <f t="shared" ca="1" si="215"/>
        <v>0</v>
      </c>
      <c r="CR161" s="27">
        <f t="shared" ca="1" si="215"/>
        <v>0</v>
      </c>
      <c r="CS161" s="27">
        <f t="shared" ca="1" si="215"/>
        <v>0</v>
      </c>
      <c r="CT161" s="27">
        <f t="shared" ca="1" si="215"/>
        <v>0</v>
      </c>
      <c r="CU161" s="27">
        <f t="shared" ca="1" si="215"/>
        <v>0</v>
      </c>
      <c r="CV161" s="27">
        <f t="shared" ca="1" si="215"/>
        <v>0</v>
      </c>
      <c r="CW161" s="27">
        <f t="shared" ca="1" si="215"/>
        <v>0</v>
      </c>
      <c r="CX161" s="27">
        <f t="shared" ca="1" si="215"/>
        <v>0</v>
      </c>
      <c r="CY161" s="27">
        <f t="shared" ca="1" si="215"/>
        <v>0</v>
      </c>
      <c r="CZ161" s="27">
        <f t="shared" ca="1" si="223"/>
        <v>0</v>
      </c>
      <c r="DA161" s="27">
        <f t="shared" ca="1" si="223"/>
        <v>0</v>
      </c>
      <c r="DB161" s="27">
        <f t="shared" ca="1" si="223"/>
        <v>0</v>
      </c>
      <c r="DC161" s="27">
        <f t="shared" ca="1" si="223"/>
        <v>0</v>
      </c>
      <c r="DD161" s="27">
        <f t="shared" ca="1" si="223"/>
        <v>0</v>
      </c>
      <c r="DE161" s="27">
        <f t="shared" ca="1" si="223"/>
        <v>0</v>
      </c>
      <c r="DF161" s="27">
        <f t="shared" ca="1" si="223"/>
        <v>0</v>
      </c>
      <c r="DG161" s="27">
        <f t="shared" ca="1" si="223"/>
        <v>0</v>
      </c>
      <c r="DH161" s="27">
        <f t="shared" ca="1" si="223"/>
        <v>0</v>
      </c>
      <c r="DI161" s="27">
        <f t="shared" ca="1" si="223"/>
        <v>0</v>
      </c>
      <c r="DJ161" s="27">
        <f t="shared" ca="1" si="223"/>
        <v>0</v>
      </c>
      <c r="DK161" s="27">
        <f t="shared" ca="1" si="223"/>
        <v>0</v>
      </c>
      <c r="DL161" s="27">
        <f t="shared" ca="1" si="223"/>
        <v>0</v>
      </c>
      <c r="DM161" s="27">
        <f t="shared" ca="1" si="223"/>
        <v>0</v>
      </c>
      <c r="DN161" s="27">
        <f t="shared" ca="1" si="223"/>
        <v>0</v>
      </c>
      <c r="DO161" s="27">
        <f t="shared" ca="1" si="223"/>
        <v>0</v>
      </c>
      <c r="DP161" s="27">
        <f t="shared" ca="1" si="216"/>
        <v>0</v>
      </c>
      <c r="DQ161" s="27">
        <f t="shared" ca="1" si="216"/>
        <v>0</v>
      </c>
      <c r="DR161" s="27">
        <f t="shared" ca="1" si="216"/>
        <v>0</v>
      </c>
      <c r="DS161" s="27">
        <f t="shared" ca="1" si="216"/>
        <v>0</v>
      </c>
      <c r="DT161" s="27">
        <f t="shared" ca="1" si="216"/>
        <v>0</v>
      </c>
      <c r="DU161" s="27">
        <f t="shared" ca="1" si="216"/>
        <v>0</v>
      </c>
      <c r="DV161" s="27">
        <f t="shared" ca="1" si="216"/>
        <v>0</v>
      </c>
      <c r="DW161" s="27">
        <f t="shared" ca="1" si="216"/>
        <v>0</v>
      </c>
      <c r="DX161" s="27">
        <f t="shared" ca="1" si="216"/>
        <v>0</v>
      </c>
      <c r="DY161" s="27">
        <f t="shared" ca="1" si="216"/>
        <v>0</v>
      </c>
      <c r="DZ161" s="27">
        <f t="shared" ca="1" si="216"/>
        <v>0</v>
      </c>
      <c r="EA161" s="27">
        <f t="shared" ca="1" si="224"/>
        <v>0</v>
      </c>
      <c r="EB161" s="27">
        <f t="shared" ca="1" si="224"/>
        <v>0</v>
      </c>
      <c r="EC161" s="27">
        <f t="shared" ca="1" si="224"/>
        <v>0</v>
      </c>
      <c r="ED161" s="27">
        <f t="shared" ca="1" si="224"/>
        <v>0</v>
      </c>
      <c r="EE161" s="27">
        <f t="shared" ca="1" si="224"/>
        <v>0</v>
      </c>
      <c r="EF161" s="27">
        <f t="shared" ca="1" si="224"/>
        <v>0</v>
      </c>
      <c r="EG161" s="27">
        <f t="shared" ca="1" si="224"/>
        <v>0</v>
      </c>
      <c r="EH161" s="27">
        <f t="shared" ca="1" si="224"/>
        <v>0</v>
      </c>
      <c r="EI161" s="27">
        <f t="shared" ca="1" si="224"/>
        <v>0</v>
      </c>
      <c r="EJ161" s="27">
        <f t="shared" ca="1" si="224"/>
        <v>0</v>
      </c>
      <c r="EK161" s="27">
        <f t="shared" ca="1" si="217"/>
        <v>0</v>
      </c>
      <c r="EL161" s="27">
        <f t="shared" ca="1" si="217"/>
        <v>0</v>
      </c>
      <c r="EM161" s="27">
        <f t="shared" ca="1" si="217"/>
        <v>0</v>
      </c>
      <c r="EN161" s="27">
        <f t="shared" ca="1" si="217"/>
        <v>0</v>
      </c>
      <c r="EO161" s="27">
        <f t="shared" ca="1" si="217"/>
        <v>0</v>
      </c>
      <c r="EP161" s="27">
        <f t="shared" ca="1" si="217"/>
        <v>0</v>
      </c>
      <c r="EQ161" s="27">
        <f t="shared" ca="1" si="217"/>
        <v>0</v>
      </c>
      <c r="ER161" s="27">
        <f t="shared" ca="1" si="217"/>
        <v>0</v>
      </c>
      <c r="ES161" s="27">
        <f t="shared" ca="1" si="217"/>
        <v>0</v>
      </c>
      <c r="ET161" s="27">
        <f t="shared" ca="1" si="217"/>
        <v>0</v>
      </c>
      <c r="EU161" s="27">
        <f t="shared" ca="1" si="217"/>
        <v>0</v>
      </c>
      <c r="EV161" s="27">
        <f t="shared" ca="1" si="218"/>
        <v>0</v>
      </c>
      <c r="EW161" s="27">
        <f t="shared" ca="1" si="218"/>
        <v>0</v>
      </c>
      <c r="EX161" s="27">
        <f t="shared" ca="1" si="218"/>
        <v>0</v>
      </c>
      <c r="EY161" s="27">
        <f t="shared" ca="1" si="218"/>
        <v>0</v>
      </c>
      <c r="EZ161" s="27">
        <f t="shared" ca="1" si="218"/>
        <v>0</v>
      </c>
      <c r="FA161" s="27">
        <f t="shared" ca="1" si="218"/>
        <v>0</v>
      </c>
      <c r="FB161" s="27">
        <f t="shared" ca="1" si="218"/>
        <v>0</v>
      </c>
      <c r="FC161" s="27">
        <f t="shared" ca="1" si="218"/>
        <v>0</v>
      </c>
      <c r="FD161" s="27">
        <f t="shared" ca="1" si="218"/>
        <v>0</v>
      </c>
      <c r="FE161" s="27">
        <f t="shared" ca="1" si="218"/>
        <v>0</v>
      </c>
      <c r="FF161" s="27">
        <f t="shared" ca="1" si="218"/>
        <v>0</v>
      </c>
      <c r="FG161" s="27">
        <f t="shared" ca="1" si="218"/>
        <v>0</v>
      </c>
      <c r="FH161" s="27">
        <f t="shared" ca="1" si="218"/>
        <v>0</v>
      </c>
      <c r="FI161" s="27">
        <f t="shared" ca="1" si="218"/>
        <v>0</v>
      </c>
      <c r="FJ161" s="27">
        <f t="shared" ca="1" si="218"/>
        <v>0</v>
      </c>
      <c r="FK161" s="27">
        <f t="shared" ref="FK161:FZ176" ca="1" si="230">VLOOKUP(ROUNDUP(SQRT(FK$1^2+$I161^2),0),$A$9:$B$723,2)</f>
        <v>0</v>
      </c>
      <c r="FL161" s="27">
        <f t="shared" ca="1" si="230"/>
        <v>0</v>
      </c>
      <c r="FM161" s="27">
        <f t="shared" ca="1" si="230"/>
        <v>0</v>
      </c>
      <c r="FN161" s="27">
        <f t="shared" ca="1" si="230"/>
        <v>0</v>
      </c>
      <c r="FO161" s="27">
        <f t="shared" ca="1" si="230"/>
        <v>0</v>
      </c>
      <c r="FP161" s="27">
        <f t="shared" ca="1" si="230"/>
        <v>0</v>
      </c>
      <c r="FQ161" s="27">
        <f t="shared" ca="1" si="230"/>
        <v>0</v>
      </c>
      <c r="FR161" s="27">
        <f t="shared" ca="1" si="230"/>
        <v>0</v>
      </c>
      <c r="FS161" s="27">
        <f t="shared" ca="1" si="230"/>
        <v>0</v>
      </c>
      <c r="FT161" s="27">
        <f t="shared" ca="1" si="230"/>
        <v>0</v>
      </c>
      <c r="FU161" s="27">
        <f t="shared" ca="1" si="230"/>
        <v>0</v>
      </c>
      <c r="FV161" s="27">
        <f t="shared" ca="1" si="230"/>
        <v>0</v>
      </c>
      <c r="FW161" s="27">
        <f t="shared" ca="1" si="230"/>
        <v>0</v>
      </c>
      <c r="FX161" s="27">
        <f t="shared" ca="1" si="230"/>
        <v>0</v>
      </c>
      <c r="FY161" s="27">
        <f t="shared" ca="1" si="230"/>
        <v>0</v>
      </c>
      <c r="FZ161" s="27">
        <f t="shared" ca="1" si="230"/>
        <v>0</v>
      </c>
      <c r="GA161" s="27">
        <f t="shared" ca="1" si="225"/>
        <v>0</v>
      </c>
      <c r="GB161" s="27">
        <f t="shared" ca="1" si="225"/>
        <v>0</v>
      </c>
      <c r="GC161" s="27">
        <f t="shared" ca="1" si="225"/>
        <v>0</v>
      </c>
      <c r="GD161" s="27">
        <f t="shared" ca="1" si="225"/>
        <v>0</v>
      </c>
      <c r="GE161" s="27">
        <f t="shared" ca="1" si="225"/>
        <v>0</v>
      </c>
      <c r="GF161" s="27">
        <f t="shared" ca="1" si="225"/>
        <v>0</v>
      </c>
      <c r="GG161" s="27">
        <f t="shared" ca="1" si="225"/>
        <v>0</v>
      </c>
      <c r="GH161" s="27">
        <f t="shared" ca="1" si="225"/>
        <v>0</v>
      </c>
      <c r="GI161" s="27">
        <f t="shared" ca="1" si="225"/>
        <v>0</v>
      </c>
      <c r="GJ161" s="27">
        <f t="shared" ca="1" si="225"/>
        <v>0</v>
      </c>
      <c r="GK161" s="27">
        <f t="shared" ca="1" si="225"/>
        <v>0</v>
      </c>
      <c r="GL161" s="27">
        <f t="shared" ca="1" si="225"/>
        <v>0</v>
      </c>
      <c r="GM161" s="27">
        <f t="shared" ca="1" si="225"/>
        <v>0</v>
      </c>
      <c r="GN161" s="27">
        <f t="shared" ca="1" si="225"/>
        <v>0</v>
      </c>
      <c r="GO161" s="27">
        <f t="shared" ca="1" si="225"/>
        <v>0</v>
      </c>
      <c r="GP161" s="27">
        <f t="shared" ca="1" si="225"/>
        <v>0</v>
      </c>
      <c r="GQ161" s="27">
        <f t="shared" ca="1" si="226"/>
        <v>0</v>
      </c>
      <c r="GR161" s="27">
        <f t="shared" ca="1" si="226"/>
        <v>0</v>
      </c>
      <c r="GS161" s="27">
        <f t="shared" ca="1" si="226"/>
        <v>0</v>
      </c>
      <c r="GT161" s="27">
        <f t="shared" ca="1" si="226"/>
        <v>0</v>
      </c>
      <c r="GU161" s="27">
        <f t="shared" ca="1" si="226"/>
        <v>0</v>
      </c>
      <c r="GV161" s="27">
        <f t="shared" ca="1" si="226"/>
        <v>0</v>
      </c>
      <c r="GW161" s="27">
        <f t="shared" ca="1" si="226"/>
        <v>0</v>
      </c>
      <c r="GX161" s="27">
        <f t="shared" ca="1" si="226"/>
        <v>0</v>
      </c>
      <c r="GY161" s="27">
        <f t="shared" ca="1" si="226"/>
        <v>0</v>
      </c>
      <c r="GZ161" s="27">
        <f t="shared" ca="1" si="226"/>
        <v>0</v>
      </c>
      <c r="HA161" s="27">
        <f t="shared" ca="1" si="226"/>
        <v>0</v>
      </c>
      <c r="HB161" s="27">
        <f t="shared" ca="1" si="226"/>
        <v>0</v>
      </c>
      <c r="HC161" s="27">
        <f t="shared" ca="1" si="219"/>
        <v>0</v>
      </c>
      <c r="HD161" s="27">
        <f t="shared" ca="1" si="219"/>
        <v>0</v>
      </c>
      <c r="HE161" s="27">
        <f t="shared" ca="1" si="219"/>
        <v>0</v>
      </c>
      <c r="HF161" s="27">
        <f t="shared" ca="1" si="219"/>
        <v>0</v>
      </c>
      <c r="HG161" s="27">
        <f t="shared" ca="1" si="219"/>
        <v>0</v>
      </c>
      <c r="HH161" s="27">
        <f t="shared" ca="1" si="219"/>
        <v>0</v>
      </c>
      <c r="HI161" s="27">
        <f t="shared" ca="1" si="219"/>
        <v>0</v>
      </c>
      <c r="HJ161" s="27">
        <f t="shared" ca="1" si="219"/>
        <v>0</v>
      </c>
      <c r="HK161" s="27">
        <f t="shared" ca="1" si="219"/>
        <v>0</v>
      </c>
      <c r="HL161" s="27">
        <f t="shared" ca="1" si="219"/>
        <v>0</v>
      </c>
      <c r="HM161" s="27">
        <f t="shared" ca="1" si="227"/>
        <v>0</v>
      </c>
      <c r="HN161" s="27">
        <f t="shared" ca="1" si="227"/>
        <v>0</v>
      </c>
      <c r="HO161" s="27">
        <f t="shared" ca="1" si="227"/>
        <v>0</v>
      </c>
      <c r="HP161" s="27">
        <f t="shared" ca="1" si="227"/>
        <v>0</v>
      </c>
      <c r="HQ161" s="27">
        <f t="shared" ca="1" si="227"/>
        <v>0</v>
      </c>
      <c r="HR161" s="27">
        <f t="shared" ca="1" si="227"/>
        <v>0</v>
      </c>
      <c r="HS161" s="27">
        <f t="shared" ca="1" si="227"/>
        <v>0</v>
      </c>
      <c r="HT161" s="27">
        <f t="shared" ca="1" si="227"/>
        <v>0</v>
      </c>
      <c r="HU161" s="27">
        <f t="shared" ca="1" si="227"/>
        <v>0</v>
      </c>
      <c r="HV161" s="27">
        <f t="shared" ca="1" si="227"/>
        <v>0</v>
      </c>
      <c r="HW161" s="27">
        <f t="shared" ca="1" si="227"/>
        <v>0</v>
      </c>
      <c r="HX161" s="27">
        <f t="shared" ca="1" si="227"/>
        <v>0</v>
      </c>
      <c r="HY161" s="27">
        <f t="shared" ca="1" si="227"/>
        <v>0</v>
      </c>
      <c r="HZ161" s="27">
        <f t="shared" ca="1" si="227"/>
        <v>0</v>
      </c>
      <c r="IA161" s="27">
        <f t="shared" ca="1" si="227"/>
        <v>0</v>
      </c>
      <c r="IB161" s="27">
        <f t="shared" ca="1" si="227"/>
        <v>0</v>
      </c>
      <c r="IC161" s="27">
        <f t="shared" ca="1" si="228"/>
        <v>0</v>
      </c>
      <c r="ID161" s="27">
        <f t="shared" ca="1" si="228"/>
        <v>0</v>
      </c>
      <c r="IE161" s="27">
        <f t="shared" ca="1" si="228"/>
        <v>0</v>
      </c>
      <c r="IF161" s="27">
        <f t="shared" ca="1" si="228"/>
        <v>0</v>
      </c>
      <c r="IG161" s="27">
        <f t="shared" ca="1" si="228"/>
        <v>0</v>
      </c>
      <c r="IH161" s="27">
        <f t="shared" ca="1" si="228"/>
        <v>0</v>
      </c>
      <c r="II161" s="27">
        <f t="shared" ca="1" si="228"/>
        <v>0</v>
      </c>
      <c r="IJ161" s="27">
        <f t="shared" ca="1" si="228"/>
        <v>0</v>
      </c>
      <c r="IK161" s="27">
        <f t="shared" ca="1" si="228"/>
        <v>0</v>
      </c>
      <c r="IL161" s="27">
        <f t="shared" ca="1" si="228"/>
        <v>0</v>
      </c>
      <c r="IM161" s="27">
        <f t="shared" ca="1" si="228"/>
        <v>0</v>
      </c>
      <c r="IN161" s="27">
        <f t="shared" ca="1" si="228"/>
        <v>0</v>
      </c>
      <c r="IO161" s="27">
        <f t="shared" ca="1" si="228"/>
        <v>0</v>
      </c>
      <c r="IP161" s="27">
        <f t="shared" ca="1" si="228"/>
        <v>0</v>
      </c>
      <c r="IQ161" s="27">
        <f t="shared" ca="1" si="220"/>
        <v>0</v>
      </c>
      <c r="IR161" s="27">
        <f t="shared" ca="1" si="220"/>
        <v>0</v>
      </c>
      <c r="IS161" s="27">
        <f t="shared" ca="1" si="220"/>
        <v>0</v>
      </c>
      <c r="IT161" s="27">
        <f t="shared" ca="1" si="220"/>
        <v>0</v>
      </c>
      <c r="IU161" s="27">
        <f t="shared" ca="1" si="220"/>
        <v>0</v>
      </c>
      <c r="IV161" s="27">
        <f t="shared" ca="1" si="220"/>
        <v>0</v>
      </c>
      <c r="IW161" s="27">
        <f t="shared" ca="1" si="220"/>
        <v>0</v>
      </c>
      <c r="IX161" s="27">
        <f t="shared" ca="1" si="220"/>
        <v>0</v>
      </c>
      <c r="IY161" s="27">
        <f t="shared" ca="1" si="220"/>
        <v>0</v>
      </c>
      <c r="IZ161" s="27">
        <f t="shared" ca="1" si="220"/>
        <v>0</v>
      </c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</row>
    <row r="162" spans="1:278" x14ac:dyDescent="0.2">
      <c r="A162" s="26">
        <f t="shared" si="208"/>
        <v>153</v>
      </c>
      <c r="B162" s="27">
        <f t="shared" ca="1" si="203"/>
        <v>2.0999999999999998E-9</v>
      </c>
      <c r="C162" s="27">
        <f t="shared" ca="1" si="204"/>
        <v>0</v>
      </c>
      <c r="D162" s="27">
        <f t="shared" ca="1" si="205"/>
        <v>0</v>
      </c>
      <c r="E162" s="33">
        <f t="shared" ca="1" si="206"/>
        <v>2.0999999999999998E-9</v>
      </c>
      <c r="F162" s="29">
        <f t="shared" ca="1" si="207"/>
        <v>0</v>
      </c>
      <c r="G162" s="27"/>
      <c r="H162" s="33">
        <f t="shared" ca="1" si="209"/>
        <v>0</v>
      </c>
      <c r="I162" s="26">
        <f t="shared" si="194"/>
        <v>320</v>
      </c>
      <c r="J162" s="29">
        <f t="shared" ca="1" si="212"/>
        <v>0</v>
      </c>
      <c r="K162" s="27">
        <f t="shared" ca="1" si="221"/>
        <v>0</v>
      </c>
      <c r="L162" s="27">
        <f t="shared" ca="1" si="221"/>
        <v>0</v>
      </c>
      <c r="M162" s="27">
        <f t="shared" ca="1" si="221"/>
        <v>0</v>
      </c>
      <c r="N162" s="27">
        <f t="shared" ca="1" si="221"/>
        <v>0</v>
      </c>
      <c r="O162" s="27">
        <f t="shared" ca="1" si="221"/>
        <v>0</v>
      </c>
      <c r="P162" s="27">
        <f t="shared" ca="1" si="221"/>
        <v>0</v>
      </c>
      <c r="Q162" s="27">
        <f t="shared" ca="1" si="221"/>
        <v>0</v>
      </c>
      <c r="R162" s="27">
        <f t="shared" ca="1" si="221"/>
        <v>0</v>
      </c>
      <c r="S162" s="27">
        <f t="shared" ca="1" si="221"/>
        <v>0</v>
      </c>
      <c r="T162" s="27">
        <f t="shared" ca="1" si="221"/>
        <v>0</v>
      </c>
      <c r="U162" s="27">
        <f t="shared" ca="1" si="221"/>
        <v>0</v>
      </c>
      <c r="V162" s="27">
        <f t="shared" ca="1" si="221"/>
        <v>0</v>
      </c>
      <c r="W162" s="27">
        <f t="shared" ca="1" si="221"/>
        <v>0</v>
      </c>
      <c r="X162" s="27">
        <f t="shared" ca="1" si="221"/>
        <v>0</v>
      </c>
      <c r="Y162" s="27">
        <f t="shared" ca="1" si="221"/>
        <v>0</v>
      </c>
      <c r="Z162" s="27">
        <f t="shared" ref="Z162:AO177" ca="1" si="231">VLOOKUP(ROUNDUP(SQRT(Z$1^2+$I162^2),0),$A$9:$B$723,2)</f>
        <v>0</v>
      </c>
      <c r="AA162" s="27">
        <f t="shared" ca="1" si="231"/>
        <v>0</v>
      </c>
      <c r="AB162" s="27">
        <f t="shared" ca="1" si="231"/>
        <v>0</v>
      </c>
      <c r="AC162" s="27">
        <f t="shared" ca="1" si="231"/>
        <v>0</v>
      </c>
      <c r="AD162" s="27">
        <f t="shared" ca="1" si="231"/>
        <v>0</v>
      </c>
      <c r="AE162" s="27">
        <f t="shared" ca="1" si="231"/>
        <v>0</v>
      </c>
      <c r="AF162" s="27">
        <f t="shared" ca="1" si="231"/>
        <v>0</v>
      </c>
      <c r="AG162" s="27">
        <f t="shared" ca="1" si="231"/>
        <v>0</v>
      </c>
      <c r="AH162" s="27">
        <f t="shared" ca="1" si="231"/>
        <v>0</v>
      </c>
      <c r="AI162" s="27">
        <f t="shared" ca="1" si="231"/>
        <v>0</v>
      </c>
      <c r="AJ162" s="27">
        <f t="shared" ca="1" si="231"/>
        <v>0</v>
      </c>
      <c r="AK162" s="27">
        <f t="shared" ca="1" si="231"/>
        <v>0</v>
      </c>
      <c r="AL162" s="27">
        <f t="shared" ca="1" si="231"/>
        <v>0</v>
      </c>
      <c r="AM162" s="27">
        <f t="shared" ca="1" si="231"/>
        <v>0</v>
      </c>
      <c r="AN162" s="27">
        <f t="shared" ca="1" si="231"/>
        <v>0</v>
      </c>
      <c r="AO162" s="27">
        <f t="shared" ca="1" si="231"/>
        <v>0</v>
      </c>
      <c r="AP162" s="27">
        <f t="shared" ref="AP162:BE177" ca="1" si="232">VLOOKUP(ROUNDUP(SQRT(AP$1^2+$I162^2),0),$A$9:$B$723,2)</f>
        <v>0</v>
      </c>
      <c r="AQ162" s="27">
        <f t="shared" ca="1" si="232"/>
        <v>0</v>
      </c>
      <c r="AR162" s="27">
        <f t="shared" ca="1" si="232"/>
        <v>0</v>
      </c>
      <c r="AS162" s="27">
        <f t="shared" ca="1" si="232"/>
        <v>0</v>
      </c>
      <c r="AT162" s="27">
        <f t="shared" ca="1" si="232"/>
        <v>0</v>
      </c>
      <c r="AU162" s="27">
        <f t="shared" ca="1" si="232"/>
        <v>0</v>
      </c>
      <c r="AV162" s="27">
        <f t="shared" ca="1" si="232"/>
        <v>0</v>
      </c>
      <c r="AW162" s="27">
        <f t="shared" ca="1" si="232"/>
        <v>0</v>
      </c>
      <c r="AX162" s="27">
        <f t="shared" ca="1" si="232"/>
        <v>0</v>
      </c>
      <c r="AY162" s="27">
        <f t="shared" ca="1" si="232"/>
        <v>0</v>
      </c>
      <c r="AZ162" s="27">
        <f t="shared" ca="1" si="232"/>
        <v>0</v>
      </c>
      <c r="BA162" s="27">
        <f t="shared" ca="1" si="232"/>
        <v>0</v>
      </c>
      <c r="BB162" s="27">
        <f t="shared" ca="1" si="232"/>
        <v>0</v>
      </c>
      <c r="BC162" s="27">
        <f t="shared" ca="1" si="232"/>
        <v>0</v>
      </c>
      <c r="BD162" s="27">
        <f t="shared" ca="1" si="232"/>
        <v>0</v>
      </c>
      <c r="BE162" s="27">
        <f t="shared" ca="1" si="232"/>
        <v>0</v>
      </c>
      <c r="BF162" s="27">
        <f t="shared" ca="1" si="229"/>
        <v>0</v>
      </c>
      <c r="BG162" s="27">
        <f t="shared" ca="1" si="229"/>
        <v>0</v>
      </c>
      <c r="BH162" s="27">
        <f t="shared" ca="1" si="229"/>
        <v>0</v>
      </c>
      <c r="BI162" s="27">
        <f t="shared" ca="1" si="229"/>
        <v>0</v>
      </c>
      <c r="BJ162" s="27">
        <f t="shared" ca="1" si="229"/>
        <v>0</v>
      </c>
      <c r="BK162" s="27">
        <f t="shared" ca="1" si="229"/>
        <v>0</v>
      </c>
      <c r="BL162" s="27">
        <f t="shared" ca="1" si="229"/>
        <v>0</v>
      </c>
      <c r="BM162" s="27">
        <f t="shared" ca="1" si="229"/>
        <v>0</v>
      </c>
      <c r="BN162" s="27">
        <f t="shared" ca="1" si="229"/>
        <v>0</v>
      </c>
      <c r="BO162" s="27">
        <f t="shared" ca="1" si="229"/>
        <v>0</v>
      </c>
      <c r="BP162" s="27">
        <f t="shared" ca="1" si="229"/>
        <v>0</v>
      </c>
      <c r="BQ162" s="27">
        <f t="shared" ca="1" si="229"/>
        <v>0</v>
      </c>
      <c r="BR162" s="27">
        <f t="shared" ca="1" si="229"/>
        <v>0</v>
      </c>
      <c r="BS162" s="27">
        <f t="shared" ca="1" si="229"/>
        <v>0</v>
      </c>
      <c r="BT162" s="27">
        <f t="shared" ca="1" si="229"/>
        <v>0</v>
      </c>
      <c r="BU162" s="27">
        <f t="shared" ca="1" si="222"/>
        <v>0</v>
      </c>
      <c r="BV162" s="27">
        <f t="shared" ca="1" si="222"/>
        <v>0</v>
      </c>
      <c r="BW162" s="27">
        <f t="shared" ca="1" si="222"/>
        <v>0</v>
      </c>
      <c r="BX162" s="27">
        <f t="shared" ca="1" si="222"/>
        <v>0</v>
      </c>
      <c r="BY162" s="27">
        <f t="shared" ca="1" si="222"/>
        <v>0</v>
      </c>
      <c r="BZ162" s="27">
        <f t="shared" ca="1" si="222"/>
        <v>0</v>
      </c>
      <c r="CA162" s="27">
        <f t="shared" ca="1" si="222"/>
        <v>0</v>
      </c>
      <c r="CB162" s="27">
        <f t="shared" ca="1" si="222"/>
        <v>0</v>
      </c>
      <c r="CC162" s="27">
        <f t="shared" ca="1" si="222"/>
        <v>0</v>
      </c>
      <c r="CD162" s="27">
        <f t="shared" ca="1" si="222"/>
        <v>0</v>
      </c>
      <c r="CE162" s="27">
        <f t="shared" ca="1" si="222"/>
        <v>0</v>
      </c>
      <c r="CF162" s="27">
        <f t="shared" ca="1" si="222"/>
        <v>0</v>
      </c>
      <c r="CG162" s="27">
        <f t="shared" ca="1" si="222"/>
        <v>0</v>
      </c>
      <c r="CH162" s="27">
        <f t="shared" ca="1" si="222"/>
        <v>0</v>
      </c>
      <c r="CI162" s="27">
        <f t="shared" ca="1" si="222"/>
        <v>0</v>
      </c>
      <c r="CJ162" s="27">
        <f t="shared" ref="CJ162:CY177" ca="1" si="233">VLOOKUP(ROUNDUP(SQRT(CJ$1^2+$I162^2),0),$A$9:$B$723,2)</f>
        <v>0</v>
      </c>
      <c r="CK162" s="27">
        <f t="shared" ca="1" si="233"/>
        <v>0</v>
      </c>
      <c r="CL162" s="27">
        <f t="shared" ca="1" si="233"/>
        <v>0</v>
      </c>
      <c r="CM162" s="27">
        <f t="shared" ca="1" si="233"/>
        <v>0</v>
      </c>
      <c r="CN162" s="27">
        <f t="shared" ca="1" si="233"/>
        <v>0</v>
      </c>
      <c r="CO162" s="27">
        <f t="shared" ca="1" si="233"/>
        <v>0</v>
      </c>
      <c r="CP162" s="27">
        <f t="shared" ca="1" si="233"/>
        <v>0</v>
      </c>
      <c r="CQ162" s="27">
        <f t="shared" ca="1" si="233"/>
        <v>0</v>
      </c>
      <c r="CR162" s="27">
        <f t="shared" ca="1" si="233"/>
        <v>0</v>
      </c>
      <c r="CS162" s="27">
        <f t="shared" ca="1" si="233"/>
        <v>0</v>
      </c>
      <c r="CT162" s="27">
        <f t="shared" ca="1" si="233"/>
        <v>0</v>
      </c>
      <c r="CU162" s="27">
        <f t="shared" ca="1" si="233"/>
        <v>0</v>
      </c>
      <c r="CV162" s="27">
        <f t="shared" ca="1" si="233"/>
        <v>0</v>
      </c>
      <c r="CW162" s="27">
        <f t="shared" ca="1" si="233"/>
        <v>0</v>
      </c>
      <c r="CX162" s="27">
        <f t="shared" ca="1" si="233"/>
        <v>0</v>
      </c>
      <c r="CY162" s="27">
        <f t="shared" ca="1" si="233"/>
        <v>0</v>
      </c>
      <c r="CZ162" s="27">
        <f t="shared" ca="1" si="223"/>
        <v>0</v>
      </c>
      <c r="DA162" s="27">
        <f t="shared" ca="1" si="223"/>
        <v>0</v>
      </c>
      <c r="DB162" s="27">
        <f t="shared" ca="1" si="223"/>
        <v>0</v>
      </c>
      <c r="DC162" s="27">
        <f t="shared" ca="1" si="223"/>
        <v>0</v>
      </c>
      <c r="DD162" s="27">
        <f t="shared" ca="1" si="223"/>
        <v>0</v>
      </c>
      <c r="DE162" s="27">
        <f t="shared" ca="1" si="223"/>
        <v>0</v>
      </c>
      <c r="DF162" s="27">
        <f t="shared" ca="1" si="223"/>
        <v>0</v>
      </c>
      <c r="DG162" s="27">
        <f t="shared" ca="1" si="223"/>
        <v>0</v>
      </c>
      <c r="DH162" s="27">
        <f t="shared" ca="1" si="223"/>
        <v>0</v>
      </c>
      <c r="DI162" s="27">
        <f t="shared" ca="1" si="223"/>
        <v>0</v>
      </c>
      <c r="DJ162" s="27">
        <f t="shared" ca="1" si="223"/>
        <v>0</v>
      </c>
      <c r="DK162" s="27">
        <f t="shared" ca="1" si="223"/>
        <v>0</v>
      </c>
      <c r="DL162" s="27">
        <f t="shared" ca="1" si="223"/>
        <v>0</v>
      </c>
      <c r="DM162" s="27">
        <f t="shared" ca="1" si="223"/>
        <v>0</v>
      </c>
      <c r="DN162" s="27">
        <f t="shared" ca="1" si="223"/>
        <v>0</v>
      </c>
      <c r="DO162" s="27">
        <f t="shared" ref="DO162:ED177" ca="1" si="234">VLOOKUP(ROUNDUP(SQRT(DO$1^2+$I162^2),0),$A$9:$B$723,2)</f>
        <v>0</v>
      </c>
      <c r="DP162" s="27">
        <f t="shared" ca="1" si="234"/>
        <v>0</v>
      </c>
      <c r="DQ162" s="27">
        <f t="shared" ca="1" si="234"/>
        <v>0</v>
      </c>
      <c r="DR162" s="27">
        <f t="shared" ca="1" si="234"/>
        <v>0</v>
      </c>
      <c r="DS162" s="27">
        <f t="shared" ca="1" si="234"/>
        <v>0</v>
      </c>
      <c r="DT162" s="27">
        <f t="shared" ca="1" si="234"/>
        <v>0</v>
      </c>
      <c r="DU162" s="27">
        <f t="shared" ca="1" si="234"/>
        <v>0</v>
      </c>
      <c r="DV162" s="27">
        <f t="shared" ca="1" si="234"/>
        <v>0</v>
      </c>
      <c r="DW162" s="27">
        <f t="shared" ca="1" si="234"/>
        <v>0</v>
      </c>
      <c r="DX162" s="27">
        <f t="shared" ca="1" si="234"/>
        <v>0</v>
      </c>
      <c r="DY162" s="27">
        <f t="shared" ca="1" si="234"/>
        <v>0</v>
      </c>
      <c r="DZ162" s="27">
        <f t="shared" ca="1" si="234"/>
        <v>0</v>
      </c>
      <c r="EA162" s="27">
        <f t="shared" ca="1" si="224"/>
        <v>0</v>
      </c>
      <c r="EB162" s="27">
        <f t="shared" ca="1" si="224"/>
        <v>0</v>
      </c>
      <c r="EC162" s="27">
        <f t="shared" ca="1" si="224"/>
        <v>0</v>
      </c>
      <c r="ED162" s="27">
        <f t="shared" ca="1" si="224"/>
        <v>0</v>
      </c>
      <c r="EE162" s="27">
        <f t="shared" ca="1" si="224"/>
        <v>0</v>
      </c>
      <c r="EF162" s="27">
        <f t="shared" ca="1" si="224"/>
        <v>0</v>
      </c>
      <c r="EG162" s="27">
        <f t="shared" ca="1" si="224"/>
        <v>0</v>
      </c>
      <c r="EH162" s="27">
        <f t="shared" ca="1" si="224"/>
        <v>0</v>
      </c>
      <c r="EI162" s="27">
        <f t="shared" ca="1" si="224"/>
        <v>0</v>
      </c>
      <c r="EJ162" s="27">
        <f t="shared" ca="1" si="224"/>
        <v>0</v>
      </c>
      <c r="EK162" s="27">
        <f t="shared" ca="1" si="224"/>
        <v>0</v>
      </c>
      <c r="EL162" s="27">
        <f t="shared" ca="1" si="224"/>
        <v>0</v>
      </c>
      <c r="EM162" s="27">
        <f t="shared" ca="1" si="224"/>
        <v>0</v>
      </c>
      <c r="EN162" s="27">
        <f t="shared" ca="1" si="224"/>
        <v>0</v>
      </c>
      <c r="EO162" s="27">
        <f t="shared" ca="1" si="224"/>
        <v>0</v>
      </c>
      <c r="EP162" s="27">
        <f t="shared" ca="1" si="224"/>
        <v>0</v>
      </c>
      <c r="EQ162" s="27">
        <f t="shared" ref="EQ162:FF177" ca="1" si="235">VLOOKUP(ROUNDUP(SQRT(EQ$1^2+$I162^2),0),$A$9:$B$723,2)</f>
        <v>0</v>
      </c>
      <c r="ER162" s="27">
        <f t="shared" ca="1" si="235"/>
        <v>0</v>
      </c>
      <c r="ES162" s="27">
        <f t="shared" ca="1" si="235"/>
        <v>0</v>
      </c>
      <c r="ET162" s="27">
        <f t="shared" ca="1" si="235"/>
        <v>0</v>
      </c>
      <c r="EU162" s="27">
        <f t="shared" ca="1" si="235"/>
        <v>0</v>
      </c>
      <c r="EV162" s="27">
        <f t="shared" ca="1" si="235"/>
        <v>0</v>
      </c>
      <c r="EW162" s="27">
        <f t="shared" ca="1" si="235"/>
        <v>0</v>
      </c>
      <c r="EX162" s="27">
        <f t="shared" ca="1" si="235"/>
        <v>0</v>
      </c>
      <c r="EY162" s="27">
        <f t="shared" ca="1" si="235"/>
        <v>0</v>
      </c>
      <c r="EZ162" s="27">
        <f t="shared" ca="1" si="235"/>
        <v>0</v>
      </c>
      <c r="FA162" s="27">
        <f t="shared" ca="1" si="235"/>
        <v>0</v>
      </c>
      <c r="FB162" s="27">
        <f t="shared" ca="1" si="235"/>
        <v>0</v>
      </c>
      <c r="FC162" s="27">
        <f t="shared" ca="1" si="235"/>
        <v>0</v>
      </c>
      <c r="FD162" s="27">
        <f t="shared" ca="1" si="235"/>
        <v>0</v>
      </c>
      <c r="FE162" s="27">
        <f t="shared" ca="1" si="235"/>
        <v>0</v>
      </c>
      <c r="FF162" s="27">
        <f t="shared" ca="1" si="235"/>
        <v>0</v>
      </c>
      <c r="FG162" s="27">
        <f t="shared" ref="FE162:FT177" ca="1" si="236">VLOOKUP(ROUNDUP(SQRT(FG$1^2+$I162^2),0),$A$9:$B$723,2)</f>
        <v>0</v>
      </c>
      <c r="FH162" s="27">
        <f t="shared" ca="1" si="236"/>
        <v>0</v>
      </c>
      <c r="FI162" s="27">
        <f t="shared" ca="1" si="236"/>
        <v>0</v>
      </c>
      <c r="FJ162" s="27">
        <f t="shared" ca="1" si="236"/>
        <v>0</v>
      </c>
      <c r="FK162" s="27">
        <f t="shared" ca="1" si="236"/>
        <v>0</v>
      </c>
      <c r="FL162" s="27">
        <f t="shared" ca="1" si="236"/>
        <v>0</v>
      </c>
      <c r="FM162" s="27">
        <f t="shared" ca="1" si="236"/>
        <v>0</v>
      </c>
      <c r="FN162" s="27">
        <f t="shared" ca="1" si="236"/>
        <v>0</v>
      </c>
      <c r="FO162" s="27">
        <f t="shared" ca="1" si="230"/>
        <v>0</v>
      </c>
      <c r="FP162" s="27">
        <f t="shared" ca="1" si="230"/>
        <v>0</v>
      </c>
      <c r="FQ162" s="27">
        <f t="shared" ca="1" si="230"/>
        <v>0</v>
      </c>
      <c r="FR162" s="27">
        <f t="shared" ca="1" si="230"/>
        <v>0</v>
      </c>
      <c r="FS162" s="27">
        <f t="shared" ca="1" si="230"/>
        <v>0</v>
      </c>
      <c r="FT162" s="27">
        <f t="shared" ca="1" si="230"/>
        <v>0</v>
      </c>
      <c r="FU162" s="27">
        <f t="shared" ca="1" si="230"/>
        <v>0</v>
      </c>
      <c r="FV162" s="27">
        <f t="shared" ca="1" si="230"/>
        <v>0</v>
      </c>
      <c r="FW162" s="27">
        <f t="shared" ca="1" si="230"/>
        <v>0</v>
      </c>
      <c r="FX162" s="27">
        <f t="shared" ca="1" si="230"/>
        <v>0</v>
      </c>
      <c r="FY162" s="27">
        <f t="shared" ca="1" si="230"/>
        <v>0</v>
      </c>
      <c r="FZ162" s="27">
        <f t="shared" ca="1" si="230"/>
        <v>0</v>
      </c>
      <c r="GA162" s="27">
        <f t="shared" ca="1" si="225"/>
        <v>0</v>
      </c>
      <c r="GB162" s="27">
        <f t="shared" ca="1" si="225"/>
        <v>0</v>
      </c>
      <c r="GC162" s="27">
        <f t="shared" ca="1" si="225"/>
        <v>0</v>
      </c>
      <c r="GD162" s="27">
        <f t="shared" ca="1" si="225"/>
        <v>0</v>
      </c>
      <c r="GE162" s="27">
        <f t="shared" ca="1" si="225"/>
        <v>0</v>
      </c>
      <c r="GF162" s="27">
        <f t="shared" ca="1" si="225"/>
        <v>0</v>
      </c>
      <c r="GG162" s="27">
        <f t="shared" ca="1" si="225"/>
        <v>0</v>
      </c>
      <c r="GH162" s="27">
        <f t="shared" ca="1" si="225"/>
        <v>0</v>
      </c>
      <c r="GI162" s="27">
        <f t="shared" ca="1" si="225"/>
        <v>0</v>
      </c>
      <c r="GJ162" s="27">
        <f t="shared" ca="1" si="225"/>
        <v>0</v>
      </c>
      <c r="GK162" s="27">
        <f t="shared" ca="1" si="225"/>
        <v>0</v>
      </c>
      <c r="GL162" s="27">
        <f t="shared" ca="1" si="225"/>
        <v>0</v>
      </c>
      <c r="GM162" s="27">
        <f t="shared" ca="1" si="225"/>
        <v>0</v>
      </c>
      <c r="GN162" s="27">
        <f t="shared" ca="1" si="225"/>
        <v>0</v>
      </c>
      <c r="GO162" s="27">
        <f t="shared" ca="1" si="225"/>
        <v>0</v>
      </c>
      <c r="GP162" s="27">
        <f t="shared" ref="GP162:HE177" ca="1" si="237">VLOOKUP(ROUNDUP(SQRT(GP$1^2+$I162^2),0),$A$9:$B$723,2)</f>
        <v>0</v>
      </c>
      <c r="GQ162" s="27">
        <f t="shared" ca="1" si="237"/>
        <v>0</v>
      </c>
      <c r="GR162" s="27">
        <f t="shared" ca="1" si="237"/>
        <v>0</v>
      </c>
      <c r="GS162" s="27">
        <f t="shared" ca="1" si="226"/>
        <v>0</v>
      </c>
      <c r="GT162" s="27">
        <f t="shared" ca="1" si="226"/>
        <v>0</v>
      </c>
      <c r="GU162" s="27">
        <f t="shared" ca="1" si="226"/>
        <v>0</v>
      </c>
      <c r="GV162" s="27">
        <f t="shared" ca="1" si="226"/>
        <v>0</v>
      </c>
      <c r="GW162" s="27">
        <f t="shared" ca="1" si="226"/>
        <v>0</v>
      </c>
      <c r="GX162" s="27">
        <f t="shared" ca="1" si="226"/>
        <v>0</v>
      </c>
      <c r="GY162" s="27">
        <f t="shared" ca="1" si="226"/>
        <v>0</v>
      </c>
      <c r="GZ162" s="27">
        <f t="shared" ca="1" si="226"/>
        <v>0</v>
      </c>
      <c r="HA162" s="27">
        <f t="shared" ca="1" si="226"/>
        <v>0</v>
      </c>
      <c r="HB162" s="27">
        <f t="shared" ca="1" si="226"/>
        <v>0</v>
      </c>
      <c r="HC162" s="27">
        <f t="shared" ca="1" si="226"/>
        <v>0</v>
      </c>
      <c r="HD162" s="27">
        <f t="shared" ca="1" si="226"/>
        <v>0</v>
      </c>
      <c r="HE162" s="27">
        <f t="shared" ca="1" si="226"/>
        <v>0</v>
      </c>
      <c r="HF162" s="27">
        <f t="shared" ca="1" si="226"/>
        <v>0</v>
      </c>
      <c r="HG162" s="27">
        <f t="shared" ref="HG162:HL162" ca="1" si="238">VLOOKUP(ROUNDUP(SQRT(HG$1^2+$I162^2),0),$A$9:$B$723,2)</f>
        <v>0</v>
      </c>
      <c r="HH162" s="27">
        <f t="shared" ca="1" si="238"/>
        <v>0</v>
      </c>
      <c r="HI162" s="27">
        <f t="shared" ca="1" si="238"/>
        <v>0</v>
      </c>
      <c r="HJ162" s="27">
        <f t="shared" ca="1" si="238"/>
        <v>0</v>
      </c>
      <c r="HK162" s="27">
        <f t="shared" ca="1" si="238"/>
        <v>0</v>
      </c>
      <c r="HL162" s="27">
        <f t="shared" ca="1" si="238"/>
        <v>0</v>
      </c>
      <c r="HM162" s="27">
        <f t="shared" ca="1" si="227"/>
        <v>0</v>
      </c>
      <c r="HN162" s="27">
        <f t="shared" ca="1" si="227"/>
        <v>0</v>
      </c>
      <c r="HO162" s="27">
        <f t="shared" ca="1" si="227"/>
        <v>0</v>
      </c>
      <c r="HP162" s="27">
        <f t="shared" ca="1" si="227"/>
        <v>0</v>
      </c>
      <c r="HQ162" s="27">
        <f t="shared" ca="1" si="227"/>
        <v>0</v>
      </c>
      <c r="HR162" s="27">
        <f t="shared" ca="1" si="227"/>
        <v>0</v>
      </c>
      <c r="HS162" s="27">
        <f t="shared" ca="1" si="227"/>
        <v>0</v>
      </c>
      <c r="HT162" s="27">
        <f t="shared" ca="1" si="227"/>
        <v>0</v>
      </c>
      <c r="HU162" s="27">
        <f t="shared" ca="1" si="227"/>
        <v>0</v>
      </c>
      <c r="HV162" s="27">
        <f t="shared" ca="1" si="227"/>
        <v>0</v>
      </c>
      <c r="HW162" s="27">
        <f t="shared" ca="1" si="227"/>
        <v>0</v>
      </c>
      <c r="HX162" s="27">
        <f t="shared" ca="1" si="227"/>
        <v>0</v>
      </c>
      <c r="HY162" s="27">
        <f t="shared" ca="1" si="227"/>
        <v>0</v>
      </c>
      <c r="HZ162" s="27">
        <f t="shared" ca="1" si="227"/>
        <v>0</v>
      </c>
      <c r="IA162" s="27">
        <f t="shared" ca="1" si="227"/>
        <v>0</v>
      </c>
      <c r="IB162" s="27">
        <f t="shared" ref="IB162:IF162" ca="1" si="239">VLOOKUP(ROUNDUP(SQRT(IB$1^2+$I162^2),0),$A$9:$B$723,2)</f>
        <v>0</v>
      </c>
      <c r="IC162" s="27">
        <f t="shared" ca="1" si="239"/>
        <v>0</v>
      </c>
      <c r="ID162" s="27">
        <f t="shared" ca="1" si="239"/>
        <v>0</v>
      </c>
      <c r="IE162" s="27">
        <f t="shared" ca="1" si="239"/>
        <v>0</v>
      </c>
      <c r="IF162" s="27">
        <f t="shared" ca="1" si="239"/>
        <v>0</v>
      </c>
      <c r="IG162" s="27">
        <f t="shared" ca="1" si="228"/>
        <v>0</v>
      </c>
      <c r="IH162" s="27">
        <f t="shared" ca="1" si="228"/>
        <v>0</v>
      </c>
      <c r="II162" s="27">
        <f t="shared" ca="1" si="228"/>
        <v>0</v>
      </c>
      <c r="IJ162" s="27">
        <f t="shared" ca="1" si="228"/>
        <v>0</v>
      </c>
      <c r="IK162" s="27">
        <f t="shared" ca="1" si="228"/>
        <v>0</v>
      </c>
      <c r="IL162" s="27">
        <f t="shared" ca="1" si="228"/>
        <v>0</v>
      </c>
      <c r="IM162" s="27">
        <f t="shared" ca="1" si="228"/>
        <v>0</v>
      </c>
      <c r="IN162" s="27">
        <f t="shared" ca="1" si="228"/>
        <v>0</v>
      </c>
      <c r="IO162" s="27">
        <f t="shared" ca="1" si="228"/>
        <v>0</v>
      </c>
      <c r="IP162" s="27">
        <f t="shared" ca="1" si="228"/>
        <v>0</v>
      </c>
      <c r="IQ162" s="27">
        <f t="shared" ca="1" si="228"/>
        <v>0</v>
      </c>
      <c r="IR162" s="27">
        <f t="shared" ca="1" si="228"/>
        <v>0</v>
      </c>
      <c r="IS162" s="27">
        <f t="shared" ref="IS162:IZ162" ca="1" si="240">VLOOKUP(ROUNDUP(SQRT(IS$1^2+$I162^2),0),$A$9:$B$723,2)</f>
        <v>0</v>
      </c>
      <c r="IT162" s="27">
        <f t="shared" ca="1" si="240"/>
        <v>0</v>
      </c>
      <c r="IU162" s="27">
        <f t="shared" ca="1" si="240"/>
        <v>0</v>
      </c>
      <c r="IV162" s="27">
        <f t="shared" ca="1" si="240"/>
        <v>0</v>
      </c>
      <c r="IW162" s="27">
        <f t="shared" ca="1" si="240"/>
        <v>0</v>
      </c>
      <c r="IX162" s="27">
        <f t="shared" ca="1" si="240"/>
        <v>0</v>
      </c>
      <c r="IY162" s="27">
        <f t="shared" ca="1" si="240"/>
        <v>0</v>
      </c>
      <c r="IZ162" s="27">
        <f t="shared" ca="1" si="240"/>
        <v>0</v>
      </c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</row>
    <row r="163" spans="1:278" x14ac:dyDescent="0.2">
      <c r="A163" s="26">
        <f t="shared" si="208"/>
        <v>154</v>
      </c>
      <c r="B163" s="27">
        <f t="shared" ca="1" si="203"/>
        <v>2.0999999999999998E-9</v>
      </c>
      <c r="C163" s="27">
        <f t="shared" ca="1" si="204"/>
        <v>0</v>
      </c>
      <c r="D163" s="27">
        <f t="shared" ca="1" si="205"/>
        <v>0</v>
      </c>
      <c r="E163" s="33">
        <f t="shared" ca="1" si="206"/>
        <v>2.0999999999999998E-9</v>
      </c>
      <c r="F163" s="29">
        <f t="shared" ca="1" si="207"/>
        <v>0</v>
      </c>
      <c r="G163" s="27"/>
      <c r="H163" s="33">
        <f t="shared" ca="1" si="209"/>
        <v>0</v>
      </c>
      <c r="I163" s="26">
        <f t="shared" si="194"/>
        <v>322</v>
      </c>
      <c r="J163" s="29">
        <f t="shared" ca="1" si="212"/>
        <v>0</v>
      </c>
      <c r="K163" s="27">
        <f t="shared" ref="K163:Z178" ca="1" si="241">VLOOKUP(ROUNDUP(SQRT(K$1^2+$I163^2),0),$A$9:$B$723,2)</f>
        <v>0</v>
      </c>
      <c r="L163" s="27">
        <f t="shared" ca="1" si="241"/>
        <v>0</v>
      </c>
      <c r="M163" s="27">
        <f t="shared" ca="1" si="241"/>
        <v>0</v>
      </c>
      <c r="N163" s="27">
        <f t="shared" ca="1" si="241"/>
        <v>0</v>
      </c>
      <c r="O163" s="27">
        <f t="shared" ca="1" si="241"/>
        <v>0</v>
      </c>
      <c r="P163" s="27">
        <f t="shared" ca="1" si="241"/>
        <v>0</v>
      </c>
      <c r="Q163" s="27">
        <f t="shared" ca="1" si="241"/>
        <v>0</v>
      </c>
      <c r="R163" s="27">
        <f t="shared" ca="1" si="241"/>
        <v>0</v>
      </c>
      <c r="S163" s="27">
        <f t="shared" ca="1" si="241"/>
        <v>0</v>
      </c>
      <c r="T163" s="27">
        <f t="shared" ca="1" si="241"/>
        <v>0</v>
      </c>
      <c r="U163" s="27">
        <f t="shared" ca="1" si="241"/>
        <v>0</v>
      </c>
      <c r="V163" s="27">
        <f t="shared" ca="1" si="241"/>
        <v>0</v>
      </c>
      <c r="W163" s="27">
        <f t="shared" ca="1" si="241"/>
        <v>0</v>
      </c>
      <c r="X163" s="27">
        <f t="shared" ca="1" si="241"/>
        <v>0</v>
      </c>
      <c r="Y163" s="27">
        <f t="shared" ca="1" si="241"/>
        <v>0</v>
      </c>
      <c r="Z163" s="27">
        <f t="shared" ca="1" si="241"/>
        <v>0</v>
      </c>
      <c r="AA163" s="27">
        <f t="shared" ca="1" si="231"/>
        <v>0</v>
      </c>
      <c r="AB163" s="27">
        <f t="shared" ca="1" si="231"/>
        <v>0</v>
      </c>
      <c r="AC163" s="27">
        <f t="shared" ca="1" si="231"/>
        <v>0</v>
      </c>
      <c r="AD163" s="27">
        <f t="shared" ca="1" si="231"/>
        <v>0</v>
      </c>
      <c r="AE163" s="27">
        <f t="shared" ca="1" si="231"/>
        <v>0</v>
      </c>
      <c r="AF163" s="27">
        <f t="shared" ca="1" si="231"/>
        <v>0</v>
      </c>
      <c r="AG163" s="27">
        <f t="shared" ca="1" si="231"/>
        <v>0</v>
      </c>
      <c r="AH163" s="27">
        <f t="shared" ca="1" si="231"/>
        <v>0</v>
      </c>
      <c r="AI163" s="27">
        <f t="shared" ca="1" si="231"/>
        <v>0</v>
      </c>
      <c r="AJ163" s="27">
        <f t="shared" ca="1" si="231"/>
        <v>0</v>
      </c>
      <c r="AK163" s="27">
        <f t="shared" ca="1" si="231"/>
        <v>0</v>
      </c>
      <c r="AL163" s="27">
        <f t="shared" ca="1" si="231"/>
        <v>0</v>
      </c>
      <c r="AM163" s="27">
        <f t="shared" ca="1" si="231"/>
        <v>0</v>
      </c>
      <c r="AN163" s="27">
        <f t="shared" ca="1" si="231"/>
        <v>0</v>
      </c>
      <c r="AO163" s="27">
        <f t="shared" ca="1" si="231"/>
        <v>0</v>
      </c>
      <c r="AP163" s="27">
        <f t="shared" ca="1" si="232"/>
        <v>0</v>
      </c>
      <c r="AQ163" s="27">
        <f t="shared" ca="1" si="232"/>
        <v>0</v>
      </c>
      <c r="AR163" s="27">
        <f t="shared" ca="1" si="232"/>
        <v>0</v>
      </c>
      <c r="AS163" s="27">
        <f t="shared" ca="1" si="232"/>
        <v>0</v>
      </c>
      <c r="AT163" s="27">
        <f t="shared" ca="1" si="232"/>
        <v>0</v>
      </c>
      <c r="AU163" s="27">
        <f t="shared" ca="1" si="232"/>
        <v>0</v>
      </c>
      <c r="AV163" s="27">
        <f t="shared" ca="1" si="232"/>
        <v>0</v>
      </c>
      <c r="AW163" s="27">
        <f t="shared" ca="1" si="232"/>
        <v>0</v>
      </c>
      <c r="AX163" s="27">
        <f t="shared" ca="1" si="232"/>
        <v>0</v>
      </c>
      <c r="AY163" s="27">
        <f t="shared" ca="1" si="232"/>
        <v>0</v>
      </c>
      <c r="AZ163" s="27">
        <f t="shared" ca="1" si="232"/>
        <v>0</v>
      </c>
      <c r="BA163" s="27">
        <f t="shared" ca="1" si="232"/>
        <v>0</v>
      </c>
      <c r="BB163" s="27">
        <f t="shared" ca="1" si="232"/>
        <v>0</v>
      </c>
      <c r="BC163" s="27">
        <f t="shared" ca="1" si="232"/>
        <v>0</v>
      </c>
      <c r="BD163" s="27">
        <f t="shared" ca="1" si="232"/>
        <v>0</v>
      </c>
      <c r="BE163" s="27">
        <f t="shared" ca="1" si="232"/>
        <v>0</v>
      </c>
      <c r="BF163" s="27">
        <f t="shared" ca="1" si="229"/>
        <v>0</v>
      </c>
      <c r="BG163" s="27">
        <f t="shared" ca="1" si="229"/>
        <v>0</v>
      </c>
      <c r="BH163" s="27">
        <f t="shared" ca="1" si="229"/>
        <v>0</v>
      </c>
      <c r="BI163" s="27">
        <f t="shared" ca="1" si="229"/>
        <v>0</v>
      </c>
      <c r="BJ163" s="27">
        <f t="shared" ca="1" si="229"/>
        <v>0</v>
      </c>
      <c r="BK163" s="27">
        <f t="shared" ca="1" si="229"/>
        <v>0</v>
      </c>
      <c r="BL163" s="27">
        <f t="shared" ca="1" si="229"/>
        <v>0</v>
      </c>
      <c r="BM163" s="27">
        <f t="shared" ca="1" si="229"/>
        <v>0</v>
      </c>
      <c r="BN163" s="27">
        <f t="shared" ca="1" si="229"/>
        <v>0</v>
      </c>
      <c r="BO163" s="27">
        <f t="shared" ca="1" si="229"/>
        <v>0</v>
      </c>
      <c r="BP163" s="27">
        <f t="shared" ca="1" si="229"/>
        <v>0</v>
      </c>
      <c r="BQ163" s="27">
        <f t="shared" ca="1" si="229"/>
        <v>0</v>
      </c>
      <c r="BR163" s="27">
        <f t="shared" ca="1" si="229"/>
        <v>0</v>
      </c>
      <c r="BS163" s="27">
        <f t="shared" ca="1" si="229"/>
        <v>0</v>
      </c>
      <c r="BT163" s="27">
        <f t="shared" ca="1" si="229"/>
        <v>0</v>
      </c>
      <c r="BU163" s="27">
        <f t="shared" ref="BU163:CJ178" ca="1" si="242">VLOOKUP(ROUNDUP(SQRT(BU$1^2+$I163^2),0),$A$9:$B$723,2)</f>
        <v>0</v>
      </c>
      <c r="BV163" s="27">
        <f t="shared" ca="1" si="242"/>
        <v>0</v>
      </c>
      <c r="BW163" s="27">
        <f t="shared" ca="1" si="242"/>
        <v>0</v>
      </c>
      <c r="BX163" s="27">
        <f t="shared" ca="1" si="242"/>
        <v>0</v>
      </c>
      <c r="BY163" s="27">
        <f t="shared" ca="1" si="242"/>
        <v>0</v>
      </c>
      <c r="BZ163" s="27">
        <f t="shared" ca="1" si="242"/>
        <v>0</v>
      </c>
      <c r="CA163" s="27">
        <f t="shared" ca="1" si="242"/>
        <v>0</v>
      </c>
      <c r="CB163" s="27">
        <f t="shared" ca="1" si="242"/>
        <v>0</v>
      </c>
      <c r="CC163" s="27">
        <f t="shared" ca="1" si="242"/>
        <v>0</v>
      </c>
      <c r="CD163" s="27">
        <f t="shared" ca="1" si="242"/>
        <v>0</v>
      </c>
      <c r="CE163" s="27">
        <f t="shared" ca="1" si="242"/>
        <v>0</v>
      </c>
      <c r="CF163" s="27">
        <f t="shared" ca="1" si="242"/>
        <v>0</v>
      </c>
      <c r="CG163" s="27">
        <f t="shared" ca="1" si="242"/>
        <v>0</v>
      </c>
      <c r="CH163" s="27">
        <f t="shared" ca="1" si="242"/>
        <v>0</v>
      </c>
      <c r="CI163" s="27">
        <f t="shared" ca="1" si="242"/>
        <v>0</v>
      </c>
      <c r="CJ163" s="27">
        <f t="shared" ca="1" si="242"/>
        <v>0</v>
      </c>
      <c r="CK163" s="27">
        <f t="shared" ca="1" si="233"/>
        <v>0</v>
      </c>
      <c r="CL163" s="27">
        <f t="shared" ca="1" si="233"/>
        <v>0</v>
      </c>
      <c r="CM163" s="27">
        <f t="shared" ca="1" si="233"/>
        <v>0</v>
      </c>
      <c r="CN163" s="27">
        <f t="shared" ca="1" si="233"/>
        <v>0</v>
      </c>
      <c r="CO163" s="27">
        <f t="shared" ca="1" si="233"/>
        <v>0</v>
      </c>
      <c r="CP163" s="27">
        <f t="shared" ca="1" si="233"/>
        <v>0</v>
      </c>
      <c r="CQ163" s="27">
        <f t="shared" ca="1" si="233"/>
        <v>0</v>
      </c>
      <c r="CR163" s="27">
        <f t="shared" ca="1" si="233"/>
        <v>0</v>
      </c>
      <c r="CS163" s="27">
        <f t="shared" ca="1" si="233"/>
        <v>0</v>
      </c>
      <c r="CT163" s="27">
        <f t="shared" ca="1" si="233"/>
        <v>0</v>
      </c>
      <c r="CU163" s="27">
        <f t="shared" ca="1" si="233"/>
        <v>0</v>
      </c>
      <c r="CV163" s="27">
        <f t="shared" ca="1" si="233"/>
        <v>0</v>
      </c>
      <c r="CW163" s="27">
        <f t="shared" ca="1" si="233"/>
        <v>0</v>
      </c>
      <c r="CX163" s="27">
        <f t="shared" ca="1" si="233"/>
        <v>0</v>
      </c>
      <c r="CY163" s="27">
        <f t="shared" ca="1" si="233"/>
        <v>0</v>
      </c>
      <c r="CZ163" s="27">
        <f t="shared" ref="CZ163:DO178" ca="1" si="243">VLOOKUP(ROUNDUP(SQRT(CZ$1^2+$I163^2),0),$A$9:$B$723,2)</f>
        <v>0</v>
      </c>
      <c r="DA163" s="27">
        <f t="shared" ca="1" si="243"/>
        <v>0</v>
      </c>
      <c r="DB163" s="27">
        <f t="shared" ca="1" si="243"/>
        <v>0</v>
      </c>
      <c r="DC163" s="27">
        <f t="shared" ca="1" si="243"/>
        <v>0</v>
      </c>
      <c r="DD163" s="27">
        <f t="shared" ca="1" si="243"/>
        <v>0</v>
      </c>
      <c r="DE163" s="27">
        <f t="shared" ca="1" si="243"/>
        <v>0</v>
      </c>
      <c r="DF163" s="27">
        <f t="shared" ca="1" si="243"/>
        <v>0</v>
      </c>
      <c r="DG163" s="27">
        <f t="shared" ca="1" si="243"/>
        <v>0</v>
      </c>
      <c r="DH163" s="27">
        <f t="shared" ca="1" si="243"/>
        <v>0</v>
      </c>
      <c r="DI163" s="27">
        <f t="shared" ca="1" si="243"/>
        <v>0</v>
      </c>
      <c r="DJ163" s="27">
        <f t="shared" ca="1" si="243"/>
        <v>0</v>
      </c>
      <c r="DK163" s="27">
        <f t="shared" ca="1" si="243"/>
        <v>0</v>
      </c>
      <c r="DL163" s="27">
        <f t="shared" ca="1" si="243"/>
        <v>0</v>
      </c>
      <c r="DM163" s="27">
        <f t="shared" ca="1" si="243"/>
        <v>0</v>
      </c>
      <c r="DN163" s="27">
        <f t="shared" ca="1" si="243"/>
        <v>0</v>
      </c>
      <c r="DO163" s="27">
        <f t="shared" ca="1" si="243"/>
        <v>0</v>
      </c>
      <c r="DP163" s="27">
        <f t="shared" ca="1" si="234"/>
        <v>0</v>
      </c>
      <c r="DQ163" s="27">
        <f t="shared" ca="1" si="234"/>
        <v>0</v>
      </c>
      <c r="DR163" s="27">
        <f t="shared" ca="1" si="234"/>
        <v>0</v>
      </c>
      <c r="DS163" s="27">
        <f t="shared" ca="1" si="234"/>
        <v>0</v>
      </c>
      <c r="DT163" s="27">
        <f t="shared" ca="1" si="234"/>
        <v>0</v>
      </c>
      <c r="DU163" s="27">
        <f t="shared" ca="1" si="234"/>
        <v>0</v>
      </c>
      <c r="DV163" s="27">
        <f t="shared" ca="1" si="234"/>
        <v>0</v>
      </c>
      <c r="DW163" s="27">
        <f t="shared" ca="1" si="234"/>
        <v>0</v>
      </c>
      <c r="DX163" s="27">
        <f t="shared" ca="1" si="234"/>
        <v>0</v>
      </c>
      <c r="DY163" s="27">
        <f t="shared" ca="1" si="234"/>
        <v>0</v>
      </c>
      <c r="DZ163" s="27">
        <f t="shared" ca="1" si="234"/>
        <v>0</v>
      </c>
      <c r="EA163" s="27">
        <f t="shared" ca="1" si="234"/>
        <v>0</v>
      </c>
      <c r="EB163" s="27">
        <f t="shared" ca="1" si="234"/>
        <v>0</v>
      </c>
      <c r="EC163" s="27">
        <f t="shared" ca="1" si="234"/>
        <v>0</v>
      </c>
      <c r="ED163" s="27">
        <f t="shared" ca="1" si="234"/>
        <v>0</v>
      </c>
      <c r="EE163" s="27">
        <f t="shared" ref="EE163:ET178" ca="1" si="244">VLOOKUP(ROUNDUP(SQRT(EE$1^2+$I163^2),0),$A$9:$B$723,2)</f>
        <v>0</v>
      </c>
      <c r="EF163" s="27">
        <f t="shared" ca="1" si="244"/>
        <v>0</v>
      </c>
      <c r="EG163" s="27">
        <f t="shared" ca="1" si="244"/>
        <v>0</v>
      </c>
      <c r="EH163" s="27">
        <f t="shared" ca="1" si="244"/>
        <v>0</v>
      </c>
      <c r="EI163" s="27">
        <f t="shared" ca="1" si="244"/>
        <v>0</v>
      </c>
      <c r="EJ163" s="27">
        <f t="shared" ca="1" si="244"/>
        <v>0</v>
      </c>
      <c r="EK163" s="27">
        <f t="shared" ca="1" si="244"/>
        <v>0</v>
      </c>
      <c r="EL163" s="27">
        <f t="shared" ca="1" si="244"/>
        <v>0</v>
      </c>
      <c r="EM163" s="27">
        <f t="shared" ca="1" si="244"/>
        <v>0</v>
      </c>
      <c r="EN163" s="27">
        <f t="shared" ca="1" si="244"/>
        <v>0</v>
      </c>
      <c r="EO163" s="27">
        <f t="shared" ca="1" si="244"/>
        <v>0</v>
      </c>
      <c r="EP163" s="27">
        <f t="shared" ca="1" si="244"/>
        <v>0</v>
      </c>
      <c r="EQ163" s="27">
        <f t="shared" ca="1" si="244"/>
        <v>0</v>
      </c>
      <c r="ER163" s="27">
        <f t="shared" ca="1" si="244"/>
        <v>0</v>
      </c>
      <c r="ES163" s="27">
        <f t="shared" ca="1" si="244"/>
        <v>0</v>
      </c>
      <c r="ET163" s="27">
        <f t="shared" ca="1" si="244"/>
        <v>0</v>
      </c>
      <c r="EU163" s="27">
        <f t="shared" ca="1" si="235"/>
        <v>0</v>
      </c>
      <c r="EV163" s="27">
        <f t="shared" ca="1" si="235"/>
        <v>0</v>
      </c>
      <c r="EW163" s="27">
        <f t="shared" ca="1" si="235"/>
        <v>0</v>
      </c>
      <c r="EX163" s="27">
        <f t="shared" ca="1" si="235"/>
        <v>0</v>
      </c>
      <c r="EY163" s="27">
        <f t="shared" ca="1" si="235"/>
        <v>0</v>
      </c>
      <c r="EZ163" s="27">
        <f t="shared" ca="1" si="235"/>
        <v>0</v>
      </c>
      <c r="FA163" s="27">
        <f t="shared" ca="1" si="235"/>
        <v>0</v>
      </c>
      <c r="FB163" s="27">
        <f t="shared" ca="1" si="235"/>
        <v>0</v>
      </c>
      <c r="FC163" s="27">
        <f t="shared" ca="1" si="235"/>
        <v>0</v>
      </c>
      <c r="FD163" s="27">
        <f t="shared" ca="1" si="235"/>
        <v>0</v>
      </c>
      <c r="FE163" s="27">
        <f t="shared" ca="1" si="235"/>
        <v>0</v>
      </c>
      <c r="FF163" s="27">
        <f t="shared" ca="1" si="235"/>
        <v>0</v>
      </c>
      <c r="FG163" s="27">
        <f t="shared" ca="1" si="236"/>
        <v>0</v>
      </c>
      <c r="FH163" s="27">
        <f t="shared" ca="1" si="236"/>
        <v>0</v>
      </c>
      <c r="FI163" s="27">
        <f t="shared" ca="1" si="236"/>
        <v>0</v>
      </c>
      <c r="FJ163" s="27">
        <f t="shared" ca="1" si="236"/>
        <v>0</v>
      </c>
      <c r="FK163" s="27">
        <f t="shared" ca="1" si="236"/>
        <v>0</v>
      </c>
      <c r="FL163" s="27">
        <f t="shared" ca="1" si="236"/>
        <v>0</v>
      </c>
      <c r="FM163" s="27">
        <f t="shared" ca="1" si="236"/>
        <v>0</v>
      </c>
      <c r="FN163" s="27">
        <f t="shared" ca="1" si="236"/>
        <v>0</v>
      </c>
      <c r="FO163" s="27">
        <f t="shared" ca="1" si="230"/>
        <v>0</v>
      </c>
      <c r="FP163" s="27">
        <f t="shared" ca="1" si="230"/>
        <v>0</v>
      </c>
      <c r="FQ163" s="27">
        <f t="shared" ca="1" si="230"/>
        <v>0</v>
      </c>
      <c r="FR163" s="27">
        <f t="shared" ca="1" si="230"/>
        <v>0</v>
      </c>
      <c r="FS163" s="27">
        <f t="shared" ca="1" si="230"/>
        <v>0</v>
      </c>
      <c r="FT163" s="27">
        <f t="shared" ca="1" si="230"/>
        <v>0</v>
      </c>
      <c r="FU163" s="27">
        <f t="shared" ca="1" si="230"/>
        <v>0</v>
      </c>
      <c r="FV163" s="27">
        <f t="shared" ca="1" si="230"/>
        <v>0</v>
      </c>
      <c r="FW163" s="27">
        <f t="shared" ca="1" si="230"/>
        <v>0</v>
      </c>
      <c r="FX163" s="27">
        <f t="shared" ca="1" si="230"/>
        <v>0</v>
      </c>
      <c r="FY163" s="27">
        <f t="shared" ca="1" si="230"/>
        <v>0</v>
      </c>
      <c r="FZ163" s="27">
        <f t="shared" ca="1" si="230"/>
        <v>0</v>
      </c>
      <c r="GA163" s="27">
        <f t="shared" ref="GA163:GP178" ca="1" si="245">VLOOKUP(ROUNDUP(SQRT(GA$1^2+$I163^2),0),$A$9:$B$723,2)</f>
        <v>0</v>
      </c>
      <c r="GB163" s="27">
        <f t="shared" ca="1" si="245"/>
        <v>0</v>
      </c>
      <c r="GC163" s="27">
        <f t="shared" ca="1" si="245"/>
        <v>0</v>
      </c>
      <c r="GD163" s="27">
        <f t="shared" ca="1" si="245"/>
        <v>0</v>
      </c>
      <c r="GE163" s="27">
        <f t="shared" ca="1" si="245"/>
        <v>0</v>
      </c>
      <c r="GF163" s="27">
        <f t="shared" ca="1" si="245"/>
        <v>0</v>
      </c>
      <c r="GG163" s="27">
        <f t="shared" ca="1" si="245"/>
        <v>0</v>
      </c>
      <c r="GH163" s="27">
        <f t="shared" ca="1" si="245"/>
        <v>0</v>
      </c>
      <c r="GI163" s="27">
        <f t="shared" ca="1" si="245"/>
        <v>0</v>
      </c>
      <c r="GJ163" s="27">
        <f t="shared" ca="1" si="245"/>
        <v>0</v>
      </c>
      <c r="GK163" s="27">
        <f t="shared" ca="1" si="245"/>
        <v>0</v>
      </c>
      <c r="GL163" s="27">
        <f t="shared" ca="1" si="245"/>
        <v>0</v>
      </c>
      <c r="GM163" s="27">
        <f t="shared" ca="1" si="245"/>
        <v>0</v>
      </c>
      <c r="GN163" s="27">
        <f t="shared" ca="1" si="245"/>
        <v>0</v>
      </c>
      <c r="GO163" s="27">
        <f t="shared" ca="1" si="245"/>
        <v>0</v>
      </c>
      <c r="GP163" s="27">
        <f t="shared" ca="1" si="245"/>
        <v>0</v>
      </c>
      <c r="GQ163" s="27">
        <f t="shared" ca="1" si="237"/>
        <v>0</v>
      </c>
      <c r="GR163" s="27">
        <f t="shared" ca="1" si="237"/>
        <v>0</v>
      </c>
      <c r="GS163" s="27">
        <f t="shared" ca="1" si="237"/>
        <v>0</v>
      </c>
      <c r="GT163" s="27">
        <f t="shared" ca="1" si="237"/>
        <v>0</v>
      </c>
      <c r="GU163" s="27">
        <f t="shared" ca="1" si="237"/>
        <v>0</v>
      </c>
      <c r="GV163" s="27">
        <f t="shared" ca="1" si="237"/>
        <v>0</v>
      </c>
      <c r="GW163" s="27">
        <f t="shared" ca="1" si="237"/>
        <v>0</v>
      </c>
      <c r="GX163" s="27">
        <f t="shared" ca="1" si="237"/>
        <v>0</v>
      </c>
      <c r="GY163" s="27">
        <f t="shared" ca="1" si="237"/>
        <v>0</v>
      </c>
      <c r="GZ163" s="27">
        <f t="shared" ca="1" si="237"/>
        <v>0</v>
      </c>
      <c r="HA163" s="27">
        <f t="shared" ca="1" si="237"/>
        <v>0</v>
      </c>
      <c r="HB163" s="27">
        <f t="shared" ca="1" si="237"/>
        <v>0</v>
      </c>
      <c r="HC163" s="27">
        <f t="shared" ca="1" si="237"/>
        <v>0</v>
      </c>
      <c r="HD163" s="27">
        <f t="shared" ca="1" si="237"/>
        <v>0</v>
      </c>
      <c r="HE163" s="27">
        <f t="shared" ca="1" si="237"/>
        <v>0</v>
      </c>
      <c r="HF163" s="27">
        <f t="shared" ref="HF163:HU178" ca="1" si="246">VLOOKUP(ROUNDUP(SQRT(HF$1^2+$I163^2),0),$A$9:$B$723,2)</f>
        <v>0</v>
      </c>
      <c r="HG163" s="27">
        <f t="shared" ca="1" si="246"/>
        <v>0</v>
      </c>
      <c r="HH163" s="27">
        <f t="shared" ca="1" si="246"/>
        <v>0</v>
      </c>
      <c r="HI163" s="27">
        <f t="shared" ca="1" si="246"/>
        <v>0</v>
      </c>
      <c r="HJ163" s="27">
        <f t="shared" ca="1" si="246"/>
        <v>0</v>
      </c>
      <c r="HK163" s="27">
        <f t="shared" ca="1" si="246"/>
        <v>0</v>
      </c>
      <c r="HL163" s="27">
        <f t="shared" ca="1" si="246"/>
        <v>0</v>
      </c>
      <c r="HM163" s="27">
        <f t="shared" ca="1" si="246"/>
        <v>0</v>
      </c>
      <c r="HN163" s="27">
        <f t="shared" ca="1" si="246"/>
        <v>0</v>
      </c>
      <c r="HO163" s="27">
        <f t="shared" ca="1" si="246"/>
        <v>0</v>
      </c>
      <c r="HP163" s="27">
        <f t="shared" ca="1" si="246"/>
        <v>0</v>
      </c>
      <c r="HQ163" s="27">
        <f t="shared" ca="1" si="246"/>
        <v>0</v>
      </c>
      <c r="HR163" s="27">
        <f t="shared" ca="1" si="246"/>
        <v>0</v>
      </c>
      <c r="HS163" s="27">
        <f t="shared" ca="1" si="246"/>
        <v>0</v>
      </c>
      <c r="HT163" s="27">
        <f t="shared" ca="1" si="246"/>
        <v>0</v>
      </c>
      <c r="HU163" s="27">
        <f t="shared" ca="1" si="246"/>
        <v>0</v>
      </c>
      <c r="HV163" s="27">
        <f t="shared" ref="HV163:IK178" ca="1" si="247">VLOOKUP(ROUNDUP(SQRT(HV$1^2+$I163^2),0),$A$9:$B$723,2)</f>
        <v>0</v>
      </c>
      <c r="HW163" s="27">
        <f t="shared" ca="1" si="247"/>
        <v>0</v>
      </c>
      <c r="HX163" s="27">
        <f t="shared" ca="1" si="247"/>
        <v>0</v>
      </c>
      <c r="HY163" s="27">
        <f t="shared" ca="1" si="247"/>
        <v>0</v>
      </c>
      <c r="HZ163" s="27">
        <f t="shared" ca="1" si="247"/>
        <v>0</v>
      </c>
      <c r="IA163" s="27">
        <f t="shared" ca="1" si="247"/>
        <v>0</v>
      </c>
      <c r="IB163" s="27">
        <f t="shared" ca="1" si="247"/>
        <v>0</v>
      </c>
      <c r="IC163" s="27">
        <f t="shared" ca="1" si="247"/>
        <v>0</v>
      </c>
      <c r="ID163" s="27">
        <f t="shared" ca="1" si="247"/>
        <v>0</v>
      </c>
      <c r="IE163" s="27">
        <f t="shared" ca="1" si="247"/>
        <v>0</v>
      </c>
      <c r="IF163" s="27">
        <f t="shared" ca="1" si="247"/>
        <v>0</v>
      </c>
      <c r="IG163" s="27">
        <f t="shared" ca="1" si="247"/>
        <v>0</v>
      </c>
      <c r="IH163" s="27">
        <f t="shared" ca="1" si="247"/>
        <v>0</v>
      </c>
      <c r="II163" s="27">
        <f t="shared" ca="1" si="247"/>
        <v>0</v>
      </c>
      <c r="IJ163" s="27">
        <f t="shared" ca="1" si="247"/>
        <v>0</v>
      </c>
      <c r="IK163" s="27">
        <f t="shared" ca="1" si="247"/>
        <v>0</v>
      </c>
      <c r="IL163" s="27">
        <f t="shared" ref="IL163:IZ178" ca="1" si="248">VLOOKUP(ROUNDUP(SQRT(IL$1^2+$I163^2),0),$A$9:$B$723,2)</f>
        <v>0</v>
      </c>
      <c r="IM163" s="27">
        <f t="shared" ca="1" si="248"/>
        <v>0</v>
      </c>
      <c r="IN163" s="27">
        <f t="shared" ca="1" si="248"/>
        <v>0</v>
      </c>
      <c r="IO163" s="27">
        <f t="shared" ca="1" si="248"/>
        <v>0</v>
      </c>
      <c r="IP163" s="27">
        <f t="shared" ca="1" si="248"/>
        <v>0</v>
      </c>
      <c r="IQ163" s="27">
        <f t="shared" ca="1" si="248"/>
        <v>0</v>
      </c>
      <c r="IR163" s="27">
        <f t="shared" ca="1" si="248"/>
        <v>0</v>
      </c>
      <c r="IS163" s="27">
        <f t="shared" ca="1" si="248"/>
        <v>0</v>
      </c>
      <c r="IT163" s="27">
        <f t="shared" ca="1" si="248"/>
        <v>0</v>
      </c>
      <c r="IU163" s="27">
        <f t="shared" ca="1" si="248"/>
        <v>0</v>
      </c>
      <c r="IV163" s="27">
        <f t="shared" ca="1" si="248"/>
        <v>0</v>
      </c>
      <c r="IW163" s="27">
        <f t="shared" ca="1" si="248"/>
        <v>0</v>
      </c>
      <c r="IX163" s="27">
        <f t="shared" ca="1" si="248"/>
        <v>0</v>
      </c>
      <c r="IY163" s="27">
        <f t="shared" ca="1" si="248"/>
        <v>0</v>
      </c>
      <c r="IZ163" s="27">
        <f t="shared" ca="1" si="248"/>
        <v>0</v>
      </c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</row>
    <row r="164" spans="1:278" x14ac:dyDescent="0.2">
      <c r="A164" s="26">
        <f t="shared" si="208"/>
        <v>155</v>
      </c>
      <c r="B164" s="27">
        <f t="shared" ca="1" si="203"/>
        <v>2.0999999999999998E-9</v>
      </c>
      <c r="C164" s="27">
        <f t="shared" ca="1" si="204"/>
        <v>0</v>
      </c>
      <c r="D164" s="27">
        <f t="shared" ca="1" si="205"/>
        <v>0</v>
      </c>
      <c r="E164" s="33">
        <f t="shared" ca="1" si="206"/>
        <v>2.0999999999999998E-9</v>
      </c>
      <c r="F164" s="29">
        <f t="shared" ca="1" si="207"/>
        <v>0</v>
      </c>
      <c r="G164" s="27"/>
      <c r="H164" s="33">
        <f t="shared" ca="1" si="209"/>
        <v>0</v>
      </c>
      <c r="I164" s="26">
        <f t="shared" si="194"/>
        <v>324</v>
      </c>
      <c r="J164" s="29">
        <f t="shared" ca="1" si="212"/>
        <v>0</v>
      </c>
      <c r="K164" s="27">
        <f t="shared" ca="1" si="241"/>
        <v>0</v>
      </c>
      <c r="L164" s="27">
        <f t="shared" ca="1" si="241"/>
        <v>0</v>
      </c>
      <c r="M164" s="27">
        <f t="shared" ca="1" si="241"/>
        <v>0</v>
      </c>
      <c r="N164" s="27">
        <f t="shared" ca="1" si="241"/>
        <v>0</v>
      </c>
      <c r="O164" s="27">
        <f t="shared" ca="1" si="241"/>
        <v>0</v>
      </c>
      <c r="P164" s="27">
        <f t="shared" ca="1" si="241"/>
        <v>0</v>
      </c>
      <c r="Q164" s="27">
        <f t="shared" ca="1" si="241"/>
        <v>0</v>
      </c>
      <c r="R164" s="27">
        <f t="shared" ca="1" si="241"/>
        <v>0</v>
      </c>
      <c r="S164" s="27">
        <f t="shared" ca="1" si="241"/>
        <v>0</v>
      </c>
      <c r="T164" s="27">
        <f t="shared" ca="1" si="241"/>
        <v>0</v>
      </c>
      <c r="U164" s="27">
        <f t="shared" ca="1" si="241"/>
        <v>0</v>
      </c>
      <c r="V164" s="27">
        <f t="shared" ca="1" si="241"/>
        <v>0</v>
      </c>
      <c r="W164" s="27">
        <f t="shared" ca="1" si="241"/>
        <v>0</v>
      </c>
      <c r="X164" s="27">
        <f t="shared" ca="1" si="241"/>
        <v>0</v>
      </c>
      <c r="Y164" s="27">
        <f t="shared" ca="1" si="241"/>
        <v>0</v>
      </c>
      <c r="Z164" s="27">
        <f t="shared" ca="1" si="241"/>
        <v>0</v>
      </c>
      <c r="AA164" s="27">
        <f t="shared" ca="1" si="231"/>
        <v>0</v>
      </c>
      <c r="AB164" s="27">
        <f t="shared" ca="1" si="231"/>
        <v>0</v>
      </c>
      <c r="AC164" s="27">
        <f t="shared" ca="1" si="231"/>
        <v>0</v>
      </c>
      <c r="AD164" s="27">
        <f t="shared" ca="1" si="231"/>
        <v>0</v>
      </c>
      <c r="AE164" s="27">
        <f t="shared" ca="1" si="231"/>
        <v>0</v>
      </c>
      <c r="AF164" s="27">
        <f t="shared" ca="1" si="231"/>
        <v>0</v>
      </c>
      <c r="AG164" s="27">
        <f t="shared" ca="1" si="231"/>
        <v>0</v>
      </c>
      <c r="AH164" s="27">
        <f t="shared" ca="1" si="231"/>
        <v>0</v>
      </c>
      <c r="AI164" s="27">
        <f t="shared" ca="1" si="231"/>
        <v>0</v>
      </c>
      <c r="AJ164" s="27">
        <f t="shared" ca="1" si="231"/>
        <v>0</v>
      </c>
      <c r="AK164" s="27">
        <f t="shared" ca="1" si="231"/>
        <v>0</v>
      </c>
      <c r="AL164" s="27">
        <f t="shared" ca="1" si="231"/>
        <v>0</v>
      </c>
      <c r="AM164" s="27">
        <f t="shared" ca="1" si="231"/>
        <v>0</v>
      </c>
      <c r="AN164" s="27">
        <f t="shared" ca="1" si="231"/>
        <v>0</v>
      </c>
      <c r="AO164" s="27">
        <f t="shared" ca="1" si="231"/>
        <v>0</v>
      </c>
      <c r="AP164" s="27">
        <f t="shared" ca="1" si="232"/>
        <v>0</v>
      </c>
      <c r="AQ164" s="27">
        <f t="shared" ca="1" si="232"/>
        <v>0</v>
      </c>
      <c r="AR164" s="27">
        <f t="shared" ca="1" si="232"/>
        <v>0</v>
      </c>
      <c r="AS164" s="27">
        <f t="shared" ca="1" si="232"/>
        <v>0</v>
      </c>
      <c r="AT164" s="27">
        <f t="shared" ca="1" si="232"/>
        <v>0</v>
      </c>
      <c r="AU164" s="27">
        <f t="shared" ca="1" si="232"/>
        <v>0</v>
      </c>
      <c r="AV164" s="27">
        <f t="shared" ca="1" si="232"/>
        <v>0</v>
      </c>
      <c r="AW164" s="27">
        <f t="shared" ca="1" si="232"/>
        <v>0</v>
      </c>
      <c r="AX164" s="27">
        <f t="shared" ca="1" si="232"/>
        <v>0</v>
      </c>
      <c r="AY164" s="27">
        <f t="shared" ca="1" si="232"/>
        <v>0</v>
      </c>
      <c r="AZ164" s="27">
        <f t="shared" ca="1" si="232"/>
        <v>0</v>
      </c>
      <c r="BA164" s="27">
        <f t="shared" ca="1" si="232"/>
        <v>0</v>
      </c>
      <c r="BB164" s="27">
        <f t="shared" ca="1" si="232"/>
        <v>0</v>
      </c>
      <c r="BC164" s="27">
        <f t="shared" ca="1" si="232"/>
        <v>0</v>
      </c>
      <c r="BD164" s="27">
        <f t="shared" ca="1" si="232"/>
        <v>0</v>
      </c>
      <c r="BE164" s="27">
        <f t="shared" ca="1" si="232"/>
        <v>0</v>
      </c>
      <c r="BF164" s="27">
        <f t="shared" ca="1" si="229"/>
        <v>0</v>
      </c>
      <c r="BG164" s="27">
        <f t="shared" ca="1" si="229"/>
        <v>0</v>
      </c>
      <c r="BH164" s="27">
        <f t="shared" ca="1" si="229"/>
        <v>0</v>
      </c>
      <c r="BI164" s="27">
        <f t="shared" ca="1" si="229"/>
        <v>0</v>
      </c>
      <c r="BJ164" s="27">
        <f t="shared" ca="1" si="229"/>
        <v>0</v>
      </c>
      <c r="BK164" s="27">
        <f t="shared" ca="1" si="229"/>
        <v>0</v>
      </c>
      <c r="BL164" s="27">
        <f t="shared" ca="1" si="229"/>
        <v>0</v>
      </c>
      <c r="BM164" s="27">
        <f t="shared" ca="1" si="229"/>
        <v>0</v>
      </c>
      <c r="BN164" s="27">
        <f t="shared" ca="1" si="229"/>
        <v>0</v>
      </c>
      <c r="BO164" s="27">
        <f t="shared" ca="1" si="229"/>
        <v>0</v>
      </c>
      <c r="BP164" s="27">
        <f t="shared" ca="1" si="229"/>
        <v>0</v>
      </c>
      <c r="BQ164" s="27">
        <f t="shared" ca="1" si="229"/>
        <v>0</v>
      </c>
      <c r="BR164" s="27">
        <f t="shared" ca="1" si="229"/>
        <v>0</v>
      </c>
      <c r="BS164" s="27">
        <f t="shared" ca="1" si="229"/>
        <v>0</v>
      </c>
      <c r="BT164" s="27">
        <f t="shared" ca="1" si="229"/>
        <v>0</v>
      </c>
      <c r="BU164" s="27">
        <f t="shared" ca="1" si="242"/>
        <v>0</v>
      </c>
      <c r="BV164" s="27">
        <f t="shared" ca="1" si="242"/>
        <v>0</v>
      </c>
      <c r="BW164" s="27">
        <f t="shared" ca="1" si="242"/>
        <v>0</v>
      </c>
      <c r="BX164" s="27">
        <f t="shared" ca="1" si="242"/>
        <v>0</v>
      </c>
      <c r="BY164" s="27">
        <f t="shared" ca="1" si="242"/>
        <v>0</v>
      </c>
      <c r="BZ164" s="27">
        <f t="shared" ca="1" si="242"/>
        <v>0</v>
      </c>
      <c r="CA164" s="27">
        <f t="shared" ca="1" si="242"/>
        <v>0</v>
      </c>
      <c r="CB164" s="27">
        <f t="shared" ca="1" si="242"/>
        <v>0</v>
      </c>
      <c r="CC164" s="27">
        <f t="shared" ca="1" si="242"/>
        <v>0</v>
      </c>
      <c r="CD164" s="27">
        <f t="shared" ca="1" si="242"/>
        <v>0</v>
      </c>
      <c r="CE164" s="27">
        <f t="shared" ca="1" si="242"/>
        <v>0</v>
      </c>
      <c r="CF164" s="27">
        <f t="shared" ca="1" si="242"/>
        <v>0</v>
      </c>
      <c r="CG164" s="27">
        <f t="shared" ca="1" si="242"/>
        <v>0</v>
      </c>
      <c r="CH164" s="27">
        <f t="shared" ca="1" si="242"/>
        <v>0</v>
      </c>
      <c r="CI164" s="27">
        <f t="shared" ca="1" si="242"/>
        <v>0</v>
      </c>
      <c r="CJ164" s="27">
        <f t="shared" ca="1" si="242"/>
        <v>0</v>
      </c>
      <c r="CK164" s="27">
        <f t="shared" ca="1" si="233"/>
        <v>0</v>
      </c>
      <c r="CL164" s="27">
        <f t="shared" ca="1" si="233"/>
        <v>0</v>
      </c>
      <c r="CM164" s="27">
        <f t="shared" ca="1" si="233"/>
        <v>0</v>
      </c>
      <c r="CN164" s="27">
        <f t="shared" ca="1" si="233"/>
        <v>0</v>
      </c>
      <c r="CO164" s="27">
        <f t="shared" ca="1" si="233"/>
        <v>0</v>
      </c>
      <c r="CP164" s="27">
        <f t="shared" ca="1" si="233"/>
        <v>0</v>
      </c>
      <c r="CQ164" s="27">
        <f t="shared" ca="1" si="233"/>
        <v>0</v>
      </c>
      <c r="CR164" s="27">
        <f t="shared" ca="1" si="233"/>
        <v>0</v>
      </c>
      <c r="CS164" s="27">
        <f t="shared" ca="1" si="233"/>
        <v>0</v>
      </c>
      <c r="CT164" s="27">
        <f t="shared" ca="1" si="233"/>
        <v>0</v>
      </c>
      <c r="CU164" s="27">
        <f t="shared" ca="1" si="233"/>
        <v>0</v>
      </c>
      <c r="CV164" s="27">
        <f t="shared" ca="1" si="233"/>
        <v>0</v>
      </c>
      <c r="CW164" s="27">
        <f t="shared" ca="1" si="233"/>
        <v>0</v>
      </c>
      <c r="CX164" s="27">
        <f t="shared" ca="1" si="233"/>
        <v>0</v>
      </c>
      <c r="CY164" s="27">
        <f t="shared" ca="1" si="233"/>
        <v>0</v>
      </c>
      <c r="CZ164" s="27">
        <f t="shared" ca="1" si="243"/>
        <v>0</v>
      </c>
      <c r="DA164" s="27">
        <f t="shared" ca="1" si="243"/>
        <v>0</v>
      </c>
      <c r="DB164" s="27">
        <f t="shared" ca="1" si="243"/>
        <v>0</v>
      </c>
      <c r="DC164" s="27">
        <f t="shared" ca="1" si="243"/>
        <v>0</v>
      </c>
      <c r="DD164" s="27">
        <f t="shared" ca="1" si="243"/>
        <v>0</v>
      </c>
      <c r="DE164" s="27">
        <f t="shared" ca="1" si="243"/>
        <v>0</v>
      </c>
      <c r="DF164" s="27">
        <f t="shared" ca="1" si="243"/>
        <v>0</v>
      </c>
      <c r="DG164" s="27">
        <f t="shared" ca="1" si="243"/>
        <v>0</v>
      </c>
      <c r="DH164" s="27">
        <f t="shared" ca="1" si="243"/>
        <v>0</v>
      </c>
      <c r="DI164" s="27">
        <f t="shared" ca="1" si="243"/>
        <v>0</v>
      </c>
      <c r="DJ164" s="27">
        <f t="shared" ca="1" si="243"/>
        <v>0</v>
      </c>
      <c r="DK164" s="27">
        <f t="shared" ca="1" si="243"/>
        <v>0</v>
      </c>
      <c r="DL164" s="27">
        <f t="shared" ca="1" si="243"/>
        <v>0</v>
      </c>
      <c r="DM164" s="27">
        <f t="shared" ca="1" si="243"/>
        <v>0</v>
      </c>
      <c r="DN164" s="27">
        <f t="shared" ca="1" si="243"/>
        <v>0</v>
      </c>
      <c r="DO164" s="27">
        <f t="shared" ca="1" si="243"/>
        <v>0</v>
      </c>
      <c r="DP164" s="27">
        <f t="shared" ca="1" si="234"/>
        <v>0</v>
      </c>
      <c r="DQ164" s="27">
        <f t="shared" ca="1" si="234"/>
        <v>0</v>
      </c>
      <c r="DR164" s="27">
        <f t="shared" ca="1" si="234"/>
        <v>0</v>
      </c>
      <c r="DS164" s="27">
        <f t="shared" ca="1" si="234"/>
        <v>0</v>
      </c>
      <c r="DT164" s="27">
        <f t="shared" ca="1" si="234"/>
        <v>0</v>
      </c>
      <c r="DU164" s="27">
        <f t="shared" ca="1" si="234"/>
        <v>0</v>
      </c>
      <c r="DV164" s="27">
        <f t="shared" ca="1" si="234"/>
        <v>0</v>
      </c>
      <c r="DW164" s="27">
        <f t="shared" ca="1" si="234"/>
        <v>0</v>
      </c>
      <c r="DX164" s="27">
        <f t="shared" ca="1" si="234"/>
        <v>0</v>
      </c>
      <c r="DY164" s="27">
        <f t="shared" ca="1" si="234"/>
        <v>0</v>
      </c>
      <c r="DZ164" s="27">
        <f t="shared" ca="1" si="234"/>
        <v>0</v>
      </c>
      <c r="EA164" s="27">
        <f t="shared" ca="1" si="234"/>
        <v>0</v>
      </c>
      <c r="EB164" s="27">
        <f t="shared" ca="1" si="234"/>
        <v>0</v>
      </c>
      <c r="EC164" s="27">
        <f t="shared" ca="1" si="234"/>
        <v>0</v>
      </c>
      <c r="ED164" s="27">
        <f t="shared" ca="1" si="234"/>
        <v>0</v>
      </c>
      <c r="EE164" s="27">
        <f t="shared" ca="1" si="244"/>
        <v>0</v>
      </c>
      <c r="EF164" s="27">
        <f t="shared" ca="1" si="244"/>
        <v>0</v>
      </c>
      <c r="EG164" s="27">
        <f t="shared" ca="1" si="244"/>
        <v>0</v>
      </c>
      <c r="EH164" s="27">
        <f t="shared" ca="1" si="244"/>
        <v>0</v>
      </c>
      <c r="EI164" s="27">
        <f t="shared" ca="1" si="244"/>
        <v>0</v>
      </c>
      <c r="EJ164" s="27">
        <f t="shared" ca="1" si="244"/>
        <v>0</v>
      </c>
      <c r="EK164" s="27">
        <f t="shared" ca="1" si="244"/>
        <v>0</v>
      </c>
      <c r="EL164" s="27">
        <f t="shared" ca="1" si="244"/>
        <v>0</v>
      </c>
      <c r="EM164" s="27">
        <f t="shared" ca="1" si="244"/>
        <v>0</v>
      </c>
      <c r="EN164" s="27">
        <f t="shared" ca="1" si="244"/>
        <v>0</v>
      </c>
      <c r="EO164" s="27">
        <f t="shared" ca="1" si="244"/>
        <v>0</v>
      </c>
      <c r="EP164" s="27">
        <f t="shared" ca="1" si="244"/>
        <v>0</v>
      </c>
      <c r="EQ164" s="27">
        <f t="shared" ca="1" si="244"/>
        <v>0</v>
      </c>
      <c r="ER164" s="27">
        <f t="shared" ca="1" si="244"/>
        <v>0</v>
      </c>
      <c r="ES164" s="27">
        <f t="shared" ca="1" si="244"/>
        <v>0</v>
      </c>
      <c r="ET164" s="27">
        <f t="shared" ca="1" si="244"/>
        <v>0</v>
      </c>
      <c r="EU164" s="27">
        <f t="shared" ca="1" si="235"/>
        <v>0</v>
      </c>
      <c r="EV164" s="27">
        <f t="shared" ca="1" si="235"/>
        <v>0</v>
      </c>
      <c r="EW164" s="27">
        <f t="shared" ca="1" si="235"/>
        <v>0</v>
      </c>
      <c r="EX164" s="27">
        <f t="shared" ca="1" si="235"/>
        <v>0</v>
      </c>
      <c r="EY164" s="27">
        <f t="shared" ca="1" si="235"/>
        <v>0</v>
      </c>
      <c r="EZ164" s="27">
        <f t="shared" ca="1" si="235"/>
        <v>0</v>
      </c>
      <c r="FA164" s="27">
        <f t="shared" ca="1" si="235"/>
        <v>0</v>
      </c>
      <c r="FB164" s="27">
        <f t="shared" ca="1" si="235"/>
        <v>0</v>
      </c>
      <c r="FC164" s="27">
        <f t="shared" ca="1" si="235"/>
        <v>0</v>
      </c>
      <c r="FD164" s="27">
        <f t="shared" ca="1" si="235"/>
        <v>0</v>
      </c>
      <c r="FE164" s="27">
        <f t="shared" ca="1" si="236"/>
        <v>0</v>
      </c>
      <c r="FF164" s="27">
        <f t="shared" ca="1" si="236"/>
        <v>0</v>
      </c>
      <c r="FG164" s="27">
        <f t="shared" ca="1" si="236"/>
        <v>0</v>
      </c>
      <c r="FH164" s="27">
        <f t="shared" ca="1" si="236"/>
        <v>0</v>
      </c>
      <c r="FI164" s="27">
        <f t="shared" ca="1" si="236"/>
        <v>0</v>
      </c>
      <c r="FJ164" s="27">
        <f t="shared" ca="1" si="236"/>
        <v>0</v>
      </c>
      <c r="FK164" s="27">
        <f t="shared" ca="1" si="236"/>
        <v>0</v>
      </c>
      <c r="FL164" s="27">
        <f t="shared" ca="1" si="236"/>
        <v>0</v>
      </c>
      <c r="FM164" s="27">
        <f t="shared" ca="1" si="236"/>
        <v>0</v>
      </c>
      <c r="FN164" s="27">
        <f t="shared" ca="1" si="236"/>
        <v>0</v>
      </c>
      <c r="FO164" s="27">
        <f t="shared" ca="1" si="230"/>
        <v>0</v>
      </c>
      <c r="FP164" s="27">
        <f t="shared" ca="1" si="230"/>
        <v>0</v>
      </c>
      <c r="FQ164" s="27">
        <f t="shared" ca="1" si="230"/>
        <v>0</v>
      </c>
      <c r="FR164" s="27">
        <f t="shared" ca="1" si="230"/>
        <v>0</v>
      </c>
      <c r="FS164" s="27">
        <f t="shared" ca="1" si="230"/>
        <v>0</v>
      </c>
      <c r="FT164" s="27">
        <f t="shared" ca="1" si="230"/>
        <v>0</v>
      </c>
      <c r="FU164" s="27">
        <f t="shared" ca="1" si="230"/>
        <v>0</v>
      </c>
      <c r="FV164" s="27">
        <f t="shared" ca="1" si="230"/>
        <v>0</v>
      </c>
      <c r="FW164" s="27">
        <f t="shared" ca="1" si="230"/>
        <v>0</v>
      </c>
      <c r="FX164" s="27">
        <f t="shared" ca="1" si="230"/>
        <v>0</v>
      </c>
      <c r="FY164" s="27">
        <f t="shared" ca="1" si="230"/>
        <v>0</v>
      </c>
      <c r="FZ164" s="27">
        <f t="shared" ca="1" si="230"/>
        <v>0</v>
      </c>
      <c r="GA164" s="27">
        <f t="shared" ca="1" si="245"/>
        <v>0</v>
      </c>
      <c r="GB164" s="27">
        <f t="shared" ca="1" si="245"/>
        <v>0</v>
      </c>
      <c r="GC164" s="27">
        <f t="shared" ca="1" si="245"/>
        <v>0</v>
      </c>
      <c r="GD164" s="27">
        <f t="shared" ca="1" si="245"/>
        <v>0</v>
      </c>
      <c r="GE164" s="27">
        <f t="shared" ca="1" si="245"/>
        <v>0</v>
      </c>
      <c r="GF164" s="27">
        <f t="shared" ca="1" si="245"/>
        <v>0</v>
      </c>
      <c r="GG164" s="27">
        <f t="shared" ca="1" si="245"/>
        <v>0</v>
      </c>
      <c r="GH164" s="27">
        <f t="shared" ca="1" si="245"/>
        <v>0</v>
      </c>
      <c r="GI164" s="27">
        <f t="shared" ca="1" si="245"/>
        <v>0</v>
      </c>
      <c r="GJ164" s="27">
        <f t="shared" ca="1" si="245"/>
        <v>0</v>
      </c>
      <c r="GK164" s="27">
        <f t="shared" ca="1" si="245"/>
        <v>0</v>
      </c>
      <c r="GL164" s="27">
        <f t="shared" ca="1" si="245"/>
        <v>0</v>
      </c>
      <c r="GM164" s="27">
        <f t="shared" ca="1" si="245"/>
        <v>0</v>
      </c>
      <c r="GN164" s="27">
        <f t="shared" ca="1" si="245"/>
        <v>0</v>
      </c>
      <c r="GO164" s="27">
        <f t="shared" ca="1" si="245"/>
        <v>0</v>
      </c>
      <c r="GP164" s="27">
        <f t="shared" ca="1" si="245"/>
        <v>0</v>
      </c>
      <c r="GQ164" s="27">
        <f t="shared" ca="1" si="237"/>
        <v>0</v>
      </c>
      <c r="GR164" s="27">
        <f t="shared" ca="1" si="237"/>
        <v>0</v>
      </c>
      <c r="GS164" s="27">
        <f t="shared" ca="1" si="237"/>
        <v>0</v>
      </c>
      <c r="GT164" s="27">
        <f t="shared" ca="1" si="237"/>
        <v>0</v>
      </c>
      <c r="GU164" s="27">
        <f t="shared" ca="1" si="237"/>
        <v>0</v>
      </c>
      <c r="GV164" s="27">
        <f t="shared" ca="1" si="237"/>
        <v>0</v>
      </c>
      <c r="GW164" s="27">
        <f t="shared" ca="1" si="237"/>
        <v>0</v>
      </c>
      <c r="GX164" s="27">
        <f t="shared" ca="1" si="237"/>
        <v>0</v>
      </c>
      <c r="GY164" s="27">
        <f t="shared" ca="1" si="237"/>
        <v>0</v>
      </c>
      <c r="GZ164" s="27">
        <f t="shared" ca="1" si="237"/>
        <v>0</v>
      </c>
      <c r="HA164" s="27">
        <f t="shared" ca="1" si="237"/>
        <v>0</v>
      </c>
      <c r="HB164" s="27">
        <f t="shared" ca="1" si="237"/>
        <v>0</v>
      </c>
      <c r="HC164" s="27">
        <f t="shared" ca="1" si="237"/>
        <v>0</v>
      </c>
      <c r="HD164" s="27">
        <f t="shared" ca="1" si="237"/>
        <v>0</v>
      </c>
      <c r="HE164" s="27">
        <f t="shared" ca="1" si="237"/>
        <v>0</v>
      </c>
      <c r="HF164" s="27">
        <f t="shared" ca="1" si="246"/>
        <v>0</v>
      </c>
      <c r="HG164" s="27">
        <f t="shared" ca="1" si="246"/>
        <v>0</v>
      </c>
      <c r="HH164" s="27">
        <f t="shared" ca="1" si="246"/>
        <v>0</v>
      </c>
      <c r="HI164" s="27">
        <f t="shared" ca="1" si="246"/>
        <v>0</v>
      </c>
      <c r="HJ164" s="27">
        <f t="shared" ca="1" si="246"/>
        <v>0</v>
      </c>
      <c r="HK164" s="27">
        <f t="shared" ca="1" si="246"/>
        <v>0</v>
      </c>
      <c r="HL164" s="27">
        <f t="shared" ca="1" si="246"/>
        <v>0</v>
      </c>
      <c r="HM164" s="27">
        <f t="shared" ca="1" si="246"/>
        <v>0</v>
      </c>
      <c r="HN164" s="27">
        <f t="shared" ca="1" si="246"/>
        <v>0</v>
      </c>
      <c r="HO164" s="27">
        <f t="shared" ca="1" si="246"/>
        <v>0</v>
      </c>
      <c r="HP164" s="27">
        <f t="shared" ca="1" si="246"/>
        <v>0</v>
      </c>
      <c r="HQ164" s="27">
        <f t="shared" ca="1" si="246"/>
        <v>0</v>
      </c>
      <c r="HR164" s="27">
        <f t="shared" ca="1" si="246"/>
        <v>0</v>
      </c>
      <c r="HS164" s="27">
        <f t="shared" ca="1" si="246"/>
        <v>0</v>
      </c>
      <c r="HT164" s="27">
        <f t="shared" ca="1" si="246"/>
        <v>0</v>
      </c>
      <c r="HU164" s="27">
        <f t="shared" ca="1" si="246"/>
        <v>0</v>
      </c>
      <c r="HV164" s="27">
        <f t="shared" ca="1" si="247"/>
        <v>0</v>
      </c>
      <c r="HW164" s="27">
        <f t="shared" ca="1" si="247"/>
        <v>0</v>
      </c>
      <c r="HX164" s="27">
        <f t="shared" ca="1" si="247"/>
        <v>0</v>
      </c>
      <c r="HY164" s="27">
        <f t="shared" ca="1" si="247"/>
        <v>0</v>
      </c>
      <c r="HZ164" s="27">
        <f t="shared" ca="1" si="247"/>
        <v>0</v>
      </c>
      <c r="IA164" s="27">
        <f t="shared" ca="1" si="247"/>
        <v>0</v>
      </c>
      <c r="IB164" s="27">
        <f t="shared" ca="1" si="247"/>
        <v>0</v>
      </c>
      <c r="IC164" s="27">
        <f t="shared" ca="1" si="247"/>
        <v>0</v>
      </c>
      <c r="ID164" s="27">
        <f t="shared" ca="1" si="247"/>
        <v>0</v>
      </c>
      <c r="IE164" s="27">
        <f t="shared" ca="1" si="247"/>
        <v>0</v>
      </c>
      <c r="IF164" s="27">
        <f t="shared" ca="1" si="247"/>
        <v>0</v>
      </c>
      <c r="IG164" s="27">
        <f t="shared" ca="1" si="247"/>
        <v>0</v>
      </c>
      <c r="IH164" s="27">
        <f t="shared" ca="1" si="247"/>
        <v>0</v>
      </c>
      <c r="II164" s="27">
        <f t="shared" ca="1" si="247"/>
        <v>0</v>
      </c>
      <c r="IJ164" s="27">
        <f t="shared" ca="1" si="247"/>
        <v>0</v>
      </c>
      <c r="IK164" s="27">
        <f t="shared" ca="1" si="247"/>
        <v>0</v>
      </c>
      <c r="IL164" s="27">
        <f t="shared" ca="1" si="248"/>
        <v>0</v>
      </c>
      <c r="IM164" s="27">
        <f t="shared" ca="1" si="248"/>
        <v>0</v>
      </c>
      <c r="IN164" s="27">
        <f t="shared" ca="1" si="248"/>
        <v>0</v>
      </c>
      <c r="IO164" s="27">
        <f t="shared" ca="1" si="248"/>
        <v>0</v>
      </c>
      <c r="IP164" s="27">
        <f t="shared" ca="1" si="248"/>
        <v>0</v>
      </c>
      <c r="IQ164" s="27">
        <f t="shared" ca="1" si="248"/>
        <v>0</v>
      </c>
      <c r="IR164" s="27">
        <f t="shared" ca="1" si="248"/>
        <v>0</v>
      </c>
      <c r="IS164" s="27">
        <f t="shared" ca="1" si="248"/>
        <v>0</v>
      </c>
      <c r="IT164" s="27">
        <f t="shared" ca="1" si="248"/>
        <v>0</v>
      </c>
      <c r="IU164" s="27">
        <f t="shared" ca="1" si="248"/>
        <v>0</v>
      </c>
      <c r="IV164" s="27">
        <f t="shared" ca="1" si="248"/>
        <v>0</v>
      </c>
      <c r="IW164" s="27">
        <f t="shared" ca="1" si="248"/>
        <v>0</v>
      </c>
      <c r="IX164" s="27">
        <f t="shared" ca="1" si="248"/>
        <v>0</v>
      </c>
      <c r="IY164" s="27">
        <f t="shared" ca="1" si="248"/>
        <v>0</v>
      </c>
      <c r="IZ164" s="27">
        <f t="shared" ca="1" si="248"/>
        <v>0</v>
      </c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</row>
    <row r="165" spans="1:278" x14ac:dyDescent="0.2">
      <c r="A165" s="26">
        <f t="shared" si="208"/>
        <v>156</v>
      </c>
      <c r="B165" s="27">
        <f t="shared" ca="1" si="203"/>
        <v>2.0999999999999998E-9</v>
      </c>
      <c r="C165" s="27">
        <f t="shared" ca="1" si="204"/>
        <v>0</v>
      </c>
      <c r="D165" s="27">
        <f t="shared" ca="1" si="205"/>
        <v>0</v>
      </c>
      <c r="E165" s="33">
        <f t="shared" ca="1" si="206"/>
        <v>2.0999999999999998E-9</v>
      </c>
      <c r="F165" s="29">
        <f t="shared" ca="1" si="207"/>
        <v>0</v>
      </c>
      <c r="G165" s="27"/>
      <c r="H165" s="33">
        <f t="shared" ca="1" si="209"/>
        <v>0</v>
      </c>
      <c r="I165" s="26">
        <f t="shared" si="194"/>
        <v>326</v>
      </c>
      <c r="J165" s="29">
        <f t="shared" ca="1" si="212"/>
        <v>0</v>
      </c>
      <c r="K165" s="27">
        <f t="shared" ca="1" si="241"/>
        <v>0</v>
      </c>
      <c r="L165" s="27">
        <f t="shared" ca="1" si="241"/>
        <v>0</v>
      </c>
      <c r="M165" s="27">
        <f t="shared" ca="1" si="241"/>
        <v>0</v>
      </c>
      <c r="N165" s="27">
        <f t="shared" ca="1" si="241"/>
        <v>0</v>
      </c>
      <c r="O165" s="27">
        <f t="shared" ca="1" si="241"/>
        <v>0</v>
      </c>
      <c r="P165" s="27">
        <f t="shared" ca="1" si="241"/>
        <v>0</v>
      </c>
      <c r="Q165" s="27">
        <f t="shared" ca="1" si="241"/>
        <v>0</v>
      </c>
      <c r="R165" s="27">
        <f t="shared" ca="1" si="241"/>
        <v>0</v>
      </c>
      <c r="S165" s="27">
        <f t="shared" ca="1" si="241"/>
        <v>0</v>
      </c>
      <c r="T165" s="27">
        <f t="shared" ca="1" si="241"/>
        <v>0</v>
      </c>
      <c r="U165" s="27">
        <f t="shared" ca="1" si="241"/>
        <v>0</v>
      </c>
      <c r="V165" s="27">
        <f t="shared" ca="1" si="241"/>
        <v>0</v>
      </c>
      <c r="W165" s="27">
        <f t="shared" ca="1" si="241"/>
        <v>0</v>
      </c>
      <c r="X165" s="27">
        <f t="shared" ca="1" si="241"/>
        <v>0</v>
      </c>
      <c r="Y165" s="27">
        <f t="shared" ca="1" si="241"/>
        <v>0</v>
      </c>
      <c r="Z165" s="27">
        <f t="shared" ca="1" si="241"/>
        <v>0</v>
      </c>
      <c r="AA165" s="27">
        <f t="shared" ca="1" si="231"/>
        <v>0</v>
      </c>
      <c r="AB165" s="27">
        <f t="shared" ca="1" si="231"/>
        <v>0</v>
      </c>
      <c r="AC165" s="27">
        <f t="shared" ca="1" si="231"/>
        <v>0</v>
      </c>
      <c r="AD165" s="27">
        <f t="shared" ca="1" si="231"/>
        <v>0</v>
      </c>
      <c r="AE165" s="27">
        <f t="shared" ca="1" si="231"/>
        <v>0</v>
      </c>
      <c r="AF165" s="27">
        <f t="shared" ca="1" si="231"/>
        <v>0</v>
      </c>
      <c r="AG165" s="27">
        <f t="shared" ca="1" si="231"/>
        <v>0</v>
      </c>
      <c r="AH165" s="27">
        <f t="shared" ca="1" si="231"/>
        <v>0</v>
      </c>
      <c r="AI165" s="27">
        <f t="shared" ca="1" si="231"/>
        <v>0</v>
      </c>
      <c r="AJ165" s="27">
        <f t="shared" ca="1" si="231"/>
        <v>0</v>
      </c>
      <c r="AK165" s="27">
        <f t="shared" ca="1" si="231"/>
        <v>0</v>
      </c>
      <c r="AL165" s="27">
        <f t="shared" ca="1" si="231"/>
        <v>0</v>
      </c>
      <c r="AM165" s="27">
        <f t="shared" ca="1" si="231"/>
        <v>0</v>
      </c>
      <c r="AN165" s="27">
        <f t="shared" ca="1" si="231"/>
        <v>0</v>
      </c>
      <c r="AO165" s="27">
        <f t="shared" ca="1" si="231"/>
        <v>0</v>
      </c>
      <c r="AP165" s="27">
        <f t="shared" ca="1" si="232"/>
        <v>0</v>
      </c>
      <c r="AQ165" s="27">
        <f t="shared" ca="1" si="232"/>
        <v>0</v>
      </c>
      <c r="AR165" s="27">
        <f t="shared" ca="1" si="232"/>
        <v>0</v>
      </c>
      <c r="AS165" s="27">
        <f t="shared" ca="1" si="232"/>
        <v>0</v>
      </c>
      <c r="AT165" s="27">
        <f t="shared" ca="1" si="232"/>
        <v>0</v>
      </c>
      <c r="AU165" s="27">
        <f t="shared" ca="1" si="232"/>
        <v>0</v>
      </c>
      <c r="AV165" s="27">
        <f t="shared" ca="1" si="232"/>
        <v>0</v>
      </c>
      <c r="AW165" s="27">
        <f t="shared" ca="1" si="232"/>
        <v>0</v>
      </c>
      <c r="AX165" s="27">
        <f t="shared" ca="1" si="232"/>
        <v>0</v>
      </c>
      <c r="AY165" s="27">
        <f t="shared" ca="1" si="232"/>
        <v>0</v>
      </c>
      <c r="AZ165" s="27">
        <f t="shared" ca="1" si="232"/>
        <v>0</v>
      </c>
      <c r="BA165" s="27">
        <f t="shared" ca="1" si="232"/>
        <v>0</v>
      </c>
      <c r="BB165" s="27">
        <f t="shared" ca="1" si="232"/>
        <v>0</v>
      </c>
      <c r="BC165" s="27">
        <f t="shared" ca="1" si="232"/>
        <v>0</v>
      </c>
      <c r="BD165" s="27">
        <f t="shared" ca="1" si="232"/>
        <v>0</v>
      </c>
      <c r="BE165" s="27">
        <f t="shared" ca="1" si="232"/>
        <v>0</v>
      </c>
      <c r="BF165" s="27">
        <f t="shared" ca="1" si="229"/>
        <v>0</v>
      </c>
      <c r="BG165" s="27">
        <f t="shared" ca="1" si="229"/>
        <v>0</v>
      </c>
      <c r="BH165" s="27">
        <f t="shared" ca="1" si="229"/>
        <v>0</v>
      </c>
      <c r="BI165" s="27">
        <f t="shared" ca="1" si="229"/>
        <v>0</v>
      </c>
      <c r="BJ165" s="27">
        <f t="shared" ca="1" si="229"/>
        <v>0</v>
      </c>
      <c r="BK165" s="27">
        <f t="shared" ca="1" si="229"/>
        <v>0</v>
      </c>
      <c r="BL165" s="27">
        <f t="shared" ca="1" si="229"/>
        <v>0</v>
      </c>
      <c r="BM165" s="27">
        <f t="shared" ca="1" si="229"/>
        <v>0</v>
      </c>
      <c r="BN165" s="27">
        <f t="shared" ca="1" si="229"/>
        <v>0</v>
      </c>
      <c r="BO165" s="27">
        <f t="shared" ca="1" si="229"/>
        <v>0</v>
      </c>
      <c r="BP165" s="27">
        <f t="shared" ca="1" si="229"/>
        <v>0</v>
      </c>
      <c r="BQ165" s="27">
        <f t="shared" ca="1" si="229"/>
        <v>0</v>
      </c>
      <c r="BR165" s="27">
        <f t="shared" ca="1" si="229"/>
        <v>0</v>
      </c>
      <c r="BS165" s="27">
        <f t="shared" ca="1" si="229"/>
        <v>0</v>
      </c>
      <c r="BT165" s="27">
        <f t="shared" ca="1" si="229"/>
        <v>0</v>
      </c>
      <c r="BU165" s="27">
        <f t="shared" ca="1" si="242"/>
        <v>0</v>
      </c>
      <c r="BV165" s="27">
        <f t="shared" ca="1" si="242"/>
        <v>0</v>
      </c>
      <c r="BW165" s="27">
        <f t="shared" ca="1" si="242"/>
        <v>0</v>
      </c>
      <c r="BX165" s="27">
        <f t="shared" ca="1" si="242"/>
        <v>0</v>
      </c>
      <c r="BY165" s="27">
        <f t="shared" ca="1" si="242"/>
        <v>0</v>
      </c>
      <c r="BZ165" s="27">
        <f t="shared" ca="1" si="242"/>
        <v>0</v>
      </c>
      <c r="CA165" s="27">
        <f t="shared" ca="1" si="242"/>
        <v>0</v>
      </c>
      <c r="CB165" s="27">
        <f t="shared" ca="1" si="242"/>
        <v>0</v>
      </c>
      <c r="CC165" s="27">
        <f t="shared" ca="1" si="242"/>
        <v>0</v>
      </c>
      <c r="CD165" s="27">
        <f t="shared" ca="1" si="242"/>
        <v>0</v>
      </c>
      <c r="CE165" s="27">
        <f t="shared" ca="1" si="242"/>
        <v>0</v>
      </c>
      <c r="CF165" s="27">
        <f t="shared" ca="1" si="242"/>
        <v>0</v>
      </c>
      <c r="CG165" s="27">
        <f t="shared" ca="1" si="242"/>
        <v>0</v>
      </c>
      <c r="CH165" s="27">
        <f t="shared" ca="1" si="242"/>
        <v>0</v>
      </c>
      <c r="CI165" s="27">
        <f t="shared" ca="1" si="242"/>
        <v>0</v>
      </c>
      <c r="CJ165" s="27">
        <f t="shared" ca="1" si="242"/>
        <v>0</v>
      </c>
      <c r="CK165" s="27">
        <f t="shared" ca="1" si="233"/>
        <v>0</v>
      </c>
      <c r="CL165" s="27">
        <f t="shared" ca="1" si="233"/>
        <v>0</v>
      </c>
      <c r="CM165" s="27">
        <f t="shared" ca="1" si="233"/>
        <v>0</v>
      </c>
      <c r="CN165" s="27">
        <f t="shared" ca="1" si="233"/>
        <v>0</v>
      </c>
      <c r="CO165" s="27">
        <f t="shared" ca="1" si="233"/>
        <v>0</v>
      </c>
      <c r="CP165" s="27">
        <f t="shared" ca="1" si="233"/>
        <v>0</v>
      </c>
      <c r="CQ165" s="27">
        <f t="shared" ca="1" si="233"/>
        <v>0</v>
      </c>
      <c r="CR165" s="27">
        <f t="shared" ca="1" si="233"/>
        <v>0</v>
      </c>
      <c r="CS165" s="27">
        <f t="shared" ca="1" si="233"/>
        <v>0</v>
      </c>
      <c r="CT165" s="27">
        <f t="shared" ca="1" si="233"/>
        <v>0</v>
      </c>
      <c r="CU165" s="27">
        <f t="shared" ca="1" si="233"/>
        <v>0</v>
      </c>
      <c r="CV165" s="27">
        <f t="shared" ca="1" si="233"/>
        <v>0</v>
      </c>
      <c r="CW165" s="27">
        <f t="shared" ca="1" si="233"/>
        <v>0</v>
      </c>
      <c r="CX165" s="27">
        <f t="shared" ca="1" si="233"/>
        <v>0</v>
      </c>
      <c r="CY165" s="27">
        <f t="shared" ca="1" si="233"/>
        <v>0</v>
      </c>
      <c r="CZ165" s="27">
        <f t="shared" ca="1" si="243"/>
        <v>0</v>
      </c>
      <c r="DA165" s="27">
        <f t="shared" ca="1" si="243"/>
        <v>0</v>
      </c>
      <c r="DB165" s="27">
        <f t="shared" ca="1" si="243"/>
        <v>0</v>
      </c>
      <c r="DC165" s="27">
        <f t="shared" ca="1" si="243"/>
        <v>0</v>
      </c>
      <c r="DD165" s="27">
        <f t="shared" ca="1" si="243"/>
        <v>0</v>
      </c>
      <c r="DE165" s="27">
        <f t="shared" ca="1" si="243"/>
        <v>0</v>
      </c>
      <c r="DF165" s="27">
        <f t="shared" ca="1" si="243"/>
        <v>0</v>
      </c>
      <c r="DG165" s="27">
        <f t="shared" ca="1" si="243"/>
        <v>0</v>
      </c>
      <c r="DH165" s="27">
        <f t="shared" ca="1" si="243"/>
        <v>0</v>
      </c>
      <c r="DI165" s="27">
        <f t="shared" ca="1" si="243"/>
        <v>0</v>
      </c>
      <c r="DJ165" s="27">
        <f t="shared" ca="1" si="243"/>
        <v>0</v>
      </c>
      <c r="DK165" s="27">
        <f t="shared" ca="1" si="243"/>
        <v>0</v>
      </c>
      <c r="DL165" s="27">
        <f t="shared" ca="1" si="243"/>
        <v>0</v>
      </c>
      <c r="DM165" s="27">
        <f t="shared" ca="1" si="243"/>
        <v>0</v>
      </c>
      <c r="DN165" s="27">
        <f t="shared" ca="1" si="243"/>
        <v>0</v>
      </c>
      <c r="DO165" s="27">
        <f t="shared" ca="1" si="243"/>
        <v>0</v>
      </c>
      <c r="DP165" s="27">
        <f t="shared" ca="1" si="234"/>
        <v>0</v>
      </c>
      <c r="DQ165" s="27">
        <f t="shared" ca="1" si="234"/>
        <v>0</v>
      </c>
      <c r="DR165" s="27">
        <f t="shared" ca="1" si="234"/>
        <v>0</v>
      </c>
      <c r="DS165" s="27">
        <f t="shared" ca="1" si="234"/>
        <v>0</v>
      </c>
      <c r="DT165" s="27">
        <f t="shared" ca="1" si="234"/>
        <v>0</v>
      </c>
      <c r="DU165" s="27">
        <f t="shared" ca="1" si="234"/>
        <v>0</v>
      </c>
      <c r="DV165" s="27">
        <f t="shared" ca="1" si="234"/>
        <v>0</v>
      </c>
      <c r="DW165" s="27">
        <f t="shared" ca="1" si="234"/>
        <v>0</v>
      </c>
      <c r="DX165" s="27">
        <f t="shared" ca="1" si="234"/>
        <v>0</v>
      </c>
      <c r="DY165" s="27">
        <f t="shared" ca="1" si="234"/>
        <v>0</v>
      </c>
      <c r="DZ165" s="27">
        <f t="shared" ca="1" si="234"/>
        <v>0</v>
      </c>
      <c r="EA165" s="27">
        <f t="shared" ca="1" si="234"/>
        <v>0</v>
      </c>
      <c r="EB165" s="27">
        <f t="shared" ca="1" si="234"/>
        <v>0</v>
      </c>
      <c r="EC165" s="27">
        <f t="shared" ca="1" si="234"/>
        <v>0</v>
      </c>
      <c r="ED165" s="27">
        <f t="shared" ca="1" si="234"/>
        <v>0</v>
      </c>
      <c r="EE165" s="27">
        <f t="shared" ca="1" si="244"/>
        <v>0</v>
      </c>
      <c r="EF165" s="27">
        <f t="shared" ca="1" si="244"/>
        <v>0</v>
      </c>
      <c r="EG165" s="27">
        <f t="shared" ca="1" si="244"/>
        <v>0</v>
      </c>
      <c r="EH165" s="27">
        <f t="shared" ca="1" si="244"/>
        <v>0</v>
      </c>
      <c r="EI165" s="27">
        <f t="shared" ca="1" si="244"/>
        <v>0</v>
      </c>
      <c r="EJ165" s="27">
        <f t="shared" ca="1" si="244"/>
        <v>0</v>
      </c>
      <c r="EK165" s="27">
        <f t="shared" ca="1" si="244"/>
        <v>0</v>
      </c>
      <c r="EL165" s="27">
        <f t="shared" ca="1" si="244"/>
        <v>0</v>
      </c>
      <c r="EM165" s="27">
        <f t="shared" ca="1" si="244"/>
        <v>0</v>
      </c>
      <c r="EN165" s="27">
        <f t="shared" ca="1" si="244"/>
        <v>0</v>
      </c>
      <c r="EO165" s="27">
        <f t="shared" ca="1" si="244"/>
        <v>0</v>
      </c>
      <c r="EP165" s="27">
        <f t="shared" ca="1" si="244"/>
        <v>0</v>
      </c>
      <c r="EQ165" s="27">
        <f t="shared" ca="1" si="244"/>
        <v>0</v>
      </c>
      <c r="ER165" s="27">
        <f t="shared" ca="1" si="244"/>
        <v>0</v>
      </c>
      <c r="ES165" s="27">
        <f t="shared" ca="1" si="244"/>
        <v>0</v>
      </c>
      <c r="ET165" s="27">
        <f t="shared" ca="1" si="244"/>
        <v>0</v>
      </c>
      <c r="EU165" s="27">
        <f t="shared" ca="1" si="235"/>
        <v>0</v>
      </c>
      <c r="EV165" s="27">
        <f t="shared" ca="1" si="235"/>
        <v>0</v>
      </c>
      <c r="EW165" s="27">
        <f t="shared" ca="1" si="235"/>
        <v>0</v>
      </c>
      <c r="EX165" s="27">
        <f t="shared" ca="1" si="235"/>
        <v>0</v>
      </c>
      <c r="EY165" s="27">
        <f t="shared" ca="1" si="235"/>
        <v>0</v>
      </c>
      <c r="EZ165" s="27">
        <f t="shared" ca="1" si="235"/>
        <v>0</v>
      </c>
      <c r="FA165" s="27">
        <f t="shared" ca="1" si="235"/>
        <v>0</v>
      </c>
      <c r="FB165" s="27">
        <f t="shared" ca="1" si="235"/>
        <v>0</v>
      </c>
      <c r="FC165" s="27">
        <f t="shared" ca="1" si="235"/>
        <v>0</v>
      </c>
      <c r="FD165" s="27">
        <f t="shared" ca="1" si="235"/>
        <v>0</v>
      </c>
      <c r="FE165" s="27">
        <f t="shared" ca="1" si="236"/>
        <v>0</v>
      </c>
      <c r="FF165" s="27">
        <f t="shared" ca="1" si="236"/>
        <v>0</v>
      </c>
      <c r="FG165" s="27">
        <f t="shared" ca="1" si="236"/>
        <v>0</v>
      </c>
      <c r="FH165" s="27">
        <f t="shared" ca="1" si="236"/>
        <v>0</v>
      </c>
      <c r="FI165" s="27">
        <f t="shared" ca="1" si="236"/>
        <v>0</v>
      </c>
      <c r="FJ165" s="27">
        <f t="shared" ca="1" si="236"/>
        <v>0</v>
      </c>
      <c r="FK165" s="27">
        <f t="shared" ca="1" si="236"/>
        <v>0</v>
      </c>
      <c r="FL165" s="27">
        <f t="shared" ca="1" si="236"/>
        <v>0</v>
      </c>
      <c r="FM165" s="27">
        <f t="shared" ca="1" si="236"/>
        <v>0</v>
      </c>
      <c r="FN165" s="27">
        <f t="shared" ca="1" si="236"/>
        <v>0</v>
      </c>
      <c r="FO165" s="27">
        <f t="shared" ca="1" si="230"/>
        <v>0</v>
      </c>
      <c r="FP165" s="27">
        <f t="shared" ca="1" si="230"/>
        <v>0</v>
      </c>
      <c r="FQ165" s="27">
        <f t="shared" ca="1" si="230"/>
        <v>0</v>
      </c>
      <c r="FR165" s="27">
        <f t="shared" ca="1" si="230"/>
        <v>0</v>
      </c>
      <c r="FS165" s="27">
        <f t="shared" ca="1" si="230"/>
        <v>0</v>
      </c>
      <c r="FT165" s="27">
        <f t="shared" ca="1" si="230"/>
        <v>0</v>
      </c>
      <c r="FU165" s="27">
        <f t="shared" ca="1" si="230"/>
        <v>0</v>
      </c>
      <c r="FV165" s="27">
        <f t="shared" ca="1" si="230"/>
        <v>0</v>
      </c>
      <c r="FW165" s="27">
        <f t="shared" ca="1" si="230"/>
        <v>0</v>
      </c>
      <c r="FX165" s="27">
        <f t="shared" ca="1" si="230"/>
        <v>0</v>
      </c>
      <c r="FY165" s="27">
        <f t="shared" ca="1" si="230"/>
        <v>0</v>
      </c>
      <c r="FZ165" s="27">
        <f t="shared" ca="1" si="230"/>
        <v>0</v>
      </c>
      <c r="GA165" s="27">
        <f t="shared" ca="1" si="245"/>
        <v>0</v>
      </c>
      <c r="GB165" s="27">
        <f t="shared" ca="1" si="245"/>
        <v>0</v>
      </c>
      <c r="GC165" s="27">
        <f t="shared" ca="1" si="245"/>
        <v>0</v>
      </c>
      <c r="GD165" s="27">
        <f t="shared" ca="1" si="245"/>
        <v>0</v>
      </c>
      <c r="GE165" s="27">
        <f t="shared" ca="1" si="245"/>
        <v>0</v>
      </c>
      <c r="GF165" s="27">
        <f t="shared" ca="1" si="245"/>
        <v>0</v>
      </c>
      <c r="GG165" s="27">
        <f t="shared" ca="1" si="245"/>
        <v>0</v>
      </c>
      <c r="GH165" s="27">
        <f t="shared" ca="1" si="245"/>
        <v>0</v>
      </c>
      <c r="GI165" s="27">
        <f t="shared" ca="1" si="245"/>
        <v>0</v>
      </c>
      <c r="GJ165" s="27">
        <f t="shared" ca="1" si="245"/>
        <v>0</v>
      </c>
      <c r="GK165" s="27">
        <f t="shared" ca="1" si="245"/>
        <v>0</v>
      </c>
      <c r="GL165" s="27">
        <f t="shared" ca="1" si="245"/>
        <v>0</v>
      </c>
      <c r="GM165" s="27">
        <f t="shared" ca="1" si="245"/>
        <v>0</v>
      </c>
      <c r="GN165" s="27">
        <f t="shared" ca="1" si="245"/>
        <v>0</v>
      </c>
      <c r="GO165" s="27">
        <f t="shared" ca="1" si="245"/>
        <v>0</v>
      </c>
      <c r="GP165" s="27">
        <f t="shared" ca="1" si="245"/>
        <v>0</v>
      </c>
      <c r="GQ165" s="27">
        <f t="shared" ca="1" si="237"/>
        <v>0</v>
      </c>
      <c r="GR165" s="27">
        <f t="shared" ca="1" si="237"/>
        <v>0</v>
      </c>
      <c r="GS165" s="27">
        <f t="shared" ca="1" si="237"/>
        <v>0</v>
      </c>
      <c r="GT165" s="27">
        <f t="shared" ca="1" si="237"/>
        <v>0</v>
      </c>
      <c r="GU165" s="27">
        <f t="shared" ca="1" si="237"/>
        <v>0</v>
      </c>
      <c r="GV165" s="27">
        <f t="shared" ca="1" si="237"/>
        <v>0</v>
      </c>
      <c r="GW165" s="27">
        <f t="shared" ca="1" si="237"/>
        <v>0</v>
      </c>
      <c r="GX165" s="27">
        <f t="shared" ca="1" si="237"/>
        <v>0</v>
      </c>
      <c r="GY165" s="27">
        <f t="shared" ca="1" si="237"/>
        <v>0</v>
      </c>
      <c r="GZ165" s="27">
        <f t="shared" ca="1" si="237"/>
        <v>0</v>
      </c>
      <c r="HA165" s="27">
        <f t="shared" ca="1" si="237"/>
        <v>0</v>
      </c>
      <c r="HB165" s="27">
        <f t="shared" ca="1" si="237"/>
        <v>0</v>
      </c>
      <c r="HC165" s="27">
        <f t="shared" ca="1" si="237"/>
        <v>0</v>
      </c>
      <c r="HD165" s="27">
        <f t="shared" ca="1" si="237"/>
        <v>0</v>
      </c>
      <c r="HE165" s="27">
        <f t="shared" ca="1" si="237"/>
        <v>0</v>
      </c>
      <c r="HF165" s="27">
        <f t="shared" ca="1" si="246"/>
        <v>0</v>
      </c>
      <c r="HG165" s="27">
        <f t="shared" ca="1" si="246"/>
        <v>0</v>
      </c>
      <c r="HH165" s="27">
        <f t="shared" ca="1" si="246"/>
        <v>0</v>
      </c>
      <c r="HI165" s="27">
        <f t="shared" ca="1" si="246"/>
        <v>0</v>
      </c>
      <c r="HJ165" s="27">
        <f t="shared" ca="1" si="246"/>
        <v>0</v>
      </c>
      <c r="HK165" s="27">
        <f t="shared" ca="1" si="246"/>
        <v>0</v>
      </c>
      <c r="HL165" s="27">
        <f t="shared" ca="1" si="246"/>
        <v>0</v>
      </c>
      <c r="HM165" s="27">
        <f t="shared" ca="1" si="246"/>
        <v>0</v>
      </c>
      <c r="HN165" s="27">
        <f t="shared" ca="1" si="246"/>
        <v>0</v>
      </c>
      <c r="HO165" s="27">
        <f t="shared" ca="1" si="246"/>
        <v>0</v>
      </c>
      <c r="HP165" s="27">
        <f t="shared" ca="1" si="246"/>
        <v>0</v>
      </c>
      <c r="HQ165" s="27">
        <f t="shared" ca="1" si="246"/>
        <v>0</v>
      </c>
      <c r="HR165" s="27">
        <f t="shared" ca="1" si="246"/>
        <v>0</v>
      </c>
      <c r="HS165" s="27">
        <f t="shared" ca="1" si="246"/>
        <v>0</v>
      </c>
      <c r="HT165" s="27">
        <f t="shared" ca="1" si="246"/>
        <v>0</v>
      </c>
      <c r="HU165" s="27">
        <f t="shared" ca="1" si="246"/>
        <v>0</v>
      </c>
      <c r="HV165" s="27">
        <f t="shared" ca="1" si="247"/>
        <v>0</v>
      </c>
      <c r="HW165" s="27">
        <f t="shared" ca="1" si="247"/>
        <v>0</v>
      </c>
      <c r="HX165" s="27">
        <f t="shared" ca="1" si="247"/>
        <v>0</v>
      </c>
      <c r="HY165" s="27">
        <f t="shared" ca="1" si="247"/>
        <v>0</v>
      </c>
      <c r="HZ165" s="27">
        <f t="shared" ca="1" si="247"/>
        <v>0</v>
      </c>
      <c r="IA165" s="27">
        <f t="shared" ca="1" si="247"/>
        <v>0</v>
      </c>
      <c r="IB165" s="27">
        <f t="shared" ca="1" si="247"/>
        <v>0</v>
      </c>
      <c r="IC165" s="27">
        <f t="shared" ca="1" si="247"/>
        <v>0</v>
      </c>
      <c r="ID165" s="27">
        <f t="shared" ca="1" si="247"/>
        <v>0</v>
      </c>
      <c r="IE165" s="27">
        <f t="shared" ca="1" si="247"/>
        <v>0</v>
      </c>
      <c r="IF165" s="27">
        <f t="shared" ca="1" si="247"/>
        <v>0</v>
      </c>
      <c r="IG165" s="27">
        <f t="shared" ca="1" si="247"/>
        <v>0</v>
      </c>
      <c r="IH165" s="27">
        <f t="shared" ca="1" si="247"/>
        <v>0</v>
      </c>
      <c r="II165" s="27">
        <f t="shared" ca="1" si="247"/>
        <v>0</v>
      </c>
      <c r="IJ165" s="27">
        <f t="shared" ca="1" si="247"/>
        <v>0</v>
      </c>
      <c r="IK165" s="27">
        <f t="shared" ca="1" si="247"/>
        <v>0</v>
      </c>
      <c r="IL165" s="27">
        <f t="shared" ca="1" si="248"/>
        <v>0</v>
      </c>
      <c r="IM165" s="27">
        <f t="shared" ca="1" si="248"/>
        <v>0</v>
      </c>
      <c r="IN165" s="27">
        <f t="shared" ca="1" si="248"/>
        <v>0</v>
      </c>
      <c r="IO165" s="27">
        <f t="shared" ca="1" si="248"/>
        <v>0</v>
      </c>
      <c r="IP165" s="27">
        <f t="shared" ca="1" si="248"/>
        <v>0</v>
      </c>
      <c r="IQ165" s="27">
        <f t="shared" ca="1" si="248"/>
        <v>0</v>
      </c>
      <c r="IR165" s="27">
        <f t="shared" ca="1" si="248"/>
        <v>0</v>
      </c>
      <c r="IS165" s="27">
        <f t="shared" ca="1" si="248"/>
        <v>0</v>
      </c>
      <c r="IT165" s="27">
        <f t="shared" ca="1" si="248"/>
        <v>0</v>
      </c>
      <c r="IU165" s="27">
        <f t="shared" ca="1" si="248"/>
        <v>0</v>
      </c>
      <c r="IV165" s="27">
        <f t="shared" ca="1" si="248"/>
        <v>0</v>
      </c>
      <c r="IW165" s="27">
        <f t="shared" ca="1" si="248"/>
        <v>0</v>
      </c>
      <c r="IX165" s="27">
        <f t="shared" ca="1" si="248"/>
        <v>0</v>
      </c>
      <c r="IY165" s="27">
        <f t="shared" ca="1" si="248"/>
        <v>0</v>
      </c>
      <c r="IZ165" s="27">
        <f t="shared" ca="1" si="248"/>
        <v>0</v>
      </c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</row>
    <row r="166" spans="1:278" x14ac:dyDescent="0.2">
      <c r="A166" s="26">
        <f t="shared" si="208"/>
        <v>157</v>
      </c>
      <c r="B166" s="27">
        <f t="shared" ca="1" si="203"/>
        <v>2.0999999999999998E-9</v>
      </c>
      <c r="C166" s="27">
        <f t="shared" ca="1" si="204"/>
        <v>0</v>
      </c>
      <c r="D166" s="27">
        <f t="shared" ca="1" si="205"/>
        <v>0</v>
      </c>
      <c r="E166" s="33">
        <f t="shared" ca="1" si="206"/>
        <v>2.0999999999999998E-9</v>
      </c>
      <c r="F166" s="29">
        <f t="shared" ca="1" si="207"/>
        <v>0</v>
      </c>
      <c r="G166" s="27"/>
      <c r="H166" s="33">
        <f t="shared" ca="1" si="209"/>
        <v>0</v>
      </c>
      <c r="I166" s="26">
        <f t="shared" si="194"/>
        <v>328</v>
      </c>
      <c r="J166" s="29">
        <f t="shared" ca="1" si="212"/>
        <v>0</v>
      </c>
      <c r="K166" s="27">
        <f t="shared" ca="1" si="241"/>
        <v>0</v>
      </c>
      <c r="L166" s="27">
        <f t="shared" ca="1" si="241"/>
        <v>0</v>
      </c>
      <c r="M166" s="27">
        <f t="shared" ca="1" si="241"/>
        <v>0</v>
      </c>
      <c r="N166" s="27">
        <f t="shared" ca="1" si="241"/>
        <v>0</v>
      </c>
      <c r="O166" s="27">
        <f t="shared" ca="1" si="241"/>
        <v>0</v>
      </c>
      <c r="P166" s="27">
        <f t="shared" ca="1" si="241"/>
        <v>0</v>
      </c>
      <c r="Q166" s="27">
        <f t="shared" ca="1" si="241"/>
        <v>0</v>
      </c>
      <c r="R166" s="27">
        <f t="shared" ca="1" si="241"/>
        <v>0</v>
      </c>
      <c r="S166" s="27">
        <f t="shared" ca="1" si="241"/>
        <v>0</v>
      </c>
      <c r="T166" s="27">
        <f t="shared" ca="1" si="241"/>
        <v>0</v>
      </c>
      <c r="U166" s="27">
        <f t="shared" ca="1" si="241"/>
        <v>0</v>
      </c>
      <c r="V166" s="27">
        <f t="shared" ca="1" si="241"/>
        <v>0</v>
      </c>
      <c r="W166" s="27">
        <f t="shared" ca="1" si="241"/>
        <v>0</v>
      </c>
      <c r="X166" s="27">
        <f t="shared" ca="1" si="241"/>
        <v>0</v>
      </c>
      <c r="Y166" s="27">
        <f t="shared" ca="1" si="241"/>
        <v>0</v>
      </c>
      <c r="Z166" s="27">
        <f t="shared" ca="1" si="241"/>
        <v>0</v>
      </c>
      <c r="AA166" s="27">
        <f t="shared" ca="1" si="231"/>
        <v>0</v>
      </c>
      <c r="AB166" s="27">
        <f t="shared" ca="1" si="231"/>
        <v>0</v>
      </c>
      <c r="AC166" s="27">
        <f t="shared" ca="1" si="231"/>
        <v>0</v>
      </c>
      <c r="AD166" s="27">
        <f t="shared" ca="1" si="231"/>
        <v>0</v>
      </c>
      <c r="AE166" s="27">
        <f t="shared" ca="1" si="231"/>
        <v>0</v>
      </c>
      <c r="AF166" s="27">
        <f t="shared" ca="1" si="231"/>
        <v>0</v>
      </c>
      <c r="AG166" s="27">
        <f t="shared" ca="1" si="231"/>
        <v>0</v>
      </c>
      <c r="AH166" s="27">
        <f t="shared" ca="1" si="231"/>
        <v>0</v>
      </c>
      <c r="AI166" s="27">
        <f t="shared" ca="1" si="231"/>
        <v>0</v>
      </c>
      <c r="AJ166" s="27">
        <f t="shared" ca="1" si="231"/>
        <v>0</v>
      </c>
      <c r="AK166" s="27">
        <f t="shared" ca="1" si="231"/>
        <v>0</v>
      </c>
      <c r="AL166" s="27">
        <f t="shared" ca="1" si="231"/>
        <v>0</v>
      </c>
      <c r="AM166" s="27">
        <f t="shared" ca="1" si="231"/>
        <v>0</v>
      </c>
      <c r="AN166" s="27">
        <f t="shared" ca="1" si="231"/>
        <v>0</v>
      </c>
      <c r="AO166" s="27">
        <f t="shared" ca="1" si="231"/>
        <v>0</v>
      </c>
      <c r="AP166" s="27">
        <f t="shared" ca="1" si="232"/>
        <v>0</v>
      </c>
      <c r="AQ166" s="27">
        <f t="shared" ca="1" si="232"/>
        <v>0</v>
      </c>
      <c r="AR166" s="27">
        <f t="shared" ca="1" si="232"/>
        <v>0</v>
      </c>
      <c r="AS166" s="27">
        <f t="shared" ca="1" si="232"/>
        <v>0</v>
      </c>
      <c r="AT166" s="27">
        <f t="shared" ca="1" si="232"/>
        <v>0</v>
      </c>
      <c r="AU166" s="27">
        <f t="shared" ca="1" si="232"/>
        <v>0</v>
      </c>
      <c r="AV166" s="27">
        <f t="shared" ca="1" si="232"/>
        <v>0</v>
      </c>
      <c r="AW166" s="27">
        <f t="shared" ca="1" si="232"/>
        <v>0</v>
      </c>
      <c r="AX166" s="27">
        <f t="shared" ca="1" si="232"/>
        <v>0</v>
      </c>
      <c r="AY166" s="27">
        <f t="shared" ca="1" si="232"/>
        <v>0</v>
      </c>
      <c r="AZ166" s="27">
        <f t="shared" ca="1" si="232"/>
        <v>0</v>
      </c>
      <c r="BA166" s="27">
        <f t="shared" ca="1" si="232"/>
        <v>0</v>
      </c>
      <c r="BB166" s="27">
        <f t="shared" ca="1" si="232"/>
        <v>0</v>
      </c>
      <c r="BC166" s="27">
        <f t="shared" ca="1" si="232"/>
        <v>0</v>
      </c>
      <c r="BD166" s="27">
        <f t="shared" ca="1" si="232"/>
        <v>0</v>
      </c>
      <c r="BE166" s="27">
        <f t="shared" ca="1" si="232"/>
        <v>0</v>
      </c>
      <c r="BF166" s="27">
        <f t="shared" ca="1" si="229"/>
        <v>0</v>
      </c>
      <c r="BG166" s="27">
        <f t="shared" ca="1" si="229"/>
        <v>0</v>
      </c>
      <c r="BH166" s="27">
        <f t="shared" ca="1" si="229"/>
        <v>0</v>
      </c>
      <c r="BI166" s="27">
        <f t="shared" ca="1" si="229"/>
        <v>0</v>
      </c>
      <c r="BJ166" s="27">
        <f t="shared" ca="1" si="229"/>
        <v>0</v>
      </c>
      <c r="BK166" s="27">
        <f t="shared" ca="1" si="229"/>
        <v>0</v>
      </c>
      <c r="BL166" s="27">
        <f t="shared" ca="1" si="229"/>
        <v>0</v>
      </c>
      <c r="BM166" s="27">
        <f t="shared" ca="1" si="229"/>
        <v>0</v>
      </c>
      <c r="BN166" s="27">
        <f t="shared" ca="1" si="229"/>
        <v>0</v>
      </c>
      <c r="BO166" s="27">
        <f t="shared" ca="1" si="229"/>
        <v>0</v>
      </c>
      <c r="BP166" s="27">
        <f t="shared" ca="1" si="229"/>
        <v>0</v>
      </c>
      <c r="BQ166" s="27">
        <f t="shared" ca="1" si="229"/>
        <v>0</v>
      </c>
      <c r="BR166" s="27">
        <f t="shared" ca="1" si="229"/>
        <v>0</v>
      </c>
      <c r="BS166" s="27">
        <f t="shared" ca="1" si="229"/>
        <v>0</v>
      </c>
      <c r="BT166" s="27">
        <f t="shared" ca="1" si="229"/>
        <v>0</v>
      </c>
      <c r="BU166" s="27">
        <f t="shared" ca="1" si="242"/>
        <v>0</v>
      </c>
      <c r="BV166" s="27">
        <f t="shared" ca="1" si="242"/>
        <v>0</v>
      </c>
      <c r="BW166" s="27">
        <f t="shared" ca="1" si="242"/>
        <v>0</v>
      </c>
      <c r="BX166" s="27">
        <f t="shared" ca="1" si="242"/>
        <v>0</v>
      </c>
      <c r="BY166" s="27">
        <f t="shared" ca="1" si="242"/>
        <v>0</v>
      </c>
      <c r="BZ166" s="27">
        <f t="shared" ca="1" si="242"/>
        <v>0</v>
      </c>
      <c r="CA166" s="27">
        <f t="shared" ca="1" si="242"/>
        <v>0</v>
      </c>
      <c r="CB166" s="27">
        <f t="shared" ca="1" si="242"/>
        <v>0</v>
      </c>
      <c r="CC166" s="27">
        <f t="shared" ca="1" si="242"/>
        <v>0</v>
      </c>
      <c r="CD166" s="27">
        <f t="shared" ca="1" si="242"/>
        <v>0</v>
      </c>
      <c r="CE166" s="27">
        <f t="shared" ca="1" si="242"/>
        <v>0</v>
      </c>
      <c r="CF166" s="27">
        <f t="shared" ca="1" si="242"/>
        <v>0</v>
      </c>
      <c r="CG166" s="27">
        <f t="shared" ca="1" si="242"/>
        <v>0</v>
      </c>
      <c r="CH166" s="27">
        <f t="shared" ca="1" si="242"/>
        <v>0</v>
      </c>
      <c r="CI166" s="27">
        <f t="shared" ca="1" si="242"/>
        <v>0</v>
      </c>
      <c r="CJ166" s="27">
        <f t="shared" ca="1" si="242"/>
        <v>0</v>
      </c>
      <c r="CK166" s="27">
        <f t="shared" ca="1" si="233"/>
        <v>0</v>
      </c>
      <c r="CL166" s="27">
        <f t="shared" ca="1" si="233"/>
        <v>0</v>
      </c>
      <c r="CM166" s="27">
        <f t="shared" ca="1" si="233"/>
        <v>0</v>
      </c>
      <c r="CN166" s="27">
        <f t="shared" ca="1" si="233"/>
        <v>0</v>
      </c>
      <c r="CO166" s="27">
        <f t="shared" ca="1" si="233"/>
        <v>0</v>
      </c>
      <c r="CP166" s="27">
        <f t="shared" ca="1" si="233"/>
        <v>0</v>
      </c>
      <c r="CQ166" s="27">
        <f t="shared" ca="1" si="233"/>
        <v>0</v>
      </c>
      <c r="CR166" s="27">
        <f t="shared" ca="1" si="233"/>
        <v>0</v>
      </c>
      <c r="CS166" s="27">
        <f t="shared" ca="1" si="233"/>
        <v>0</v>
      </c>
      <c r="CT166" s="27">
        <f t="shared" ca="1" si="233"/>
        <v>0</v>
      </c>
      <c r="CU166" s="27">
        <f t="shared" ca="1" si="233"/>
        <v>0</v>
      </c>
      <c r="CV166" s="27">
        <f t="shared" ca="1" si="233"/>
        <v>0</v>
      </c>
      <c r="CW166" s="27">
        <f t="shared" ca="1" si="233"/>
        <v>0</v>
      </c>
      <c r="CX166" s="27">
        <f t="shared" ca="1" si="233"/>
        <v>0</v>
      </c>
      <c r="CY166" s="27">
        <f t="shared" ca="1" si="233"/>
        <v>0</v>
      </c>
      <c r="CZ166" s="27">
        <f t="shared" ca="1" si="243"/>
        <v>0</v>
      </c>
      <c r="DA166" s="27">
        <f t="shared" ca="1" si="243"/>
        <v>0</v>
      </c>
      <c r="DB166" s="27">
        <f t="shared" ca="1" si="243"/>
        <v>0</v>
      </c>
      <c r="DC166" s="27">
        <f t="shared" ca="1" si="243"/>
        <v>0</v>
      </c>
      <c r="DD166" s="27">
        <f t="shared" ca="1" si="243"/>
        <v>0</v>
      </c>
      <c r="DE166" s="27">
        <f t="shared" ca="1" si="243"/>
        <v>0</v>
      </c>
      <c r="DF166" s="27">
        <f t="shared" ca="1" si="243"/>
        <v>0</v>
      </c>
      <c r="DG166" s="27">
        <f t="shared" ca="1" si="243"/>
        <v>0</v>
      </c>
      <c r="DH166" s="27">
        <f t="shared" ca="1" si="243"/>
        <v>0</v>
      </c>
      <c r="DI166" s="27">
        <f t="shared" ca="1" si="243"/>
        <v>0</v>
      </c>
      <c r="DJ166" s="27">
        <f t="shared" ca="1" si="243"/>
        <v>0</v>
      </c>
      <c r="DK166" s="27">
        <f t="shared" ca="1" si="243"/>
        <v>0</v>
      </c>
      <c r="DL166" s="27">
        <f t="shared" ca="1" si="243"/>
        <v>0</v>
      </c>
      <c r="DM166" s="27">
        <f t="shared" ca="1" si="243"/>
        <v>0</v>
      </c>
      <c r="DN166" s="27">
        <f t="shared" ca="1" si="243"/>
        <v>0</v>
      </c>
      <c r="DO166" s="27">
        <f t="shared" ca="1" si="243"/>
        <v>0</v>
      </c>
      <c r="DP166" s="27">
        <f t="shared" ca="1" si="234"/>
        <v>0</v>
      </c>
      <c r="DQ166" s="27">
        <f t="shared" ca="1" si="234"/>
        <v>0</v>
      </c>
      <c r="DR166" s="27">
        <f t="shared" ca="1" si="234"/>
        <v>0</v>
      </c>
      <c r="DS166" s="27">
        <f t="shared" ca="1" si="234"/>
        <v>0</v>
      </c>
      <c r="DT166" s="27">
        <f t="shared" ca="1" si="234"/>
        <v>0</v>
      </c>
      <c r="DU166" s="27">
        <f t="shared" ca="1" si="234"/>
        <v>0</v>
      </c>
      <c r="DV166" s="27">
        <f t="shared" ca="1" si="234"/>
        <v>0</v>
      </c>
      <c r="DW166" s="27">
        <f t="shared" ca="1" si="234"/>
        <v>0</v>
      </c>
      <c r="DX166" s="27">
        <f t="shared" ca="1" si="234"/>
        <v>0</v>
      </c>
      <c r="DY166" s="27">
        <f t="shared" ca="1" si="234"/>
        <v>0</v>
      </c>
      <c r="DZ166" s="27">
        <f t="shared" ca="1" si="234"/>
        <v>0</v>
      </c>
      <c r="EA166" s="27">
        <f t="shared" ca="1" si="234"/>
        <v>0</v>
      </c>
      <c r="EB166" s="27">
        <f t="shared" ca="1" si="234"/>
        <v>0</v>
      </c>
      <c r="EC166" s="27">
        <f t="shared" ca="1" si="234"/>
        <v>0</v>
      </c>
      <c r="ED166" s="27">
        <f t="shared" ca="1" si="234"/>
        <v>0</v>
      </c>
      <c r="EE166" s="27">
        <f t="shared" ca="1" si="244"/>
        <v>0</v>
      </c>
      <c r="EF166" s="27">
        <f t="shared" ca="1" si="244"/>
        <v>0</v>
      </c>
      <c r="EG166" s="27">
        <f t="shared" ca="1" si="244"/>
        <v>0</v>
      </c>
      <c r="EH166" s="27">
        <f t="shared" ca="1" si="244"/>
        <v>0</v>
      </c>
      <c r="EI166" s="27">
        <f t="shared" ca="1" si="244"/>
        <v>0</v>
      </c>
      <c r="EJ166" s="27">
        <f t="shared" ca="1" si="244"/>
        <v>0</v>
      </c>
      <c r="EK166" s="27">
        <f t="shared" ca="1" si="244"/>
        <v>0</v>
      </c>
      <c r="EL166" s="27">
        <f t="shared" ca="1" si="244"/>
        <v>0</v>
      </c>
      <c r="EM166" s="27">
        <f t="shared" ca="1" si="244"/>
        <v>0</v>
      </c>
      <c r="EN166" s="27">
        <f t="shared" ca="1" si="244"/>
        <v>0</v>
      </c>
      <c r="EO166" s="27">
        <f t="shared" ca="1" si="244"/>
        <v>0</v>
      </c>
      <c r="EP166" s="27">
        <f t="shared" ca="1" si="244"/>
        <v>0</v>
      </c>
      <c r="EQ166" s="27">
        <f t="shared" ca="1" si="244"/>
        <v>0</v>
      </c>
      <c r="ER166" s="27">
        <f t="shared" ca="1" si="244"/>
        <v>0</v>
      </c>
      <c r="ES166" s="27">
        <f t="shared" ca="1" si="244"/>
        <v>0</v>
      </c>
      <c r="ET166" s="27">
        <f t="shared" ca="1" si="244"/>
        <v>0</v>
      </c>
      <c r="EU166" s="27">
        <f t="shared" ca="1" si="235"/>
        <v>0</v>
      </c>
      <c r="EV166" s="27">
        <f t="shared" ca="1" si="235"/>
        <v>0</v>
      </c>
      <c r="EW166" s="27">
        <f t="shared" ca="1" si="235"/>
        <v>0</v>
      </c>
      <c r="EX166" s="27">
        <f t="shared" ca="1" si="235"/>
        <v>0</v>
      </c>
      <c r="EY166" s="27">
        <f t="shared" ca="1" si="235"/>
        <v>0</v>
      </c>
      <c r="EZ166" s="27">
        <f t="shared" ca="1" si="235"/>
        <v>0</v>
      </c>
      <c r="FA166" s="27">
        <f t="shared" ca="1" si="235"/>
        <v>0</v>
      </c>
      <c r="FB166" s="27">
        <f t="shared" ca="1" si="235"/>
        <v>0</v>
      </c>
      <c r="FC166" s="27">
        <f t="shared" ca="1" si="235"/>
        <v>0</v>
      </c>
      <c r="FD166" s="27">
        <f t="shared" ca="1" si="235"/>
        <v>0</v>
      </c>
      <c r="FE166" s="27">
        <f t="shared" ca="1" si="236"/>
        <v>0</v>
      </c>
      <c r="FF166" s="27">
        <f t="shared" ca="1" si="236"/>
        <v>0</v>
      </c>
      <c r="FG166" s="27">
        <f t="shared" ca="1" si="236"/>
        <v>0</v>
      </c>
      <c r="FH166" s="27">
        <f t="shared" ca="1" si="236"/>
        <v>0</v>
      </c>
      <c r="FI166" s="27">
        <f t="shared" ca="1" si="236"/>
        <v>0</v>
      </c>
      <c r="FJ166" s="27">
        <f t="shared" ca="1" si="236"/>
        <v>0</v>
      </c>
      <c r="FK166" s="27">
        <f t="shared" ca="1" si="236"/>
        <v>0</v>
      </c>
      <c r="FL166" s="27">
        <f t="shared" ca="1" si="236"/>
        <v>0</v>
      </c>
      <c r="FM166" s="27">
        <f t="shared" ca="1" si="236"/>
        <v>0</v>
      </c>
      <c r="FN166" s="27">
        <f t="shared" ca="1" si="236"/>
        <v>0</v>
      </c>
      <c r="FO166" s="27">
        <f t="shared" ca="1" si="230"/>
        <v>0</v>
      </c>
      <c r="FP166" s="27">
        <f t="shared" ca="1" si="230"/>
        <v>0</v>
      </c>
      <c r="FQ166" s="27">
        <f t="shared" ca="1" si="230"/>
        <v>0</v>
      </c>
      <c r="FR166" s="27">
        <f t="shared" ca="1" si="230"/>
        <v>0</v>
      </c>
      <c r="FS166" s="27">
        <f t="shared" ca="1" si="230"/>
        <v>0</v>
      </c>
      <c r="FT166" s="27">
        <f t="shared" ca="1" si="230"/>
        <v>0</v>
      </c>
      <c r="FU166" s="27">
        <f t="shared" ca="1" si="230"/>
        <v>0</v>
      </c>
      <c r="FV166" s="27">
        <f t="shared" ca="1" si="230"/>
        <v>0</v>
      </c>
      <c r="FW166" s="27">
        <f t="shared" ca="1" si="230"/>
        <v>0</v>
      </c>
      <c r="FX166" s="27">
        <f t="shared" ca="1" si="230"/>
        <v>0</v>
      </c>
      <c r="FY166" s="27">
        <f t="shared" ca="1" si="230"/>
        <v>0</v>
      </c>
      <c r="FZ166" s="27">
        <f t="shared" ca="1" si="230"/>
        <v>0</v>
      </c>
      <c r="GA166" s="27">
        <f t="shared" ca="1" si="245"/>
        <v>0</v>
      </c>
      <c r="GB166" s="27">
        <f t="shared" ca="1" si="245"/>
        <v>0</v>
      </c>
      <c r="GC166" s="27">
        <f t="shared" ca="1" si="245"/>
        <v>0</v>
      </c>
      <c r="GD166" s="27">
        <f t="shared" ca="1" si="245"/>
        <v>0</v>
      </c>
      <c r="GE166" s="27">
        <f t="shared" ca="1" si="245"/>
        <v>0</v>
      </c>
      <c r="GF166" s="27">
        <f t="shared" ca="1" si="245"/>
        <v>0</v>
      </c>
      <c r="GG166" s="27">
        <f t="shared" ca="1" si="245"/>
        <v>0</v>
      </c>
      <c r="GH166" s="27">
        <f t="shared" ca="1" si="245"/>
        <v>0</v>
      </c>
      <c r="GI166" s="27">
        <f t="shared" ca="1" si="245"/>
        <v>0</v>
      </c>
      <c r="GJ166" s="27">
        <f t="shared" ca="1" si="245"/>
        <v>0</v>
      </c>
      <c r="GK166" s="27">
        <f t="shared" ca="1" si="245"/>
        <v>0</v>
      </c>
      <c r="GL166" s="27">
        <f t="shared" ca="1" si="245"/>
        <v>0</v>
      </c>
      <c r="GM166" s="27">
        <f t="shared" ca="1" si="245"/>
        <v>0</v>
      </c>
      <c r="GN166" s="27">
        <f t="shared" ca="1" si="245"/>
        <v>0</v>
      </c>
      <c r="GO166" s="27">
        <f t="shared" ca="1" si="245"/>
        <v>0</v>
      </c>
      <c r="GP166" s="27">
        <f t="shared" ca="1" si="245"/>
        <v>0</v>
      </c>
      <c r="GQ166" s="27">
        <f t="shared" ca="1" si="237"/>
        <v>0</v>
      </c>
      <c r="GR166" s="27">
        <f t="shared" ca="1" si="237"/>
        <v>0</v>
      </c>
      <c r="GS166" s="27">
        <f t="shared" ca="1" si="237"/>
        <v>0</v>
      </c>
      <c r="GT166" s="27">
        <f t="shared" ca="1" si="237"/>
        <v>0</v>
      </c>
      <c r="GU166" s="27">
        <f t="shared" ca="1" si="237"/>
        <v>0</v>
      </c>
      <c r="GV166" s="27">
        <f t="shared" ca="1" si="237"/>
        <v>0</v>
      </c>
      <c r="GW166" s="27">
        <f t="shared" ca="1" si="237"/>
        <v>0</v>
      </c>
      <c r="GX166" s="27">
        <f t="shared" ca="1" si="237"/>
        <v>0</v>
      </c>
      <c r="GY166" s="27">
        <f t="shared" ca="1" si="237"/>
        <v>0</v>
      </c>
      <c r="GZ166" s="27">
        <f t="shared" ca="1" si="237"/>
        <v>0</v>
      </c>
      <c r="HA166" s="27">
        <f t="shared" ca="1" si="237"/>
        <v>0</v>
      </c>
      <c r="HB166" s="27">
        <f t="shared" ca="1" si="237"/>
        <v>0</v>
      </c>
      <c r="HC166" s="27">
        <f t="shared" ca="1" si="237"/>
        <v>0</v>
      </c>
      <c r="HD166" s="27">
        <f t="shared" ca="1" si="237"/>
        <v>0</v>
      </c>
      <c r="HE166" s="27">
        <f t="shared" ca="1" si="237"/>
        <v>0</v>
      </c>
      <c r="HF166" s="27">
        <f t="shared" ca="1" si="246"/>
        <v>0</v>
      </c>
      <c r="HG166" s="27">
        <f t="shared" ca="1" si="246"/>
        <v>0</v>
      </c>
      <c r="HH166" s="27">
        <f t="shared" ca="1" si="246"/>
        <v>0</v>
      </c>
      <c r="HI166" s="27">
        <f t="shared" ca="1" si="246"/>
        <v>0</v>
      </c>
      <c r="HJ166" s="27">
        <f t="shared" ca="1" si="246"/>
        <v>0</v>
      </c>
      <c r="HK166" s="27">
        <f t="shared" ca="1" si="246"/>
        <v>0</v>
      </c>
      <c r="HL166" s="27">
        <f t="shared" ca="1" si="246"/>
        <v>0</v>
      </c>
      <c r="HM166" s="27">
        <f t="shared" ca="1" si="246"/>
        <v>0</v>
      </c>
      <c r="HN166" s="27">
        <f t="shared" ca="1" si="246"/>
        <v>0</v>
      </c>
      <c r="HO166" s="27">
        <f t="shared" ca="1" si="246"/>
        <v>0</v>
      </c>
      <c r="HP166" s="27">
        <f t="shared" ca="1" si="246"/>
        <v>0</v>
      </c>
      <c r="HQ166" s="27">
        <f t="shared" ca="1" si="246"/>
        <v>0</v>
      </c>
      <c r="HR166" s="27">
        <f t="shared" ca="1" si="246"/>
        <v>0</v>
      </c>
      <c r="HS166" s="27">
        <f t="shared" ca="1" si="246"/>
        <v>0</v>
      </c>
      <c r="HT166" s="27">
        <f t="shared" ca="1" si="246"/>
        <v>0</v>
      </c>
      <c r="HU166" s="27">
        <f t="shared" ca="1" si="246"/>
        <v>0</v>
      </c>
      <c r="HV166" s="27">
        <f t="shared" ca="1" si="247"/>
        <v>0</v>
      </c>
      <c r="HW166" s="27">
        <f t="shared" ca="1" si="247"/>
        <v>0</v>
      </c>
      <c r="HX166" s="27">
        <f t="shared" ca="1" si="247"/>
        <v>0</v>
      </c>
      <c r="HY166" s="27">
        <f t="shared" ca="1" si="247"/>
        <v>0</v>
      </c>
      <c r="HZ166" s="27">
        <f t="shared" ca="1" si="247"/>
        <v>0</v>
      </c>
      <c r="IA166" s="27">
        <f t="shared" ca="1" si="247"/>
        <v>0</v>
      </c>
      <c r="IB166" s="27">
        <f t="shared" ca="1" si="247"/>
        <v>0</v>
      </c>
      <c r="IC166" s="27">
        <f t="shared" ca="1" si="247"/>
        <v>0</v>
      </c>
      <c r="ID166" s="27">
        <f t="shared" ca="1" si="247"/>
        <v>0</v>
      </c>
      <c r="IE166" s="27">
        <f t="shared" ca="1" si="247"/>
        <v>0</v>
      </c>
      <c r="IF166" s="27">
        <f t="shared" ca="1" si="247"/>
        <v>0</v>
      </c>
      <c r="IG166" s="27">
        <f t="shared" ca="1" si="247"/>
        <v>0</v>
      </c>
      <c r="IH166" s="27">
        <f t="shared" ca="1" si="247"/>
        <v>0</v>
      </c>
      <c r="II166" s="27">
        <f t="shared" ca="1" si="247"/>
        <v>0</v>
      </c>
      <c r="IJ166" s="27">
        <f t="shared" ca="1" si="247"/>
        <v>0</v>
      </c>
      <c r="IK166" s="27">
        <f t="shared" ca="1" si="247"/>
        <v>0</v>
      </c>
      <c r="IL166" s="27">
        <f t="shared" ca="1" si="248"/>
        <v>0</v>
      </c>
      <c r="IM166" s="27">
        <f t="shared" ca="1" si="248"/>
        <v>0</v>
      </c>
      <c r="IN166" s="27">
        <f t="shared" ca="1" si="248"/>
        <v>0</v>
      </c>
      <c r="IO166" s="27">
        <f t="shared" ca="1" si="248"/>
        <v>0</v>
      </c>
      <c r="IP166" s="27">
        <f t="shared" ca="1" si="248"/>
        <v>0</v>
      </c>
      <c r="IQ166" s="27">
        <f t="shared" ca="1" si="248"/>
        <v>0</v>
      </c>
      <c r="IR166" s="27">
        <f t="shared" ca="1" si="248"/>
        <v>0</v>
      </c>
      <c r="IS166" s="27">
        <f t="shared" ca="1" si="248"/>
        <v>0</v>
      </c>
      <c r="IT166" s="27">
        <f t="shared" ca="1" si="248"/>
        <v>0</v>
      </c>
      <c r="IU166" s="27">
        <f t="shared" ca="1" si="248"/>
        <v>0</v>
      </c>
      <c r="IV166" s="27">
        <f t="shared" ca="1" si="248"/>
        <v>0</v>
      </c>
      <c r="IW166" s="27">
        <f t="shared" ca="1" si="248"/>
        <v>0</v>
      </c>
      <c r="IX166" s="27">
        <f t="shared" ca="1" si="248"/>
        <v>0</v>
      </c>
      <c r="IY166" s="27">
        <f t="shared" ca="1" si="248"/>
        <v>0</v>
      </c>
      <c r="IZ166" s="27">
        <f t="shared" ca="1" si="248"/>
        <v>0</v>
      </c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</row>
    <row r="167" spans="1:278" x14ac:dyDescent="0.2">
      <c r="A167" s="26">
        <f t="shared" si="208"/>
        <v>158</v>
      </c>
      <c r="B167" s="27">
        <f t="shared" ca="1" si="203"/>
        <v>2.0999999999999998E-9</v>
      </c>
      <c r="C167" s="27">
        <f t="shared" ca="1" si="204"/>
        <v>0</v>
      </c>
      <c r="D167" s="27">
        <f t="shared" ca="1" si="205"/>
        <v>0</v>
      </c>
      <c r="E167" s="33">
        <f t="shared" ca="1" si="206"/>
        <v>2.0999999999999998E-9</v>
      </c>
      <c r="F167" s="29">
        <f t="shared" ca="1" si="207"/>
        <v>0</v>
      </c>
      <c r="G167" s="27"/>
      <c r="H167" s="33">
        <f t="shared" ca="1" si="209"/>
        <v>0</v>
      </c>
      <c r="I167" s="26">
        <f t="shared" si="194"/>
        <v>330</v>
      </c>
      <c r="J167" s="29">
        <f t="shared" ca="1" si="212"/>
        <v>0</v>
      </c>
      <c r="K167" s="27">
        <f t="shared" ca="1" si="241"/>
        <v>0</v>
      </c>
      <c r="L167" s="27">
        <f t="shared" ca="1" si="241"/>
        <v>0</v>
      </c>
      <c r="M167" s="27">
        <f t="shared" ca="1" si="241"/>
        <v>0</v>
      </c>
      <c r="N167" s="27">
        <f t="shared" ca="1" si="241"/>
        <v>0</v>
      </c>
      <c r="O167" s="27">
        <f t="shared" ca="1" si="241"/>
        <v>0</v>
      </c>
      <c r="P167" s="27">
        <f t="shared" ca="1" si="241"/>
        <v>0</v>
      </c>
      <c r="Q167" s="27">
        <f t="shared" ca="1" si="241"/>
        <v>0</v>
      </c>
      <c r="R167" s="27">
        <f t="shared" ca="1" si="241"/>
        <v>0</v>
      </c>
      <c r="S167" s="27">
        <f t="shared" ca="1" si="241"/>
        <v>0</v>
      </c>
      <c r="T167" s="27">
        <f t="shared" ca="1" si="241"/>
        <v>0</v>
      </c>
      <c r="U167" s="27">
        <f t="shared" ca="1" si="241"/>
        <v>0</v>
      </c>
      <c r="V167" s="27">
        <f t="shared" ca="1" si="241"/>
        <v>0</v>
      </c>
      <c r="W167" s="27">
        <f t="shared" ca="1" si="241"/>
        <v>0</v>
      </c>
      <c r="X167" s="27">
        <f t="shared" ca="1" si="241"/>
        <v>0</v>
      </c>
      <c r="Y167" s="27">
        <f t="shared" ca="1" si="241"/>
        <v>0</v>
      </c>
      <c r="Z167" s="27">
        <f t="shared" ca="1" si="241"/>
        <v>0</v>
      </c>
      <c r="AA167" s="27">
        <f t="shared" ca="1" si="231"/>
        <v>0</v>
      </c>
      <c r="AB167" s="27">
        <f t="shared" ca="1" si="231"/>
        <v>0</v>
      </c>
      <c r="AC167" s="27">
        <f t="shared" ca="1" si="231"/>
        <v>0</v>
      </c>
      <c r="AD167" s="27">
        <f t="shared" ca="1" si="231"/>
        <v>0</v>
      </c>
      <c r="AE167" s="27">
        <f t="shared" ca="1" si="231"/>
        <v>0</v>
      </c>
      <c r="AF167" s="27">
        <f t="shared" ca="1" si="231"/>
        <v>0</v>
      </c>
      <c r="AG167" s="27">
        <f t="shared" ca="1" si="231"/>
        <v>0</v>
      </c>
      <c r="AH167" s="27">
        <f t="shared" ca="1" si="231"/>
        <v>0</v>
      </c>
      <c r="AI167" s="27">
        <f t="shared" ca="1" si="231"/>
        <v>0</v>
      </c>
      <c r="AJ167" s="27">
        <f t="shared" ca="1" si="231"/>
        <v>0</v>
      </c>
      <c r="AK167" s="27">
        <f t="shared" ca="1" si="231"/>
        <v>0</v>
      </c>
      <c r="AL167" s="27">
        <f t="shared" ca="1" si="231"/>
        <v>0</v>
      </c>
      <c r="AM167" s="27">
        <f t="shared" ca="1" si="231"/>
        <v>0</v>
      </c>
      <c r="AN167" s="27">
        <f t="shared" ca="1" si="231"/>
        <v>0</v>
      </c>
      <c r="AO167" s="27">
        <f t="shared" ca="1" si="231"/>
        <v>0</v>
      </c>
      <c r="AP167" s="27">
        <f t="shared" ca="1" si="232"/>
        <v>0</v>
      </c>
      <c r="AQ167" s="27">
        <f t="shared" ca="1" si="232"/>
        <v>0</v>
      </c>
      <c r="AR167" s="27">
        <f t="shared" ca="1" si="232"/>
        <v>0</v>
      </c>
      <c r="AS167" s="27">
        <f t="shared" ca="1" si="232"/>
        <v>0</v>
      </c>
      <c r="AT167" s="27">
        <f t="shared" ca="1" si="232"/>
        <v>0</v>
      </c>
      <c r="AU167" s="27">
        <f t="shared" ca="1" si="232"/>
        <v>0</v>
      </c>
      <c r="AV167" s="27">
        <f t="shared" ca="1" si="232"/>
        <v>0</v>
      </c>
      <c r="AW167" s="27">
        <f t="shared" ca="1" si="232"/>
        <v>0</v>
      </c>
      <c r="AX167" s="27">
        <f t="shared" ca="1" si="232"/>
        <v>0</v>
      </c>
      <c r="AY167" s="27">
        <f t="shared" ca="1" si="232"/>
        <v>0</v>
      </c>
      <c r="AZ167" s="27">
        <f t="shared" ca="1" si="232"/>
        <v>0</v>
      </c>
      <c r="BA167" s="27">
        <f t="shared" ca="1" si="232"/>
        <v>0</v>
      </c>
      <c r="BB167" s="27">
        <f t="shared" ca="1" si="232"/>
        <v>0</v>
      </c>
      <c r="BC167" s="27">
        <f t="shared" ca="1" si="232"/>
        <v>0</v>
      </c>
      <c r="BD167" s="27">
        <f t="shared" ca="1" si="232"/>
        <v>0</v>
      </c>
      <c r="BE167" s="27">
        <f t="shared" ca="1" si="232"/>
        <v>0</v>
      </c>
      <c r="BF167" s="27">
        <f t="shared" ca="1" si="229"/>
        <v>0</v>
      </c>
      <c r="BG167" s="27">
        <f t="shared" ca="1" si="229"/>
        <v>0</v>
      </c>
      <c r="BH167" s="27">
        <f t="shared" ca="1" si="229"/>
        <v>0</v>
      </c>
      <c r="BI167" s="27">
        <f t="shared" ca="1" si="229"/>
        <v>0</v>
      </c>
      <c r="BJ167" s="27">
        <f t="shared" ca="1" si="229"/>
        <v>0</v>
      </c>
      <c r="BK167" s="27">
        <f t="shared" ca="1" si="229"/>
        <v>0</v>
      </c>
      <c r="BL167" s="27">
        <f t="shared" ca="1" si="229"/>
        <v>0</v>
      </c>
      <c r="BM167" s="27">
        <f t="shared" ca="1" si="229"/>
        <v>0</v>
      </c>
      <c r="BN167" s="27">
        <f t="shared" ca="1" si="229"/>
        <v>0</v>
      </c>
      <c r="BO167" s="27">
        <f t="shared" ca="1" si="229"/>
        <v>0</v>
      </c>
      <c r="BP167" s="27">
        <f t="shared" ca="1" si="229"/>
        <v>0</v>
      </c>
      <c r="BQ167" s="27">
        <f t="shared" ca="1" si="229"/>
        <v>0</v>
      </c>
      <c r="BR167" s="27">
        <f t="shared" ca="1" si="229"/>
        <v>0</v>
      </c>
      <c r="BS167" s="27">
        <f t="shared" ca="1" si="229"/>
        <v>0</v>
      </c>
      <c r="BT167" s="27">
        <f t="shared" ca="1" si="229"/>
        <v>0</v>
      </c>
      <c r="BU167" s="27">
        <f t="shared" ca="1" si="242"/>
        <v>0</v>
      </c>
      <c r="BV167" s="27">
        <f t="shared" ca="1" si="242"/>
        <v>0</v>
      </c>
      <c r="BW167" s="27">
        <f t="shared" ca="1" si="242"/>
        <v>0</v>
      </c>
      <c r="BX167" s="27">
        <f t="shared" ca="1" si="242"/>
        <v>0</v>
      </c>
      <c r="BY167" s="27">
        <f t="shared" ca="1" si="242"/>
        <v>0</v>
      </c>
      <c r="BZ167" s="27">
        <f t="shared" ca="1" si="242"/>
        <v>0</v>
      </c>
      <c r="CA167" s="27">
        <f t="shared" ca="1" si="242"/>
        <v>0</v>
      </c>
      <c r="CB167" s="27">
        <f t="shared" ca="1" si="242"/>
        <v>0</v>
      </c>
      <c r="CC167" s="27">
        <f t="shared" ca="1" si="242"/>
        <v>0</v>
      </c>
      <c r="CD167" s="27">
        <f t="shared" ca="1" si="242"/>
        <v>0</v>
      </c>
      <c r="CE167" s="27">
        <f t="shared" ca="1" si="242"/>
        <v>0</v>
      </c>
      <c r="CF167" s="27">
        <f t="shared" ca="1" si="242"/>
        <v>0</v>
      </c>
      <c r="CG167" s="27">
        <f t="shared" ca="1" si="242"/>
        <v>0</v>
      </c>
      <c r="CH167" s="27">
        <f t="shared" ca="1" si="242"/>
        <v>0</v>
      </c>
      <c r="CI167" s="27">
        <f t="shared" ca="1" si="242"/>
        <v>0</v>
      </c>
      <c r="CJ167" s="27">
        <f t="shared" ca="1" si="242"/>
        <v>0</v>
      </c>
      <c r="CK167" s="27">
        <f t="shared" ca="1" si="233"/>
        <v>0</v>
      </c>
      <c r="CL167" s="27">
        <f t="shared" ca="1" si="233"/>
        <v>0</v>
      </c>
      <c r="CM167" s="27">
        <f t="shared" ca="1" si="233"/>
        <v>0</v>
      </c>
      <c r="CN167" s="27">
        <f t="shared" ca="1" si="233"/>
        <v>0</v>
      </c>
      <c r="CO167" s="27">
        <f t="shared" ca="1" si="233"/>
        <v>0</v>
      </c>
      <c r="CP167" s="27">
        <f t="shared" ca="1" si="233"/>
        <v>0</v>
      </c>
      <c r="CQ167" s="27">
        <f t="shared" ca="1" si="233"/>
        <v>0</v>
      </c>
      <c r="CR167" s="27">
        <f t="shared" ca="1" si="233"/>
        <v>0</v>
      </c>
      <c r="CS167" s="27">
        <f t="shared" ca="1" si="233"/>
        <v>0</v>
      </c>
      <c r="CT167" s="27">
        <f t="shared" ca="1" si="233"/>
        <v>0</v>
      </c>
      <c r="CU167" s="27">
        <f t="shared" ca="1" si="233"/>
        <v>0</v>
      </c>
      <c r="CV167" s="27">
        <f t="shared" ca="1" si="233"/>
        <v>0</v>
      </c>
      <c r="CW167" s="27">
        <f t="shared" ca="1" si="233"/>
        <v>0</v>
      </c>
      <c r="CX167" s="27">
        <f t="shared" ca="1" si="233"/>
        <v>0</v>
      </c>
      <c r="CY167" s="27">
        <f t="shared" ca="1" si="233"/>
        <v>0</v>
      </c>
      <c r="CZ167" s="27">
        <f t="shared" ca="1" si="243"/>
        <v>0</v>
      </c>
      <c r="DA167" s="27">
        <f t="shared" ca="1" si="243"/>
        <v>0</v>
      </c>
      <c r="DB167" s="27">
        <f t="shared" ca="1" si="243"/>
        <v>0</v>
      </c>
      <c r="DC167" s="27">
        <f t="shared" ca="1" si="243"/>
        <v>0</v>
      </c>
      <c r="DD167" s="27">
        <f t="shared" ca="1" si="243"/>
        <v>0</v>
      </c>
      <c r="DE167" s="27">
        <f t="shared" ca="1" si="243"/>
        <v>0</v>
      </c>
      <c r="DF167" s="27">
        <f t="shared" ca="1" si="243"/>
        <v>0</v>
      </c>
      <c r="DG167" s="27">
        <f t="shared" ca="1" si="243"/>
        <v>0</v>
      </c>
      <c r="DH167" s="27">
        <f t="shared" ca="1" si="243"/>
        <v>0</v>
      </c>
      <c r="DI167" s="27">
        <f t="shared" ca="1" si="243"/>
        <v>0</v>
      </c>
      <c r="DJ167" s="27">
        <f t="shared" ca="1" si="243"/>
        <v>0</v>
      </c>
      <c r="DK167" s="27">
        <f t="shared" ca="1" si="243"/>
        <v>0</v>
      </c>
      <c r="DL167" s="27">
        <f t="shared" ca="1" si="243"/>
        <v>0</v>
      </c>
      <c r="DM167" s="27">
        <f t="shared" ca="1" si="243"/>
        <v>0</v>
      </c>
      <c r="DN167" s="27">
        <f t="shared" ca="1" si="243"/>
        <v>0</v>
      </c>
      <c r="DO167" s="27">
        <f t="shared" ca="1" si="243"/>
        <v>0</v>
      </c>
      <c r="DP167" s="27">
        <f t="shared" ca="1" si="234"/>
        <v>0</v>
      </c>
      <c r="DQ167" s="27">
        <f t="shared" ca="1" si="234"/>
        <v>0</v>
      </c>
      <c r="DR167" s="27">
        <f t="shared" ca="1" si="234"/>
        <v>0</v>
      </c>
      <c r="DS167" s="27">
        <f t="shared" ca="1" si="234"/>
        <v>0</v>
      </c>
      <c r="DT167" s="27">
        <f t="shared" ca="1" si="234"/>
        <v>0</v>
      </c>
      <c r="DU167" s="27">
        <f t="shared" ca="1" si="234"/>
        <v>0</v>
      </c>
      <c r="DV167" s="27">
        <f t="shared" ca="1" si="234"/>
        <v>0</v>
      </c>
      <c r="DW167" s="27">
        <f t="shared" ca="1" si="234"/>
        <v>0</v>
      </c>
      <c r="DX167" s="27">
        <f t="shared" ca="1" si="234"/>
        <v>0</v>
      </c>
      <c r="DY167" s="27">
        <f t="shared" ca="1" si="234"/>
        <v>0</v>
      </c>
      <c r="DZ167" s="27">
        <f t="shared" ca="1" si="234"/>
        <v>0</v>
      </c>
      <c r="EA167" s="27">
        <f t="shared" ca="1" si="234"/>
        <v>0</v>
      </c>
      <c r="EB167" s="27">
        <f t="shared" ca="1" si="234"/>
        <v>0</v>
      </c>
      <c r="EC167" s="27">
        <f t="shared" ca="1" si="234"/>
        <v>0</v>
      </c>
      <c r="ED167" s="27">
        <f t="shared" ca="1" si="234"/>
        <v>0</v>
      </c>
      <c r="EE167" s="27">
        <f t="shared" ca="1" si="244"/>
        <v>0</v>
      </c>
      <c r="EF167" s="27">
        <f t="shared" ca="1" si="244"/>
        <v>0</v>
      </c>
      <c r="EG167" s="27">
        <f t="shared" ca="1" si="244"/>
        <v>0</v>
      </c>
      <c r="EH167" s="27">
        <f t="shared" ca="1" si="244"/>
        <v>0</v>
      </c>
      <c r="EI167" s="27">
        <f t="shared" ca="1" si="244"/>
        <v>0</v>
      </c>
      <c r="EJ167" s="27">
        <f t="shared" ca="1" si="244"/>
        <v>0</v>
      </c>
      <c r="EK167" s="27">
        <f t="shared" ca="1" si="244"/>
        <v>0</v>
      </c>
      <c r="EL167" s="27">
        <f t="shared" ca="1" si="244"/>
        <v>0</v>
      </c>
      <c r="EM167" s="27">
        <f t="shared" ca="1" si="244"/>
        <v>0</v>
      </c>
      <c r="EN167" s="27">
        <f t="shared" ca="1" si="244"/>
        <v>0</v>
      </c>
      <c r="EO167" s="27">
        <f t="shared" ca="1" si="244"/>
        <v>0</v>
      </c>
      <c r="EP167" s="27">
        <f t="shared" ca="1" si="244"/>
        <v>0</v>
      </c>
      <c r="EQ167" s="27">
        <f t="shared" ca="1" si="244"/>
        <v>0</v>
      </c>
      <c r="ER167" s="27">
        <f t="shared" ca="1" si="244"/>
        <v>0</v>
      </c>
      <c r="ES167" s="27">
        <f t="shared" ca="1" si="244"/>
        <v>0</v>
      </c>
      <c r="ET167" s="27">
        <f t="shared" ca="1" si="244"/>
        <v>0</v>
      </c>
      <c r="EU167" s="27">
        <f t="shared" ca="1" si="235"/>
        <v>0</v>
      </c>
      <c r="EV167" s="27">
        <f t="shared" ca="1" si="235"/>
        <v>0</v>
      </c>
      <c r="EW167" s="27">
        <f t="shared" ca="1" si="235"/>
        <v>0</v>
      </c>
      <c r="EX167" s="27">
        <f t="shared" ca="1" si="235"/>
        <v>0</v>
      </c>
      <c r="EY167" s="27">
        <f t="shared" ca="1" si="235"/>
        <v>0</v>
      </c>
      <c r="EZ167" s="27">
        <f t="shared" ca="1" si="235"/>
        <v>0</v>
      </c>
      <c r="FA167" s="27">
        <f t="shared" ca="1" si="235"/>
        <v>0</v>
      </c>
      <c r="FB167" s="27">
        <f t="shared" ca="1" si="235"/>
        <v>0</v>
      </c>
      <c r="FC167" s="27">
        <f t="shared" ca="1" si="235"/>
        <v>0</v>
      </c>
      <c r="FD167" s="27">
        <f t="shared" ca="1" si="235"/>
        <v>0</v>
      </c>
      <c r="FE167" s="27">
        <f t="shared" ca="1" si="236"/>
        <v>0</v>
      </c>
      <c r="FF167" s="27">
        <f t="shared" ca="1" si="236"/>
        <v>0</v>
      </c>
      <c r="FG167" s="27">
        <f t="shared" ca="1" si="236"/>
        <v>0</v>
      </c>
      <c r="FH167" s="27">
        <f t="shared" ca="1" si="236"/>
        <v>0</v>
      </c>
      <c r="FI167" s="27">
        <f t="shared" ca="1" si="236"/>
        <v>0</v>
      </c>
      <c r="FJ167" s="27">
        <f t="shared" ca="1" si="236"/>
        <v>0</v>
      </c>
      <c r="FK167" s="27">
        <f t="shared" ca="1" si="236"/>
        <v>0</v>
      </c>
      <c r="FL167" s="27">
        <f t="shared" ca="1" si="236"/>
        <v>0</v>
      </c>
      <c r="FM167" s="27">
        <f t="shared" ca="1" si="236"/>
        <v>0</v>
      </c>
      <c r="FN167" s="27">
        <f t="shared" ca="1" si="236"/>
        <v>0</v>
      </c>
      <c r="FO167" s="27">
        <f t="shared" ca="1" si="230"/>
        <v>0</v>
      </c>
      <c r="FP167" s="27">
        <f t="shared" ca="1" si="230"/>
        <v>0</v>
      </c>
      <c r="FQ167" s="27">
        <f t="shared" ca="1" si="230"/>
        <v>0</v>
      </c>
      <c r="FR167" s="27">
        <f t="shared" ca="1" si="230"/>
        <v>0</v>
      </c>
      <c r="FS167" s="27">
        <f t="shared" ca="1" si="230"/>
        <v>0</v>
      </c>
      <c r="FT167" s="27">
        <f t="shared" ca="1" si="230"/>
        <v>0</v>
      </c>
      <c r="FU167" s="27">
        <f t="shared" ca="1" si="230"/>
        <v>0</v>
      </c>
      <c r="FV167" s="27">
        <f t="shared" ca="1" si="230"/>
        <v>0</v>
      </c>
      <c r="FW167" s="27">
        <f t="shared" ca="1" si="230"/>
        <v>0</v>
      </c>
      <c r="FX167" s="27">
        <f t="shared" ca="1" si="230"/>
        <v>0</v>
      </c>
      <c r="FY167" s="27">
        <f t="shared" ca="1" si="230"/>
        <v>0</v>
      </c>
      <c r="FZ167" s="27">
        <f t="shared" ca="1" si="230"/>
        <v>0</v>
      </c>
      <c r="GA167" s="27">
        <f t="shared" ca="1" si="245"/>
        <v>0</v>
      </c>
      <c r="GB167" s="27">
        <f t="shared" ca="1" si="245"/>
        <v>0</v>
      </c>
      <c r="GC167" s="27">
        <f t="shared" ca="1" si="245"/>
        <v>0</v>
      </c>
      <c r="GD167" s="27">
        <f t="shared" ca="1" si="245"/>
        <v>0</v>
      </c>
      <c r="GE167" s="27">
        <f t="shared" ca="1" si="245"/>
        <v>0</v>
      </c>
      <c r="GF167" s="27">
        <f t="shared" ca="1" si="245"/>
        <v>0</v>
      </c>
      <c r="GG167" s="27">
        <f t="shared" ca="1" si="245"/>
        <v>0</v>
      </c>
      <c r="GH167" s="27">
        <f t="shared" ca="1" si="245"/>
        <v>0</v>
      </c>
      <c r="GI167" s="27">
        <f t="shared" ca="1" si="245"/>
        <v>0</v>
      </c>
      <c r="GJ167" s="27">
        <f t="shared" ca="1" si="245"/>
        <v>0</v>
      </c>
      <c r="GK167" s="27">
        <f t="shared" ca="1" si="245"/>
        <v>0</v>
      </c>
      <c r="GL167" s="27">
        <f t="shared" ca="1" si="245"/>
        <v>0</v>
      </c>
      <c r="GM167" s="27">
        <f t="shared" ca="1" si="245"/>
        <v>0</v>
      </c>
      <c r="GN167" s="27">
        <f t="shared" ca="1" si="245"/>
        <v>0</v>
      </c>
      <c r="GO167" s="27">
        <f t="shared" ca="1" si="245"/>
        <v>0</v>
      </c>
      <c r="GP167" s="27">
        <f t="shared" ca="1" si="245"/>
        <v>0</v>
      </c>
      <c r="GQ167" s="27">
        <f t="shared" ca="1" si="237"/>
        <v>0</v>
      </c>
      <c r="GR167" s="27">
        <f t="shared" ca="1" si="237"/>
        <v>0</v>
      </c>
      <c r="GS167" s="27">
        <f t="shared" ca="1" si="237"/>
        <v>0</v>
      </c>
      <c r="GT167" s="27">
        <f t="shared" ca="1" si="237"/>
        <v>0</v>
      </c>
      <c r="GU167" s="27">
        <f t="shared" ca="1" si="237"/>
        <v>0</v>
      </c>
      <c r="GV167" s="27">
        <f t="shared" ca="1" si="237"/>
        <v>0</v>
      </c>
      <c r="GW167" s="27">
        <f t="shared" ca="1" si="237"/>
        <v>0</v>
      </c>
      <c r="GX167" s="27">
        <f t="shared" ca="1" si="237"/>
        <v>0</v>
      </c>
      <c r="GY167" s="27">
        <f t="shared" ca="1" si="237"/>
        <v>0</v>
      </c>
      <c r="GZ167" s="27">
        <f t="shared" ca="1" si="237"/>
        <v>0</v>
      </c>
      <c r="HA167" s="27">
        <f t="shared" ca="1" si="237"/>
        <v>0</v>
      </c>
      <c r="HB167" s="27">
        <f t="shared" ca="1" si="237"/>
        <v>0</v>
      </c>
      <c r="HC167" s="27">
        <f t="shared" ca="1" si="237"/>
        <v>0</v>
      </c>
      <c r="HD167" s="27">
        <f t="shared" ca="1" si="237"/>
        <v>0</v>
      </c>
      <c r="HE167" s="27">
        <f t="shared" ca="1" si="237"/>
        <v>0</v>
      </c>
      <c r="HF167" s="27">
        <f t="shared" ca="1" si="246"/>
        <v>0</v>
      </c>
      <c r="HG167" s="27">
        <f t="shared" ca="1" si="246"/>
        <v>0</v>
      </c>
      <c r="HH167" s="27">
        <f t="shared" ca="1" si="246"/>
        <v>0</v>
      </c>
      <c r="HI167" s="27">
        <f t="shared" ca="1" si="246"/>
        <v>0</v>
      </c>
      <c r="HJ167" s="27">
        <f t="shared" ca="1" si="246"/>
        <v>0</v>
      </c>
      <c r="HK167" s="27">
        <f t="shared" ca="1" si="246"/>
        <v>0</v>
      </c>
      <c r="HL167" s="27">
        <f t="shared" ca="1" si="246"/>
        <v>0</v>
      </c>
      <c r="HM167" s="27">
        <f t="shared" ca="1" si="246"/>
        <v>0</v>
      </c>
      <c r="HN167" s="27">
        <f t="shared" ca="1" si="246"/>
        <v>0</v>
      </c>
      <c r="HO167" s="27">
        <f t="shared" ca="1" si="246"/>
        <v>0</v>
      </c>
      <c r="HP167" s="27">
        <f t="shared" ca="1" si="246"/>
        <v>0</v>
      </c>
      <c r="HQ167" s="27">
        <f t="shared" ca="1" si="246"/>
        <v>0</v>
      </c>
      <c r="HR167" s="27">
        <f t="shared" ca="1" si="246"/>
        <v>0</v>
      </c>
      <c r="HS167" s="27">
        <f t="shared" ca="1" si="246"/>
        <v>0</v>
      </c>
      <c r="HT167" s="27">
        <f t="shared" ca="1" si="246"/>
        <v>0</v>
      </c>
      <c r="HU167" s="27">
        <f t="shared" ca="1" si="246"/>
        <v>0</v>
      </c>
      <c r="HV167" s="27">
        <f t="shared" ca="1" si="247"/>
        <v>0</v>
      </c>
      <c r="HW167" s="27">
        <f t="shared" ca="1" si="247"/>
        <v>0</v>
      </c>
      <c r="HX167" s="27">
        <f t="shared" ca="1" si="247"/>
        <v>0</v>
      </c>
      <c r="HY167" s="27">
        <f t="shared" ca="1" si="247"/>
        <v>0</v>
      </c>
      <c r="HZ167" s="27">
        <f t="shared" ca="1" si="247"/>
        <v>0</v>
      </c>
      <c r="IA167" s="27">
        <f t="shared" ca="1" si="247"/>
        <v>0</v>
      </c>
      <c r="IB167" s="27">
        <f t="shared" ca="1" si="247"/>
        <v>0</v>
      </c>
      <c r="IC167" s="27">
        <f t="shared" ca="1" si="247"/>
        <v>0</v>
      </c>
      <c r="ID167" s="27">
        <f t="shared" ca="1" si="247"/>
        <v>0</v>
      </c>
      <c r="IE167" s="27">
        <f t="shared" ca="1" si="247"/>
        <v>0</v>
      </c>
      <c r="IF167" s="27">
        <f t="shared" ca="1" si="247"/>
        <v>0</v>
      </c>
      <c r="IG167" s="27">
        <f t="shared" ca="1" si="247"/>
        <v>0</v>
      </c>
      <c r="IH167" s="27">
        <f t="shared" ca="1" si="247"/>
        <v>0</v>
      </c>
      <c r="II167" s="27">
        <f t="shared" ca="1" si="247"/>
        <v>0</v>
      </c>
      <c r="IJ167" s="27">
        <f t="shared" ca="1" si="247"/>
        <v>0</v>
      </c>
      <c r="IK167" s="27">
        <f t="shared" ca="1" si="247"/>
        <v>0</v>
      </c>
      <c r="IL167" s="27">
        <f t="shared" ca="1" si="248"/>
        <v>0</v>
      </c>
      <c r="IM167" s="27">
        <f t="shared" ca="1" si="248"/>
        <v>0</v>
      </c>
      <c r="IN167" s="27">
        <f t="shared" ca="1" si="248"/>
        <v>0</v>
      </c>
      <c r="IO167" s="27">
        <f t="shared" ca="1" si="248"/>
        <v>0</v>
      </c>
      <c r="IP167" s="27">
        <f t="shared" ca="1" si="248"/>
        <v>0</v>
      </c>
      <c r="IQ167" s="27">
        <f t="shared" ca="1" si="248"/>
        <v>0</v>
      </c>
      <c r="IR167" s="27">
        <f t="shared" ca="1" si="248"/>
        <v>0</v>
      </c>
      <c r="IS167" s="27">
        <f t="shared" ca="1" si="248"/>
        <v>0</v>
      </c>
      <c r="IT167" s="27">
        <f t="shared" ca="1" si="248"/>
        <v>0</v>
      </c>
      <c r="IU167" s="27">
        <f t="shared" ca="1" si="248"/>
        <v>0</v>
      </c>
      <c r="IV167" s="27">
        <f t="shared" ca="1" si="248"/>
        <v>0</v>
      </c>
      <c r="IW167" s="27">
        <f t="shared" ca="1" si="248"/>
        <v>0</v>
      </c>
      <c r="IX167" s="27">
        <f t="shared" ca="1" si="248"/>
        <v>0</v>
      </c>
      <c r="IY167" s="27">
        <f t="shared" ca="1" si="248"/>
        <v>0</v>
      </c>
      <c r="IZ167" s="27">
        <f t="shared" ca="1" si="248"/>
        <v>0</v>
      </c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</row>
    <row r="168" spans="1:278" x14ac:dyDescent="0.2">
      <c r="A168" s="26">
        <f t="shared" si="208"/>
        <v>159</v>
      </c>
      <c r="B168" s="27">
        <f t="shared" ca="1" si="203"/>
        <v>2.0999999999999998E-9</v>
      </c>
      <c r="C168" s="27">
        <f t="shared" ca="1" si="204"/>
        <v>0</v>
      </c>
      <c r="D168" s="27">
        <f t="shared" ca="1" si="205"/>
        <v>0</v>
      </c>
      <c r="E168" s="33">
        <f t="shared" ca="1" si="206"/>
        <v>2.0999999999999998E-9</v>
      </c>
      <c r="F168" s="29">
        <f t="shared" ca="1" si="207"/>
        <v>0</v>
      </c>
      <c r="G168" s="27"/>
      <c r="H168" s="33">
        <f t="shared" ca="1" si="209"/>
        <v>0</v>
      </c>
      <c r="I168" s="26">
        <f t="shared" si="194"/>
        <v>332</v>
      </c>
      <c r="J168" s="29">
        <f t="shared" ca="1" si="212"/>
        <v>0</v>
      </c>
      <c r="K168" s="27">
        <f t="shared" ca="1" si="241"/>
        <v>0</v>
      </c>
      <c r="L168" s="27">
        <f t="shared" ca="1" si="241"/>
        <v>0</v>
      </c>
      <c r="M168" s="27">
        <f t="shared" ca="1" si="241"/>
        <v>0</v>
      </c>
      <c r="N168" s="27">
        <f t="shared" ca="1" si="241"/>
        <v>0</v>
      </c>
      <c r="O168" s="27">
        <f t="shared" ca="1" si="241"/>
        <v>0</v>
      </c>
      <c r="P168" s="27">
        <f t="shared" ca="1" si="241"/>
        <v>0</v>
      </c>
      <c r="Q168" s="27">
        <f t="shared" ca="1" si="241"/>
        <v>0</v>
      </c>
      <c r="R168" s="27">
        <f t="shared" ca="1" si="241"/>
        <v>0</v>
      </c>
      <c r="S168" s="27">
        <f t="shared" ca="1" si="241"/>
        <v>0</v>
      </c>
      <c r="T168" s="27">
        <f t="shared" ca="1" si="241"/>
        <v>0</v>
      </c>
      <c r="U168" s="27">
        <f t="shared" ca="1" si="241"/>
        <v>0</v>
      </c>
      <c r="V168" s="27">
        <f t="shared" ca="1" si="241"/>
        <v>0</v>
      </c>
      <c r="W168" s="27">
        <f t="shared" ca="1" si="241"/>
        <v>0</v>
      </c>
      <c r="X168" s="27">
        <f t="shared" ca="1" si="241"/>
        <v>0</v>
      </c>
      <c r="Y168" s="27">
        <f t="shared" ca="1" si="241"/>
        <v>0</v>
      </c>
      <c r="Z168" s="27">
        <f t="shared" ca="1" si="241"/>
        <v>0</v>
      </c>
      <c r="AA168" s="27">
        <f t="shared" ca="1" si="231"/>
        <v>0</v>
      </c>
      <c r="AB168" s="27">
        <f t="shared" ca="1" si="231"/>
        <v>0</v>
      </c>
      <c r="AC168" s="27">
        <f t="shared" ca="1" si="231"/>
        <v>0</v>
      </c>
      <c r="AD168" s="27">
        <f t="shared" ca="1" si="231"/>
        <v>0</v>
      </c>
      <c r="AE168" s="27">
        <f t="shared" ca="1" si="231"/>
        <v>0</v>
      </c>
      <c r="AF168" s="27">
        <f t="shared" ca="1" si="231"/>
        <v>0</v>
      </c>
      <c r="AG168" s="27">
        <f t="shared" ca="1" si="231"/>
        <v>0</v>
      </c>
      <c r="AH168" s="27">
        <f t="shared" ca="1" si="231"/>
        <v>0</v>
      </c>
      <c r="AI168" s="27">
        <f t="shared" ca="1" si="231"/>
        <v>0</v>
      </c>
      <c r="AJ168" s="27">
        <f t="shared" ca="1" si="231"/>
        <v>0</v>
      </c>
      <c r="AK168" s="27">
        <f t="shared" ca="1" si="231"/>
        <v>0</v>
      </c>
      <c r="AL168" s="27">
        <f t="shared" ca="1" si="231"/>
        <v>0</v>
      </c>
      <c r="AM168" s="27">
        <f t="shared" ca="1" si="231"/>
        <v>0</v>
      </c>
      <c r="AN168" s="27">
        <f t="shared" ca="1" si="231"/>
        <v>0</v>
      </c>
      <c r="AO168" s="27">
        <f t="shared" ca="1" si="231"/>
        <v>0</v>
      </c>
      <c r="AP168" s="27">
        <f t="shared" ca="1" si="232"/>
        <v>0</v>
      </c>
      <c r="AQ168" s="27">
        <f t="shared" ca="1" si="232"/>
        <v>0</v>
      </c>
      <c r="AR168" s="27">
        <f t="shared" ca="1" si="232"/>
        <v>0</v>
      </c>
      <c r="AS168" s="27">
        <f t="shared" ca="1" si="232"/>
        <v>0</v>
      </c>
      <c r="AT168" s="27">
        <f t="shared" ca="1" si="232"/>
        <v>0</v>
      </c>
      <c r="AU168" s="27">
        <f t="shared" ca="1" si="232"/>
        <v>0</v>
      </c>
      <c r="AV168" s="27">
        <f t="shared" ca="1" si="232"/>
        <v>0</v>
      </c>
      <c r="AW168" s="27">
        <f t="shared" ca="1" si="232"/>
        <v>0</v>
      </c>
      <c r="AX168" s="27">
        <f t="shared" ca="1" si="232"/>
        <v>0</v>
      </c>
      <c r="AY168" s="27">
        <f t="shared" ca="1" si="232"/>
        <v>0</v>
      </c>
      <c r="AZ168" s="27">
        <f t="shared" ca="1" si="232"/>
        <v>0</v>
      </c>
      <c r="BA168" s="27">
        <f t="shared" ca="1" si="232"/>
        <v>0</v>
      </c>
      <c r="BB168" s="27">
        <f t="shared" ca="1" si="232"/>
        <v>0</v>
      </c>
      <c r="BC168" s="27">
        <f t="shared" ca="1" si="232"/>
        <v>0</v>
      </c>
      <c r="BD168" s="27">
        <f t="shared" ca="1" si="232"/>
        <v>0</v>
      </c>
      <c r="BE168" s="27">
        <f t="shared" ca="1" si="232"/>
        <v>0</v>
      </c>
      <c r="BF168" s="27">
        <f t="shared" ca="1" si="229"/>
        <v>0</v>
      </c>
      <c r="BG168" s="27">
        <f t="shared" ca="1" si="229"/>
        <v>0</v>
      </c>
      <c r="BH168" s="27">
        <f t="shared" ca="1" si="229"/>
        <v>0</v>
      </c>
      <c r="BI168" s="27">
        <f t="shared" ca="1" si="229"/>
        <v>0</v>
      </c>
      <c r="BJ168" s="27">
        <f t="shared" ca="1" si="229"/>
        <v>0</v>
      </c>
      <c r="BK168" s="27">
        <f t="shared" ca="1" si="229"/>
        <v>0</v>
      </c>
      <c r="BL168" s="27">
        <f t="shared" ca="1" si="229"/>
        <v>0</v>
      </c>
      <c r="BM168" s="27">
        <f t="shared" ca="1" si="229"/>
        <v>0</v>
      </c>
      <c r="BN168" s="27">
        <f t="shared" ca="1" si="229"/>
        <v>0</v>
      </c>
      <c r="BO168" s="27">
        <f t="shared" ca="1" si="229"/>
        <v>0</v>
      </c>
      <c r="BP168" s="27">
        <f t="shared" ca="1" si="229"/>
        <v>0</v>
      </c>
      <c r="BQ168" s="27">
        <f t="shared" ca="1" si="229"/>
        <v>0</v>
      </c>
      <c r="BR168" s="27">
        <f t="shared" ca="1" si="229"/>
        <v>0</v>
      </c>
      <c r="BS168" s="27">
        <f t="shared" ca="1" si="229"/>
        <v>0</v>
      </c>
      <c r="BT168" s="27">
        <f t="shared" ca="1" si="229"/>
        <v>0</v>
      </c>
      <c r="BU168" s="27">
        <f t="shared" ca="1" si="242"/>
        <v>0</v>
      </c>
      <c r="BV168" s="27">
        <f t="shared" ca="1" si="242"/>
        <v>0</v>
      </c>
      <c r="BW168" s="27">
        <f t="shared" ca="1" si="242"/>
        <v>0</v>
      </c>
      <c r="BX168" s="27">
        <f t="shared" ca="1" si="242"/>
        <v>0</v>
      </c>
      <c r="BY168" s="27">
        <f t="shared" ca="1" si="242"/>
        <v>0</v>
      </c>
      <c r="BZ168" s="27">
        <f t="shared" ca="1" si="242"/>
        <v>0</v>
      </c>
      <c r="CA168" s="27">
        <f t="shared" ca="1" si="242"/>
        <v>0</v>
      </c>
      <c r="CB168" s="27">
        <f t="shared" ca="1" si="242"/>
        <v>0</v>
      </c>
      <c r="CC168" s="27">
        <f t="shared" ca="1" si="242"/>
        <v>0</v>
      </c>
      <c r="CD168" s="27">
        <f t="shared" ca="1" si="242"/>
        <v>0</v>
      </c>
      <c r="CE168" s="27">
        <f t="shared" ca="1" si="242"/>
        <v>0</v>
      </c>
      <c r="CF168" s="27">
        <f t="shared" ca="1" si="242"/>
        <v>0</v>
      </c>
      <c r="CG168" s="27">
        <f t="shared" ca="1" si="242"/>
        <v>0</v>
      </c>
      <c r="CH168" s="27">
        <f t="shared" ca="1" si="242"/>
        <v>0</v>
      </c>
      <c r="CI168" s="27">
        <f t="shared" ca="1" si="242"/>
        <v>0</v>
      </c>
      <c r="CJ168" s="27">
        <f t="shared" ca="1" si="242"/>
        <v>0</v>
      </c>
      <c r="CK168" s="27">
        <f t="shared" ca="1" si="233"/>
        <v>0</v>
      </c>
      <c r="CL168" s="27">
        <f t="shared" ca="1" si="233"/>
        <v>0</v>
      </c>
      <c r="CM168" s="27">
        <f t="shared" ca="1" si="233"/>
        <v>0</v>
      </c>
      <c r="CN168" s="27">
        <f t="shared" ca="1" si="233"/>
        <v>0</v>
      </c>
      <c r="CO168" s="27">
        <f t="shared" ca="1" si="233"/>
        <v>0</v>
      </c>
      <c r="CP168" s="27">
        <f t="shared" ca="1" si="233"/>
        <v>0</v>
      </c>
      <c r="CQ168" s="27">
        <f t="shared" ca="1" si="233"/>
        <v>0</v>
      </c>
      <c r="CR168" s="27">
        <f t="shared" ca="1" si="233"/>
        <v>0</v>
      </c>
      <c r="CS168" s="27">
        <f t="shared" ca="1" si="233"/>
        <v>0</v>
      </c>
      <c r="CT168" s="27">
        <f t="shared" ca="1" si="233"/>
        <v>0</v>
      </c>
      <c r="CU168" s="27">
        <f t="shared" ca="1" si="233"/>
        <v>0</v>
      </c>
      <c r="CV168" s="27">
        <f t="shared" ca="1" si="233"/>
        <v>0</v>
      </c>
      <c r="CW168" s="27">
        <f t="shared" ca="1" si="233"/>
        <v>0</v>
      </c>
      <c r="CX168" s="27">
        <f t="shared" ca="1" si="233"/>
        <v>0</v>
      </c>
      <c r="CY168" s="27">
        <f t="shared" ca="1" si="233"/>
        <v>0</v>
      </c>
      <c r="CZ168" s="27">
        <f t="shared" ca="1" si="243"/>
        <v>0</v>
      </c>
      <c r="DA168" s="27">
        <f t="shared" ca="1" si="243"/>
        <v>0</v>
      </c>
      <c r="DB168" s="27">
        <f t="shared" ca="1" si="243"/>
        <v>0</v>
      </c>
      <c r="DC168" s="27">
        <f t="shared" ca="1" si="243"/>
        <v>0</v>
      </c>
      <c r="DD168" s="27">
        <f t="shared" ca="1" si="243"/>
        <v>0</v>
      </c>
      <c r="DE168" s="27">
        <f t="shared" ca="1" si="243"/>
        <v>0</v>
      </c>
      <c r="DF168" s="27">
        <f t="shared" ca="1" si="243"/>
        <v>0</v>
      </c>
      <c r="DG168" s="27">
        <f t="shared" ca="1" si="243"/>
        <v>0</v>
      </c>
      <c r="DH168" s="27">
        <f t="shared" ca="1" si="243"/>
        <v>0</v>
      </c>
      <c r="DI168" s="27">
        <f t="shared" ca="1" si="243"/>
        <v>0</v>
      </c>
      <c r="DJ168" s="27">
        <f t="shared" ca="1" si="243"/>
        <v>0</v>
      </c>
      <c r="DK168" s="27">
        <f t="shared" ca="1" si="243"/>
        <v>0</v>
      </c>
      <c r="DL168" s="27">
        <f t="shared" ca="1" si="243"/>
        <v>0</v>
      </c>
      <c r="DM168" s="27">
        <f t="shared" ca="1" si="243"/>
        <v>0</v>
      </c>
      <c r="DN168" s="27">
        <f t="shared" ca="1" si="243"/>
        <v>0</v>
      </c>
      <c r="DO168" s="27">
        <f t="shared" ca="1" si="243"/>
        <v>0</v>
      </c>
      <c r="DP168" s="27">
        <f t="shared" ca="1" si="234"/>
        <v>0</v>
      </c>
      <c r="DQ168" s="27">
        <f t="shared" ca="1" si="234"/>
        <v>0</v>
      </c>
      <c r="DR168" s="27">
        <f t="shared" ca="1" si="234"/>
        <v>0</v>
      </c>
      <c r="DS168" s="27">
        <f t="shared" ca="1" si="234"/>
        <v>0</v>
      </c>
      <c r="DT168" s="27">
        <f t="shared" ca="1" si="234"/>
        <v>0</v>
      </c>
      <c r="DU168" s="27">
        <f t="shared" ca="1" si="234"/>
        <v>0</v>
      </c>
      <c r="DV168" s="27">
        <f t="shared" ca="1" si="234"/>
        <v>0</v>
      </c>
      <c r="DW168" s="27">
        <f t="shared" ca="1" si="234"/>
        <v>0</v>
      </c>
      <c r="DX168" s="27">
        <f t="shared" ca="1" si="234"/>
        <v>0</v>
      </c>
      <c r="DY168" s="27">
        <f t="shared" ca="1" si="234"/>
        <v>0</v>
      </c>
      <c r="DZ168" s="27">
        <f t="shared" ca="1" si="234"/>
        <v>0</v>
      </c>
      <c r="EA168" s="27">
        <f t="shared" ca="1" si="234"/>
        <v>0</v>
      </c>
      <c r="EB168" s="27">
        <f t="shared" ca="1" si="234"/>
        <v>0</v>
      </c>
      <c r="EC168" s="27">
        <f t="shared" ca="1" si="234"/>
        <v>0</v>
      </c>
      <c r="ED168" s="27">
        <f t="shared" ca="1" si="234"/>
        <v>0</v>
      </c>
      <c r="EE168" s="27">
        <f t="shared" ca="1" si="244"/>
        <v>0</v>
      </c>
      <c r="EF168" s="27">
        <f t="shared" ca="1" si="244"/>
        <v>0</v>
      </c>
      <c r="EG168" s="27">
        <f t="shared" ca="1" si="244"/>
        <v>0</v>
      </c>
      <c r="EH168" s="27">
        <f t="shared" ca="1" si="244"/>
        <v>0</v>
      </c>
      <c r="EI168" s="27">
        <f t="shared" ca="1" si="244"/>
        <v>0</v>
      </c>
      <c r="EJ168" s="27">
        <f t="shared" ca="1" si="244"/>
        <v>0</v>
      </c>
      <c r="EK168" s="27">
        <f t="shared" ca="1" si="244"/>
        <v>0</v>
      </c>
      <c r="EL168" s="27">
        <f t="shared" ca="1" si="244"/>
        <v>0</v>
      </c>
      <c r="EM168" s="27">
        <f t="shared" ca="1" si="244"/>
        <v>0</v>
      </c>
      <c r="EN168" s="27">
        <f t="shared" ca="1" si="244"/>
        <v>0</v>
      </c>
      <c r="EO168" s="27">
        <f t="shared" ca="1" si="244"/>
        <v>0</v>
      </c>
      <c r="EP168" s="27">
        <f t="shared" ca="1" si="244"/>
        <v>0</v>
      </c>
      <c r="EQ168" s="27">
        <f t="shared" ca="1" si="244"/>
        <v>0</v>
      </c>
      <c r="ER168" s="27">
        <f t="shared" ca="1" si="244"/>
        <v>0</v>
      </c>
      <c r="ES168" s="27">
        <f t="shared" ca="1" si="244"/>
        <v>0</v>
      </c>
      <c r="ET168" s="27">
        <f t="shared" ca="1" si="244"/>
        <v>0</v>
      </c>
      <c r="EU168" s="27">
        <f t="shared" ca="1" si="235"/>
        <v>0</v>
      </c>
      <c r="EV168" s="27">
        <f t="shared" ca="1" si="235"/>
        <v>0</v>
      </c>
      <c r="EW168" s="27">
        <f t="shared" ca="1" si="235"/>
        <v>0</v>
      </c>
      <c r="EX168" s="27">
        <f t="shared" ca="1" si="235"/>
        <v>0</v>
      </c>
      <c r="EY168" s="27">
        <f t="shared" ca="1" si="235"/>
        <v>0</v>
      </c>
      <c r="EZ168" s="27">
        <f t="shared" ca="1" si="235"/>
        <v>0</v>
      </c>
      <c r="FA168" s="27">
        <f t="shared" ca="1" si="235"/>
        <v>0</v>
      </c>
      <c r="FB168" s="27">
        <f t="shared" ca="1" si="235"/>
        <v>0</v>
      </c>
      <c r="FC168" s="27">
        <f t="shared" ca="1" si="235"/>
        <v>0</v>
      </c>
      <c r="FD168" s="27">
        <f t="shared" ca="1" si="235"/>
        <v>0</v>
      </c>
      <c r="FE168" s="27">
        <f t="shared" ca="1" si="236"/>
        <v>0</v>
      </c>
      <c r="FF168" s="27">
        <f t="shared" ca="1" si="236"/>
        <v>0</v>
      </c>
      <c r="FG168" s="27">
        <f t="shared" ca="1" si="236"/>
        <v>0</v>
      </c>
      <c r="FH168" s="27">
        <f t="shared" ca="1" si="236"/>
        <v>0</v>
      </c>
      <c r="FI168" s="27">
        <f t="shared" ca="1" si="236"/>
        <v>0</v>
      </c>
      <c r="FJ168" s="27">
        <f t="shared" ca="1" si="236"/>
        <v>0</v>
      </c>
      <c r="FK168" s="27">
        <f t="shared" ca="1" si="236"/>
        <v>0</v>
      </c>
      <c r="FL168" s="27">
        <f t="shared" ca="1" si="236"/>
        <v>0</v>
      </c>
      <c r="FM168" s="27">
        <f t="shared" ca="1" si="236"/>
        <v>0</v>
      </c>
      <c r="FN168" s="27">
        <f t="shared" ca="1" si="236"/>
        <v>0</v>
      </c>
      <c r="FO168" s="27">
        <f t="shared" ca="1" si="230"/>
        <v>0</v>
      </c>
      <c r="FP168" s="27">
        <f t="shared" ca="1" si="230"/>
        <v>0</v>
      </c>
      <c r="FQ168" s="27">
        <f t="shared" ca="1" si="230"/>
        <v>0</v>
      </c>
      <c r="FR168" s="27">
        <f t="shared" ca="1" si="230"/>
        <v>0</v>
      </c>
      <c r="FS168" s="27">
        <f t="shared" ca="1" si="230"/>
        <v>0</v>
      </c>
      <c r="FT168" s="27">
        <f t="shared" ca="1" si="230"/>
        <v>0</v>
      </c>
      <c r="FU168" s="27">
        <f t="shared" ca="1" si="230"/>
        <v>0</v>
      </c>
      <c r="FV168" s="27">
        <f t="shared" ca="1" si="230"/>
        <v>0</v>
      </c>
      <c r="FW168" s="27">
        <f t="shared" ca="1" si="230"/>
        <v>0</v>
      </c>
      <c r="FX168" s="27">
        <f t="shared" ca="1" si="230"/>
        <v>0</v>
      </c>
      <c r="FY168" s="27">
        <f t="shared" ca="1" si="230"/>
        <v>0</v>
      </c>
      <c r="FZ168" s="27">
        <f t="shared" ca="1" si="230"/>
        <v>0</v>
      </c>
      <c r="GA168" s="27">
        <f t="shared" ca="1" si="245"/>
        <v>0</v>
      </c>
      <c r="GB168" s="27">
        <f t="shared" ca="1" si="245"/>
        <v>0</v>
      </c>
      <c r="GC168" s="27">
        <f t="shared" ca="1" si="245"/>
        <v>0</v>
      </c>
      <c r="GD168" s="27">
        <f t="shared" ca="1" si="245"/>
        <v>0</v>
      </c>
      <c r="GE168" s="27">
        <f t="shared" ca="1" si="245"/>
        <v>0</v>
      </c>
      <c r="GF168" s="27">
        <f t="shared" ca="1" si="245"/>
        <v>0</v>
      </c>
      <c r="GG168" s="27">
        <f t="shared" ca="1" si="245"/>
        <v>0</v>
      </c>
      <c r="GH168" s="27">
        <f t="shared" ca="1" si="245"/>
        <v>0</v>
      </c>
      <c r="GI168" s="27">
        <f t="shared" ca="1" si="245"/>
        <v>0</v>
      </c>
      <c r="GJ168" s="27">
        <f t="shared" ca="1" si="245"/>
        <v>0</v>
      </c>
      <c r="GK168" s="27">
        <f t="shared" ca="1" si="245"/>
        <v>0</v>
      </c>
      <c r="GL168" s="27">
        <f t="shared" ca="1" si="245"/>
        <v>0</v>
      </c>
      <c r="GM168" s="27">
        <f t="shared" ca="1" si="245"/>
        <v>0</v>
      </c>
      <c r="GN168" s="27">
        <f t="shared" ca="1" si="245"/>
        <v>0</v>
      </c>
      <c r="GO168" s="27">
        <f t="shared" ca="1" si="245"/>
        <v>0</v>
      </c>
      <c r="GP168" s="27">
        <f t="shared" ca="1" si="245"/>
        <v>0</v>
      </c>
      <c r="GQ168" s="27">
        <f t="shared" ca="1" si="237"/>
        <v>0</v>
      </c>
      <c r="GR168" s="27">
        <f t="shared" ca="1" si="237"/>
        <v>0</v>
      </c>
      <c r="GS168" s="27">
        <f t="shared" ca="1" si="237"/>
        <v>0</v>
      </c>
      <c r="GT168" s="27">
        <f t="shared" ca="1" si="237"/>
        <v>0</v>
      </c>
      <c r="GU168" s="27">
        <f t="shared" ca="1" si="237"/>
        <v>0</v>
      </c>
      <c r="GV168" s="27">
        <f t="shared" ca="1" si="237"/>
        <v>0</v>
      </c>
      <c r="GW168" s="27">
        <f t="shared" ca="1" si="237"/>
        <v>0</v>
      </c>
      <c r="GX168" s="27">
        <f t="shared" ca="1" si="237"/>
        <v>0</v>
      </c>
      <c r="GY168" s="27">
        <f t="shared" ca="1" si="237"/>
        <v>0</v>
      </c>
      <c r="GZ168" s="27">
        <f t="shared" ca="1" si="237"/>
        <v>0</v>
      </c>
      <c r="HA168" s="27">
        <f t="shared" ca="1" si="237"/>
        <v>0</v>
      </c>
      <c r="HB168" s="27">
        <f t="shared" ca="1" si="237"/>
        <v>0</v>
      </c>
      <c r="HC168" s="27">
        <f t="shared" ca="1" si="237"/>
        <v>0</v>
      </c>
      <c r="HD168" s="27">
        <f t="shared" ca="1" si="237"/>
        <v>0</v>
      </c>
      <c r="HE168" s="27">
        <f t="shared" ca="1" si="237"/>
        <v>0</v>
      </c>
      <c r="HF168" s="27">
        <f t="shared" ca="1" si="246"/>
        <v>0</v>
      </c>
      <c r="HG168" s="27">
        <f t="shared" ca="1" si="246"/>
        <v>0</v>
      </c>
      <c r="HH168" s="27">
        <f t="shared" ca="1" si="246"/>
        <v>0</v>
      </c>
      <c r="HI168" s="27">
        <f t="shared" ca="1" si="246"/>
        <v>0</v>
      </c>
      <c r="HJ168" s="27">
        <f t="shared" ca="1" si="246"/>
        <v>0</v>
      </c>
      <c r="HK168" s="27">
        <f t="shared" ca="1" si="246"/>
        <v>0</v>
      </c>
      <c r="HL168" s="27">
        <f t="shared" ca="1" si="246"/>
        <v>0</v>
      </c>
      <c r="HM168" s="27">
        <f t="shared" ca="1" si="246"/>
        <v>0</v>
      </c>
      <c r="HN168" s="27">
        <f t="shared" ca="1" si="246"/>
        <v>0</v>
      </c>
      <c r="HO168" s="27">
        <f t="shared" ca="1" si="246"/>
        <v>0</v>
      </c>
      <c r="HP168" s="27">
        <f t="shared" ca="1" si="246"/>
        <v>0</v>
      </c>
      <c r="HQ168" s="27">
        <f t="shared" ca="1" si="246"/>
        <v>0</v>
      </c>
      <c r="HR168" s="27">
        <f t="shared" ca="1" si="246"/>
        <v>0</v>
      </c>
      <c r="HS168" s="27">
        <f t="shared" ca="1" si="246"/>
        <v>0</v>
      </c>
      <c r="HT168" s="27">
        <f t="shared" ca="1" si="246"/>
        <v>0</v>
      </c>
      <c r="HU168" s="27">
        <f t="shared" ca="1" si="246"/>
        <v>0</v>
      </c>
      <c r="HV168" s="27">
        <f t="shared" ca="1" si="247"/>
        <v>0</v>
      </c>
      <c r="HW168" s="27">
        <f t="shared" ca="1" si="247"/>
        <v>0</v>
      </c>
      <c r="HX168" s="27">
        <f t="shared" ca="1" si="247"/>
        <v>0</v>
      </c>
      <c r="HY168" s="27">
        <f t="shared" ca="1" si="247"/>
        <v>0</v>
      </c>
      <c r="HZ168" s="27">
        <f t="shared" ca="1" si="247"/>
        <v>0</v>
      </c>
      <c r="IA168" s="27">
        <f t="shared" ca="1" si="247"/>
        <v>0</v>
      </c>
      <c r="IB168" s="27">
        <f t="shared" ca="1" si="247"/>
        <v>0</v>
      </c>
      <c r="IC168" s="27">
        <f t="shared" ca="1" si="247"/>
        <v>0</v>
      </c>
      <c r="ID168" s="27">
        <f t="shared" ca="1" si="247"/>
        <v>0</v>
      </c>
      <c r="IE168" s="27">
        <f t="shared" ca="1" si="247"/>
        <v>0</v>
      </c>
      <c r="IF168" s="27">
        <f t="shared" ca="1" si="247"/>
        <v>0</v>
      </c>
      <c r="IG168" s="27">
        <f t="shared" ca="1" si="247"/>
        <v>0</v>
      </c>
      <c r="IH168" s="27">
        <f t="shared" ca="1" si="247"/>
        <v>0</v>
      </c>
      <c r="II168" s="27">
        <f t="shared" ca="1" si="247"/>
        <v>0</v>
      </c>
      <c r="IJ168" s="27">
        <f t="shared" ca="1" si="247"/>
        <v>0</v>
      </c>
      <c r="IK168" s="27">
        <f t="shared" ca="1" si="247"/>
        <v>0</v>
      </c>
      <c r="IL168" s="27">
        <f t="shared" ca="1" si="248"/>
        <v>0</v>
      </c>
      <c r="IM168" s="27">
        <f t="shared" ca="1" si="248"/>
        <v>0</v>
      </c>
      <c r="IN168" s="27">
        <f t="shared" ca="1" si="248"/>
        <v>0</v>
      </c>
      <c r="IO168" s="27">
        <f t="shared" ca="1" si="248"/>
        <v>0</v>
      </c>
      <c r="IP168" s="27">
        <f t="shared" ca="1" si="248"/>
        <v>0</v>
      </c>
      <c r="IQ168" s="27">
        <f t="shared" ca="1" si="248"/>
        <v>0</v>
      </c>
      <c r="IR168" s="27">
        <f t="shared" ca="1" si="248"/>
        <v>0</v>
      </c>
      <c r="IS168" s="27">
        <f t="shared" ca="1" si="248"/>
        <v>0</v>
      </c>
      <c r="IT168" s="27">
        <f t="shared" ca="1" si="248"/>
        <v>0</v>
      </c>
      <c r="IU168" s="27">
        <f t="shared" ca="1" si="248"/>
        <v>0</v>
      </c>
      <c r="IV168" s="27">
        <f t="shared" ca="1" si="248"/>
        <v>0</v>
      </c>
      <c r="IW168" s="27">
        <f t="shared" ca="1" si="248"/>
        <v>0</v>
      </c>
      <c r="IX168" s="27">
        <f t="shared" ca="1" si="248"/>
        <v>0</v>
      </c>
      <c r="IY168" s="27">
        <f t="shared" ca="1" si="248"/>
        <v>0</v>
      </c>
      <c r="IZ168" s="27">
        <f t="shared" ca="1" si="248"/>
        <v>0</v>
      </c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</row>
    <row r="169" spans="1:278" x14ac:dyDescent="0.2">
      <c r="A169" s="26">
        <f t="shared" si="208"/>
        <v>160</v>
      </c>
      <c r="B169" s="27">
        <f t="shared" ca="1" si="203"/>
        <v>2.0999999999999998E-9</v>
      </c>
      <c r="C169" s="27">
        <f t="shared" ca="1" si="204"/>
        <v>0</v>
      </c>
      <c r="D169" s="27">
        <f t="shared" ca="1" si="205"/>
        <v>0</v>
      </c>
      <c r="E169" s="33">
        <f t="shared" ca="1" si="206"/>
        <v>2.0999999999999998E-9</v>
      </c>
      <c r="F169" s="29">
        <f t="shared" ca="1" si="207"/>
        <v>0</v>
      </c>
      <c r="G169" s="27"/>
      <c r="H169" s="33">
        <f t="shared" ca="1" si="209"/>
        <v>0</v>
      </c>
      <c r="I169" s="26">
        <f t="shared" si="194"/>
        <v>334</v>
      </c>
      <c r="J169" s="29">
        <f t="shared" ca="1" si="212"/>
        <v>0</v>
      </c>
      <c r="K169" s="27">
        <f t="shared" ca="1" si="241"/>
        <v>0</v>
      </c>
      <c r="L169" s="27">
        <f t="shared" ca="1" si="241"/>
        <v>0</v>
      </c>
      <c r="M169" s="27">
        <f t="shared" ca="1" si="241"/>
        <v>0</v>
      </c>
      <c r="N169" s="27">
        <f t="shared" ca="1" si="241"/>
        <v>0</v>
      </c>
      <c r="O169" s="27">
        <f t="shared" ca="1" si="241"/>
        <v>0</v>
      </c>
      <c r="P169" s="27">
        <f t="shared" ca="1" si="241"/>
        <v>0</v>
      </c>
      <c r="Q169" s="27">
        <f t="shared" ca="1" si="241"/>
        <v>0</v>
      </c>
      <c r="R169" s="27">
        <f t="shared" ca="1" si="241"/>
        <v>0</v>
      </c>
      <c r="S169" s="27">
        <f t="shared" ca="1" si="241"/>
        <v>0</v>
      </c>
      <c r="T169" s="27">
        <f t="shared" ca="1" si="241"/>
        <v>0</v>
      </c>
      <c r="U169" s="27">
        <f t="shared" ca="1" si="241"/>
        <v>0</v>
      </c>
      <c r="V169" s="27">
        <f t="shared" ca="1" si="241"/>
        <v>0</v>
      </c>
      <c r="W169" s="27">
        <f t="shared" ca="1" si="241"/>
        <v>0</v>
      </c>
      <c r="X169" s="27">
        <f t="shared" ca="1" si="241"/>
        <v>0</v>
      </c>
      <c r="Y169" s="27">
        <f t="shared" ca="1" si="241"/>
        <v>0</v>
      </c>
      <c r="Z169" s="27">
        <f t="shared" ca="1" si="241"/>
        <v>0</v>
      </c>
      <c r="AA169" s="27">
        <f t="shared" ca="1" si="231"/>
        <v>0</v>
      </c>
      <c r="AB169" s="27">
        <f t="shared" ca="1" si="231"/>
        <v>0</v>
      </c>
      <c r="AC169" s="27">
        <f t="shared" ca="1" si="231"/>
        <v>0</v>
      </c>
      <c r="AD169" s="27">
        <f t="shared" ca="1" si="231"/>
        <v>0</v>
      </c>
      <c r="AE169" s="27">
        <f t="shared" ca="1" si="231"/>
        <v>0</v>
      </c>
      <c r="AF169" s="27">
        <f t="shared" ca="1" si="231"/>
        <v>0</v>
      </c>
      <c r="AG169" s="27">
        <f t="shared" ca="1" si="231"/>
        <v>0</v>
      </c>
      <c r="AH169" s="27">
        <f t="shared" ca="1" si="231"/>
        <v>0</v>
      </c>
      <c r="AI169" s="27">
        <f t="shared" ca="1" si="231"/>
        <v>0</v>
      </c>
      <c r="AJ169" s="27">
        <f t="shared" ca="1" si="231"/>
        <v>0</v>
      </c>
      <c r="AK169" s="27">
        <f t="shared" ca="1" si="231"/>
        <v>0</v>
      </c>
      <c r="AL169" s="27">
        <f t="shared" ca="1" si="231"/>
        <v>0</v>
      </c>
      <c r="AM169" s="27">
        <f t="shared" ca="1" si="231"/>
        <v>0</v>
      </c>
      <c r="AN169" s="27">
        <f t="shared" ca="1" si="231"/>
        <v>0</v>
      </c>
      <c r="AO169" s="27">
        <f t="shared" ca="1" si="231"/>
        <v>0</v>
      </c>
      <c r="AP169" s="27">
        <f t="shared" ca="1" si="232"/>
        <v>0</v>
      </c>
      <c r="AQ169" s="27">
        <f t="shared" ca="1" si="232"/>
        <v>0</v>
      </c>
      <c r="AR169" s="27">
        <f t="shared" ca="1" si="232"/>
        <v>0</v>
      </c>
      <c r="AS169" s="27">
        <f t="shared" ca="1" si="232"/>
        <v>0</v>
      </c>
      <c r="AT169" s="27">
        <f t="shared" ca="1" si="232"/>
        <v>0</v>
      </c>
      <c r="AU169" s="27">
        <f t="shared" ca="1" si="232"/>
        <v>0</v>
      </c>
      <c r="AV169" s="27">
        <f t="shared" ca="1" si="232"/>
        <v>0</v>
      </c>
      <c r="AW169" s="27">
        <f t="shared" ca="1" si="232"/>
        <v>0</v>
      </c>
      <c r="AX169" s="27">
        <f t="shared" ca="1" si="232"/>
        <v>0</v>
      </c>
      <c r="AY169" s="27">
        <f t="shared" ca="1" si="232"/>
        <v>0</v>
      </c>
      <c r="AZ169" s="27">
        <f t="shared" ca="1" si="232"/>
        <v>0</v>
      </c>
      <c r="BA169" s="27">
        <f t="shared" ca="1" si="232"/>
        <v>0</v>
      </c>
      <c r="BB169" s="27">
        <f t="shared" ca="1" si="232"/>
        <v>0</v>
      </c>
      <c r="BC169" s="27">
        <f t="shared" ca="1" si="232"/>
        <v>0</v>
      </c>
      <c r="BD169" s="27">
        <f t="shared" ca="1" si="232"/>
        <v>0</v>
      </c>
      <c r="BE169" s="27">
        <f t="shared" ca="1" si="232"/>
        <v>0</v>
      </c>
      <c r="BF169" s="27">
        <f t="shared" ca="1" si="229"/>
        <v>0</v>
      </c>
      <c r="BG169" s="27">
        <f t="shared" ca="1" si="229"/>
        <v>0</v>
      </c>
      <c r="BH169" s="27">
        <f t="shared" ca="1" si="229"/>
        <v>0</v>
      </c>
      <c r="BI169" s="27">
        <f t="shared" ca="1" si="229"/>
        <v>0</v>
      </c>
      <c r="BJ169" s="27">
        <f t="shared" ca="1" si="229"/>
        <v>0</v>
      </c>
      <c r="BK169" s="27">
        <f t="shared" ca="1" si="229"/>
        <v>0</v>
      </c>
      <c r="BL169" s="27">
        <f t="shared" ca="1" si="229"/>
        <v>0</v>
      </c>
      <c r="BM169" s="27">
        <f t="shared" ca="1" si="229"/>
        <v>0</v>
      </c>
      <c r="BN169" s="27">
        <f t="shared" ca="1" si="229"/>
        <v>0</v>
      </c>
      <c r="BO169" s="27">
        <f t="shared" ca="1" si="229"/>
        <v>0</v>
      </c>
      <c r="BP169" s="27">
        <f t="shared" ca="1" si="229"/>
        <v>0</v>
      </c>
      <c r="BQ169" s="27">
        <f t="shared" ca="1" si="229"/>
        <v>0</v>
      </c>
      <c r="BR169" s="27">
        <f t="shared" ca="1" si="229"/>
        <v>0</v>
      </c>
      <c r="BS169" s="27">
        <f t="shared" ca="1" si="229"/>
        <v>0</v>
      </c>
      <c r="BT169" s="27">
        <f t="shared" ca="1" si="229"/>
        <v>0</v>
      </c>
      <c r="BU169" s="27">
        <f t="shared" ca="1" si="242"/>
        <v>0</v>
      </c>
      <c r="BV169" s="27">
        <f t="shared" ca="1" si="242"/>
        <v>0</v>
      </c>
      <c r="BW169" s="27">
        <f t="shared" ca="1" si="242"/>
        <v>0</v>
      </c>
      <c r="BX169" s="27">
        <f t="shared" ca="1" si="242"/>
        <v>0</v>
      </c>
      <c r="BY169" s="27">
        <f t="shared" ca="1" si="242"/>
        <v>0</v>
      </c>
      <c r="BZ169" s="27">
        <f t="shared" ca="1" si="242"/>
        <v>0</v>
      </c>
      <c r="CA169" s="27">
        <f t="shared" ca="1" si="242"/>
        <v>0</v>
      </c>
      <c r="CB169" s="27">
        <f t="shared" ca="1" si="242"/>
        <v>0</v>
      </c>
      <c r="CC169" s="27">
        <f t="shared" ca="1" si="242"/>
        <v>0</v>
      </c>
      <c r="CD169" s="27">
        <f t="shared" ca="1" si="242"/>
        <v>0</v>
      </c>
      <c r="CE169" s="27">
        <f t="shared" ca="1" si="242"/>
        <v>0</v>
      </c>
      <c r="CF169" s="27">
        <f t="shared" ca="1" si="242"/>
        <v>0</v>
      </c>
      <c r="CG169" s="27">
        <f t="shared" ca="1" si="242"/>
        <v>0</v>
      </c>
      <c r="CH169" s="27">
        <f t="shared" ca="1" si="242"/>
        <v>0</v>
      </c>
      <c r="CI169" s="27">
        <f t="shared" ca="1" si="242"/>
        <v>0</v>
      </c>
      <c r="CJ169" s="27">
        <f t="shared" ca="1" si="242"/>
        <v>0</v>
      </c>
      <c r="CK169" s="27">
        <f t="shared" ca="1" si="233"/>
        <v>0</v>
      </c>
      <c r="CL169" s="27">
        <f t="shared" ca="1" si="233"/>
        <v>0</v>
      </c>
      <c r="CM169" s="27">
        <f t="shared" ca="1" si="233"/>
        <v>0</v>
      </c>
      <c r="CN169" s="27">
        <f t="shared" ca="1" si="233"/>
        <v>0</v>
      </c>
      <c r="CO169" s="27">
        <f t="shared" ca="1" si="233"/>
        <v>0</v>
      </c>
      <c r="CP169" s="27">
        <f t="shared" ca="1" si="233"/>
        <v>0</v>
      </c>
      <c r="CQ169" s="27">
        <f t="shared" ca="1" si="233"/>
        <v>0</v>
      </c>
      <c r="CR169" s="27">
        <f t="shared" ca="1" si="233"/>
        <v>0</v>
      </c>
      <c r="CS169" s="27">
        <f t="shared" ca="1" si="233"/>
        <v>0</v>
      </c>
      <c r="CT169" s="27">
        <f t="shared" ca="1" si="233"/>
        <v>0</v>
      </c>
      <c r="CU169" s="27">
        <f t="shared" ca="1" si="233"/>
        <v>0</v>
      </c>
      <c r="CV169" s="27">
        <f t="shared" ca="1" si="233"/>
        <v>0</v>
      </c>
      <c r="CW169" s="27">
        <f t="shared" ca="1" si="233"/>
        <v>0</v>
      </c>
      <c r="CX169" s="27">
        <f t="shared" ca="1" si="233"/>
        <v>0</v>
      </c>
      <c r="CY169" s="27">
        <f t="shared" ca="1" si="233"/>
        <v>0</v>
      </c>
      <c r="CZ169" s="27">
        <f t="shared" ca="1" si="243"/>
        <v>0</v>
      </c>
      <c r="DA169" s="27">
        <f t="shared" ca="1" si="243"/>
        <v>0</v>
      </c>
      <c r="DB169" s="27">
        <f t="shared" ca="1" si="243"/>
        <v>0</v>
      </c>
      <c r="DC169" s="27">
        <f t="shared" ca="1" si="243"/>
        <v>0</v>
      </c>
      <c r="DD169" s="27">
        <f t="shared" ca="1" si="243"/>
        <v>0</v>
      </c>
      <c r="DE169" s="27">
        <f t="shared" ca="1" si="243"/>
        <v>0</v>
      </c>
      <c r="DF169" s="27">
        <f t="shared" ca="1" si="243"/>
        <v>0</v>
      </c>
      <c r="DG169" s="27">
        <f t="shared" ca="1" si="243"/>
        <v>0</v>
      </c>
      <c r="DH169" s="27">
        <f t="shared" ca="1" si="243"/>
        <v>0</v>
      </c>
      <c r="DI169" s="27">
        <f t="shared" ca="1" si="243"/>
        <v>0</v>
      </c>
      <c r="DJ169" s="27">
        <f t="shared" ca="1" si="243"/>
        <v>0</v>
      </c>
      <c r="DK169" s="27">
        <f t="shared" ca="1" si="243"/>
        <v>0</v>
      </c>
      <c r="DL169" s="27">
        <f t="shared" ca="1" si="243"/>
        <v>0</v>
      </c>
      <c r="DM169" s="27">
        <f t="shared" ca="1" si="243"/>
        <v>0</v>
      </c>
      <c r="DN169" s="27">
        <f t="shared" ca="1" si="243"/>
        <v>0</v>
      </c>
      <c r="DO169" s="27">
        <f t="shared" ca="1" si="243"/>
        <v>0</v>
      </c>
      <c r="DP169" s="27">
        <f t="shared" ca="1" si="234"/>
        <v>0</v>
      </c>
      <c r="DQ169" s="27">
        <f t="shared" ca="1" si="234"/>
        <v>0</v>
      </c>
      <c r="DR169" s="27">
        <f t="shared" ca="1" si="234"/>
        <v>0</v>
      </c>
      <c r="DS169" s="27">
        <f t="shared" ca="1" si="234"/>
        <v>0</v>
      </c>
      <c r="DT169" s="27">
        <f t="shared" ca="1" si="234"/>
        <v>0</v>
      </c>
      <c r="DU169" s="27">
        <f t="shared" ca="1" si="234"/>
        <v>0</v>
      </c>
      <c r="DV169" s="27">
        <f t="shared" ca="1" si="234"/>
        <v>0</v>
      </c>
      <c r="DW169" s="27">
        <f t="shared" ca="1" si="234"/>
        <v>0</v>
      </c>
      <c r="DX169" s="27">
        <f t="shared" ca="1" si="234"/>
        <v>0</v>
      </c>
      <c r="DY169" s="27">
        <f t="shared" ca="1" si="234"/>
        <v>0</v>
      </c>
      <c r="DZ169" s="27">
        <f t="shared" ca="1" si="234"/>
        <v>0</v>
      </c>
      <c r="EA169" s="27">
        <f t="shared" ca="1" si="234"/>
        <v>0</v>
      </c>
      <c r="EB169" s="27">
        <f t="shared" ca="1" si="234"/>
        <v>0</v>
      </c>
      <c r="EC169" s="27">
        <f t="shared" ca="1" si="234"/>
        <v>0</v>
      </c>
      <c r="ED169" s="27">
        <f t="shared" ca="1" si="234"/>
        <v>0</v>
      </c>
      <c r="EE169" s="27">
        <f t="shared" ca="1" si="244"/>
        <v>0</v>
      </c>
      <c r="EF169" s="27">
        <f t="shared" ca="1" si="244"/>
        <v>0</v>
      </c>
      <c r="EG169" s="27">
        <f t="shared" ca="1" si="244"/>
        <v>0</v>
      </c>
      <c r="EH169" s="27">
        <f t="shared" ca="1" si="244"/>
        <v>0</v>
      </c>
      <c r="EI169" s="27">
        <f t="shared" ca="1" si="244"/>
        <v>0</v>
      </c>
      <c r="EJ169" s="27">
        <f t="shared" ca="1" si="244"/>
        <v>0</v>
      </c>
      <c r="EK169" s="27">
        <f t="shared" ca="1" si="244"/>
        <v>0</v>
      </c>
      <c r="EL169" s="27">
        <f t="shared" ca="1" si="244"/>
        <v>0</v>
      </c>
      <c r="EM169" s="27">
        <f t="shared" ca="1" si="244"/>
        <v>0</v>
      </c>
      <c r="EN169" s="27">
        <f t="shared" ca="1" si="244"/>
        <v>0</v>
      </c>
      <c r="EO169" s="27">
        <f t="shared" ca="1" si="244"/>
        <v>0</v>
      </c>
      <c r="EP169" s="27">
        <f t="shared" ca="1" si="244"/>
        <v>0</v>
      </c>
      <c r="EQ169" s="27">
        <f t="shared" ca="1" si="244"/>
        <v>0</v>
      </c>
      <c r="ER169" s="27">
        <f t="shared" ca="1" si="244"/>
        <v>0</v>
      </c>
      <c r="ES169" s="27">
        <f t="shared" ca="1" si="244"/>
        <v>0</v>
      </c>
      <c r="ET169" s="27">
        <f t="shared" ca="1" si="244"/>
        <v>0</v>
      </c>
      <c r="EU169" s="27">
        <f t="shared" ca="1" si="235"/>
        <v>0</v>
      </c>
      <c r="EV169" s="27">
        <f t="shared" ca="1" si="235"/>
        <v>0</v>
      </c>
      <c r="EW169" s="27">
        <f t="shared" ca="1" si="235"/>
        <v>0</v>
      </c>
      <c r="EX169" s="27">
        <f t="shared" ca="1" si="235"/>
        <v>0</v>
      </c>
      <c r="EY169" s="27">
        <f t="shared" ca="1" si="235"/>
        <v>0</v>
      </c>
      <c r="EZ169" s="27">
        <f t="shared" ca="1" si="235"/>
        <v>0</v>
      </c>
      <c r="FA169" s="27">
        <f t="shared" ca="1" si="235"/>
        <v>0</v>
      </c>
      <c r="FB169" s="27">
        <f t="shared" ca="1" si="235"/>
        <v>0</v>
      </c>
      <c r="FC169" s="27">
        <f t="shared" ca="1" si="235"/>
        <v>0</v>
      </c>
      <c r="FD169" s="27">
        <f t="shared" ca="1" si="235"/>
        <v>0</v>
      </c>
      <c r="FE169" s="27">
        <f t="shared" ca="1" si="236"/>
        <v>0</v>
      </c>
      <c r="FF169" s="27">
        <f t="shared" ca="1" si="236"/>
        <v>0</v>
      </c>
      <c r="FG169" s="27">
        <f t="shared" ca="1" si="236"/>
        <v>0</v>
      </c>
      <c r="FH169" s="27">
        <f t="shared" ca="1" si="236"/>
        <v>0</v>
      </c>
      <c r="FI169" s="27">
        <f t="shared" ca="1" si="236"/>
        <v>0</v>
      </c>
      <c r="FJ169" s="27">
        <f t="shared" ca="1" si="236"/>
        <v>0</v>
      </c>
      <c r="FK169" s="27">
        <f t="shared" ca="1" si="236"/>
        <v>0</v>
      </c>
      <c r="FL169" s="27">
        <f t="shared" ca="1" si="236"/>
        <v>0</v>
      </c>
      <c r="FM169" s="27">
        <f t="shared" ca="1" si="236"/>
        <v>0</v>
      </c>
      <c r="FN169" s="27">
        <f t="shared" ca="1" si="236"/>
        <v>0</v>
      </c>
      <c r="FO169" s="27">
        <f t="shared" ca="1" si="230"/>
        <v>0</v>
      </c>
      <c r="FP169" s="27">
        <f t="shared" ca="1" si="230"/>
        <v>0</v>
      </c>
      <c r="FQ169" s="27">
        <f t="shared" ca="1" si="230"/>
        <v>0</v>
      </c>
      <c r="FR169" s="27">
        <f t="shared" ca="1" si="230"/>
        <v>0</v>
      </c>
      <c r="FS169" s="27">
        <f t="shared" ca="1" si="230"/>
        <v>0</v>
      </c>
      <c r="FT169" s="27">
        <f t="shared" ca="1" si="230"/>
        <v>0</v>
      </c>
      <c r="FU169" s="27">
        <f t="shared" ca="1" si="230"/>
        <v>0</v>
      </c>
      <c r="FV169" s="27">
        <f t="shared" ca="1" si="230"/>
        <v>0</v>
      </c>
      <c r="FW169" s="27">
        <f t="shared" ca="1" si="230"/>
        <v>0</v>
      </c>
      <c r="FX169" s="27">
        <f t="shared" ca="1" si="230"/>
        <v>0</v>
      </c>
      <c r="FY169" s="27">
        <f t="shared" ca="1" si="230"/>
        <v>0</v>
      </c>
      <c r="FZ169" s="27">
        <f t="shared" ca="1" si="230"/>
        <v>0</v>
      </c>
      <c r="GA169" s="27">
        <f t="shared" ca="1" si="245"/>
        <v>0</v>
      </c>
      <c r="GB169" s="27">
        <f t="shared" ca="1" si="245"/>
        <v>0</v>
      </c>
      <c r="GC169" s="27">
        <f t="shared" ca="1" si="245"/>
        <v>0</v>
      </c>
      <c r="GD169" s="27">
        <f t="shared" ca="1" si="245"/>
        <v>0</v>
      </c>
      <c r="GE169" s="27">
        <f t="shared" ca="1" si="245"/>
        <v>0</v>
      </c>
      <c r="GF169" s="27">
        <f t="shared" ca="1" si="245"/>
        <v>0</v>
      </c>
      <c r="GG169" s="27">
        <f t="shared" ca="1" si="245"/>
        <v>0</v>
      </c>
      <c r="GH169" s="27">
        <f t="shared" ca="1" si="245"/>
        <v>0</v>
      </c>
      <c r="GI169" s="27">
        <f t="shared" ca="1" si="245"/>
        <v>0</v>
      </c>
      <c r="GJ169" s="27">
        <f t="shared" ca="1" si="245"/>
        <v>0</v>
      </c>
      <c r="GK169" s="27">
        <f t="shared" ca="1" si="245"/>
        <v>0</v>
      </c>
      <c r="GL169" s="27">
        <f t="shared" ca="1" si="245"/>
        <v>0</v>
      </c>
      <c r="GM169" s="27">
        <f t="shared" ca="1" si="245"/>
        <v>0</v>
      </c>
      <c r="GN169" s="27">
        <f t="shared" ca="1" si="245"/>
        <v>0</v>
      </c>
      <c r="GO169" s="27">
        <f t="shared" ca="1" si="245"/>
        <v>0</v>
      </c>
      <c r="GP169" s="27">
        <f t="shared" ca="1" si="245"/>
        <v>0</v>
      </c>
      <c r="GQ169" s="27">
        <f t="shared" ca="1" si="237"/>
        <v>0</v>
      </c>
      <c r="GR169" s="27">
        <f t="shared" ca="1" si="237"/>
        <v>0</v>
      </c>
      <c r="GS169" s="27">
        <f t="shared" ca="1" si="237"/>
        <v>0</v>
      </c>
      <c r="GT169" s="27">
        <f t="shared" ca="1" si="237"/>
        <v>0</v>
      </c>
      <c r="GU169" s="27">
        <f t="shared" ca="1" si="237"/>
        <v>0</v>
      </c>
      <c r="GV169" s="27">
        <f t="shared" ca="1" si="237"/>
        <v>0</v>
      </c>
      <c r="GW169" s="27">
        <f t="shared" ca="1" si="237"/>
        <v>0</v>
      </c>
      <c r="GX169" s="27">
        <f t="shared" ca="1" si="237"/>
        <v>0</v>
      </c>
      <c r="GY169" s="27">
        <f t="shared" ca="1" si="237"/>
        <v>0</v>
      </c>
      <c r="GZ169" s="27">
        <f t="shared" ca="1" si="237"/>
        <v>0</v>
      </c>
      <c r="HA169" s="27">
        <f t="shared" ca="1" si="237"/>
        <v>0</v>
      </c>
      <c r="HB169" s="27">
        <f t="shared" ca="1" si="237"/>
        <v>0</v>
      </c>
      <c r="HC169" s="27">
        <f t="shared" ca="1" si="237"/>
        <v>0</v>
      </c>
      <c r="HD169" s="27">
        <f t="shared" ca="1" si="237"/>
        <v>0</v>
      </c>
      <c r="HE169" s="27">
        <f t="shared" ca="1" si="237"/>
        <v>0</v>
      </c>
      <c r="HF169" s="27">
        <f t="shared" ca="1" si="246"/>
        <v>0</v>
      </c>
      <c r="HG169" s="27">
        <f t="shared" ca="1" si="246"/>
        <v>0</v>
      </c>
      <c r="HH169" s="27">
        <f t="shared" ca="1" si="246"/>
        <v>0</v>
      </c>
      <c r="HI169" s="27">
        <f t="shared" ca="1" si="246"/>
        <v>0</v>
      </c>
      <c r="HJ169" s="27">
        <f t="shared" ca="1" si="246"/>
        <v>0</v>
      </c>
      <c r="HK169" s="27">
        <f t="shared" ca="1" si="246"/>
        <v>0</v>
      </c>
      <c r="HL169" s="27">
        <f t="shared" ca="1" si="246"/>
        <v>0</v>
      </c>
      <c r="HM169" s="27">
        <f t="shared" ca="1" si="246"/>
        <v>0</v>
      </c>
      <c r="HN169" s="27">
        <f t="shared" ca="1" si="246"/>
        <v>0</v>
      </c>
      <c r="HO169" s="27">
        <f t="shared" ca="1" si="246"/>
        <v>0</v>
      </c>
      <c r="HP169" s="27">
        <f t="shared" ca="1" si="246"/>
        <v>0</v>
      </c>
      <c r="HQ169" s="27">
        <f t="shared" ca="1" si="246"/>
        <v>0</v>
      </c>
      <c r="HR169" s="27">
        <f t="shared" ca="1" si="246"/>
        <v>0</v>
      </c>
      <c r="HS169" s="27">
        <f t="shared" ca="1" si="246"/>
        <v>0</v>
      </c>
      <c r="HT169" s="27">
        <f t="shared" ca="1" si="246"/>
        <v>0</v>
      </c>
      <c r="HU169" s="27">
        <f t="shared" ca="1" si="246"/>
        <v>0</v>
      </c>
      <c r="HV169" s="27">
        <f t="shared" ca="1" si="247"/>
        <v>0</v>
      </c>
      <c r="HW169" s="27">
        <f t="shared" ca="1" si="247"/>
        <v>0</v>
      </c>
      <c r="HX169" s="27">
        <f t="shared" ca="1" si="247"/>
        <v>0</v>
      </c>
      <c r="HY169" s="27">
        <f t="shared" ca="1" si="247"/>
        <v>0</v>
      </c>
      <c r="HZ169" s="27">
        <f t="shared" ca="1" si="247"/>
        <v>0</v>
      </c>
      <c r="IA169" s="27">
        <f t="shared" ca="1" si="247"/>
        <v>0</v>
      </c>
      <c r="IB169" s="27">
        <f t="shared" ca="1" si="247"/>
        <v>0</v>
      </c>
      <c r="IC169" s="27">
        <f t="shared" ca="1" si="247"/>
        <v>0</v>
      </c>
      <c r="ID169" s="27">
        <f t="shared" ca="1" si="247"/>
        <v>0</v>
      </c>
      <c r="IE169" s="27">
        <f t="shared" ca="1" si="247"/>
        <v>0</v>
      </c>
      <c r="IF169" s="27">
        <f t="shared" ca="1" si="247"/>
        <v>0</v>
      </c>
      <c r="IG169" s="27">
        <f t="shared" ca="1" si="247"/>
        <v>0</v>
      </c>
      <c r="IH169" s="27">
        <f t="shared" ca="1" si="247"/>
        <v>0</v>
      </c>
      <c r="II169" s="27">
        <f t="shared" ca="1" si="247"/>
        <v>0</v>
      </c>
      <c r="IJ169" s="27">
        <f t="shared" ca="1" si="247"/>
        <v>0</v>
      </c>
      <c r="IK169" s="27">
        <f t="shared" ca="1" si="247"/>
        <v>0</v>
      </c>
      <c r="IL169" s="27">
        <f t="shared" ca="1" si="248"/>
        <v>0</v>
      </c>
      <c r="IM169" s="27">
        <f t="shared" ca="1" si="248"/>
        <v>0</v>
      </c>
      <c r="IN169" s="27">
        <f t="shared" ca="1" si="248"/>
        <v>0</v>
      </c>
      <c r="IO169" s="27">
        <f t="shared" ca="1" si="248"/>
        <v>0</v>
      </c>
      <c r="IP169" s="27">
        <f t="shared" ca="1" si="248"/>
        <v>0</v>
      </c>
      <c r="IQ169" s="27">
        <f t="shared" ca="1" si="248"/>
        <v>0</v>
      </c>
      <c r="IR169" s="27">
        <f t="shared" ca="1" si="248"/>
        <v>0</v>
      </c>
      <c r="IS169" s="27">
        <f t="shared" ca="1" si="248"/>
        <v>0</v>
      </c>
      <c r="IT169" s="27">
        <f t="shared" ca="1" si="248"/>
        <v>0</v>
      </c>
      <c r="IU169" s="27">
        <f t="shared" ca="1" si="248"/>
        <v>0</v>
      </c>
      <c r="IV169" s="27">
        <f t="shared" ca="1" si="248"/>
        <v>0</v>
      </c>
      <c r="IW169" s="27">
        <f t="shared" ca="1" si="248"/>
        <v>0</v>
      </c>
      <c r="IX169" s="27">
        <f t="shared" ca="1" si="248"/>
        <v>0</v>
      </c>
      <c r="IY169" s="27">
        <f t="shared" ca="1" si="248"/>
        <v>0</v>
      </c>
      <c r="IZ169" s="27">
        <f t="shared" ca="1" si="248"/>
        <v>0</v>
      </c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</row>
    <row r="170" spans="1:278" x14ac:dyDescent="0.2">
      <c r="A170" s="26">
        <f t="shared" si="208"/>
        <v>161</v>
      </c>
      <c r="B170" s="27">
        <f t="shared" ca="1" si="203"/>
        <v>2.0999999999999998E-9</v>
      </c>
      <c r="C170" s="27">
        <f t="shared" ca="1" si="204"/>
        <v>0</v>
      </c>
      <c r="D170" s="27">
        <f t="shared" ca="1" si="205"/>
        <v>0</v>
      </c>
      <c r="E170" s="33">
        <f t="shared" ca="1" si="206"/>
        <v>2.0999999999999998E-9</v>
      </c>
      <c r="F170" s="29">
        <f t="shared" ca="1" si="207"/>
        <v>0</v>
      </c>
      <c r="G170" s="27"/>
      <c r="H170" s="33">
        <f t="shared" ca="1" si="209"/>
        <v>0</v>
      </c>
      <c r="I170" s="26">
        <f t="shared" si="194"/>
        <v>336</v>
      </c>
      <c r="J170" s="29">
        <f t="shared" ca="1" si="212"/>
        <v>0</v>
      </c>
      <c r="K170" s="27">
        <f t="shared" ca="1" si="241"/>
        <v>0</v>
      </c>
      <c r="L170" s="27">
        <f t="shared" ca="1" si="241"/>
        <v>0</v>
      </c>
      <c r="M170" s="27">
        <f t="shared" ca="1" si="241"/>
        <v>0</v>
      </c>
      <c r="N170" s="27">
        <f t="shared" ca="1" si="241"/>
        <v>0</v>
      </c>
      <c r="O170" s="27">
        <f t="shared" ca="1" si="241"/>
        <v>0</v>
      </c>
      <c r="P170" s="27">
        <f t="shared" ca="1" si="241"/>
        <v>0</v>
      </c>
      <c r="Q170" s="27">
        <f t="shared" ca="1" si="241"/>
        <v>0</v>
      </c>
      <c r="R170" s="27">
        <f t="shared" ca="1" si="241"/>
        <v>0</v>
      </c>
      <c r="S170" s="27">
        <f t="shared" ca="1" si="241"/>
        <v>0</v>
      </c>
      <c r="T170" s="27">
        <f t="shared" ca="1" si="241"/>
        <v>0</v>
      </c>
      <c r="U170" s="27">
        <f t="shared" ca="1" si="241"/>
        <v>0</v>
      </c>
      <c r="V170" s="27">
        <f t="shared" ca="1" si="241"/>
        <v>0</v>
      </c>
      <c r="W170" s="27">
        <f t="shared" ca="1" si="241"/>
        <v>0</v>
      </c>
      <c r="X170" s="27">
        <f t="shared" ca="1" si="241"/>
        <v>0</v>
      </c>
      <c r="Y170" s="27">
        <f t="shared" ca="1" si="241"/>
        <v>0</v>
      </c>
      <c r="Z170" s="27">
        <f t="shared" ca="1" si="241"/>
        <v>0</v>
      </c>
      <c r="AA170" s="27">
        <f t="shared" ca="1" si="231"/>
        <v>0</v>
      </c>
      <c r="AB170" s="27">
        <f t="shared" ca="1" si="231"/>
        <v>0</v>
      </c>
      <c r="AC170" s="27">
        <f t="shared" ca="1" si="231"/>
        <v>0</v>
      </c>
      <c r="AD170" s="27">
        <f t="shared" ca="1" si="231"/>
        <v>0</v>
      </c>
      <c r="AE170" s="27">
        <f t="shared" ca="1" si="231"/>
        <v>0</v>
      </c>
      <c r="AF170" s="27">
        <f t="shared" ca="1" si="231"/>
        <v>0</v>
      </c>
      <c r="AG170" s="27">
        <f t="shared" ca="1" si="231"/>
        <v>0</v>
      </c>
      <c r="AH170" s="27">
        <f t="shared" ca="1" si="231"/>
        <v>0</v>
      </c>
      <c r="AI170" s="27">
        <f t="shared" ca="1" si="231"/>
        <v>0</v>
      </c>
      <c r="AJ170" s="27">
        <f t="shared" ca="1" si="231"/>
        <v>0</v>
      </c>
      <c r="AK170" s="27">
        <f t="shared" ca="1" si="231"/>
        <v>0</v>
      </c>
      <c r="AL170" s="27">
        <f t="shared" ca="1" si="231"/>
        <v>0</v>
      </c>
      <c r="AM170" s="27">
        <f t="shared" ca="1" si="231"/>
        <v>0</v>
      </c>
      <c r="AN170" s="27">
        <f t="shared" ca="1" si="231"/>
        <v>0</v>
      </c>
      <c r="AO170" s="27">
        <f t="shared" ca="1" si="231"/>
        <v>0</v>
      </c>
      <c r="AP170" s="27">
        <f t="shared" ca="1" si="232"/>
        <v>0</v>
      </c>
      <c r="AQ170" s="27">
        <f t="shared" ca="1" si="232"/>
        <v>0</v>
      </c>
      <c r="AR170" s="27">
        <f t="shared" ca="1" si="232"/>
        <v>0</v>
      </c>
      <c r="AS170" s="27">
        <f t="shared" ca="1" si="232"/>
        <v>0</v>
      </c>
      <c r="AT170" s="27">
        <f t="shared" ca="1" si="232"/>
        <v>0</v>
      </c>
      <c r="AU170" s="27">
        <f t="shared" ca="1" si="232"/>
        <v>0</v>
      </c>
      <c r="AV170" s="27">
        <f t="shared" ca="1" si="232"/>
        <v>0</v>
      </c>
      <c r="AW170" s="27">
        <f t="shared" ca="1" si="232"/>
        <v>0</v>
      </c>
      <c r="AX170" s="27">
        <f t="shared" ca="1" si="232"/>
        <v>0</v>
      </c>
      <c r="AY170" s="27">
        <f t="shared" ca="1" si="232"/>
        <v>0</v>
      </c>
      <c r="AZ170" s="27">
        <f t="shared" ca="1" si="232"/>
        <v>0</v>
      </c>
      <c r="BA170" s="27">
        <f t="shared" ca="1" si="232"/>
        <v>0</v>
      </c>
      <c r="BB170" s="27">
        <f t="shared" ca="1" si="232"/>
        <v>0</v>
      </c>
      <c r="BC170" s="27">
        <f t="shared" ca="1" si="232"/>
        <v>0</v>
      </c>
      <c r="BD170" s="27">
        <f t="shared" ca="1" si="232"/>
        <v>0</v>
      </c>
      <c r="BE170" s="27">
        <f t="shared" ca="1" si="232"/>
        <v>0</v>
      </c>
      <c r="BF170" s="27">
        <f t="shared" ca="1" si="229"/>
        <v>0</v>
      </c>
      <c r="BG170" s="27">
        <f t="shared" ca="1" si="229"/>
        <v>0</v>
      </c>
      <c r="BH170" s="27">
        <f t="shared" ca="1" si="229"/>
        <v>0</v>
      </c>
      <c r="BI170" s="27">
        <f t="shared" ca="1" si="229"/>
        <v>0</v>
      </c>
      <c r="BJ170" s="27">
        <f t="shared" ca="1" si="229"/>
        <v>0</v>
      </c>
      <c r="BK170" s="27">
        <f t="shared" ca="1" si="229"/>
        <v>0</v>
      </c>
      <c r="BL170" s="27">
        <f t="shared" ca="1" si="229"/>
        <v>0</v>
      </c>
      <c r="BM170" s="27">
        <f t="shared" ca="1" si="229"/>
        <v>0</v>
      </c>
      <c r="BN170" s="27">
        <f t="shared" ca="1" si="229"/>
        <v>0</v>
      </c>
      <c r="BO170" s="27">
        <f t="shared" ca="1" si="229"/>
        <v>0</v>
      </c>
      <c r="BP170" s="27">
        <f t="shared" ca="1" si="229"/>
        <v>0</v>
      </c>
      <c r="BQ170" s="27">
        <f t="shared" ca="1" si="229"/>
        <v>0</v>
      </c>
      <c r="BR170" s="27">
        <f t="shared" ca="1" si="229"/>
        <v>0</v>
      </c>
      <c r="BS170" s="27">
        <f t="shared" ca="1" si="229"/>
        <v>0</v>
      </c>
      <c r="BT170" s="27">
        <f t="shared" ca="1" si="229"/>
        <v>0</v>
      </c>
      <c r="BU170" s="27">
        <f t="shared" ca="1" si="242"/>
        <v>0</v>
      </c>
      <c r="BV170" s="27">
        <f t="shared" ca="1" si="242"/>
        <v>0</v>
      </c>
      <c r="BW170" s="27">
        <f t="shared" ca="1" si="242"/>
        <v>0</v>
      </c>
      <c r="BX170" s="27">
        <f t="shared" ca="1" si="242"/>
        <v>0</v>
      </c>
      <c r="BY170" s="27">
        <f t="shared" ca="1" si="242"/>
        <v>0</v>
      </c>
      <c r="BZ170" s="27">
        <f t="shared" ca="1" si="242"/>
        <v>0</v>
      </c>
      <c r="CA170" s="27">
        <f t="shared" ca="1" si="242"/>
        <v>0</v>
      </c>
      <c r="CB170" s="27">
        <f t="shared" ca="1" si="242"/>
        <v>0</v>
      </c>
      <c r="CC170" s="27">
        <f t="shared" ca="1" si="242"/>
        <v>0</v>
      </c>
      <c r="CD170" s="27">
        <f t="shared" ca="1" si="242"/>
        <v>0</v>
      </c>
      <c r="CE170" s="27">
        <f t="shared" ca="1" si="242"/>
        <v>0</v>
      </c>
      <c r="CF170" s="27">
        <f t="shared" ca="1" si="242"/>
        <v>0</v>
      </c>
      <c r="CG170" s="27">
        <f t="shared" ca="1" si="242"/>
        <v>0</v>
      </c>
      <c r="CH170" s="27">
        <f t="shared" ca="1" si="242"/>
        <v>0</v>
      </c>
      <c r="CI170" s="27">
        <f t="shared" ca="1" si="242"/>
        <v>0</v>
      </c>
      <c r="CJ170" s="27">
        <f t="shared" ca="1" si="242"/>
        <v>0</v>
      </c>
      <c r="CK170" s="27">
        <f t="shared" ca="1" si="233"/>
        <v>0</v>
      </c>
      <c r="CL170" s="27">
        <f t="shared" ca="1" si="233"/>
        <v>0</v>
      </c>
      <c r="CM170" s="27">
        <f t="shared" ca="1" si="233"/>
        <v>0</v>
      </c>
      <c r="CN170" s="27">
        <f t="shared" ca="1" si="233"/>
        <v>0</v>
      </c>
      <c r="CO170" s="27">
        <f t="shared" ca="1" si="233"/>
        <v>0</v>
      </c>
      <c r="CP170" s="27">
        <f t="shared" ca="1" si="233"/>
        <v>0</v>
      </c>
      <c r="CQ170" s="27">
        <f t="shared" ca="1" si="233"/>
        <v>0</v>
      </c>
      <c r="CR170" s="27">
        <f t="shared" ca="1" si="233"/>
        <v>0</v>
      </c>
      <c r="CS170" s="27">
        <f t="shared" ca="1" si="233"/>
        <v>0</v>
      </c>
      <c r="CT170" s="27">
        <f t="shared" ca="1" si="233"/>
        <v>0</v>
      </c>
      <c r="CU170" s="27">
        <f t="shared" ca="1" si="233"/>
        <v>0</v>
      </c>
      <c r="CV170" s="27">
        <f t="shared" ca="1" si="233"/>
        <v>0</v>
      </c>
      <c r="CW170" s="27">
        <f t="shared" ca="1" si="233"/>
        <v>0</v>
      </c>
      <c r="CX170" s="27">
        <f t="shared" ca="1" si="233"/>
        <v>0</v>
      </c>
      <c r="CY170" s="27">
        <f t="shared" ca="1" si="233"/>
        <v>0</v>
      </c>
      <c r="CZ170" s="27">
        <f t="shared" ca="1" si="243"/>
        <v>0</v>
      </c>
      <c r="DA170" s="27">
        <f t="shared" ca="1" si="243"/>
        <v>0</v>
      </c>
      <c r="DB170" s="27">
        <f t="shared" ca="1" si="243"/>
        <v>0</v>
      </c>
      <c r="DC170" s="27">
        <f t="shared" ca="1" si="243"/>
        <v>0</v>
      </c>
      <c r="DD170" s="27">
        <f t="shared" ca="1" si="243"/>
        <v>0</v>
      </c>
      <c r="DE170" s="27">
        <f t="shared" ca="1" si="243"/>
        <v>0</v>
      </c>
      <c r="DF170" s="27">
        <f t="shared" ca="1" si="243"/>
        <v>0</v>
      </c>
      <c r="DG170" s="27">
        <f t="shared" ca="1" si="243"/>
        <v>0</v>
      </c>
      <c r="DH170" s="27">
        <f t="shared" ca="1" si="243"/>
        <v>0</v>
      </c>
      <c r="DI170" s="27">
        <f t="shared" ca="1" si="243"/>
        <v>0</v>
      </c>
      <c r="DJ170" s="27">
        <f t="shared" ca="1" si="243"/>
        <v>0</v>
      </c>
      <c r="DK170" s="27">
        <f t="shared" ca="1" si="243"/>
        <v>0</v>
      </c>
      <c r="DL170" s="27">
        <f t="shared" ca="1" si="243"/>
        <v>0</v>
      </c>
      <c r="DM170" s="27">
        <f t="shared" ca="1" si="243"/>
        <v>0</v>
      </c>
      <c r="DN170" s="27">
        <f t="shared" ca="1" si="243"/>
        <v>0</v>
      </c>
      <c r="DO170" s="27">
        <f t="shared" ca="1" si="243"/>
        <v>0</v>
      </c>
      <c r="DP170" s="27">
        <f t="shared" ca="1" si="234"/>
        <v>0</v>
      </c>
      <c r="DQ170" s="27">
        <f t="shared" ca="1" si="234"/>
        <v>0</v>
      </c>
      <c r="DR170" s="27">
        <f t="shared" ca="1" si="234"/>
        <v>0</v>
      </c>
      <c r="DS170" s="27">
        <f t="shared" ca="1" si="234"/>
        <v>0</v>
      </c>
      <c r="DT170" s="27">
        <f t="shared" ca="1" si="234"/>
        <v>0</v>
      </c>
      <c r="DU170" s="27">
        <f t="shared" ca="1" si="234"/>
        <v>0</v>
      </c>
      <c r="DV170" s="27">
        <f t="shared" ca="1" si="234"/>
        <v>0</v>
      </c>
      <c r="DW170" s="27">
        <f t="shared" ca="1" si="234"/>
        <v>0</v>
      </c>
      <c r="DX170" s="27">
        <f t="shared" ca="1" si="234"/>
        <v>0</v>
      </c>
      <c r="DY170" s="27">
        <f t="shared" ca="1" si="234"/>
        <v>0</v>
      </c>
      <c r="DZ170" s="27">
        <f t="shared" ca="1" si="234"/>
        <v>0</v>
      </c>
      <c r="EA170" s="27">
        <f t="shared" ca="1" si="234"/>
        <v>0</v>
      </c>
      <c r="EB170" s="27">
        <f t="shared" ca="1" si="234"/>
        <v>0</v>
      </c>
      <c r="EC170" s="27">
        <f t="shared" ca="1" si="234"/>
        <v>0</v>
      </c>
      <c r="ED170" s="27">
        <f t="shared" ca="1" si="234"/>
        <v>0</v>
      </c>
      <c r="EE170" s="27">
        <f t="shared" ca="1" si="244"/>
        <v>0</v>
      </c>
      <c r="EF170" s="27">
        <f t="shared" ca="1" si="244"/>
        <v>0</v>
      </c>
      <c r="EG170" s="27">
        <f t="shared" ca="1" si="244"/>
        <v>0</v>
      </c>
      <c r="EH170" s="27">
        <f t="shared" ca="1" si="244"/>
        <v>0</v>
      </c>
      <c r="EI170" s="27">
        <f t="shared" ca="1" si="244"/>
        <v>0</v>
      </c>
      <c r="EJ170" s="27">
        <f t="shared" ca="1" si="244"/>
        <v>0</v>
      </c>
      <c r="EK170" s="27">
        <f t="shared" ca="1" si="244"/>
        <v>0</v>
      </c>
      <c r="EL170" s="27">
        <f t="shared" ca="1" si="244"/>
        <v>0</v>
      </c>
      <c r="EM170" s="27">
        <f t="shared" ca="1" si="244"/>
        <v>0</v>
      </c>
      <c r="EN170" s="27">
        <f t="shared" ca="1" si="244"/>
        <v>0</v>
      </c>
      <c r="EO170" s="27">
        <f t="shared" ca="1" si="244"/>
        <v>0</v>
      </c>
      <c r="EP170" s="27">
        <f t="shared" ca="1" si="244"/>
        <v>0</v>
      </c>
      <c r="EQ170" s="27">
        <f t="shared" ca="1" si="244"/>
        <v>0</v>
      </c>
      <c r="ER170" s="27">
        <f t="shared" ca="1" si="244"/>
        <v>0</v>
      </c>
      <c r="ES170" s="27">
        <f t="shared" ca="1" si="244"/>
        <v>0</v>
      </c>
      <c r="ET170" s="27">
        <f t="shared" ca="1" si="244"/>
        <v>0</v>
      </c>
      <c r="EU170" s="27">
        <f t="shared" ca="1" si="235"/>
        <v>0</v>
      </c>
      <c r="EV170" s="27">
        <f t="shared" ca="1" si="235"/>
        <v>0</v>
      </c>
      <c r="EW170" s="27">
        <f t="shared" ca="1" si="235"/>
        <v>0</v>
      </c>
      <c r="EX170" s="27">
        <f t="shared" ca="1" si="235"/>
        <v>0</v>
      </c>
      <c r="EY170" s="27">
        <f t="shared" ca="1" si="235"/>
        <v>0</v>
      </c>
      <c r="EZ170" s="27">
        <f t="shared" ca="1" si="235"/>
        <v>0</v>
      </c>
      <c r="FA170" s="27">
        <f t="shared" ca="1" si="235"/>
        <v>0</v>
      </c>
      <c r="FB170" s="27">
        <f t="shared" ca="1" si="235"/>
        <v>0</v>
      </c>
      <c r="FC170" s="27">
        <f t="shared" ca="1" si="235"/>
        <v>0</v>
      </c>
      <c r="FD170" s="27">
        <f t="shared" ca="1" si="235"/>
        <v>0</v>
      </c>
      <c r="FE170" s="27">
        <f t="shared" ca="1" si="236"/>
        <v>0</v>
      </c>
      <c r="FF170" s="27">
        <f t="shared" ca="1" si="236"/>
        <v>0</v>
      </c>
      <c r="FG170" s="27">
        <f t="shared" ca="1" si="236"/>
        <v>0</v>
      </c>
      <c r="FH170" s="27">
        <f t="shared" ca="1" si="236"/>
        <v>0</v>
      </c>
      <c r="FI170" s="27">
        <f t="shared" ca="1" si="236"/>
        <v>0</v>
      </c>
      <c r="FJ170" s="27">
        <f t="shared" ca="1" si="236"/>
        <v>0</v>
      </c>
      <c r="FK170" s="27">
        <f t="shared" ca="1" si="236"/>
        <v>0</v>
      </c>
      <c r="FL170" s="27">
        <f t="shared" ca="1" si="236"/>
        <v>0</v>
      </c>
      <c r="FM170" s="27">
        <f t="shared" ca="1" si="236"/>
        <v>0</v>
      </c>
      <c r="FN170" s="27">
        <f t="shared" ca="1" si="236"/>
        <v>0</v>
      </c>
      <c r="FO170" s="27">
        <f t="shared" ca="1" si="230"/>
        <v>0</v>
      </c>
      <c r="FP170" s="27">
        <f t="shared" ca="1" si="230"/>
        <v>0</v>
      </c>
      <c r="FQ170" s="27">
        <f t="shared" ca="1" si="230"/>
        <v>0</v>
      </c>
      <c r="FR170" s="27">
        <f t="shared" ca="1" si="230"/>
        <v>0</v>
      </c>
      <c r="FS170" s="27">
        <f t="shared" ca="1" si="230"/>
        <v>0</v>
      </c>
      <c r="FT170" s="27">
        <f t="shared" ca="1" si="230"/>
        <v>0</v>
      </c>
      <c r="FU170" s="27">
        <f t="shared" ca="1" si="230"/>
        <v>0</v>
      </c>
      <c r="FV170" s="27">
        <f t="shared" ca="1" si="230"/>
        <v>0</v>
      </c>
      <c r="FW170" s="27">
        <f t="shared" ca="1" si="230"/>
        <v>0</v>
      </c>
      <c r="FX170" s="27">
        <f t="shared" ca="1" si="230"/>
        <v>0</v>
      </c>
      <c r="FY170" s="27">
        <f t="shared" ca="1" si="230"/>
        <v>0</v>
      </c>
      <c r="FZ170" s="27">
        <f t="shared" ca="1" si="230"/>
        <v>0</v>
      </c>
      <c r="GA170" s="27">
        <f t="shared" ca="1" si="245"/>
        <v>0</v>
      </c>
      <c r="GB170" s="27">
        <f t="shared" ca="1" si="245"/>
        <v>0</v>
      </c>
      <c r="GC170" s="27">
        <f t="shared" ca="1" si="245"/>
        <v>0</v>
      </c>
      <c r="GD170" s="27">
        <f t="shared" ca="1" si="245"/>
        <v>0</v>
      </c>
      <c r="GE170" s="27">
        <f t="shared" ca="1" si="245"/>
        <v>0</v>
      </c>
      <c r="GF170" s="27">
        <f t="shared" ca="1" si="245"/>
        <v>0</v>
      </c>
      <c r="GG170" s="27">
        <f t="shared" ca="1" si="245"/>
        <v>0</v>
      </c>
      <c r="GH170" s="27">
        <f t="shared" ca="1" si="245"/>
        <v>0</v>
      </c>
      <c r="GI170" s="27">
        <f t="shared" ca="1" si="245"/>
        <v>0</v>
      </c>
      <c r="GJ170" s="27">
        <f t="shared" ca="1" si="245"/>
        <v>0</v>
      </c>
      <c r="GK170" s="27">
        <f t="shared" ca="1" si="245"/>
        <v>0</v>
      </c>
      <c r="GL170" s="27">
        <f t="shared" ca="1" si="245"/>
        <v>0</v>
      </c>
      <c r="GM170" s="27">
        <f t="shared" ca="1" si="245"/>
        <v>0</v>
      </c>
      <c r="GN170" s="27">
        <f t="shared" ca="1" si="245"/>
        <v>0</v>
      </c>
      <c r="GO170" s="27">
        <f t="shared" ca="1" si="245"/>
        <v>0</v>
      </c>
      <c r="GP170" s="27">
        <f t="shared" ca="1" si="245"/>
        <v>0</v>
      </c>
      <c r="GQ170" s="27">
        <f t="shared" ca="1" si="237"/>
        <v>0</v>
      </c>
      <c r="GR170" s="27">
        <f t="shared" ca="1" si="237"/>
        <v>0</v>
      </c>
      <c r="GS170" s="27">
        <f t="shared" ca="1" si="237"/>
        <v>0</v>
      </c>
      <c r="GT170" s="27">
        <f t="shared" ca="1" si="237"/>
        <v>0</v>
      </c>
      <c r="GU170" s="27">
        <f t="shared" ca="1" si="237"/>
        <v>0</v>
      </c>
      <c r="GV170" s="27">
        <f t="shared" ca="1" si="237"/>
        <v>0</v>
      </c>
      <c r="GW170" s="27">
        <f t="shared" ca="1" si="237"/>
        <v>0</v>
      </c>
      <c r="GX170" s="27">
        <f t="shared" ca="1" si="237"/>
        <v>0</v>
      </c>
      <c r="GY170" s="27">
        <f t="shared" ca="1" si="237"/>
        <v>0</v>
      </c>
      <c r="GZ170" s="27">
        <f t="shared" ca="1" si="237"/>
        <v>0</v>
      </c>
      <c r="HA170" s="27">
        <f t="shared" ca="1" si="237"/>
        <v>0</v>
      </c>
      <c r="HB170" s="27">
        <f t="shared" ca="1" si="237"/>
        <v>0</v>
      </c>
      <c r="HC170" s="27">
        <f t="shared" ca="1" si="237"/>
        <v>0</v>
      </c>
      <c r="HD170" s="27">
        <f t="shared" ca="1" si="237"/>
        <v>0</v>
      </c>
      <c r="HE170" s="27">
        <f t="shared" ca="1" si="237"/>
        <v>0</v>
      </c>
      <c r="HF170" s="27">
        <f t="shared" ca="1" si="246"/>
        <v>0</v>
      </c>
      <c r="HG170" s="27">
        <f t="shared" ca="1" si="246"/>
        <v>0</v>
      </c>
      <c r="HH170" s="27">
        <f t="shared" ca="1" si="246"/>
        <v>0</v>
      </c>
      <c r="HI170" s="27">
        <f t="shared" ca="1" si="246"/>
        <v>0</v>
      </c>
      <c r="HJ170" s="27">
        <f t="shared" ca="1" si="246"/>
        <v>0</v>
      </c>
      <c r="HK170" s="27">
        <f t="shared" ca="1" si="246"/>
        <v>0</v>
      </c>
      <c r="HL170" s="27">
        <f t="shared" ca="1" si="246"/>
        <v>0</v>
      </c>
      <c r="HM170" s="27">
        <f t="shared" ca="1" si="246"/>
        <v>0</v>
      </c>
      <c r="HN170" s="27">
        <f t="shared" ca="1" si="246"/>
        <v>0</v>
      </c>
      <c r="HO170" s="27">
        <f t="shared" ca="1" si="246"/>
        <v>0</v>
      </c>
      <c r="HP170" s="27">
        <f t="shared" ca="1" si="246"/>
        <v>0</v>
      </c>
      <c r="HQ170" s="27">
        <f t="shared" ca="1" si="246"/>
        <v>0</v>
      </c>
      <c r="HR170" s="27">
        <f t="shared" ca="1" si="246"/>
        <v>0</v>
      </c>
      <c r="HS170" s="27">
        <f t="shared" ca="1" si="246"/>
        <v>0</v>
      </c>
      <c r="HT170" s="27">
        <f t="shared" ca="1" si="246"/>
        <v>0</v>
      </c>
      <c r="HU170" s="27">
        <f t="shared" ca="1" si="246"/>
        <v>0</v>
      </c>
      <c r="HV170" s="27">
        <f t="shared" ca="1" si="247"/>
        <v>0</v>
      </c>
      <c r="HW170" s="27">
        <f t="shared" ca="1" si="247"/>
        <v>0</v>
      </c>
      <c r="HX170" s="27">
        <f t="shared" ca="1" si="247"/>
        <v>0</v>
      </c>
      <c r="HY170" s="27">
        <f t="shared" ca="1" si="247"/>
        <v>0</v>
      </c>
      <c r="HZ170" s="27">
        <f t="shared" ca="1" si="247"/>
        <v>0</v>
      </c>
      <c r="IA170" s="27">
        <f t="shared" ca="1" si="247"/>
        <v>0</v>
      </c>
      <c r="IB170" s="27">
        <f t="shared" ca="1" si="247"/>
        <v>0</v>
      </c>
      <c r="IC170" s="27">
        <f t="shared" ca="1" si="247"/>
        <v>0</v>
      </c>
      <c r="ID170" s="27">
        <f t="shared" ca="1" si="247"/>
        <v>0</v>
      </c>
      <c r="IE170" s="27">
        <f t="shared" ca="1" si="247"/>
        <v>0</v>
      </c>
      <c r="IF170" s="27">
        <f t="shared" ca="1" si="247"/>
        <v>0</v>
      </c>
      <c r="IG170" s="27">
        <f t="shared" ca="1" si="247"/>
        <v>0</v>
      </c>
      <c r="IH170" s="27">
        <f t="shared" ca="1" si="247"/>
        <v>0</v>
      </c>
      <c r="II170" s="27">
        <f t="shared" ca="1" si="247"/>
        <v>0</v>
      </c>
      <c r="IJ170" s="27">
        <f t="shared" ca="1" si="247"/>
        <v>0</v>
      </c>
      <c r="IK170" s="27">
        <f t="shared" ca="1" si="247"/>
        <v>0</v>
      </c>
      <c r="IL170" s="27">
        <f t="shared" ca="1" si="248"/>
        <v>0</v>
      </c>
      <c r="IM170" s="27">
        <f t="shared" ca="1" si="248"/>
        <v>0</v>
      </c>
      <c r="IN170" s="27">
        <f t="shared" ca="1" si="248"/>
        <v>0</v>
      </c>
      <c r="IO170" s="27">
        <f t="shared" ca="1" si="248"/>
        <v>0</v>
      </c>
      <c r="IP170" s="27">
        <f t="shared" ca="1" si="248"/>
        <v>0</v>
      </c>
      <c r="IQ170" s="27">
        <f t="shared" ca="1" si="248"/>
        <v>0</v>
      </c>
      <c r="IR170" s="27">
        <f t="shared" ca="1" si="248"/>
        <v>0</v>
      </c>
      <c r="IS170" s="27">
        <f t="shared" ca="1" si="248"/>
        <v>0</v>
      </c>
      <c r="IT170" s="27">
        <f t="shared" ca="1" si="248"/>
        <v>0</v>
      </c>
      <c r="IU170" s="27">
        <f t="shared" ca="1" si="248"/>
        <v>0</v>
      </c>
      <c r="IV170" s="27">
        <f t="shared" ca="1" si="248"/>
        <v>0</v>
      </c>
      <c r="IW170" s="27">
        <f t="shared" ca="1" si="248"/>
        <v>0</v>
      </c>
      <c r="IX170" s="27">
        <f t="shared" ca="1" si="248"/>
        <v>0</v>
      </c>
      <c r="IY170" s="27">
        <f t="shared" ca="1" si="248"/>
        <v>0</v>
      </c>
      <c r="IZ170" s="27">
        <f t="shared" ca="1" si="248"/>
        <v>0</v>
      </c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</row>
    <row r="171" spans="1:278" x14ac:dyDescent="0.2">
      <c r="A171" s="26">
        <f t="shared" si="208"/>
        <v>162</v>
      </c>
      <c r="B171" s="27">
        <f t="shared" ca="1" si="203"/>
        <v>2.0999999999999998E-9</v>
      </c>
      <c r="C171" s="27">
        <f t="shared" ca="1" si="204"/>
        <v>0</v>
      </c>
      <c r="D171" s="27">
        <f t="shared" ca="1" si="205"/>
        <v>0</v>
      </c>
      <c r="E171" s="33">
        <f t="shared" ca="1" si="206"/>
        <v>2.0999999999999998E-9</v>
      </c>
      <c r="F171" s="29">
        <f t="shared" ca="1" si="207"/>
        <v>0</v>
      </c>
      <c r="G171" s="27"/>
      <c r="H171" s="33">
        <f t="shared" ca="1" si="209"/>
        <v>0</v>
      </c>
      <c r="I171" s="26">
        <f t="shared" si="194"/>
        <v>338</v>
      </c>
      <c r="J171" s="29">
        <f t="shared" ca="1" si="212"/>
        <v>0</v>
      </c>
      <c r="K171" s="27">
        <f t="shared" ca="1" si="241"/>
        <v>0</v>
      </c>
      <c r="L171" s="27">
        <f t="shared" ca="1" si="241"/>
        <v>0</v>
      </c>
      <c r="M171" s="27">
        <f t="shared" ca="1" si="241"/>
        <v>0</v>
      </c>
      <c r="N171" s="27">
        <f t="shared" ca="1" si="241"/>
        <v>0</v>
      </c>
      <c r="O171" s="27">
        <f t="shared" ca="1" si="241"/>
        <v>0</v>
      </c>
      <c r="P171" s="27">
        <f t="shared" ca="1" si="241"/>
        <v>0</v>
      </c>
      <c r="Q171" s="27">
        <f t="shared" ca="1" si="241"/>
        <v>0</v>
      </c>
      <c r="R171" s="27">
        <f t="shared" ca="1" si="241"/>
        <v>0</v>
      </c>
      <c r="S171" s="27">
        <f t="shared" ca="1" si="241"/>
        <v>0</v>
      </c>
      <c r="T171" s="27">
        <f t="shared" ca="1" si="241"/>
        <v>0</v>
      </c>
      <c r="U171" s="27">
        <f t="shared" ca="1" si="241"/>
        <v>0</v>
      </c>
      <c r="V171" s="27">
        <f t="shared" ca="1" si="241"/>
        <v>0</v>
      </c>
      <c r="W171" s="27">
        <f t="shared" ca="1" si="241"/>
        <v>0</v>
      </c>
      <c r="X171" s="27">
        <f t="shared" ca="1" si="241"/>
        <v>0</v>
      </c>
      <c r="Y171" s="27">
        <f t="shared" ca="1" si="241"/>
        <v>0</v>
      </c>
      <c r="Z171" s="27">
        <f t="shared" ca="1" si="241"/>
        <v>0</v>
      </c>
      <c r="AA171" s="27">
        <f t="shared" ca="1" si="231"/>
        <v>0</v>
      </c>
      <c r="AB171" s="27">
        <f t="shared" ca="1" si="231"/>
        <v>0</v>
      </c>
      <c r="AC171" s="27">
        <f t="shared" ca="1" si="231"/>
        <v>0</v>
      </c>
      <c r="AD171" s="27">
        <f t="shared" ca="1" si="231"/>
        <v>0</v>
      </c>
      <c r="AE171" s="27">
        <f t="shared" ca="1" si="231"/>
        <v>0</v>
      </c>
      <c r="AF171" s="27">
        <f t="shared" ca="1" si="231"/>
        <v>0</v>
      </c>
      <c r="AG171" s="27">
        <f t="shared" ca="1" si="231"/>
        <v>0</v>
      </c>
      <c r="AH171" s="27">
        <f t="shared" ca="1" si="231"/>
        <v>0</v>
      </c>
      <c r="AI171" s="27">
        <f t="shared" ca="1" si="231"/>
        <v>0</v>
      </c>
      <c r="AJ171" s="27">
        <f t="shared" ca="1" si="231"/>
        <v>0</v>
      </c>
      <c r="AK171" s="27">
        <f t="shared" ca="1" si="231"/>
        <v>0</v>
      </c>
      <c r="AL171" s="27">
        <f t="shared" ca="1" si="231"/>
        <v>0</v>
      </c>
      <c r="AM171" s="27">
        <f t="shared" ca="1" si="231"/>
        <v>0</v>
      </c>
      <c r="AN171" s="27">
        <f t="shared" ca="1" si="231"/>
        <v>0</v>
      </c>
      <c r="AO171" s="27">
        <f t="shared" ca="1" si="231"/>
        <v>0</v>
      </c>
      <c r="AP171" s="27">
        <f t="shared" ca="1" si="232"/>
        <v>0</v>
      </c>
      <c r="AQ171" s="27">
        <f t="shared" ca="1" si="232"/>
        <v>0</v>
      </c>
      <c r="AR171" s="27">
        <f t="shared" ca="1" si="232"/>
        <v>0</v>
      </c>
      <c r="AS171" s="27">
        <f t="shared" ca="1" si="232"/>
        <v>0</v>
      </c>
      <c r="AT171" s="27">
        <f t="shared" ca="1" si="232"/>
        <v>0</v>
      </c>
      <c r="AU171" s="27">
        <f t="shared" ca="1" si="232"/>
        <v>0</v>
      </c>
      <c r="AV171" s="27">
        <f t="shared" ca="1" si="232"/>
        <v>0</v>
      </c>
      <c r="AW171" s="27">
        <f t="shared" ca="1" si="232"/>
        <v>0</v>
      </c>
      <c r="AX171" s="27">
        <f t="shared" ca="1" si="232"/>
        <v>0</v>
      </c>
      <c r="AY171" s="27">
        <f t="shared" ca="1" si="232"/>
        <v>0</v>
      </c>
      <c r="AZ171" s="27">
        <f t="shared" ca="1" si="232"/>
        <v>0</v>
      </c>
      <c r="BA171" s="27">
        <f t="shared" ca="1" si="232"/>
        <v>0</v>
      </c>
      <c r="BB171" s="27">
        <f t="shared" ca="1" si="232"/>
        <v>0</v>
      </c>
      <c r="BC171" s="27">
        <f t="shared" ca="1" si="232"/>
        <v>0</v>
      </c>
      <c r="BD171" s="27">
        <f t="shared" ca="1" si="232"/>
        <v>0</v>
      </c>
      <c r="BE171" s="27">
        <f t="shared" ca="1" si="232"/>
        <v>0</v>
      </c>
      <c r="BF171" s="27">
        <f t="shared" ca="1" si="229"/>
        <v>0</v>
      </c>
      <c r="BG171" s="27">
        <f t="shared" ca="1" si="229"/>
        <v>0</v>
      </c>
      <c r="BH171" s="27">
        <f t="shared" ca="1" si="229"/>
        <v>0</v>
      </c>
      <c r="BI171" s="27">
        <f t="shared" ca="1" si="229"/>
        <v>0</v>
      </c>
      <c r="BJ171" s="27">
        <f t="shared" ca="1" si="229"/>
        <v>0</v>
      </c>
      <c r="BK171" s="27">
        <f t="shared" ca="1" si="229"/>
        <v>0</v>
      </c>
      <c r="BL171" s="27">
        <f t="shared" ca="1" si="229"/>
        <v>0</v>
      </c>
      <c r="BM171" s="27">
        <f t="shared" ca="1" si="229"/>
        <v>0</v>
      </c>
      <c r="BN171" s="27">
        <f t="shared" ca="1" si="229"/>
        <v>0</v>
      </c>
      <c r="BO171" s="27">
        <f t="shared" ca="1" si="229"/>
        <v>0</v>
      </c>
      <c r="BP171" s="27">
        <f t="shared" ca="1" si="229"/>
        <v>0</v>
      </c>
      <c r="BQ171" s="27">
        <f t="shared" ca="1" si="229"/>
        <v>0</v>
      </c>
      <c r="BR171" s="27">
        <f t="shared" ca="1" si="229"/>
        <v>0</v>
      </c>
      <c r="BS171" s="27">
        <f t="shared" ca="1" si="229"/>
        <v>0</v>
      </c>
      <c r="BT171" s="27">
        <f t="shared" ca="1" si="229"/>
        <v>0</v>
      </c>
      <c r="BU171" s="27">
        <f t="shared" ca="1" si="242"/>
        <v>0</v>
      </c>
      <c r="BV171" s="27">
        <f t="shared" ca="1" si="242"/>
        <v>0</v>
      </c>
      <c r="BW171" s="27">
        <f t="shared" ca="1" si="242"/>
        <v>0</v>
      </c>
      <c r="BX171" s="27">
        <f t="shared" ca="1" si="242"/>
        <v>0</v>
      </c>
      <c r="BY171" s="27">
        <f t="shared" ca="1" si="242"/>
        <v>0</v>
      </c>
      <c r="BZ171" s="27">
        <f t="shared" ca="1" si="242"/>
        <v>0</v>
      </c>
      <c r="CA171" s="27">
        <f t="shared" ca="1" si="242"/>
        <v>0</v>
      </c>
      <c r="CB171" s="27">
        <f t="shared" ca="1" si="242"/>
        <v>0</v>
      </c>
      <c r="CC171" s="27">
        <f t="shared" ca="1" si="242"/>
        <v>0</v>
      </c>
      <c r="CD171" s="27">
        <f t="shared" ca="1" si="242"/>
        <v>0</v>
      </c>
      <c r="CE171" s="27">
        <f t="shared" ca="1" si="242"/>
        <v>0</v>
      </c>
      <c r="CF171" s="27">
        <f t="shared" ca="1" si="242"/>
        <v>0</v>
      </c>
      <c r="CG171" s="27">
        <f t="shared" ca="1" si="242"/>
        <v>0</v>
      </c>
      <c r="CH171" s="27">
        <f t="shared" ca="1" si="242"/>
        <v>0</v>
      </c>
      <c r="CI171" s="27">
        <f t="shared" ca="1" si="242"/>
        <v>0</v>
      </c>
      <c r="CJ171" s="27">
        <f t="shared" ca="1" si="242"/>
        <v>0</v>
      </c>
      <c r="CK171" s="27">
        <f t="shared" ca="1" si="233"/>
        <v>0</v>
      </c>
      <c r="CL171" s="27">
        <f t="shared" ca="1" si="233"/>
        <v>0</v>
      </c>
      <c r="CM171" s="27">
        <f t="shared" ca="1" si="233"/>
        <v>0</v>
      </c>
      <c r="CN171" s="27">
        <f t="shared" ca="1" si="233"/>
        <v>0</v>
      </c>
      <c r="CO171" s="27">
        <f t="shared" ca="1" si="233"/>
        <v>0</v>
      </c>
      <c r="CP171" s="27">
        <f t="shared" ca="1" si="233"/>
        <v>0</v>
      </c>
      <c r="CQ171" s="27">
        <f t="shared" ca="1" si="233"/>
        <v>0</v>
      </c>
      <c r="CR171" s="27">
        <f t="shared" ca="1" si="233"/>
        <v>0</v>
      </c>
      <c r="CS171" s="27">
        <f t="shared" ca="1" si="233"/>
        <v>0</v>
      </c>
      <c r="CT171" s="27">
        <f t="shared" ca="1" si="233"/>
        <v>0</v>
      </c>
      <c r="CU171" s="27">
        <f t="shared" ca="1" si="233"/>
        <v>0</v>
      </c>
      <c r="CV171" s="27">
        <f t="shared" ca="1" si="233"/>
        <v>0</v>
      </c>
      <c r="CW171" s="27">
        <f t="shared" ca="1" si="233"/>
        <v>0</v>
      </c>
      <c r="CX171" s="27">
        <f t="shared" ca="1" si="233"/>
        <v>0</v>
      </c>
      <c r="CY171" s="27">
        <f t="shared" ca="1" si="233"/>
        <v>0</v>
      </c>
      <c r="CZ171" s="27">
        <f t="shared" ca="1" si="243"/>
        <v>0</v>
      </c>
      <c r="DA171" s="27">
        <f t="shared" ca="1" si="243"/>
        <v>0</v>
      </c>
      <c r="DB171" s="27">
        <f t="shared" ca="1" si="243"/>
        <v>0</v>
      </c>
      <c r="DC171" s="27">
        <f t="shared" ca="1" si="243"/>
        <v>0</v>
      </c>
      <c r="DD171" s="27">
        <f t="shared" ca="1" si="243"/>
        <v>0</v>
      </c>
      <c r="DE171" s="27">
        <f t="shared" ca="1" si="243"/>
        <v>0</v>
      </c>
      <c r="DF171" s="27">
        <f t="shared" ca="1" si="243"/>
        <v>0</v>
      </c>
      <c r="DG171" s="27">
        <f t="shared" ca="1" si="243"/>
        <v>0</v>
      </c>
      <c r="DH171" s="27">
        <f t="shared" ca="1" si="243"/>
        <v>0</v>
      </c>
      <c r="DI171" s="27">
        <f t="shared" ca="1" si="243"/>
        <v>0</v>
      </c>
      <c r="DJ171" s="27">
        <f t="shared" ca="1" si="243"/>
        <v>0</v>
      </c>
      <c r="DK171" s="27">
        <f t="shared" ca="1" si="243"/>
        <v>0</v>
      </c>
      <c r="DL171" s="27">
        <f t="shared" ca="1" si="243"/>
        <v>0</v>
      </c>
      <c r="DM171" s="27">
        <f t="shared" ca="1" si="243"/>
        <v>0</v>
      </c>
      <c r="DN171" s="27">
        <f t="shared" ca="1" si="243"/>
        <v>0</v>
      </c>
      <c r="DO171" s="27">
        <f t="shared" ca="1" si="243"/>
        <v>0</v>
      </c>
      <c r="DP171" s="27">
        <f t="shared" ca="1" si="234"/>
        <v>0</v>
      </c>
      <c r="DQ171" s="27">
        <f t="shared" ca="1" si="234"/>
        <v>0</v>
      </c>
      <c r="DR171" s="27">
        <f t="shared" ca="1" si="234"/>
        <v>0</v>
      </c>
      <c r="DS171" s="27">
        <f t="shared" ca="1" si="234"/>
        <v>0</v>
      </c>
      <c r="DT171" s="27">
        <f t="shared" ca="1" si="234"/>
        <v>0</v>
      </c>
      <c r="DU171" s="27">
        <f t="shared" ca="1" si="234"/>
        <v>0</v>
      </c>
      <c r="DV171" s="27">
        <f t="shared" ca="1" si="234"/>
        <v>0</v>
      </c>
      <c r="DW171" s="27">
        <f t="shared" ca="1" si="234"/>
        <v>0</v>
      </c>
      <c r="DX171" s="27">
        <f t="shared" ca="1" si="234"/>
        <v>0</v>
      </c>
      <c r="DY171" s="27">
        <f t="shared" ca="1" si="234"/>
        <v>0</v>
      </c>
      <c r="DZ171" s="27">
        <f t="shared" ca="1" si="234"/>
        <v>0</v>
      </c>
      <c r="EA171" s="27">
        <f t="shared" ca="1" si="234"/>
        <v>0</v>
      </c>
      <c r="EB171" s="27">
        <f t="shared" ca="1" si="234"/>
        <v>0</v>
      </c>
      <c r="EC171" s="27">
        <f t="shared" ca="1" si="234"/>
        <v>0</v>
      </c>
      <c r="ED171" s="27">
        <f t="shared" ca="1" si="234"/>
        <v>0</v>
      </c>
      <c r="EE171" s="27">
        <f t="shared" ca="1" si="244"/>
        <v>0</v>
      </c>
      <c r="EF171" s="27">
        <f t="shared" ca="1" si="244"/>
        <v>0</v>
      </c>
      <c r="EG171" s="27">
        <f t="shared" ca="1" si="244"/>
        <v>0</v>
      </c>
      <c r="EH171" s="27">
        <f t="shared" ca="1" si="244"/>
        <v>0</v>
      </c>
      <c r="EI171" s="27">
        <f t="shared" ca="1" si="244"/>
        <v>0</v>
      </c>
      <c r="EJ171" s="27">
        <f t="shared" ca="1" si="244"/>
        <v>0</v>
      </c>
      <c r="EK171" s="27">
        <f t="shared" ca="1" si="244"/>
        <v>0</v>
      </c>
      <c r="EL171" s="27">
        <f t="shared" ca="1" si="244"/>
        <v>0</v>
      </c>
      <c r="EM171" s="27">
        <f t="shared" ca="1" si="244"/>
        <v>0</v>
      </c>
      <c r="EN171" s="27">
        <f t="shared" ca="1" si="244"/>
        <v>0</v>
      </c>
      <c r="EO171" s="27">
        <f t="shared" ca="1" si="244"/>
        <v>0</v>
      </c>
      <c r="EP171" s="27">
        <f t="shared" ca="1" si="244"/>
        <v>0</v>
      </c>
      <c r="EQ171" s="27">
        <f t="shared" ca="1" si="244"/>
        <v>0</v>
      </c>
      <c r="ER171" s="27">
        <f t="shared" ca="1" si="244"/>
        <v>0</v>
      </c>
      <c r="ES171" s="27">
        <f t="shared" ca="1" si="244"/>
        <v>0</v>
      </c>
      <c r="ET171" s="27">
        <f t="shared" ca="1" si="244"/>
        <v>0</v>
      </c>
      <c r="EU171" s="27">
        <f t="shared" ca="1" si="235"/>
        <v>0</v>
      </c>
      <c r="EV171" s="27">
        <f t="shared" ca="1" si="235"/>
        <v>0</v>
      </c>
      <c r="EW171" s="27">
        <f t="shared" ca="1" si="235"/>
        <v>0</v>
      </c>
      <c r="EX171" s="27">
        <f t="shared" ca="1" si="235"/>
        <v>0</v>
      </c>
      <c r="EY171" s="27">
        <f t="shared" ca="1" si="235"/>
        <v>0</v>
      </c>
      <c r="EZ171" s="27">
        <f t="shared" ca="1" si="235"/>
        <v>0</v>
      </c>
      <c r="FA171" s="27">
        <f t="shared" ca="1" si="235"/>
        <v>0</v>
      </c>
      <c r="FB171" s="27">
        <f t="shared" ca="1" si="235"/>
        <v>0</v>
      </c>
      <c r="FC171" s="27">
        <f t="shared" ca="1" si="235"/>
        <v>0</v>
      </c>
      <c r="FD171" s="27">
        <f t="shared" ca="1" si="235"/>
        <v>0</v>
      </c>
      <c r="FE171" s="27">
        <f t="shared" ca="1" si="236"/>
        <v>0</v>
      </c>
      <c r="FF171" s="27">
        <f t="shared" ca="1" si="236"/>
        <v>0</v>
      </c>
      <c r="FG171" s="27">
        <f t="shared" ca="1" si="236"/>
        <v>0</v>
      </c>
      <c r="FH171" s="27">
        <f t="shared" ca="1" si="236"/>
        <v>0</v>
      </c>
      <c r="FI171" s="27">
        <f t="shared" ca="1" si="236"/>
        <v>0</v>
      </c>
      <c r="FJ171" s="27">
        <f t="shared" ca="1" si="236"/>
        <v>0</v>
      </c>
      <c r="FK171" s="27">
        <f t="shared" ca="1" si="236"/>
        <v>0</v>
      </c>
      <c r="FL171" s="27">
        <f t="shared" ca="1" si="236"/>
        <v>0</v>
      </c>
      <c r="FM171" s="27">
        <f t="shared" ca="1" si="236"/>
        <v>0</v>
      </c>
      <c r="FN171" s="27">
        <f t="shared" ca="1" si="236"/>
        <v>0</v>
      </c>
      <c r="FO171" s="27">
        <f t="shared" ca="1" si="230"/>
        <v>0</v>
      </c>
      <c r="FP171" s="27">
        <f t="shared" ca="1" si="230"/>
        <v>0</v>
      </c>
      <c r="FQ171" s="27">
        <f t="shared" ca="1" si="230"/>
        <v>0</v>
      </c>
      <c r="FR171" s="27">
        <f t="shared" ca="1" si="230"/>
        <v>0</v>
      </c>
      <c r="FS171" s="27">
        <f t="shared" ca="1" si="230"/>
        <v>0</v>
      </c>
      <c r="FT171" s="27">
        <f t="shared" ca="1" si="230"/>
        <v>0</v>
      </c>
      <c r="FU171" s="27">
        <f t="shared" ca="1" si="230"/>
        <v>0</v>
      </c>
      <c r="FV171" s="27">
        <f t="shared" ca="1" si="230"/>
        <v>0</v>
      </c>
      <c r="FW171" s="27">
        <f t="shared" ca="1" si="230"/>
        <v>0</v>
      </c>
      <c r="FX171" s="27">
        <f t="shared" ca="1" si="230"/>
        <v>0</v>
      </c>
      <c r="FY171" s="27">
        <f t="shared" ca="1" si="230"/>
        <v>0</v>
      </c>
      <c r="FZ171" s="27">
        <f t="shared" ca="1" si="230"/>
        <v>0</v>
      </c>
      <c r="GA171" s="27">
        <f t="shared" ca="1" si="245"/>
        <v>0</v>
      </c>
      <c r="GB171" s="27">
        <f t="shared" ca="1" si="245"/>
        <v>0</v>
      </c>
      <c r="GC171" s="27">
        <f t="shared" ca="1" si="245"/>
        <v>0</v>
      </c>
      <c r="GD171" s="27">
        <f t="shared" ca="1" si="245"/>
        <v>0</v>
      </c>
      <c r="GE171" s="27">
        <f t="shared" ca="1" si="245"/>
        <v>0</v>
      </c>
      <c r="GF171" s="27">
        <f t="shared" ca="1" si="245"/>
        <v>0</v>
      </c>
      <c r="GG171" s="27">
        <f t="shared" ca="1" si="245"/>
        <v>0</v>
      </c>
      <c r="GH171" s="27">
        <f t="shared" ca="1" si="245"/>
        <v>0</v>
      </c>
      <c r="GI171" s="27">
        <f t="shared" ca="1" si="245"/>
        <v>0</v>
      </c>
      <c r="GJ171" s="27">
        <f t="shared" ca="1" si="245"/>
        <v>0</v>
      </c>
      <c r="GK171" s="27">
        <f t="shared" ca="1" si="245"/>
        <v>0</v>
      </c>
      <c r="GL171" s="27">
        <f t="shared" ca="1" si="245"/>
        <v>0</v>
      </c>
      <c r="GM171" s="27">
        <f t="shared" ca="1" si="245"/>
        <v>0</v>
      </c>
      <c r="GN171" s="27">
        <f t="shared" ca="1" si="245"/>
        <v>0</v>
      </c>
      <c r="GO171" s="27">
        <f t="shared" ca="1" si="245"/>
        <v>0</v>
      </c>
      <c r="GP171" s="27">
        <f t="shared" ca="1" si="245"/>
        <v>0</v>
      </c>
      <c r="GQ171" s="27">
        <f t="shared" ca="1" si="237"/>
        <v>0</v>
      </c>
      <c r="GR171" s="27">
        <f t="shared" ca="1" si="237"/>
        <v>0</v>
      </c>
      <c r="GS171" s="27">
        <f t="shared" ca="1" si="237"/>
        <v>0</v>
      </c>
      <c r="GT171" s="27">
        <f t="shared" ca="1" si="237"/>
        <v>0</v>
      </c>
      <c r="GU171" s="27">
        <f t="shared" ca="1" si="237"/>
        <v>0</v>
      </c>
      <c r="GV171" s="27">
        <f t="shared" ca="1" si="237"/>
        <v>0</v>
      </c>
      <c r="GW171" s="27">
        <f t="shared" ca="1" si="237"/>
        <v>0</v>
      </c>
      <c r="GX171" s="27">
        <f t="shared" ca="1" si="237"/>
        <v>0</v>
      </c>
      <c r="GY171" s="27">
        <f t="shared" ca="1" si="237"/>
        <v>0</v>
      </c>
      <c r="GZ171" s="27">
        <f t="shared" ca="1" si="237"/>
        <v>0</v>
      </c>
      <c r="HA171" s="27">
        <f t="shared" ca="1" si="237"/>
        <v>0</v>
      </c>
      <c r="HB171" s="27">
        <f t="shared" ca="1" si="237"/>
        <v>0</v>
      </c>
      <c r="HC171" s="27">
        <f t="shared" ca="1" si="237"/>
        <v>0</v>
      </c>
      <c r="HD171" s="27">
        <f t="shared" ca="1" si="237"/>
        <v>0</v>
      </c>
      <c r="HE171" s="27">
        <f t="shared" ca="1" si="237"/>
        <v>0</v>
      </c>
      <c r="HF171" s="27">
        <f t="shared" ca="1" si="246"/>
        <v>0</v>
      </c>
      <c r="HG171" s="27">
        <f t="shared" ca="1" si="246"/>
        <v>0</v>
      </c>
      <c r="HH171" s="27">
        <f t="shared" ca="1" si="246"/>
        <v>0</v>
      </c>
      <c r="HI171" s="27">
        <f t="shared" ca="1" si="246"/>
        <v>0</v>
      </c>
      <c r="HJ171" s="27">
        <f t="shared" ca="1" si="246"/>
        <v>0</v>
      </c>
      <c r="HK171" s="27">
        <f t="shared" ca="1" si="246"/>
        <v>0</v>
      </c>
      <c r="HL171" s="27">
        <f t="shared" ca="1" si="246"/>
        <v>0</v>
      </c>
      <c r="HM171" s="27">
        <f t="shared" ca="1" si="246"/>
        <v>0</v>
      </c>
      <c r="HN171" s="27">
        <f t="shared" ca="1" si="246"/>
        <v>0</v>
      </c>
      <c r="HO171" s="27">
        <f t="shared" ca="1" si="246"/>
        <v>0</v>
      </c>
      <c r="HP171" s="27">
        <f t="shared" ca="1" si="246"/>
        <v>0</v>
      </c>
      <c r="HQ171" s="27">
        <f t="shared" ca="1" si="246"/>
        <v>0</v>
      </c>
      <c r="HR171" s="27">
        <f t="shared" ca="1" si="246"/>
        <v>0</v>
      </c>
      <c r="HS171" s="27">
        <f t="shared" ca="1" si="246"/>
        <v>0</v>
      </c>
      <c r="HT171" s="27">
        <f t="shared" ca="1" si="246"/>
        <v>0</v>
      </c>
      <c r="HU171" s="27">
        <f t="shared" ca="1" si="246"/>
        <v>0</v>
      </c>
      <c r="HV171" s="27">
        <f t="shared" ca="1" si="247"/>
        <v>0</v>
      </c>
      <c r="HW171" s="27">
        <f t="shared" ca="1" si="247"/>
        <v>0</v>
      </c>
      <c r="HX171" s="27">
        <f t="shared" ca="1" si="247"/>
        <v>0</v>
      </c>
      <c r="HY171" s="27">
        <f t="shared" ca="1" si="247"/>
        <v>0</v>
      </c>
      <c r="HZ171" s="27">
        <f t="shared" ca="1" si="247"/>
        <v>0</v>
      </c>
      <c r="IA171" s="27">
        <f t="shared" ca="1" si="247"/>
        <v>0</v>
      </c>
      <c r="IB171" s="27">
        <f t="shared" ca="1" si="247"/>
        <v>0</v>
      </c>
      <c r="IC171" s="27">
        <f t="shared" ca="1" si="247"/>
        <v>0</v>
      </c>
      <c r="ID171" s="27">
        <f t="shared" ca="1" si="247"/>
        <v>0</v>
      </c>
      <c r="IE171" s="27">
        <f t="shared" ca="1" si="247"/>
        <v>0</v>
      </c>
      <c r="IF171" s="27">
        <f t="shared" ca="1" si="247"/>
        <v>0</v>
      </c>
      <c r="IG171" s="27">
        <f t="shared" ca="1" si="247"/>
        <v>0</v>
      </c>
      <c r="IH171" s="27">
        <f t="shared" ca="1" si="247"/>
        <v>0</v>
      </c>
      <c r="II171" s="27">
        <f t="shared" ca="1" si="247"/>
        <v>0</v>
      </c>
      <c r="IJ171" s="27">
        <f t="shared" ca="1" si="247"/>
        <v>0</v>
      </c>
      <c r="IK171" s="27">
        <f t="shared" ca="1" si="247"/>
        <v>0</v>
      </c>
      <c r="IL171" s="27">
        <f t="shared" ca="1" si="248"/>
        <v>0</v>
      </c>
      <c r="IM171" s="27">
        <f t="shared" ca="1" si="248"/>
        <v>0</v>
      </c>
      <c r="IN171" s="27">
        <f t="shared" ca="1" si="248"/>
        <v>0</v>
      </c>
      <c r="IO171" s="27">
        <f t="shared" ca="1" si="248"/>
        <v>0</v>
      </c>
      <c r="IP171" s="27">
        <f t="shared" ca="1" si="248"/>
        <v>0</v>
      </c>
      <c r="IQ171" s="27">
        <f t="shared" ca="1" si="248"/>
        <v>0</v>
      </c>
      <c r="IR171" s="27">
        <f t="shared" ca="1" si="248"/>
        <v>0</v>
      </c>
      <c r="IS171" s="27">
        <f t="shared" ca="1" si="248"/>
        <v>0</v>
      </c>
      <c r="IT171" s="27">
        <f t="shared" ca="1" si="248"/>
        <v>0</v>
      </c>
      <c r="IU171" s="27">
        <f t="shared" ca="1" si="248"/>
        <v>0</v>
      </c>
      <c r="IV171" s="27">
        <f t="shared" ca="1" si="248"/>
        <v>0</v>
      </c>
      <c r="IW171" s="27">
        <f t="shared" ca="1" si="248"/>
        <v>0</v>
      </c>
      <c r="IX171" s="27">
        <f t="shared" ca="1" si="248"/>
        <v>0</v>
      </c>
      <c r="IY171" s="27">
        <f t="shared" ca="1" si="248"/>
        <v>0</v>
      </c>
      <c r="IZ171" s="27">
        <f t="shared" ca="1" si="248"/>
        <v>0</v>
      </c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</row>
    <row r="172" spans="1:278" x14ac:dyDescent="0.2">
      <c r="A172" s="26">
        <f t="shared" si="208"/>
        <v>163</v>
      </c>
      <c r="B172" s="27">
        <f t="shared" ca="1" si="203"/>
        <v>2.0999999999999998E-9</v>
      </c>
      <c r="C172" s="27">
        <f t="shared" ca="1" si="204"/>
        <v>0</v>
      </c>
      <c r="D172" s="27">
        <f t="shared" ca="1" si="205"/>
        <v>0</v>
      </c>
      <c r="E172" s="33">
        <f t="shared" ca="1" si="206"/>
        <v>2.0999999999999998E-9</v>
      </c>
      <c r="F172" s="29">
        <f t="shared" ca="1" si="207"/>
        <v>0</v>
      </c>
      <c r="G172" s="27"/>
      <c r="H172" s="33">
        <f t="shared" ca="1" si="209"/>
        <v>0</v>
      </c>
      <c r="I172" s="26">
        <f t="shared" si="194"/>
        <v>340</v>
      </c>
      <c r="J172" s="29">
        <f t="shared" ca="1" si="212"/>
        <v>0</v>
      </c>
      <c r="K172" s="27">
        <f t="shared" ca="1" si="241"/>
        <v>0</v>
      </c>
      <c r="L172" s="27">
        <f t="shared" ca="1" si="241"/>
        <v>0</v>
      </c>
      <c r="M172" s="27">
        <f t="shared" ca="1" si="241"/>
        <v>0</v>
      </c>
      <c r="N172" s="27">
        <f t="shared" ca="1" si="241"/>
        <v>0</v>
      </c>
      <c r="O172" s="27">
        <f t="shared" ca="1" si="241"/>
        <v>0</v>
      </c>
      <c r="P172" s="27">
        <f t="shared" ca="1" si="241"/>
        <v>0</v>
      </c>
      <c r="Q172" s="27">
        <f t="shared" ca="1" si="241"/>
        <v>0</v>
      </c>
      <c r="R172" s="27">
        <f t="shared" ca="1" si="241"/>
        <v>0</v>
      </c>
      <c r="S172" s="27">
        <f t="shared" ca="1" si="241"/>
        <v>0</v>
      </c>
      <c r="T172" s="27">
        <f t="shared" ca="1" si="241"/>
        <v>0</v>
      </c>
      <c r="U172" s="27">
        <f t="shared" ca="1" si="241"/>
        <v>0</v>
      </c>
      <c r="V172" s="27">
        <f t="shared" ca="1" si="241"/>
        <v>0</v>
      </c>
      <c r="W172" s="27">
        <f t="shared" ca="1" si="241"/>
        <v>0</v>
      </c>
      <c r="X172" s="27">
        <f t="shared" ca="1" si="241"/>
        <v>0</v>
      </c>
      <c r="Y172" s="27">
        <f t="shared" ca="1" si="241"/>
        <v>0</v>
      </c>
      <c r="Z172" s="27">
        <f t="shared" ca="1" si="241"/>
        <v>0</v>
      </c>
      <c r="AA172" s="27">
        <f t="shared" ca="1" si="231"/>
        <v>0</v>
      </c>
      <c r="AB172" s="27">
        <f t="shared" ca="1" si="231"/>
        <v>0</v>
      </c>
      <c r="AC172" s="27">
        <f t="shared" ca="1" si="231"/>
        <v>0</v>
      </c>
      <c r="AD172" s="27">
        <f t="shared" ca="1" si="231"/>
        <v>0</v>
      </c>
      <c r="AE172" s="27">
        <f t="shared" ca="1" si="231"/>
        <v>0</v>
      </c>
      <c r="AF172" s="27">
        <f t="shared" ca="1" si="231"/>
        <v>0</v>
      </c>
      <c r="AG172" s="27">
        <f t="shared" ca="1" si="231"/>
        <v>0</v>
      </c>
      <c r="AH172" s="27">
        <f t="shared" ca="1" si="231"/>
        <v>0</v>
      </c>
      <c r="AI172" s="27">
        <f t="shared" ca="1" si="231"/>
        <v>0</v>
      </c>
      <c r="AJ172" s="27">
        <f t="shared" ca="1" si="231"/>
        <v>0</v>
      </c>
      <c r="AK172" s="27">
        <f t="shared" ca="1" si="231"/>
        <v>0</v>
      </c>
      <c r="AL172" s="27">
        <f t="shared" ca="1" si="231"/>
        <v>0</v>
      </c>
      <c r="AM172" s="27">
        <f t="shared" ca="1" si="231"/>
        <v>0</v>
      </c>
      <c r="AN172" s="27">
        <f t="shared" ca="1" si="231"/>
        <v>0</v>
      </c>
      <c r="AO172" s="27">
        <f t="shared" ca="1" si="231"/>
        <v>0</v>
      </c>
      <c r="AP172" s="27">
        <f t="shared" ca="1" si="232"/>
        <v>0</v>
      </c>
      <c r="AQ172" s="27">
        <f t="shared" ca="1" si="232"/>
        <v>0</v>
      </c>
      <c r="AR172" s="27">
        <f t="shared" ca="1" si="232"/>
        <v>0</v>
      </c>
      <c r="AS172" s="27">
        <f t="shared" ca="1" si="232"/>
        <v>0</v>
      </c>
      <c r="AT172" s="27">
        <f t="shared" ca="1" si="232"/>
        <v>0</v>
      </c>
      <c r="AU172" s="27">
        <f t="shared" ca="1" si="232"/>
        <v>0</v>
      </c>
      <c r="AV172" s="27">
        <f t="shared" ca="1" si="232"/>
        <v>0</v>
      </c>
      <c r="AW172" s="27">
        <f t="shared" ca="1" si="232"/>
        <v>0</v>
      </c>
      <c r="AX172" s="27">
        <f t="shared" ca="1" si="232"/>
        <v>0</v>
      </c>
      <c r="AY172" s="27">
        <f t="shared" ca="1" si="232"/>
        <v>0</v>
      </c>
      <c r="AZ172" s="27">
        <f t="shared" ca="1" si="232"/>
        <v>0</v>
      </c>
      <c r="BA172" s="27">
        <f t="shared" ca="1" si="232"/>
        <v>0</v>
      </c>
      <c r="BB172" s="27">
        <f t="shared" ca="1" si="232"/>
        <v>0</v>
      </c>
      <c r="BC172" s="27">
        <f t="shared" ca="1" si="232"/>
        <v>0</v>
      </c>
      <c r="BD172" s="27">
        <f t="shared" ca="1" si="232"/>
        <v>0</v>
      </c>
      <c r="BE172" s="27">
        <f t="shared" ca="1" si="232"/>
        <v>0</v>
      </c>
      <c r="BF172" s="27">
        <f t="shared" ca="1" si="229"/>
        <v>0</v>
      </c>
      <c r="BG172" s="27">
        <f t="shared" ca="1" si="229"/>
        <v>0</v>
      </c>
      <c r="BH172" s="27">
        <f t="shared" ca="1" si="229"/>
        <v>0</v>
      </c>
      <c r="BI172" s="27">
        <f t="shared" ca="1" si="229"/>
        <v>0</v>
      </c>
      <c r="BJ172" s="27">
        <f t="shared" ca="1" si="229"/>
        <v>0</v>
      </c>
      <c r="BK172" s="27">
        <f t="shared" ca="1" si="229"/>
        <v>0</v>
      </c>
      <c r="BL172" s="27">
        <f t="shared" ca="1" si="229"/>
        <v>0</v>
      </c>
      <c r="BM172" s="27">
        <f t="shared" ca="1" si="229"/>
        <v>0</v>
      </c>
      <c r="BN172" s="27">
        <f t="shared" ca="1" si="229"/>
        <v>0</v>
      </c>
      <c r="BO172" s="27">
        <f t="shared" ca="1" si="229"/>
        <v>0</v>
      </c>
      <c r="BP172" s="27">
        <f t="shared" ca="1" si="229"/>
        <v>0</v>
      </c>
      <c r="BQ172" s="27">
        <f t="shared" ca="1" si="229"/>
        <v>0</v>
      </c>
      <c r="BR172" s="27">
        <f t="shared" ca="1" si="229"/>
        <v>0</v>
      </c>
      <c r="BS172" s="27">
        <f t="shared" ca="1" si="229"/>
        <v>0</v>
      </c>
      <c r="BT172" s="27">
        <f t="shared" ca="1" si="229"/>
        <v>0</v>
      </c>
      <c r="BU172" s="27">
        <f t="shared" ca="1" si="242"/>
        <v>0</v>
      </c>
      <c r="BV172" s="27">
        <f t="shared" ca="1" si="242"/>
        <v>0</v>
      </c>
      <c r="BW172" s="27">
        <f t="shared" ca="1" si="242"/>
        <v>0</v>
      </c>
      <c r="BX172" s="27">
        <f t="shared" ca="1" si="242"/>
        <v>0</v>
      </c>
      <c r="BY172" s="27">
        <f t="shared" ca="1" si="242"/>
        <v>0</v>
      </c>
      <c r="BZ172" s="27">
        <f t="shared" ca="1" si="242"/>
        <v>0</v>
      </c>
      <c r="CA172" s="27">
        <f t="shared" ca="1" si="242"/>
        <v>0</v>
      </c>
      <c r="CB172" s="27">
        <f t="shared" ca="1" si="242"/>
        <v>0</v>
      </c>
      <c r="CC172" s="27">
        <f t="shared" ca="1" si="242"/>
        <v>0</v>
      </c>
      <c r="CD172" s="27">
        <f t="shared" ca="1" si="242"/>
        <v>0</v>
      </c>
      <c r="CE172" s="27">
        <f t="shared" ca="1" si="242"/>
        <v>0</v>
      </c>
      <c r="CF172" s="27">
        <f t="shared" ca="1" si="242"/>
        <v>0</v>
      </c>
      <c r="CG172" s="27">
        <f t="shared" ca="1" si="242"/>
        <v>0</v>
      </c>
      <c r="CH172" s="27">
        <f t="shared" ca="1" si="242"/>
        <v>0</v>
      </c>
      <c r="CI172" s="27">
        <f t="shared" ca="1" si="242"/>
        <v>0</v>
      </c>
      <c r="CJ172" s="27">
        <f t="shared" ca="1" si="242"/>
        <v>0</v>
      </c>
      <c r="CK172" s="27">
        <f t="shared" ca="1" si="233"/>
        <v>0</v>
      </c>
      <c r="CL172" s="27">
        <f t="shared" ca="1" si="233"/>
        <v>0</v>
      </c>
      <c r="CM172" s="27">
        <f t="shared" ca="1" si="233"/>
        <v>0</v>
      </c>
      <c r="CN172" s="27">
        <f t="shared" ca="1" si="233"/>
        <v>0</v>
      </c>
      <c r="CO172" s="27">
        <f t="shared" ca="1" si="233"/>
        <v>0</v>
      </c>
      <c r="CP172" s="27">
        <f t="shared" ca="1" si="233"/>
        <v>0</v>
      </c>
      <c r="CQ172" s="27">
        <f t="shared" ca="1" si="233"/>
        <v>0</v>
      </c>
      <c r="CR172" s="27">
        <f t="shared" ca="1" si="233"/>
        <v>0</v>
      </c>
      <c r="CS172" s="27">
        <f t="shared" ca="1" si="233"/>
        <v>0</v>
      </c>
      <c r="CT172" s="27">
        <f t="shared" ca="1" si="233"/>
        <v>0</v>
      </c>
      <c r="CU172" s="27">
        <f t="shared" ca="1" si="233"/>
        <v>0</v>
      </c>
      <c r="CV172" s="27">
        <f t="shared" ca="1" si="233"/>
        <v>0</v>
      </c>
      <c r="CW172" s="27">
        <f t="shared" ca="1" si="233"/>
        <v>0</v>
      </c>
      <c r="CX172" s="27">
        <f t="shared" ca="1" si="233"/>
        <v>0</v>
      </c>
      <c r="CY172" s="27">
        <f t="shared" ca="1" si="233"/>
        <v>0</v>
      </c>
      <c r="CZ172" s="27">
        <f t="shared" ca="1" si="243"/>
        <v>0</v>
      </c>
      <c r="DA172" s="27">
        <f t="shared" ca="1" si="243"/>
        <v>0</v>
      </c>
      <c r="DB172" s="27">
        <f t="shared" ca="1" si="243"/>
        <v>0</v>
      </c>
      <c r="DC172" s="27">
        <f t="shared" ca="1" si="243"/>
        <v>0</v>
      </c>
      <c r="DD172" s="27">
        <f t="shared" ca="1" si="243"/>
        <v>0</v>
      </c>
      <c r="DE172" s="27">
        <f t="shared" ca="1" si="243"/>
        <v>0</v>
      </c>
      <c r="DF172" s="27">
        <f t="shared" ca="1" si="243"/>
        <v>0</v>
      </c>
      <c r="DG172" s="27">
        <f t="shared" ca="1" si="243"/>
        <v>0</v>
      </c>
      <c r="DH172" s="27">
        <f t="shared" ca="1" si="243"/>
        <v>0</v>
      </c>
      <c r="DI172" s="27">
        <f t="shared" ca="1" si="243"/>
        <v>0</v>
      </c>
      <c r="DJ172" s="27">
        <f t="shared" ca="1" si="243"/>
        <v>0</v>
      </c>
      <c r="DK172" s="27">
        <f t="shared" ca="1" si="243"/>
        <v>0</v>
      </c>
      <c r="DL172" s="27">
        <f t="shared" ca="1" si="243"/>
        <v>0</v>
      </c>
      <c r="DM172" s="27">
        <f t="shared" ca="1" si="243"/>
        <v>0</v>
      </c>
      <c r="DN172" s="27">
        <f t="shared" ca="1" si="243"/>
        <v>0</v>
      </c>
      <c r="DO172" s="27">
        <f t="shared" ca="1" si="243"/>
        <v>0</v>
      </c>
      <c r="DP172" s="27">
        <f t="shared" ca="1" si="234"/>
        <v>0</v>
      </c>
      <c r="DQ172" s="27">
        <f t="shared" ca="1" si="234"/>
        <v>0</v>
      </c>
      <c r="DR172" s="27">
        <f t="shared" ca="1" si="234"/>
        <v>0</v>
      </c>
      <c r="DS172" s="27">
        <f t="shared" ca="1" si="234"/>
        <v>0</v>
      </c>
      <c r="DT172" s="27">
        <f t="shared" ca="1" si="234"/>
        <v>0</v>
      </c>
      <c r="DU172" s="27">
        <f t="shared" ca="1" si="234"/>
        <v>0</v>
      </c>
      <c r="DV172" s="27">
        <f t="shared" ca="1" si="234"/>
        <v>0</v>
      </c>
      <c r="DW172" s="27">
        <f t="shared" ca="1" si="234"/>
        <v>0</v>
      </c>
      <c r="DX172" s="27">
        <f t="shared" ca="1" si="234"/>
        <v>0</v>
      </c>
      <c r="DY172" s="27">
        <f t="shared" ca="1" si="234"/>
        <v>0</v>
      </c>
      <c r="DZ172" s="27">
        <f t="shared" ca="1" si="234"/>
        <v>0</v>
      </c>
      <c r="EA172" s="27">
        <f t="shared" ca="1" si="234"/>
        <v>0</v>
      </c>
      <c r="EB172" s="27">
        <f t="shared" ca="1" si="234"/>
        <v>0</v>
      </c>
      <c r="EC172" s="27">
        <f t="shared" ca="1" si="234"/>
        <v>0</v>
      </c>
      <c r="ED172" s="27">
        <f t="shared" ca="1" si="234"/>
        <v>0</v>
      </c>
      <c r="EE172" s="27">
        <f t="shared" ca="1" si="244"/>
        <v>0</v>
      </c>
      <c r="EF172" s="27">
        <f t="shared" ca="1" si="244"/>
        <v>0</v>
      </c>
      <c r="EG172" s="27">
        <f t="shared" ca="1" si="244"/>
        <v>0</v>
      </c>
      <c r="EH172" s="27">
        <f t="shared" ca="1" si="244"/>
        <v>0</v>
      </c>
      <c r="EI172" s="27">
        <f t="shared" ca="1" si="244"/>
        <v>0</v>
      </c>
      <c r="EJ172" s="27">
        <f t="shared" ca="1" si="244"/>
        <v>0</v>
      </c>
      <c r="EK172" s="27">
        <f t="shared" ca="1" si="244"/>
        <v>0</v>
      </c>
      <c r="EL172" s="27">
        <f t="shared" ca="1" si="244"/>
        <v>0</v>
      </c>
      <c r="EM172" s="27">
        <f t="shared" ca="1" si="244"/>
        <v>0</v>
      </c>
      <c r="EN172" s="27">
        <f t="shared" ca="1" si="244"/>
        <v>0</v>
      </c>
      <c r="EO172" s="27">
        <f t="shared" ca="1" si="244"/>
        <v>0</v>
      </c>
      <c r="EP172" s="27">
        <f t="shared" ca="1" si="244"/>
        <v>0</v>
      </c>
      <c r="EQ172" s="27">
        <f t="shared" ca="1" si="244"/>
        <v>0</v>
      </c>
      <c r="ER172" s="27">
        <f t="shared" ca="1" si="244"/>
        <v>0</v>
      </c>
      <c r="ES172" s="27">
        <f t="shared" ca="1" si="244"/>
        <v>0</v>
      </c>
      <c r="ET172" s="27">
        <f t="shared" ca="1" si="244"/>
        <v>0</v>
      </c>
      <c r="EU172" s="27">
        <f t="shared" ca="1" si="235"/>
        <v>0</v>
      </c>
      <c r="EV172" s="27">
        <f t="shared" ca="1" si="235"/>
        <v>0</v>
      </c>
      <c r="EW172" s="27">
        <f t="shared" ca="1" si="235"/>
        <v>0</v>
      </c>
      <c r="EX172" s="27">
        <f t="shared" ca="1" si="235"/>
        <v>0</v>
      </c>
      <c r="EY172" s="27">
        <f t="shared" ca="1" si="235"/>
        <v>0</v>
      </c>
      <c r="EZ172" s="27">
        <f t="shared" ca="1" si="235"/>
        <v>0</v>
      </c>
      <c r="FA172" s="27">
        <f t="shared" ca="1" si="235"/>
        <v>0</v>
      </c>
      <c r="FB172" s="27">
        <f t="shared" ca="1" si="235"/>
        <v>0</v>
      </c>
      <c r="FC172" s="27">
        <f t="shared" ca="1" si="235"/>
        <v>0</v>
      </c>
      <c r="FD172" s="27">
        <f t="shared" ca="1" si="235"/>
        <v>0</v>
      </c>
      <c r="FE172" s="27">
        <f t="shared" ca="1" si="236"/>
        <v>0</v>
      </c>
      <c r="FF172" s="27">
        <f t="shared" ca="1" si="236"/>
        <v>0</v>
      </c>
      <c r="FG172" s="27">
        <f t="shared" ca="1" si="236"/>
        <v>0</v>
      </c>
      <c r="FH172" s="27">
        <f t="shared" ca="1" si="236"/>
        <v>0</v>
      </c>
      <c r="FI172" s="27">
        <f t="shared" ca="1" si="236"/>
        <v>0</v>
      </c>
      <c r="FJ172" s="27">
        <f t="shared" ca="1" si="236"/>
        <v>0</v>
      </c>
      <c r="FK172" s="27">
        <f t="shared" ca="1" si="236"/>
        <v>0</v>
      </c>
      <c r="FL172" s="27">
        <f t="shared" ca="1" si="236"/>
        <v>0</v>
      </c>
      <c r="FM172" s="27">
        <f t="shared" ca="1" si="236"/>
        <v>0</v>
      </c>
      <c r="FN172" s="27">
        <f t="shared" ca="1" si="236"/>
        <v>0</v>
      </c>
      <c r="FO172" s="27">
        <f t="shared" ca="1" si="230"/>
        <v>0</v>
      </c>
      <c r="FP172" s="27">
        <f t="shared" ca="1" si="230"/>
        <v>0</v>
      </c>
      <c r="FQ172" s="27">
        <f t="shared" ca="1" si="230"/>
        <v>0</v>
      </c>
      <c r="FR172" s="27">
        <f t="shared" ca="1" si="230"/>
        <v>0</v>
      </c>
      <c r="FS172" s="27">
        <f t="shared" ca="1" si="230"/>
        <v>0</v>
      </c>
      <c r="FT172" s="27">
        <f t="shared" ca="1" si="230"/>
        <v>0</v>
      </c>
      <c r="FU172" s="27">
        <f t="shared" ca="1" si="230"/>
        <v>0</v>
      </c>
      <c r="FV172" s="27">
        <f t="shared" ca="1" si="230"/>
        <v>0</v>
      </c>
      <c r="FW172" s="27">
        <f t="shared" ca="1" si="230"/>
        <v>0</v>
      </c>
      <c r="FX172" s="27">
        <f t="shared" ca="1" si="230"/>
        <v>0</v>
      </c>
      <c r="FY172" s="27">
        <f t="shared" ca="1" si="230"/>
        <v>0</v>
      </c>
      <c r="FZ172" s="27">
        <f t="shared" ca="1" si="230"/>
        <v>0</v>
      </c>
      <c r="GA172" s="27">
        <f t="shared" ca="1" si="245"/>
        <v>0</v>
      </c>
      <c r="GB172" s="27">
        <f t="shared" ca="1" si="245"/>
        <v>0</v>
      </c>
      <c r="GC172" s="27">
        <f t="shared" ca="1" si="245"/>
        <v>0</v>
      </c>
      <c r="GD172" s="27">
        <f t="shared" ca="1" si="245"/>
        <v>0</v>
      </c>
      <c r="GE172" s="27">
        <f t="shared" ca="1" si="245"/>
        <v>0</v>
      </c>
      <c r="GF172" s="27">
        <f t="shared" ca="1" si="245"/>
        <v>0</v>
      </c>
      <c r="GG172" s="27">
        <f t="shared" ca="1" si="245"/>
        <v>0</v>
      </c>
      <c r="GH172" s="27">
        <f t="shared" ca="1" si="245"/>
        <v>0</v>
      </c>
      <c r="GI172" s="27">
        <f t="shared" ca="1" si="245"/>
        <v>0</v>
      </c>
      <c r="GJ172" s="27">
        <f t="shared" ca="1" si="245"/>
        <v>0</v>
      </c>
      <c r="GK172" s="27">
        <f t="shared" ca="1" si="245"/>
        <v>0</v>
      </c>
      <c r="GL172" s="27">
        <f t="shared" ca="1" si="245"/>
        <v>0</v>
      </c>
      <c r="GM172" s="27">
        <f t="shared" ca="1" si="245"/>
        <v>0</v>
      </c>
      <c r="GN172" s="27">
        <f t="shared" ca="1" si="245"/>
        <v>0</v>
      </c>
      <c r="GO172" s="27">
        <f t="shared" ca="1" si="245"/>
        <v>0</v>
      </c>
      <c r="GP172" s="27">
        <f t="shared" ca="1" si="245"/>
        <v>0</v>
      </c>
      <c r="GQ172" s="27">
        <f t="shared" ca="1" si="237"/>
        <v>0</v>
      </c>
      <c r="GR172" s="27">
        <f t="shared" ca="1" si="237"/>
        <v>0</v>
      </c>
      <c r="GS172" s="27">
        <f t="shared" ca="1" si="237"/>
        <v>0</v>
      </c>
      <c r="GT172" s="27">
        <f t="shared" ca="1" si="237"/>
        <v>0</v>
      </c>
      <c r="GU172" s="27">
        <f t="shared" ca="1" si="237"/>
        <v>0</v>
      </c>
      <c r="GV172" s="27">
        <f t="shared" ca="1" si="237"/>
        <v>0</v>
      </c>
      <c r="GW172" s="27">
        <f t="shared" ca="1" si="237"/>
        <v>0</v>
      </c>
      <c r="GX172" s="27">
        <f t="shared" ca="1" si="237"/>
        <v>0</v>
      </c>
      <c r="GY172" s="27">
        <f t="shared" ca="1" si="237"/>
        <v>0</v>
      </c>
      <c r="GZ172" s="27">
        <f t="shared" ca="1" si="237"/>
        <v>0</v>
      </c>
      <c r="HA172" s="27">
        <f t="shared" ca="1" si="237"/>
        <v>0</v>
      </c>
      <c r="HB172" s="27">
        <f t="shared" ca="1" si="237"/>
        <v>0</v>
      </c>
      <c r="HC172" s="27">
        <f t="shared" ca="1" si="237"/>
        <v>0</v>
      </c>
      <c r="HD172" s="27">
        <f t="shared" ca="1" si="237"/>
        <v>0</v>
      </c>
      <c r="HE172" s="27">
        <f t="shared" ca="1" si="237"/>
        <v>0</v>
      </c>
      <c r="HF172" s="27">
        <f t="shared" ca="1" si="246"/>
        <v>0</v>
      </c>
      <c r="HG172" s="27">
        <f t="shared" ca="1" si="246"/>
        <v>0</v>
      </c>
      <c r="HH172" s="27">
        <f t="shared" ca="1" si="246"/>
        <v>0</v>
      </c>
      <c r="HI172" s="27">
        <f t="shared" ca="1" si="246"/>
        <v>0</v>
      </c>
      <c r="HJ172" s="27">
        <f t="shared" ca="1" si="246"/>
        <v>0</v>
      </c>
      <c r="HK172" s="27">
        <f t="shared" ca="1" si="246"/>
        <v>0</v>
      </c>
      <c r="HL172" s="27">
        <f t="shared" ca="1" si="246"/>
        <v>0</v>
      </c>
      <c r="HM172" s="27">
        <f t="shared" ca="1" si="246"/>
        <v>0</v>
      </c>
      <c r="HN172" s="27">
        <f t="shared" ca="1" si="246"/>
        <v>0</v>
      </c>
      <c r="HO172" s="27">
        <f t="shared" ca="1" si="246"/>
        <v>0</v>
      </c>
      <c r="HP172" s="27">
        <f t="shared" ca="1" si="246"/>
        <v>0</v>
      </c>
      <c r="HQ172" s="27">
        <f t="shared" ca="1" si="246"/>
        <v>0</v>
      </c>
      <c r="HR172" s="27">
        <f t="shared" ca="1" si="246"/>
        <v>0</v>
      </c>
      <c r="HS172" s="27">
        <f t="shared" ca="1" si="246"/>
        <v>0</v>
      </c>
      <c r="HT172" s="27">
        <f t="shared" ca="1" si="246"/>
        <v>0</v>
      </c>
      <c r="HU172" s="27">
        <f t="shared" ca="1" si="246"/>
        <v>0</v>
      </c>
      <c r="HV172" s="27">
        <f t="shared" ca="1" si="247"/>
        <v>0</v>
      </c>
      <c r="HW172" s="27">
        <f t="shared" ca="1" si="247"/>
        <v>0</v>
      </c>
      <c r="HX172" s="27">
        <f t="shared" ca="1" si="247"/>
        <v>0</v>
      </c>
      <c r="HY172" s="27">
        <f t="shared" ca="1" si="247"/>
        <v>0</v>
      </c>
      <c r="HZ172" s="27">
        <f t="shared" ca="1" si="247"/>
        <v>0</v>
      </c>
      <c r="IA172" s="27">
        <f t="shared" ca="1" si="247"/>
        <v>0</v>
      </c>
      <c r="IB172" s="27">
        <f t="shared" ca="1" si="247"/>
        <v>0</v>
      </c>
      <c r="IC172" s="27">
        <f t="shared" ca="1" si="247"/>
        <v>0</v>
      </c>
      <c r="ID172" s="27">
        <f t="shared" ca="1" si="247"/>
        <v>0</v>
      </c>
      <c r="IE172" s="27">
        <f t="shared" ca="1" si="247"/>
        <v>0</v>
      </c>
      <c r="IF172" s="27">
        <f t="shared" ca="1" si="247"/>
        <v>0</v>
      </c>
      <c r="IG172" s="27">
        <f t="shared" ca="1" si="247"/>
        <v>0</v>
      </c>
      <c r="IH172" s="27">
        <f t="shared" ca="1" si="247"/>
        <v>0</v>
      </c>
      <c r="II172" s="27">
        <f t="shared" ca="1" si="247"/>
        <v>0</v>
      </c>
      <c r="IJ172" s="27">
        <f t="shared" ca="1" si="247"/>
        <v>0</v>
      </c>
      <c r="IK172" s="27">
        <f t="shared" ca="1" si="247"/>
        <v>0</v>
      </c>
      <c r="IL172" s="27">
        <f t="shared" ca="1" si="248"/>
        <v>0</v>
      </c>
      <c r="IM172" s="27">
        <f t="shared" ca="1" si="248"/>
        <v>0</v>
      </c>
      <c r="IN172" s="27">
        <f t="shared" ca="1" si="248"/>
        <v>0</v>
      </c>
      <c r="IO172" s="27">
        <f t="shared" ca="1" si="248"/>
        <v>0</v>
      </c>
      <c r="IP172" s="27">
        <f t="shared" ca="1" si="248"/>
        <v>0</v>
      </c>
      <c r="IQ172" s="27">
        <f t="shared" ca="1" si="248"/>
        <v>0</v>
      </c>
      <c r="IR172" s="27">
        <f t="shared" ca="1" si="248"/>
        <v>0</v>
      </c>
      <c r="IS172" s="27">
        <f t="shared" ca="1" si="248"/>
        <v>0</v>
      </c>
      <c r="IT172" s="27">
        <f t="shared" ca="1" si="248"/>
        <v>0</v>
      </c>
      <c r="IU172" s="27">
        <f t="shared" ca="1" si="248"/>
        <v>0</v>
      </c>
      <c r="IV172" s="27">
        <f t="shared" ca="1" si="248"/>
        <v>0</v>
      </c>
      <c r="IW172" s="27">
        <f t="shared" ca="1" si="248"/>
        <v>0</v>
      </c>
      <c r="IX172" s="27">
        <f t="shared" ca="1" si="248"/>
        <v>0</v>
      </c>
      <c r="IY172" s="27">
        <f t="shared" ca="1" si="248"/>
        <v>0</v>
      </c>
      <c r="IZ172" s="27">
        <f t="shared" ca="1" si="248"/>
        <v>0</v>
      </c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</row>
    <row r="173" spans="1:278" x14ac:dyDescent="0.2">
      <c r="A173" s="26">
        <f t="shared" si="208"/>
        <v>164</v>
      </c>
      <c r="B173" s="27">
        <f t="shared" ca="1" si="203"/>
        <v>2.0999999999999998E-9</v>
      </c>
      <c r="C173" s="27">
        <f t="shared" ca="1" si="204"/>
        <v>0</v>
      </c>
      <c r="D173" s="27">
        <f t="shared" ca="1" si="205"/>
        <v>0</v>
      </c>
      <c r="E173" s="33">
        <f t="shared" ca="1" si="206"/>
        <v>2.0999999999999998E-9</v>
      </c>
      <c r="F173" s="29">
        <f t="shared" ca="1" si="207"/>
        <v>0</v>
      </c>
      <c r="G173" s="27"/>
      <c r="H173" s="33">
        <f t="shared" ca="1" si="209"/>
        <v>0</v>
      </c>
      <c r="I173" s="26">
        <f t="shared" si="194"/>
        <v>342</v>
      </c>
      <c r="J173" s="29">
        <f t="shared" ca="1" si="212"/>
        <v>0</v>
      </c>
      <c r="K173" s="27">
        <f t="shared" ca="1" si="241"/>
        <v>0</v>
      </c>
      <c r="L173" s="27">
        <f t="shared" ca="1" si="241"/>
        <v>0</v>
      </c>
      <c r="M173" s="27">
        <f t="shared" ca="1" si="241"/>
        <v>0</v>
      </c>
      <c r="N173" s="27">
        <f t="shared" ca="1" si="241"/>
        <v>0</v>
      </c>
      <c r="O173" s="27">
        <f t="shared" ca="1" si="241"/>
        <v>0</v>
      </c>
      <c r="P173" s="27">
        <f t="shared" ca="1" si="241"/>
        <v>0</v>
      </c>
      <c r="Q173" s="27">
        <f t="shared" ca="1" si="241"/>
        <v>0</v>
      </c>
      <c r="R173" s="27">
        <f t="shared" ca="1" si="241"/>
        <v>0</v>
      </c>
      <c r="S173" s="27">
        <f t="shared" ca="1" si="241"/>
        <v>0</v>
      </c>
      <c r="T173" s="27">
        <f t="shared" ca="1" si="241"/>
        <v>0</v>
      </c>
      <c r="U173" s="27">
        <f t="shared" ca="1" si="241"/>
        <v>0</v>
      </c>
      <c r="V173" s="27">
        <f t="shared" ca="1" si="241"/>
        <v>0</v>
      </c>
      <c r="W173" s="27">
        <f t="shared" ca="1" si="241"/>
        <v>0</v>
      </c>
      <c r="X173" s="27">
        <f t="shared" ca="1" si="241"/>
        <v>0</v>
      </c>
      <c r="Y173" s="27">
        <f t="shared" ca="1" si="241"/>
        <v>0</v>
      </c>
      <c r="Z173" s="27">
        <f t="shared" ca="1" si="241"/>
        <v>0</v>
      </c>
      <c r="AA173" s="27">
        <f t="shared" ca="1" si="231"/>
        <v>0</v>
      </c>
      <c r="AB173" s="27">
        <f t="shared" ca="1" si="231"/>
        <v>0</v>
      </c>
      <c r="AC173" s="27">
        <f t="shared" ca="1" si="231"/>
        <v>0</v>
      </c>
      <c r="AD173" s="27">
        <f t="shared" ca="1" si="231"/>
        <v>0</v>
      </c>
      <c r="AE173" s="27">
        <f t="shared" ca="1" si="231"/>
        <v>0</v>
      </c>
      <c r="AF173" s="27">
        <f t="shared" ca="1" si="231"/>
        <v>0</v>
      </c>
      <c r="AG173" s="27">
        <f t="shared" ca="1" si="231"/>
        <v>0</v>
      </c>
      <c r="AH173" s="27">
        <f t="shared" ca="1" si="231"/>
        <v>0</v>
      </c>
      <c r="AI173" s="27">
        <f t="shared" ca="1" si="231"/>
        <v>0</v>
      </c>
      <c r="AJ173" s="27">
        <f t="shared" ca="1" si="231"/>
        <v>0</v>
      </c>
      <c r="AK173" s="27">
        <f t="shared" ca="1" si="231"/>
        <v>0</v>
      </c>
      <c r="AL173" s="27">
        <f t="shared" ca="1" si="231"/>
        <v>0</v>
      </c>
      <c r="AM173" s="27">
        <f t="shared" ca="1" si="231"/>
        <v>0</v>
      </c>
      <c r="AN173" s="27">
        <f t="shared" ca="1" si="231"/>
        <v>0</v>
      </c>
      <c r="AO173" s="27">
        <f t="shared" ca="1" si="231"/>
        <v>0</v>
      </c>
      <c r="AP173" s="27">
        <f t="shared" ca="1" si="232"/>
        <v>0</v>
      </c>
      <c r="AQ173" s="27">
        <f t="shared" ca="1" si="232"/>
        <v>0</v>
      </c>
      <c r="AR173" s="27">
        <f t="shared" ca="1" si="232"/>
        <v>0</v>
      </c>
      <c r="AS173" s="27">
        <f t="shared" ca="1" si="232"/>
        <v>0</v>
      </c>
      <c r="AT173" s="27">
        <f t="shared" ca="1" si="232"/>
        <v>0</v>
      </c>
      <c r="AU173" s="27">
        <f t="shared" ca="1" si="232"/>
        <v>0</v>
      </c>
      <c r="AV173" s="27">
        <f t="shared" ca="1" si="232"/>
        <v>0</v>
      </c>
      <c r="AW173" s="27">
        <f t="shared" ca="1" si="232"/>
        <v>0</v>
      </c>
      <c r="AX173" s="27">
        <f t="shared" ca="1" si="232"/>
        <v>0</v>
      </c>
      <c r="AY173" s="27">
        <f t="shared" ca="1" si="232"/>
        <v>0</v>
      </c>
      <c r="AZ173" s="27">
        <f t="shared" ca="1" si="232"/>
        <v>0</v>
      </c>
      <c r="BA173" s="27">
        <f t="shared" ca="1" si="232"/>
        <v>0</v>
      </c>
      <c r="BB173" s="27">
        <f t="shared" ca="1" si="232"/>
        <v>0</v>
      </c>
      <c r="BC173" s="27">
        <f t="shared" ca="1" si="232"/>
        <v>0</v>
      </c>
      <c r="BD173" s="27">
        <f t="shared" ca="1" si="232"/>
        <v>0</v>
      </c>
      <c r="BE173" s="27">
        <f t="shared" ca="1" si="232"/>
        <v>0</v>
      </c>
      <c r="BF173" s="27">
        <f t="shared" ca="1" si="229"/>
        <v>0</v>
      </c>
      <c r="BG173" s="27">
        <f t="shared" ca="1" si="229"/>
        <v>0</v>
      </c>
      <c r="BH173" s="27">
        <f t="shared" ca="1" si="229"/>
        <v>0</v>
      </c>
      <c r="BI173" s="27">
        <f t="shared" ca="1" si="229"/>
        <v>0</v>
      </c>
      <c r="BJ173" s="27">
        <f t="shared" ca="1" si="229"/>
        <v>0</v>
      </c>
      <c r="BK173" s="27">
        <f t="shared" ca="1" si="229"/>
        <v>0</v>
      </c>
      <c r="BL173" s="27">
        <f t="shared" ca="1" si="229"/>
        <v>0</v>
      </c>
      <c r="BM173" s="27">
        <f t="shared" ca="1" si="229"/>
        <v>0</v>
      </c>
      <c r="BN173" s="27">
        <f t="shared" ca="1" si="229"/>
        <v>0</v>
      </c>
      <c r="BO173" s="27">
        <f t="shared" ca="1" si="229"/>
        <v>0</v>
      </c>
      <c r="BP173" s="27">
        <f t="shared" ca="1" si="229"/>
        <v>0</v>
      </c>
      <c r="BQ173" s="27">
        <f t="shared" ca="1" si="229"/>
        <v>0</v>
      </c>
      <c r="BR173" s="27">
        <f t="shared" ca="1" si="229"/>
        <v>0</v>
      </c>
      <c r="BS173" s="27">
        <f t="shared" ca="1" si="229"/>
        <v>0</v>
      </c>
      <c r="BT173" s="27">
        <f t="shared" ca="1" si="229"/>
        <v>0</v>
      </c>
      <c r="BU173" s="27">
        <f t="shared" ca="1" si="242"/>
        <v>0</v>
      </c>
      <c r="BV173" s="27">
        <f t="shared" ca="1" si="242"/>
        <v>0</v>
      </c>
      <c r="BW173" s="27">
        <f t="shared" ca="1" si="242"/>
        <v>0</v>
      </c>
      <c r="BX173" s="27">
        <f t="shared" ca="1" si="242"/>
        <v>0</v>
      </c>
      <c r="BY173" s="27">
        <f t="shared" ca="1" si="242"/>
        <v>0</v>
      </c>
      <c r="BZ173" s="27">
        <f t="shared" ca="1" si="242"/>
        <v>0</v>
      </c>
      <c r="CA173" s="27">
        <f t="shared" ca="1" si="242"/>
        <v>0</v>
      </c>
      <c r="CB173" s="27">
        <f t="shared" ca="1" si="242"/>
        <v>0</v>
      </c>
      <c r="CC173" s="27">
        <f t="shared" ca="1" si="242"/>
        <v>0</v>
      </c>
      <c r="CD173" s="27">
        <f t="shared" ca="1" si="242"/>
        <v>0</v>
      </c>
      <c r="CE173" s="27">
        <f t="shared" ca="1" si="242"/>
        <v>0</v>
      </c>
      <c r="CF173" s="27">
        <f t="shared" ca="1" si="242"/>
        <v>0</v>
      </c>
      <c r="CG173" s="27">
        <f t="shared" ca="1" si="242"/>
        <v>0</v>
      </c>
      <c r="CH173" s="27">
        <f t="shared" ca="1" si="242"/>
        <v>0</v>
      </c>
      <c r="CI173" s="27">
        <f t="shared" ca="1" si="242"/>
        <v>0</v>
      </c>
      <c r="CJ173" s="27">
        <f t="shared" ca="1" si="242"/>
        <v>0</v>
      </c>
      <c r="CK173" s="27">
        <f t="shared" ca="1" si="233"/>
        <v>0</v>
      </c>
      <c r="CL173" s="27">
        <f t="shared" ca="1" si="233"/>
        <v>0</v>
      </c>
      <c r="CM173" s="27">
        <f t="shared" ca="1" si="233"/>
        <v>0</v>
      </c>
      <c r="CN173" s="27">
        <f t="shared" ca="1" si="233"/>
        <v>0</v>
      </c>
      <c r="CO173" s="27">
        <f t="shared" ca="1" si="233"/>
        <v>0</v>
      </c>
      <c r="CP173" s="27">
        <f t="shared" ca="1" si="233"/>
        <v>0</v>
      </c>
      <c r="CQ173" s="27">
        <f t="shared" ca="1" si="233"/>
        <v>0</v>
      </c>
      <c r="CR173" s="27">
        <f t="shared" ca="1" si="233"/>
        <v>0</v>
      </c>
      <c r="CS173" s="27">
        <f t="shared" ca="1" si="233"/>
        <v>0</v>
      </c>
      <c r="CT173" s="27">
        <f t="shared" ca="1" si="233"/>
        <v>0</v>
      </c>
      <c r="CU173" s="27">
        <f t="shared" ca="1" si="233"/>
        <v>0</v>
      </c>
      <c r="CV173" s="27">
        <f t="shared" ca="1" si="233"/>
        <v>0</v>
      </c>
      <c r="CW173" s="27">
        <f t="shared" ca="1" si="233"/>
        <v>0</v>
      </c>
      <c r="CX173" s="27">
        <f t="shared" ca="1" si="233"/>
        <v>0</v>
      </c>
      <c r="CY173" s="27">
        <f t="shared" ca="1" si="233"/>
        <v>0</v>
      </c>
      <c r="CZ173" s="27">
        <f t="shared" ca="1" si="243"/>
        <v>0</v>
      </c>
      <c r="DA173" s="27">
        <f t="shared" ca="1" si="243"/>
        <v>0</v>
      </c>
      <c r="DB173" s="27">
        <f t="shared" ca="1" si="243"/>
        <v>0</v>
      </c>
      <c r="DC173" s="27">
        <f t="shared" ca="1" si="243"/>
        <v>0</v>
      </c>
      <c r="DD173" s="27">
        <f t="shared" ca="1" si="243"/>
        <v>0</v>
      </c>
      <c r="DE173" s="27">
        <f t="shared" ca="1" si="243"/>
        <v>0</v>
      </c>
      <c r="DF173" s="27">
        <f t="shared" ca="1" si="243"/>
        <v>0</v>
      </c>
      <c r="DG173" s="27">
        <f t="shared" ca="1" si="243"/>
        <v>0</v>
      </c>
      <c r="DH173" s="27">
        <f t="shared" ca="1" si="243"/>
        <v>0</v>
      </c>
      <c r="DI173" s="27">
        <f t="shared" ca="1" si="243"/>
        <v>0</v>
      </c>
      <c r="DJ173" s="27">
        <f t="shared" ca="1" si="243"/>
        <v>0</v>
      </c>
      <c r="DK173" s="27">
        <f t="shared" ca="1" si="243"/>
        <v>0</v>
      </c>
      <c r="DL173" s="27">
        <f t="shared" ca="1" si="243"/>
        <v>0</v>
      </c>
      <c r="DM173" s="27">
        <f t="shared" ca="1" si="243"/>
        <v>0</v>
      </c>
      <c r="DN173" s="27">
        <f t="shared" ca="1" si="243"/>
        <v>0</v>
      </c>
      <c r="DO173" s="27">
        <f t="shared" ca="1" si="243"/>
        <v>0</v>
      </c>
      <c r="DP173" s="27">
        <f t="shared" ca="1" si="234"/>
        <v>0</v>
      </c>
      <c r="DQ173" s="27">
        <f t="shared" ca="1" si="234"/>
        <v>0</v>
      </c>
      <c r="DR173" s="27">
        <f t="shared" ca="1" si="234"/>
        <v>0</v>
      </c>
      <c r="DS173" s="27">
        <f t="shared" ca="1" si="234"/>
        <v>0</v>
      </c>
      <c r="DT173" s="27">
        <f t="shared" ca="1" si="234"/>
        <v>0</v>
      </c>
      <c r="DU173" s="27">
        <f t="shared" ca="1" si="234"/>
        <v>0</v>
      </c>
      <c r="DV173" s="27">
        <f t="shared" ca="1" si="234"/>
        <v>0</v>
      </c>
      <c r="DW173" s="27">
        <f t="shared" ca="1" si="234"/>
        <v>0</v>
      </c>
      <c r="DX173" s="27">
        <f t="shared" ca="1" si="234"/>
        <v>0</v>
      </c>
      <c r="DY173" s="27">
        <f t="shared" ca="1" si="234"/>
        <v>0</v>
      </c>
      <c r="DZ173" s="27">
        <f t="shared" ca="1" si="234"/>
        <v>0</v>
      </c>
      <c r="EA173" s="27">
        <f t="shared" ca="1" si="234"/>
        <v>0</v>
      </c>
      <c r="EB173" s="27">
        <f t="shared" ca="1" si="234"/>
        <v>0</v>
      </c>
      <c r="EC173" s="27">
        <f t="shared" ca="1" si="234"/>
        <v>0</v>
      </c>
      <c r="ED173" s="27">
        <f t="shared" ca="1" si="234"/>
        <v>0</v>
      </c>
      <c r="EE173" s="27">
        <f t="shared" ca="1" si="244"/>
        <v>0</v>
      </c>
      <c r="EF173" s="27">
        <f t="shared" ca="1" si="244"/>
        <v>0</v>
      </c>
      <c r="EG173" s="27">
        <f t="shared" ca="1" si="244"/>
        <v>0</v>
      </c>
      <c r="EH173" s="27">
        <f t="shared" ca="1" si="244"/>
        <v>0</v>
      </c>
      <c r="EI173" s="27">
        <f t="shared" ca="1" si="244"/>
        <v>0</v>
      </c>
      <c r="EJ173" s="27">
        <f t="shared" ca="1" si="244"/>
        <v>0</v>
      </c>
      <c r="EK173" s="27">
        <f t="shared" ca="1" si="244"/>
        <v>0</v>
      </c>
      <c r="EL173" s="27">
        <f t="shared" ca="1" si="244"/>
        <v>0</v>
      </c>
      <c r="EM173" s="27">
        <f t="shared" ca="1" si="244"/>
        <v>0</v>
      </c>
      <c r="EN173" s="27">
        <f t="shared" ca="1" si="244"/>
        <v>0</v>
      </c>
      <c r="EO173" s="27">
        <f t="shared" ca="1" si="244"/>
        <v>0</v>
      </c>
      <c r="EP173" s="27">
        <f t="shared" ca="1" si="244"/>
        <v>0</v>
      </c>
      <c r="EQ173" s="27">
        <f t="shared" ca="1" si="244"/>
        <v>0</v>
      </c>
      <c r="ER173" s="27">
        <f t="shared" ca="1" si="244"/>
        <v>0</v>
      </c>
      <c r="ES173" s="27">
        <f t="shared" ca="1" si="244"/>
        <v>0</v>
      </c>
      <c r="ET173" s="27">
        <f t="shared" ca="1" si="244"/>
        <v>0</v>
      </c>
      <c r="EU173" s="27">
        <f t="shared" ca="1" si="235"/>
        <v>0</v>
      </c>
      <c r="EV173" s="27">
        <f t="shared" ca="1" si="235"/>
        <v>0</v>
      </c>
      <c r="EW173" s="27">
        <f t="shared" ca="1" si="235"/>
        <v>0</v>
      </c>
      <c r="EX173" s="27">
        <f t="shared" ca="1" si="235"/>
        <v>0</v>
      </c>
      <c r="EY173" s="27">
        <f t="shared" ca="1" si="235"/>
        <v>0</v>
      </c>
      <c r="EZ173" s="27">
        <f t="shared" ca="1" si="235"/>
        <v>0</v>
      </c>
      <c r="FA173" s="27">
        <f t="shared" ca="1" si="235"/>
        <v>0</v>
      </c>
      <c r="FB173" s="27">
        <f t="shared" ca="1" si="235"/>
        <v>0</v>
      </c>
      <c r="FC173" s="27">
        <f t="shared" ca="1" si="235"/>
        <v>0</v>
      </c>
      <c r="FD173" s="27">
        <f t="shared" ca="1" si="235"/>
        <v>0</v>
      </c>
      <c r="FE173" s="27">
        <f t="shared" ca="1" si="236"/>
        <v>0</v>
      </c>
      <c r="FF173" s="27">
        <f t="shared" ca="1" si="236"/>
        <v>0</v>
      </c>
      <c r="FG173" s="27">
        <f t="shared" ca="1" si="236"/>
        <v>0</v>
      </c>
      <c r="FH173" s="27">
        <f t="shared" ca="1" si="236"/>
        <v>0</v>
      </c>
      <c r="FI173" s="27">
        <f t="shared" ca="1" si="236"/>
        <v>0</v>
      </c>
      <c r="FJ173" s="27">
        <f t="shared" ca="1" si="236"/>
        <v>0</v>
      </c>
      <c r="FK173" s="27">
        <f t="shared" ca="1" si="236"/>
        <v>0</v>
      </c>
      <c r="FL173" s="27">
        <f t="shared" ca="1" si="236"/>
        <v>0</v>
      </c>
      <c r="FM173" s="27">
        <f t="shared" ca="1" si="236"/>
        <v>0</v>
      </c>
      <c r="FN173" s="27">
        <f t="shared" ca="1" si="236"/>
        <v>0</v>
      </c>
      <c r="FO173" s="27">
        <f t="shared" ca="1" si="230"/>
        <v>0</v>
      </c>
      <c r="FP173" s="27">
        <f t="shared" ca="1" si="230"/>
        <v>0</v>
      </c>
      <c r="FQ173" s="27">
        <f t="shared" ca="1" si="230"/>
        <v>0</v>
      </c>
      <c r="FR173" s="27">
        <f t="shared" ca="1" si="230"/>
        <v>0</v>
      </c>
      <c r="FS173" s="27">
        <f t="shared" ca="1" si="230"/>
        <v>0</v>
      </c>
      <c r="FT173" s="27">
        <f t="shared" ca="1" si="230"/>
        <v>0</v>
      </c>
      <c r="FU173" s="27">
        <f t="shared" ca="1" si="230"/>
        <v>0</v>
      </c>
      <c r="FV173" s="27">
        <f t="shared" ca="1" si="230"/>
        <v>0</v>
      </c>
      <c r="FW173" s="27">
        <f t="shared" ca="1" si="230"/>
        <v>0</v>
      </c>
      <c r="FX173" s="27">
        <f t="shared" ca="1" si="230"/>
        <v>0</v>
      </c>
      <c r="FY173" s="27">
        <f t="shared" ca="1" si="230"/>
        <v>0</v>
      </c>
      <c r="FZ173" s="27">
        <f t="shared" ca="1" si="230"/>
        <v>0</v>
      </c>
      <c r="GA173" s="27">
        <f t="shared" ca="1" si="245"/>
        <v>0</v>
      </c>
      <c r="GB173" s="27">
        <f t="shared" ca="1" si="245"/>
        <v>0</v>
      </c>
      <c r="GC173" s="27">
        <f t="shared" ca="1" si="245"/>
        <v>0</v>
      </c>
      <c r="GD173" s="27">
        <f t="shared" ca="1" si="245"/>
        <v>0</v>
      </c>
      <c r="GE173" s="27">
        <f t="shared" ca="1" si="245"/>
        <v>0</v>
      </c>
      <c r="GF173" s="27">
        <f t="shared" ca="1" si="245"/>
        <v>0</v>
      </c>
      <c r="GG173" s="27">
        <f t="shared" ca="1" si="245"/>
        <v>0</v>
      </c>
      <c r="GH173" s="27">
        <f t="shared" ca="1" si="245"/>
        <v>0</v>
      </c>
      <c r="GI173" s="27">
        <f t="shared" ca="1" si="245"/>
        <v>0</v>
      </c>
      <c r="GJ173" s="27">
        <f t="shared" ca="1" si="245"/>
        <v>0</v>
      </c>
      <c r="GK173" s="27">
        <f t="shared" ca="1" si="245"/>
        <v>0</v>
      </c>
      <c r="GL173" s="27">
        <f t="shared" ca="1" si="245"/>
        <v>0</v>
      </c>
      <c r="GM173" s="27">
        <f t="shared" ca="1" si="245"/>
        <v>0</v>
      </c>
      <c r="GN173" s="27">
        <f t="shared" ca="1" si="245"/>
        <v>0</v>
      </c>
      <c r="GO173" s="27">
        <f t="shared" ca="1" si="245"/>
        <v>0</v>
      </c>
      <c r="GP173" s="27">
        <f t="shared" ca="1" si="245"/>
        <v>0</v>
      </c>
      <c r="GQ173" s="27">
        <f t="shared" ca="1" si="237"/>
        <v>0</v>
      </c>
      <c r="GR173" s="27">
        <f t="shared" ca="1" si="237"/>
        <v>0</v>
      </c>
      <c r="GS173" s="27">
        <f t="shared" ca="1" si="237"/>
        <v>0</v>
      </c>
      <c r="GT173" s="27">
        <f t="shared" ca="1" si="237"/>
        <v>0</v>
      </c>
      <c r="GU173" s="27">
        <f t="shared" ca="1" si="237"/>
        <v>0</v>
      </c>
      <c r="GV173" s="27">
        <f t="shared" ca="1" si="237"/>
        <v>0</v>
      </c>
      <c r="GW173" s="27">
        <f t="shared" ca="1" si="237"/>
        <v>0</v>
      </c>
      <c r="GX173" s="27">
        <f t="shared" ca="1" si="237"/>
        <v>0</v>
      </c>
      <c r="GY173" s="27">
        <f t="shared" ca="1" si="237"/>
        <v>0</v>
      </c>
      <c r="GZ173" s="27">
        <f t="shared" ca="1" si="237"/>
        <v>0</v>
      </c>
      <c r="HA173" s="27">
        <f t="shared" ca="1" si="237"/>
        <v>0</v>
      </c>
      <c r="HB173" s="27">
        <f t="shared" ca="1" si="237"/>
        <v>0</v>
      </c>
      <c r="HC173" s="27">
        <f t="shared" ca="1" si="237"/>
        <v>0</v>
      </c>
      <c r="HD173" s="27">
        <f t="shared" ca="1" si="237"/>
        <v>0</v>
      </c>
      <c r="HE173" s="27">
        <f t="shared" ca="1" si="237"/>
        <v>0</v>
      </c>
      <c r="HF173" s="27">
        <f t="shared" ca="1" si="246"/>
        <v>0</v>
      </c>
      <c r="HG173" s="27">
        <f t="shared" ca="1" si="246"/>
        <v>0</v>
      </c>
      <c r="HH173" s="27">
        <f t="shared" ca="1" si="246"/>
        <v>0</v>
      </c>
      <c r="HI173" s="27">
        <f t="shared" ca="1" si="246"/>
        <v>0</v>
      </c>
      <c r="HJ173" s="27">
        <f t="shared" ca="1" si="246"/>
        <v>0</v>
      </c>
      <c r="HK173" s="27">
        <f t="shared" ca="1" si="246"/>
        <v>0</v>
      </c>
      <c r="HL173" s="27">
        <f t="shared" ca="1" si="246"/>
        <v>0</v>
      </c>
      <c r="HM173" s="27">
        <f t="shared" ca="1" si="246"/>
        <v>0</v>
      </c>
      <c r="HN173" s="27">
        <f t="shared" ca="1" si="246"/>
        <v>0</v>
      </c>
      <c r="HO173" s="27">
        <f t="shared" ca="1" si="246"/>
        <v>0</v>
      </c>
      <c r="HP173" s="27">
        <f t="shared" ca="1" si="246"/>
        <v>0</v>
      </c>
      <c r="HQ173" s="27">
        <f t="shared" ca="1" si="246"/>
        <v>0</v>
      </c>
      <c r="HR173" s="27">
        <f t="shared" ca="1" si="246"/>
        <v>0</v>
      </c>
      <c r="HS173" s="27">
        <f t="shared" ca="1" si="246"/>
        <v>0</v>
      </c>
      <c r="HT173" s="27">
        <f t="shared" ca="1" si="246"/>
        <v>0</v>
      </c>
      <c r="HU173" s="27">
        <f t="shared" ca="1" si="246"/>
        <v>0</v>
      </c>
      <c r="HV173" s="27">
        <f t="shared" ca="1" si="247"/>
        <v>0</v>
      </c>
      <c r="HW173" s="27">
        <f t="shared" ca="1" si="247"/>
        <v>0</v>
      </c>
      <c r="HX173" s="27">
        <f t="shared" ca="1" si="247"/>
        <v>0</v>
      </c>
      <c r="HY173" s="27">
        <f t="shared" ca="1" si="247"/>
        <v>0</v>
      </c>
      <c r="HZ173" s="27">
        <f t="shared" ca="1" si="247"/>
        <v>0</v>
      </c>
      <c r="IA173" s="27">
        <f t="shared" ca="1" si="247"/>
        <v>0</v>
      </c>
      <c r="IB173" s="27">
        <f t="shared" ca="1" si="247"/>
        <v>0</v>
      </c>
      <c r="IC173" s="27">
        <f t="shared" ca="1" si="247"/>
        <v>0</v>
      </c>
      <c r="ID173" s="27">
        <f t="shared" ca="1" si="247"/>
        <v>0</v>
      </c>
      <c r="IE173" s="27">
        <f t="shared" ca="1" si="247"/>
        <v>0</v>
      </c>
      <c r="IF173" s="27">
        <f t="shared" ca="1" si="247"/>
        <v>0</v>
      </c>
      <c r="IG173" s="27">
        <f t="shared" ca="1" si="247"/>
        <v>0</v>
      </c>
      <c r="IH173" s="27">
        <f t="shared" ca="1" si="247"/>
        <v>0</v>
      </c>
      <c r="II173" s="27">
        <f t="shared" ca="1" si="247"/>
        <v>0</v>
      </c>
      <c r="IJ173" s="27">
        <f t="shared" ca="1" si="247"/>
        <v>0</v>
      </c>
      <c r="IK173" s="27">
        <f t="shared" ca="1" si="247"/>
        <v>0</v>
      </c>
      <c r="IL173" s="27">
        <f t="shared" ca="1" si="248"/>
        <v>0</v>
      </c>
      <c r="IM173" s="27">
        <f t="shared" ca="1" si="248"/>
        <v>0</v>
      </c>
      <c r="IN173" s="27">
        <f t="shared" ca="1" si="248"/>
        <v>0</v>
      </c>
      <c r="IO173" s="27">
        <f t="shared" ca="1" si="248"/>
        <v>0</v>
      </c>
      <c r="IP173" s="27">
        <f t="shared" ca="1" si="248"/>
        <v>0</v>
      </c>
      <c r="IQ173" s="27">
        <f t="shared" ca="1" si="248"/>
        <v>0</v>
      </c>
      <c r="IR173" s="27">
        <f t="shared" ca="1" si="248"/>
        <v>0</v>
      </c>
      <c r="IS173" s="27">
        <f t="shared" ca="1" si="248"/>
        <v>0</v>
      </c>
      <c r="IT173" s="27">
        <f t="shared" ca="1" si="248"/>
        <v>0</v>
      </c>
      <c r="IU173" s="27">
        <f t="shared" ca="1" si="248"/>
        <v>0</v>
      </c>
      <c r="IV173" s="27">
        <f t="shared" ca="1" si="248"/>
        <v>0</v>
      </c>
      <c r="IW173" s="27">
        <f t="shared" ca="1" si="248"/>
        <v>0</v>
      </c>
      <c r="IX173" s="27">
        <f t="shared" ca="1" si="248"/>
        <v>0</v>
      </c>
      <c r="IY173" s="27">
        <f t="shared" ca="1" si="248"/>
        <v>0</v>
      </c>
      <c r="IZ173" s="27">
        <f t="shared" ca="1" si="248"/>
        <v>0</v>
      </c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</row>
    <row r="174" spans="1:278" x14ac:dyDescent="0.2">
      <c r="A174" s="26">
        <f t="shared" si="208"/>
        <v>165</v>
      </c>
      <c r="B174" s="27">
        <f t="shared" ca="1" si="203"/>
        <v>2.0999999999999998E-9</v>
      </c>
      <c r="C174" s="27">
        <f t="shared" ca="1" si="204"/>
        <v>0</v>
      </c>
      <c r="D174" s="27">
        <f t="shared" ca="1" si="205"/>
        <v>0</v>
      </c>
      <c r="E174" s="33">
        <f t="shared" ca="1" si="206"/>
        <v>2.0999999999999998E-9</v>
      </c>
      <c r="F174" s="29">
        <f t="shared" ca="1" si="207"/>
        <v>0</v>
      </c>
      <c r="G174" s="27"/>
      <c r="H174" s="33">
        <f t="shared" ca="1" si="209"/>
        <v>0</v>
      </c>
      <c r="I174" s="26">
        <f t="shared" si="194"/>
        <v>344</v>
      </c>
      <c r="J174" s="29">
        <f t="shared" ca="1" si="212"/>
        <v>0</v>
      </c>
      <c r="K174" s="27">
        <f t="shared" ca="1" si="241"/>
        <v>0</v>
      </c>
      <c r="L174" s="27">
        <f t="shared" ca="1" si="241"/>
        <v>0</v>
      </c>
      <c r="M174" s="27">
        <f t="shared" ca="1" si="241"/>
        <v>0</v>
      </c>
      <c r="N174" s="27">
        <f t="shared" ca="1" si="241"/>
        <v>0</v>
      </c>
      <c r="O174" s="27">
        <f t="shared" ca="1" si="241"/>
        <v>0</v>
      </c>
      <c r="P174" s="27">
        <f t="shared" ca="1" si="241"/>
        <v>0</v>
      </c>
      <c r="Q174" s="27">
        <f t="shared" ca="1" si="241"/>
        <v>0</v>
      </c>
      <c r="R174" s="27">
        <f t="shared" ca="1" si="241"/>
        <v>0</v>
      </c>
      <c r="S174" s="27">
        <f t="shared" ca="1" si="241"/>
        <v>0</v>
      </c>
      <c r="T174" s="27">
        <f t="shared" ca="1" si="241"/>
        <v>0</v>
      </c>
      <c r="U174" s="27">
        <f t="shared" ca="1" si="241"/>
        <v>0</v>
      </c>
      <c r="V174" s="27">
        <f t="shared" ca="1" si="241"/>
        <v>0</v>
      </c>
      <c r="W174" s="27">
        <f t="shared" ca="1" si="241"/>
        <v>0</v>
      </c>
      <c r="X174" s="27">
        <f t="shared" ca="1" si="241"/>
        <v>0</v>
      </c>
      <c r="Y174" s="27">
        <f t="shared" ca="1" si="241"/>
        <v>0</v>
      </c>
      <c r="Z174" s="27">
        <f t="shared" ca="1" si="241"/>
        <v>0</v>
      </c>
      <c r="AA174" s="27">
        <f t="shared" ca="1" si="231"/>
        <v>0</v>
      </c>
      <c r="AB174" s="27">
        <f t="shared" ca="1" si="231"/>
        <v>0</v>
      </c>
      <c r="AC174" s="27">
        <f t="shared" ca="1" si="231"/>
        <v>0</v>
      </c>
      <c r="AD174" s="27">
        <f t="shared" ca="1" si="231"/>
        <v>0</v>
      </c>
      <c r="AE174" s="27">
        <f t="shared" ca="1" si="231"/>
        <v>0</v>
      </c>
      <c r="AF174" s="27">
        <f t="shared" ca="1" si="231"/>
        <v>0</v>
      </c>
      <c r="AG174" s="27">
        <f t="shared" ca="1" si="231"/>
        <v>0</v>
      </c>
      <c r="AH174" s="27">
        <f t="shared" ca="1" si="231"/>
        <v>0</v>
      </c>
      <c r="AI174" s="27">
        <f t="shared" ca="1" si="231"/>
        <v>0</v>
      </c>
      <c r="AJ174" s="27">
        <f t="shared" ca="1" si="231"/>
        <v>0</v>
      </c>
      <c r="AK174" s="27">
        <f t="shared" ca="1" si="231"/>
        <v>0</v>
      </c>
      <c r="AL174" s="27">
        <f t="shared" ca="1" si="231"/>
        <v>0</v>
      </c>
      <c r="AM174" s="27">
        <f t="shared" ca="1" si="231"/>
        <v>0</v>
      </c>
      <c r="AN174" s="27">
        <f t="shared" ca="1" si="231"/>
        <v>0</v>
      </c>
      <c r="AO174" s="27">
        <f t="shared" ca="1" si="231"/>
        <v>0</v>
      </c>
      <c r="AP174" s="27">
        <f t="shared" ca="1" si="232"/>
        <v>0</v>
      </c>
      <c r="AQ174" s="27">
        <f t="shared" ca="1" si="232"/>
        <v>0</v>
      </c>
      <c r="AR174" s="27">
        <f t="shared" ca="1" si="232"/>
        <v>0</v>
      </c>
      <c r="AS174" s="27">
        <f t="shared" ca="1" si="232"/>
        <v>0</v>
      </c>
      <c r="AT174" s="27">
        <f t="shared" ca="1" si="232"/>
        <v>0</v>
      </c>
      <c r="AU174" s="27">
        <f t="shared" ca="1" si="232"/>
        <v>0</v>
      </c>
      <c r="AV174" s="27">
        <f t="shared" ca="1" si="232"/>
        <v>0</v>
      </c>
      <c r="AW174" s="27">
        <f t="shared" ca="1" si="232"/>
        <v>0</v>
      </c>
      <c r="AX174" s="27">
        <f t="shared" ca="1" si="232"/>
        <v>0</v>
      </c>
      <c r="AY174" s="27">
        <f t="shared" ca="1" si="232"/>
        <v>0</v>
      </c>
      <c r="AZ174" s="27">
        <f t="shared" ca="1" si="232"/>
        <v>0</v>
      </c>
      <c r="BA174" s="27">
        <f t="shared" ca="1" si="232"/>
        <v>0</v>
      </c>
      <c r="BB174" s="27">
        <f t="shared" ca="1" si="232"/>
        <v>0</v>
      </c>
      <c r="BC174" s="27">
        <f t="shared" ca="1" si="232"/>
        <v>0</v>
      </c>
      <c r="BD174" s="27">
        <f t="shared" ca="1" si="232"/>
        <v>0</v>
      </c>
      <c r="BE174" s="27">
        <f t="shared" ca="1" si="232"/>
        <v>0</v>
      </c>
      <c r="BF174" s="27">
        <f t="shared" ca="1" si="229"/>
        <v>0</v>
      </c>
      <c r="BG174" s="27">
        <f t="shared" ca="1" si="229"/>
        <v>0</v>
      </c>
      <c r="BH174" s="27">
        <f t="shared" ca="1" si="229"/>
        <v>0</v>
      </c>
      <c r="BI174" s="27">
        <f t="shared" ca="1" si="229"/>
        <v>0</v>
      </c>
      <c r="BJ174" s="27">
        <f t="shared" ca="1" si="229"/>
        <v>0</v>
      </c>
      <c r="BK174" s="27">
        <f t="shared" ca="1" si="229"/>
        <v>0</v>
      </c>
      <c r="BL174" s="27">
        <f t="shared" ca="1" si="229"/>
        <v>0</v>
      </c>
      <c r="BM174" s="27">
        <f t="shared" ca="1" si="229"/>
        <v>0</v>
      </c>
      <c r="BN174" s="27">
        <f t="shared" ca="1" si="229"/>
        <v>0</v>
      </c>
      <c r="BO174" s="27">
        <f t="shared" ca="1" si="229"/>
        <v>0</v>
      </c>
      <c r="BP174" s="27">
        <f t="shared" ca="1" si="229"/>
        <v>0</v>
      </c>
      <c r="BQ174" s="27">
        <f t="shared" ca="1" si="229"/>
        <v>0</v>
      </c>
      <c r="BR174" s="27">
        <f t="shared" ca="1" si="229"/>
        <v>0</v>
      </c>
      <c r="BS174" s="27">
        <f t="shared" ca="1" si="229"/>
        <v>0</v>
      </c>
      <c r="BT174" s="27">
        <f t="shared" ca="1" si="229"/>
        <v>0</v>
      </c>
      <c r="BU174" s="27">
        <f t="shared" ca="1" si="242"/>
        <v>0</v>
      </c>
      <c r="BV174" s="27">
        <f t="shared" ca="1" si="242"/>
        <v>0</v>
      </c>
      <c r="BW174" s="27">
        <f t="shared" ca="1" si="242"/>
        <v>0</v>
      </c>
      <c r="BX174" s="27">
        <f t="shared" ca="1" si="242"/>
        <v>0</v>
      </c>
      <c r="BY174" s="27">
        <f t="shared" ca="1" si="242"/>
        <v>0</v>
      </c>
      <c r="BZ174" s="27">
        <f t="shared" ca="1" si="242"/>
        <v>0</v>
      </c>
      <c r="CA174" s="27">
        <f t="shared" ca="1" si="242"/>
        <v>0</v>
      </c>
      <c r="CB174" s="27">
        <f t="shared" ca="1" si="242"/>
        <v>0</v>
      </c>
      <c r="CC174" s="27">
        <f t="shared" ca="1" si="242"/>
        <v>0</v>
      </c>
      <c r="CD174" s="27">
        <f t="shared" ca="1" si="242"/>
        <v>0</v>
      </c>
      <c r="CE174" s="27">
        <f t="shared" ca="1" si="242"/>
        <v>0</v>
      </c>
      <c r="CF174" s="27">
        <f t="shared" ca="1" si="242"/>
        <v>0</v>
      </c>
      <c r="CG174" s="27">
        <f t="shared" ca="1" si="242"/>
        <v>0</v>
      </c>
      <c r="CH174" s="27">
        <f t="shared" ca="1" si="242"/>
        <v>0</v>
      </c>
      <c r="CI174" s="27">
        <f t="shared" ca="1" si="242"/>
        <v>0</v>
      </c>
      <c r="CJ174" s="27">
        <f t="shared" ca="1" si="242"/>
        <v>0</v>
      </c>
      <c r="CK174" s="27">
        <f t="shared" ca="1" si="233"/>
        <v>0</v>
      </c>
      <c r="CL174" s="27">
        <f t="shared" ca="1" si="233"/>
        <v>0</v>
      </c>
      <c r="CM174" s="27">
        <f t="shared" ca="1" si="233"/>
        <v>0</v>
      </c>
      <c r="CN174" s="27">
        <f t="shared" ca="1" si="233"/>
        <v>0</v>
      </c>
      <c r="CO174" s="27">
        <f t="shared" ca="1" si="233"/>
        <v>0</v>
      </c>
      <c r="CP174" s="27">
        <f t="shared" ca="1" si="233"/>
        <v>0</v>
      </c>
      <c r="CQ174" s="27">
        <f t="shared" ca="1" si="233"/>
        <v>0</v>
      </c>
      <c r="CR174" s="27">
        <f t="shared" ca="1" si="233"/>
        <v>0</v>
      </c>
      <c r="CS174" s="27">
        <f t="shared" ca="1" si="233"/>
        <v>0</v>
      </c>
      <c r="CT174" s="27">
        <f t="shared" ca="1" si="233"/>
        <v>0</v>
      </c>
      <c r="CU174" s="27">
        <f t="shared" ca="1" si="233"/>
        <v>0</v>
      </c>
      <c r="CV174" s="27">
        <f t="shared" ca="1" si="233"/>
        <v>0</v>
      </c>
      <c r="CW174" s="27">
        <f t="shared" ca="1" si="233"/>
        <v>0</v>
      </c>
      <c r="CX174" s="27">
        <f t="shared" ca="1" si="233"/>
        <v>0</v>
      </c>
      <c r="CY174" s="27">
        <f t="shared" ca="1" si="233"/>
        <v>0</v>
      </c>
      <c r="CZ174" s="27">
        <f t="shared" ca="1" si="243"/>
        <v>0</v>
      </c>
      <c r="DA174" s="27">
        <f t="shared" ca="1" si="243"/>
        <v>0</v>
      </c>
      <c r="DB174" s="27">
        <f t="shared" ca="1" si="243"/>
        <v>0</v>
      </c>
      <c r="DC174" s="27">
        <f t="shared" ca="1" si="243"/>
        <v>0</v>
      </c>
      <c r="DD174" s="27">
        <f t="shared" ca="1" si="243"/>
        <v>0</v>
      </c>
      <c r="DE174" s="27">
        <f t="shared" ca="1" si="243"/>
        <v>0</v>
      </c>
      <c r="DF174" s="27">
        <f t="shared" ca="1" si="243"/>
        <v>0</v>
      </c>
      <c r="DG174" s="27">
        <f t="shared" ca="1" si="243"/>
        <v>0</v>
      </c>
      <c r="DH174" s="27">
        <f t="shared" ca="1" si="243"/>
        <v>0</v>
      </c>
      <c r="DI174" s="27">
        <f t="shared" ca="1" si="243"/>
        <v>0</v>
      </c>
      <c r="DJ174" s="27">
        <f t="shared" ca="1" si="243"/>
        <v>0</v>
      </c>
      <c r="DK174" s="27">
        <f t="shared" ca="1" si="243"/>
        <v>0</v>
      </c>
      <c r="DL174" s="27">
        <f t="shared" ca="1" si="243"/>
        <v>0</v>
      </c>
      <c r="DM174" s="27">
        <f t="shared" ca="1" si="243"/>
        <v>0</v>
      </c>
      <c r="DN174" s="27">
        <f t="shared" ca="1" si="243"/>
        <v>0</v>
      </c>
      <c r="DO174" s="27">
        <f t="shared" ca="1" si="243"/>
        <v>0</v>
      </c>
      <c r="DP174" s="27">
        <f t="shared" ca="1" si="234"/>
        <v>0</v>
      </c>
      <c r="DQ174" s="27">
        <f t="shared" ca="1" si="234"/>
        <v>0</v>
      </c>
      <c r="DR174" s="27">
        <f t="shared" ca="1" si="234"/>
        <v>0</v>
      </c>
      <c r="DS174" s="27">
        <f t="shared" ca="1" si="234"/>
        <v>0</v>
      </c>
      <c r="DT174" s="27">
        <f t="shared" ca="1" si="234"/>
        <v>0</v>
      </c>
      <c r="DU174" s="27">
        <f t="shared" ca="1" si="234"/>
        <v>0</v>
      </c>
      <c r="DV174" s="27">
        <f t="shared" ca="1" si="234"/>
        <v>0</v>
      </c>
      <c r="DW174" s="27">
        <f t="shared" ca="1" si="234"/>
        <v>0</v>
      </c>
      <c r="DX174" s="27">
        <f t="shared" ca="1" si="234"/>
        <v>0</v>
      </c>
      <c r="DY174" s="27">
        <f t="shared" ca="1" si="234"/>
        <v>0</v>
      </c>
      <c r="DZ174" s="27">
        <f t="shared" ca="1" si="234"/>
        <v>0</v>
      </c>
      <c r="EA174" s="27">
        <f t="shared" ca="1" si="234"/>
        <v>0</v>
      </c>
      <c r="EB174" s="27">
        <f t="shared" ca="1" si="234"/>
        <v>0</v>
      </c>
      <c r="EC174" s="27">
        <f t="shared" ca="1" si="234"/>
        <v>0</v>
      </c>
      <c r="ED174" s="27">
        <f t="shared" ca="1" si="234"/>
        <v>0</v>
      </c>
      <c r="EE174" s="27">
        <f t="shared" ca="1" si="244"/>
        <v>0</v>
      </c>
      <c r="EF174" s="27">
        <f t="shared" ca="1" si="244"/>
        <v>0</v>
      </c>
      <c r="EG174" s="27">
        <f t="shared" ca="1" si="244"/>
        <v>0</v>
      </c>
      <c r="EH174" s="27">
        <f t="shared" ca="1" si="244"/>
        <v>0</v>
      </c>
      <c r="EI174" s="27">
        <f t="shared" ca="1" si="244"/>
        <v>0</v>
      </c>
      <c r="EJ174" s="27">
        <f t="shared" ca="1" si="244"/>
        <v>0</v>
      </c>
      <c r="EK174" s="27">
        <f t="shared" ca="1" si="244"/>
        <v>0</v>
      </c>
      <c r="EL174" s="27">
        <f t="shared" ca="1" si="244"/>
        <v>0</v>
      </c>
      <c r="EM174" s="27">
        <f t="shared" ca="1" si="244"/>
        <v>0</v>
      </c>
      <c r="EN174" s="27">
        <f t="shared" ca="1" si="244"/>
        <v>0</v>
      </c>
      <c r="EO174" s="27">
        <f t="shared" ca="1" si="244"/>
        <v>0</v>
      </c>
      <c r="EP174" s="27">
        <f t="shared" ca="1" si="244"/>
        <v>0</v>
      </c>
      <c r="EQ174" s="27">
        <f t="shared" ca="1" si="244"/>
        <v>0</v>
      </c>
      <c r="ER174" s="27">
        <f t="shared" ca="1" si="244"/>
        <v>0</v>
      </c>
      <c r="ES174" s="27">
        <f t="shared" ca="1" si="244"/>
        <v>0</v>
      </c>
      <c r="ET174" s="27">
        <f t="shared" ca="1" si="244"/>
        <v>0</v>
      </c>
      <c r="EU174" s="27">
        <f t="shared" ca="1" si="235"/>
        <v>0</v>
      </c>
      <c r="EV174" s="27">
        <f t="shared" ca="1" si="235"/>
        <v>0</v>
      </c>
      <c r="EW174" s="27">
        <f t="shared" ca="1" si="235"/>
        <v>0</v>
      </c>
      <c r="EX174" s="27">
        <f t="shared" ca="1" si="235"/>
        <v>0</v>
      </c>
      <c r="EY174" s="27">
        <f t="shared" ca="1" si="235"/>
        <v>0</v>
      </c>
      <c r="EZ174" s="27">
        <f t="shared" ca="1" si="235"/>
        <v>0</v>
      </c>
      <c r="FA174" s="27">
        <f t="shared" ca="1" si="235"/>
        <v>0</v>
      </c>
      <c r="FB174" s="27">
        <f t="shared" ca="1" si="235"/>
        <v>0</v>
      </c>
      <c r="FC174" s="27">
        <f t="shared" ca="1" si="235"/>
        <v>0</v>
      </c>
      <c r="FD174" s="27">
        <f t="shared" ca="1" si="235"/>
        <v>0</v>
      </c>
      <c r="FE174" s="27">
        <f t="shared" ca="1" si="236"/>
        <v>0</v>
      </c>
      <c r="FF174" s="27">
        <f t="shared" ca="1" si="236"/>
        <v>0</v>
      </c>
      <c r="FG174" s="27">
        <f t="shared" ca="1" si="236"/>
        <v>0</v>
      </c>
      <c r="FH174" s="27">
        <f t="shared" ca="1" si="236"/>
        <v>0</v>
      </c>
      <c r="FI174" s="27">
        <f t="shared" ca="1" si="236"/>
        <v>0</v>
      </c>
      <c r="FJ174" s="27">
        <f t="shared" ca="1" si="236"/>
        <v>0</v>
      </c>
      <c r="FK174" s="27">
        <f t="shared" ca="1" si="236"/>
        <v>0</v>
      </c>
      <c r="FL174" s="27">
        <f t="shared" ca="1" si="236"/>
        <v>0</v>
      </c>
      <c r="FM174" s="27">
        <f t="shared" ca="1" si="236"/>
        <v>0</v>
      </c>
      <c r="FN174" s="27">
        <f t="shared" ca="1" si="236"/>
        <v>0</v>
      </c>
      <c r="FO174" s="27">
        <f t="shared" ca="1" si="230"/>
        <v>0</v>
      </c>
      <c r="FP174" s="27">
        <f t="shared" ca="1" si="230"/>
        <v>0</v>
      </c>
      <c r="FQ174" s="27">
        <f t="shared" ca="1" si="230"/>
        <v>0</v>
      </c>
      <c r="FR174" s="27">
        <f t="shared" ca="1" si="230"/>
        <v>0</v>
      </c>
      <c r="FS174" s="27">
        <f t="shared" ca="1" si="230"/>
        <v>0</v>
      </c>
      <c r="FT174" s="27">
        <f t="shared" ca="1" si="230"/>
        <v>0</v>
      </c>
      <c r="FU174" s="27">
        <f t="shared" ca="1" si="230"/>
        <v>0</v>
      </c>
      <c r="FV174" s="27">
        <f t="shared" ca="1" si="230"/>
        <v>0</v>
      </c>
      <c r="FW174" s="27">
        <f t="shared" ca="1" si="230"/>
        <v>0</v>
      </c>
      <c r="FX174" s="27">
        <f t="shared" ca="1" si="230"/>
        <v>0</v>
      </c>
      <c r="FY174" s="27">
        <f t="shared" ca="1" si="230"/>
        <v>0</v>
      </c>
      <c r="FZ174" s="27">
        <f t="shared" ca="1" si="230"/>
        <v>0</v>
      </c>
      <c r="GA174" s="27">
        <f t="shared" ca="1" si="245"/>
        <v>0</v>
      </c>
      <c r="GB174" s="27">
        <f t="shared" ca="1" si="245"/>
        <v>0</v>
      </c>
      <c r="GC174" s="27">
        <f t="shared" ca="1" si="245"/>
        <v>0</v>
      </c>
      <c r="GD174" s="27">
        <f t="shared" ca="1" si="245"/>
        <v>0</v>
      </c>
      <c r="GE174" s="27">
        <f t="shared" ca="1" si="245"/>
        <v>0</v>
      </c>
      <c r="GF174" s="27">
        <f t="shared" ca="1" si="245"/>
        <v>0</v>
      </c>
      <c r="GG174" s="27">
        <f t="shared" ca="1" si="245"/>
        <v>0</v>
      </c>
      <c r="GH174" s="27">
        <f t="shared" ca="1" si="245"/>
        <v>0</v>
      </c>
      <c r="GI174" s="27">
        <f t="shared" ca="1" si="245"/>
        <v>0</v>
      </c>
      <c r="GJ174" s="27">
        <f t="shared" ca="1" si="245"/>
        <v>0</v>
      </c>
      <c r="GK174" s="27">
        <f t="shared" ca="1" si="245"/>
        <v>0</v>
      </c>
      <c r="GL174" s="27">
        <f t="shared" ca="1" si="245"/>
        <v>0</v>
      </c>
      <c r="GM174" s="27">
        <f t="shared" ca="1" si="245"/>
        <v>0</v>
      </c>
      <c r="GN174" s="27">
        <f t="shared" ca="1" si="245"/>
        <v>0</v>
      </c>
      <c r="GO174" s="27">
        <f t="shared" ca="1" si="245"/>
        <v>0</v>
      </c>
      <c r="GP174" s="27">
        <f t="shared" ca="1" si="245"/>
        <v>0</v>
      </c>
      <c r="GQ174" s="27">
        <f t="shared" ca="1" si="237"/>
        <v>0</v>
      </c>
      <c r="GR174" s="27">
        <f t="shared" ca="1" si="237"/>
        <v>0</v>
      </c>
      <c r="GS174" s="27">
        <f t="shared" ca="1" si="237"/>
        <v>0</v>
      </c>
      <c r="GT174" s="27">
        <f t="shared" ca="1" si="237"/>
        <v>0</v>
      </c>
      <c r="GU174" s="27">
        <f t="shared" ca="1" si="237"/>
        <v>0</v>
      </c>
      <c r="GV174" s="27">
        <f t="shared" ca="1" si="237"/>
        <v>0</v>
      </c>
      <c r="GW174" s="27">
        <f t="shared" ca="1" si="237"/>
        <v>0</v>
      </c>
      <c r="GX174" s="27">
        <f t="shared" ca="1" si="237"/>
        <v>0</v>
      </c>
      <c r="GY174" s="27">
        <f t="shared" ca="1" si="237"/>
        <v>0</v>
      </c>
      <c r="GZ174" s="27">
        <f t="shared" ca="1" si="237"/>
        <v>0</v>
      </c>
      <c r="HA174" s="27">
        <f t="shared" ca="1" si="237"/>
        <v>0</v>
      </c>
      <c r="HB174" s="27">
        <f t="shared" ca="1" si="237"/>
        <v>0</v>
      </c>
      <c r="HC174" s="27">
        <f t="shared" ca="1" si="237"/>
        <v>0</v>
      </c>
      <c r="HD174" s="27">
        <f t="shared" ca="1" si="237"/>
        <v>0</v>
      </c>
      <c r="HE174" s="27">
        <f t="shared" ca="1" si="237"/>
        <v>0</v>
      </c>
      <c r="HF174" s="27">
        <f t="shared" ca="1" si="246"/>
        <v>0</v>
      </c>
      <c r="HG174" s="27">
        <f t="shared" ca="1" si="246"/>
        <v>0</v>
      </c>
      <c r="HH174" s="27">
        <f t="shared" ca="1" si="246"/>
        <v>0</v>
      </c>
      <c r="HI174" s="27">
        <f t="shared" ca="1" si="246"/>
        <v>0</v>
      </c>
      <c r="HJ174" s="27">
        <f t="shared" ca="1" si="246"/>
        <v>0</v>
      </c>
      <c r="HK174" s="27">
        <f t="shared" ca="1" si="246"/>
        <v>0</v>
      </c>
      <c r="HL174" s="27">
        <f t="shared" ca="1" si="246"/>
        <v>0</v>
      </c>
      <c r="HM174" s="27">
        <f t="shared" ca="1" si="246"/>
        <v>0</v>
      </c>
      <c r="HN174" s="27">
        <f t="shared" ca="1" si="246"/>
        <v>0</v>
      </c>
      <c r="HO174" s="27">
        <f t="shared" ca="1" si="246"/>
        <v>0</v>
      </c>
      <c r="HP174" s="27">
        <f t="shared" ca="1" si="246"/>
        <v>0</v>
      </c>
      <c r="HQ174" s="27">
        <f t="shared" ca="1" si="246"/>
        <v>0</v>
      </c>
      <c r="HR174" s="27">
        <f t="shared" ca="1" si="246"/>
        <v>0</v>
      </c>
      <c r="HS174" s="27">
        <f t="shared" ca="1" si="246"/>
        <v>0</v>
      </c>
      <c r="HT174" s="27">
        <f t="shared" ca="1" si="246"/>
        <v>0</v>
      </c>
      <c r="HU174" s="27">
        <f t="shared" ca="1" si="246"/>
        <v>0</v>
      </c>
      <c r="HV174" s="27">
        <f t="shared" ca="1" si="247"/>
        <v>0</v>
      </c>
      <c r="HW174" s="27">
        <f t="shared" ca="1" si="247"/>
        <v>0</v>
      </c>
      <c r="HX174" s="27">
        <f t="shared" ca="1" si="247"/>
        <v>0</v>
      </c>
      <c r="HY174" s="27">
        <f t="shared" ca="1" si="247"/>
        <v>0</v>
      </c>
      <c r="HZ174" s="27">
        <f t="shared" ca="1" si="247"/>
        <v>0</v>
      </c>
      <c r="IA174" s="27">
        <f t="shared" ca="1" si="247"/>
        <v>0</v>
      </c>
      <c r="IB174" s="27">
        <f t="shared" ca="1" si="247"/>
        <v>0</v>
      </c>
      <c r="IC174" s="27">
        <f t="shared" ca="1" si="247"/>
        <v>0</v>
      </c>
      <c r="ID174" s="27">
        <f t="shared" ca="1" si="247"/>
        <v>0</v>
      </c>
      <c r="IE174" s="27">
        <f t="shared" ca="1" si="247"/>
        <v>0</v>
      </c>
      <c r="IF174" s="27">
        <f t="shared" ca="1" si="247"/>
        <v>0</v>
      </c>
      <c r="IG174" s="27">
        <f t="shared" ca="1" si="247"/>
        <v>0</v>
      </c>
      <c r="IH174" s="27">
        <f t="shared" ca="1" si="247"/>
        <v>0</v>
      </c>
      <c r="II174" s="27">
        <f t="shared" ca="1" si="247"/>
        <v>0</v>
      </c>
      <c r="IJ174" s="27">
        <f t="shared" ca="1" si="247"/>
        <v>0</v>
      </c>
      <c r="IK174" s="27">
        <f t="shared" ca="1" si="247"/>
        <v>0</v>
      </c>
      <c r="IL174" s="27">
        <f t="shared" ca="1" si="248"/>
        <v>0</v>
      </c>
      <c r="IM174" s="27">
        <f t="shared" ca="1" si="248"/>
        <v>0</v>
      </c>
      <c r="IN174" s="27">
        <f t="shared" ca="1" si="248"/>
        <v>0</v>
      </c>
      <c r="IO174" s="27">
        <f t="shared" ca="1" si="248"/>
        <v>0</v>
      </c>
      <c r="IP174" s="27">
        <f t="shared" ca="1" si="248"/>
        <v>0</v>
      </c>
      <c r="IQ174" s="27">
        <f t="shared" ca="1" si="248"/>
        <v>0</v>
      </c>
      <c r="IR174" s="27">
        <f t="shared" ca="1" si="248"/>
        <v>0</v>
      </c>
      <c r="IS174" s="27">
        <f t="shared" ca="1" si="248"/>
        <v>0</v>
      </c>
      <c r="IT174" s="27">
        <f t="shared" ca="1" si="248"/>
        <v>0</v>
      </c>
      <c r="IU174" s="27">
        <f t="shared" ca="1" si="248"/>
        <v>0</v>
      </c>
      <c r="IV174" s="27">
        <f t="shared" ca="1" si="248"/>
        <v>0</v>
      </c>
      <c r="IW174" s="27">
        <f t="shared" ca="1" si="248"/>
        <v>0</v>
      </c>
      <c r="IX174" s="27">
        <f t="shared" ca="1" si="248"/>
        <v>0</v>
      </c>
      <c r="IY174" s="27">
        <f t="shared" ca="1" si="248"/>
        <v>0</v>
      </c>
      <c r="IZ174" s="27">
        <f t="shared" ca="1" si="248"/>
        <v>0</v>
      </c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</row>
    <row r="175" spans="1:278" x14ac:dyDescent="0.2">
      <c r="A175" s="26">
        <f t="shared" si="208"/>
        <v>166</v>
      </c>
      <c r="B175" s="27">
        <f t="shared" ca="1" si="203"/>
        <v>2.0999999999999998E-9</v>
      </c>
      <c r="C175" s="27">
        <f t="shared" ca="1" si="204"/>
        <v>0</v>
      </c>
      <c r="D175" s="27">
        <f t="shared" ca="1" si="205"/>
        <v>0</v>
      </c>
      <c r="E175" s="33">
        <f t="shared" ca="1" si="206"/>
        <v>2.0999999999999998E-9</v>
      </c>
      <c r="F175" s="29">
        <f t="shared" ca="1" si="207"/>
        <v>0</v>
      </c>
      <c r="G175" s="27"/>
      <c r="H175" s="33">
        <f t="shared" ca="1" si="209"/>
        <v>0</v>
      </c>
      <c r="I175" s="26">
        <f t="shared" si="194"/>
        <v>346</v>
      </c>
      <c r="J175" s="29">
        <f t="shared" ca="1" si="212"/>
        <v>0</v>
      </c>
      <c r="K175" s="27">
        <f t="shared" ca="1" si="241"/>
        <v>0</v>
      </c>
      <c r="L175" s="27">
        <f t="shared" ca="1" si="241"/>
        <v>0</v>
      </c>
      <c r="M175" s="27">
        <f t="shared" ca="1" si="241"/>
        <v>0</v>
      </c>
      <c r="N175" s="27">
        <f t="shared" ca="1" si="241"/>
        <v>0</v>
      </c>
      <c r="O175" s="27">
        <f t="shared" ca="1" si="241"/>
        <v>0</v>
      </c>
      <c r="P175" s="27">
        <f t="shared" ca="1" si="241"/>
        <v>0</v>
      </c>
      <c r="Q175" s="27">
        <f t="shared" ca="1" si="241"/>
        <v>0</v>
      </c>
      <c r="R175" s="27">
        <f t="shared" ca="1" si="241"/>
        <v>0</v>
      </c>
      <c r="S175" s="27">
        <f t="shared" ca="1" si="241"/>
        <v>0</v>
      </c>
      <c r="T175" s="27">
        <f t="shared" ca="1" si="241"/>
        <v>0</v>
      </c>
      <c r="U175" s="27">
        <f t="shared" ca="1" si="241"/>
        <v>0</v>
      </c>
      <c r="V175" s="27">
        <f t="shared" ca="1" si="241"/>
        <v>0</v>
      </c>
      <c r="W175" s="27">
        <f t="shared" ca="1" si="241"/>
        <v>0</v>
      </c>
      <c r="X175" s="27">
        <f t="shared" ca="1" si="241"/>
        <v>0</v>
      </c>
      <c r="Y175" s="27">
        <f t="shared" ca="1" si="241"/>
        <v>0</v>
      </c>
      <c r="Z175" s="27">
        <f t="shared" ca="1" si="241"/>
        <v>0</v>
      </c>
      <c r="AA175" s="27">
        <f t="shared" ca="1" si="231"/>
        <v>0</v>
      </c>
      <c r="AB175" s="27">
        <f t="shared" ca="1" si="231"/>
        <v>0</v>
      </c>
      <c r="AC175" s="27">
        <f t="shared" ca="1" si="231"/>
        <v>0</v>
      </c>
      <c r="AD175" s="27">
        <f t="shared" ca="1" si="231"/>
        <v>0</v>
      </c>
      <c r="AE175" s="27">
        <f t="shared" ca="1" si="231"/>
        <v>0</v>
      </c>
      <c r="AF175" s="27">
        <f t="shared" ca="1" si="231"/>
        <v>0</v>
      </c>
      <c r="AG175" s="27">
        <f t="shared" ca="1" si="231"/>
        <v>0</v>
      </c>
      <c r="AH175" s="27">
        <f t="shared" ca="1" si="231"/>
        <v>0</v>
      </c>
      <c r="AI175" s="27">
        <f t="shared" ca="1" si="231"/>
        <v>0</v>
      </c>
      <c r="AJ175" s="27">
        <f t="shared" ca="1" si="231"/>
        <v>0</v>
      </c>
      <c r="AK175" s="27">
        <f t="shared" ca="1" si="231"/>
        <v>0</v>
      </c>
      <c r="AL175" s="27">
        <f t="shared" ca="1" si="231"/>
        <v>0</v>
      </c>
      <c r="AM175" s="27">
        <f t="shared" ca="1" si="231"/>
        <v>0</v>
      </c>
      <c r="AN175" s="27">
        <f t="shared" ca="1" si="231"/>
        <v>0</v>
      </c>
      <c r="AO175" s="27">
        <f t="shared" ca="1" si="231"/>
        <v>0</v>
      </c>
      <c r="AP175" s="27">
        <f t="shared" ca="1" si="232"/>
        <v>0</v>
      </c>
      <c r="AQ175" s="27">
        <f t="shared" ca="1" si="232"/>
        <v>0</v>
      </c>
      <c r="AR175" s="27">
        <f t="shared" ca="1" si="232"/>
        <v>0</v>
      </c>
      <c r="AS175" s="27">
        <f t="shared" ca="1" si="232"/>
        <v>0</v>
      </c>
      <c r="AT175" s="27">
        <f t="shared" ca="1" si="232"/>
        <v>0</v>
      </c>
      <c r="AU175" s="27">
        <f t="shared" ca="1" si="232"/>
        <v>0</v>
      </c>
      <c r="AV175" s="27">
        <f t="shared" ca="1" si="232"/>
        <v>0</v>
      </c>
      <c r="AW175" s="27">
        <f t="shared" ca="1" si="232"/>
        <v>0</v>
      </c>
      <c r="AX175" s="27">
        <f t="shared" ca="1" si="232"/>
        <v>0</v>
      </c>
      <c r="AY175" s="27">
        <f t="shared" ca="1" si="232"/>
        <v>0</v>
      </c>
      <c r="AZ175" s="27">
        <f t="shared" ca="1" si="232"/>
        <v>0</v>
      </c>
      <c r="BA175" s="27">
        <f t="shared" ca="1" si="232"/>
        <v>0</v>
      </c>
      <c r="BB175" s="27">
        <f t="shared" ca="1" si="232"/>
        <v>0</v>
      </c>
      <c r="BC175" s="27">
        <f t="shared" ca="1" si="232"/>
        <v>0</v>
      </c>
      <c r="BD175" s="27">
        <f t="shared" ca="1" si="232"/>
        <v>0</v>
      </c>
      <c r="BE175" s="27">
        <f t="shared" ca="1" si="232"/>
        <v>0</v>
      </c>
      <c r="BF175" s="27">
        <f t="shared" ca="1" si="229"/>
        <v>0</v>
      </c>
      <c r="BG175" s="27">
        <f t="shared" ca="1" si="229"/>
        <v>0</v>
      </c>
      <c r="BH175" s="27">
        <f t="shared" ca="1" si="229"/>
        <v>0</v>
      </c>
      <c r="BI175" s="27">
        <f t="shared" ca="1" si="229"/>
        <v>0</v>
      </c>
      <c r="BJ175" s="27">
        <f t="shared" ca="1" si="229"/>
        <v>0</v>
      </c>
      <c r="BK175" s="27">
        <f t="shared" ca="1" si="229"/>
        <v>0</v>
      </c>
      <c r="BL175" s="27">
        <f t="shared" ca="1" si="229"/>
        <v>0</v>
      </c>
      <c r="BM175" s="27">
        <f t="shared" ca="1" si="229"/>
        <v>0</v>
      </c>
      <c r="BN175" s="27">
        <f t="shared" ca="1" si="229"/>
        <v>0</v>
      </c>
      <c r="BO175" s="27">
        <f t="shared" ca="1" si="229"/>
        <v>0</v>
      </c>
      <c r="BP175" s="27">
        <f t="shared" ca="1" si="229"/>
        <v>0</v>
      </c>
      <c r="BQ175" s="27">
        <f t="shared" ca="1" si="229"/>
        <v>0</v>
      </c>
      <c r="BR175" s="27">
        <f t="shared" ca="1" si="229"/>
        <v>0</v>
      </c>
      <c r="BS175" s="27">
        <f t="shared" ca="1" si="229"/>
        <v>0</v>
      </c>
      <c r="BT175" s="27">
        <f t="shared" ca="1" si="229"/>
        <v>0</v>
      </c>
      <c r="BU175" s="27">
        <f t="shared" ca="1" si="242"/>
        <v>0</v>
      </c>
      <c r="BV175" s="27">
        <f t="shared" ca="1" si="242"/>
        <v>0</v>
      </c>
      <c r="BW175" s="27">
        <f t="shared" ca="1" si="242"/>
        <v>0</v>
      </c>
      <c r="BX175" s="27">
        <f t="shared" ca="1" si="242"/>
        <v>0</v>
      </c>
      <c r="BY175" s="27">
        <f t="shared" ca="1" si="242"/>
        <v>0</v>
      </c>
      <c r="BZ175" s="27">
        <f t="shared" ca="1" si="242"/>
        <v>0</v>
      </c>
      <c r="CA175" s="27">
        <f t="shared" ca="1" si="242"/>
        <v>0</v>
      </c>
      <c r="CB175" s="27">
        <f t="shared" ca="1" si="242"/>
        <v>0</v>
      </c>
      <c r="CC175" s="27">
        <f t="shared" ca="1" si="242"/>
        <v>0</v>
      </c>
      <c r="CD175" s="27">
        <f t="shared" ca="1" si="242"/>
        <v>0</v>
      </c>
      <c r="CE175" s="27">
        <f t="shared" ca="1" si="242"/>
        <v>0</v>
      </c>
      <c r="CF175" s="27">
        <f t="shared" ca="1" si="242"/>
        <v>0</v>
      </c>
      <c r="CG175" s="27">
        <f t="shared" ca="1" si="242"/>
        <v>0</v>
      </c>
      <c r="CH175" s="27">
        <f t="shared" ca="1" si="242"/>
        <v>0</v>
      </c>
      <c r="CI175" s="27">
        <f t="shared" ca="1" si="242"/>
        <v>0</v>
      </c>
      <c r="CJ175" s="27">
        <f t="shared" ca="1" si="242"/>
        <v>0</v>
      </c>
      <c r="CK175" s="27">
        <f t="shared" ca="1" si="233"/>
        <v>0</v>
      </c>
      <c r="CL175" s="27">
        <f t="shared" ca="1" si="233"/>
        <v>0</v>
      </c>
      <c r="CM175" s="27">
        <f t="shared" ca="1" si="233"/>
        <v>0</v>
      </c>
      <c r="CN175" s="27">
        <f t="shared" ca="1" si="233"/>
        <v>0</v>
      </c>
      <c r="CO175" s="27">
        <f t="shared" ca="1" si="233"/>
        <v>0</v>
      </c>
      <c r="CP175" s="27">
        <f t="shared" ca="1" si="233"/>
        <v>0</v>
      </c>
      <c r="CQ175" s="27">
        <f t="shared" ca="1" si="233"/>
        <v>0</v>
      </c>
      <c r="CR175" s="27">
        <f t="shared" ca="1" si="233"/>
        <v>0</v>
      </c>
      <c r="CS175" s="27">
        <f t="shared" ca="1" si="233"/>
        <v>0</v>
      </c>
      <c r="CT175" s="27">
        <f t="shared" ca="1" si="233"/>
        <v>0</v>
      </c>
      <c r="CU175" s="27">
        <f t="shared" ca="1" si="233"/>
        <v>0</v>
      </c>
      <c r="CV175" s="27">
        <f t="shared" ca="1" si="233"/>
        <v>0</v>
      </c>
      <c r="CW175" s="27">
        <f t="shared" ca="1" si="233"/>
        <v>0</v>
      </c>
      <c r="CX175" s="27">
        <f t="shared" ca="1" si="233"/>
        <v>0</v>
      </c>
      <c r="CY175" s="27">
        <f t="shared" ca="1" si="233"/>
        <v>0</v>
      </c>
      <c r="CZ175" s="27">
        <f t="shared" ca="1" si="243"/>
        <v>0</v>
      </c>
      <c r="DA175" s="27">
        <f t="shared" ca="1" si="243"/>
        <v>0</v>
      </c>
      <c r="DB175" s="27">
        <f t="shared" ca="1" si="243"/>
        <v>0</v>
      </c>
      <c r="DC175" s="27">
        <f t="shared" ca="1" si="243"/>
        <v>0</v>
      </c>
      <c r="DD175" s="27">
        <f t="shared" ca="1" si="243"/>
        <v>0</v>
      </c>
      <c r="DE175" s="27">
        <f t="shared" ca="1" si="243"/>
        <v>0</v>
      </c>
      <c r="DF175" s="27">
        <f t="shared" ca="1" si="243"/>
        <v>0</v>
      </c>
      <c r="DG175" s="27">
        <f t="shared" ca="1" si="243"/>
        <v>0</v>
      </c>
      <c r="DH175" s="27">
        <f t="shared" ca="1" si="243"/>
        <v>0</v>
      </c>
      <c r="DI175" s="27">
        <f t="shared" ca="1" si="243"/>
        <v>0</v>
      </c>
      <c r="DJ175" s="27">
        <f t="shared" ca="1" si="243"/>
        <v>0</v>
      </c>
      <c r="DK175" s="27">
        <f t="shared" ca="1" si="243"/>
        <v>0</v>
      </c>
      <c r="DL175" s="27">
        <f t="shared" ca="1" si="243"/>
        <v>0</v>
      </c>
      <c r="DM175" s="27">
        <f t="shared" ca="1" si="243"/>
        <v>0</v>
      </c>
      <c r="DN175" s="27">
        <f t="shared" ca="1" si="243"/>
        <v>0</v>
      </c>
      <c r="DO175" s="27">
        <f t="shared" ca="1" si="243"/>
        <v>0</v>
      </c>
      <c r="DP175" s="27">
        <f t="shared" ca="1" si="234"/>
        <v>0</v>
      </c>
      <c r="DQ175" s="27">
        <f t="shared" ca="1" si="234"/>
        <v>0</v>
      </c>
      <c r="DR175" s="27">
        <f t="shared" ca="1" si="234"/>
        <v>0</v>
      </c>
      <c r="DS175" s="27">
        <f t="shared" ca="1" si="234"/>
        <v>0</v>
      </c>
      <c r="DT175" s="27">
        <f t="shared" ca="1" si="234"/>
        <v>0</v>
      </c>
      <c r="DU175" s="27">
        <f t="shared" ca="1" si="234"/>
        <v>0</v>
      </c>
      <c r="DV175" s="27">
        <f t="shared" ca="1" si="234"/>
        <v>0</v>
      </c>
      <c r="DW175" s="27">
        <f t="shared" ca="1" si="234"/>
        <v>0</v>
      </c>
      <c r="DX175" s="27">
        <f t="shared" ca="1" si="234"/>
        <v>0</v>
      </c>
      <c r="DY175" s="27">
        <f t="shared" ca="1" si="234"/>
        <v>0</v>
      </c>
      <c r="DZ175" s="27">
        <f t="shared" ca="1" si="234"/>
        <v>0</v>
      </c>
      <c r="EA175" s="27">
        <f t="shared" ca="1" si="234"/>
        <v>0</v>
      </c>
      <c r="EB175" s="27">
        <f t="shared" ca="1" si="234"/>
        <v>0</v>
      </c>
      <c r="EC175" s="27">
        <f t="shared" ca="1" si="234"/>
        <v>0</v>
      </c>
      <c r="ED175" s="27">
        <f t="shared" ca="1" si="234"/>
        <v>0</v>
      </c>
      <c r="EE175" s="27">
        <f t="shared" ca="1" si="244"/>
        <v>0</v>
      </c>
      <c r="EF175" s="27">
        <f t="shared" ca="1" si="244"/>
        <v>0</v>
      </c>
      <c r="EG175" s="27">
        <f t="shared" ca="1" si="244"/>
        <v>0</v>
      </c>
      <c r="EH175" s="27">
        <f t="shared" ca="1" si="244"/>
        <v>0</v>
      </c>
      <c r="EI175" s="27">
        <f t="shared" ca="1" si="244"/>
        <v>0</v>
      </c>
      <c r="EJ175" s="27">
        <f t="shared" ca="1" si="244"/>
        <v>0</v>
      </c>
      <c r="EK175" s="27">
        <f t="shared" ca="1" si="244"/>
        <v>0</v>
      </c>
      <c r="EL175" s="27">
        <f t="shared" ca="1" si="244"/>
        <v>0</v>
      </c>
      <c r="EM175" s="27">
        <f t="shared" ca="1" si="244"/>
        <v>0</v>
      </c>
      <c r="EN175" s="27">
        <f t="shared" ca="1" si="244"/>
        <v>0</v>
      </c>
      <c r="EO175" s="27">
        <f t="shared" ca="1" si="244"/>
        <v>0</v>
      </c>
      <c r="EP175" s="27">
        <f t="shared" ca="1" si="244"/>
        <v>0</v>
      </c>
      <c r="EQ175" s="27">
        <f t="shared" ca="1" si="244"/>
        <v>0</v>
      </c>
      <c r="ER175" s="27">
        <f t="shared" ca="1" si="244"/>
        <v>0</v>
      </c>
      <c r="ES175" s="27">
        <f t="shared" ca="1" si="244"/>
        <v>0</v>
      </c>
      <c r="ET175" s="27">
        <f t="shared" ca="1" si="244"/>
        <v>0</v>
      </c>
      <c r="EU175" s="27">
        <f t="shared" ca="1" si="235"/>
        <v>0</v>
      </c>
      <c r="EV175" s="27">
        <f t="shared" ca="1" si="235"/>
        <v>0</v>
      </c>
      <c r="EW175" s="27">
        <f t="shared" ca="1" si="235"/>
        <v>0</v>
      </c>
      <c r="EX175" s="27">
        <f t="shared" ca="1" si="235"/>
        <v>0</v>
      </c>
      <c r="EY175" s="27">
        <f t="shared" ca="1" si="235"/>
        <v>0</v>
      </c>
      <c r="EZ175" s="27">
        <f t="shared" ca="1" si="235"/>
        <v>0</v>
      </c>
      <c r="FA175" s="27">
        <f t="shared" ca="1" si="235"/>
        <v>0</v>
      </c>
      <c r="FB175" s="27">
        <f t="shared" ca="1" si="235"/>
        <v>0</v>
      </c>
      <c r="FC175" s="27">
        <f t="shared" ca="1" si="235"/>
        <v>0</v>
      </c>
      <c r="FD175" s="27">
        <f t="shared" ca="1" si="235"/>
        <v>0</v>
      </c>
      <c r="FE175" s="27">
        <f t="shared" ca="1" si="236"/>
        <v>0</v>
      </c>
      <c r="FF175" s="27">
        <f t="shared" ca="1" si="236"/>
        <v>0</v>
      </c>
      <c r="FG175" s="27">
        <f t="shared" ca="1" si="236"/>
        <v>0</v>
      </c>
      <c r="FH175" s="27">
        <f t="shared" ca="1" si="236"/>
        <v>0</v>
      </c>
      <c r="FI175" s="27">
        <f t="shared" ca="1" si="236"/>
        <v>0</v>
      </c>
      <c r="FJ175" s="27">
        <f t="shared" ca="1" si="236"/>
        <v>0</v>
      </c>
      <c r="FK175" s="27">
        <f t="shared" ca="1" si="236"/>
        <v>0</v>
      </c>
      <c r="FL175" s="27">
        <f t="shared" ca="1" si="236"/>
        <v>0</v>
      </c>
      <c r="FM175" s="27">
        <f t="shared" ca="1" si="236"/>
        <v>0</v>
      </c>
      <c r="FN175" s="27">
        <f t="shared" ca="1" si="236"/>
        <v>0</v>
      </c>
      <c r="FO175" s="27">
        <f t="shared" ca="1" si="230"/>
        <v>0</v>
      </c>
      <c r="FP175" s="27">
        <f t="shared" ca="1" si="230"/>
        <v>0</v>
      </c>
      <c r="FQ175" s="27">
        <f t="shared" ca="1" si="230"/>
        <v>0</v>
      </c>
      <c r="FR175" s="27">
        <f t="shared" ca="1" si="230"/>
        <v>0</v>
      </c>
      <c r="FS175" s="27">
        <f t="shared" ca="1" si="230"/>
        <v>0</v>
      </c>
      <c r="FT175" s="27">
        <f t="shared" ca="1" si="230"/>
        <v>0</v>
      </c>
      <c r="FU175" s="27">
        <f t="shared" ca="1" si="230"/>
        <v>0</v>
      </c>
      <c r="FV175" s="27">
        <f t="shared" ca="1" si="230"/>
        <v>0</v>
      </c>
      <c r="FW175" s="27">
        <f t="shared" ca="1" si="230"/>
        <v>0</v>
      </c>
      <c r="FX175" s="27">
        <f t="shared" ca="1" si="230"/>
        <v>0</v>
      </c>
      <c r="FY175" s="27">
        <f t="shared" ca="1" si="230"/>
        <v>0</v>
      </c>
      <c r="FZ175" s="27">
        <f t="shared" ca="1" si="230"/>
        <v>0</v>
      </c>
      <c r="GA175" s="27">
        <f t="shared" ca="1" si="245"/>
        <v>0</v>
      </c>
      <c r="GB175" s="27">
        <f t="shared" ca="1" si="245"/>
        <v>0</v>
      </c>
      <c r="GC175" s="27">
        <f t="shared" ca="1" si="245"/>
        <v>0</v>
      </c>
      <c r="GD175" s="27">
        <f t="shared" ca="1" si="245"/>
        <v>0</v>
      </c>
      <c r="GE175" s="27">
        <f t="shared" ca="1" si="245"/>
        <v>0</v>
      </c>
      <c r="GF175" s="27">
        <f t="shared" ca="1" si="245"/>
        <v>0</v>
      </c>
      <c r="GG175" s="27">
        <f t="shared" ca="1" si="245"/>
        <v>0</v>
      </c>
      <c r="GH175" s="27">
        <f t="shared" ca="1" si="245"/>
        <v>0</v>
      </c>
      <c r="GI175" s="27">
        <f t="shared" ca="1" si="245"/>
        <v>0</v>
      </c>
      <c r="GJ175" s="27">
        <f t="shared" ca="1" si="245"/>
        <v>0</v>
      </c>
      <c r="GK175" s="27">
        <f t="shared" ca="1" si="245"/>
        <v>0</v>
      </c>
      <c r="GL175" s="27">
        <f t="shared" ca="1" si="245"/>
        <v>0</v>
      </c>
      <c r="GM175" s="27">
        <f t="shared" ca="1" si="245"/>
        <v>0</v>
      </c>
      <c r="GN175" s="27">
        <f t="shared" ca="1" si="245"/>
        <v>0</v>
      </c>
      <c r="GO175" s="27">
        <f t="shared" ca="1" si="245"/>
        <v>0</v>
      </c>
      <c r="GP175" s="27">
        <f t="shared" ca="1" si="245"/>
        <v>0</v>
      </c>
      <c r="GQ175" s="27">
        <f t="shared" ca="1" si="237"/>
        <v>0</v>
      </c>
      <c r="GR175" s="27">
        <f t="shared" ca="1" si="237"/>
        <v>0</v>
      </c>
      <c r="GS175" s="27">
        <f t="shared" ca="1" si="237"/>
        <v>0</v>
      </c>
      <c r="GT175" s="27">
        <f t="shared" ca="1" si="237"/>
        <v>0</v>
      </c>
      <c r="GU175" s="27">
        <f t="shared" ca="1" si="237"/>
        <v>0</v>
      </c>
      <c r="GV175" s="27">
        <f t="shared" ca="1" si="237"/>
        <v>0</v>
      </c>
      <c r="GW175" s="27">
        <f t="shared" ca="1" si="237"/>
        <v>0</v>
      </c>
      <c r="GX175" s="27">
        <f t="shared" ca="1" si="237"/>
        <v>0</v>
      </c>
      <c r="GY175" s="27">
        <f t="shared" ca="1" si="237"/>
        <v>0</v>
      </c>
      <c r="GZ175" s="27">
        <f t="shared" ca="1" si="237"/>
        <v>0</v>
      </c>
      <c r="HA175" s="27">
        <f t="shared" ca="1" si="237"/>
        <v>0</v>
      </c>
      <c r="HB175" s="27">
        <f t="shared" ca="1" si="237"/>
        <v>0</v>
      </c>
      <c r="HC175" s="27">
        <f t="shared" ca="1" si="237"/>
        <v>0</v>
      </c>
      <c r="HD175" s="27">
        <f t="shared" ca="1" si="237"/>
        <v>0</v>
      </c>
      <c r="HE175" s="27">
        <f t="shared" ca="1" si="237"/>
        <v>0</v>
      </c>
      <c r="HF175" s="27">
        <f t="shared" ca="1" si="246"/>
        <v>0</v>
      </c>
      <c r="HG175" s="27">
        <f t="shared" ca="1" si="246"/>
        <v>0</v>
      </c>
      <c r="HH175" s="27">
        <f t="shared" ca="1" si="246"/>
        <v>0</v>
      </c>
      <c r="HI175" s="27">
        <f t="shared" ca="1" si="246"/>
        <v>0</v>
      </c>
      <c r="HJ175" s="27">
        <f t="shared" ca="1" si="246"/>
        <v>0</v>
      </c>
      <c r="HK175" s="27">
        <f t="shared" ca="1" si="246"/>
        <v>0</v>
      </c>
      <c r="HL175" s="27">
        <f t="shared" ca="1" si="246"/>
        <v>0</v>
      </c>
      <c r="HM175" s="27">
        <f t="shared" ca="1" si="246"/>
        <v>0</v>
      </c>
      <c r="HN175" s="27">
        <f t="shared" ca="1" si="246"/>
        <v>0</v>
      </c>
      <c r="HO175" s="27">
        <f t="shared" ca="1" si="246"/>
        <v>0</v>
      </c>
      <c r="HP175" s="27">
        <f t="shared" ca="1" si="246"/>
        <v>0</v>
      </c>
      <c r="HQ175" s="27">
        <f t="shared" ca="1" si="246"/>
        <v>0</v>
      </c>
      <c r="HR175" s="27">
        <f t="shared" ca="1" si="246"/>
        <v>0</v>
      </c>
      <c r="HS175" s="27">
        <f t="shared" ca="1" si="246"/>
        <v>0</v>
      </c>
      <c r="HT175" s="27">
        <f t="shared" ca="1" si="246"/>
        <v>0</v>
      </c>
      <c r="HU175" s="27">
        <f t="shared" ca="1" si="246"/>
        <v>0</v>
      </c>
      <c r="HV175" s="27">
        <f t="shared" ca="1" si="247"/>
        <v>0</v>
      </c>
      <c r="HW175" s="27">
        <f t="shared" ca="1" si="247"/>
        <v>0</v>
      </c>
      <c r="HX175" s="27">
        <f t="shared" ca="1" si="247"/>
        <v>0</v>
      </c>
      <c r="HY175" s="27">
        <f t="shared" ca="1" si="247"/>
        <v>0</v>
      </c>
      <c r="HZ175" s="27">
        <f t="shared" ca="1" si="247"/>
        <v>0</v>
      </c>
      <c r="IA175" s="27">
        <f t="shared" ca="1" si="247"/>
        <v>0</v>
      </c>
      <c r="IB175" s="27">
        <f t="shared" ca="1" si="247"/>
        <v>0</v>
      </c>
      <c r="IC175" s="27">
        <f t="shared" ca="1" si="247"/>
        <v>0</v>
      </c>
      <c r="ID175" s="27">
        <f t="shared" ca="1" si="247"/>
        <v>0</v>
      </c>
      <c r="IE175" s="27">
        <f t="shared" ca="1" si="247"/>
        <v>0</v>
      </c>
      <c r="IF175" s="27">
        <f t="shared" ca="1" si="247"/>
        <v>0</v>
      </c>
      <c r="IG175" s="27">
        <f t="shared" ca="1" si="247"/>
        <v>0</v>
      </c>
      <c r="IH175" s="27">
        <f t="shared" ca="1" si="247"/>
        <v>0</v>
      </c>
      <c r="II175" s="27">
        <f t="shared" ca="1" si="247"/>
        <v>0</v>
      </c>
      <c r="IJ175" s="27">
        <f t="shared" ca="1" si="247"/>
        <v>0</v>
      </c>
      <c r="IK175" s="27">
        <f t="shared" ca="1" si="247"/>
        <v>0</v>
      </c>
      <c r="IL175" s="27">
        <f t="shared" ca="1" si="248"/>
        <v>0</v>
      </c>
      <c r="IM175" s="27">
        <f t="shared" ca="1" si="248"/>
        <v>0</v>
      </c>
      <c r="IN175" s="27">
        <f t="shared" ca="1" si="248"/>
        <v>0</v>
      </c>
      <c r="IO175" s="27">
        <f t="shared" ca="1" si="248"/>
        <v>0</v>
      </c>
      <c r="IP175" s="27">
        <f t="shared" ca="1" si="248"/>
        <v>0</v>
      </c>
      <c r="IQ175" s="27">
        <f t="shared" ca="1" si="248"/>
        <v>0</v>
      </c>
      <c r="IR175" s="27">
        <f t="shared" ca="1" si="248"/>
        <v>0</v>
      </c>
      <c r="IS175" s="27">
        <f t="shared" ca="1" si="248"/>
        <v>0</v>
      </c>
      <c r="IT175" s="27">
        <f t="shared" ca="1" si="248"/>
        <v>0</v>
      </c>
      <c r="IU175" s="27">
        <f t="shared" ca="1" si="248"/>
        <v>0</v>
      </c>
      <c r="IV175" s="27">
        <f t="shared" ca="1" si="248"/>
        <v>0</v>
      </c>
      <c r="IW175" s="27">
        <f t="shared" ca="1" si="248"/>
        <v>0</v>
      </c>
      <c r="IX175" s="27">
        <f t="shared" ca="1" si="248"/>
        <v>0</v>
      </c>
      <c r="IY175" s="27">
        <f t="shared" ca="1" si="248"/>
        <v>0</v>
      </c>
      <c r="IZ175" s="27">
        <f t="shared" ca="1" si="248"/>
        <v>0</v>
      </c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27"/>
      <c r="JR175" s="27"/>
    </row>
    <row r="176" spans="1:278" x14ac:dyDescent="0.2">
      <c r="A176" s="26">
        <f t="shared" si="208"/>
        <v>167</v>
      </c>
      <c r="B176" s="27">
        <f t="shared" ca="1" si="203"/>
        <v>2.0999999999999998E-9</v>
      </c>
      <c r="C176" s="27">
        <f t="shared" ca="1" si="204"/>
        <v>0</v>
      </c>
      <c r="D176" s="27">
        <f t="shared" ca="1" si="205"/>
        <v>0</v>
      </c>
      <c r="E176" s="33">
        <f t="shared" ca="1" si="206"/>
        <v>2.0999999999999998E-9</v>
      </c>
      <c r="F176" s="29">
        <f t="shared" ca="1" si="207"/>
        <v>0</v>
      </c>
      <c r="G176" s="27"/>
      <c r="H176" s="33">
        <f t="shared" ca="1" si="209"/>
        <v>0</v>
      </c>
      <c r="I176" s="26">
        <f t="shared" si="194"/>
        <v>348</v>
      </c>
      <c r="J176" s="29">
        <f t="shared" ca="1" si="212"/>
        <v>0</v>
      </c>
      <c r="K176" s="27">
        <f t="shared" ca="1" si="241"/>
        <v>0</v>
      </c>
      <c r="L176" s="27">
        <f t="shared" ca="1" si="241"/>
        <v>0</v>
      </c>
      <c r="M176" s="27">
        <f t="shared" ca="1" si="241"/>
        <v>0</v>
      </c>
      <c r="N176" s="27">
        <f t="shared" ca="1" si="241"/>
        <v>0</v>
      </c>
      <c r="O176" s="27">
        <f t="shared" ca="1" si="241"/>
        <v>0</v>
      </c>
      <c r="P176" s="27">
        <f t="shared" ca="1" si="241"/>
        <v>0</v>
      </c>
      <c r="Q176" s="27">
        <f t="shared" ca="1" si="241"/>
        <v>0</v>
      </c>
      <c r="R176" s="27">
        <f t="shared" ca="1" si="241"/>
        <v>0</v>
      </c>
      <c r="S176" s="27">
        <f t="shared" ca="1" si="241"/>
        <v>0</v>
      </c>
      <c r="T176" s="27">
        <f t="shared" ca="1" si="241"/>
        <v>0</v>
      </c>
      <c r="U176" s="27">
        <f t="shared" ca="1" si="241"/>
        <v>0</v>
      </c>
      <c r="V176" s="27">
        <f t="shared" ca="1" si="241"/>
        <v>0</v>
      </c>
      <c r="W176" s="27">
        <f t="shared" ca="1" si="241"/>
        <v>0</v>
      </c>
      <c r="X176" s="27">
        <f t="shared" ca="1" si="241"/>
        <v>0</v>
      </c>
      <c r="Y176" s="27">
        <f t="shared" ca="1" si="241"/>
        <v>0</v>
      </c>
      <c r="Z176" s="27">
        <f t="shared" ca="1" si="241"/>
        <v>0</v>
      </c>
      <c r="AA176" s="27">
        <f t="shared" ca="1" si="231"/>
        <v>0</v>
      </c>
      <c r="AB176" s="27">
        <f t="shared" ca="1" si="231"/>
        <v>0</v>
      </c>
      <c r="AC176" s="27">
        <f t="shared" ca="1" si="231"/>
        <v>0</v>
      </c>
      <c r="AD176" s="27">
        <f t="shared" ca="1" si="231"/>
        <v>0</v>
      </c>
      <c r="AE176" s="27">
        <f t="shared" ca="1" si="231"/>
        <v>0</v>
      </c>
      <c r="AF176" s="27">
        <f t="shared" ca="1" si="231"/>
        <v>0</v>
      </c>
      <c r="AG176" s="27">
        <f t="shared" ca="1" si="231"/>
        <v>0</v>
      </c>
      <c r="AH176" s="27">
        <f t="shared" ca="1" si="231"/>
        <v>0</v>
      </c>
      <c r="AI176" s="27">
        <f t="shared" ca="1" si="231"/>
        <v>0</v>
      </c>
      <c r="AJ176" s="27">
        <f t="shared" ca="1" si="231"/>
        <v>0</v>
      </c>
      <c r="AK176" s="27">
        <f t="shared" ca="1" si="231"/>
        <v>0</v>
      </c>
      <c r="AL176" s="27">
        <f t="shared" ca="1" si="231"/>
        <v>0</v>
      </c>
      <c r="AM176" s="27">
        <f t="shared" ca="1" si="231"/>
        <v>0</v>
      </c>
      <c r="AN176" s="27">
        <f t="shared" ca="1" si="231"/>
        <v>0</v>
      </c>
      <c r="AO176" s="27">
        <f t="shared" ca="1" si="231"/>
        <v>0</v>
      </c>
      <c r="AP176" s="27">
        <f t="shared" ca="1" si="232"/>
        <v>0</v>
      </c>
      <c r="AQ176" s="27">
        <f t="shared" ca="1" si="232"/>
        <v>0</v>
      </c>
      <c r="AR176" s="27">
        <f t="shared" ca="1" si="232"/>
        <v>0</v>
      </c>
      <c r="AS176" s="27">
        <f t="shared" ca="1" si="232"/>
        <v>0</v>
      </c>
      <c r="AT176" s="27">
        <f t="shared" ca="1" si="232"/>
        <v>0</v>
      </c>
      <c r="AU176" s="27">
        <f t="shared" ca="1" si="232"/>
        <v>0</v>
      </c>
      <c r="AV176" s="27">
        <f t="shared" ca="1" si="232"/>
        <v>0</v>
      </c>
      <c r="AW176" s="27">
        <f t="shared" ca="1" si="232"/>
        <v>0</v>
      </c>
      <c r="AX176" s="27">
        <f t="shared" ca="1" si="232"/>
        <v>0</v>
      </c>
      <c r="AY176" s="27">
        <f t="shared" ca="1" si="232"/>
        <v>0</v>
      </c>
      <c r="AZ176" s="27">
        <f t="shared" ca="1" si="232"/>
        <v>0</v>
      </c>
      <c r="BA176" s="27">
        <f t="shared" ca="1" si="232"/>
        <v>0</v>
      </c>
      <c r="BB176" s="27">
        <f t="shared" ca="1" si="232"/>
        <v>0</v>
      </c>
      <c r="BC176" s="27">
        <f t="shared" ca="1" si="232"/>
        <v>0</v>
      </c>
      <c r="BD176" s="27">
        <f t="shared" ca="1" si="232"/>
        <v>0</v>
      </c>
      <c r="BE176" s="27">
        <f t="shared" ca="1" si="232"/>
        <v>0</v>
      </c>
      <c r="BF176" s="27">
        <f t="shared" ca="1" si="229"/>
        <v>0</v>
      </c>
      <c r="BG176" s="27">
        <f t="shared" ca="1" si="229"/>
        <v>0</v>
      </c>
      <c r="BH176" s="27">
        <f t="shared" ca="1" si="229"/>
        <v>0</v>
      </c>
      <c r="BI176" s="27">
        <f t="shared" ca="1" si="229"/>
        <v>0</v>
      </c>
      <c r="BJ176" s="27">
        <f t="shared" ca="1" si="229"/>
        <v>0</v>
      </c>
      <c r="BK176" s="27">
        <f t="shared" ca="1" si="229"/>
        <v>0</v>
      </c>
      <c r="BL176" s="27">
        <f t="shared" ca="1" si="229"/>
        <v>0</v>
      </c>
      <c r="BM176" s="27">
        <f t="shared" ca="1" si="229"/>
        <v>0</v>
      </c>
      <c r="BN176" s="27">
        <f t="shared" ca="1" si="229"/>
        <v>0</v>
      </c>
      <c r="BO176" s="27">
        <f t="shared" ca="1" si="229"/>
        <v>0</v>
      </c>
      <c r="BP176" s="27">
        <f t="shared" ca="1" si="229"/>
        <v>0</v>
      </c>
      <c r="BQ176" s="27">
        <f t="shared" ca="1" si="229"/>
        <v>0</v>
      </c>
      <c r="BR176" s="27">
        <f t="shared" ca="1" si="229"/>
        <v>0</v>
      </c>
      <c r="BS176" s="27">
        <f t="shared" ca="1" si="229"/>
        <v>0</v>
      </c>
      <c r="BT176" s="27">
        <f t="shared" ca="1" si="229"/>
        <v>0</v>
      </c>
      <c r="BU176" s="27">
        <f t="shared" ca="1" si="242"/>
        <v>0</v>
      </c>
      <c r="BV176" s="27">
        <f t="shared" ca="1" si="242"/>
        <v>0</v>
      </c>
      <c r="BW176" s="27">
        <f t="shared" ca="1" si="242"/>
        <v>0</v>
      </c>
      <c r="BX176" s="27">
        <f t="shared" ca="1" si="242"/>
        <v>0</v>
      </c>
      <c r="BY176" s="27">
        <f t="shared" ca="1" si="242"/>
        <v>0</v>
      </c>
      <c r="BZ176" s="27">
        <f t="shared" ca="1" si="242"/>
        <v>0</v>
      </c>
      <c r="CA176" s="27">
        <f t="shared" ca="1" si="242"/>
        <v>0</v>
      </c>
      <c r="CB176" s="27">
        <f t="shared" ca="1" si="242"/>
        <v>0</v>
      </c>
      <c r="CC176" s="27">
        <f t="shared" ca="1" si="242"/>
        <v>0</v>
      </c>
      <c r="CD176" s="27">
        <f t="shared" ca="1" si="242"/>
        <v>0</v>
      </c>
      <c r="CE176" s="27">
        <f t="shared" ca="1" si="242"/>
        <v>0</v>
      </c>
      <c r="CF176" s="27">
        <f t="shared" ca="1" si="242"/>
        <v>0</v>
      </c>
      <c r="CG176" s="27">
        <f t="shared" ca="1" si="242"/>
        <v>0</v>
      </c>
      <c r="CH176" s="27">
        <f t="shared" ca="1" si="242"/>
        <v>0</v>
      </c>
      <c r="CI176" s="27">
        <f t="shared" ca="1" si="242"/>
        <v>0</v>
      </c>
      <c r="CJ176" s="27">
        <f t="shared" ca="1" si="242"/>
        <v>0</v>
      </c>
      <c r="CK176" s="27">
        <f t="shared" ca="1" si="233"/>
        <v>0</v>
      </c>
      <c r="CL176" s="27">
        <f t="shared" ca="1" si="233"/>
        <v>0</v>
      </c>
      <c r="CM176" s="27">
        <f t="shared" ca="1" si="233"/>
        <v>0</v>
      </c>
      <c r="CN176" s="27">
        <f t="shared" ca="1" si="233"/>
        <v>0</v>
      </c>
      <c r="CO176" s="27">
        <f t="shared" ca="1" si="233"/>
        <v>0</v>
      </c>
      <c r="CP176" s="27">
        <f t="shared" ca="1" si="233"/>
        <v>0</v>
      </c>
      <c r="CQ176" s="27">
        <f t="shared" ca="1" si="233"/>
        <v>0</v>
      </c>
      <c r="CR176" s="27">
        <f t="shared" ca="1" si="233"/>
        <v>0</v>
      </c>
      <c r="CS176" s="27">
        <f t="shared" ca="1" si="233"/>
        <v>0</v>
      </c>
      <c r="CT176" s="27">
        <f t="shared" ca="1" si="233"/>
        <v>0</v>
      </c>
      <c r="CU176" s="27">
        <f t="shared" ca="1" si="233"/>
        <v>0</v>
      </c>
      <c r="CV176" s="27">
        <f t="shared" ca="1" si="233"/>
        <v>0</v>
      </c>
      <c r="CW176" s="27">
        <f t="shared" ca="1" si="233"/>
        <v>0</v>
      </c>
      <c r="CX176" s="27">
        <f t="shared" ca="1" si="233"/>
        <v>0</v>
      </c>
      <c r="CY176" s="27">
        <f t="shared" ca="1" si="233"/>
        <v>0</v>
      </c>
      <c r="CZ176" s="27">
        <f t="shared" ca="1" si="243"/>
        <v>0</v>
      </c>
      <c r="DA176" s="27">
        <f t="shared" ca="1" si="243"/>
        <v>0</v>
      </c>
      <c r="DB176" s="27">
        <f t="shared" ca="1" si="243"/>
        <v>0</v>
      </c>
      <c r="DC176" s="27">
        <f t="shared" ca="1" si="243"/>
        <v>0</v>
      </c>
      <c r="DD176" s="27">
        <f t="shared" ca="1" si="243"/>
        <v>0</v>
      </c>
      <c r="DE176" s="27">
        <f t="shared" ca="1" si="243"/>
        <v>0</v>
      </c>
      <c r="DF176" s="27">
        <f t="shared" ca="1" si="243"/>
        <v>0</v>
      </c>
      <c r="DG176" s="27">
        <f t="shared" ca="1" si="243"/>
        <v>0</v>
      </c>
      <c r="DH176" s="27">
        <f t="shared" ca="1" si="243"/>
        <v>0</v>
      </c>
      <c r="DI176" s="27">
        <f t="shared" ca="1" si="243"/>
        <v>0</v>
      </c>
      <c r="DJ176" s="27">
        <f t="shared" ca="1" si="243"/>
        <v>0</v>
      </c>
      <c r="DK176" s="27">
        <f t="shared" ca="1" si="243"/>
        <v>0</v>
      </c>
      <c r="DL176" s="27">
        <f t="shared" ca="1" si="243"/>
        <v>0</v>
      </c>
      <c r="DM176" s="27">
        <f t="shared" ca="1" si="243"/>
        <v>0</v>
      </c>
      <c r="DN176" s="27">
        <f t="shared" ca="1" si="243"/>
        <v>0</v>
      </c>
      <c r="DO176" s="27">
        <f t="shared" ca="1" si="243"/>
        <v>0</v>
      </c>
      <c r="DP176" s="27">
        <f t="shared" ca="1" si="234"/>
        <v>0</v>
      </c>
      <c r="DQ176" s="27">
        <f t="shared" ca="1" si="234"/>
        <v>0</v>
      </c>
      <c r="DR176" s="27">
        <f t="shared" ca="1" si="234"/>
        <v>0</v>
      </c>
      <c r="DS176" s="27">
        <f t="shared" ca="1" si="234"/>
        <v>0</v>
      </c>
      <c r="DT176" s="27">
        <f t="shared" ca="1" si="234"/>
        <v>0</v>
      </c>
      <c r="DU176" s="27">
        <f t="shared" ca="1" si="234"/>
        <v>0</v>
      </c>
      <c r="DV176" s="27">
        <f t="shared" ca="1" si="234"/>
        <v>0</v>
      </c>
      <c r="DW176" s="27">
        <f t="shared" ca="1" si="234"/>
        <v>0</v>
      </c>
      <c r="DX176" s="27">
        <f t="shared" ca="1" si="234"/>
        <v>0</v>
      </c>
      <c r="DY176" s="27">
        <f t="shared" ca="1" si="234"/>
        <v>0</v>
      </c>
      <c r="DZ176" s="27">
        <f t="shared" ca="1" si="234"/>
        <v>0</v>
      </c>
      <c r="EA176" s="27">
        <f t="shared" ca="1" si="234"/>
        <v>0</v>
      </c>
      <c r="EB176" s="27">
        <f t="shared" ca="1" si="234"/>
        <v>0</v>
      </c>
      <c r="EC176" s="27">
        <f t="shared" ca="1" si="234"/>
        <v>0</v>
      </c>
      <c r="ED176" s="27">
        <f t="shared" ca="1" si="234"/>
        <v>0</v>
      </c>
      <c r="EE176" s="27">
        <f t="shared" ca="1" si="244"/>
        <v>0</v>
      </c>
      <c r="EF176" s="27">
        <f t="shared" ca="1" si="244"/>
        <v>0</v>
      </c>
      <c r="EG176" s="27">
        <f t="shared" ca="1" si="244"/>
        <v>0</v>
      </c>
      <c r="EH176" s="27">
        <f t="shared" ca="1" si="244"/>
        <v>0</v>
      </c>
      <c r="EI176" s="27">
        <f t="shared" ca="1" si="244"/>
        <v>0</v>
      </c>
      <c r="EJ176" s="27">
        <f t="shared" ca="1" si="244"/>
        <v>0</v>
      </c>
      <c r="EK176" s="27">
        <f t="shared" ca="1" si="244"/>
        <v>0</v>
      </c>
      <c r="EL176" s="27">
        <f t="shared" ca="1" si="244"/>
        <v>0</v>
      </c>
      <c r="EM176" s="27">
        <f t="shared" ca="1" si="244"/>
        <v>0</v>
      </c>
      <c r="EN176" s="27">
        <f t="shared" ca="1" si="244"/>
        <v>0</v>
      </c>
      <c r="EO176" s="27">
        <f t="shared" ca="1" si="244"/>
        <v>0</v>
      </c>
      <c r="EP176" s="27">
        <f t="shared" ca="1" si="244"/>
        <v>0</v>
      </c>
      <c r="EQ176" s="27">
        <f t="shared" ca="1" si="244"/>
        <v>0</v>
      </c>
      <c r="ER176" s="27">
        <f t="shared" ca="1" si="244"/>
        <v>0</v>
      </c>
      <c r="ES176" s="27">
        <f t="shared" ca="1" si="244"/>
        <v>0</v>
      </c>
      <c r="ET176" s="27">
        <f t="shared" ca="1" si="244"/>
        <v>0</v>
      </c>
      <c r="EU176" s="27">
        <f t="shared" ca="1" si="235"/>
        <v>0</v>
      </c>
      <c r="EV176" s="27">
        <f t="shared" ca="1" si="235"/>
        <v>0</v>
      </c>
      <c r="EW176" s="27">
        <f t="shared" ca="1" si="235"/>
        <v>0</v>
      </c>
      <c r="EX176" s="27">
        <f t="shared" ca="1" si="235"/>
        <v>0</v>
      </c>
      <c r="EY176" s="27">
        <f t="shared" ca="1" si="235"/>
        <v>0</v>
      </c>
      <c r="EZ176" s="27">
        <f t="shared" ca="1" si="235"/>
        <v>0</v>
      </c>
      <c r="FA176" s="27">
        <f t="shared" ca="1" si="235"/>
        <v>0</v>
      </c>
      <c r="FB176" s="27">
        <f t="shared" ca="1" si="235"/>
        <v>0</v>
      </c>
      <c r="FC176" s="27">
        <f t="shared" ca="1" si="235"/>
        <v>0</v>
      </c>
      <c r="FD176" s="27">
        <f t="shared" ca="1" si="235"/>
        <v>0</v>
      </c>
      <c r="FE176" s="27">
        <f t="shared" ca="1" si="236"/>
        <v>0</v>
      </c>
      <c r="FF176" s="27">
        <f t="shared" ca="1" si="236"/>
        <v>0</v>
      </c>
      <c r="FG176" s="27">
        <f t="shared" ca="1" si="236"/>
        <v>0</v>
      </c>
      <c r="FH176" s="27">
        <f t="shared" ca="1" si="236"/>
        <v>0</v>
      </c>
      <c r="FI176" s="27">
        <f t="shared" ca="1" si="236"/>
        <v>0</v>
      </c>
      <c r="FJ176" s="27">
        <f t="shared" ca="1" si="236"/>
        <v>0</v>
      </c>
      <c r="FK176" s="27">
        <f t="shared" ca="1" si="236"/>
        <v>0</v>
      </c>
      <c r="FL176" s="27">
        <f t="shared" ca="1" si="236"/>
        <v>0</v>
      </c>
      <c r="FM176" s="27">
        <f t="shared" ca="1" si="236"/>
        <v>0</v>
      </c>
      <c r="FN176" s="27">
        <f t="shared" ca="1" si="236"/>
        <v>0</v>
      </c>
      <c r="FO176" s="27">
        <f t="shared" ca="1" si="230"/>
        <v>0</v>
      </c>
      <c r="FP176" s="27">
        <f t="shared" ca="1" si="230"/>
        <v>0</v>
      </c>
      <c r="FQ176" s="27">
        <f t="shared" ca="1" si="230"/>
        <v>0</v>
      </c>
      <c r="FR176" s="27">
        <f t="shared" ca="1" si="230"/>
        <v>0</v>
      </c>
      <c r="FS176" s="27">
        <f t="shared" ca="1" si="230"/>
        <v>0</v>
      </c>
      <c r="FT176" s="27">
        <f t="shared" ca="1" si="230"/>
        <v>0</v>
      </c>
      <c r="FU176" s="27">
        <f t="shared" ca="1" si="230"/>
        <v>0</v>
      </c>
      <c r="FV176" s="27">
        <f t="shared" ca="1" si="230"/>
        <v>0</v>
      </c>
      <c r="FW176" s="27">
        <f t="shared" ca="1" si="230"/>
        <v>0</v>
      </c>
      <c r="FX176" s="27">
        <f t="shared" ca="1" si="230"/>
        <v>0</v>
      </c>
      <c r="FY176" s="27">
        <f t="shared" ca="1" si="230"/>
        <v>0</v>
      </c>
      <c r="FZ176" s="27">
        <f t="shared" ca="1" si="230"/>
        <v>0</v>
      </c>
      <c r="GA176" s="27">
        <f t="shared" ca="1" si="245"/>
        <v>0</v>
      </c>
      <c r="GB176" s="27">
        <f t="shared" ca="1" si="245"/>
        <v>0</v>
      </c>
      <c r="GC176" s="27">
        <f t="shared" ca="1" si="245"/>
        <v>0</v>
      </c>
      <c r="GD176" s="27">
        <f t="shared" ca="1" si="245"/>
        <v>0</v>
      </c>
      <c r="GE176" s="27">
        <f t="shared" ca="1" si="245"/>
        <v>0</v>
      </c>
      <c r="GF176" s="27">
        <f t="shared" ca="1" si="245"/>
        <v>0</v>
      </c>
      <c r="GG176" s="27">
        <f t="shared" ca="1" si="245"/>
        <v>0</v>
      </c>
      <c r="GH176" s="27">
        <f t="shared" ca="1" si="245"/>
        <v>0</v>
      </c>
      <c r="GI176" s="27">
        <f t="shared" ca="1" si="245"/>
        <v>0</v>
      </c>
      <c r="GJ176" s="27">
        <f t="shared" ca="1" si="245"/>
        <v>0</v>
      </c>
      <c r="GK176" s="27">
        <f t="shared" ca="1" si="245"/>
        <v>0</v>
      </c>
      <c r="GL176" s="27">
        <f t="shared" ca="1" si="245"/>
        <v>0</v>
      </c>
      <c r="GM176" s="27">
        <f t="shared" ca="1" si="245"/>
        <v>0</v>
      </c>
      <c r="GN176" s="27">
        <f t="shared" ca="1" si="245"/>
        <v>0</v>
      </c>
      <c r="GO176" s="27">
        <f t="shared" ca="1" si="245"/>
        <v>0</v>
      </c>
      <c r="GP176" s="27">
        <f t="shared" ca="1" si="245"/>
        <v>0</v>
      </c>
      <c r="GQ176" s="27">
        <f t="shared" ca="1" si="237"/>
        <v>0</v>
      </c>
      <c r="GR176" s="27">
        <f t="shared" ca="1" si="237"/>
        <v>0</v>
      </c>
      <c r="GS176" s="27">
        <f t="shared" ca="1" si="237"/>
        <v>0</v>
      </c>
      <c r="GT176" s="27">
        <f t="shared" ca="1" si="237"/>
        <v>0</v>
      </c>
      <c r="GU176" s="27">
        <f t="shared" ca="1" si="237"/>
        <v>0</v>
      </c>
      <c r="GV176" s="27">
        <f t="shared" ca="1" si="237"/>
        <v>0</v>
      </c>
      <c r="GW176" s="27">
        <f t="shared" ca="1" si="237"/>
        <v>0</v>
      </c>
      <c r="GX176" s="27">
        <f t="shared" ca="1" si="237"/>
        <v>0</v>
      </c>
      <c r="GY176" s="27">
        <f t="shared" ca="1" si="237"/>
        <v>0</v>
      </c>
      <c r="GZ176" s="27">
        <f t="shared" ca="1" si="237"/>
        <v>0</v>
      </c>
      <c r="HA176" s="27">
        <f t="shared" ca="1" si="237"/>
        <v>0</v>
      </c>
      <c r="HB176" s="27">
        <f t="shared" ca="1" si="237"/>
        <v>0</v>
      </c>
      <c r="HC176" s="27">
        <f t="shared" ca="1" si="237"/>
        <v>0</v>
      </c>
      <c r="HD176" s="27">
        <f t="shared" ca="1" si="237"/>
        <v>0</v>
      </c>
      <c r="HE176" s="27">
        <f t="shared" ca="1" si="237"/>
        <v>0</v>
      </c>
      <c r="HF176" s="27">
        <f t="shared" ca="1" si="246"/>
        <v>0</v>
      </c>
      <c r="HG176" s="27">
        <f t="shared" ca="1" si="246"/>
        <v>0</v>
      </c>
      <c r="HH176" s="27">
        <f t="shared" ca="1" si="246"/>
        <v>0</v>
      </c>
      <c r="HI176" s="27">
        <f t="shared" ca="1" si="246"/>
        <v>0</v>
      </c>
      <c r="HJ176" s="27">
        <f t="shared" ca="1" si="246"/>
        <v>0</v>
      </c>
      <c r="HK176" s="27">
        <f t="shared" ca="1" si="246"/>
        <v>0</v>
      </c>
      <c r="HL176" s="27">
        <f t="shared" ca="1" si="246"/>
        <v>0</v>
      </c>
      <c r="HM176" s="27">
        <f t="shared" ca="1" si="246"/>
        <v>0</v>
      </c>
      <c r="HN176" s="27">
        <f t="shared" ca="1" si="246"/>
        <v>0</v>
      </c>
      <c r="HO176" s="27">
        <f t="shared" ca="1" si="246"/>
        <v>0</v>
      </c>
      <c r="HP176" s="27">
        <f t="shared" ca="1" si="246"/>
        <v>0</v>
      </c>
      <c r="HQ176" s="27">
        <f t="shared" ca="1" si="246"/>
        <v>0</v>
      </c>
      <c r="HR176" s="27">
        <f t="shared" ca="1" si="246"/>
        <v>0</v>
      </c>
      <c r="HS176" s="27">
        <f t="shared" ca="1" si="246"/>
        <v>0</v>
      </c>
      <c r="HT176" s="27">
        <f t="shared" ca="1" si="246"/>
        <v>0</v>
      </c>
      <c r="HU176" s="27">
        <f t="shared" ca="1" si="246"/>
        <v>0</v>
      </c>
      <c r="HV176" s="27">
        <f t="shared" ca="1" si="247"/>
        <v>0</v>
      </c>
      <c r="HW176" s="27">
        <f t="shared" ca="1" si="247"/>
        <v>0</v>
      </c>
      <c r="HX176" s="27">
        <f t="shared" ca="1" si="247"/>
        <v>0</v>
      </c>
      <c r="HY176" s="27">
        <f t="shared" ca="1" si="247"/>
        <v>0</v>
      </c>
      <c r="HZ176" s="27">
        <f t="shared" ca="1" si="247"/>
        <v>0</v>
      </c>
      <c r="IA176" s="27">
        <f t="shared" ca="1" si="247"/>
        <v>0</v>
      </c>
      <c r="IB176" s="27">
        <f t="shared" ca="1" si="247"/>
        <v>0</v>
      </c>
      <c r="IC176" s="27">
        <f t="shared" ca="1" si="247"/>
        <v>0</v>
      </c>
      <c r="ID176" s="27">
        <f t="shared" ca="1" si="247"/>
        <v>0</v>
      </c>
      <c r="IE176" s="27">
        <f t="shared" ca="1" si="247"/>
        <v>0</v>
      </c>
      <c r="IF176" s="27">
        <f t="shared" ca="1" si="247"/>
        <v>0</v>
      </c>
      <c r="IG176" s="27">
        <f t="shared" ca="1" si="247"/>
        <v>0</v>
      </c>
      <c r="IH176" s="27">
        <f t="shared" ca="1" si="247"/>
        <v>0</v>
      </c>
      <c r="II176" s="27">
        <f t="shared" ca="1" si="247"/>
        <v>0</v>
      </c>
      <c r="IJ176" s="27">
        <f t="shared" ca="1" si="247"/>
        <v>0</v>
      </c>
      <c r="IK176" s="27">
        <f t="shared" ca="1" si="247"/>
        <v>0</v>
      </c>
      <c r="IL176" s="27">
        <f t="shared" ca="1" si="248"/>
        <v>0</v>
      </c>
      <c r="IM176" s="27">
        <f t="shared" ca="1" si="248"/>
        <v>0</v>
      </c>
      <c r="IN176" s="27">
        <f t="shared" ca="1" si="248"/>
        <v>0</v>
      </c>
      <c r="IO176" s="27">
        <f t="shared" ca="1" si="248"/>
        <v>0</v>
      </c>
      <c r="IP176" s="27">
        <f t="shared" ca="1" si="248"/>
        <v>0</v>
      </c>
      <c r="IQ176" s="27">
        <f t="shared" ca="1" si="248"/>
        <v>0</v>
      </c>
      <c r="IR176" s="27">
        <f t="shared" ca="1" si="248"/>
        <v>0</v>
      </c>
      <c r="IS176" s="27">
        <f t="shared" ca="1" si="248"/>
        <v>0</v>
      </c>
      <c r="IT176" s="27">
        <f t="shared" ca="1" si="248"/>
        <v>0</v>
      </c>
      <c r="IU176" s="27">
        <f t="shared" ca="1" si="248"/>
        <v>0</v>
      </c>
      <c r="IV176" s="27">
        <f t="shared" ca="1" si="248"/>
        <v>0</v>
      </c>
      <c r="IW176" s="27">
        <f t="shared" ca="1" si="248"/>
        <v>0</v>
      </c>
      <c r="IX176" s="27">
        <f t="shared" ca="1" si="248"/>
        <v>0</v>
      </c>
      <c r="IY176" s="27">
        <f t="shared" ca="1" si="248"/>
        <v>0</v>
      </c>
      <c r="IZ176" s="27">
        <f t="shared" ca="1" si="248"/>
        <v>0</v>
      </c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</row>
    <row r="177" spans="1:278" x14ac:dyDescent="0.2">
      <c r="A177" s="26">
        <f t="shared" si="208"/>
        <v>168</v>
      </c>
      <c r="B177" s="27">
        <f t="shared" ca="1" si="203"/>
        <v>2.0999999999999998E-9</v>
      </c>
      <c r="C177" s="27">
        <f t="shared" ca="1" si="204"/>
        <v>0</v>
      </c>
      <c r="D177" s="27">
        <f t="shared" ca="1" si="205"/>
        <v>0</v>
      </c>
      <c r="E177" s="33">
        <f t="shared" ca="1" si="206"/>
        <v>2.0999999999999998E-9</v>
      </c>
      <c r="F177" s="29">
        <f t="shared" ca="1" si="207"/>
        <v>0</v>
      </c>
      <c r="G177" s="27"/>
      <c r="H177" s="33">
        <f t="shared" ca="1" si="209"/>
        <v>0</v>
      </c>
      <c r="I177" s="26">
        <f t="shared" si="194"/>
        <v>350</v>
      </c>
      <c r="J177" s="29">
        <f t="shared" ca="1" si="212"/>
        <v>0</v>
      </c>
      <c r="K177" s="27">
        <f t="shared" ca="1" si="241"/>
        <v>0</v>
      </c>
      <c r="L177" s="27">
        <f t="shared" ca="1" si="241"/>
        <v>0</v>
      </c>
      <c r="M177" s="27">
        <f t="shared" ca="1" si="241"/>
        <v>0</v>
      </c>
      <c r="N177" s="27">
        <f t="shared" ca="1" si="241"/>
        <v>0</v>
      </c>
      <c r="O177" s="27">
        <f t="shared" ca="1" si="241"/>
        <v>0</v>
      </c>
      <c r="P177" s="27">
        <f t="shared" ca="1" si="241"/>
        <v>0</v>
      </c>
      <c r="Q177" s="27">
        <f t="shared" ca="1" si="241"/>
        <v>0</v>
      </c>
      <c r="R177" s="27">
        <f t="shared" ca="1" si="241"/>
        <v>0</v>
      </c>
      <c r="S177" s="27">
        <f t="shared" ca="1" si="241"/>
        <v>0</v>
      </c>
      <c r="T177" s="27">
        <f t="shared" ca="1" si="241"/>
        <v>0</v>
      </c>
      <c r="U177" s="27">
        <f t="shared" ca="1" si="241"/>
        <v>0</v>
      </c>
      <c r="V177" s="27">
        <f t="shared" ca="1" si="241"/>
        <v>0</v>
      </c>
      <c r="W177" s="27">
        <f t="shared" ca="1" si="241"/>
        <v>0</v>
      </c>
      <c r="X177" s="27">
        <f t="shared" ca="1" si="241"/>
        <v>0</v>
      </c>
      <c r="Y177" s="27">
        <f t="shared" ca="1" si="241"/>
        <v>0</v>
      </c>
      <c r="Z177" s="27">
        <f t="shared" ca="1" si="241"/>
        <v>0</v>
      </c>
      <c r="AA177" s="27">
        <f t="shared" ca="1" si="231"/>
        <v>0</v>
      </c>
      <c r="AB177" s="27">
        <f t="shared" ca="1" si="231"/>
        <v>0</v>
      </c>
      <c r="AC177" s="27">
        <f t="shared" ca="1" si="231"/>
        <v>0</v>
      </c>
      <c r="AD177" s="27">
        <f t="shared" ca="1" si="231"/>
        <v>0</v>
      </c>
      <c r="AE177" s="27">
        <f t="shared" ca="1" si="231"/>
        <v>0</v>
      </c>
      <c r="AF177" s="27">
        <f t="shared" ca="1" si="231"/>
        <v>0</v>
      </c>
      <c r="AG177" s="27">
        <f t="shared" ca="1" si="231"/>
        <v>0</v>
      </c>
      <c r="AH177" s="27">
        <f t="shared" ca="1" si="231"/>
        <v>0</v>
      </c>
      <c r="AI177" s="27">
        <f t="shared" ca="1" si="231"/>
        <v>0</v>
      </c>
      <c r="AJ177" s="27">
        <f t="shared" ca="1" si="231"/>
        <v>0</v>
      </c>
      <c r="AK177" s="27">
        <f t="shared" ca="1" si="231"/>
        <v>0</v>
      </c>
      <c r="AL177" s="27">
        <f t="shared" ca="1" si="231"/>
        <v>0</v>
      </c>
      <c r="AM177" s="27">
        <f t="shared" ca="1" si="231"/>
        <v>0</v>
      </c>
      <c r="AN177" s="27">
        <f t="shared" ca="1" si="231"/>
        <v>0</v>
      </c>
      <c r="AO177" s="27">
        <f t="shared" ca="1" si="231"/>
        <v>0</v>
      </c>
      <c r="AP177" s="27">
        <f t="shared" ca="1" si="232"/>
        <v>0</v>
      </c>
      <c r="AQ177" s="27">
        <f t="shared" ca="1" si="232"/>
        <v>0</v>
      </c>
      <c r="AR177" s="27">
        <f t="shared" ca="1" si="232"/>
        <v>0</v>
      </c>
      <c r="AS177" s="27">
        <f t="shared" ca="1" si="232"/>
        <v>0</v>
      </c>
      <c r="AT177" s="27">
        <f t="shared" ca="1" si="232"/>
        <v>0</v>
      </c>
      <c r="AU177" s="27">
        <f t="shared" ca="1" si="232"/>
        <v>0</v>
      </c>
      <c r="AV177" s="27">
        <f t="shared" ca="1" si="232"/>
        <v>0</v>
      </c>
      <c r="AW177" s="27">
        <f t="shared" ca="1" si="232"/>
        <v>0</v>
      </c>
      <c r="AX177" s="27">
        <f t="shared" ca="1" si="232"/>
        <v>0</v>
      </c>
      <c r="AY177" s="27">
        <f t="shared" ca="1" si="232"/>
        <v>0</v>
      </c>
      <c r="AZ177" s="27">
        <f t="shared" ca="1" si="232"/>
        <v>0</v>
      </c>
      <c r="BA177" s="27">
        <f t="shared" ca="1" si="232"/>
        <v>0</v>
      </c>
      <c r="BB177" s="27">
        <f t="shared" ca="1" si="232"/>
        <v>0</v>
      </c>
      <c r="BC177" s="27">
        <f t="shared" ca="1" si="232"/>
        <v>0</v>
      </c>
      <c r="BD177" s="27">
        <f t="shared" ca="1" si="232"/>
        <v>0</v>
      </c>
      <c r="BE177" s="27">
        <f t="shared" ref="BE177:BT192" ca="1" si="249">VLOOKUP(ROUNDUP(SQRT(BE$1^2+$I177^2),0),$A$9:$B$723,2)</f>
        <v>0</v>
      </c>
      <c r="BF177" s="27">
        <f t="shared" ca="1" si="249"/>
        <v>0</v>
      </c>
      <c r="BG177" s="27">
        <f t="shared" ca="1" si="249"/>
        <v>0</v>
      </c>
      <c r="BH177" s="27">
        <f t="shared" ca="1" si="249"/>
        <v>0</v>
      </c>
      <c r="BI177" s="27">
        <f t="shared" ca="1" si="249"/>
        <v>0</v>
      </c>
      <c r="BJ177" s="27">
        <f t="shared" ca="1" si="249"/>
        <v>0</v>
      </c>
      <c r="BK177" s="27">
        <f t="shared" ca="1" si="249"/>
        <v>0</v>
      </c>
      <c r="BL177" s="27">
        <f t="shared" ca="1" si="249"/>
        <v>0</v>
      </c>
      <c r="BM177" s="27">
        <f t="shared" ca="1" si="249"/>
        <v>0</v>
      </c>
      <c r="BN177" s="27">
        <f t="shared" ca="1" si="249"/>
        <v>0</v>
      </c>
      <c r="BO177" s="27">
        <f t="shared" ca="1" si="249"/>
        <v>0</v>
      </c>
      <c r="BP177" s="27">
        <f t="shared" ca="1" si="249"/>
        <v>0</v>
      </c>
      <c r="BQ177" s="27">
        <f t="shared" ca="1" si="249"/>
        <v>0</v>
      </c>
      <c r="BR177" s="27">
        <f t="shared" ca="1" si="249"/>
        <v>0</v>
      </c>
      <c r="BS177" s="27">
        <f t="shared" ca="1" si="249"/>
        <v>0</v>
      </c>
      <c r="BT177" s="27">
        <f t="shared" ca="1" si="249"/>
        <v>0</v>
      </c>
      <c r="BU177" s="27">
        <f t="shared" ca="1" si="242"/>
        <v>0</v>
      </c>
      <c r="BV177" s="27">
        <f t="shared" ca="1" si="242"/>
        <v>0</v>
      </c>
      <c r="BW177" s="27">
        <f t="shared" ca="1" si="242"/>
        <v>0</v>
      </c>
      <c r="BX177" s="27">
        <f t="shared" ca="1" si="242"/>
        <v>0</v>
      </c>
      <c r="BY177" s="27">
        <f t="shared" ca="1" si="242"/>
        <v>0</v>
      </c>
      <c r="BZ177" s="27">
        <f t="shared" ca="1" si="242"/>
        <v>0</v>
      </c>
      <c r="CA177" s="27">
        <f t="shared" ca="1" si="242"/>
        <v>0</v>
      </c>
      <c r="CB177" s="27">
        <f t="shared" ca="1" si="242"/>
        <v>0</v>
      </c>
      <c r="CC177" s="27">
        <f t="shared" ca="1" si="242"/>
        <v>0</v>
      </c>
      <c r="CD177" s="27">
        <f t="shared" ca="1" si="242"/>
        <v>0</v>
      </c>
      <c r="CE177" s="27">
        <f t="shared" ca="1" si="242"/>
        <v>0</v>
      </c>
      <c r="CF177" s="27">
        <f t="shared" ca="1" si="242"/>
        <v>0</v>
      </c>
      <c r="CG177" s="27">
        <f t="shared" ca="1" si="242"/>
        <v>0</v>
      </c>
      <c r="CH177" s="27">
        <f t="shared" ca="1" si="242"/>
        <v>0</v>
      </c>
      <c r="CI177" s="27">
        <f t="shared" ca="1" si="242"/>
        <v>0</v>
      </c>
      <c r="CJ177" s="27">
        <f t="shared" ca="1" si="242"/>
        <v>0</v>
      </c>
      <c r="CK177" s="27">
        <f t="shared" ca="1" si="233"/>
        <v>0</v>
      </c>
      <c r="CL177" s="27">
        <f t="shared" ca="1" si="233"/>
        <v>0</v>
      </c>
      <c r="CM177" s="27">
        <f t="shared" ca="1" si="233"/>
        <v>0</v>
      </c>
      <c r="CN177" s="27">
        <f t="shared" ca="1" si="233"/>
        <v>0</v>
      </c>
      <c r="CO177" s="27">
        <f t="shared" ca="1" si="233"/>
        <v>0</v>
      </c>
      <c r="CP177" s="27">
        <f t="shared" ca="1" si="233"/>
        <v>0</v>
      </c>
      <c r="CQ177" s="27">
        <f t="shared" ca="1" si="233"/>
        <v>0</v>
      </c>
      <c r="CR177" s="27">
        <f t="shared" ca="1" si="233"/>
        <v>0</v>
      </c>
      <c r="CS177" s="27">
        <f t="shared" ca="1" si="233"/>
        <v>0</v>
      </c>
      <c r="CT177" s="27">
        <f t="shared" ca="1" si="233"/>
        <v>0</v>
      </c>
      <c r="CU177" s="27">
        <f t="shared" ca="1" si="233"/>
        <v>0</v>
      </c>
      <c r="CV177" s="27">
        <f t="shared" ca="1" si="233"/>
        <v>0</v>
      </c>
      <c r="CW177" s="27">
        <f t="shared" ca="1" si="233"/>
        <v>0</v>
      </c>
      <c r="CX177" s="27">
        <f t="shared" ca="1" si="233"/>
        <v>0</v>
      </c>
      <c r="CY177" s="27">
        <f t="shared" ca="1" si="233"/>
        <v>0</v>
      </c>
      <c r="CZ177" s="27">
        <f t="shared" ca="1" si="243"/>
        <v>0</v>
      </c>
      <c r="DA177" s="27">
        <f t="shared" ca="1" si="243"/>
        <v>0</v>
      </c>
      <c r="DB177" s="27">
        <f t="shared" ca="1" si="243"/>
        <v>0</v>
      </c>
      <c r="DC177" s="27">
        <f t="shared" ca="1" si="243"/>
        <v>0</v>
      </c>
      <c r="DD177" s="27">
        <f t="shared" ca="1" si="243"/>
        <v>0</v>
      </c>
      <c r="DE177" s="27">
        <f t="shared" ca="1" si="243"/>
        <v>0</v>
      </c>
      <c r="DF177" s="27">
        <f t="shared" ca="1" si="243"/>
        <v>0</v>
      </c>
      <c r="DG177" s="27">
        <f t="shared" ca="1" si="243"/>
        <v>0</v>
      </c>
      <c r="DH177" s="27">
        <f t="shared" ca="1" si="243"/>
        <v>0</v>
      </c>
      <c r="DI177" s="27">
        <f t="shared" ca="1" si="243"/>
        <v>0</v>
      </c>
      <c r="DJ177" s="27">
        <f t="shared" ca="1" si="243"/>
        <v>0</v>
      </c>
      <c r="DK177" s="27">
        <f t="shared" ca="1" si="243"/>
        <v>0</v>
      </c>
      <c r="DL177" s="27">
        <f t="shared" ca="1" si="243"/>
        <v>0</v>
      </c>
      <c r="DM177" s="27">
        <f t="shared" ca="1" si="243"/>
        <v>0</v>
      </c>
      <c r="DN177" s="27">
        <f t="shared" ca="1" si="243"/>
        <v>0</v>
      </c>
      <c r="DO177" s="27">
        <f t="shared" ca="1" si="243"/>
        <v>0</v>
      </c>
      <c r="DP177" s="27">
        <f t="shared" ca="1" si="234"/>
        <v>0</v>
      </c>
      <c r="DQ177" s="27">
        <f t="shared" ca="1" si="234"/>
        <v>0</v>
      </c>
      <c r="DR177" s="27">
        <f t="shared" ca="1" si="234"/>
        <v>0</v>
      </c>
      <c r="DS177" s="27">
        <f t="shared" ca="1" si="234"/>
        <v>0</v>
      </c>
      <c r="DT177" s="27">
        <f t="shared" ca="1" si="234"/>
        <v>0</v>
      </c>
      <c r="DU177" s="27">
        <f t="shared" ca="1" si="234"/>
        <v>0</v>
      </c>
      <c r="DV177" s="27">
        <f t="shared" ca="1" si="234"/>
        <v>0</v>
      </c>
      <c r="DW177" s="27">
        <f t="shared" ca="1" si="234"/>
        <v>0</v>
      </c>
      <c r="DX177" s="27">
        <f t="shared" ca="1" si="234"/>
        <v>0</v>
      </c>
      <c r="DY177" s="27">
        <f t="shared" ca="1" si="234"/>
        <v>0</v>
      </c>
      <c r="DZ177" s="27">
        <f t="shared" ca="1" si="234"/>
        <v>0</v>
      </c>
      <c r="EA177" s="27">
        <f t="shared" ca="1" si="234"/>
        <v>0</v>
      </c>
      <c r="EB177" s="27">
        <f t="shared" ca="1" si="234"/>
        <v>0</v>
      </c>
      <c r="EC177" s="27">
        <f t="shared" ca="1" si="234"/>
        <v>0</v>
      </c>
      <c r="ED177" s="27">
        <f t="shared" ca="1" si="234"/>
        <v>0</v>
      </c>
      <c r="EE177" s="27">
        <f t="shared" ca="1" si="244"/>
        <v>0</v>
      </c>
      <c r="EF177" s="27">
        <f t="shared" ca="1" si="244"/>
        <v>0</v>
      </c>
      <c r="EG177" s="27">
        <f t="shared" ca="1" si="244"/>
        <v>0</v>
      </c>
      <c r="EH177" s="27">
        <f t="shared" ca="1" si="244"/>
        <v>0</v>
      </c>
      <c r="EI177" s="27">
        <f t="shared" ca="1" si="244"/>
        <v>0</v>
      </c>
      <c r="EJ177" s="27">
        <f t="shared" ca="1" si="244"/>
        <v>0</v>
      </c>
      <c r="EK177" s="27">
        <f t="shared" ca="1" si="244"/>
        <v>0</v>
      </c>
      <c r="EL177" s="27">
        <f t="shared" ca="1" si="244"/>
        <v>0</v>
      </c>
      <c r="EM177" s="27">
        <f t="shared" ca="1" si="244"/>
        <v>0</v>
      </c>
      <c r="EN177" s="27">
        <f t="shared" ca="1" si="244"/>
        <v>0</v>
      </c>
      <c r="EO177" s="27">
        <f t="shared" ca="1" si="244"/>
        <v>0</v>
      </c>
      <c r="EP177" s="27">
        <f t="shared" ca="1" si="244"/>
        <v>0</v>
      </c>
      <c r="EQ177" s="27">
        <f t="shared" ca="1" si="244"/>
        <v>0</v>
      </c>
      <c r="ER177" s="27">
        <f t="shared" ca="1" si="244"/>
        <v>0</v>
      </c>
      <c r="ES177" s="27">
        <f t="shared" ca="1" si="244"/>
        <v>0</v>
      </c>
      <c r="ET177" s="27">
        <f t="shared" ca="1" si="244"/>
        <v>0</v>
      </c>
      <c r="EU177" s="27">
        <f t="shared" ca="1" si="235"/>
        <v>0</v>
      </c>
      <c r="EV177" s="27">
        <f t="shared" ca="1" si="235"/>
        <v>0</v>
      </c>
      <c r="EW177" s="27">
        <f t="shared" ca="1" si="235"/>
        <v>0</v>
      </c>
      <c r="EX177" s="27">
        <f t="shared" ca="1" si="235"/>
        <v>0</v>
      </c>
      <c r="EY177" s="27">
        <f t="shared" ca="1" si="235"/>
        <v>0</v>
      </c>
      <c r="EZ177" s="27">
        <f t="shared" ca="1" si="235"/>
        <v>0</v>
      </c>
      <c r="FA177" s="27">
        <f t="shared" ca="1" si="235"/>
        <v>0</v>
      </c>
      <c r="FB177" s="27">
        <f t="shared" ca="1" si="235"/>
        <v>0</v>
      </c>
      <c r="FC177" s="27">
        <f t="shared" ca="1" si="235"/>
        <v>0</v>
      </c>
      <c r="FD177" s="27">
        <f t="shared" ca="1" si="235"/>
        <v>0</v>
      </c>
      <c r="FE177" s="27">
        <f t="shared" ca="1" si="236"/>
        <v>0</v>
      </c>
      <c r="FF177" s="27">
        <f t="shared" ca="1" si="236"/>
        <v>0</v>
      </c>
      <c r="FG177" s="27">
        <f t="shared" ca="1" si="236"/>
        <v>0</v>
      </c>
      <c r="FH177" s="27">
        <f t="shared" ca="1" si="236"/>
        <v>0</v>
      </c>
      <c r="FI177" s="27">
        <f t="shared" ca="1" si="236"/>
        <v>0</v>
      </c>
      <c r="FJ177" s="27">
        <f t="shared" ca="1" si="236"/>
        <v>0</v>
      </c>
      <c r="FK177" s="27">
        <f t="shared" ca="1" si="236"/>
        <v>0</v>
      </c>
      <c r="FL177" s="27">
        <f t="shared" ca="1" si="236"/>
        <v>0</v>
      </c>
      <c r="FM177" s="27">
        <f t="shared" ca="1" si="236"/>
        <v>0</v>
      </c>
      <c r="FN177" s="27">
        <f t="shared" ca="1" si="236"/>
        <v>0</v>
      </c>
      <c r="FO177" s="27">
        <f t="shared" ca="1" si="236"/>
        <v>0</v>
      </c>
      <c r="FP177" s="27">
        <f t="shared" ca="1" si="236"/>
        <v>0</v>
      </c>
      <c r="FQ177" s="27">
        <f t="shared" ca="1" si="236"/>
        <v>0</v>
      </c>
      <c r="FR177" s="27">
        <f t="shared" ca="1" si="236"/>
        <v>0</v>
      </c>
      <c r="FS177" s="27">
        <f t="shared" ca="1" si="236"/>
        <v>0</v>
      </c>
      <c r="FT177" s="27">
        <f t="shared" ca="1" si="236"/>
        <v>0</v>
      </c>
      <c r="FU177" s="27">
        <f t="shared" ref="FU177:GJ192" ca="1" si="250">VLOOKUP(ROUNDUP(SQRT(FU$1^2+$I177^2),0),$A$9:$B$723,2)</f>
        <v>0</v>
      </c>
      <c r="FV177" s="27">
        <f t="shared" ca="1" si="250"/>
        <v>0</v>
      </c>
      <c r="FW177" s="27">
        <f t="shared" ca="1" si="250"/>
        <v>0</v>
      </c>
      <c r="FX177" s="27">
        <f t="shared" ca="1" si="250"/>
        <v>0</v>
      </c>
      <c r="FY177" s="27">
        <f t="shared" ca="1" si="250"/>
        <v>0</v>
      </c>
      <c r="FZ177" s="27">
        <f t="shared" ca="1" si="250"/>
        <v>0</v>
      </c>
      <c r="GA177" s="27">
        <f t="shared" ca="1" si="250"/>
        <v>0</v>
      </c>
      <c r="GB177" s="27">
        <f t="shared" ca="1" si="250"/>
        <v>0</v>
      </c>
      <c r="GC177" s="27">
        <f t="shared" ca="1" si="250"/>
        <v>0</v>
      </c>
      <c r="GD177" s="27">
        <f t="shared" ca="1" si="250"/>
        <v>0</v>
      </c>
      <c r="GE177" s="27">
        <f t="shared" ca="1" si="250"/>
        <v>0</v>
      </c>
      <c r="GF177" s="27">
        <f t="shared" ca="1" si="250"/>
        <v>0</v>
      </c>
      <c r="GG177" s="27">
        <f t="shared" ca="1" si="250"/>
        <v>0</v>
      </c>
      <c r="GH177" s="27">
        <f t="shared" ca="1" si="250"/>
        <v>0</v>
      </c>
      <c r="GI177" s="27">
        <f t="shared" ca="1" si="245"/>
        <v>0</v>
      </c>
      <c r="GJ177" s="27">
        <f t="shared" ca="1" si="245"/>
        <v>0</v>
      </c>
      <c r="GK177" s="27">
        <f t="shared" ca="1" si="245"/>
        <v>0</v>
      </c>
      <c r="GL177" s="27">
        <f t="shared" ca="1" si="245"/>
        <v>0</v>
      </c>
      <c r="GM177" s="27">
        <f t="shared" ca="1" si="245"/>
        <v>0</v>
      </c>
      <c r="GN177" s="27">
        <f t="shared" ca="1" si="245"/>
        <v>0</v>
      </c>
      <c r="GO177" s="27">
        <f t="shared" ca="1" si="245"/>
        <v>0</v>
      </c>
      <c r="GP177" s="27">
        <f t="shared" ca="1" si="245"/>
        <v>0</v>
      </c>
      <c r="GQ177" s="27">
        <f t="shared" ca="1" si="237"/>
        <v>0</v>
      </c>
      <c r="GR177" s="27">
        <f t="shared" ca="1" si="237"/>
        <v>0</v>
      </c>
      <c r="GS177" s="27">
        <f t="shared" ca="1" si="237"/>
        <v>0</v>
      </c>
      <c r="GT177" s="27">
        <f t="shared" ca="1" si="237"/>
        <v>0</v>
      </c>
      <c r="GU177" s="27">
        <f t="shared" ca="1" si="237"/>
        <v>0</v>
      </c>
      <c r="GV177" s="27">
        <f t="shared" ca="1" si="237"/>
        <v>0</v>
      </c>
      <c r="GW177" s="27">
        <f t="shared" ca="1" si="237"/>
        <v>0</v>
      </c>
      <c r="GX177" s="27">
        <f t="shared" ca="1" si="237"/>
        <v>0</v>
      </c>
      <c r="GY177" s="27">
        <f t="shared" ca="1" si="237"/>
        <v>0</v>
      </c>
      <c r="GZ177" s="27">
        <f t="shared" ca="1" si="237"/>
        <v>0</v>
      </c>
      <c r="HA177" s="27">
        <f t="shared" ca="1" si="237"/>
        <v>0</v>
      </c>
      <c r="HB177" s="27">
        <f t="shared" ca="1" si="237"/>
        <v>0</v>
      </c>
      <c r="HC177" s="27">
        <f t="shared" ca="1" si="237"/>
        <v>0</v>
      </c>
      <c r="HD177" s="27">
        <f t="shared" ca="1" si="237"/>
        <v>0</v>
      </c>
      <c r="HE177" s="27">
        <f t="shared" ca="1" si="237"/>
        <v>0</v>
      </c>
      <c r="HF177" s="27">
        <f t="shared" ca="1" si="246"/>
        <v>0</v>
      </c>
      <c r="HG177" s="27">
        <f t="shared" ca="1" si="246"/>
        <v>0</v>
      </c>
      <c r="HH177" s="27">
        <f t="shared" ca="1" si="246"/>
        <v>0</v>
      </c>
      <c r="HI177" s="27">
        <f t="shared" ca="1" si="246"/>
        <v>0</v>
      </c>
      <c r="HJ177" s="27">
        <f t="shared" ca="1" si="246"/>
        <v>0</v>
      </c>
      <c r="HK177" s="27">
        <f t="shared" ca="1" si="246"/>
        <v>0</v>
      </c>
      <c r="HL177" s="27">
        <f t="shared" ca="1" si="246"/>
        <v>0</v>
      </c>
      <c r="HM177" s="27">
        <f t="shared" ca="1" si="246"/>
        <v>0</v>
      </c>
      <c r="HN177" s="27">
        <f t="shared" ca="1" si="246"/>
        <v>0</v>
      </c>
      <c r="HO177" s="27">
        <f t="shared" ca="1" si="246"/>
        <v>0</v>
      </c>
      <c r="HP177" s="27">
        <f t="shared" ca="1" si="246"/>
        <v>0</v>
      </c>
      <c r="HQ177" s="27">
        <f t="shared" ca="1" si="246"/>
        <v>0</v>
      </c>
      <c r="HR177" s="27">
        <f t="shared" ca="1" si="246"/>
        <v>0</v>
      </c>
      <c r="HS177" s="27">
        <f t="shared" ca="1" si="246"/>
        <v>0</v>
      </c>
      <c r="HT177" s="27">
        <f t="shared" ca="1" si="246"/>
        <v>0</v>
      </c>
      <c r="HU177" s="27">
        <f t="shared" ca="1" si="246"/>
        <v>0</v>
      </c>
      <c r="HV177" s="27">
        <f t="shared" ca="1" si="247"/>
        <v>0</v>
      </c>
      <c r="HW177" s="27">
        <f t="shared" ca="1" si="247"/>
        <v>0</v>
      </c>
      <c r="HX177" s="27">
        <f t="shared" ca="1" si="247"/>
        <v>0</v>
      </c>
      <c r="HY177" s="27">
        <f t="shared" ca="1" si="247"/>
        <v>0</v>
      </c>
      <c r="HZ177" s="27">
        <f t="shared" ca="1" si="247"/>
        <v>0</v>
      </c>
      <c r="IA177" s="27">
        <f t="shared" ca="1" si="247"/>
        <v>0</v>
      </c>
      <c r="IB177" s="27">
        <f t="shared" ca="1" si="247"/>
        <v>0</v>
      </c>
      <c r="IC177" s="27">
        <f t="shared" ca="1" si="247"/>
        <v>0</v>
      </c>
      <c r="ID177" s="27">
        <f t="shared" ca="1" si="247"/>
        <v>0</v>
      </c>
      <c r="IE177" s="27">
        <f t="shared" ca="1" si="247"/>
        <v>0</v>
      </c>
      <c r="IF177" s="27">
        <f t="shared" ca="1" si="247"/>
        <v>0</v>
      </c>
      <c r="IG177" s="27">
        <f t="shared" ca="1" si="247"/>
        <v>0</v>
      </c>
      <c r="IH177" s="27">
        <f t="shared" ca="1" si="247"/>
        <v>0</v>
      </c>
      <c r="II177" s="27">
        <f t="shared" ca="1" si="247"/>
        <v>0</v>
      </c>
      <c r="IJ177" s="27">
        <f t="shared" ca="1" si="247"/>
        <v>0</v>
      </c>
      <c r="IK177" s="27">
        <f t="shared" ca="1" si="247"/>
        <v>0</v>
      </c>
      <c r="IL177" s="27">
        <f t="shared" ca="1" si="248"/>
        <v>0</v>
      </c>
      <c r="IM177" s="27">
        <f t="shared" ca="1" si="248"/>
        <v>0</v>
      </c>
      <c r="IN177" s="27">
        <f t="shared" ca="1" si="248"/>
        <v>0</v>
      </c>
      <c r="IO177" s="27">
        <f t="shared" ca="1" si="248"/>
        <v>0</v>
      </c>
      <c r="IP177" s="27">
        <f t="shared" ca="1" si="248"/>
        <v>0</v>
      </c>
      <c r="IQ177" s="27">
        <f t="shared" ca="1" si="248"/>
        <v>0</v>
      </c>
      <c r="IR177" s="27">
        <f t="shared" ca="1" si="248"/>
        <v>0</v>
      </c>
      <c r="IS177" s="27">
        <f t="shared" ca="1" si="248"/>
        <v>0</v>
      </c>
      <c r="IT177" s="27">
        <f t="shared" ca="1" si="248"/>
        <v>0</v>
      </c>
      <c r="IU177" s="27">
        <f t="shared" ca="1" si="248"/>
        <v>0</v>
      </c>
      <c r="IV177" s="27">
        <f t="shared" ca="1" si="248"/>
        <v>0</v>
      </c>
      <c r="IW177" s="27">
        <f t="shared" ca="1" si="248"/>
        <v>0</v>
      </c>
      <c r="IX177" s="27">
        <f t="shared" ca="1" si="248"/>
        <v>0</v>
      </c>
      <c r="IY177" s="27">
        <f t="shared" ca="1" si="248"/>
        <v>0</v>
      </c>
      <c r="IZ177" s="27">
        <f t="shared" ca="1" si="248"/>
        <v>0</v>
      </c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</row>
    <row r="178" spans="1:278" x14ac:dyDescent="0.2">
      <c r="A178" s="26">
        <f t="shared" si="208"/>
        <v>169</v>
      </c>
      <c r="B178" s="27">
        <f t="shared" ca="1" si="203"/>
        <v>2.0999999999999998E-9</v>
      </c>
      <c r="C178" s="27">
        <f t="shared" ca="1" si="204"/>
        <v>0</v>
      </c>
      <c r="D178" s="27">
        <f t="shared" ca="1" si="205"/>
        <v>0</v>
      </c>
      <c r="E178" s="33">
        <f t="shared" ca="1" si="206"/>
        <v>2.0999999999999998E-9</v>
      </c>
      <c r="F178" s="29">
        <f t="shared" ca="1" si="207"/>
        <v>0</v>
      </c>
      <c r="G178" s="27"/>
      <c r="H178" s="33">
        <f t="shared" ca="1" si="209"/>
        <v>0</v>
      </c>
      <c r="I178" s="26">
        <f t="shared" si="194"/>
        <v>352</v>
      </c>
      <c r="J178" s="29">
        <f t="shared" ca="1" si="212"/>
        <v>0</v>
      </c>
      <c r="K178" s="27">
        <f t="shared" ca="1" si="241"/>
        <v>0</v>
      </c>
      <c r="L178" s="27">
        <f t="shared" ca="1" si="241"/>
        <v>0</v>
      </c>
      <c r="M178" s="27">
        <f t="shared" ca="1" si="241"/>
        <v>0</v>
      </c>
      <c r="N178" s="27">
        <f t="shared" ca="1" si="241"/>
        <v>0</v>
      </c>
      <c r="O178" s="27">
        <f t="shared" ca="1" si="241"/>
        <v>0</v>
      </c>
      <c r="P178" s="27">
        <f t="shared" ca="1" si="241"/>
        <v>0</v>
      </c>
      <c r="Q178" s="27">
        <f t="shared" ca="1" si="241"/>
        <v>0</v>
      </c>
      <c r="R178" s="27">
        <f t="shared" ca="1" si="241"/>
        <v>0</v>
      </c>
      <c r="S178" s="27">
        <f t="shared" ca="1" si="241"/>
        <v>0</v>
      </c>
      <c r="T178" s="27">
        <f t="shared" ca="1" si="241"/>
        <v>0</v>
      </c>
      <c r="U178" s="27">
        <f t="shared" ca="1" si="241"/>
        <v>0</v>
      </c>
      <c r="V178" s="27">
        <f t="shared" ca="1" si="241"/>
        <v>0</v>
      </c>
      <c r="W178" s="27">
        <f t="shared" ca="1" si="241"/>
        <v>0</v>
      </c>
      <c r="X178" s="27">
        <f t="shared" ca="1" si="241"/>
        <v>0</v>
      </c>
      <c r="Y178" s="27">
        <f t="shared" ca="1" si="241"/>
        <v>0</v>
      </c>
      <c r="Z178" s="27">
        <f t="shared" ref="Z178:AO193" ca="1" si="251">VLOOKUP(ROUNDUP(SQRT(Z$1^2+$I178^2),0),$A$9:$B$723,2)</f>
        <v>0</v>
      </c>
      <c r="AA178" s="27">
        <f t="shared" ca="1" si="251"/>
        <v>0</v>
      </c>
      <c r="AB178" s="27">
        <f t="shared" ca="1" si="251"/>
        <v>0</v>
      </c>
      <c r="AC178" s="27">
        <f t="shared" ca="1" si="251"/>
        <v>0</v>
      </c>
      <c r="AD178" s="27">
        <f t="shared" ca="1" si="251"/>
        <v>0</v>
      </c>
      <c r="AE178" s="27">
        <f t="shared" ca="1" si="251"/>
        <v>0</v>
      </c>
      <c r="AF178" s="27">
        <f t="shared" ca="1" si="251"/>
        <v>0</v>
      </c>
      <c r="AG178" s="27">
        <f t="shared" ca="1" si="251"/>
        <v>0</v>
      </c>
      <c r="AH178" s="27">
        <f t="shared" ca="1" si="251"/>
        <v>0</v>
      </c>
      <c r="AI178" s="27">
        <f t="shared" ca="1" si="251"/>
        <v>0</v>
      </c>
      <c r="AJ178" s="27">
        <f t="shared" ca="1" si="251"/>
        <v>0</v>
      </c>
      <c r="AK178" s="27">
        <f t="shared" ca="1" si="251"/>
        <v>0</v>
      </c>
      <c r="AL178" s="27">
        <f t="shared" ca="1" si="251"/>
        <v>0</v>
      </c>
      <c r="AM178" s="27">
        <f t="shared" ca="1" si="251"/>
        <v>0</v>
      </c>
      <c r="AN178" s="27">
        <f t="shared" ca="1" si="251"/>
        <v>0</v>
      </c>
      <c r="AO178" s="27">
        <f t="shared" ca="1" si="251"/>
        <v>0</v>
      </c>
      <c r="AP178" s="27">
        <f t="shared" ref="AP178:BE193" ca="1" si="252">VLOOKUP(ROUNDUP(SQRT(AP$1^2+$I178^2),0),$A$9:$B$723,2)</f>
        <v>0</v>
      </c>
      <c r="AQ178" s="27">
        <f t="shared" ca="1" si="252"/>
        <v>0</v>
      </c>
      <c r="AR178" s="27">
        <f t="shared" ca="1" si="252"/>
        <v>0</v>
      </c>
      <c r="AS178" s="27">
        <f t="shared" ca="1" si="252"/>
        <v>0</v>
      </c>
      <c r="AT178" s="27">
        <f t="shared" ca="1" si="252"/>
        <v>0</v>
      </c>
      <c r="AU178" s="27">
        <f t="shared" ca="1" si="252"/>
        <v>0</v>
      </c>
      <c r="AV178" s="27">
        <f t="shared" ca="1" si="252"/>
        <v>0</v>
      </c>
      <c r="AW178" s="27">
        <f t="shared" ca="1" si="252"/>
        <v>0</v>
      </c>
      <c r="AX178" s="27">
        <f t="shared" ca="1" si="252"/>
        <v>0</v>
      </c>
      <c r="AY178" s="27">
        <f t="shared" ca="1" si="252"/>
        <v>0</v>
      </c>
      <c r="AZ178" s="27">
        <f t="shared" ca="1" si="252"/>
        <v>0</v>
      </c>
      <c r="BA178" s="27">
        <f t="shared" ca="1" si="252"/>
        <v>0</v>
      </c>
      <c r="BB178" s="27">
        <f t="shared" ca="1" si="252"/>
        <v>0</v>
      </c>
      <c r="BC178" s="27">
        <f t="shared" ca="1" si="252"/>
        <v>0</v>
      </c>
      <c r="BD178" s="27">
        <f t="shared" ca="1" si="252"/>
        <v>0</v>
      </c>
      <c r="BE178" s="27">
        <f t="shared" ca="1" si="252"/>
        <v>0</v>
      </c>
      <c r="BF178" s="27">
        <f t="shared" ca="1" si="249"/>
        <v>0</v>
      </c>
      <c r="BG178" s="27">
        <f t="shared" ca="1" si="249"/>
        <v>0</v>
      </c>
      <c r="BH178" s="27">
        <f t="shared" ca="1" si="249"/>
        <v>0</v>
      </c>
      <c r="BI178" s="27">
        <f t="shared" ca="1" si="249"/>
        <v>0</v>
      </c>
      <c r="BJ178" s="27">
        <f t="shared" ca="1" si="249"/>
        <v>0</v>
      </c>
      <c r="BK178" s="27">
        <f t="shared" ca="1" si="249"/>
        <v>0</v>
      </c>
      <c r="BL178" s="27">
        <f t="shared" ca="1" si="249"/>
        <v>0</v>
      </c>
      <c r="BM178" s="27">
        <f t="shared" ca="1" si="249"/>
        <v>0</v>
      </c>
      <c r="BN178" s="27">
        <f t="shared" ca="1" si="249"/>
        <v>0</v>
      </c>
      <c r="BO178" s="27">
        <f t="shared" ca="1" si="249"/>
        <v>0</v>
      </c>
      <c r="BP178" s="27">
        <f t="shared" ca="1" si="249"/>
        <v>0</v>
      </c>
      <c r="BQ178" s="27">
        <f t="shared" ca="1" si="249"/>
        <v>0</v>
      </c>
      <c r="BR178" s="27">
        <f t="shared" ca="1" si="249"/>
        <v>0</v>
      </c>
      <c r="BS178" s="27">
        <f t="shared" ca="1" si="249"/>
        <v>0</v>
      </c>
      <c r="BT178" s="27">
        <f t="shared" ca="1" si="249"/>
        <v>0</v>
      </c>
      <c r="BU178" s="27">
        <f t="shared" ca="1" si="242"/>
        <v>0</v>
      </c>
      <c r="BV178" s="27">
        <f t="shared" ca="1" si="242"/>
        <v>0</v>
      </c>
      <c r="BW178" s="27">
        <f t="shared" ca="1" si="242"/>
        <v>0</v>
      </c>
      <c r="BX178" s="27">
        <f t="shared" ca="1" si="242"/>
        <v>0</v>
      </c>
      <c r="BY178" s="27">
        <f t="shared" ca="1" si="242"/>
        <v>0</v>
      </c>
      <c r="BZ178" s="27">
        <f t="shared" ca="1" si="242"/>
        <v>0</v>
      </c>
      <c r="CA178" s="27">
        <f t="shared" ca="1" si="242"/>
        <v>0</v>
      </c>
      <c r="CB178" s="27">
        <f t="shared" ca="1" si="242"/>
        <v>0</v>
      </c>
      <c r="CC178" s="27">
        <f t="shared" ca="1" si="242"/>
        <v>0</v>
      </c>
      <c r="CD178" s="27">
        <f t="shared" ca="1" si="242"/>
        <v>0</v>
      </c>
      <c r="CE178" s="27">
        <f t="shared" ca="1" si="242"/>
        <v>0</v>
      </c>
      <c r="CF178" s="27">
        <f t="shared" ca="1" si="242"/>
        <v>0</v>
      </c>
      <c r="CG178" s="27">
        <f t="shared" ca="1" si="242"/>
        <v>0</v>
      </c>
      <c r="CH178" s="27">
        <f t="shared" ca="1" si="242"/>
        <v>0</v>
      </c>
      <c r="CI178" s="27">
        <f t="shared" ca="1" si="242"/>
        <v>0</v>
      </c>
      <c r="CJ178" s="27">
        <f t="shared" ref="CJ178:CY193" ca="1" si="253">VLOOKUP(ROUNDUP(SQRT(CJ$1^2+$I178^2),0),$A$9:$B$723,2)</f>
        <v>0</v>
      </c>
      <c r="CK178" s="27">
        <f t="shared" ca="1" si="253"/>
        <v>0</v>
      </c>
      <c r="CL178" s="27">
        <f t="shared" ca="1" si="253"/>
        <v>0</v>
      </c>
      <c r="CM178" s="27">
        <f t="shared" ca="1" si="253"/>
        <v>0</v>
      </c>
      <c r="CN178" s="27">
        <f t="shared" ca="1" si="253"/>
        <v>0</v>
      </c>
      <c r="CO178" s="27">
        <f t="shared" ca="1" si="253"/>
        <v>0</v>
      </c>
      <c r="CP178" s="27">
        <f t="shared" ca="1" si="253"/>
        <v>0</v>
      </c>
      <c r="CQ178" s="27">
        <f t="shared" ca="1" si="253"/>
        <v>0</v>
      </c>
      <c r="CR178" s="27">
        <f t="shared" ca="1" si="253"/>
        <v>0</v>
      </c>
      <c r="CS178" s="27">
        <f t="shared" ca="1" si="253"/>
        <v>0</v>
      </c>
      <c r="CT178" s="27">
        <f t="shared" ca="1" si="253"/>
        <v>0</v>
      </c>
      <c r="CU178" s="27">
        <f t="shared" ca="1" si="253"/>
        <v>0</v>
      </c>
      <c r="CV178" s="27">
        <f t="shared" ca="1" si="253"/>
        <v>0</v>
      </c>
      <c r="CW178" s="27">
        <f t="shared" ca="1" si="253"/>
        <v>0</v>
      </c>
      <c r="CX178" s="27">
        <f t="shared" ca="1" si="253"/>
        <v>0</v>
      </c>
      <c r="CY178" s="27">
        <f t="shared" ca="1" si="253"/>
        <v>0</v>
      </c>
      <c r="CZ178" s="27">
        <f t="shared" ca="1" si="243"/>
        <v>0</v>
      </c>
      <c r="DA178" s="27">
        <f t="shared" ca="1" si="243"/>
        <v>0</v>
      </c>
      <c r="DB178" s="27">
        <f t="shared" ca="1" si="243"/>
        <v>0</v>
      </c>
      <c r="DC178" s="27">
        <f t="shared" ca="1" si="243"/>
        <v>0</v>
      </c>
      <c r="DD178" s="27">
        <f t="shared" ca="1" si="243"/>
        <v>0</v>
      </c>
      <c r="DE178" s="27">
        <f t="shared" ca="1" si="243"/>
        <v>0</v>
      </c>
      <c r="DF178" s="27">
        <f t="shared" ca="1" si="243"/>
        <v>0</v>
      </c>
      <c r="DG178" s="27">
        <f t="shared" ca="1" si="243"/>
        <v>0</v>
      </c>
      <c r="DH178" s="27">
        <f t="shared" ca="1" si="243"/>
        <v>0</v>
      </c>
      <c r="DI178" s="27">
        <f t="shared" ca="1" si="243"/>
        <v>0</v>
      </c>
      <c r="DJ178" s="27">
        <f t="shared" ca="1" si="243"/>
        <v>0</v>
      </c>
      <c r="DK178" s="27">
        <f t="shared" ca="1" si="243"/>
        <v>0</v>
      </c>
      <c r="DL178" s="27">
        <f t="shared" ca="1" si="243"/>
        <v>0</v>
      </c>
      <c r="DM178" s="27">
        <f t="shared" ca="1" si="243"/>
        <v>0</v>
      </c>
      <c r="DN178" s="27">
        <f t="shared" ca="1" si="243"/>
        <v>0</v>
      </c>
      <c r="DO178" s="27">
        <f t="shared" ref="DO178:ED193" ca="1" si="254">VLOOKUP(ROUNDUP(SQRT(DO$1^2+$I178^2),0),$A$9:$B$723,2)</f>
        <v>0</v>
      </c>
      <c r="DP178" s="27">
        <f t="shared" ca="1" si="254"/>
        <v>0</v>
      </c>
      <c r="DQ178" s="27">
        <f t="shared" ca="1" si="254"/>
        <v>0</v>
      </c>
      <c r="DR178" s="27">
        <f t="shared" ca="1" si="254"/>
        <v>0</v>
      </c>
      <c r="DS178" s="27">
        <f t="shared" ca="1" si="254"/>
        <v>0</v>
      </c>
      <c r="DT178" s="27">
        <f t="shared" ca="1" si="254"/>
        <v>0</v>
      </c>
      <c r="DU178" s="27">
        <f t="shared" ca="1" si="254"/>
        <v>0</v>
      </c>
      <c r="DV178" s="27">
        <f t="shared" ca="1" si="254"/>
        <v>0</v>
      </c>
      <c r="DW178" s="27">
        <f t="shared" ca="1" si="254"/>
        <v>0</v>
      </c>
      <c r="DX178" s="27">
        <f t="shared" ca="1" si="254"/>
        <v>0</v>
      </c>
      <c r="DY178" s="27">
        <f t="shared" ca="1" si="254"/>
        <v>0</v>
      </c>
      <c r="DZ178" s="27">
        <f t="shared" ca="1" si="254"/>
        <v>0</v>
      </c>
      <c r="EA178" s="27">
        <f t="shared" ca="1" si="254"/>
        <v>0</v>
      </c>
      <c r="EB178" s="27">
        <f t="shared" ca="1" si="254"/>
        <v>0</v>
      </c>
      <c r="EC178" s="27">
        <f t="shared" ca="1" si="254"/>
        <v>0</v>
      </c>
      <c r="ED178" s="27">
        <f t="shared" ca="1" si="254"/>
        <v>0</v>
      </c>
      <c r="EE178" s="27">
        <f t="shared" ca="1" si="244"/>
        <v>0</v>
      </c>
      <c r="EF178" s="27">
        <f t="shared" ca="1" si="244"/>
        <v>0</v>
      </c>
      <c r="EG178" s="27">
        <f t="shared" ca="1" si="244"/>
        <v>0</v>
      </c>
      <c r="EH178" s="27">
        <f t="shared" ca="1" si="244"/>
        <v>0</v>
      </c>
      <c r="EI178" s="27">
        <f t="shared" ca="1" si="244"/>
        <v>0</v>
      </c>
      <c r="EJ178" s="27">
        <f t="shared" ca="1" si="244"/>
        <v>0</v>
      </c>
      <c r="EK178" s="27">
        <f t="shared" ca="1" si="244"/>
        <v>0</v>
      </c>
      <c r="EL178" s="27">
        <f t="shared" ca="1" si="244"/>
        <v>0</v>
      </c>
      <c r="EM178" s="27">
        <f t="shared" ca="1" si="244"/>
        <v>0</v>
      </c>
      <c r="EN178" s="27">
        <f t="shared" ca="1" si="244"/>
        <v>0</v>
      </c>
      <c r="EO178" s="27">
        <f t="shared" ca="1" si="244"/>
        <v>0</v>
      </c>
      <c r="EP178" s="27">
        <f t="shared" ca="1" si="244"/>
        <v>0</v>
      </c>
      <c r="EQ178" s="27">
        <f t="shared" ca="1" si="244"/>
        <v>0</v>
      </c>
      <c r="ER178" s="27">
        <f t="shared" ca="1" si="244"/>
        <v>0</v>
      </c>
      <c r="ES178" s="27">
        <f t="shared" ca="1" si="244"/>
        <v>0</v>
      </c>
      <c r="ET178" s="27">
        <f t="shared" ref="ET178:FI193" ca="1" si="255">VLOOKUP(ROUNDUP(SQRT(ET$1^2+$I178^2),0),$A$9:$B$723,2)</f>
        <v>0</v>
      </c>
      <c r="EU178" s="27">
        <f t="shared" ca="1" si="255"/>
        <v>0</v>
      </c>
      <c r="EV178" s="27">
        <f t="shared" ca="1" si="255"/>
        <v>0</v>
      </c>
      <c r="EW178" s="27">
        <f t="shared" ca="1" si="255"/>
        <v>0</v>
      </c>
      <c r="EX178" s="27">
        <f t="shared" ca="1" si="255"/>
        <v>0</v>
      </c>
      <c r="EY178" s="27">
        <f t="shared" ca="1" si="255"/>
        <v>0</v>
      </c>
      <c r="EZ178" s="27">
        <f t="shared" ca="1" si="255"/>
        <v>0</v>
      </c>
      <c r="FA178" s="27">
        <f t="shared" ca="1" si="255"/>
        <v>0</v>
      </c>
      <c r="FB178" s="27">
        <f t="shared" ca="1" si="255"/>
        <v>0</v>
      </c>
      <c r="FC178" s="27">
        <f t="shared" ca="1" si="255"/>
        <v>0</v>
      </c>
      <c r="FD178" s="27">
        <f t="shared" ca="1" si="255"/>
        <v>0</v>
      </c>
      <c r="FE178" s="27">
        <f t="shared" ca="1" si="255"/>
        <v>0</v>
      </c>
      <c r="FF178" s="27">
        <f t="shared" ca="1" si="255"/>
        <v>0</v>
      </c>
      <c r="FG178" s="27">
        <f t="shared" ca="1" si="255"/>
        <v>0</v>
      </c>
      <c r="FH178" s="27">
        <f t="shared" ca="1" si="255"/>
        <v>0</v>
      </c>
      <c r="FI178" s="27">
        <f t="shared" ca="1" si="255"/>
        <v>0</v>
      </c>
      <c r="FJ178" s="27">
        <f t="shared" ref="FJ178:FY193" ca="1" si="256">VLOOKUP(ROUNDUP(SQRT(FJ$1^2+$I178^2),0),$A$9:$B$723,2)</f>
        <v>0</v>
      </c>
      <c r="FK178" s="27">
        <f t="shared" ca="1" si="256"/>
        <v>0</v>
      </c>
      <c r="FL178" s="27">
        <f t="shared" ca="1" si="256"/>
        <v>0</v>
      </c>
      <c r="FM178" s="27">
        <f t="shared" ca="1" si="256"/>
        <v>0</v>
      </c>
      <c r="FN178" s="27">
        <f t="shared" ca="1" si="256"/>
        <v>0</v>
      </c>
      <c r="FO178" s="27">
        <f t="shared" ca="1" si="256"/>
        <v>0</v>
      </c>
      <c r="FP178" s="27">
        <f t="shared" ca="1" si="256"/>
        <v>0</v>
      </c>
      <c r="FQ178" s="27">
        <f t="shared" ca="1" si="256"/>
        <v>0</v>
      </c>
      <c r="FR178" s="27">
        <f t="shared" ca="1" si="256"/>
        <v>0</v>
      </c>
      <c r="FS178" s="27">
        <f t="shared" ca="1" si="256"/>
        <v>0</v>
      </c>
      <c r="FT178" s="27">
        <f t="shared" ca="1" si="256"/>
        <v>0</v>
      </c>
      <c r="FU178" s="27">
        <f t="shared" ca="1" si="256"/>
        <v>0</v>
      </c>
      <c r="FV178" s="27">
        <f t="shared" ca="1" si="256"/>
        <v>0</v>
      </c>
      <c r="FW178" s="27">
        <f t="shared" ca="1" si="256"/>
        <v>0</v>
      </c>
      <c r="FX178" s="27">
        <f t="shared" ca="1" si="256"/>
        <v>0</v>
      </c>
      <c r="FY178" s="27">
        <f t="shared" ca="1" si="250"/>
        <v>0</v>
      </c>
      <c r="FZ178" s="27">
        <f t="shared" ca="1" si="250"/>
        <v>0</v>
      </c>
      <c r="GA178" s="27">
        <f t="shared" ca="1" si="250"/>
        <v>0</v>
      </c>
      <c r="GB178" s="27">
        <f t="shared" ca="1" si="250"/>
        <v>0</v>
      </c>
      <c r="GC178" s="27">
        <f t="shared" ca="1" si="250"/>
        <v>0</v>
      </c>
      <c r="GD178" s="27">
        <f t="shared" ca="1" si="250"/>
        <v>0</v>
      </c>
      <c r="GE178" s="27">
        <f t="shared" ca="1" si="250"/>
        <v>0</v>
      </c>
      <c r="GF178" s="27">
        <f t="shared" ca="1" si="250"/>
        <v>0</v>
      </c>
      <c r="GG178" s="27">
        <f t="shared" ca="1" si="250"/>
        <v>0</v>
      </c>
      <c r="GH178" s="27">
        <f t="shared" ca="1" si="250"/>
        <v>0</v>
      </c>
      <c r="GI178" s="27">
        <f t="shared" ca="1" si="245"/>
        <v>0</v>
      </c>
      <c r="GJ178" s="27">
        <f t="shared" ca="1" si="245"/>
        <v>0</v>
      </c>
      <c r="GK178" s="27">
        <f t="shared" ca="1" si="245"/>
        <v>0</v>
      </c>
      <c r="GL178" s="27">
        <f t="shared" ca="1" si="245"/>
        <v>0</v>
      </c>
      <c r="GM178" s="27">
        <f t="shared" ca="1" si="245"/>
        <v>0</v>
      </c>
      <c r="GN178" s="27">
        <f t="shared" ca="1" si="245"/>
        <v>0</v>
      </c>
      <c r="GO178" s="27">
        <f t="shared" ca="1" si="245"/>
        <v>0</v>
      </c>
      <c r="GP178" s="27">
        <f t="shared" ca="1" si="245"/>
        <v>0</v>
      </c>
      <c r="GQ178" s="27">
        <f t="shared" ref="GQ178:HF193" ca="1" si="257">VLOOKUP(ROUNDUP(SQRT(GQ$1^2+$I178^2),0),$A$9:$B$723,2)</f>
        <v>0</v>
      </c>
      <c r="GR178" s="27">
        <f t="shared" ca="1" si="257"/>
        <v>0</v>
      </c>
      <c r="GS178" s="27">
        <f t="shared" ca="1" si="257"/>
        <v>0</v>
      </c>
      <c r="GT178" s="27">
        <f t="shared" ca="1" si="257"/>
        <v>0</v>
      </c>
      <c r="GU178" s="27">
        <f t="shared" ca="1" si="257"/>
        <v>0</v>
      </c>
      <c r="GV178" s="27">
        <f t="shared" ca="1" si="257"/>
        <v>0</v>
      </c>
      <c r="GW178" s="27">
        <f t="shared" ca="1" si="257"/>
        <v>0</v>
      </c>
      <c r="GX178" s="27">
        <f t="shared" ca="1" si="257"/>
        <v>0</v>
      </c>
      <c r="GY178" s="27">
        <f t="shared" ca="1" si="257"/>
        <v>0</v>
      </c>
      <c r="GZ178" s="27">
        <f t="shared" ca="1" si="257"/>
        <v>0</v>
      </c>
      <c r="HA178" s="27">
        <f t="shared" ca="1" si="257"/>
        <v>0</v>
      </c>
      <c r="HB178" s="27">
        <f t="shared" ca="1" si="257"/>
        <v>0</v>
      </c>
      <c r="HC178" s="27">
        <f t="shared" ca="1" si="257"/>
        <v>0</v>
      </c>
      <c r="HD178" s="27">
        <f t="shared" ca="1" si="257"/>
        <v>0</v>
      </c>
      <c r="HE178" s="27">
        <f t="shared" ca="1" si="257"/>
        <v>0</v>
      </c>
      <c r="HF178" s="27">
        <f t="shared" ca="1" si="257"/>
        <v>0</v>
      </c>
      <c r="HG178" s="27">
        <f t="shared" ca="1" si="246"/>
        <v>0</v>
      </c>
      <c r="HH178" s="27">
        <f t="shared" ca="1" si="246"/>
        <v>0</v>
      </c>
      <c r="HI178" s="27">
        <f t="shared" ca="1" si="246"/>
        <v>0</v>
      </c>
      <c r="HJ178" s="27">
        <f t="shared" ca="1" si="246"/>
        <v>0</v>
      </c>
      <c r="HK178" s="27">
        <f t="shared" ca="1" si="246"/>
        <v>0</v>
      </c>
      <c r="HL178" s="27">
        <f t="shared" ca="1" si="246"/>
        <v>0</v>
      </c>
      <c r="HM178" s="27">
        <f t="shared" ca="1" si="246"/>
        <v>0</v>
      </c>
      <c r="HN178" s="27">
        <f t="shared" ca="1" si="246"/>
        <v>0</v>
      </c>
      <c r="HO178" s="27">
        <f t="shared" ca="1" si="246"/>
        <v>0</v>
      </c>
      <c r="HP178" s="27">
        <f t="shared" ca="1" si="246"/>
        <v>0</v>
      </c>
      <c r="HQ178" s="27">
        <f t="shared" ca="1" si="246"/>
        <v>0</v>
      </c>
      <c r="HR178" s="27">
        <f t="shared" ca="1" si="246"/>
        <v>0</v>
      </c>
      <c r="HS178" s="27">
        <f t="shared" ca="1" si="246"/>
        <v>0</v>
      </c>
      <c r="HT178" s="27">
        <f t="shared" ca="1" si="246"/>
        <v>0</v>
      </c>
      <c r="HU178" s="27">
        <f t="shared" ca="1" si="246"/>
        <v>0</v>
      </c>
      <c r="HV178" s="27">
        <f t="shared" ca="1" si="247"/>
        <v>0</v>
      </c>
      <c r="HW178" s="27">
        <f t="shared" ca="1" si="247"/>
        <v>0</v>
      </c>
      <c r="HX178" s="27">
        <f t="shared" ca="1" si="247"/>
        <v>0</v>
      </c>
      <c r="HY178" s="27">
        <f t="shared" ca="1" si="247"/>
        <v>0</v>
      </c>
      <c r="HZ178" s="27">
        <f t="shared" ca="1" si="247"/>
        <v>0</v>
      </c>
      <c r="IA178" s="27">
        <f t="shared" ca="1" si="247"/>
        <v>0</v>
      </c>
      <c r="IB178" s="27">
        <f t="shared" ca="1" si="247"/>
        <v>0</v>
      </c>
      <c r="IC178" s="27">
        <f t="shared" ca="1" si="247"/>
        <v>0</v>
      </c>
      <c r="ID178" s="27">
        <f t="shared" ca="1" si="247"/>
        <v>0</v>
      </c>
      <c r="IE178" s="27">
        <f t="shared" ca="1" si="247"/>
        <v>0</v>
      </c>
      <c r="IF178" s="27">
        <f t="shared" ca="1" si="247"/>
        <v>0</v>
      </c>
      <c r="IG178" s="27">
        <f t="shared" ca="1" si="247"/>
        <v>0</v>
      </c>
      <c r="IH178" s="27">
        <f t="shared" ca="1" si="247"/>
        <v>0</v>
      </c>
      <c r="II178" s="27">
        <f t="shared" ca="1" si="247"/>
        <v>0</v>
      </c>
      <c r="IJ178" s="27">
        <f t="shared" ca="1" si="247"/>
        <v>0</v>
      </c>
      <c r="IK178" s="27">
        <f t="shared" ref="IG178:IV193" ca="1" si="258">VLOOKUP(ROUNDUP(SQRT(IK$1^2+$I178^2),0),$A$9:$B$723,2)</f>
        <v>0</v>
      </c>
      <c r="IL178" s="27">
        <f t="shared" ca="1" si="258"/>
        <v>0</v>
      </c>
      <c r="IM178" s="27">
        <f t="shared" ca="1" si="258"/>
        <v>0</v>
      </c>
      <c r="IN178" s="27">
        <f t="shared" ca="1" si="258"/>
        <v>0</v>
      </c>
      <c r="IO178" s="27">
        <f t="shared" ca="1" si="258"/>
        <v>0</v>
      </c>
      <c r="IP178" s="27">
        <f t="shared" ca="1" si="258"/>
        <v>0</v>
      </c>
      <c r="IQ178" s="27">
        <f t="shared" ca="1" si="248"/>
        <v>0</v>
      </c>
      <c r="IR178" s="27">
        <f t="shared" ca="1" si="248"/>
        <v>0</v>
      </c>
      <c r="IS178" s="27">
        <f t="shared" ca="1" si="248"/>
        <v>0</v>
      </c>
      <c r="IT178" s="27">
        <f t="shared" ca="1" si="248"/>
        <v>0</v>
      </c>
      <c r="IU178" s="27">
        <f t="shared" ca="1" si="248"/>
        <v>0</v>
      </c>
      <c r="IV178" s="27">
        <f t="shared" ca="1" si="248"/>
        <v>0</v>
      </c>
      <c r="IW178" s="27">
        <f t="shared" ca="1" si="248"/>
        <v>0</v>
      </c>
      <c r="IX178" s="27">
        <f t="shared" ca="1" si="248"/>
        <v>0</v>
      </c>
      <c r="IY178" s="27">
        <f t="shared" ca="1" si="248"/>
        <v>0</v>
      </c>
      <c r="IZ178" s="27">
        <f t="shared" ca="1" si="248"/>
        <v>0</v>
      </c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</row>
    <row r="179" spans="1:278" x14ac:dyDescent="0.2">
      <c r="A179" s="26">
        <f t="shared" si="208"/>
        <v>170</v>
      </c>
      <c r="B179" s="27">
        <f t="shared" ca="1" si="203"/>
        <v>2.0999999999999998E-9</v>
      </c>
      <c r="C179" s="27">
        <f t="shared" ca="1" si="204"/>
        <v>0</v>
      </c>
      <c r="D179" s="27">
        <f t="shared" ca="1" si="205"/>
        <v>0</v>
      </c>
      <c r="E179" s="33">
        <f t="shared" ca="1" si="206"/>
        <v>2.0999999999999998E-9</v>
      </c>
      <c r="F179" s="29">
        <f t="shared" ca="1" si="207"/>
        <v>0</v>
      </c>
      <c r="G179" s="27"/>
      <c r="H179" s="33">
        <f t="shared" ca="1" si="209"/>
        <v>0</v>
      </c>
      <c r="I179" s="26">
        <f t="shared" si="194"/>
        <v>354</v>
      </c>
      <c r="J179" s="29">
        <f t="shared" ca="1" si="212"/>
        <v>0</v>
      </c>
      <c r="K179" s="27">
        <f t="shared" ref="K179:Z194" ca="1" si="259">VLOOKUP(ROUNDUP(SQRT(K$1^2+$I179^2),0),$A$9:$B$723,2)</f>
        <v>0</v>
      </c>
      <c r="L179" s="27">
        <f t="shared" ca="1" si="259"/>
        <v>0</v>
      </c>
      <c r="M179" s="27">
        <f t="shared" ca="1" si="259"/>
        <v>0</v>
      </c>
      <c r="N179" s="27">
        <f t="shared" ca="1" si="259"/>
        <v>0</v>
      </c>
      <c r="O179" s="27">
        <f t="shared" ca="1" si="259"/>
        <v>0</v>
      </c>
      <c r="P179" s="27">
        <f t="shared" ca="1" si="259"/>
        <v>0</v>
      </c>
      <c r="Q179" s="27">
        <f t="shared" ca="1" si="259"/>
        <v>0</v>
      </c>
      <c r="R179" s="27">
        <f t="shared" ca="1" si="259"/>
        <v>0</v>
      </c>
      <c r="S179" s="27">
        <f t="shared" ca="1" si="259"/>
        <v>0</v>
      </c>
      <c r="T179" s="27">
        <f t="shared" ca="1" si="259"/>
        <v>0</v>
      </c>
      <c r="U179" s="27">
        <f t="shared" ca="1" si="259"/>
        <v>0</v>
      </c>
      <c r="V179" s="27">
        <f t="shared" ca="1" si="259"/>
        <v>0</v>
      </c>
      <c r="W179" s="27">
        <f t="shared" ca="1" si="259"/>
        <v>0</v>
      </c>
      <c r="X179" s="27">
        <f t="shared" ca="1" si="259"/>
        <v>0</v>
      </c>
      <c r="Y179" s="27">
        <f t="shared" ca="1" si="259"/>
        <v>0</v>
      </c>
      <c r="Z179" s="27">
        <f t="shared" ca="1" si="259"/>
        <v>0</v>
      </c>
      <c r="AA179" s="27">
        <f t="shared" ca="1" si="251"/>
        <v>0</v>
      </c>
      <c r="AB179" s="27">
        <f t="shared" ca="1" si="251"/>
        <v>0</v>
      </c>
      <c r="AC179" s="27">
        <f t="shared" ca="1" si="251"/>
        <v>0</v>
      </c>
      <c r="AD179" s="27">
        <f t="shared" ca="1" si="251"/>
        <v>0</v>
      </c>
      <c r="AE179" s="27">
        <f t="shared" ca="1" si="251"/>
        <v>0</v>
      </c>
      <c r="AF179" s="27">
        <f t="shared" ca="1" si="251"/>
        <v>0</v>
      </c>
      <c r="AG179" s="27">
        <f t="shared" ca="1" si="251"/>
        <v>0</v>
      </c>
      <c r="AH179" s="27">
        <f t="shared" ca="1" si="251"/>
        <v>0</v>
      </c>
      <c r="AI179" s="27">
        <f t="shared" ca="1" si="251"/>
        <v>0</v>
      </c>
      <c r="AJ179" s="27">
        <f t="shared" ca="1" si="251"/>
        <v>0</v>
      </c>
      <c r="AK179" s="27">
        <f t="shared" ca="1" si="251"/>
        <v>0</v>
      </c>
      <c r="AL179" s="27">
        <f t="shared" ca="1" si="251"/>
        <v>0</v>
      </c>
      <c r="AM179" s="27">
        <f t="shared" ca="1" si="251"/>
        <v>0</v>
      </c>
      <c r="AN179" s="27">
        <f t="shared" ca="1" si="251"/>
        <v>0</v>
      </c>
      <c r="AO179" s="27">
        <f t="shared" ca="1" si="251"/>
        <v>0</v>
      </c>
      <c r="AP179" s="27">
        <f t="shared" ca="1" si="252"/>
        <v>0</v>
      </c>
      <c r="AQ179" s="27">
        <f t="shared" ca="1" si="252"/>
        <v>0</v>
      </c>
      <c r="AR179" s="27">
        <f t="shared" ca="1" si="252"/>
        <v>0</v>
      </c>
      <c r="AS179" s="27">
        <f t="shared" ca="1" si="252"/>
        <v>0</v>
      </c>
      <c r="AT179" s="27">
        <f t="shared" ca="1" si="252"/>
        <v>0</v>
      </c>
      <c r="AU179" s="27">
        <f t="shared" ca="1" si="252"/>
        <v>0</v>
      </c>
      <c r="AV179" s="27">
        <f t="shared" ca="1" si="252"/>
        <v>0</v>
      </c>
      <c r="AW179" s="27">
        <f t="shared" ca="1" si="252"/>
        <v>0</v>
      </c>
      <c r="AX179" s="27">
        <f t="shared" ca="1" si="252"/>
        <v>0</v>
      </c>
      <c r="AY179" s="27">
        <f t="shared" ca="1" si="252"/>
        <v>0</v>
      </c>
      <c r="AZ179" s="27">
        <f t="shared" ca="1" si="252"/>
        <v>0</v>
      </c>
      <c r="BA179" s="27">
        <f t="shared" ca="1" si="252"/>
        <v>0</v>
      </c>
      <c r="BB179" s="27">
        <f t="shared" ca="1" si="252"/>
        <v>0</v>
      </c>
      <c r="BC179" s="27">
        <f t="shared" ca="1" si="252"/>
        <v>0</v>
      </c>
      <c r="BD179" s="27">
        <f t="shared" ca="1" si="252"/>
        <v>0</v>
      </c>
      <c r="BE179" s="27">
        <f t="shared" ca="1" si="252"/>
        <v>0</v>
      </c>
      <c r="BF179" s="27">
        <f t="shared" ca="1" si="249"/>
        <v>0</v>
      </c>
      <c r="BG179" s="27">
        <f t="shared" ca="1" si="249"/>
        <v>0</v>
      </c>
      <c r="BH179" s="27">
        <f t="shared" ca="1" si="249"/>
        <v>0</v>
      </c>
      <c r="BI179" s="27">
        <f t="shared" ca="1" si="249"/>
        <v>0</v>
      </c>
      <c r="BJ179" s="27">
        <f t="shared" ca="1" si="249"/>
        <v>0</v>
      </c>
      <c r="BK179" s="27">
        <f t="shared" ca="1" si="249"/>
        <v>0</v>
      </c>
      <c r="BL179" s="27">
        <f t="shared" ca="1" si="249"/>
        <v>0</v>
      </c>
      <c r="BM179" s="27">
        <f t="shared" ca="1" si="249"/>
        <v>0</v>
      </c>
      <c r="BN179" s="27">
        <f t="shared" ca="1" si="249"/>
        <v>0</v>
      </c>
      <c r="BO179" s="27">
        <f t="shared" ca="1" si="249"/>
        <v>0</v>
      </c>
      <c r="BP179" s="27">
        <f t="shared" ca="1" si="249"/>
        <v>0</v>
      </c>
      <c r="BQ179" s="27">
        <f t="shared" ca="1" si="249"/>
        <v>0</v>
      </c>
      <c r="BR179" s="27">
        <f t="shared" ca="1" si="249"/>
        <v>0</v>
      </c>
      <c r="BS179" s="27">
        <f t="shared" ca="1" si="249"/>
        <v>0</v>
      </c>
      <c r="BT179" s="27">
        <f t="shared" ca="1" si="249"/>
        <v>0</v>
      </c>
      <c r="BU179" s="27">
        <f t="shared" ref="BU179:CJ194" ca="1" si="260">VLOOKUP(ROUNDUP(SQRT(BU$1^2+$I179^2),0),$A$9:$B$723,2)</f>
        <v>0</v>
      </c>
      <c r="BV179" s="27">
        <f t="shared" ca="1" si="260"/>
        <v>0</v>
      </c>
      <c r="BW179" s="27">
        <f t="shared" ca="1" si="260"/>
        <v>0</v>
      </c>
      <c r="BX179" s="27">
        <f t="shared" ca="1" si="260"/>
        <v>0</v>
      </c>
      <c r="BY179" s="27">
        <f t="shared" ca="1" si="260"/>
        <v>0</v>
      </c>
      <c r="BZ179" s="27">
        <f t="shared" ca="1" si="260"/>
        <v>0</v>
      </c>
      <c r="CA179" s="27">
        <f t="shared" ca="1" si="260"/>
        <v>0</v>
      </c>
      <c r="CB179" s="27">
        <f t="shared" ca="1" si="260"/>
        <v>0</v>
      </c>
      <c r="CC179" s="27">
        <f t="shared" ca="1" si="260"/>
        <v>0</v>
      </c>
      <c r="CD179" s="27">
        <f t="shared" ca="1" si="260"/>
        <v>0</v>
      </c>
      <c r="CE179" s="27">
        <f t="shared" ca="1" si="260"/>
        <v>0</v>
      </c>
      <c r="CF179" s="27">
        <f t="shared" ca="1" si="260"/>
        <v>0</v>
      </c>
      <c r="CG179" s="27">
        <f t="shared" ca="1" si="260"/>
        <v>0</v>
      </c>
      <c r="CH179" s="27">
        <f t="shared" ca="1" si="260"/>
        <v>0</v>
      </c>
      <c r="CI179" s="27">
        <f t="shared" ca="1" si="260"/>
        <v>0</v>
      </c>
      <c r="CJ179" s="27">
        <f t="shared" ca="1" si="260"/>
        <v>0</v>
      </c>
      <c r="CK179" s="27">
        <f t="shared" ca="1" si="253"/>
        <v>0</v>
      </c>
      <c r="CL179" s="27">
        <f t="shared" ca="1" si="253"/>
        <v>0</v>
      </c>
      <c r="CM179" s="27">
        <f t="shared" ca="1" si="253"/>
        <v>0</v>
      </c>
      <c r="CN179" s="27">
        <f t="shared" ca="1" si="253"/>
        <v>0</v>
      </c>
      <c r="CO179" s="27">
        <f t="shared" ca="1" si="253"/>
        <v>0</v>
      </c>
      <c r="CP179" s="27">
        <f t="shared" ca="1" si="253"/>
        <v>0</v>
      </c>
      <c r="CQ179" s="27">
        <f t="shared" ca="1" si="253"/>
        <v>0</v>
      </c>
      <c r="CR179" s="27">
        <f t="shared" ca="1" si="253"/>
        <v>0</v>
      </c>
      <c r="CS179" s="27">
        <f t="shared" ca="1" si="253"/>
        <v>0</v>
      </c>
      <c r="CT179" s="27">
        <f t="shared" ca="1" si="253"/>
        <v>0</v>
      </c>
      <c r="CU179" s="27">
        <f t="shared" ca="1" si="253"/>
        <v>0</v>
      </c>
      <c r="CV179" s="27">
        <f t="shared" ca="1" si="253"/>
        <v>0</v>
      </c>
      <c r="CW179" s="27">
        <f t="shared" ca="1" si="253"/>
        <v>0</v>
      </c>
      <c r="CX179" s="27">
        <f t="shared" ca="1" si="253"/>
        <v>0</v>
      </c>
      <c r="CY179" s="27">
        <f t="shared" ca="1" si="253"/>
        <v>0</v>
      </c>
      <c r="CZ179" s="27">
        <f t="shared" ref="CZ179:DO194" ca="1" si="261">VLOOKUP(ROUNDUP(SQRT(CZ$1^2+$I179^2),0),$A$9:$B$723,2)</f>
        <v>0</v>
      </c>
      <c r="DA179" s="27">
        <f t="shared" ca="1" si="261"/>
        <v>0</v>
      </c>
      <c r="DB179" s="27">
        <f t="shared" ca="1" si="261"/>
        <v>0</v>
      </c>
      <c r="DC179" s="27">
        <f t="shared" ca="1" si="261"/>
        <v>0</v>
      </c>
      <c r="DD179" s="27">
        <f t="shared" ca="1" si="261"/>
        <v>0</v>
      </c>
      <c r="DE179" s="27">
        <f t="shared" ca="1" si="261"/>
        <v>0</v>
      </c>
      <c r="DF179" s="27">
        <f t="shared" ca="1" si="261"/>
        <v>0</v>
      </c>
      <c r="DG179" s="27">
        <f t="shared" ca="1" si="261"/>
        <v>0</v>
      </c>
      <c r="DH179" s="27">
        <f t="shared" ca="1" si="261"/>
        <v>0</v>
      </c>
      <c r="DI179" s="27">
        <f t="shared" ca="1" si="261"/>
        <v>0</v>
      </c>
      <c r="DJ179" s="27">
        <f t="shared" ca="1" si="261"/>
        <v>0</v>
      </c>
      <c r="DK179" s="27">
        <f t="shared" ca="1" si="261"/>
        <v>0</v>
      </c>
      <c r="DL179" s="27">
        <f t="shared" ca="1" si="261"/>
        <v>0</v>
      </c>
      <c r="DM179" s="27">
        <f t="shared" ca="1" si="261"/>
        <v>0</v>
      </c>
      <c r="DN179" s="27">
        <f t="shared" ca="1" si="261"/>
        <v>0</v>
      </c>
      <c r="DO179" s="27">
        <f t="shared" ca="1" si="261"/>
        <v>0</v>
      </c>
      <c r="DP179" s="27">
        <f t="shared" ca="1" si="254"/>
        <v>0</v>
      </c>
      <c r="DQ179" s="27">
        <f t="shared" ca="1" si="254"/>
        <v>0</v>
      </c>
      <c r="DR179" s="27">
        <f t="shared" ca="1" si="254"/>
        <v>0</v>
      </c>
      <c r="DS179" s="27">
        <f t="shared" ca="1" si="254"/>
        <v>0</v>
      </c>
      <c r="DT179" s="27">
        <f t="shared" ca="1" si="254"/>
        <v>0</v>
      </c>
      <c r="DU179" s="27">
        <f t="shared" ca="1" si="254"/>
        <v>0</v>
      </c>
      <c r="DV179" s="27">
        <f t="shared" ca="1" si="254"/>
        <v>0</v>
      </c>
      <c r="DW179" s="27">
        <f t="shared" ca="1" si="254"/>
        <v>0</v>
      </c>
      <c r="DX179" s="27">
        <f t="shared" ca="1" si="254"/>
        <v>0</v>
      </c>
      <c r="DY179" s="27">
        <f t="shared" ca="1" si="254"/>
        <v>0</v>
      </c>
      <c r="DZ179" s="27">
        <f t="shared" ca="1" si="254"/>
        <v>0</v>
      </c>
      <c r="EA179" s="27">
        <f t="shared" ca="1" si="254"/>
        <v>0</v>
      </c>
      <c r="EB179" s="27">
        <f t="shared" ca="1" si="254"/>
        <v>0</v>
      </c>
      <c r="EC179" s="27">
        <f t="shared" ca="1" si="254"/>
        <v>0</v>
      </c>
      <c r="ED179" s="27">
        <f t="shared" ca="1" si="254"/>
        <v>0</v>
      </c>
      <c r="EE179" s="27">
        <f t="shared" ref="EE179:ET194" ca="1" si="262">VLOOKUP(ROUNDUP(SQRT(EE$1^2+$I179^2),0),$A$9:$B$723,2)</f>
        <v>0</v>
      </c>
      <c r="EF179" s="27">
        <f t="shared" ca="1" si="262"/>
        <v>0</v>
      </c>
      <c r="EG179" s="27">
        <f t="shared" ca="1" si="262"/>
        <v>0</v>
      </c>
      <c r="EH179" s="27">
        <f t="shared" ca="1" si="262"/>
        <v>0</v>
      </c>
      <c r="EI179" s="27">
        <f t="shared" ca="1" si="262"/>
        <v>0</v>
      </c>
      <c r="EJ179" s="27">
        <f t="shared" ca="1" si="262"/>
        <v>0</v>
      </c>
      <c r="EK179" s="27">
        <f t="shared" ca="1" si="262"/>
        <v>0</v>
      </c>
      <c r="EL179" s="27">
        <f t="shared" ca="1" si="262"/>
        <v>0</v>
      </c>
      <c r="EM179" s="27">
        <f t="shared" ca="1" si="262"/>
        <v>0</v>
      </c>
      <c r="EN179" s="27">
        <f t="shared" ca="1" si="262"/>
        <v>0</v>
      </c>
      <c r="EO179" s="27">
        <f t="shared" ca="1" si="262"/>
        <v>0</v>
      </c>
      <c r="EP179" s="27">
        <f t="shared" ca="1" si="262"/>
        <v>0</v>
      </c>
      <c r="EQ179" s="27">
        <f t="shared" ca="1" si="262"/>
        <v>0</v>
      </c>
      <c r="ER179" s="27">
        <f t="shared" ca="1" si="262"/>
        <v>0</v>
      </c>
      <c r="ES179" s="27">
        <f t="shared" ca="1" si="262"/>
        <v>0</v>
      </c>
      <c r="ET179" s="27">
        <f t="shared" ca="1" si="262"/>
        <v>0</v>
      </c>
      <c r="EU179" s="27">
        <f t="shared" ca="1" si="255"/>
        <v>0</v>
      </c>
      <c r="EV179" s="27">
        <f t="shared" ca="1" si="255"/>
        <v>0</v>
      </c>
      <c r="EW179" s="27">
        <f t="shared" ca="1" si="255"/>
        <v>0</v>
      </c>
      <c r="EX179" s="27">
        <f t="shared" ca="1" si="255"/>
        <v>0</v>
      </c>
      <c r="EY179" s="27">
        <f t="shared" ca="1" si="255"/>
        <v>0</v>
      </c>
      <c r="EZ179" s="27">
        <f t="shared" ca="1" si="255"/>
        <v>0</v>
      </c>
      <c r="FA179" s="27">
        <f t="shared" ca="1" si="255"/>
        <v>0</v>
      </c>
      <c r="FB179" s="27">
        <f t="shared" ca="1" si="255"/>
        <v>0</v>
      </c>
      <c r="FC179" s="27">
        <f t="shared" ca="1" si="255"/>
        <v>0</v>
      </c>
      <c r="FD179" s="27">
        <f t="shared" ca="1" si="255"/>
        <v>0</v>
      </c>
      <c r="FE179" s="27">
        <f t="shared" ca="1" si="255"/>
        <v>0</v>
      </c>
      <c r="FF179" s="27">
        <f t="shared" ca="1" si="255"/>
        <v>0</v>
      </c>
      <c r="FG179" s="27">
        <f t="shared" ca="1" si="255"/>
        <v>0</v>
      </c>
      <c r="FH179" s="27">
        <f t="shared" ca="1" si="255"/>
        <v>0</v>
      </c>
      <c r="FI179" s="27">
        <f t="shared" ca="1" si="255"/>
        <v>0</v>
      </c>
      <c r="FJ179" s="27">
        <f t="shared" ca="1" si="256"/>
        <v>0</v>
      </c>
      <c r="FK179" s="27">
        <f t="shared" ca="1" si="256"/>
        <v>0</v>
      </c>
      <c r="FL179" s="27">
        <f t="shared" ca="1" si="256"/>
        <v>0</v>
      </c>
      <c r="FM179" s="27">
        <f t="shared" ca="1" si="256"/>
        <v>0</v>
      </c>
      <c r="FN179" s="27">
        <f t="shared" ca="1" si="256"/>
        <v>0</v>
      </c>
      <c r="FO179" s="27">
        <f t="shared" ca="1" si="256"/>
        <v>0</v>
      </c>
      <c r="FP179" s="27">
        <f t="shared" ca="1" si="256"/>
        <v>0</v>
      </c>
      <c r="FQ179" s="27">
        <f t="shared" ca="1" si="256"/>
        <v>0</v>
      </c>
      <c r="FR179" s="27">
        <f t="shared" ca="1" si="256"/>
        <v>0</v>
      </c>
      <c r="FS179" s="27">
        <f t="shared" ca="1" si="256"/>
        <v>0</v>
      </c>
      <c r="FT179" s="27">
        <f t="shared" ca="1" si="256"/>
        <v>0</v>
      </c>
      <c r="FU179" s="27">
        <f t="shared" ca="1" si="256"/>
        <v>0</v>
      </c>
      <c r="FV179" s="27">
        <f t="shared" ca="1" si="256"/>
        <v>0</v>
      </c>
      <c r="FW179" s="27">
        <f t="shared" ca="1" si="256"/>
        <v>0</v>
      </c>
      <c r="FX179" s="27">
        <f t="shared" ca="1" si="256"/>
        <v>0</v>
      </c>
      <c r="FY179" s="27">
        <f t="shared" ca="1" si="250"/>
        <v>0</v>
      </c>
      <c r="FZ179" s="27">
        <f t="shared" ca="1" si="250"/>
        <v>0</v>
      </c>
      <c r="GA179" s="27">
        <f t="shared" ca="1" si="250"/>
        <v>0</v>
      </c>
      <c r="GB179" s="27">
        <f t="shared" ca="1" si="250"/>
        <v>0</v>
      </c>
      <c r="GC179" s="27">
        <f t="shared" ca="1" si="250"/>
        <v>0</v>
      </c>
      <c r="GD179" s="27">
        <f t="shared" ca="1" si="250"/>
        <v>0</v>
      </c>
      <c r="GE179" s="27">
        <f t="shared" ca="1" si="250"/>
        <v>0</v>
      </c>
      <c r="GF179" s="27">
        <f t="shared" ca="1" si="250"/>
        <v>0</v>
      </c>
      <c r="GG179" s="27">
        <f t="shared" ca="1" si="250"/>
        <v>0</v>
      </c>
      <c r="GH179" s="27">
        <f t="shared" ca="1" si="250"/>
        <v>0</v>
      </c>
      <c r="GI179" s="27">
        <f t="shared" ca="1" si="250"/>
        <v>0</v>
      </c>
      <c r="GJ179" s="27">
        <f t="shared" ca="1" si="250"/>
        <v>0</v>
      </c>
      <c r="GK179" s="27">
        <f t="shared" ref="GI179:GX194" ca="1" si="263">VLOOKUP(ROUNDUP(SQRT(GK$1^2+$I179^2),0),$A$9:$B$723,2)</f>
        <v>0</v>
      </c>
      <c r="GL179" s="27">
        <f t="shared" ca="1" si="263"/>
        <v>0</v>
      </c>
      <c r="GM179" s="27">
        <f t="shared" ca="1" si="263"/>
        <v>0</v>
      </c>
      <c r="GN179" s="27">
        <f t="shared" ca="1" si="263"/>
        <v>0</v>
      </c>
      <c r="GO179" s="27">
        <f t="shared" ca="1" si="263"/>
        <v>0</v>
      </c>
      <c r="GP179" s="27">
        <f t="shared" ca="1" si="263"/>
        <v>0</v>
      </c>
      <c r="GQ179" s="27">
        <f t="shared" ca="1" si="263"/>
        <v>0</v>
      </c>
      <c r="GR179" s="27">
        <f t="shared" ca="1" si="263"/>
        <v>0</v>
      </c>
      <c r="GS179" s="27">
        <f t="shared" ca="1" si="257"/>
        <v>0</v>
      </c>
      <c r="GT179" s="27">
        <f t="shared" ca="1" si="257"/>
        <v>0</v>
      </c>
      <c r="GU179" s="27">
        <f t="shared" ca="1" si="257"/>
        <v>0</v>
      </c>
      <c r="GV179" s="27">
        <f t="shared" ca="1" si="257"/>
        <v>0</v>
      </c>
      <c r="GW179" s="27">
        <f t="shared" ca="1" si="257"/>
        <v>0</v>
      </c>
      <c r="GX179" s="27">
        <f t="shared" ca="1" si="257"/>
        <v>0</v>
      </c>
      <c r="GY179" s="27">
        <f t="shared" ca="1" si="257"/>
        <v>0</v>
      </c>
      <c r="GZ179" s="27">
        <f t="shared" ca="1" si="257"/>
        <v>0</v>
      </c>
      <c r="HA179" s="27">
        <f t="shared" ca="1" si="257"/>
        <v>0</v>
      </c>
      <c r="HB179" s="27">
        <f t="shared" ca="1" si="257"/>
        <v>0</v>
      </c>
      <c r="HC179" s="27">
        <f t="shared" ca="1" si="257"/>
        <v>0</v>
      </c>
      <c r="HD179" s="27">
        <f t="shared" ca="1" si="257"/>
        <v>0</v>
      </c>
      <c r="HE179" s="27">
        <f t="shared" ca="1" si="257"/>
        <v>0</v>
      </c>
      <c r="HF179" s="27">
        <f t="shared" ca="1" si="257"/>
        <v>0</v>
      </c>
      <c r="HG179" s="27">
        <f t="shared" ref="HG179:HV194" ca="1" si="264">VLOOKUP(ROUNDUP(SQRT(HG$1^2+$I179^2),0),$A$9:$B$723,2)</f>
        <v>0</v>
      </c>
      <c r="HH179" s="27">
        <f t="shared" ca="1" si="264"/>
        <v>0</v>
      </c>
      <c r="HI179" s="27">
        <f t="shared" ca="1" si="264"/>
        <v>0</v>
      </c>
      <c r="HJ179" s="27">
        <f t="shared" ca="1" si="264"/>
        <v>0</v>
      </c>
      <c r="HK179" s="27">
        <f t="shared" ca="1" si="264"/>
        <v>0</v>
      </c>
      <c r="HL179" s="27">
        <f t="shared" ca="1" si="264"/>
        <v>0</v>
      </c>
      <c r="HM179" s="27">
        <f t="shared" ca="1" si="264"/>
        <v>0</v>
      </c>
      <c r="HN179" s="27">
        <f t="shared" ca="1" si="264"/>
        <v>0</v>
      </c>
      <c r="HO179" s="27">
        <f t="shared" ca="1" si="264"/>
        <v>0</v>
      </c>
      <c r="HP179" s="27">
        <f t="shared" ca="1" si="264"/>
        <v>0</v>
      </c>
      <c r="HQ179" s="27">
        <f t="shared" ca="1" si="264"/>
        <v>0</v>
      </c>
      <c r="HR179" s="27">
        <f t="shared" ca="1" si="264"/>
        <v>0</v>
      </c>
      <c r="HS179" s="27">
        <f t="shared" ca="1" si="264"/>
        <v>0</v>
      </c>
      <c r="HT179" s="27">
        <f t="shared" ca="1" si="264"/>
        <v>0</v>
      </c>
      <c r="HU179" s="27">
        <f t="shared" ca="1" si="264"/>
        <v>0</v>
      </c>
      <c r="HV179" s="27">
        <f t="shared" ca="1" si="264"/>
        <v>0</v>
      </c>
      <c r="HW179" s="27">
        <f t="shared" ref="HW179:IL194" ca="1" si="265">VLOOKUP(ROUNDUP(SQRT(HW$1^2+$I179^2),0),$A$9:$B$723,2)</f>
        <v>0</v>
      </c>
      <c r="HX179" s="27">
        <f t="shared" ca="1" si="265"/>
        <v>0</v>
      </c>
      <c r="HY179" s="27">
        <f t="shared" ca="1" si="265"/>
        <v>0</v>
      </c>
      <c r="HZ179" s="27">
        <f t="shared" ca="1" si="265"/>
        <v>0</v>
      </c>
      <c r="IA179" s="27">
        <f t="shared" ca="1" si="265"/>
        <v>0</v>
      </c>
      <c r="IB179" s="27">
        <f t="shared" ca="1" si="265"/>
        <v>0</v>
      </c>
      <c r="IC179" s="27">
        <f t="shared" ca="1" si="265"/>
        <v>0</v>
      </c>
      <c r="ID179" s="27">
        <f t="shared" ca="1" si="265"/>
        <v>0</v>
      </c>
      <c r="IE179" s="27">
        <f t="shared" ca="1" si="265"/>
        <v>0</v>
      </c>
      <c r="IF179" s="27">
        <f t="shared" ca="1" si="265"/>
        <v>0</v>
      </c>
      <c r="IG179" s="27">
        <f t="shared" ca="1" si="258"/>
        <v>0</v>
      </c>
      <c r="IH179" s="27">
        <f t="shared" ca="1" si="258"/>
        <v>0</v>
      </c>
      <c r="II179" s="27">
        <f t="shared" ca="1" si="258"/>
        <v>0</v>
      </c>
      <c r="IJ179" s="27">
        <f t="shared" ca="1" si="258"/>
        <v>0</v>
      </c>
      <c r="IK179" s="27">
        <f t="shared" ca="1" si="258"/>
        <v>0</v>
      </c>
      <c r="IL179" s="27">
        <f t="shared" ca="1" si="258"/>
        <v>0</v>
      </c>
      <c r="IM179" s="27">
        <f t="shared" ca="1" si="258"/>
        <v>0</v>
      </c>
      <c r="IN179" s="27">
        <f t="shared" ca="1" si="258"/>
        <v>0</v>
      </c>
      <c r="IO179" s="27">
        <f t="shared" ca="1" si="258"/>
        <v>0</v>
      </c>
      <c r="IP179" s="27">
        <f t="shared" ca="1" si="258"/>
        <v>0</v>
      </c>
      <c r="IQ179" s="27">
        <f t="shared" ca="1" si="258"/>
        <v>0</v>
      </c>
      <c r="IR179" s="27">
        <f t="shared" ca="1" si="258"/>
        <v>0</v>
      </c>
      <c r="IS179" s="27">
        <f t="shared" ca="1" si="258"/>
        <v>0</v>
      </c>
      <c r="IT179" s="27">
        <f t="shared" ca="1" si="258"/>
        <v>0</v>
      </c>
      <c r="IU179" s="27">
        <f t="shared" ca="1" si="258"/>
        <v>0</v>
      </c>
      <c r="IV179" s="27">
        <f t="shared" ca="1" si="258"/>
        <v>0</v>
      </c>
      <c r="IW179" s="27">
        <f t="shared" ref="IQ179:IZ194" ca="1" si="266">VLOOKUP(ROUNDUP(SQRT(IW$1^2+$I179^2),0),$A$9:$B$723,2)</f>
        <v>0</v>
      </c>
      <c r="IX179" s="27">
        <f t="shared" ca="1" si="266"/>
        <v>0</v>
      </c>
      <c r="IY179" s="27">
        <f t="shared" ca="1" si="266"/>
        <v>0</v>
      </c>
      <c r="IZ179" s="27">
        <f t="shared" ca="1" si="266"/>
        <v>0</v>
      </c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</row>
    <row r="180" spans="1:278" x14ac:dyDescent="0.2">
      <c r="A180" s="26">
        <f t="shared" si="208"/>
        <v>171</v>
      </c>
      <c r="B180" s="27">
        <f t="shared" ca="1" si="203"/>
        <v>2.0999999999999998E-9</v>
      </c>
      <c r="C180" s="27">
        <f t="shared" ca="1" si="204"/>
        <v>0</v>
      </c>
      <c r="D180" s="27">
        <f t="shared" ca="1" si="205"/>
        <v>0</v>
      </c>
      <c r="E180" s="33">
        <f t="shared" ca="1" si="206"/>
        <v>2.0999999999999998E-9</v>
      </c>
      <c r="F180" s="29">
        <f t="shared" ca="1" si="207"/>
        <v>0</v>
      </c>
      <c r="G180" s="27"/>
      <c r="H180" s="33">
        <f t="shared" ca="1" si="209"/>
        <v>0</v>
      </c>
      <c r="I180" s="26">
        <f t="shared" si="194"/>
        <v>356</v>
      </c>
      <c r="J180" s="29">
        <f t="shared" ca="1" si="212"/>
        <v>0</v>
      </c>
      <c r="K180" s="27">
        <f t="shared" ca="1" si="259"/>
        <v>0</v>
      </c>
      <c r="L180" s="27">
        <f t="shared" ca="1" si="259"/>
        <v>0</v>
      </c>
      <c r="M180" s="27">
        <f t="shared" ca="1" si="259"/>
        <v>0</v>
      </c>
      <c r="N180" s="27">
        <f t="shared" ca="1" si="259"/>
        <v>0</v>
      </c>
      <c r="O180" s="27">
        <f t="shared" ca="1" si="259"/>
        <v>0</v>
      </c>
      <c r="P180" s="27">
        <f t="shared" ca="1" si="259"/>
        <v>0</v>
      </c>
      <c r="Q180" s="27">
        <f t="shared" ca="1" si="259"/>
        <v>0</v>
      </c>
      <c r="R180" s="27">
        <f t="shared" ca="1" si="259"/>
        <v>0</v>
      </c>
      <c r="S180" s="27">
        <f t="shared" ca="1" si="259"/>
        <v>0</v>
      </c>
      <c r="T180" s="27">
        <f t="shared" ca="1" si="259"/>
        <v>0</v>
      </c>
      <c r="U180" s="27">
        <f t="shared" ca="1" si="259"/>
        <v>0</v>
      </c>
      <c r="V180" s="27">
        <f t="shared" ca="1" si="259"/>
        <v>0</v>
      </c>
      <c r="W180" s="27">
        <f t="shared" ca="1" si="259"/>
        <v>0</v>
      </c>
      <c r="X180" s="27">
        <f t="shared" ca="1" si="259"/>
        <v>0</v>
      </c>
      <c r="Y180" s="27">
        <f t="shared" ca="1" si="259"/>
        <v>0</v>
      </c>
      <c r="Z180" s="27">
        <f t="shared" ca="1" si="259"/>
        <v>0</v>
      </c>
      <c r="AA180" s="27">
        <f t="shared" ca="1" si="251"/>
        <v>0</v>
      </c>
      <c r="AB180" s="27">
        <f t="shared" ca="1" si="251"/>
        <v>0</v>
      </c>
      <c r="AC180" s="27">
        <f t="shared" ca="1" si="251"/>
        <v>0</v>
      </c>
      <c r="AD180" s="27">
        <f t="shared" ca="1" si="251"/>
        <v>0</v>
      </c>
      <c r="AE180" s="27">
        <f t="shared" ca="1" si="251"/>
        <v>0</v>
      </c>
      <c r="AF180" s="27">
        <f t="shared" ca="1" si="251"/>
        <v>0</v>
      </c>
      <c r="AG180" s="27">
        <f t="shared" ca="1" si="251"/>
        <v>0</v>
      </c>
      <c r="AH180" s="27">
        <f t="shared" ca="1" si="251"/>
        <v>0</v>
      </c>
      <c r="AI180" s="27">
        <f t="shared" ca="1" si="251"/>
        <v>0</v>
      </c>
      <c r="AJ180" s="27">
        <f t="shared" ca="1" si="251"/>
        <v>0</v>
      </c>
      <c r="AK180" s="27">
        <f t="shared" ca="1" si="251"/>
        <v>0</v>
      </c>
      <c r="AL180" s="27">
        <f t="shared" ca="1" si="251"/>
        <v>0</v>
      </c>
      <c r="AM180" s="27">
        <f t="shared" ca="1" si="251"/>
        <v>0</v>
      </c>
      <c r="AN180" s="27">
        <f t="shared" ca="1" si="251"/>
        <v>0</v>
      </c>
      <c r="AO180" s="27">
        <f t="shared" ca="1" si="251"/>
        <v>0</v>
      </c>
      <c r="AP180" s="27">
        <f t="shared" ca="1" si="252"/>
        <v>0</v>
      </c>
      <c r="AQ180" s="27">
        <f t="shared" ca="1" si="252"/>
        <v>0</v>
      </c>
      <c r="AR180" s="27">
        <f t="shared" ca="1" si="252"/>
        <v>0</v>
      </c>
      <c r="AS180" s="27">
        <f t="shared" ca="1" si="252"/>
        <v>0</v>
      </c>
      <c r="AT180" s="27">
        <f t="shared" ca="1" si="252"/>
        <v>0</v>
      </c>
      <c r="AU180" s="27">
        <f t="shared" ca="1" si="252"/>
        <v>0</v>
      </c>
      <c r="AV180" s="27">
        <f t="shared" ca="1" si="252"/>
        <v>0</v>
      </c>
      <c r="AW180" s="27">
        <f t="shared" ca="1" si="252"/>
        <v>0</v>
      </c>
      <c r="AX180" s="27">
        <f t="shared" ca="1" si="252"/>
        <v>0</v>
      </c>
      <c r="AY180" s="27">
        <f t="shared" ca="1" si="252"/>
        <v>0</v>
      </c>
      <c r="AZ180" s="27">
        <f t="shared" ca="1" si="252"/>
        <v>0</v>
      </c>
      <c r="BA180" s="27">
        <f t="shared" ca="1" si="252"/>
        <v>0</v>
      </c>
      <c r="BB180" s="27">
        <f t="shared" ca="1" si="252"/>
        <v>0</v>
      </c>
      <c r="BC180" s="27">
        <f t="shared" ca="1" si="252"/>
        <v>0</v>
      </c>
      <c r="BD180" s="27">
        <f t="shared" ca="1" si="252"/>
        <v>0</v>
      </c>
      <c r="BE180" s="27">
        <f t="shared" ca="1" si="252"/>
        <v>0</v>
      </c>
      <c r="BF180" s="27">
        <f t="shared" ca="1" si="249"/>
        <v>0</v>
      </c>
      <c r="BG180" s="27">
        <f t="shared" ca="1" si="249"/>
        <v>0</v>
      </c>
      <c r="BH180" s="27">
        <f t="shared" ca="1" si="249"/>
        <v>0</v>
      </c>
      <c r="BI180" s="27">
        <f t="shared" ca="1" si="249"/>
        <v>0</v>
      </c>
      <c r="BJ180" s="27">
        <f t="shared" ca="1" si="249"/>
        <v>0</v>
      </c>
      <c r="BK180" s="27">
        <f t="shared" ca="1" si="249"/>
        <v>0</v>
      </c>
      <c r="BL180" s="27">
        <f t="shared" ca="1" si="249"/>
        <v>0</v>
      </c>
      <c r="BM180" s="27">
        <f t="shared" ca="1" si="249"/>
        <v>0</v>
      </c>
      <c r="BN180" s="27">
        <f t="shared" ca="1" si="249"/>
        <v>0</v>
      </c>
      <c r="BO180" s="27">
        <f t="shared" ca="1" si="249"/>
        <v>0</v>
      </c>
      <c r="BP180" s="27">
        <f t="shared" ca="1" si="249"/>
        <v>0</v>
      </c>
      <c r="BQ180" s="27">
        <f t="shared" ca="1" si="249"/>
        <v>0</v>
      </c>
      <c r="BR180" s="27">
        <f t="shared" ca="1" si="249"/>
        <v>0</v>
      </c>
      <c r="BS180" s="27">
        <f t="shared" ca="1" si="249"/>
        <v>0</v>
      </c>
      <c r="BT180" s="27">
        <f t="shared" ca="1" si="249"/>
        <v>0</v>
      </c>
      <c r="BU180" s="27">
        <f t="shared" ca="1" si="260"/>
        <v>0</v>
      </c>
      <c r="BV180" s="27">
        <f t="shared" ca="1" si="260"/>
        <v>0</v>
      </c>
      <c r="BW180" s="27">
        <f t="shared" ca="1" si="260"/>
        <v>0</v>
      </c>
      <c r="BX180" s="27">
        <f t="shared" ca="1" si="260"/>
        <v>0</v>
      </c>
      <c r="BY180" s="27">
        <f t="shared" ca="1" si="260"/>
        <v>0</v>
      </c>
      <c r="BZ180" s="27">
        <f t="shared" ca="1" si="260"/>
        <v>0</v>
      </c>
      <c r="CA180" s="27">
        <f t="shared" ca="1" si="260"/>
        <v>0</v>
      </c>
      <c r="CB180" s="27">
        <f t="shared" ca="1" si="260"/>
        <v>0</v>
      </c>
      <c r="CC180" s="27">
        <f t="shared" ca="1" si="260"/>
        <v>0</v>
      </c>
      <c r="CD180" s="27">
        <f t="shared" ca="1" si="260"/>
        <v>0</v>
      </c>
      <c r="CE180" s="27">
        <f t="shared" ca="1" si="260"/>
        <v>0</v>
      </c>
      <c r="CF180" s="27">
        <f t="shared" ca="1" si="260"/>
        <v>0</v>
      </c>
      <c r="CG180" s="27">
        <f t="shared" ca="1" si="260"/>
        <v>0</v>
      </c>
      <c r="CH180" s="27">
        <f t="shared" ca="1" si="260"/>
        <v>0</v>
      </c>
      <c r="CI180" s="27">
        <f t="shared" ca="1" si="260"/>
        <v>0</v>
      </c>
      <c r="CJ180" s="27">
        <f t="shared" ca="1" si="260"/>
        <v>0</v>
      </c>
      <c r="CK180" s="27">
        <f t="shared" ca="1" si="253"/>
        <v>0</v>
      </c>
      <c r="CL180" s="27">
        <f t="shared" ca="1" si="253"/>
        <v>0</v>
      </c>
      <c r="CM180" s="27">
        <f t="shared" ca="1" si="253"/>
        <v>0</v>
      </c>
      <c r="CN180" s="27">
        <f t="shared" ca="1" si="253"/>
        <v>0</v>
      </c>
      <c r="CO180" s="27">
        <f t="shared" ca="1" si="253"/>
        <v>0</v>
      </c>
      <c r="CP180" s="27">
        <f t="shared" ca="1" si="253"/>
        <v>0</v>
      </c>
      <c r="CQ180" s="27">
        <f t="shared" ca="1" si="253"/>
        <v>0</v>
      </c>
      <c r="CR180" s="27">
        <f t="shared" ca="1" si="253"/>
        <v>0</v>
      </c>
      <c r="CS180" s="27">
        <f t="shared" ca="1" si="253"/>
        <v>0</v>
      </c>
      <c r="CT180" s="27">
        <f t="shared" ca="1" si="253"/>
        <v>0</v>
      </c>
      <c r="CU180" s="27">
        <f t="shared" ca="1" si="253"/>
        <v>0</v>
      </c>
      <c r="CV180" s="27">
        <f t="shared" ca="1" si="253"/>
        <v>0</v>
      </c>
      <c r="CW180" s="27">
        <f t="shared" ca="1" si="253"/>
        <v>0</v>
      </c>
      <c r="CX180" s="27">
        <f t="shared" ca="1" si="253"/>
        <v>0</v>
      </c>
      <c r="CY180" s="27">
        <f t="shared" ca="1" si="253"/>
        <v>0</v>
      </c>
      <c r="CZ180" s="27">
        <f t="shared" ca="1" si="261"/>
        <v>0</v>
      </c>
      <c r="DA180" s="27">
        <f t="shared" ca="1" si="261"/>
        <v>0</v>
      </c>
      <c r="DB180" s="27">
        <f t="shared" ca="1" si="261"/>
        <v>0</v>
      </c>
      <c r="DC180" s="27">
        <f t="shared" ca="1" si="261"/>
        <v>0</v>
      </c>
      <c r="DD180" s="27">
        <f t="shared" ca="1" si="261"/>
        <v>0</v>
      </c>
      <c r="DE180" s="27">
        <f t="shared" ca="1" si="261"/>
        <v>0</v>
      </c>
      <c r="DF180" s="27">
        <f t="shared" ca="1" si="261"/>
        <v>0</v>
      </c>
      <c r="DG180" s="27">
        <f t="shared" ca="1" si="261"/>
        <v>0</v>
      </c>
      <c r="DH180" s="27">
        <f t="shared" ca="1" si="261"/>
        <v>0</v>
      </c>
      <c r="DI180" s="27">
        <f t="shared" ca="1" si="261"/>
        <v>0</v>
      </c>
      <c r="DJ180" s="27">
        <f t="shared" ca="1" si="261"/>
        <v>0</v>
      </c>
      <c r="DK180" s="27">
        <f t="shared" ca="1" si="261"/>
        <v>0</v>
      </c>
      <c r="DL180" s="27">
        <f t="shared" ca="1" si="261"/>
        <v>0</v>
      </c>
      <c r="DM180" s="27">
        <f t="shared" ca="1" si="261"/>
        <v>0</v>
      </c>
      <c r="DN180" s="27">
        <f t="shared" ca="1" si="261"/>
        <v>0</v>
      </c>
      <c r="DO180" s="27">
        <f t="shared" ca="1" si="261"/>
        <v>0</v>
      </c>
      <c r="DP180" s="27">
        <f t="shared" ca="1" si="254"/>
        <v>0</v>
      </c>
      <c r="DQ180" s="27">
        <f t="shared" ca="1" si="254"/>
        <v>0</v>
      </c>
      <c r="DR180" s="27">
        <f t="shared" ca="1" si="254"/>
        <v>0</v>
      </c>
      <c r="DS180" s="27">
        <f t="shared" ca="1" si="254"/>
        <v>0</v>
      </c>
      <c r="DT180" s="27">
        <f t="shared" ca="1" si="254"/>
        <v>0</v>
      </c>
      <c r="DU180" s="27">
        <f t="shared" ca="1" si="254"/>
        <v>0</v>
      </c>
      <c r="DV180" s="27">
        <f t="shared" ca="1" si="254"/>
        <v>0</v>
      </c>
      <c r="DW180" s="27">
        <f t="shared" ca="1" si="254"/>
        <v>0</v>
      </c>
      <c r="DX180" s="27">
        <f t="shared" ca="1" si="254"/>
        <v>0</v>
      </c>
      <c r="DY180" s="27">
        <f t="shared" ca="1" si="254"/>
        <v>0</v>
      </c>
      <c r="DZ180" s="27">
        <f t="shared" ca="1" si="254"/>
        <v>0</v>
      </c>
      <c r="EA180" s="27">
        <f t="shared" ca="1" si="254"/>
        <v>0</v>
      </c>
      <c r="EB180" s="27">
        <f t="shared" ca="1" si="254"/>
        <v>0</v>
      </c>
      <c r="EC180" s="27">
        <f t="shared" ca="1" si="254"/>
        <v>0</v>
      </c>
      <c r="ED180" s="27">
        <f t="shared" ca="1" si="254"/>
        <v>0</v>
      </c>
      <c r="EE180" s="27">
        <f t="shared" ca="1" si="262"/>
        <v>0</v>
      </c>
      <c r="EF180" s="27">
        <f t="shared" ca="1" si="262"/>
        <v>0</v>
      </c>
      <c r="EG180" s="27">
        <f t="shared" ca="1" si="262"/>
        <v>0</v>
      </c>
      <c r="EH180" s="27">
        <f t="shared" ca="1" si="262"/>
        <v>0</v>
      </c>
      <c r="EI180" s="27">
        <f t="shared" ca="1" si="262"/>
        <v>0</v>
      </c>
      <c r="EJ180" s="27">
        <f t="shared" ca="1" si="262"/>
        <v>0</v>
      </c>
      <c r="EK180" s="27">
        <f t="shared" ca="1" si="262"/>
        <v>0</v>
      </c>
      <c r="EL180" s="27">
        <f t="shared" ca="1" si="262"/>
        <v>0</v>
      </c>
      <c r="EM180" s="27">
        <f t="shared" ca="1" si="262"/>
        <v>0</v>
      </c>
      <c r="EN180" s="27">
        <f t="shared" ca="1" si="262"/>
        <v>0</v>
      </c>
      <c r="EO180" s="27">
        <f t="shared" ca="1" si="262"/>
        <v>0</v>
      </c>
      <c r="EP180" s="27">
        <f t="shared" ca="1" si="262"/>
        <v>0</v>
      </c>
      <c r="EQ180" s="27">
        <f t="shared" ca="1" si="262"/>
        <v>0</v>
      </c>
      <c r="ER180" s="27">
        <f t="shared" ca="1" si="262"/>
        <v>0</v>
      </c>
      <c r="ES180" s="27">
        <f t="shared" ca="1" si="262"/>
        <v>0</v>
      </c>
      <c r="ET180" s="27">
        <f t="shared" ca="1" si="262"/>
        <v>0</v>
      </c>
      <c r="EU180" s="27">
        <f t="shared" ca="1" si="255"/>
        <v>0</v>
      </c>
      <c r="EV180" s="27">
        <f t="shared" ca="1" si="255"/>
        <v>0</v>
      </c>
      <c r="EW180" s="27">
        <f t="shared" ca="1" si="255"/>
        <v>0</v>
      </c>
      <c r="EX180" s="27">
        <f t="shared" ca="1" si="255"/>
        <v>0</v>
      </c>
      <c r="EY180" s="27">
        <f t="shared" ca="1" si="255"/>
        <v>0</v>
      </c>
      <c r="EZ180" s="27">
        <f t="shared" ca="1" si="255"/>
        <v>0</v>
      </c>
      <c r="FA180" s="27">
        <f t="shared" ca="1" si="255"/>
        <v>0</v>
      </c>
      <c r="FB180" s="27">
        <f t="shared" ca="1" si="255"/>
        <v>0</v>
      </c>
      <c r="FC180" s="27">
        <f t="shared" ca="1" si="255"/>
        <v>0</v>
      </c>
      <c r="FD180" s="27">
        <f t="shared" ca="1" si="255"/>
        <v>0</v>
      </c>
      <c r="FE180" s="27">
        <f t="shared" ca="1" si="255"/>
        <v>0</v>
      </c>
      <c r="FF180" s="27">
        <f t="shared" ca="1" si="255"/>
        <v>0</v>
      </c>
      <c r="FG180" s="27">
        <f t="shared" ca="1" si="255"/>
        <v>0</v>
      </c>
      <c r="FH180" s="27">
        <f t="shared" ca="1" si="255"/>
        <v>0</v>
      </c>
      <c r="FI180" s="27">
        <f t="shared" ca="1" si="255"/>
        <v>0</v>
      </c>
      <c r="FJ180" s="27">
        <f t="shared" ca="1" si="256"/>
        <v>0</v>
      </c>
      <c r="FK180" s="27">
        <f t="shared" ca="1" si="256"/>
        <v>0</v>
      </c>
      <c r="FL180" s="27">
        <f t="shared" ca="1" si="256"/>
        <v>0</v>
      </c>
      <c r="FM180" s="27">
        <f t="shared" ca="1" si="256"/>
        <v>0</v>
      </c>
      <c r="FN180" s="27">
        <f t="shared" ca="1" si="256"/>
        <v>0</v>
      </c>
      <c r="FO180" s="27">
        <f t="shared" ca="1" si="256"/>
        <v>0</v>
      </c>
      <c r="FP180" s="27">
        <f t="shared" ca="1" si="256"/>
        <v>0</v>
      </c>
      <c r="FQ180" s="27">
        <f t="shared" ca="1" si="256"/>
        <v>0</v>
      </c>
      <c r="FR180" s="27">
        <f t="shared" ca="1" si="256"/>
        <v>0</v>
      </c>
      <c r="FS180" s="27">
        <f t="shared" ca="1" si="256"/>
        <v>0</v>
      </c>
      <c r="FT180" s="27">
        <f t="shared" ca="1" si="256"/>
        <v>0</v>
      </c>
      <c r="FU180" s="27">
        <f t="shared" ca="1" si="256"/>
        <v>0</v>
      </c>
      <c r="FV180" s="27">
        <f t="shared" ca="1" si="256"/>
        <v>0</v>
      </c>
      <c r="FW180" s="27">
        <f t="shared" ca="1" si="256"/>
        <v>0</v>
      </c>
      <c r="FX180" s="27">
        <f t="shared" ca="1" si="256"/>
        <v>0</v>
      </c>
      <c r="FY180" s="27">
        <f t="shared" ca="1" si="250"/>
        <v>0</v>
      </c>
      <c r="FZ180" s="27">
        <f t="shared" ca="1" si="250"/>
        <v>0</v>
      </c>
      <c r="GA180" s="27">
        <f t="shared" ca="1" si="250"/>
        <v>0</v>
      </c>
      <c r="GB180" s="27">
        <f t="shared" ca="1" si="250"/>
        <v>0</v>
      </c>
      <c r="GC180" s="27">
        <f t="shared" ca="1" si="250"/>
        <v>0</v>
      </c>
      <c r="GD180" s="27">
        <f t="shared" ca="1" si="250"/>
        <v>0</v>
      </c>
      <c r="GE180" s="27">
        <f t="shared" ca="1" si="250"/>
        <v>0</v>
      </c>
      <c r="GF180" s="27">
        <f t="shared" ca="1" si="250"/>
        <v>0</v>
      </c>
      <c r="GG180" s="27">
        <f t="shared" ca="1" si="250"/>
        <v>0</v>
      </c>
      <c r="GH180" s="27">
        <f t="shared" ca="1" si="250"/>
        <v>0</v>
      </c>
      <c r="GI180" s="27">
        <f t="shared" ca="1" si="263"/>
        <v>0</v>
      </c>
      <c r="GJ180" s="27">
        <f t="shared" ca="1" si="263"/>
        <v>0</v>
      </c>
      <c r="GK180" s="27">
        <f t="shared" ca="1" si="263"/>
        <v>0</v>
      </c>
      <c r="GL180" s="27">
        <f t="shared" ca="1" si="263"/>
        <v>0</v>
      </c>
      <c r="GM180" s="27">
        <f t="shared" ca="1" si="263"/>
        <v>0</v>
      </c>
      <c r="GN180" s="27">
        <f t="shared" ca="1" si="263"/>
        <v>0</v>
      </c>
      <c r="GO180" s="27">
        <f t="shared" ca="1" si="263"/>
        <v>0</v>
      </c>
      <c r="GP180" s="27">
        <f t="shared" ca="1" si="263"/>
        <v>0</v>
      </c>
      <c r="GQ180" s="27">
        <f t="shared" ca="1" si="263"/>
        <v>0</v>
      </c>
      <c r="GR180" s="27">
        <f t="shared" ca="1" si="263"/>
        <v>0</v>
      </c>
      <c r="GS180" s="27">
        <f t="shared" ca="1" si="257"/>
        <v>0</v>
      </c>
      <c r="GT180" s="27">
        <f t="shared" ca="1" si="257"/>
        <v>0</v>
      </c>
      <c r="GU180" s="27">
        <f t="shared" ca="1" si="257"/>
        <v>0</v>
      </c>
      <c r="GV180" s="27">
        <f t="shared" ca="1" si="257"/>
        <v>0</v>
      </c>
      <c r="GW180" s="27">
        <f t="shared" ca="1" si="257"/>
        <v>0</v>
      </c>
      <c r="GX180" s="27">
        <f t="shared" ca="1" si="257"/>
        <v>0</v>
      </c>
      <c r="GY180" s="27">
        <f t="shared" ca="1" si="257"/>
        <v>0</v>
      </c>
      <c r="GZ180" s="27">
        <f t="shared" ca="1" si="257"/>
        <v>0</v>
      </c>
      <c r="HA180" s="27">
        <f t="shared" ca="1" si="257"/>
        <v>0</v>
      </c>
      <c r="HB180" s="27">
        <f t="shared" ca="1" si="257"/>
        <v>0</v>
      </c>
      <c r="HC180" s="27">
        <f t="shared" ca="1" si="257"/>
        <v>0</v>
      </c>
      <c r="HD180" s="27">
        <f t="shared" ca="1" si="257"/>
        <v>0</v>
      </c>
      <c r="HE180" s="27">
        <f t="shared" ca="1" si="257"/>
        <v>0</v>
      </c>
      <c r="HF180" s="27">
        <f t="shared" ca="1" si="257"/>
        <v>0</v>
      </c>
      <c r="HG180" s="27">
        <f t="shared" ca="1" si="264"/>
        <v>0</v>
      </c>
      <c r="HH180" s="27">
        <f t="shared" ca="1" si="264"/>
        <v>0</v>
      </c>
      <c r="HI180" s="27">
        <f t="shared" ca="1" si="264"/>
        <v>0</v>
      </c>
      <c r="HJ180" s="27">
        <f t="shared" ca="1" si="264"/>
        <v>0</v>
      </c>
      <c r="HK180" s="27">
        <f t="shared" ca="1" si="264"/>
        <v>0</v>
      </c>
      <c r="HL180" s="27">
        <f t="shared" ca="1" si="264"/>
        <v>0</v>
      </c>
      <c r="HM180" s="27">
        <f t="shared" ca="1" si="264"/>
        <v>0</v>
      </c>
      <c r="HN180" s="27">
        <f t="shared" ca="1" si="264"/>
        <v>0</v>
      </c>
      <c r="HO180" s="27">
        <f t="shared" ca="1" si="264"/>
        <v>0</v>
      </c>
      <c r="HP180" s="27">
        <f t="shared" ca="1" si="264"/>
        <v>0</v>
      </c>
      <c r="HQ180" s="27">
        <f t="shared" ca="1" si="264"/>
        <v>0</v>
      </c>
      <c r="HR180" s="27">
        <f t="shared" ca="1" si="264"/>
        <v>0</v>
      </c>
      <c r="HS180" s="27">
        <f t="shared" ca="1" si="264"/>
        <v>0</v>
      </c>
      <c r="HT180" s="27">
        <f t="shared" ca="1" si="264"/>
        <v>0</v>
      </c>
      <c r="HU180" s="27">
        <f t="shared" ca="1" si="264"/>
        <v>0</v>
      </c>
      <c r="HV180" s="27">
        <f t="shared" ca="1" si="264"/>
        <v>0</v>
      </c>
      <c r="HW180" s="27">
        <f t="shared" ca="1" si="265"/>
        <v>0</v>
      </c>
      <c r="HX180" s="27">
        <f t="shared" ca="1" si="265"/>
        <v>0</v>
      </c>
      <c r="HY180" s="27">
        <f t="shared" ca="1" si="265"/>
        <v>0</v>
      </c>
      <c r="HZ180" s="27">
        <f t="shared" ca="1" si="265"/>
        <v>0</v>
      </c>
      <c r="IA180" s="27">
        <f t="shared" ca="1" si="265"/>
        <v>0</v>
      </c>
      <c r="IB180" s="27">
        <f t="shared" ca="1" si="265"/>
        <v>0</v>
      </c>
      <c r="IC180" s="27">
        <f t="shared" ca="1" si="265"/>
        <v>0</v>
      </c>
      <c r="ID180" s="27">
        <f t="shared" ca="1" si="265"/>
        <v>0</v>
      </c>
      <c r="IE180" s="27">
        <f t="shared" ca="1" si="265"/>
        <v>0</v>
      </c>
      <c r="IF180" s="27">
        <f t="shared" ca="1" si="265"/>
        <v>0</v>
      </c>
      <c r="IG180" s="27">
        <f t="shared" ca="1" si="258"/>
        <v>0</v>
      </c>
      <c r="IH180" s="27">
        <f t="shared" ca="1" si="258"/>
        <v>0</v>
      </c>
      <c r="II180" s="27">
        <f t="shared" ca="1" si="258"/>
        <v>0</v>
      </c>
      <c r="IJ180" s="27">
        <f t="shared" ca="1" si="258"/>
        <v>0</v>
      </c>
      <c r="IK180" s="27">
        <f t="shared" ca="1" si="258"/>
        <v>0</v>
      </c>
      <c r="IL180" s="27">
        <f t="shared" ca="1" si="258"/>
        <v>0</v>
      </c>
      <c r="IM180" s="27">
        <f t="shared" ca="1" si="258"/>
        <v>0</v>
      </c>
      <c r="IN180" s="27">
        <f t="shared" ca="1" si="258"/>
        <v>0</v>
      </c>
      <c r="IO180" s="27">
        <f t="shared" ca="1" si="258"/>
        <v>0</v>
      </c>
      <c r="IP180" s="27">
        <f t="shared" ca="1" si="258"/>
        <v>0</v>
      </c>
      <c r="IQ180" s="27">
        <f t="shared" ca="1" si="266"/>
        <v>0</v>
      </c>
      <c r="IR180" s="27">
        <f t="shared" ca="1" si="266"/>
        <v>0</v>
      </c>
      <c r="IS180" s="27">
        <f t="shared" ca="1" si="266"/>
        <v>0</v>
      </c>
      <c r="IT180" s="27">
        <f t="shared" ca="1" si="266"/>
        <v>0</v>
      </c>
      <c r="IU180" s="27">
        <f t="shared" ca="1" si="266"/>
        <v>0</v>
      </c>
      <c r="IV180" s="27">
        <f t="shared" ca="1" si="266"/>
        <v>0</v>
      </c>
      <c r="IW180" s="27">
        <f t="shared" ca="1" si="266"/>
        <v>0</v>
      </c>
      <c r="IX180" s="27">
        <f t="shared" ca="1" si="266"/>
        <v>0</v>
      </c>
      <c r="IY180" s="27">
        <f t="shared" ca="1" si="266"/>
        <v>0</v>
      </c>
      <c r="IZ180" s="27">
        <f t="shared" ca="1" si="266"/>
        <v>0</v>
      </c>
      <c r="JA180" s="27"/>
      <c r="JB180" s="27"/>
      <c r="JC180" s="27"/>
      <c r="JD180" s="27"/>
      <c r="JE180" s="27"/>
      <c r="JF180" s="27"/>
      <c r="JG180" s="27"/>
      <c r="JH180" s="27"/>
      <c r="JI180" s="27"/>
      <c r="JJ180" s="27"/>
      <c r="JK180" s="27"/>
      <c r="JL180" s="27"/>
      <c r="JM180" s="27"/>
      <c r="JN180" s="27"/>
      <c r="JO180" s="27"/>
      <c r="JP180" s="27"/>
      <c r="JQ180" s="27"/>
      <c r="JR180" s="27"/>
    </row>
    <row r="181" spans="1:278" x14ac:dyDescent="0.2">
      <c r="A181" s="26">
        <f t="shared" si="208"/>
        <v>172</v>
      </c>
      <c r="B181" s="27">
        <f t="shared" ca="1" si="203"/>
        <v>2.0999999999999998E-9</v>
      </c>
      <c r="C181" s="27">
        <f t="shared" ca="1" si="204"/>
        <v>0</v>
      </c>
      <c r="D181" s="27">
        <f t="shared" ca="1" si="205"/>
        <v>0</v>
      </c>
      <c r="E181" s="33">
        <f t="shared" ca="1" si="206"/>
        <v>2.0999999999999998E-9</v>
      </c>
      <c r="F181" s="29">
        <f t="shared" ca="1" si="207"/>
        <v>0</v>
      </c>
      <c r="G181" s="27"/>
      <c r="H181" s="33">
        <f t="shared" ca="1" si="209"/>
        <v>0</v>
      </c>
      <c r="I181" s="26">
        <f t="shared" si="194"/>
        <v>358</v>
      </c>
      <c r="J181" s="29">
        <f t="shared" ca="1" si="212"/>
        <v>0</v>
      </c>
      <c r="K181" s="27">
        <f t="shared" ca="1" si="259"/>
        <v>0</v>
      </c>
      <c r="L181" s="27">
        <f t="shared" ca="1" si="259"/>
        <v>0</v>
      </c>
      <c r="M181" s="27">
        <f t="shared" ca="1" si="259"/>
        <v>0</v>
      </c>
      <c r="N181" s="27">
        <f t="shared" ca="1" si="259"/>
        <v>0</v>
      </c>
      <c r="O181" s="27">
        <f t="shared" ca="1" si="259"/>
        <v>0</v>
      </c>
      <c r="P181" s="27">
        <f t="shared" ca="1" si="259"/>
        <v>0</v>
      </c>
      <c r="Q181" s="27">
        <f t="shared" ca="1" si="259"/>
        <v>0</v>
      </c>
      <c r="R181" s="27">
        <f t="shared" ca="1" si="259"/>
        <v>0</v>
      </c>
      <c r="S181" s="27">
        <f t="shared" ca="1" si="259"/>
        <v>0</v>
      </c>
      <c r="T181" s="27">
        <f t="shared" ca="1" si="259"/>
        <v>0</v>
      </c>
      <c r="U181" s="27">
        <f t="shared" ca="1" si="259"/>
        <v>0</v>
      </c>
      <c r="V181" s="27">
        <f t="shared" ca="1" si="259"/>
        <v>0</v>
      </c>
      <c r="W181" s="27">
        <f t="shared" ca="1" si="259"/>
        <v>0</v>
      </c>
      <c r="X181" s="27">
        <f t="shared" ca="1" si="259"/>
        <v>0</v>
      </c>
      <c r="Y181" s="27">
        <f t="shared" ca="1" si="259"/>
        <v>0</v>
      </c>
      <c r="Z181" s="27">
        <f t="shared" ca="1" si="259"/>
        <v>0</v>
      </c>
      <c r="AA181" s="27">
        <f t="shared" ca="1" si="251"/>
        <v>0</v>
      </c>
      <c r="AB181" s="27">
        <f t="shared" ca="1" si="251"/>
        <v>0</v>
      </c>
      <c r="AC181" s="27">
        <f t="shared" ca="1" si="251"/>
        <v>0</v>
      </c>
      <c r="AD181" s="27">
        <f t="shared" ca="1" si="251"/>
        <v>0</v>
      </c>
      <c r="AE181" s="27">
        <f t="shared" ca="1" si="251"/>
        <v>0</v>
      </c>
      <c r="AF181" s="27">
        <f t="shared" ca="1" si="251"/>
        <v>0</v>
      </c>
      <c r="AG181" s="27">
        <f t="shared" ca="1" si="251"/>
        <v>0</v>
      </c>
      <c r="AH181" s="27">
        <f t="shared" ca="1" si="251"/>
        <v>0</v>
      </c>
      <c r="AI181" s="27">
        <f t="shared" ca="1" si="251"/>
        <v>0</v>
      </c>
      <c r="AJ181" s="27">
        <f t="shared" ca="1" si="251"/>
        <v>0</v>
      </c>
      <c r="AK181" s="27">
        <f t="shared" ca="1" si="251"/>
        <v>0</v>
      </c>
      <c r="AL181" s="27">
        <f t="shared" ca="1" si="251"/>
        <v>0</v>
      </c>
      <c r="AM181" s="27">
        <f t="shared" ca="1" si="251"/>
        <v>0</v>
      </c>
      <c r="AN181" s="27">
        <f t="shared" ca="1" si="251"/>
        <v>0</v>
      </c>
      <c r="AO181" s="27">
        <f t="shared" ca="1" si="251"/>
        <v>0</v>
      </c>
      <c r="AP181" s="27">
        <f t="shared" ca="1" si="252"/>
        <v>0</v>
      </c>
      <c r="AQ181" s="27">
        <f t="shared" ca="1" si="252"/>
        <v>0</v>
      </c>
      <c r="AR181" s="27">
        <f t="shared" ca="1" si="252"/>
        <v>0</v>
      </c>
      <c r="AS181" s="27">
        <f t="shared" ca="1" si="252"/>
        <v>0</v>
      </c>
      <c r="AT181" s="27">
        <f t="shared" ca="1" si="252"/>
        <v>0</v>
      </c>
      <c r="AU181" s="27">
        <f t="shared" ca="1" si="252"/>
        <v>0</v>
      </c>
      <c r="AV181" s="27">
        <f t="shared" ca="1" si="252"/>
        <v>0</v>
      </c>
      <c r="AW181" s="27">
        <f t="shared" ca="1" si="252"/>
        <v>0</v>
      </c>
      <c r="AX181" s="27">
        <f t="shared" ca="1" si="252"/>
        <v>0</v>
      </c>
      <c r="AY181" s="27">
        <f t="shared" ca="1" si="252"/>
        <v>0</v>
      </c>
      <c r="AZ181" s="27">
        <f t="shared" ca="1" si="252"/>
        <v>0</v>
      </c>
      <c r="BA181" s="27">
        <f t="shared" ca="1" si="252"/>
        <v>0</v>
      </c>
      <c r="BB181" s="27">
        <f t="shared" ca="1" si="252"/>
        <v>0</v>
      </c>
      <c r="BC181" s="27">
        <f t="shared" ca="1" si="252"/>
        <v>0</v>
      </c>
      <c r="BD181" s="27">
        <f t="shared" ca="1" si="252"/>
        <v>0</v>
      </c>
      <c r="BE181" s="27">
        <f t="shared" ca="1" si="252"/>
        <v>0</v>
      </c>
      <c r="BF181" s="27">
        <f t="shared" ca="1" si="249"/>
        <v>0</v>
      </c>
      <c r="BG181" s="27">
        <f t="shared" ca="1" si="249"/>
        <v>0</v>
      </c>
      <c r="BH181" s="27">
        <f t="shared" ca="1" si="249"/>
        <v>0</v>
      </c>
      <c r="BI181" s="27">
        <f t="shared" ca="1" si="249"/>
        <v>0</v>
      </c>
      <c r="BJ181" s="27">
        <f t="shared" ca="1" si="249"/>
        <v>0</v>
      </c>
      <c r="BK181" s="27">
        <f t="shared" ca="1" si="249"/>
        <v>0</v>
      </c>
      <c r="BL181" s="27">
        <f t="shared" ca="1" si="249"/>
        <v>0</v>
      </c>
      <c r="BM181" s="27">
        <f t="shared" ca="1" si="249"/>
        <v>0</v>
      </c>
      <c r="BN181" s="27">
        <f t="shared" ca="1" si="249"/>
        <v>0</v>
      </c>
      <c r="BO181" s="27">
        <f t="shared" ca="1" si="249"/>
        <v>0</v>
      </c>
      <c r="BP181" s="27">
        <f t="shared" ca="1" si="249"/>
        <v>0</v>
      </c>
      <c r="BQ181" s="27">
        <f t="shared" ca="1" si="249"/>
        <v>0</v>
      </c>
      <c r="BR181" s="27">
        <f t="shared" ca="1" si="249"/>
        <v>0</v>
      </c>
      <c r="BS181" s="27">
        <f t="shared" ca="1" si="249"/>
        <v>0</v>
      </c>
      <c r="BT181" s="27">
        <f t="shared" ca="1" si="249"/>
        <v>0</v>
      </c>
      <c r="BU181" s="27">
        <f t="shared" ca="1" si="260"/>
        <v>0</v>
      </c>
      <c r="BV181" s="27">
        <f t="shared" ca="1" si="260"/>
        <v>0</v>
      </c>
      <c r="BW181" s="27">
        <f t="shared" ca="1" si="260"/>
        <v>0</v>
      </c>
      <c r="BX181" s="27">
        <f t="shared" ca="1" si="260"/>
        <v>0</v>
      </c>
      <c r="BY181" s="27">
        <f t="shared" ca="1" si="260"/>
        <v>0</v>
      </c>
      <c r="BZ181" s="27">
        <f t="shared" ca="1" si="260"/>
        <v>0</v>
      </c>
      <c r="CA181" s="27">
        <f t="shared" ca="1" si="260"/>
        <v>0</v>
      </c>
      <c r="CB181" s="27">
        <f t="shared" ca="1" si="260"/>
        <v>0</v>
      </c>
      <c r="CC181" s="27">
        <f t="shared" ca="1" si="260"/>
        <v>0</v>
      </c>
      <c r="CD181" s="27">
        <f t="shared" ca="1" si="260"/>
        <v>0</v>
      </c>
      <c r="CE181" s="27">
        <f t="shared" ca="1" si="260"/>
        <v>0</v>
      </c>
      <c r="CF181" s="27">
        <f t="shared" ca="1" si="260"/>
        <v>0</v>
      </c>
      <c r="CG181" s="27">
        <f t="shared" ca="1" si="260"/>
        <v>0</v>
      </c>
      <c r="CH181" s="27">
        <f t="shared" ca="1" si="260"/>
        <v>0</v>
      </c>
      <c r="CI181" s="27">
        <f t="shared" ca="1" si="260"/>
        <v>0</v>
      </c>
      <c r="CJ181" s="27">
        <f t="shared" ca="1" si="260"/>
        <v>0</v>
      </c>
      <c r="CK181" s="27">
        <f t="shared" ca="1" si="253"/>
        <v>0</v>
      </c>
      <c r="CL181" s="27">
        <f t="shared" ca="1" si="253"/>
        <v>0</v>
      </c>
      <c r="CM181" s="27">
        <f t="shared" ca="1" si="253"/>
        <v>0</v>
      </c>
      <c r="CN181" s="27">
        <f t="shared" ca="1" si="253"/>
        <v>0</v>
      </c>
      <c r="CO181" s="27">
        <f t="shared" ca="1" si="253"/>
        <v>0</v>
      </c>
      <c r="CP181" s="27">
        <f t="shared" ca="1" si="253"/>
        <v>0</v>
      </c>
      <c r="CQ181" s="27">
        <f t="shared" ca="1" si="253"/>
        <v>0</v>
      </c>
      <c r="CR181" s="27">
        <f t="shared" ca="1" si="253"/>
        <v>0</v>
      </c>
      <c r="CS181" s="27">
        <f t="shared" ca="1" si="253"/>
        <v>0</v>
      </c>
      <c r="CT181" s="27">
        <f t="shared" ca="1" si="253"/>
        <v>0</v>
      </c>
      <c r="CU181" s="27">
        <f t="shared" ca="1" si="253"/>
        <v>0</v>
      </c>
      <c r="CV181" s="27">
        <f t="shared" ca="1" si="253"/>
        <v>0</v>
      </c>
      <c r="CW181" s="27">
        <f t="shared" ca="1" si="253"/>
        <v>0</v>
      </c>
      <c r="CX181" s="27">
        <f t="shared" ca="1" si="253"/>
        <v>0</v>
      </c>
      <c r="CY181" s="27">
        <f t="shared" ca="1" si="253"/>
        <v>0</v>
      </c>
      <c r="CZ181" s="27">
        <f t="shared" ca="1" si="261"/>
        <v>0</v>
      </c>
      <c r="DA181" s="27">
        <f t="shared" ca="1" si="261"/>
        <v>0</v>
      </c>
      <c r="DB181" s="27">
        <f t="shared" ca="1" si="261"/>
        <v>0</v>
      </c>
      <c r="DC181" s="27">
        <f t="shared" ca="1" si="261"/>
        <v>0</v>
      </c>
      <c r="DD181" s="27">
        <f t="shared" ca="1" si="261"/>
        <v>0</v>
      </c>
      <c r="DE181" s="27">
        <f t="shared" ca="1" si="261"/>
        <v>0</v>
      </c>
      <c r="DF181" s="27">
        <f t="shared" ca="1" si="261"/>
        <v>0</v>
      </c>
      <c r="DG181" s="27">
        <f t="shared" ca="1" si="261"/>
        <v>0</v>
      </c>
      <c r="DH181" s="27">
        <f t="shared" ca="1" si="261"/>
        <v>0</v>
      </c>
      <c r="DI181" s="27">
        <f t="shared" ca="1" si="261"/>
        <v>0</v>
      </c>
      <c r="DJ181" s="27">
        <f t="shared" ca="1" si="261"/>
        <v>0</v>
      </c>
      <c r="DK181" s="27">
        <f t="shared" ca="1" si="261"/>
        <v>0</v>
      </c>
      <c r="DL181" s="27">
        <f t="shared" ca="1" si="261"/>
        <v>0</v>
      </c>
      <c r="DM181" s="27">
        <f t="shared" ca="1" si="261"/>
        <v>0</v>
      </c>
      <c r="DN181" s="27">
        <f t="shared" ca="1" si="261"/>
        <v>0</v>
      </c>
      <c r="DO181" s="27">
        <f t="shared" ca="1" si="261"/>
        <v>0</v>
      </c>
      <c r="DP181" s="27">
        <f t="shared" ca="1" si="254"/>
        <v>0</v>
      </c>
      <c r="DQ181" s="27">
        <f t="shared" ca="1" si="254"/>
        <v>0</v>
      </c>
      <c r="DR181" s="27">
        <f t="shared" ca="1" si="254"/>
        <v>0</v>
      </c>
      <c r="DS181" s="27">
        <f t="shared" ca="1" si="254"/>
        <v>0</v>
      </c>
      <c r="DT181" s="27">
        <f t="shared" ca="1" si="254"/>
        <v>0</v>
      </c>
      <c r="DU181" s="27">
        <f t="shared" ca="1" si="254"/>
        <v>0</v>
      </c>
      <c r="DV181" s="27">
        <f t="shared" ca="1" si="254"/>
        <v>0</v>
      </c>
      <c r="DW181" s="27">
        <f t="shared" ca="1" si="254"/>
        <v>0</v>
      </c>
      <c r="DX181" s="27">
        <f t="shared" ca="1" si="254"/>
        <v>0</v>
      </c>
      <c r="DY181" s="27">
        <f t="shared" ca="1" si="254"/>
        <v>0</v>
      </c>
      <c r="DZ181" s="27">
        <f t="shared" ca="1" si="254"/>
        <v>0</v>
      </c>
      <c r="EA181" s="27">
        <f t="shared" ca="1" si="254"/>
        <v>0</v>
      </c>
      <c r="EB181" s="27">
        <f t="shared" ca="1" si="254"/>
        <v>0</v>
      </c>
      <c r="EC181" s="27">
        <f t="shared" ca="1" si="254"/>
        <v>0</v>
      </c>
      <c r="ED181" s="27">
        <f t="shared" ca="1" si="254"/>
        <v>0</v>
      </c>
      <c r="EE181" s="27">
        <f t="shared" ca="1" si="262"/>
        <v>0</v>
      </c>
      <c r="EF181" s="27">
        <f t="shared" ca="1" si="262"/>
        <v>0</v>
      </c>
      <c r="EG181" s="27">
        <f t="shared" ca="1" si="262"/>
        <v>0</v>
      </c>
      <c r="EH181" s="27">
        <f t="shared" ca="1" si="262"/>
        <v>0</v>
      </c>
      <c r="EI181" s="27">
        <f t="shared" ca="1" si="262"/>
        <v>0</v>
      </c>
      <c r="EJ181" s="27">
        <f t="shared" ca="1" si="262"/>
        <v>0</v>
      </c>
      <c r="EK181" s="27">
        <f t="shared" ca="1" si="262"/>
        <v>0</v>
      </c>
      <c r="EL181" s="27">
        <f t="shared" ca="1" si="262"/>
        <v>0</v>
      </c>
      <c r="EM181" s="27">
        <f t="shared" ca="1" si="262"/>
        <v>0</v>
      </c>
      <c r="EN181" s="27">
        <f t="shared" ca="1" si="262"/>
        <v>0</v>
      </c>
      <c r="EO181" s="27">
        <f t="shared" ca="1" si="262"/>
        <v>0</v>
      </c>
      <c r="EP181" s="27">
        <f t="shared" ca="1" si="262"/>
        <v>0</v>
      </c>
      <c r="EQ181" s="27">
        <f t="shared" ca="1" si="262"/>
        <v>0</v>
      </c>
      <c r="ER181" s="27">
        <f t="shared" ca="1" si="262"/>
        <v>0</v>
      </c>
      <c r="ES181" s="27">
        <f t="shared" ca="1" si="262"/>
        <v>0</v>
      </c>
      <c r="ET181" s="27">
        <f t="shared" ca="1" si="262"/>
        <v>0</v>
      </c>
      <c r="EU181" s="27">
        <f t="shared" ca="1" si="255"/>
        <v>0</v>
      </c>
      <c r="EV181" s="27">
        <f t="shared" ca="1" si="255"/>
        <v>0</v>
      </c>
      <c r="EW181" s="27">
        <f t="shared" ca="1" si="255"/>
        <v>0</v>
      </c>
      <c r="EX181" s="27">
        <f t="shared" ca="1" si="255"/>
        <v>0</v>
      </c>
      <c r="EY181" s="27">
        <f t="shared" ca="1" si="255"/>
        <v>0</v>
      </c>
      <c r="EZ181" s="27">
        <f t="shared" ca="1" si="255"/>
        <v>0</v>
      </c>
      <c r="FA181" s="27">
        <f t="shared" ca="1" si="255"/>
        <v>0</v>
      </c>
      <c r="FB181" s="27">
        <f t="shared" ca="1" si="255"/>
        <v>0</v>
      </c>
      <c r="FC181" s="27">
        <f t="shared" ca="1" si="255"/>
        <v>0</v>
      </c>
      <c r="FD181" s="27">
        <f t="shared" ca="1" si="255"/>
        <v>0</v>
      </c>
      <c r="FE181" s="27">
        <f t="shared" ca="1" si="255"/>
        <v>0</v>
      </c>
      <c r="FF181" s="27">
        <f t="shared" ca="1" si="255"/>
        <v>0</v>
      </c>
      <c r="FG181" s="27">
        <f t="shared" ca="1" si="255"/>
        <v>0</v>
      </c>
      <c r="FH181" s="27">
        <f t="shared" ca="1" si="255"/>
        <v>0</v>
      </c>
      <c r="FI181" s="27">
        <f t="shared" ca="1" si="255"/>
        <v>0</v>
      </c>
      <c r="FJ181" s="27">
        <f t="shared" ca="1" si="256"/>
        <v>0</v>
      </c>
      <c r="FK181" s="27">
        <f t="shared" ca="1" si="256"/>
        <v>0</v>
      </c>
      <c r="FL181" s="27">
        <f t="shared" ca="1" si="256"/>
        <v>0</v>
      </c>
      <c r="FM181" s="27">
        <f t="shared" ca="1" si="256"/>
        <v>0</v>
      </c>
      <c r="FN181" s="27">
        <f t="shared" ca="1" si="256"/>
        <v>0</v>
      </c>
      <c r="FO181" s="27">
        <f t="shared" ca="1" si="256"/>
        <v>0</v>
      </c>
      <c r="FP181" s="27">
        <f t="shared" ca="1" si="256"/>
        <v>0</v>
      </c>
      <c r="FQ181" s="27">
        <f t="shared" ca="1" si="256"/>
        <v>0</v>
      </c>
      <c r="FR181" s="27">
        <f t="shared" ca="1" si="256"/>
        <v>0</v>
      </c>
      <c r="FS181" s="27">
        <f t="shared" ca="1" si="256"/>
        <v>0</v>
      </c>
      <c r="FT181" s="27">
        <f t="shared" ca="1" si="256"/>
        <v>0</v>
      </c>
      <c r="FU181" s="27">
        <f t="shared" ca="1" si="256"/>
        <v>0</v>
      </c>
      <c r="FV181" s="27">
        <f t="shared" ca="1" si="256"/>
        <v>0</v>
      </c>
      <c r="FW181" s="27">
        <f t="shared" ca="1" si="256"/>
        <v>0</v>
      </c>
      <c r="FX181" s="27">
        <f t="shared" ca="1" si="256"/>
        <v>0</v>
      </c>
      <c r="FY181" s="27">
        <f t="shared" ca="1" si="250"/>
        <v>0</v>
      </c>
      <c r="FZ181" s="27">
        <f t="shared" ca="1" si="250"/>
        <v>0</v>
      </c>
      <c r="GA181" s="27">
        <f t="shared" ca="1" si="250"/>
        <v>0</v>
      </c>
      <c r="GB181" s="27">
        <f t="shared" ca="1" si="250"/>
        <v>0</v>
      </c>
      <c r="GC181" s="27">
        <f t="shared" ca="1" si="250"/>
        <v>0</v>
      </c>
      <c r="GD181" s="27">
        <f t="shared" ca="1" si="250"/>
        <v>0</v>
      </c>
      <c r="GE181" s="27">
        <f t="shared" ca="1" si="250"/>
        <v>0</v>
      </c>
      <c r="GF181" s="27">
        <f t="shared" ca="1" si="250"/>
        <v>0</v>
      </c>
      <c r="GG181" s="27">
        <f t="shared" ca="1" si="250"/>
        <v>0</v>
      </c>
      <c r="GH181" s="27">
        <f t="shared" ca="1" si="250"/>
        <v>0</v>
      </c>
      <c r="GI181" s="27">
        <f t="shared" ca="1" si="263"/>
        <v>0</v>
      </c>
      <c r="GJ181" s="27">
        <f t="shared" ca="1" si="263"/>
        <v>0</v>
      </c>
      <c r="GK181" s="27">
        <f t="shared" ca="1" si="263"/>
        <v>0</v>
      </c>
      <c r="GL181" s="27">
        <f t="shared" ca="1" si="263"/>
        <v>0</v>
      </c>
      <c r="GM181" s="27">
        <f t="shared" ca="1" si="263"/>
        <v>0</v>
      </c>
      <c r="GN181" s="27">
        <f t="shared" ca="1" si="263"/>
        <v>0</v>
      </c>
      <c r="GO181" s="27">
        <f t="shared" ca="1" si="263"/>
        <v>0</v>
      </c>
      <c r="GP181" s="27">
        <f t="shared" ca="1" si="263"/>
        <v>0</v>
      </c>
      <c r="GQ181" s="27">
        <f t="shared" ca="1" si="263"/>
        <v>0</v>
      </c>
      <c r="GR181" s="27">
        <f t="shared" ca="1" si="263"/>
        <v>0</v>
      </c>
      <c r="GS181" s="27">
        <f t="shared" ca="1" si="257"/>
        <v>0</v>
      </c>
      <c r="GT181" s="27">
        <f t="shared" ca="1" si="257"/>
        <v>0</v>
      </c>
      <c r="GU181" s="27">
        <f t="shared" ca="1" si="257"/>
        <v>0</v>
      </c>
      <c r="GV181" s="27">
        <f t="shared" ca="1" si="257"/>
        <v>0</v>
      </c>
      <c r="GW181" s="27">
        <f t="shared" ca="1" si="257"/>
        <v>0</v>
      </c>
      <c r="GX181" s="27">
        <f t="shared" ca="1" si="257"/>
        <v>0</v>
      </c>
      <c r="GY181" s="27">
        <f t="shared" ca="1" si="257"/>
        <v>0</v>
      </c>
      <c r="GZ181" s="27">
        <f t="shared" ca="1" si="257"/>
        <v>0</v>
      </c>
      <c r="HA181" s="27">
        <f t="shared" ca="1" si="257"/>
        <v>0</v>
      </c>
      <c r="HB181" s="27">
        <f t="shared" ca="1" si="257"/>
        <v>0</v>
      </c>
      <c r="HC181" s="27">
        <f t="shared" ca="1" si="257"/>
        <v>0</v>
      </c>
      <c r="HD181" s="27">
        <f t="shared" ca="1" si="257"/>
        <v>0</v>
      </c>
      <c r="HE181" s="27">
        <f t="shared" ca="1" si="257"/>
        <v>0</v>
      </c>
      <c r="HF181" s="27">
        <f t="shared" ca="1" si="257"/>
        <v>0</v>
      </c>
      <c r="HG181" s="27">
        <f t="shared" ca="1" si="264"/>
        <v>0</v>
      </c>
      <c r="HH181" s="27">
        <f t="shared" ca="1" si="264"/>
        <v>0</v>
      </c>
      <c r="HI181" s="27">
        <f t="shared" ca="1" si="264"/>
        <v>0</v>
      </c>
      <c r="HJ181" s="27">
        <f t="shared" ca="1" si="264"/>
        <v>0</v>
      </c>
      <c r="HK181" s="27">
        <f t="shared" ca="1" si="264"/>
        <v>0</v>
      </c>
      <c r="HL181" s="27">
        <f t="shared" ca="1" si="264"/>
        <v>0</v>
      </c>
      <c r="HM181" s="27">
        <f t="shared" ca="1" si="264"/>
        <v>0</v>
      </c>
      <c r="HN181" s="27">
        <f t="shared" ca="1" si="264"/>
        <v>0</v>
      </c>
      <c r="HO181" s="27">
        <f t="shared" ca="1" si="264"/>
        <v>0</v>
      </c>
      <c r="HP181" s="27">
        <f t="shared" ca="1" si="264"/>
        <v>0</v>
      </c>
      <c r="HQ181" s="27">
        <f t="shared" ca="1" si="264"/>
        <v>0</v>
      </c>
      <c r="HR181" s="27">
        <f t="shared" ca="1" si="264"/>
        <v>0</v>
      </c>
      <c r="HS181" s="27">
        <f t="shared" ca="1" si="264"/>
        <v>0</v>
      </c>
      <c r="HT181" s="27">
        <f t="shared" ca="1" si="264"/>
        <v>0</v>
      </c>
      <c r="HU181" s="27">
        <f t="shared" ca="1" si="264"/>
        <v>0</v>
      </c>
      <c r="HV181" s="27">
        <f t="shared" ca="1" si="264"/>
        <v>0</v>
      </c>
      <c r="HW181" s="27">
        <f t="shared" ca="1" si="265"/>
        <v>0</v>
      </c>
      <c r="HX181" s="27">
        <f t="shared" ca="1" si="265"/>
        <v>0</v>
      </c>
      <c r="HY181" s="27">
        <f t="shared" ca="1" si="265"/>
        <v>0</v>
      </c>
      <c r="HZ181" s="27">
        <f t="shared" ca="1" si="265"/>
        <v>0</v>
      </c>
      <c r="IA181" s="27">
        <f t="shared" ca="1" si="265"/>
        <v>0</v>
      </c>
      <c r="IB181" s="27">
        <f t="shared" ca="1" si="265"/>
        <v>0</v>
      </c>
      <c r="IC181" s="27">
        <f t="shared" ca="1" si="265"/>
        <v>0</v>
      </c>
      <c r="ID181" s="27">
        <f t="shared" ca="1" si="265"/>
        <v>0</v>
      </c>
      <c r="IE181" s="27">
        <f t="shared" ca="1" si="265"/>
        <v>0</v>
      </c>
      <c r="IF181" s="27">
        <f t="shared" ca="1" si="265"/>
        <v>0</v>
      </c>
      <c r="IG181" s="27">
        <f t="shared" ca="1" si="258"/>
        <v>0</v>
      </c>
      <c r="IH181" s="27">
        <f t="shared" ca="1" si="258"/>
        <v>0</v>
      </c>
      <c r="II181" s="27">
        <f t="shared" ca="1" si="258"/>
        <v>0</v>
      </c>
      <c r="IJ181" s="27">
        <f t="shared" ca="1" si="258"/>
        <v>0</v>
      </c>
      <c r="IK181" s="27">
        <f t="shared" ca="1" si="258"/>
        <v>0</v>
      </c>
      <c r="IL181" s="27">
        <f t="shared" ca="1" si="258"/>
        <v>0</v>
      </c>
      <c r="IM181" s="27">
        <f t="shared" ca="1" si="258"/>
        <v>0</v>
      </c>
      <c r="IN181" s="27">
        <f t="shared" ca="1" si="258"/>
        <v>0</v>
      </c>
      <c r="IO181" s="27">
        <f t="shared" ca="1" si="258"/>
        <v>0</v>
      </c>
      <c r="IP181" s="27">
        <f t="shared" ca="1" si="258"/>
        <v>0</v>
      </c>
      <c r="IQ181" s="27">
        <f t="shared" ca="1" si="266"/>
        <v>0</v>
      </c>
      <c r="IR181" s="27">
        <f t="shared" ca="1" si="266"/>
        <v>0</v>
      </c>
      <c r="IS181" s="27">
        <f t="shared" ca="1" si="266"/>
        <v>0</v>
      </c>
      <c r="IT181" s="27">
        <f t="shared" ca="1" si="266"/>
        <v>0</v>
      </c>
      <c r="IU181" s="27">
        <f t="shared" ca="1" si="266"/>
        <v>0</v>
      </c>
      <c r="IV181" s="27">
        <f t="shared" ca="1" si="266"/>
        <v>0</v>
      </c>
      <c r="IW181" s="27">
        <f t="shared" ca="1" si="266"/>
        <v>0</v>
      </c>
      <c r="IX181" s="27">
        <f t="shared" ca="1" si="266"/>
        <v>0</v>
      </c>
      <c r="IY181" s="27">
        <f t="shared" ca="1" si="266"/>
        <v>0</v>
      </c>
      <c r="IZ181" s="27">
        <f t="shared" ca="1" si="266"/>
        <v>0</v>
      </c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27"/>
      <c r="JR181" s="27"/>
    </row>
    <row r="182" spans="1:278" x14ac:dyDescent="0.2">
      <c r="A182" s="26">
        <f t="shared" si="208"/>
        <v>173</v>
      </c>
      <c r="B182" s="27">
        <f t="shared" ca="1" si="203"/>
        <v>2.0999999999999998E-9</v>
      </c>
      <c r="C182" s="27">
        <f t="shared" ca="1" si="204"/>
        <v>0</v>
      </c>
      <c r="D182" s="27">
        <f t="shared" ca="1" si="205"/>
        <v>0</v>
      </c>
      <c r="E182" s="33">
        <f t="shared" ca="1" si="206"/>
        <v>2.0999999999999998E-9</v>
      </c>
      <c r="F182" s="29">
        <f t="shared" ca="1" si="207"/>
        <v>0</v>
      </c>
      <c r="G182" s="27"/>
      <c r="H182" s="33">
        <f t="shared" ca="1" si="209"/>
        <v>0</v>
      </c>
      <c r="I182" s="26">
        <f t="shared" si="194"/>
        <v>360</v>
      </c>
      <c r="J182" s="29">
        <f t="shared" ca="1" si="212"/>
        <v>0</v>
      </c>
      <c r="K182" s="27">
        <f t="shared" ca="1" si="259"/>
        <v>0</v>
      </c>
      <c r="L182" s="27">
        <f t="shared" ca="1" si="259"/>
        <v>0</v>
      </c>
      <c r="M182" s="27">
        <f t="shared" ca="1" si="259"/>
        <v>0</v>
      </c>
      <c r="N182" s="27">
        <f t="shared" ca="1" si="259"/>
        <v>0</v>
      </c>
      <c r="O182" s="27">
        <f t="shared" ca="1" si="259"/>
        <v>0</v>
      </c>
      <c r="P182" s="27">
        <f t="shared" ca="1" si="259"/>
        <v>0</v>
      </c>
      <c r="Q182" s="27">
        <f t="shared" ca="1" si="259"/>
        <v>0</v>
      </c>
      <c r="R182" s="27">
        <f t="shared" ca="1" si="259"/>
        <v>0</v>
      </c>
      <c r="S182" s="27">
        <f t="shared" ca="1" si="259"/>
        <v>0</v>
      </c>
      <c r="T182" s="27">
        <f t="shared" ca="1" si="259"/>
        <v>0</v>
      </c>
      <c r="U182" s="27">
        <f t="shared" ca="1" si="259"/>
        <v>0</v>
      </c>
      <c r="V182" s="27">
        <f t="shared" ca="1" si="259"/>
        <v>0</v>
      </c>
      <c r="W182" s="27">
        <f t="shared" ca="1" si="259"/>
        <v>0</v>
      </c>
      <c r="X182" s="27">
        <f t="shared" ca="1" si="259"/>
        <v>0</v>
      </c>
      <c r="Y182" s="27">
        <f t="shared" ca="1" si="259"/>
        <v>0</v>
      </c>
      <c r="Z182" s="27">
        <f t="shared" ca="1" si="259"/>
        <v>0</v>
      </c>
      <c r="AA182" s="27">
        <f t="shared" ca="1" si="251"/>
        <v>0</v>
      </c>
      <c r="AB182" s="27">
        <f t="shared" ca="1" si="251"/>
        <v>0</v>
      </c>
      <c r="AC182" s="27">
        <f t="shared" ca="1" si="251"/>
        <v>0</v>
      </c>
      <c r="AD182" s="27">
        <f t="shared" ca="1" si="251"/>
        <v>0</v>
      </c>
      <c r="AE182" s="27">
        <f t="shared" ca="1" si="251"/>
        <v>0</v>
      </c>
      <c r="AF182" s="27">
        <f t="shared" ca="1" si="251"/>
        <v>0</v>
      </c>
      <c r="AG182" s="27">
        <f t="shared" ca="1" si="251"/>
        <v>0</v>
      </c>
      <c r="AH182" s="27">
        <f t="shared" ca="1" si="251"/>
        <v>0</v>
      </c>
      <c r="AI182" s="27">
        <f t="shared" ca="1" si="251"/>
        <v>0</v>
      </c>
      <c r="AJ182" s="27">
        <f t="shared" ca="1" si="251"/>
        <v>0</v>
      </c>
      <c r="AK182" s="27">
        <f t="shared" ca="1" si="251"/>
        <v>0</v>
      </c>
      <c r="AL182" s="27">
        <f t="shared" ca="1" si="251"/>
        <v>0</v>
      </c>
      <c r="AM182" s="27">
        <f t="shared" ca="1" si="251"/>
        <v>0</v>
      </c>
      <c r="AN182" s="27">
        <f t="shared" ca="1" si="251"/>
        <v>0</v>
      </c>
      <c r="AO182" s="27">
        <f t="shared" ca="1" si="251"/>
        <v>0</v>
      </c>
      <c r="AP182" s="27">
        <f t="shared" ca="1" si="252"/>
        <v>0</v>
      </c>
      <c r="AQ182" s="27">
        <f t="shared" ca="1" si="252"/>
        <v>0</v>
      </c>
      <c r="AR182" s="27">
        <f t="shared" ca="1" si="252"/>
        <v>0</v>
      </c>
      <c r="AS182" s="27">
        <f t="shared" ca="1" si="252"/>
        <v>0</v>
      </c>
      <c r="AT182" s="27">
        <f t="shared" ca="1" si="252"/>
        <v>0</v>
      </c>
      <c r="AU182" s="27">
        <f t="shared" ca="1" si="252"/>
        <v>0</v>
      </c>
      <c r="AV182" s="27">
        <f t="shared" ca="1" si="252"/>
        <v>0</v>
      </c>
      <c r="AW182" s="27">
        <f t="shared" ca="1" si="252"/>
        <v>0</v>
      </c>
      <c r="AX182" s="27">
        <f t="shared" ca="1" si="252"/>
        <v>0</v>
      </c>
      <c r="AY182" s="27">
        <f t="shared" ca="1" si="252"/>
        <v>0</v>
      </c>
      <c r="AZ182" s="27">
        <f t="shared" ca="1" si="252"/>
        <v>0</v>
      </c>
      <c r="BA182" s="27">
        <f t="shared" ca="1" si="252"/>
        <v>0</v>
      </c>
      <c r="BB182" s="27">
        <f t="shared" ca="1" si="252"/>
        <v>0</v>
      </c>
      <c r="BC182" s="27">
        <f t="shared" ca="1" si="252"/>
        <v>0</v>
      </c>
      <c r="BD182" s="27">
        <f t="shared" ca="1" si="252"/>
        <v>0</v>
      </c>
      <c r="BE182" s="27">
        <f t="shared" ca="1" si="252"/>
        <v>0</v>
      </c>
      <c r="BF182" s="27">
        <f t="shared" ca="1" si="249"/>
        <v>0</v>
      </c>
      <c r="BG182" s="27">
        <f t="shared" ca="1" si="249"/>
        <v>0</v>
      </c>
      <c r="BH182" s="27">
        <f t="shared" ca="1" si="249"/>
        <v>0</v>
      </c>
      <c r="BI182" s="27">
        <f t="shared" ca="1" si="249"/>
        <v>0</v>
      </c>
      <c r="BJ182" s="27">
        <f t="shared" ca="1" si="249"/>
        <v>0</v>
      </c>
      <c r="BK182" s="27">
        <f t="shared" ca="1" si="249"/>
        <v>0</v>
      </c>
      <c r="BL182" s="27">
        <f t="shared" ca="1" si="249"/>
        <v>0</v>
      </c>
      <c r="BM182" s="27">
        <f t="shared" ca="1" si="249"/>
        <v>0</v>
      </c>
      <c r="BN182" s="27">
        <f t="shared" ca="1" si="249"/>
        <v>0</v>
      </c>
      <c r="BO182" s="27">
        <f t="shared" ca="1" si="249"/>
        <v>0</v>
      </c>
      <c r="BP182" s="27">
        <f t="shared" ca="1" si="249"/>
        <v>0</v>
      </c>
      <c r="BQ182" s="27">
        <f t="shared" ca="1" si="249"/>
        <v>0</v>
      </c>
      <c r="BR182" s="27">
        <f t="shared" ca="1" si="249"/>
        <v>0</v>
      </c>
      <c r="BS182" s="27">
        <f t="shared" ca="1" si="249"/>
        <v>0</v>
      </c>
      <c r="BT182" s="27">
        <f t="shared" ca="1" si="249"/>
        <v>0</v>
      </c>
      <c r="BU182" s="27">
        <f t="shared" ca="1" si="260"/>
        <v>0</v>
      </c>
      <c r="BV182" s="27">
        <f t="shared" ca="1" si="260"/>
        <v>0</v>
      </c>
      <c r="BW182" s="27">
        <f t="shared" ca="1" si="260"/>
        <v>0</v>
      </c>
      <c r="BX182" s="27">
        <f t="shared" ca="1" si="260"/>
        <v>0</v>
      </c>
      <c r="BY182" s="27">
        <f t="shared" ca="1" si="260"/>
        <v>0</v>
      </c>
      <c r="BZ182" s="27">
        <f t="shared" ca="1" si="260"/>
        <v>0</v>
      </c>
      <c r="CA182" s="27">
        <f t="shared" ca="1" si="260"/>
        <v>0</v>
      </c>
      <c r="CB182" s="27">
        <f t="shared" ca="1" si="260"/>
        <v>0</v>
      </c>
      <c r="CC182" s="27">
        <f t="shared" ca="1" si="260"/>
        <v>0</v>
      </c>
      <c r="CD182" s="27">
        <f t="shared" ca="1" si="260"/>
        <v>0</v>
      </c>
      <c r="CE182" s="27">
        <f t="shared" ca="1" si="260"/>
        <v>0</v>
      </c>
      <c r="CF182" s="27">
        <f t="shared" ca="1" si="260"/>
        <v>0</v>
      </c>
      <c r="CG182" s="27">
        <f t="shared" ca="1" si="260"/>
        <v>0</v>
      </c>
      <c r="CH182" s="27">
        <f t="shared" ca="1" si="260"/>
        <v>0</v>
      </c>
      <c r="CI182" s="27">
        <f t="shared" ca="1" si="260"/>
        <v>0</v>
      </c>
      <c r="CJ182" s="27">
        <f t="shared" ca="1" si="260"/>
        <v>0</v>
      </c>
      <c r="CK182" s="27">
        <f t="shared" ca="1" si="253"/>
        <v>0</v>
      </c>
      <c r="CL182" s="27">
        <f t="shared" ca="1" si="253"/>
        <v>0</v>
      </c>
      <c r="CM182" s="27">
        <f t="shared" ca="1" si="253"/>
        <v>0</v>
      </c>
      <c r="CN182" s="27">
        <f t="shared" ca="1" si="253"/>
        <v>0</v>
      </c>
      <c r="CO182" s="27">
        <f t="shared" ca="1" si="253"/>
        <v>0</v>
      </c>
      <c r="CP182" s="27">
        <f t="shared" ca="1" si="253"/>
        <v>0</v>
      </c>
      <c r="CQ182" s="27">
        <f t="shared" ca="1" si="253"/>
        <v>0</v>
      </c>
      <c r="CR182" s="27">
        <f t="shared" ca="1" si="253"/>
        <v>0</v>
      </c>
      <c r="CS182" s="27">
        <f t="shared" ca="1" si="253"/>
        <v>0</v>
      </c>
      <c r="CT182" s="27">
        <f t="shared" ca="1" si="253"/>
        <v>0</v>
      </c>
      <c r="CU182" s="27">
        <f t="shared" ca="1" si="253"/>
        <v>0</v>
      </c>
      <c r="CV182" s="27">
        <f t="shared" ca="1" si="253"/>
        <v>0</v>
      </c>
      <c r="CW182" s="27">
        <f t="shared" ca="1" si="253"/>
        <v>0</v>
      </c>
      <c r="CX182" s="27">
        <f t="shared" ca="1" si="253"/>
        <v>0</v>
      </c>
      <c r="CY182" s="27">
        <f t="shared" ca="1" si="253"/>
        <v>0</v>
      </c>
      <c r="CZ182" s="27">
        <f t="shared" ca="1" si="261"/>
        <v>0</v>
      </c>
      <c r="DA182" s="27">
        <f t="shared" ca="1" si="261"/>
        <v>0</v>
      </c>
      <c r="DB182" s="27">
        <f t="shared" ca="1" si="261"/>
        <v>0</v>
      </c>
      <c r="DC182" s="27">
        <f t="shared" ca="1" si="261"/>
        <v>0</v>
      </c>
      <c r="DD182" s="27">
        <f t="shared" ca="1" si="261"/>
        <v>0</v>
      </c>
      <c r="DE182" s="27">
        <f t="shared" ca="1" si="261"/>
        <v>0</v>
      </c>
      <c r="DF182" s="27">
        <f t="shared" ca="1" si="261"/>
        <v>0</v>
      </c>
      <c r="DG182" s="27">
        <f t="shared" ca="1" si="261"/>
        <v>0</v>
      </c>
      <c r="DH182" s="27">
        <f t="shared" ca="1" si="261"/>
        <v>0</v>
      </c>
      <c r="DI182" s="27">
        <f t="shared" ca="1" si="261"/>
        <v>0</v>
      </c>
      <c r="DJ182" s="27">
        <f t="shared" ca="1" si="261"/>
        <v>0</v>
      </c>
      <c r="DK182" s="27">
        <f t="shared" ca="1" si="261"/>
        <v>0</v>
      </c>
      <c r="DL182" s="27">
        <f t="shared" ca="1" si="261"/>
        <v>0</v>
      </c>
      <c r="DM182" s="27">
        <f t="shared" ca="1" si="261"/>
        <v>0</v>
      </c>
      <c r="DN182" s="27">
        <f t="shared" ca="1" si="261"/>
        <v>0</v>
      </c>
      <c r="DO182" s="27">
        <f t="shared" ca="1" si="261"/>
        <v>0</v>
      </c>
      <c r="DP182" s="27">
        <f t="shared" ca="1" si="254"/>
        <v>0</v>
      </c>
      <c r="DQ182" s="27">
        <f t="shared" ca="1" si="254"/>
        <v>0</v>
      </c>
      <c r="DR182" s="27">
        <f t="shared" ca="1" si="254"/>
        <v>0</v>
      </c>
      <c r="DS182" s="27">
        <f t="shared" ca="1" si="254"/>
        <v>0</v>
      </c>
      <c r="DT182" s="27">
        <f t="shared" ca="1" si="254"/>
        <v>0</v>
      </c>
      <c r="DU182" s="27">
        <f t="shared" ca="1" si="254"/>
        <v>0</v>
      </c>
      <c r="DV182" s="27">
        <f t="shared" ca="1" si="254"/>
        <v>0</v>
      </c>
      <c r="DW182" s="27">
        <f t="shared" ca="1" si="254"/>
        <v>0</v>
      </c>
      <c r="DX182" s="27">
        <f t="shared" ca="1" si="254"/>
        <v>0</v>
      </c>
      <c r="DY182" s="27">
        <f t="shared" ca="1" si="254"/>
        <v>0</v>
      </c>
      <c r="DZ182" s="27">
        <f t="shared" ca="1" si="254"/>
        <v>0</v>
      </c>
      <c r="EA182" s="27">
        <f t="shared" ca="1" si="254"/>
        <v>0</v>
      </c>
      <c r="EB182" s="27">
        <f t="shared" ca="1" si="254"/>
        <v>0</v>
      </c>
      <c r="EC182" s="27">
        <f t="shared" ca="1" si="254"/>
        <v>0</v>
      </c>
      <c r="ED182" s="27">
        <f t="shared" ca="1" si="254"/>
        <v>0</v>
      </c>
      <c r="EE182" s="27">
        <f t="shared" ca="1" si="262"/>
        <v>0</v>
      </c>
      <c r="EF182" s="27">
        <f t="shared" ca="1" si="262"/>
        <v>0</v>
      </c>
      <c r="EG182" s="27">
        <f t="shared" ca="1" si="262"/>
        <v>0</v>
      </c>
      <c r="EH182" s="27">
        <f t="shared" ca="1" si="262"/>
        <v>0</v>
      </c>
      <c r="EI182" s="27">
        <f t="shared" ca="1" si="262"/>
        <v>0</v>
      </c>
      <c r="EJ182" s="27">
        <f t="shared" ca="1" si="262"/>
        <v>0</v>
      </c>
      <c r="EK182" s="27">
        <f t="shared" ca="1" si="262"/>
        <v>0</v>
      </c>
      <c r="EL182" s="27">
        <f t="shared" ca="1" si="262"/>
        <v>0</v>
      </c>
      <c r="EM182" s="27">
        <f t="shared" ca="1" si="262"/>
        <v>0</v>
      </c>
      <c r="EN182" s="27">
        <f t="shared" ca="1" si="262"/>
        <v>0</v>
      </c>
      <c r="EO182" s="27">
        <f t="shared" ca="1" si="262"/>
        <v>0</v>
      </c>
      <c r="EP182" s="27">
        <f t="shared" ca="1" si="262"/>
        <v>0</v>
      </c>
      <c r="EQ182" s="27">
        <f t="shared" ca="1" si="262"/>
        <v>0</v>
      </c>
      <c r="ER182" s="27">
        <f t="shared" ca="1" si="262"/>
        <v>0</v>
      </c>
      <c r="ES182" s="27">
        <f t="shared" ca="1" si="262"/>
        <v>0</v>
      </c>
      <c r="ET182" s="27">
        <f t="shared" ca="1" si="262"/>
        <v>0</v>
      </c>
      <c r="EU182" s="27">
        <f t="shared" ca="1" si="255"/>
        <v>0</v>
      </c>
      <c r="EV182" s="27">
        <f t="shared" ca="1" si="255"/>
        <v>0</v>
      </c>
      <c r="EW182" s="27">
        <f t="shared" ca="1" si="255"/>
        <v>0</v>
      </c>
      <c r="EX182" s="27">
        <f t="shared" ca="1" si="255"/>
        <v>0</v>
      </c>
      <c r="EY182" s="27">
        <f t="shared" ca="1" si="255"/>
        <v>0</v>
      </c>
      <c r="EZ182" s="27">
        <f t="shared" ca="1" si="255"/>
        <v>0</v>
      </c>
      <c r="FA182" s="27">
        <f t="shared" ca="1" si="255"/>
        <v>0</v>
      </c>
      <c r="FB182" s="27">
        <f t="shared" ca="1" si="255"/>
        <v>0</v>
      </c>
      <c r="FC182" s="27">
        <f t="shared" ca="1" si="255"/>
        <v>0</v>
      </c>
      <c r="FD182" s="27">
        <f t="shared" ca="1" si="255"/>
        <v>0</v>
      </c>
      <c r="FE182" s="27">
        <f t="shared" ca="1" si="255"/>
        <v>0</v>
      </c>
      <c r="FF182" s="27">
        <f t="shared" ca="1" si="255"/>
        <v>0</v>
      </c>
      <c r="FG182" s="27">
        <f t="shared" ca="1" si="255"/>
        <v>0</v>
      </c>
      <c r="FH182" s="27">
        <f t="shared" ca="1" si="255"/>
        <v>0</v>
      </c>
      <c r="FI182" s="27">
        <f t="shared" ca="1" si="255"/>
        <v>0</v>
      </c>
      <c r="FJ182" s="27">
        <f t="shared" ca="1" si="256"/>
        <v>0</v>
      </c>
      <c r="FK182" s="27">
        <f t="shared" ca="1" si="256"/>
        <v>0</v>
      </c>
      <c r="FL182" s="27">
        <f t="shared" ca="1" si="256"/>
        <v>0</v>
      </c>
      <c r="FM182" s="27">
        <f t="shared" ca="1" si="256"/>
        <v>0</v>
      </c>
      <c r="FN182" s="27">
        <f t="shared" ca="1" si="256"/>
        <v>0</v>
      </c>
      <c r="FO182" s="27">
        <f t="shared" ca="1" si="256"/>
        <v>0</v>
      </c>
      <c r="FP182" s="27">
        <f t="shared" ca="1" si="256"/>
        <v>0</v>
      </c>
      <c r="FQ182" s="27">
        <f t="shared" ca="1" si="256"/>
        <v>0</v>
      </c>
      <c r="FR182" s="27">
        <f t="shared" ca="1" si="256"/>
        <v>0</v>
      </c>
      <c r="FS182" s="27">
        <f t="shared" ca="1" si="256"/>
        <v>0</v>
      </c>
      <c r="FT182" s="27">
        <f t="shared" ca="1" si="256"/>
        <v>0</v>
      </c>
      <c r="FU182" s="27">
        <f t="shared" ca="1" si="256"/>
        <v>0</v>
      </c>
      <c r="FV182" s="27">
        <f t="shared" ca="1" si="256"/>
        <v>0</v>
      </c>
      <c r="FW182" s="27">
        <f t="shared" ca="1" si="256"/>
        <v>0</v>
      </c>
      <c r="FX182" s="27">
        <f t="shared" ca="1" si="256"/>
        <v>0</v>
      </c>
      <c r="FY182" s="27">
        <f t="shared" ca="1" si="250"/>
        <v>0</v>
      </c>
      <c r="FZ182" s="27">
        <f t="shared" ca="1" si="250"/>
        <v>0</v>
      </c>
      <c r="GA182" s="27">
        <f t="shared" ca="1" si="250"/>
        <v>0</v>
      </c>
      <c r="GB182" s="27">
        <f t="shared" ca="1" si="250"/>
        <v>0</v>
      </c>
      <c r="GC182" s="27">
        <f t="shared" ca="1" si="250"/>
        <v>0</v>
      </c>
      <c r="GD182" s="27">
        <f t="shared" ca="1" si="250"/>
        <v>0</v>
      </c>
      <c r="GE182" s="27">
        <f t="shared" ca="1" si="250"/>
        <v>0</v>
      </c>
      <c r="GF182" s="27">
        <f t="shared" ca="1" si="250"/>
        <v>0</v>
      </c>
      <c r="GG182" s="27">
        <f t="shared" ca="1" si="250"/>
        <v>0</v>
      </c>
      <c r="GH182" s="27">
        <f t="shared" ca="1" si="250"/>
        <v>0</v>
      </c>
      <c r="GI182" s="27">
        <f t="shared" ca="1" si="263"/>
        <v>0</v>
      </c>
      <c r="GJ182" s="27">
        <f t="shared" ca="1" si="263"/>
        <v>0</v>
      </c>
      <c r="GK182" s="27">
        <f t="shared" ca="1" si="263"/>
        <v>0</v>
      </c>
      <c r="GL182" s="27">
        <f t="shared" ca="1" si="263"/>
        <v>0</v>
      </c>
      <c r="GM182" s="27">
        <f t="shared" ca="1" si="263"/>
        <v>0</v>
      </c>
      <c r="GN182" s="27">
        <f t="shared" ca="1" si="263"/>
        <v>0</v>
      </c>
      <c r="GO182" s="27">
        <f t="shared" ca="1" si="263"/>
        <v>0</v>
      </c>
      <c r="GP182" s="27">
        <f t="shared" ca="1" si="263"/>
        <v>0</v>
      </c>
      <c r="GQ182" s="27">
        <f t="shared" ca="1" si="263"/>
        <v>0</v>
      </c>
      <c r="GR182" s="27">
        <f t="shared" ca="1" si="263"/>
        <v>0</v>
      </c>
      <c r="GS182" s="27">
        <f t="shared" ca="1" si="257"/>
        <v>0</v>
      </c>
      <c r="GT182" s="27">
        <f t="shared" ca="1" si="257"/>
        <v>0</v>
      </c>
      <c r="GU182" s="27">
        <f t="shared" ca="1" si="257"/>
        <v>0</v>
      </c>
      <c r="GV182" s="27">
        <f t="shared" ca="1" si="257"/>
        <v>0</v>
      </c>
      <c r="GW182" s="27">
        <f t="shared" ca="1" si="257"/>
        <v>0</v>
      </c>
      <c r="GX182" s="27">
        <f t="shared" ca="1" si="257"/>
        <v>0</v>
      </c>
      <c r="GY182" s="27">
        <f t="shared" ca="1" si="257"/>
        <v>0</v>
      </c>
      <c r="GZ182" s="27">
        <f t="shared" ca="1" si="257"/>
        <v>0</v>
      </c>
      <c r="HA182" s="27">
        <f t="shared" ca="1" si="257"/>
        <v>0</v>
      </c>
      <c r="HB182" s="27">
        <f t="shared" ca="1" si="257"/>
        <v>0</v>
      </c>
      <c r="HC182" s="27">
        <f t="shared" ca="1" si="257"/>
        <v>0</v>
      </c>
      <c r="HD182" s="27">
        <f t="shared" ca="1" si="257"/>
        <v>0</v>
      </c>
      <c r="HE182" s="27">
        <f t="shared" ca="1" si="257"/>
        <v>0</v>
      </c>
      <c r="HF182" s="27">
        <f t="shared" ca="1" si="257"/>
        <v>0</v>
      </c>
      <c r="HG182" s="27">
        <f t="shared" ca="1" si="264"/>
        <v>0</v>
      </c>
      <c r="HH182" s="27">
        <f t="shared" ca="1" si="264"/>
        <v>0</v>
      </c>
      <c r="HI182" s="27">
        <f t="shared" ca="1" si="264"/>
        <v>0</v>
      </c>
      <c r="HJ182" s="27">
        <f t="shared" ca="1" si="264"/>
        <v>0</v>
      </c>
      <c r="HK182" s="27">
        <f t="shared" ca="1" si="264"/>
        <v>0</v>
      </c>
      <c r="HL182" s="27">
        <f t="shared" ca="1" si="264"/>
        <v>0</v>
      </c>
      <c r="HM182" s="27">
        <f t="shared" ca="1" si="264"/>
        <v>0</v>
      </c>
      <c r="HN182" s="27">
        <f t="shared" ca="1" si="264"/>
        <v>0</v>
      </c>
      <c r="HO182" s="27">
        <f t="shared" ca="1" si="264"/>
        <v>0</v>
      </c>
      <c r="HP182" s="27">
        <f t="shared" ca="1" si="264"/>
        <v>0</v>
      </c>
      <c r="HQ182" s="27">
        <f t="shared" ca="1" si="264"/>
        <v>0</v>
      </c>
      <c r="HR182" s="27">
        <f t="shared" ca="1" si="264"/>
        <v>0</v>
      </c>
      <c r="HS182" s="27">
        <f t="shared" ca="1" si="264"/>
        <v>0</v>
      </c>
      <c r="HT182" s="27">
        <f t="shared" ca="1" si="264"/>
        <v>0</v>
      </c>
      <c r="HU182" s="27">
        <f t="shared" ca="1" si="264"/>
        <v>0</v>
      </c>
      <c r="HV182" s="27">
        <f t="shared" ca="1" si="264"/>
        <v>0</v>
      </c>
      <c r="HW182" s="27">
        <f t="shared" ca="1" si="265"/>
        <v>0</v>
      </c>
      <c r="HX182" s="27">
        <f t="shared" ca="1" si="265"/>
        <v>0</v>
      </c>
      <c r="HY182" s="27">
        <f t="shared" ca="1" si="265"/>
        <v>0</v>
      </c>
      <c r="HZ182" s="27">
        <f t="shared" ca="1" si="265"/>
        <v>0</v>
      </c>
      <c r="IA182" s="27">
        <f t="shared" ca="1" si="265"/>
        <v>0</v>
      </c>
      <c r="IB182" s="27">
        <f t="shared" ca="1" si="265"/>
        <v>0</v>
      </c>
      <c r="IC182" s="27">
        <f t="shared" ca="1" si="265"/>
        <v>0</v>
      </c>
      <c r="ID182" s="27">
        <f t="shared" ca="1" si="265"/>
        <v>0</v>
      </c>
      <c r="IE182" s="27">
        <f t="shared" ca="1" si="265"/>
        <v>0</v>
      </c>
      <c r="IF182" s="27">
        <f t="shared" ca="1" si="265"/>
        <v>0</v>
      </c>
      <c r="IG182" s="27">
        <f t="shared" ca="1" si="258"/>
        <v>0</v>
      </c>
      <c r="IH182" s="27">
        <f t="shared" ca="1" si="258"/>
        <v>0</v>
      </c>
      <c r="II182" s="27">
        <f t="shared" ca="1" si="258"/>
        <v>0</v>
      </c>
      <c r="IJ182" s="27">
        <f t="shared" ca="1" si="258"/>
        <v>0</v>
      </c>
      <c r="IK182" s="27">
        <f t="shared" ca="1" si="258"/>
        <v>0</v>
      </c>
      <c r="IL182" s="27">
        <f t="shared" ca="1" si="258"/>
        <v>0</v>
      </c>
      <c r="IM182" s="27">
        <f t="shared" ca="1" si="258"/>
        <v>0</v>
      </c>
      <c r="IN182" s="27">
        <f t="shared" ca="1" si="258"/>
        <v>0</v>
      </c>
      <c r="IO182" s="27">
        <f t="shared" ca="1" si="258"/>
        <v>0</v>
      </c>
      <c r="IP182" s="27">
        <f t="shared" ca="1" si="258"/>
        <v>0</v>
      </c>
      <c r="IQ182" s="27">
        <f t="shared" ca="1" si="266"/>
        <v>0</v>
      </c>
      <c r="IR182" s="27">
        <f t="shared" ca="1" si="266"/>
        <v>0</v>
      </c>
      <c r="IS182" s="27">
        <f t="shared" ca="1" si="266"/>
        <v>0</v>
      </c>
      <c r="IT182" s="27">
        <f t="shared" ca="1" si="266"/>
        <v>0</v>
      </c>
      <c r="IU182" s="27">
        <f t="shared" ca="1" si="266"/>
        <v>0</v>
      </c>
      <c r="IV182" s="27">
        <f t="shared" ca="1" si="266"/>
        <v>0</v>
      </c>
      <c r="IW182" s="27">
        <f t="shared" ca="1" si="266"/>
        <v>0</v>
      </c>
      <c r="IX182" s="27">
        <f t="shared" ca="1" si="266"/>
        <v>0</v>
      </c>
      <c r="IY182" s="27">
        <f t="shared" ca="1" si="266"/>
        <v>0</v>
      </c>
      <c r="IZ182" s="27">
        <f t="shared" ca="1" si="266"/>
        <v>0</v>
      </c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</row>
    <row r="183" spans="1:278" x14ac:dyDescent="0.2">
      <c r="A183" s="26">
        <f t="shared" si="208"/>
        <v>174</v>
      </c>
      <c r="B183" s="27">
        <f t="shared" ca="1" si="203"/>
        <v>2.0999999999999998E-9</v>
      </c>
      <c r="C183" s="27">
        <f t="shared" ca="1" si="204"/>
        <v>0</v>
      </c>
      <c r="D183" s="27">
        <f t="shared" ca="1" si="205"/>
        <v>0</v>
      </c>
      <c r="E183" s="33">
        <f t="shared" ca="1" si="206"/>
        <v>2.0999999999999998E-9</v>
      </c>
      <c r="F183" s="29">
        <f t="shared" ca="1" si="207"/>
        <v>0</v>
      </c>
      <c r="G183" s="27"/>
      <c r="H183" s="33">
        <f t="shared" ca="1" si="209"/>
        <v>0</v>
      </c>
      <c r="I183" s="26">
        <f t="shared" si="194"/>
        <v>362</v>
      </c>
      <c r="J183" s="29">
        <f t="shared" ca="1" si="212"/>
        <v>0</v>
      </c>
      <c r="K183" s="27">
        <f t="shared" ca="1" si="259"/>
        <v>0</v>
      </c>
      <c r="L183" s="27">
        <f t="shared" ca="1" si="259"/>
        <v>0</v>
      </c>
      <c r="M183" s="27">
        <f t="shared" ca="1" si="259"/>
        <v>0</v>
      </c>
      <c r="N183" s="27">
        <f t="shared" ca="1" si="259"/>
        <v>0</v>
      </c>
      <c r="O183" s="27">
        <f t="shared" ca="1" si="259"/>
        <v>0</v>
      </c>
      <c r="P183" s="27">
        <f t="shared" ca="1" si="259"/>
        <v>0</v>
      </c>
      <c r="Q183" s="27">
        <f t="shared" ca="1" si="259"/>
        <v>0</v>
      </c>
      <c r="R183" s="27">
        <f t="shared" ca="1" si="259"/>
        <v>0</v>
      </c>
      <c r="S183" s="27">
        <f t="shared" ca="1" si="259"/>
        <v>0</v>
      </c>
      <c r="T183" s="27">
        <f t="shared" ca="1" si="259"/>
        <v>0</v>
      </c>
      <c r="U183" s="27">
        <f t="shared" ca="1" si="259"/>
        <v>0</v>
      </c>
      <c r="V183" s="27">
        <f t="shared" ca="1" si="259"/>
        <v>0</v>
      </c>
      <c r="W183" s="27">
        <f t="shared" ca="1" si="259"/>
        <v>0</v>
      </c>
      <c r="X183" s="27">
        <f t="shared" ca="1" si="259"/>
        <v>0</v>
      </c>
      <c r="Y183" s="27">
        <f t="shared" ca="1" si="259"/>
        <v>0</v>
      </c>
      <c r="Z183" s="27">
        <f t="shared" ca="1" si="259"/>
        <v>0</v>
      </c>
      <c r="AA183" s="27">
        <f t="shared" ca="1" si="251"/>
        <v>0</v>
      </c>
      <c r="AB183" s="27">
        <f t="shared" ca="1" si="251"/>
        <v>0</v>
      </c>
      <c r="AC183" s="27">
        <f t="shared" ca="1" si="251"/>
        <v>0</v>
      </c>
      <c r="AD183" s="27">
        <f t="shared" ca="1" si="251"/>
        <v>0</v>
      </c>
      <c r="AE183" s="27">
        <f t="shared" ca="1" si="251"/>
        <v>0</v>
      </c>
      <c r="AF183" s="27">
        <f t="shared" ca="1" si="251"/>
        <v>0</v>
      </c>
      <c r="AG183" s="27">
        <f t="shared" ca="1" si="251"/>
        <v>0</v>
      </c>
      <c r="AH183" s="27">
        <f t="shared" ca="1" si="251"/>
        <v>0</v>
      </c>
      <c r="AI183" s="27">
        <f t="shared" ca="1" si="251"/>
        <v>0</v>
      </c>
      <c r="AJ183" s="27">
        <f t="shared" ca="1" si="251"/>
        <v>0</v>
      </c>
      <c r="AK183" s="27">
        <f t="shared" ca="1" si="251"/>
        <v>0</v>
      </c>
      <c r="AL183" s="27">
        <f t="shared" ca="1" si="251"/>
        <v>0</v>
      </c>
      <c r="AM183" s="27">
        <f t="shared" ca="1" si="251"/>
        <v>0</v>
      </c>
      <c r="AN183" s="27">
        <f t="shared" ca="1" si="251"/>
        <v>0</v>
      </c>
      <c r="AO183" s="27">
        <f t="shared" ca="1" si="251"/>
        <v>0</v>
      </c>
      <c r="AP183" s="27">
        <f t="shared" ca="1" si="252"/>
        <v>0</v>
      </c>
      <c r="AQ183" s="27">
        <f t="shared" ca="1" si="252"/>
        <v>0</v>
      </c>
      <c r="AR183" s="27">
        <f t="shared" ca="1" si="252"/>
        <v>0</v>
      </c>
      <c r="AS183" s="27">
        <f t="shared" ca="1" si="252"/>
        <v>0</v>
      </c>
      <c r="AT183" s="27">
        <f t="shared" ca="1" si="252"/>
        <v>0</v>
      </c>
      <c r="AU183" s="27">
        <f t="shared" ca="1" si="252"/>
        <v>0</v>
      </c>
      <c r="AV183" s="27">
        <f t="shared" ca="1" si="252"/>
        <v>0</v>
      </c>
      <c r="AW183" s="27">
        <f t="shared" ca="1" si="252"/>
        <v>0</v>
      </c>
      <c r="AX183" s="27">
        <f t="shared" ca="1" si="252"/>
        <v>0</v>
      </c>
      <c r="AY183" s="27">
        <f t="shared" ca="1" si="252"/>
        <v>0</v>
      </c>
      <c r="AZ183" s="27">
        <f t="shared" ca="1" si="252"/>
        <v>0</v>
      </c>
      <c r="BA183" s="27">
        <f t="shared" ca="1" si="252"/>
        <v>0</v>
      </c>
      <c r="BB183" s="27">
        <f t="shared" ca="1" si="252"/>
        <v>0</v>
      </c>
      <c r="BC183" s="27">
        <f t="shared" ca="1" si="252"/>
        <v>0</v>
      </c>
      <c r="BD183" s="27">
        <f t="shared" ca="1" si="252"/>
        <v>0</v>
      </c>
      <c r="BE183" s="27">
        <f t="shared" ca="1" si="252"/>
        <v>0</v>
      </c>
      <c r="BF183" s="27">
        <f t="shared" ca="1" si="249"/>
        <v>0</v>
      </c>
      <c r="BG183" s="27">
        <f t="shared" ca="1" si="249"/>
        <v>0</v>
      </c>
      <c r="BH183" s="27">
        <f t="shared" ca="1" si="249"/>
        <v>0</v>
      </c>
      <c r="BI183" s="27">
        <f t="shared" ca="1" si="249"/>
        <v>0</v>
      </c>
      <c r="BJ183" s="27">
        <f t="shared" ca="1" si="249"/>
        <v>0</v>
      </c>
      <c r="BK183" s="27">
        <f t="shared" ca="1" si="249"/>
        <v>0</v>
      </c>
      <c r="BL183" s="27">
        <f t="shared" ca="1" si="249"/>
        <v>0</v>
      </c>
      <c r="BM183" s="27">
        <f t="shared" ca="1" si="249"/>
        <v>0</v>
      </c>
      <c r="BN183" s="27">
        <f t="shared" ca="1" si="249"/>
        <v>0</v>
      </c>
      <c r="BO183" s="27">
        <f t="shared" ca="1" si="249"/>
        <v>0</v>
      </c>
      <c r="BP183" s="27">
        <f t="shared" ca="1" si="249"/>
        <v>0</v>
      </c>
      <c r="BQ183" s="27">
        <f t="shared" ca="1" si="249"/>
        <v>0</v>
      </c>
      <c r="BR183" s="27">
        <f t="shared" ca="1" si="249"/>
        <v>0</v>
      </c>
      <c r="BS183" s="27">
        <f t="shared" ca="1" si="249"/>
        <v>0</v>
      </c>
      <c r="BT183" s="27">
        <f t="shared" ca="1" si="249"/>
        <v>0</v>
      </c>
      <c r="BU183" s="27">
        <f t="shared" ca="1" si="260"/>
        <v>0</v>
      </c>
      <c r="BV183" s="27">
        <f t="shared" ca="1" si="260"/>
        <v>0</v>
      </c>
      <c r="BW183" s="27">
        <f t="shared" ca="1" si="260"/>
        <v>0</v>
      </c>
      <c r="BX183" s="27">
        <f t="shared" ca="1" si="260"/>
        <v>0</v>
      </c>
      <c r="BY183" s="27">
        <f t="shared" ca="1" si="260"/>
        <v>0</v>
      </c>
      <c r="BZ183" s="27">
        <f t="shared" ca="1" si="260"/>
        <v>0</v>
      </c>
      <c r="CA183" s="27">
        <f t="shared" ca="1" si="260"/>
        <v>0</v>
      </c>
      <c r="CB183" s="27">
        <f t="shared" ca="1" si="260"/>
        <v>0</v>
      </c>
      <c r="CC183" s="27">
        <f t="shared" ca="1" si="260"/>
        <v>0</v>
      </c>
      <c r="CD183" s="27">
        <f t="shared" ca="1" si="260"/>
        <v>0</v>
      </c>
      <c r="CE183" s="27">
        <f t="shared" ca="1" si="260"/>
        <v>0</v>
      </c>
      <c r="CF183" s="27">
        <f t="shared" ca="1" si="260"/>
        <v>0</v>
      </c>
      <c r="CG183" s="27">
        <f t="shared" ca="1" si="260"/>
        <v>0</v>
      </c>
      <c r="CH183" s="27">
        <f t="shared" ca="1" si="260"/>
        <v>0</v>
      </c>
      <c r="CI183" s="27">
        <f t="shared" ca="1" si="260"/>
        <v>0</v>
      </c>
      <c r="CJ183" s="27">
        <f t="shared" ca="1" si="260"/>
        <v>0</v>
      </c>
      <c r="CK183" s="27">
        <f t="shared" ca="1" si="253"/>
        <v>0</v>
      </c>
      <c r="CL183" s="27">
        <f t="shared" ca="1" si="253"/>
        <v>0</v>
      </c>
      <c r="CM183" s="27">
        <f t="shared" ca="1" si="253"/>
        <v>0</v>
      </c>
      <c r="CN183" s="27">
        <f t="shared" ca="1" si="253"/>
        <v>0</v>
      </c>
      <c r="CO183" s="27">
        <f t="shared" ca="1" si="253"/>
        <v>0</v>
      </c>
      <c r="CP183" s="27">
        <f t="shared" ca="1" si="253"/>
        <v>0</v>
      </c>
      <c r="CQ183" s="27">
        <f t="shared" ca="1" si="253"/>
        <v>0</v>
      </c>
      <c r="CR183" s="27">
        <f t="shared" ca="1" si="253"/>
        <v>0</v>
      </c>
      <c r="CS183" s="27">
        <f t="shared" ca="1" si="253"/>
        <v>0</v>
      </c>
      <c r="CT183" s="27">
        <f t="shared" ca="1" si="253"/>
        <v>0</v>
      </c>
      <c r="CU183" s="27">
        <f t="shared" ca="1" si="253"/>
        <v>0</v>
      </c>
      <c r="CV183" s="27">
        <f t="shared" ca="1" si="253"/>
        <v>0</v>
      </c>
      <c r="CW183" s="27">
        <f t="shared" ca="1" si="253"/>
        <v>0</v>
      </c>
      <c r="CX183" s="27">
        <f t="shared" ca="1" si="253"/>
        <v>0</v>
      </c>
      <c r="CY183" s="27">
        <f t="shared" ca="1" si="253"/>
        <v>0</v>
      </c>
      <c r="CZ183" s="27">
        <f t="shared" ca="1" si="261"/>
        <v>0</v>
      </c>
      <c r="DA183" s="27">
        <f t="shared" ca="1" si="261"/>
        <v>0</v>
      </c>
      <c r="DB183" s="27">
        <f t="shared" ca="1" si="261"/>
        <v>0</v>
      </c>
      <c r="DC183" s="27">
        <f t="shared" ca="1" si="261"/>
        <v>0</v>
      </c>
      <c r="DD183" s="27">
        <f t="shared" ca="1" si="261"/>
        <v>0</v>
      </c>
      <c r="DE183" s="27">
        <f t="shared" ca="1" si="261"/>
        <v>0</v>
      </c>
      <c r="DF183" s="27">
        <f t="shared" ca="1" si="261"/>
        <v>0</v>
      </c>
      <c r="DG183" s="27">
        <f t="shared" ca="1" si="261"/>
        <v>0</v>
      </c>
      <c r="DH183" s="27">
        <f t="shared" ca="1" si="261"/>
        <v>0</v>
      </c>
      <c r="DI183" s="27">
        <f t="shared" ca="1" si="261"/>
        <v>0</v>
      </c>
      <c r="DJ183" s="27">
        <f t="shared" ca="1" si="261"/>
        <v>0</v>
      </c>
      <c r="DK183" s="27">
        <f t="shared" ca="1" si="261"/>
        <v>0</v>
      </c>
      <c r="DL183" s="27">
        <f t="shared" ca="1" si="261"/>
        <v>0</v>
      </c>
      <c r="DM183" s="27">
        <f t="shared" ca="1" si="261"/>
        <v>0</v>
      </c>
      <c r="DN183" s="27">
        <f t="shared" ca="1" si="261"/>
        <v>0</v>
      </c>
      <c r="DO183" s="27">
        <f t="shared" ca="1" si="261"/>
        <v>0</v>
      </c>
      <c r="DP183" s="27">
        <f t="shared" ca="1" si="254"/>
        <v>0</v>
      </c>
      <c r="DQ183" s="27">
        <f t="shared" ca="1" si="254"/>
        <v>0</v>
      </c>
      <c r="DR183" s="27">
        <f t="shared" ca="1" si="254"/>
        <v>0</v>
      </c>
      <c r="DS183" s="27">
        <f t="shared" ca="1" si="254"/>
        <v>0</v>
      </c>
      <c r="DT183" s="27">
        <f t="shared" ca="1" si="254"/>
        <v>0</v>
      </c>
      <c r="DU183" s="27">
        <f t="shared" ca="1" si="254"/>
        <v>0</v>
      </c>
      <c r="DV183" s="27">
        <f t="shared" ca="1" si="254"/>
        <v>0</v>
      </c>
      <c r="DW183" s="27">
        <f t="shared" ca="1" si="254"/>
        <v>0</v>
      </c>
      <c r="DX183" s="27">
        <f t="shared" ca="1" si="254"/>
        <v>0</v>
      </c>
      <c r="DY183" s="27">
        <f t="shared" ca="1" si="254"/>
        <v>0</v>
      </c>
      <c r="DZ183" s="27">
        <f t="shared" ca="1" si="254"/>
        <v>0</v>
      </c>
      <c r="EA183" s="27">
        <f t="shared" ca="1" si="254"/>
        <v>0</v>
      </c>
      <c r="EB183" s="27">
        <f t="shared" ca="1" si="254"/>
        <v>0</v>
      </c>
      <c r="EC183" s="27">
        <f t="shared" ca="1" si="254"/>
        <v>0</v>
      </c>
      <c r="ED183" s="27">
        <f t="shared" ca="1" si="254"/>
        <v>0</v>
      </c>
      <c r="EE183" s="27">
        <f t="shared" ca="1" si="262"/>
        <v>0</v>
      </c>
      <c r="EF183" s="27">
        <f t="shared" ca="1" si="262"/>
        <v>0</v>
      </c>
      <c r="EG183" s="27">
        <f t="shared" ca="1" si="262"/>
        <v>0</v>
      </c>
      <c r="EH183" s="27">
        <f t="shared" ca="1" si="262"/>
        <v>0</v>
      </c>
      <c r="EI183" s="27">
        <f t="shared" ca="1" si="262"/>
        <v>0</v>
      </c>
      <c r="EJ183" s="27">
        <f t="shared" ca="1" si="262"/>
        <v>0</v>
      </c>
      <c r="EK183" s="27">
        <f t="shared" ca="1" si="262"/>
        <v>0</v>
      </c>
      <c r="EL183" s="27">
        <f t="shared" ca="1" si="262"/>
        <v>0</v>
      </c>
      <c r="EM183" s="27">
        <f t="shared" ca="1" si="262"/>
        <v>0</v>
      </c>
      <c r="EN183" s="27">
        <f t="shared" ca="1" si="262"/>
        <v>0</v>
      </c>
      <c r="EO183" s="27">
        <f t="shared" ca="1" si="262"/>
        <v>0</v>
      </c>
      <c r="EP183" s="27">
        <f t="shared" ca="1" si="262"/>
        <v>0</v>
      </c>
      <c r="EQ183" s="27">
        <f t="shared" ca="1" si="262"/>
        <v>0</v>
      </c>
      <c r="ER183" s="27">
        <f t="shared" ca="1" si="262"/>
        <v>0</v>
      </c>
      <c r="ES183" s="27">
        <f t="shared" ca="1" si="262"/>
        <v>0</v>
      </c>
      <c r="ET183" s="27">
        <f t="shared" ca="1" si="262"/>
        <v>0</v>
      </c>
      <c r="EU183" s="27">
        <f t="shared" ca="1" si="255"/>
        <v>0</v>
      </c>
      <c r="EV183" s="27">
        <f t="shared" ca="1" si="255"/>
        <v>0</v>
      </c>
      <c r="EW183" s="27">
        <f t="shared" ca="1" si="255"/>
        <v>0</v>
      </c>
      <c r="EX183" s="27">
        <f t="shared" ca="1" si="255"/>
        <v>0</v>
      </c>
      <c r="EY183" s="27">
        <f t="shared" ca="1" si="255"/>
        <v>0</v>
      </c>
      <c r="EZ183" s="27">
        <f t="shared" ca="1" si="255"/>
        <v>0</v>
      </c>
      <c r="FA183" s="27">
        <f t="shared" ca="1" si="255"/>
        <v>0</v>
      </c>
      <c r="FB183" s="27">
        <f t="shared" ca="1" si="255"/>
        <v>0</v>
      </c>
      <c r="FC183" s="27">
        <f t="shared" ca="1" si="255"/>
        <v>0</v>
      </c>
      <c r="FD183" s="27">
        <f t="shared" ca="1" si="255"/>
        <v>0</v>
      </c>
      <c r="FE183" s="27">
        <f t="shared" ca="1" si="255"/>
        <v>0</v>
      </c>
      <c r="FF183" s="27">
        <f t="shared" ca="1" si="255"/>
        <v>0</v>
      </c>
      <c r="FG183" s="27">
        <f t="shared" ca="1" si="255"/>
        <v>0</v>
      </c>
      <c r="FH183" s="27">
        <f t="shared" ca="1" si="255"/>
        <v>0</v>
      </c>
      <c r="FI183" s="27">
        <f t="shared" ca="1" si="255"/>
        <v>0</v>
      </c>
      <c r="FJ183" s="27">
        <f t="shared" ca="1" si="256"/>
        <v>0</v>
      </c>
      <c r="FK183" s="27">
        <f t="shared" ca="1" si="256"/>
        <v>0</v>
      </c>
      <c r="FL183" s="27">
        <f t="shared" ca="1" si="256"/>
        <v>0</v>
      </c>
      <c r="FM183" s="27">
        <f t="shared" ca="1" si="256"/>
        <v>0</v>
      </c>
      <c r="FN183" s="27">
        <f t="shared" ca="1" si="256"/>
        <v>0</v>
      </c>
      <c r="FO183" s="27">
        <f t="shared" ca="1" si="256"/>
        <v>0</v>
      </c>
      <c r="FP183" s="27">
        <f t="shared" ca="1" si="256"/>
        <v>0</v>
      </c>
      <c r="FQ183" s="27">
        <f t="shared" ca="1" si="256"/>
        <v>0</v>
      </c>
      <c r="FR183" s="27">
        <f t="shared" ca="1" si="256"/>
        <v>0</v>
      </c>
      <c r="FS183" s="27">
        <f t="shared" ca="1" si="256"/>
        <v>0</v>
      </c>
      <c r="FT183" s="27">
        <f t="shared" ca="1" si="256"/>
        <v>0</v>
      </c>
      <c r="FU183" s="27">
        <f t="shared" ca="1" si="256"/>
        <v>0</v>
      </c>
      <c r="FV183" s="27">
        <f t="shared" ca="1" si="256"/>
        <v>0</v>
      </c>
      <c r="FW183" s="27">
        <f t="shared" ca="1" si="256"/>
        <v>0</v>
      </c>
      <c r="FX183" s="27">
        <f t="shared" ca="1" si="256"/>
        <v>0</v>
      </c>
      <c r="FY183" s="27">
        <f t="shared" ca="1" si="250"/>
        <v>0</v>
      </c>
      <c r="FZ183" s="27">
        <f t="shared" ca="1" si="250"/>
        <v>0</v>
      </c>
      <c r="GA183" s="27">
        <f t="shared" ca="1" si="250"/>
        <v>0</v>
      </c>
      <c r="GB183" s="27">
        <f t="shared" ca="1" si="250"/>
        <v>0</v>
      </c>
      <c r="GC183" s="27">
        <f t="shared" ca="1" si="250"/>
        <v>0</v>
      </c>
      <c r="GD183" s="27">
        <f t="shared" ca="1" si="250"/>
        <v>0</v>
      </c>
      <c r="GE183" s="27">
        <f t="shared" ca="1" si="250"/>
        <v>0</v>
      </c>
      <c r="GF183" s="27">
        <f t="shared" ca="1" si="250"/>
        <v>0</v>
      </c>
      <c r="GG183" s="27">
        <f t="shared" ca="1" si="250"/>
        <v>0</v>
      </c>
      <c r="GH183" s="27">
        <f t="shared" ca="1" si="250"/>
        <v>0</v>
      </c>
      <c r="GI183" s="27">
        <f t="shared" ca="1" si="263"/>
        <v>0</v>
      </c>
      <c r="GJ183" s="27">
        <f t="shared" ca="1" si="263"/>
        <v>0</v>
      </c>
      <c r="GK183" s="27">
        <f t="shared" ca="1" si="263"/>
        <v>0</v>
      </c>
      <c r="GL183" s="27">
        <f t="shared" ca="1" si="263"/>
        <v>0</v>
      </c>
      <c r="GM183" s="27">
        <f t="shared" ca="1" si="263"/>
        <v>0</v>
      </c>
      <c r="GN183" s="27">
        <f t="shared" ca="1" si="263"/>
        <v>0</v>
      </c>
      <c r="GO183" s="27">
        <f t="shared" ca="1" si="263"/>
        <v>0</v>
      </c>
      <c r="GP183" s="27">
        <f t="shared" ca="1" si="263"/>
        <v>0</v>
      </c>
      <c r="GQ183" s="27">
        <f t="shared" ca="1" si="263"/>
        <v>0</v>
      </c>
      <c r="GR183" s="27">
        <f t="shared" ca="1" si="263"/>
        <v>0</v>
      </c>
      <c r="GS183" s="27">
        <f t="shared" ca="1" si="257"/>
        <v>0</v>
      </c>
      <c r="GT183" s="27">
        <f t="shared" ca="1" si="257"/>
        <v>0</v>
      </c>
      <c r="GU183" s="27">
        <f t="shared" ca="1" si="257"/>
        <v>0</v>
      </c>
      <c r="GV183" s="27">
        <f t="shared" ca="1" si="257"/>
        <v>0</v>
      </c>
      <c r="GW183" s="27">
        <f t="shared" ca="1" si="257"/>
        <v>0</v>
      </c>
      <c r="GX183" s="27">
        <f t="shared" ca="1" si="257"/>
        <v>0</v>
      </c>
      <c r="GY183" s="27">
        <f t="shared" ca="1" si="257"/>
        <v>0</v>
      </c>
      <c r="GZ183" s="27">
        <f t="shared" ca="1" si="257"/>
        <v>0</v>
      </c>
      <c r="HA183" s="27">
        <f t="shared" ca="1" si="257"/>
        <v>0</v>
      </c>
      <c r="HB183" s="27">
        <f t="shared" ca="1" si="257"/>
        <v>0</v>
      </c>
      <c r="HC183" s="27">
        <f t="shared" ca="1" si="257"/>
        <v>0</v>
      </c>
      <c r="HD183" s="27">
        <f t="shared" ca="1" si="257"/>
        <v>0</v>
      </c>
      <c r="HE183" s="27">
        <f t="shared" ca="1" si="257"/>
        <v>0</v>
      </c>
      <c r="HF183" s="27">
        <f t="shared" ca="1" si="257"/>
        <v>0</v>
      </c>
      <c r="HG183" s="27">
        <f t="shared" ca="1" si="264"/>
        <v>0</v>
      </c>
      <c r="HH183" s="27">
        <f t="shared" ca="1" si="264"/>
        <v>0</v>
      </c>
      <c r="HI183" s="27">
        <f t="shared" ca="1" si="264"/>
        <v>0</v>
      </c>
      <c r="HJ183" s="27">
        <f t="shared" ca="1" si="264"/>
        <v>0</v>
      </c>
      <c r="HK183" s="27">
        <f t="shared" ca="1" si="264"/>
        <v>0</v>
      </c>
      <c r="HL183" s="27">
        <f t="shared" ca="1" si="264"/>
        <v>0</v>
      </c>
      <c r="HM183" s="27">
        <f t="shared" ca="1" si="264"/>
        <v>0</v>
      </c>
      <c r="HN183" s="27">
        <f t="shared" ca="1" si="264"/>
        <v>0</v>
      </c>
      <c r="HO183" s="27">
        <f t="shared" ca="1" si="264"/>
        <v>0</v>
      </c>
      <c r="HP183" s="27">
        <f t="shared" ca="1" si="264"/>
        <v>0</v>
      </c>
      <c r="HQ183" s="27">
        <f t="shared" ca="1" si="264"/>
        <v>0</v>
      </c>
      <c r="HR183" s="27">
        <f t="shared" ca="1" si="264"/>
        <v>0</v>
      </c>
      <c r="HS183" s="27">
        <f t="shared" ca="1" si="264"/>
        <v>0</v>
      </c>
      <c r="HT183" s="27">
        <f t="shared" ca="1" si="264"/>
        <v>0</v>
      </c>
      <c r="HU183" s="27">
        <f t="shared" ca="1" si="264"/>
        <v>0</v>
      </c>
      <c r="HV183" s="27">
        <f t="shared" ca="1" si="264"/>
        <v>0</v>
      </c>
      <c r="HW183" s="27">
        <f t="shared" ca="1" si="265"/>
        <v>0</v>
      </c>
      <c r="HX183" s="27">
        <f t="shared" ca="1" si="265"/>
        <v>0</v>
      </c>
      <c r="HY183" s="27">
        <f t="shared" ca="1" si="265"/>
        <v>0</v>
      </c>
      <c r="HZ183" s="27">
        <f t="shared" ca="1" si="265"/>
        <v>0</v>
      </c>
      <c r="IA183" s="27">
        <f t="shared" ca="1" si="265"/>
        <v>0</v>
      </c>
      <c r="IB183" s="27">
        <f t="shared" ca="1" si="265"/>
        <v>0</v>
      </c>
      <c r="IC183" s="27">
        <f t="shared" ca="1" si="265"/>
        <v>0</v>
      </c>
      <c r="ID183" s="27">
        <f t="shared" ca="1" si="265"/>
        <v>0</v>
      </c>
      <c r="IE183" s="27">
        <f t="shared" ca="1" si="265"/>
        <v>0</v>
      </c>
      <c r="IF183" s="27">
        <f t="shared" ca="1" si="265"/>
        <v>0</v>
      </c>
      <c r="IG183" s="27">
        <f t="shared" ca="1" si="258"/>
        <v>0</v>
      </c>
      <c r="IH183" s="27">
        <f t="shared" ca="1" si="258"/>
        <v>0</v>
      </c>
      <c r="II183" s="27">
        <f t="shared" ca="1" si="258"/>
        <v>0</v>
      </c>
      <c r="IJ183" s="27">
        <f t="shared" ca="1" si="258"/>
        <v>0</v>
      </c>
      <c r="IK183" s="27">
        <f t="shared" ca="1" si="258"/>
        <v>0</v>
      </c>
      <c r="IL183" s="27">
        <f t="shared" ca="1" si="258"/>
        <v>0</v>
      </c>
      <c r="IM183" s="27">
        <f t="shared" ca="1" si="258"/>
        <v>0</v>
      </c>
      <c r="IN183" s="27">
        <f t="shared" ca="1" si="258"/>
        <v>0</v>
      </c>
      <c r="IO183" s="27">
        <f t="shared" ca="1" si="258"/>
        <v>0</v>
      </c>
      <c r="IP183" s="27">
        <f t="shared" ca="1" si="258"/>
        <v>0</v>
      </c>
      <c r="IQ183" s="27">
        <f t="shared" ca="1" si="266"/>
        <v>0</v>
      </c>
      <c r="IR183" s="27">
        <f t="shared" ca="1" si="266"/>
        <v>0</v>
      </c>
      <c r="IS183" s="27">
        <f t="shared" ca="1" si="266"/>
        <v>0</v>
      </c>
      <c r="IT183" s="27">
        <f t="shared" ca="1" si="266"/>
        <v>0</v>
      </c>
      <c r="IU183" s="27">
        <f t="shared" ca="1" si="266"/>
        <v>0</v>
      </c>
      <c r="IV183" s="27">
        <f t="shared" ca="1" si="266"/>
        <v>0</v>
      </c>
      <c r="IW183" s="27">
        <f t="shared" ca="1" si="266"/>
        <v>0</v>
      </c>
      <c r="IX183" s="27">
        <f t="shared" ca="1" si="266"/>
        <v>0</v>
      </c>
      <c r="IY183" s="27">
        <f t="shared" ca="1" si="266"/>
        <v>0</v>
      </c>
      <c r="IZ183" s="27">
        <f t="shared" ca="1" si="266"/>
        <v>0</v>
      </c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</row>
    <row r="184" spans="1:278" x14ac:dyDescent="0.2">
      <c r="A184" s="26">
        <f t="shared" si="208"/>
        <v>175</v>
      </c>
      <c r="B184" s="27">
        <f t="shared" ca="1" si="203"/>
        <v>2.0999999999999998E-9</v>
      </c>
      <c r="C184" s="27">
        <f t="shared" ca="1" si="204"/>
        <v>0</v>
      </c>
      <c r="D184" s="27">
        <f t="shared" ca="1" si="205"/>
        <v>0</v>
      </c>
      <c r="E184" s="33">
        <f t="shared" ca="1" si="206"/>
        <v>2.0999999999999998E-9</v>
      </c>
      <c r="F184" s="29">
        <f t="shared" ca="1" si="207"/>
        <v>0</v>
      </c>
      <c r="G184" s="27"/>
      <c r="H184" s="33">
        <f t="shared" ca="1" si="209"/>
        <v>0</v>
      </c>
      <c r="I184" s="26">
        <f t="shared" si="194"/>
        <v>364</v>
      </c>
      <c r="J184" s="29">
        <f t="shared" ca="1" si="212"/>
        <v>0</v>
      </c>
      <c r="K184" s="27">
        <f t="shared" ca="1" si="259"/>
        <v>0</v>
      </c>
      <c r="L184" s="27">
        <f t="shared" ca="1" si="259"/>
        <v>0</v>
      </c>
      <c r="M184" s="27">
        <f t="shared" ca="1" si="259"/>
        <v>0</v>
      </c>
      <c r="N184" s="27">
        <f t="shared" ca="1" si="259"/>
        <v>0</v>
      </c>
      <c r="O184" s="27">
        <f t="shared" ca="1" si="259"/>
        <v>0</v>
      </c>
      <c r="P184" s="27">
        <f t="shared" ca="1" si="259"/>
        <v>0</v>
      </c>
      <c r="Q184" s="27">
        <f t="shared" ca="1" si="259"/>
        <v>0</v>
      </c>
      <c r="R184" s="27">
        <f t="shared" ca="1" si="259"/>
        <v>0</v>
      </c>
      <c r="S184" s="27">
        <f t="shared" ca="1" si="259"/>
        <v>0</v>
      </c>
      <c r="T184" s="27">
        <f t="shared" ca="1" si="259"/>
        <v>0</v>
      </c>
      <c r="U184" s="27">
        <f t="shared" ca="1" si="259"/>
        <v>0</v>
      </c>
      <c r="V184" s="27">
        <f t="shared" ca="1" si="259"/>
        <v>0</v>
      </c>
      <c r="W184" s="27">
        <f t="shared" ca="1" si="259"/>
        <v>0</v>
      </c>
      <c r="X184" s="27">
        <f t="shared" ca="1" si="259"/>
        <v>0</v>
      </c>
      <c r="Y184" s="27">
        <f t="shared" ca="1" si="259"/>
        <v>0</v>
      </c>
      <c r="Z184" s="27">
        <f t="shared" ca="1" si="259"/>
        <v>0</v>
      </c>
      <c r="AA184" s="27">
        <f t="shared" ca="1" si="251"/>
        <v>0</v>
      </c>
      <c r="AB184" s="27">
        <f t="shared" ca="1" si="251"/>
        <v>0</v>
      </c>
      <c r="AC184" s="27">
        <f t="shared" ca="1" si="251"/>
        <v>0</v>
      </c>
      <c r="AD184" s="27">
        <f t="shared" ca="1" si="251"/>
        <v>0</v>
      </c>
      <c r="AE184" s="27">
        <f t="shared" ca="1" si="251"/>
        <v>0</v>
      </c>
      <c r="AF184" s="27">
        <f t="shared" ca="1" si="251"/>
        <v>0</v>
      </c>
      <c r="AG184" s="27">
        <f t="shared" ca="1" si="251"/>
        <v>0</v>
      </c>
      <c r="AH184" s="27">
        <f t="shared" ca="1" si="251"/>
        <v>0</v>
      </c>
      <c r="AI184" s="27">
        <f t="shared" ca="1" si="251"/>
        <v>0</v>
      </c>
      <c r="AJ184" s="27">
        <f t="shared" ca="1" si="251"/>
        <v>0</v>
      </c>
      <c r="AK184" s="27">
        <f t="shared" ca="1" si="251"/>
        <v>0</v>
      </c>
      <c r="AL184" s="27">
        <f t="shared" ca="1" si="251"/>
        <v>0</v>
      </c>
      <c r="AM184" s="27">
        <f t="shared" ca="1" si="251"/>
        <v>0</v>
      </c>
      <c r="AN184" s="27">
        <f t="shared" ca="1" si="251"/>
        <v>0</v>
      </c>
      <c r="AO184" s="27">
        <f t="shared" ca="1" si="251"/>
        <v>0</v>
      </c>
      <c r="AP184" s="27">
        <f t="shared" ca="1" si="252"/>
        <v>0</v>
      </c>
      <c r="AQ184" s="27">
        <f t="shared" ca="1" si="252"/>
        <v>0</v>
      </c>
      <c r="AR184" s="27">
        <f t="shared" ca="1" si="252"/>
        <v>0</v>
      </c>
      <c r="AS184" s="27">
        <f t="shared" ca="1" si="252"/>
        <v>0</v>
      </c>
      <c r="AT184" s="27">
        <f t="shared" ca="1" si="252"/>
        <v>0</v>
      </c>
      <c r="AU184" s="27">
        <f t="shared" ca="1" si="252"/>
        <v>0</v>
      </c>
      <c r="AV184" s="27">
        <f t="shared" ca="1" si="252"/>
        <v>0</v>
      </c>
      <c r="AW184" s="27">
        <f t="shared" ca="1" si="252"/>
        <v>0</v>
      </c>
      <c r="AX184" s="27">
        <f t="shared" ca="1" si="252"/>
        <v>0</v>
      </c>
      <c r="AY184" s="27">
        <f t="shared" ca="1" si="252"/>
        <v>0</v>
      </c>
      <c r="AZ184" s="27">
        <f t="shared" ca="1" si="252"/>
        <v>0</v>
      </c>
      <c r="BA184" s="27">
        <f t="shared" ca="1" si="252"/>
        <v>0</v>
      </c>
      <c r="BB184" s="27">
        <f t="shared" ca="1" si="252"/>
        <v>0</v>
      </c>
      <c r="BC184" s="27">
        <f t="shared" ca="1" si="252"/>
        <v>0</v>
      </c>
      <c r="BD184" s="27">
        <f t="shared" ca="1" si="252"/>
        <v>0</v>
      </c>
      <c r="BE184" s="27">
        <f t="shared" ca="1" si="252"/>
        <v>0</v>
      </c>
      <c r="BF184" s="27">
        <f t="shared" ca="1" si="249"/>
        <v>0</v>
      </c>
      <c r="BG184" s="27">
        <f t="shared" ca="1" si="249"/>
        <v>0</v>
      </c>
      <c r="BH184" s="27">
        <f t="shared" ca="1" si="249"/>
        <v>0</v>
      </c>
      <c r="BI184" s="27">
        <f t="shared" ca="1" si="249"/>
        <v>0</v>
      </c>
      <c r="BJ184" s="27">
        <f t="shared" ca="1" si="249"/>
        <v>0</v>
      </c>
      <c r="BK184" s="27">
        <f t="shared" ca="1" si="249"/>
        <v>0</v>
      </c>
      <c r="BL184" s="27">
        <f t="shared" ca="1" si="249"/>
        <v>0</v>
      </c>
      <c r="BM184" s="27">
        <f t="shared" ca="1" si="249"/>
        <v>0</v>
      </c>
      <c r="BN184" s="27">
        <f t="shared" ca="1" si="249"/>
        <v>0</v>
      </c>
      <c r="BO184" s="27">
        <f t="shared" ca="1" si="249"/>
        <v>0</v>
      </c>
      <c r="BP184" s="27">
        <f t="shared" ca="1" si="249"/>
        <v>0</v>
      </c>
      <c r="BQ184" s="27">
        <f t="shared" ca="1" si="249"/>
        <v>0</v>
      </c>
      <c r="BR184" s="27">
        <f t="shared" ca="1" si="249"/>
        <v>0</v>
      </c>
      <c r="BS184" s="27">
        <f t="shared" ca="1" si="249"/>
        <v>0</v>
      </c>
      <c r="BT184" s="27">
        <f t="shared" ca="1" si="249"/>
        <v>0</v>
      </c>
      <c r="BU184" s="27">
        <f t="shared" ca="1" si="260"/>
        <v>0</v>
      </c>
      <c r="BV184" s="27">
        <f t="shared" ca="1" si="260"/>
        <v>0</v>
      </c>
      <c r="BW184" s="27">
        <f t="shared" ca="1" si="260"/>
        <v>0</v>
      </c>
      <c r="BX184" s="27">
        <f t="shared" ca="1" si="260"/>
        <v>0</v>
      </c>
      <c r="BY184" s="27">
        <f t="shared" ca="1" si="260"/>
        <v>0</v>
      </c>
      <c r="BZ184" s="27">
        <f t="shared" ca="1" si="260"/>
        <v>0</v>
      </c>
      <c r="CA184" s="27">
        <f t="shared" ca="1" si="260"/>
        <v>0</v>
      </c>
      <c r="CB184" s="27">
        <f t="shared" ca="1" si="260"/>
        <v>0</v>
      </c>
      <c r="CC184" s="27">
        <f t="shared" ca="1" si="260"/>
        <v>0</v>
      </c>
      <c r="CD184" s="27">
        <f t="shared" ca="1" si="260"/>
        <v>0</v>
      </c>
      <c r="CE184" s="27">
        <f t="shared" ca="1" si="260"/>
        <v>0</v>
      </c>
      <c r="CF184" s="27">
        <f t="shared" ca="1" si="260"/>
        <v>0</v>
      </c>
      <c r="CG184" s="27">
        <f t="shared" ca="1" si="260"/>
        <v>0</v>
      </c>
      <c r="CH184" s="27">
        <f t="shared" ca="1" si="260"/>
        <v>0</v>
      </c>
      <c r="CI184" s="27">
        <f t="shared" ca="1" si="260"/>
        <v>0</v>
      </c>
      <c r="CJ184" s="27">
        <f t="shared" ca="1" si="260"/>
        <v>0</v>
      </c>
      <c r="CK184" s="27">
        <f t="shared" ca="1" si="253"/>
        <v>0</v>
      </c>
      <c r="CL184" s="27">
        <f t="shared" ca="1" si="253"/>
        <v>0</v>
      </c>
      <c r="CM184" s="27">
        <f t="shared" ca="1" si="253"/>
        <v>0</v>
      </c>
      <c r="CN184" s="27">
        <f t="shared" ca="1" si="253"/>
        <v>0</v>
      </c>
      <c r="CO184" s="27">
        <f t="shared" ca="1" si="253"/>
        <v>0</v>
      </c>
      <c r="CP184" s="27">
        <f t="shared" ca="1" si="253"/>
        <v>0</v>
      </c>
      <c r="CQ184" s="27">
        <f t="shared" ca="1" si="253"/>
        <v>0</v>
      </c>
      <c r="CR184" s="27">
        <f t="shared" ca="1" si="253"/>
        <v>0</v>
      </c>
      <c r="CS184" s="27">
        <f t="shared" ca="1" si="253"/>
        <v>0</v>
      </c>
      <c r="CT184" s="27">
        <f t="shared" ca="1" si="253"/>
        <v>0</v>
      </c>
      <c r="CU184" s="27">
        <f t="shared" ca="1" si="253"/>
        <v>0</v>
      </c>
      <c r="CV184" s="27">
        <f t="shared" ca="1" si="253"/>
        <v>0</v>
      </c>
      <c r="CW184" s="27">
        <f t="shared" ca="1" si="253"/>
        <v>0</v>
      </c>
      <c r="CX184" s="27">
        <f t="shared" ca="1" si="253"/>
        <v>0</v>
      </c>
      <c r="CY184" s="27">
        <f t="shared" ca="1" si="253"/>
        <v>0</v>
      </c>
      <c r="CZ184" s="27">
        <f t="shared" ca="1" si="261"/>
        <v>0</v>
      </c>
      <c r="DA184" s="27">
        <f t="shared" ca="1" si="261"/>
        <v>0</v>
      </c>
      <c r="DB184" s="27">
        <f t="shared" ca="1" si="261"/>
        <v>0</v>
      </c>
      <c r="DC184" s="27">
        <f t="shared" ca="1" si="261"/>
        <v>0</v>
      </c>
      <c r="DD184" s="27">
        <f t="shared" ca="1" si="261"/>
        <v>0</v>
      </c>
      <c r="DE184" s="27">
        <f t="shared" ca="1" si="261"/>
        <v>0</v>
      </c>
      <c r="DF184" s="27">
        <f t="shared" ca="1" si="261"/>
        <v>0</v>
      </c>
      <c r="DG184" s="27">
        <f t="shared" ca="1" si="261"/>
        <v>0</v>
      </c>
      <c r="DH184" s="27">
        <f t="shared" ca="1" si="261"/>
        <v>0</v>
      </c>
      <c r="DI184" s="27">
        <f t="shared" ca="1" si="261"/>
        <v>0</v>
      </c>
      <c r="DJ184" s="27">
        <f t="shared" ca="1" si="261"/>
        <v>0</v>
      </c>
      <c r="DK184" s="27">
        <f t="shared" ca="1" si="261"/>
        <v>0</v>
      </c>
      <c r="DL184" s="27">
        <f t="shared" ca="1" si="261"/>
        <v>0</v>
      </c>
      <c r="DM184" s="27">
        <f t="shared" ca="1" si="261"/>
        <v>0</v>
      </c>
      <c r="DN184" s="27">
        <f t="shared" ca="1" si="261"/>
        <v>0</v>
      </c>
      <c r="DO184" s="27">
        <f t="shared" ca="1" si="261"/>
        <v>0</v>
      </c>
      <c r="DP184" s="27">
        <f t="shared" ca="1" si="254"/>
        <v>0</v>
      </c>
      <c r="DQ184" s="27">
        <f t="shared" ca="1" si="254"/>
        <v>0</v>
      </c>
      <c r="DR184" s="27">
        <f t="shared" ca="1" si="254"/>
        <v>0</v>
      </c>
      <c r="DS184" s="27">
        <f t="shared" ca="1" si="254"/>
        <v>0</v>
      </c>
      <c r="DT184" s="27">
        <f t="shared" ca="1" si="254"/>
        <v>0</v>
      </c>
      <c r="DU184" s="27">
        <f t="shared" ca="1" si="254"/>
        <v>0</v>
      </c>
      <c r="DV184" s="27">
        <f t="shared" ca="1" si="254"/>
        <v>0</v>
      </c>
      <c r="DW184" s="27">
        <f t="shared" ca="1" si="254"/>
        <v>0</v>
      </c>
      <c r="DX184" s="27">
        <f t="shared" ca="1" si="254"/>
        <v>0</v>
      </c>
      <c r="DY184" s="27">
        <f t="shared" ca="1" si="254"/>
        <v>0</v>
      </c>
      <c r="DZ184" s="27">
        <f t="shared" ca="1" si="254"/>
        <v>0</v>
      </c>
      <c r="EA184" s="27">
        <f t="shared" ca="1" si="254"/>
        <v>0</v>
      </c>
      <c r="EB184" s="27">
        <f t="shared" ca="1" si="254"/>
        <v>0</v>
      </c>
      <c r="EC184" s="27">
        <f t="shared" ca="1" si="254"/>
        <v>0</v>
      </c>
      <c r="ED184" s="27">
        <f t="shared" ca="1" si="254"/>
        <v>0</v>
      </c>
      <c r="EE184" s="27">
        <f t="shared" ca="1" si="262"/>
        <v>0</v>
      </c>
      <c r="EF184" s="27">
        <f t="shared" ca="1" si="262"/>
        <v>0</v>
      </c>
      <c r="EG184" s="27">
        <f t="shared" ca="1" si="262"/>
        <v>0</v>
      </c>
      <c r="EH184" s="27">
        <f t="shared" ca="1" si="262"/>
        <v>0</v>
      </c>
      <c r="EI184" s="27">
        <f t="shared" ca="1" si="262"/>
        <v>0</v>
      </c>
      <c r="EJ184" s="27">
        <f t="shared" ca="1" si="262"/>
        <v>0</v>
      </c>
      <c r="EK184" s="27">
        <f t="shared" ca="1" si="262"/>
        <v>0</v>
      </c>
      <c r="EL184" s="27">
        <f t="shared" ca="1" si="262"/>
        <v>0</v>
      </c>
      <c r="EM184" s="27">
        <f t="shared" ca="1" si="262"/>
        <v>0</v>
      </c>
      <c r="EN184" s="27">
        <f t="shared" ca="1" si="262"/>
        <v>0</v>
      </c>
      <c r="EO184" s="27">
        <f t="shared" ca="1" si="262"/>
        <v>0</v>
      </c>
      <c r="EP184" s="27">
        <f t="shared" ca="1" si="262"/>
        <v>0</v>
      </c>
      <c r="EQ184" s="27">
        <f t="shared" ca="1" si="262"/>
        <v>0</v>
      </c>
      <c r="ER184" s="27">
        <f t="shared" ca="1" si="262"/>
        <v>0</v>
      </c>
      <c r="ES184" s="27">
        <f t="shared" ca="1" si="262"/>
        <v>0</v>
      </c>
      <c r="ET184" s="27">
        <f t="shared" ca="1" si="262"/>
        <v>0</v>
      </c>
      <c r="EU184" s="27">
        <f t="shared" ca="1" si="255"/>
        <v>0</v>
      </c>
      <c r="EV184" s="27">
        <f t="shared" ca="1" si="255"/>
        <v>0</v>
      </c>
      <c r="EW184" s="27">
        <f t="shared" ca="1" si="255"/>
        <v>0</v>
      </c>
      <c r="EX184" s="27">
        <f t="shared" ca="1" si="255"/>
        <v>0</v>
      </c>
      <c r="EY184" s="27">
        <f t="shared" ca="1" si="255"/>
        <v>0</v>
      </c>
      <c r="EZ184" s="27">
        <f t="shared" ca="1" si="255"/>
        <v>0</v>
      </c>
      <c r="FA184" s="27">
        <f t="shared" ca="1" si="255"/>
        <v>0</v>
      </c>
      <c r="FB184" s="27">
        <f t="shared" ca="1" si="255"/>
        <v>0</v>
      </c>
      <c r="FC184" s="27">
        <f t="shared" ca="1" si="255"/>
        <v>0</v>
      </c>
      <c r="FD184" s="27">
        <f t="shared" ca="1" si="255"/>
        <v>0</v>
      </c>
      <c r="FE184" s="27">
        <f t="shared" ca="1" si="255"/>
        <v>0</v>
      </c>
      <c r="FF184" s="27">
        <f t="shared" ca="1" si="255"/>
        <v>0</v>
      </c>
      <c r="FG184" s="27">
        <f t="shared" ca="1" si="255"/>
        <v>0</v>
      </c>
      <c r="FH184" s="27">
        <f t="shared" ca="1" si="255"/>
        <v>0</v>
      </c>
      <c r="FI184" s="27">
        <f t="shared" ca="1" si="255"/>
        <v>0</v>
      </c>
      <c r="FJ184" s="27">
        <f t="shared" ca="1" si="256"/>
        <v>0</v>
      </c>
      <c r="FK184" s="27">
        <f t="shared" ca="1" si="256"/>
        <v>0</v>
      </c>
      <c r="FL184" s="27">
        <f t="shared" ca="1" si="256"/>
        <v>0</v>
      </c>
      <c r="FM184" s="27">
        <f t="shared" ca="1" si="256"/>
        <v>0</v>
      </c>
      <c r="FN184" s="27">
        <f t="shared" ca="1" si="256"/>
        <v>0</v>
      </c>
      <c r="FO184" s="27">
        <f t="shared" ca="1" si="256"/>
        <v>0</v>
      </c>
      <c r="FP184" s="27">
        <f t="shared" ca="1" si="256"/>
        <v>0</v>
      </c>
      <c r="FQ184" s="27">
        <f t="shared" ca="1" si="256"/>
        <v>0</v>
      </c>
      <c r="FR184" s="27">
        <f t="shared" ca="1" si="256"/>
        <v>0</v>
      </c>
      <c r="FS184" s="27">
        <f t="shared" ca="1" si="256"/>
        <v>0</v>
      </c>
      <c r="FT184" s="27">
        <f t="shared" ca="1" si="256"/>
        <v>0</v>
      </c>
      <c r="FU184" s="27">
        <f t="shared" ca="1" si="256"/>
        <v>0</v>
      </c>
      <c r="FV184" s="27">
        <f t="shared" ca="1" si="256"/>
        <v>0</v>
      </c>
      <c r="FW184" s="27">
        <f t="shared" ca="1" si="256"/>
        <v>0</v>
      </c>
      <c r="FX184" s="27">
        <f t="shared" ca="1" si="256"/>
        <v>0</v>
      </c>
      <c r="FY184" s="27">
        <f t="shared" ca="1" si="250"/>
        <v>0</v>
      </c>
      <c r="FZ184" s="27">
        <f t="shared" ca="1" si="250"/>
        <v>0</v>
      </c>
      <c r="GA184" s="27">
        <f t="shared" ca="1" si="250"/>
        <v>0</v>
      </c>
      <c r="GB184" s="27">
        <f t="shared" ca="1" si="250"/>
        <v>0</v>
      </c>
      <c r="GC184" s="27">
        <f t="shared" ca="1" si="250"/>
        <v>0</v>
      </c>
      <c r="GD184" s="27">
        <f t="shared" ca="1" si="250"/>
        <v>0</v>
      </c>
      <c r="GE184" s="27">
        <f t="shared" ca="1" si="250"/>
        <v>0</v>
      </c>
      <c r="GF184" s="27">
        <f t="shared" ca="1" si="250"/>
        <v>0</v>
      </c>
      <c r="GG184" s="27">
        <f t="shared" ca="1" si="250"/>
        <v>0</v>
      </c>
      <c r="GH184" s="27">
        <f t="shared" ca="1" si="250"/>
        <v>0</v>
      </c>
      <c r="GI184" s="27">
        <f t="shared" ca="1" si="263"/>
        <v>0</v>
      </c>
      <c r="GJ184" s="27">
        <f t="shared" ca="1" si="263"/>
        <v>0</v>
      </c>
      <c r="GK184" s="27">
        <f t="shared" ca="1" si="263"/>
        <v>0</v>
      </c>
      <c r="GL184" s="27">
        <f t="shared" ca="1" si="263"/>
        <v>0</v>
      </c>
      <c r="GM184" s="27">
        <f t="shared" ca="1" si="263"/>
        <v>0</v>
      </c>
      <c r="GN184" s="27">
        <f t="shared" ca="1" si="263"/>
        <v>0</v>
      </c>
      <c r="GO184" s="27">
        <f t="shared" ca="1" si="263"/>
        <v>0</v>
      </c>
      <c r="GP184" s="27">
        <f t="shared" ca="1" si="263"/>
        <v>0</v>
      </c>
      <c r="GQ184" s="27">
        <f t="shared" ca="1" si="263"/>
        <v>0</v>
      </c>
      <c r="GR184" s="27">
        <f t="shared" ca="1" si="263"/>
        <v>0</v>
      </c>
      <c r="GS184" s="27">
        <f t="shared" ca="1" si="257"/>
        <v>0</v>
      </c>
      <c r="GT184" s="27">
        <f t="shared" ca="1" si="257"/>
        <v>0</v>
      </c>
      <c r="GU184" s="27">
        <f t="shared" ca="1" si="257"/>
        <v>0</v>
      </c>
      <c r="GV184" s="27">
        <f t="shared" ca="1" si="257"/>
        <v>0</v>
      </c>
      <c r="GW184" s="27">
        <f t="shared" ca="1" si="257"/>
        <v>0</v>
      </c>
      <c r="GX184" s="27">
        <f t="shared" ca="1" si="257"/>
        <v>0</v>
      </c>
      <c r="GY184" s="27">
        <f t="shared" ca="1" si="257"/>
        <v>0</v>
      </c>
      <c r="GZ184" s="27">
        <f t="shared" ca="1" si="257"/>
        <v>0</v>
      </c>
      <c r="HA184" s="27">
        <f t="shared" ca="1" si="257"/>
        <v>0</v>
      </c>
      <c r="HB184" s="27">
        <f t="shared" ca="1" si="257"/>
        <v>0</v>
      </c>
      <c r="HC184" s="27">
        <f t="shared" ca="1" si="257"/>
        <v>0</v>
      </c>
      <c r="HD184" s="27">
        <f t="shared" ca="1" si="257"/>
        <v>0</v>
      </c>
      <c r="HE184" s="27">
        <f t="shared" ca="1" si="257"/>
        <v>0</v>
      </c>
      <c r="HF184" s="27">
        <f t="shared" ca="1" si="257"/>
        <v>0</v>
      </c>
      <c r="HG184" s="27">
        <f t="shared" ca="1" si="264"/>
        <v>0</v>
      </c>
      <c r="HH184" s="27">
        <f t="shared" ca="1" si="264"/>
        <v>0</v>
      </c>
      <c r="HI184" s="27">
        <f t="shared" ca="1" si="264"/>
        <v>0</v>
      </c>
      <c r="HJ184" s="27">
        <f t="shared" ca="1" si="264"/>
        <v>0</v>
      </c>
      <c r="HK184" s="27">
        <f t="shared" ca="1" si="264"/>
        <v>0</v>
      </c>
      <c r="HL184" s="27">
        <f t="shared" ca="1" si="264"/>
        <v>0</v>
      </c>
      <c r="HM184" s="27">
        <f t="shared" ca="1" si="264"/>
        <v>0</v>
      </c>
      <c r="HN184" s="27">
        <f t="shared" ca="1" si="264"/>
        <v>0</v>
      </c>
      <c r="HO184" s="27">
        <f t="shared" ca="1" si="264"/>
        <v>0</v>
      </c>
      <c r="HP184" s="27">
        <f t="shared" ca="1" si="264"/>
        <v>0</v>
      </c>
      <c r="HQ184" s="27">
        <f t="shared" ca="1" si="264"/>
        <v>0</v>
      </c>
      <c r="HR184" s="27">
        <f t="shared" ca="1" si="264"/>
        <v>0</v>
      </c>
      <c r="HS184" s="27">
        <f t="shared" ca="1" si="264"/>
        <v>0</v>
      </c>
      <c r="HT184" s="27">
        <f t="shared" ca="1" si="264"/>
        <v>0</v>
      </c>
      <c r="HU184" s="27">
        <f t="shared" ca="1" si="264"/>
        <v>0</v>
      </c>
      <c r="HV184" s="27">
        <f t="shared" ca="1" si="264"/>
        <v>0</v>
      </c>
      <c r="HW184" s="27">
        <f t="shared" ca="1" si="265"/>
        <v>0</v>
      </c>
      <c r="HX184" s="27">
        <f t="shared" ca="1" si="265"/>
        <v>0</v>
      </c>
      <c r="HY184" s="27">
        <f t="shared" ca="1" si="265"/>
        <v>0</v>
      </c>
      <c r="HZ184" s="27">
        <f t="shared" ca="1" si="265"/>
        <v>0</v>
      </c>
      <c r="IA184" s="27">
        <f t="shared" ca="1" si="265"/>
        <v>0</v>
      </c>
      <c r="IB184" s="27">
        <f t="shared" ca="1" si="265"/>
        <v>0</v>
      </c>
      <c r="IC184" s="27">
        <f t="shared" ca="1" si="265"/>
        <v>0</v>
      </c>
      <c r="ID184" s="27">
        <f t="shared" ca="1" si="265"/>
        <v>0</v>
      </c>
      <c r="IE184" s="27">
        <f t="shared" ca="1" si="265"/>
        <v>0</v>
      </c>
      <c r="IF184" s="27">
        <f t="shared" ca="1" si="265"/>
        <v>0</v>
      </c>
      <c r="IG184" s="27">
        <f t="shared" ca="1" si="258"/>
        <v>0</v>
      </c>
      <c r="IH184" s="27">
        <f t="shared" ca="1" si="258"/>
        <v>0</v>
      </c>
      <c r="II184" s="27">
        <f t="shared" ca="1" si="258"/>
        <v>0</v>
      </c>
      <c r="IJ184" s="27">
        <f t="shared" ca="1" si="258"/>
        <v>0</v>
      </c>
      <c r="IK184" s="27">
        <f t="shared" ca="1" si="258"/>
        <v>0</v>
      </c>
      <c r="IL184" s="27">
        <f t="shared" ca="1" si="258"/>
        <v>0</v>
      </c>
      <c r="IM184" s="27">
        <f t="shared" ca="1" si="258"/>
        <v>0</v>
      </c>
      <c r="IN184" s="27">
        <f t="shared" ca="1" si="258"/>
        <v>0</v>
      </c>
      <c r="IO184" s="27">
        <f t="shared" ca="1" si="258"/>
        <v>0</v>
      </c>
      <c r="IP184" s="27">
        <f t="shared" ca="1" si="258"/>
        <v>0</v>
      </c>
      <c r="IQ184" s="27">
        <f t="shared" ca="1" si="266"/>
        <v>0</v>
      </c>
      <c r="IR184" s="27">
        <f t="shared" ca="1" si="266"/>
        <v>0</v>
      </c>
      <c r="IS184" s="27">
        <f t="shared" ca="1" si="266"/>
        <v>0</v>
      </c>
      <c r="IT184" s="27">
        <f t="shared" ca="1" si="266"/>
        <v>0</v>
      </c>
      <c r="IU184" s="27">
        <f t="shared" ca="1" si="266"/>
        <v>0</v>
      </c>
      <c r="IV184" s="27">
        <f t="shared" ca="1" si="266"/>
        <v>0</v>
      </c>
      <c r="IW184" s="27">
        <f t="shared" ca="1" si="266"/>
        <v>0</v>
      </c>
      <c r="IX184" s="27">
        <f t="shared" ca="1" si="266"/>
        <v>0</v>
      </c>
      <c r="IY184" s="27">
        <f t="shared" ca="1" si="266"/>
        <v>0</v>
      </c>
      <c r="IZ184" s="27">
        <f t="shared" ca="1" si="266"/>
        <v>0</v>
      </c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27"/>
      <c r="JR184" s="27"/>
    </row>
    <row r="185" spans="1:278" x14ac:dyDescent="0.2">
      <c r="A185" s="26">
        <f t="shared" si="208"/>
        <v>176</v>
      </c>
      <c r="B185" s="27">
        <f t="shared" ca="1" si="203"/>
        <v>2.0999999999999998E-9</v>
      </c>
      <c r="C185" s="27">
        <f t="shared" ca="1" si="204"/>
        <v>0</v>
      </c>
      <c r="D185" s="27">
        <f t="shared" ca="1" si="205"/>
        <v>0</v>
      </c>
      <c r="E185" s="33">
        <f t="shared" ca="1" si="206"/>
        <v>2.0999999999999998E-9</v>
      </c>
      <c r="F185" s="29">
        <f t="shared" ca="1" si="207"/>
        <v>0</v>
      </c>
      <c r="G185" s="27"/>
      <c r="H185" s="33">
        <f t="shared" ca="1" si="209"/>
        <v>0</v>
      </c>
      <c r="I185" s="26">
        <f t="shared" si="194"/>
        <v>366</v>
      </c>
      <c r="J185" s="29">
        <f t="shared" ca="1" si="212"/>
        <v>0</v>
      </c>
      <c r="K185" s="27">
        <f t="shared" ca="1" si="259"/>
        <v>0</v>
      </c>
      <c r="L185" s="27">
        <f t="shared" ca="1" si="259"/>
        <v>0</v>
      </c>
      <c r="M185" s="27">
        <f t="shared" ca="1" si="259"/>
        <v>0</v>
      </c>
      <c r="N185" s="27">
        <f t="shared" ca="1" si="259"/>
        <v>0</v>
      </c>
      <c r="O185" s="27">
        <f t="shared" ca="1" si="259"/>
        <v>0</v>
      </c>
      <c r="P185" s="27">
        <f t="shared" ca="1" si="259"/>
        <v>0</v>
      </c>
      <c r="Q185" s="27">
        <f t="shared" ca="1" si="259"/>
        <v>0</v>
      </c>
      <c r="R185" s="27">
        <f t="shared" ca="1" si="259"/>
        <v>0</v>
      </c>
      <c r="S185" s="27">
        <f t="shared" ca="1" si="259"/>
        <v>0</v>
      </c>
      <c r="T185" s="27">
        <f t="shared" ca="1" si="259"/>
        <v>0</v>
      </c>
      <c r="U185" s="27">
        <f t="shared" ca="1" si="259"/>
        <v>0</v>
      </c>
      <c r="V185" s="27">
        <f t="shared" ca="1" si="259"/>
        <v>0</v>
      </c>
      <c r="W185" s="27">
        <f t="shared" ca="1" si="259"/>
        <v>0</v>
      </c>
      <c r="X185" s="27">
        <f t="shared" ca="1" si="259"/>
        <v>0</v>
      </c>
      <c r="Y185" s="27">
        <f t="shared" ca="1" si="259"/>
        <v>0</v>
      </c>
      <c r="Z185" s="27">
        <f t="shared" ca="1" si="259"/>
        <v>0</v>
      </c>
      <c r="AA185" s="27">
        <f t="shared" ca="1" si="251"/>
        <v>0</v>
      </c>
      <c r="AB185" s="27">
        <f t="shared" ca="1" si="251"/>
        <v>0</v>
      </c>
      <c r="AC185" s="27">
        <f t="shared" ca="1" si="251"/>
        <v>0</v>
      </c>
      <c r="AD185" s="27">
        <f t="shared" ca="1" si="251"/>
        <v>0</v>
      </c>
      <c r="AE185" s="27">
        <f t="shared" ca="1" si="251"/>
        <v>0</v>
      </c>
      <c r="AF185" s="27">
        <f t="shared" ca="1" si="251"/>
        <v>0</v>
      </c>
      <c r="AG185" s="27">
        <f t="shared" ca="1" si="251"/>
        <v>0</v>
      </c>
      <c r="AH185" s="27">
        <f t="shared" ca="1" si="251"/>
        <v>0</v>
      </c>
      <c r="AI185" s="27">
        <f t="shared" ca="1" si="251"/>
        <v>0</v>
      </c>
      <c r="AJ185" s="27">
        <f t="shared" ca="1" si="251"/>
        <v>0</v>
      </c>
      <c r="AK185" s="27">
        <f t="shared" ca="1" si="251"/>
        <v>0</v>
      </c>
      <c r="AL185" s="27">
        <f t="shared" ca="1" si="251"/>
        <v>0</v>
      </c>
      <c r="AM185" s="27">
        <f t="shared" ca="1" si="251"/>
        <v>0</v>
      </c>
      <c r="AN185" s="27">
        <f t="shared" ca="1" si="251"/>
        <v>0</v>
      </c>
      <c r="AO185" s="27">
        <f t="shared" ca="1" si="251"/>
        <v>0</v>
      </c>
      <c r="AP185" s="27">
        <f t="shared" ca="1" si="252"/>
        <v>0</v>
      </c>
      <c r="AQ185" s="27">
        <f t="shared" ca="1" si="252"/>
        <v>0</v>
      </c>
      <c r="AR185" s="27">
        <f t="shared" ca="1" si="252"/>
        <v>0</v>
      </c>
      <c r="AS185" s="27">
        <f t="shared" ca="1" si="252"/>
        <v>0</v>
      </c>
      <c r="AT185" s="27">
        <f t="shared" ca="1" si="252"/>
        <v>0</v>
      </c>
      <c r="AU185" s="27">
        <f t="shared" ca="1" si="252"/>
        <v>0</v>
      </c>
      <c r="AV185" s="27">
        <f t="shared" ca="1" si="252"/>
        <v>0</v>
      </c>
      <c r="AW185" s="27">
        <f t="shared" ca="1" si="252"/>
        <v>0</v>
      </c>
      <c r="AX185" s="27">
        <f t="shared" ca="1" si="252"/>
        <v>0</v>
      </c>
      <c r="AY185" s="27">
        <f t="shared" ca="1" si="252"/>
        <v>0</v>
      </c>
      <c r="AZ185" s="27">
        <f t="shared" ca="1" si="252"/>
        <v>0</v>
      </c>
      <c r="BA185" s="27">
        <f t="shared" ca="1" si="252"/>
        <v>0</v>
      </c>
      <c r="BB185" s="27">
        <f t="shared" ca="1" si="252"/>
        <v>0</v>
      </c>
      <c r="BC185" s="27">
        <f t="shared" ca="1" si="252"/>
        <v>0</v>
      </c>
      <c r="BD185" s="27">
        <f t="shared" ca="1" si="252"/>
        <v>0</v>
      </c>
      <c r="BE185" s="27">
        <f t="shared" ca="1" si="252"/>
        <v>0</v>
      </c>
      <c r="BF185" s="27">
        <f t="shared" ca="1" si="249"/>
        <v>0</v>
      </c>
      <c r="BG185" s="27">
        <f t="shared" ca="1" si="249"/>
        <v>0</v>
      </c>
      <c r="BH185" s="27">
        <f t="shared" ca="1" si="249"/>
        <v>0</v>
      </c>
      <c r="BI185" s="27">
        <f t="shared" ca="1" si="249"/>
        <v>0</v>
      </c>
      <c r="BJ185" s="27">
        <f t="shared" ca="1" si="249"/>
        <v>0</v>
      </c>
      <c r="BK185" s="27">
        <f t="shared" ca="1" si="249"/>
        <v>0</v>
      </c>
      <c r="BL185" s="27">
        <f t="shared" ca="1" si="249"/>
        <v>0</v>
      </c>
      <c r="BM185" s="27">
        <f t="shared" ca="1" si="249"/>
        <v>0</v>
      </c>
      <c r="BN185" s="27">
        <f t="shared" ca="1" si="249"/>
        <v>0</v>
      </c>
      <c r="BO185" s="27">
        <f t="shared" ca="1" si="249"/>
        <v>0</v>
      </c>
      <c r="BP185" s="27">
        <f t="shared" ca="1" si="249"/>
        <v>0</v>
      </c>
      <c r="BQ185" s="27">
        <f t="shared" ca="1" si="249"/>
        <v>0</v>
      </c>
      <c r="BR185" s="27">
        <f t="shared" ca="1" si="249"/>
        <v>0</v>
      </c>
      <c r="BS185" s="27">
        <f t="shared" ca="1" si="249"/>
        <v>0</v>
      </c>
      <c r="BT185" s="27">
        <f t="shared" ca="1" si="249"/>
        <v>0</v>
      </c>
      <c r="BU185" s="27">
        <f t="shared" ca="1" si="260"/>
        <v>0</v>
      </c>
      <c r="BV185" s="27">
        <f t="shared" ca="1" si="260"/>
        <v>0</v>
      </c>
      <c r="BW185" s="27">
        <f t="shared" ca="1" si="260"/>
        <v>0</v>
      </c>
      <c r="BX185" s="27">
        <f t="shared" ca="1" si="260"/>
        <v>0</v>
      </c>
      <c r="BY185" s="27">
        <f t="shared" ca="1" si="260"/>
        <v>0</v>
      </c>
      <c r="BZ185" s="27">
        <f t="shared" ca="1" si="260"/>
        <v>0</v>
      </c>
      <c r="CA185" s="27">
        <f t="shared" ca="1" si="260"/>
        <v>0</v>
      </c>
      <c r="CB185" s="27">
        <f t="shared" ca="1" si="260"/>
        <v>0</v>
      </c>
      <c r="CC185" s="27">
        <f t="shared" ca="1" si="260"/>
        <v>0</v>
      </c>
      <c r="CD185" s="27">
        <f t="shared" ca="1" si="260"/>
        <v>0</v>
      </c>
      <c r="CE185" s="27">
        <f t="shared" ca="1" si="260"/>
        <v>0</v>
      </c>
      <c r="CF185" s="27">
        <f t="shared" ca="1" si="260"/>
        <v>0</v>
      </c>
      <c r="CG185" s="27">
        <f t="shared" ca="1" si="260"/>
        <v>0</v>
      </c>
      <c r="CH185" s="27">
        <f t="shared" ca="1" si="260"/>
        <v>0</v>
      </c>
      <c r="CI185" s="27">
        <f t="shared" ca="1" si="260"/>
        <v>0</v>
      </c>
      <c r="CJ185" s="27">
        <f t="shared" ca="1" si="260"/>
        <v>0</v>
      </c>
      <c r="CK185" s="27">
        <f t="shared" ca="1" si="253"/>
        <v>0</v>
      </c>
      <c r="CL185" s="27">
        <f t="shared" ca="1" si="253"/>
        <v>0</v>
      </c>
      <c r="CM185" s="27">
        <f t="shared" ca="1" si="253"/>
        <v>0</v>
      </c>
      <c r="CN185" s="27">
        <f t="shared" ca="1" si="253"/>
        <v>0</v>
      </c>
      <c r="CO185" s="27">
        <f t="shared" ca="1" si="253"/>
        <v>0</v>
      </c>
      <c r="CP185" s="27">
        <f t="shared" ca="1" si="253"/>
        <v>0</v>
      </c>
      <c r="CQ185" s="27">
        <f t="shared" ca="1" si="253"/>
        <v>0</v>
      </c>
      <c r="CR185" s="27">
        <f t="shared" ca="1" si="253"/>
        <v>0</v>
      </c>
      <c r="CS185" s="27">
        <f t="shared" ca="1" si="253"/>
        <v>0</v>
      </c>
      <c r="CT185" s="27">
        <f t="shared" ca="1" si="253"/>
        <v>0</v>
      </c>
      <c r="CU185" s="27">
        <f t="shared" ca="1" si="253"/>
        <v>0</v>
      </c>
      <c r="CV185" s="27">
        <f t="shared" ca="1" si="253"/>
        <v>0</v>
      </c>
      <c r="CW185" s="27">
        <f t="shared" ca="1" si="253"/>
        <v>0</v>
      </c>
      <c r="CX185" s="27">
        <f t="shared" ca="1" si="253"/>
        <v>0</v>
      </c>
      <c r="CY185" s="27">
        <f t="shared" ca="1" si="253"/>
        <v>0</v>
      </c>
      <c r="CZ185" s="27">
        <f t="shared" ca="1" si="261"/>
        <v>0</v>
      </c>
      <c r="DA185" s="27">
        <f t="shared" ca="1" si="261"/>
        <v>0</v>
      </c>
      <c r="DB185" s="27">
        <f t="shared" ca="1" si="261"/>
        <v>0</v>
      </c>
      <c r="DC185" s="27">
        <f t="shared" ca="1" si="261"/>
        <v>0</v>
      </c>
      <c r="DD185" s="27">
        <f t="shared" ca="1" si="261"/>
        <v>0</v>
      </c>
      <c r="DE185" s="27">
        <f t="shared" ca="1" si="261"/>
        <v>0</v>
      </c>
      <c r="DF185" s="27">
        <f t="shared" ca="1" si="261"/>
        <v>0</v>
      </c>
      <c r="DG185" s="27">
        <f t="shared" ca="1" si="261"/>
        <v>0</v>
      </c>
      <c r="DH185" s="27">
        <f t="shared" ca="1" si="261"/>
        <v>0</v>
      </c>
      <c r="DI185" s="27">
        <f t="shared" ca="1" si="261"/>
        <v>0</v>
      </c>
      <c r="DJ185" s="27">
        <f t="shared" ca="1" si="261"/>
        <v>0</v>
      </c>
      <c r="DK185" s="27">
        <f t="shared" ca="1" si="261"/>
        <v>0</v>
      </c>
      <c r="DL185" s="27">
        <f t="shared" ca="1" si="261"/>
        <v>0</v>
      </c>
      <c r="DM185" s="27">
        <f t="shared" ca="1" si="261"/>
        <v>0</v>
      </c>
      <c r="DN185" s="27">
        <f t="shared" ca="1" si="261"/>
        <v>0</v>
      </c>
      <c r="DO185" s="27">
        <f t="shared" ca="1" si="261"/>
        <v>0</v>
      </c>
      <c r="DP185" s="27">
        <f t="shared" ca="1" si="254"/>
        <v>0</v>
      </c>
      <c r="DQ185" s="27">
        <f t="shared" ca="1" si="254"/>
        <v>0</v>
      </c>
      <c r="DR185" s="27">
        <f t="shared" ca="1" si="254"/>
        <v>0</v>
      </c>
      <c r="DS185" s="27">
        <f t="shared" ca="1" si="254"/>
        <v>0</v>
      </c>
      <c r="DT185" s="27">
        <f t="shared" ca="1" si="254"/>
        <v>0</v>
      </c>
      <c r="DU185" s="27">
        <f t="shared" ca="1" si="254"/>
        <v>0</v>
      </c>
      <c r="DV185" s="27">
        <f t="shared" ca="1" si="254"/>
        <v>0</v>
      </c>
      <c r="DW185" s="27">
        <f t="shared" ca="1" si="254"/>
        <v>0</v>
      </c>
      <c r="DX185" s="27">
        <f t="shared" ca="1" si="254"/>
        <v>0</v>
      </c>
      <c r="DY185" s="27">
        <f t="shared" ca="1" si="254"/>
        <v>0</v>
      </c>
      <c r="DZ185" s="27">
        <f t="shared" ca="1" si="254"/>
        <v>0</v>
      </c>
      <c r="EA185" s="27">
        <f t="shared" ca="1" si="254"/>
        <v>0</v>
      </c>
      <c r="EB185" s="27">
        <f t="shared" ca="1" si="254"/>
        <v>0</v>
      </c>
      <c r="EC185" s="27">
        <f t="shared" ca="1" si="254"/>
        <v>0</v>
      </c>
      <c r="ED185" s="27">
        <f t="shared" ca="1" si="254"/>
        <v>0</v>
      </c>
      <c r="EE185" s="27">
        <f t="shared" ca="1" si="262"/>
        <v>0</v>
      </c>
      <c r="EF185" s="27">
        <f t="shared" ca="1" si="262"/>
        <v>0</v>
      </c>
      <c r="EG185" s="27">
        <f t="shared" ca="1" si="262"/>
        <v>0</v>
      </c>
      <c r="EH185" s="27">
        <f t="shared" ca="1" si="262"/>
        <v>0</v>
      </c>
      <c r="EI185" s="27">
        <f t="shared" ca="1" si="262"/>
        <v>0</v>
      </c>
      <c r="EJ185" s="27">
        <f t="shared" ca="1" si="262"/>
        <v>0</v>
      </c>
      <c r="EK185" s="27">
        <f t="shared" ca="1" si="262"/>
        <v>0</v>
      </c>
      <c r="EL185" s="27">
        <f t="shared" ca="1" si="262"/>
        <v>0</v>
      </c>
      <c r="EM185" s="27">
        <f t="shared" ca="1" si="262"/>
        <v>0</v>
      </c>
      <c r="EN185" s="27">
        <f t="shared" ca="1" si="262"/>
        <v>0</v>
      </c>
      <c r="EO185" s="27">
        <f t="shared" ca="1" si="262"/>
        <v>0</v>
      </c>
      <c r="EP185" s="27">
        <f t="shared" ca="1" si="262"/>
        <v>0</v>
      </c>
      <c r="EQ185" s="27">
        <f t="shared" ca="1" si="262"/>
        <v>0</v>
      </c>
      <c r="ER185" s="27">
        <f t="shared" ca="1" si="262"/>
        <v>0</v>
      </c>
      <c r="ES185" s="27">
        <f t="shared" ca="1" si="262"/>
        <v>0</v>
      </c>
      <c r="ET185" s="27">
        <f t="shared" ca="1" si="262"/>
        <v>0</v>
      </c>
      <c r="EU185" s="27">
        <f t="shared" ca="1" si="255"/>
        <v>0</v>
      </c>
      <c r="EV185" s="27">
        <f t="shared" ca="1" si="255"/>
        <v>0</v>
      </c>
      <c r="EW185" s="27">
        <f t="shared" ca="1" si="255"/>
        <v>0</v>
      </c>
      <c r="EX185" s="27">
        <f t="shared" ca="1" si="255"/>
        <v>0</v>
      </c>
      <c r="EY185" s="27">
        <f t="shared" ca="1" si="255"/>
        <v>0</v>
      </c>
      <c r="EZ185" s="27">
        <f t="shared" ca="1" si="255"/>
        <v>0</v>
      </c>
      <c r="FA185" s="27">
        <f t="shared" ca="1" si="255"/>
        <v>0</v>
      </c>
      <c r="FB185" s="27">
        <f t="shared" ca="1" si="255"/>
        <v>0</v>
      </c>
      <c r="FC185" s="27">
        <f t="shared" ca="1" si="255"/>
        <v>0</v>
      </c>
      <c r="FD185" s="27">
        <f t="shared" ca="1" si="255"/>
        <v>0</v>
      </c>
      <c r="FE185" s="27">
        <f t="shared" ca="1" si="255"/>
        <v>0</v>
      </c>
      <c r="FF185" s="27">
        <f t="shared" ca="1" si="255"/>
        <v>0</v>
      </c>
      <c r="FG185" s="27">
        <f t="shared" ca="1" si="255"/>
        <v>0</v>
      </c>
      <c r="FH185" s="27">
        <f t="shared" ca="1" si="255"/>
        <v>0</v>
      </c>
      <c r="FI185" s="27">
        <f t="shared" ca="1" si="255"/>
        <v>0</v>
      </c>
      <c r="FJ185" s="27">
        <f t="shared" ca="1" si="256"/>
        <v>0</v>
      </c>
      <c r="FK185" s="27">
        <f t="shared" ca="1" si="256"/>
        <v>0</v>
      </c>
      <c r="FL185" s="27">
        <f t="shared" ca="1" si="256"/>
        <v>0</v>
      </c>
      <c r="FM185" s="27">
        <f t="shared" ca="1" si="256"/>
        <v>0</v>
      </c>
      <c r="FN185" s="27">
        <f t="shared" ca="1" si="256"/>
        <v>0</v>
      </c>
      <c r="FO185" s="27">
        <f t="shared" ca="1" si="256"/>
        <v>0</v>
      </c>
      <c r="FP185" s="27">
        <f t="shared" ca="1" si="256"/>
        <v>0</v>
      </c>
      <c r="FQ185" s="27">
        <f t="shared" ca="1" si="256"/>
        <v>0</v>
      </c>
      <c r="FR185" s="27">
        <f t="shared" ca="1" si="256"/>
        <v>0</v>
      </c>
      <c r="FS185" s="27">
        <f t="shared" ca="1" si="256"/>
        <v>0</v>
      </c>
      <c r="FT185" s="27">
        <f t="shared" ca="1" si="256"/>
        <v>0</v>
      </c>
      <c r="FU185" s="27">
        <f t="shared" ca="1" si="256"/>
        <v>0</v>
      </c>
      <c r="FV185" s="27">
        <f t="shared" ca="1" si="256"/>
        <v>0</v>
      </c>
      <c r="FW185" s="27">
        <f t="shared" ca="1" si="256"/>
        <v>0</v>
      </c>
      <c r="FX185" s="27">
        <f t="shared" ca="1" si="256"/>
        <v>0</v>
      </c>
      <c r="FY185" s="27">
        <f t="shared" ca="1" si="250"/>
        <v>0</v>
      </c>
      <c r="FZ185" s="27">
        <f t="shared" ca="1" si="250"/>
        <v>0</v>
      </c>
      <c r="GA185" s="27">
        <f t="shared" ca="1" si="250"/>
        <v>0</v>
      </c>
      <c r="GB185" s="27">
        <f t="shared" ca="1" si="250"/>
        <v>0</v>
      </c>
      <c r="GC185" s="27">
        <f t="shared" ca="1" si="250"/>
        <v>0</v>
      </c>
      <c r="GD185" s="27">
        <f t="shared" ca="1" si="250"/>
        <v>0</v>
      </c>
      <c r="GE185" s="27">
        <f t="shared" ca="1" si="250"/>
        <v>0</v>
      </c>
      <c r="GF185" s="27">
        <f t="shared" ca="1" si="250"/>
        <v>0</v>
      </c>
      <c r="GG185" s="27">
        <f t="shared" ca="1" si="250"/>
        <v>0</v>
      </c>
      <c r="GH185" s="27">
        <f t="shared" ca="1" si="250"/>
        <v>0</v>
      </c>
      <c r="GI185" s="27">
        <f t="shared" ca="1" si="263"/>
        <v>0</v>
      </c>
      <c r="GJ185" s="27">
        <f t="shared" ca="1" si="263"/>
        <v>0</v>
      </c>
      <c r="GK185" s="27">
        <f t="shared" ca="1" si="263"/>
        <v>0</v>
      </c>
      <c r="GL185" s="27">
        <f t="shared" ca="1" si="263"/>
        <v>0</v>
      </c>
      <c r="GM185" s="27">
        <f t="shared" ca="1" si="263"/>
        <v>0</v>
      </c>
      <c r="GN185" s="27">
        <f t="shared" ca="1" si="263"/>
        <v>0</v>
      </c>
      <c r="GO185" s="27">
        <f t="shared" ca="1" si="263"/>
        <v>0</v>
      </c>
      <c r="GP185" s="27">
        <f t="shared" ca="1" si="263"/>
        <v>0</v>
      </c>
      <c r="GQ185" s="27">
        <f t="shared" ca="1" si="263"/>
        <v>0</v>
      </c>
      <c r="GR185" s="27">
        <f t="shared" ca="1" si="263"/>
        <v>0</v>
      </c>
      <c r="GS185" s="27">
        <f t="shared" ca="1" si="257"/>
        <v>0</v>
      </c>
      <c r="GT185" s="27">
        <f t="shared" ca="1" si="257"/>
        <v>0</v>
      </c>
      <c r="GU185" s="27">
        <f t="shared" ca="1" si="257"/>
        <v>0</v>
      </c>
      <c r="GV185" s="27">
        <f t="shared" ca="1" si="257"/>
        <v>0</v>
      </c>
      <c r="GW185" s="27">
        <f t="shared" ca="1" si="257"/>
        <v>0</v>
      </c>
      <c r="GX185" s="27">
        <f t="shared" ca="1" si="257"/>
        <v>0</v>
      </c>
      <c r="GY185" s="27">
        <f t="shared" ca="1" si="257"/>
        <v>0</v>
      </c>
      <c r="GZ185" s="27">
        <f t="shared" ca="1" si="257"/>
        <v>0</v>
      </c>
      <c r="HA185" s="27">
        <f t="shared" ca="1" si="257"/>
        <v>0</v>
      </c>
      <c r="HB185" s="27">
        <f t="shared" ca="1" si="257"/>
        <v>0</v>
      </c>
      <c r="HC185" s="27">
        <f t="shared" ca="1" si="257"/>
        <v>0</v>
      </c>
      <c r="HD185" s="27">
        <f t="shared" ca="1" si="257"/>
        <v>0</v>
      </c>
      <c r="HE185" s="27">
        <f t="shared" ca="1" si="257"/>
        <v>0</v>
      </c>
      <c r="HF185" s="27">
        <f t="shared" ca="1" si="257"/>
        <v>0</v>
      </c>
      <c r="HG185" s="27">
        <f t="shared" ca="1" si="264"/>
        <v>0</v>
      </c>
      <c r="HH185" s="27">
        <f t="shared" ca="1" si="264"/>
        <v>0</v>
      </c>
      <c r="HI185" s="27">
        <f t="shared" ca="1" si="264"/>
        <v>0</v>
      </c>
      <c r="HJ185" s="27">
        <f t="shared" ca="1" si="264"/>
        <v>0</v>
      </c>
      <c r="HK185" s="27">
        <f t="shared" ca="1" si="264"/>
        <v>0</v>
      </c>
      <c r="HL185" s="27">
        <f t="shared" ca="1" si="264"/>
        <v>0</v>
      </c>
      <c r="HM185" s="27">
        <f t="shared" ca="1" si="264"/>
        <v>0</v>
      </c>
      <c r="HN185" s="27">
        <f t="shared" ca="1" si="264"/>
        <v>0</v>
      </c>
      <c r="HO185" s="27">
        <f t="shared" ca="1" si="264"/>
        <v>0</v>
      </c>
      <c r="HP185" s="27">
        <f t="shared" ca="1" si="264"/>
        <v>0</v>
      </c>
      <c r="HQ185" s="27">
        <f t="shared" ca="1" si="264"/>
        <v>0</v>
      </c>
      <c r="HR185" s="27">
        <f t="shared" ca="1" si="264"/>
        <v>0</v>
      </c>
      <c r="HS185" s="27">
        <f t="shared" ca="1" si="264"/>
        <v>0</v>
      </c>
      <c r="HT185" s="27">
        <f t="shared" ca="1" si="264"/>
        <v>0</v>
      </c>
      <c r="HU185" s="27">
        <f t="shared" ca="1" si="264"/>
        <v>0</v>
      </c>
      <c r="HV185" s="27">
        <f t="shared" ca="1" si="264"/>
        <v>0</v>
      </c>
      <c r="HW185" s="27">
        <f t="shared" ca="1" si="265"/>
        <v>0</v>
      </c>
      <c r="HX185" s="27">
        <f t="shared" ca="1" si="265"/>
        <v>0</v>
      </c>
      <c r="HY185" s="27">
        <f t="shared" ca="1" si="265"/>
        <v>0</v>
      </c>
      <c r="HZ185" s="27">
        <f t="shared" ca="1" si="265"/>
        <v>0</v>
      </c>
      <c r="IA185" s="27">
        <f t="shared" ca="1" si="265"/>
        <v>0</v>
      </c>
      <c r="IB185" s="27">
        <f t="shared" ca="1" si="265"/>
        <v>0</v>
      </c>
      <c r="IC185" s="27">
        <f t="shared" ca="1" si="265"/>
        <v>0</v>
      </c>
      <c r="ID185" s="27">
        <f t="shared" ca="1" si="265"/>
        <v>0</v>
      </c>
      <c r="IE185" s="27">
        <f t="shared" ca="1" si="265"/>
        <v>0</v>
      </c>
      <c r="IF185" s="27">
        <f t="shared" ca="1" si="265"/>
        <v>0</v>
      </c>
      <c r="IG185" s="27">
        <f t="shared" ca="1" si="258"/>
        <v>0</v>
      </c>
      <c r="IH185" s="27">
        <f t="shared" ca="1" si="258"/>
        <v>0</v>
      </c>
      <c r="II185" s="27">
        <f t="shared" ca="1" si="258"/>
        <v>0</v>
      </c>
      <c r="IJ185" s="27">
        <f t="shared" ca="1" si="258"/>
        <v>0</v>
      </c>
      <c r="IK185" s="27">
        <f t="shared" ca="1" si="258"/>
        <v>0</v>
      </c>
      <c r="IL185" s="27">
        <f t="shared" ca="1" si="258"/>
        <v>0</v>
      </c>
      <c r="IM185" s="27">
        <f t="shared" ca="1" si="258"/>
        <v>0</v>
      </c>
      <c r="IN185" s="27">
        <f t="shared" ca="1" si="258"/>
        <v>0</v>
      </c>
      <c r="IO185" s="27">
        <f t="shared" ca="1" si="258"/>
        <v>0</v>
      </c>
      <c r="IP185" s="27">
        <f t="shared" ca="1" si="258"/>
        <v>0</v>
      </c>
      <c r="IQ185" s="27">
        <f t="shared" ca="1" si="266"/>
        <v>0</v>
      </c>
      <c r="IR185" s="27">
        <f t="shared" ca="1" si="266"/>
        <v>0</v>
      </c>
      <c r="IS185" s="27">
        <f t="shared" ca="1" si="266"/>
        <v>0</v>
      </c>
      <c r="IT185" s="27">
        <f t="shared" ca="1" si="266"/>
        <v>0</v>
      </c>
      <c r="IU185" s="27">
        <f t="shared" ca="1" si="266"/>
        <v>0</v>
      </c>
      <c r="IV185" s="27">
        <f t="shared" ca="1" si="266"/>
        <v>0</v>
      </c>
      <c r="IW185" s="27">
        <f t="shared" ca="1" si="266"/>
        <v>0</v>
      </c>
      <c r="IX185" s="27">
        <f t="shared" ca="1" si="266"/>
        <v>0</v>
      </c>
      <c r="IY185" s="27">
        <f t="shared" ca="1" si="266"/>
        <v>0</v>
      </c>
      <c r="IZ185" s="27">
        <f t="shared" ca="1" si="266"/>
        <v>0</v>
      </c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</row>
    <row r="186" spans="1:278" x14ac:dyDescent="0.2">
      <c r="A186" s="26">
        <f t="shared" si="208"/>
        <v>177</v>
      </c>
      <c r="B186" s="27">
        <f t="shared" ca="1" si="203"/>
        <v>2.0999999999999998E-9</v>
      </c>
      <c r="C186" s="27">
        <f t="shared" ca="1" si="204"/>
        <v>0</v>
      </c>
      <c r="D186" s="27">
        <f t="shared" ca="1" si="205"/>
        <v>0</v>
      </c>
      <c r="E186" s="33">
        <f t="shared" ca="1" si="206"/>
        <v>2.0999999999999998E-9</v>
      </c>
      <c r="F186" s="29">
        <f t="shared" ca="1" si="207"/>
        <v>0</v>
      </c>
      <c r="G186" s="27"/>
      <c r="H186" s="33">
        <f t="shared" ca="1" si="209"/>
        <v>0</v>
      </c>
      <c r="I186" s="26">
        <f t="shared" si="194"/>
        <v>368</v>
      </c>
      <c r="J186" s="29">
        <f t="shared" ca="1" si="212"/>
        <v>0</v>
      </c>
      <c r="K186" s="27">
        <f t="shared" ca="1" si="259"/>
        <v>0</v>
      </c>
      <c r="L186" s="27">
        <f t="shared" ca="1" si="259"/>
        <v>0</v>
      </c>
      <c r="M186" s="27">
        <f t="shared" ca="1" si="259"/>
        <v>0</v>
      </c>
      <c r="N186" s="27">
        <f t="shared" ca="1" si="259"/>
        <v>0</v>
      </c>
      <c r="O186" s="27">
        <f t="shared" ca="1" si="259"/>
        <v>0</v>
      </c>
      <c r="P186" s="27">
        <f t="shared" ca="1" si="259"/>
        <v>0</v>
      </c>
      <c r="Q186" s="27">
        <f t="shared" ca="1" si="259"/>
        <v>0</v>
      </c>
      <c r="R186" s="27">
        <f t="shared" ca="1" si="259"/>
        <v>0</v>
      </c>
      <c r="S186" s="27">
        <f t="shared" ca="1" si="259"/>
        <v>0</v>
      </c>
      <c r="T186" s="27">
        <f t="shared" ca="1" si="259"/>
        <v>0</v>
      </c>
      <c r="U186" s="27">
        <f t="shared" ca="1" si="259"/>
        <v>0</v>
      </c>
      <c r="V186" s="27">
        <f t="shared" ca="1" si="259"/>
        <v>0</v>
      </c>
      <c r="W186" s="27">
        <f t="shared" ca="1" si="259"/>
        <v>0</v>
      </c>
      <c r="X186" s="27">
        <f t="shared" ca="1" si="259"/>
        <v>0</v>
      </c>
      <c r="Y186" s="27">
        <f t="shared" ca="1" si="259"/>
        <v>0</v>
      </c>
      <c r="Z186" s="27">
        <f t="shared" ca="1" si="259"/>
        <v>0</v>
      </c>
      <c r="AA186" s="27">
        <f t="shared" ca="1" si="251"/>
        <v>0</v>
      </c>
      <c r="AB186" s="27">
        <f t="shared" ca="1" si="251"/>
        <v>0</v>
      </c>
      <c r="AC186" s="27">
        <f t="shared" ca="1" si="251"/>
        <v>0</v>
      </c>
      <c r="AD186" s="27">
        <f t="shared" ca="1" si="251"/>
        <v>0</v>
      </c>
      <c r="AE186" s="27">
        <f t="shared" ca="1" si="251"/>
        <v>0</v>
      </c>
      <c r="AF186" s="27">
        <f t="shared" ca="1" si="251"/>
        <v>0</v>
      </c>
      <c r="AG186" s="27">
        <f t="shared" ca="1" si="251"/>
        <v>0</v>
      </c>
      <c r="AH186" s="27">
        <f t="shared" ca="1" si="251"/>
        <v>0</v>
      </c>
      <c r="AI186" s="27">
        <f t="shared" ca="1" si="251"/>
        <v>0</v>
      </c>
      <c r="AJ186" s="27">
        <f t="shared" ca="1" si="251"/>
        <v>0</v>
      </c>
      <c r="AK186" s="27">
        <f t="shared" ca="1" si="251"/>
        <v>0</v>
      </c>
      <c r="AL186" s="27">
        <f t="shared" ca="1" si="251"/>
        <v>0</v>
      </c>
      <c r="AM186" s="27">
        <f t="shared" ca="1" si="251"/>
        <v>0</v>
      </c>
      <c r="AN186" s="27">
        <f t="shared" ca="1" si="251"/>
        <v>0</v>
      </c>
      <c r="AO186" s="27">
        <f t="shared" ca="1" si="251"/>
        <v>0</v>
      </c>
      <c r="AP186" s="27">
        <f t="shared" ca="1" si="252"/>
        <v>0</v>
      </c>
      <c r="AQ186" s="27">
        <f t="shared" ca="1" si="252"/>
        <v>0</v>
      </c>
      <c r="AR186" s="27">
        <f t="shared" ca="1" si="252"/>
        <v>0</v>
      </c>
      <c r="AS186" s="27">
        <f t="shared" ca="1" si="252"/>
        <v>0</v>
      </c>
      <c r="AT186" s="27">
        <f t="shared" ca="1" si="252"/>
        <v>0</v>
      </c>
      <c r="AU186" s="27">
        <f t="shared" ca="1" si="252"/>
        <v>0</v>
      </c>
      <c r="AV186" s="27">
        <f t="shared" ca="1" si="252"/>
        <v>0</v>
      </c>
      <c r="AW186" s="27">
        <f t="shared" ca="1" si="252"/>
        <v>0</v>
      </c>
      <c r="AX186" s="27">
        <f t="shared" ca="1" si="252"/>
        <v>0</v>
      </c>
      <c r="AY186" s="27">
        <f t="shared" ca="1" si="252"/>
        <v>0</v>
      </c>
      <c r="AZ186" s="27">
        <f t="shared" ca="1" si="252"/>
        <v>0</v>
      </c>
      <c r="BA186" s="27">
        <f t="shared" ca="1" si="252"/>
        <v>0</v>
      </c>
      <c r="BB186" s="27">
        <f t="shared" ca="1" si="252"/>
        <v>0</v>
      </c>
      <c r="BC186" s="27">
        <f t="shared" ca="1" si="252"/>
        <v>0</v>
      </c>
      <c r="BD186" s="27">
        <f t="shared" ca="1" si="252"/>
        <v>0</v>
      </c>
      <c r="BE186" s="27">
        <f t="shared" ca="1" si="252"/>
        <v>0</v>
      </c>
      <c r="BF186" s="27">
        <f t="shared" ca="1" si="249"/>
        <v>0</v>
      </c>
      <c r="BG186" s="27">
        <f t="shared" ca="1" si="249"/>
        <v>0</v>
      </c>
      <c r="BH186" s="27">
        <f t="shared" ca="1" si="249"/>
        <v>0</v>
      </c>
      <c r="BI186" s="27">
        <f t="shared" ca="1" si="249"/>
        <v>0</v>
      </c>
      <c r="BJ186" s="27">
        <f t="shared" ca="1" si="249"/>
        <v>0</v>
      </c>
      <c r="BK186" s="27">
        <f t="shared" ca="1" si="249"/>
        <v>0</v>
      </c>
      <c r="BL186" s="27">
        <f t="shared" ca="1" si="249"/>
        <v>0</v>
      </c>
      <c r="BM186" s="27">
        <f t="shared" ca="1" si="249"/>
        <v>0</v>
      </c>
      <c r="BN186" s="27">
        <f t="shared" ca="1" si="249"/>
        <v>0</v>
      </c>
      <c r="BO186" s="27">
        <f t="shared" ca="1" si="249"/>
        <v>0</v>
      </c>
      <c r="BP186" s="27">
        <f t="shared" ca="1" si="249"/>
        <v>0</v>
      </c>
      <c r="BQ186" s="27">
        <f t="shared" ca="1" si="249"/>
        <v>0</v>
      </c>
      <c r="BR186" s="27">
        <f t="shared" ca="1" si="249"/>
        <v>0</v>
      </c>
      <c r="BS186" s="27">
        <f t="shared" ca="1" si="249"/>
        <v>0</v>
      </c>
      <c r="BT186" s="27">
        <f t="shared" ca="1" si="249"/>
        <v>0</v>
      </c>
      <c r="BU186" s="27">
        <f t="shared" ca="1" si="260"/>
        <v>0</v>
      </c>
      <c r="BV186" s="27">
        <f t="shared" ca="1" si="260"/>
        <v>0</v>
      </c>
      <c r="BW186" s="27">
        <f t="shared" ca="1" si="260"/>
        <v>0</v>
      </c>
      <c r="BX186" s="27">
        <f t="shared" ca="1" si="260"/>
        <v>0</v>
      </c>
      <c r="BY186" s="27">
        <f t="shared" ca="1" si="260"/>
        <v>0</v>
      </c>
      <c r="BZ186" s="27">
        <f t="shared" ca="1" si="260"/>
        <v>0</v>
      </c>
      <c r="CA186" s="27">
        <f t="shared" ca="1" si="260"/>
        <v>0</v>
      </c>
      <c r="CB186" s="27">
        <f t="shared" ca="1" si="260"/>
        <v>0</v>
      </c>
      <c r="CC186" s="27">
        <f t="shared" ca="1" si="260"/>
        <v>0</v>
      </c>
      <c r="CD186" s="27">
        <f t="shared" ca="1" si="260"/>
        <v>0</v>
      </c>
      <c r="CE186" s="27">
        <f t="shared" ca="1" si="260"/>
        <v>0</v>
      </c>
      <c r="CF186" s="27">
        <f t="shared" ca="1" si="260"/>
        <v>0</v>
      </c>
      <c r="CG186" s="27">
        <f t="shared" ca="1" si="260"/>
        <v>0</v>
      </c>
      <c r="CH186" s="27">
        <f t="shared" ca="1" si="260"/>
        <v>0</v>
      </c>
      <c r="CI186" s="27">
        <f t="shared" ca="1" si="260"/>
        <v>0</v>
      </c>
      <c r="CJ186" s="27">
        <f t="shared" ca="1" si="260"/>
        <v>0</v>
      </c>
      <c r="CK186" s="27">
        <f t="shared" ca="1" si="253"/>
        <v>0</v>
      </c>
      <c r="CL186" s="27">
        <f t="shared" ca="1" si="253"/>
        <v>0</v>
      </c>
      <c r="CM186" s="27">
        <f t="shared" ca="1" si="253"/>
        <v>0</v>
      </c>
      <c r="CN186" s="27">
        <f t="shared" ca="1" si="253"/>
        <v>0</v>
      </c>
      <c r="CO186" s="27">
        <f t="shared" ca="1" si="253"/>
        <v>0</v>
      </c>
      <c r="CP186" s="27">
        <f t="shared" ca="1" si="253"/>
        <v>0</v>
      </c>
      <c r="CQ186" s="27">
        <f t="shared" ca="1" si="253"/>
        <v>0</v>
      </c>
      <c r="CR186" s="27">
        <f t="shared" ca="1" si="253"/>
        <v>0</v>
      </c>
      <c r="CS186" s="27">
        <f t="shared" ca="1" si="253"/>
        <v>0</v>
      </c>
      <c r="CT186" s="27">
        <f t="shared" ca="1" si="253"/>
        <v>0</v>
      </c>
      <c r="CU186" s="27">
        <f t="shared" ca="1" si="253"/>
        <v>0</v>
      </c>
      <c r="CV186" s="27">
        <f t="shared" ca="1" si="253"/>
        <v>0</v>
      </c>
      <c r="CW186" s="27">
        <f t="shared" ca="1" si="253"/>
        <v>0</v>
      </c>
      <c r="CX186" s="27">
        <f t="shared" ca="1" si="253"/>
        <v>0</v>
      </c>
      <c r="CY186" s="27">
        <f t="shared" ca="1" si="253"/>
        <v>0</v>
      </c>
      <c r="CZ186" s="27">
        <f t="shared" ca="1" si="261"/>
        <v>0</v>
      </c>
      <c r="DA186" s="27">
        <f t="shared" ca="1" si="261"/>
        <v>0</v>
      </c>
      <c r="DB186" s="27">
        <f t="shared" ca="1" si="261"/>
        <v>0</v>
      </c>
      <c r="DC186" s="27">
        <f t="shared" ca="1" si="261"/>
        <v>0</v>
      </c>
      <c r="DD186" s="27">
        <f t="shared" ca="1" si="261"/>
        <v>0</v>
      </c>
      <c r="DE186" s="27">
        <f t="shared" ca="1" si="261"/>
        <v>0</v>
      </c>
      <c r="DF186" s="27">
        <f t="shared" ca="1" si="261"/>
        <v>0</v>
      </c>
      <c r="DG186" s="27">
        <f t="shared" ca="1" si="261"/>
        <v>0</v>
      </c>
      <c r="DH186" s="27">
        <f t="shared" ca="1" si="261"/>
        <v>0</v>
      </c>
      <c r="DI186" s="27">
        <f t="shared" ca="1" si="261"/>
        <v>0</v>
      </c>
      <c r="DJ186" s="27">
        <f t="shared" ca="1" si="261"/>
        <v>0</v>
      </c>
      <c r="DK186" s="27">
        <f t="shared" ca="1" si="261"/>
        <v>0</v>
      </c>
      <c r="DL186" s="27">
        <f t="shared" ca="1" si="261"/>
        <v>0</v>
      </c>
      <c r="DM186" s="27">
        <f t="shared" ca="1" si="261"/>
        <v>0</v>
      </c>
      <c r="DN186" s="27">
        <f t="shared" ca="1" si="261"/>
        <v>0</v>
      </c>
      <c r="DO186" s="27">
        <f t="shared" ca="1" si="261"/>
        <v>0</v>
      </c>
      <c r="DP186" s="27">
        <f t="shared" ca="1" si="254"/>
        <v>0</v>
      </c>
      <c r="DQ186" s="27">
        <f t="shared" ca="1" si="254"/>
        <v>0</v>
      </c>
      <c r="DR186" s="27">
        <f t="shared" ca="1" si="254"/>
        <v>0</v>
      </c>
      <c r="DS186" s="27">
        <f t="shared" ca="1" si="254"/>
        <v>0</v>
      </c>
      <c r="DT186" s="27">
        <f t="shared" ca="1" si="254"/>
        <v>0</v>
      </c>
      <c r="DU186" s="27">
        <f t="shared" ca="1" si="254"/>
        <v>0</v>
      </c>
      <c r="DV186" s="27">
        <f t="shared" ca="1" si="254"/>
        <v>0</v>
      </c>
      <c r="DW186" s="27">
        <f t="shared" ca="1" si="254"/>
        <v>0</v>
      </c>
      <c r="DX186" s="27">
        <f t="shared" ca="1" si="254"/>
        <v>0</v>
      </c>
      <c r="DY186" s="27">
        <f t="shared" ca="1" si="254"/>
        <v>0</v>
      </c>
      <c r="DZ186" s="27">
        <f t="shared" ca="1" si="254"/>
        <v>0</v>
      </c>
      <c r="EA186" s="27">
        <f t="shared" ca="1" si="254"/>
        <v>0</v>
      </c>
      <c r="EB186" s="27">
        <f t="shared" ca="1" si="254"/>
        <v>0</v>
      </c>
      <c r="EC186" s="27">
        <f t="shared" ca="1" si="254"/>
        <v>0</v>
      </c>
      <c r="ED186" s="27">
        <f t="shared" ca="1" si="254"/>
        <v>0</v>
      </c>
      <c r="EE186" s="27">
        <f t="shared" ca="1" si="262"/>
        <v>0</v>
      </c>
      <c r="EF186" s="27">
        <f t="shared" ca="1" si="262"/>
        <v>0</v>
      </c>
      <c r="EG186" s="27">
        <f t="shared" ca="1" si="262"/>
        <v>0</v>
      </c>
      <c r="EH186" s="27">
        <f t="shared" ca="1" si="262"/>
        <v>0</v>
      </c>
      <c r="EI186" s="27">
        <f t="shared" ca="1" si="262"/>
        <v>0</v>
      </c>
      <c r="EJ186" s="27">
        <f t="shared" ca="1" si="262"/>
        <v>0</v>
      </c>
      <c r="EK186" s="27">
        <f t="shared" ca="1" si="262"/>
        <v>0</v>
      </c>
      <c r="EL186" s="27">
        <f t="shared" ca="1" si="262"/>
        <v>0</v>
      </c>
      <c r="EM186" s="27">
        <f t="shared" ca="1" si="262"/>
        <v>0</v>
      </c>
      <c r="EN186" s="27">
        <f t="shared" ca="1" si="262"/>
        <v>0</v>
      </c>
      <c r="EO186" s="27">
        <f t="shared" ca="1" si="262"/>
        <v>0</v>
      </c>
      <c r="EP186" s="27">
        <f t="shared" ca="1" si="262"/>
        <v>0</v>
      </c>
      <c r="EQ186" s="27">
        <f t="shared" ca="1" si="262"/>
        <v>0</v>
      </c>
      <c r="ER186" s="27">
        <f t="shared" ca="1" si="262"/>
        <v>0</v>
      </c>
      <c r="ES186" s="27">
        <f t="shared" ca="1" si="262"/>
        <v>0</v>
      </c>
      <c r="ET186" s="27">
        <f t="shared" ca="1" si="262"/>
        <v>0</v>
      </c>
      <c r="EU186" s="27">
        <f t="shared" ca="1" si="255"/>
        <v>0</v>
      </c>
      <c r="EV186" s="27">
        <f t="shared" ca="1" si="255"/>
        <v>0</v>
      </c>
      <c r="EW186" s="27">
        <f t="shared" ca="1" si="255"/>
        <v>0</v>
      </c>
      <c r="EX186" s="27">
        <f t="shared" ca="1" si="255"/>
        <v>0</v>
      </c>
      <c r="EY186" s="27">
        <f t="shared" ca="1" si="255"/>
        <v>0</v>
      </c>
      <c r="EZ186" s="27">
        <f t="shared" ca="1" si="255"/>
        <v>0</v>
      </c>
      <c r="FA186" s="27">
        <f t="shared" ca="1" si="255"/>
        <v>0</v>
      </c>
      <c r="FB186" s="27">
        <f t="shared" ca="1" si="255"/>
        <v>0</v>
      </c>
      <c r="FC186" s="27">
        <f t="shared" ca="1" si="255"/>
        <v>0</v>
      </c>
      <c r="FD186" s="27">
        <f t="shared" ca="1" si="255"/>
        <v>0</v>
      </c>
      <c r="FE186" s="27">
        <f t="shared" ca="1" si="255"/>
        <v>0</v>
      </c>
      <c r="FF186" s="27">
        <f t="shared" ca="1" si="255"/>
        <v>0</v>
      </c>
      <c r="FG186" s="27">
        <f t="shared" ca="1" si="255"/>
        <v>0</v>
      </c>
      <c r="FH186" s="27">
        <f t="shared" ca="1" si="255"/>
        <v>0</v>
      </c>
      <c r="FI186" s="27">
        <f t="shared" ca="1" si="255"/>
        <v>0</v>
      </c>
      <c r="FJ186" s="27">
        <f t="shared" ca="1" si="256"/>
        <v>0</v>
      </c>
      <c r="FK186" s="27">
        <f t="shared" ca="1" si="256"/>
        <v>0</v>
      </c>
      <c r="FL186" s="27">
        <f t="shared" ca="1" si="256"/>
        <v>0</v>
      </c>
      <c r="FM186" s="27">
        <f t="shared" ca="1" si="256"/>
        <v>0</v>
      </c>
      <c r="FN186" s="27">
        <f t="shared" ca="1" si="256"/>
        <v>0</v>
      </c>
      <c r="FO186" s="27">
        <f t="shared" ca="1" si="256"/>
        <v>0</v>
      </c>
      <c r="FP186" s="27">
        <f t="shared" ca="1" si="256"/>
        <v>0</v>
      </c>
      <c r="FQ186" s="27">
        <f t="shared" ca="1" si="256"/>
        <v>0</v>
      </c>
      <c r="FR186" s="27">
        <f t="shared" ca="1" si="256"/>
        <v>0</v>
      </c>
      <c r="FS186" s="27">
        <f t="shared" ca="1" si="256"/>
        <v>0</v>
      </c>
      <c r="FT186" s="27">
        <f t="shared" ca="1" si="256"/>
        <v>0</v>
      </c>
      <c r="FU186" s="27">
        <f t="shared" ca="1" si="256"/>
        <v>0</v>
      </c>
      <c r="FV186" s="27">
        <f t="shared" ca="1" si="256"/>
        <v>0</v>
      </c>
      <c r="FW186" s="27">
        <f t="shared" ca="1" si="256"/>
        <v>0</v>
      </c>
      <c r="FX186" s="27">
        <f t="shared" ca="1" si="256"/>
        <v>0</v>
      </c>
      <c r="FY186" s="27">
        <f t="shared" ca="1" si="250"/>
        <v>0</v>
      </c>
      <c r="FZ186" s="27">
        <f t="shared" ca="1" si="250"/>
        <v>0</v>
      </c>
      <c r="GA186" s="27">
        <f t="shared" ca="1" si="250"/>
        <v>0</v>
      </c>
      <c r="GB186" s="27">
        <f t="shared" ca="1" si="250"/>
        <v>0</v>
      </c>
      <c r="GC186" s="27">
        <f t="shared" ca="1" si="250"/>
        <v>0</v>
      </c>
      <c r="GD186" s="27">
        <f t="shared" ca="1" si="250"/>
        <v>0</v>
      </c>
      <c r="GE186" s="27">
        <f t="shared" ca="1" si="250"/>
        <v>0</v>
      </c>
      <c r="GF186" s="27">
        <f t="shared" ca="1" si="250"/>
        <v>0</v>
      </c>
      <c r="GG186" s="27">
        <f t="shared" ca="1" si="250"/>
        <v>0</v>
      </c>
      <c r="GH186" s="27">
        <f t="shared" ca="1" si="250"/>
        <v>0</v>
      </c>
      <c r="GI186" s="27">
        <f t="shared" ca="1" si="263"/>
        <v>0</v>
      </c>
      <c r="GJ186" s="27">
        <f t="shared" ca="1" si="263"/>
        <v>0</v>
      </c>
      <c r="GK186" s="27">
        <f t="shared" ca="1" si="263"/>
        <v>0</v>
      </c>
      <c r="GL186" s="27">
        <f t="shared" ca="1" si="263"/>
        <v>0</v>
      </c>
      <c r="GM186" s="27">
        <f t="shared" ca="1" si="263"/>
        <v>0</v>
      </c>
      <c r="GN186" s="27">
        <f t="shared" ca="1" si="263"/>
        <v>0</v>
      </c>
      <c r="GO186" s="27">
        <f t="shared" ca="1" si="263"/>
        <v>0</v>
      </c>
      <c r="GP186" s="27">
        <f t="shared" ca="1" si="263"/>
        <v>0</v>
      </c>
      <c r="GQ186" s="27">
        <f t="shared" ca="1" si="263"/>
        <v>0</v>
      </c>
      <c r="GR186" s="27">
        <f t="shared" ca="1" si="263"/>
        <v>0</v>
      </c>
      <c r="GS186" s="27">
        <f t="shared" ca="1" si="257"/>
        <v>0</v>
      </c>
      <c r="GT186" s="27">
        <f t="shared" ca="1" si="257"/>
        <v>0</v>
      </c>
      <c r="GU186" s="27">
        <f t="shared" ca="1" si="257"/>
        <v>0</v>
      </c>
      <c r="GV186" s="27">
        <f t="shared" ca="1" si="257"/>
        <v>0</v>
      </c>
      <c r="GW186" s="27">
        <f t="shared" ca="1" si="257"/>
        <v>0</v>
      </c>
      <c r="GX186" s="27">
        <f t="shared" ca="1" si="257"/>
        <v>0</v>
      </c>
      <c r="GY186" s="27">
        <f t="shared" ca="1" si="257"/>
        <v>0</v>
      </c>
      <c r="GZ186" s="27">
        <f t="shared" ca="1" si="257"/>
        <v>0</v>
      </c>
      <c r="HA186" s="27">
        <f t="shared" ca="1" si="257"/>
        <v>0</v>
      </c>
      <c r="HB186" s="27">
        <f t="shared" ca="1" si="257"/>
        <v>0</v>
      </c>
      <c r="HC186" s="27">
        <f t="shared" ca="1" si="257"/>
        <v>0</v>
      </c>
      <c r="HD186" s="27">
        <f t="shared" ca="1" si="257"/>
        <v>0</v>
      </c>
      <c r="HE186" s="27">
        <f t="shared" ca="1" si="257"/>
        <v>0</v>
      </c>
      <c r="HF186" s="27">
        <f t="shared" ca="1" si="257"/>
        <v>0</v>
      </c>
      <c r="HG186" s="27">
        <f t="shared" ca="1" si="264"/>
        <v>0</v>
      </c>
      <c r="HH186" s="27">
        <f t="shared" ca="1" si="264"/>
        <v>0</v>
      </c>
      <c r="HI186" s="27">
        <f t="shared" ca="1" si="264"/>
        <v>0</v>
      </c>
      <c r="HJ186" s="27">
        <f t="shared" ca="1" si="264"/>
        <v>0</v>
      </c>
      <c r="HK186" s="27">
        <f t="shared" ca="1" si="264"/>
        <v>0</v>
      </c>
      <c r="HL186" s="27">
        <f t="shared" ca="1" si="264"/>
        <v>0</v>
      </c>
      <c r="HM186" s="27">
        <f t="shared" ca="1" si="264"/>
        <v>0</v>
      </c>
      <c r="HN186" s="27">
        <f t="shared" ca="1" si="264"/>
        <v>0</v>
      </c>
      <c r="HO186" s="27">
        <f t="shared" ca="1" si="264"/>
        <v>0</v>
      </c>
      <c r="HP186" s="27">
        <f t="shared" ca="1" si="264"/>
        <v>0</v>
      </c>
      <c r="HQ186" s="27">
        <f t="shared" ca="1" si="264"/>
        <v>0</v>
      </c>
      <c r="HR186" s="27">
        <f t="shared" ca="1" si="264"/>
        <v>0</v>
      </c>
      <c r="HS186" s="27">
        <f t="shared" ca="1" si="264"/>
        <v>0</v>
      </c>
      <c r="HT186" s="27">
        <f t="shared" ca="1" si="264"/>
        <v>0</v>
      </c>
      <c r="HU186" s="27">
        <f t="shared" ca="1" si="264"/>
        <v>0</v>
      </c>
      <c r="HV186" s="27">
        <f t="shared" ca="1" si="264"/>
        <v>0</v>
      </c>
      <c r="HW186" s="27">
        <f t="shared" ca="1" si="265"/>
        <v>0</v>
      </c>
      <c r="HX186" s="27">
        <f t="shared" ca="1" si="265"/>
        <v>0</v>
      </c>
      <c r="HY186" s="27">
        <f t="shared" ca="1" si="265"/>
        <v>0</v>
      </c>
      <c r="HZ186" s="27">
        <f t="shared" ca="1" si="265"/>
        <v>0</v>
      </c>
      <c r="IA186" s="27">
        <f t="shared" ca="1" si="265"/>
        <v>0</v>
      </c>
      <c r="IB186" s="27">
        <f t="shared" ca="1" si="265"/>
        <v>0</v>
      </c>
      <c r="IC186" s="27">
        <f t="shared" ca="1" si="265"/>
        <v>0</v>
      </c>
      <c r="ID186" s="27">
        <f t="shared" ca="1" si="265"/>
        <v>0</v>
      </c>
      <c r="IE186" s="27">
        <f t="shared" ca="1" si="265"/>
        <v>0</v>
      </c>
      <c r="IF186" s="27">
        <f t="shared" ca="1" si="265"/>
        <v>0</v>
      </c>
      <c r="IG186" s="27">
        <f t="shared" ca="1" si="258"/>
        <v>0</v>
      </c>
      <c r="IH186" s="27">
        <f t="shared" ca="1" si="258"/>
        <v>0</v>
      </c>
      <c r="II186" s="27">
        <f t="shared" ca="1" si="258"/>
        <v>0</v>
      </c>
      <c r="IJ186" s="27">
        <f t="shared" ca="1" si="258"/>
        <v>0</v>
      </c>
      <c r="IK186" s="27">
        <f t="shared" ca="1" si="258"/>
        <v>0</v>
      </c>
      <c r="IL186" s="27">
        <f t="shared" ca="1" si="258"/>
        <v>0</v>
      </c>
      <c r="IM186" s="27">
        <f t="shared" ca="1" si="258"/>
        <v>0</v>
      </c>
      <c r="IN186" s="27">
        <f t="shared" ca="1" si="258"/>
        <v>0</v>
      </c>
      <c r="IO186" s="27">
        <f t="shared" ca="1" si="258"/>
        <v>0</v>
      </c>
      <c r="IP186" s="27">
        <f t="shared" ca="1" si="258"/>
        <v>0</v>
      </c>
      <c r="IQ186" s="27">
        <f t="shared" ca="1" si="266"/>
        <v>0</v>
      </c>
      <c r="IR186" s="27">
        <f t="shared" ca="1" si="266"/>
        <v>0</v>
      </c>
      <c r="IS186" s="27">
        <f t="shared" ca="1" si="266"/>
        <v>0</v>
      </c>
      <c r="IT186" s="27">
        <f t="shared" ca="1" si="266"/>
        <v>0</v>
      </c>
      <c r="IU186" s="27">
        <f t="shared" ca="1" si="266"/>
        <v>0</v>
      </c>
      <c r="IV186" s="27">
        <f t="shared" ca="1" si="266"/>
        <v>0</v>
      </c>
      <c r="IW186" s="27">
        <f t="shared" ca="1" si="266"/>
        <v>0</v>
      </c>
      <c r="IX186" s="27">
        <f t="shared" ca="1" si="266"/>
        <v>0</v>
      </c>
      <c r="IY186" s="27">
        <f t="shared" ca="1" si="266"/>
        <v>0</v>
      </c>
      <c r="IZ186" s="27">
        <f t="shared" ca="1" si="266"/>
        <v>0</v>
      </c>
      <c r="JA186" s="27"/>
      <c r="JB186" s="27"/>
      <c r="JC186" s="27"/>
      <c r="JD186" s="27"/>
      <c r="JE186" s="27"/>
      <c r="JF186" s="27"/>
      <c r="JG186" s="27"/>
      <c r="JH186" s="27"/>
      <c r="JI186" s="27"/>
      <c r="JJ186" s="27"/>
      <c r="JK186" s="27"/>
      <c r="JL186" s="27"/>
      <c r="JM186" s="27"/>
      <c r="JN186" s="27"/>
      <c r="JO186" s="27"/>
      <c r="JP186" s="27"/>
      <c r="JQ186" s="27"/>
      <c r="JR186" s="27"/>
    </row>
    <row r="187" spans="1:278" x14ac:dyDescent="0.2">
      <c r="A187" s="26">
        <f t="shared" si="208"/>
        <v>178</v>
      </c>
      <c r="B187" s="27">
        <f t="shared" ca="1" si="203"/>
        <v>2.0999999999999998E-9</v>
      </c>
      <c r="C187" s="27">
        <f t="shared" ca="1" si="204"/>
        <v>0</v>
      </c>
      <c r="D187" s="27">
        <f t="shared" ca="1" si="205"/>
        <v>0</v>
      </c>
      <c r="E187" s="33">
        <f t="shared" ca="1" si="206"/>
        <v>2.0999999999999998E-9</v>
      </c>
      <c r="F187" s="29">
        <f t="shared" ca="1" si="207"/>
        <v>0</v>
      </c>
      <c r="G187" s="27"/>
      <c r="H187" s="33">
        <f t="shared" ca="1" si="209"/>
        <v>0</v>
      </c>
      <c r="I187" s="26">
        <f t="shared" si="194"/>
        <v>370</v>
      </c>
      <c r="J187" s="29">
        <f t="shared" ca="1" si="212"/>
        <v>0</v>
      </c>
      <c r="K187" s="27">
        <f t="shared" ca="1" si="259"/>
        <v>0</v>
      </c>
      <c r="L187" s="27">
        <f t="shared" ca="1" si="259"/>
        <v>0</v>
      </c>
      <c r="M187" s="27">
        <f t="shared" ca="1" si="259"/>
        <v>0</v>
      </c>
      <c r="N187" s="27">
        <f t="shared" ca="1" si="259"/>
        <v>0</v>
      </c>
      <c r="O187" s="27">
        <f t="shared" ca="1" si="259"/>
        <v>0</v>
      </c>
      <c r="P187" s="27">
        <f t="shared" ca="1" si="259"/>
        <v>0</v>
      </c>
      <c r="Q187" s="27">
        <f t="shared" ca="1" si="259"/>
        <v>0</v>
      </c>
      <c r="R187" s="27">
        <f t="shared" ca="1" si="259"/>
        <v>0</v>
      </c>
      <c r="S187" s="27">
        <f t="shared" ca="1" si="259"/>
        <v>0</v>
      </c>
      <c r="T187" s="27">
        <f t="shared" ca="1" si="259"/>
        <v>0</v>
      </c>
      <c r="U187" s="27">
        <f t="shared" ca="1" si="259"/>
        <v>0</v>
      </c>
      <c r="V187" s="27">
        <f t="shared" ca="1" si="259"/>
        <v>0</v>
      </c>
      <c r="W187" s="27">
        <f t="shared" ca="1" si="259"/>
        <v>0</v>
      </c>
      <c r="X187" s="27">
        <f t="shared" ca="1" si="259"/>
        <v>0</v>
      </c>
      <c r="Y187" s="27">
        <f t="shared" ca="1" si="259"/>
        <v>0</v>
      </c>
      <c r="Z187" s="27">
        <f t="shared" ca="1" si="259"/>
        <v>0</v>
      </c>
      <c r="AA187" s="27">
        <f t="shared" ca="1" si="251"/>
        <v>0</v>
      </c>
      <c r="AB187" s="27">
        <f t="shared" ca="1" si="251"/>
        <v>0</v>
      </c>
      <c r="AC187" s="27">
        <f t="shared" ca="1" si="251"/>
        <v>0</v>
      </c>
      <c r="AD187" s="27">
        <f t="shared" ca="1" si="251"/>
        <v>0</v>
      </c>
      <c r="AE187" s="27">
        <f t="shared" ca="1" si="251"/>
        <v>0</v>
      </c>
      <c r="AF187" s="27">
        <f t="shared" ca="1" si="251"/>
        <v>0</v>
      </c>
      <c r="AG187" s="27">
        <f t="shared" ca="1" si="251"/>
        <v>0</v>
      </c>
      <c r="AH187" s="27">
        <f t="shared" ca="1" si="251"/>
        <v>0</v>
      </c>
      <c r="AI187" s="27">
        <f t="shared" ca="1" si="251"/>
        <v>0</v>
      </c>
      <c r="AJ187" s="27">
        <f t="shared" ca="1" si="251"/>
        <v>0</v>
      </c>
      <c r="AK187" s="27">
        <f t="shared" ca="1" si="251"/>
        <v>0</v>
      </c>
      <c r="AL187" s="27">
        <f t="shared" ca="1" si="251"/>
        <v>0</v>
      </c>
      <c r="AM187" s="27">
        <f t="shared" ca="1" si="251"/>
        <v>0</v>
      </c>
      <c r="AN187" s="27">
        <f t="shared" ca="1" si="251"/>
        <v>0</v>
      </c>
      <c r="AO187" s="27">
        <f t="shared" ca="1" si="251"/>
        <v>0</v>
      </c>
      <c r="AP187" s="27">
        <f t="shared" ca="1" si="252"/>
        <v>0</v>
      </c>
      <c r="AQ187" s="27">
        <f t="shared" ca="1" si="252"/>
        <v>0</v>
      </c>
      <c r="AR187" s="27">
        <f t="shared" ca="1" si="252"/>
        <v>0</v>
      </c>
      <c r="AS187" s="27">
        <f t="shared" ca="1" si="252"/>
        <v>0</v>
      </c>
      <c r="AT187" s="27">
        <f t="shared" ca="1" si="252"/>
        <v>0</v>
      </c>
      <c r="AU187" s="27">
        <f t="shared" ca="1" si="252"/>
        <v>0</v>
      </c>
      <c r="AV187" s="27">
        <f t="shared" ca="1" si="252"/>
        <v>0</v>
      </c>
      <c r="AW187" s="27">
        <f t="shared" ca="1" si="252"/>
        <v>0</v>
      </c>
      <c r="AX187" s="27">
        <f t="shared" ca="1" si="252"/>
        <v>0</v>
      </c>
      <c r="AY187" s="27">
        <f t="shared" ca="1" si="252"/>
        <v>0</v>
      </c>
      <c r="AZ187" s="27">
        <f t="shared" ca="1" si="252"/>
        <v>0</v>
      </c>
      <c r="BA187" s="27">
        <f t="shared" ca="1" si="252"/>
        <v>0</v>
      </c>
      <c r="BB187" s="27">
        <f t="shared" ca="1" si="252"/>
        <v>0</v>
      </c>
      <c r="BC187" s="27">
        <f t="shared" ca="1" si="252"/>
        <v>0</v>
      </c>
      <c r="BD187" s="27">
        <f t="shared" ca="1" si="252"/>
        <v>0</v>
      </c>
      <c r="BE187" s="27">
        <f t="shared" ca="1" si="252"/>
        <v>0</v>
      </c>
      <c r="BF187" s="27">
        <f t="shared" ca="1" si="249"/>
        <v>0</v>
      </c>
      <c r="BG187" s="27">
        <f t="shared" ca="1" si="249"/>
        <v>0</v>
      </c>
      <c r="BH187" s="27">
        <f t="shared" ca="1" si="249"/>
        <v>0</v>
      </c>
      <c r="BI187" s="27">
        <f t="shared" ca="1" si="249"/>
        <v>0</v>
      </c>
      <c r="BJ187" s="27">
        <f t="shared" ca="1" si="249"/>
        <v>0</v>
      </c>
      <c r="BK187" s="27">
        <f t="shared" ca="1" si="249"/>
        <v>0</v>
      </c>
      <c r="BL187" s="27">
        <f t="shared" ca="1" si="249"/>
        <v>0</v>
      </c>
      <c r="BM187" s="27">
        <f t="shared" ca="1" si="249"/>
        <v>0</v>
      </c>
      <c r="BN187" s="27">
        <f t="shared" ca="1" si="249"/>
        <v>0</v>
      </c>
      <c r="BO187" s="27">
        <f t="shared" ca="1" si="249"/>
        <v>0</v>
      </c>
      <c r="BP187" s="27">
        <f t="shared" ca="1" si="249"/>
        <v>0</v>
      </c>
      <c r="BQ187" s="27">
        <f t="shared" ca="1" si="249"/>
        <v>0</v>
      </c>
      <c r="BR187" s="27">
        <f t="shared" ca="1" si="249"/>
        <v>0</v>
      </c>
      <c r="BS187" s="27">
        <f t="shared" ca="1" si="249"/>
        <v>0</v>
      </c>
      <c r="BT187" s="27">
        <f t="shared" ca="1" si="249"/>
        <v>0</v>
      </c>
      <c r="BU187" s="27">
        <f t="shared" ca="1" si="260"/>
        <v>0</v>
      </c>
      <c r="BV187" s="27">
        <f t="shared" ca="1" si="260"/>
        <v>0</v>
      </c>
      <c r="BW187" s="27">
        <f t="shared" ca="1" si="260"/>
        <v>0</v>
      </c>
      <c r="BX187" s="27">
        <f t="shared" ca="1" si="260"/>
        <v>0</v>
      </c>
      <c r="BY187" s="27">
        <f t="shared" ca="1" si="260"/>
        <v>0</v>
      </c>
      <c r="BZ187" s="27">
        <f t="shared" ca="1" si="260"/>
        <v>0</v>
      </c>
      <c r="CA187" s="27">
        <f t="shared" ca="1" si="260"/>
        <v>0</v>
      </c>
      <c r="CB187" s="27">
        <f t="shared" ca="1" si="260"/>
        <v>0</v>
      </c>
      <c r="CC187" s="27">
        <f t="shared" ca="1" si="260"/>
        <v>0</v>
      </c>
      <c r="CD187" s="27">
        <f t="shared" ca="1" si="260"/>
        <v>0</v>
      </c>
      <c r="CE187" s="27">
        <f t="shared" ca="1" si="260"/>
        <v>0</v>
      </c>
      <c r="CF187" s="27">
        <f t="shared" ca="1" si="260"/>
        <v>0</v>
      </c>
      <c r="CG187" s="27">
        <f t="shared" ca="1" si="260"/>
        <v>0</v>
      </c>
      <c r="CH187" s="27">
        <f t="shared" ca="1" si="260"/>
        <v>0</v>
      </c>
      <c r="CI187" s="27">
        <f t="shared" ca="1" si="260"/>
        <v>0</v>
      </c>
      <c r="CJ187" s="27">
        <f t="shared" ca="1" si="260"/>
        <v>0</v>
      </c>
      <c r="CK187" s="27">
        <f t="shared" ca="1" si="253"/>
        <v>0</v>
      </c>
      <c r="CL187" s="27">
        <f t="shared" ca="1" si="253"/>
        <v>0</v>
      </c>
      <c r="CM187" s="27">
        <f t="shared" ca="1" si="253"/>
        <v>0</v>
      </c>
      <c r="CN187" s="27">
        <f t="shared" ca="1" si="253"/>
        <v>0</v>
      </c>
      <c r="CO187" s="27">
        <f t="shared" ca="1" si="253"/>
        <v>0</v>
      </c>
      <c r="CP187" s="27">
        <f t="shared" ca="1" si="253"/>
        <v>0</v>
      </c>
      <c r="CQ187" s="27">
        <f t="shared" ca="1" si="253"/>
        <v>0</v>
      </c>
      <c r="CR187" s="27">
        <f t="shared" ca="1" si="253"/>
        <v>0</v>
      </c>
      <c r="CS187" s="27">
        <f t="shared" ca="1" si="253"/>
        <v>0</v>
      </c>
      <c r="CT187" s="27">
        <f t="shared" ca="1" si="253"/>
        <v>0</v>
      </c>
      <c r="CU187" s="27">
        <f t="shared" ca="1" si="253"/>
        <v>0</v>
      </c>
      <c r="CV187" s="27">
        <f t="shared" ca="1" si="253"/>
        <v>0</v>
      </c>
      <c r="CW187" s="27">
        <f t="shared" ca="1" si="253"/>
        <v>0</v>
      </c>
      <c r="CX187" s="27">
        <f t="shared" ca="1" si="253"/>
        <v>0</v>
      </c>
      <c r="CY187" s="27">
        <f t="shared" ca="1" si="253"/>
        <v>0</v>
      </c>
      <c r="CZ187" s="27">
        <f t="shared" ca="1" si="261"/>
        <v>0</v>
      </c>
      <c r="DA187" s="27">
        <f t="shared" ca="1" si="261"/>
        <v>0</v>
      </c>
      <c r="DB187" s="27">
        <f t="shared" ca="1" si="261"/>
        <v>0</v>
      </c>
      <c r="DC187" s="27">
        <f t="shared" ca="1" si="261"/>
        <v>0</v>
      </c>
      <c r="DD187" s="27">
        <f t="shared" ca="1" si="261"/>
        <v>0</v>
      </c>
      <c r="DE187" s="27">
        <f t="shared" ca="1" si="261"/>
        <v>0</v>
      </c>
      <c r="DF187" s="27">
        <f t="shared" ca="1" si="261"/>
        <v>0</v>
      </c>
      <c r="DG187" s="27">
        <f t="shared" ca="1" si="261"/>
        <v>0</v>
      </c>
      <c r="DH187" s="27">
        <f t="shared" ca="1" si="261"/>
        <v>0</v>
      </c>
      <c r="DI187" s="27">
        <f t="shared" ca="1" si="261"/>
        <v>0</v>
      </c>
      <c r="DJ187" s="27">
        <f t="shared" ca="1" si="261"/>
        <v>0</v>
      </c>
      <c r="DK187" s="27">
        <f t="shared" ca="1" si="261"/>
        <v>0</v>
      </c>
      <c r="DL187" s="27">
        <f t="shared" ca="1" si="261"/>
        <v>0</v>
      </c>
      <c r="DM187" s="27">
        <f t="shared" ca="1" si="261"/>
        <v>0</v>
      </c>
      <c r="DN187" s="27">
        <f t="shared" ca="1" si="261"/>
        <v>0</v>
      </c>
      <c r="DO187" s="27">
        <f t="shared" ca="1" si="261"/>
        <v>0</v>
      </c>
      <c r="DP187" s="27">
        <f t="shared" ca="1" si="254"/>
        <v>0</v>
      </c>
      <c r="DQ187" s="27">
        <f t="shared" ca="1" si="254"/>
        <v>0</v>
      </c>
      <c r="DR187" s="27">
        <f t="shared" ca="1" si="254"/>
        <v>0</v>
      </c>
      <c r="DS187" s="27">
        <f t="shared" ca="1" si="254"/>
        <v>0</v>
      </c>
      <c r="DT187" s="27">
        <f t="shared" ca="1" si="254"/>
        <v>0</v>
      </c>
      <c r="DU187" s="27">
        <f t="shared" ca="1" si="254"/>
        <v>0</v>
      </c>
      <c r="DV187" s="27">
        <f t="shared" ca="1" si="254"/>
        <v>0</v>
      </c>
      <c r="DW187" s="27">
        <f t="shared" ca="1" si="254"/>
        <v>0</v>
      </c>
      <c r="DX187" s="27">
        <f t="shared" ca="1" si="254"/>
        <v>0</v>
      </c>
      <c r="DY187" s="27">
        <f t="shared" ca="1" si="254"/>
        <v>0</v>
      </c>
      <c r="DZ187" s="27">
        <f t="shared" ca="1" si="254"/>
        <v>0</v>
      </c>
      <c r="EA187" s="27">
        <f t="shared" ca="1" si="254"/>
        <v>0</v>
      </c>
      <c r="EB187" s="27">
        <f t="shared" ca="1" si="254"/>
        <v>0</v>
      </c>
      <c r="EC187" s="27">
        <f t="shared" ca="1" si="254"/>
        <v>0</v>
      </c>
      <c r="ED187" s="27">
        <f t="shared" ca="1" si="254"/>
        <v>0</v>
      </c>
      <c r="EE187" s="27">
        <f t="shared" ca="1" si="262"/>
        <v>0</v>
      </c>
      <c r="EF187" s="27">
        <f t="shared" ca="1" si="262"/>
        <v>0</v>
      </c>
      <c r="EG187" s="27">
        <f t="shared" ca="1" si="262"/>
        <v>0</v>
      </c>
      <c r="EH187" s="27">
        <f t="shared" ca="1" si="262"/>
        <v>0</v>
      </c>
      <c r="EI187" s="27">
        <f t="shared" ca="1" si="262"/>
        <v>0</v>
      </c>
      <c r="EJ187" s="27">
        <f t="shared" ca="1" si="262"/>
        <v>0</v>
      </c>
      <c r="EK187" s="27">
        <f t="shared" ca="1" si="262"/>
        <v>0</v>
      </c>
      <c r="EL187" s="27">
        <f t="shared" ca="1" si="262"/>
        <v>0</v>
      </c>
      <c r="EM187" s="27">
        <f t="shared" ca="1" si="262"/>
        <v>0</v>
      </c>
      <c r="EN187" s="27">
        <f t="shared" ca="1" si="262"/>
        <v>0</v>
      </c>
      <c r="EO187" s="27">
        <f t="shared" ca="1" si="262"/>
        <v>0</v>
      </c>
      <c r="EP187" s="27">
        <f t="shared" ca="1" si="262"/>
        <v>0</v>
      </c>
      <c r="EQ187" s="27">
        <f t="shared" ca="1" si="262"/>
        <v>0</v>
      </c>
      <c r="ER187" s="27">
        <f t="shared" ca="1" si="262"/>
        <v>0</v>
      </c>
      <c r="ES187" s="27">
        <f t="shared" ca="1" si="262"/>
        <v>0</v>
      </c>
      <c r="ET187" s="27">
        <f t="shared" ca="1" si="262"/>
        <v>0</v>
      </c>
      <c r="EU187" s="27">
        <f t="shared" ca="1" si="255"/>
        <v>0</v>
      </c>
      <c r="EV187" s="27">
        <f t="shared" ca="1" si="255"/>
        <v>0</v>
      </c>
      <c r="EW187" s="27">
        <f t="shared" ca="1" si="255"/>
        <v>0</v>
      </c>
      <c r="EX187" s="27">
        <f t="shared" ca="1" si="255"/>
        <v>0</v>
      </c>
      <c r="EY187" s="27">
        <f t="shared" ca="1" si="255"/>
        <v>0</v>
      </c>
      <c r="EZ187" s="27">
        <f t="shared" ca="1" si="255"/>
        <v>0</v>
      </c>
      <c r="FA187" s="27">
        <f t="shared" ca="1" si="255"/>
        <v>0</v>
      </c>
      <c r="FB187" s="27">
        <f t="shared" ca="1" si="255"/>
        <v>0</v>
      </c>
      <c r="FC187" s="27">
        <f t="shared" ca="1" si="255"/>
        <v>0</v>
      </c>
      <c r="FD187" s="27">
        <f t="shared" ca="1" si="255"/>
        <v>0</v>
      </c>
      <c r="FE187" s="27">
        <f t="shared" ca="1" si="255"/>
        <v>0</v>
      </c>
      <c r="FF187" s="27">
        <f t="shared" ca="1" si="255"/>
        <v>0</v>
      </c>
      <c r="FG187" s="27">
        <f t="shared" ca="1" si="255"/>
        <v>0</v>
      </c>
      <c r="FH187" s="27">
        <f t="shared" ca="1" si="255"/>
        <v>0</v>
      </c>
      <c r="FI187" s="27">
        <f t="shared" ca="1" si="255"/>
        <v>0</v>
      </c>
      <c r="FJ187" s="27">
        <f t="shared" ca="1" si="256"/>
        <v>0</v>
      </c>
      <c r="FK187" s="27">
        <f t="shared" ca="1" si="256"/>
        <v>0</v>
      </c>
      <c r="FL187" s="27">
        <f t="shared" ca="1" si="256"/>
        <v>0</v>
      </c>
      <c r="FM187" s="27">
        <f t="shared" ca="1" si="256"/>
        <v>0</v>
      </c>
      <c r="FN187" s="27">
        <f t="shared" ca="1" si="256"/>
        <v>0</v>
      </c>
      <c r="FO187" s="27">
        <f t="shared" ca="1" si="256"/>
        <v>0</v>
      </c>
      <c r="FP187" s="27">
        <f t="shared" ca="1" si="256"/>
        <v>0</v>
      </c>
      <c r="FQ187" s="27">
        <f t="shared" ca="1" si="256"/>
        <v>0</v>
      </c>
      <c r="FR187" s="27">
        <f t="shared" ca="1" si="256"/>
        <v>0</v>
      </c>
      <c r="FS187" s="27">
        <f t="shared" ca="1" si="256"/>
        <v>0</v>
      </c>
      <c r="FT187" s="27">
        <f t="shared" ca="1" si="256"/>
        <v>0</v>
      </c>
      <c r="FU187" s="27">
        <f t="shared" ca="1" si="256"/>
        <v>0</v>
      </c>
      <c r="FV187" s="27">
        <f t="shared" ca="1" si="256"/>
        <v>0</v>
      </c>
      <c r="FW187" s="27">
        <f t="shared" ca="1" si="256"/>
        <v>0</v>
      </c>
      <c r="FX187" s="27">
        <f t="shared" ca="1" si="256"/>
        <v>0</v>
      </c>
      <c r="FY187" s="27">
        <f t="shared" ca="1" si="250"/>
        <v>0</v>
      </c>
      <c r="FZ187" s="27">
        <f t="shared" ca="1" si="250"/>
        <v>0</v>
      </c>
      <c r="GA187" s="27">
        <f t="shared" ca="1" si="250"/>
        <v>0</v>
      </c>
      <c r="GB187" s="27">
        <f t="shared" ca="1" si="250"/>
        <v>0</v>
      </c>
      <c r="GC187" s="27">
        <f t="shared" ca="1" si="250"/>
        <v>0</v>
      </c>
      <c r="GD187" s="27">
        <f t="shared" ca="1" si="250"/>
        <v>0</v>
      </c>
      <c r="GE187" s="27">
        <f t="shared" ca="1" si="250"/>
        <v>0</v>
      </c>
      <c r="GF187" s="27">
        <f t="shared" ca="1" si="250"/>
        <v>0</v>
      </c>
      <c r="GG187" s="27">
        <f t="shared" ca="1" si="250"/>
        <v>0</v>
      </c>
      <c r="GH187" s="27">
        <f t="shared" ca="1" si="250"/>
        <v>0</v>
      </c>
      <c r="GI187" s="27">
        <f t="shared" ca="1" si="263"/>
        <v>0</v>
      </c>
      <c r="GJ187" s="27">
        <f t="shared" ca="1" si="263"/>
        <v>0</v>
      </c>
      <c r="GK187" s="27">
        <f t="shared" ca="1" si="263"/>
        <v>0</v>
      </c>
      <c r="GL187" s="27">
        <f t="shared" ca="1" si="263"/>
        <v>0</v>
      </c>
      <c r="GM187" s="27">
        <f t="shared" ca="1" si="263"/>
        <v>0</v>
      </c>
      <c r="GN187" s="27">
        <f t="shared" ca="1" si="263"/>
        <v>0</v>
      </c>
      <c r="GO187" s="27">
        <f t="shared" ca="1" si="263"/>
        <v>0</v>
      </c>
      <c r="GP187" s="27">
        <f t="shared" ca="1" si="263"/>
        <v>0</v>
      </c>
      <c r="GQ187" s="27">
        <f t="shared" ca="1" si="263"/>
        <v>0</v>
      </c>
      <c r="GR187" s="27">
        <f t="shared" ca="1" si="263"/>
        <v>0</v>
      </c>
      <c r="GS187" s="27">
        <f t="shared" ca="1" si="257"/>
        <v>0</v>
      </c>
      <c r="GT187" s="27">
        <f t="shared" ca="1" si="257"/>
        <v>0</v>
      </c>
      <c r="GU187" s="27">
        <f t="shared" ca="1" si="257"/>
        <v>0</v>
      </c>
      <c r="GV187" s="27">
        <f t="shared" ca="1" si="257"/>
        <v>0</v>
      </c>
      <c r="GW187" s="27">
        <f t="shared" ca="1" si="257"/>
        <v>0</v>
      </c>
      <c r="GX187" s="27">
        <f t="shared" ca="1" si="257"/>
        <v>0</v>
      </c>
      <c r="GY187" s="27">
        <f t="shared" ca="1" si="257"/>
        <v>0</v>
      </c>
      <c r="GZ187" s="27">
        <f t="shared" ca="1" si="257"/>
        <v>0</v>
      </c>
      <c r="HA187" s="27">
        <f t="shared" ca="1" si="257"/>
        <v>0</v>
      </c>
      <c r="HB187" s="27">
        <f t="shared" ca="1" si="257"/>
        <v>0</v>
      </c>
      <c r="HC187" s="27">
        <f t="shared" ca="1" si="257"/>
        <v>0</v>
      </c>
      <c r="HD187" s="27">
        <f t="shared" ca="1" si="257"/>
        <v>0</v>
      </c>
      <c r="HE187" s="27">
        <f t="shared" ca="1" si="257"/>
        <v>0</v>
      </c>
      <c r="HF187" s="27">
        <f t="shared" ca="1" si="257"/>
        <v>0</v>
      </c>
      <c r="HG187" s="27">
        <f t="shared" ca="1" si="264"/>
        <v>0</v>
      </c>
      <c r="HH187" s="27">
        <f t="shared" ca="1" si="264"/>
        <v>0</v>
      </c>
      <c r="HI187" s="27">
        <f t="shared" ca="1" si="264"/>
        <v>0</v>
      </c>
      <c r="HJ187" s="27">
        <f t="shared" ca="1" si="264"/>
        <v>0</v>
      </c>
      <c r="HK187" s="27">
        <f t="shared" ca="1" si="264"/>
        <v>0</v>
      </c>
      <c r="HL187" s="27">
        <f t="shared" ca="1" si="264"/>
        <v>0</v>
      </c>
      <c r="HM187" s="27">
        <f t="shared" ca="1" si="264"/>
        <v>0</v>
      </c>
      <c r="HN187" s="27">
        <f t="shared" ca="1" si="264"/>
        <v>0</v>
      </c>
      <c r="HO187" s="27">
        <f t="shared" ca="1" si="264"/>
        <v>0</v>
      </c>
      <c r="HP187" s="27">
        <f t="shared" ca="1" si="264"/>
        <v>0</v>
      </c>
      <c r="HQ187" s="27">
        <f t="shared" ca="1" si="264"/>
        <v>0</v>
      </c>
      <c r="HR187" s="27">
        <f t="shared" ca="1" si="264"/>
        <v>0</v>
      </c>
      <c r="HS187" s="27">
        <f t="shared" ca="1" si="264"/>
        <v>0</v>
      </c>
      <c r="HT187" s="27">
        <f t="shared" ca="1" si="264"/>
        <v>0</v>
      </c>
      <c r="HU187" s="27">
        <f t="shared" ca="1" si="264"/>
        <v>0</v>
      </c>
      <c r="HV187" s="27">
        <f t="shared" ca="1" si="264"/>
        <v>0</v>
      </c>
      <c r="HW187" s="27">
        <f t="shared" ca="1" si="265"/>
        <v>0</v>
      </c>
      <c r="HX187" s="27">
        <f t="shared" ca="1" si="265"/>
        <v>0</v>
      </c>
      <c r="HY187" s="27">
        <f t="shared" ca="1" si="265"/>
        <v>0</v>
      </c>
      <c r="HZ187" s="27">
        <f t="shared" ca="1" si="265"/>
        <v>0</v>
      </c>
      <c r="IA187" s="27">
        <f t="shared" ca="1" si="265"/>
        <v>0</v>
      </c>
      <c r="IB187" s="27">
        <f t="shared" ca="1" si="265"/>
        <v>0</v>
      </c>
      <c r="IC187" s="27">
        <f t="shared" ca="1" si="265"/>
        <v>0</v>
      </c>
      <c r="ID187" s="27">
        <f t="shared" ca="1" si="265"/>
        <v>0</v>
      </c>
      <c r="IE187" s="27">
        <f t="shared" ca="1" si="265"/>
        <v>0</v>
      </c>
      <c r="IF187" s="27">
        <f t="shared" ca="1" si="265"/>
        <v>0</v>
      </c>
      <c r="IG187" s="27">
        <f t="shared" ca="1" si="258"/>
        <v>0</v>
      </c>
      <c r="IH187" s="27">
        <f t="shared" ca="1" si="258"/>
        <v>0</v>
      </c>
      <c r="II187" s="27">
        <f t="shared" ca="1" si="258"/>
        <v>0</v>
      </c>
      <c r="IJ187" s="27">
        <f t="shared" ca="1" si="258"/>
        <v>0</v>
      </c>
      <c r="IK187" s="27">
        <f t="shared" ca="1" si="258"/>
        <v>0</v>
      </c>
      <c r="IL187" s="27">
        <f t="shared" ca="1" si="258"/>
        <v>0</v>
      </c>
      <c r="IM187" s="27">
        <f t="shared" ca="1" si="258"/>
        <v>0</v>
      </c>
      <c r="IN187" s="27">
        <f t="shared" ca="1" si="258"/>
        <v>0</v>
      </c>
      <c r="IO187" s="27">
        <f t="shared" ca="1" si="258"/>
        <v>0</v>
      </c>
      <c r="IP187" s="27">
        <f t="shared" ca="1" si="258"/>
        <v>0</v>
      </c>
      <c r="IQ187" s="27">
        <f t="shared" ca="1" si="266"/>
        <v>0</v>
      </c>
      <c r="IR187" s="27">
        <f t="shared" ca="1" si="266"/>
        <v>0</v>
      </c>
      <c r="IS187" s="27">
        <f t="shared" ca="1" si="266"/>
        <v>0</v>
      </c>
      <c r="IT187" s="27">
        <f t="shared" ca="1" si="266"/>
        <v>0</v>
      </c>
      <c r="IU187" s="27">
        <f t="shared" ca="1" si="266"/>
        <v>0</v>
      </c>
      <c r="IV187" s="27">
        <f t="shared" ca="1" si="266"/>
        <v>0</v>
      </c>
      <c r="IW187" s="27">
        <f t="shared" ca="1" si="266"/>
        <v>0</v>
      </c>
      <c r="IX187" s="27">
        <f t="shared" ca="1" si="266"/>
        <v>0</v>
      </c>
      <c r="IY187" s="27">
        <f t="shared" ca="1" si="266"/>
        <v>0</v>
      </c>
      <c r="IZ187" s="27">
        <f t="shared" ca="1" si="266"/>
        <v>0</v>
      </c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27"/>
      <c r="JR187" s="27"/>
    </row>
    <row r="188" spans="1:278" x14ac:dyDescent="0.2">
      <c r="A188" s="26">
        <f t="shared" si="208"/>
        <v>179</v>
      </c>
      <c r="B188" s="27">
        <f t="shared" ca="1" si="203"/>
        <v>2.0999999999999998E-9</v>
      </c>
      <c r="C188" s="27">
        <f t="shared" ca="1" si="204"/>
        <v>0</v>
      </c>
      <c r="D188" s="27">
        <f t="shared" ca="1" si="205"/>
        <v>0</v>
      </c>
      <c r="E188" s="33">
        <f t="shared" ca="1" si="206"/>
        <v>2.0999999999999998E-9</v>
      </c>
      <c r="F188" s="29">
        <f t="shared" ca="1" si="207"/>
        <v>0</v>
      </c>
      <c r="G188" s="27"/>
      <c r="H188" s="33">
        <f t="shared" ca="1" si="209"/>
        <v>0</v>
      </c>
      <c r="I188" s="26">
        <f t="shared" si="194"/>
        <v>372</v>
      </c>
      <c r="J188" s="29">
        <f t="shared" ca="1" si="212"/>
        <v>0</v>
      </c>
      <c r="K188" s="27">
        <f t="shared" ca="1" si="259"/>
        <v>0</v>
      </c>
      <c r="L188" s="27">
        <f t="shared" ca="1" si="259"/>
        <v>0</v>
      </c>
      <c r="M188" s="27">
        <f t="shared" ca="1" si="259"/>
        <v>0</v>
      </c>
      <c r="N188" s="27">
        <f t="shared" ca="1" si="259"/>
        <v>0</v>
      </c>
      <c r="O188" s="27">
        <f t="shared" ca="1" si="259"/>
        <v>0</v>
      </c>
      <c r="P188" s="27">
        <f t="shared" ca="1" si="259"/>
        <v>0</v>
      </c>
      <c r="Q188" s="27">
        <f t="shared" ca="1" si="259"/>
        <v>0</v>
      </c>
      <c r="R188" s="27">
        <f t="shared" ca="1" si="259"/>
        <v>0</v>
      </c>
      <c r="S188" s="27">
        <f t="shared" ca="1" si="259"/>
        <v>0</v>
      </c>
      <c r="T188" s="27">
        <f t="shared" ca="1" si="259"/>
        <v>0</v>
      </c>
      <c r="U188" s="27">
        <f t="shared" ca="1" si="259"/>
        <v>0</v>
      </c>
      <c r="V188" s="27">
        <f t="shared" ca="1" si="259"/>
        <v>0</v>
      </c>
      <c r="W188" s="27">
        <f t="shared" ca="1" si="259"/>
        <v>0</v>
      </c>
      <c r="X188" s="27">
        <f t="shared" ca="1" si="259"/>
        <v>0</v>
      </c>
      <c r="Y188" s="27">
        <f t="shared" ca="1" si="259"/>
        <v>0</v>
      </c>
      <c r="Z188" s="27">
        <f t="shared" ca="1" si="259"/>
        <v>0</v>
      </c>
      <c r="AA188" s="27">
        <f t="shared" ca="1" si="251"/>
        <v>0</v>
      </c>
      <c r="AB188" s="27">
        <f t="shared" ca="1" si="251"/>
        <v>0</v>
      </c>
      <c r="AC188" s="27">
        <f t="shared" ca="1" si="251"/>
        <v>0</v>
      </c>
      <c r="AD188" s="27">
        <f t="shared" ca="1" si="251"/>
        <v>0</v>
      </c>
      <c r="AE188" s="27">
        <f t="shared" ca="1" si="251"/>
        <v>0</v>
      </c>
      <c r="AF188" s="27">
        <f t="shared" ca="1" si="251"/>
        <v>0</v>
      </c>
      <c r="AG188" s="27">
        <f t="shared" ca="1" si="251"/>
        <v>0</v>
      </c>
      <c r="AH188" s="27">
        <f t="shared" ca="1" si="251"/>
        <v>0</v>
      </c>
      <c r="AI188" s="27">
        <f t="shared" ca="1" si="251"/>
        <v>0</v>
      </c>
      <c r="AJ188" s="27">
        <f t="shared" ca="1" si="251"/>
        <v>0</v>
      </c>
      <c r="AK188" s="27">
        <f t="shared" ca="1" si="251"/>
        <v>0</v>
      </c>
      <c r="AL188" s="27">
        <f t="shared" ca="1" si="251"/>
        <v>0</v>
      </c>
      <c r="AM188" s="27">
        <f t="shared" ca="1" si="251"/>
        <v>0</v>
      </c>
      <c r="AN188" s="27">
        <f t="shared" ca="1" si="251"/>
        <v>0</v>
      </c>
      <c r="AO188" s="27">
        <f t="shared" ca="1" si="251"/>
        <v>0</v>
      </c>
      <c r="AP188" s="27">
        <f t="shared" ca="1" si="252"/>
        <v>0</v>
      </c>
      <c r="AQ188" s="27">
        <f t="shared" ca="1" si="252"/>
        <v>0</v>
      </c>
      <c r="AR188" s="27">
        <f t="shared" ca="1" si="252"/>
        <v>0</v>
      </c>
      <c r="AS188" s="27">
        <f t="shared" ca="1" si="252"/>
        <v>0</v>
      </c>
      <c r="AT188" s="27">
        <f t="shared" ca="1" si="252"/>
        <v>0</v>
      </c>
      <c r="AU188" s="27">
        <f t="shared" ca="1" si="252"/>
        <v>0</v>
      </c>
      <c r="AV188" s="27">
        <f t="shared" ca="1" si="252"/>
        <v>0</v>
      </c>
      <c r="AW188" s="27">
        <f t="shared" ca="1" si="252"/>
        <v>0</v>
      </c>
      <c r="AX188" s="27">
        <f t="shared" ca="1" si="252"/>
        <v>0</v>
      </c>
      <c r="AY188" s="27">
        <f t="shared" ca="1" si="252"/>
        <v>0</v>
      </c>
      <c r="AZ188" s="27">
        <f t="shared" ca="1" si="252"/>
        <v>0</v>
      </c>
      <c r="BA188" s="27">
        <f t="shared" ca="1" si="252"/>
        <v>0</v>
      </c>
      <c r="BB188" s="27">
        <f t="shared" ca="1" si="252"/>
        <v>0</v>
      </c>
      <c r="BC188" s="27">
        <f t="shared" ca="1" si="252"/>
        <v>0</v>
      </c>
      <c r="BD188" s="27">
        <f t="shared" ca="1" si="252"/>
        <v>0</v>
      </c>
      <c r="BE188" s="27">
        <f t="shared" ca="1" si="252"/>
        <v>0</v>
      </c>
      <c r="BF188" s="27">
        <f t="shared" ca="1" si="249"/>
        <v>0</v>
      </c>
      <c r="BG188" s="27">
        <f t="shared" ca="1" si="249"/>
        <v>0</v>
      </c>
      <c r="BH188" s="27">
        <f t="shared" ca="1" si="249"/>
        <v>0</v>
      </c>
      <c r="BI188" s="27">
        <f t="shared" ca="1" si="249"/>
        <v>0</v>
      </c>
      <c r="BJ188" s="27">
        <f t="shared" ca="1" si="249"/>
        <v>0</v>
      </c>
      <c r="BK188" s="27">
        <f t="shared" ca="1" si="249"/>
        <v>0</v>
      </c>
      <c r="BL188" s="27">
        <f t="shared" ca="1" si="249"/>
        <v>0</v>
      </c>
      <c r="BM188" s="27">
        <f t="shared" ca="1" si="249"/>
        <v>0</v>
      </c>
      <c r="BN188" s="27">
        <f t="shared" ca="1" si="249"/>
        <v>0</v>
      </c>
      <c r="BO188" s="27">
        <f t="shared" ca="1" si="249"/>
        <v>0</v>
      </c>
      <c r="BP188" s="27">
        <f t="shared" ca="1" si="249"/>
        <v>0</v>
      </c>
      <c r="BQ188" s="27">
        <f t="shared" ca="1" si="249"/>
        <v>0</v>
      </c>
      <c r="BR188" s="27">
        <f t="shared" ca="1" si="249"/>
        <v>0</v>
      </c>
      <c r="BS188" s="27">
        <f t="shared" ca="1" si="249"/>
        <v>0</v>
      </c>
      <c r="BT188" s="27">
        <f t="shared" ca="1" si="249"/>
        <v>0</v>
      </c>
      <c r="BU188" s="27">
        <f t="shared" ca="1" si="260"/>
        <v>0</v>
      </c>
      <c r="BV188" s="27">
        <f t="shared" ca="1" si="260"/>
        <v>0</v>
      </c>
      <c r="BW188" s="27">
        <f t="shared" ca="1" si="260"/>
        <v>0</v>
      </c>
      <c r="BX188" s="27">
        <f t="shared" ca="1" si="260"/>
        <v>0</v>
      </c>
      <c r="BY188" s="27">
        <f t="shared" ca="1" si="260"/>
        <v>0</v>
      </c>
      <c r="BZ188" s="27">
        <f t="shared" ca="1" si="260"/>
        <v>0</v>
      </c>
      <c r="CA188" s="27">
        <f t="shared" ca="1" si="260"/>
        <v>0</v>
      </c>
      <c r="CB188" s="27">
        <f t="shared" ca="1" si="260"/>
        <v>0</v>
      </c>
      <c r="CC188" s="27">
        <f t="shared" ca="1" si="260"/>
        <v>0</v>
      </c>
      <c r="CD188" s="27">
        <f t="shared" ca="1" si="260"/>
        <v>0</v>
      </c>
      <c r="CE188" s="27">
        <f t="shared" ca="1" si="260"/>
        <v>0</v>
      </c>
      <c r="CF188" s="27">
        <f t="shared" ca="1" si="260"/>
        <v>0</v>
      </c>
      <c r="CG188" s="27">
        <f t="shared" ca="1" si="260"/>
        <v>0</v>
      </c>
      <c r="CH188" s="27">
        <f t="shared" ca="1" si="260"/>
        <v>0</v>
      </c>
      <c r="CI188" s="27">
        <f t="shared" ca="1" si="260"/>
        <v>0</v>
      </c>
      <c r="CJ188" s="27">
        <f t="shared" ca="1" si="260"/>
        <v>0</v>
      </c>
      <c r="CK188" s="27">
        <f t="shared" ca="1" si="253"/>
        <v>0</v>
      </c>
      <c r="CL188" s="27">
        <f t="shared" ca="1" si="253"/>
        <v>0</v>
      </c>
      <c r="CM188" s="27">
        <f t="shared" ca="1" si="253"/>
        <v>0</v>
      </c>
      <c r="CN188" s="27">
        <f t="shared" ca="1" si="253"/>
        <v>0</v>
      </c>
      <c r="CO188" s="27">
        <f t="shared" ca="1" si="253"/>
        <v>0</v>
      </c>
      <c r="CP188" s="27">
        <f t="shared" ca="1" si="253"/>
        <v>0</v>
      </c>
      <c r="CQ188" s="27">
        <f t="shared" ca="1" si="253"/>
        <v>0</v>
      </c>
      <c r="CR188" s="27">
        <f t="shared" ca="1" si="253"/>
        <v>0</v>
      </c>
      <c r="CS188" s="27">
        <f t="shared" ca="1" si="253"/>
        <v>0</v>
      </c>
      <c r="CT188" s="27">
        <f t="shared" ca="1" si="253"/>
        <v>0</v>
      </c>
      <c r="CU188" s="27">
        <f t="shared" ca="1" si="253"/>
        <v>0</v>
      </c>
      <c r="CV188" s="27">
        <f t="shared" ca="1" si="253"/>
        <v>0</v>
      </c>
      <c r="CW188" s="27">
        <f t="shared" ca="1" si="253"/>
        <v>0</v>
      </c>
      <c r="CX188" s="27">
        <f t="shared" ca="1" si="253"/>
        <v>0</v>
      </c>
      <c r="CY188" s="27">
        <f t="shared" ca="1" si="253"/>
        <v>0</v>
      </c>
      <c r="CZ188" s="27">
        <f t="shared" ca="1" si="261"/>
        <v>0</v>
      </c>
      <c r="DA188" s="27">
        <f t="shared" ca="1" si="261"/>
        <v>0</v>
      </c>
      <c r="DB188" s="27">
        <f t="shared" ca="1" si="261"/>
        <v>0</v>
      </c>
      <c r="DC188" s="27">
        <f t="shared" ca="1" si="261"/>
        <v>0</v>
      </c>
      <c r="DD188" s="27">
        <f t="shared" ca="1" si="261"/>
        <v>0</v>
      </c>
      <c r="DE188" s="27">
        <f t="shared" ca="1" si="261"/>
        <v>0</v>
      </c>
      <c r="DF188" s="27">
        <f t="shared" ca="1" si="261"/>
        <v>0</v>
      </c>
      <c r="DG188" s="27">
        <f t="shared" ca="1" si="261"/>
        <v>0</v>
      </c>
      <c r="DH188" s="27">
        <f t="shared" ca="1" si="261"/>
        <v>0</v>
      </c>
      <c r="DI188" s="27">
        <f t="shared" ca="1" si="261"/>
        <v>0</v>
      </c>
      <c r="DJ188" s="27">
        <f t="shared" ca="1" si="261"/>
        <v>0</v>
      </c>
      <c r="DK188" s="27">
        <f t="shared" ca="1" si="261"/>
        <v>0</v>
      </c>
      <c r="DL188" s="27">
        <f t="shared" ca="1" si="261"/>
        <v>0</v>
      </c>
      <c r="DM188" s="27">
        <f t="shared" ca="1" si="261"/>
        <v>0</v>
      </c>
      <c r="DN188" s="27">
        <f t="shared" ca="1" si="261"/>
        <v>0</v>
      </c>
      <c r="DO188" s="27">
        <f t="shared" ca="1" si="261"/>
        <v>0</v>
      </c>
      <c r="DP188" s="27">
        <f t="shared" ca="1" si="254"/>
        <v>0</v>
      </c>
      <c r="DQ188" s="27">
        <f t="shared" ca="1" si="254"/>
        <v>0</v>
      </c>
      <c r="DR188" s="27">
        <f t="shared" ca="1" si="254"/>
        <v>0</v>
      </c>
      <c r="DS188" s="27">
        <f t="shared" ca="1" si="254"/>
        <v>0</v>
      </c>
      <c r="DT188" s="27">
        <f t="shared" ca="1" si="254"/>
        <v>0</v>
      </c>
      <c r="DU188" s="27">
        <f t="shared" ca="1" si="254"/>
        <v>0</v>
      </c>
      <c r="DV188" s="27">
        <f t="shared" ca="1" si="254"/>
        <v>0</v>
      </c>
      <c r="DW188" s="27">
        <f t="shared" ca="1" si="254"/>
        <v>0</v>
      </c>
      <c r="DX188" s="27">
        <f t="shared" ca="1" si="254"/>
        <v>0</v>
      </c>
      <c r="DY188" s="27">
        <f t="shared" ca="1" si="254"/>
        <v>0</v>
      </c>
      <c r="DZ188" s="27">
        <f t="shared" ca="1" si="254"/>
        <v>0</v>
      </c>
      <c r="EA188" s="27">
        <f t="shared" ca="1" si="254"/>
        <v>0</v>
      </c>
      <c r="EB188" s="27">
        <f t="shared" ca="1" si="254"/>
        <v>0</v>
      </c>
      <c r="EC188" s="27">
        <f t="shared" ca="1" si="254"/>
        <v>0</v>
      </c>
      <c r="ED188" s="27">
        <f t="shared" ca="1" si="254"/>
        <v>0</v>
      </c>
      <c r="EE188" s="27">
        <f t="shared" ca="1" si="262"/>
        <v>0</v>
      </c>
      <c r="EF188" s="27">
        <f t="shared" ca="1" si="262"/>
        <v>0</v>
      </c>
      <c r="EG188" s="27">
        <f t="shared" ca="1" si="262"/>
        <v>0</v>
      </c>
      <c r="EH188" s="27">
        <f t="shared" ca="1" si="262"/>
        <v>0</v>
      </c>
      <c r="EI188" s="27">
        <f t="shared" ca="1" si="262"/>
        <v>0</v>
      </c>
      <c r="EJ188" s="27">
        <f t="shared" ca="1" si="262"/>
        <v>0</v>
      </c>
      <c r="EK188" s="27">
        <f t="shared" ca="1" si="262"/>
        <v>0</v>
      </c>
      <c r="EL188" s="27">
        <f t="shared" ca="1" si="262"/>
        <v>0</v>
      </c>
      <c r="EM188" s="27">
        <f t="shared" ca="1" si="262"/>
        <v>0</v>
      </c>
      <c r="EN188" s="27">
        <f t="shared" ca="1" si="262"/>
        <v>0</v>
      </c>
      <c r="EO188" s="27">
        <f t="shared" ca="1" si="262"/>
        <v>0</v>
      </c>
      <c r="EP188" s="27">
        <f t="shared" ca="1" si="262"/>
        <v>0</v>
      </c>
      <c r="EQ188" s="27">
        <f t="shared" ca="1" si="262"/>
        <v>0</v>
      </c>
      <c r="ER188" s="27">
        <f t="shared" ca="1" si="262"/>
        <v>0</v>
      </c>
      <c r="ES188" s="27">
        <f t="shared" ca="1" si="262"/>
        <v>0</v>
      </c>
      <c r="ET188" s="27">
        <f t="shared" ca="1" si="262"/>
        <v>0</v>
      </c>
      <c r="EU188" s="27">
        <f t="shared" ca="1" si="255"/>
        <v>0</v>
      </c>
      <c r="EV188" s="27">
        <f t="shared" ca="1" si="255"/>
        <v>0</v>
      </c>
      <c r="EW188" s="27">
        <f t="shared" ca="1" si="255"/>
        <v>0</v>
      </c>
      <c r="EX188" s="27">
        <f t="shared" ca="1" si="255"/>
        <v>0</v>
      </c>
      <c r="EY188" s="27">
        <f t="shared" ca="1" si="255"/>
        <v>0</v>
      </c>
      <c r="EZ188" s="27">
        <f t="shared" ca="1" si="255"/>
        <v>0</v>
      </c>
      <c r="FA188" s="27">
        <f t="shared" ca="1" si="255"/>
        <v>0</v>
      </c>
      <c r="FB188" s="27">
        <f t="shared" ca="1" si="255"/>
        <v>0</v>
      </c>
      <c r="FC188" s="27">
        <f t="shared" ca="1" si="255"/>
        <v>0</v>
      </c>
      <c r="FD188" s="27">
        <f t="shared" ca="1" si="255"/>
        <v>0</v>
      </c>
      <c r="FE188" s="27">
        <f t="shared" ca="1" si="255"/>
        <v>0</v>
      </c>
      <c r="FF188" s="27">
        <f t="shared" ca="1" si="255"/>
        <v>0</v>
      </c>
      <c r="FG188" s="27">
        <f t="shared" ca="1" si="255"/>
        <v>0</v>
      </c>
      <c r="FH188" s="27">
        <f t="shared" ca="1" si="255"/>
        <v>0</v>
      </c>
      <c r="FI188" s="27">
        <f t="shared" ca="1" si="255"/>
        <v>0</v>
      </c>
      <c r="FJ188" s="27">
        <f t="shared" ca="1" si="256"/>
        <v>0</v>
      </c>
      <c r="FK188" s="27">
        <f t="shared" ca="1" si="256"/>
        <v>0</v>
      </c>
      <c r="FL188" s="27">
        <f t="shared" ca="1" si="256"/>
        <v>0</v>
      </c>
      <c r="FM188" s="27">
        <f t="shared" ca="1" si="256"/>
        <v>0</v>
      </c>
      <c r="FN188" s="27">
        <f t="shared" ca="1" si="256"/>
        <v>0</v>
      </c>
      <c r="FO188" s="27">
        <f t="shared" ca="1" si="256"/>
        <v>0</v>
      </c>
      <c r="FP188" s="27">
        <f t="shared" ca="1" si="256"/>
        <v>0</v>
      </c>
      <c r="FQ188" s="27">
        <f t="shared" ca="1" si="256"/>
        <v>0</v>
      </c>
      <c r="FR188" s="27">
        <f t="shared" ca="1" si="256"/>
        <v>0</v>
      </c>
      <c r="FS188" s="27">
        <f t="shared" ca="1" si="256"/>
        <v>0</v>
      </c>
      <c r="FT188" s="27">
        <f t="shared" ca="1" si="256"/>
        <v>0</v>
      </c>
      <c r="FU188" s="27">
        <f t="shared" ca="1" si="256"/>
        <v>0</v>
      </c>
      <c r="FV188" s="27">
        <f t="shared" ca="1" si="256"/>
        <v>0</v>
      </c>
      <c r="FW188" s="27">
        <f t="shared" ca="1" si="256"/>
        <v>0</v>
      </c>
      <c r="FX188" s="27">
        <f t="shared" ca="1" si="256"/>
        <v>0</v>
      </c>
      <c r="FY188" s="27">
        <f t="shared" ca="1" si="250"/>
        <v>0</v>
      </c>
      <c r="FZ188" s="27">
        <f t="shared" ca="1" si="250"/>
        <v>0</v>
      </c>
      <c r="GA188" s="27">
        <f t="shared" ca="1" si="250"/>
        <v>0</v>
      </c>
      <c r="GB188" s="27">
        <f t="shared" ca="1" si="250"/>
        <v>0</v>
      </c>
      <c r="GC188" s="27">
        <f t="shared" ca="1" si="250"/>
        <v>0</v>
      </c>
      <c r="GD188" s="27">
        <f t="shared" ca="1" si="250"/>
        <v>0</v>
      </c>
      <c r="GE188" s="27">
        <f t="shared" ca="1" si="250"/>
        <v>0</v>
      </c>
      <c r="GF188" s="27">
        <f t="shared" ca="1" si="250"/>
        <v>0</v>
      </c>
      <c r="GG188" s="27">
        <f t="shared" ca="1" si="250"/>
        <v>0</v>
      </c>
      <c r="GH188" s="27">
        <f t="shared" ca="1" si="250"/>
        <v>0</v>
      </c>
      <c r="GI188" s="27">
        <f t="shared" ca="1" si="263"/>
        <v>0</v>
      </c>
      <c r="GJ188" s="27">
        <f t="shared" ca="1" si="263"/>
        <v>0</v>
      </c>
      <c r="GK188" s="27">
        <f t="shared" ca="1" si="263"/>
        <v>0</v>
      </c>
      <c r="GL188" s="27">
        <f t="shared" ca="1" si="263"/>
        <v>0</v>
      </c>
      <c r="GM188" s="27">
        <f t="shared" ca="1" si="263"/>
        <v>0</v>
      </c>
      <c r="GN188" s="27">
        <f t="shared" ca="1" si="263"/>
        <v>0</v>
      </c>
      <c r="GO188" s="27">
        <f t="shared" ca="1" si="263"/>
        <v>0</v>
      </c>
      <c r="GP188" s="27">
        <f t="shared" ca="1" si="263"/>
        <v>0</v>
      </c>
      <c r="GQ188" s="27">
        <f t="shared" ca="1" si="263"/>
        <v>0</v>
      </c>
      <c r="GR188" s="27">
        <f t="shared" ca="1" si="263"/>
        <v>0</v>
      </c>
      <c r="GS188" s="27">
        <f t="shared" ca="1" si="257"/>
        <v>0</v>
      </c>
      <c r="GT188" s="27">
        <f t="shared" ca="1" si="257"/>
        <v>0</v>
      </c>
      <c r="GU188" s="27">
        <f t="shared" ca="1" si="257"/>
        <v>0</v>
      </c>
      <c r="GV188" s="27">
        <f t="shared" ca="1" si="257"/>
        <v>0</v>
      </c>
      <c r="GW188" s="27">
        <f t="shared" ca="1" si="257"/>
        <v>0</v>
      </c>
      <c r="GX188" s="27">
        <f t="shared" ca="1" si="257"/>
        <v>0</v>
      </c>
      <c r="GY188" s="27">
        <f t="shared" ca="1" si="257"/>
        <v>0</v>
      </c>
      <c r="GZ188" s="27">
        <f t="shared" ca="1" si="257"/>
        <v>0</v>
      </c>
      <c r="HA188" s="27">
        <f t="shared" ca="1" si="257"/>
        <v>0</v>
      </c>
      <c r="HB188" s="27">
        <f t="shared" ca="1" si="257"/>
        <v>0</v>
      </c>
      <c r="HC188" s="27">
        <f t="shared" ca="1" si="257"/>
        <v>0</v>
      </c>
      <c r="HD188" s="27">
        <f t="shared" ca="1" si="257"/>
        <v>0</v>
      </c>
      <c r="HE188" s="27">
        <f t="shared" ca="1" si="257"/>
        <v>0</v>
      </c>
      <c r="HF188" s="27">
        <f t="shared" ca="1" si="257"/>
        <v>0</v>
      </c>
      <c r="HG188" s="27">
        <f t="shared" ca="1" si="264"/>
        <v>0</v>
      </c>
      <c r="HH188" s="27">
        <f t="shared" ca="1" si="264"/>
        <v>0</v>
      </c>
      <c r="HI188" s="27">
        <f t="shared" ca="1" si="264"/>
        <v>0</v>
      </c>
      <c r="HJ188" s="27">
        <f t="shared" ca="1" si="264"/>
        <v>0</v>
      </c>
      <c r="HK188" s="27">
        <f t="shared" ca="1" si="264"/>
        <v>0</v>
      </c>
      <c r="HL188" s="27">
        <f t="shared" ca="1" si="264"/>
        <v>0</v>
      </c>
      <c r="HM188" s="27">
        <f t="shared" ca="1" si="264"/>
        <v>0</v>
      </c>
      <c r="HN188" s="27">
        <f t="shared" ca="1" si="264"/>
        <v>0</v>
      </c>
      <c r="HO188" s="27">
        <f t="shared" ca="1" si="264"/>
        <v>0</v>
      </c>
      <c r="HP188" s="27">
        <f t="shared" ca="1" si="264"/>
        <v>0</v>
      </c>
      <c r="HQ188" s="27">
        <f t="shared" ca="1" si="264"/>
        <v>0</v>
      </c>
      <c r="HR188" s="27">
        <f t="shared" ca="1" si="264"/>
        <v>0</v>
      </c>
      <c r="HS188" s="27">
        <f t="shared" ca="1" si="264"/>
        <v>0</v>
      </c>
      <c r="HT188" s="27">
        <f t="shared" ca="1" si="264"/>
        <v>0</v>
      </c>
      <c r="HU188" s="27">
        <f t="shared" ca="1" si="264"/>
        <v>0</v>
      </c>
      <c r="HV188" s="27">
        <f t="shared" ca="1" si="264"/>
        <v>0</v>
      </c>
      <c r="HW188" s="27">
        <f t="shared" ca="1" si="265"/>
        <v>0</v>
      </c>
      <c r="HX188" s="27">
        <f t="shared" ca="1" si="265"/>
        <v>0</v>
      </c>
      <c r="HY188" s="27">
        <f t="shared" ca="1" si="265"/>
        <v>0</v>
      </c>
      <c r="HZ188" s="27">
        <f t="shared" ca="1" si="265"/>
        <v>0</v>
      </c>
      <c r="IA188" s="27">
        <f t="shared" ca="1" si="265"/>
        <v>0</v>
      </c>
      <c r="IB188" s="27">
        <f t="shared" ca="1" si="265"/>
        <v>0</v>
      </c>
      <c r="IC188" s="27">
        <f t="shared" ca="1" si="265"/>
        <v>0</v>
      </c>
      <c r="ID188" s="27">
        <f t="shared" ca="1" si="265"/>
        <v>0</v>
      </c>
      <c r="IE188" s="27">
        <f t="shared" ca="1" si="265"/>
        <v>0</v>
      </c>
      <c r="IF188" s="27">
        <f t="shared" ca="1" si="265"/>
        <v>0</v>
      </c>
      <c r="IG188" s="27">
        <f t="shared" ca="1" si="258"/>
        <v>0</v>
      </c>
      <c r="IH188" s="27">
        <f t="shared" ca="1" si="258"/>
        <v>0</v>
      </c>
      <c r="II188" s="27">
        <f t="shared" ca="1" si="258"/>
        <v>0</v>
      </c>
      <c r="IJ188" s="27">
        <f t="shared" ca="1" si="258"/>
        <v>0</v>
      </c>
      <c r="IK188" s="27">
        <f t="shared" ca="1" si="258"/>
        <v>0</v>
      </c>
      <c r="IL188" s="27">
        <f t="shared" ca="1" si="258"/>
        <v>0</v>
      </c>
      <c r="IM188" s="27">
        <f t="shared" ca="1" si="258"/>
        <v>0</v>
      </c>
      <c r="IN188" s="27">
        <f t="shared" ca="1" si="258"/>
        <v>0</v>
      </c>
      <c r="IO188" s="27">
        <f t="shared" ca="1" si="258"/>
        <v>0</v>
      </c>
      <c r="IP188" s="27">
        <f t="shared" ca="1" si="258"/>
        <v>0</v>
      </c>
      <c r="IQ188" s="27">
        <f t="shared" ca="1" si="266"/>
        <v>0</v>
      </c>
      <c r="IR188" s="27">
        <f t="shared" ca="1" si="266"/>
        <v>0</v>
      </c>
      <c r="IS188" s="27">
        <f t="shared" ca="1" si="266"/>
        <v>0</v>
      </c>
      <c r="IT188" s="27">
        <f t="shared" ca="1" si="266"/>
        <v>0</v>
      </c>
      <c r="IU188" s="27">
        <f t="shared" ca="1" si="266"/>
        <v>0</v>
      </c>
      <c r="IV188" s="27">
        <f t="shared" ca="1" si="266"/>
        <v>0</v>
      </c>
      <c r="IW188" s="27">
        <f t="shared" ca="1" si="266"/>
        <v>0</v>
      </c>
      <c r="IX188" s="27">
        <f t="shared" ca="1" si="266"/>
        <v>0</v>
      </c>
      <c r="IY188" s="27">
        <f t="shared" ca="1" si="266"/>
        <v>0</v>
      </c>
      <c r="IZ188" s="27">
        <f t="shared" ca="1" si="266"/>
        <v>0</v>
      </c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27"/>
      <c r="JR188" s="27"/>
    </row>
    <row r="189" spans="1:278" x14ac:dyDescent="0.2">
      <c r="A189" s="26">
        <f t="shared" si="208"/>
        <v>180</v>
      </c>
      <c r="B189" s="27">
        <f t="shared" ca="1" si="203"/>
        <v>2.0999999999999998E-9</v>
      </c>
      <c r="C189" s="27">
        <f t="shared" ca="1" si="204"/>
        <v>0</v>
      </c>
      <c r="D189" s="27">
        <f t="shared" ca="1" si="205"/>
        <v>0</v>
      </c>
      <c r="E189" s="33">
        <f t="shared" ca="1" si="206"/>
        <v>2.0999999999999998E-9</v>
      </c>
      <c r="F189" s="29">
        <f t="shared" ca="1" si="207"/>
        <v>0</v>
      </c>
      <c r="G189" s="27"/>
      <c r="H189" s="33">
        <f t="shared" ca="1" si="209"/>
        <v>0</v>
      </c>
      <c r="I189" s="26">
        <f t="shared" si="194"/>
        <v>374</v>
      </c>
      <c r="J189" s="29">
        <f t="shared" ca="1" si="212"/>
        <v>0</v>
      </c>
      <c r="K189" s="27">
        <f t="shared" ca="1" si="259"/>
        <v>0</v>
      </c>
      <c r="L189" s="27">
        <f t="shared" ca="1" si="259"/>
        <v>0</v>
      </c>
      <c r="M189" s="27">
        <f t="shared" ca="1" si="259"/>
        <v>0</v>
      </c>
      <c r="N189" s="27">
        <f t="shared" ca="1" si="259"/>
        <v>0</v>
      </c>
      <c r="O189" s="27">
        <f t="shared" ca="1" si="259"/>
        <v>0</v>
      </c>
      <c r="P189" s="27">
        <f t="shared" ca="1" si="259"/>
        <v>0</v>
      </c>
      <c r="Q189" s="27">
        <f t="shared" ca="1" si="259"/>
        <v>0</v>
      </c>
      <c r="R189" s="27">
        <f t="shared" ca="1" si="259"/>
        <v>0</v>
      </c>
      <c r="S189" s="27">
        <f t="shared" ca="1" si="259"/>
        <v>0</v>
      </c>
      <c r="T189" s="27">
        <f t="shared" ca="1" si="259"/>
        <v>0</v>
      </c>
      <c r="U189" s="27">
        <f t="shared" ca="1" si="259"/>
        <v>0</v>
      </c>
      <c r="V189" s="27">
        <f t="shared" ca="1" si="259"/>
        <v>0</v>
      </c>
      <c r="W189" s="27">
        <f t="shared" ca="1" si="259"/>
        <v>0</v>
      </c>
      <c r="X189" s="27">
        <f t="shared" ca="1" si="259"/>
        <v>0</v>
      </c>
      <c r="Y189" s="27">
        <f t="shared" ca="1" si="259"/>
        <v>0</v>
      </c>
      <c r="Z189" s="27">
        <f t="shared" ca="1" si="259"/>
        <v>0</v>
      </c>
      <c r="AA189" s="27">
        <f t="shared" ca="1" si="251"/>
        <v>0</v>
      </c>
      <c r="AB189" s="27">
        <f t="shared" ca="1" si="251"/>
        <v>0</v>
      </c>
      <c r="AC189" s="27">
        <f t="shared" ca="1" si="251"/>
        <v>0</v>
      </c>
      <c r="AD189" s="27">
        <f t="shared" ca="1" si="251"/>
        <v>0</v>
      </c>
      <c r="AE189" s="27">
        <f t="shared" ca="1" si="251"/>
        <v>0</v>
      </c>
      <c r="AF189" s="27">
        <f t="shared" ca="1" si="251"/>
        <v>0</v>
      </c>
      <c r="AG189" s="27">
        <f t="shared" ca="1" si="251"/>
        <v>0</v>
      </c>
      <c r="AH189" s="27">
        <f t="shared" ca="1" si="251"/>
        <v>0</v>
      </c>
      <c r="AI189" s="27">
        <f t="shared" ca="1" si="251"/>
        <v>0</v>
      </c>
      <c r="AJ189" s="27">
        <f t="shared" ca="1" si="251"/>
        <v>0</v>
      </c>
      <c r="AK189" s="27">
        <f t="shared" ca="1" si="251"/>
        <v>0</v>
      </c>
      <c r="AL189" s="27">
        <f t="shared" ca="1" si="251"/>
        <v>0</v>
      </c>
      <c r="AM189" s="27">
        <f t="shared" ca="1" si="251"/>
        <v>0</v>
      </c>
      <c r="AN189" s="27">
        <f t="shared" ca="1" si="251"/>
        <v>0</v>
      </c>
      <c r="AO189" s="27">
        <f t="shared" ca="1" si="251"/>
        <v>0</v>
      </c>
      <c r="AP189" s="27">
        <f t="shared" ca="1" si="252"/>
        <v>0</v>
      </c>
      <c r="AQ189" s="27">
        <f t="shared" ca="1" si="252"/>
        <v>0</v>
      </c>
      <c r="AR189" s="27">
        <f t="shared" ca="1" si="252"/>
        <v>0</v>
      </c>
      <c r="AS189" s="27">
        <f t="shared" ca="1" si="252"/>
        <v>0</v>
      </c>
      <c r="AT189" s="27">
        <f t="shared" ca="1" si="252"/>
        <v>0</v>
      </c>
      <c r="AU189" s="27">
        <f t="shared" ca="1" si="252"/>
        <v>0</v>
      </c>
      <c r="AV189" s="27">
        <f t="shared" ca="1" si="252"/>
        <v>0</v>
      </c>
      <c r="AW189" s="27">
        <f t="shared" ca="1" si="252"/>
        <v>0</v>
      </c>
      <c r="AX189" s="27">
        <f t="shared" ca="1" si="252"/>
        <v>0</v>
      </c>
      <c r="AY189" s="27">
        <f t="shared" ca="1" si="252"/>
        <v>0</v>
      </c>
      <c r="AZ189" s="27">
        <f t="shared" ca="1" si="252"/>
        <v>0</v>
      </c>
      <c r="BA189" s="27">
        <f t="shared" ca="1" si="252"/>
        <v>0</v>
      </c>
      <c r="BB189" s="27">
        <f t="shared" ca="1" si="252"/>
        <v>0</v>
      </c>
      <c r="BC189" s="27">
        <f t="shared" ca="1" si="252"/>
        <v>0</v>
      </c>
      <c r="BD189" s="27">
        <f t="shared" ca="1" si="252"/>
        <v>0</v>
      </c>
      <c r="BE189" s="27">
        <f t="shared" ca="1" si="252"/>
        <v>0</v>
      </c>
      <c r="BF189" s="27">
        <f t="shared" ca="1" si="249"/>
        <v>0</v>
      </c>
      <c r="BG189" s="27">
        <f t="shared" ca="1" si="249"/>
        <v>0</v>
      </c>
      <c r="BH189" s="27">
        <f t="shared" ca="1" si="249"/>
        <v>0</v>
      </c>
      <c r="BI189" s="27">
        <f t="shared" ca="1" si="249"/>
        <v>0</v>
      </c>
      <c r="BJ189" s="27">
        <f t="shared" ca="1" si="249"/>
        <v>0</v>
      </c>
      <c r="BK189" s="27">
        <f t="shared" ca="1" si="249"/>
        <v>0</v>
      </c>
      <c r="BL189" s="27">
        <f t="shared" ca="1" si="249"/>
        <v>0</v>
      </c>
      <c r="BM189" s="27">
        <f t="shared" ca="1" si="249"/>
        <v>0</v>
      </c>
      <c r="BN189" s="27">
        <f t="shared" ca="1" si="249"/>
        <v>0</v>
      </c>
      <c r="BO189" s="27">
        <f t="shared" ca="1" si="249"/>
        <v>0</v>
      </c>
      <c r="BP189" s="27">
        <f t="shared" ca="1" si="249"/>
        <v>0</v>
      </c>
      <c r="BQ189" s="27">
        <f t="shared" ca="1" si="249"/>
        <v>0</v>
      </c>
      <c r="BR189" s="27">
        <f t="shared" ca="1" si="249"/>
        <v>0</v>
      </c>
      <c r="BS189" s="27">
        <f t="shared" ca="1" si="249"/>
        <v>0</v>
      </c>
      <c r="BT189" s="27">
        <f t="shared" ca="1" si="249"/>
        <v>0</v>
      </c>
      <c r="BU189" s="27">
        <f t="shared" ca="1" si="260"/>
        <v>0</v>
      </c>
      <c r="BV189" s="27">
        <f t="shared" ca="1" si="260"/>
        <v>0</v>
      </c>
      <c r="BW189" s="27">
        <f t="shared" ca="1" si="260"/>
        <v>0</v>
      </c>
      <c r="BX189" s="27">
        <f t="shared" ca="1" si="260"/>
        <v>0</v>
      </c>
      <c r="BY189" s="27">
        <f t="shared" ca="1" si="260"/>
        <v>0</v>
      </c>
      <c r="BZ189" s="27">
        <f t="shared" ca="1" si="260"/>
        <v>0</v>
      </c>
      <c r="CA189" s="27">
        <f t="shared" ca="1" si="260"/>
        <v>0</v>
      </c>
      <c r="CB189" s="27">
        <f t="shared" ca="1" si="260"/>
        <v>0</v>
      </c>
      <c r="CC189" s="27">
        <f t="shared" ca="1" si="260"/>
        <v>0</v>
      </c>
      <c r="CD189" s="27">
        <f t="shared" ca="1" si="260"/>
        <v>0</v>
      </c>
      <c r="CE189" s="27">
        <f t="shared" ca="1" si="260"/>
        <v>0</v>
      </c>
      <c r="CF189" s="27">
        <f t="shared" ca="1" si="260"/>
        <v>0</v>
      </c>
      <c r="CG189" s="27">
        <f t="shared" ca="1" si="260"/>
        <v>0</v>
      </c>
      <c r="CH189" s="27">
        <f t="shared" ca="1" si="260"/>
        <v>0</v>
      </c>
      <c r="CI189" s="27">
        <f t="shared" ca="1" si="260"/>
        <v>0</v>
      </c>
      <c r="CJ189" s="27">
        <f t="shared" ca="1" si="260"/>
        <v>0</v>
      </c>
      <c r="CK189" s="27">
        <f t="shared" ca="1" si="253"/>
        <v>0</v>
      </c>
      <c r="CL189" s="27">
        <f t="shared" ca="1" si="253"/>
        <v>0</v>
      </c>
      <c r="CM189" s="27">
        <f t="shared" ca="1" si="253"/>
        <v>0</v>
      </c>
      <c r="CN189" s="27">
        <f t="shared" ca="1" si="253"/>
        <v>0</v>
      </c>
      <c r="CO189" s="27">
        <f t="shared" ca="1" si="253"/>
        <v>0</v>
      </c>
      <c r="CP189" s="27">
        <f t="shared" ca="1" si="253"/>
        <v>0</v>
      </c>
      <c r="CQ189" s="27">
        <f t="shared" ca="1" si="253"/>
        <v>0</v>
      </c>
      <c r="CR189" s="27">
        <f t="shared" ca="1" si="253"/>
        <v>0</v>
      </c>
      <c r="CS189" s="27">
        <f t="shared" ca="1" si="253"/>
        <v>0</v>
      </c>
      <c r="CT189" s="27">
        <f t="shared" ca="1" si="253"/>
        <v>0</v>
      </c>
      <c r="CU189" s="27">
        <f t="shared" ca="1" si="253"/>
        <v>0</v>
      </c>
      <c r="CV189" s="27">
        <f t="shared" ca="1" si="253"/>
        <v>0</v>
      </c>
      <c r="CW189" s="27">
        <f t="shared" ca="1" si="253"/>
        <v>0</v>
      </c>
      <c r="CX189" s="27">
        <f t="shared" ca="1" si="253"/>
        <v>0</v>
      </c>
      <c r="CY189" s="27">
        <f t="shared" ca="1" si="253"/>
        <v>0</v>
      </c>
      <c r="CZ189" s="27">
        <f t="shared" ca="1" si="261"/>
        <v>0</v>
      </c>
      <c r="DA189" s="27">
        <f t="shared" ca="1" si="261"/>
        <v>0</v>
      </c>
      <c r="DB189" s="27">
        <f t="shared" ca="1" si="261"/>
        <v>0</v>
      </c>
      <c r="DC189" s="27">
        <f t="shared" ca="1" si="261"/>
        <v>0</v>
      </c>
      <c r="DD189" s="27">
        <f t="shared" ca="1" si="261"/>
        <v>0</v>
      </c>
      <c r="DE189" s="27">
        <f t="shared" ca="1" si="261"/>
        <v>0</v>
      </c>
      <c r="DF189" s="27">
        <f t="shared" ca="1" si="261"/>
        <v>0</v>
      </c>
      <c r="DG189" s="27">
        <f t="shared" ca="1" si="261"/>
        <v>0</v>
      </c>
      <c r="DH189" s="27">
        <f t="shared" ca="1" si="261"/>
        <v>0</v>
      </c>
      <c r="DI189" s="27">
        <f t="shared" ca="1" si="261"/>
        <v>0</v>
      </c>
      <c r="DJ189" s="27">
        <f t="shared" ca="1" si="261"/>
        <v>0</v>
      </c>
      <c r="DK189" s="27">
        <f t="shared" ca="1" si="261"/>
        <v>0</v>
      </c>
      <c r="DL189" s="27">
        <f t="shared" ca="1" si="261"/>
        <v>0</v>
      </c>
      <c r="DM189" s="27">
        <f t="shared" ca="1" si="261"/>
        <v>0</v>
      </c>
      <c r="DN189" s="27">
        <f t="shared" ca="1" si="261"/>
        <v>0</v>
      </c>
      <c r="DO189" s="27">
        <f t="shared" ca="1" si="261"/>
        <v>0</v>
      </c>
      <c r="DP189" s="27">
        <f t="shared" ca="1" si="254"/>
        <v>0</v>
      </c>
      <c r="DQ189" s="27">
        <f t="shared" ca="1" si="254"/>
        <v>0</v>
      </c>
      <c r="DR189" s="27">
        <f t="shared" ca="1" si="254"/>
        <v>0</v>
      </c>
      <c r="DS189" s="27">
        <f t="shared" ca="1" si="254"/>
        <v>0</v>
      </c>
      <c r="DT189" s="27">
        <f t="shared" ca="1" si="254"/>
        <v>0</v>
      </c>
      <c r="DU189" s="27">
        <f t="shared" ca="1" si="254"/>
        <v>0</v>
      </c>
      <c r="DV189" s="27">
        <f t="shared" ca="1" si="254"/>
        <v>0</v>
      </c>
      <c r="DW189" s="27">
        <f t="shared" ca="1" si="254"/>
        <v>0</v>
      </c>
      <c r="DX189" s="27">
        <f t="shared" ca="1" si="254"/>
        <v>0</v>
      </c>
      <c r="DY189" s="27">
        <f t="shared" ca="1" si="254"/>
        <v>0</v>
      </c>
      <c r="DZ189" s="27">
        <f t="shared" ca="1" si="254"/>
        <v>0</v>
      </c>
      <c r="EA189" s="27">
        <f t="shared" ca="1" si="254"/>
        <v>0</v>
      </c>
      <c r="EB189" s="27">
        <f t="shared" ca="1" si="254"/>
        <v>0</v>
      </c>
      <c r="EC189" s="27">
        <f t="shared" ca="1" si="254"/>
        <v>0</v>
      </c>
      <c r="ED189" s="27">
        <f t="shared" ca="1" si="254"/>
        <v>0</v>
      </c>
      <c r="EE189" s="27">
        <f t="shared" ca="1" si="262"/>
        <v>0</v>
      </c>
      <c r="EF189" s="27">
        <f t="shared" ca="1" si="262"/>
        <v>0</v>
      </c>
      <c r="EG189" s="27">
        <f t="shared" ca="1" si="262"/>
        <v>0</v>
      </c>
      <c r="EH189" s="27">
        <f t="shared" ca="1" si="262"/>
        <v>0</v>
      </c>
      <c r="EI189" s="27">
        <f t="shared" ca="1" si="262"/>
        <v>0</v>
      </c>
      <c r="EJ189" s="27">
        <f t="shared" ca="1" si="262"/>
        <v>0</v>
      </c>
      <c r="EK189" s="27">
        <f t="shared" ca="1" si="262"/>
        <v>0</v>
      </c>
      <c r="EL189" s="27">
        <f t="shared" ca="1" si="262"/>
        <v>0</v>
      </c>
      <c r="EM189" s="27">
        <f t="shared" ca="1" si="262"/>
        <v>0</v>
      </c>
      <c r="EN189" s="27">
        <f t="shared" ca="1" si="262"/>
        <v>0</v>
      </c>
      <c r="EO189" s="27">
        <f t="shared" ca="1" si="262"/>
        <v>0</v>
      </c>
      <c r="EP189" s="27">
        <f t="shared" ca="1" si="262"/>
        <v>0</v>
      </c>
      <c r="EQ189" s="27">
        <f t="shared" ca="1" si="262"/>
        <v>0</v>
      </c>
      <c r="ER189" s="27">
        <f t="shared" ca="1" si="262"/>
        <v>0</v>
      </c>
      <c r="ES189" s="27">
        <f t="shared" ca="1" si="262"/>
        <v>0</v>
      </c>
      <c r="ET189" s="27">
        <f t="shared" ca="1" si="262"/>
        <v>0</v>
      </c>
      <c r="EU189" s="27">
        <f t="shared" ca="1" si="255"/>
        <v>0</v>
      </c>
      <c r="EV189" s="27">
        <f t="shared" ca="1" si="255"/>
        <v>0</v>
      </c>
      <c r="EW189" s="27">
        <f t="shared" ca="1" si="255"/>
        <v>0</v>
      </c>
      <c r="EX189" s="27">
        <f t="shared" ca="1" si="255"/>
        <v>0</v>
      </c>
      <c r="EY189" s="27">
        <f t="shared" ca="1" si="255"/>
        <v>0</v>
      </c>
      <c r="EZ189" s="27">
        <f t="shared" ca="1" si="255"/>
        <v>0</v>
      </c>
      <c r="FA189" s="27">
        <f t="shared" ca="1" si="255"/>
        <v>0</v>
      </c>
      <c r="FB189" s="27">
        <f t="shared" ca="1" si="255"/>
        <v>0</v>
      </c>
      <c r="FC189" s="27">
        <f t="shared" ca="1" si="255"/>
        <v>0</v>
      </c>
      <c r="FD189" s="27">
        <f t="shared" ca="1" si="255"/>
        <v>0</v>
      </c>
      <c r="FE189" s="27">
        <f t="shared" ca="1" si="255"/>
        <v>0</v>
      </c>
      <c r="FF189" s="27">
        <f t="shared" ca="1" si="255"/>
        <v>0</v>
      </c>
      <c r="FG189" s="27">
        <f t="shared" ca="1" si="255"/>
        <v>0</v>
      </c>
      <c r="FH189" s="27">
        <f t="shared" ca="1" si="255"/>
        <v>0</v>
      </c>
      <c r="FI189" s="27">
        <f t="shared" ca="1" si="255"/>
        <v>0</v>
      </c>
      <c r="FJ189" s="27">
        <f t="shared" ca="1" si="256"/>
        <v>0</v>
      </c>
      <c r="FK189" s="27">
        <f t="shared" ca="1" si="256"/>
        <v>0</v>
      </c>
      <c r="FL189" s="27">
        <f t="shared" ca="1" si="256"/>
        <v>0</v>
      </c>
      <c r="FM189" s="27">
        <f t="shared" ca="1" si="256"/>
        <v>0</v>
      </c>
      <c r="FN189" s="27">
        <f t="shared" ca="1" si="256"/>
        <v>0</v>
      </c>
      <c r="FO189" s="27">
        <f t="shared" ca="1" si="256"/>
        <v>0</v>
      </c>
      <c r="FP189" s="27">
        <f t="shared" ca="1" si="256"/>
        <v>0</v>
      </c>
      <c r="FQ189" s="27">
        <f t="shared" ca="1" si="256"/>
        <v>0</v>
      </c>
      <c r="FR189" s="27">
        <f t="shared" ca="1" si="256"/>
        <v>0</v>
      </c>
      <c r="FS189" s="27">
        <f t="shared" ca="1" si="256"/>
        <v>0</v>
      </c>
      <c r="FT189" s="27">
        <f t="shared" ca="1" si="256"/>
        <v>0</v>
      </c>
      <c r="FU189" s="27">
        <f t="shared" ca="1" si="256"/>
        <v>0</v>
      </c>
      <c r="FV189" s="27">
        <f t="shared" ca="1" si="256"/>
        <v>0</v>
      </c>
      <c r="FW189" s="27">
        <f t="shared" ca="1" si="256"/>
        <v>0</v>
      </c>
      <c r="FX189" s="27">
        <f t="shared" ca="1" si="256"/>
        <v>0</v>
      </c>
      <c r="FY189" s="27">
        <f t="shared" ca="1" si="250"/>
        <v>0</v>
      </c>
      <c r="FZ189" s="27">
        <f t="shared" ca="1" si="250"/>
        <v>0</v>
      </c>
      <c r="GA189" s="27">
        <f t="shared" ca="1" si="250"/>
        <v>0</v>
      </c>
      <c r="GB189" s="27">
        <f t="shared" ca="1" si="250"/>
        <v>0</v>
      </c>
      <c r="GC189" s="27">
        <f t="shared" ca="1" si="250"/>
        <v>0</v>
      </c>
      <c r="GD189" s="27">
        <f t="shared" ca="1" si="250"/>
        <v>0</v>
      </c>
      <c r="GE189" s="27">
        <f t="shared" ca="1" si="250"/>
        <v>0</v>
      </c>
      <c r="GF189" s="27">
        <f t="shared" ca="1" si="250"/>
        <v>0</v>
      </c>
      <c r="GG189" s="27">
        <f t="shared" ca="1" si="250"/>
        <v>0</v>
      </c>
      <c r="GH189" s="27">
        <f t="shared" ca="1" si="250"/>
        <v>0</v>
      </c>
      <c r="GI189" s="27">
        <f t="shared" ca="1" si="263"/>
        <v>0</v>
      </c>
      <c r="GJ189" s="27">
        <f t="shared" ca="1" si="263"/>
        <v>0</v>
      </c>
      <c r="GK189" s="27">
        <f t="shared" ca="1" si="263"/>
        <v>0</v>
      </c>
      <c r="GL189" s="27">
        <f t="shared" ca="1" si="263"/>
        <v>0</v>
      </c>
      <c r="GM189" s="27">
        <f t="shared" ca="1" si="263"/>
        <v>0</v>
      </c>
      <c r="GN189" s="27">
        <f t="shared" ca="1" si="263"/>
        <v>0</v>
      </c>
      <c r="GO189" s="27">
        <f t="shared" ca="1" si="263"/>
        <v>0</v>
      </c>
      <c r="GP189" s="27">
        <f t="shared" ca="1" si="263"/>
        <v>0</v>
      </c>
      <c r="GQ189" s="27">
        <f t="shared" ca="1" si="263"/>
        <v>0</v>
      </c>
      <c r="GR189" s="27">
        <f t="shared" ca="1" si="263"/>
        <v>0</v>
      </c>
      <c r="GS189" s="27">
        <f t="shared" ca="1" si="257"/>
        <v>0</v>
      </c>
      <c r="GT189" s="27">
        <f t="shared" ca="1" si="257"/>
        <v>0</v>
      </c>
      <c r="GU189" s="27">
        <f t="shared" ca="1" si="257"/>
        <v>0</v>
      </c>
      <c r="GV189" s="27">
        <f t="shared" ca="1" si="257"/>
        <v>0</v>
      </c>
      <c r="GW189" s="27">
        <f t="shared" ca="1" si="257"/>
        <v>0</v>
      </c>
      <c r="GX189" s="27">
        <f t="shared" ca="1" si="257"/>
        <v>0</v>
      </c>
      <c r="GY189" s="27">
        <f t="shared" ca="1" si="257"/>
        <v>0</v>
      </c>
      <c r="GZ189" s="27">
        <f t="shared" ca="1" si="257"/>
        <v>0</v>
      </c>
      <c r="HA189" s="27">
        <f t="shared" ca="1" si="257"/>
        <v>0</v>
      </c>
      <c r="HB189" s="27">
        <f t="shared" ca="1" si="257"/>
        <v>0</v>
      </c>
      <c r="HC189" s="27">
        <f t="shared" ca="1" si="257"/>
        <v>0</v>
      </c>
      <c r="HD189" s="27">
        <f t="shared" ca="1" si="257"/>
        <v>0</v>
      </c>
      <c r="HE189" s="27">
        <f t="shared" ca="1" si="257"/>
        <v>0</v>
      </c>
      <c r="HF189" s="27">
        <f t="shared" ca="1" si="257"/>
        <v>0</v>
      </c>
      <c r="HG189" s="27">
        <f t="shared" ca="1" si="264"/>
        <v>0</v>
      </c>
      <c r="HH189" s="27">
        <f t="shared" ca="1" si="264"/>
        <v>0</v>
      </c>
      <c r="HI189" s="27">
        <f t="shared" ca="1" si="264"/>
        <v>0</v>
      </c>
      <c r="HJ189" s="27">
        <f t="shared" ca="1" si="264"/>
        <v>0</v>
      </c>
      <c r="HK189" s="27">
        <f t="shared" ca="1" si="264"/>
        <v>0</v>
      </c>
      <c r="HL189" s="27">
        <f t="shared" ca="1" si="264"/>
        <v>0</v>
      </c>
      <c r="HM189" s="27">
        <f t="shared" ca="1" si="264"/>
        <v>0</v>
      </c>
      <c r="HN189" s="27">
        <f t="shared" ca="1" si="264"/>
        <v>0</v>
      </c>
      <c r="HO189" s="27">
        <f t="shared" ca="1" si="264"/>
        <v>0</v>
      </c>
      <c r="HP189" s="27">
        <f t="shared" ca="1" si="264"/>
        <v>0</v>
      </c>
      <c r="HQ189" s="27">
        <f t="shared" ca="1" si="264"/>
        <v>0</v>
      </c>
      <c r="HR189" s="27">
        <f t="shared" ca="1" si="264"/>
        <v>0</v>
      </c>
      <c r="HS189" s="27">
        <f t="shared" ca="1" si="264"/>
        <v>0</v>
      </c>
      <c r="HT189" s="27">
        <f t="shared" ca="1" si="264"/>
        <v>0</v>
      </c>
      <c r="HU189" s="27">
        <f t="shared" ca="1" si="264"/>
        <v>0</v>
      </c>
      <c r="HV189" s="27">
        <f t="shared" ca="1" si="264"/>
        <v>0</v>
      </c>
      <c r="HW189" s="27">
        <f t="shared" ca="1" si="265"/>
        <v>0</v>
      </c>
      <c r="HX189" s="27">
        <f t="shared" ca="1" si="265"/>
        <v>0</v>
      </c>
      <c r="HY189" s="27">
        <f t="shared" ca="1" si="265"/>
        <v>0</v>
      </c>
      <c r="HZ189" s="27">
        <f t="shared" ca="1" si="265"/>
        <v>0</v>
      </c>
      <c r="IA189" s="27">
        <f t="shared" ca="1" si="265"/>
        <v>0</v>
      </c>
      <c r="IB189" s="27">
        <f t="shared" ca="1" si="265"/>
        <v>0</v>
      </c>
      <c r="IC189" s="27">
        <f t="shared" ca="1" si="265"/>
        <v>0</v>
      </c>
      <c r="ID189" s="27">
        <f t="shared" ca="1" si="265"/>
        <v>0</v>
      </c>
      <c r="IE189" s="27">
        <f t="shared" ca="1" si="265"/>
        <v>0</v>
      </c>
      <c r="IF189" s="27">
        <f t="shared" ca="1" si="265"/>
        <v>0</v>
      </c>
      <c r="IG189" s="27">
        <f t="shared" ca="1" si="258"/>
        <v>0</v>
      </c>
      <c r="IH189" s="27">
        <f t="shared" ca="1" si="258"/>
        <v>0</v>
      </c>
      <c r="II189" s="27">
        <f t="shared" ca="1" si="258"/>
        <v>0</v>
      </c>
      <c r="IJ189" s="27">
        <f t="shared" ca="1" si="258"/>
        <v>0</v>
      </c>
      <c r="IK189" s="27">
        <f t="shared" ca="1" si="258"/>
        <v>0</v>
      </c>
      <c r="IL189" s="27">
        <f t="shared" ca="1" si="258"/>
        <v>0</v>
      </c>
      <c r="IM189" s="27">
        <f t="shared" ca="1" si="258"/>
        <v>0</v>
      </c>
      <c r="IN189" s="27">
        <f t="shared" ca="1" si="258"/>
        <v>0</v>
      </c>
      <c r="IO189" s="27">
        <f t="shared" ca="1" si="258"/>
        <v>0</v>
      </c>
      <c r="IP189" s="27">
        <f t="shared" ca="1" si="258"/>
        <v>0</v>
      </c>
      <c r="IQ189" s="27">
        <f t="shared" ca="1" si="266"/>
        <v>0</v>
      </c>
      <c r="IR189" s="27">
        <f t="shared" ca="1" si="266"/>
        <v>0</v>
      </c>
      <c r="IS189" s="27">
        <f t="shared" ca="1" si="266"/>
        <v>0</v>
      </c>
      <c r="IT189" s="27">
        <f t="shared" ca="1" si="266"/>
        <v>0</v>
      </c>
      <c r="IU189" s="27">
        <f t="shared" ca="1" si="266"/>
        <v>0</v>
      </c>
      <c r="IV189" s="27">
        <f t="shared" ca="1" si="266"/>
        <v>0</v>
      </c>
      <c r="IW189" s="27">
        <f t="shared" ca="1" si="266"/>
        <v>0</v>
      </c>
      <c r="IX189" s="27">
        <f t="shared" ca="1" si="266"/>
        <v>0</v>
      </c>
      <c r="IY189" s="27">
        <f t="shared" ca="1" si="266"/>
        <v>0</v>
      </c>
      <c r="IZ189" s="27">
        <f t="shared" ca="1" si="266"/>
        <v>0</v>
      </c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</row>
    <row r="190" spans="1:278" x14ac:dyDescent="0.2">
      <c r="A190" s="26">
        <f t="shared" si="208"/>
        <v>181</v>
      </c>
      <c r="B190" s="27">
        <f t="shared" ca="1" si="203"/>
        <v>2.0999999999999998E-9</v>
      </c>
      <c r="C190" s="27">
        <f t="shared" ca="1" si="204"/>
        <v>0</v>
      </c>
      <c r="D190" s="27">
        <f t="shared" ca="1" si="205"/>
        <v>0</v>
      </c>
      <c r="E190" s="33">
        <f t="shared" ca="1" si="206"/>
        <v>2.0999999999999998E-9</v>
      </c>
      <c r="F190" s="29">
        <f t="shared" ca="1" si="207"/>
        <v>0</v>
      </c>
      <c r="G190" s="27"/>
      <c r="H190" s="33">
        <f t="shared" ca="1" si="209"/>
        <v>0</v>
      </c>
      <c r="I190" s="26">
        <f t="shared" si="194"/>
        <v>376</v>
      </c>
      <c r="J190" s="29">
        <f t="shared" ca="1" si="212"/>
        <v>0</v>
      </c>
      <c r="K190" s="27">
        <f t="shared" ca="1" si="259"/>
        <v>0</v>
      </c>
      <c r="L190" s="27">
        <f t="shared" ca="1" si="259"/>
        <v>0</v>
      </c>
      <c r="M190" s="27">
        <f t="shared" ca="1" si="259"/>
        <v>0</v>
      </c>
      <c r="N190" s="27">
        <f t="shared" ca="1" si="259"/>
        <v>0</v>
      </c>
      <c r="O190" s="27">
        <f t="shared" ca="1" si="259"/>
        <v>0</v>
      </c>
      <c r="P190" s="27">
        <f t="shared" ca="1" si="259"/>
        <v>0</v>
      </c>
      <c r="Q190" s="27">
        <f t="shared" ca="1" si="259"/>
        <v>0</v>
      </c>
      <c r="R190" s="27">
        <f t="shared" ca="1" si="259"/>
        <v>0</v>
      </c>
      <c r="S190" s="27">
        <f t="shared" ca="1" si="259"/>
        <v>0</v>
      </c>
      <c r="T190" s="27">
        <f t="shared" ca="1" si="259"/>
        <v>0</v>
      </c>
      <c r="U190" s="27">
        <f t="shared" ca="1" si="259"/>
        <v>0</v>
      </c>
      <c r="V190" s="27">
        <f t="shared" ca="1" si="259"/>
        <v>0</v>
      </c>
      <c r="W190" s="27">
        <f t="shared" ca="1" si="259"/>
        <v>0</v>
      </c>
      <c r="X190" s="27">
        <f t="shared" ca="1" si="259"/>
        <v>0</v>
      </c>
      <c r="Y190" s="27">
        <f t="shared" ca="1" si="259"/>
        <v>0</v>
      </c>
      <c r="Z190" s="27">
        <f t="shared" ca="1" si="259"/>
        <v>0</v>
      </c>
      <c r="AA190" s="27">
        <f t="shared" ca="1" si="251"/>
        <v>0</v>
      </c>
      <c r="AB190" s="27">
        <f t="shared" ca="1" si="251"/>
        <v>0</v>
      </c>
      <c r="AC190" s="27">
        <f t="shared" ca="1" si="251"/>
        <v>0</v>
      </c>
      <c r="AD190" s="27">
        <f t="shared" ca="1" si="251"/>
        <v>0</v>
      </c>
      <c r="AE190" s="27">
        <f t="shared" ca="1" si="251"/>
        <v>0</v>
      </c>
      <c r="AF190" s="27">
        <f t="shared" ca="1" si="251"/>
        <v>0</v>
      </c>
      <c r="AG190" s="27">
        <f t="shared" ca="1" si="251"/>
        <v>0</v>
      </c>
      <c r="AH190" s="27">
        <f t="shared" ca="1" si="251"/>
        <v>0</v>
      </c>
      <c r="AI190" s="27">
        <f t="shared" ca="1" si="251"/>
        <v>0</v>
      </c>
      <c r="AJ190" s="27">
        <f t="shared" ca="1" si="251"/>
        <v>0</v>
      </c>
      <c r="AK190" s="27">
        <f t="shared" ca="1" si="251"/>
        <v>0</v>
      </c>
      <c r="AL190" s="27">
        <f t="shared" ca="1" si="251"/>
        <v>0</v>
      </c>
      <c r="AM190" s="27">
        <f t="shared" ca="1" si="251"/>
        <v>0</v>
      </c>
      <c r="AN190" s="27">
        <f t="shared" ca="1" si="251"/>
        <v>0</v>
      </c>
      <c r="AO190" s="27">
        <f t="shared" ca="1" si="251"/>
        <v>0</v>
      </c>
      <c r="AP190" s="27">
        <f t="shared" ca="1" si="252"/>
        <v>0</v>
      </c>
      <c r="AQ190" s="27">
        <f t="shared" ca="1" si="252"/>
        <v>0</v>
      </c>
      <c r="AR190" s="27">
        <f t="shared" ca="1" si="252"/>
        <v>0</v>
      </c>
      <c r="AS190" s="27">
        <f t="shared" ca="1" si="252"/>
        <v>0</v>
      </c>
      <c r="AT190" s="27">
        <f t="shared" ca="1" si="252"/>
        <v>0</v>
      </c>
      <c r="AU190" s="27">
        <f t="shared" ca="1" si="252"/>
        <v>0</v>
      </c>
      <c r="AV190" s="27">
        <f t="shared" ca="1" si="252"/>
        <v>0</v>
      </c>
      <c r="AW190" s="27">
        <f t="shared" ca="1" si="252"/>
        <v>0</v>
      </c>
      <c r="AX190" s="27">
        <f t="shared" ca="1" si="252"/>
        <v>0</v>
      </c>
      <c r="AY190" s="27">
        <f t="shared" ca="1" si="252"/>
        <v>0</v>
      </c>
      <c r="AZ190" s="27">
        <f t="shared" ca="1" si="252"/>
        <v>0</v>
      </c>
      <c r="BA190" s="27">
        <f t="shared" ca="1" si="252"/>
        <v>0</v>
      </c>
      <c r="BB190" s="27">
        <f t="shared" ca="1" si="252"/>
        <v>0</v>
      </c>
      <c r="BC190" s="27">
        <f t="shared" ca="1" si="252"/>
        <v>0</v>
      </c>
      <c r="BD190" s="27">
        <f t="shared" ca="1" si="252"/>
        <v>0</v>
      </c>
      <c r="BE190" s="27">
        <f t="shared" ca="1" si="252"/>
        <v>0</v>
      </c>
      <c r="BF190" s="27">
        <f t="shared" ca="1" si="249"/>
        <v>0</v>
      </c>
      <c r="BG190" s="27">
        <f t="shared" ca="1" si="249"/>
        <v>0</v>
      </c>
      <c r="BH190" s="27">
        <f t="shared" ca="1" si="249"/>
        <v>0</v>
      </c>
      <c r="BI190" s="27">
        <f t="shared" ca="1" si="249"/>
        <v>0</v>
      </c>
      <c r="BJ190" s="27">
        <f t="shared" ca="1" si="249"/>
        <v>0</v>
      </c>
      <c r="BK190" s="27">
        <f t="shared" ca="1" si="249"/>
        <v>0</v>
      </c>
      <c r="BL190" s="27">
        <f t="shared" ca="1" si="249"/>
        <v>0</v>
      </c>
      <c r="BM190" s="27">
        <f t="shared" ca="1" si="249"/>
        <v>0</v>
      </c>
      <c r="BN190" s="27">
        <f t="shared" ca="1" si="249"/>
        <v>0</v>
      </c>
      <c r="BO190" s="27">
        <f t="shared" ca="1" si="249"/>
        <v>0</v>
      </c>
      <c r="BP190" s="27">
        <f t="shared" ca="1" si="249"/>
        <v>0</v>
      </c>
      <c r="BQ190" s="27">
        <f t="shared" ca="1" si="249"/>
        <v>0</v>
      </c>
      <c r="BR190" s="27">
        <f t="shared" ca="1" si="249"/>
        <v>0</v>
      </c>
      <c r="BS190" s="27">
        <f t="shared" ca="1" si="249"/>
        <v>0</v>
      </c>
      <c r="BT190" s="27">
        <f t="shared" ca="1" si="249"/>
        <v>0</v>
      </c>
      <c r="BU190" s="27">
        <f t="shared" ca="1" si="260"/>
        <v>0</v>
      </c>
      <c r="BV190" s="27">
        <f t="shared" ca="1" si="260"/>
        <v>0</v>
      </c>
      <c r="BW190" s="27">
        <f t="shared" ca="1" si="260"/>
        <v>0</v>
      </c>
      <c r="BX190" s="27">
        <f t="shared" ca="1" si="260"/>
        <v>0</v>
      </c>
      <c r="BY190" s="27">
        <f t="shared" ca="1" si="260"/>
        <v>0</v>
      </c>
      <c r="BZ190" s="27">
        <f t="shared" ca="1" si="260"/>
        <v>0</v>
      </c>
      <c r="CA190" s="27">
        <f t="shared" ca="1" si="260"/>
        <v>0</v>
      </c>
      <c r="CB190" s="27">
        <f t="shared" ca="1" si="260"/>
        <v>0</v>
      </c>
      <c r="CC190" s="27">
        <f t="shared" ca="1" si="260"/>
        <v>0</v>
      </c>
      <c r="CD190" s="27">
        <f t="shared" ca="1" si="260"/>
        <v>0</v>
      </c>
      <c r="CE190" s="27">
        <f t="shared" ca="1" si="260"/>
        <v>0</v>
      </c>
      <c r="CF190" s="27">
        <f t="shared" ca="1" si="260"/>
        <v>0</v>
      </c>
      <c r="CG190" s="27">
        <f t="shared" ca="1" si="260"/>
        <v>0</v>
      </c>
      <c r="CH190" s="27">
        <f t="shared" ca="1" si="260"/>
        <v>0</v>
      </c>
      <c r="CI190" s="27">
        <f t="shared" ca="1" si="260"/>
        <v>0</v>
      </c>
      <c r="CJ190" s="27">
        <f t="shared" ca="1" si="260"/>
        <v>0</v>
      </c>
      <c r="CK190" s="27">
        <f t="shared" ca="1" si="253"/>
        <v>0</v>
      </c>
      <c r="CL190" s="27">
        <f t="shared" ca="1" si="253"/>
        <v>0</v>
      </c>
      <c r="CM190" s="27">
        <f t="shared" ca="1" si="253"/>
        <v>0</v>
      </c>
      <c r="CN190" s="27">
        <f t="shared" ca="1" si="253"/>
        <v>0</v>
      </c>
      <c r="CO190" s="27">
        <f t="shared" ca="1" si="253"/>
        <v>0</v>
      </c>
      <c r="CP190" s="27">
        <f t="shared" ca="1" si="253"/>
        <v>0</v>
      </c>
      <c r="CQ190" s="27">
        <f t="shared" ca="1" si="253"/>
        <v>0</v>
      </c>
      <c r="CR190" s="27">
        <f t="shared" ca="1" si="253"/>
        <v>0</v>
      </c>
      <c r="CS190" s="27">
        <f t="shared" ca="1" si="253"/>
        <v>0</v>
      </c>
      <c r="CT190" s="27">
        <f t="shared" ca="1" si="253"/>
        <v>0</v>
      </c>
      <c r="CU190" s="27">
        <f t="shared" ca="1" si="253"/>
        <v>0</v>
      </c>
      <c r="CV190" s="27">
        <f t="shared" ca="1" si="253"/>
        <v>0</v>
      </c>
      <c r="CW190" s="27">
        <f t="shared" ca="1" si="253"/>
        <v>0</v>
      </c>
      <c r="CX190" s="27">
        <f t="shared" ca="1" si="253"/>
        <v>0</v>
      </c>
      <c r="CY190" s="27">
        <f t="shared" ca="1" si="253"/>
        <v>0</v>
      </c>
      <c r="CZ190" s="27">
        <f t="shared" ca="1" si="261"/>
        <v>0</v>
      </c>
      <c r="DA190" s="27">
        <f t="shared" ca="1" si="261"/>
        <v>0</v>
      </c>
      <c r="DB190" s="27">
        <f t="shared" ca="1" si="261"/>
        <v>0</v>
      </c>
      <c r="DC190" s="27">
        <f t="shared" ca="1" si="261"/>
        <v>0</v>
      </c>
      <c r="DD190" s="27">
        <f t="shared" ca="1" si="261"/>
        <v>0</v>
      </c>
      <c r="DE190" s="27">
        <f t="shared" ca="1" si="261"/>
        <v>0</v>
      </c>
      <c r="DF190" s="27">
        <f t="shared" ca="1" si="261"/>
        <v>0</v>
      </c>
      <c r="DG190" s="27">
        <f t="shared" ca="1" si="261"/>
        <v>0</v>
      </c>
      <c r="DH190" s="27">
        <f t="shared" ca="1" si="261"/>
        <v>0</v>
      </c>
      <c r="DI190" s="27">
        <f t="shared" ca="1" si="261"/>
        <v>0</v>
      </c>
      <c r="DJ190" s="27">
        <f t="shared" ca="1" si="261"/>
        <v>0</v>
      </c>
      <c r="DK190" s="27">
        <f t="shared" ca="1" si="261"/>
        <v>0</v>
      </c>
      <c r="DL190" s="27">
        <f t="shared" ca="1" si="261"/>
        <v>0</v>
      </c>
      <c r="DM190" s="27">
        <f t="shared" ca="1" si="261"/>
        <v>0</v>
      </c>
      <c r="DN190" s="27">
        <f t="shared" ca="1" si="261"/>
        <v>0</v>
      </c>
      <c r="DO190" s="27">
        <f t="shared" ca="1" si="261"/>
        <v>0</v>
      </c>
      <c r="DP190" s="27">
        <f t="shared" ca="1" si="254"/>
        <v>0</v>
      </c>
      <c r="DQ190" s="27">
        <f t="shared" ca="1" si="254"/>
        <v>0</v>
      </c>
      <c r="DR190" s="27">
        <f t="shared" ca="1" si="254"/>
        <v>0</v>
      </c>
      <c r="DS190" s="27">
        <f t="shared" ca="1" si="254"/>
        <v>0</v>
      </c>
      <c r="DT190" s="27">
        <f t="shared" ca="1" si="254"/>
        <v>0</v>
      </c>
      <c r="DU190" s="27">
        <f t="shared" ca="1" si="254"/>
        <v>0</v>
      </c>
      <c r="DV190" s="27">
        <f t="shared" ca="1" si="254"/>
        <v>0</v>
      </c>
      <c r="DW190" s="27">
        <f t="shared" ca="1" si="254"/>
        <v>0</v>
      </c>
      <c r="DX190" s="27">
        <f t="shared" ca="1" si="254"/>
        <v>0</v>
      </c>
      <c r="DY190" s="27">
        <f t="shared" ca="1" si="254"/>
        <v>0</v>
      </c>
      <c r="DZ190" s="27">
        <f t="shared" ca="1" si="254"/>
        <v>0</v>
      </c>
      <c r="EA190" s="27">
        <f t="shared" ca="1" si="254"/>
        <v>0</v>
      </c>
      <c r="EB190" s="27">
        <f t="shared" ca="1" si="254"/>
        <v>0</v>
      </c>
      <c r="EC190" s="27">
        <f t="shared" ca="1" si="254"/>
        <v>0</v>
      </c>
      <c r="ED190" s="27">
        <f t="shared" ca="1" si="254"/>
        <v>0</v>
      </c>
      <c r="EE190" s="27">
        <f t="shared" ca="1" si="262"/>
        <v>0</v>
      </c>
      <c r="EF190" s="27">
        <f t="shared" ca="1" si="262"/>
        <v>0</v>
      </c>
      <c r="EG190" s="27">
        <f t="shared" ca="1" si="262"/>
        <v>0</v>
      </c>
      <c r="EH190" s="27">
        <f t="shared" ca="1" si="262"/>
        <v>0</v>
      </c>
      <c r="EI190" s="27">
        <f t="shared" ca="1" si="262"/>
        <v>0</v>
      </c>
      <c r="EJ190" s="27">
        <f t="shared" ca="1" si="262"/>
        <v>0</v>
      </c>
      <c r="EK190" s="27">
        <f t="shared" ca="1" si="262"/>
        <v>0</v>
      </c>
      <c r="EL190" s="27">
        <f t="shared" ca="1" si="262"/>
        <v>0</v>
      </c>
      <c r="EM190" s="27">
        <f t="shared" ca="1" si="262"/>
        <v>0</v>
      </c>
      <c r="EN190" s="27">
        <f t="shared" ca="1" si="262"/>
        <v>0</v>
      </c>
      <c r="EO190" s="27">
        <f t="shared" ca="1" si="262"/>
        <v>0</v>
      </c>
      <c r="EP190" s="27">
        <f t="shared" ca="1" si="262"/>
        <v>0</v>
      </c>
      <c r="EQ190" s="27">
        <f t="shared" ca="1" si="262"/>
        <v>0</v>
      </c>
      <c r="ER190" s="27">
        <f t="shared" ca="1" si="262"/>
        <v>0</v>
      </c>
      <c r="ES190" s="27">
        <f t="shared" ca="1" si="262"/>
        <v>0</v>
      </c>
      <c r="ET190" s="27">
        <f t="shared" ca="1" si="262"/>
        <v>0</v>
      </c>
      <c r="EU190" s="27">
        <f t="shared" ca="1" si="255"/>
        <v>0</v>
      </c>
      <c r="EV190" s="27">
        <f t="shared" ca="1" si="255"/>
        <v>0</v>
      </c>
      <c r="EW190" s="27">
        <f t="shared" ca="1" si="255"/>
        <v>0</v>
      </c>
      <c r="EX190" s="27">
        <f t="shared" ca="1" si="255"/>
        <v>0</v>
      </c>
      <c r="EY190" s="27">
        <f t="shared" ca="1" si="255"/>
        <v>0</v>
      </c>
      <c r="EZ190" s="27">
        <f t="shared" ca="1" si="255"/>
        <v>0</v>
      </c>
      <c r="FA190" s="27">
        <f t="shared" ca="1" si="255"/>
        <v>0</v>
      </c>
      <c r="FB190" s="27">
        <f t="shared" ca="1" si="255"/>
        <v>0</v>
      </c>
      <c r="FC190" s="27">
        <f t="shared" ca="1" si="255"/>
        <v>0</v>
      </c>
      <c r="FD190" s="27">
        <f t="shared" ca="1" si="255"/>
        <v>0</v>
      </c>
      <c r="FE190" s="27">
        <f t="shared" ca="1" si="255"/>
        <v>0</v>
      </c>
      <c r="FF190" s="27">
        <f t="shared" ca="1" si="255"/>
        <v>0</v>
      </c>
      <c r="FG190" s="27">
        <f t="shared" ca="1" si="255"/>
        <v>0</v>
      </c>
      <c r="FH190" s="27">
        <f t="shared" ca="1" si="255"/>
        <v>0</v>
      </c>
      <c r="FI190" s="27">
        <f t="shared" ca="1" si="255"/>
        <v>0</v>
      </c>
      <c r="FJ190" s="27">
        <f t="shared" ca="1" si="256"/>
        <v>0</v>
      </c>
      <c r="FK190" s="27">
        <f t="shared" ca="1" si="256"/>
        <v>0</v>
      </c>
      <c r="FL190" s="27">
        <f t="shared" ca="1" si="256"/>
        <v>0</v>
      </c>
      <c r="FM190" s="27">
        <f t="shared" ca="1" si="256"/>
        <v>0</v>
      </c>
      <c r="FN190" s="27">
        <f t="shared" ca="1" si="256"/>
        <v>0</v>
      </c>
      <c r="FO190" s="27">
        <f t="shared" ca="1" si="256"/>
        <v>0</v>
      </c>
      <c r="FP190" s="27">
        <f t="shared" ca="1" si="256"/>
        <v>0</v>
      </c>
      <c r="FQ190" s="27">
        <f t="shared" ca="1" si="256"/>
        <v>0</v>
      </c>
      <c r="FR190" s="27">
        <f t="shared" ca="1" si="256"/>
        <v>0</v>
      </c>
      <c r="FS190" s="27">
        <f t="shared" ca="1" si="256"/>
        <v>0</v>
      </c>
      <c r="FT190" s="27">
        <f t="shared" ca="1" si="256"/>
        <v>0</v>
      </c>
      <c r="FU190" s="27">
        <f t="shared" ca="1" si="256"/>
        <v>0</v>
      </c>
      <c r="FV190" s="27">
        <f t="shared" ca="1" si="256"/>
        <v>0</v>
      </c>
      <c r="FW190" s="27">
        <f t="shared" ca="1" si="256"/>
        <v>0</v>
      </c>
      <c r="FX190" s="27">
        <f t="shared" ca="1" si="256"/>
        <v>0</v>
      </c>
      <c r="FY190" s="27">
        <f t="shared" ca="1" si="250"/>
        <v>0</v>
      </c>
      <c r="FZ190" s="27">
        <f t="shared" ca="1" si="250"/>
        <v>0</v>
      </c>
      <c r="GA190" s="27">
        <f t="shared" ca="1" si="250"/>
        <v>0</v>
      </c>
      <c r="GB190" s="27">
        <f t="shared" ca="1" si="250"/>
        <v>0</v>
      </c>
      <c r="GC190" s="27">
        <f t="shared" ca="1" si="250"/>
        <v>0</v>
      </c>
      <c r="GD190" s="27">
        <f t="shared" ca="1" si="250"/>
        <v>0</v>
      </c>
      <c r="GE190" s="27">
        <f t="shared" ca="1" si="250"/>
        <v>0</v>
      </c>
      <c r="GF190" s="27">
        <f t="shared" ca="1" si="250"/>
        <v>0</v>
      </c>
      <c r="GG190" s="27">
        <f t="shared" ca="1" si="250"/>
        <v>0</v>
      </c>
      <c r="GH190" s="27">
        <f t="shared" ca="1" si="250"/>
        <v>0</v>
      </c>
      <c r="GI190" s="27">
        <f t="shared" ca="1" si="263"/>
        <v>0</v>
      </c>
      <c r="GJ190" s="27">
        <f t="shared" ca="1" si="263"/>
        <v>0</v>
      </c>
      <c r="GK190" s="27">
        <f t="shared" ca="1" si="263"/>
        <v>0</v>
      </c>
      <c r="GL190" s="27">
        <f t="shared" ca="1" si="263"/>
        <v>0</v>
      </c>
      <c r="GM190" s="27">
        <f t="shared" ca="1" si="263"/>
        <v>0</v>
      </c>
      <c r="GN190" s="27">
        <f t="shared" ca="1" si="263"/>
        <v>0</v>
      </c>
      <c r="GO190" s="27">
        <f t="shared" ca="1" si="263"/>
        <v>0</v>
      </c>
      <c r="GP190" s="27">
        <f t="shared" ca="1" si="263"/>
        <v>0</v>
      </c>
      <c r="GQ190" s="27">
        <f t="shared" ca="1" si="263"/>
        <v>0</v>
      </c>
      <c r="GR190" s="27">
        <f t="shared" ca="1" si="263"/>
        <v>0</v>
      </c>
      <c r="GS190" s="27">
        <f t="shared" ca="1" si="257"/>
        <v>0</v>
      </c>
      <c r="GT190" s="27">
        <f t="shared" ca="1" si="257"/>
        <v>0</v>
      </c>
      <c r="GU190" s="27">
        <f t="shared" ca="1" si="257"/>
        <v>0</v>
      </c>
      <c r="GV190" s="27">
        <f t="shared" ca="1" si="257"/>
        <v>0</v>
      </c>
      <c r="GW190" s="27">
        <f t="shared" ca="1" si="257"/>
        <v>0</v>
      </c>
      <c r="GX190" s="27">
        <f t="shared" ca="1" si="257"/>
        <v>0</v>
      </c>
      <c r="GY190" s="27">
        <f t="shared" ca="1" si="257"/>
        <v>0</v>
      </c>
      <c r="GZ190" s="27">
        <f t="shared" ca="1" si="257"/>
        <v>0</v>
      </c>
      <c r="HA190" s="27">
        <f t="shared" ca="1" si="257"/>
        <v>0</v>
      </c>
      <c r="HB190" s="27">
        <f t="shared" ca="1" si="257"/>
        <v>0</v>
      </c>
      <c r="HC190" s="27">
        <f t="shared" ca="1" si="257"/>
        <v>0</v>
      </c>
      <c r="HD190" s="27">
        <f t="shared" ca="1" si="257"/>
        <v>0</v>
      </c>
      <c r="HE190" s="27">
        <f t="shared" ca="1" si="257"/>
        <v>0</v>
      </c>
      <c r="HF190" s="27">
        <f t="shared" ca="1" si="257"/>
        <v>0</v>
      </c>
      <c r="HG190" s="27">
        <f t="shared" ca="1" si="264"/>
        <v>0</v>
      </c>
      <c r="HH190" s="27">
        <f t="shared" ca="1" si="264"/>
        <v>0</v>
      </c>
      <c r="HI190" s="27">
        <f t="shared" ca="1" si="264"/>
        <v>0</v>
      </c>
      <c r="HJ190" s="27">
        <f t="shared" ca="1" si="264"/>
        <v>0</v>
      </c>
      <c r="HK190" s="27">
        <f t="shared" ca="1" si="264"/>
        <v>0</v>
      </c>
      <c r="HL190" s="27">
        <f t="shared" ca="1" si="264"/>
        <v>0</v>
      </c>
      <c r="HM190" s="27">
        <f t="shared" ca="1" si="264"/>
        <v>0</v>
      </c>
      <c r="HN190" s="27">
        <f t="shared" ca="1" si="264"/>
        <v>0</v>
      </c>
      <c r="HO190" s="27">
        <f t="shared" ca="1" si="264"/>
        <v>0</v>
      </c>
      <c r="HP190" s="27">
        <f t="shared" ca="1" si="264"/>
        <v>0</v>
      </c>
      <c r="HQ190" s="27">
        <f t="shared" ca="1" si="264"/>
        <v>0</v>
      </c>
      <c r="HR190" s="27">
        <f t="shared" ca="1" si="264"/>
        <v>0</v>
      </c>
      <c r="HS190" s="27">
        <f t="shared" ca="1" si="264"/>
        <v>0</v>
      </c>
      <c r="HT190" s="27">
        <f t="shared" ca="1" si="264"/>
        <v>0</v>
      </c>
      <c r="HU190" s="27">
        <f t="shared" ca="1" si="264"/>
        <v>0</v>
      </c>
      <c r="HV190" s="27">
        <f t="shared" ca="1" si="264"/>
        <v>0</v>
      </c>
      <c r="HW190" s="27">
        <f t="shared" ca="1" si="265"/>
        <v>0</v>
      </c>
      <c r="HX190" s="27">
        <f t="shared" ca="1" si="265"/>
        <v>0</v>
      </c>
      <c r="HY190" s="27">
        <f t="shared" ca="1" si="265"/>
        <v>0</v>
      </c>
      <c r="HZ190" s="27">
        <f t="shared" ca="1" si="265"/>
        <v>0</v>
      </c>
      <c r="IA190" s="27">
        <f t="shared" ca="1" si="265"/>
        <v>0</v>
      </c>
      <c r="IB190" s="27">
        <f t="shared" ca="1" si="265"/>
        <v>0</v>
      </c>
      <c r="IC190" s="27">
        <f t="shared" ca="1" si="265"/>
        <v>0</v>
      </c>
      <c r="ID190" s="27">
        <f t="shared" ca="1" si="265"/>
        <v>0</v>
      </c>
      <c r="IE190" s="27">
        <f t="shared" ca="1" si="265"/>
        <v>0</v>
      </c>
      <c r="IF190" s="27">
        <f t="shared" ca="1" si="265"/>
        <v>0</v>
      </c>
      <c r="IG190" s="27">
        <f t="shared" ca="1" si="258"/>
        <v>0</v>
      </c>
      <c r="IH190" s="27">
        <f t="shared" ca="1" si="258"/>
        <v>0</v>
      </c>
      <c r="II190" s="27">
        <f t="shared" ca="1" si="258"/>
        <v>0</v>
      </c>
      <c r="IJ190" s="27">
        <f t="shared" ca="1" si="258"/>
        <v>0</v>
      </c>
      <c r="IK190" s="27">
        <f t="shared" ca="1" si="258"/>
        <v>0</v>
      </c>
      <c r="IL190" s="27">
        <f t="shared" ca="1" si="258"/>
        <v>0</v>
      </c>
      <c r="IM190" s="27">
        <f t="shared" ca="1" si="258"/>
        <v>0</v>
      </c>
      <c r="IN190" s="27">
        <f t="shared" ca="1" si="258"/>
        <v>0</v>
      </c>
      <c r="IO190" s="27">
        <f t="shared" ca="1" si="258"/>
        <v>0</v>
      </c>
      <c r="IP190" s="27">
        <f t="shared" ca="1" si="258"/>
        <v>0</v>
      </c>
      <c r="IQ190" s="27">
        <f t="shared" ca="1" si="266"/>
        <v>0</v>
      </c>
      <c r="IR190" s="27">
        <f t="shared" ca="1" si="266"/>
        <v>0</v>
      </c>
      <c r="IS190" s="27">
        <f t="shared" ca="1" si="266"/>
        <v>0</v>
      </c>
      <c r="IT190" s="27">
        <f t="shared" ca="1" si="266"/>
        <v>0</v>
      </c>
      <c r="IU190" s="27">
        <f t="shared" ca="1" si="266"/>
        <v>0</v>
      </c>
      <c r="IV190" s="27">
        <f t="shared" ca="1" si="266"/>
        <v>0</v>
      </c>
      <c r="IW190" s="27">
        <f t="shared" ca="1" si="266"/>
        <v>0</v>
      </c>
      <c r="IX190" s="27">
        <f t="shared" ca="1" si="266"/>
        <v>0</v>
      </c>
      <c r="IY190" s="27">
        <f t="shared" ca="1" si="266"/>
        <v>0</v>
      </c>
      <c r="IZ190" s="27">
        <f t="shared" ca="1" si="266"/>
        <v>0</v>
      </c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</row>
    <row r="191" spans="1:278" x14ac:dyDescent="0.2">
      <c r="A191" s="26">
        <f t="shared" si="208"/>
        <v>182</v>
      </c>
      <c r="B191" s="27">
        <f t="shared" ca="1" si="203"/>
        <v>2.0999999999999998E-9</v>
      </c>
      <c r="C191" s="27">
        <f t="shared" ca="1" si="204"/>
        <v>0</v>
      </c>
      <c r="D191" s="27">
        <f t="shared" ca="1" si="205"/>
        <v>0</v>
      </c>
      <c r="E191" s="33">
        <f t="shared" ca="1" si="206"/>
        <v>2.0999999999999998E-9</v>
      </c>
      <c r="F191" s="29">
        <f t="shared" ca="1" si="207"/>
        <v>0</v>
      </c>
      <c r="G191" s="27"/>
      <c r="H191" s="33">
        <f t="shared" ca="1" si="209"/>
        <v>0</v>
      </c>
      <c r="I191" s="26">
        <f t="shared" si="194"/>
        <v>378</v>
      </c>
      <c r="J191" s="29">
        <f t="shared" ca="1" si="212"/>
        <v>0</v>
      </c>
      <c r="K191" s="27">
        <f t="shared" ca="1" si="259"/>
        <v>0</v>
      </c>
      <c r="L191" s="27">
        <f t="shared" ca="1" si="259"/>
        <v>0</v>
      </c>
      <c r="M191" s="27">
        <f t="shared" ca="1" si="259"/>
        <v>0</v>
      </c>
      <c r="N191" s="27">
        <f t="shared" ca="1" si="259"/>
        <v>0</v>
      </c>
      <c r="O191" s="27">
        <f t="shared" ca="1" si="259"/>
        <v>0</v>
      </c>
      <c r="P191" s="27">
        <f t="shared" ca="1" si="259"/>
        <v>0</v>
      </c>
      <c r="Q191" s="27">
        <f t="shared" ca="1" si="259"/>
        <v>0</v>
      </c>
      <c r="R191" s="27">
        <f t="shared" ca="1" si="259"/>
        <v>0</v>
      </c>
      <c r="S191" s="27">
        <f t="shared" ca="1" si="259"/>
        <v>0</v>
      </c>
      <c r="T191" s="27">
        <f t="shared" ca="1" si="259"/>
        <v>0</v>
      </c>
      <c r="U191" s="27">
        <f t="shared" ca="1" si="259"/>
        <v>0</v>
      </c>
      <c r="V191" s="27">
        <f t="shared" ca="1" si="259"/>
        <v>0</v>
      </c>
      <c r="W191" s="27">
        <f t="shared" ca="1" si="259"/>
        <v>0</v>
      </c>
      <c r="X191" s="27">
        <f t="shared" ca="1" si="259"/>
        <v>0</v>
      </c>
      <c r="Y191" s="27">
        <f t="shared" ca="1" si="259"/>
        <v>0</v>
      </c>
      <c r="Z191" s="27">
        <f t="shared" ca="1" si="259"/>
        <v>0</v>
      </c>
      <c r="AA191" s="27">
        <f t="shared" ca="1" si="251"/>
        <v>0</v>
      </c>
      <c r="AB191" s="27">
        <f t="shared" ca="1" si="251"/>
        <v>0</v>
      </c>
      <c r="AC191" s="27">
        <f t="shared" ca="1" si="251"/>
        <v>0</v>
      </c>
      <c r="AD191" s="27">
        <f t="shared" ca="1" si="251"/>
        <v>0</v>
      </c>
      <c r="AE191" s="27">
        <f t="shared" ca="1" si="251"/>
        <v>0</v>
      </c>
      <c r="AF191" s="27">
        <f t="shared" ca="1" si="251"/>
        <v>0</v>
      </c>
      <c r="AG191" s="27">
        <f t="shared" ca="1" si="251"/>
        <v>0</v>
      </c>
      <c r="AH191" s="27">
        <f t="shared" ca="1" si="251"/>
        <v>0</v>
      </c>
      <c r="AI191" s="27">
        <f t="shared" ca="1" si="251"/>
        <v>0</v>
      </c>
      <c r="AJ191" s="27">
        <f t="shared" ca="1" si="251"/>
        <v>0</v>
      </c>
      <c r="AK191" s="27">
        <f t="shared" ca="1" si="251"/>
        <v>0</v>
      </c>
      <c r="AL191" s="27">
        <f t="shared" ca="1" si="251"/>
        <v>0</v>
      </c>
      <c r="AM191" s="27">
        <f t="shared" ca="1" si="251"/>
        <v>0</v>
      </c>
      <c r="AN191" s="27">
        <f t="shared" ca="1" si="251"/>
        <v>0</v>
      </c>
      <c r="AO191" s="27">
        <f t="shared" ca="1" si="251"/>
        <v>0</v>
      </c>
      <c r="AP191" s="27">
        <f t="shared" ca="1" si="252"/>
        <v>0</v>
      </c>
      <c r="AQ191" s="27">
        <f t="shared" ca="1" si="252"/>
        <v>0</v>
      </c>
      <c r="AR191" s="27">
        <f t="shared" ca="1" si="252"/>
        <v>0</v>
      </c>
      <c r="AS191" s="27">
        <f t="shared" ca="1" si="252"/>
        <v>0</v>
      </c>
      <c r="AT191" s="27">
        <f t="shared" ca="1" si="252"/>
        <v>0</v>
      </c>
      <c r="AU191" s="27">
        <f t="shared" ca="1" si="252"/>
        <v>0</v>
      </c>
      <c r="AV191" s="27">
        <f t="shared" ca="1" si="252"/>
        <v>0</v>
      </c>
      <c r="AW191" s="27">
        <f t="shared" ca="1" si="252"/>
        <v>0</v>
      </c>
      <c r="AX191" s="27">
        <f t="shared" ca="1" si="252"/>
        <v>0</v>
      </c>
      <c r="AY191" s="27">
        <f t="shared" ca="1" si="252"/>
        <v>0</v>
      </c>
      <c r="AZ191" s="27">
        <f t="shared" ca="1" si="252"/>
        <v>0</v>
      </c>
      <c r="BA191" s="27">
        <f t="shared" ca="1" si="252"/>
        <v>0</v>
      </c>
      <c r="BB191" s="27">
        <f t="shared" ca="1" si="252"/>
        <v>0</v>
      </c>
      <c r="BC191" s="27">
        <f t="shared" ca="1" si="252"/>
        <v>0</v>
      </c>
      <c r="BD191" s="27">
        <f t="shared" ca="1" si="252"/>
        <v>0</v>
      </c>
      <c r="BE191" s="27">
        <f t="shared" ca="1" si="252"/>
        <v>0</v>
      </c>
      <c r="BF191" s="27">
        <f t="shared" ca="1" si="249"/>
        <v>0</v>
      </c>
      <c r="BG191" s="27">
        <f t="shared" ca="1" si="249"/>
        <v>0</v>
      </c>
      <c r="BH191" s="27">
        <f t="shared" ca="1" si="249"/>
        <v>0</v>
      </c>
      <c r="BI191" s="27">
        <f t="shared" ca="1" si="249"/>
        <v>0</v>
      </c>
      <c r="BJ191" s="27">
        <f t="shared" ca="1" si="249"/>
        <v>0</v>
      </c>
      <c r="BK191" s="27">
        <f t="shared" ca="1" si="249"/>
        <v>0</v>
      </c>
      <c r="BL191" s="27">
        <f t="shared" ca="1" si="249"/>
        <v>0</v>
      </c>
      <c r="BM191" s="27">
        <f t="shared" ca="1" si="249"/>
        <v>0</v>
      </c>
      <c r="BN191" s="27">
        <f t="shared" ca="1" si="249"/>
        <v>0</v>
      </c>
      <c r="BO191" s="27">
        <f t="shared" ca="1" si="249"/>
        <v>0</v>
      </c>
      <c r="BP191" s="27">
        <f t="shared" ca="1" si="249"/>
        <v>0</v>
      </c>
      <c r="BQ191" s="27">
        <f t="shared" ca="1" si="249"/>
        <v>0</v>
      </c>
      <c r="BR191" s="27">
        <f t="shared" ca="1" si="249"/>
        <v>0</v>
      </c>
      <c r="BS191" s="27">
        <f t="shared" ca="1" si="249"/>
        <v>0</v>
      </c>
      <c r="BT191" s="27">
        <f t="shared" ca="1" si="249"/>
        <v>0</v>
      </c>
      <c r="BU191" s="27">
        <f t="shared" ca="1" si="260"/>
        <v>0</v>
      </c>
      <c r="BV191" s="27">
        <f t="shared" ca="1" si="260"/>
        <v>0</v>
      </c>
      <c r="BW191" s="27">
        <f t="shared" ca="1" si="260"/>
        <v>0</v>
      </c>
      <c r="BX191" s="27">
        <f t="shared" ca="1" si="260"/>
        <v>0</v>
      </c>
      <c r="BY191" s="27">
        <f t="shared" ca="1" si="260"/>
        <v>0</v>
      </c>
      <c r="BZ191" s="27">
        <f t="shared" ca="1" si="260"/>
        <v>0</v>
      </c>
      <c r="CA191" s="27">
        <f t="shared" ca="1" si="260"/>
        <v>0</v>
      </c>
      <c r="CB191" s="27">
        <f t="shared" ca="1" si="260"/>
        <v>0</v>
      </c>
      <c r="CC191" s="27">
        <f t="shared" ca="1" si="260"/>
        <v>0</v>
      </c>
      <c r="CD191" s="27">
        <f t="shared" ca="1" si="260"/>
        <v>0</v>
      </c>
      <c r="CE191" s="27">
        <f t="shared" ca="1" si="260"/>
        <v>0</v>
      </c>
      <c r="CF191" s="27">
        <f t="shared" ca="1" si="260"/>
        <v>0</v>
      </c>
      <c r="CG191" s="27">
        <f t="shared" ca="1" si="260"/>
        <v>0</v>
      </c>
      <c r="CH191" s="27">
        <f t="shared" ca="1" si="260"/>
        <v>0</v>
      </c>
      <c r="CI191" s="27">
        <f t="shared" ca="1" si="260"/>
        <v>0</v>
      </c>
      <c r="CJ191" s="27">
        <f t="shared" ca="1" si="260"/>
        <v>0</v>
      </c>
      <c r="CK191" s="27">
        <f t="shared" ca="1" si="253"/>
        <v>0</v>
      </c>
      <c r="CL191" s="27">
        <f t="shared" ca="1" si="253"/>
        <v>0</v>
      </c>
      <c r="CM191" s="27">
        <f t="shared" ca="1" si="253"/>
        <v>0</v>
      </c>
      <c r="CN191" s="27">
        <f t="shared" ca="1" si="253"/>
        <v>0</v>
      </c>
      <c r="CO191" s="27">
        <f t="shared" ca="1" si="253"/>
        <v>0</v>
      </c>
      <c r="CP191" s="27">
        <f t="shared" ca="1" si="253"/>
        <v>0</v>
      </c>
      <c r="CQ191" s="27">
        <f t="shared" ca="1" si="253"/>
        <v>0</v>
      </c>
      <c r="CR191" s="27">
        <f t="shared" ca="1" si="253"/>
        <v>0</v>
      </c>
      <c r="CS191" s="27">
        <f t="shared" ca="1" si="253"/>
        <v>0</v>
      </c>
      <c r="CT191" s="27">
        <f t="shared" ca="1" si="253"/>
        <v>0</v>
      </c>
      <c r="CU191" s="27">
        <f t="shared" ca="1" si="253"/>
        <v>0</v>
      </c>
      <c r="CV191" s="27">
        <f t="shared" ca="1" si="253"/>
        <v>0</v>
      </c>
      <c r="CW191" s="27">
        <f t="shared" ca="1" si="253"/>
        <v>0</v>
      </c>
      <c r="CX191" s="27">
        <f t="shared" ca="1" si="253"/>
        <v>0</v>
      </c>
      <c r="CY191" s="27">
        <f t="shared" ca="1" si="253"/>
        <v>0</v>
      </c>
      <c r="CZ191" s="27">
        <f t="shared" ca="1" si="261"/>
        <v>0</v>
      </c>
      <c r="DA191" s="27">
        <f t="shared" ca="1" si="261"/>
        <v>0</v>
      </c>
      <c r="DB191" s="27">
        <f t="shared" ca="1" si="261"/>
        <v>0</v>
      </c>
      <c r="DC191" s="27">
        <f t="shared" ca="1" si="261"/>
        <v>0</v>
      </c>
      <c r="DD191" s="27">
        <f t="shared" ca="1" si="261"/>
        <v>0</v>
      </c>
      <c r="DE191" s="27">
        <f t="shared" ca="1" si="261"/>
        <v>0</v>
      </c>
      <c r="DF191" s="27">
        <f t="shared" ca="1" si="261"/>
        <v>0</v>
      </c>
      <c r="DG191" s="27">
        <f t="shared" ca="1" si="261"/>
        <v>0</v>
      </c>
      <c r="DH191" s="27">
        <f t="shared" ca="1" si="261"/>
        <v>0</v>
      </c>
      <c r="DI191" s="27">
        <f t="shared" ca="1" si="261"/>
        <v>0</v>
      </c>
      <c r="DJ191" s="27">
        <f t="shared" ca="1" si="261"/>
        <v>0</v>
      </c>
      <c r="DK191" s="27">
        <f t="shared" ca="1" si="261"/>
        <v>0</v>
      </c>
      <c r="DL191" s="27">
        <f t="shared" ca="1" si="261"/>
        <v>0</v>
      </c>
      <c r="DM191" s="27">
        <f t="shared" ca="1" si="261"/>
        <v>0</v>
      </c>
      <c r="DN191" s="27">
        <f t="shared" ca="1" si="261"/>
        <v>0</v>
      </c>
      <c r="DO191" s="27">
        <f t="shared" ca="1" si="261"/>
        <v>0</v>
      </c>
      <c r="DP191" s="27">
        <f t="shared" ca="1" si="254"/>
        <v>0</v>
      </c>
      <c r="DQ191" s="27">
        <f t="shared" ca="1" si="254"/>
        <v>0</v>
      </c>
      <c r="DR191" s="27">
        <f t="shared" ca="1" si="254"/>
        <v>0</v>
      </c>
      <c r="DS191" s="27">
        <f t="shared" ca="1" si="254"/>
        <v>0</v>
      </c>
      <c r="DT191" s="27">
        <f t="shared" ca="1" si="254"/>
        <v>0</v>
      </c>
      <c r="DU191" s="27">
        <f t="shared" ca="1" si="254"/>
        <v>0</v>
      </c>
      <c r="DV191" s="27">
        <f t="shared" ca="1" si="254"/>
        <v>0</v>
      </c>
      <c r="DW191" s="27">
        <f t="shared" ca="1" si="254"/>
        <v>0</v>
      </c>
      <c r="DX191" s="27">
        <f t="shared" ca="1" si="254"/>
        <v>0</v>
      </c>
      <c r="DY191" s="27">
        <f t="shared" ca="1" si="254"/>
        <v>0</v>
      </c>
      <c r="DZ191" s="27">
        <f t="shared" ca="1" si="254"/>
        <v>0</v>
      </c>
      <c r="EA191" s="27">
        <f t="shared" ca="1" si="254"/>
        <v>0</v>
      </c>
      <c r="EB191" s="27">
        <f t="shared" ca="1" si="254"/>
        <v>0</v>
      </c>
      <c r="EC191" s="27">
        <f t="shared" ca="1" si="254"/>
        <v>0</v>
      </c>
      <c r="ED191" s="27">
        <f t="shared" ca="1" si="254"/>
        <v>0</v>
      </c>
      <c r="EE191" s="27">
        <f t="shared" ca="1" si="262"/>
        <v>0</v>
      </c>
      <c r="EF191" s="27">
        <f t="shared" ca="1" si="262"/>
        <v>0</v>
      </c>
      <c r="EG191" s="27">
        <f t="shared" ca="1" si="262"/>
        <v>0</v>
      </c>
      <c r="EH191" s="27">
        <f t="shared" ca="1" si="262"/>
        <v>0</v>
      </c>
      <c r="EI191" s="27">
        <f t="shared" ca="1" si="262"/>
        <v>0</v>
      </c>
      <c r="EJ191" s="27">
        <f t="shared" ca="1" si="262"/>
        <v>0</v>
      </c>
      <c r="EK191" s="27">
        <f t="shared" ca="1" si="262"/>
        <v>0</v>
      </c>
      <c r="EL191" s="27">
        <f t="shared" ca="1" si="262"/>
        <v>0</v>
      </c>
      <c r="EM191" s="27">
        <f t="shared" ca="1" si="262"/>
        <v>0</v>
      </c>
      <c r="EN191" s="27">
        <f t="shared" ca="1" si="262"/>
        <v>0</v>
      </c>
      <c r="EO191" s="27">
        <f t="shared" ca="1" si="262"/>
        <v>0</v>
      </c>
      <c r="EP191" s="27">
        <f t="shared" ca="1" si="262"/>
        <v>0</v>
      </c>
      <c r="EQ191" s="27">
        <f t="shared" ca="1" si="262"/>
        <v>0</v>
      </c>
      <c r="ER191" s="27">
        <f t="shared" ca="1" si="262"/>
        <v>0</v>
      </c>
      <c r="ES191" s="27">
        <f t="shared" ca="1" si="262"/>
        <v>0</v>
      </c>
      <c r="ET191" s="27">
        <f t="shared" ca="1" si="262"/>
        <v>0</v>
      </c>
      <c r="EU191" s="27">
        <f t="shared" ca="1" si="255"/>
        <v>0</v>
      </c>
      <c r="EV191" s="27">
        <f t="shared" ca="1" si="255"/>
        <v>0</v>
      </c>
      <c r="EW191" s="27">
        <f t="shared" ca="1" si="255"/>
        <v>0</v>
      </c>
      <c r="EX191" s="27">
        <f t="shared" ca="1" si="255"/>
        <v>0</v>
      </c>
      <c r="EY191" s="27">
        <f t="shared" ca="1" si="255"/>
        <v>0</v>
      </c>
      <c r="EZ191" s="27">
        <f t="shared" ca="1" si="255"/>
        <v>0</v>
      </c>
      <c r="FA191" s="27">
        <f t="shared" ca="1" si="255"/>
        <v>0</v>
      </c>
      <c r="FB191" s="27">
        <f t="shared" ca="1" si="255"/>
        <v>0</v>
      </c>
      <c r="FC191" s="27">
        <f t="shared" ca="1" si="255"/>
        <v>0</v>
      </c>
      <c r="FD191" s="27">
        <f t="shared" ca="1" si="255"/>
        <v>0</v>
      </c>
      <c r="FE191" s="27">
        <f t="shared" ca="1" si="255"/>
        <v>0</v>
      </c>
      <c r="FF191" s="27">
        <f t="shared" ca="1" si="255"/>
        <v>0</v>
      </c>
      <c r="FG191" s="27">
        <f t="shared" ca="1" si="255"/>
        <v>0</v>
      </c>
      <c r="FH191" s="27">
        <f t="shared" ca="1" si="255"/>
        <v>0</v>
      </c>
      <c r="FI191" s="27">
        <f t="shared" ca="1" si="255"/>
        <v>0</v>
      </c>
      <c r="FJ191" s="27">
        <f t="shared" ca="1" si="256"/>
        <v>0</v>
      </c>
      <c r="FK191" s="27">
        <f t="shared" ca="1" si="256"/>
        <v>0</v>
      </c>
      <c r="FL191" s="27">
        <f t="shared" ca="1" si="256"/>
        <v>0</v>
      </c>
      <c r="FM191" s="27">
        <f t="shared" ca="1" si="256"/>
        <v>0</v>
      </c>
      <c r="FN191" s="27">
        <f t="shared" ca="1" si="256"/>
        <v>0</v>
      </c>
      <c r="FO191" s="27">
        <f t="shared" ca="1" si="256"/>
        <v>0</v>
      </c>
      <c r="FP191" s="27">
        <f t="shared" ca="1" si="256"/>
        <v>0</v>
      </c>
      <c r="FQ191" s="27">
        <f t="shared" ca="1" si="256"/>
        <v>0</v>
      </c>
      <c r="FR191" s="27">
        <f t="shared" ca="1" si="256"/>
        <v>0</v>
      </c>
      <c r="FS191" s="27">
        <f t="shared" ca="1" si="256"/>
        <v>0</v>
      </c>
      <c r="FT191" s="27">
        <f t="shared" ca="1" si="256"/>
        <v>0</v>
      </c>
      <c r="FU191" s="27">
        <f t="shared" ca="1" si="256"/>
        <v>0</v>
      </c>
      <c r="FV191" s="27">
        <f t="shared" ca="1" si="256"/>
        <v>0</v>
      </c>
      <c r="FW191" s="27">
        <f t="shared" ca="1" si="256"/>
        <v>0</v>
      </c>
      <c r="FX191" s="27">
        <f t="shared" ca="1" si="256"/>
        <v>0</v>
      </c>
      <c r="FY191" s="27">
        <f t="shared" ca="1" si="250"/>
        <v>0</v>
      </c>
      <c r="FZ191" s="27">
        <f t="shared" ca="1" si="250"/>
        <v>0</v>
      </c>
      <c r="GA191" s="27">
        <f t="shared" ca="1" si="250"/>
        <v>0</v>
      </c>
      <c r="GB191" s="27">
        <f t="shared" ca="1" si="250"/>
        <v>0</v>
      </c>
      <c r="GC191" s="27">
        <f t="shared" ca="1" si="250"/>
        <v>0</v>
      </c>
      <c r="GD191" s="27">
        <f t="shared" ca="1" si="250"/>
        <v>0</v>
      </c>
      <c r="GE191" s="27">
        <f t="shared" ca="1" si="250"/>
        <v>0</v>
      </c>
      <c r="GF191" s="27">
        <f t="shared" ca="1" si="250"/>
        <v>0</v>
      </c>
      <c r="GG191" s="27">
        <f t="shared" ca="1" si="250"/>
        <v>0</v>
      </c>
      <c r="GH191" s="27">
        <f t="shared" ca="1" si="250"/>
        <v>0</v>
      </c>
      <c r="GI191" s="27">
        <f t="shared" ca="1" si="263"/>
        <v>0</v>
      </c>
      <c r="GJ191" s="27">
        <f t="shared" ca="1" si="263"/>
        <v>0</v>
      </c>
      <c r="GK191" s="27">
        <f t="shared" ca="1" si="263"/>
        <v>0</v>
      </c>
      <c r="GL191" s="27">
        <f t="shared" ca="1" si="263"/>
        <v>0</v>
      </c>
      <c r="GM191" s="27">
        <f t="shared" ca="1" si="263"/>
        <v>0</v>
      </c>
      <c r="GN191" s="27">
        <f t="shared" ca="1" si="263"/>
        <v>0</v>
      </c>
      <c r="GO191" s="27">
        <f t="shared" ca="1" si="263"/>
        <v>0</v>
      </c>
      <c r="GP191" s="27">
        <f t="shared" ca="1" si="263"/>
        <v>0</v>
      </c>
      <c r="GQ191" s="27">
        <f t="shared" ca="1" si="263"/>
        <v>0</v>
      </c>
      <c r="GR191" s="27">
        <f t="shared" ca="1" si="263"/>
        <v>0</v>
      </c>
      <c r="GS191" s="27">
        <f t="shared" ca="1" si="257"/>
        <v>0</v>
      </c>
      <c r="GT191" s="27">
        <f t="shared" ca="1" si="257"/>
        <v>0</v>
      </c>
      <c r="GU191" s="27">
        <f t="shared" ca="1" si="257"/>
        <v>0</v>
      </c>
      <c r="GV191" s="27">
        <f t="shared" ca="1" si="257"/>
        <v>0</v>
      </c>
      <c r="GW191" s="27">
        <f t="shared" ca="1" si="257"/>
        <v>0</v>
      </c>
      <c r="GX191" s="27">
        <f t="shared" ca="1" si="257"/>
        <v>0</v>
      </c>
      <c r="GY191" s="27">
        <f t="shared" ca="1" si="257"/>
        <v>0</v>
      </c>
      <c r="GZ191" s="27">
        <f t="shared" ca="1" si="257"/>
        <v>0</v>
      </c>
      <c r="HA191" s="27">
        <f t="shared" ca="1" si="257"/>
        <v>0</v>
      </c>
      <c r="HB191" s="27">
        <f t="shared" ca="1" si="257"/>
        <v>0</v>
      </c>
      <c r="HC191" s="27">
        <f t="shared" ca="1" si="257"/>
        <v>0</v>
      </c>
      <c r="HD191" s="27">
        <f t="shared" ca="1" si="257"/>
        <v>0</v>
      </c>
      <c r="HE191" s="27">
        <f t="shared" ca="1" si="257"/>
        <v>0</v>
      </c>
      <c r="HF191" s="27">
        <f t="shared" ca="1" si="257"/>
        <v>0</v>
      </c>
      <c r="HG191" s="27">
        <f t="shared" ca="1" si="264"/>
        <v>0</v>
      </c>
      <c r="HH191" s="27">
        <f t="shared" ca="1" si="264"/>
        <v>0</v>
      </c>
      <c r="HI191" s="27">
        <f t="shared" ca="1" si="264"/>
        <v>0</v>
      </c>
      <c r="HJ191" s="27">
        <f t="shared" ca="1" si="264"/>
        <v>0</v>
      </c>
      <c r="HK191" s="27">
        <f t="shared" ca="1" si="264"/>
        <v>0</v>
      </c>
      <c r="HL191" s="27">
        <f t="shared" ca="1" si="264"/>
        <v>0</v>
      </c>
      <c r="HM191" s="27">
        <f t="shared" ca="1" si="264"/>
        <v>0</v>
      </c>
      <c r="HN191" s="27">
        <f t="shared" ca="1" si="264"/>
        <v>0</v>
      </c>
      <c r="HO191" s="27">
        <f t="shared" ca="1" si="264"/>
        <v>0</v>
      </c>
      <c r="HP191" s="27">
        <f t="shared" ca="1" si="264"/>
        <v>0</v>
      </c>
      <c r="HQ191" s="27">
        <f t="shared" ca="1" si="264"/>
        <v>0</v>
      </c>
      <c r="HR191" s="27">
        <f t="shared" ca="1" si="264"/>
        <v>0</v>
      </c>
      <c r="HS191" s="27">
        <f t="shared" ca="1" si="264"/>
        <v>0</v>
      </c>
      <c r="HT191" s="27">
        <f t="shared" ca="1" si="264"/>
        <v>0</v>
      </c>
      <c r="HU191" s="27">
        <f t="shared" ca="1" si="264"/>
        <v>0</v>
      </c>
      <c r="HV191" s="27">
        <f t="shared" ca="1" si="264"/>
        <v>0</v>
      </c>
      <c r="HW191" s="27">
        <f t="shared" ca="1" si="265"/>
        <v>0</v>
      </c>
      <c r="HX191" s="27">
        <f t="shared" ca="1" si="265"/>
        <v>0</v>
      </c>
      <c r="HY191" s="27">
        <f t="shared" ca="1" si="265"/>
        <v>0</v>
      </c>
      <c r="HZ191" s="27">
        <f t="shared" ca="1" si="265"/>
        <v>0</v>
      </c>
      <c r="IA191" s="27">
        <f t="shared" ca="1" si="265"/>
        <v>0</v>
      </c>
      <c r="IB191" s="27">
        <f t="shared" ca="1" si="265"/>
        <v>0</v>
      </c>
      <c r="IC191" s="27">
        <f t="shared" ca="1" si="265"/>
        <v>0</v>
      </c>
      <c r="ID191" s="27">
        <f t="shared" ca="1" si="265"/>
        <v>0</v>
      </c>
      <c r="IE191" s="27">
        <f t="shared" ca="1" si="265"/>
        <v>0</v>
      </c>
      <c r="IF191" s="27">
        <f t="shared" ca="1" si="265"/>
        <v>0</v>
      </c>
      <c r="IG191" s="27">
        <f t="shared" ca="1" si="258"/>
        <v>0</v>
      </c>
      <c r="IH191" s="27">
        <f t="shared" ca="1" si="258"/>
        <v>0</v>
      </c>
      <c r="II191" s="27">
        <f t="shared" ca="1" si="258"/>
        <v>0</v>
      </c>
      <c r="IJ191" s="27">
        <f t="shared" ca="1" si="258"/>
        <v>0</v>
      </c>
      <c r="IK191" s="27">
        <f t="shared" ca="1" si="258"/>
        <v>0</v>
      </c>
      <c r="IL191" s="27">
        <f t="shared" ca="1" si="258"/>
        <v>0</v>
      </c>
      <c r="IM191" s="27">
        <f t="shared" ca="1" si="258"/>
        <v>0</v>
      </c>
      <c r="IN191" s="27">
        <f t="shared" ca="1" si="258"/>
        <v>0</v>
      </c>
      <c r="IO191" s="27">
        <f t="shared" ca="1" si="258"/>
        <v>0</v>
      </c>
      <c r="IP191" s="27">
        <f t="shared" ca="1" si="258"/>
        <v>0</v>
      </c>
      <c r="IQ191" s="27">
        <f t="shared" ca="1" si="266"/>
        <v>0</v>
      </c>
      <c r="IR191" s="27">
        <f t="shared" ca="1" si="266"/>
        <v>0</v>
      </c>
      <c r="IS191" s="27">
        <f t="shared" ca="1" si="266"/>
        <v>0</v>
      </c>
      <c r="IT191" s="27">
        <f t="shared" ca="1" si="266"/>
        <v>0</v>
      </c>
      <c r="IU191" s="27">
        <f t="shared" ca="1" si="266"/>
        <v>0</v>
      </c>
      <c r="IV191" s="27">
        <f t="shared" ca="1" si="266"/>
        <v>0</v>
      </c>
      <c r="IW191" s="27">
        <f t="shared" ca="1" si="266"/>
        <v>0</v>
      </c>
      <c r="IX191" s="27">
        <f t="shared" ca="1" si="266"/>
        <v>0</v>
      </c>
      <c r="IY191" s="27">
        <f t="shared" ca="1" si="266"/>
        <v>0</v>
      </c>
      <c r="IZ191" s="27">
        <f t="shared" ca="1" si="266"/>
        <v>0</v>
      </c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</row>
    <row r="192" spans="1:278" x14ac:dyDescent="0.2">
      <c r="A192" s="26">
        <f t="shared" si="208"/>
        <v>183</v>
      </c>
      <c r="B192" s="27">
        <f t="shared" ca="1" si="203"/>
        <v>2.0999999999999998E-9</v>
      </c>
      <c r="C192" s="27">
        <f t="shared" ca="1" si="204"/>
        <v>0</v>
      </c>
      <c r="D192" s="27">
        <f t="shared" ca="1" si="205"/>
        <v>0</v>
      </c>
      <c r="E192" s="33">
        <f t="shared" ca="1" si="206"/>
        <v>2.0999999999999998E-9</v>
      </c>
      <c r="F192" s="29">
        <f t="shared" ca="1" si="207"/>
        <v>0</v>
      </c>
      <c r="G192" s="27"/>
      <c r="H192" s="33">
        <f t="shared" ca="1" si="209"/>
        <v>0</v>
      </c>
      <c r="I192" s="26">
        <f t="shared" si="194"/>
        <v>380</v>
      </c>
      <c r="J192" s="29">
        <f t="shared" ca="1" si="212"/>
        <v>0</v>
      </c>
      <c r="K192" s="27">
        <f t="shared" ca="1" si="259"/>
        <v>0</v>
      </c>
      <c r="L192" s="27">
        <f t="shared" ca="1" si="259"/>
        <v>0</v>
      </c>
      <c r="M192" s="27">
        <f t="shared" ca="1" si="259"/>
        <v>0</v>
      </c>
      <c r="N192" s="27">
        <f t="shared" ca="1" si="259"/>
        <v>0</v>
      </c>
      <c r="O192" s="27">
        <f t="shared" ca="1" si="259"/>
        <v>0</v>
      </c>
      <c r="P192" s="27">
        <f t="shared" ca="1" si="259"/>
        <v>0</v>
      </c>
      <c r="Q192" s="27">
        <f t="shared" ca="1" si="259"/>
        <v>0</v>
      </c>
      <c r="R192" s="27">
        <f t="shared" ca="1" si="259"/>
        <v>0</v>
      </c>
      <c r="S192" s="27">
        <f t="shared" ca="1" si="259"/>
        <v>0</v>
      </c>
      <c r="T192" s="27">
        <f t="shared" ca="1" si="259"/>
        <v>0</v>
      </c>
      <c r="U192" s="27">
        <f t="shared" ca="1" si="259"/>
        <v>0</v>
      </c>
      <c r="V192" s="27">
        <f t="shared" ca="1" si="259"/>
        <v>0</v>
      </c>
      <c r="W192" s="27">
        <f t="shared" ca="1" si="259"/>
        <v>0</v>
      </c>
      <c r="X192" s="27">
        <f t="shared" ca="1" si="259"/>
        <v>0</v>
      </c>
      <c r="Y192" s="27">
        <f t="shared" ca="1" si="259"/>
        <v>0</v>
      </c>
      <c r="Z192" s="27">
        <f t="shared" ca="1" si="259"/>
        <v>0</v>
      </c>
      <c r="AA192" s="27">
        <f t="shared" ca="1" si="251"/>
        <v>0</v>
      </c>
      <c r="AB192" s="27">
        <f t="shared" ca="1" si="251"/>
        <v>0</v>
      </c>
      <c r="AC192" s="27">
        <f t="shared" ca="1" si="251"/>
        <v>0</v>
      </c>
      <c r="AD192" s="27">
        <f t="shared" ca="1" si="251"/>
        <v>0</v>
      </c>
      <c r="AE192" s="27">
        <f t="shared" ca="1" si="251"/>
        <v>0</v>
      </c>
      <c r="AF192" s="27">
        <f t="shared" ca="1" si="251"/>
        <v>0</v>
      </c>
      <c r="AG192" s="27">
        <f t="shared" ca="1" si="251"/>
        <v>0</v>
      </c>
      <c r="AH192" s="27">
        <f t="shared" ca="1" si="251"/>
        <v>0</v>
      </c>
      <c r="AI192" s="27">
        <f t="shared" ca="1" si="251"/>
        <v>0</v>
      </c>
      <c r="AJ192" s="27">
        <f t="shared" ca="1" si="251"/>
        <v>0</v>
      </c>
      <c r="AK192" s="27">
        <f t="shared" ca="1" si="251"/>
        <v>0</v>
      </c>
      <c r="AL192" s="27">
        <f t="shared" ca="1" si="251"/>
        <v>0</v>
      </c>
      <c r="AM192" s="27">
        <f t="shared" ca="1" si="251"/>
        <v>0</v>
      </c>
      <c r="AN192" s="27">
        <f t="shared" ca="1" si="251"/>
        <v>0</v>
      </c>
      <c r="AO192" s="27">
        <f t="shared" ca="1" si="251"/>
        <v>0</v>
      </c>
      <c r="AP192" s="27">
        <f t="shared" ca="1" si="252"/>
        <v>0</v>
      </c>
      <c r="AQ192" s="27">
        <f t="shared" ca="1" si="252"/>
        <v>0</v>
      </c>
      <c r="AR192" s="27">
        <f t="shared" ca="1" si="252"/>
        <v>0</v>
      </c>
      <c r="AS192" s="27">
        <f t="shared" ca="1" si="252"/>
        <v>0</v>
      </c>
      <c r="AT192" s="27">
        <f t="shared" ca="1" si="252"/>
        <v>0</v>
      </c>
      <c r="AU192" s="27">
        <f t="shared" ca="1" si="252"/>
        <v>0</v>
      </c>
      <c r="AV192" s="27">
        <f t="shared" ca="1" si="252"/>
        <v>0</v>
      </c>
      <c r="AW192" s="27">
        <f t="shared" ca="1" si="252"/>
        <v>0</v>
      </c>
      <c r="AX192" s="27">
        <f t="shared" ca="1" si="252"/>
        <v>0</v>
      </c>
      <c r="AY192" s="27">
        <f t="shared" ca="1" si="252"/>
        <v>0</v>
      </c>
      <c r="AZ192" s="27">
        <f t="shared" ca="1" si="252"/>
        <v>0</v>
      </c>
      <c r="BA192" s="27">
        <f t="shared" ca="1" si="252"/>
        <v>0</v>
      </c>
      <c r="BB192" s="27">
        <f t="shared" ca="1" si="252"/>
        <v>0</v>
      </c>
      <c r="BC192" s="27">
        <f t="shared" ca="1" si="252"/>
        <v>0</v>
      </c>
      <c r="BD192" s="27">
        <f t="shared" ca="1" si="252"/>
        <v>0</v>
      </c>
      <c r="BE192" s="27">
        <f t="shared" ca="1" si="252"/>
        <v>0</v>
      </c>
      <c r="BF192" s="27">
        <f t="shared" ca="1" si="249"/>
        <v>0</v>
      </c>
      <c r="BG192" s="27">
        <f t="shared" ca="1" si="249"/>
        <v>0</v>
      </c>
      <c r="BH192" s="27">
        <f t="shared" ca="1" si="249"/>
        <v>0</v>
      </c>
      <c r="BI192" s="27">
        <f t="shared" ca="1" si="249"/>
        <v>0</v>
      </c>
      <c r="BJ192" s="27">
        <f t="shared" ca="1" si="249"/>
        <v>0</v>
      </c>
      <c r="BK192" s="27">
        <f t="shared" ca="1" si="249"/>
        <v>0</v>
      </c>
      <c r="BL192" s="27">
        <f t="shared" ca="1" si="249"/>
        <v>0</v>
      </c>
      <c r="BM192" s="27">
        <f t="shared" ca="1" si="249"/>
        <v>0</v>
      </c>
      <c r="BN192" s="27">
        <f t="shared" ca="1" si="249"/>
        <v>0</v>
      </c>
      <c r="BO192" s="27">
        <f t="shared" ca="1" si="249"/>
        <v>0</v>
      </c>
      <c r="BP192" s="27">
        <f t="shared" ca="1" si="249"/>
        <v>0</v>
      </c>
      <c r="BQ192" s="27">
        <f t="shared" ca="1" si="249"/>
        <v>0</v>
      </c>
      <c r="BR192" s="27">
        <f t="shared" ca="1" si="249"/>
        <v>0</v>
      </c>
      <c r="BS192" s="27">
        <f t="shared" ca="1" si="249"/>
        <v>0</v>
      </c>
      <c r="BT192" s="27">
        <f t="shared" ca="1" si="249"/>
        <v>0</v>
      </c>
      <c r="BU192" s="27">
        <f t="shared" ca="1" si="260"/>
        <v>0</v>
      </c>
      <c r="BV192" s="27">
        <f t="shared" ca="1" si="260"/>
        <v>0</v>
      </c>
      <c r="BW192" s="27">
        <f t="shared" ca="1" si="260"/>
        <v>0</v>
      </c>
      <c r="BX192" s="27">
        <f t="shared" ca="1" si="260"/>
        <v>0</v>
      </c>
      <c r="BY192" s="27">
        <f t="shared" ca="1" si="260"/>
        <v>0</v>
      </c>
      <c r="BZ192" s="27">
        <f t="shared" ca="1" si="260"/>
        <v>0</v>
      </c>
      <c r="CA192" s="27">
        <f t="shared" ca="1" si="260"/>
        <v>0</v>
      </c>
      <c r="CB192" s="27">
        <f t="shared" ca="1" si="260"/>
        <v>0</v>
      </c>
      <c r="CC192" s="27">
        <f t="shared" ca="1" si="260"/>
        <v>0</v>
      </c>
      <c r="CD192" s="27">
        <f t="shared" ca="1" si="260"/>
        <v>0</v>
      </c>
      <c r="CE192" s="27">
        <f t="shared" ca="1" si="260"/>
        <v>0</v>
      </c>
      <c r="CF192" s="27">
        <f t="shared" ca="1" si="260"/>
        <v>0</v>
      </c>
      <c r="CG192" s="27">
        <f t="shared" ca="1" si="260"/>
        <v>0</v>
      </c>
      <c r="CH192" s="27">
        <f t="shared" ca="1" si="260"/>
        <v>0</v>
      </c>
      <c r="CI192" s="27">
        <f t="shared" ca="1" si="260"/>
        <v>0</v>
      </c>
      <c r="CJ192" s="27">
        <f t="shared" ca="1" si="260"/>
        <v>0</v>
      </c>
      <c r="CK192" s="27">
        <f t="shared" ca="1" si="253"/>
        <v>0</v>
      </c>
      <c r="CL192" s="27">
        <f t="shared" ca="1" si="253"/>
        <v>0</v>
      </c>
      <c r="CM192" s="27">
        <f t="shared" ca="1" si="253"/>
        <v>0</v>
      </c>
      <c r="CN192" s="27">
        <f t="shared" ca="1" si="253"/>
        <v>0</v>
      </c>
      <c r="CO192" s="27">
        <f t="shared" ca="1" si="253"/>
        <v>0</v>
      </c>
      <c r="CP192" s="27">
        <f t="shared" ca="1" si="253"/>
        <v>0</v>
      </c>
      <c r="CQ192" s="27">
        <f t="shared" ca="1" si="253"/>
        <v>0</v>
      </c>
      <c r="CR192" s="27">
        <f t="shared" ca="1" si="253"/>
        <v>0</v>
      </c>
      <c r="CS192" s="27">
        <f t="shared" ca="1" si="253"/>
        <v>0</v>
      </c>
      <c r="CT192" s="27">
        <f t="shared" ca="1" si="253"/>
        <v>0</v>
      </c>
      <c r="CU192" s="27">
        <f t="shared" ca="1" si="253"/>
        <v>0</v>
      </c>
      <c r="CV192" s="27">
        <f t="shared" ca="1" si="253"/>
        <v>0</v>
      </c>
      <c r="CW192" s="27">
        <f t="shared" ca="1" si="253"/>
        <v>0</v>
      </c>
      <c r="CX192" s="27">
        <f t="shared" ca="1" si="253"/>
        <v>0</v>
      </c>
      <c r="CY192" s="27">
        <f t="shared" ca="1" si="253"/>
        <v>0</v>
      </c>
      <c r="CZ192" s="27">
        <f t="shared" ca="1" si="261"/>
        <v>0</v>
      </c>
      <c r="DA192" s="27">
        <f t="shared" ca="1" si="261"/>
        <v>0</v>
      </c>
      <c r="DB192" s="27">
        <f t="shared" ca="1" si="261"/>
        <v>0</v>
      </c>
      <c r="DC192" s="27">
        <f t="shared" ca="1" si="261"/>
        <v>0</v>
      </c>
      <c r="DD192" s="27">
        <f t="shared" ca="1" si="261"/>
        <v>0</v>
      </c>
      <c r="DE192" s="27">
        <f t="shared" ca="1" si="261"/>
        <v>0</v>
      </c>
      <c r="DF192" s="27">
        <f t="shared" ca="1" si="261"/>
        <v>0</v>
      </c>
      <c r="DG192" s="27">
        <f t="shared" ca="1" si="261"/>
        <v>0</v>
      </c>
      <c r="DH192" s="27">
        <f t="shared" ca="1" si="261"/>
        <v>0</v>
      </c>
      <c r="DI192" s="27">
        <f t="shared" ca="1" si="261"/>
        <v>0</v>
      </c>
      <c r="DJ192" s="27">
        <f t="shared" ca="1" si="261"/>
        <v>0</v>
      </c>
      <c r="DK192" s="27">
        <f t="shared" ca="1" si="261"/>
        <v>0</v>
      </c>
      <c r="DL192" s="27">
        <f t="shared" ca="1" si="261"/>
        <v>0</v>
      </c>
      <c r="DM192" s="27">
        <f t="shared" ca="1" si="261"/>
        <v>0</v>
      </c>
      <c r="DN192" s="27">
        <f t="shared" ca="1" si="261"/>
        <v>0</v>
      </c>
      <c r="DO192" s="27">
        <f t="shared" ca="1" si="261"/>
        <v>0</v>
      </c>
      <c r="DP192" s="27">
        <f t="shared" ca="1" si="254"/>
        <v>0</v>
      </c>
      <c r="DQ192" s="27">
        <f t="shared" ca="1" si="254"/>
        <v>0</v>
      </c>
      <c r="DR192" s="27">
        <f t="shared" ca="1" si="254"/>
        <v>0</v>
      </c>
      <c r="DS192" s="27">
        <f t="shared" ca="1" si="254"/>
        <v>0</v>
      </c>
      <c r="DT192" s="27">
        <f t="shared" ca="1" si="254"/>
        <v>0</v>
      </c>
      <c r="DU192" s="27">
        <f t="shared" ca="1" si="254"/>
        <v>0</v>
      </c>
      <c r="DV192" s="27">
        <f t="shared" ca="1" si="254"/>
        <v>0</v>
      </c>
      <c r="DW192" s="27">
        <f t="shared" ca="1" si="254"/>
        <v>0</v>
      </c>
      <c r="DX192" s="27">
        <f t="shared" ca="1" si="254"/>
        <v>0</v>
      </c>
      <c r="DY192" s="27">
        <f t="shared" ca="1" si="254"/>
        <v>0</v>
      </c>
      <c r="DZ192" s="27">
        <f t="shared" ca="1" si="254"/>
        <v>0</v>
      </c>
      <c r="EA192" s="27">
        <f t="shared" ca="1" si="254"/>
        <v>0</v>
      </c>
      <c r="EB192" s="27">
        <f t="shared" ca="1" si="254"/>
        <v>0</v>
      </c>
      <c r="EC192" s="27">
        <f t="shared" ca="1" si="254"/>
        <v>0</v>
      </c>
      <c r="ED192" s="27">
        <f t="shared" ca="1" si="254"/>
        <v>0</v>
      </c>
      <c r="EE192" s="27">
        <f t="shared" ca="1" si="262"/>
        <v>0</v>
      </c>
      <c r="EF192" s="27">
        <f t="shared" ca="1" si="262"/>
        <v>0</v>
      </c>
      <c r="EG192" s="27">
        <f t="shared" ca="1" si="262"/>
        <v>0</v>
      </c>
      <c r="EH192" s="27">
        <f t="shared" ca="1" si="262"/>
        <v>0</v>
      </c>
      <c r="EI192" s="27">
        <f t="shared" ca="1" si="262"/>
        <v>0</v>
      </c>
      <c r="EJ192" s="27">
        <f t="shared" ca="1" si="262"/>
        <v>0</v>
      </c>
      <c r="EK192" s="27">
        <f t="shared" ca="1" si="262"/>
        <v>0</v>
      </c>
      <c r="EL192" s="27">
        <f t="shared" ca="1" si="262"/>
        <v>0</v>
      </c>
      <c r="EM192" s="27">
        <f t="shared" ca="1" si="262"/>
        <v>0</v>
      </c>
      <c r="EN192" s="27">
        <f t="shared" ca="1" si="262"/>
        <v>0</v>
      </c>
      <c r="EO192" s="27">
        <f t="shared" ca="1" si="262"/>
        <v>0</v>
      </c>
      <c r="EP192" s="27">
        <f t="shared" ca="1" si="262"/>
        <v>0</v>
      </c>
      <c r="EQ192" s="27">
        <f t="shared" ca="1" si="262"/>
        <v>0</v>
      </c>
      <c r="ER192" s="27">
        <f t="shared" ca="1" si="262"/>
        <v>0</v>
      </c>
      <c r="ES192" s="27">
        <f t="shared" ca="1" si="262"/>
        <v>0</v>
      </c>
      <c r="ET192" s="27">
        <f t="shared" ca="1" si="262"/>
        <v>0</v>
      </c>
      <c r="EU192" s="27">
        <f t="shared" ca="1" si="255"/>
        <v>0</v>
      </c>
      <c r="EV192" s="27">
        <f t="shared" ca="1" si="255"/>
        <v>0</v>
      </c>
      <c r="EW192" s="27">
        <f t="shared" ca="1" si="255"/>
        <v>0</v>
      </c>
      <c r="EX192" s="27">
        <f t="shared" ca="1" si="255"/>
        <v>0</v>
      </c>
      <c r="EY192" s="27">
        <f t="shared" ca="1" si="255"/>
        <v>0</v>
      </c>
      <c r="EZ192" s="27">
        <f t="shared" ca="1" si="255"/>
        <v>0</v>
      </c>
      <c r="FA192" s="27">
        <f t="shared" ca="1" si="255"/>
        <v>0</v>
      </c>
      <c r="FB192" s="27">
        <f t="shared" ca="1" si="255"/>
        <v>0</v>
      </c>
      <c r="FC192" s="27">
        <f t="shared" ca="1" si="255"/>
        <v>0</v>
      </c>
      <c r="FD192" s="27">
        <f t="shared" ca="1" si="255"/>
        <v>0</v>
      </c>
      <c r="FE192" s="27">
        <f t="shared" ca="1" si="255"/>
        <v>0</v>
      </c>
      <c r="FF192" s="27">
        <f t="shared" ca="1" si="255"/>
        <v>0</v>
      </c>
      <c r="FG192" s="27">
        <f t="shared" ca="1" si="255"/>
        <v>0</v>
      </c>
      <c r="FH192" s="27">
        <f t="shared" ca="1" si="255"/>
        <v>0</v>
      </c>
      <c r="FI192" s="27">
        <f t="shared" ca="1" si="255"/>
        <v>0</v>
      </c>
      <c r="FJ192" s="27">
        <f t="shared" ca="1" si="256"/>
        <v>0</v>
      </c>
      <c r="FK192" s="27">
        <f t="shared" ca="1" si="256"/>
        <v>0</v>
      </c>
      <c r="FL192" s="27">
        <f t="shared" ca="1" si="256"/>
        <v>0</v>
      </c>
      <c r="FM192" s="27">
        <f t="shared" ca="1" si="256"/>
        <v>0</v>
      </c>
      <c r="FN192" s="27">
        <f t="shared" ca="1" si="256"/>
        <v>0</v>
      </c>
      <c r="FO192" s="27">
        <f t="shared" ca="1" si="256"/>
        <v>0</v>
      </c>
      <c r="FP192" s="27">
        <f t="shared" ca="1" si="256"/>
        <v>0</v>
      </c>
      <c r="FQ192" s="27">
        <f t="shared" ca="1" si="256"/>
        <v>0</v>
      </c>
      <c r="FR192" s="27">
        <f t="shared" ca="1" si="256"/>
        <v>0</v>
      </c>
      <c r="FS192" s="27">
        <f t="shared" ca="1" si="256"/>
        <v>0</v>
      </c>
      <c r="FT192" s="27">
        <f t="shared" ca="1" si="256"/>
        <v>0</v>
      </c>
      <c r="FU192" s="27">
        <f t="shared" ca="1" si="256"/>
        <v>0</v>
      </c>
      <c r="FV192" s="27">
        <f t="shared" ca="1" si="256"/>
        <v>0</v>
      </c>
      <c r="FW192" s="27">
        <f t="shared" ca="1" si="256"/>
        <v>0</v>
      </c>
      <c r="FX192" s="27">
        <f t="shared" ca="1" si="256"/>
        <v>0</v>
      </c>
      <c r="FY192" s="27">
        <f t="shared" ca="1" si="250"/>
        <v>0</v>
      </c>
      <c r="FZ192" s="27">
        <f t="shared" ca="1" si="250"/>
        <v>0</v>
      </c>
      <c r="GA192" s="27">
        <f t="shared" ca="1" si="250"/>
        <v>0</v>
      </c>
      <c r="GB192" s="27">
        <f t="shared" ca="1" si="250"/>
        <v>0</v>
      </c>
      <c r="GC192" s="27">
        <f t="shared" ca="1" si="250"/>
        <v>0</v>
      </c>
      <c r="GD192" s="27">
        <f t="shared" ca="1" si="250"/>
        <v>0</v>
      </c>
      <c r="GE192" s="27">
        <f t="shared" ca="1" si="250"/>
        <v>0</v>
      </c>
      <c r="GF192" s="27">
        <f t="shared" ca="1" si="250"/>
        <v>0</v>
      </c>
      <c r="GG192" s="27">
        <f t="shared" ca="1" si="250"/>
        <v>0</v>
      </c>
      <c r="GH192" s="27">
        <f t="shared" ca="1" si="250"/>
        <v>0</v>
      </c>
      <c r="GI192" s="27">
        <f t="shared" ca="1" si="263"/>
        <v>0</v>
      </c>
      <c r="GJ192" s="27">
        <f t="shared" ca="1" si="263"/>
        <v>0</v>
      </c>
      <c r="GK192" s="27">
        <f t="shared" ca="1" si="263"/>
        <v>0</v>
      </c>
      <c r="GL192" s="27">
        <f t="shared" ca="1" si="263"/>
        <v>0</v>
      </c>
      <c r="GM192" s="27">
        <f t="shared" ca="1" si="263"/>
        <v>0</v>
      </c>
      <c r="GN192" s="27">
        <f t="shared" ca="1" si="263"/>
        <v>0</v>
      </c>
      <c r="GO192" s="27">
        <f t="shared" ca="1" si="263"/>
        <v>0</v>
      </c>
      <c r="GP192" s="27">
        <f t="shared" ca="1" si="263"/>
        <v>0</v>
      </c>
      <c r="GQ192" s="27">
        <f t="shared" ca="1" si="263"/>
        <v>0</v>
      </c>
      <c r="GR192" s="27">
        <f t="shared" ca="1" si="263"/>
        <v>0</v>
      </c>
      <c r="GS192" s="27">
        <f t="shared" ca="1" si="257"/>
        <v>0</v>
      </c>
      <c r="GT192" s="27">
        <f t="shared" ca="1" si="257"/>
        <v>0</v>
      </c>
      <c r="GU192" s="27">
        <f t="shared" ca="1" si="257"/>
        <v>0</v>
      </c>
      <c r="GV192" s="27">
        <f t="shared" ca="1" si="257"/>
        <v>0</v>
      </c>
      <c r="GW192" s="27">
        <f t="shared" ca="1" si="257"/>
        <v>0</v>
      </c>
      <c r="GX192" s="27">
        <f t="shared" ca="1" si="257"/>
        <v>0</v>
      </c>
      <c r="GY192" s="27">
        <f t="shared" ca="1" si="257"/>
        <v>0</v>
      </c>
      <c r="GZ192" s="27">
        <f t="shared" ca="1" si="257"/>
        <v>0</v>
      </c>
      <c r="HA192" s="27">
        <f t="shared" ca="1" si="257"/>
        <v>0</v>
      </c>
      <c r="HB192" s="27">
        <f t="shared" ca="1" si="257"/>
        <v>0</v>
      </c>
      <c r="HC192" s="27">
        <f t="shared" ca="1" si="257"/>
        <v>0</v>
      </c>
      <c r="HD192" s="27">
        <f t="shared" ca="1" si="257"/>
        <v>0</v>
      </c>
      <c r="HE192" s="27">
        <f t="shared" ca="1" si="257"/>
        <v>0</v>
      </c>
      <c r="HF192" s="27">
        <f t="shared" ca="1" si="257"/>
        <v>0</v>
      </c>
      <c r="HG192" s="27">
        <f t="shared" ca="1" si="264"/>
        <v>0</v>
      </c>
      <c r="HH192" s="27">
        <f t="shared" ca="1" si="264"/>
        <v>0</v>
      </c>
      <c r="HI192" s="27">
        <f t="shared" ca="1" si="264"/>
        <v>0</v>
      </c>
      <c r="HJ192" s="27">
        <f t="shared" ca="1" si="264"/>
        <v>0</v>
      </c>
      <c r="HK192" s="27">
        <f t="shared" ca="1" si="264"/>
        <v>0</v>
      </c>
      <c r="HL192" s="27">
        <f t="shared" ca="1" si="264"/>
        <v>0</v>
      </c>
      <c r="HM192" s="27">
        <f t="shared" ca="1" si="264"/>
        <v>0</v>
      </c>
      <c r="HN192" s="27">
        <f t="shared" ca="1" si="264"/>
        <v>0</v>
      </c>
      <c r="HO192" s="27">
        <f t="shared" ca="1" si="264"/>
        <v>0</v>
      </c>
      <c r="HP192" s="27">
        <f t="shared" ca="1" si="264"/>
        <v>0</v>
      </c>
      <c r="HQ192" s="27">
        <f t="shared" ca="1" si="264"/>
        <v>0</v>
      </c>
      <c r="HR192" s="27">
        <f t="shared" ca="1" si="264"/>
        <v>0</v>
      </c>
      <c r="HS192" s="27">
        <f t="shared" ca="1" si="264"/>
        <v>0</v>
      </c>
      <c r="HT192" s="27">
        <f t="shared" ca="1" si="264"/>
        <v>0</v>
      </c>
      <c r="HU192" s="27">
        <f t="shared" ca="1" si="264"/>
        <v>0</v>
      </c>
      <c r="HV192" s="27">
        <f t="shared" ca="1" si="264"/>
        <v>0</v>
      </c>
      <c r="HW192" s="27">
        <f t="shared" ca="1" si="265"/>
        <v>0</v>
      </c>
      <c r="HX192" s="27">
        <f t="shared" ca="1" si="265"/>
        <v>0</v>
      </c>
      <c r="HY192" s="27">
        <f t="shared" ca="1" si="265"/>
        <v>0</v>
      </c>
      <c r="HZ192" s="27">
        <f t="shared" ca="1" si="265"/>
        <v>0</v>
      </c>
      <c r="IA192" s="27">
        <f t="shared" ca="1" si="265"/>
        <v>0</v>
      </c>
      <c r="IB192" s="27">
        <f t="shared" ca="1" si="265"/>
        <v>0</v>
      </c>
      <c r="IC192" s="27">
        <f t="shared" ca="1" si="265"/>
        <v>0</v>
      </c>
      <c r="ID192" s="27">
        <f t="shared" ca="1" si="265"/>
        <v>0</v>
      </c>
      <c r="IE192" s="27">
        <f t="shared" ca="1" si="265"/>
        <v>0</v>
      </c>
      <c r="IF192" s="27">
        <f t="shared" ca="1" si="265"/>
        <v>0</v>
      </c>
      <c r="IG192" s="27">
        <f t="shared" ca="1" si="258"/>
        <v>0</v>
      </c>
      <c r="IH192" s="27">
        <f t="shared" ca="1" si="258"/>
        <v>0</v>
      </c>
      <c r="II192" s="27">
        <f t="shared" ca="1" si="258"/>
        <v>0</v>
      </c>
      <c r="IJ192" s="27">
        <f t="shared" ca="1" si="258"/>
        <v>0</v>
      </c>
      <c r="IK192" s="27">
        <f t="shared" ca="1" si="258"/>
        <v>0</v>
      </c>
      <c r="IL192" s="27">
        <f t="shared" ca="1" si="258"/>
        <v>0</v>
      </c>
      <c r="IM192" s="27">
        <f t="shared" ca="1" si="258"/>
        <v>0</v>
      </c>
      <c r="IN192" s="27">
        <f t="shared" ca="1" si="258"/>
        <v>0</v>
      </c>
      <c r="IO192" s="27">
        <f t="shared" ca="1" si="258"/>
        <v>0</v>
      </c>
      <c r="IP192" s="27">
        <f t="shared" ca="1" si="258"/>
        <v>0</v>
      </c>
      <c r="IQ192" s="27">
        <f t="shared" ca="1" si="266"/>
        <v>0</v>
      </c>
      <c r="IR192" s="27">
        <f t="shared" ca="1" si="266"/>
        <v>0</v>
      </c>
      <c r="IS192" s="27">
        <f t="shared" ca="1" si="266"/>
        <v>0</v>
      </c>
      <c r="IT192" s="27">
        <f t="shared" ca="1" si="266"/>
        <v>0</v>
      </c>
      <c r="IU192" s="27">
        <f t="shared" ca="1" si="266"/>
        <v>0</v>
      </c>
      <c r="IV192" s="27">
        <f t="shared" ca="1" si="266"/>
        <v>0</v>
      </c>
      <c r="IW192" s="27">
        <f t="shared" ca="1" si="266"/>
        <v>0</v>
      </c>
      <c r="IX192" s="27">
        <f t="shared" ca="1" si="266"/>
        <v>0</v>
      </c>
      <c r="IY192" s="27">
        <f t="shared" ca="1" si="266"/>
        <v>0</v>
      </c>
      <c r="IZ192" s="27">
        <f t="shared" ca="1" si="266"/>
        <v>0</v>
      </c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27"/>
      <c r="JR192" s="27"/>
    </row>
    <row r="193" spans="1:278" x14ac:dyDescent="0.2">
      <c r="A193" s="26">
        <f t="shared" si="208"/>
        <v>184</v>
      </c>
      <c r="B193" s="27">
        <f t="shared" ca="1" si="203"/>
        <v>2.0999999999999998E-9</v>
      </c>
      <c r="C193" s="27">
        <f t="shared" ca="1" si="204"/>
        <v>0</v>
      </c>
      <c r="D193" s="27">
        <f t="shared" ca="1" si="205"/>
        <v>0</v>
      </c>
      <c r="E193" s="33">
        <f t="shared" ca="1" si="206"/>
        <v>2.0999999999999998E-9</v>
      </c>
      <c r="F193" s="29">
        <f t="shared" ca="1" si="207"/>
        <v>0</v>
      </c>
      <c r="G193" s="27"/>
      <c r="H193" s="33">
        <f t="shared" ca="1" si="209"/>
        <v>0</v>
      </c>
      <c r="I193" s="26">
        <f t="shared" si="194"/>
        <v>382</v>
      </c>
      <c r="J193" s="29">
        <f t="shared" ca="1" si="212"/>
        <v>0</v>
      </c>
      <c r="K193" s="27">
        <f t="shared" ca="1" si="259"/>
        <v>0</v>
      </c>
      <c r="L193" s="27">
        <f t="shared" ca="1" si="259"/>
        <v>0</v>
      </c>
      <c r="M193" s="27">
        <f t="shared" ca="1" si="259"/>
        <v>0</v>
      </c>
      <c r="N193" s="27">
        <f t="shared" ca="1" si="259"/>
        <v>0</v>
      </c>
      <c r="O193" s="27">
        <f t="shared" ca="1" si="259"/>
        <v>0</v>
      </c>
      <c r="P193" s="27">
        <f t="shared" ca="1" si="259"/>
        <v>0</v>
      </c>
      <c r="Q193" s="27">
        <f t="shared" ca="1" si="259"/>
        <v>0</v>
      </c>
      <c r="R193" s="27">
        <f t="shared" ca="1" si="259"/>
        <v>0</v>
      </c>
      <c r="S193" s="27">
        <f t="shared" ca="1" si="259"/>
        <v>0</v>
      </c>
      <c r="T193" s="27">
        <f t="shared" ca="1" si="259"/>
        <v>0</v>
      </c>
      <c r="U193" s="27">
        <f t="shared" ca="1" si="259"/>
        <v>0</v>
      </c>
      <c r="V193" s="27">
        <f t="shared" ca="1" si="259"/>
        <v>0</v>
      </c>
      <c r="W193" s="27">
        <f t="shared" ca="1" si="259"/>
        <v>0</v>
      </c>
      <c r="X193" s="27">
        <f t="shared" ca="1" si="259"/>
        <v>0</v>
      </c>
      <c r="Y193" s="27">
        <f t="shared" ca="1" si="259"/>
        <v>0</v>
      </c>
      <c r="Z193" s="27">
        <f t="shared" ca="1" si="259"/>
        <v>0</v>
      </c>
      <c r="AA193" s="27">
        <f t="shared" ca="1" si="251"/>
        <v>0</v>
      </c>
      <c r="AB193" s="27">
        <f t="shared" ca="1" si="251"/>
        <v>0</v>
      </c>
      <c r="AC193" s="27">
        <f t="shared" ca="1" si="251"/>
        <v>0</v>
      </c>
      <c r="AD193" s="27">
        <f t="shared" ca="1" si="251"/>
        <v>0</v>
      </c>
      <c r="AE193" s="27">
        <f t="shared" ca="1" si="251"/>
        <v>0</v>
      </c>
      <c r="AF193" s="27">
        <f t="shared" ca="1" si="251"/>
        <v>0</v>
      </c>
      <c r="AG193" s="27">
        <f t="shared" ca="1" si="251"/>
        <v>0</v>
      </c>
      <c r="AH193" s="27">
        <f t="shared" ca="1" si="251"/>
        <v>0</v>
      </c>
      <c r="AI193" s="27">
        <f t="shared" ca="1" si="251"/>
        <v>0</v>
      </c>
      <c r="AJ193" s="27">
        <f t="shared" ca="1" si="251"/>
        <v>0</v>
      </c>
      <c r="AK193" s="27">
        <f t="shared" ca="1" si="251"/>
        <v>0</v>
      </c>
      <c r="AL193" s="27">
        <f t="shared" ca="1" si="251"/>
        <v>0</v>
      </c>
      <c r="AM193" s="27">
        <f t="shared" ca="1" si="251"/>
        <v>0</v>
      </c>
      <c r="AN193" s="27">
        <f t="shared" ca="1" si="251"/>
        <v>0</v>
      </c>
      <c r="AO193" s="27">
        <f t="shared" ca="1" si="251"/>
        <v>0</v>
      </c>
      <c r="AP193" s="27">
        <f t="shared" ca="1" si="252"/>
        <v>0</v>
      </c>
      <c r="AQ193" s="27">
        <f t="shared" ca="1" si="252"/>
        <v>0</v>
      </c>
      <c r="AR193" s="27">
        <f t="shared" ca="1" si="252"/>
        <v>0</v>
      </c>
      <c r="AS193" s="27">
        <f t="shared" ca="1" si="252"/>
        <v>0</v>
      </c>
      <c r="AT193" s="27">
        <f t="shared" ca="1" si="252"/>
        <v>0</v>
      </c>
      <c r="AU193" s="27">
        <f t="shared" ca="1" si="252"/>
        <v>0</v>
      </c>
      <c r="AV193" s="27">
        <f t="shared" ca="1" si="252"/>
        <v>0</v>
      </c>
      <c r="AW193" s="27">
        <f t="shared" ca="1" si="252"/>
        <v>0</v>
      </c>
      <c r="AX193" s="27">
        <f t="shared" ca="1" si="252"/>
        <v>0</v>
      </c>
      <c r="AY193" s="27">
        <f t="shared" ca="1" si="252"/>
        <v>0</v>
      </c>
      <c r="AZ193" s="27">
        <f t="shared" ca="1" si="252"/>
        <v>0</v>
      </c>
      <c r="BA193" s="27">
        <f t="shared" ca="1" si="252"/>
        <v>0</v>
      </c>
      <c r="BB193" s="27">
        <f t="shared" ca="1" si="252"/>
        <v>0</v>
      </c>
      <c r="BC193" s="27">
        <f t="shared" ca="1" si="252"/>
        <v>0</v>
      </c>
      <c r="BD193" s="27">
        <f t="shared" ca="1" si="252"/>
        <v>0</v>
      </c>
      <c r="BE193" s="27">
        <f t="shared" ref="BE193:BT208" ca="1" si="267">VLOOKUP(ROUNDUP(SQRT(BE$1^2+$I193^2),0),$A$9:$B$723,2)</f>
        <v>0</v>
      </c>
      <c r="BF193" s="27">
        <f t="shared" ca="1" si="267"/>
        <v>0</v>
      </c>
      <c r="BG193" s="27">
        <f t="shared" ca="1" si="267"/>
        <v>0</v>
      </c>
      <c r="BH193" s="27">
        <f t="shared" ca="1" si="267"/>
        <v>0</v>
      </c>
      <c r="BI193" s="27">
        <f t="shared" ca="1" si="267"/>
        <v>0</v>
      </c>
      <c r="BJ193" s="27">
        <f t="shared" ca="1" si="267"/>
        <v>0</v>
      </c>
      <c r="BK193" s="27">
        <f t="shared" ca="1" si="267"/>
        <v>0</v>
      </c>
      <c r="BL193" s="27">
        <f t="shared" ca="1" si="267"/>
        <v>0</v>
      </c>
      <c r="BM193" s="27">
        <f t="shared" ca="1" si="267"/>
        <v>0</v>
      </c>
      <c r="BN193" s="27">
        <f t="shared" ca="1" si="267"/>
        <v>0</v>
      </c>
      <c r="BO193" s="27">
        <f t="shared" ca="1" si="267"/>
        <v>0</v>
      </c>
      <c r="BP193" s="27">
        <f t="shared" ca="1" si="267"/>
        <v>0</v>
      </c>
      <c r="BQ193" s="27">
        <f t="shared" ca="1" si="267"/>
        <v>0</v>
      </c>
      <c r="BR193" s="27">
        <f t="shared" ca="1" si="267"/>
        <v>0</v>
      </c>
      <c r="BS193" s="27">
        <f t="shared" ca="1" si="267"/>
        <v>0</v>
      </c>
      <c r="BT193" s="27">
        <f t="shared" ca="1" si="267"/>
        <v>0</v>
      </c>
      <c r="BU193" s="27">
        <f t="shared" ca="1" si="260"/>
        <v>0</v>
      </c>
      <c r="BV193" s="27">
        <f t="shared" ca="1" si="260"/>
        <v>0</v>
      </c>
      <c r="BW193" s="27">
        <f t="shared" ca="1" si="260"/>
        <v>0</v>
      </c>
      <c r="BX193" s="27">
        <f t="shared" ca="1" si="260"/>
        <v>0</v>
      </c>
      <c r="BY193" s="27">
        <f t="shared" ca="1" si="260"/>
        <v>0</v>
      </c>
      <c r="BZ193" s="27">
        <f t="shared" ca="1" si="260"/>
        <v>0</v>
      </c>
      <c r="CA193" s="27">
        <f t="shared" ca="1" si="260"/>
        <v>0</v>
      </c>
      <c r="CB193" s="27">
        <f t="shared" ca="1" si="260"/>
        <v>0</v>
      </c>
      <c r="CC193" s="27">
        <f t="shared" ca="1" si="260"/>
        <v>0</v>
      </c>
      <c r="CD193" s="27">
        <f t="shared" ca="1" si="260"/>
        <v>0</v>
      </c>
      <c r="CE193" s="27">
        <f t="shared" ca="1" si="260"/>
        <v>0</v>
      </c>
      <c r="CF193" s="27">
        <f t="shared" ca="1" si="260"/>
        <v>0</v>
      </c>
      <c r="CG193" s="27">
        <f t="shared" ca="1" si="260"/>
        <v>0</v>
      </c>
      <c r="CH193" s="27">
        <f t="shared" ca="1" si="260"/>
        <v>0</v>
      </c>
      <c r="CI193" s="27">
        <f t="shared" ca="1" si="260"/>
        <v>0</v>
      </c>
      <c r="CJ193" s="27">
        <f t="shared" ca="1" si="260"/>
        <v>0</v>
      </c>
      <c r="CK193" s="27">
        <f t="shared" ca="1" si="253"/>
        <v>0</v>
      </c>
      <c r="CL193" s="27">
        <f t="shared" ca="1" si="253"/>
        <v>0</v>
      </c>
      <c r="CM193" s="27">
        <f t="shared" ca="1" si="253"/>
        <v>0</v>
      </c>
      <c r="CN193" s="27">
        <f t="shared" ca="1" si="253"/>
        <v>0</v>
      </c>
      <c r="CO193" s="27">
        <f t="shared" ca="1" si="253"/>
        <v>0</v>
      </c>
      <c r="CP193" s="27">
        <f t="shared" ca="1" si="253"/>
        <v>0</v>
      </c>
      <c r="CQ193" s="27">
        <f t="shared" ca="1" si="253"/>
        <v>0</v>
      </c>
      <c r="CR193" s="27">
        <f t="shared" ca="1" si="253"/>
        <v>0</v>
      </c>
      <c r="CS193" s="27">
        <f t="shared" ca="1" si="253"/>
        <v>0</v>
      </c>
      <c r="CT193" s="27">
        <f t="shared" ca="1" si="253"/>
        <v>0</v>
      </c>
      <c r="CU193" s="27">
        <f t="shared" ca="1" si="253"/>
        <v>0</v>
      </c>
      <c r="CV193" s="27">
        <f t="shared" ca="1" si="253"/>
        <v>0</v>
      </c>
      <c r="CW193" s="27">
        <f t="shared" ca="1" si="253"/>
        <v>0</v>
      </c>
      <c r="CX193" s="27">
        <f t="shared" ca="1" si="253"/>
        <v>0</v>
      </c>
      <c r="CY193" s="27">
        <f t="shared" ca="1" si="253"/>
        <v>0</v>
      </c>
      <c r="CZ193" s="27">
        <f t="shared" ca="1" si="261"/>
        <v>0</v>
      </c>
      <c r="DA193" s="27">
        <f t="shared" ca="1" si="261"/>
        <v>0</v>
      </c>
      <c r="DB193" s="27">
        <f t="shared" ca="1" si="261"/>
        <v>0</v>
      </c>
      <c r="DC193" s="27">
        <f t="shared" ca="1" si="261"/>
        <v>0</v>
      </c>
      <c r="DD193" s="27">
        <f t="shared" ca="1" si="261"/>
        <v>0</v>
      </c>
      <c r="DE193" s="27">
        <f t="shared" ca="1" si="261"/>
        <v>0</v>
      </c>
      <c r="DF193" s="27">
        <f t="shared" ca="1" si="261"/>
        <v>0</v>
      </c>
      <c r="DG193" s="27">
        <f t="shared" ca="1" si="261"/>
        <v>0</v>
      </c>
      <c r="DH193" s="27">
        <f t="shared" ca="1" si="261"/>
        <v>0</v>
      </c>
      <c r="DI193" s="27">
        <f t="shared" ca="1" si="261"/>
        <v>0</v>
      </c>
      <c r="DJ193" s="27">
        <f t="shared" ca="1" si="261"/>
        <v>0</v>
      </c>
      <c r="DK193" s="27">
        <f t="shared" ca="1" si="261"/>
        <v>0</v>
      </c>
      <c r="DL193" s="27">
        <f t="shared" ca="1" si="261"/>
        <v>0</v>
      </c>
      <c r="DM193" s="27">
        <f t="shared" ca="1" si="261"/>
        <v>0</v>
      </c>
      <c r="DN193" s="27">
        <f t="shared" ca="1" si="261"/>
        <v>0</v>
      </c>
      <c r="DO193" s="27">
        <f t="shared" ca="1" si="261"/>
        <v>0</v>
      </c>
      <c r="DP193" s="27">
        <f t="shared" ca="1" si="254"/>
        <v>0</v>
      </c>
      <c r="DQ193" s="27">
        <f t="shared" ca="1" si="254"/>
        <v>0</v>
      </c>
      <c r="DR193" s="27">
        <f t="shared" ca="1" si="254"/>
        <v>0</v>
      </c>
      <c r="DS193" s="27">
        <f t="shared" ca="1" si="254"/>
        <v>0</v>
      </c>
      <c r="DT193" s="27">
        <f t="shared" ca="1" si="254"/>
        <v>0</v>
      </c>
      <c r="DU193" s="27">
        <f t="shared" ca="1" si="254"/>
        <v>0</v>
      </c>
      <c r="DV193" s="27">
        <f t="shared" ca="1" si="254"/>
        <v>0</v>
      </c>
      <c r="DW193" s="27">
        <f t="shared" ca="1" si="254"/>
        <v>0</v>
      </c>
      <c r="DX193" s="27">
        <f t="shared" ca="1" si="254"/>
        <v>0</v>
      </c>
      <c r="DY193" s="27">
        <f t="shared" ca="1" si="254"/>
        <v>0</v>
      </c>
      <c r="DZ193" s="27">
        <f t="shared" ca="1" si="254"/>
        <v>0</v>
      </c>
      <c r="EA193" s="27">
        <f t="shared" ca="1" si="254"/>
        <v>0</v>
      </c>
      <c r="EB193" s="27">
        <f t="shared" ca="1" si="254"/>
        <v>0</v>
      </c>
      <c r="EC193" s="27">
        <f t="shared" ca="1" si="254"/>
        <v>0</v>
      </c>
      <c r="ED193" s="27">
        <f t="shared" ca="1" si="254"/>
        <v>0</v>
      </c>
      <c r="EE193" s="27">
        <f t="shared" ca="1" si="262"/>
        <v>0</v>
      </c>
      <c r="EF193" s="27">
        <f t="shared" ca="1" si="262"/>
        <v>0</v>
      </c>
      <c r="EG193" s="27">
        <f t="shared" ca="1" si="262"/>
        <v>0</v>
      </c>
      <c r="EH193" s="27">
        <f t="shared" ca="1" si="262"/>
        <v>0</v>
      </c>
      <c r="EI193" s="27">
        <f t="shared" ca="1" si="262"/>
        <v>0</v>
      </c>
      <c r="EJ193" s="27">
        <f t="shared" ca="1" si="262"/>
        <v>0</v>
      </c>
      <c r="EK193" s="27">
        <f t="shared" ca="1" si="262"/>
        <v>0</v>
      </c>
      <c r="EL193" s="27">
        <f t="shared" ca="1" si="262"/>
        <v>0</v>
      </c>
      <c r="EM193" s="27">
        <f t="shared" ca="1" si="262"/>
        <v>0</v>
      </c>
      <c r="EN193" s="27">
        <f t="shared" ca="1" si="262"/>
        <v>0</v>
      </c>
      <c r="EO193" s="27">
        <f t="shared" ca="1" si="262"/>
        <v>0</v>
      </c>
      <c r="EP193" s="27">
        <f t="shared" ca="1" si="262"/>
        <v>0</v>
      </c>
      <c r="EQ193" s="27">
        <f t="shared" ca="1" si="262"/>
        <v>0</v>
      </c>
      <c r="ER193" s="27">
        <f t="shared" ca="1" si="262"/>
        <v>0</v>
      </c>
      <c r="ES193" s="27">
        <f t="shared" ca="1" si="262"/>
        <v>0</v>
      </c>
      <c r="ET193" s="27">
        <f t="shared" ca="1" si="262"/>
        <v>0</v>
      </c>
      <c r="EU193" s="27">
        <f t="shared" ca="1" si="255"/>
        <v>0</v>
      </c>
      <c r="EV193" s="27">
        <f t="shared" ca="1" si="255"/>
        <v>0</v>
      </c>
      <c r="EW193" s="27">
        <f t="shared" ca="1" si="255"/>
        <v>0</v>
      </c>
      <c r="EX193" s="27">
        <f t="shared" ca="1" si="255"/>
        <v>0</v>
      </c>
      <c r="EY193" s="27">
        <f t="shared" ca="1" si="255"/>
        <v>0</v>
      </c>
      <c r="EZ193" s="27">
        <f t="shared" ca="1" si="255"/>
        <v>0</v>
      </c>
      <c r="FA193" s="27">
        <f t="shared" ca="1" si="255"/>
        <v>0</v>
      </c>
      <c r="FB193" s="27">
        <f t="shared" ca="1" si="255"/>
        <v>0</v>
      </c>
      <c r="FC193" s="27">
        <f t="shared" ca="1" si="255"/>
        <v>0</v>
      </c>
      <c r="FD193" s="27">
        <f t="shared" ca="1" si="255"/>
        <v>0</v>
      </c>
      <c r="FE193" s="27">
        <f t="shared" ca="1" si="255"/>
        <v>0</v>
      </c>
      <c r="FF193" s="27">
        <f t="shared" ca="1" si="255"/>
        <v>0</v>
      </c>
      <c r="FG193" s="27">
        <f t="shared" ca="1" si="255"/>
        <v>0</v>
      </c>
      <c r="FH193" s="27">
        <f t="shared" ca="1" si="255"/>
        <v>0</v>
      </c>
      <c r="FI193" s="27">
        <f t="shared" ca="1" si="255"/>
        <v>0</v>
      </c>
      <c r="FJ193" s="27">
        <f t="shared" ca="1" si="256"/>
        <v>0</v>
      </c>
      <c r="FK193" s="27">
        <f t="shared" ca="1" si="256"/>
        <v>0</v>
      </c>
      <c r="FL193" s="27">
        <f t="shared" ca="1" si="256"/>
        <v>0</v>
      </c>
      <c r="FM193" s="27">
        <f t="shared" ca="1" si="256"/>
        <v>0</v>
      </c>
      <c r="FN193" s="27">
        <f t="shared" ca="1" si="256"/>
        <v>0</v>
      </c>
      <c r="FO193" s="27">
        <f t="shared" ca="1" si="256"/>
        <v>0</v>
      </c>
      <c r="FP193" s="27">
        <f t="shared" ca="1" si="256"/>
        <v>0</v>
      </c>
      <c r="FQ193" s="27">
        <f t="shared" ca="1" si="256"/>
        <v>0</v>
      </c>
      <c r="FR193" s="27">
        <f t="shared" ca="1" si="256"/>
        <v>0</v>
      </c>
      <c r="FS193" s="27">
        <f t="shared" ca="1" si="256"/>
        <v>0</v>
      </c>
      <c r="FT193" s="27">
        <f t="shared" ca="1" si="256"/>
        <v>0</v>
      </c>
      <c r="FU193" s="27">
        <f t="shared" ca="1" si="256"/>
        <v>0</v>
      </c>
      <c r="FV193" s="27">
        <f t="shared" ca="1" si="256"/>
        <v>0</v>
      </c>
      <c r="FW193" s="27">
        <f t="shared" ca="1" si="256"/>
        <v>0</v>
      </c>
      <c r="FX193" s="27">
        <f t="shared" ca="1" si="256"/>
        <v>0</v>
      </c>
      <c r="FY193" s="27">
        <f t="shared" ca="1" si="256"/>
        <v>0</v>
      </c>
      <c r="FZ193" s="27">
        <f t="shared" ref="FY193:GN208" ca="1" si="268">VLOOKUP(ROUNDUP(SQRT(FZ$1^2+$I193^2),0),$A$9:$B$723,2)</f>
        <v>0</v>
      </c>
      <c r="GA193" s="27">
        <f t="shared" ca="1" si="268"/>
        <v>0</v>
      </c>
      <c r="GB193" s="27">
        <f t="shared" ca="1" si="268"/>
        <v>0</v>
      </c>
      <c r="GC193" s="27">
        <f t="shared" ca="1" si="268"/>
        <v>0</v>
      </c>
      <c r="GD193" s="27">
        <f t="shared" ca="1" si="268"/>
        <v>0</v>
      </c>
      <c r="GE193" s="27">
        <f t="shared" ca="1" si="268"/>
        <v>0</v>
      </c>
      <c r="GF193" s="27">
        <f t="shared" ca="1" si="268"/>
        <v>0</v>
      </c>
      <c r="GG193" s="27">
        <f t="shared" ca="1" si="268"/>
        <v>0</v>
      </c>
      <c r="GH193" s="27">
        <f t="shared" ca="1" si="268"/>
        <v>0</v>
      </c>
      <c r="GI193" s="27">
        <f t="shared" ca="1" si="263"/>
        <v>0</v>
      </c>
      <c r="GJ193" s="27">
        <f t="shared" ca="1" si="263"/>
        <v>0</v>
      </c>
      <c r="GK193" s="27">
        <f t="shared" ca="1" si="263"/>
        <v>0</v>
      </c>
      <c r="GL193" s="27">
        <f t="shared" ca="1" si="263"/>
        <v>0</v>
      </c>
      <c r="GM193" s="27">
        <f t="shared" ca="1" si="263"/>
        <v>0</v>
      </c>
      <c r="GN193" s="27">
        <f t="shared" ca="1" si="263"/>
        <v>0</v>
      </c>
      <c r="GO193" s="27">
        <f t="shared" ca="1" si="263"/>
        <v>0</v>
      </c>
      <c r="GP193" s="27">
        <f t="shared" ca="1" si="263"/>
        <v>0</v>
      </c>
      <c r="GQ193" s="27">
        <f t="shared" ca="1" si="263"/>
        <v>0</v>
      </c>
      <c r="GR193" s="27">
        <f t="shared" ca="1" si="263"/>
        <v>0</v>
      </c>
      <c r="GS193" s="27">
        <f t="shared" ca="1" si="257"/>
        <v>0</v>
      </c>
      <c r="GT193" s="27">
        <f t="shared" ca="1" si="257"/>
        <v>0</v>
      </c>
      <c r="GU193" s="27">
        <f t="shared" ca="1" si="257"/>
        <v>0</v>
      </c>
      <c r="GV193" s="27">
        <f t="shared" ca="1" si="257"/>
        <v>0</v>
      </c>
      <c r="GW193" s="27">
        <f t="shared" ca="1" si="257"/>
        <v>0</v>
      </c>
      <c r="GX193" s="27">
        <f t="shared" ca="1" si="257"/>
        <v>0</v>
      </c>
      <c r="GY193" s="27">
        <f t="shared" ca="1" si="257"/>
        <v>0</v>
      </c>
      <c r="GZ193" s="27">
        <f t="shared" ca="1" si="257"/>
        <v>0</v>
      </c>
      <c r="HA193" s="27">
        <f t="shared" ca="1" si="257"/>
        <v>0</v>
      </c>
      <c r="HB193" s="27">
        <f t="shared" ca="1" si="257"/>
        <v>0</v>
      </c>
      <c r="HC193" s="27">
        <f t="shared" ca="1" si="257"/>
        <v>0</v>
      </c>
      <c r="HD193" s="27">
        <f t="shared" ca="1" si="257"/>
        <v>0</v>
      </c>
      <c r="HE193" s="27">
        <f t="shared" ca="1" si="257"/>
        <v>0</v>
      </c>
      <c r="HF193" s="27">
        <f t="shared" ca="1" si="257"/>
        <v>0</v>
      </c>
      <c r="HG193" s="27">
        <f t="shared" ca="1" si="264"/>
        <v>0</v>
      </c>
      <c r="HH193" s="27">
        <f t="shared" ca="1" si="264"/>
        <v>0</v>
      </c>
      <c r="HI193" s="27">
        <f t="shared" ca="1" si="264"/>
        <v>0</v>
      </c>
      <c r="HJ193" s="27">
        <f t="shared" ca="1" si="264"/>
        <v>0</v>
      </c>
      <c r="HK193" s="27">
        <f t="shared" ca="1" si="264"/>
        <v>0</v>
      </c>
      <c r="HL193" s="27">
        <f t="shared" ca="1" si="264"/>
        <v>0</v>
      </c>
      <c r="HM193" s="27">
        <f t="shared" ca="1" si="264"/>
        <v>0</v>
      </c>
      <c r="HN193" s="27">
        <f t="shared" ca="1" si="264"/>
        <v>0</v>
      </c>
      <c r="HO193" s="27">
        <f t="shared" ca="1" si="264"/>
        <v>0</v>
      </c>
      <c r="HP193" s="27">
        <f t="shared" ca="1" si="264"/>
        <v>0</v>
      </c>
      <c r="HQ193" s="27">
        <f t="shared" ca="1" si="264"/>
        <v>0</v>
      </c>
      <c r="HR193" s="27">
        <f t="shared" ca="1" si="264"/>
        <v>0</v>
      </c>
      <c r="HS193" s="27">
        <f t="shared" ca="1" si="264"/>
        <v>0</v>
      </c>
      <c r="HT193" s="27">
        <f t="shared" ca="1" si="264"/>
        <v>0</v>
      </c>
      <c r="HU193" s="27">
        <f t="shared" ca="1" si="264"/>
        <v>0</v>
      </c>
      <c r="HV193" s="27">
        <f t="shared" ca="1" si="264"/>
        <v>0</v>
      </c>
      <c r="HW193" s="27">
        <f t="shared" ca="1" si="265"/>
        <v>0</v>
      </c>
      <c r="HX193" s="27">
        <f t="shared" ca="1" si="265"/>
        <v>0</v>
      </c>
      <c r="HY193" s="27">
        <f t="shared" ca="1" si="265"/>
        <v>0</v>
      </c>
      <c r="HZ193" s="27">
        <f t="shared" ca="1" si="265"/>
        <v>0</v>
      </c>
      <c r="IA193" s="27">
        <f t="shared" ca="1" si="265"/>
        <v>0</v>
      </c>
      <c r="IB193" s="27">
        <f t="shared" ca="1" si="265"/>
        <v>0</v>
      </c>
      <c r="IC193" s="27">
        <f t="shared" ca="1" si="265"/>
        <v>0</v>
      </c>
      <c r="ID193" s="27">
        <f t="shared" ca="1" si="265"/>
        <v>0</v>
      </c>
      <c r="IE193" s="27">
        <f t="shared" ca="1" si="265"/>
        <v>0</v>
      </c>
      <c r="IF193" s="27">
        <f t="shared" ca="1" si="265"/>
        <v>0</v>
      </c>
      <c r="IG193" s="27">
        <f t="shared" ca="1" si="258"/>
        <v>0</v>
      </c>
      <c r="IH193" s="27">
        <f t="shared" ca="1" si="258"/>
        <v>0</v>
      </c>
      <c r="II193" s="27">
        <f t="shared" ca="1" si="258"/>
        <v>0</v>
      </c>
      <c r="IJ193" s="27">
        <f t="shared" ca="1" si="258"/>
        <v>0</v>
      </c>
      <c r="IK193" s="27">
        <f t="shared" ca="1" si="258"/>
        <v>0</v>
      </c>
      <c r="IL193" s="27">
        <f t="shared" ca="1" si="258"/>
        <v>0</v>
      </c>
      <c r="IM193" s="27">
        <f t="shared" ca="1" si="258"/>
        <v>0</v>
      </c>
      <c r="IN193" s="27">
        <f t="shared" ca="1" si="258"/>
        <v>0</v>
      </c>
      <c r="IO193" s="27">
        <f t="shared" ca="1" si="258"/>
        <v>0</v>
      </c>
      <c r="IP193" s="27">
        <f t="shared" ca="1" si="258"/>
        <v>0</v>
      </c>
      <c r="IQ193" s="27">
        <f t="shared" ca="1" si="266"/>
        <v>0</v>
      </c>
      <c r="IR193" s="27">
        <f t="shared" ca="1" si="266"/>
        <v>0</v>
      </c>
      <c r="IS193" s="27">
        <f t="shared" ca="1" si="266"/>
        <v>0</v>
      </c>
      <c r="IT193" s="27">
        <f t="shared" ca="1" si="266"/>
        <v>0</v>
      </c>
      <c r="IU193" s="27">
        <f t="shared" ca="1" si="266"/>
        <v>0</v>
      </c>
      <c r="IV193" s="27">
        <f t="shared" ca="1" si="266"/>
        <v>0</v>
      </c>
      <c r="IW193" s="27">
        <f t="shared" ca="1" si="266"/>
        <v>0</v>
      </c>
      <c r="IX193" s="27">
        <f t="shared" ca="1" si="266"/>
        <v>0</v>
      </c>
      <c r="IY193" s="27">
        <f t="shared" ca="1" si="266"/>
        <v>0</v>
      </c>
      <c r="IZ193" s="27">
        <f t="shared" ca="1" si="266"/>
        <v>0</v>
      </c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27"/>
      <c r="JR193" s="27"/>
    </row>
    <row r="194" spans="1:278" x14ac:dyDescent="0.2">
      <c r="A194" s="26">
        <f t="shared" si="208"/>
        <v>185</v>
      </c>
      <c r="B194" s="27">
        <f t="shared" ca="1" si="203"/>
        <v>2.0999999999999998E-9</v>
      </c>
      <c r="C194" s="27">
        <f t="shared" ca="1" si="204"/>
        <v>0</v>
      </c>
      <c r="D194" s="27">
        <f t="shared" ca="1" si="205"/>
        <v>0</v>
      </c>
      <c r="E194" s="33">
        <f t="shared" ca="1" si="206"/>
        <v>2.0999999999999998E-9</v>
      </c>
      <c r="F194" s="29">
        <f t="shared" ca="1" si="207"/>
        <v>0</v>
      </c>
      <c r="G194" s="27"/>
      <c r="H194" s="33">
        <f t="shared" ca="1" si="209"/>
        <v>0</v>
      </c>
      <c r="I194" s="26">
        <f t="shared" si="194"/>
        <v>384</v>
      </c>
      <c r="J194" s="29">
        <f t="shared" ca="1" si="212"/>
        <v>0</v>
      </c>
      <c r="K194" s="27">
        <f t="shared" ca="1" si="259"/>
        <v>0</v>
      </c>
      <c r="L194" s="27">
        <f t="shared" ca="1" si="259"/>
        <v>0</v>
      </c>
      <c r="M194" s="27">
        <f t="shared" ca="1" si="259"/>
        <v>0</v>
      </c>
      <c r="N194" s="27">
        <f t="shared" ca="1" si="259"/>
        <v>0</v>
      </c>
      <c r="O194" s="27">
        <f t="shared" ca="1" si="259"/>
        <v>0</v>
      </c>
      <c r="P194" s="27">
        <f t="shared" ca="1" si="259"/>
        <v>0</v>
      </c>
      <c r="Q194" s="27">
        <f t="shared" ca="1" si="259"/>
        <v>0</v>
      </c>
      <c r="R194" s="27">
        <f t="shared" ca="1" si="259"/>
        <v>0</v>
      </c>
      <c r="S194" s="27">
        <f t="shared" ca="1" si="259"/>
        <v>0</v>
      </c>
      <c r="T194" s="27">
        <f t="shared" ca="1" si="259"/>
        <v>0</v>
      </c>
      <c r="U194" s="27">
        <f t="shared" ca="1" si="259"/>
        <v>0</v>
      </c>
      <c r="V194" s="27">
        <f t="shared" ca="1" si="259"/>
        <v>0</v>
      </c>
      <c r="W194" s="27">
        <f t="shared" ca="1" si="259"/>
        <v>0</v>
      </c>
      <c r="X194" s="27">
        <f t="shared" ca="1" si="259"/>
        <v>0</v>
      </c>
      <c r="Y194" s="27">
        <f t="shared" ca="1" si="259"/>
        <v>0</v>
      </c>
      <c r="Z194" s="27">
        <f t="shared" ref="Z194:AO209" ca="1" si="269">VLOOKUP(ROUNDUP(SQRT(Z$1^2+$I194^2),0),$A$9:$B$723,2)</f>
        <v>0</v>
      </c>
      <c r="AA194" s="27">
        <f t="shared" ca="1" si="269"/>
        <v>0</v>
      </c>
      <c r="AB194" s="27">
        <f t="shared" ca="1" si="269"/>
        <v>0</v>
      </c>
      <c r="AC194" s="27">
        <f t="shared" ca="1" si="269"/>
        <v>0</v>
      </c>
      <c r="AD194" s="27">
        <f t="shared" ca="1" si="269"/>
        <v>0</v>
      </c>
      <c r="AE194" s="27">
        <f t="shared" ca="1" si="269"/>
        <v>0</v>
      </c>
      <c r="AF194" s="27">
        <f t="shared" ca="1" si="269"/>
        <v>0</v>
      </c>
      <c r="AG194" s="27">
        <f t="shared" ca="1" si="269"/>
        <v>0</v>
      </c>
      <c r="AH194" s="27">
        <f t="shared" ca="1" si="269"/>
        <v>0</v>
      </c>
      <c r="AI194" s="27">
        <f t="shared" ca="1" si="269"/>
        <v>0</v>
      </c>
      <c r="AJ194" s="27">
        <f t="shared" ca="1" si="269"/>
        <v>0</v>
      </c>
      <c r="AK194" s="27">
        <f t="shared" ca="1" si="269"/>
        <v>0</v>
      </c>
      <c r="AL194" s="27">
        <f t="shared" ca="1" si="269"/>
        <v>0</v>
      </c>
      <c r="AM194" s="27">
        <f t="shared" ca="1" si="269"/>
        <v>0</v>
      </c>
      <c r="AN194" s="27">
        <f t="shared" ca="1" si="269"/>
        <v>0</v>
      </c>
      <c r="AO194" s="27">
        <f t="shared" ca="1" si="269"/>
        <v>0</v>
      </c>
      <c r="AP194" s="27">
        <f t="shared" ref="AP194:BE209" ca="1" si="270">VLOOKUP(ROUNDUP(SQRT(AP$1^2+$I194^2),0),$A$9:$B$723,2)</f>
        <v>0</v>
      </c>
      <c r="AQ194" s="27">
        <f t="shared" ca="1" si="270"/>
        <v>0</v>
      </c>
      <c r="AR194" s="27">
        <f t="shared" ca="1" si="270"/>
        <v>0</v>
      </c>
      <c r="AS194" s="27">
        <f t="shared" ca="1" si="270"/>
        <v>0</v>
      </c>
      <c r="AT194" s="27">
        <f t="shared" ca="1" si="270"/>
        <v>0</v>
      </c>
      <c r="AU194" s="27">
        <f t="shared" ca="1" si="270"/>
        <v>0</v>
      </c>
      <c r="AV194" s="27">
        <f t="shared" ca="1" si="270"/>
        <v>0</v>
      </c>
      <c r="AW194" s="27">
        <f t="shared" ca="1" si="270"/>
        <v>0</v>
      </c>
      <c r="AX194" s="27">
        <f t="shared" ca="1" si="270"/>
        <v>0</v>
      </c>
      <c r="AY194" s="27">
        <f t="shared" ca="1" si="270"/>
        <v>0</v>
      </c>
      <c r="AZ194" s="27">
        <f t="shared" ca="1" si="270"/>
        <v>0</v>
      </c>
      <c r="BA194" s="27">
        <f t="shared" ca="1" si="270"/>
        <v>0</v>
      </c>
      <c r="BB194" s="27">
        <f t="shared" ca="1" si="270"/>
        <v>0</v>
      </c>
      <c r="BC194" s="27">
        <f t="shared" ca="1" si="270"/>
        <v>0</v>
      </c>
      <c r="BD194" s="27">
        <f t="shared" ca="1" si="270"/>
        <v>0</v>
      </c>
      <c r="BE194" s="27">
        <f t="shared" ca="1" si="270"/>
        <v>0</v>
      </c>
      <c r="BF194" s="27">
        <f t="shared" ca="1" si="267"/>
        <v>0</v>
      </c>
      <c r="BG194" s="27">
        <f t="shared" ca="1" si="267"/>
        <v>0</v>
      </c>
      <c r="BH194" s="27">
        <f t="shared" ca="1" si="267"/>
        <v>0</v>
      </c>
      <c r="BI194" s="27">
        <f t="shared" ca="1" si="267"/>
        <v>0</v>
      </c>
      <c r="BJ194" s="27">
        <f t="shared" ca="1" si="267"/>
        <v>0</v>
      </c>
      <c r="BK194" s="27">
        <f t="shared" ca="1" si="267"/>
        <v>0</v>
      </c>
      <c r="BL194" s="27">
        <f t="shared" ca="1" si="267"/>
        <v>0</v>
      </c>
      <c r="BM194" s="27">
        <f t="shared" ca="1" si="267"/>
        <v>0</v>
      </c>
      <c r="BN194" s="27">
        <f t="shared" ca="1" si="267"/>
        <v>0</v>
      </c>
      <c r="BO194" s="27">
        <f t="shared" ca="1" si="267"/>
        <v>0</v>
      </c>
      <c r="BP194" s="27">
        <f t="shared" ca="1" si="267"/>
        <v>0</v>
      </c>
      <c r="BQ194" s="27">
        <f t="shared" ca="1" si="267"/>
        <v>0</v>
      </c>
      <c r="BR194" s="27">
        <f t="shared" ca="1" si="267"/>
        <v>0</v>
      </c>
      <c r="BS194" s="27">
        <f t="shared" ca="1" si="267"/>
        <v>0</v>
      </c>
      <c r="BT194" s="27">
        <f t="shared" ca="1" si="267"/>
        <v>0</v>
      </c>
      <c r="BU194" s="27">
        <f t="shared" ca="1" si="260"/>
        <v>0</v>
      </c>
      <c r="BV194" s="27">
        <f t="shared" ca="1" si="260"/>
        <v>0</v>
      </c>
      <c r="BW194" s="27">
        <f t="shared" ca="1" si="260"/>
        <v>0</v>
      </c>
      <c r="BX194" s="27">
        <f t="shared" ca="1" si="260"/>
        <v>0</v>
      </c>
      <c r="BY194" s="27">
        <f t="shared" ca="1" si="260"/>
        <v>0</v>
      </c>
      <c r="BZ194" s="27">
        <f t="shared" ca="1" si="260"/>
        <v>0</v>
      </c>
      <c r="CA194" s="27">
        <f t="shared" ca="1" si="260"/>
        <v>0</v>
      </c>
      <c r="CB194" s="27">
        <f t="shared" ca="1" si="260"/>
        <v>0</v>
      </c>
      <c r="CC194" s="27">
        <f t="shared" ca="1" si="260"/>
        <v>0</v>
      </c>
      <c r="CD194" s="27">
        <f t="shared" ca="1" si="260"/>
        <v>0</v>
      </c>
      <c r="CE194" s="27">
        <f t="shared" ca="1" si="260"/>
        <v>0</v>
      </c>
      <c r="CF194" s="27">
        <f t="shared" ca="1" si="260"/>
        <v>0</v>
      </c>
      <c r="CG194" s="27">
        <f t="shared" ca="1" si="260"/>
        <v>0</v>
      </c>
      <c r="CH194" s="27">
        <f t="shared" ca="1" si="260"/>
        <v>0</v>
      </c>
      <c r="CI194" s="27">
        <f t="shared" ca="1" si="260"/>
        <v>0</v>
      </c>
      <c r="CJ194" s="27">
        <f t="shared" ref="CJ194:CY209" ca="1" si="271">VLOOKUP(ROUNDUP(SQRT(CJ$1^2+$I194^2),0),$A$9:$B$723,2)</f>
        <v>0</v>
      </c>
      <c r="CK194" s="27">
        <f t="shared" ca="1" si="271"/>
        <v>0</v>
      </c>
      <c r="CL194" s="27">
        <f t="shared" ca="1" si="271"/>
        <v>0</v>
      </c>
      <c r="CM194" s="27">
        <f t="shared" ca="1" si="271"/>
        <v>0</v>
      </c>
      <c r="CN194" s="27">
        <f t="shared" ca="1" si="271"/>
        <v>0</v>
      </c>
      <c r="CO194" s="27">
        <f t="shared" ca="1" si="271"/>
        <v>0</v>
      </c>
      <c r="CP194" s="27">
        <f t="shared" ca="1" si="271"/>
        <v>0</v>
      </c>
      <c r="CQ194" s="27">
        <f t="shared" ca="1" si="271"/>
        <v>0</v>
      </c>
      <c r="CR194" s="27">
        <f t="shared" ca="1" si="271"/>
        <v>0</v>
      </c>
      <c r="CS194" s="27">
        <f t="shared" ca="1" si="271"/>
        <v>0</v>
      </c>
      <c r="CT194" s="27">
        <f t="shared" ca="1" si="271"/>
        <v>0</v>
      </c>
      <c r="CU194" s="27">
        <f t="shared" ca="1" si="271"/>
        <v>0</v>
      </c>
      <c r="CV194" s="27">
        <f t="shared" ca="1" si="271"/>
        <v>0</v>
      </c>
      <c r="CW194" s="27">
        <f t="shared" ca="1" si="271"/>
        <v>0</v>
      </c>
      <c r="CX194" s="27">
        <f t="shared" ca="1" si="271"/>
        <v>0</v>
      </c>
      <c r="CY194" s="27">
        <f t="shared" ca="1" si="271"/>
        <v>0</v>
      </c>
      <c r="CZ194" s="27">
        <f t="shared" ca="1" si="261"/>
        <v>0</v>
      </c>
      <c r="DA194" s="27">
        <f t="shared" ca="1" si="261"/>
        <v>0</v>
      </c>
      <c r="DB194" s="27">
        <f t="shared" ca="1" si="261"/>
        <v>0</v>
      </c>
      <c r="DC194" s="27">
        <f t="shared" ca="1" si="261"/>
        <v>0</v>
      </c>
      <c r="DD194" s="27">
        <f t="shared" ca="1" si="261"/>
        <v>0</v>
      </c>
      <c r="DE194" s="27">
        <f t="shared" ca="1" si="261"/>
        <v>0</v>
      </c>
      <c r="DF194" s="27">
        <f t="shared" ca="1" si="261"/>
        <v>0</v>
      </c>
      <c r="DG194" s="27">
        <f t="shared" ca="1" si="261"/>
        <v>0</v>
      </c>
      <c r="DH194" s="27">
        <f t="shared" ca="1" si="261"/>
        <v>0</v>
      </c>
      <c r="DI194" s="27">
        <f t="shared" ca="1" si="261"/>
        <v>0</v>
      </c>
      <c r="DJ194" s="27">
        <f t="shared" ca="1" si="261"/>
        <v>0</v>
      </c>
      <c r="DK194" s="27">
        <f t="shared" ca="1" si="261"/>
        <v>0</v>
      </c>
      <c r="DL194" s="27">
        <f t="shared" ca="1" si="261"/>
        <v>0</v>
      </c>
      <c r="DM194" s="27">
        <f t="shared" ca="1" si="261"/>
        <v>0</v>
      </c>
      <c r="DN194" s="27">
        <f t="shared" ca="1" si="261"/>
        <v>0</v>
      </c>
      <c r="DO194" s="27">
        <f t="shared" ref="DO194:ED209" ca="1" si="272">VLOOKUP(ROUNDUP(SQRT(DO$1^2+$I194^2),0),$A$9:$B$723,2)</f>
        <v>0</v>
      </c>
      <c r="DP194" s="27">
        <f t="shared" ca="1" si="272"/>
        <v>0</v>
      </c>
      <c r="DQ194" s="27">
        <f t="shared" ca="1" si="272"/>
        <v>0</v>
      </c>
      <c r="DR194" s="27">
        <f t="shared" ca="1" si="272"/>
        <v>0</v>
      </c>
      <c r="DS194" s="27">
        <f t="shared" ca="1" si="272"/>
        <v>0</v>
      </c>
      <c r="DT194" s="27">
        <f t="shared" ca="1" si="272"/>
        <v>0</v>
      </c>
      <c r="DU194" s="27">
        <f t="shared" ca="1" si="272"/>
        <v>0</v>
      </c>
      <c r="DV194" s="27">
        <f t="shared" ca="1" si="272"/>
        <v>0</v>
      </c>
      <c r="DW194" s="27">
        <f t="shared" ca="1" si="272"/>
        <v>0</v>
      </c>
      <c r="DX194" s="27">
        <f t="shared" ca="1" si="272"/>
        <v>0</v>
      </c>
      <c r="DY194" s="27">
        <f t="shared" ca="1" si="272"/>
        <v>0</v>
      </c>
      <c r="DZ194" s="27">
        <f t="shared" ca="1" si="272"/>
        <v>0</v>
      </c>
      <c r="EA194" s="27">
        <f t="shared" ca="1" si="272"/>
        <v>0</v>
      </c>
      <c r="EB194" s="27">
        <f t="shared" ca="1" si="272"/>
        <v>0</v>
      </c>
      <c r="EC194" s="27">
        <f t="shared" ca="1" si="272"/>
        <v>0</v>
      </c>
      <c r="ED194" s="27">
        <f t="shared" ca="1" si="272"/>
        <v>0</v>
      </c>
      <c r="EE194" s="27">
        <f t="shared" ca="1" si="262"/>
        <v>0</v>
      </c>
      <c r="EF194" s="27">
        <f t="shared" ca="1" si="262"/>
        <v>0</v>
      </c>
      <c r="EG194" s="27">
        <f t="shared" ca="1" si="262"/>
        <v>0</v>
      </c>
      <c r="EH194" s="27">
        <f t="shared" ca="1" si="262"/>
        <v>0</v>
      </c>
      <c r="EI194" s="27">
        <f t="shared" ca="1" si="262"/>
        <v>0</v>
      </c>
      <c r="EJ194" s="27">
        <f t="shared" ca="1" si="262"/>
        <v>0</v>
      </c>
      <c r="EK194" s="27">
        <f t="shared" ca="1" si="262"/>
        <v>0</v>
      </c>
      <c r="EL194" s="27">
        <f t="shared" ca="1" si="262"/>
        <v>0</v>
      </c>
      <c r="EM194" s="27">
        <f t="shared" ca="1" si="262"/>
        <v>0</v>
      </c>
      <c r="EN194" s="27">
        <f t="shared" ca="1" si="262"/>
        <v>0</v>
      </c>
      <c r="EO194" s="27">
        <f t="shared" ca="1" si="262"/>
        <v>0</v>
      </c>
      <c r="EP194" s="27">
        <f t="shared" ca="1" si="262"/>
        <v>0</v>
      </c>
      <c r="EQ194" s="27">
        <f t="shared" ca="1" si="262"/>
        <v>0</v>
      </c>
      <c r="ER194" s="27">
        <f t="shared" ca="1" si="262"/>
        <v>0</v>
      </c>
      <c r="ES194" s="27">
        <f t="shared" ca="1" si="262"/>
        <v>0</v>
      </c>
      <c r="ET194" s="27">
        <f t="shared" ref="ET194:FI209" ca="1" si="273">VLOOKUP(ROUNDUP(SQRT(ET$1^2+$I194^2),0),$A$9:$B$723,2)</f>
        <v>0</v>
      </c>
      <c r="EU194" s="27">
        <f t="shared" ca="1" si="273"/>
        <v>0</v>
      </c>
      <c r="EV194" s="27">
        <f t="shared" ca="1" si="273"/>
        <v>0</v>
      </c>
      <c r="EW194" s="27">
        <f t="shared" ca="1" si="273"/>
        <v>0</v>
      </c>
      <c r="EX194" s="27">
        <f t="shared" ca="1" si="273"/>
        <v>0</v>
      </c>
      <c r="EY194" s="27">
        <f t="shared" ca="1" si="273"/>
        <v>0</v>
      </c>
      <c r="EZ194" s="27">
        <f t="shared" ca="1" si="273"/>
        <v>0</v>
      </c>
      <c r="FA194" s="27">
        <f t="shared" ca="1" si="273"/>
        <v>0</v>
      </c>
      <c r="FB194" s="27">
        <f t="shared" ca="1" si="273"/>
        <v>0</v>
      </c>
      <c r="FC194" s="27">
        <f t="shared" ca="1" si="273"/>
        <v>0</v>
      </c>
      <c r="FD194" s="27">
        <f t="shared" ca="1" si="273"/>
        <v>0</v>
      </c>
      <c r="FE194" s="27">
        <f t="shared" ca="1" si="273"/>
        <v>0</v>
      </c>
      <c r="FF194" s="27">
        <f t="shared" ca="1" si="273"/>
        <v>0</v>
      </c>
      <c r="FG194" s="27">
        <f t="shared" ca="1" si="273"/>
        <v>0</v>
      </c>
      <c r="FH194" s="27">
        <f t="shared" ca="1" si="273"/>
        <v>0</v>
      </c>
      <c r="FI194" s="27">
        <f t="shared" ca="1" si="273"/>
        <v>0</v>
      </c>
      <c r="FJ194" s="27">
        <f t="shared" ref="FJ194:FY209" ca="1" si="274">VLOOKUP(ROUNDUP(SQRT(FJ$1^2+$I194^2),0),$A$9:$B$723,2)</f>
        <v>0</v>
      </c>
      <c r="FK194" s="27">
        <f t="shared" ca="1" si="274"/>
        <v>0</v>
      </c>
      <c r="FL194" s="27">
        <f t="shared" ca="1" si="274"/>
        <v>0</v>
      </c>
      <c r="FM194" s="27">
        <f t="shared" ca="1" si="274"/>
        <v>0</v>
      </c>
      <c r="FN194" s="27">
        <f t="shared" ca="1" si="274"/>
        <v>0</v>
      </c>
      <c r="FO194" s="27">
        <f t="shared" ca="1" si="274"/>
        <v>0</v>
      </c>
      <c r="FP194" s="27">
        <f t="shared" ca="1" si="274"/>
        <v>0</v>
      </c>
      <c r="FQ194" s="27">
        <f t="shared" ca="1" si="274"/>
        <v>0</v>
      </c>
      <c r="FR194" s="27">
        <f t="shared" ca="1" si="274"/>
        <v>0</v>
      </c>
      <c r="FS194" s="27">
        <f t="shared" ca="1" si="274"/>
        <v>0</v>
      </c>
      <c r="FT194" s="27">
        <f t="shared" ca="1" si="274"/>
        <v>0</v>
      </c>
      <c r="FU194" s="27">
        <f t="shared" ca="1" si="274"/>
        <v>0</v>
      </c>
      <c r="FV194" s="27">
        <f t="shared" ca="1" si="274"/>
        <v>0</v>
      </c>
      <c r="FW194" s="27">
        <f t="shared" ca="1" si="274"/>
        <v>0</v>
      </c>
      <c r="FX194" s="27">
        <f t="shared" ca="1" si="274"/>
        <v>0</v>
      </c>
      <c r="FY194" s="27">
        <f t="shared" ca="1" si="268"/>
        <v>0</v>
      </c>
      <c r="FZ194" s="27">
        <f t="shared" ca="1" si="268"/>
        <v>0</v>
      </c>
      <c r="GA194" s="27">
        <f t="shared" ca="1" si="268"/>
        <v>0</v>
      </c>
      <c r="GB194" s="27">
        <f t="shared" ca="1" si="268"/>
        <v>0</v>
      </c>
      <c r="GC194" s="27">
        <f t="shared" ca="1" si="268"/>
        <v>0</v>
      </c>
      <c r="GD194" s="27">
        <f t="shared" ca="1" si="268"/>
        <v>0</v>
      </c>
      <c r="GE194" s="27">
        <f t="shared" ca="1" si="268"/>
        <v>0</v>
      </c>
      <c r="GF194" s="27">
        <f t="shared" ca="1" si="268"/>
        <v>0</v>
      </c>
      <c r="GG194" s="27">
        <f t="shared" ca="1" si="268"/>
        <v>0</v>
      </c>
      <c r="GH194" s="27">
        <f t="shared" ca="1" si="268"/>
        <v>0</v>
      </c>
      <c r="GI194" s="27">
        <f t="shared" ca="1" si="263"/>
        <v>0</v>
      </c>
      <c r="GJ194" s="27">
        <f t="shared" ca="1" si="263"/>
        <v>0</v>
      </c>
      <c r="GK194" s="27">
        <f t="shared" ca="1" si="263"/>
        <v>0</v>
      </c>
      <c r="GL194" s="27">
        <f t="shared" ca="1" si="263"/>
        <v>0</v>
      </c>
      <c r="GM194" s="27">
        <f t="shared" ca="1" si="263"/>
        <v>0</v>
      </c>
      <c r="GN194" s="27">
        <f t="shared" ca="1" si="263"/>
        <v>0</v>
      </c>
      <c r="GO194" s="27">
        <f t="shared" ca="1" si="263"/>
        <v>0</v>
      </c>
      <c r="GP194" s="27">
        <f t="shared" ca="1" si="263"/>
        <v>0</v>
      </c>
      <c r="GQ194" s="27">
        <f t="shared" ca="1" si="263"/>
        <v>0</v>
      </c>
      <c r="GR194" s="27">
        <f t="shared" ca="1" si="263"/>
        <v>0</v>
      </c>
      <c r="GS194" s="27">
        <f t="shared" ca="1" si="263"/>
        <v>0</v>
      </c>
      <c r="GT194" s="27">
        <f t="shared" ca="1" si="263"/>
        <v>0</v>
      </c>
      <c r="GU194" s="27">
        <f t="shared" ca="1" si="263"/>
        <v>0</v>
      </c>
      <c r="GV194" s="27">
        <f t="shared" ca="1" si="263"/>
        <v>0</v>
      </c>
      <c r="GW194" s="27">
        <f t="shared" ca="1" si="263"/>
        <v>0</v>
      </c>
      <c r="GX194" s="27">
        <f t="shared" ca="1" si="263"/>
        <v>0</v>
      </c>
      <c r="GY194" s="27">
        <f t="shared" ref="GY194:HN209" ca="1" si="275">VLOOKUP(ROUNDUP(SQRT(GY$1^2+$I194^2),0),$A$9:$B$723,2)</f>
        <v>0</v>
      </c>
      <c r="GZ194" s="27">
        <f t="shared" ca="1" si="275"/>
        <v>0</v>
      </c>
      <c r="HA194" s="27">
        <f t="shared" ca="1" si="275"/>
        <v>0</v>
      </c>
      <c r="HB194" s="27">
        <f t="shared" ca="1" si="275"/>
        <v>0</v>
      </c>
      <c r="HC194" s="27">
        <f t="shared" ca="1" si="275"/>
        <v>0</v>
      </c>
      <c r="HD194" s="27">
        <f t="shared" ca="1" si="275"/>
        <v>0</v>
      </c>
      <c r="HE194" s="27">
        <f t="shared" ca="1" si="275"/>
        <v>0</v>
      </c>
      <c r="HF194" s="27">
        <f t="shared" ca="1" si="275"/>
        <v>0</v>
      </c>
      <c r="HG194" s="27">
        <f t="shared" ca="1" si="275"/>
        <v>0</v>
      </c>
      <c r="HH194" s="27">
        <f t="shared" ca="1" si="275"/>
        <v>0</v>
      </c>
      <c r="HI194" s="27">
        <f t="shared" ca="1" si="275"/>
        <v>0</v>
      </c>
      <c r="HJ194" s="27">
        <f t="shared" ca="1" si="275"/>
        <v>0</v>
      </c>
      <c r="HK194" s="27">
        <f t="shared" ca="1" si="275"/>
        <v>0</v>
      </c>
      <c r="HL194" s="27">
        <f t="shared" ca="1" si="275"/>
        <v>0</v>
      </c>
      <c r="HM194" s="27">
        <f t="shared" ca="1" si="264"/>
        <v>0</v>
      </c>
      <c r="HN194" s="27">
        <f t="shared" ca="1" si="264"/>
        <v>0</v>
      </c>
      <c r="HO194" s="27">
        <f t="shared" ca="1" si="264"/>
        <v>0</v>
      </c>
      <c r="HP194" s="27">
        <f t="shared" ca="1" si="264"/>
        <v>0</v>
      </c>
      <c r="HQ194" s="27">
        <f t="shared" ca="1" si="264"/>
        <v>0</v>
      </c>
      <c r="HR194" s="27">
        <f t="shared" ca="1" si="264"/>
        <v>0</v>
      </c>
      <c r="HS194" s="27">
        <f t="shared" ca="1" si="264"/>
        <v>0</v>
      </c>
      <c r="HT194" s="27">
        <f t="shared" ca="1" si="264"/>
        <v>0</v>
      </c>
      <c r="HU194" s="27">
        <f t="shared" ca="1" si="264"/>
        <v>0</v>
      </c>
      <c r="HV194" s="27">
        <f t="shared" ca="1" si="264"/>
        <v>0</v>
      </c>
      <c r="HW194" s="27">
        <f t="shared" ca="1" si="265"/>
        <v>0</v>
      </c>
      <c r="HX194" s="27">
        <f t="shared" ca="1" si="265"/>
        <v>0</v>
      </c>
      <c r="HY194" s="27">
        <f t="shared" ca="1" si="265"/>
        <v>0</v>
      </c>
      <c r="HZ194" s="27">
        <f t="shared" ca="1" si="265"/>
        <v>0</v>
      </c>
      <c r="IA194" s="27">
        <f t="shared" ca="1" si="265"/>
        <v>0</v>
      </c>
      <c r="IB194" s="27">
        <f t="shared" ca="1" si="265"/>
        <v>0</v>
      </c>
      <c r="IC194" s="27">
        <f t="shared" ca="1" si="265"/>
        <v>0</v>
      </c>
      <c r="ID194" s="27">
        <f t="shared" ca="1" si="265"/>
        <v>0</v>
      </c>
      <c r="IE194" s="27">
        <f t="shared" ca="1" si="265"/>
        <v>0</v>
      </c>
      <c r="IF194" s="27">
        <f t="shared" ca="1" si="265"/>
        <v>0</v>
      </c>
      <c r="IG194" s="27">
        <f t="shared" ca="1" si="265"/>
        <v>0</v>
      </c>
      <c r="IH194" s="27">
        <f t="shared" ca="1" si="265"/>
        <v>0</v>
      </c>
      <c r="II194" s="27">
        <f t="shared" ca="1" si="265"/>
        <v>0</v>
      </c>
      <c r="IJ194" s="27">
        <f t="shared" ca="1" si="265"/>
        <v>0</v>
      </c>
      <c r="IK194" s="27">
        <f t="shared" ca="1" si="265"/>
        <v>0</v>
      </c>
      <c r="IL194" s="27">
        <f t="shared" ca="1" si="265"/>
        <v>0</v>
      </c>
      <c r="IM194" s="27">
        <f t="shared" ref="IG194:IV209" ca="1" si="276">VLOOKUP(ROUNDUP(SQRT(IM$1^2+$I194^2),0),$A$9:$B$723,2)</f>
        <v>0</v>
      </c>
      <c r="IN194" s="27">
        <f t="shared" ca="1" si="276"/>
        <v>0</v>
      </c>
      <c r="IO194" s="27">
        <f t="shared" ca="1" si="276"/>
        <v>0</v>
      </c>
      <c r="IP194" s="27">
        <f t="shared" ca="1" si="276"/>
        <v>0</v>
      </c>
      <c r="IQ194" s="27">
        <f t="shared" ca="1" si="266"/>
        <v>0</v>
      </c>
      <c r="IR194" s="27">
        <f t="shared" ca="1" si="266"/>
        <v>0</v>
      </c>
      <c r="IS194" s="27">
        <f t="shared" ca="1" si="266"/>
        <v>0</v>
      </c>
      <c r="IT194" s="27">
        <f t="shared" ca="1" si="266"/>
        <v>0</v>
      </c>
      <c r="IU194" s="27">
        <f t="shared" ca="1" si="266"/>
        <v>0</v>
      </c>
      <c r="IV194" s="27">
        <f t="shared" ca="1" si="266"/>
        <v>0</v>
      </c>
      <c r="IW194" s="27">
        <f t="shared" ca="1" si="266"/>
        <v>0</v>
      </c>
      <c r="IX194" s="27">
        <f t="shared" ca="1" si="266"/>
        <v>0</v>
      </c>
      <c r="IY194" s="27">
        <f t="shared" ca="1" si="266"/>
        <v>0</v>
      </c>
      <c r="IZ194" s="27">
        <f t="shared" ca="1" si="266"/>
        <v>0</v>
      </c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</row>
    <row r="195" spans="1:278" x14ac:dyDescent="0.2">
      <c r="A195" s="26">
        <f t="shared" si="208"/>
        <v>186</v>
      </c>
      <c r="B195" s="27">
        <f t="shared" ca="1" si="203"/>
        <v>2.0999999999999998E-9</v>
      </c>
      <c r="C195" s="27">
        <f t="shared" ca="1" si="204"/>
        <v>0</v>
      </c>
      <c r="D195" s="27">
        <f t="shared" ca="1" si="205"/>
        <v>0</v>
      </c>
      <c r="E195" s="33">
        <f t="shared" ca="1" si="206"/>
        <v>2.0999999999999998E-9</v>
      </c>
      <c r="F195" s="29">
        <f t="shared" ca="1" si="207"/>
        <v>0</v>
      </c>
      <c r="G195" s="27"/>
      <c r="H195" s="33">
        <f t="shared" ca="1" si="209"/>
        <v>0</v>
      </c>
      <c r="I195" s="26">
        <f t="shared" ref="I195:I253" si="277">I194+$B$6</f>
        <v>386</v>
      </c>
      <c r="J195" s="29">
        <f t="shared" ca="1" si="212"/>
        <v>0</v>
      </c>
      <c r="K195" s="27">
        <f t="shared" ref="K195:Z210" ca="1" si="278">VLOOKUP(ROUNDUP(SQRT(K$1^2+$I195^2),0),$A$9:$B$723,2)</f>
        <v>0</v>
      </c>
      <c r="L195" s="27">
        <f t="shared" ca="1" si="278"/>
        <v>0</v>
      </c>
      <c r="M195" s="27">
        <f t="shared" ca="1" si="278"/>
        <v>0</v>
      </c>
      <c r="N195" s="27">
        <f t="shared" ca="1" si="278"/>
        <v>0</v>
      </c>
      <c r="O195" s="27">
        <f t="shared" ca="1" si="278"/>
        <v>0</v>
      </c>
      <c r="P195" s="27">
        <f t="shared" ca="1" si="278"/>
        <v>0</v>
      </c>
      <c r="Q195" s="27">
        <f t="shared" ca="1" si="278"/>
        <v>0</v>
      </c>
      <c r="R195" s="27">
        <f t="shared" ca="1" si="278"/>
        <v>0</v>
      </c>
      <c r="S195" s="27">
        <f t="shared" ca="1" si="278"/>
        <v>0</v>
      </c>
      <c r="T195" s="27">
        <f t="shared" ca="1" si="278"/>
        <v>0</v>
      </c>
      <c r="U195" s="27">
        <f t="shared" ca="1" si="278"/>
        <v>0</v>
      </c>
      <c r="V195" s="27">
        <f t="shared" ca="1" si="278"/>
        <v>0</v>
      </c>
      <c r="W195" s="27">
        <f t="shared" ca="1" si="278"/>
        <v>0</v>
      </c>
      <c r="X195" s="27">
        <f t="shared" ca="1" si="278"/>
        <v>0</v>
      </c>
      <c r="Y195" s="27">
        <f t="shared" ca="1" si="278"/>
        <v>0</v>
      </c>
      <c r="Z195" s="27">
        <f t="shared" ca="1" si="278"/>
        <v>0</v>
      </c>
      <c r="AA195" s="27">
        <f t="shared" ca="1" si="269"/>
        <v>0</v>
      </c>
      <c r="AB195" s="27">
        <f t="shared" ca="1" si="269"/>
        <v>0</v>
      </c>
      <c r="AC195" s="27">
        <f t="shared" ca="1" si="269"/>
        <v>0</v>
      </c>
      <c r="AD195" s="27">
        <f t="shared" ca="1" si="269"/>
        <v>0</v>
      </c>
      <c r="AE195" s="27">
        <f t="shared" ca="1" si="269"/>
        <v>0</v>
      </c>
      <c r="AF195" s="27">
        <f t="shared" ca="1" si="269"/>
        <v>0</v>
      </c>
      <c r="AG195" s="27">
        <f t="shared" ca="1" si="269"/>
        <v>0</v>
      </c>
      <c r="AH195" s="27">
        <f t="shared" ca="1" si="269"/>
        <v>0</v>
      </c>
      <c r="AI195" s="27">
        <f t="shared" ca="1" si="269"/>
        <v>0</v>
      </c>
      <c r="AJ195" s="27">
        <f t="shared" ca="1" si="269"/>
        <v>0</v>
      </c>
      <c r="AK195" s="27">
        <f t="shared" ca="1" si="269"/>
        <v>0</v>
      </c>
      <c r="AL195" s="27">
        <f t="shared" ca="1" si="269"/>
        <v>0</v>
      </c>
      <c r="AM195" s="27">
        <f t="shared" ca="1" si="269"/>
        <v>0</v>
      </c>
      <c r="AN195" s="27">
        <f t="shared" ca="1" si="269"/>
        <v>0</v>
      </c>
      <c r="AO195" s="27">
        <f t="shared" ca="1" si="269"/>
        <v>0</v>
      </c>
      <c r="AP195" s="27">
        <f t="shared" ca="1" si="270"/>
        <v>0</v>
      </c>
      <c r="AQ195" s="27">
        <f t="shared" ca="1" si="270"/>
        <v>0</v>
      </c>
      <c r="AR195" s="27">
        <f t="shared" ca="1" si="270"/>
        <v>0</v>
      </c>
      <c r="AS195" s="27">
        <f t="shared" ca="1" si="270"/>
        <v>0</v>
      </c>
      <c r="AT195" s="27">
        <f t="shared" ca="1" si="270"/>
        <v>0</v>
      </c>
      <c r="AU195" s="27">
        <f t="shared" ca="1" si="270"/>
        <v>0</v>
      </c>
      <c r="AV195" s="27">
        <f t="shared" ca="1" si="270"/>
        <v>0</v>
      </c>
      <c r="AW195" s="27">
        <f t="shared" ca="1" si="270"/>
        <v>0</v>
      </c>
      <c r="AX195" s="27">
        <f t="shared" ca="1" si="270"/>
        <v>0</v>
      </c>
      <c r="AY195" s="27">
        <f t="shared" ca="1" si="270"/>
        <v>0</v>
      </c>
      <c r="AZ195" s="27">
        <f t="shared" ca="1" si="270"/>
        <v>0</v>
      </c>
      <c r="BA195" s="27">
        <f t="shared" ca="1" si="270"/>
        <v>0</v>
      </c>
      <c r="BB195" s="27">
        <f t="shared" ca="1" si="270"/>
        <v>0</v>
      </c>
      <c r="BC195" s="27">
        <f t="shared" ca="1" si="270"/>
        <v>0</v>
      </c>
      <c r="BD195" s="27">
        <f t="shared" ca="1" si="270"/>
        <v>0</v>
      </c>
      <c r="BE195" s="27">
        <f t="shared" ca="1" si="270"/>
        <v>0</v>
      </c>
      <c r="BF195" s="27">
        <f t="shared" ca="1" si="267"/>
        <v>0</v>
      </c>
      <c r="BG195" s="27">
        <f t="shared" ca="1" si="267"/>
        <v>0</v>
      </c>
      <c r="BH195" s="27">
        <f t="shared" ca="1" si="267"/>
        <v>0</v>
      </c>
      <c r="BI195" s="27">
        <f t="shared" ca="1" si="267"/>
        <v>0</v>
      </c>
      <c r="BJ195" s="27">
        <f t="shared" ca="1" si="267"/>
        <v>0</v>
      </c>
      <c r="BK195" s="27">
        <f t="shared" ca="1" si="267"/>
        <v>0</v>
      </c>
      <c r="BL195" s="27">
        <f t="shared" ca="1" si="267"/>
        <v>0</v>
      </c>
      <c r="BM195" s="27">
        <f t="shared" ca="1" si="267"/>
        <v>0</v>
      </c>
      <c r="BN195" s="27">
        <f t="shared" ca="1" si="267"/>
        <v>0</v>
      </c>
      <c r="BO195" s="27">
        <f t="shared" ca="1" si="267"/>
        <v>0</v>
      </c>
      <c r="BP195" s="27">
        <f t="shared" ca="1" si="267"/>
        <v>0</v>
      </c>
      <c r="BQ195" s="27">
        <f t="shared" ca="1" si="267"/>
        <v>0</v>
      </c>
      <c r="BR195" s="27">
        <f t="shared" ca="1" si="267"/>
        <v>0</v>
      </c>
      <c r="BS195" s="27">
        <f t="shared" ca="1" si="267"/>
        <v>0</v>
      </c>
      <c r="BT195" s="27">
        <f t="shared" ca="1" si="267"/>
        <v>0</v>
      </c>
      <c r="BU195" s="27">
        <f t="shared" ref="BU195:CJ210" ca="1" si="279">VLOOKUP(ROUNDUP(SQRT(BU$1^2+$I195^2),0),$A$9:$B$723,2)</f>
        <v>0</v>
      </c>
      <c r="BV195" s="27">
        <f t="shared" ca="1" si="279"/>
        <v>0</v>
      </c>
      <c r="BW195" s="27">
        <f t="shared" ca="1" si="279"/>
        <v>0</v>
      </c>
      <c r="BX195" s="27">
        <f t="shared" ca="1" si="279"/>
        <v>0</v>
      </c>
      <c r="BY195" s="27">
        <f t="shared" ca="1" si="279"/>
        <v>0</v>
      </c>
      <c r="BZ195" s="27">
        <f t="shared" ca="1" si="279"/>
        <v>0</v>
      </c>
      <c r="CA195" s="27">
        <f t="shared" ca="1" si="279"/>
        <v>0</v>
      </c>
      <c r="CB195" s="27">
        <f t="shared" ca="1" si="279"/>
        <v>0</v>
      </c>
      <c r="CC195" s="27">
        <f t="shared" ca="1" si="279"/>
        <v>0</v>
      </c>
      <c r="CD195" s="27">
        <f t="shared" ca="1" si="279"/>
        <v>0</v>
      </c>
      <c r="CE195" s="27">
        <f t="shared" ca="1" si="279"/>
        <v>0</v>
      </c>
      <c r="CF195" s="27">
        <f t="shared" ca="1" si="279"/>
        <v>0</v>
      </c>
      <c r="CG195" s="27">
        <f t="shared" ca="1" si="279"/>
        <v>0</v>
      </c>
      <c r="CH195" s="27">
        <f t="shared" ca="1" si="279"/>
        <v>0</v>
      </c>
      <c r="CI195" s="27">
        <f t="shared" ca="1" si="279"/>
        <v>0</v>
      </c>
      <c r="CJ195" s="27">
        <f t="shared" ca="1" si="279"/>
        <v>0</v>
      </c>
      <c r="CK195" s="27">
        <f t="shared" ca="1" si="271"/>
        <v>0</v>
      </c>
      <c r="CL195" s="27">
        <f t="shared" ca="1" si="271"/>
        <v>0</v>
      </c>
      <c r="CM195" s="27">
        <f t="shared" ca="1" si="271"/>
        <v>0</v>
      </c>
      <c r="CN195" s="27">
        <f t="shared" ca="1" si="271"/>
        <v>0</v>
      </c>
      <c r="CO195" s="27">
        <f t="shared" ca="1" si="271"/>
        <v>0</v>
      </c>
      <c r="CP195" s="27">
        <f t="shared" ca="1" si="271"/>
        <v>0</v>
      </c>
      <c r="CQ195" s="27">
        <f t="shared" ca="1" si="271"/>
        <v>0</v>
      </c>
      <c r="CR195" s="27">
        <f t="shared" ca="1" si="271"/>
        <v>0</v>
      </c>
      <c r="CS195" s="27">
        <f t="shared" ca="1" si="271"/>
        <v>0</v>
      </c>
      <c r="CT195" s="27">
        <f t="shared" ca="1" si="271"/>
        <v>0</v>
      </c>
      <c r="CU195" s="27">
        <f t="shared" ca="1" si="271"/>
        <v>0</v>
      </c>
      <c r="CV195" s="27">
        <f t="shared" ca="1" si="271"/>
        <v>0</v>
      </c>
      <c r="CW195" s="27">
        <f t="shared" ca="1" si="271"/>
        <v>0</v>
      </c>
      <c r="CX195" s="27">
        <f t="shared" ca="1" si="271"/>
        <v>0</v>
      </c>
      <c r="CY195" s="27">
        <f t="shared" ca="1" si="271"/>
        <v>0</v>
      </c>
      <c r="CZ195" s="27">
        <f t="shared" ref="CZ195:DO210" ca="1" si="280">VLOOKUP(ROUNDUP(SQRT(CZ$1^2+$I195^2),0),$A$9:$B$723,2)</f>
        <v>0</v>
      </c>
      <c r="DA195" s="27">
        <f t="shared" ca="1" si="280"/>
        <v>0</v>
      </c>
      <c r="DB195" s="27">
        <f t="shared" ca="1" si="280"/>
        <v>0</v>
      </c>
      <c r="DC195" s="27">
        <f t="shared" ca="1" si="280"/>
        <v>0</v>
      </c>
      <c r="DD195" s="27">
        <f t="shared" ca="1" si="280"/>
        <v>0</v>
      </c>
      <c r="DE195" s="27">
        <f t="shared" ca="1" si="280"/>
        <v>0</v>
      </c>
      <c r="DF195" s="27">
        <f t="shared" ca="1" si="280"/>
        <v>0</v>
      </c>
      <c r="DG195" s="27">
        <f t="shared" ca="1" si="280"/>
        <v>0</v>
      </c>
      <c r="DH195" s="27">
        <f t="shared" ca="1" si="280"/>
        <v>0</v>
      </c>
      <c r="DI195" s="27">
        <f t="shared" ca="1" si="280"/>
        <v>0</v>
      </c>
      <c r="DJ195" s="27">
        <f t="shared" ca="1" si="280"/>
        <v>0</v>
      </c>
      <c r="DK195" s="27">
        <f t="shared" ca="1" si="280"/>
        <v>0</v>
      </c>
      <c r="DL195" s="27">
        <f t="shared" ca="1" si="280"/>
        <v>0</v>
      </c>
      <c r="DM195" s="27">
        <f t="shared" ca="1" si="280"/>
        <v>0</v>
      </c>
      <c r="DN195" s="27">
        <f t="shared" ca="1" si="280"/>
        <v>0</v>
      </c>
      <c r="DO195" s="27">
        <f t="shared" ca="1" si="280"/>
        <v>0</v>
      </c>
      <c r="DP195" s="27">
        <f t="shared" ca="1" si="272"/>
        <v>0</v>
      </c>
      <c r="DQ195" s="27">
        <f t="shared" ca="1" si="272"/>
        <v>0</v>
      </c>
      <c r="DR195" s="27">
        <f t="shared" ca="1" si="272"/>
        <v>0</v>
      </c>
      <c r="DS195" s="27">
        <f t="shared" ca="1" si="272"/>
        <v>0</v>
      </c>
      <c r="DT195" s="27">
        <f t="shared" ca="1" si="272"/>
        <v>0</v>
      </c>
      <c r="DU195" s="27">
        <f t="shared" ca="1" si="272"/>
        <v>0</v>
      </c>
      <c r="DV195" s="27">
        <f t="shared" ca="1" si="272"/>
        <v>0</v>
      </c>
      <c r="DW195" s="27">
        <f t="shared" ca="1" si="272"/>
        <v>0</v>
      </c>
      <c r="DX195" s="27">
        <f t="shared" ca="1" si="272"/>
        <v>0</v>
      </c>
      <c r="DY195" s="27">
        <f t="shared" ca="1" si="272"/>
        <v>0</v>
      </c>
      <c r="DZ195" s="27">
        <f t="shared" ca="1" si="272"/>
        <v>0</v>
      </c>
      <c r="EA195" s="27">
        <f t="shared" ca="1" si="272"/>
        <v>0</v>
      </c>
      <c r="EB195" s="27">
        <f t="shared" ca="1" si="272"/>
        <v>0</v>
      </c>
      <c r="EC195" s="27">
        <f t="shared" ca="1" si="272"/>
        <v>0</v>
      </c>
      <c r="ED195" s="27">
        <f t="shared" ca="1" si="272"/>
        <v>0</v>
      </c>
      <c r="EE195" s="27">
        <f t="shared" ref="EE195:ET210" ca="1" si="281">VLOOKUP(ROUNDUP(SQRT(EE$1^2+$I195^2),0),$A$9:$B$723,2)</f>
        <v>0</v>
      </c>
      <c r="EF195" s="27">
        <f t="shared" ca="1" si="281"/>
        <v>0</v>
      </c>
      <c r="EG195" s="27">
        <f t="shared" ca="1" si="281"/>
        <v>0</v>
      </c>
      <c r="EH195" s="27">
        <f t="shared" ca="1" si="281"/>
        <v>0</v>
      </c>
      <c r="EI195" s="27">
        <f t="shared" ca="1" si="281"/>
        <v>0</v>
      </c>
      <c r="EJ195" s="27">
        <f t="shared" ca="1" si="281"/>
        <v>0</v>
      </c>
      <c r="EK195" s="27">
        <f t="shared" ca="1" si="281"/>
        <v>0</v>
      </c>
      <c r="EL195" s="27">
        <f t="shared" ca="1" si="281"/>
        <v>0</v>
      </c>
      <c r="EM195" s="27">
        <f t="shared" ca="1" si="281"/>
        <v>0</v>
      </c>
      <c r="EN195" s="27">
        <f t="shared" ca="1" si="281"/>
        <v>0</v>
      </c>
      <c r="EO195" s="27">
        <f t="shared" ca="1" si="281"/>
        <v>0</v>
      </c>
      <c r="EP195" s="27">
        <f t="shared" ca="1" si="281"/>
        <v>0</v>
      </c>
      <c r="EQ195" s="27">
        <f t="shared" ca="1" si="281"/>
        <v>0</v>
      </c>
      <c r="ER195" s="27">
        <f t="shared" ca="1" si="281"/>
        <v>0</v>
      </c>
      <c r="ES195" s="27">
        <f t="shared" ca="1" si="281"/>
        <v>0</v>
      </c>
      <c r="ET195" s="27">
        <f t="shared" ca="1" si="281"/>
        <v>0</v>
      </c>
      <c r="EU195" s="27">
        <f t="shared" ca="1" si="273"/>
        <v>0</v>
      </c>
      <c r="EV195" s="27">
        <f t="shared" ca="1" si="273"/>
        <v>0</v>
      </c>
      <c r="EW195" s="27">
        <f t="shared" ca="1" si="273"/>
        <v>0</v>
      </c>
      <c r="EX195" s="27">
        <f t="shared" ca="1" si="273"/>
        <v>0</v>
      </c>
      <c r="EY195" s="27">
        <f t="shared" ca="1" si="273"/>
        <v>0</v>
      </c>
      <c r="EZ195" s="27">
        <f t="shared" ca="1" si="273"/>
        <v>0</v>
      </c>
      <c r="FA195" s="27">
        <f t="shared" ca="1" si="273"/>
        <v>0</v>
      </c>
      <c r="FB195" s="27">
        <f t="shared" ca="1" si="273"/>
        <v>0</v>
      </c>
      <c r="FC195" s="27">
        <f t="shared" ca="1" si="273"/>
        <v>0</v>
      </c>
      <c r="FD195" s="27">
        <f t="shared" ca="1" si="273"/>
        <v>0</v>
      </c>
      <c r="FE195" s="27">
        <f t="shared" ca="1" si="273"/>
        <v>0</v>
      </c>
      <c r="FF195" s="27">
        <f t="shared" ca="1" si="273"/>
        <v>0</v>
      </c>
      <c r="FG195" s="27">
        <f t="shared" ca="1" si="273"/>
        <v>0</v>
      </c>
      <c r="FH195" s="27">
        <f t="shared" ca="1" si="273"/>
        <v>0</v>
      </c>
      <c r="FI195" s="27">
        <f t="shared" ca="1" si="273"/>
        <v>0</v>
      </c>
      <c r="FJ195" s="27">
        <f t="shared" ca="1" si="274"/>
        <v>0</v>
      </c>
      <c r="FK195" s="27">
        <f t="shared" ca="1" si="274"/>
        <v>0</v>
      </c>
      <c r="FL195" s="27">
        <f t="shared" ca="1" si="274"/>
        <v>0</v>
      </c>
      <c r="FM195" s="27">
        <f t="shared" ca="1" si="274"/>
        <v>0</v>
      </c>
      <c r="FN195" s="27">
        <f t="shared" ca="1" si="274"/>
        <v>0</v>
      </c>
      <c r="FO195" s="27">
        <f t="shared" ca="1" si="274"/>
        <v>0</v>
      </c>
      <c r="FP195" s="27">
        <f t="shared" ca="1" si="274"/>
        <v>0</v>
      </c>
      <c r="FQ195" s="27">
        <f t="shared" ca="1" si="274"/>
        <v>0</v>
      </c>
      <c r="FR195" s="27">
        <f t="shared" ca="1" si="274"/>
        <v>0</v>
      </c>
      <c r="FS195" s="27">
        <f t="shared" ca="1" si="274"/>
        <v>0</v>
      </c>
      <c r="FT195" s="27">
        <f t="shared" ca="1" si="274"/>
        <v>0</v>
      </c>
      <c r="FU195" s="27">
        <f t="shared" ca="1" si="274"/>
        <v>0</v>
      </c>
      <c r="FV195" s="27">
        <f t="shared" ca="1" si="274"/>
        <v>0</v>
      </c>
      <c r="FW195" s="27">
        <f t="shared" ca="1" si="274"/>
        <v>0</v>
      </c>
      <c r="FX195" s="27">
        <f t="shared" ca="1" si="274"/>
        <v>0</v>
      </c>
      <c r="FY195" s="27">
        <f t="shared" ca="1" si="268"/>
        <v>0</v>
      </c>
      <c r="FZ195" s="27">
        <f t="shared" ca="1" si="268"/>
        <v>0</v>
      </c>
      <c r="GA195" s="27">
        <f t="shared" ca="1" si="268"/>
        <v>0</v>
      </c>
      <c r="GB195" s="27">
        <f t="shared" ca="1" si="268"/>
        <v>0</v>
      </c>
      <c r="GC195" s="27">
        <f t="shared" ca="1" si="268"/>
        <v>0</v>
      </c>
      <c r="GD195" s="27">
        <f t="shared" ca="1" si="268"/>
        <v>0</v>
      </c>
      <c r="GE195" s="27">
        <f t="shared" ca="1" si="268"/>
        <v>0</v>
      </c>
      <c r="GF195" s="27">
        <f t="shared" ca="1" si="268"/>
        <v>0</v>
      </c>
      <c r="GG195" s="27">
        <f t="shared" ca="1" si="268"/>
        <v>0</v>
      </c>
      <c r="GH195" s="27">
        <f t="shared" ca="1" si="268"/>
        <v>0</v>
      </c>
      <c r="GI195" s="27">
        <f t="shared" ca="1" si="268"/>
        <v>0</v>
      </c>
      <c r="GJ195" s="27">
        <f t="shared" ca="1" si="268"/>
        <v>0</v>
      </c>
      <c r="GK195" s="27">
        <f t="shared" ca="1" si="268"/>
        <v>0</v>
      </c>
      <c r="GL195" s="27">
        <f t="shared" ca="1" si="268"/>
        <v>0</v>
      </c>
      <c r="GM195" s="27">
        <f t="shared" ca="1" si="268"/>
        <v>0</v>
      </c>
      <c r="GN195" s="27">
        <f t="shared" ca="1" si="268"/>
        <v>0</v>
      </c>
      <c r="GO195" s="27">
        <f t="shared" ref="GO195:HD210" ca="1" si="282">VLOOKUP(ROUNDUP(SQRT(GO$1^2+$I195^2),0),$A$9:$B$723,2)</f>
        <v>0</v>
      </c>
      <c r="GP195" s="27">
        <f t="shared" ca="1" si="282"/>
        <v>0</v>
      </c>
      <c r="GQ195" s="27">
        <f t="shared" ca="1" si="282"/>
        <v>0</v>
      </c>
      <c r="GR195" s="27">
        <f t="shared" ca="1" si="282"/>
        <v>0</v>
      </c>
      <c r="GS195" s="27">
        <f t="shared" ca="1" si="282"/>
        <v>0</v>
      </c>
      <c r="GT195" s="27">
        <f t="shared" ca="1" si="282"/>
        <v>0</v>
      </c>
      <c r="GU195" s="27">
        <f t="shared" ca="1" si="282"/>
        <v>0</v>
      </c>
      <c r="GV195" s="27">
        <f t="shared" ca="1" si="282"/>
        <v>0</v>
      </c>
      <c r="GW195" s="27">
        <f t="shared" ca="1" si="282"/>
        <v>0</v>
      </c>
      <c r="GX195" s="27">
        <f t="shared" ca="1" si="282"/>
        <v>0</v>
      </c>
      <c r="GY195" s="27">
        <f t="shared" ca="1" si="282"/>
        <v>0</v>
      </c>
      <c r="GZ195" s="27">
        <f t="shared" ca="1" si="282"/>
        <v>0</v>
      </c>
      <c r="HA195" s="27">
        <f t="shared" ca="1" si="282"/>
        <v>0</v>
      </c>
      <c r="HB195" s="27">
        <f t="shared" ca="1" si="282"/>
        <v>0</v>
      </c>
      <c r="HC195" s="27">
        <f t="shared" ca="1" si="275"/>
        <v>0</v>
      </c>
      <c r="HD195" s="27">
        <f t="shared" ca="1" si="275"/>
        <v>0</v>
      </c>
      <c r="HE195" s="27">
        <f t="shared" ca="1" si="275"/>
        <v>0</v>
      </c>
      <c r="HF195" s="27">
        <f t="shared" ca="1" si="275"/>
        <v>0</v>
      </c>
      <c r="HG195" s="27">
        <f t="shared" ca="1" si="275"/>
        <v>0</v>
      </c>
      <c r="HH195" s="27">
        <f t="shared" ca="1" si="275"/>
        <v>0</v>
      </c>
      <c r="HI195" s="27">
        <f t="shared" ca="1" si="275"/>
        <v>0</v>
      </c>
      <c r="HJ195" s="27">
        <f t="shared" ca="1" si="275"/>
        <v>0</v>
      </c>
      <c r="HK195" s="27">
        <f t="shared" ca="1" si="275"/>
        <v>0</v>
      </c>
      <c r="HL195" s="27">
        <f t="shared" ca="1" si="275"/>
        <v>0</v>
      </c>
      <c r="HM195" s="27">
        <f t="shared" ca="1" si="275"/>
        <v>0</v>
      </c>
      <c r="HN195" s="27">
        <f t="shared" ca="1" si="275"/>
        <v>0</v>
      </c>
      <c r="HO195" s="27">
        <f t="shared" ref="HO195:ID210" ca="1" si="283">VLOOKUP(ROUNDUP(SQRT(HO$1^2+$I195^2),0),$A$9:$B$723,2)</f>
        <v>0</v>
      </c>
      <c r="HP195" s="27">
        <f t="shared" ca="1" si="283"/>
        <v>0</v>
      </c>
      <c r="HQ195" s="27">
        <f t="shared" ca="1" si="283"/>
        <v>0</v>
      </c>
      <c r="HR195" s="27">
        <f t="shared" ca="1" si="283"/>
        <v>0</v>
      </c>
      <c r="HS195" s="27">
        <f t="shared" ca="1" si="283"/>
        <v>0</v>
      </c>
      <c r="HT195" s="27">
        <f t="shared" ca="1" si="283"/>
        <v>0</v>
      </c>
      <c r="HU195" s="27">
        <f t="shared" ca="1" si="283"/>
        <v>0</v>
      </c>
      <c r="HV195" s="27">
        <f t="shared" ca="1" si="283"/>
        <v>0</v>
      </c>
      <c r="HW195" s="27">
        <f t="shared" ca="1" si="283"/>
        <v>0</v>
      </c>
      <c r="HX195" s="27">
        <f t="shared" ca="1" si="283"/>
        <v>0</v>
      </c>
      <c r="HY195" s="27">
        <f t="shared" ca="1" si="283"/>
        <v>0</v>
      </c>
      <c r="HZ195" s="27">
        <f t="shared" ca="1" si="283"/>
        <v>0</v>
      </c>
      <c r="IA195" s="27">
        <f t="shared" ca="1" si="283"/>
        <v>0</v>
      </c>
      <c r="IB195" s="27">
        <f t="shared" ca="1" si="283"/>
        <v>0</v>
      </c>
      <c r="IC195" s="27">
        <f t="shared" ca="1" si="283"/>
        <v>0</v>
      </c>
      <c r="ID195" s="27">
        <f t="shared" ca="1" si="283"/>
        <v>0</v>
      </c>
      <c r="IE195" s="27">
        <f t="shared" ref="IE195:IP210" ca="1" si="284">VLOOKUP(ROUNDUP(SQRT(IE$1^2+$I195^2),0),$A$9:$B$723,2)</f>
        <v>0</v>
      </c>
      <c r="IF195" s="27">
        <f t="shared" ca="1" si="284"/>
        <v>0</v>
      </c>
      <c r="IG195" s="27">
        <f t="shared" ca="1" si="276"/>
        <v>0</v>
      </c>
      <c r="IH195" s="27">
        <f t="shared" ca="1" si="276"/>
        <v>0</v>
      </c>
      <c r="II195" s="27">
        <f t="shared" ca="1" si="276"/>
        <v>0</v>
      </c>
      <c r="IJ195" s="27">
        <f t="shared" ca="1" si="276"/>
        <v>0</v>
      </c>
      <c r="IK195" s="27">
        <f t="shared" ca="1" si="276"/>
        <v>0</v>
      </c>
      <c r="IL195" s="27">
        <f t="shared" ca="1" si="276"/>
        <v>0</v>
      </c>
      <c r="IM195" s="27">
        <f t="shared" ca="1" si="276"/>
        <v>0</v>
      </c>
      <c r="IN195" s="27">
        <f t="shared" ca="1" si="276"/>
        <v>0</v>
      </c>
      <c r="IO195" s="27">
        <f t="shared" ca="1" si="276"/>
        <v>0</v>
      </c>
      <c r="IP195" s="27">
        <f t="shared" ca="1" si="276"/>
        <v>0</v>
      </c>
      <c r="IQ195" s="27">
        <f t="shared" ca="1" si="276"/>
        <v>0</v>
      </c>
      <c r="IR195" s="27">
        <f t="shared" ca="1" si="276"/>
        <v>0</v>
      </c>
      <c r="IS195" s="27">
        <f t="shared" ca="1" si="276"/>
        <v>0</v>
      </c>
      <c r="IT195" s="27">
        <f t="shared" ca="1" si="276"/>
        <v>0</v>
      </c>
      <c r="IU195" s="27">
        <f t="shared" ca="1" si="276"/>
        <v>0</v>
      </c>
      <c r="IV195" s="27">
        <f t="shared" ca="1" si="276"/>
        <v>0</v>
      </c>
      <c r="IW195" s="27">
        <f t="shared" ref="IQ195:IZ210" ca="1" si="285">VLOOKUP(ROUNDUP(SQRT(IW$1^2+$I195^2),0),$A$9:$B$723,2)</f>
        <v>0</v>
      </c>
      <c r="IX195" s="27">
        <f t="shared" ca="1" si="285"/>
        <v>0</v>
      </c>
      <c r="IY195" s="27">
        <f t="shared" ca="1" si="285"/>
        <v>0</v>
      </c>
      <c r="IZ195" s="27">
        <f t="shared" ca="1" si="285"/>
        <v>0</v>
      </c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</row>
    <row r="196" spans="1:278" x14ac:dyDescent="0.2">
      <c r="A196" s="26">
        <f t="shared" si="208"/>
        <v>187</v>
      </c>
      <c r="B196" s="27">
        <f t="shared" ca="1" si="203"/>
        <v>2.0999999999999998E-9</v>
      </c>
      <c r="C196" s="27">
        <f t="shared" ca="1" si="204"/>
        <v>0</v>
      </c>
      <c r="D196" s="27">
        <f t="shared" ca="1" si="205"/>
        <v>0</v>
      </c>
      <c r="E196" s="33">
        <f t="shared" ca="1" si="206"/>
        <v>2.0999999999999998E-9</v>
      </c>
      <c r="F196" s="29">
        <f t="shared" ca="1" si="207"/>
        <v>0</v>
      </c>
      <c r="G196" s="27"/>
      <c r="H196" s="33">
        <f t="shared" ca="1" si="209"/>
        <v>0</v>
      </c>
      <c r="I196" s="26">
        <f t="shared" si="277"/>
        <v>388</v>
      </c>
      <c r="J196" s="29">
        <f t="shared" ca="1" si="212"/>
        <v>0</v>
      </c>
      <c r="K196" s="27">
        <f t="shared" ca="1" si="278"/>
        <v>0</v>
      </c>
      <c r="L196" s="27">
        <f t="shared" ca="1" si="278"/>
        <v>0</v>
      </c>
      <c r="M196" s="27">
        <f t="shared" ca="1" si="278"/>
        <v>0</v>
      </c>
      <c r="N196" s="27">
        <f t="shared" ca="1" si="278"/>
        <v>0</v>
      </c>
      <c r="O196" s="27">
        <f t="shared" ca="1" si="278"/>
        <v>0</v>
      </c>
      <c r="P196" s="27">
        <f t="shared" ca="1" si="278"/>
        <v>0</v>
      </c>
      <c r="Q196" s="27">
        <f t="shared" ca="1" si="278"/>
        <v>0</v>
      </c>
      <c r="R196" s="27">
        <f t="shared" ca="1" si="278"/>
        <v>0</v>
      </c>
      <c r="S196" s="27">
        <f t="shared" ca="1" si="278"/>
        <v>0</v>
      </c>
      <c r="T196" s="27">
        <f t="shared" ca="1" si="278"/>
        <v>0</v>
      </c>
      <c r="U196" s="27">
        <f t="shared" ca="1" si="278"/>
        <v>0</v>
      </c>
      <c r="V196" s="27">
        <f t="shared" ca="1" si="278"/>
        <v>0</v>
      </c>
      <c r="W196" s="27">
        <f t="shared" ca="1" si="278"/>
        <v>0</v>
      </c>
      <c r="X196" s="27">
        <f t="shared" ca="1" si="278"/>
        <v>0</v>
      </c>
      <c r="Y196" s="27">
        <f t="shared" ca="1" si="278"/>
        <v>0</v>
      </c>
      <c r="Z196" s="27">
        <f t="shared" ca="1" si="278"/>
        <v>0</v>
      </c>
      <c r="AA196" s="27">
        <f t="shared" ca="1" si="269"/>
        <v>0</v>
      </c>
      <c r="AB196" s="27">
        <f t="shared" ca="1" si="269"/>
        <v>0</v>
      </c>
      <c r="AC196" s="27">
        <f t="shared" ca="1" si="269"/>
        <v>0</v>
      </c>
      <c r="AD196" s="27">
        <f t="shared" ca="1" si="269"/>
        <v>0</v>
      </c>
      <c r="AE196" s="27">
        <f t="shared" ca="1" si="269"/>
        <v>0</v>
      </c>
      <c r="AF196" s="27">
        <f t="shared" ca="1" si="269"/>
        <v>0</v>
      </c>
      <c r="AG196" s="27">
        <f t="shared" ca="1" si="269"/>
        <v>0</v>
      </c>
      <c r="AH196" s="27">
        <f t="shared" ca="1" si="269"/>
        <v>0</v>
      </c>
      <c r="AI196" s="27">
        <f t="shared" ca="1" si="269"/>
        <v>0</v>
      </c>
      <c r="AJ196" s="27">
        <f t="shared" ca="1" si="269"/>
        <v>0</v>
      </c>
      <c r="AK196" s="27">
        <f t="shared" ca="1" si="269"/>
        <v>0</v>
      </c>
      <c r="AL196" s="27">
        <f t="shared" ca="1" si="269"/>
        <v>0</v>
      </c>
      <c r="AM196" s="27">
        <f t="shared" ca="1" si="269"/>
        <v>0</v>
      </c>
      <c r="AN196" s="27">
        <f t="shared" ca="1" si="269"/>
        <v>0</v>
      </c>
      <c r="AO196" s="27">
        <f t="shared" ca="1" si="269"/>
        <v>0</v>
      </c>
      <c r="AP196" s="27">
        <f t="shared" ca="1" si="270"/>
        <v>0</v>
      </c>
      <c r="AQ196" s="27">
        <f t="shared" ca="1" si="270"/>
        <v>0</v>
      </c>
      <c r="AR196" s="27">
        <f t="shared" ca="1" si="270"/>
        <v>0</v>
      </c>
      <c r="AS196" s="27">
        <f t="shared" ca="1" si="270"/>
        <v>0</v>
      </c>
      <c r="AT196" s="27">
        <f t="shared" ca="1" si="270"/>
        <v>0</v>
      </c>
      <c r="AU196" s="27">
        <f t="shared" ca="1" si="270"/>
        <v>0</v>
      </c>
      <c r="AV196" s="27">
        <f t="shared" ca="1" si="270"/>
        <v>0</v>
      </c>
      <c r="AW196" s="27">
        <f t="shared" ca="1" si="270"/>
        <v>0</v>
      </c>
      <c r="AX196" s="27">
        <f t="shared" ca="1" si="270"/>
        <v>0</v>
      </c>
      <c r="AY196" s="27">
        <f t="shared" ca="1" si="270"/>
        <v>0</v>
      </c>
      <c r="AZ196" s="27">
        <f t="shared" ca="1" si="270"/>
        <v>0</v>
      </c>
      <c r="BA196" s="27">
        <f t="shared" ca="1" si="270"/>
        <v>0</v>
      </c>
      <c r="BB196" s="27">
        <f t="shared" ca="1" si="270"/>
        <v>0</v>
      </c>
      <c r="BC196" s="27">
        <f t="shared" ca="1" si="270"/>
        <v>0</v>
      </c>
      <c r="BD196" s="27">
        <f t="shared" ca="1" si="270"/>
        <v>0</v>
      </c>
      <c r="BE196" s="27">
        <f t="shared" ca="1" si="270"/>
        <v>0</v>
      </c>
      <c r="BF196" s="27">
        <f t="shared" ca="1" si="267"/>
        <v>0</v>
      </c>
      <c r="BG196" s="27">
        <f t="shared" ca="1" si="267"/>
        <v>0</v>
      </c>
      <c r="BH196" s="27">
        <f t="shared" ca="1" si="267"/>
        <v>0</v>
      </c>
      <c r="BI196" s="27">
        <f t="shared" ca="1" si="267"/>
        <v>0</v>
      </c>
      <c r="BJ196" s="27">
        <f t="shared" ca="1" si="267"/>
        <v>0</v>
      </c>
      <c r="BK196" s="27">
        <f t="shared" ca="1" si="267"/>
        <v>0</v>
      </c>
      <c r="BL196" s="27">
        <f t="shared" ca="1" si="267"/>
        <v>0</v>
      </c>
      <c r="BM196" s="27">
        <f t="shared" ca="1" si="267"/>
        <v>0</v>
      </c>
      <c r="BN196" s="27">
        <f t="shared" ca="1" si="267"/>
        <v>0</v>
      </c>
      <c r="BO196" s="27">
        <f t="shared" ca="1" si="267"/>
        <v>0</v>
      </c>
      <c r="BP196" s="27">
        <f t="shared" ca="1" si="267"/>
        <v>0</v>
      </c>
      <c r="BQ196" s="27">
        <f t="shared" ca="1" si="267"/>
        <v>0</v>
      </c>
      <c r="BR196" s="27">
        <f t="shared" ca="1" si="267"/>
        <v>0</v>
      </c>
      <c r="BS196" s="27">
        <f t="shared" ca="1" si="267"/>
        <v>0</v>
      </c>
      <c r="BT196" s="27">
        <f t="shared" ca="1" si="267"/>
        <v>0</v>
      </c>
      <c r="BU196" s="27">
        <f t="shared" ca="1" si="279"/>
        <v>0</v>
      </c>
      <c r="BV196" s="27">
        <f t="shared" ca="1" si="279"/>
        <v>0</v>
      </c>
      <c r="BW196" s="27">
        <f t="shared" ca="1" si="279"/>
        <v>0</v>
      </c>
      <c r="BX196" s="27">
        <f t="shared" ca="1" si="279"/>
        <v>0</v>
      </c>
      <c r="BY196" s="27">
        <f t="shared" ca="1" si="279"/>
        <v>0</v>
      </c>
      <c r="BZ196" s="27">
        <f t="shared" ca="1" si="279"/>
        <v>0</v>
      </c>
      <c r="CA196" s="27">
        <f t="shared" ca="1" si="279"/>
        <v>0</v>
      </c>
      <c r="CB196" s="27">
        <f t="shared" ca="1" si="279"/>
        <v>0</v>
      </c>
      <c r="CC196" s="27">
        <f t="shared" ca="1" si="279"/>
        <v>0</v>
      </c>
      <c r="CD196" s="27">
        <f t="shared" ca="1" si="279"/>
        <v>0</v>
      </c>
      <c r="CE196" s="27">
        <f t="shared" ca="1" si="279"/>
        <v>0</v>
      </c>
      <c r="CF196" s="27">
        <f t="shared" ca="1" si="279"/>
        <v>0</v>
      </c>
      <c r="CG196" s="27">
        <f t="shared" ca="1" si="279"/>
        <v>0</v>
      </c>
      <c r="CH196" s="27">
        <f t="shared" ca="1" si="279"/>
        <v>0</v>
      </c>
      <c r="CI196" s="27">
        <f t="shared" ca="1" si="279"/>
        <v>0</v>
      </c>
      <c r="CJ196" s="27">
        <f t="shared" ca="1" si="279"/>
        <v>0</v>
      </c>
      <c r="CK196" s="27">
        <f t="shared" ca="1" si="271"/>
        <v>0</v>
      </c>
      <c r="CL196" s="27">
        <f t="shared" ca="1" si="271"/>
        <v>0</v>
      </c>
      <c r="CM196" s="27">
        <f t="shared" ca="1" si="271"/>
        <v>0</v>
      </c>
      <c r="CN196" s="27">
        <f t="shared" ca="1" si="271"/>
        <v>0</v>
      </c>
      <c r="CO196" s="27">
        <f t="shared" ca="1" si="271"/>
        <v>0</v>
      </c>
      <c r="CP196" s="27">
        <f t="shared" ca="1" si="271"/>
        <v>0</v>
      </c>
      <c r="CQ196" s="27">
        <f t="shared" ca="1" si="271"/>
        <v>0</v>
      </c>
      <c r="CR196" s="27">
        <f t="shared" ca="1" si="271"/>
        <v>0</v>
      </c>
      <c r="CS196" s="27">
        <f t="shared" ca="1" si="271"/>
        <v>0</v>
      </c>
      <c r="CT196" s="27">
        <f t="shared" ca="1" si="271"/>
        <v>0</v>
      </c>
      <c r="CU196" s="27">
        <f t="shared" ca="1" si="271"/>
        <v>0</v>
      </c>
      <c r="CV196" s="27">
        <f t="shared" ca="1" si="271"/>
        <v>0</v>
      </c>
      <c r="CW196" s="27">
        <f t="shared" ca="1" si="271"/>
        <v>0</v>
      </c>
      <c r="CX196" s="27">
        <f t="shared" ca="1" si="271"/>
        <v>0</v>
      </c>
      <c r="CY196" s="27">
        <f t="shared" ca="1" si="271"/>
        <v>0</v>
      </c>
      <c r="CZ196" s="27">
        <f t="shared" ca="1" si="280"/>
        <v>0</v>
      </c>
      <c r="DA196" s="27">
        <f t="shared" ca="1" si="280"/>
        <v>0</v>
      </c>
      <c r="DB196" s="27">
        <f t="shared" ca="1" si="280"/>
        <v>0</v>
      </c>
      <c r="DC196" s="27">
        <f t="shared" ca="1" si="280"/>
        <v>0</v>
      </c>
      <c r="DD196" s="27">
        <f t="shared" ca="1" si="280"/>
        <v>0</v>
      </c>
      <c r="DE196" s="27">
        <f t="shared" ca="1" si="280"/>
        <v>0</v>
      </c>
      <c r="DF196" s="27">
        <f t="shared" ca="1" si="280"/>
        <v>0</v>
      </c>
      <c r="DG196" s="27">
        <f t="shared" ca="1" si="280"/>
        <v>0</v>
      </c>
      <c r="DH196" s="27">
        <f t="shared" ca="1" si="280"/>
        <v>0</v>
      </c>
      <c r="DI196" s="27">
        <f t="shared" ca="1" si="280"/>
        <v>0</v>
      </c>
      <c r="DJ196" s="27">
        <f t="shared" ca="1" si="280"/>
        <v>0</v>
      </c>
      <c r="DK196" s="27">
        <f t="shared" ca="1" si="280"/>
        <v>0</v>
      </c>
      <c r="DL196" s="27">
        <f t="shared" ca="1" si="280"/>
        <v>0</v>
      </c>
      <c r="DM196" s="27">
        <f t="shared" ca="1" si="280"/>
        <v>0</v>
      </c>
      <c r="DN196" s="27">
        <f t="shared" ca="1" si="280"/>
        <v>0</v>
      </c>
      <c r="DO196" s="27">
        <f t="shared" ca="1" si="280"/>
        <v>0</v>
      </c>
      <c r="DP196" s="27">
        <f t="shared" ca="1" si="272"/>
        <v>0</v>
      </c>
      <c r="DQ196" s="27">
        <f t="shared" ca="1" si="272"/>
        <v>0</v>
      </c>
      <c r="DR196" s="27">
        <f t="shared" ca="1" si="272"/>
        <v>0</v>
      </c>
      <c r="DS196" s="27">
        <f t="shared" ca="1" si="272"/>
        <v>0</v>
      </c>
      <c r="DT196" s="27">
        <f t="shared" ca="1" si="272"/>
        <v>0</v>
      </c>
      <c r="DU196" s="27">
        <f t="shared" ca="1" si="272"/>
        <v>0</v>
      </c>
      <c r="DV196" s="27">
        <f t="shared" ca="1" si="272"/>
        <v>0</v>
      </c>
      <c r="DW196" s="27">
        <f t="shared" ca="1" si="272"/>
        <v>0</v>
      </c>
      <c r="DX196" s="27">
        <f t="shared" ca="1" si="272"/>
        <v>0</v>
      </c>
      <c r="DY196" s="27">
        <f t="shared" ca="1" si="272"/>
        <v>0</v>
      </c>
      <c r="DZ196" s="27">
        <f t="shared" ca="1" si="272"/>
        <v>0</v>
      </c>
      <c r="EA196" s="27">
        <f t="shared" ca="1" si="272"/>
        <v>0</v>
      </c>
      <c r="EB196" s="27">
        <f t="shared" ca="1" si="272"/>
        <v>0</v>
      </c>
      <c r="EC196" s="27">
        <f t="shared" ca="1" si="272"/>
        <v>0</v>
      </c>
      <c r="ED196" s="27">
        <f t="shared" ca="1" si="272"/>
        <v>0</v>
      </c>
      <c r="EE196" s="27">
        <f t="shared" ca="1" si="281"/>
        <v>0</v>
      </c>
      <c r="EF196" s="27">
        <f t="shared" ca="1" si="281"/>
        <v>0</v>
      </c>
      <c r="EG196" s="27">
        <f t="shared" ca="1" si="281"/>
        <v>0</v>
      </c>
      <c r="EH196" s="27">
        <f t="shared" ca="1" si="281"/>
        <v>0</v>
      </c>
      <c r="EI196" s="27">
        <f t="shared" ca="1" si="281"/>
        <v>0</v>
      </c>
      <c r="EJ196" s="27">
        <f t="shared" ca="1" si="281"/>
        <v>0</v>
      </c>
      <c r="EK196" s="27">
        <f t="shared" ca="1" si="281"/>
        <v>0</v>
      </c>
      <c r="EL196" s="27">
        <f t="shared" ca="1" si="281"/>
        <v>0</v>
      </c>
      <c r="EM196" s="27">
        <f t="shared" ca="1" si="281"/>
        <v>0</v>
      </c>
      <c r="EN196" s="27">
        <f t="shared" ca="1" si="281"/>
        <v>0</v>
      </c>
      <c r="EO196" s="27">
        <f t="shared" ca="1" si="281"/>
        <v>0</v>
      </c>
      <c r="EP196" s="27">
        <f t="shared" ca="1" si="281"/>
        <v>0</v>
      </c>
      <c r="EQ196" s="27">
        <f t="shared" ca="1" si="281"/>
        <v>0</v>
      </c>
      <c r="ER196" s="27">
        <f t="shared" ca="1" si="281"/>
        <v>0</v>
      </c>
      <c r="ES196" s="27">
        <f t="shared" ca="1" si="281"/>
        <v>0</v>
      </c>
      <c r="ET196" s="27">
        <f t="shared" ca="1" si="281"/>
        <v>0</v>
      </c>
      <c r="EU196" s="27">
        <f t="shared" ca="1" si="273"/>
        <v>0</v>
      </c>
      <c r="EV196" s="27">
        <f t="shared" ca="1" si="273"/>
        <v>0</v>
      </c>
      <c r="EW196" s="27">
        <f t="shared" ca="1" si="273"/>
        <v>0</v>
      </c>
      <c r="EX196" s="27">
        <f t="shared" ca="1" si="273"/>
        <v>0</v>
      </c>
      <c r="EY196" s="27">
        <f t="shared" ca="1" si="273"/>
        <v>0</v>
      </c>
      <c r="EZ196" s="27">
        <f t="shared" ca="1" si="273"/>
        <v>0</v>
      </c>
      <c r="FA196" s="27">
        <f t="shared" ca="1" si="273"/>
        <v>0</v>
      </c>
      <c r="FB196" s="27">
        <f t="shared" ca="1" si="273"/>
        <v>0</v>
      </c>
      <c r="FC196" s="27">
        <f t="shared" ca="1" si="273"/>
        <v>0</v>
      </c>
      <c r="FD196" s="27">
        <f t="shared" ca="1" si="273"/>
        <v>0</v>
      </c>
      <c r="FE196" s="27">
        <f t="shared" ca="1" si="273"/>
        <v>0</v>
      </c>
      <c r="FF196" s="27">
        <f t="shared" ca="1" si="273"/>
        <v>0</v>
      </c>
      <c r="FG196" s="27">
        <f t="shared" ca="1" si="273"/>
        <v>0</v>
      </c>
      <c r="FH196" s="27">
        <f t="shared" ca="1" si="273"/>
        <v>0</v>
      </c>
      <c r="FI196" s="27">
        <f t="shared" ca="1" si="273"/>
        <v>0</v>
      </c>
      <c r="FJ196" s="27">
        <f t="shared" ca="1" si="274"/>
        <v>0</v>
      </c>
      <c r="FK196" s="27">
        <f t="shared" ca="1" si="274"/>
        <v>0</v>
      </c>
      <c r="FL196" s="27">
        <f t="shared" ca="1" si="274"/>
        <v>0</v>
      </c>
      <c r="FM196" s="27">
        <f t="shared" ca="1" si="274"/>
        <v>0</v>
      </c>
      <c r="FN196" s="27">
        <f t="shared" ca="1" si="274"/>
        <v>0</v>
      </c>
      <c r="FO196" s="27">
        <f t="shared" ca="1" si="274"/>
        <v>0</v>
      </c>
      <c r="FP196" s="27">
        <f t="shared" ca="1" si="274"/>
        <v>0</v>
      </c>
      <c r="FQ196" s="27">
        <f t="shared" ca="1" si="274"/>
        <v>0</v>
      </c>
      <c r="FR196" s="27">
        <f t="shared" ca="1" si="274"/>
        <v>0</v>
      </c>
      <c r="FS196" s="27">
        <f t="shared" ca="1" si="274"/>
        <v>0</v>
      </c>
      <c r="FT196" s="27">
        <f t="shared" ca="1" si="274"/>
        <v>0</v>
      </c>
      <c r="FU196" s="27">
        <f t="shared" ca="1" si="274"/>
        <v>0</v>
      </c>
      <c r="FV196" s="27">
        <f t="shared" ca="1" si="274"/>
        <v>0</v>
      </c>
      <c r="FW196" s="27">
        <f t="shared" ca="1" si="274"/>
        <v>0</v>
      </c>
      <c r="FX196" s="27">
        <f t="shared" ca="1" si="274"/>
        <v>0</v>
      </c>
      <c r="FY196" s="27">
        <f t="shared" ca="1" si="268"/>
        <v>0</v>
      </c>
      <c r="FZ196" s="27">
        <f t="shared" ca="1" si="268"/>
        <v>0</v>
      </c>
      <c r="GA196" s="27">
        <f t="shared" ca="1" si="268"/>
        <v>0</v>
      </c>
      <c r="GB196" s="27">
        <f t="shared" ca="1" si="268"/>
        <v>0</v>
      </c>
      <c r="GC196" s="27">
        <f t="shared" ca="1" si="268"/>
        <v>0</v>
      </c>
      <c r="GD196" s="27">
        <f t="shared" ca="1" si="268"/>
        <v>0</v>
      </c>
      <c r="GE196" s="27">
        <f t="shared" ca="1" si="268"/>
        <v>0</v>
      </c>
      <c r="GF196" s="27">
        <f t="shared" ca="1" si="268"/>
        <v>0</v>
      </c>
      <c r="GG196" s="27">
        <f t="shared" ca="1" si="268"/>
        <v>0</v>
      </c>
      <c r="GH196" s="27">
        <f t="shared" ca="1" si="268"/>
        <v>0</v>
      </c>
      <c r="GI196" s="27">
        <f t="shared" ca="1" si="268"/>
        <v>0</v>
      </c>
      <c r="GJ196" s="27">
        <f t="shared" ca="1" si="268"/>
        <v>0</v>
      </c>
      <c r="GK196" s="27">
        <f t="shared" ca="1" si="268"/>
        <v>0</v>
      </c>
      <c r="GL196" s="27">
        <f t="shared" ca="1" si="268"/>
        <v>0</v>
      </c>
      <c r="GM196" s="27">
        <f t="shared" ca="1" si="268"/>
        <v>0</v>
      </c>
      <c r="GN196" s="27">
        <f t="shared" ca="1" si="268"/>
        <v>0</v>
      </c>
      <c r="GO196" s="27">
        <f t="shared" ca="1" si="282"/>
        <v>0</v>
      </c>
      <c r="GP196" s="27">
        <f t="shared" ca="1" si="282"/>
        <v>0</v>
      </c>
      <c r="GQ196" s="27">
        <f t="shared" ca="1" si="282"/>
        <v>0</v>
      </c>
      <c r="GR196" s="27">
        <f t="shared" ca="1" si="282"/>
        <v>0</v>
      </c>
      <c r="GS196" s="27">
        <f t="shared" ca="1" si="282"/>
        <v>0</v>
      </c>
      <c r="GT196" s="27">
        <f t="shared" ca="1" si="282"/>
        <v>0</v>
      </c>
      <c r="GU196" s="27">
        <f t="shared" ca="1" si="282"/>
        <v>0</v>
      </c>
      <c r="GV196" s="27">
        <f t="shared" ca="1" si="282"/>
        <v>0</v>
      </c>
      <c r="GW196" s="27">
        <f t="shared" ca="1" si="282"/>
        <v>0</v>
      </c>
      <c r="GX196" s="27">
        <f t="shared" ca="1" si="282"/>
        <v>0</v>
      </c>
      <c r="GY196" s="27">
        <f t="shared" ca="1" si="282"/>
        <v>0</v>
      </c>
      <c r="GZ196" s="27">
        <f t="shared" ca="1" si="282"/>
        <v>0</v>
      </c>
      <c r="HA196" s="27">
        <f t="shared" ca="1" si="282"/>
        <v>0</v>
      </c>
      <c r="HB196" s="27">
        <f t="shared" ca="1" si="282"/>
        <v>0</v>
      </c>
      <c r="HC196" s="27">
        <f t="shared" ca="1" si="275"/>
        <v>0</v>
      </c>
      <c r="HD196" s="27">
        <f t="shared" ca="1" si="275"/>
        <v>0</v>
      </c>
      <c r="HE196" s="27">
        <f t="shared" ca="1" si="275"/>
        <v>0</v>
      </c>
      <c r="HF196" s="27">
        <f t="shared" ca="1" si="275"/>
        <v>0</v>
      </c>
      <c r="HG196" s="27">
        <f t="shared" ca="1" si="275"/>
        <v>0</v>
      </c>
      <c r="HH196" s="27">
        <f t="shared" ca="1" si="275"/>
        <v>0</v>
      </c>
      <c r="HI196" s="27">
        <f t="shared" ca="1" si="275"/>
        <v>0</v>
      </c>
      <c r="HJ196" s="27">
        <f t="shared" ca="1" si="275"/>
        <v>0</v>
      </c>
      <c r="HK196" s="27">
        <f t="shared" ca="1" si="275"/>
        <v>0</v>
      </c>
      <c r="HL196" s="27">
        <f t="shared" ca="1" si="275"/>
        <v>0</v>
      </c>
      <c r="HM196" s="27">
        <f t="shared" ca="1" si="275"/>
        <v>0</v>
      </c>
      <c r="HN196" s="27">
        <f t="shared" ca="1" si="275"/>
        <v>0</v>
      </c>
      <c r="HO196" s="27">
        <f t="shared" ca="1" si="283"/>
        <v>0</v>
      </c>
      <c r="HP196" s="27">
        <f t="shared" ca="1" si="283"/>
        <v>0</v>
      </c>
      <c r="HQ196" s="27">
        <f t="shared" ca="1" si="283"/>
        <v>0</v>
      </c>
      <c r="HR196" s="27">
        <f t="shared" ca="1" si="283"/>
        <v>0</v>
      </c>
      <c r="HS196" s="27">
        <f t="shared" ca="1" si="283"/>
        <v>0</v>
      </c>
      <c r="HT196" s="27">
        <f t="shared" ca="1" si="283"/>
        <v>0</v>
      </c>
      <c r="HU196" s="27">
        <f t="shared" ca="1" si="283"/>
        <v>0</v>
      </c>
      <c r="HV196" s="27">
        <f t="shared" ca="1" si="283"/>
        <v>0</v>
      </c>
      <c r="HW196" s="27">
        <f t="shared" ca="1" si="283"/>
        <v>0</v>
      </c>
      <c r="HX196" s="27">
        <f t="shared" ca="1" si="283"/>
        <v>0</v>
      </c>
      <c r="HY196" s="27">
        <f t="shared" ca="1" si="283"/>
        <v>0</v>
      </c>
      <c r="HZ196" s="27">
        <f t="shared" ca="1" si="283"/>
        <v>0</v>
      </c>
      <c r="IA196" s="27">
        <f t="shared" ca="1" si="283"/>
        <v>0</v>
      </c>
      <c r="IB196" s="27">
        <f t="shared" ca="1" si="283"/>
        <v>0</v>
      </c>
      <c r="IC196" s="27">
        <f t="shared" ca="1" si="283"/>
        <v>0</v>
      </c>
      <c r="ID196" s="27">
        <f t="shared" ca="1" si="283"/>
        <v>0</v>
      </c>
      <c r="IE196" s="27">
        <f t="shared" ca="1" si="284"/>
        <v>0</v>
      </c>
      <c r="IF196" s="27">
        <f t="shared" ca="1" si="284"/>
        <v>0</v>
      </c>
      <c r="IG196" s="27">
        <f t="shared" ca="1" si="276"/>
        <v>0</v>
      </c>
      <c r="IH196" s="27">
        <f t="shared" ca="1" si="276"/>
        <v>0</v>
      </c>
      <c r="II196" s="27">
        <f t="shared" ca="1" si="276"/>
        <v>0</v>
      </c>
      <c r="IJ196" s="27">
        <f t="shared" ca="1" si="276"/>
        <v>0</v>
      </c>
      <c r="IK196" s="27">
        <f t="shared" ca="1" si="276"/>
        <v>0</v>
      </c>
      <c r="IL196" s="27">
        <f t="shared" ca="1" si="276"/>
        <v>0</v>
      </c>
      <c r="IM196" s="27">
        <f t="shared" ca="1" si="276"/>
        <v>0</v>
      </c>
      <c r="IN196" s="27">
        <f t="shared" ca="1" si="276"/>
        <v>0</v>
      </c>
      <c r="IO196" s="27">
        <f t="shared" ca="1" si="276"/>
        <v>0</v>
      </c>
      <c r="IP196" s="27">
        <f t="shared" ca="1" si="276"/>
        <v>0</v>
      </c>
      <c r="IQ196" s="27">
        <f t="shared" ca="1" si="285"/>
        <v>0</v>
      </c>
      <c r="IR196" s="27">
        <f t="shared" ca="1" si="285"/>
        <v>0</v>
      </c>
      <c r="IS196" s="27">
        <f t="shared" ca="1" si="285"/>
        <v>0</v>
      </c>
      <c r="IT196" s="27">
        <f t="shared" ca="1" si="285"/>
        <v>0</v>
      </c>
      <c r="IU196" s="27">
        <f t="shared" ca="1" si="285"/>
        <v>0</v>
      </c>
      <c r="IV196" s="27">
        <f t="shared" ca="1" si="285"/>
        <v>0</v>
      </c>
      <c r="IW196" s="27">
        <f t="shared" ca="1" si="285"/>
        <v>0</v>
      </c>
      <c r="IX196" s="27">
        <f t="shared" ca="1" si="285"/>
        <v>0</v>
      </c>
      <c r="IY196" s="27">
        <f t="shared" ca="1" si="285"/>
        <v>0</v>
      </c>
      <c r="IZ196" s="27">
        <f t="shared" ca="1" si="285"/>
        <v>0</v>
      </c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</row>
    <row r="197" spans="1:278" x14ac:dyDescent="0.2">
      <c r="A197" s="26">
        <f t="shared" si="208"/>
        <v>188</v>
      </c>
      <c r="B197" s="27">
        <f t="shared" ca="1" si="203"/>
        <v>2.0999999999999998E-9</v>
      </c>
      <c r="C197" s="27">
        <f t="shared" ca="1" si="204"/>
        <v>0</v>
      </c>
      <c r="D197" s="27">
        <f t="shared" ca="1" si="205"/>
        <v>0</v>
      </c>
      <c r="E197" s="33">
        <f t="shared" ca="1" si="206"/>
        <v>2.0999999999999998E-9</v>
      </c>
      <c r="F197" s="29">
        <f t="shared" ca="1" si="207"/>
        <v>0</v>
      </c>
      <c r="G197" s="27"/>
      <c r="H197" s="33">
        <f t="shared" ca="1" si="209"/>
        <v>0</v>
      </c>
      <c r="I197" s="26">
        <f t="shared" si="277"/>
        <v>390</v>
      </c>
      <c r="J197" s="29">
        <f t="shared" ca="1" si="212"/>
        <v>0</v>
      </c>
      <c r="K197" s="27">
        <f t="shared" ca="1" si="278"/>
        <v>0</v>
      </c>
      <c r="L197" s="27">
        <f t="shared" ca="1" si="278"/>
        <v>0</v>
      </c>
      <c r="M197" s="27">
        <f t="shared" ca="1" si="278"/>
        <v>0</v>
      </c>
      <c r="N197" s="27">
        <f t="shared" ca="1" si="278"/>
        <v>0</v>
      </c>
      <c r="O197" s="27">
        <f t="shared" ca="1" si="278"/>
        <v>0</v>
      </c>
      <c r="P197" s="27">
        <f t="shared" ca="1" si="278"/>
        <v>0</v>
      </c>
      <c r="Q197" s="27">
        <f t="shared" ca="1" si="278"/>
        <v>0</v>
      </c>
      <c r="R197" s="27">
        <f t="shared" ca="1" si="278"/>
        <v>0</v>
      </c>
      <c r="S197" s="27">
        <f t="shared" ca="1" si="278"/>
        <v>0</v>
      </c>
      <c r="T197" s="27">
        <f t="shared" ca="1" si="278"/>
        <v>0</v>
      </c>
      <c r="U197" s="27">
        <f t="shared" ca="1" si="278"/>
        <v>0</v>
      </c>
      <c r="V197" s="27">
        <f t="shared" ca="1" si="278"/>
        <v>0</v>
      </c>
      <c r="W197" s="27">
        <f t="shared" ca="1" si="278"/>
        <v>0</v>
      </c>
      <c r="X197" s="27">
        <f t="shared" ca="1" si="278"/>
        <v>0</v>
      </c>
      <c r="Y197" s="27">
        <f t="shared" ca="1" si="278"/>
        <v>0</v>
      </c>
      <c r="Z197" s="27">
        <f t="shared" ca="1" si="278"/>
        <v>0</v>
      </c>
      <c r="AA197" s="27">
        <f t="shared" ca="1" si="269"/>
        <v>0</v>
      </c>
      <c r="AB197" s="27">
        <f t="shared" ca="1" si="269"/>
        <v>0</v>
      </c>
      <c r="AC197" s="27">
        <f t="shared" ca="1" si="269"/>
        <v>0</v>
      </c>
      <c r="AD197" s="27">
        <f t="shared" ca="1" si="269"/>
        <v>0</v>
      </c>
      <c r="AE197" s="27">
        <f t="shared" ca="1" si="269"/>
        <v>0</v>
      </c>
      <c r="AF197" s="27">
        <f t="shared" ca="1" si="269"/>
        <v>0</v>
      </c>
      <c r="AG197" s="27">
        <f t="shared" ca="1" si="269"/>
        <v>0</v>
      </c>
      <c r="AH197" s="27">
        <f t="shared" ca="1" si="269"/>
        <v>0</v>
      </c>
      <c r="AI197" s="27">
        <f t="shared" ca="1" si="269"/>
        <v>0</v>
      </c>
      <c r="AJ197" s="27">
        <f t="shared" ca="1" si="269"/>
        <v>0</v>
      </c>
      <c r="AK197" s="27">
        <f t="shared" ca="1" si="269"/>
        <v>0</v>
      </c>
      <c r="AL197" s="27">
        <f t="shared" ca="1" si="269"/>
        <v>0</v>
      </c>
      <c r="AM197" s="27">
        <f t="shared" ca="1" si="269"/>
        <v>0</v>
      </c>
      <c r="AN197" s="27">
        <f t="shared" ca="1" si="269"/>
        <v>0</v>
      </c>
      <c r="AO197" s="27">
        <f t="shared" ca="1" si="269"/>
        <v>0</v>
      </c>
      <c r="AP197" s="27">
        <f t="shared" ca="1" si="270"/>
        <v>0</v>
      </c>
      <c r="AQ197" s="27">
        <f t="shared" ca="1" si="270"/>
        <v>0</v>
      </c>
      <c r="AR197" s="27">
        <f t="shared" ca="1" si="270"/>
        <v>0</v>
      </c>
      <c r="AS197" s="27">
        <f t="shared" ca="1" si="270"/>
        <v>0</v>
      </c>
      <c r="AT197" s="27">
        <f t="shared" ca="1" si="270"/>
        <v>0</v>
      </c>
      <c r="AU197" s="27">
        <f t="shared" ca="1" si="270"/>
        <v>0</v>
      </c>
      <c r="AV197" s="27">
        <f t="shared" ca="1" si="270"/>
        <v>0</v>
      </c>
      <c r="AW197" s="27">
        <f t="shared" ca="1" si="270"/>
        <v>0</v>
      </c>
      <c r="AX197" s="27">
        <f t="shared" ca="1" si="270"/>
        <v>0</v>
      </c>
      <c r="AY197" s="27">
        <f t="shared" ca="1" si="270"/>
        <v>0</v>
      </c>
      <c r="AZ197" s="27">
        <f t="shared" ca="1" si="270"/>
        <v>0</v>
      </c>
      <c r="BA197" s="27">
        <f t="shared" ca="1" si="270"/>
        <v>0</v>
      </c>
      <c r="BB197" s="27">
        <f t="shared" ca="1" si="270"/>
        <v>0</v>
      </c>
      <c r="BC197" s="27">
        <f t="shared" ca="1" si="270"/>
        <v>0</v>
      </c>
      <c r="BD197" s="27">
        <f t="shared" ca="1" si="270"/>
        <v>0</v>
      </c>
      <c r="BE197" s="27">
        <f t="shared" ca="1" si="270"/>
        <v>0</v>
      </c>
      <c r="BF197" s="27">
        <f t="shared" ca="1" si="267"/>
        <v>0</v>
      </c>
      <c r="BG197" s="27">
        <f t="shared" ca="1" si="267"/>
        <v>0</v>
      </c>
      <c r="BH197" s="27">
        <f t="shared" ca="1" si="267"/>
        <v>0</v>
      </c>
      <c r="BI197" s="27">
        <f t="shared" ca="1" si="267"/>
        <v>0</v>
      </c>
      <c r="BJ197" s="27">
        <f t="shared" ca="1" si="267"/>
        <v>0</v>
      </c>
      <c r="BK197" s="27">
        <f t="shared" ca="1" si="267"/>
        <v>0</v>
      </c>
      <c r="BL197" s="27">
        <f t="shared" ca="1" si="267"/>
        <v>0</v>
      </c>
      <c r="BM197" s="27">
        <f t="shared" ca="1" si="267"/>
        <v>0</v>
      </c>
      <c r="BN197" s="27">
        <f t="shared" ca="1" si="267"/>
        <v>0</v>
      </c>
      <c r="BO197" s="27">
        <f t="shared" ca="1" si="267"/>
        <v>0</v>
      </c>
      <c r="BP197" s="27">
        <f t="shared" ca="1" si="267"/>
        <v>0</v>
      </c>
      <c r="BQ197" s="27">
        <f t="shared" ca="1" si="267"/>
        <v>0</v>
      </c>
      <c r="BR197" s="27">
        <f t="shared" ca="1" si="267"/>
        <v>0</v>
      </c>
      <c r="BS197" s="27">
        <f t="shared" ca="1" si="267"/>
        <v>0</v>
      </c>
      <c r="BT197" s="27">
        <f t="shared" ca="1" si="267"/>
        <v>0</v>
      </c>
      <c r="BU197" s="27">
        <f t="shared" ca="1" si="279"/>
        <v>0</v>
      </c>
      <c r="BV197" s="27">
        <f t="shared" ca="1" si="279"/>
        <v>0</v>
      </c>
      <c r="BW197" s="27">
        <f t="shared" ca="1" si="279"/>
        <v>0</v>
      </c>
      <c r="BX197" s="27">
        <f t="shared" ca="1" si="279"/>
        <v>0</v>
      </c>
      <c r="BY197" s="27">
        <f t="shared" ca="1" si="279"/>
        <v>0</v>
      </c>
      <c r="BZ197" s="27">
        <f t="shared" ca="1" si="279"/>
        <v>0</v>
      </c>
      <c r="CA197" s="27">
        <f t="shared" ca="1" si="279"/>
        <v>0</v>
      </c>
      <c r="CB197" s="27">
        <f t="shared" ca="1" si="279"/>
        <v>0</v>
      </c>
      <c r="CC197" s="27">
        <f t="shared" ca="1" si="279"/>
        <v>0</v>
      </c>
      <c r="CD197" s="27">
        <f t="shared" ca="1" si="279"/>
        <v>0</v>
      </c>
      <c r="CE197" s="27">
        <f t="shared" ca="1" si="279"/>
        <v>0</v>
      </c>
      <c r="CF197" s="27">
        <f t="shared" ca="1" si="279"/>
        <v>0</v>
      </c>
      <c r="CG197" s="27">
        <f t="shared" ca="1" si="279"/>
        <v>0</v>
      </c>
      <c r="CH197" s="27">
        <f t="shared" ca="1" si="279"/>
        <v>0</v>
      </c>
      <c r="CI197" s="27">
        <f t="shared" ca="1" si="279"/>
        <v>0</v>
      </c>
      <c r="CJ197" s="27">
        <f t="shared" ca="1" si="279"/>
        <v>0</v>
      </c>
      <c r="CK197" s="27">
        <f t="shared" ca="1" si="271"/>
        <v>0</v>
      </c>
      <c r="CL197" s="27">
        <f t="shared" ca="1" si="271"/>
        <v>0</v>
      </c>
      <c r="CM197" s="27">
        <f t="shared" ca="1" si="271"/>
        <v>0</v>
      </c>
      <c r="CN197" s="27">
        <f t="shared" ca="1" si="271"/>
        <v>0</v>
      </c>
      <c r="CO197" s="27">
        <f t="shared" ca="1" si="271"/>
        <v>0</v>
      </c>
      <c r="CP197" s="27">
        <f t="shared" ca="1" si="271"/>
        <v>0</v>
      </c>
      <c r="CQ197" s="27">
        <f t="shared" ca="1" si="271"/>
        <v>0</v>
      </c>
      <c r="CR197" s="27">
        <f t="shared" ca="1" si="271"/>
        <v>0</v>
      </c>
      <c r="CS197" s="27">
        <f t="shared" ca="1" si="271"/>
        <v>0</v>
      </c>
      <c r="CT197" s="27">
        <f t="shared" ca="1" si="271"/>
        <v>0</v>
      </c>
      <c r="CU197" s="27">
        <f t="shared" ca="1" si="271"/>
        <v>0</v>
      </c>
      <c r="CV197" s="27">
        <f t="shared" ca="1" si="271"/>
        <v>0</v>
      </c>
      <c r="CW197" s="27">
        <f t="shared" ca="1" si="271"/>
        <v>0</v>
      </c>
      <c r="CX197" s="27">
        <f t="shared" ca="1" si="271"/>
        <v>0</v>
      </c>
      <c r="CY197" s="27">
        <f t="shared" ca="1" si="271"/>
        <v>0</v>
      </c>
      <c r="CZ197" s="27">
        <f t="shared" ca="1" si="280"/>
        <v>0</v>
      </c>
      <c r="DA197" s="27">
        <f t="shared" ca="1" si="280"/>
        <v>0</v>
      </c>
      <c r="DB197" s="27">
        <f t="shared" ca="1" si="280"/>
        <v>0</v>
      </c>
      <c r="DC197" s="27">
        <f t="shared" ca="1" si="280"/>
        <v>0</v>
      </c>
      <c r="DD197" s="27">
        <f t="shared" ca="1" si="280"/>
        <v>0</v>
      </c>
      <c r="DE197" s="27">
        <f t="shared" ca="1" si="280"/>
        <v>0</v>
      </c>
      <c r="DF197" s="27">
        <f t="shared" ca="1" si="280"/>
        <v>0</v>
      </c>
      <c r="DG197" s="27">
        <f t="shared" ca="1" si="280"/>
        <v>0</v>
      </c>
      <c r="DH197" s="27">
        <f t="shared" ca="1" si="280"/>
        <v>0</v>
      </c>
      <c r="DI197" s="27">
        <f t="shared" ca="1" si="280"/>
        <v>0</v>
      </c>
      <c r="DJ197" s="27">
        <f t="shared" ca="1" si="280"/>
        <v>0</v>
      </c>
      <c r="DK197" s="27">
        <f t="shared" ca="1" si="280"/>
        <v>0</v>
      </c>
      <c r="DL197" s="27">
        <f t="shared" ca="1" si="280"/>
        <v>0</v>
      </c>
      <c r="DM197" s="27">
        <f t="shared" ca="1" si="280"/>
        <v>0</v>
      </c>
      <c r="DN197" s="27">
        <f t="shared" ca="1" si="280"/>
        <v>0</v>
      </c>
      <c r="DO197" s="27">
        <f t="shared" ca="1" si="280"/>
        <v>0</v>
      </c>
      <c r="DP197" s="27">
        <f t="shared" ca="1" si="272"/>
        <v>0</v>
      </c>
      <c r="DQ197" s="27">
        <f t="shared" ca="1" si="272"/>
        <v>0</v>
      </c>
      <c r="DR197" s="27">
        <f t="shared" ca="1" si="272"/>
        <v>0</v>
      </c>
      <c r="DS197" s="27">
        <f t="shared" ca="1" si="272"/>
        <v>0</v>
      </c>
      <c r="DT197" s="27">
        <f t="shared" ca="1" si="272"/>
        <v>0</v>
      </c>
      <c r="DU197" s="27">
        <f t="shared" ca="1" si="272"/>
        <v>0</v>
      </c>
      <c r="DV197" s="27">
        <f t="shared" ca="1" si="272"/>
        <v>0</v>
      </c>
      <c r="DW197" s="27">
        <f t="shared" ca="1" si="272"/>
        <v>0</v>
      </c>
      <c r="DX197" s="27">
        <f t="shared" ca="1" si="272"/>
        <v>0</v>
      </c>
      <c r="DY197" s="27">
        <f t="shared" ca="1" si="272"/>
        <v>0</v>
      </c>
      <c r="DZ197" s="27">
        <f t="shared" ca="1" si="272"/>
        <v>0</v>
      </c>
      <c r="EA197" s="27">
        <f t="shared" ca="1" si="272"/>
        <v>0</v>
      </c>
      <c r="EB197" s="27">
        <f t="shared" ca="1" si="272"/>
        <v>0</v>
      </c>
      <c r="EC197" s="27">
        <f t="shared" ca="1" si="272"/>
        <v>0</v>
      </c>
      <c r="ED197" s="27">
        <f t="shared" ca="1" si="272"/>
        <v>0</v>
      </c>
      <c r="EE197" s="27">
        <f t="shared" ca="1" si="281"/>
        <v>0</v>
      </c>
      <c r="EF197" s="27">
        <f t="shared" ca="1" si="281"/>
        <v>0</v>
      </c>
      <c r="EG197" s="27">
        <f t="shared" ca="1" si="281"/>
        <v>0</v>
      </c>
      <c r="EH197" s="27">
        <f t="shared" ca="1" si="281"/>
        <v>0</v>
      </c>
      <c r="EI197" s="27">
        <f t="shared" ca="1" si="281"/>
        <v>0</v>
      </c>
      <c r="EJ197" s="27">
        <f t="shared" ca="1" si="281"/>
        <v>0</v>
      </c>
      <c r="EK197" s="27">
        <f t="shared" ca="1" si="281"/>
        <v>0</v>
      </c>
      <c r="EL197" s="27">
        <f t="shared" ca="1" si="281"/>
        <v>0</v>
      </c>
      <c r="EM197" s="27">
        <f t="shared" ca="1" si="281"/>
        <v>0</v>
      </c>
      <c r="EN197" s="27">
        <f t="shared" ca="1" si="281"/>
        <v>0</v>
      </c>
      <c r="EO197" s="27">
        <f t="shared" ca="1" si="281"/>
        <v>0</v>
      </c>
      <c r="EP197" s="27">
        <f t="shared" ca="1" si="281"/>
        <v>0</v>
      </c>
      <c r="EQ197" s="27">
        <f t="shared" ca="1" si="281"/>
        <v>0</v>
      </c>
      <c r="ER197" s="27">
        <f t="shared" ca="1" si="281"/>
        <v>0</v>
      </c>
      <c r="ES197" s="27">
        <f t="shared" ca="1" si="281"/>
        <v>0</v>
      </c>
      <c r="ET197" s="27">
        <f t="shared" ca="1" si="281"/>
        <v>0</v>
      </c>
      <c r="EU197" s="27">
        <f t="shared" ca="1" si="273"/>
        <v>0</v>
      </c>
      <c r="EV197" s="27">
        <f t="shared" ca="1" si="273"/>
        <v>0</v>
      </c>
      <c r="EW197" s="27">
        <f t="shared" ca="1" si="273"/>
        <v>0</v>
      </c>
      <c r="EX197" s="27">
        <f t="shared" ca="1" si="273"/>
        <v>0</v>
      </c>
      <c r="EY197" s="27">
        <f t="shared" ca="1" si="273"/>
        <v>0</v>
      </c>
      <c r="EZ197" s="27">
        <f t="shared" ca="1" si="273"/>
        <v>0</v>
      </c>
      <c r="FA197" s="27">
        <f t="shared" ca="1" si="273"/>
        <v>0</v>
      </c>
      <c r="FB197" s="27">
        <f t="shared" ca="1" si="273"/>
        <v>0</v>
      </c>
      <c r="FC197" s="27">
        <f t="shared" ca="1" si="273"/>
        <v>0</v>
      </c>
      <c r="FD197" s="27">
        <f t="shared" ca="1" si="273"/>
        <v>0</v>
      </c>
      <c r="FE197" s="27">
        <f t="shared" ca="1" si="273"/>
        <v>0</v>
      </c>
      <c r="FF197" s="27">
        <f t="shared" ca="1" si="273"/>
        <v>0</v>
      </c>
      <c r="FG197" s="27">
        <f t="shared" ca="1" si="273"/>
        <v>0</v>
      </c>
      <c r="FH197" s="27">
        <f t="shared" ca="1" si="273"/>
        <v>0</v>
      </c>
      <c r="FI197" s="27">
        <f t="shared" ca="1" si="273"/>
        <v>0</v>
      </c>
      <c r="FJ197" s="27">
        <f t="shared" ca="1" si="274"/>
        <v>0</v>
      </c>
      <c r="FK197" s="27">
        <f t="shared" ca="1" si="274"/>
        <v>0</v>
      </c>
      <c r="FL197" s="27">
        <f t="shared" ca="1" si="274"/>
        <v>0</v>
      </c>
      <c r="FM197" s="27">
        <f t="shared" ca="1" si="274"/>
        <v>0</v>
      </c>
      <c r="FN197" s="27">
        <f t="shared" ca="1" si="274"/>
        <v>0</v>
      </c>
      <c r="FO197" s="27">
        <f t="shared" ca="1" si="274"/>
        <v>0</v>
      </c>
      <c r="FP197" s="27">
        <f t="shared" ca="1" si="274"/>
        <v>0</v>
      </c>
      <c r="FQ197" s="27">
        <f t="shared" ca="1" si="274"/>
        <v>0</v>
      </c>
      <c r="FR197" s="27">
        <f t="shared" ca="1" si="274"/>
        <v>0</v>
      </c>
      <c r="FS197" s="27">
        <f t="shared" ca="1" si="274"/>
        <v>0</v>
      </c>
      <c r="FT197" s="27">
        <f t="shared" ca="1" si="274"/>
        <v>0</v>
      </c>
      <c r="FU197" s="27">
        <f t="shared" ca="1" si="274"/>
        <v>0</v>
      </c>
      <c r="FV197" s="27">
        <f t="shared" ca="1" si="274"/>
        <v>0</v>
      </c>
      <c r="FW197" s="27">
        <f t="shared" ca="1" si="274"/>
        <v>0</v>
      </c>
      <c r="FX197" s="27">
        <f t="shared" ca="1" si="274"/>
        <v>0</v>
      </c>
      <c r="FY197" s="27">
        <f t="shared" ca="1" si="268"/>
        <v>0</v>
      </c>
      <c r="FZ197" s="27">
        <f t="shared" ca="1" si="268"/>
        <v>0</v>
      </c>
      <c r="GA197" s="27">
        <f t="shared" ca="1" si="268"/>
        <v>0</v>
      </c>
      <c r="GB197" s="27">
        <f t="shared" ca="1" si="268"/>
        <v>0</v>
      </c>
      <c r="GC197" s="27">
        <f t="shared" ca="1" si="268"/>
        <v>0</v>
      </c>
      <c r="GD197" s="27">
        <f t="shared" ca="1" si="268"/>
        <v>0</v>
      </c>
      <c r="GE197" s="27">
        <f t="shared" ca="1" si="268"/>
        <v>0</v>
      </c>
      <c r="GF197" s="27">
        <f t="shared" ca="1" si="268"/>
        <v>0</v>
      </c>
      <c r="GG197" s="27">
        <f t="shared" ca="1" si="268"/>
        <v>0</v>
      </c>
      <c r="GH197" s="27">
        <f t="shared" ca="1" si="268"/>
        <v>0</v>
      </c>
      <c r="GI197" s="27">
        <f t="shared" ca="1" si="268"/>
        <v>0</v>
      </c>
      <c r="GJ197" s="27">
        <f t="shared" ca="1" si="268"/>
        <v>0</v>
      </c>
      <c r="GK197" s="27">
        <f t="shared" ca="1" si="268"/>
        <v>0</v>
      </c>
      <c r="GL197" s="27">
        <f t="shared" ca="1" si="268"/>
        <v>0</v>
      </c>
      <c r="GM197" s="27">
        <f t="shared" ca="1" si="268"/>
        <v>0</v>
      </c>
      <c r="GN197" s="27">
        <f t="shared" ca="1" si="268"/>
        <v>0</v>
      </c>
      <c r="GO197" s="27">
        <f t="shared" ca="1" si="282"/>
        <v>0</v>
      </c>
      <c r="GP197" s="27">
        <f t="shared" ca="1" si="282"/>
        <v>0</v>
      </c>
      <c r="GQ197" s="27">
        <f t="shared" ca="1" si="282"/>
        <v>0</v>
      </c>
      <c r="GR197" s="27">
        <f t="shared" ca="1" si="282"/>
        <v>0</v>
      </c>
      <c r="GS197" s="27">
        <f t="shared" ca="1" si="282"/>
        <v>0</v>
      </c>
      <c r="GT197" s="27">
        <f t="shared" ca="1" si="282"/>
        <v>0</v>
      </c>
      <c r="GU197" s="27">
        <f t="shared" ca="1" si="282"/>
        <v>0</v>
      </c>
      <c r="GV197" s="27">
        <f t="shared" ca="1" si="282"/>
        <v>0</v>
      </c>
      <c r="GW197" s="27">
        <f t="shared" ca="1" si="282"/>
        <v>0</v>
      </c>
      <c r="GX197" s="27">
        <f t="shared" ca="1" si="282"/>
        <v>0</v>
      </c>
      <c r="GY197" s="27">
        <f t="shared" ca="1" si="282"/>
        <v>0</v>
      </c>
      <c r="GZ197" s="27">
        <f t="shared" ca="1" si="282"/>
        <v>0</v>
      </c>
      <c r="HA197" s="27">
        <f t="shared" ca="1" si="282"/>
        <v>0</v>
      </c>
      <c r="HB197" s="27">
        <f t="shared" ca="1" si="282"/>
        <v>0</v>
      </c>
      <c r="HC197" s="27">
        <f t="shared" ca="1" si="275"/>
        <v>0</v>
      </c>
      <c r="HD197" s="27">
        <f t="shared" ca="1" si="275"/>
        <v>0</v>
      </c>
      <c r="HE197" s="27">
        <f t="shared" ca="1" si="275"/>
        <v>0</v>
      </c>
      <c r="HF197" s="27">
        <f t="shared" ca="1" si="275"/>
        <v>0</v>
      </c>
      <c r="HG197" s="27">
        <f t="shared" ca="1" si="275"/>
        <v>0</v>
      </c>
      <c r="HH197" s="27">
        <f t="shared" ca="1" si="275"/>
        <v>0</v>
      </c>
      <c r="HI197" s="27">
        <f t="shared" ca="1" si="275"/>
        <v>0</v>
      </c>
      <c r="HJ197" s="27">
        <f t="shared" ca="1" si="275"/>
        <v>0</v>
      </c>
      <c r="HK197" s="27">
        <f t="shared" ca="1" si="275"/>
        <v>0</v>
      </c>
      <c r="HL197" s="27">
        <f t="shared" ca="1" si="275"/>
        <v>0</v>
      </c>
      <c r="HM197" s="27">
        <f t="shared" ca="1" si="275"/>
        <v>0</v>
      </c>
      <c r="HN197" s="27">
        <f t="shared" ca="1" si="275"/>
        <v>0</v>
      </c>
      <c r="HO197" s="27">
        <f t="shared" ca="1" si="283"/>
        <v>0</v>
      </c>
      <c r="HP197" s="27">
        <f t="shared" ca="1" si="283"/>
        <v>0</v>
      </c>
      <c r="HQ197" s="27">
        <f t="shared" ca="1" si="283"/>
        <v>0</v>
      </c>
      <c r="HR197" s="27">
        <f t="shared" ca="1" si="283"/>
        <v>0</v>
      </c>
      <c r="HS197" s="27">
        <f t="shared" ca="1" si="283"/>
        <v>0</v>
      </c>
      <c r="HT197" s="27">
        <f t="shared" ca="1" si="283"/>
        <v>0</v>
      </c>
      <c r="HU197" s="27">
        <f t="shared" ca="1" si="283"/>
        <v>0</v>
      </c>
      <c r="HV197" s="27">
        <f t="shared" ca="1" si="283"/>
        <v>0</v>
      </c>
      <c r="HW197" s="27">
        <f t="shared" ca="1" si="283"/>
        <v>0</v>
      </c>
      <c r="HX197" s="27">
        <f t="shared" ca="1" si="283"/>
        <v>0</v>
      </c>
      <c r="HY197" s="27">
        <f t="shared" ca="1" si="283"/>
        <v>0</v>
      </c>
      <c r="HZ197" s="27">
        <f t="shared" ca="1" si="283"/>
        <v>0</v>
      </c>
      <c r="IA197" s="27">
        <f t="shared" ca="1" si="283"/>
        <v>0</v>
      </c>
      <c r="IB197" s="27">
        <f t="shared" ca="1" si="283"/>
        <v>0</v>
      </c>
      <c r="IC197" s="27">
        <f t="shared" ca="1" si="283"/>
        <v>0</v>
      </c>
      <c r="ID197" s="27">
        <f t="shared" ca="1" si="283"/>
        <v>0</v>
      </c>
      <c r="IE197" s="27">
        <f t="shared" ca="1" si="284"/>
        <v>0</v>
      </c>
      <c r="IF197" s="27">
        <f t="shared" ca="1" si="284"/>
        <v>0</v>
      </c>
      <c r="IG197" s="27">
        <f t="shared" ca="1" si="276"/>
        <v>0</v>
      </c>
      <c r="IH197" s="27">
        <f t="shared" ca="1" si="276"/>
        <v>0</v>
      </c>
      <c r="II197" s="27">
        <f t="shared" ca="1" si="276"/>
        <v>0</v>
      </c>
      <c r="IJ197" s="27">
        <f t="shared" ca="1" si="276"/>
        <v>0</v>
      </c>
      <c r="IK197" s="27">
        <f t="shared" ca="1" si="276"/>
        <v>0</v>
      </c>
      <c r="IL197" s="27">
        <f t="shared" ca="1" si="276"/>
        <v>0</v>
      </c>
      <c r="IM197" s="27">
        <f t="shared" ca="1" si="276"/>
        <v>0</v>
      </c>
      <c r="IN197" s="27">
        <f t="shared" ca="1" si="276"/>
        <v>0</v>
      </c>
      <c r="IO197" s="27">
        <f t="shared" ca="1" si="276"/>
        <v>0</v>
      </c>
      <c r="IP197" s="27">
        <f t="shared" ca="1" si="276"/>
        <v>0</v>
      </c>
      <c r="IQ197" s="27">
        <f t="shared" ca="1" si="285"/>
        <v>0</v>
      </c>
      <c r="IR197" s="27">
        <f t="shared" ca="1" si="285"/>
        <v>0</v>
      </c>
      <c r="IS197" s="27">
        <f t="shared" ca="1" si="285"/>
        <v>0</v>
      </c>
      <c r="IT197" s="27">
        <f t="shared" ca="1" si="285"/>
        <v>0</v>
      </c>
      <c r="IU197" s="27">
        <f t="shared" ca="1" si="285"/>
        <v>0</v>
      </c>
      <c r="IV197" s="27">
        <f t="shared" ca="1" si="285"/>
        <v>0</v>
      </c>
      <c r="IW197" s="27">
        <f t="shared" ca="1" si="285"/>
        <v>0</v>
      </c>
      <c r="IX197" s="27">
        <f t="shared" ca="1" si="285"/>
        <v>0</v>
      </c>
      <c r="IY197" s="27">
        <f t="shared" ca="1" si="285"/>
        <v>0</v>
      </c>
      <c r="IZ197" s="27">
        <f t="shared" ca="1" si="285"/>
        <v>0</v>
      </c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</row>
    <row r="198" spans="1:278" x14ac:dyDescent="0.2">
      <c r="A198" s="26">
        <f t="shared" si="208"/>
        <v>189</v>
      </c>
      <c r="B198" s="27">
        <f t="shared" ca="1" si="203"/>
        <v>2.0999999999999998E-9</v>
      </c>
      <c r="C198" s="27">
        <f t="shared" ca="1" si="204"/>
        <v>0</v>
      </c>
      <c r="D198" s="27">
        <f t="shared" ca="1" si="205"/>
        <v>0</v>
      </c>
      <c r="E198" s="33">
        <f t="shared" ca="1" si="206"/>
        <v>2.0999999999999998E-9</v>
      </c>
      <c r="F198" s="29">
        <f t="shared" ca="1" si="207"/>
        <v>0</v>
      </c>
      <c r="G198" s="27"/>
      <c r="H198" s="33">
        <f t="shared" ca="1" si="209"/>
        <v>0</v>
      </c>
      <c r="I198" s="26">
        <f t="shared" si="277"/>
        <v>392</v>
      </c>
      <c r="J198" s="29">
        <f t="shared" ca="1" si="212"/>
        <v>0</v>
      </c>
      <c r="K198" s="27">
        <f t="shared" ca="1" si="278"/>
        <v>0</v>
      </c>
      <c r="L198" s="27">
        <f t="shared" ca="1" si="278"/>
        <v>0</v>
      </c>
      <c r="M198" s="27">
        <f t="shared" ca="1" si="278"/>
        <v>0</v>
      </c>
      <c r="N198" s="27">
        <f t="shared" ca="1" si="278"/>
        <v>0</v>
      </c>
      <c r="O198" s="27">
        <f t="shared" ca="1" si="278"/>
        <v>0</v>
      </c>
      <c r="P198" s="27">
        <f t="shared" ca="1" si="278"/>
        <v>0</v>
      </c>
      <c r="Q198" s="27">
        <f t="shared" ca="1" si="278"/>
        <v>0</v>
      </c>
      <c r="R198" s="27">
        <f t="shared" ca="1" si="278"/>
        <v>0</v>
      </c>
      <c r="S198" s="27">
        <f t="shared" ca="1" si="278"/>
        <v>0</v>
      </c>
      <c r="T198" s="27">
        <f t="shared" ca="1" si="278"/>
        <v>0</v>
      </c>
      <c r="U198" s="27">
        <f t="shared" ca="1" si="278"/>
        <v>0</v>
      </c>
      <c r="V198" s="27">
        <f t="shared" ca="1" si="278"/>
        <v>0</v>
      </c>
      <c r="W198" s="27">
        <f t="shared" ca="1" si="278"/>
        <v>0</v>
      </c>
      <c r="X198" s="27">
        <f t="shared" ca="1" si="278"/>
        <v>0</v>
      </c>
      <c r="Y198" s="27">
        <f t="shared" ca="1" si="278"/>
        <v>0</v>
      </c>
      <c r="Z198" s="27">
        <f t="shared" ca="1" si="278"/>
        <v>0</v>
      </c>
      <c r="AA198" s="27">
        <f t="shared" ca="1" si="269"/>
        <v>0</v>
      </c>
      <c r="AB198" s="27">
        <f t="shared" ca="1" si="269"/>
        <v>0</v>
      </c>
      <c r="AC198" s="27">
        <f t="shared" ca="1" si="269"/>
        <v>0</v>
      </c>
      <c r="AD198" s="27">
        <f t="shared" ca="1" si="269"/>
        <v>0</v>
      </c>
      <c r="AE198" s="27">
        <f t="shared" ca="1" si="269"/>
        <v>0</v>
      </c>
      <c r="AF198" s="27">
        <f t="shared" ca="1" si="269"/>
        <v>0</v>
      </c>
      <c r="AG198" s="27">
        <f t="shared" ca="1" si="269"/>
        <v>0</v>
      </c>
      <c r="AH198" s="27">
        <f t="shared" ca="1" si="269"/>
        <v>0</v>
      </c>
      <c r="AI198" s="27">
        <f t="shared" ca="1" si="269"/>
        <v>0</v>
      </c>
      <c r="AJ198" s="27">
        <f t="shared" ca="1" si="269"/>
        <v>0</v>
      </c>
      <c r="AK198" s="27">
        <f t="shared" ca="1" si="269"/>
        <v>0</v>
      </c>
      <c r="AL198" s="27">
        <f t="shared" ca="1" si="269"/>
        <v>0</v>
      </c>
      <c r="AM198" s="27">
        <f t="shared" ca="1" si="269"/>
        <v>0</v>
      </c>
      <c r="AN198" s="27">
        <f t="shared" ca="1" si="269"/>
        <v>0</v>
      </c>
      <c r="AO198" s="27">
        <f t="shared" ca="1" si="269"/>
        <v>0</v>
      </c>
      <c r="AP198" s="27">
        <f t="shared" ca="1" si="270"/>
        <v>0</v>
      </c>
      <c r="AQ198" s="27">
        <f t="shared" ca="1" si="270"/>
        <v>0</v>
      </c>
      <c r="AR198" s="27">
        <f t="shared" ca="1" si="270"/>
        <v>0</v>
      </c>
      <c r="AS198" s="27">
        <f t="shared" ca="1" si="270"/>
        <v>0</v>
      </c>
      <c r="AT198" s="27">
        <f t="shared" ca="1" si="270"/>
        <v>0</v>
      </c>
      <c r="AU198" s="27">
        <f t="shared" ca="1" si="270"/>
        <v>0</v>
      </c>
      <c r="AV198" s="27">
        <f t="shared" ca="1" si="270"/>
        <v>0</v>
      </c>
      <c r="AW198" s="27">
        <f t="shared" ca="1" si="270"/>
        <v>0</v>
      </c>
      <c r="AX198" s="27">
        <f t="shared" ca="1" si="270"/>
        <v>0</v>
      </c>
      <c r="AY198" s="27">
        <f t="shared" ca="1" si="270"/>
        <v>0</v>
      </c>
      <c r="AZ198" s="27">
        <f t="shared" ca="1" si="270"/>
        <v>0</v>
      </c>
      <c r="BA198" s="27">
        <f t="shared" ca="1" si="270"/>
        <v>0</v>
      </c>
      <c r="BB198" s="27">
        <f t="shared" ca="1" si="270"/>
        <v>0</v>
      </c>
      <c r="BC198" s="27">
        <f t="shared" ca="1" si="270"/>
        <v>0</v>
      </c>
      <c r="BD198" s="27">
        <f t="shared" ca="1" si="270"/>
        <v>0</v>
      </c>
      <c r="BE198" s="27">
        <f t="shared" ca="1" si="270"/>
        <v>0</v>
      </c>
      <c r="BF198" s="27">
        <f t="shared" ca="1" si="267"/>
        <v>0</v>
      </c>
      <c r="BG198" s="27">
        <f t="shared" ca="1" si="267"/>
        <v>0</v>
      </c>
      <c r="BH198" s="27">
        <f t="shared" ca="1" si="267"/>
        <v>0</v>
      </c>
      <c r="BI198" s="27">
        <f t="shared" ca="1" si="267"/>
        <v>0</v>
      </c>
      <c r="BJ198" s="27">
        <f t="shared" ca="1" si="267"/>
        <v>0</v>
      </c>
      <c r="BK198" s="27">
        <f t="shared" ca="1" si="267"/>
        <v>0</v>
      </c>
      <c r="BL198" s="27">
        <f t="shared" ca="1" si="267"/>
        <v>0</v>
      </c>
      <c r="BM198" s="27">
        <f t="shared" ca="1" si="267"/>
        <v>0</v>
      </c>
      <c r="BN198" s="27">
        <f t="shared" ca="1" si="267"/>
        <v>0</v>
      </c>
      <c r="BO198" s="27">
        <f t="shared" ca="1" si="267"/>
        <v>0</v>
      </c>
      <c r="BP198" s="27">
        <f t="shared" ca="1" si="267"/>
        <v>0</v>
      </c>
      <c r="BQ198" s="27">
        <f t="shared" ca="1" si="267"/>
        <v>0</v>
      </c>
      <c r="BR198" s="27">
        <f t="shared" ca="1" si="267"/>
        <v>0</v>
      </c>
      <c r="BS198" s="27">
        <f t="shared" ca="1" si="267"/>
        <v>0</v>
      </c>
      <c r="BT198" s="27">
        <f t="shared" ca="1" si="267"/>
        <v>0</v>
      </c>
      <c r="BU198" s="27">
        <f t="shared" ca="1" si="279"/>
        <v>0</v>
      </c>
      <c r="BV198" s="27">
        <f t="shared" ca="1" si="279"/>
        <v>0</v>
      </c>
      <c r="BW198" s="27">
        <f t="shared" ca="1" si="279"/>
        <v>0</v>
      </c>
      <c r="BX198" s="27">
        <f t="shared" ca="1" si="279"/>
        <v>0</v>
      </c>
      <c r="BY198" s="27">
        <f t="shared" ca="1" si="279"/>
        <v>0</v>
      </c>
      <c r="BZ198" s="27">
        <f t="shared" ca="1" si="279"/>
        <v>0</v>
      </c>
      <c r="CA198" s="27">
        <f t="shared" ca="1" si="279"/>
        <v>0</v>
      </c>
      <c r="CB198" s="27">
        <f t="shared" ca="1" si="279"/>
        <v>0</v>
      </c>
      <c r="CC198" s="27">
        <f t="shared" ca="1" si="279"/>
        <v>0</v>
      </c>
      <c r="CD198" s="27">
        <f t="shared" ca="1" si="279"/>
        <v>0</v>
      </c>
      <c r="CE198" s="27">
        <f t="shared" ca="1" si="279"/>
        <v>0</v>
      </c>
      <c r="CF198" s="27">
        <f t="shared" ca="1" si="279"/>
        <v>0</v>
      </c>
      <c r="CG198" s="27">
        <f t="shared" ca="1" si="279"/>
        <v>0</v>
      </c>
      <c r="CH198" s="27">
        <f t="shared" ca="1" si="279"/>
        <v>0</v>
      </c>
      <c r="CI198" s="27">
        <f t="shared" ca="1" si="279"/>
        <v>0</v>
      </c>
      <c r="CJ198" s="27">
        <f t="shared" ca="1" si="279"/>
        <v>0</v>
      </c>
      <c r="CK198" s="27">
        <f t="shared" ca="1" si="271"/>
        <v>0</v>
      </c>
      <c r="CL198" s="27">
        <f t="shared" ca="1" si="271"/>
        <v>0</v>
      </c>
      <c r="CM198" s="27">
        <f t="shared" ca="1" si="271"/>
        <v>0</v>
      </c>
      <c r="CN198" s="27">
        <f t="shared" ca="1" si="271"/>
        <v>0</v>
      </c>
      <c r="CO198" s="27">
        <f t="shared" ca="1" si="271"/>
        <v>0</v>
      </c>
      <c r="CP198" s="27">
        <f t="shared" ca="1" si="271"/>
        <v>0</v>
      </c>
      <c r="CQ198" s="27">
        <f t="shared" ca="1" si="271"/>
        <v>0</v>
      </c>
      <c r="CR198" s="27">
        <f t="shared" ca="1" si="271"/>
        <v>0</v>
      </c>
      <c r="CS198" s="27">
        <f t="shared" ca="1" si="271"/>
        <v>0</v>
      </c>
      <c r="CT198" s="27">
        <f t="shared" ca="1" si="271"/>
        <v>0</v>
      </c>
      <c r="CU198" s="27">
        <f t="shared" ca="1" si="271"/>
        <v>0</v>
      </c>
      <c r="CV198" s="27">
        <f t="shared" ca="1" si="271"/>
        <v>0</v>
      </c>
      <c r="CW198" s="27">
        <f t="shared" ca="1" si="271"/>
        <v>0</v>
      </c>
      <c r="CX198" s="27">
        <f t="shared" ca="1" si="271"/>
        <v>0</v>
      </c>
      <c r="CY198" s="27">
        <f t="shared" ca="1" si="271"/>
        <v>0</v>
      </c>
      <c r="CZ198" s="27">
        <f t="shared" ca="1" si="280"/>
        <v>0</v>
      </c>
      <c r="DA198" s="27">
        <f t="shared" ca="1" si="280"/>
        <v>0</v>
      </c>
      <c r="DB198" s="27">
        <f t="shared" ca="1" si="280"/>
        <v>0</v>
      </c>
      <c r="DC198" s="27">
        <f t="shared" ca="1" si="280"/>
        <v>0</v>
      </c>
      <c r="DD198" s="27">
        <f t="shared" ca="1" si="280"/>
        <v>0</v>
      </c>
      <c r="DE198" s="27">
        <f t="shared" ca="1" si="280"/>
        <v>0</v>
      </c>
      <c r="DF198" s="27">
        <f t="shared" ca="1" si="280"/>
        <v>0</v>
      </c>
      <c r="DG198" s="27">
        <f t="shared" ca="1" si="280"/>
        <v>0</v>
      </c>
      <c r="DH198" s="27">
        <f t="shared" ca="1" si="280"/>
        <v>0</v>
      </c>
      <c r="DI198" s="27">
        <f t="shared" ca="1" si="280"/>
        <v>0</v>
      </c>
      <c r="DJ198" s="27">
        <f t="shared" ca="1" si="280"/>
        <v>0</v>
      </c>
      <c r="DK198" s="27">
        <f t="shared" ca="1" si="280"/>
        <v>0</v>
      </c>
      <c r="DL198" s="27">
        <f t="shared" ca="1" si="280"/>
        <v>0</v>
      </c>
      <c r="DM198" s="27">
        <f t="shared" ca="1" si="280"/>
        <v>0</v>
      </c>
      <c r="DN198" s="27">
        <f t="shared" ca="1" si="280"/>
        <v>0</v>
      </c>
      <c r="DO198" s="27">
        <f t="shared" ca="1" si="280"/>
        <v>0</v>
      </c>
      <c r="DP198" s="27">
        <f t="shared" ca="1" si="272"/>
        <v>0</v>
      </c>
      <c r="DQ198" s="27">
        <f t="shared" ca="1" si="272"/>
        <v>0</v>
      </c>
      <c r="DR198" s="27">
        <f t="shared" ca="1" si="272"/>
        <v>0</v>
      </c>
      <c r="DS198" s="27">
        <f t="shared" ca="1" si="272"/>
        <v>0</v>
      </c>
      <c r="DT198" s="27">
        <f t="shared" ca="1" si="272"/>
        <v>0</v>
      </c>
      <c r="DU198" s="27">
        <f t="shared" ca="1" si="272"/>
        <v>0</v>
      </c>
      <c r="DV198" s="27">
        <f t="shared" ca="1" si="272"/>
        <v>0</v>
      </c>
      <c r="DW198" s="27">
        <f t="shared" ca="1" si="272"/>
        <v>0</v>
      </c>
      <c r="DX198" s="27">
        <f t="shared" ca="1" si="272"/>
        <v>0</v>
      </c>
      <c r="DY198" s="27">
        <f t="shared" ca="1" si="272"/>
        <v>0</v>
      </c>
      <c r="DZ198" s="27">
        <f t="shared" ca="1" si="272"/>
        <v>0</v>
      </c>
      <c r="EA198" s="27">
        <f t="shared" ca="1" si="272"/>
        <v>0</v>
      </c>
      <c r="EB198" s="27">
        <f t="shared" ca="1" si="272"/>
        <v>0</v>
      </c>
      <c r="EC198" s="27">
        <f t="shared" ca="1" si="272"/>
        <v>0</v>
      </c>
      <c r="ED198" s="27">
        <f t="shared" ca="1" si="272"/>
        <v>0</v>
      </c>
      <c r="EE198" s="27">
        <f t="shared" ca="1" si="281"/>
        <v>0</v>
      </c>
      <c r="EF198" s="27">
        <f t="shared" ca="1" si="281"/>
        <v>0</v>
      </c>
      <c r="EG198" s="27">
        <f t="shared" ca="1" si="281"/>
        <v>0</v>
      </c>
      <c r="EH198" s="27">
        <f t="shared" ca="1" si="281"/>
        <v>0</v>
      </c>
      <c r="EI198" s="27">
        <f t="shared" ca="1" si="281"/>
        <v>0</v>
      </c>
      <c r="EJ198" s="27">
        <f t="shared" ca="1" si="281"/>
        <v>0</v>
      </c>
      <c r="EK198" s="27">
        <f t="shared" ca="1" si="281"/>
        <v>0</v>
      </c>
      <c r="EL198" s="27">
        <f t="shared" ca="1" si="281"/>
        <v>0</v>
      </c>
      <c r="EM198" s="27">
        <f t="shared" ca="1" si="281"/>
        <v>0</v>
      </c>
      <c r="EN198" s="27">
        <f t="shared" ca="1" si="281"/>
        <v>0</v>
      </c>
      <c r="EO198" s="27">
        <f t="shared" ca="1" si="281"/>
        <v>0</v>
      </c>
      <c r="EP198" s="27">
        <f t="shared" ca="1" si="281"/>
        <v>0</v>
      </c>
      <c r="EQ198" s="27">
        <f t="shared" ca="1" si="281"/>
        <v>0</v>
      </c>
      <c r="ER198" s="27">
        <f t="shared" ca="1" si="281"/>
        <v>0</v>
      </c>
      <c r="ES198" s="27">
        <f t="shared" ca="1" si="281"/>
        <v>0</v>
      </c>
      <c r="ET198" s="27">
        <f t="shared" ca="1" si="281"/>
        <v>0</v>
      </c>
      <c r="EU198" s="27">
        <f t="shared" ca="1" si="273"/>
        <v>0</v>
      </c>
      <c r="EV198" s="27">
        <f t="shared" ca="1" si="273"/>
        <v>0</v>
      </c>
      <c r="EW198" s="27">
        <f t="shared" ca="1" si="273"/>
        <v>0</v>
      </c>
      <c r="EX198" s="27">
        <f t="shared" ca="1" si="273"/>
        <v>0</v>
      </c>
      <c r="EY198" s="27">
        <f t="shared" ca="1" si="273"/>
        <v>0</v>
      </c>
      <c r="EZ198" s="27">
        <f t="shared" ca="1" si="273"/>
        <v>0</v>
      </c>
      <c r="FA198" s="27">
        <f t="shared" ca="1" si="273"/>
        <v>0</v>
      </c>
      <c r="FB198" s="27">
        <f t="shared" ca="1" si="273"/>
        <v>0</v>
      </c>
      <c r="FC198" s="27">
        <f t="shared" ca="1" si="273"/>
        <v>0</v>
      </c>
      <c r="FD198" s="27">
        <f t="shared" ca="1" si="273"/>
        <v>0</v>
      </c>
      <c r="FE198" s="27">
        <f t="shared" ca="1" si="273"/>
        <v>0</v>
      </c>
      <c r="FF198" s="27">
        <f t="shared" ca="1" si="273"/>
        <v>0</v>
      </c>
      <c r="FG198" s="27">
        <f t="shared" ca="1" si="273"/>
        <v>0</v>
      </c>
      <c r="FH198" s="27">
        <f t="shared" ca="1" si="273"/>
        <v>0</v>
      </c>
      <c r="FI198" s="27">
        <f t="shared" ca="1" si="273"/>
        <v>0</v>
      </c>
      <c r="FJ198" s="27">
        <f t="shared" ca="1" si="274"/>
        <v>0</v>
      </c>
      <c r="FK198" s="27">
        <f t="shared" ca="1" si="274"/>
        <v>0</v>
      </c>
      <c r="FL198" s="27">
        <f t="shared" ca="1" si="274"/>
        <v>0</v>
      </c>
      <c r="FM198" s="27">
        <f t="shared" ca="1" si="274"/>
        <v>0</v>
      </c>
      <c r="FN198" s="27">
        <f t="shared" ca="1" si="274"/>
        <v>0</v>
      </c>
      <c r="FO198" s="27">
        <f t="shared" ca="1" si="274"/>
        <v>0</v>
      </c>
      <c r="FP198" s="27">
        <f t="shared" ca="1" si="274"/>
        <v>0</v>
      </c>
      <c r="FQ198" s="27">
        <f t="shared" ca="1" si="274"/>
        <v>0</v>
      </c>
      <c r="FR198" s="27">
        <f t="shared" ca="1" si="274"/>
        <v>0</v>
      </c>
      <c r="FS198" s="27">
        <f t="shared" ca="1" si="274"/>
        <v>0</v>
      </c>
      <c r="FT198" s="27">
        <f t="shared" ca="1" si="274"/>
        <v>0</v>
      </c>
      <c r="FU198" s="27">
        <f t="shared" ca="1" si="274"/>
        <v>0</v>
      </c>
      <c r="FV198" s="27">
        <f t="shared" ca="1" si="274"/>
        <v>0</v>
      </c>
      <c r="FW198" s="27">
        <f t="shared" ca="1" si="274"/>
        <v>0</v>
      </c>
      <c r="FX198" s="27">
        <f t="shared" ca="1" si="274"/>
        <v>0</v>
      </c>
      <c r="FY198" s="27">
        <f t="shared" ca="1" si="268"/>
        <v>0</v>
      </c>
      <c r="FZ198" s="27">
        <f t="shared" ca="1" si="268"/>
        <v>0</v>
      </c>
      <c r="GA198" s="27">
        <f t="shared" ca="1" si="268"/>
        <v>0</v>
      </c>
      <c r="GB198" s="27">
        <f t="shared" ca="1" si="268"/>
        <v>0</v>
      </c>
      <c r="GC198" s="27">
        <f t="shared" ca="1" si="268"/>
        <v>0</v>
      </c>
      <c r="GD198" s="27">
        <f t="shared" ca="1" si="268"/>
        <v>0</v>
      </c>
      <c r="GE198" s="27">
        <f t="shared" ca="1" si="268"/>
        <v>0</v>
      </c>
      <c r="GF198" s="27">
        <f t="shared" ca="1" si="268"/>
        <v>0</v>
      </c>
      <c r="GG198" s="27">
        <f t="shared" ca="1" si="268"/>
        <v>0</v>
      </c>
      <c r="GH198" s="27">
        <f t="shared" ca="1" si="268"/>
        <v>0</v>
      </c>
      <c r="GI198" s="27">
        <f t="shared" ca="1" si="268"/>
        <v>0</v>
      </c>
      <c r="GJ198" s="27">
        <f t="shared" ca="1" si="268"/>
        <v>0</v>
      </c>
      <c r="GK198" s="27">
        <f t="shared" ca="1" si="268"/>
        <v>0</v>
      </c>
      <c r="GL198" s="27">
        <f t="shared" ca="1" si="268"/>
        <v>0</v>
      </c>
      <c r="GM198" s="27">
        <f t="shared" ca="1" si="268"/>
        <v>0</v>
      </c>
      <c r="GN198" s="27">
        <f t="shared" ca="1" si="268"/>
        <v>0</v>
      </c>
      <c r="GO198" s="27">
        <f t="shared" ca="1" si="282"/>
        <v>0</v>
      </c>
      <c r="GP198" s="27">
        <f t="shared" ca="1" si="282"/>
        <v>0</v>
      </c>
      <c r="GQ198" s="27">
        <f t="shared" ca="1" si="282"/>
        <v>0</v>
      </c>
      <c r="GR198" s="27">
        <f t="shared" ca="1" si="282"/>
        <v>0</v>
      </c>
      <c r="GS198" s="27">
        <f t="shared" ca="1" si="282"/>
        <v>0</v>
      </c>
      <c r="GT198" s="27">
        <f t="shared" ca="1" si="282"/>
        <v>0</v>
      </c>
      <c r="GU198" s="27">
        <f t="shared" ca="1" si="282"/>
        <v>0</v>
      </c>
      <c r="GV198" s="27">
        <f t="shared" ca="1" si="282"/>
        <v>0</v>
      </c>
      <c r="GW198" s="27">
        <f t="shared" ca="1" si="282"/>
        <v>0</v>
      </c>
      <c r="GX198" s="27">
        <f t="shared" ca="1" si="282"/>
        <v>0</v>
      </c>
      <c r="GY198" s="27">
        <f t="shared" ca="1" si="282"/>
        <v>0</v>
      </c>
      <c r="GZ198" s="27">
        <f t="shared" ca="1" si="282"/>
        <v>0</v>
      </c>
      <c r="HA198" s="27">
        <f t="shared" ca="1" si="282"/>
        <v>0</v>
      </c>
      <c r="HB198" s="27">
        <f t="shared" ca="1" si="282"/>
        <v>0</v>
      </c>
      <c r="HC198" s="27">
        <f t="shared" ca="1" si="275"/>
        <v>0</v>
      </c>
      <c r="HD198" s="27">
        <f t="shared" ca="1" si="275"/>
        <v>0</v>
      </c>
      <c r="HE198" s="27">
        <f t="shared" ca="1" si="275"/>
        <v>0</v>
      </c>
      <c r="HF198" s="27">
        <f t="shared" ca="1" si="275"/>
        <v>0</v>
      </c>
      <c r="HG198" s="27">
        <f t="shared" ca="1" si="275"/>
        <v>0</v>
      </c>
      <c r="HH198" s="27">
        <f t="shared" ca="1" si="275"/>
        <v>0</v>
      </c>
      <c r="HI198" s="27">
        <f t="shared" ca="1" si="275"/>
        <v>0</v>
      </c>
      <c r="HJ198" s="27">
        <f t="shared" ca="1" si="275"/>
        <v>0</v>
      </c>
      <c r="HK198" s="27">
        <f t="shared" ca="1" si="275"/>
        <v>0</v>
      </c>
      <c r="HL198" s="27">
        <f t="shared" ca="1" si="275"/>
        <v>0</v>
      </c>
      <c r="HM198" s="27">
        <f t="shared" ca="1" si="275"/>
        <v>0</v>
      </c>
      <c r="HN198" s="27">
        <f t="shared" ca="1" si="275"/>
        <v>0</v>
      </c>
      <c r="HO198" s="27">
        <f t="shared" ca="1" si="283"/>
        <v>0</v>
      </c>
      <c r="HP198" s="27">
        <f t="shared" ca="1" si="283"/>
        <v>0</v>
      </c>
      <c r="HQ198" s="27">
        <f t="shared" ca="1" si="283"/>
        <v>0</v>
      </c>
      <c r="HR198" s="27">
        <f t="shared" ca="1" si="283"/>
        <v>0</v>
      </c>
      <c r="HS198" s="27">
        <f t="shared" ca="1" si="283"/>
        <v>0</v>
      </c>
      <c r="HT198" s="27">
        <f t="shared" ca="1" si="283"/>
        <v>0</v>
      </c>
      <c r="HU198" s="27">
        <f t="shared" ca="1" si="283"/>
        <v>0</v>
      </c>
      <c r="HV198" s="27">
        <f t="shared" ca="1" si="283"/>
        <v>0</v>
      </c>
      <c r="HW198" s="27">
        <f t="shared" ca="1" si="283"/>
        <v>0</v>
      </c>
      <c r="HX198" s="27">
        <f t="shared" ca="1" si="283"/>
        <v>0</v>
      </c>
      <c r="HY198" s="27">
        <f t="shared" ca="1" si="283"/>
        <v>0</v>
      </c>
      <c r="HZ198" s="27">
        <f t="shared" ca="1" si="283"/>
        <v>0</v>
      </c>
      <c r="IA198" s="27">
        <f t="shared" ca="1" si="283"/>
        <v>0</v>
      </c>
      <c r="IB198" s="27">
        <f t="shared" ca="1" si="283"/>
        <v>0</v>
      </c>
      <c r="IC198" s="27">
        <f t="shared" ca="1" si="283"/>
        <v>0</v>
      </c>
      <c r="ID198" s="27">
        <f t="shared" ca="1" si="283"/>
        <v>0</v>
      </c>
      <c r="IE198" s="27">
        <f t="shared" ca="1" si="284"/>
        <v>0</v>
      </c>
      <c r="IF198" s="27">
        <f t="shared" ca="1" si="284"/>
        <v>0</v>
      </c>
      <c r="IG198" s="27">
        <f t="shared" ca="1" si="276"/>
        <v>0</v>
      </c>
      <c r="IH198" s="27">
        <f t="shared" ca="1" si="276"/>
        <v>0</v>
      </c>
      <c r="II198" s="27">
        <f t="shared" ca="1" si="276"/>
        <v>0</v>
      </c>
      <c r="IJ198" s="27">
        <f t="shared" ca="1" si="276"/>
        <v>0</v>
      </c>
      <c r="IK198" s="27">
        <f t="shared" ca="1" si="276"/>
        <v>0</v>
      </c>
      <c r="IL198" s="27">
        <f t="shared" ca="1" si="276"/>
        <v>0</v>
      </c>
      <c r="IM198" s="27">
        <f t="shared" ca="1" si="276"/>
        <v>0</v>
      </c>
      <c r="IN198" s="27">
        <f t="shared" ca="1" si="276"/>
        <v>0</v>
      </c>
      <c r="IO198" s="27">
        <f t="shared" ca="1" si="276"/>
        <v>0</v>
      </c>
      <c r="IP198" s="27">
        <f t="shared" ca="1" si="276"/>
        <v>0</v>
      </c>
      <c r="IQ198" s="27">
        <f t="shared" ca="1" si="285"/>
        <v>0</v>
      </c>
      <c r="IR198" s="27">
        <f t="shared" ca="1" si="285"/>
        <v>0</v>
      </c>
      <c r="IS198" s="27">
        <f t="shared" ca="1" si="285"/>
        <v>0</v>
      </c>
      <c r="IT198" s="27">
        <f t="shared" ca="1" si="285"/>
        <v>0</v>
      </c>
      <c r="IU198" s="27">
        <f t="shared" ca="1" si="285"/>
        <v>0</v>
      </c>
      <c r="IV198" s="27">
        <f t="shared" ca="1" si="285"/>
        <v>0</v>
      </c>
      <c r="IW198" s="27">
        <f t="shared" ca="1" si="285"/>
        <v>0</v>
      </c>
      <c r="IX198" s="27">
        <f t="shared" ca="1" si="285"/>
        <v>0</v>
      </c>
      <c r="IY198" s="27">
        <f t="shared" ca="1" si="285"/>
        <v>0</v>
      </c>
      <c r="IZ198" s="27">
        <f t="shared" ca="1" si="285"/>
        <v>0</v>
      </c>
      <c r="JA198" s="27"/>
      <c r="JB198" s="27"/>
      <c r="JC198" s="27"/>
      <c r="JD198" s="27"/>
      <c r="JE198" s="27"/>
      <c r="JF198" s="27"/>
      <c r="JG198" s="27"/>
      <c r="JH198" s="27"/>
      <c r="JI198" s="27"/>
      <c r="JJ198" s="27"/>
      <c r="JK198" s="27"/>
      <c r="JL198" s="27"/>
      <c r="JM198" s="27"/>
      <c r="JN198" s="27"/>
      <c r="JO198" s="27"/>
      <c r="JP198" s="27"/>
      <c r="JQ198" s="27"/>
      <c r="JR198" s="27"/>
    </row>
    <row r="199" spans="1:278" x14ac:dyDescent="0.2">
      <c r="A199" s="26">
        <f t="shared" si="208"/>
        <v>190</v>
      </c>
      <c r="B199" s="27">
        <f t="shared" ca="1" si="203"/>
        <v>2.0999999999999998E-9</v>
      </c>
      <c r="C199" s="27">
        <f t="shared" ca="1" si="204"/>
        <v>0</v>
      </c>
      <c r="D199" s="27">
        <f t="shared" ca="1" si="205"/>
        <v>0</v>
      </c>
      <c r="E199" s="33">
        <f t="shared" ca="1" si="206"/>
        <v>2.0999999999999998E-9</v>
      </c>
      <c r="F199" s="29">
        <f t="shared" ca="1" si="207"/>
        <v>0</v>
      </c>
      <c r="G199" s="27"/>
      <c r="H199" s="33">
        <f t="shared" ca="1" si="209"/>
        <v>0</v>
      </c>
      <c r="I199" s="26">
        <f t="shared" si="277"/>
        <v>394</v>
      </c>
      <c r="J199" s="29">
        <f t="shared" ca="1" si="212"/>
        <v>0</v>
      </c>
      <c r="K199" s="27">
        <f t="shared" ca="1" si="278"/>
        <v>0</v>
      </c>
      <c r="L199" s="27">
        <f t="shared" ca="1" si="278"/>
        <v>0</v>
      </c>
      <c r="M199" s="27">
        <f t="shared" ca="1" si="278"/>
        <v>0</v>
      </c>
      <c r="N199" s="27">
        <f t="shared" ca="1" si="278"/>
        <v>0</v>
      </c>
      <c r="O199" s="27">
        <f t="shared" ca="1" si="278"/>
        <v>0</v>
      </c>
      <c r="P199" s="27">
        <f t="shared" ca="1" si="278"/>
        <v>0</v>
      </c>
      <c r="Q199" s="27">
        <f t="shared" ca="1" si="278"/>
        <v>0</v>
      </c>
      <c r="R199" s="27">
        <f t="shared" ca="1" si="278"/>
        <v>0</v>
      </c>
      <c r="S199" s="27">
        <f t="shared" ca="1" si="278"/>
        <v>0</v>
      </c>
      <c r="T199" s="27">
        <f t="shared" ca="1" si="278"/>
        <v>0</v>
      </c>
      <c r="U199" s="27">
        <f t="shared" ca="1" si="278"/>
        <v>0</v>
      </c>
      <c r="V199" s="27">
        <f t="shared" ca="1" si="278"/>
        <v>0</v>
      </c>
      <c r="W199" s="27">
        <f t="shared" ca="1" si="278"/>
        <v>0</v>
      </c>
      <c r="X199" s="27">
        <f t="shared" ca="1" si="278"/>
        <v>0</v>
      </c>
      <c r="Y199" s="27">
        <f t="shared" ca="1" si="278"/>
        <v>0</v>
      </c>
      <c r="Z199" s="27">
        <f t="shared" ca="1" si="278"/>
        <v>0</v>
      </c>
      <c r="AA199" s="27">
        <f t="shared" ca="1" si="269"/>
        <v>0</v>
      </c>
      <c r="AB199" s="27">
        <f t="shared" ca="1" si="269"/>
        <v>0</v>
      </c>
      <c r="AC199" s="27">
        <f t="shared" ca="1" si="269"/>
        <v>0</v>
      </c>
      <c r="AD199" s="27">
        <f t="shared" ca="1" si="269"/>
        <v>0</v>
      </c>
      <c r="AE199" s="27">
        <f t="shared" ca="1" si="269"/>
        <v>0</v>
      </c>
      <c r="AF199" s="27">
        <f t="shared" ca="1" si="269"/>
        <v>0</v>
      </c>
      <c r="AG199" s="27">
        <f t="shared" ca="1" si="269"/>
        <v>0</v>
      </c>
      <c r="AH199" s="27">
        <f t="shared" ca="1" si="269"/>
        <v>0</v>
      </c>
      <c r="AI199" s="27">
        <f t="shared" ca="1" si="269"/>
        <v>0</v>
      </c>
      <c r="AJ199" s="27">
        <f t="shared" ca="1" si="269"/>
        <v>0</v>
      </c>
      <c r="AK199" s="27">
        <f t="shared" ca="1" si="269"/>
        <v>0</v>
      </c>
      <c r="AL199" s="27">
        <f t="shared" ca="1" si="269"/>
        <v>0</v>
      </c>
      <c r="AM199" s="27">
        <f t="shared" ca="1" si="269"/>
        <v>0</v>
      </c>
      <c r="AN199" s="27">
        <f t="shared" ca="1" si="269"/>
        <v>0</v>
      </c>
      <c r="AO199" s="27">
        <f t="shared" ca="1" si="269"/>
        <v>0</v>
      </c>
      <c r="AP199" s="27">
        <f t="shared" ca="1" si="270"/>
        <v>0</v>
      </c>
      <c r="AQ199" s="27">
        <f t="shared" ca="1" si="270"/>
        <v>0</v>
      </c>
      <c r="AR199" s="27">
        <f t="shared" ca="1" si="270"/>
        <v>0</v>
      </c>
      <c r="AS199" s="27">
        <f t="shared" ca="1" si="270"/>
        <v>0</v>
      </c>
      <c r="AT199" s="27">
        <f t="shared" ca="1" si="270"/>
        <v>0</v>
      </c>
      <c r="AU199" s="27">
        <f t="shared" ca="1" si="270"/>
        <v>0</v>
      </c>
      <c r="AV199" s="27">
        <f t="shared" ca="1" si="270"/>
        <v>0</v>
      </c>
      <c r="AW199" s="27">
        <f t="shared" ca="1" si="270"/>
        <v>0</v>
      </c>
      <c r="AX199" s="27">
        <f t="shared" ca="1" si="270"/>
        <v>0</v>
      </c>
      <c r="AY199" s="27">
        <f t="shared" ca="1" si="270"/>
        <v>0</v>
      </c>
      <c r="AZ199" s="27">
        <f t="shared" ca="1" si="270"/>
        <v>0</v>
      </c>
      <c r="BA199" s="27">
        <f t="shared" ca="1" si="270"/>
        <v>0</v>
      </c>
      <c r="BB199" s="27">
        <f t="shared" ca="1" si="270"/>
        <v>0</v>
      </c>
      <c r="BC199" s="27">
        <f t="shared" ca="1" si="270"/>
        <v>0</v>
      </c>
      <c r="BD199" s="27">
        <f t="shared" ca="1" si="270"/>
        <v>0</v>
      </c>
      <c r="BE199" s="27">
        <f t="shared" ca="1" si="270"/>
        <v>0</v>
      </c>
      <c r="BF199" s="27">
        <f t="shared" ca="1" si="267"/>
        <v>0</v>
      </c>
      <c r="BG199" s="27">
        <f t="shared" ca="1" si="267"/>
        <v>0</v>
      </c>
      <c r="BH199" s="27">
        <f t="shared" ca="1" si="267"/>
        <v>0</v>
      </c>
      <c r="BI199" s="27">
        <f t="shared" ca="1" si="267"/>
        <v>0</v>
      </c>
      <c r="BJ199" s="27">
        <f t="shared" ca="1" si="267"/>
        <v>0</v>
      </c>
      <c r="BK199" s="27">
        <f t="shared" ca="1" si="267"/>
        <v>0</v>
      </c>
      <c r="BL199" s="27">
        <f t="shared" ca="1" si="267"/>
        <v>0</v>
      </c>
      <c r="BM199" s="27">
        <f t="shared" ca="1" si="267"/>
        <v>0</v>
      </c>
      <c r="BN199" s="27">
        <f t="shared" ca="1" si="267"/>
        <v>0</v>
      </c>
      <c r="BO199" s="27">
        <f t="shared" ca="1" si="267"/>
        <v>0</v>
      </c>
      <c r="BP199" s="27">
        <f t="shared" ca="1" si="267"/>
        <v>0</v>
      </c>
      <c r="BQ199" s="27">
        <f t="shared" ca="1" si="267"/>
        <v>0</v>
      </c>
      <c r="BR199" s="27">
        <f t="shared" ca="1" si="267"/>
        <v>0</v>
      </c>
      <c r="BS199" s="27">
        <f t="shared" ca="1" si="267"/>
        <v>0</v>
      </c>
      <c r="BT199" s="27">
        <f t="shared" ca="1" si="267"/>
        <v>0</v>
      </c>
      <c r="BU199" s="27">
        <f t="shared" ca="1" si="279"/>
        <v>0</v>
      </c>
      <c r="BV199" s="27">
        <f t="shared" ca="1" si="279"/>
        <v>0</v>
      </c>
      <c r="BW199" s="27">
        <f t="shared" ca="1" si="279"/>
        <v>0</v>
      </c>
      <c r="BX199" s="27">
        <f t="shared" ca="1" si="279"/>
        <v>0</v>
      </c>
      <c r="BY199" s="27">
        <f t="shared" ca="1" si="279"/>
        <v>0</v>
      </c>
      <c r="BZ199" s="27">
        <f t="shared" ca="1" si="279"/>
        <v>0</v>
      </c>
      <c r="CA199" s="27">
        <f t="shared" ca="1" si="279"/>
        <v>0</v>
      </c>
      <c r="CB199" s="27">
        <f t="shared" ca="1" si="279"/>
        <v>0</v>
      </c>
      <c r="CC199" s="27">
        <f t="shared" ca="1" si="279"/>
        <v>0</v>
      </c>
      <c r="CD199" s="27">
        <f t="shared" ca="1" si="279"/>
        <v>0</v>
      </c>
      <c r="CE199" s="27">
        <f t="shared" ca="1" si="279"/>
        <v>0</v>
      </c>
      <c r="CF199" s="27">
        <f t="shared" ca="1" si="279"/>
        <v>0</v>
      </c>
      <c r="CG199" s="27">
        <f t="shared" ca="1" si="279"/>
        <v>0</v>
      </c>
      <c r="CH199" s="27">
        <f t="shared" ca="1" si="279"/>
        <v>0</v>
      </c>
      <c r="CI199" s="27">
        <f t="shared" ca="1" si="279"/>
        <v>0</v>
      </c>
      <c r="CJ199" s="27">
        <f t="shared" ca="1" si="279"/>
        <v>0</v>
      </c>
      <c r="CK199" s="27">
        <f t="shared" ca="1" si="271"/>
        <v>0</v>
      </c>
      <c r="CL199" s="27">
        <f t="shared" ca="1" si="271"/>
        <v>0</v>
      </c>
      <c r="CM199" s="27">
        <f t="shared" ca="1" si="271"/>
        <v>0</v>
      </c>
      <c r="CN199" s="27">
        <f t="shared" ca="1" si="271"/>
        <v>0</v>
      </c>
      <c r="CO199" s="27">
        <f t="shared" ca="1" si="271"/>
        <v>0</v>
      </c>
      <c r="CP199" s="27">
        <f t="shared" ca="1" si="271"/>
        <v>0</v>
      </c>
      <c r="CQ199" s="27">
        <f t="shared" ca="1" si="271"/>
        <v>0</v>
      </c>
      <c r="CR199" s="27">
        <f t="shared" ca="1" si="271"/>
        <v>0</v>
      </c>
      <c r="CS199" s="27">
        <f t="shared" ca="1" si="271"/>
        <v>0</v>
      </c>
      <c r="CT199" s="27">
        <f t="shared" ca="1" si="271"/>
        <v>0</v>
      </c>
      <c r="CU199" s="27">
        <f t="shared" ca="1" si="271"/>
        <v>0</v>
      </c>
      <c r="CV199" s="27">
        <f t="shared" ca="1" si="271"/>
        <v>0</v>
      </c>
      <c r="CW199" s="27">
        <f t="shared" ca="1" si="271"/>
        <v>0</v>
      </c>
      <c r="CX199" s="27">
        <f t="shared" ca="1" si="271"/>
        <v>0</v>
      </c>
      <c r="CY199" s="27">
        <f t="shared" ca="1" si="271"/>
        <v>0</v>
      </c>
      <c r="CZ199" s="27">
        <f t="shared" ca="1" si="280"/>
        <v>0</v>
      </c>
      <c r="DA199" s="27">
        <f t="shared" ca="1" si="280"/>
        <v>0</v>
      </c>
      <c r="DB199" s="27">
        <f t="shared" ca="1" si="280"/>
        <v>0</v>
      </c>
      <c r="DC199" s="27">
        <f t="shared" ca="1" si="280"/>
        <v>0</v>
      </c>
      <c r="DD199" s="27">
        <f t="shared" ca="1" si="280"/>
        <v>0</v>
      </c>
      <c r="DE199" s="27">
        <f t="shared" ca="1" si="280"/>
        <v>0</v>
      </c>
      <c r="DF199" s="27">
        <f t="shared" ca="1" si="280"/>
        <v>0</v>
      </c>
      <c r="DG199" s="27">
        <f t="shared" ca="1" si="280"/>
        <v>0</v>
      </c>
      <c r="DH199" s="27">
        <f t="shared" ca="1" si="280"/>
        <v>0</v>
      </c>
      <c r="DI199" s="27">
        <f t="shared" ca="1" si="280"/>
        <v>0</v>
      </c>
      <c r="DJ199" s="27">
        <f t="shared" ca="1" si="280"/>
        <v>0</v>
      </c>
      <c r="DK199" s="27">
        <f t="shared" ca="1" si="280"/>
        <v>0</v>
      </c>
      <c r="DL199" s="27">
        <f t="shared" ca="1" si="280"/>
        <v>0</v>
      </c>
      <c r="DM199" s="27">
        <f t="shared" ca="1" si="280"/>
        <v>0</v>
      </c>
      <c r="DN199" s="27">
        <f t="shared" ca="1" si="280"/>
        <v>0</v>
      </c>
      <c r="DO199" s="27">
        <f t="shared" ca="1" si="280"/>
        <v>0</v>
      </c>
      <c r="DP199" s="27">
        <f t="shared" ca="1" si="272"/>
        <v>0</v>
      </c>
      <c r="DQ199" s="27">
        <f t="shared" ca="1" si="272"/>
        <v>0</v>
      </c>
      <c r="DR199" s="27">
        <f t="shared" ca="1" si="272"/>
        <v>0</v>
      </c>
      <c r="DS199" s="27">
        <f t="shared" ca="1" si="272"/>
        <v>0</v>
      </c>
      <c r="DT199" s="27">
        <f t="shared" ca="1" si="272"/>
        <v>0</v>
      </c>
      <c r="DU199" s="27">
        <f t="shared" ca="1" si="272"/>
        <v>0</v>
      </c>
      <c r="DV199" s="27">
        <f t="shared" ca="1" si="272"/>
        <v>0</v>
      </c>
      <c r="DW199" s="27">
        <f t="shared" ca="1" si="272"/>
        <v>0</v>
      </c>
      <c r="DX199" s="27">
        <f t="shared" ca="1" si="272"/>
        <v>0</v>
      </c>
      <c r="DY199" s="27">
        <f t="shared" ca="1" si="272"/>
        <v>0</v>
      </c>
      <c r="DZ199" s="27">
        <f t="shared" ca="1" si="272"/>
        <v>0</v>
      </c>
      <c r="EA199" s="27">
        <f t="shared" ca="1" si="272"/>
        <v>0</v>
      </c>
      <c r="EB199" s="27">
        <f t="shared" ca="1" si="272"/>
        <v>0</v>
      </c>
      <c r="EC199" s="27">
        <f t="shared" ca="1" si="272"/>
        <v>0</v>
      </c>
      <c r="ED199" s="27">
        <f t="shared" ca="1" si="272"/>
        <v>0</v>
      </c>
      <c r="EE199" s="27">
        <f t="shared" ca="1" si="281"/>
        <v>0</v>
      </c>
      <c r="EF199" s="27">
        <f t="shared" ca="1" si="281"/>
        <v>0</v>
      </c>
      <c r="EG199" s="27">
        <f t="shared" ca="1" si="281"/>
        <v>0</v>
      </c>
      <c r="EH199" s="27">
        <f t="shared" ca="1" si="281"/>
        <v>0</v>
      </c>
      <c r="EI199" s="27">
        <f t="shared" ca="1" si="281"/>
        <v>0</v>
      </c>
      <c r="EJ199" s="27">
        <f t="shared" ca="1" si="281"/>
        <v>0</v>
      </c>
      <c r="EK199" s="27">
        <f t="shared" ca="1" si="281"/>
        <v>0</v>
      </c>
      <c r="EL199" s="27">
        <f t="shared" ca="1" si="281"/>
        <v>0</v>
      </c>
      <c r="EM199" s="27">
        <f t="shared" ca="1" si="281"/>
        <v>0</v>
      </c>
      <c r="EN199" s="27">
        <f t="shared" ca="1" si="281"/>
        <v>0</v>
      </c>
      <c r="EO199" s="27">
        <f t="shared" ca="1" si="281"/>
        <v>0</v>
      </c>
      <c r="EP199" s="27">
        <f t="shared" ca="1" si="281"/>
        <v>0</v>
      </c>
      <c r="EQ199" s="27">
        <f t="shared" ca="1" si="281"/>
        <v>0</v>
      </c>
      <c r="ER199" s="27">
        <f t="shared" ca="1" si="281"/>
        <v>0</v>
      </c>
      <c r="ES199" s="27">
        <f t="shared" ca="1" si="281"/>
        <v>0</v>
      </c>
      <c r="ET199" s="27">
        <f t="shared" ca="1" si="281"/>
        <v>0</v>
      </c>
      <c r="EU199" s="27">
        <f t="shared" ca="1" si="273"/>
        <v>0</v>
      </c>
      <c r="EV199" s="27">
        <f t="shared" ca="1" si="273"/>
        <v>0</v>
      </c>
      <c r="EW199" s="27">
        <f t="shared" ca="1" si="273"/>
        <v>0</v>
      </c>
      <c r="EX199" s="27">
        <f t="shared" ca="1" si="273"/>
        <v>0</v>
      </c>
      <c r="EY199" s="27">
        <f t="shared" ca="1" si="273"/>
        <v>0</v>
      </c>
      <c r="EZ199" s="27">
        <f t="shared" ca="1" si="273"/>
        <v>0</v>
      </c>
      <c r="FA199" s="27">
        <f t="shared" ca="1" si="273"/>
        <v>0</v>
      </c>
      <c r="FB199" s="27">
        <f t="shared" ca="1" si="273"/>
        <v>0</v>
      </c>
      <c r="FC199" s="27">
        <f t="shared" ca="1" si="273"/>
        <v>0</v>
      </c>
      <c r="FD199" s="27">
        <f t="shared" ca="1" si="273"/>
        <v>0</v>
      </c>
      <c r="FE199" s="27">
        <f t="shared" ca="1" si="273"/>
        <v>0</v>
      </c>
      <c r="FF199" s="27">
        <f t="shared" ca="1" si="273"/>
        <v>0</v>
      </c>
      <c r="FG199" s="27">
        <f t="shared" ca="1" si="273"/>
        <v>0</v>
      </c>
      <c r="FH199" s="27">
        <f t="shared" ca="1" si="273"/>
        <v>0</v>
      </c>
      <c r="FI199" s="27">
        <f t="shared" ca="1" si="273"/>
        <v>0</v>
      </c>
      <c r="FJ199" s="27">
        <f t="shared" ca="1" si="274"/>
        <v>0</v>
      </c>
      <c r="FK199" s="27">
        <f t="shared" ca="1" si="274"/>
        <v>0</v>
      </c>
      <c r="FL199" s="27">
        <f t="shared" ca="1" si="274"/>
        <v>0</v>
      </c>
      <c r="FM199" s="27">
        <f t="shared" ca="1" si="274"/>
        <v>0</v>
      </c>
      <c r="FN199" s="27">
        <f t="shared" ca="1" si="274"/>
        <v>0</v>
      </c>
      <c r="FO199" s="27">
        <f t="shared" ca="1" si="274"/>
        <v>0</v>
      </c>
      <c r="FP199" s="27">
        <f t="shared" ca="1" si="274"/>
        <v>0</v>
      </c>
      <c r="FQ199" s="27">
        <f t="shared" ca="1" si="274"/>
        <v>0</v>
      </c>
      <c r="FR199" s="27">
        <f t="shared" ca="1" si="274"/>
        <v>0</v>
      </c>
      <c r="FS199" s="27">
        <f t="shared" ca="1" si="274"/>
        <v>0</v>
      </c>
      <c r="FT199" s="27">
        <f t="shared" ca="1" si="274"/>
        <v>0</v>
      </c>
      <c r="FU199" s="27">
        <f t="shared" ca="1" si="274"/>
        <v>0</v>
      </c>
      <c r="FV199" s="27">
        <f t="shared" ca="1" si="274"/>
        <v>0</v>
      </c>
      <c r="FW199" s="27">
        <f t="shared" ca="1" si="274"/>
        <v>0</v>
      </c>
      <c r="FX199" s="27">
        <f t="shared" ca="1" si="274"/>
        <v>0</v>
      </c>
      <c r="FY199" s="27">
        <f t="shared" ca="1" si="268"/>
        <v>0</v>
      </c>
      <c r="FZ199" s="27">
        <f t="shared" ca="1" si="268"/>
        <v>0</v>
      </c>
      <c r="GA199" s="27">
        <f t="shared" ca="1" si="268"/>
        <v>0</v>
      </c>
      <c r="GB199" s="27">
        <f t="shared" ca="1" si="268"/>
        <v>0</v>
      </c>
      <c r="GC199" s="27">
        <f t="shared" ca="1" si="268"/>
        <v>0</v>
      </c>
      <c r="GD199" s="27">
        <f t="shared" ca="1" si="268"/>
        <v>0</v>
      </c>
      <c r="GE199" s="27">
        <f t="shared" ca="1" si="268"/>
        <v>0</v>
      </c>
      <c r="GF199" s="27">
        <f t="shared" ca="1" si="268"/>
        <v>0</v>
      </c>
      <c r="GG199" s="27">
        <f t="shared" ca="1" si="268"/>
        <v>0</v>
      </c>
      <c r="GH199" s="27">
        <f t="shared" ca="1" si="268"/>
        <v>0</v>
      </c>
      <c r="GI199" s="27">
        <f t="shared" ca="1" si="268"/>
        <v>0</v>
      </c>
      <c r="GJ199" s="27">
        <f t="shared" ca="1" si="268"/>
        <v>0</v>
      </c>
      <c r="GK199" s="27">
        <f t="shared" ca="1" si="268"/>
        <v>0</v>
      </c>
      <c r="GL199" s="27">
        <f t="shared" ca="1" si="268"/>
        <v>0</v>
      </c>
      <c r="GM199" s="27">
        <f t="shared" ca="1" si="268"/>
        <v>0</v>
      </c>
      <c r="GN199" s="27">
        <f t="shared" ca="1" si="268"/>
        <v>0</v>
      </c>
      <c r="GO199" s="27">
        <f t="shared" ca="1" si="282"/>
        <v>0</v>
      </c>
      <c r="GP199" s="27">
        <f t="shared" ca="1" si="282"/>
        <v>0</v>
      </c>
      <c r="GQ199" s="27">
        <f t="shared" ca="1" si="282"/>
        <v>0</v>
      </c>
      <c r="GR199" s="27">
        <f t="shared" ca="1" si="282"/>
        <v>0</v>
      </c>
      <c r="GS199" s="27">
        <f t="shared" ca="1" si="282"/>
        <v>0</v>
      </c>
      <c r="GT199" s="27">
        <f t="shared" ca="1" si="282"/>
        <v>0</v>
      </c>
      <c r="GU199" s="27">
        <f t="shared" ca="1" si="282"/>
        <v>0</v>
      </c>
      <c r="GV199" s="27">
        <f t="shared" ca="1" si="282"/>
        <v>0</v>
      </c>
      <c r="GW199" s="27">
        <f t="shared" ca="1" si="282"/>
        <v>0</v>
      </c>
      <c r="GX199" s="27">
        <f t="shared" ca="1" si="282"/>
        <v>0</v>
      </c>
      <c r="GY199" s="27">
        <f t="shared" ca="1" si="282"/>
        <v>0</v>
      </c>
      <c r="GZ199" s="27">
        <f t="shared" ca="1" si="282"/>
        <v>0</v>
      </c>
      <c r="HA199" s="27">
        <f t="shared" ca="1" si="282"/>
        <v>0</v>
      </c>
      <c r="HB199" s="27">
        <f t="shared" ca="1" si="282"/>
        <v>0</v>
      </c>
      <c r="HC199" s="27">
        <f t="shared" ca="1" si="275"/>
        <v>0</v>
      </c>
      <c r="HD199" s="27">
        <f t="shared" ca="1" si="275"/>
        <v>0</v>
      </c>
      <c r="HE199" s="27">
        <f t="shared" ca="1" si="275"/>
        <v>0</v>
      </c>
      <c r="HF199" s="27">
        <f t="shared" ca="1" si="275"/>
        <v>0</v>
      </c>
      <c r="HG199" s="27">
        <f t="shared" ca="1" si="275"/>
        <v>0</v>
      </c>
      <c r="HH199" s="27">
        <f t="shared" ca="1" si="275"/>
        <v>0</v>
      </c>
      <c r="HI199" s="27">
        <f t="shared" ca="1" si="275"/>
        <v>0</v>
      </c>
      <c r="HJ199" s="27">
        <f t="shared" ca="1" si="275"/>
        <v>0</v>
      </c>
      <c r="HK199" s="27">
        <f t="shared" ca="1" si="275"/>
        <v>0</v>
      </c>
      <c r="HL199" s="27">
        <f t="shared" ca="1" si="275"/>
        <v>0</v>
      </c>
      <c r="HM199" s="27">
        <f t="shared" ca="1" si="275"/>
        <v>0</v>
      </c>
      <c r="HN199" s="27">
        <f t="shared" ca="1" si="275"/>
        <v>0</v>
      </c>
      <c r="HO199" s="27">
        <f t="shared" ca="1" si="283"/>
        <v>0</v>
      </c>
      <c r="HP199" s="27">
        <f t="shared" ca="1" si="283"/>
        <v>0</v>
      </c>
      <c r="HQ199" s="27">
        <f t="shared" ca="1" si="283"/>
        <v>0</v>
      </c>
      <c r="HR199" s="27">
        <f t="shared" ca="1" si="283"/>
        <v>0</v>
      </c>
      <c r="HS199" s="27">
        <f t="shared" ca="1" si="283"/>
        <v>0</v>
      </c>
      <c r="HT199" s="27">
        <f t="shared" ca="1" si="283"/>
        <v>0</v>
      </c>
      <c r="HU199" s="27">
        <f t="shared" ca="1" si="283"/>
        <v>0</v>
      </c>
      <c r="HV199" s="27">
        <f t="shared" ca="1" si="283"/>
        <v>0</v>
      </c>
      <c r="HW199" s="27">
        <f t="shared" ca="1" si="283"/>
        <v>0</v>
      </c>
      <c r="HX199" s="27">
        <f t="shared" ca="1" si="283"/>
        <v>0</v>
      </c>
      <c r="HY199" s="27">
        <f t="shared" ca="1" si="283"/>
        <v>0</v>
      </c>
      <c r="HZ199" s="27">
        <f t="shared" ca="1" si="283"/>
        <v>0</v>
      </c>
      <c r="IA199" s="27">
        <f t="shared" ca="1" si="283"/>
        <v>0</v>
      </c>
      <c r="IB199" s="27">
        <f t="shared" ca="1" si="283"/>
        <v>0</v>
      </c>
      <c r="IC199" s="27">
        <f t="shared" ca="1" si="283"/>
        <v>0</v>
      </c>
      <c r="ID199" s="27">
        <f t="shared" ca="1" si="283"/>
        <v>0</v>
      </c>
      <c r="IE199" s="27">
        <f t="shared" ca="1" si="284"/>
        <v>0</v>
      </c>
      <c r="IF199" s="27">
        <f t="shared" ca="1" si="284"/>
        <v>0</v>
      </c>
      <c r="IG199" s="27">
        <f t="shared" ca="1" si="276"/>
        <v>0</v>
      </c>
      <c r="IH199" s="27">
        <f t="shared" ca="1" si="276"/>
        <v>0</v>
      </c>
      <c r="II199" s="27">
        <f t="shared" ca="1" si="276"/>
        <v>0</v>
      </c>
      <c r="IJ199" s="27">
        <f t="shared" ca="1" si="276"/>
        <v>0</v>
      </c>
      <c r="IK199" s="27">
        <f t="shared" ca="1" si="276"/>
        <v>0</v>
      </c>
      <c r="IL199" s="27">
        <f t="shared" ca="1" si="276"/>
        <v>0</v>
      </c>
      <c r="IM199" s="27">
        <f t="shared" ca="1" si="276"/>
        <v>0</v>
      </c>
      <c r="IN199" s="27">
        <f t="shared" ca="1" si="276"/>
        <v>0</v>
      </c>
      <c r="IO199" s="27">
        <f t="shared" ca="1" si="276"/>
        <v>0</v>
      </c>
      <c r="IP199" s="27">
        <f t="shared" ca="1" si="276"/>
        <v>0</v>
      </c>
      <c r="IQ199" s="27">
        <f t="shared" ca="1" si="285"/>
        <v>0</v>
      </c>
      <c r="IR199" s="27">
        <f t="shared" ca="1" si="285"/>
        <v>0</v>
      </c>
      <c r="IS199" s="27">
        <f t="shared" ca="1" si="285"/>
        <v>0</v>
      </c>
      <c r="IT199" s="27">
        <f t="shared" ca="1" si="285"/>
        <v>0</v>
      </c>
      <c r="IU199" s="27">
        <f t="shared" ca="1" si="285"/>
        <v>0</v>
      </c>
      <c r="IV199" s="27">
        <f t="shared" ca="1" si="285"/>
        <v>0</v>
      </c>
      <c r="IW199" s="27">
        <f t="shared" ca="1" si="285"/>
        <v>0</v>
      </c>
      <c r="IX199" s="27">
        <f t="shared" ca="1" si="285"/>
        <v>0</v>
      </c>
      <c r="IY199" s="27">
        <f t="shared" ca="1" si="285"/>
        <v>0</v>
      </c>
      <c r="IZ199" s="27">
        <f t="shared" ca="1" si="285"/>
        <v>0</v>
      </c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27"/>
      <c r="JR199" s="27"/>
    </row>
    <row r="200" spans="1:278" x14ac:dyDescent="0.2">
      <c r="A200" s="26">
        <f t="shared" si="208"/>
        <v>191</v>
      </c>
      <c r="B200" s="27">
        <f t="shared" ca="1" si="203"/>
        <v>2.0999999999999998E-9</v>
      </c>
      <c r="C200" s="27">
        <f t="shared" ca="1" si="204"/>
        <v>0</v>
      </c>
      <c r="D200" s="27">
        <f t="shared" ca="1" si="205"/>
        <v>0</v>
      </c>
      <c r="E200" s="33">
        <f t="shared" ca="1" si="206"/>
        <v>2.0999999999999998E-9</v>
      </c>
      <c r="F200" s="29">
        <f t="shared" ca="1" si="207"/>
        <v>0</v>
      </c>
      <c r="G200" s="27"/>
      <c r="H200" s="33">
        <f t="shared" ca="1" si="209"/>
        <v>0</v>
      </c>
      <c r="I200" s="26">
        <f t="shared" si="277"/>
        <v>396</v>
      </c>
      <c r="J200" s="29">
        <f t="shared" ca="1" si="212"/>
        <v>0</v>
      </c>
      <c r="K200" s="27">
        <f t="shared" ca="1" si="278"/>
        <v>0</v>
      </c>
      <c r="L200" s="27">
        <f t="shared" ca="1" si="278"/>
        <v>0</v>
      </c>
      <c r="M200" s="27">
        <f t="shared" ca="1" si="278"/>
        <v>0</v>
      </c>
      <c r="N200" s="27">
        <f t="shared" ca="1" si="278"/>
        <v>0</v>
      </c>
      <c r="O200" s="27">
        <f t="shared" ca="1" si="278"/>
        <v>0</v>
      </c>
      <c r="P200" s="27">
        <f t="shared" ca="1" si="278"/>
        <v>0</v>
      </c>
      <c r="Q200" s="27">
        <f t="shared" ca="1" si="278"/>
        <v>0</v>
      </c>
      <c r="R200" s="27">
        <f t="shared" ca="1" si="278"/>
        <v>0</v>
      </c>
      <c r="S200" s="27">
        <f t="shared" ca="1" si="278"/>
        <v>0</v>
      </c>
      <c r="T200" s="27">
        <f t="shared" ca="1" si="278"/>
        <v>0</v>
      </c>
      <c r="U200" s="27">
        <f t="shared" ca="1" si="278"/>
        <v>0</v>
      </c>
      <c r="V200" s="27">
        <f t="shared" ca="1" si="278"/>
        <v>0</v>
      </c>
      <c r="W200" s="27">
        <f t="shared" ca="1" si="278"/>
        <v>0</v>
      </c>
      <c r="X200" s="27">
        <f t="shared" ca="1" si="278"/>
        <v>0</v>
      </c>
      <c r="Y200" s="27">
        <f t="shared" ca="1" si="278"/>
        <v>0</v>
      </c>
      <c r="Z200" s="27">
        <f t="shared" ca="1" si="278"/>
        <v>0</v>
      </c>
      <c r="AA200" s="27">
        <f t="shared" ca="1" si="269"/>
        <v>0</v>
      </c>
      <c r="AB200" s="27">
        <f t="shared" ca="1" si="269"/>
        <v>0</v>
      </c>
      <c r="AC200" s="27">
        <f t="shared" ca="1" si="269"/>
        <v>0</v>
      </c>
      <c r="AD200" s="27">
        <f t="shared" ca="1" si="269"/>
        <v>0</v>
      </c>
      <c r="AE200" s="27">
        <f t="shared" ca="1" si="269"/>
        <v>0</v>
      </c>
      <c r="AF200" s="27">
        <f t="shared" ca="1" si="269"/>
        <v>0</v>
      </c>
      <c r="AG200" s="27">
        <f t="shared" ca="1" si="269"/>
        <v>0</v>
      </c>
      <c r="AH200" s="27">
        <f t="shared" ca="1" si="269"/>
        <v>0</v>
      </c>
      <c r="AI200" s="27">
        <f t="shared" ca="1" si="269"/>
        <v>0</v>
      </c>
      <c r="AJ200" s="27">
        <f t="shared" ca="1" si="269"/>
        <v>0</v>
      </c>
      <c r="AK200" s="27">
        <f t="shared" ca="1" si="269"/>
        <v>0</v>
      </c>
      <c r="AL200" s="27">
        <f t="shared" ca="1" si="269"/>
        <v>0</v>
      </c>
      <c r="AM200" s="27">
        <f t="shared" ca="1" si="269"/>
        <v>0</v>
      </c>
      <c r="AN200" s="27">
        <f t="shared" ca="1" si="269"/>
        <v>0</v>
      </c>
      <c r="AO200" s="27">
        <f t="shared" ca="1" si="269"/>
        <v>0</v>
      </c>
      <c r="AP200" s="27">
        <f t="shared" ca="1" si="270"/>
        <v>0</v>
      </c>
      <c r="AQ200" s="27">
        <f t="shared" ca="1" si="270"/>
        <v>0</v>
      </c>
      <c r="AR200" s="27">
        <f t="shared" ca="1" si="270"/>
        <v>0</v>
      </c>
      <c r="AS200" s="27">
        <f t="shared" ca="1" si="270"/>
        <v>0</v>
      </c>
      <c r="AT200" s="27">
        <f t="shared" ca="1" si="270"/>
        <v>0</v>
      </c>
      <c r="AU200" s="27">
        <f t="shared" ca="1" si="270"/>
        <v>0</v>
      </c>
      <c r="AV200" s="27">
        <f t="shared" ca="1" si="270"/>
        <v>0</v>
      </c>
      <c r="AW200" s="27">
        <f t="shared" ca="1" si="270"/>
        <v>0</v>
      </c>
      <c r="AX200" s="27">
        <f t="shared" ca="1" si="270"/>
        <v>0</v>
      </c>
      <c r="AY200" s="27">
        <f t="shared" ca="1" si="270"/>
        <v>0</v>
      </c>
      <c r="AZ200" s="27">
        <f t="shared" ca="1" si="270"/>
        <v>0</v>
      </c>
      <c r="BA200" s="27">
        <f t="shared" ca="1" si="270"/>
        <v>0</v>
      </c>
      <c r="BB200" s="27">
        <f t="shared" ca="1" si="270"/>
        <v>0</v>
      </c>
      <c r="BC200" s="27">
        <f t="shared" ca="1" si="270"/>
        <v>0</v>
      </c>
      <c r="BD200" s="27">
        <f t="shared" ca="1" si="270"/>
        <v>0</v>
      </c>
      <c r="BE200" s="27">
        <f t="shared" ca="1" si="270"/>
        <v>0</v>
      </c>
      <c r="BF200" s="27">
        <f t="shared" ca="1" si="267"/>
        <v>0</v>
      </c>
      <c r="BG200" s="27">
        <f t="shared" ca="1" si="267"/>
        <v>0</v>
      </c>
      <c r="BH200" s="27">
        <f t="shared" ca="1" si="267"/>
        <v>0</v>
      </c>
      <c r="BI200" s="27">
        <f t="shared" ca="1" si="267"/>
        <v>0</v>
      </c>
      <c r="BJ200" s="27">
        <f t="shared" ca="1" si="267"/>
        <v>0</v>
      </c>
      <c r="BK200" s="27">
        <f t="shared" ca="1" si="267"/>
        <v>0</v>
      </c>
      <c r="BL200" s="27">
        <f t="shared" ca="1" si="267"/>
        <v>0</v>
      </c>
      <c r="BM200" s="27">
        <f t="shared" ca="1" si="267"/>
        <v>0</v>
      </c>
      <c r="BN200" s="27">
        <f t="shared" ca="1" si="267"/>
        <v>0</v>
      </c>
      <c r="BO200" s="27">
        <f t="shared" ca="1" si="267"/>
        <v>0</v>
      </c>
      <c r="BP200" s="27">
        <f t="shared" ca="1" si="267"/>
        <v>0</v>
      </c>
      <c r="BQ200" s="27">
        <f t="shared" ca="1" si="267"/>
        <v>0</v>
      </c>
      <c r="BR200" s="27">
        <f t="shared" ca="1" si="267"/>
        <v>0</v>
      </c>
      <c r="BS200" s="27">
        <f t="shared" ca="1" si="267"/>
        <v>0</v>
      </c>
      <c r="BT200" s="27">
        <f t="shared" ca="1" si="267"/>
        <v>0</v>
      </c>
      <c r="BU200" s="27">
        <f t="shared" ca="1" si="279"/>
        <v>0</v>
      </c>
      <c r="BV200" s="27">
        <f t="shared" ca="1" si="279"/>
        <v>0</v>
      </c>
      <c r="BW200" s="27">
        <f t="shared" ca="1" si="279"/>
        <v>0</v>
      </c>
      <c r="BX200" s="27">
        <f t="shared" ca="1" si="279"/>
        <v>0</v>
      </c>
      <c r="BY200" s="27">
        <f t="shared" ca="1" si="279"/>
        <v>0</v>
      </c>
      <c r="BZ200" s="27">
        <f t="shared" ca="1" si="279"/>
        <v>0</v>
      </c>
      <c r="CA200" s="27">
        <f t="shared" ca="1" si="279"/>
        <v>0</v>
      </c>
      <c r="CB200" s="27">
        <f t="shared" ca="1" si="279"/>
        <v>0</v>
      </c>
      <c r="CC200" s="27">
        <f t="shared" ca="1" si="279"/>
        <v>0</v>
      </c>
      <c r="CD200" s="27">
        <f t="shared" ca="1" si="279"/>
        <v>0</v>
      </c>
      <c r="CE200" s="27">
        <f t="shared" ca="1" si="279"/>
        <v>0</v>
      </c>
      <c r="CF200" s="27">
        <f t="shared" ca="1" si="279"/>
        <v>0</v>
      </c>
      <c r="CG200" s="27">
        <f t="shared" ca="1" si="279"/>
        <v>0</v>
      </c>
      <c r="CH200" s="27">
        <f t="shared" ca="1" si="279"/>
        <v>0</v>
      </c>
      <c r="CI200" s="27">
        <f t="shared" ca="1" si="279"/>
        <v>0</v>
      </c>
      <c r="CJ200" s="27">
        <f t="shared" ca="1" si="279"/>
        <v>0</v>
      </c>
      <c r="CK200" s="27">
        <f t="shared" ca="1" si="271"/>
        <v>0</v>
      </c>
      <c r="CL200" s="27">
        <f t="shared" ca="1" si="271"/>
        <v>0</v>
      </c>
      <c r="CM200" s="27">
        <f t="shared" ca="1" si="271"/>
        <v>0</v>
      </c>
      <c r="CN200" s="27">
        <f t="shared" ca="1" si="271"/>
        <v>0</v>
      </c>
      <c r="CO200" s="27">
        <f t="shared" ca="1" si="271"/>
        <v>0</v>
      </c>
      <c r="CP200" s="27">
        <f t="shared" ca="1" si="271"/>
        <v>0</v>
      </c>
      <c r="CQ200" s="27">
        <f t="shared" ca="1" si="271"/>
        <v>0</v>
      </c>
      <c r="CR200" s="27">
        <f t="shared" ca="1" si="271"/>
        <v>0</v>
      </c>
      <c r="CS200" s="27">
        <f t="shared" ca="1" si="271"/>
        <v>0</v>
      </c>
      <c r="CT200" s="27">
        <f t="shared" ca="1" si="271"/>
        <v>0</v>
      </c>
      <c r="CU200" s="27">
        <f t="shared" ca="1" si="271"/>
        <v>0</v>
      </c>
      <c r="CV200" s="27">
        <f t="shared" ca="1" si="271"/>
        <v>0</v>
      </c>
      <c r="CW200" s="27">
        <f t="shared" ca="1" si="271"/>
        <v>0</v>
      </c>
      <c r="CX200" s="27">
        <f t="shared" ca="1" si="271"/>
        <v>0</v>
      </c>
      <c r="CY200" s="27">
        <f t="shared" ca="1" si="271"/>
        <v>0</v>
      </c>
      <c r="CZ200" s="27">
        <f t="shared" ca="1" si="280"/>
        <v>0</v>
      </c>
      <c r="DA200" s="27">
        <f t="shared" ca="1" si="280"/>
        <v>0</v>
      </c>
      <c r="DB200" s="27">
        <f t="shared" ca="1" si="280"/>
        <v>0</v>
      </c>
      <c r="DC200" s="27">
        <f t="shared" ca="1" si="280"/>
        <v>0</v>
      </c>
      <c r="DD200" s="27">
        <f t="shared" ca="1" si="280"/>
        <v>0</v>
      </c>
      <c r="DE200" s="27">
        <f t="shared" ca="1" si="280"/>
        <v>0</v>
      </c>
      <c r="DF200" s="27">
        <f t="shared" ca="1" si="280"/>
        <v>0</v>
      </c>
      <c r="DG200" s="27">
        <f t="shared" ca="1" si="280"/>
        <v>0</v>
      </c>
      <c r="DH200" s="27">
        <f t="shared" ca="1" si="280"/>
        <v>0</v>
      </c>
      <c r="DI200" s="27">
        <f t="shared" ca="1" si="280"/>
        <v>0</v>
      </c>
      <c r="DJ200" s="27">
        <f t="shared" ca="1" si="280"/>
        <v>0</v>
      </c>
      <c r="DK200" s="27">
        <f t="shared" ca="1" si="280"/>
        <v>0</v>
      </c>
      <c r="DL200" s="27">
        <f t="shared" ca="1" si="280"/>
        <v>0</v>
      </c>
      <c r="DM200" s="27">
        <f t="shared" ca="1" si="280"/>
        <v>0</v>
      </c>
      <c r="DN200" s="27">
        <f t="shared" ca="1" si="280"/>
        <v>0</v>
      </c>
      <c r="DO200" s="27">
        <f t="shared" ca="1" si="280"/>
        <v>0</v>
      </c>
      <c r="DP200" s="27">
        <f t="shared" ca="1" si="272"/>
        <v>0</v>
      </c>
      <c r="DQ200" s="27">
        <f t="shared" ca="1" si="272"/>
        <v>0</v>
      </c>
      <c r="DR200" s="27">
        <f t="shared" ca="1" si="272"/>
        <v>0</v>
      </c>
      <c r="DS200" s="27">
        <f t="shared" ca="1" si="272"/>
        <v>0</v>
      </c>
      <c r="DT200" s="27">
        <f t="shared" ca="1" si="272"/>
        <v>0</v>
      </c>
      <c r="DU200" s="27">
        <f t="shared" ca="1" si="272"/>
        <v>0</v>
      </c>
      <c r="DV200" s="27">
        <f t="shared" ca="1" si="272"/>
        <v>0</v>
      </c>
      <c r="DW200" s="27">
        <f t="shared" ca="1" si="272"/>
        <v>0</v>
      </c>
      <c r="DX200" s="27">
        <f t="shared" ca="1" si="272"/>
        <v>0</v>
      </c>
      <c r="DY200" s="27">
        <f t="shared" ca="1" si="272"/>
        <v>0</v>
      </c>
      <c r="DZ200" s="27">
        <f t="shared" ca="1" si="272"/>
        <v>0</v>
      </c>
      <c r="EA200" s="27">
        <f t="shared" ca="1" si="272"/>
        <v>0</v>
      </c>
      <c r="EB200" s="27">
        <f t="shared" ca="1" si="272"/>
        <v>0</v>
      </c>
      <c r="EC200" s="27">
        <f t="shared" ca="1" si="272"/>
        <v>0</v>
      </c>
      <c r="ED200" s="27">
        <f t="shared" ca="1" si="272"/>
        <v>0</v>
      </c>
      <c r="EE200" s="27">
        <f t="shared" ca="1" si="281"/>
        <v>0</v>
      </c>
      <c r="EF200" s="27">
        <f t="shared" ca="1" si="281"/>
        <v>0</v>
      </c>
      <c r="EG200" s="27">
        <f t="shared" ca="1" si="281"/>
        <v>0</v>
      </c>
      <c r="EH200" s="27">
        <f t="shared" ca="1" si="281"/>
        <v>0</v>
      </c>
      <c r="EI200" s="27">
        <f t="shared" ca="1" si="281"/>
        <v>0</v>
      </c>
      <c r="EJ200" s="27">
        <f t="shared" ca="1" si="281"/>
        <v>0</v>
      </c>
      <c r="EK200" s="27">
        <f t="shared" ca="1" si="281"/>
        <v>0</v>
      </c>
      <c r="EL200" s="27">
        <f t="shared" ca="1" si="281"/>
        <v>0</v>
      </c>
      <c r="EM200" s="27">
        <f t="shared" ca="1" si="281"/>
        <v>0</v>
      </c>
      <c r="EN200" s="27">
        <f t="shared" ca="1" si="281"/>
        <v>0</v>
      </c>
      <c r="EO200" s="27">
        <f t="shared" ca="1" si="281"/>
        <v>0</v>
      </c>
      <c r="EP200" s="27">
        <f t="shared" ca="1" si="281"/>
        <v>0</v>
      </c>
      <c r="EQ200" s="27">
        <f t="shared" ca="1" si="281"/>
        <v>0</v>
      </c>
      <c r="ER200" s="27">
        <f t="shared" ca="1" si="281"/>
        <v>0</v>
      </c>
      <c r="ES200" s="27">
        <f t="shared" ca="1" si="281"/>
        <v>0</v>
      </c>
      <c r="ET200" s="27">
        <f t="shared" ca="1" si="281"/>
        <v>0</v>
      </c>
      <c r="EU200" s="27">
        <f t="shared" ca="1" si="273"/>
        <v>0</v>
      </c>
      <c r="EV200" s="27">
        <f t="shared" ca="1" si="273"/>
        <v>0</v>
      </c>
      <c r="EW200" s="27">
        <f t="shared" ca="1" si="273"/>
        <v>0</v>
      </c>
      <c r="EX200" s="27">
        <f t="shared" ca="1" si="273"/>
        <v>0</v>
      </c>
      <c r="EY200" s="27">
        <f t="shared" ca="1" si="273"/>
        <v>0</v>
      </c>
      <c r="EZ200" s="27">
        <f t="shared" ca="1" si="273"/>
        <v>0</v>
      </c>
      <c r="FA200" s="27">
        <f t="shared" ca="1" si="273"/>
        <v>0</v>
      </c>
      <c r="FB200" s="27">
        <f t="shared" ca="1" si="273"/>
        <v>0</v>
      </c>
      <c r="FC200" s="27">
        <f t="shared" ca="1" si="273"/>
        <v>0</v>
      </c>
      <c r="FD200" s="27">
        <f t="shared" ca="1" si="273"/>
        <v>0</v>
      </c>
      <c r="FE200" s="27">
        <f t="shared" ca="1" si="273"/>
        <v>0</v>
      </c>
      <c r="FF200" s="27">
        <f t="shared" ca="1" si="273"/>
        <v>0</v>
      </c>
      <c r="FG200" s="27">
        <f t="shared" ca="1" si="273"/>
        <v>0</v>
      </c>
      <c r="FH200" s="27">
        <f t="shared" ca="1" si="273"/>
        <v>0</v>
      </c>
      <c r="FI200" s="27">
        <f t="shared" ca="1" si="273"/>
        <v>0</v>
      </c>
      <c r="FJ200" s="27">
        <f t="shared" ca="1" si="274"/>
        <v>0</v>
      </c>
      <c r="FK200" s="27">
        <f t="shared" ca="1" si="274"/>
        <v>0</v>
      </c>
      <c r="FL200" s="27">
        <f t="shared" ca="1" si="274"/>
        <v>0</v>
      </c>
      <c r="FM200" s="27">
        <f t="shared" ca="1" si="274"/>
        <v>0</v>
      </c>
      <c r="FN200" s="27">
        <f t="shared" ca="1" si="274"/>
        <v>0</v>
      </c>
      <c r="FO200" s="27">
        <f t="shared" ca="1" si="274"/>
        <v>0</v>
      </c>
      <c r="FP200" s="27">
        <f t="shared" ca="1" si="274"/>
        <v>0</v>
      </c>
      <c r="FQ200" s="27">
        <f t="shared" ca="1" si="274"/>
        <v>0</v>
      </c>
      <c r="FR200" s="27">
        <f t="shared" ca="1" si="274"/>
        <v>0</v>
      </c>
      <c r="FS200" s="27">
        <f t="shared" ca="1" si="274"/>
        <v>0</v>
      </c>
      <c r="FT200" s="27">
        <f t="shared" ca="1" si="274"/>
        <v>0</v>
      </c>
      <c r="FU200" s="27">
        <f t="shared" ca="1" si="274"/>
        <v>0</v>
      </c>
      <c r="FV200" s="27">
        <f t="shared" ca="1" si="274"/>
        <v>0</v>
      </c>
      <c r="FW200" s="27">
        <f t="shared" ca="1" si="274"/>
        <v>0</v>
      </c>
      <c r="FX200" s="27">
        <f t="shared" ca="1" si="274"/>
        <v>0</v>
      </c>
      <c r="FY200" s="27">
        <f t="shared" ca="1" si="268"/>
        <v>0</v>
      </c>
      <c r="FZ200" s="27">
        <f t="shared" ca="1" si="268"/>
        <v>0</v>
      </c>
      <c r="GA200" s="27">
        <f t="shared" ca="1" si="268"/>
        <v>0</v>
      </c>
      <c r="GB200" s="27">
        <f t="shared" ca="1" si="268"/>
        <v>0</v>
      </c>
      <c r="GC200" s="27">
        <f t="shared" ca="1" si="268"/>
        <v>0</v>
      </c>
      <c r="GD200" s="27">
        <f t="shared" ca="1" si="268"/>
        <v>0</v>
      </c>
      <c r="GE200" s="27">
        <f t="shared" ca="1" si="268"/>
        <v>0</v>
      </c>
      <c r="GF200" s="27">
        <f t="shared" ca="1" si="268"/>
        <v>0</v>
      </c>
      <c r="GG200" s="27">
        <f t="shared" ca="1" si="268"/>
        <v>0</v>
      </c>
      <c r="GH200" s="27">
        <f t="shared" ca="1" si="268"/>
        <v>0</v>
      </c>
      <c r="GI200" s="27">
        <f t="shared" ca="1" si="268"/>
        <v>0</v>
      </c>
      <c r="GJ200" s="27">
        <f t="shared" ca="1" si="268"/>
        <v>0</v>
      </c>
      <c r="GK200" s="27">
        <f t="shared" ca="1" si="268"/>
        <v>0</v>
      </c>
      <c r="GL200" s="27">
        <f t="shared" ca="1" si="268"/>
        <v>0</v>
      </c>
      <c r="GM200" s="27">
        <f t="shared" ca="1" si="268"/>
        <v>0</v>
      </c>
      <c r="GN200" s="27">
        <f t="shared" ca="1" si="268"/>
        <v>0</v>
      </c>
      <c r="GO200" s="27">
        <f t="shared" ca="1" si="282"/>
        <v>0</v>
      </c>
      <c r="GP200" s="27">
        <f t="shared" ca="1" si="282"/>
        <v>0</v>
      </c>
      <c r="GQ200" s="27">
        <f t="shared" ca="1" si="282"/>
        <v>0</v>
      </c>
      <c r="GR200" s="27">
        <f t="shared" ca="1" si="282"/>
        <v>0</v>
      </c>
      <c r="GS200" s="27">
        <f t="shared" ca="1" si="282"/>
        <v>0</v>
      </c>
      <c r="GT200" s="27">
        <f t="shared" ca="1" si="282"/>
        <v>0</v>
      </c>
      <c r="GU200" s="27">
        <f t="shared" ca="1" si="282"/>
        <v>0</v>
      </c>
      <c r="GV200" s="27">
        <f t="shared" ca="1" si="282"/>
        <v>0</v>
      </c>
      <c r="GW200" s="27">
        <f t="shared" ca="1" si="282"/>
        <v>0</v>
      </c>
      <c r="GX200" s="27">
        <f t="shared" ca="1" si="282"/>
        <v>0</v>
      </c>
      <c r="GY200" s="27">
        <f t="shared" ca="1" si="282"/>
        <v>0</v>
      </c>
      <c r="GZ200" s="27">
        <f t="shared" ca="1" si="282"/>
        <v>0</v>
      </c>
      <c r="HA200" s="27">
        <f t="shared" ca="1" si="282"/>
        <v>0</v>
      </c>
      <c r="HB200" s="27">
        <f t="shared" ca="1" si="282"/>
        <v>0</v>
      </c>
      <c r="HC200" s="27">
        <f t="shared" ca="1" si="275"/>
        <v>0</v>
      </c>
      <c r="HD200" s="27">
        <f t="shared" ca="1" si="275"/>
        <v>0</v>
      </c>
      <c r="HE200" s="27">
        <f t="shared" ca="1" si="275"/>
        <v>0</v>
      </c>
      <c r="HF200" s="27">
        <f t="shared" ca="1" si="275"/>
        <v>0</v>
      </c>
      <c r="HG200" s="27">
        <f t="shared" ca="1" si="275"/>
        <v>0</v>
      </c>
      <c r="HH200" s="27">
        <f t="shared" ca="1" si="275"/>
        <v>0</v>
      </c>
      <c r="HI200" s="27">
        <f t="shared" ca="1" si="275"/>
        <v>0</v>
      </c>
      <c r="HJ200" s="27">
        <f t="shared" ca="1" si="275"/>
        <v>0</v>
      </c>
      <c r="HK200" s="27">
        <f t="shared" ca="1" si="275"/>
        <v>0</v>
      </c>
      <c r="HL200" s="27">
        <f t="shared" ca="1" si="275"/>
        <v>0</v>
      </c>
      <c r="HM200" s="27">
        <f t="shared" ca="1" si="275"/>
        <v>0</v>
      </c>
      <c r="HN200" s="27">
        <f t="shared" ca="1" si="275"/>
        <v>0</v>
      </c>
      <c r="HO200" s="27">
        <f t="shared" ca="1" si="283"/>
        <v>0</v>
      </c>
      <c r="HP200" s="27">
        <f t="shared" ca="1" si="283"/>
        <v>0</v>
      </c>
      <c r="HQ200" s="27">
        <f t="shared" ca="1" si="283"/>
        <v>0</v>
      </c>
      <c r="HR200" s="27">
        <f t="shared" ca="1" si="283"/>
        <v>0</v>
      </c>
      <c r="HS200" s="27">
        <f t="shared" ca="1" si="283"/>
        <v>0</v>
      </c>
      <c r="HT200" s="27">
        <f t="shared" ca="1" si="283"/>
        <v>0</v>
      </c>
      <c r="HU200" s="27">
        <f t="shared" ca="1" si="283"/>
        <v>0</v>
      </c>
      <c r="HV200" s="27">
        <f t="shared" ca="1" si="283"/>
        <v>0</v>
      </c>
      <c r="HW200" s="27">
        <f t="shared" ca="1" si="283"/>
        <v>0</v>
      </c>
      <c r="HX200" s="27">
        <f t="shared" ca="1" si="283"/>
        <v>0</v>
      </c>
      <c r="HY200" s="27">
        <f t="shared" ca="1" si="283"/>
        <v>0</v>
      </c>
      <c r="HZ200" s="27">
        <f t="shared" ca="1" si="283"/>
        <v>0</v>
      </c>
      <c r="IA200" s="27">
        <f t="shared" ca="1" si="283"/>
        <v>0</v>
      </c>
      <c r="IB200" s="27">
        <f t="shared" ca="1" si="283"/>
        <v>0</v>
      </c>
      <c r="IC200" s="27">
        <f t="shared" ca="1" si="283"/>
        <v>0</v>
      </c>
      <c r="ID200" s="27">
        <f t="shared" ca="1" si="283"/>
        <v>0</v>
      </c>
      <c r="IE200" s="27">
        <f t="shared" ca="1" si="284"/>
        <v>0</v>
      </c>
      <c r="IF200" s="27">
        <f t="shared" ca="1" si="284"/>
        <v>0</v>
      </c>
      <c r="IG200" s="27">
        <f t="shared" ca="1" si="276"/>
        <v>0</v>
      </c>
      <c r="IH200" s="27">
        <f t="shared" ca="1" si="276"/>
        <v>0</v>
      </c>
      <c r="II200" s="27">
        <f t="shared" ca="1" si="276"/>
        <v>0</v>
      </c>
      <c r="IJ200" s="27">
        <f t="shared" ca="1" si="276"/>
        <v>0</v>
      </c>
      <c r="IK200" s="27">
        <f t="shared" ca="1" si="276"/>
        <v>0</v>
      </c>
      <c r="IL200" s="27">
        <f t="shared" ca="1" si="276"/>
        <v>0</v>
      </c>
      <c r="IM200" s="27">
        <f t="shared" ca="1" si="276"/>
        <v>0</v>
      </c>
      <c r="IN200" s="27">
        <f t="shared" ca="1" si="276"/>
        <v>0</v>
      </c>
      <c r="IO200" s="27">
        <f t="shared" ca="1" si="276"/>
        <v>0</v>
      </c>
      <c r="IP200" s="27">
        <f t="shared" ca="1" si="276"/>
        <v>0</v>
      </c>
      <c r="IQ200" s="27">
        <f t="shared" ca="1" si="285"/>
        <v>0</v>
      </c>
      <c r="IR200" s="27">
        <f t="shared" ca="1" si="285"/>
        <v>0</v>
      </c>
      <c r="IS200" s="27">
        <f t="shared" ca="1" si="285"/>
        <v>0</v>
      </c>
      <c r="IT200" s="27">
        <f t="shared" ca="1" si="285"/>
        <v>0</v>
      </c>
      <c r="IU200" s="27">
        <f t="shared" ca="1" si="285"/>
        <v>0</v>
      </c>
      <c r="IV200" s="27">
        <f t="shared" ca="1" si="285"/>
        <v>0</v>
      </c>
      <c r="IW200" s="27">
        <f t="shared" ca="1" si="285"/>
        <v>0</v>
      </c>
      <c r="IX200" s="27">
        <f t="shared" ca="1" si="285"/>
        <v>0</v>
      </c>
      <c r="IY200" s="27">
        <f t="shared" ca="1" si="285"/>
        <v>0</v>
      </c>
      <c r="IZ200" s="27">
        <f t="shared" ca="1" si="285"/>
        <v>0</v>
      </c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</row>
    <row r="201" spans="1:278" x14ac:dyDescent="0.2">
      <c r="A201" s="26">
        <f t="shared" si="208"/>
        <v>192</v>
      </c>
      <c r="B201" s="27">
        <f t="shared" ca="1" si="203"/>
        <v>2.0999999999999998E-9</v>
      </c>
      <c r="C201" s="27">
        <f t="shared" ca="1" si="204"/>
        <v>0</v>
      </c>
      <c r="D201" s="27">
        <f t="shared" ca="1" si="205"/>
        <v>0</v>
      </c>
      <c r="E201" s="33">
        <f t="shared" ca="1" si="206"/>
        <v>2.0999999999999998E-9</v>
      </c>
      <c r="F201" s="29">
        <f t="shared" ca="1" si="207"/>
        <v>0</v>
      </c>
      <c r="G201" s="27"/>
      <c r="H201" s="33">
        <f t="shared" ca="1" si="209"/>
        <v>0</v>
      </c>
      <c r="I201" s="26">
        <f t="shared" si="277"/>
        <v>398</v>
      </c>
      <c r="J201" s="29">
        <f t="shared" ca="1" si="212"/>
        <v>0</v>
      </c>
      <c r="K201" s="27">
        <f t="shared" ca="1" si="278"/>
        <v>0</v>
      </c>
      <c r="L201" s="27">
        <f t="shared" ca="1" si="278"/>
        <v>0</v>
      </c>
      <c r="M201" s="27">
        <f t="shared" ca="1" si="278"/>
        <v>0</v>
      </c>
      <c r="N201" s="27">
        <f t="shared" ca="1" si="278"/>
        <v>0</v>
      </c>
      <c r="O201" s="27">
        <f t="shared" ca="1" si="278"/>
        <v>0</v>
      </c>
      <c r="P201" s="27">
        <f t="shared" ca="1" si="278"/>
        <v>0</v>
      </c>
      <c r="Q201" s="27">
        <f t="shared" ca="1" si="278"/>
        <v>0</v>
      </c>
      <c r="R201" s="27">
        <f t="shared" ca="1" si="278"/>
        <v>0</v>
      </c>
      <c r="S201" s="27">
        <f t="shared" ca="1" si="278"/>
        <v>0</v>
      </c>
      <c r="T201" s="27">
        <f t="shared" ca="1" si="278"/>
        <v>0</v>
      </c>
      <c r="U201" s="27">
        <f t="shared" ca="1" si="278"/>
        <v>0</v>
      </c>
      <c r="V201" s="27">
        <f t="shared" ca="1" si="278"/>
        <v>0</v>
      </c>
      <c r="W201" s="27">
        <f t="shared" ca="1" si="278"/>
        <v>0</v>
      </c>
      <c r="X201" s="27">
        <f t="shared" ca="1" si="278"/>
        <v>0</v>
      </c>
      <c r="Y201" s="27">
        <f t="shared" ca="1" si="278"/>
        <v>0</v>
      </c>
      <c r="Z201" s="27">
        <f t="shared" ca="1" si="278"/>
        <v>0</v>
      </c>
      <c r="AA201" s="27">
        <f t="shared" ca="1" si="269"/>
        <v>0</v>
      </c>
      <c r="AB201" s="27">
        <f t="shared" ca="1" si="269"/>
        <v>0</v>
      </c>
      <c r="AC201" s="27">
        <f t="shared" ca="1" si="269"/>
        <v>0</v>
      </c>
      <c r="AD201" s="27">
        <f t="shared" ca="1" si="269"/>
        <v>0</v>
      </c>
      <c r="AE201" s="27">
        <f t="shared" ca="1" si="269"/>
        <v>0</v>
      </c>
      <c r="AF201" s="27">
        <f t="shared" ca="1" si="269"/>
        <v>0</v>
      </c>
      <c r="AG201" s="27">
        <f t="shared" ca="1" si="269"/>
        <v>0</v>
      </c>
      <c r="AH201" s="27">
        <f t="shared" ca="1" si="269"/>
        <v>0</v>
      </c>
      <c r="AI201" s="27">
        <f t="shared" ca="1" si="269"/>
        <v>0</v>
      </c>
      <c r="AJ201" s="27">
        <f t="shared" ca="1" si="269"/>
        <v>0</v>
      </c>
      <c r="AK201" s="27">
        <f t="shared" ca="1" si="269"/>
        <v>0</v>
      </c>
      <c r="AL201" s="27">
        <f t="shared" ca="1" si="269"/>
        <v>0</v>
      </c>
      <c r="AM201" s="27">
        <f t="shared" ca="1" si="269"/>
        <v>0</v>
      </c>
      <c r="AN201" s="27">
        <f t="shared" ca="1" si="269"/>
        <v>0</v>
      </c>
      <c r="AO201" s="27">
        <f t="shared" ca="1" si="269"/>
        <v>0</v>
      </c>
      <c r="AP201" s="27">
        <f t="shared" ca="1" si="270"/>
        <v>0</v>
      </c>
      <c r="AQ201" s="27">
        <f t="shared" ca="1" si="270"/>
        <v>0</v>
      </c>
      <c r="AR201" s="27">
        <f t="shared" ca="1" si="270"/>
        <v>0</v>
      </c>
      <c r="AS201" s="27">
        <f t="shared" ca="1" si="270"/>
        <v>0</v>
      </c>
      <c r="AT201" s="27">
        <f t="shared" ca="1" si="270"/>
        <v>0</v>
      </c>
      <c r="AU201" s="27">
        <f t="shared" ca="1" si="270"/>
        <v>0</v>
      </c>
      <c r="AV201" s="27">
        <f t="shared" ca="1" si="270"/>
        <v>0</v>
      </c>
      <c r="AW201" s="27">
        <f t="shared" ca="1" si="270"/>
        <v>0</v>
      </c>
      <c r="AX201" s="27">
        <f t="shared" ca="1" si="270"/>
        <v>0</v>
      </c>
      <c r="AY201" s="27">
        <f t="shared" ca="1" si="270"/>
        <v>0</v>
      </c>
      <c r="AZ201" s="27">
        <f t="shared" ca="1" si="270"/>
        <v>0</v>
      </c>
      <c r="BA201" s="27">
        <f t="shared" ca="1" si="270"/>
        <v>0</v>
      </c>
      <c r="BB201" s="27">
        <f t="shared" ca="1" si="270"/>
        <v>0</v>
      </c>
      <c r="BC201" s="27">
        <f t="shared" ca="1" si="270"/>
        <v>0</v>
      </c>
      <c r="BD201" s="27">
        <f t="shared" ca="1" si="270"/>
        <v>0</v>
      </c>
      <c r="BE201" s="27">
        <f t="shared" ca="1" si="270"/>
        <v>0</v>
      </c>
      <c r="BF201" s="27">
        <f t="shared" ca="1" si="267"/>
        <v>0</v>
      </c>
      <c r="BG201" s="27">
        <f t="shared" ca="1" si="267"/>
        <v>0</v>
      </c>
      <c r="BH201" s="27">
        <f t="shared" ca="1" si="267"/>
        <v>0</v>
      </c>
      <c r="BI201" s="27">
        <f t="shared" ca="1" si="267"/>
        <v>0</v>
      </c>
      <c r="BJ201" s="27">
        <f t="shared" ca="1" si="267"/>
        <v>0</v>
      </c>
      <c r="BK201" s="27">
        <f t="shared" ca="1" si="267"/>
        <v>0</v>
      </c>
      <c r="BL201" s="27">
        <f t="shared" ca="1" si="267"/>
        <v>0</v>
      </c>
      <c r="BM201" s="27">
        <f t="shared" ca="1" si="267"/>
        <v>0</v>
      </c>
      <c r="BN201" s="27">
        <f t="shared" ca="1" si="267"/>
        <v>0</v>
      </c>
      <c r="BO201" s="27">
        <f t="shared" ca="1" si="267"/>
        <v>0</v>
      </c>
      <c r="BP201" s="27">
        <f t="shared" ca="1" si="267"/>
        <v>0</v>
      </c>
      <c r="BQ201" s="27">
        <f t="shared" ca="1" si="267"/>
        <v>0</v>
      </c>
      <c r="BR201" s="27">
        <f t="shared" ca="1" si="267"/>
        <v>0</v>
      </c>
      <c r="BS201" s="27">
        <f t="shared" ca="1" si="267"/>
        <v>0</v>
      </c>
      <c r="BT201" s="27">
        <f t="shared" ca="1" si="267"/>
        <v>0</v>
      </c>
      <c r="BU201" s="27">
        <f t="shared" ca="1" si="279"/>
        <v>0</v>
      </c>
      <c r="BV201" s="27">
        <f t="shared" ca="1" si="279"/>
        <v>0</v>
      </c>
      <c r="BW201" s="27">
        <f t="shared" ca="1" si="279"/>
        <v>0</v>
      </c>
      <c r="BX201" s="27">
        <f t="shared" ca="1" si="279"/>
        <v>0</v>
      </c>
      <c r="BY201" s="27">
        <f t="shared" ca="1" si="279"/>
        <v>0</v>
      </c>
      <c r="BZ201" s="27">
        <f t="shared" ca="1" si="279"/>
        <v>0</v>
      </c>
      <c r="CA201" s="27">
        <f t="shared" ca="1" si="279"/>
        <v>0</v>
      </c>
      <c r="CB201" s="27">
        <f t="shared" ca="1" si="279"/>
        <v>0</v>
      </c>
      <c r="CC201" s="27">
        <f t="shared" ca="1" si="279"/>
        <v>0</v>
      </c>
      <c r="CD201" s="27">
        <f t="shared" ca="1" si="279"/>
        <v>0</v>
      </c>
      <c r="CE201" s="27">
        <f t="shared" ca="1" si="279"/>
        <v>0</v>
      </c>
      <c r="CF201" s="27">
        <f t="shared" ca="1" si="279"/>
        <v>0</v>
      </c>
      <c r="CG201" s="27">
        <f t="shared" ca="1" si="279"/>
        <v>0</v>
      </c>
      <c r="CH201" s="27">
        <f t="shared" ca="1" si="279"/>
        <v>0</v>
      </c>
      <c r="CI201" s="27">
        <f t="shared" ca="1" si="279"/>
        <v>0</v>
      </c>
      <c r="CJ201" s="27">
        <f t="shared" ca="1" si="279"/>
        <v>0</v>
      </c>
      <c r="CK201" s="27">
        <f t="shared" ca="1" si="271"/>
        <v>0</v>
      </c>
      <c r="CL201" s="27">
        <f t="shared" ca="1" si="271"/>
        <v>0</v>
      </c>
      <c r="CM201" s="27">
        <f t="shared" ca="1" si="271"/>
        <v>0</v>
      </c>
      <c r="CN201" s="27">
        <f t="shared" ca="1" si="271"/>
        <v>0</v>
      </c>
      <c r="CO201" s="27">
        <f t="shared" ca="1" si="271"/>
        <v>0</v>
      </c>
      <c r="CP201" s="27">
        <f t="shared" ca="1" si="271"/>
        <v>0</v>
      </c>
      <c r="CQ201" s="27">
        <f t="shared" ca="1" si="271"/>
        <v>0</v>
      </c>
      <c r="CR201" s="27">
        <f t="shared" ca="1" si="271"/>
        <v>0</v>
      </c>
      <c r="CS201" s="27">
        <f t="shared" ca="1" si="271"/>
        <v>0</v>
      </c>
      <c r="CT201" s="27">
        <f t="shared" ca="1" si="271"/>
        <v>0</v>
      </c>
      <c r="CU201" s="27">
        <f t="shared" ca="1" si="271"/>
        <v>0</v>
      </c>
      <c r="CV201" s="27">
        <f t="shared" ca="1" si="271"/>
        <v>0</v>
      </c>
      <c r="CW201" s="27">
        <f t="shared" ca="1" si="271"/>
        <v>0</v>
      </c>
      <c r="CX201" s="27">
        <f t="shared" ca="1" si="271"/>
        <v>0</v>
      </c>
      <c r="CY201" s="27">
        <f t="shared" ca="1" si="271"/>
        <v>0</v>
      </c>
      <c r="CZ201" s="27">
        <f t="shared" ca="1" si="280"/>
        <v>0</v>
      </c>
      <c r="DA201" s="27">
        <f t="shared" ca="1" si="280"/>
        <v>0</v>
      </c>
      <c r="DB201" s="27">
        <f t="shared" ca="1" si="280"/>
        <v>0</v>
      </c>
      <c r="DC201" s="27">
        <f t="shared" ca="1" si="280"/>
        <v>0</v>
      </c>
      <c r="DD201" s="27">
        <f t="shared" ca="1" si="280"/>
        <v>0</v>
      </c>
      <c r="DE201" s="27">
        <f t="shared" ca="1" si="280"/>
        <v>0</v>
      </c>
      <c r="DF201" s="27">
        <f t="shared" ca="1" si="280"/>
        <v>0</v>
      </c>
      <c r="DG201" s="27">
        <f t="shared" ca="1" si="280"/>
        <v>0</v>
      </c>
      <c r="DH201" s="27">
        <f t="shared" ca="1" si="280"/>
        <v>0</v>
      </c>
      <c r="DI201" s="27">
        <f t="shared" ca="1" si="280"/>
        <v>0</v>
      </c>
      <c r="DJ201" s="27">
        <f t="shared" ca="1" si="280"/>
        <v>0</v>
      </c>
      <c r="DK201" s="27">
        <f t="shared" ca="1" si="280"/>
        <v>0</v>
      </c>
      <c r="DL201" s="27">
        <f t="shared" ca="1" si="280"/>
        <v>0</v>
      </c>
      <c r="DM201" s="27">
        <f t="shared" ca="1" si="280"/>
        <v>0</v>
      </c>
      <c r="DN201" s="27">
        <f t="shared" ca="1" si="280"/>
        <v>0</v>
      </c>
      <c r="DO201" s="27">
        <f t="shared" ca="1" si="280"/>
        <v>0</v>
      </c>
      <c r="DP201" s="27">
        <f t="shared" ca="1" si="272"/>
        <v>0</v>
      </c>
      <c r="DQ201" s="27">
        <f t="shared" ca="1" si="272"/>
        <v>0</v>
      </c>
      <c r="DR201" s="27">
        <f t="shared" ca="1" si="272"/>
        <v>0</v>
      </c>
      <c r="DS201" s="27">
        <f t="shared" ca="1" si="272"/>
        <v>0</v>
      </c>
      <c r="DT201" s="27">
        <f t="shared" ca="1" si="272"/>
        <v>0</v>
      </c>
      <c r="DU201" s="27">
        <f t="shared" ca="1" si="272"/>
        <v>0</v>
      </c>
      <c r="DV201" s="27">
        <f t="shared" ca="1" si="272"/>
        <v>0</v>
      </c>
      <c r="DW201" s="27">
        <f t="shared" ca="1" si="272"/>
        <v>0</v>
      </c>
      <c r="DX201" s="27">
        <f t="shared" ca="1" si="272"/>
        <v>0</v>
      </c>
      <c r="DY201" s="27">
        <f t="shared" ca="1" si="272"/>
        <v>0</v>
      </c>
      <c r="DZ201" s="27">
        <f t="shared" ca="1" si="272"/>
        <v>0</v>
      </c>
      <c r="EA201" s="27">
        <f t="shared" ca="1" si="272"/>
        <v>0</v>
      </c>
      <c r="EB201" s="27">
        <f t="shared" ca="1" si="272"/>
        <v>0</v>
      </c>
      <c r="EC201" s="27">
        <f t="shared" ca="1" si="272"/>
        <v>0</v>
      </c>
      <c r="ED201" s="27">
        <f t="shared" ca="1" si="272"/>
        <v>0</v>
      </c>
      <c r="EE201" s="27">
        <f t="shared" ca="1" si="281"/>
        <v>0</v>
      </c>
      <c r="EF201" s="27">
        <f t="shared" ca="1" si="281"/>
        <v>0</v>
      </c>
      <c r="EG201" s="27">
        <f t="shared" ca="1" si="281"/>
        <v>0</v>
      </c>
      <c r="EH201" s="27">
        <f t="shared" ca="1" si="281"/>
        <v>0</v>
      </c>
      <c r="EI201" s="27">
        <f t="shared" ca="1" si="281"/>
        <v>0</v>
      </c>
      <c r="EJ201" s="27">
        <f t="shared" ca="1" si="281"/>
        <v>0</v>
      </c>
      <c r="EK201" s="27">
        <f t="shared" ca="1" si="281"/>
        <v>0</v>
      </c>
      <c r="EL201" s="27">
        <f t="shared" ca="1" si="281"/>
        <v>0</v>
      </c>
      <c r="EM201" s="27">
        <f t="shared" ca="1" si="281"/>
        <v>0</v>
      </c>
      <c r="EN201" s="27">
        <f t="shared" ca="1" si="281"/>
        <v>0</v>
      </c>
      <c r="EO201" s="27">
        <f t="shared" ca="1" si="281"/>
        <v>0</v>
      </c>
      <c r="EP201" s="27">
        <f t="shared" ca="1" si="281"/>
        <v>0</v>
      </c>
      <c r="EQ201" s="27">
        <f t="shared" ca="1" si="281"/>
        <v>0</v>
      </c>
      <c r="ER201" s="27">
        <f t="shared" ca="1" si="281"/>
        <v>0</v>
      </c>
      <c r="ES201" s="27">
        <f t="shared" ca="1" si="281"/>
        <v>0</v>
      </c>
      <c r="ET201" s="27">
        <f t="shared" ca="1" si="281"/>
        <v>0</v>
      </c>
      <c r="EU201" s="27">
        <f t="shared" ca="1" si="273"/>
        <v>0</v>
      </c>
      <c r="EV201" s="27">
        <f t="shared" ca="1" si="273"/>
        <v>0</v>
      </c>
      <c r="EW201" s="27">
        <f t="shared" ca="1" si="273"/>
        <v>0</v>
      </c>
      <c r="EX201" s="27">
        <f t="shared" ca="1" si="273"/>
        <v>0</v>
      </c>
      <c r="EY201" s="27">
        <f t="shared" ca="1" si="273"/>
        <v>0</v>
      </c>
      <c r="EZ201" s="27">
        <f t="shared" ca="1" si="273"/>
        <v>0</v>
      </c>
      <c r="FA201" s="27">
        <f t="shared" ca="1" si="273"/>
        <v>0</v>
      </c>
      <c r="FB201" s="27">
        <f t="shared" ca="1" si="273"/>
        <v>0</v>
      </c>
      <c r="FC201" s="27">
        <f t="shared" ca="1" si="273"/>
        <v>0</v>
      </c>
      <c r="FD201" s="27">
        <f t="shared" ca="1" si="273"/>
        <v>0</v>
      </c>
      <c r="FE201" s="27">
        <f t="shared" ca="1" si="273"/>
        <v>0</v>
      </c>
      <c r="FF201" s="27">
        <f t="shared" ca="1" si="273"/>
        <v>0</v>
      </c>
      <c r="FG201" s="27">
        <f t="shared" ca="1" si="273"/>
        <v>0</v>
      </c>
      <c r="FH201" s="27">
        <f t="shared" ca="1" si="273"/>
        <v>0</v>
      </c>
      <c r="FI201" s="27">
        <f t="shared" ca="1" si="273"/>
        <v>0</v>
      </c>
      <c r="FJ201" s="27">
        <f t="shared" ca="1" si="274"/>
        <v>0</v>
      </c>
      <c r="FK201" s="27">
        <f t="shared" ca="1" si="274"/>
        <v>0</v>
      </c>
      <c r="FL201" s="27">
        <f t="shared" ca="1" si="274"/>
        <v>0</v>
      </c>
      <c r="FM201" s="27">
        <f t="shared" ca="1" si="274"/>
        <v>0</v>
      </c>
      <c r="FN201" s="27">
        <f t="shared" ca="1" si="274"/>
        <v>0</v>
      </c>
      <c r="FO201" s="27">
        <f t="shared" ca="1" si="274"/>
        <v>0</v>
      </c>
      <c r="FP201" s="27">
        <f t="shared" ca="1" si="274"/>
        <v>0</v>
      </c>
      <c r="FQ201" s="27">
        <f t="shared" ca="1" si="274"/>
        <v>0</v>
      </c>
      <c r="FR201" s="27">
        <f t="shared" ca="1" si="274"/>
        <v>0</v>
      </c>
      <c r="FS201" s="27">
        <f t="shared" ca="1" si="274"/>
        <v>0</v>
      </c>
      <c r="FT201" s="27">
        <f t="shared" ca="1" si="274"/>
        <v>0</v>
      </c>
      <c r="FU201" s="27">
        <f t="shared" ca="1" si="274"/>
        <v>0</v>
      </c>
      <c r="FV201" s="27">
        <f t="shared" ca="1" si="274"/>
        <v>0</v>
      </c>
      <c r="FW201" s="27">
        <f t="shared" ca="1" si="274"/>
        <v>0</v>
      </c>
      <c r="FX201" s="27">
        <f t="shared" ca="1" si="274"/>
        <v>0</v>
      </c>
      <c r="FY201" s="27">
        <f t="shared" ca="1" si="268"/>
        <v>0</v>
      </c>
      <c r="FZ201" s="27">
        <f t="shared" ca="1" si="268"/>
        <v>0</v>
      </c>
      <c r="GA201" s="27">
        <f t="shared" ca="1" si="268"/>
        <v>0</v>
      </c>
      <c r="GB201" s="27">
        <f t="shared" ca="1" si="268"/>
        <v>0</v>
      </c>
      <c r="GC201" s="27">
        <f t="shared" ca="1" si="268"/>
        <v>0</v>
      </c>
      <c r="GD201" s="27">
        <f t="shared" ca="1" si="268"/>
        <v>0</v>
      </c>
      <c r="GE201" s="27">
        <f t="shared" ca="1" si="268"/>
        <v>0</v>
      </c>
      <c r="GF201" s="27">
        <f t="shared" ca="1" si="268"/>
        <v>0</v>
      </c>
      <c r="GG201" s="27">
        <f t="shared" ca="1" si="268"/>
        <v>0</v>
      </c>
      <c r="GH201" s="27">
        <f t="shared" ca="1" si="268"/>
        <v>0</v>
      </c>
      <c r="GI201" s="27">
        <f t="shared" ca="1" si="268"/>
        <v>0</v>
      </c>
      <c r="GJ201" s="27">
        <f t="shared" ca="1" si="268"/>
        <v>0</v>
      </c>
      <c r="GK201" s="27">
        <f t="shared" ca="1" si="268"/>
        <v>0</v>
      </c>
      <c r="GL201" s="27">
        <f t="shared" ca="1" si="268"/>
        <v>0</v>
      </c>
      <c r="GM201" s="27">
        <f t="shared" ca="1" si="268"/>
        <v>0</v>
      </c>
      <c r="GN201" s="27">
        <f t="shared" ca="1" si="268"/>
        <v>0</v>
      </c>
      <c r="GO201" s="27">
        <f t="shared" ca="1" si="282"/>
        <v>0</v>
      </c>
      <c r="GP201" s="27">
        <f t="shared" ca="1" si="282"/>
        <v>0</v>
      </c>
      <c r="GQ201" s="27">
        <f t="shared" ca="1" si="282"/>
        <v>0</v>
      </c>
      <c r="GR201" s="27">
        <f t="shared" ca="1" si="282"/>
        <v>0</v>
      </c>
      <c r="GS201" s="27">
        <f t="shared" ca="1" si="282"/>
        <v>0</v>
      </c>
      <c r="GT201" s="27">
        <f t="shared" ca="1" si="282"/>
        <v>0</v>
      </c>
      <c r="GU201" s="27">
        <f t="shared" ca="1" si="282"/>
        <v>0</v>
      </c>
      <c r="GV201" s="27">
        <f t="shared" ca="1" si="282"/>
        <v>0</v>
      </c>
      <c r="GW201" s="27">
        <f t="shared" ca="1" si="282"/>
        <v>0</v>
      </c>
      <c r="GX201" s="27">
        <f t="shared" ca="1" si="282"/>
        <v>0</v>
      </c>
      <c r="GY201" s="27">
        <f t="shared" ca="1" si="282"/>
        <v>0</v>
      </c>
      <c r="GZ201" s="27">
        <f t="shared" ca="1" si="282"/>
        <v>0</v>
      </c>
      <c r="HA201" s="27">
        <f t="shared" ca="1" si="282"/>
        <v>0</v>
      </c>
      <c r="HB201" s="27">
        <f t="shared" ca="1" si="282"/>
        <v>0</v>
      </c>
      <c r="HC201" s="27">
        <f t="shared" ca="1" si="275"/>
        <v>0</v>
      </c>
      <c r="HD201" s="27">
        <f t="shared" ca="1" si="275"/>
        <v>0</v>
      </c>
      <c r="HE201" s="27">
        <f t="shared" ca="1" si="275"/>
        <v>0</v>
      </c>
      <c r="HF201" s="27">
        <f t="shared" ca="1" si="275"/>
        <v>0</v>
      </c>
      <c r="HG201" s="27">
        <f t="shared" ca="1" si="275"/>
        <v>0</v>
      </c>
      <c r="HH201" s="27">
        <f t="shared" ca="1" si="275"/>
        <v>0</v>
      </c>
      <c r="HI201" s="27">
        <f t="shared" ca="1" si="275"/>
        <v>0</v>
      </c>
      <c r="HJ201" s="27">
        <f t="shared" ca="1" si="275"/>
        <v>0</v>
      </c>
      <c r="HK201" s="27">
        <f t="shared" ca="1" si="275"/>
        <v>0</v>
      </c>
      <c r="HL201" s="27">
        <f t="shared" ca="1" si="275"/>
        <v>0</v>
      </c>
      <c r="HM201" s="27">
        <f t="shared" ca="1" si="275"/>
        <v>0</v>
      </c>
      <c r="HN201" s="27">
        <f t="shared" ca="1" si="275"/>
        <v>0</v>
      </c>
      <c r="HO201" s="27">
        <f t="shared" ca="1" si="283"/>
        <v>0</v>
      </c>
      <c r="HP201" s="27">
        <f t="shared" ca="1" si="283"/>
        <v>0</v>
      </c>
      <c r="HQ201" s="27">
        <f t="shared" ca="1" si="283"/>
        <v>0</v>
      </c>
      <c r="HR201" s="27">
        <f t="shared" ca="1" si="283"/>
        <v>0</v>
      </c>
      <c r="HS201" s="27">
        <f t="shared" ca="1" si="283"/>
        <v>0</v>
      </c>
      <c r="HT201" s="27">
        <f t="shared" ca="1" si="283"/>
        <v>0</v>
      </c>
      <c r="HU201" s="27">
        <f t="shared" ca="1" si="283"/>
        <v>0</v>
      </c>
      <c r="HV201" s="27">
        <f t="shared" ca="1" si="283"/>
        <v>0</v>
      </c>
      <c r="HW201" s="27">
        <f t="shared" ca="1" si="283"/>
        <v>0</v>
      </c>
      <c r="HX201" s="27">
        <f t="shared" ca="1" si="283"/>
        <v>0</v>
      </c>
      <c r="HY201" s="27">
        <f t="shared" ca="1" si="283"/>
        <v>0</v>
      </c>
      <c r="HZ201" s="27">
        <f t="shared" ca="1" si="283"/>
        <v>0</v>
      </c>
      <c r="IA201" s="27">
        <f t="shared" ca="1" si="283"/>
        <v>0</v>
      </c>
      <c r="IB201" s="27">
        <f t="shared" ca="1" si="283"/>
        <v>0</v>
      </c>
      <c r="IC201" s="27">
        <f t="shared" ca="1" si="283"/>
        <v>0</v>
      </c>
      <c r="ID201" s="27">
        <f t="shared" ca="1" si="283"/>
        <v>0</v>
      </c>
      <c r="IE201" s="27">
        <f t="shared" ca="1" si="284"/>
        <v>0</v>
      </c>
      <c r="IF201" s="27">
        <f t="shared" ca="1" si="284"/>
        <v>0</v>
      </c>
      <c r="IG201" s="27">
        <f t="shared" ca="1" si="276"/>
        <v>0</v>
      </c>
      <c r="IH201" s="27">
        <f t="shared" ca="1" si="276"/>
        <v>0</v>
      </c>
      <c r="II201" s="27">
        <f t="shared" ca="1" si="276"/>
        <v>0</v>
      </c>
      <c r="IJ201" s="27">
        <f t="shared" ca="1" si="276"/>
        <v>0</v>
      </c>
      <c r="IK201" s="27">
        <f t="shared" ca="1" si="276"/>
        <v>0</v>
      </c>
      <c r="IL201" s="27">
        <f t="shared" ca="1" si="276"/>
        <v>0</v>
      </c>
      <c r="IM201" s="27">
        <f t="shared" ca="1" si="276"/>
        <v>0</v>
      </c>
      <c r="IN201" s="27">
        <f t="shared" ca="1" si="276"/>
        <v>0</v>
      </c>
      <c r="IO201" s="27">
        <f t="shared" ca="1" si="276"/>
        <v>0</v>
      </c>
      <c r="IP201" s="27">
        <f t="shared" ca="1" si="276"/>
        <v>0</v>
      </c>
      <c r="IQ201" s="27">
        <f t="shared" ca="1" si="285"/>
        <v>0</v>
      </c>
      <c r="IR201" s="27">
        <f t="shared" ca="1" si="285"/>
        <v>0</v>
      </c>
      <c r="IS201" s="27">
        <f t="shared" ca="1" si="285"/>
        <v>0</v>
      </c>
      <c r="IT201" s="27">
        <f t="shared" ca="1" si="285"/>
        <v>0</v>
      </c>
      <c r="IU201" s="27">
        <f t="shared" ca="1" si="285"/>
        <v>0</v>
      </c>
      <c r="IV201" s="27">
        <f t="shared" ca="1" si="285"/>
        <v>0</v>
      </c>
      <c r="IW201" s="27">
        <f t="shared" ca="1" si="285"/>
        <v>0</v>
      </c>
      <c r="IX201" s="27">
        <f t="shared" ca="1" si="285"/>
        <v>0</v>
      </c>
      <c r="IY201" s="27">
        <f t="shared" ca="1" si="285"/>
        <v>0</v>
      </c>
      <c r="IZ201" s="27">
        <f t="shared" ca="1" si="285"/>
        <v>0</v>
      </c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</row>
    <row r="202" spans="1:278" x14ac:dyDescent="0.2">
      <c r="A202" s="26">
        <f t="shared" si="208"/>
        <v>193</v>
      </c>
      <c r="B202" s="27">
        <f t="shared" ref="B202:B265" ca="1" si="286">SUM(C202:F202)</f>
        <v>2.0999999999999998E-9</v>
      </c>
      <c r="C202" s="27">
        <f t="shared" ref="C202:C265" ca="1" si="287">IF($C$2&gt;=$A202,$B$2,IF($D$2&gt;=$A202,C201-0.5/($D$2-$C$2)*$B$2,IF($E$2&gt;=$A202,C201-0.49/($E$2-$D$2)*$B$2,0)))</f>
        <v>0</v>
      </c>
      <c r="D202" s="27">
        <f t="shared" ref="D202:D265" ca="1" si="288">IF($C$3&gt;=$A202,$B$3,IF($D$3&gt;=$A202,(D201-0.5/($D$3-$C$3)*$B$3),IF($E$3&gt;=$A202,(D201-0.49/($E$3-$D$3)*$B$3),0)))</f>
        <v>0</v>
      </c>
      <c r="E202" s="33">
        <f t="shared" ref="E202:E265" ca="1" si="289">IF($C$4&gt;=$A202,$B$4,IF($D$4&gt;=$A202,E201-0.5/($D$4-$C$4)*$B$4,IF($E$4&gt;=$A202,E201-0.49/($E$4-$D$4)*$B$4,0)))</f>
        <v>2.0999999999999998E-9</v>
      </c>
      <c r="F202" s="29">
        <f t="shared" ref="F202:F265" ca="1" si="290">IF($C$5&gt;=$A202,$B$5,IF($D$5&gt;=$A202,F201-0.5/($D$5-$C$5)*$B$5,IF($E$5&gt;=$A202,F201-0.49/($E$5-$D$5)*$B$5,0)))</f>
        <v>0</v>
      </c>
      <c r="G202" s="27"/>
      <c r="H202" s="33">
        <f t="shared" ca="1" si="209"/>
        <v>0</v>
      </c>
      <c r="I202" s="26">
        <f t="shared" si="277"/>
        <v>400</v>
      </c>
      <c r="J202" s="29">
        <f t="shared" ca="1" si="212"/>
        <v>0</v>
      </c>
      <c r="K202" s="27">
        <f t="shared" ca="1" si="278"/>
        <v>0</v>
      </c>
      <c r="L202" s="27">
        <f t="shared" ca="1" si="278"/>
        <v>0</v>
      </c>
      <c r="M202" s="27">
        <f t="shared" ca="1" si="278"/>
        <v>0</v>
      </c>
      <c r="N202" s="27">
        <f t="shared" ca="1" si="278"/>
        <v>0</v>
      </c>
      <c r="O202" s="27">
        <f t="shared" ca="1" si="278"/>
        <v>0</v>
      </c>
      <c r="P202" s="27">
        <f t="shared" ca="1" si="278"/>
        <v>0</v>
      </c>
      <c r="Q202" s="27">
        <f t="shared" ca="1" si="278"/>
        <v>0</v>
      </c>
      <c r="R202" s="27">
        <f t="shared" ca="1" si="278"/>
        <v>0</v>
      </c>
      <c r="S202" s="27">
        <f t="shared" ca="1" si="278"/>
        <v>0</v>
      </c>
      <c r="T202" s="27">
        <f t="shared" ca="1" si="278"/>
        <v>0</v>
      </c>
      <c r="U202" s="27">
        <f t="shared" ca="1" si="278"/>
        <v>0</v>
      </c>
      <c r="V202" s="27">
        <f t="shared" ca="1" si="278"/>
        <v>0</v>
      </c>
      <c r="W202" s="27">
        <f t="shared" ca="1" si="278"/>
        <v>0</v>
      </c>
      <c r="X202" s="27">
        <f t="shared" ca="1" si="278"/>
        <v>0</v>
      </c>
      <c r="Y202" s="27">
        <f t="shared" ca="1" si="278"/>
        <v>0</v>
      </c>
      <c r="Z202" s="27">
        <f t="shared" ca="1" si="278"/>
        <v>0</v>
      </c>
      <c r="AA202" s="27">
        <f t="shared" ca="1" si="269"/>
        <v>0</v>
      </c>
      <c r="AB202" s="27">
        <f t="shared" ca="1" si="269"/>
        <v>0</v>
      </c>
      <c r="AC202" s="27">
        <f t="shared" ca="1" si="269"/>
        <v>0</v>
      </c>
      <c r="AD202" s="27">
        <f t="shared" ca="1" si="269"/>
        <v>0</v>
      </c>
      <c r="AE202" s="27">
        <f t="shared" ca="1" si="269"/>
        <v>0</v>
      </c>
      <c r="AF202" s="27">
        <f t="shared" ca="1" si="269"/>
        <v>0</v>
      </c>
      <c r="AG202" s="27">
        <f t="shared" ca="1" si="269"/>
        <v>0</v>
      </c>
      <c r="AH202" s="27">
        <f t="shared" ca="1" si="269"/>
        <v>0</v>
      </c>
      <c r="AI202" s="27">
        <f t="shared" ca="1" si="269"/>
        <v>0</v>
      </c>
      <c r="AJ202" s="27">
        <f t="shared" ca="1" si="269"/>
        <v>0</v>
      </c>
      <c r="AK202" s="27">
        <f t="shared" ca="1" si="269"/>
        <v>0</v>
      </c>
      <c r="AL202" s="27">
        <f t="shared" ca="1" si="269"/>
        <v>0</v>
      </c>
      <c r="AM202" s="27">
        <f t="shared" ca="1" si="269"/>
        <v>0</v>
      </c>
      <c r="AN202" s="27">
        <f t="shared" ca="1" si="269"/>
        <v>0</v>
      </c>
      <c r="AO202" s="27">
        <f t="shared" ca="1" si="269"/>
        <v>0</v>
      </c>
      <c r="AP202" s="27">
        <f t="shared" ca="1" si="270"/>
        <v>0</v>
      </c>
      <c r="AQ202" s="27">
        <f t="shared" ca="1" si="270"/>
        <v>0</v>
      </c>
      <c r="AR202" s="27">
        <f t="shared" ca="1" si="270"/>
        <v>0</v>
      </c>
      <c r="AS202" s="27">
        <f t="shared" ca="1" si="270"/>
        <v>0</v>
      </c>
      <c r="AT202" s="27">
        <f t="shared" ca="1" si="270"/>
        <v>0</v>
      </c>
      <c r="AU202" s="27">
        <f t="shared" ca="1" si="270"/>
        <v>0</v>
      </c>
      <c r="AV202" s="27">
        <f t="shared" ca="1" si="270"/>
        <v>0</v>
      </c>
      <c r="AW202" s="27">
        <f t="shared" ca="1" si="270"/>
        <v>0</v>
      </c>
      <c r="AX202" s="27">
        <f t="shared" ca="1" si="270"/>
        <v>0</v>
      </c>
      <c r="AY202" s="27">
        <f t="shared" ca="1" si="270"/>
        <v>0</v>
      </c>
      <c r="AZ202" s="27">
        <f t="shared" ca="1" si="270"/>
        <v>0</v>
      </c>
      <c r="BA202" s="27">
        <f t="shared" ca="1" si="270"/>
        <v>0</v>
      </c>
      <c r="BB202" s="27">
        <f t="shared" ca="1" si="270"/>
        <v>0</v>
      </c>
      <c r="BC202" s="27">
        <f t="shared" ca="1" si="270"/>
        <v>0</v>
      </c>
      <c r="BD202" s="27">
        <f t="shared" ca="1" si="270"/>
        <v>0</v>
      </c>
      <c r="BE202" s="27">
        <f t="shared" ca="1" si="270"/>
        <v>0</v>
      </c>
      <c r="BF202" s="27">
        <f t="shared" ca="1" si="267"/>
        <v>0</v>
      </c>
      <c r="BG202" s="27">
        <f t="shared" ca="1" si="267"/>
        <v>0</v>
      </c>
      <c r="BH202" s="27">
        <f t="shared" ca="1" si="267"/>
        <v>0</v>
      </c>
      <c r="BI202" s="27">
        <f t="shared" ca="1" si="267"/>
        <v>0</v>
      </c>
      <c r="BJ202" s="27">
        <f t="shared" ca="1" si="267"/>
        <v>0</v>
      </c>
      <c r="BK202" s="27">
        <f t="shared" ca="1" si="267"/>
        <v>0</v>
      </c>
      <c r="BL202" s="27">
        <f t="shared" ca="1" si="267"/>
        <v>0</v>
      </c>
      <c r="BM202" s="27">
        <f t="shared" ca="1" si="267"/>
        <v>0</v>
      </c>
      <c r="BN202" s="27">
        <f t="shared" ca="1" si="267"/>
        <v>0</v>
      </c>
      <c r="BO202" s="27">
        <f t="shared" ca="1" si="267"/>
        <v>0</v>
      </c>
      <c r="BP202" s="27">
        <f t="shared" ca="1" si="267"/>
        <v>0</v>
      </c>
      <c r="BQ202" s="27">
        <f t="shared" ca="1" si="267"/>
        <v>0</v>
      </c>
      <c r="BR202" s="27">
        <f t="shared" ca="1" si="267"/>
        <v>0</v>
      </c>
      <c r="BS202" s="27">
        <f t="shared" ca="1" si="267"/>
        <v>0</v>
      </c>
      <c r="BT202" s="27">
        <f t="shared" ca="1" si="267"/>
        <v>0</v>
      </c>
      <c r="BU202" s="27">
        <f t="shared" ca="1" si="279"/>
        <v>0</v>
      </c>
      <c r="BV202" s="27">
        <f t="shared" ca="1" si="279"/>
        <v>0</v>
      </c>
      <c r="BW202" s="27">
        <f t="shared" ca="1" si="279"/>
        <v>0</v>
      </c>
      <c r="BX202" s="27">
        <f t="shared" ca="1" si="279"/>
        <v>0</v>
      </c>
      <c r="BY202" s="27">
        <f t="shared" ca="1" si="279"/>
        <v>0</v>
      </c>
      <c r="BZ202" s="27">
        <f t="shared" ca="1" si="279"/>
        <v>0</v>
      </c>
      <c r="CA202" s="27">
        <f t="shared" ca="1" si="279"/>
        <v>0</v>
      </c>
      <c r="CB202" s="27">
        <f t="shared" ca="1" si="279"/>
        <v>0</v>
      </c>
      <c r="CC202" s="27">
        <f t="shared" ca="1" si="279"/>
        <v>0</v>
      </c>
      <c r="CD202" s="27">
        <f t="shared" ca="1" si="279"/>
        <v>0</v>
      </c>
      <c r="CE202" s="27">
        <f t="shared" ca="1" si="279"/>
        <v>0</v>
      </c>
      <c r="CF202" s="27">
        <f t="shared" ca="1" si="279"/>
        <v>0</v>
      </c>
      <c r="CG202" s="27">
        <f t="shared" ca="1" si="279"/>
        <v>0</v>
      </c>
      <c r="CH202" s="27">
        <f t="shared" ca="1" si="279"/>
        <v>0</v>
      </c>
      <c r="CI202" s="27">
        <f t="shared" ca="1" si="279"/>
        <v>0</v>
      </c>
      <c r="CJ202" s="27">
        <f t="shared" ca="1" si="279"/>
        <v>0</v>
      </c>
      <c r="CK202" s="27">
        <f t="shared" ca="1" si="271"/>
        <v>0</v>
      </c>
      <c r="CL202" s="27">
        <f t="shared" ca="1" si="271"/>
        <v>0</v>
      </c>
      <c r="CM202" s="27">
        <f t="shared" ca="1" si="271"/>
        <v>0</v>
      </c>
      <c r="CN202" s="27">
        <f t="shared" ca="1" si="271"/>
        <v>0</v>
      </c>
      <c r="CO202" s="27">
        <f t="shared" ca="1" si="271"/>
        <v>0</v>
      </c>
      <c r="CP202" s="27">
        <f t="shared" ca="1" si="271"/>
        <v>0</v>
      </c>
      <c r="CQ202" s="27">
        <f t="shared" ca="1" si="271"/>
        <v>0</v>
      </c>
      <c r="CR202" s="27">
        <f t="shared" ca="1" si="271"/>
        <v>0</v>
      </c>
      <c r="CS202" s="27">
        <f t="shared" ca="1" si="271"/>
        <v>0</v>
      </c>
      <c r="CT202" s="27">
        <f t="shared" ca="1" si="271"/>
        <v>0</v>
      </c>
      <c r="CU202" s="27">
        <f t="shared" ca="1" si="271"/>
        <v>0</v>
      </c>
      <c r="CV202" s="27">
        <f t="shared" ca="1" si="271"/>
        <v>0</v>
      </c>
      <c r="CW202" s="27">
        <f t="shared" ca="1" si="271"/>
        <v>0</v>
      </c>
      <c r="CX202" s="27">
        <f t="shared" ca="1" si="271"/>
        <v>0</v>
      </c>
      <c r="CY202" s="27">
        <f t="shared" ca="1" si="271"/>
        <v>0</v>
      </c>
      <c r="CZ202" s="27">
        <f t="shared" ca="1" si="280"/>
        <v>0</v>
      </c>
      <c r="DA202" s="27">
        <f t="shared" ca="1" si="280"/>
        <v>0</v>
      </c>
      <c r="DB202" s="27">
        <f t="shared" ca="1" si="280"/>
        <v>0</v>
      </c>
      <c r="DC202" s="27">
        <f t="shared" ca="1" si="280"/>
        <v>0</v>
      </c>
      <c r="DD202" s="27">
        <f t="shared" ca="1" si="280"/>
        <v>0</v>
      </c>
      <c r="DE202" s="27">
        <f t="shared" ca="1" si="280"/>
        <v>0</v>
      </c>
      <c r="DF202" s="27">
        <f t="shared" ca="1" si="280"/>
        <v>0</v>
      </c>
      <c r="DG202" s="27">
        <f t="shared" ca="1" si="280"/>
        <v>0</v>
      </c>
      <c r="DH202" s="27">
        <f t="shared" ca="1" si="280"/>
        <v>0</v>
      </c>
      <c r="DI202" s="27">
        <f t="shared" ca="1" si="280"/>
        <v>0</v>
      </c>
      <c r="DJ202" s="27">
        <f t="shared" ca="1" si="280"/>
        <v>0</v>
      </c>
      <c r="DK202" s="27">
        <f t="shared" ca="1" si="280"/>
        <v>0</v>
      </c>
      <c r="DL202" s="27">
        <f t="shared" ca="1" si="280"/>
        <v>0</v>
      </c>
      <c r="DM202" s="27">
        <f t="shared" ca="1" si="280"/>
        <v>0</v>
      </c>
      <c r="DN202" s="27">
        <f t="shared" ca="1" si="280"/>
        <v>0</v>
      </c>
      <c r="DO202" s="27">
        <f t="shared" ca="1" si="280"/>
        <v>0</v>
      </c>
      <c r="DP202" s="27">
        <f t="shared" ca="1" si="272"/>
        <v>0</v>
      </c>
      <c r="DQ202" s="27">
        <f t="shared" ca="1" si="272"/>
        <v>0</v>
      </c>
      <c r="DR202" s="27">
        <f t="shared" ca="1" si="272"/>
        <v>0</v>
      </c>
      <c r="DS202" s="27">
        <f t="shared" ca="1" si="272"/>
        <v>0</v>
      </c>
      <c r="DT202" s="27">
        <f t="shared" ca="1" si="272"/>
        <v>0</v>
      </c>
      <c r="DU202" s="27">
        <f t="shared" ca="1" si="272"/>
        <v>0</v>
      </c>
      <c r="DV202" s="27">
        <f t="shared" ca="1" si="272"/>
        <v>0</v>
      </c>
      <c r="DW202" s="27">
        <f t="shared" ca="1" si="272"/>
        <v>0</v>
      </c>
      <c r="DX202" s="27">
        <f t="shared" ca="1" si="272"/>
        <v>0</v>
      </c>
      <c r="DY202" s="27">
        <f t="shared" ca="1" si="272"/>
        <v>0</v>
      </c>
      <c r="DZ202" s="27">
        <f t="shared" ca="1" si="272"/>
        <v>0</v>
      </c>
      <c r="EA202" s="27">
        <f t="shared" ca="1" si="272"/>
        <v>0</v>
      </c>
      <c r="EB202" s="27">
        <f t="shared" ca="1" si="272"/>
        <v>0</v>
      </c>
      <c r="EC202" s="27">
        <f t="shared" ca="1" si="272"/>
        <v>0</v>
      </c>
      <c r="ED202" s="27">
        <f t="shared" ca="1" si="272"/>
        <v>0</v>
      </c>
      <c r="EE202" s="27">
        <f t="shared" ca="1" si="281"/>
        <v>0</v>
      </c>
      <c r="EF202" s="27">
        <f t="shared" ca="1" si="281"/>
        <v>0</v>
      </c>
      <c r="EG202" s="27">
        <f t="shared" ca="1" si="281"/>
        <v>0</v>
      </c>
      <c r="EH202" s="27">
        <f t="shared" ca="1" si="281"/>
        <v>0</v>
      </c>
      <c r="EI202" s="27">
        <f t="shared" ca="1" si="281"/>
        <v>0</v>
      </c>
      <c r="EJ202" s="27">
        <f t="shared" ca="1" si="281"/>
        <v>0</v>
      </c>
      <c r="EK202" s="27">
        <f t="shared" ca="1" si="281"/>
        <v>0</v>
      </c>
      <c r="EL202" s="27">
        <f t="shared" ca="1" si="281"/>
        <v>0</v>
      </c>
      <c r="EM202" s="27">
        <f t="shared" ca="1" si="281"/>
        <v>0</v>
      </c>
      <c r="EN202" s="27">
        <f t="shared" ca="1" si="281"/>
        <v>0</v>
      </c>
      <c r="EO202" s="27">
        <f t="shared" ca="1" si="281"/>
        <v>0</v>
      </c>
      <c r="EP202" s="27">
        <f t="shared" ca="1" si="281"/>
        <v>0</v>
      </c>
      <c r="EQ202" s="27">
        <f t="shared" ca="1" si="281"/>
        <v>0</v>
      </c>
      <c r="ER202" s="27">
        <f t="shared" ca="1" si="281"/>
        <v>0</v>
      </c>
      <c r="ES202" s="27">
        <f t="shared" ca="1" si="281"/>
        <v>0</v>
      </c>
      <c r="ET202" s="27">
        <f t="shared" ca="1" si="281"/>
        <v>0</v>
      </c>
      <c r="EU202" s="27">
        <f t="shared" ca="1" si="273"/>
        <v>0</v>
      </c>
      <c r="EV202" s="27">
        <f t="shared" ca="1" si="273"/>
        <v>0</v>
      </c>
      <c r="EW202" s="27">
        <f t="shared" ca="1" si="273"/>
        <v>0</v>
      </c>
      <c r="EX202" s="27">
        <f t="shared" ca="1" si="273"/>
        <v>0</v>
      </c>
      <c r="EY202" s="27">
        <f t="shared" ca="1" si="273"/>
        <v>0</v>
      </c>
      <c r="EZ202" s="27">
        <f t="shared" ca="1" si="273"/>
        <v>0</v>
      </c>
      <c r="FA202" s="27">
        <f t="shared" ca="1" si="273"/>
        <v>0</v>
      </c>
      <c r="FB202" s="27">
        <f t="shared" ca="1" si="273"/>
        <v>0</v>
      </c>
      <c r="FC202" s="27">
        <f t="shared" ca="1" si="273"/>
        <v>0</v>
      </c>
      <c r="FD202" s="27">
        <f t="shared" ca="1" si="273"/>
        <v>0</v>
      </c>
      <c r="FE202" s="27">
        <f t="shared" ca="1" si="273"/>
        <v>0</v>
      </c>
      <c r="FF202" s="27">
        <f t="shared" ca="1" si="273"/>
        <v>0</v>
      </c>
      <c r="FG202" s="27">
        <f t="shared" ca="1" si="273"/>
        <v>0</v>
      </c>
      <c r="FH202" s="27">
        <f t="shared" ca="1" si="273"/>
        <v>0</v>
      </c>
      <c r="FI202" s="27">
        <f t="shared" ca="1" si="273"/>
        <v>0</v>
      </c>
      <c r="FJ202" s="27">
        <f t="shared" ca="1" si="274"/>
        <v>0</v>
      </c>
      <c r="FK202" s="27">
        <f t="shared" ca="1" si="274"/>
        <v>0</v>
      </c>
      <c r="FL202" s="27">
        <f t="shared" ca="1" si="274"/>
        <v>0</v>
      </c>
      <c r="FM202" s="27">
        <f t="shared" ca="1" si="274"/>
        <v>0</v>
      </c>
      <c r="FN202" s="27">
        <f t="shared" ca="1" si="274"/>
        <v>0</v>
      </c>
      <c r="FO202" s="27">
        <f t="shared" ca="1" si="274"/>
        <v>0</v>
      </c>
      <c r="FP202" s="27">
        <f t="shared" ca="1" si="274"/>
        <v>0</v>
      </c>
      <c r="FQ202" s="27">
        <f t="shared" ca="1" si="274"/>
        <v>0</v>
      </c>
      <c r="FR202" s="27">
        <f t="shared" ca="1" si="274"/>
        <v>0</v>
      </c>
      <c r="FS202" s="27">
        <f t="shared" ca="1" si="274"/>
        <v>0</v>
      </c>
      <c r="FT202" s="27">
        <f t="shared" ca="1" si="274"/>
        <v>0</v>
      </c>
      <c r="FU202" s="27">
        <f t="shared" ca="1" si="274"/>
        <v>0</v>
      </c>
      <c r="FV202" s="27">
        <f t="shared" ca="1" si="274"/>
        <v>0</v>
      </c>
      <c r="FW202" s="27">
        <f t="shared" ca="1" si="274"/>
        <v>0</v>
      </c>
      <c r="FX202" s="27">
        <f t="shared" ca="1" si="274"/>
        <v>0</v>
      </c>
      <c r="FY202" s="27">
        <f t="shared" ca="1" si="268"/>
        <v>0</v>
      </c>
      <c r="FZ202" s="27">
        <f t="shared" ca="1" si="268"/>
        <v>0</v>
      </c>
      <c r="GA202" s="27">
        <f t="shared" ca="1" si="268"/>
        <v>0</v>
      </c>
      <c r="GB202" s="27">
        <f t="shared" ca="1" si="268"/>
        <v>0</v>
      </c>
      <c r="GC202" s="27">
        <f t="shared" ca="1" si="268"/>
        <v>0</v>
      </c>
      <c r="GD202" s="27">
        <f t="shared" ca="1" si="268"/>
        <v>0</v>
      </c>
      <c r="GE202" s="27">
        <f t="shared" ca="1" si="268"/>
        <v>0</v>
      </c>
      <c r="GF202" s="27">
        <f t="shared" ca="1" si="268"/>
        <v>0</v>
      </c>
      <c r="GG202" s="27">
        <f t="shared" ca="1" si="268"/>
        <v>0</v>
      </c>
      <c r="GH202" s="27">
        <f t="shared" ca="1" si="268"/>
        <v>0</v>
      </c>
      <c r="GI202" s="27">
        <f t="shared" ca="1" si="268"/>
        <v>0</v>
      </c>
      <c r="GJ202" s="27">
        <f t="shared" ca="1" si="268"/>
        <v>0</v>
      </c>
      <c r="GK202" s="27">
        <f t="shared" ca="1" si="268"/>
        <v>0</v>
      </c>
      <c r="GL202" s="27">
        <f t="shared" ca="1" si="268"/>
        <v>0</v>
      </c>
      <c r="GM202" s="27">
        <f t="shared" ca="1" si="268"/>
        <v>0</v>
      </c>
      <c r="GN202" s="27">
        <f t="shared" ca="1" si="268"/>
        <v>0</v>
      </c>
      <c r="GO202" s="27">
        <f t="shared" ca="1" si="282"/>
        <v>0</v>
      </c>
      <c r="GP202" s="27">
        <f t="shared" ca="1" si="282"/>
        <v>0</v>
      </c>
      <c r="GQ202" s="27">
        <f t="shared" ca="1" si="282"/>
        <v>0</v>
      </c>
      <c r="GR202" s="27">
        <f t="shared" ca="1" si="282"/>
        <v>0</v>
      </c>
      <c r="GS202" s="27">
        <f t="shared" ca="1" si="282"/>
        <v>0</v>
      </c>
      <c r="GT202" s="27">
        <f t="shared" ca="1" si="282"/>
        <v>0</v>
      </c>
      <c r="GU202" s="27">
        <f t="shared" ca="1" si="282"/>
        <v>0</v>
      </c>
      <c r="GV202" s="27">
        <f t="shared" ca="1" si="282"/>
        <v>0</v>
      </c>
      <c r="GW202" s="27">
        <f t="shared" ca="1" si="282"/>
        <v>0</v>
      </c>
      <c r="GX202" s="27">
        <f t="shared" ca="1" si="282"/>
        <v>0</v>
      </c>
      <c r="GY202" s="27">
        <f t="shared" ca="1" si="282"/>
        <v>0</v>
      </c>
      <c r="GZ202" s="27">
        <f t="shared" ca="1" si="282"/>
        <v>0</v>
      </c>
      <c r="HA202" s="27">
        <f t="shared" ca="1" si="282"/>
        <v>0</v>
      </c>
      <c r="HB202" s="27">
        <f t="shared" ca="1" si="282"/>
        <v>0</v>
      </c>
      <c r="HC202" s="27">
        <f t="shared" ca="1" si="275"/>
        <v>0</v>
      </c>
      <c r="HD202" s="27">
        <f t="shared" ca="1" si="275"/>
        <v>0</v>
      </c>
      <c r="HE202" s="27">
        <f t="shared" ca="1" si="275"/>
        <v>0</v>
      </c>
      <c r="HF202" s="27">
        <f t="shared" ca="1" si="275"/>
        <v>0</v>
      </c>
      <c r="HG202" s="27">
        <f t="shared" ca="1" si="275"/>
        <v>0</v>
      </c>
      <c r="HH202" s="27">
        <f t="shared" ca="1" si="275"/>
        <v>0</v>
      </c>
      <c r="HI202" s="27">
        <f t="shared" ca="1" si="275"/>
        <v>0</v>
      </c>
      <c r="HJ202" s="27">
        <f t="shared" ca="1" si="275"/>
        <v>0</v>
      </c>
      <c r="HK202" s="27">
        <f t="shared" ca="1" si="275"/>
        <v>0</v>
      </c>
      <c r="HL202" s="27">
        <f t="shared" ca="1" si="275"/>
        <v>0</v>
      </c>
      <c r="HM202" s="27">
        <f t="shared" ca="1" si="275"/>
        <v>0</v>
      </c>
      <c r="HN202" s="27">
        <f t="shared" ca="1" si="275"/>
        <v>0</v>
      </c>
      <c r="HO202" s="27">
        <f t="shared" ca="1" si="283"/>
        <v>0</v>
      </c>
      <c r="HP202" s="27">
        <f t="shared" ca="1" si="283"/>
        <v>0</v>
      </c>
      <c r="HQ202" s="27">
        <f t="shared" ca="1" si="283"/>
        <v>0</v>
      </c>
      <c r="HR202" s="27">
        <f t="shared" ca="1" si="283"/>
        <v>0</v>
      </c>
      <c r="HS202" s="27">
        <f t="shared" ca="1" si="283"/>
        <v>0</v>
      </c>
      <c r="HT202" s="27">
        <f t="shared" ca="1" si="283"/>
        <v>0</v>
      </c>
      <c r="HU202" s="27">
        <f t="shared" ca="1" si="283"/>
        <v>0</v>
      </c>
      <c r="HV202" s="27">
        <f t="shared" ca="1" si="283"/>
        <v>0</v>
      </c>
      <c r="HW202" s="27">
        <f t="shared" ca="1" si="283"/>
        <v>0</v>
      </c>
      <c r="HX202" s="27">
        <f t="shared" ca="1" si="283"/>
        <v>0</v>
      </c>
      <c r="HY202" s="27">
        <f t="shared" ca="1" si="283"/>
        <v>0</v>
      </c>
      <c r="HZ202" s="27">
        <f t="shared" ca="1" si="283"/>
        <v>0</v>
      </c>
      <c r="IA202" s="27">
        <f t="shared" ca="1" si="283"/>
        <v>0</v>
      </c>
      <c r="IB202" s="27">
        <f t="shared" ca="1" si="283"/>
        <v>0</v>
      </c>
      <c r="IC202" s="27">
        <f t="shared" ca="1" si="283"/>
        <v>0</v>
      </c>
      <c r="ID202" s="27">
        <f t="shared" ca="1" si="283"/>
        <v>0</v>
      </c>
      <c r="IE202" s="27">
        <f t="shared" ca="1" si="284"/>
        <v>0</v>
      </c>
      <c r="IF202" s="27">
        <f t="shared" ca="1" si="284"/>
        <v>0</v>
      </c>
      <c r="IG202" s="27">
        <f t="shared" ca="1" si="276"/>
        <v>0</v>
      </c>
      <c r="IH202" s="27">
        <f t="shared" ca="1" si="276"/>
        <v>0</v>
      </c>
      <c r="II202" s="27">
        <f t="shared" ca="1" si="276"/>
        <v>0</v>
      </c>
      <c r="IJ202" s="27">
        <f t="shared" ca="1" si="276"/>
        <v>0</v>
      </c>
      <c r="IK202" s="27">
        <f t="shared" ca="1" si="276"/>
        <v>0</v>
      </c>
      <c r="IL202" s="27">
        <f t="shared" ca="1" si="276"/>
        <v>0</v>
      </c>
      <c r="IM202" s="27">
        <f t="shared" ca="1" si="276"/>
        <v>0</v>
      </c>
      <c r="IN202" s="27">
        <f t="shared" ca="1" si="276"/>
        <v>0</v>
      </c>
      <c r="IO202" s="27">
        <f t="shared" ca="1" si="276"/>
        <v>0</v>
      </c>
      <c r="IP202" s="27">
        <f t="shared" ca="1" si="276"/>
        <v>0</v>
      </c>
      <c r="IQ202" s="27">
        <f t="shared" ca="1" si="285"/>
        <v>0</v>
      </c>
      <c r="IR202" s="27">
        <f t="shared" ca="1" si="285"/>
        <v>0</v>
      </c>
      <c r="IS202" s="27">
        <f t="shared" ca="1" si="285"/>
        <v>0</v>
      </c>
      <c r="IT202" s="27">
        <f t="shared" ca="1" si="285"/>
        <v>0</v>
      </c>
      <c r="IU202" s="27">
        <f t="shared" ca="1" si="285"/>
        <v>0</v>
      </c>
      <c r="IV202" s="27">
        <f t="shared" ca="1" si="285"/>
        <v>0</v>
      </c>
      <c r="IW202" s="27">
        <f t="shared" ca="1" si="285"/>
        <v>0</v>
      </c>
      <c r="IX202" s="27">
        <f t="shared" ca="1" si="285"/>
        <v>0</v>
      </c>
      <c r="IY202" s="27">
        <f t="shared" ca="1" si="285"/>
        <v>0</v>
      </c>
      <c r="IZ202" s="27">
        <f t="shared" ca="1" si="285"/>
        <v>0</v>
      </c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</row>
    <row r="203" spans="1:278" x14ac:dyDescent="0.2">
      <c r="A203" s="26">
        <f t="shared" ref="A203:A266" si="291">A202+1</f>
        <v>194</v>
      </c>
      <c r="B203" s="27">
        <f t="shared" ca="1" si="286"/>
        <v>2.0999999999999998E-9</v>
      </c>
      <c r="C203" s="27">
        <f t="shared" ca="1" si="287"/>
        <v>0</v>
      </c>
      <c r="D203" s="27">
        <f t="shared" ca="1" si="288"/>
        <v>0</v>
      </c>
      <c r="E203" s="33">
        <f t="shared" ca="1" si="289"/>
        <v>2.0999999999999998E-9</v>
      </c>
      <c r="F203" s="29">
        <f t="shared" ca="1" si="290"/>
        <v>0</v>
      </c>
      <c r="G203" s="27"/>
      <c r="H203" s="33">
        <f t="shared" ca="1" si="209"/>
        <v>0</v>
      </c>
      <c r="I203" s="26">
        <f t="shared" si="277"/>
        <v>402</v>
      </c>
      <c r="J203" s="29">
        <f t="shared" ca="1" si="212"/>
        <v>0</v>
      </c>
      <c r="K203" s="27">
        <f t="shared" ca="1" si="278"/>
        <v>0</v>
      </c>
      <c r="L203" s="27">
        <f t="shared" ca="1" si="278"/>
        <v>0</v>
      </c>
      <c r="M203" s="27">
        <f t="shared" ca="1" si="278"/>
        <v>0</v>
      </c>
      <c r="N203" s="27">
        <f t="shared" ca="1" si="278"/>
        <v>0</v>
      </c>
      <c r="O203" s="27">
        <f t="shared" ca="1" si="278"/>
        <v>0</v>
      </c>
      <c r="P203" s="27">
        <f t="shared" ca="1" si="278"/>
        <v>0</v>
      </c>
      <c r="Q203" s="27">
        <f t="shared" ca="1" si="278"/>
        <v>0</v>
      </c>
      <c r="R203" s="27">
        <f t="shared" ca="1" si="278"/>
        <v>0</v>
      </c>
      <c r="S203" s="27">
        <f t="shared" ca="1" si="278"/>
        <v>0</v>
      </c>
      <c r="T203" s="27">
        <f t="shared" ca="1" si="278"/>
        <v>0</v>
      </c>
      <c r="U203" s="27">
        <f t="shared" ca="1" si="278"/>
        <v>0</v>
      </c>
      <c r="V203" s="27">
        <f t="shared" ca="1" si="278"/>
        <v>0</v>
      </c>
      <c r="W203" s="27">
        <f t="shared" ca="1" si="278"/>
        <v>0</v>
      </c>
      <c r="X203" s="27">
        <f t="shared" ca="1" si="278"/>
        <v>0</v>
      </c>
      <c r="Y203" s="27">
        <f t="shared" ca="1" si="278"/>
        <v>0</v>
      </c>
      <c r="Z203" s="27">
        <f t="shared" ca="1" si="278"/>
        <v>0</v>
      </c>
      <c r="AA203" s="27">
        <f t="shared" ca="1" si="269"/>
        <v>0</v>
      </c>
      <c r="AB203" s="27">
        <f t="shared" ca="1" si="269"/>
        <v>0</v>
      </c>
      <c r="AC203" s="27">
        <f t="shared" ca="1" si="269"/>
        <v>0</v>
      </c>
      <c r="AD203" s="27">
        <f t="shared" ca="1" si="269"/>
        <v>0</v>
      </c>
      <c r="AE203" s="27">
        <f t="shared" ca="1" si="269"/>
        <v>0</v>
      </c>
      <c r="AF203" s="27">
        <f t="shared" ca="1" si="269"/>
        <v>0</v>
      </c>
      <c r="AG203" s="27">
        <f t="shared" ca="1" si="269"/>
        <v>0</v>
      </c>
      <c r="AH203" s="27">
        <f t="shared" ca="1" si="269"/>
        <v>0</v>
      </c>
      <c r="AI203" s="27">
        <f t="shared" ca="1" si="269"/>
        <v>0</v>
      </c>
      <c r="AJ203" s="27">
        <f t="shared" ca="1" si="269"/>
        <v>0</v>
      </c>
      <c r="AK203" s="27">
        <f t="shared" ca="1" si="269"/>
        <v>0</v>
      </c>
      <c r="AL203" s="27">
        <f t="shared" ca="1" si="269"/>
        <v>0</v>
      </c>
      <c r="AM203" s="27">
        <f t="shared" ca="1" si="269"/>
        <v>0</v>
      </c>
      <c r="AN203" s="27">
        <f t="shared" ca="1" si="269"/>
        <v>0</v>
      </c>
      <c r="AO203" s="27">
        <f t="shared" ca="1" si="269"/>
        <v>0</v>
      </c>
      <c r="AP203" s="27">
        <f t="shared" ca="1" si="270"/>
        <v>0</v>
      </c>
      <c r="AQ203" s="27">
        <f t="shared" ca="1" si="270"/>
        <v>0</v>
      </c>
      <c r="AR203" s="27">
        <f t="shared" ca="1" si="270"/>
        <v>0</v>
      </c>
      <c r="AS203" s="27">
        <f t="shared" ca="1" si="270"/>
        <v>0</v>
      </c>
      <c r="AT203" s="27">
        <f t="shared" ca="1" si="270"/>
        <v>0</v>
      </c>
      <c r="AU203" s="27">
        <f t="shared" ca="1" si="270"/>
        <v>0</v>
      </c>
      <c r="AV203" s="27">
        <f t="shared" ca="1" si="270"/>
        <v>0</v>
      </c>
      <c r="AW203" s="27">
        <f t="shared" ca="1" si="270"/>
        <v>0</v>
      </c>
      <c r="AX203" s="27">
        <f t="shared" ca="1" si="270"/>
        <v>0</v>
      </c>
      <c r="AY203" s="27">
        <f t="shared" ca="1" si="270"/>
        <v>0</v>
      </c>
      <c r="AZ203" s="27">
        <f t="shared" ca="1" si="270"/>
        <v>0</v>
      </c>
      <c r="BA203" s="27">
        <f t="shared" ca="1" si="270"/>
        <v>0</v>
      </c>
      <c r="BB203" s="27">
        <f t="shared" ca="1" si="270"/>
        <v>0</v>
      </c>
      <c r="BC203" s="27">
        <f t="shared" ca="1" si="270"/>
        <v>0</v>
      </c>
      <c r="BD203" s="27">
        <f t="shared" ca="1" si="270"/>
        <v>0</v>
      </c>
      <c r="BE203" s="27">
        <f t="shared" ca="1" si="270"/>
        <v>0</v>
      </c>
      <c r="BF203" s="27">
        <f t="shared" ca="1" si="267"/>
        <v>0</v>
      </c>
      <c r="BG203" s="27">
        <f t="shared" ca="1" si="267"/>
        <v>0</v>
      </c>
      <c r="BH203" s="27">
        <f t="shared" ca="1" si="267"/>
        <v>0</v>
      </c>
      <c r="BI203" s="27">
        <f t="shared" ca="1" si="267"/>
        <v>0</v>
      </c>
      <c r="BJ203" s="27">
        <f t="shared" ca="1" si="267"/>
        <v>0</v>
      </c>
      <c r="BK203" s="27">
        <f t="shared" ca="1" si="267"/>
        <v>0</v>
      </c>
      <c r="BL203" s="27">
        <f t="shared" ca="1" si="267"/>
        <v>0</v>
      </c>
      <c r="BM203" s="27">
        <f t="shared" ca="1" si="267"/>
        <v>0</v>
      </c>
      <c r="BN203" s="27">
        <f t="shared" ca="1" si="267"/>
        <v>0</v>
      </c>
      <c r="BO203" s="27">
        <f t="shared" ca="1" si="267"/>
        <v>0</v>
      </c>
      <c r="BP203" s="27">
        <f t="shared" ca="1" si="267"/>
        <v>0</v>
      </c>
      <c r="BQ203" s="27">
        <f t="shared" ca="1" si="267"/>
        <v>0</v>
      </c>
      <c r="BR203" s="27">
        <f t="shared" ca="1" si="267"/>
        <v>0</v>
      </c>
      <c r="BS203" s="27">
        <f t="shared" ca="1" si="267"/>
        <v>0</v>
      </c>
      <c r="BT203" s="27">
        <f t="shared" ca="1" si="267"/>
        <v>0</v>
      </c>
      <c r="BU203" s="27">
        <f t="shared" ca="1" si="279"/>
        <v>0</v>
      </c>
      <c r="BV203" s="27">
        <f t="shared" ca="1" si="279"/>
        <v>0</v>
      </c>
      <c r="BW203" s="27">
        <f t="shared" ca="1" si="279"/>
        <v>0</v>
      </c>
      <c r="BX203" s="27">
        <f t="shared" ca="1" si="279"/>
        <v>0</v>
      </c>
      <c r="BY203" s="27">
        <f t="shared" ca="1" si="279"/>
        <v>0</v>
      </c>
      <c r="BZ203" s="27">
        <f t="shared" ca="1" si="279"/>
        <v>0</v>
      </c>
      <c r="CA203" s="27">
        <f t="shared" ca="1" si="279"/>
        <v>0</v>
      </c>
      <c r="CB203" s="27">
        <f t="shared" ca="1" si="279"/>
        <v>0</v>
      </c>
      <c r="CC203" s="27">
        <f t="shared" ca="1" si="279"/>
        <v>0</v>
      </c>
      <c r="CD203" s="27">
        <f t="shared" ca="1" si="279"/>
        <v>0</v>
      </c>
      <c r="CE203" s="27">
        <f t="shared" ca="1" si="279"/>
        <v>0</v>
      </c>
      <c r="CF203" s="27">
        <f t="shared" ca="1" si="279"/>
        <v>0</v>
      </c>
      <c r="CG203" s="27">
        <f t="shared" ca="1" si="279"/>
        <v>0</v>
      </c>
      <c r="CH203" s="27">
        <f t="shared" ca="1" si="279"/>
        <v>0</v>
      </c>
      <c r="CI203" s="27">
        <f t="shared" ca="1" si="279"/>
        <v>0</v>
      </c>
      <c r="CJ203" s="27">
        <f t="shared" ca="1" si="279"/>
        <v>0</v>
      </c>
      <c r="CK203" s="27">
        <f t="shared" ca="1" si="271"/>
        <v>0</v>
      </c>
      <c r="CL203" s="27">
        <f t="shared" ca="1" si="271"/>
        <v>0</v>
      </c>
      <c r="CM203" s="27">
        <f t="shared" ca="1" si="271"/>
        <v>0</v>
      </c>
      <c r="CN203" s="27">
        <f t="shared" ca="1" si="271"/>
        <v>0</v>
      </c>
      <c r="CO203" s="27">
        <f t="shared" ca="1" si="271"/>
        <v>0</v>
      </c>
      <c r="CP203" s="27">
        <f t="shared" ca="1" si="271"/>
        <v>0</v>
      </c>
      <c r="CQ203" s="27">
        <f t="shared" ca="1" si="271"/>
        <v>0</v>
      </c>
      <c r="CR203" s="27">
        <f t="shared" ca="1" si="271"/>
        <v>0</v>
      </c>
      <c r="CS203" s="27">
        <f t="shared" ca="1" si="271"/>
        <v>0</v>
      </c>
      <c r="CT203" s="27">
        <f t="shared" ca="1" si="271"/>
        <v>0</v>
      </c>
      <c r="CU203" s="27">
        <f t="shared" ca="1" si="271"/>
        <v>0</v>
      </c>
      <c r="CV203" s="27">
        <f t="shared" ca="1" si="271"/>
        <v>0</v>
      </c>
      <c r="CW203" s="27">
        <f t="shared" ca="1" si="271"/>
        <v>0</v>
      </c>
      <c r="CX203" s="27">
        <f t="shared" ca="1" si="271"/>
        <v>0</v>
      </c>
      <c r="CY203" s="27">
        <f t="shared" ca="1" si="271"/>
        <v>0</v>
      </c>
      <c r="CZ203" s="27">
        <f t="shared" ca="1" si="280"/>
        <v>0</v>
      </c>
      <c r="DA203" s="27">
        <f t="shared" ca="1" si="280"/>
        <v>0</v>
      </c>
      <c r="DB203" s="27">
        <f t="shared" ca="1" si="280"/>
        <v>0</v>
      </c>
      <c r="DC203" s="27">
        <f t="shared" ca="1" si="280"/>
        <v>0</v>
      </c>
      <c r="DD203" s="27">
        <f t="shared" ca="1" si="280"/>
        <v>0</v>
      </c>
      <c r="DE203" s="27">
        <f t="shared" ca="1" si="280"/>
        <v>0</v>
      </c>
      <c r="DF203" s="27">
        <f t="shared" ca="1" si="280"/>
        <v>0</v>
      </c>
      <c r="DG203" s="27">
        <f t="shared" ca="1" si="280"/>
        <v>0</v>
      </c>
      <c r="DH203" s="27">
        <f t="shared" ca="1" si="280"/>
        <v>0</v>
      </c>
      <c r="DI203" s="27">
        <f t="shared" ca="1" si="280"/>
        <v>0</v>
      </c>
      <c r="DJ203" s="27">
        <f t="shared" ca="1" si="280"/>
        <v>0</v>
      </c>
      <c r="DK203" s="27">
        <f t="shared" ca="1" si="280"/>
        <v>0</v>
      </c>
      <c r="DL203" s="27">
        <f t="shared" ca="1" si="280"/>
        <v>0</v>
      </c>
      <c r="DM203" s="27">
        <f t="shared" ca="1" si="280"/>
        <v>0</v>
      </c>
      <c r="DN203" s="27">
        <f t="shared" ca="1" si="280"/>
        <v>0</v>
      </c>
      <c r="DO203" s="27">
        <f t="shared" ca="1" si="280"/>
        <v>0</v>
      </c>
      <c r="DP203" s="27">
        <f t="shared" ca="1" si="272"/>
        <v>0</v>
      </c>
      <c r="DQ203" s="27">
        <f t="shared" ca="1" si="272"/>
        <v>0</v>
      </c>
      <c r="DR203" s="27">
        <f t="shared" ca="1" si="272"/>
        <v>0</v>
      </c>
      <c r="DS203" s="27">
        <f t="shared" ca="1" si="272"/>
        <v>0</v>
      </c>
      <c r="DT203" s="27">
        <f t="shared" ca="1" si="272"/>
        <v>0</v>
      </c>
      <c r="DU203" s="27">
        <f t="shared" ca="1" si="272"/>
        <v>0</v>
      </c>
      <c r="DV203" s="27">
        <f t="shared" ca="1" si="272"/>
        <v>0</v>
      </c>
      <c r="DW203" s="27">
        <f t="shared" ca="1" si="272"/>
        <v>0</v>
      </c>
      <c r="DX203" s="27">
        <f t="shared" ca="1" si="272"/>
        <v>0</v>
      </c>
      <c r="DY203" s="27">
        <f t="shared" ca="1" si="272"/>
        <v>0</v>
      </c>
      <c r="DZ203" s="27">
        <f t="shared" ca="1" si="272"/>
        <v>0</v>
      </c>
      <c r="EA203" s="27">
        <f t="shared" ca="1" si="272"/>
        <v>0</v>
      </c>
      <c r="EB203" s="27">
        <f t="shared" ca="1" si="272"/>
        <v>0</v>
      </c>
      <c r="EC203" s="27">
        <f t="shared" ca="1" si="272"/>
        <v>0</v>
      </c>
      <c r="ED203" s="27">
        <f t="shared" ca="1" si="272"/>
        <v>0</v>
      </c>
      <c r="EE203" s="27">
        <f t="shared" ca="1" si="281"/>
        <v>0</v>
      </c>
      <c r="EF203" s="27">
        <f t="shared" ca="1" si="281"/>
        <v>0</v>
      </c>
      <c r="EG203" s="27">
        <f t="shared" ca="1" si="281"/>
        <v>0</v>
      </c>
      <c r="EH203" s="27">
        <f t="shared" ca="1" si="281"/>
        <v>0</v>
      </c>
      <c r="EI203" s="27">
        <f t="shared" ca="1" si="281"/>
        <v>0</v>
      </c>
      <c r="EJ203" s="27">
        <f t="shared" ca="1" si="281"/>
        <v>0</v>
      </c>
      <c r="EK203" s="27">
        <f t="shared" ca="1" si="281"/>
        <v>0</v>
      </c>
      <c r="EL203" s="27">
        <f t="shared" ca="1" si="281"/>
        <v>0</v>
      </c>
      <c r="EM203" s="27">
        <f t="shared" ca="1" si="281"/>
        <v>0</v>
      </c>
      <c r="EN203" s="27">
        <f t="shared" ca="1" si="281"/>
        <v>0</v>
      </c>
      <c r="EO203" s="27">
        <f t="shared" ca="1" si="281"/>
        <v>0</v>
      </c>
      <c r="EP203" s="27">
        <f t="shared" ca="1" si="281"/>
        <v>0</v>
      </c>
      <c r="EQ203" s="27">
        <f t="shared" ca="1" si="281"/>
        <v>0</v>
      </c>
      <c r="ER203" s="27">
        <f t="shared" ca="1" si="281"/>
        <v>0</v>
      </c>
      <c r="ES203" s="27">
        <f t="shared" ca="1" si="281"/>
        <v>0</v>
      </c>
      <c r="ET203" s="27">
        <f t="shared" ca="1" si="281"/>
        <v>0</v>
      </c>
      <c r="EU203" s="27">
        <f t="shared" ca="1" si="273"/>
        <v>0</v>
      </c>
      <c r="EV203" s="27">
        <f t="shared" ca="1" si="273"/>
        <v>0</v>
      </c>
      <c r="EW203" s="27">
        <f t="shared" ca="1" si="273"/>
        <v>0</v>
      </c>
      <c r="EX203" s="27">
        <f t="shared" ca="1" si="273"/>
        <v>0</v>
      </c>
      <c r="EY203" s="27">
        <f t="shared" ca="1" si="273"/>
        <v>0</v>
      </c>
      <c r="EZ203" s="27">
        <f t="shared" ca="1" si="273"/>
        <v>0</v>
      </c>
      <c r="FA203" s="27">
        <f t="shared" ca="1" si="273"/>
        <v>0</v>
      </c>
      <c r="FB203" s="27">
        <f t="shared" ca="1" si="273"/>
        <v>0</v>
      </c>
      <c r="FC203" s="27">
        <f t="shared" ca="1" si="273"/>
        <v>0</v>
      </c>
      <c r="FD203" s="27">
        <f t="shared" ca="1" si="273"/>
        <v>0</v>
      </c>
      <c r="FE203" s="27">
        <f t="shared" ca="1" si="273"/>
        <v>0</v>
      </c>
      <c r="FF203" s="27">
        <f t="shared" ca="1" si="273"/>
        <v>0</v>
      </c>
      <c r="FG203" s="27">
        <f t="shared" ca="1" si="273"/>
        <v>0</v>
      </c>
      <c r="FH203" s="27">
        <f t="shared" ca="1" si="273"/>
        <v>0</v>
      </c>
      <c r="FI203" s="27">
        <f t="shared" ca="1" si="273"/>
        <v>0</v>
      </c>
      <c r="FJ203" s="27">
        <f t="shared" ca="1" si="274"/>
        <v>0</v>
      </c>
      <c r="FK203" s="27">
        <f t="shared" ca="1" si="274"/>
        <v>0</v>
      </c>
      <c r="FL203" s="27">
        <f t="shared" ca="1" si="274"/>
        <v>0</v>
      </c>
      <c r="FM203" s="27">
        <f t="shared" ca="1" si="274"/>
        <v>0</v>
      </c>
      <c r="FN203" s="27">
        <f t="shared" ca="1" si="274"/>
        <v>0</v>
      </c>
      <c r="FO203" s="27">
        <f t="shared" ca="1" si="274"/>
        <v>0</v>
      </c>
      <c r="FP203" s="27">
        <f t="shared" ca="1" si="274"/>
        <v>0</v>
      </c>
      <c r="FQ203" s="27">
        <f t="shared" ca="1" si="274"/>
        <v>0</v>
      </c>
      <c r="FR203" s="27">
        <f t="shared" ca="1" si="274"/>
        <v>0</v>
      </c>
      <c r="FS203" s="27">
        <f t="shared" ca="1" si="274"/>
        <v>0</v>
      </c>
      <c r="FT203" s="27">
        <f t="shared" ca="1" si="274"/>
        <v>0</v>
      </c>
      <c r="FU203" s="27">
        <f t="shared" ca="1" si="274"/>
        <v>0</v>
      </c>
      <c r="FV203" s="27">
        <f t="shared" ca="1" si="274"/>
        <v>0</v>
      </c>
      <c r="FW203" s="27">
        <f t="shared" ca="1" si="274"/>
        <v>0</v>
      </c>
      <c r="FX203" s="27">
        <f t="shared" ca="1" si="274"/>
        <v>0</v>
      </c>
      <c r="FY203" s="27">
        <f t="shared" ca="1" si="268"/>
        <v>0</v>
      </c>
      <c r="FZ203" s="27">
        <f t="shared" ca="1" si="268"/>
        <v>0</v>
      </c>
      <c r="GA203" s="27">
        <f t="shared" ca="1" si="268"/>
        <v>0</v>
      </c>
      <c r="GB203" s="27">
        <f t="shared" ca="1" si="268"/>
        <v>0</v>
      </c>
      <c r="GC203" s="27">
        <f t="shared" ca="1" si="268"/>
        <v>0</v>
      </c>
      <c r="GD203" s="27">
        <f t="shared" ca="1" si="268"/>
        <v>0</v>
      </c>
      <c r="GE203" s="27">
        <f t="shared" ca="1" si="268"/>
        <v>0</v>
      </c>
      <c r="GF203" s="27">
        <f t="shared" ca="1" si="268"/>
        <v>0</v>
      </c>
      <c r="GG203" s="27">
        <f t="shared" ca="1" si="268"/>
        <v>0</v>
      </c>
      <c r="GH203" s="27">
        <f t="shared" ca="1" si="268"/>
        <v>0</v>
      </c>
      <c r="GI203" s="27">
        <f t="shared" ca="1" si="268"/>
        <v>0</v>
      </c>
      <c r="GJ203" s="27">
        <f t="shared" ca="1" si="268"/>
        <v>0</v>
      </c>
      <c r="GK203" s="27">
        <f t="shared" ca="1" si="268"/>
        <v>0</v>
      </c>
      <c r="GL203" s="27">
        <f t="shared" ca="1" si="268"/>
        <v>0</v>
      </c>
      <c r="GM203" s="27">
        <f t="shared" ca="1" si="268"/>
        <v>0</v>
      </c>
      <c r="GN203" s="27">
        <f t="shared" ca="1" si="268"/>
        <v>0</v>
      </c>
      <c r="GO203" s="27">
        <f t="shared" ca="1" si="282"/>
        <v>0</v>
      </c>
      <c r="GP203" s="27">
        <f t="shared" ca="1" si="282"/>
        <v>0</v>
      </c>
      <c r="GQ203" s="27">
        <f t="shared" ca="1" si="282"/>
        <v>0</v>
      </c>
      <c r="GR203" s="27">
        <f t="shared" ca="1" si="282"/>
        <v>0</v>
      </c>
      <c r="GS203" s="27">
        <f t="shared" ca="1" si="282"/>
        <v>0</v>
      </c>
      <c r="GT203" s="27">
        <f t="shared" ca="1" si="282"/>
        <v>0</v>
      </c>
      <c r="GU203" s="27">
        <f t="shared" ca="1" si="282"/>
        <v>0</v>
      </c>
      <c r="GV203" s="27">
        <f t="shared" ca="1" si="282"/>
        <v>0</v>
      </c>
      <c r="GW203" s="27">
        <f t="shared" ca="1" si="282"/>
        <v>0</v>
      </c>
      <c r="GX203" s="27">
        <f t="shared" ca="1" si="282"/>
        <v>0</v>
      </c>
      <c r="GY203" s="27">
        <f t="shared" ca="1" si="282"/>
        <v>0</v>
      </c>
      <c r="GZ203" s="27">
        <f t="shared" ca="1" si="282"/>
        <v>0</v>
      </c>
      <c r="HA203" s="27">
        <f t="shared" ca="1" si="282"/>
        <v>0</v>
      </c>
      <c r="HB203" s="27">
        <f t="shared" ca="1" si="282"/>
        <v>0</v>
      </c>
      <c r="HC203" s="27">
        <f t="shared" ca="1" si="275"/>
        <v>0</v>
      </c>
      <c r="HD203" s="27">
        <f t="shared" ca="1" si="275"/>
        <v>0</v>
      </c>
      <c r="HE203" s="27">
        <f t="shared" ca="1" si="275"/>
        <v>0</v>
      </c>
      <c r="HF203" s="27">
        <f t="shared" ca="1" si="275"/>
        <v>0</v>
      </c>
      <c r="HG203" s="27">
        <f t="shared" ca="1" si="275"/>
        <v>0</v>
      </c>
      <c r="HH203" s="27">
        <f t="shared" ca="1" si="275"/>
        <v>0</v>
      </c>
      <c r="HI203" s="27">
        <f t="shared" ca="1" si="275"/>
        <v>0</v>
      </c>
      <c r="HJ203" s="27">
        <f t="shared" ca="1" si="275"/>
        <v>0</v>
      </c>
      <c r="HK203" s="27">
        <f t="shared" ca="1" si="275"/>
        <v>0</v>
      </c>
      <c r="HL203" s="27">
        <f t="shared" ca="1" si="275"/>
        <v>0</v>
      </c>
      <c r="HM203" s="27">
        <f t="shared" ca="1" si="275"/>
        <v>0</v>
      </c>
      <c r="HN203" s="27">
        <f t="shared" ca="1" si="275"/>
        <v>0</v>
      </c>
      <c r="HO203" s="27">
        <f t="shared" ca="1" si="283"/>
        <v>0</v>
      </c>
      <c r="HP203" s="27">
        <f t="shared" ca="1" si="283"/>
        <v>0</v>
      </c>
      <c r="HQ203" s="27">
        <f t="shared" ca="1" si="283"/>
        <v>0</v>
      </c>
      <c r="HR203" s="27">
        <f t="shared" ca="1" si="283"/>
        <v>0</v>
      </c>
      <c r="HS203" s="27">
        <f t="shared" ca="1" si="283"/>
        <v>0</v>
      </c>
      <c r="HT203" s="27">
        <f t="shared" ca="1" si="283"/>
        <v>0</v>
      </c>
      <c r="HU203" s="27">
        <f t="shared" ca="1" si="283"/>
        <v>0</v>
      </c>
      <c r="HV203" s="27">
        <f t="shared" ca="1" si="283"/>
        <v>0</v>
      </c>
      <c r="HW203" s="27">
        <f t="shared" ca="1" si="283"/>
        <v>0</v>
      </c>
      <c r="HX203" s="27">
        <f t="shared" ca="1" si="283"/>
        <v>0</v>
      </c>
      <c r="HY203" s="27">
        <f t="shared" ca="1" si="283"/>
        <v>0</v>
      </c>
      <c r="HZ203" s="27">
        <f t="shared" ca="1" si="283"/>
        <v>0</v>
      </c>
      <c r="IA203" s="27">
        <f t="shared" ca="1" si="283"/>
        <v>0</v>
      </c>
      <c r="IB203" s="27">
        <f t="shared" ca="1" si="283"/>
        <v>0</v>
      </c>
      <c r="IC203" s="27">
        <f t="shared" ca="1" si="283"/>
        <v>0</v>
      </c>
      <c r="ID203" s="27">
        <f t="shared" ca="1" si="283"/>
        <v>0</v>
      </c>
      <c r="IE203" s="27">
        <f t="shared" ca="1" si="284"/>
        <v>0</v>
      </c>
      <c r="IF203" s="27">
        <f t="shared" ca="1" si="284"/>
        <v>0</v>
      </c>
      <c r="IG203" s="27">
        <f t="shared" ca="1" si="276"/>
        <v>0</v>
      </c>
      <c r="IH203" s="27">
        <f t="shared" ca="1" si="276"/>
        <v>0</v>
      </c>
      <c r="II203" s="27">
        <f t="shared" ca="1" si="276"/>
        <v>0</v>
      </c>
      <c r="IJ203" s="27">
        <f t="shared" ca="1" si="276"/>
        <v>0</v>
      </c>
      <c r="IK203" s="27">
        <f t="shared" ca="1" si="276"/>
        <v>0</v>
      </c>
      <c r="IL203" s="27">
        <f t="shared" ca="1" si="276"/>
        <v>0</v>
      </c>
      <c r="IM203" s="27">
        <f t="shared" ca="1" si="276"/>
        <v>0</v>
      </c>
      <c r="IN203" s="27">
        <f t="shared" ca="1" si="276"/>
        <v>0</v>
      </c>
      <c r="IO203" s="27">
        <f t="shared" ca="1" si="276"/>
        <v>0</v>
      </c>
      <c r="IP203" s="27">
        <f t="shared" ca="1" si="276"/>
        <v>0</v>
      </c>
      <c r="IQ203" s="27">
        <f t="shared" ca="1" si="285"/>
        <v>0</v>
      </c>
      <c r="IR203" s="27">
        <f t="shared" ca="1" si="285"/>
        <v>0</v>
      </c>
      <c r="IS203" s="27">
        <f t="shared" ca="1" si="285"/>
        <v>0</v>
      </c>
      <c r="IT203" s="27">
        <f t="shared" ca="1" si="285"/>
        <v>0</v>
      </c>
      <c r="IU203" s="27">
        <f t="shared" ca="1" si="285"/>
        <v>0</v>
      </c>
      <c r="IV203" s="27">
        <f t="shared" ca="1" si="285"/>
        <v>0</v>
      </c>
      <c r="IW203" s="27">
        <f t="shared" ca="1" si="285"/>
        <v>0</v>
      </c>
      <c r="IX203" s="27">
        <f t="shared" ca="1" si="285"/>
        <v>0</v>
      </c>
      <c r="IY203" s="27">
        <f t="shared" ca="1" si="285"/>
        <v>0</v>
      </c>
      <c r="IZ203" s="27">
        <f t="shared" ca="1" si="285"/>
        <v>0</v>
      </c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</row>
    <row r="204" spans="1:278" x14ac:dyDescent="0.2">
      <c r="A204" s="26">
        <f t="shared" si="291"/>
        <v>195</v>
      </c>
      <c r="B204" s="27">
        <f t="shared" ca="1" si="286"/>
        <v>2.0999999999999998E-9</v>
      </c>
      <c r="C204" s="27">
        <f t="shared" ca="1" si="287"/>
        <v>0</v>
      </c>
      <c r="D204" s="27">
        <f t="shared" ca="1" si="288"/>
        <v>0</v>
      </c>
      <c r="E204" s="33">
        <f t="shared" ca="1" si="289"/>
        <v>2.0999999999999998E-9</v>
      </c>
      <c r="F204" s="29">
        <f t="shared" ca="1" si="290"/>
        <v>0</v>
      </c>
      <c r="G204" s="27"/>
      <c r="H204" s="33">
        <f t="shared" ca="1" si="209"/>
        <v>0</v>
      </c>
      <c r="I204" s="26">
        <f t="shared" si="277"/>
        <v>404</v>
      </c>
      <c r="J204" s="29">
        <f t="shared" ca="1" si="212"/>
        <v>0</v>
      </c>
      <c r="K204" s="27">
        <f t="shared" ca="1" si="278"/>
        <v>0</v>
      </c>
      <c r="L204" s="27">
        <f t="shared" ca="1" si="278"/>
        <v>0</v>
      </c>
      <c r="M204" s="27">
        <f t="shared" ca="1" si="278"/>
        <v>0</v>
      </c>
      <c r="N204" s="27">
        <f t="shared" ca="1" si="278"/>
        <v>0</v>
      </c>
      <c r="O204" s="27">
        <f t="shared" ca="1" si="278"/>
        <v>0</v>
      </c>
      <c r="P204" s="27">
        <f t="shared" ca="1" si="278"/>
        <v>0</v>
      </c>
      <c r="Q204" s="27">
        <f t="shared" ca="1" si="278"/>
        <v>0</v>
      </c>
      <c r="R204" s="27">
        <f t="shared" ca="1" si="278"/>
        <v>0</v>
      </c>
      <c r="S204" s="27">
        <f t="shared" ca="1" si="278"/>
        <v>0</v>
      </c>
      <c r="T204" s="27">
        <f t="shared" ca="1" si="278"/>
        <v>0</v>
      </c>
      <c r="U204" s="27">
        <f t="shared" ca="1" si="278"/>
        <v>0</v>
      </c>
      <c r="V204" s="27">
        <f t="shared" ca="1" si="278"/>
        <v>0</v>
      </c>
      <c r="W204" s="27">
        <f t="shared" ca="1" si="278"/>
        <v>0</v>
      </c>
      <c r="X204" s="27">
        <f t="shared" ca="1" si="278"/>
        <v>0</v>
      </c>
      <c r="Y204" s="27">
        <f t="shared" ca="1" si="278"/>
        <v>0</v>
      </c>
      <c r="Z204" s="27">
        <f t="shared" ca="1" si="278"/>
        <v>0</v>
      </c>
      <c r="AA204" s="27">
        <f t="shared" ca="1" si="269"/>
        <v>0</v>
      </c>
      <c r="AB204" s="27">
        <f t="shared" ca="1" si="269"/>
        <v>0</v>
      </c>
      <c r="AC204" s="27">
        <f t="shared" ca="1" si="269"/>
        <v>0</v>
      </c>
      <c r="AD204" s="27">
        <f t="shared" ca="1" si="269"/>
        <v>0</v>
      </c>
      <c r="AE204" s="27">
        <f t="shared" ca="1" si="269"/>
        <v>0</v>
      </c>
      <c r="AF204" s="27">
        <f t="shared" ca="1" si="269"/>
        <v>0</v>
      </c>
      <c r="AG204" s="27">
        <f t="shared" ca="1" si="269"/>
        <v>0</v>
      </c>
      <c r="AH204" s="27">
        <f t="shared" ca="1" si="269"/>
        <v>0</v>
      </c>
      <c r="AI204" s="27">
        <f t="shared" ca="1" si="269"/>
        <v>0</v>
      </c>
      <c r="AJ204" s="27">
        <f t="shared" ca="1" si="269"/>
        <v>0</v>
      </c>
      <c r="AK204" s="27">
        <f t="shared" ca="1" si="269"/>
        <v>0</v>
      </c>
      <c r="AL204" s="27">
        <f t="shared" ca="1" si="269"/>
        <v>0</v>
      </c>
      <c r="AM204" s="27">
        <f t="shared" ca="1" si="269"/>
        <v>0</v>
      </c>
      <c r="AN204" s="27">
        <f t="shared" ca="1" si="269"/>
        <v>0</v>
      </c>
      <c r="AO204" s="27">
        <f t="shared" ca="1" si="269"/>
        <v>0</v>
      </c>
      <c r="AP204" s="27">
        <f t="shared" ca="1" si="270"/>
        <v>0</v>
      </c>
      <c r="AQ204" s="27">
        <f t="shared" ca="1" si="270"/>
        <v>0</v>
      </c>
      <c r="AR204" s="27">
        <f t="shared" ca="1" si="270"/>
        <v>0</v>
      </c>
      <c r="AS204" s="27">
        <f t="shared" ca="1" si="270"/>
        <v>0</v>
      </c>
      <c r="AT204" s="27">
        <f t="shared" ca="1" si="270"/>
        <v>0</v>
      </c>
      <c r="AU204" s="27">
        <f t="shared" ca="1" si="270"/>
        <v>0</v>
      </c>
      <c r="AV204" s="27">
        <f t="shared" ca="1" si="270"/>
        <v>0</v>
      </c>
      <c r="AW204" s="27">
        <f t="shared" ca="1" si="270"/>
        <v>0</v>
      </c>
      <c r="AX204" s="27">
        <f t="shared" ca="1" si="270"/>
        <v>0</v>
      </c>
      <c r="AY204" s="27">
        <f t="shared" ca="1" si="270"/>
        <v>0</v>
      </c>
      <c r="AZ204" s="27">
        <f t="shared" ca="1" si="270"/>
        <v>0</v>
      </c>
      <c r="BA204" s="27">
        <f t="shared" ca="1" si="270"/>
        <v>0</v>
      </c>
      <c r="BB204" s="27">
        <f t="shared" ca="1" si="270"/>
        <v>0</v>
      </c>
      <c r="BC204" s="27">
        <f t="shared" ca="1" si="270"/>
        <v>0</v>
      </c>
      <c r="BD204" s="27">
        <f t="shared" ca="1" si="270"/>
        <v>0</v>
      </c>
      <c r="BE204" s="27">
        <f t="shared" ca="1" si="270"/>
        <v>0</v>
      </c>
      <c r="BF204" s="27">
        <f t="shared" ca="1" si="267"/>
        <v>0</v>
      </c>
      <c r="BG204" s="27">
        <f t="shared" ca="1" si="267"/>
        <v>0</v>
      </c>
      <c r="BH204" s="27">
        <f t="shared" ca="1" si="267"/>
        <v>0</v>
      </c>
      <c r="BI204" s="27">
        <f t="shared" ca="1" si="267"/>
        <v>0</v>
      </c>
      <c r="BJ204" s="27">
        <f t="shared" ca="1" si="267"/>
        <v>0</v>
      </c>
      <c r="BK204" s="27">
        <f t="shared" ca="1" si="267"/>
        <v>0</v>
      </c>
      <c r="BL204" s="27">
        <f t="shared" ca="1" si="267"/>
        <v>0</v>
      </c>
      <c r="BM204" s="27">
        <f t="shared" ca="1" si="267"/>
        <v>0</v>
      </c>
      <c r="BN204" s="27">
        <f t="shared" ca="1" si="267"/>
        <v>0</v>
      </c>
      <c r="BO204" s="27">
        <f t="shared" ca="1" si="267"/>
        <v>0</v>
      </c>
      <c r="BP204" s="27">
        <f t="shared" ca="1" si="267"/>
        <v>0</v>
      </c>
      <c r="BQ204" s="27">
        <f t="shared" ca="1" si="267"/>
        <v>0</v>
      </c>
      <c r="BR204" s="27">
        <f t="shared" ca="1" si="267"/>
        <v>0</v>
      </c>
      <c r="BS204" s="27">
        <f t="shared" ca="1" si="267"/>
        <v>0</v>
      </c>
      <c r="BT204" s="27">
        <f t="shared" ca="1" si="267"/>
        <v>0</v>
      </c>
      <c r="BU204" s="27">
        <f t="shared" ca="1" si="279"/>
        <v>0</v>
      </c>
      <c r="BV204" s="27">
        <f t="shared" ca="1" si="279"/>
        <v>0</v>
      </c>
      <c r="BW204" s="27">
        <f t="shared" ca="1" si="279"/>
        <v>0</v>
      </c>
      <c r="BX204" s="27">
        <f t="shared" ca="1" si="279"/>
        <v>0</v>
      </c>
      <c r="BY204" s="27">
        <f t="shared" ca="1" si="279"/>
        <v>0</v>
      </c>
      <c r="BZ204" s="27">
        <f t="shared" ca="1" si="279"/>
        <v>0</v>
      </c>
      <c r="CA204" s="27">
        <f t="shared" ca="1" si="279"/>
        <v>0</v>
      </c>
      <c r="CB204" s="27">
        <f t="shared" ca="1" si="279"/>
        <v>0</v>
      </c>
      <c r="CC204" s="27">
        <f t="shared" ca="1" si="279"/>
        <v>0</v>
      </c>
      <c r="CD204" s="27">
        <f t="shared" ca="1" si="279"/>
        <v>0</v>
      </c>
      <c r="CE204" s="27">
        <f t="shared" ca="1" si="279"/>
        <v>0</v>
      </c>
      <c r="CF204" s="27">
        <f t="shared" ca="1" si="279"/>
        <v>0</v>
      </c>
      <c r="CG204" s="27">
        <f t="shared" ca="1" si="279"/>
        <v>0</v>
      </c>
      <c r="CH204" s="27">
        <f t="shared" ca="1" si="279"/>
        <v>0</v>
      </c>
      <c r="CI204" s="27">
        <f t="shared" ca="1" si="279"/>
        <v>0</v>
      </c>
      <c r="CJ204" s="27">
        <f t="shared" ca="1" si="279"/>
        <v>0</v>
      </c>
      <c r="CK204" s="27">
        <f t="shared" ca="1" si="271"/>
        <v>0</v>
      </c>
      <c r="CL204" s="27">
        <f t="shared" ca="1" si="271"/>
        <v>0</v>
      </c>
      <c r="CM204" s="27">
        <f t="shared" ca="1" si="271"/>
        <v>0</v>
      </c>
      <c r="CN204" s="27">
        <f t="shared" ca="1" si="271"/>
        <v>0</v>
      </c>
      <c r="CO204" s="27">
        <f t="shared" ca="1" si="271"/>
        <v>0</v>
      </c>
      <c r="CP204" s="27">
        <f t="shared" ca="1" si="271"/>
        <v>0</v>
      </c>
      <c r="CQ204" s="27">
        <f t="shared" ca="1" si="271"/>
        <v>0</v>
      </c>
      <c r="CR204" s="27">
        <f t="shared" ca="1" si="271"/>
        <v>0</v>
      </c>
      <c r="CS204" s="27">
        <f t="shared" ca="1" si="271"/>
        <v>0</v>
      </c>
      <c r="CT204" s="27">
        <f t="shared" ca="1" si="271"/>
        <v>0</v>
      </c>
      <c r="CU204" s="27">
        <f t="shared" ca="1" si="271"/>
        <v>0</v>
      </c>
      <c r="CV204" s="27">
        <f t="shared" ca="1" si="271"/>
        <v>0</v>
      </c>
      <c r="CW204" s="27">
        <f t="shared" ca="1" si="271"/>
        <v>0</v>
      </c>
      <c r="CX204" s="27">
        <f t="shared" ca="1" si="271"/>
        <v>0</v>
      </c>
      <c r="CY204" s="27">
        <f t="shared" ca="1" si="271"/>
        <v>0</v>
      </c>
      <c r="CZ204" s="27">
        <f t="shared" ca="1" si="280"/>
        <v>0</v>
      </c>
      <c r="DA204" s="27">
        <f t="shared" ca="1" si="280"/>
        <v>0</v>
      </c>
      <c r="DB204" s="27">
        <f t="shared" ca="1" si="280"/>
        <v>0</v>
      </c>
      <c r="DC204" s="27">
        <f t="shared" ca="1" si="280"/>
        <v>0</v>
      </c>
      <c r="DD204" s="27">
        <f t="shared" ca="1" si="280"/>
        <v>0</v>
      </c>
      <c r="DE204" s="27">
        <f t="shared" ca="1" si="280"/>
        <v>0</v>
      </c>
      <c r="DF204" s="27">
        <f t="shared" ca="1" si="280"/>
        <v>0</v>
      </c>
      <c r="DG204" s="27">
        <f t="shared" ca="1" si="280"/>
        <v>0</v>
      </c>
      <c r="DH204" s="27">
        <f t="shared" ca="1" si="280"/>
        <v>0</v>
      </c>
      <c r="DI204" s="27">
        <f t="shared" ca="1" si="280"/>
        <v>0</v>
      </c>
      <c r="DJ204" s="27">
        <f t="shared" ca="1" si="280"/>
        <v>0</v>
      </c>
      <c r="DK204" s="27">
        <f t="shared" ca="1" si="280"/>
        <v>0</v>
      </c>
      <c r="DL204" s="27">
        <f t="shared" ca="1" si="280"/>
        <v>0</v>
      </c>
      <c r="DM204" s="27">
        <f t="shared" ca="1" si="280"/>
        <v>0</v>
      </c>
      <c r="DN204" s="27">
        <f t="shared" ca="1" si="280"/>
        <v>0</v>
      </c>
      <c r="DO204" s="27">
        <f t="shared" ca="1" si="280"/>
        <v>0</v>
      </c>
      <c r="DP204" s="27">
        <f t="shared" ca="1" si="272"/>
        <v>0</v>
      </c>
      <c r="DQ204" s="27">
        <f t="shared" ca="1" si="272"/>
        <v>0</v>
      </c>
      <c r="DR204" s="27">
        <f t="shared" ca="1" si="272"/>
        <v>0</v>
      </c>
      <c r="DS204" s="27">
        <f t="shared" ca="1" si="272"/>
        <v>0</v>
      </c>
      <c r="DT204" s="27">
        <f t="shared" ca="1" si="272"/>
        <v>0</v>
      </c>
      <c r="DU204" s="27">
        <f t="shared" ca="1" si="272"/>
        <v>0</v>
      </c>
      <c r="DV204" s="27">
        <f t="shared" ca="1" si="272"/>
        <v>0</v>
      </c>
      <c r="DW204" s="27">
        <f t="shared" ca="1" si="272"/>
        <v>0</v>
      </c>
      <c r="DX204" s="27">
        <f t="shared" ca="1" si="272"/>
        <v>0</v>
      </c>
      <c r="DY204" s="27">
        <f t="shared" ca="1" si="272"/>
        <v>0</v>
      </c>
      <c r="DZ204" s="27">
        <f t="shared" ca="1" si="272"/>
        <v>0</v>
      </c>
      <c r="EA204" s="27">
        <f t="shared" ca="1" si="272"/>
        <v>0</v>
      </c>
      <c r="EB204" s="27">
        <f t="shared" ca="1" si="272"/>
        <v>0</v>
      </c>
      <c r="EC204" s="27">
        <f t="shared" ca="1" si="272"/>
        <v>0</v>
      </c>
      <c r="ED204" s="27">
        <f t="shared" ca="1" si="272"/>
        <v>0</v>
      </c>
      <c r="EE204" s="27">
        <f t="shared" ca="1" si="281"/>
        <v>0</v>
      </c>
      <c r="EF204" s="27">
        <f t="shared" ca="1" si="281"/>
        <v>0</v>
      </c>
      <c r="EG204" s="27">
        <f t="shared" ca="1" si="281"/>
        <v>0</v>
      </c>
      <c r="EH204" s="27">
        <f t="shared" ca="1" si="281"/>
        <v>0</v>
      </c>
      <c r="EI204" s="27">
        <f t="shared" ca="1" si="281"/>
        <v>0</v>
      </c>
      <c r="EJ204" s="27">
        <f t="shared" ca="1" si="281"/>
        <v>0</v>
      </c>
      <c r="EK204" s="27">
        <f t="shared" ca="1" si="281"/>
        <v>0</v>
      </c>
      <c r="EL204" s="27">
        <f t="shared" ca="1" si="281"/>
        <v>0</v>
      </c>
      <c r="EM204" s="27">
        <f t="shared" ca="1" si="281"/>
        <v>0</v>
      </c>
      <c r="EN204" s="27">
        <f t="shared" ca="1" si="281"/>
        <v>0</v>
      </c>
      <c r="EO204" s="27">
        <f t="shared" ca="1" si="281"/>
        <v>0</v>
      </c>
      <c r="EP204" s="27">
        <f t="shared" ca="1" si="281"/>
        <v>0</v>
      </c>
      <c r="EQ204" s="27">
        <f t="shared" ca="1" si="281"/>
        <v>0</v>
      </c>
      <c r="ER204" s="27">
        <f t="shared" ca="1" si="281"/>
        <v>0</v>
      </c>
      <c r="ES204" s="27">
        <f t="shared" ca="1" si="281"/>
        <v>0</v>
      </c>
      <c r="ET204" s="27">
        <f t="shared" ca="1" si="281"/>
        <v>0</v>
      </c>
      <c r="EU204" s="27">
        <f t="shared" ca="1" si="273"/>
        <v>0</v>
      </c>
      <c r="EV204" s="27">
        <f t="shared" ca="1" si="273"/>
        <v>0</v>
      </c>
      <c r="EW204" s="27">
        <f t="shared" ca="1" si="273"/>
        <v>0</v>
      </c>
      <c r="EX204" s="27">
        <f t="shared" ca="1" si="273"/>
        <v>0</v>
      </c>
      <c r="EY204" s="27">
        <f t="shared" ca="1" si="273"/>
        <v>0</v>
      </c>
      <c r="EZ204" s="27">
        <f t="shared" ca="1" si="273"/>
        <v>0</v>
      </c>
      <c r="FA204" s="27">
        <f t="shared" ca="1" si="273"/>
        <v>0</v>
      </c>
      <c r="FB204" s="27">
        <f t="shared" ca="1" si="273"/>
        <v>0</v>
      </c>
      <c r="FC204" s="27">
        <f t="shared" ca="1" si="273"/>
        <v>0</v>
      </c>
      <c r="FD204" s="27">
        <f t="shared" ca="1" si="273"/>
        <v>0</v>
      </c>
      <c r="FE204" s="27">
        <f t="shared" ca="1" si="273"/>
        <v>0</v>
      </c>
      <c r="FF204" s="27">
        <f t="shared" ca="1" si="273"/>
        <v>0</v>
      </c>
      <c r="FG204" s="27">
        <f t="shared" ca="1" si="273"/>
        <v>0</v>
      </c>
      <c r="FH204" s="27">
        <f t="shared" ca="1" si="273"/>
        <v>0</v>
      </c>
      <c r="FI204" s="27">
        <f t="shared" ca="1" si="273"/>
        <v>0</v>
      </c>
      <c r="FJ204" s="27">
        <f t="shared" ca="1" si="274"/>
        <v>0</v>
      </c>
      <c r="FK204" s="27">
        <f t="shared" ca="1" si="274"/>
        <v>0</v>
      </c>
      <c r="FL204" s="27">
        <f t="shared" ca="1" si="274"/>
        <v>0</v>
      </c>
      <c r="FM204" s="27">
        <f t="shared" ca="1" si="274"/>
        <v>0</v>
      </c>
      <c r="FN204" s="27">
        <f t="shared" ca="1" si="274"/>
        <v>0</v>
      </c>
      <c r="FO204" s="27">
        <f t="shared" ca="1" si="274"/>
        <v>0</v>
      </c>
      <c r="FP204" s="27">
        <f t="shared" ca="1" si="274"/>
        <v>0</v>
      </c>
      <c r="FQ204" s="27">
        <f t="shared" ca="1" si="274"/>
        <v>0</v>
      </c>
      <c r="FR204" s="27">
        <f t="shared" ca="1" si="274"/>
        <v>0</v>
      </c>
      <c r="FS204" s="27">
        <f t="shared" ca="1" si="274"/>
        <v>0</v>
      </c>
      <c r="FT204" s="27">
        <f t="shared" ca="1" si="274"/>
        <v>0</v>
      </c>
      <c r="FU204" s="27">
        <f t="shared" ca="1" si="274"/>
        <v>0</v>
      </c>
      <c r="FV204" s="27">
        <f t="shared" ca="1" si="274"/>
        <v>0</v>
      </c>
      <c r="FW204" s="27">
        <f t="shared" ca="1" si="274"/>
        <v>0</v>
      </c>
      <c r="FX204" s="27">
        <f t="shared" ca="1" si="274"/>
        <v>0</v>
      </c>
      <c r="FY204" s="27">
        <f t="shared" ca="1" si="268"/>
        <v>0</v>
      </c>
      <c r="FZ204" s="27">
        <f t="shared" ca="1" si="268"/>
        <v>0</v>
      </c>
      <c r="GA204" s="27">
        <f t="shared" ca="1" si="268"/>
        <v>0</v>
      </c>
      <c r="GB204" s="27">
        <f t="shared" ca="1" si="268"/>
        <v>0</v>
      </c>
      <c r="GC204" s="27">
        <f t="shared" ca="1" si="268"/>
        <v>0</v>
      </c>
      <c r="GD204" s="27">
        <f t="shared" ca="1" si="268"/>
        <v>0</v>
      </c>
      <c r="GE204" s="27">
        <f t="shared" ca="1" si="268"/>
        <v>0</v>
      </c>
      <c r="GF204" s="27">
        <f t="shared" ca="1" si="268"/>
        <v>0</v>
      </c>
      <c r="GG204" s="27">
        <f t="shared" ca="1" si="268"/>
        <v>0</v>
      </c>
      <c r="GH204" s="27">
        <f t="shared" ca="1" si="268"/>
        <v>0</v>
      </c>
      <c r="GI204" s="27">
        <f t="shared" ca="1" si="268"/>
        <v>0</v>
      </c>
      <c r="GJ204" s="27">
        <f t="shared" ca="1" si="268"/>
        <v>0</v>
      </c>
      <c r="GK204" s="27">
        <f t="shared" ca="1" si="268"/>
        <v>0</v>
      </c>
      <c r="GL204" s="27">
        <f t="shared" ca="1" si="268"/>
        <v>0</v>
      </c>
      <c r="GM204" s="27">
        <f t="shared" ca="1" si="268"/>
        <v>0</v>
      </c>
      <c r="GN204" s="27">
        <f t="shared" ca="1" si="268"/>
        <v>0</v>
      </c>
      <c r="GO204" s="27">
        <f t="shared" ca="1" si="282"/>
        <v>0</v>
      </c>
      <c r="GP204" s="27">
        <f t="shared" ca="1" si="282"/>
        <v>0</v>
      </c>
      <c r="GQ204" s="27">
        <f t="shared" ca="1" si="282"/>
        <v>0</v>
      </c>
      <c r="GR204" s="27">
        <f t="shared" ca="1" si="282"/>
        <v>0</v>
      </c>
      <c r="GS204" s="27">
        <f t="shared" ca="1" si="282"/>
        <v>0</v>
      </c>
      <c r="GT204" s="27">
        <f t="shared" ca="1" si="282"/>
        <v>0</v>
      </c>
      <c r="GU204" s="27">
        <f t="shared" ca="1" si="282"/>
        <v>0</v>
      </c>
      <c r="GV204" s="27">
        <f t="shared" ca="1" si="282"/>
        <v>0</v>
      </c>
      <c r="GW204" s="27">
        <f t="shared" ca="1" si="282"/>
        <v>0</v>
      </c>
      <c r="GX204" s="27">
        <f t="shared" ca="1" si="282"/>
        <v>0</v>
      </c>
      <c r="GY204" s="27">
        <f t="shared" ca="1" si="282"/>
        <v>0</v>
      </c>
      <c r="GZ204" s="27">
        <f t="shared" ca="1" si="282"/>
        <v>0</v>
      </c>
      <c r="HA204" s="27">
        <f t="shared" ca="1" si="282"/>
        <v>0</v>
      </c>
      <c r="HB204" s="27">
        <f t="shared" ca="1" si="282"/>
        <v>0</v>
      </c>
      <c r="HC204" s="27">
        <f t="shared" ca="1" si="275"/>
        <v>0</v>
      </c>
      <c r="HD204" s="27">
        <f t="shared" ca="1" si="275"/>
        <v>0</v>
      </c>
      <c r="HE204" s="27">
        <f t="shared" ca="1" si="275"/>
        <v>0</v>
      </c>
      <c r="HF204" s="27">
        <f t="shared" ca="1" si="275"/>
        <v>0</v>
      </c>
      <c r="HG204" s="27">
        <f t="shared" ca="1" si="275"/>
        <v>0</v>
      </c>
      <c r="HH204" s="27">
        <f t="shared" ca="1" si="275"/>
        <v>0</v>
      </c>
      <c r="HI204" s="27">
        <f t="shared" ca="1" si="275"/>
        <v>0</v>
      </c>
      <c r="HJ204" s="27">
        <f t="shared" ca="1" si="275"/>
        <v>0</v>
      </c>
      <c r="HK204" s="27">
        <f t="shared" ca="1" si="275"/>
        <v>0</v>
      </c>
      <c r="HL204" s="27">
        <f t="shared" ca="1" si="275"/>
        <v>0</v>
      </c>
      <c r="HM204" s="27">
        <f t="shared" ca="1" si="275"/>
        <v>0</v>
      </c>
      <c r="HN204" s="27">
        <f t="shared" ca="1" si="275"/>
        <v>0</v>
      </c>
      <c r="HO204" s="27">
        <f t="shared" ca="1" si="283"/>
        <v>0</v>
      </c>
      <c r="HP204" s="27">
        <f t="shared" ca="1" si="283"/>
        <v>0</v>
      </c>
      <c r="HQ204" s="27">
        <f t="shared" ca="1" si="283"/>
        <v>0</v>
      </c>
      <c r="HR204" s="27">
        <f t="shared" ca="1" si="283"/>
        <v>0</v>
      </c>
      <c r="HS204" s="27">
        <f t="shared" ca="1" si="283"/>
        <v>0</v>
      </c>
      <c r="HT204" s="27">
        <f t="shared" ca="1" si="283"/>
        <v>0</v>
      </c>
      <c r="HU204" s="27">
        <f t="shared" ca="1" si="283"/>
        <v>0</v>
      </c>
      <c r="HV204" s="27">
        <f t="shared" ca="1" si="283"/>
        <v>0</v>
      </c>
      <c r="HW204" s="27">
        <f t="shared" ca="1" si="283"/>
        <v>0</v>
      </c>
      <c r="HX204" s="27">
        <f t="shared" ca="1" si="283"/>
        <v>0</v>
      </c>
      <c r="HY204" s="27">
        <f t="shared" ca="1" si="283"/>
        <v>0</v>
      </c>
      <c r="HZ204" s="27">
        <f t="shared" ca="1" si="283"/>
        <v>0</v>
      </c>
      <c r="IA204" s="27">
        <f t="shared" ca="1" si="283"/>
        <v>0</v>
      </c>
      <c r="IB204" s="27">
        <f t="shared" ca="1" si="283"/>
        <v>0</v>
      </c>
      <c r="IC204" s="27">
        <f t="shared" ca="1" si="283"/>
        <v>0</v>
      </c>
      <c r="ID204" s="27">
        <f t="shared" ca="1" si="283"/>
        <v>0</v>
      </c>
      <c r="IE204" s="27">
        <f t="shared" ca="1" si="284"/>
        <v>0</v>
      </c>
      <c r="IF204" s="27">
        <f t="shared" ca="1" si="284"/>
        <v>0</v>
      </c>
      <c r="IG204" s="27">
        <f t="shared" ca="1" si="276"/>
        <v>0</v>
      </c>
      <c r="IH204" s="27">
        <f t="shared" ca="1" si="276"/>
        <v>0</v>
      </c>
      <c r="II204" s="27">
        <f t="shared" ca="1" si="276"/>
        <v>0</v>
      </c>
      <c r="IJ204" s="27">
        <f t="shared" ca="1" si="276"/>
        <v>0</v>
      </c>
      <c r="IK204" s="27">
        <f t="shared" ca="1" si="276"/>
        <v>0</v>
      </c>
      <c r="IL204" s="27">
        <f t="shared" ca="1" si="276"/>
        <v>0</v>
      </c>
      <c r="IM204" s="27">
        <f t="shared" ca="1" si="276"/>
        <v>0</v>
      </c>
      <c r="IN204" s="27">
        <f t="shared" ca="1" si="276"/>
        <v>0</v>
      </c>
      <c r="IO204" s="27">
        <f t="shared" ca="1" si="276"/>
        <v>0</v>
      </c>
      <c r="IP204" s="27">
        <f t="shared" ca="1" si="276"/>
        <v>0</v>
      </c>
      <c r="IQ204" s="27">
        <f t="shared" ca="1" si="285"/>
        <v>0</v>
      </c>
      <c r="IR204" s="27">
        <f t="shared" ca="1" si="285"/>
        <v>0</v>
      </c>
      <c r="IS204" s="27">
        <f t="shared" ca="1" si="285"/>
        <v>0</v>
      </c>
      <c r="IT204" s="27">
        <f t="shared" ca="1" si="285"/>
        <v>0</v>
      </c>
      <c r="IU204" s="27">
        <f t="shared" ca="1" si="285"/>
        <v>0</v>
      </c>
      <c r="IV204" s="27">
        <f t="shared" ca="1" si="285"/>
        <v>0</v>
      </c>
      <c r="IW204" s="27">
        <f t="shared" ca="1" si="285"/>
        <v>0</v>
      </c>
      <c r="IX204" s="27">
        <f t="shared" ca="1" si="285"/>
        <v>0</v>
      </c>
      <c r="IY204" s="27">
        <f t="shared" ca="1" si="285"/>
        <v>0</v>
      </c>
      <c r="IZ204" s="27">
        <f t="shared" ca="1" si="285"/>
        <v>0</v>
      </c>
      <c r="JA204" s="27"/>
      <c r="JB204" s="27"/>
      <c r="JC204" s="27"/>
      <c r="JD204" s="27"/>
      <c r="JE204" s="27"/>
      <c r="JF204" s="27"/>
      <c r="JG204" s="27"/>
      <c r="JH204" s="27"/>
      <c r="JI204" s="27"/>
      <c r="JJ204" s="27"/>
      <c r="JK204" s="27"/>
      <c r="JL204" s="27"/>
      <c r="JM204" s="27"/>
      <c r="JN204" s="27"/>
      <c r="JO204" s="27"/>
      <c r="JP204" s="27"/>
      <c r="JQ204" s="27"/>
      <c r="JR204" s="27"/>
    </row>
    <row r="205" spans="1:278" x14ac:dyDescent="0.2">
      <c r="A205" s="26">
        <f t="shared" si="291"/>
        <v>196</v>
      </c>
      <c r="B205" s="27">
        <f t="shared" ca="1" si="286"/>
        <v>2.0999999999999998E-9</v>
      </c>
      <c r="C205" s="27">
        <f t="shared" ca="1" si="287"/>
        <v>0</v>
      </c>
      <c r="D205" s="27">
        <f t="shared" ca="1" si="288"/>
        <v>0</v>
      </c>
      <c r="E205" s="33">
        <f t="shared" ca="1" si="289"/>
        <v>2.0999999999999998E-9</v>
      </c>
      <c r="F205" s="29">
        <f t="shared" ca="1" si="290"/>
        <v>0</v>
      </c>
      <c r="G205" s="27"/>
      <c r="H205" s="33">
        <f t="shared" ca="1" si="209"/>
        <v>0</v>
      </c>
      <c r="I205" s="26">
        <f t="shared" si="277"/>
        <v>406</v>
      </c>
      <c r="J205" s="29">
        <f t="shared" ca="1" si="212"/>
        <v>0</v>
      </c>
      <c r="K205" s="27">
        <f t="shared" ca="1" si="278"/>
        <v>0</v>
      </c>
      <c r="L205" s="27">
        <f t="shared" ca="1" si="278"/>
        <v>0</v>
      </c>
      <c r="M205" s="27">
        <f t="shared" ca="1" si="278"/>
        <v>0</v>
      </c>
      <c r="N205" s="27">
        <f t="shared" ca="1" si="278"/>
        <v>0</v>
      </c>
      <c r="O205" s="27">
        <f t="shared" ca="1" si="278"/>
        <v>0</v>
      </c>
      <c r="P205" s="27">
        <f t="shared" ca="1" si="278"/>
        <v>0</v>
      </c>
      <c r="Q205" s="27">
        <f t="shared" ca="1" si="278"/>
        <v>0</v>
      </c>
      <c r="R205" s="27">
        <f t="shared" ca="1" si="278"/>
        <v>0</v>
      </c>
      <c r="S205" s="27">
        <f t="shared" ca="1" si="278"/>
        <v>0</v>
      </c>
      <c r="T205" s="27">
        <f t="shared" ca="1" si="278"/>
        <v>0</v>
      </c>
      <c r="U205" s="27">
        <f t="shared" ca="1" si="278"/>
        <v>0</v>
      </c>
      <c r="V205" s="27">
        <f t="shared" ca="1" si="278"/>
        <v>0</v>
      </c>
      <c r="W205" s="27">
        <f t="shared" ca="1" si="278"/>
        <v>0</v>
      </c>
      <c r="X205" s="27">
        <f t="shared" ca="1" si="278"/>
        <v>0</v>
      </c>
      <c r="Y205" s="27">
        <f t="shared" ca="1" si="278"/>
        <v>0</v>
      </c>
      <c r="Z205" s="27">
        <f t="shared" ca="1" si="278"/>
        <v>0</v>
      </c>
      <c r="AA205" s="27">
        <f t="shared" ca="1" si="269"/>
        <v>0</v>
      </c>
      <c r="AB205" s="27">
        <f t="shared" ca="1" si="269"/>
        <v>0</v>
      </c>
      <c r="AC205" s="27">
        <f t="shared" ca="1" si="269"/>
        <v>0</v>
      </c>
      <c r="AD205" s="27">
        <f t="shared" ca="1" si="269"/>
        <v>0</v>
      </c>
      <c r="AE205" s="27">
        <f t="shared" ca="1" si="269"/>
        <v>0</v>
      </c>
      <c r="AF205" s="27">
        <f t="shared" ca="1" si="269"/>
        <v>0</v>
      </c>
      <c r="AG205" s="27">
        <f t="shared" ca="1" si="269"/>
        <v>0</v>
      </c>
      <c r="AH205" s="27">
        <f t="shared" ca="1" si="269"/>
        <v>0</v>
      </c>
      <c r="AI205" s="27">
        <f t="shared" ca="1" si="269"/>
        <v>0</v>
      </c>
      <c r="AJ205" s="27">
        <f t="shared" ca="1" si="269"/>
        <v>0</v>
      </c>
      <c r="AK205" s="27">
        <f t="shared" ca="1" si="269"/>
        <v>0</v>
      </c>
      <c r="AL205" s="27">
        <f t="shared" ca="1" si="269"/>
        <v>0</v>
      </c>
      <c r="AM205" s="27">
        <f t="shared" ca="1" si="269"/>
        <v>0</v>
      </c>
      <c r="AN205" s="27">
        <f t="shared" ca="1" si="269"/>
        <v>0</v>
      </c>
      <c r="AO205" s="27">
        <f t="shared" ca="1" si="269"/>
        <v>0</v>
      </c>
      <c r="AP205" s="27">
        <f t="shared" ca="1" si="270"/>
        <v>0</v>
      </c>
      <c r="AQ205" s="27">
        <f t="shared" ca="1" si="270"/>
        <v>0</v>
      </c>
      <c r="AR205" s="27">
        <f t="shared" ca="1" si="270"/>
        <v>0</v>
      </c>
      <c r="AS205" s="27">
        <f t="shared" ca="1" si="270"/>
        <v>0</v>
      </c>
      <c r="AT205" s="27">
        <f t="shared" ca="1" si="270"/>
        <v>0</v>
      </c>
      <c r="AU205" s="27">
        <f t="shared" ca="1" si="270"/>
        <v>0</v>
      </c>
      <c r="AV205" s="27">
        <f t="shared" ca="1" si="270"/>
        <v>0</v>
      </c>
      <c r="AW205" s="27">
        <f t="shared" ca="1" si="270"/>
        <v>0</v>
      </c>
      <c r="AX205" s="27">
        <f t="shared" ca="1" si="270"/>
        <v>0</v>
      </c>
      <c r="AY205" s="27">
        <f t="shared" ca="1" si="270"/>
        <v>0</v>
      </c>
      <c r="AZ205" s="27">
        <f t="shared" ca="1" si="270"/>
        <v>0</v>
      </c>
      <c r="BA205" s="27">
        <f t="shared" ca="1" si="270"/>
        <v>0</v>
      </c>
      <c r="BB205" s="27">
        <f t="shared" ca="1" si="270"/>
        <v>0</v>
      </c>
      <c r="BC205" s="27">
        <f t="shared" ca="1" si="270"/>
        <v>0</v>
      </c>
      <c r="BD205" s="27">
        <f t="shared" ca="1" si="270"/>
        <v>0</v>
      </c>
      <c r="BE205" s="27">
        <f t="shared" ca="1" si="270"/>
        <v>0</v>
      </c>
      <c r="BF205" s="27">
        <f t="shared" ca="1" si="267"/>
        <v>0</v>
      </c>
      <c r="BG205" s="27">
        <f t="shared" ca="1" si="267"/>
        <v>0</v>
      </c>
      <c r="BH205" s="27">
        <f t="shared" ca="1" si="267"/>
        <v>0</v>
      </c>
      <c r="BI205" s="27">
        <f t="shared" ca="1" si="267"/>
        <v>0</v>
      </c>
      <c r="BJ205" s="27">
        <f t="shared" ca="1" si="267"/>
        <v>0</v>
      </c>
      <c r="BK205" s="27">
        <f t="shared" ca="1" si="267"/>
        <v>0</v>
      </c>
      <c r="BL205" s="27">
        <f t="shared" ca="1" si="267"/>
        <v>0</v>
      </c>
      <c r="BM205" s="27">
        <f t="shared" ca="1" si="267"/>
        <v>0</v>
      </c>
      <c r="BN205" s="27">
        <f t="shared" ca="1" si="267"/>
        <v>0</v>
      </c>
      <c r="BO205" s="27">
        <f t="shared" ca="1" si="267"/>
        <v>0</v>
      </c>
      <c r="BP205" s="27">
        <f t="shared" ca="1" si="267"/>
        <v>0</v>
      </c>
      <c r="BQ205" s="27">
        <f t="shared" ca="1" si="267"/>
        <v>0</v>
      </c>
      <c r="BR205" s="27">
        <f t="shared" ca="1" si="267"/>
        <v>0</v>
      </c>
      <c r="BS205" s="27">
        <f t="shared" ca="1" si="267"/>
        <v>0</v>
      </c>
      <c r="BT205" s="27">
        <f t="shared" ca="1" si="267"/>
        <v>0</v>
      </c>
      <c r="BU205" s="27">
        <f t="shared" ca="1" si="279"/>
        <v>0</v>
      </c>
      <c r="BV205" s="27">
        <f t="shared" ca="1" si="279"/>
        <v>0</v>
      </c>
      <c r="BW205" s="27">
        <f t="shared" ca="1" si="279"/>
        <v>0</v>
      </c>
      <c r="BX205" s="27">
        <f t="shared" ca="1" si="279"/>
        <v>0</v>
      </c>
      <c r="BY205" s="27">
        <f t="shared" ca="1" si="279"/>
        <v>0</v>
      </c>
      <c r="BZ205" s="27">
        <f t="shared" ca="1" si="279"/>
        <v>0</v>
      </c>
      <c r="CA205" s="27">
        <f t="shared" ca="1" si="279"/>
        <v>0</v>
      </c>
      <c r="CB205" s="27">
        <f t="shared" ca="1" si="279"/>
        <v>0</v>
      </c>
      <c r="CC205" s="27">
        <f t="shared" ca="1" si="279"/>
        <v>0</v>
      </c>
      <c r="CD205" s="27">
        <f t="shared" ca="1" si="279"/>
        <v>0</v>
      </c>
      <c r="CE205" s="27">
        <f t="shared" ca="1" si="279"/>
        <v>0</v>
      </c>
      <c r="CF205" s="27">
        <f t="shared" ca="1" si="279"/>
        <v>0</v>
      </c>
      <c r="CG205" s="27">
        <f t="shared" ca="1" si="279"/>
        <v>0</v>
      </c>
      <c r="CH205" s="27">
        <f t="shared" ca="1" si="279"/>
        <v>0</v>
      </c>
      <c r="CI205" s="27">
        <f t="shared" ca="1" si="279"/>
        <v>0</v>
      </c>
      <c r="CJ205" s="27">
        <f t="shared" ca="1" si="279"/>
        <v>0</v>
      </c>
      <c r="CK205" s="27">
        <f t="shared" ca="1" si="271"/>
        <v>0</v>
      </c>
      <c r="CL205" s="27">
        <f t="shared" ca="1" si="271"/>
        <v>0</v>
      </c>
      <c r="CM205" s="27">
        <f t="shared" ca="1" si="271"/>
        <v>0</v>
      </c>
      <c r="CN205" s="27">
        <f t="shared" ca="1" si="271"/>
        <v>0</v>
      </c>
      <c r="CO205" s="27">
        <f t="shared" ca="1" si="271"/>
        <v>0</v>
      </c>
      <c r="CP205" s="27">
        <f t="shared" ca="1" si="271"/>
        <v>0</v>
      </c>
      <c r="CQ205" s="27">
        <f t="shared" ca="1" si="271"/>
        <v>0</v>
      </c>
      <c r="CR205" s="27">
        <f t="shared" ca="1" si="271"/>
        <v>0</v>
      </c>
      <c r="CS205" s="27">
        <f t="shared" ca="1" si="271"/>
        <v>0</v>
      </c>
      <c r="CT205" s="27">
        <f t="shared" ca="1" si="271"/>
        <v>0</v>
      </c>
      <c r="CU205" s="27">
        <f t="shared" ca="1" si="271"/>
        <v>0</v>
      </c>
      <c r="CV205" s="27">
        <f t="shared" ca="1" si="271"/>
        <v>0</v>
      </c>
      <c r="CW205" s="27">
        <f t="shared" ca="1" si="271"/>
        <v>0</v>
      </c>
      <c r="CX205" s="27">
        <f t="shared" ca="1" si="271"/>
        <v>0</v>
      </c>
      <c r="CY205" s="27">
        <f t="shared" ca="1" si="271"/>
        <v>0</v>
      </c>
      <c r="CZ205" s="27">
        <f t="shared" ca="1" si="280"/>
        <v>0</v>
      </c>
      <c r="DA205" s="27">
        <f t="shared" ca="1" si="280"/>
        <v>0</v>
      </c>
      <c r="DB205" s="27">
        <f t="shared" ca="1" si="280"/>
        <v>0</v>
      </c>
      <c r="DC205" s="27">
        <f t="shared" ca="1" si="280"/>
        <v>0</v>
      </c>
      <c r="DD205" s="27">
        <f t="shared" ca="1" si="280"/>
        <v>0</v>
      </c>
      <c r="DE205" s="27">
        <f t="shared" ca="1" si="280"/>
        <v>0</v>
      </c>
      <c r="DF205" s="27">
        <f t="shared" ca="1" si="280"/>
        <v>0</v>
      </c>
      <c r="DG205" s="27">
        <f t="shared" ca="1" si="280"/>
        <v>0</v>
      </c>
      <c r="DH205" s="27">
        <f t="shared" ca="1" si="280"/>
        <v>0</v>
      </c>
      <c r="DI205" s="27">
        <f t="shared" ca="1" si="280"/>
        <v>0</v>
      </c>
      <c r="DJ205" s="27">
        <f t="shared" ca="1" si="280"/>
        <v>0</v>
      </c>
      <c r="DK205" s="27">
        <f t="shared" ca="1" si="280"/>
        <v>0</v>
      </c>
      <c r="DL205" s="27">
        <f t="shared" ca="1" si="280"/>
        <v>0</v>
      </c>
      <c r="DM205" s="27">
        <f t="shared" ca="1" si="280"/>
        <v>0</v>
      </c>
      <c r="DN205" s="27">
        <f t="shared" ca="1" si="280"/>
        <v>0</v>
      </c>
      <c r="DO205" s="27">
        <f t="shared" ca="1" si="280"/>
        <v>0</v>
      </c>
      <c r="DP205" s="27">
        <f t="shared" ca="1" si="272"/>
        <v>0</v>
      </c>
      <c r="DQ205" s="27">
        <f t="shared" ca="1" si="272"/>
        <v>0</v>
      </c>
      <c r="DR205" s="27">
        <f t="shared" ca="1" si="272"/>
        <v>0</v>
      </c>
      <c r="DS205" s="27">
        <f t="shared" ca="1" si="272"/>
        <v>0</v>
      </c>
      <c r="DT205" s="27">
        <f t="shared" ca="1" si="272"/>
        <v>0</v>
      </c>
      <c r="DU205" s="27">
        <f t="shared" ca="1" si="272"/>
        <v>0</v>
      </c>
      <c r="DV205" s="27">
        <f t="shared" ca="1" si="272"/>
        <v>0</v>
      </c>
      <c r="DW205" s="27">
        <f t="shared" ca="1" si="272"/>
        <v>0</v>
      </c>
      <c r="DX205" s="27">
        <f t="shared" ca="1" si="272"/>
        <v>0</v>
      </c>
      <c r="DY205" s="27">
        <f t="shared" ca="1" si="272"/>
        <v>0</v>
      </c>
      <c r="DZ205" s="27">
        <f t="shared" ca="1" si="272"/>
        <v>0</v>
      </c>
      <c r="EA205" s="27">
        <f t="shared" ca="1" si="272"/>
        <v>0</v>
      </c>
      <c r="EB205" s="27">
        <f t="shared" ca="1" si="272"/>
        <v>0</v>
      </c>
      <c r="EC205" s="27">
        <f t="shared" ca="1" si="272"/>
        <v>0</v>
      </c>
      <c r="ED205" s="27">
        <f t="shared" ca="1" si="272"/>
        <v>0</v>
      </c>
      <c r="EE205" s="27">
        <f t="shared" ca="1" si="281"/>
        <v>0</v>
      </c>
      <c r="EF205" s="27">
        <f t="shared" ca="1" si="281"/>
        <v>0</v>
      </c>
      <c r="EG205" s="27">
        <f t="shared" ca="1" si="281"/>
        <v>0</v>
      </c>
      <c r="EH205" s="27">
        <f t="shared" ca="1" si="281"/>
        <v>0</v>
      </c>
      <c r="EI205" s="27">
        <f t="shared" ca="1" si="281"/>
        <v>0</v>
      </c>
      <c r="EJ205" s="27">
        <f t="shared" ca="1" si="281"/>
        <v>0</v>
      </c>
      <c r="EK205" s="27">
        <f t="shared" ca="1" si="281"/>
        <v>0</v>
      </c>
      <c r="EL205" s="27">
        <f t="shared" ca="1" si="281"/>
        <v>0</v>
      </c>
      <c r="EM205" s="27">
        <f t="shared" ca="1" si="281"/>
        <v>0</v>
      </c>
      <c r="EN205" s="27">
        <f t="shared" ca="1" si="281"/>
        <v>0</v>
      </c>
      <c r="EO205" s="27">
        <f t="shared" ca="1" si="281"/>
        <v>0</v>
      </c>
      <c r="EP205" s="27">
        <f t="shared" ca="1" si="281"/>
        <v>0</v>
      </c>
      <c r="EQ205" s="27">
        <f t="shared" ca="1" si="281"/>
        <v>0</v>
      </c>
      <c r="ER205" s="27">
        <f t="shared" ca="1" si="281"/>
        <v>0</v>
      </c>
      <c r="ES205" s="27">
        <f t="shared" ca="1" si="281"/>
        <v>0</v>
      </c>
      <c r="ET205" s="27">
        <f t="shared" ca="1" si="281"/>
        <v>0</v>
      </c>
      <c r="EU205" s="27">
        <f t="shared" ca="1" si="273"/>
        <v>0</v>
      </c>
      <c r="EV205" s="27">
        <f t="shared" ca="1" si="273"/>
        <v>0</v>
      </c>
      <c r="EW205" s="27">
        <f t="shared" ca="1" si="273"/>
        <v>0</v>
      </c>
      <c r="EX205" s="27">
        <f t="shared" ca="1" si="273"/>
        <v>0</v>
      </c>
      <c r="EY205" s="27">
        <f t="shared" ca="1" si="273"/>
        <v>0</v>
      </c>
      <c r="EZ205" s="27">
        <f t="shared" ca="1" si="273"/>
        <v>0</v>
      </c>
      <c r="FA205" s="27">
        <f t="shared" ca="1" si="273"/>
        <v>0</v>
      </c>
      <c r="FB205" s="27">
        <f t="shared" ca="1" si="273"/>
        <v>0</v>
      </c>
      <c r="FC205" s="27">
        <f t="shared" ca="1" si="273"/>
        <v>0</v>
      </c>
      <c r="FD205" s="27">
        <f t="shared" ca="1" si="273"/>
        <v>0</v>
      </c>
      <c r="FE205" s="27">
        <f t="shared" ca="1" si="273"/>
        <v>0</v>
      </c>
      <c r="FF205" s="27">
        <f t="shared" ca="1" si="273"/>
        <v>0</v>
      </c>
      <c r="FG205" s="27">
        <f t="shared" ca="1" si="273"/>
        <v>0</v>
      </c>
      <c r="FH205" s="27">
        <f t="shared" ca="1" si="273"/>
        <v>0</v>
      </c>
      <c r="FI205" s="27">
        <f t="shared" ca="1" si="273"/>
        <v>0</v>
      </c>
      <c r="FJ205" s="27">
        <f t="shared" ca="1" si="274"/>
        <v>0</v>
      </c>
      <c r="FK205" s="27">
        <f t="shared" ca="1" si="274"/>
        <v>0</v>
      </c>
      <c r="FL205" s="27">
        <f t="shared" ca="1" si="274"/>
        <v>0</v>
      </c>
      <c r="FM205" s="27">
        <f t="shared" ca="1" si="274"/>
        <v>0</v>
      </c>
      <c r="FN205" s="27">
        <f t="shared" ca="1" si="274"/>
        <v>0</v>
      </c>
      <c r="FO205" s="27">
        <f t="shared" ca="1" si="274"/>
        <v>0</v>
      </c>
      <c r="FP205" s="27">
        <f t="shared" ca="1" si="274"/>
        <v>0</v>
      </c>
      <c r="FQ205" s="27">
        <f t="shared" ca="1" si="274"/>
        <v>0</v>
      </c>
      <c r="FR205" s="27">
        <f t="shared" ca="1" si="274"/>
        <v>0</v>
      </c>
      <c r="FS205" s="27">
        <f t="shared" ca="1" si="274"/>
        <v>0</v>
      </c>
      <c r="FT205" s="27">
        <f t="shared" ca="1" si="274"/>
        <v>0</v>
      </c>
      <c r="FU205" s="27">
        <f t="shared" ca="1" si="274"/>
        <v>0</v>
      </c>
      <c r="FV205" s="27">
        <f t="shared" ca="1" si="274"/>
        <v>0</v>
      </c>
      <c r="FW205" s="27">
        <f t="shared" ca="1" si="274"/>
        <v>0</v>
      </c>
      <c r="FX205" s="27">
        <f t="shared" ca="1" si="274"/>
        <v>0</v>
      </c>
      <c r="FY205" s="27">
        <f t="shared" ca="1" si="268"/>
        <v>0</v>
      </c>
      <c r="FZ205" s="27">
        <f t="shared" ca="1" si="268"/>
        <v>0</v>
      </c>
      <c r="GA205" s="27">
        <f t="shared" ca="1" si="268"/>
        <v>0</v>
      </c>
      <c r="GB205" s="27">
        <f t="shared" ca="1" si="268"/>
        <v>0</v>
      </c>
      <c r="GC205" s="27">
        <f t="shared" ca="1" si="268"/>
        <v>0</v>
      </c>
      <c r="GD205" s="27">
        <f t="shared" ca="1" si="268"/>
        <v>0</v>
      </c>
      <c r="GE205" s="27">
        <f t="shared" ca="1" si="268"/>
        <v>0</v>
      </c>
      <c r="GF205" s="27">
        <f t="shared" ca="1" si="268"/>
        <v>0</v>
      </c>
      <c r="GG205" s="27">
        <f t="shared" ca="1" si="268"/>
        <v>0</v>
      </c>
      <c r="GH205" s="27">
        <f t="shared" ca="1" si="268"/>
        <v>0</v>
      </c>
      <c r="GI205" s="27">
        <f t="shared" ca="1" si="268"/>
        <v>0</v>
      </c>
      <c r="GJ205" s="27">
        <f t="shared" ca="1" si="268"/>
        <v>0</v>
      </c>
      <c r="GK205" s="27">
        <f t="shared" ca="1" si="268"/>
        <v>0</v>
      </c>
      <c r="GL205" s="27">
        <f t="shared" ca="1" si="268"/>
        <v>0</v>
      </c>
      <c r="GM205" s="27">
        <f t="shared" ca="1" si="268"/>
        <v>0</v>
      </c>
      <c r="GN205" s="27">
        <f t="shared" ca="1" si="268"/>
        <v>0</v>
      </c>
      <c r="GO205" s="27">
        <f t="shared" ca="1" si="282"/>
        <v>0</v>
      </c>
      <c r="GP205" s="27">
        <f t="shared" ca="1" si="282"/>
        <v>0</v>
      </c>
      <c r="GQ205" s="27">
        <f t="shared" ca="1" si="282"/>
        <v>0</v>
      </c>
      <c r="GR205" s="27">
        <f t="shared" ca="1" si="282"/>
        <v>0</v>
      </c>
      <c r="GS205" s="27">
        <f t="shared" ca="1" si="282"/>
        <v>0</v>
      </c>
      <c r="GT205" s="27">
        <f t="shared" ca="1" si="282"/>
        <v>0</v>
      </c>
      <c r="GU205" s="27">
        <f t="shared" ca="1" si="282"/>
        <v>0</v>
      </c>
      <c r="GV205" s="27">
        <f t="shared" ca="1" si="282"/>
        <v>0</v>
      </c>
      <c r="GW205" s="27">
        <f t="shared" ca="1" si="282"/>
        <v>0</v>
      </c>
      <c r="GX205" s="27">
        <f t="shared" ca="1" si="282"/>
        <v>0</v>
      </c>
      <c r="GY205" s="27">
        <f t="shared" ca="1" si="282"/>
        <v>0</v>
      </c>
      <c r="GZ205" s="27">
        <f t="shared" ca="1" si="282"/>
        <v>0</v>
      </c>
      <c r="HA205" s="27">
        <f t="shared" ca="1" si="282"/>
        <v>0</v>
      </c>
      <c r="HB205" s="27">
        <f t="shared" ca="1" si="282"/>
        <v>0</v>
      </c>
      <c r="HC205" s="27">
        <f t="shared" ca="1" si="275"/>
        <v>0</v>
      </c>
      <c r="HD205" s="27">
        <f t="shared" ca="1" si="275"/>
        <v>0</v>
      </c>
      <c r="HE205" s="27">
        <f t="shared" ca="1" si="275"/>
        <v>0</v>
      </c>
      <c r="HF205" s="27">
        <f t="shared" ca="1" si="275"/>
        <v>0</v>
      </c>
      <c r="HG205" s="27">
        <f t="shared" ca="1" si="275"/>
        <v>0</v>
      </c>
      <c r="HH205" s="27">
        <f t="shared" ca="1" si="275"/>
        <v>0</v>
      </c>
      <c r="HI205" s="27">
        <f t="shared" ca="1" si="275"/>
        <v>0</v>
      </c>
      <c r="HJ205" s="27">
        <f t="shared" ca="1" si="275"/>
        <v>0</v>
      </c>
      <c r="HK205" s="27">
        <f t="shared" ca="1" si="275"/>
        <v>0</v>
      </c>
      <c r="HL205" s="27">
        <f t="shared" ca="1" si="275"/>
        <v>0</v>
      </c>
      <c r="HM205" s="27">
        <f t="shared" ca="1" si="275"/>
        <v>0</v>
      </c>
      <c r="HN205" s="27">
        <f t="shared" ca="1" si="275"/>
        <v>0</v>
      </c>
      <c r="HO205" s="27">
        <f t="shared" ca="1" si="283"/>
        <v>0</v>
      </c>
      <c r="HP205" s="27">
        <f t="shared" ca="1" si="283"/>
        <v>0</v>
      </c>
      <c r="HQ205" s="27">
        <f t="shared" ca="1" si="283"/>
        <v>0</v>
      </c>
      <c r="HR205" s="27">
        <f t="shared" ca="1" si="283"/>
        <v>0</v>
      </c>
      <c r="HS205" s="27">
        <f t="shared" ca="1" si="283"/>
        <v>0</v>
      </c>
      <c r="HT205" s="27">
        <f t="shared" ca="1" si="283"/>
        <v>0</v>
      </c>
      <c r="HU205" s="27">
        <f t="shared" ca="1" si="283"/>
        <v>0</v>
      </c>
      <c r="HV205" s="27">
        <f t="shared" ca="1" si="283"/>
        <v>0</v>
      </c>
      <c r="HW205" s="27">
        <f t="shared" ca="1" si="283"/>
        <v>0</v>
      </c>
      <c r="HX205" s="27">
        <f t="shared" ca="1" si="283"/>
        <v>0</v>
      </c>
      <c r="HY205" s="27">
        <f t="shared" ca="1" si="283"/>
        <v>0</v>
      </c>
      <c r="HZ205" s="27">
        <f t="shared" ca="1" si="283"/>
        <v>0</v>
      </c>
      <c r="IA205" s="27">
        <f t="shared" ca="1" si="283"/>
        <v>0</v>
      </c>
      <c r="IB205" s="27">
        <f t="shared" ca="1" si="283"/>
        <v>0</v>
      </c>
      <c r="IC205" s="27">
        <f t="shared" ca="1" si="283"/>
        <v>0</v>
      </c>
      <c r="ID205" s="27">
        <f t="shared" ca="1" si="283"/>
        <v>0</v>
      </c>
      <c r="IE205" s="27">
        <f t="shared" ca="1" si="284"/>
        <v>0</v>
      </c>
      <c r="IF205" s="27">
        <f t="shared" ca="1" si="284"/>
        <v>0</v>
      </c>
      <c r="IG205" s="27">
        <f t="shared" ca="1" si="276"/>
        <v>0</v>
      </c>
      <c r="IH205" s="27">
        <f t="shared" ca="1" si="276"/>
        <v>0</v>
      </c>
      <c r="II205" s="27">
        <f t="shared" ca="1" si="276"/>
        <v>0</v>
      </c>
      <c r="IJ205" s="27">
        <f t="shared" ca="1" si="276"/>
        <v>0</v>
      </c>
      <c r="IK205" s="27">
        <f t="shared" ca="1" si="276"/>
        <v>0</v>
      </c>
      <c r="IL205" s="27">
        <f t="shared" ca="1" si="276"/>
        <v>0</v>
      </c>
      <c r="IM205" s="27">
        <f t="shared" ca="1" si="276"/>
        <v>0</v>
      </c>
      <c r="IN205" s="27">
        <f t="shared" ca="1" si="276"/>
        <v>0</v>
      </c>
      <c r="IO205" s="27">
        <f t="shared" ca="1" si="276"/>
        <v>0</v>
      </c>
      <c r="IP205" s="27">
        <f t="shared" ca="1" si="276"/>
        <v>0</v>
      </c>
      <c r="IQ205" s="27">
        <f t="shared" ca="1" si="285"/>
        <v>0</v>
      </c>
      <c r="IR205" s="27">
        <f t="shared" ca="1" si="285"/>
        <v>0</v>
      </c>
      <c r="IS205" s="27">
        <f t="shared" ca="1" si="285"/>
        <v>0</v>
      </c>
      <c r="IT205" s="27">
        <f t="shared" ca="1" si="285"/>
        <v>0</v>
      </c>
      <c r="IU205" s="27">
        <f t="shared" ca="1" si="285"/>
        <v>0</v>
      </c>
      <c r="IV205" s="27">
        <f t="shared" ca="1" si="285"/>
        <v>0</v>
      </c>
      <c r="IW205" s="27">
        <f t="shared" ca="1" si="285"/>
        <v>0</v>
      </c>
      <c r="IX205" s="27">
        <f t="shared" ca="1" si="285"/>
        <v>0</v>
      </c>
      <c r="IY205" s="27">
        <f t="shared" ca="1" si="285"/>
        <v>0</v>
      </c>
      <c r="IZ205" s="27">
        <f t="shared" ca="1" si="285"/>
        <v>0</v>
      </c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27"/>
      <c r="JR205" s="27"/>
    </row>
    <row r="206" spans="1:278" x14ac:dyDescent="0.2">
      <c r="A206" s="26">
        <f t="shared" si="291"/>
        <v>197</v>
      </c>
      <c r="B206" s="27">
        <f t="shared" ca="1" si="286"/>
        <v>2.0999999999999998E-9</v>
      </c>
      <c r="C206" s="27">
        <f t="shared" ca="1" si="287"/>
        <v>0</v>
      </c>
      <c r="D206" s="27">
        <f t="shared" ca="1" si="288"/>
        <v>0</v>
      </c>
      <c r="E206" s="33">
        <f t="shared" ca="1" si="289"/>
        <v>2.0999999999999998E-9</v>
      </c>
      <c r="F206" s="29">
        <f t="shared" ca="1" si="290"/>
        <v>0</v>
      </c>
      <c r="G206" s="27"/>
      <c r="H206" s="33">
        <f t="shared" ca="1" si="209"/>
        <v>0</v>
      </c>
      <c r="I206" s="26">
        <f t="shared" si="277"/>
        <v>408</v>
      </c>
      <c r="J206" s="29">
        <f t="shared" ca="1" si="212"/>
        <v>0</v>
      </c>
      <c r="K206" s="27">
        <f t="shared" ca="1" si="278"/>
        <v>0</v>
      </c>
      <c r="L206" s="27">
        <f t="shared" ca="1" si="278"/>
        <v>0</v>
      </c>
      <c r="M206" s="27">
        <f t="shared" ca="1" si="278"/>
        <v>0</v>
      </c>
      <c r="N206" s="27">
        <f t="shared" ca="1" si="278"/>
        <v>0</v>
      </c>
      <c r="O206" s="27">
        <f t="shared" ca="1" si="278"/>
        <v>0</v>
      </c>
      <c r="P206" s="27">
        <f t="shared" ca="1" si="278"/>
        <v>0</v>
      </c>
      <c r="Q206" s="27">
        <f t="shared" ca="1" si="278"/>
        <v>0</v>
      </c>
      <c r="R206" s="27">
        <f t="shared" ca="1" si="278"/>
        <v>0</v>
      </c>
      <c r="S206" s="27">
        <f t="shared" ca="1" si="278"/>
        <v>0</v>
      </c>
      <c r="T206" s="27">
        <f t="shared" ca="1" si="278"/>
        <v>0</v>
      </c>
      <c r="U206" s="27">
        <f t="shared" ca="1" si="278"/>
        <v>0</v>
      </c>
      <c r="V206" s="27">
        <f t="shared" ca="1" si="278"/>
        <v>0</v>
      </c>
      <c r="W206" s="27">
        <f t="shared" ca="1" si="278"/>
        <v>0</v>
      </c>
      <c r="X206" s="27">
        <f t="shared" ca="1" si="278"/>
        <v>0</v>
      </c>
      <c r="Y206" s="27">
        <f t="shared" ca="1" si="278"/>
        <v>0</v>
      </c>
      <c r="Z206" s="27">
        <f t="shared" ca="1" si="278"/>
        <v>0</v>
      </c>
      <c r="AA206" s="27">
        <f t="shared" ca="1" si="269"/>
        <v>0</v>
      </c>
      <c r="AB206" s="27">
        <f t="shared" ca="1" si="269"/>
        <v>0</v>
      </c>
      <c r="AC206" s="27">
        <f t="shared" ca="1" si="269"/>
        <v>0</v>
      </c>
      <c r="AD206" s="27">
        <f t="shared" ca="1" si="269"/>
        <v>0</v>
      </c>
      <c r="AE206" s="27">
        <f t="shared" ca="1" si="269"/>
        <v>0</v>
      </c>
      <c r="AF206" s="27">
        <f t="shared" ca="1" si="269"/>
        <v>0</v>
      </c>
      <c r="AG206" s="27">
        <f t="shared" ca="1" si="269"/>
        <v>0</v>
      </c>
      <c r="AH206" s="27">
        <f t="shared" ca="1" si="269"/>
        <v>0</v>
      </c>
      <c r="AI206" s="27">
        <f t="shared" ca="1" si="269"/>
        <v>0</v>
      </c>
      <c r="AJ206" s="27">
        <f t="shared" ca="1" si="269"/>
        <v>0</v>
      </c>
      <c r="AK206" s="27">
        <f t="shared" ca="1" si="269"/>
        <v>0</v>
      </c>
      <c r="AL206" s="27">
        <f t="shared" ca="1" si="269"/>
        <v>0</v>
      </c>
      <c r="AM206" s="27">
        <f t="shared" ca="1" si="269"/>
        <v>0</v>
      </c>
      <c r="AN206" s="27">
        <f t="shared" ca="1" si="269"/>
        <v>0</v>
      </c>
      <c r="AO206" s="27">
        <f t="shared" ca="1" si="269"/>
        <v>0</v>
      </c>
      <c r="AP206" s="27">
        <f t="shared" ca="1" si="270"/>
        <v>0</v>
      </c>
      <c r="AQ206" s="27">
        <f t="shared" ca="1" si="270"/>
        <v>0</v>
      </c>
      <c r="AR206" s="27">
        <f t="shared" ca="1" si="270"/>
        <v>0</v>
      </c>
      <c r="AS206" s="27">
        <f t="shared" ca="1" si="270"/>
        <v>0</v>
      </c>
      <c r="AT206" s="27">
        <f t="shared" ca="1" si="270"/>
        <v>0</v>
      </c>
      <c r="AU206" s="27">
        <f t="shared" ca="1" si="270"/>
        <v>0</v>
      </c>
      <c r="AV206" s="27">
        <f t="shared" ca="1" si="270"/>
        <v>0</v>
      </c>
      <c r="AW206" s="27">
        <f t="shared" ca="1" si="270"/>
        <v>0</v>
      </c>
      <c r="AX206" s="27">
        <f t="shared" ca="1" si="270"/>
        <v>0</v>
      </c>
      <c r="AY206" s="27">
        <f t="shared" ca="1" si="270"/>
        <v>0</v>
      </c>
      <c r="AZ206" s="27">
        <f t="shared" ca="1" si="270"/>
        <v>0</v>
      </c>
      <c r="BA206" s="27">
        <f t="shared" ca="1" si="270"/>
        <v>0</v>
      </c>
      <c r="BB206" s="27">
        <f t="shared" ca="1" si="270"/>
        <v>0</v>
      </c>
      <c r="BC206" s="27">
        <f t="shared" ca="1" si="270"/>
        <v>0</v>
      </c>
      <c r="BD206" s="27">
        <f t="shared" ca="1" si="270"/>
        <v>0</v>
      </c>
      <c r="BE206" s="27">
        <f t="shared" ca="1" si="270"/>
        <v>0</v>
      </c>
      <c r="BF206" s="27">
        <f t="shared" ca="1" si="267"/>
        <v>0</v>
      </c>
      <c r="BG206" s="27">
        <f t="shared" ca="1" si="267"/>
        <v>0</v>
      </c>
      <c r="BH206" s="27">
        <f t="shared" ca="1" si="267"/>
        <v>0</v>
      </c>
      <c r="BI206" s="27">
        <f t="shared" ca="1" si="267"/>
        <v>0</v>
      </c>
      <c r="BJ206" s="27">
        <f t="shared" ca="1" si="267"/>
        <v>0</v>
      </c>
      <c r="BK206" s="27">
        <f t="shared" ca="1" si="267"/>
        <v>0</v>
      </c>
      <c r="BL206" s="27">
        <f t="shared" ca="1" si="267"/>
        <v>0</v>
      </c>
      <c r="BM206" s="27">
        <f t="shared" ca="1" si="267"/>
        <v>0</v>
      </c>
      <c r="BN206" s="27">
        <f t="shared" ca="1" si="267"/>
        <v>0</v>
      </c>
      <c r="BO206" s="27">
        <f t="shared" ca="1" si="267"/>
        <v>0</v>
      </c>
      <c r="BP206" s="27">
        <f t="shared" ca="1" si="267"/>
        <v>0</v>
      </c>
      <c r="BQ206" s="27">
        <f t="shared" ca="1" si="267"/>
        <v>0</v>
      </c>
      <c r="BR206" s="27">
        <f t="shared" ca="1" si="267"/>
        <v>0</v>
      </c>
      <c r="BS206" s="27">
        <f t="shared" ca="1" si="267"/>
        <v>0</v>
      </c>
      <c r="BT206" s="27">
        <f t="shared" ca="1" si="267"/>
        <v>0</v>
      </c>
      <c r="BU206" s="27">
        <f t="shared" ca="1" si="279"/>
        <v>0</v>
      </c>
      <c r="BV206" s="27">
        <f t="shared" ca="1" si="279"/>
        <v>0</v>
      </c>
      <c r="BW206" s="27">
        <f t="shared" ca="1" si="279"/>
        <v>0</v>
      </c>
      <c r="BX206" s="27">
        <f t="shared" ca="1" si="279"/>
        <v>0</v>
      </c>
      <c r="BY206" s="27">
        <f t="shared" ca="1" si="279"/>
        <v>0</v>
      </c>
      <c r="BZ206" s="27">
        <f t="shared" ca="1" si="279"/>
        <v>0</v>
      </c>
      <c r="CA206" s="27">
        <f t="shared" ca="1" si="279"/>
        <v>0</v>
      </c>
      <c r="CB206" s="27">
        <f t="shared" ca="1" si="279"/>
        <v>0</v>
      </c>
      <c r="CC206" s="27">
        <f t="shared" ca="1" si="279"/>
        <v>0</v>
      </c>
      <c r="CD206" s="27">
        <f t="shared" ca="1" si="279"/>
        <v>0</v>
      </c>
      <c r="CE206" s="27">
        <f t="shared" ca="1" si="279"/>
        <v>0</v>
      </c>
      <c r="CF206" s="27">
        <f t="shared" ca="1" si="279"/>
        <v>0</v>
      </c>
      <c r="CG206" s="27">
        <f t="shared" ca="1" si="279"/>
        <v>0</v>
      </c>
      <c r="CH206" s="27">
        <f t="shared" ca="1" si="279"/>
        <v>0</v>
      </c>
      <c r="CI206" s="27">
        <f t="shared" ca="1" si="279"/>
        <v>0</v>
      </c>
      <c r="CJ206" s="27">
        <f t="shared" ca="1" si="279"/>
        <v>0</v>
      </c>
      <c r="CK206" s="27">
        <f t="shared" ca="1" si="271"/>
        <v>0</v>
      </c>
      <c r="CL206" s="27">
        <f t="shared" ca="1" si="271"/>
        <v>0</v>
      </c>
      <c r="CM206" s="27">
        <f t="shared" ca="1" si="271"/>
        <v>0</v>
      </c>
      <c r="CN206" s="27">
        <f t="shared" ca="1" si="271"/>
        <v>0</v>
      </c>
      <c r="CO206" s="27">
        <f t="shared" ca="1" si="271"/>
        <v>0</v>
      </c>
      <c r="CP206" s="27">
        <f t="shared" ca="1" si="271"/>
        <v>0</v>
      </c>
      <c r="CQ206" s="27">
        <f t="shared" ca="1" si="271"/>
        <v>0</v>
      </c>
      <c r="CR206" s="27">
        <f t="shared" ca="1" si="271"/>
        <v>0</v>
      </c>
      <c r="CS206" s="27">
        <f t="shared" ca="1" si="271"/>
        <v>0</v>
      </c>
      <c r="CT206" s="27">
        <f t="shared" ca="1" si="271"/>
        <v>0</v>
      </c>
      <c r="CU206" s="27">
        <f t="shared" ca="1" si="271"/>
        <v>0</v>
      </c>
      <c r="CV206" s="27">
        <f t="shared" ca="1" si="271"/>
        <v>0</v>
      </c>
      <c r="CW206" s="27">
        <f t="shared" ca="1" si="271"/>
        <v>0</v>
      </c>
      <c r="CX206" s="27">
        <f t="shared" ca="1" si="271"/>
        <v>0</v>
      </c>
      <c r="CY206" s="27">
        <f t="shared" ca="1" si="271"/>
        <v>0</v>
      </c>
      <c r="CZ206" s="27">
        <f t="shared" ca="1" si="280"/>
        <v>0</v>
      </c>
      <c r="DA206" s="27">
        <f t="shared" ca="1" si="280"/>
        <v>0</v>
      </c>
      <c r="DB206" s="27">
        <f t="shared" ca="1" si="280"/>
        <v>0</v>
      </c>
      <c r="DC206" s="27">
        <f t="shared" ca="1" si="280"/>
        <v>0</v>
      </c>
      <c r="DD206" s="27">
        <f t="shared" ca="1" si="280"/>
        <v>0</v>
      </c>
      <c r="DE206" s="27">
        <f t="shared" ca="1" si="280"/>
        <v>0</v>
      </c>
      <c r="DF206" s="27">
        <f t="shared" ca="1" si="280"/>
        <v>0</v>
      </c>
      <c r="DG206" s="27">
        <f t="shared" ca="1" si="280"/>
        <v>0</v>
      </c>
      <c r="DH206" s="27">
        <f t="shared" ca="1" si="280"/>
        <v>0</v>
      </c>
      <c r="DI206" s="27">
        <f t="shared" ca="1" si="280"/>
        <v>0</v>
      </c>
      <c r="DJ206" s="27">
        <f t="shared" ca="1" si="280"/>
        <v>0</v>
      </c>
      <c r="DK206" s="27">
        <f t="shared" ca="1" si="280"/>
        <v>0</v>
      </c>
      <c r="DL206" s="27">
        <f t="shared" ca="1" si="280"/>
        <v>0</v>
      </c>
      <c r="DM206" s="27">
        <f t="shared" ca="1" si="280"/>
        <v>0</v>
      </c>
      <c r="DN206" s="27">
        <f t="shared" ca="1" si="280"/>
        <v>0</v>
      </c>
      <c r="DO206" s="27">
        <f t="shared" ca="1" si="280"/>
        <v>0</v>
      </c>
      <c r="DP206" s="27">
        <f t="shared" ca="1" si="272"/>
        <v>0</v>
      </c>
      <c r="DQ206" s="27">
        <f t="shared" ca="1" si="272"/>
        <v>0</v>
      </c>
      <c r="DR206" s="27">
        <f t="shared" ca="1" si="272"/>
        <v>0</v>
      </c>
      <c r="DS206" s="27">
        <f t="shared" ca="1" si="272"/>
        <v>0</v>
      </c>
      <c r="DT206" s="27">
        <f t="shared" ca="1" si="272"/>
        <v>0</v>
      </c>
      <c r="DU206" s="27">
        <f t="shared" ca="1" si="272"/>
        <v>0</v>
      </c>
      <c r="DV206" s="27">
        <f t="shared" ca="1" si="272"/>
        <v>0</v>
      </c>
      <c r="DW206" s="27">
        <f t="shared" ca="1" si="272"/>
        <v>0</v>
      </c>
      <c r="DX206" s="27">
        <f t="shared" ca="1" si="272"/>
        <v>0</v>
      </c>
      <c r="DY206" s="27">
        <f t="shared" ca="1" si="272"/>
        <v>0</v>
      </c>
      <c r="DZ206" s="27">
        <f t="shared" ca="1" si="272"/>
        <v>0</v>
      </c>
      <c r="EA206" s="27">
        <f t="shared" ca="1" si="272"/>
        <v>0</v>
      </c>
      <c r="EB206" s="27">
        <f t="shared" ca="1" si="272"/>
        <v>0</v>
      </c>
      <c r="EC206" s="27">
        <f t="shared" ca="1" si="272"/>
        <v>0</v>
      </c>
      <c r="ED206" s="27">
        <f t="shared" ca="1" si="272"/>
        <v>0</v>
      </c>
      <c r="EE206" s="27">
        <f t="shared" ca="1" si="281"/>
        <v>0</v>
      </c>
      <c r="EF206" s="27">
        <f t="shared" ca="1" si="281"/>
        <v>0</v>
      </c>
      <c r="EG206" s="27">
        <f t="shared" ca="1" si="281"/>
        <v>0</v>
      </c>
      <c r="EH206" s="27">
        <f t="shared" ca="1" si="281"/>
        <v>0</v>
      </c>
      <c r="EI206" s="27">
        <f t="shared" ca="1" si="281"/>
        <v>0</v>
      </c>
      <c r="EJ206" s="27">
        <f t="shared" ca="1" si="281"/>
        <v>0</v>
      </c>
      <c r="EK206" s="27">
        <f t="shared" ca="1" si="281"/>
        <v>0</v>
      </c>
      <c r="EL206" s="27">
        <f t="shared" ca="1" si="281"/>
        <v>0</v>
      </c>
      <c r="EM206" s="27">
        <f t="shared" ca="1" si="281"/>
        <v>0</v>
      </c>
      <c r="EN206" s="27">
        <f t="shared" ca="1" si="281"/>
        <v>0</v>
      </c>
      <c r="EO206" s="27">
        <f t="shared" ca="1" si="281"/>
        <v>0</v>
      </c>
      <c r="EP206" s="27">
        <f t="shared" ca="1" si="281"/>
        <v>0</v>
      </c>
      <c r="EQ206" s="27">
        <f t="shared" ca="1" si="281"/>
        <v>0</v>
      </c>
      <c r="ER206" s="27">
        <f t="shared" ca="1" si="281"/>
        <v>0</v>
      </c>
      <c r="ES206" s="27">
        <f t="shared" ca="1" si="281"/>
        <v>0</v>
      </c>
      <c r="ET206" s="27">
        <f t="shared" ca="1" si="281"/>
        <v>0</v>
      </c>
      <c r="EU206" s="27">
        <f t="shared" ca="1" si="273"/>
        <v>0</v>
      </c>
      <c r="EV206" s="27">
        <f t="shared" ca="1" si="273"/>
        <v>0</v>
      </c>
      <c r="EW206" s="27">
        <f t="shared" ca="1" si="273"/>
        <v>0</v>
      </c>
      <c r="EX206" s="27">
        <f t="shared" ca="1" si="273"/>
        <v>0</v>
      </c>
      <c r="EY206" s="27">
        <f t="shared" ca="1" si="273"/>
        <v>0</v>
      </c>
      <c r="EZ206" s="27">
        <f t="shared" ca="1" si="273"/>
        <v>0</v>
      </c>
      <c r="FA206" s="27">
        <f t="shared" ca="1" si="273"/>
        <v>0</v>
      </c>
      <c r="FB206" s="27">
        <f t="shared" ca="1" si="273"/>
        <v>0</v>
      </c>
      <c r="FC206" s="27">
        <f t="shared" ca="1" si="273"/>
        <v>0</v>
      </c>
      <c r="FD206" s="27">
        <f t="shared" ca="1" si="273"/>
        <v>0</v>
      </c>
      <c r="FE206" s="27">
        <f t="shared" ca="1" si="273"/>
        <v>0</v>
      </c>
      <c r="FF206" s="27">
        <f t="shared" ca="1" si="273"/>
        <v>0</v>
      </c>
      <c r="FG206" s="27">
        <f t="shared" ca="1" si="273"/>
        <v>0</v>
      </c>
      <c r="FH206" s="27">
        <f t="shared" ca="1" si="273"/>
        <v>0</v>
      </c>
      <c r="FI206" s="27">
        <f t="shared" ca="1" si="273"/>
        <v>0</v>
      </c>
      <c r="FJ206" s="27">
        <f t="shared" ca="1" si="274"/>
        <v>0</v>
      </c>
      <c r="FK206" s="27">
        <f t="shared" ca="1" si="274"/>
        <v>0</v>
      </c>
      <c r="FL206" s="27">
        <f t="shared" ca="1" si="274"/>
        <v>0</v>
      </c>
      <c r="FM206" s="27">
        <f t="shared" ca="1" si="274"/>
        <v>0</v>
      </c>
      <c r="FN206" s="27">
        <f t="shared" ca="1" si="274"/>
        <v>0</v>
      </c>
      <c r="FO206" s="27">
        <f t="shared" ca="1" si="274"/>
        <v>0</v>
      </c>
      <c r="FP206" s="27">
        <f t="shared" ca="1" si="274"/>
        <v>0</v>
      </c>
      <c r="FQ206" s="27">
        <f t="shared" ca="1" si="274"/>
        <v>0</v>
      </c>
      <c r="FR206" s="27">
        <f t="shared" ca="1" si="274"/>
        <v>0</v>
      </c>
      <c r="FS206" s="27">
        <f t="shared" ca="1" si="274"/>
        <v>0</v>
      </c>
      <c r="FT206" s="27">
        <f t="shared" ca="1" si="274"/>
        <v>0</v>
      </c>
      <c r="FU206" s="27">
        <f t="shared" ca="1" si="274"/>
        <v>0</v>
      </c>
      <c r="FV206" s="27">
        <f t="shared" ca="1" si="274"/>
        <v>0</v>
      </c>
      <c r="FW206" s="27">
        <f t="shared" ca="1" si="274"/>
        <v>0</v>
      </c>
      <c r="FX206" s="27">
        <f t="shared" ca="1" si="274"/>
        <v>0</v>
      </c>
      <c r="FY206" s="27">
        <f t="shared" ca="1" si="268"/>
        <v>0</v>
      </c>
      <c r="FZ206" s="27">
        <f t="shared" ca="1" si="268"/>
        <v>0</v>
      </c>
      <c r="GA206" s="27">
        <f t="shared" ca="1" si="268"/>
        <v>0</v>
      </c>
      <c r="GB206" s="27">
        <f t="shared" ca="1" si="268"/>
        <v>0</v>
      </c>
      <c r="GC206" s="27">
        <f t="shared" ca="1" si="268"/>
        <v>0</v>
      </c>
      <c r="GD206" s="27">
        <f t="shared" ca="1" si="268"/>
        <v>0</v>
      </c>
      <c r="GE206" s="27">
        <f t="shared" ca="1" si="268"/>
        <v>0</v>
      </c>
      <c r="GF206" s="27">
        <f t="shared" ca="1" si="268"/>
        <v>0</v>
      </c>
      <c r="GG206" s="27">
        <f t="shared" ca="1" si="268"/>
        <v>0</v>
      </c>
      <c r="GH206" s="27">
        <f t="shared" ca="1" si="268"/>
        <v>0</v>
      </c>
      <c r="GI206" s="27">
        <f t="shared" ca="1" si="268"/>
        <v>0</v>
      </c>
      <c r="GJ206" s="27">
        <f t="shared" ca="1" si="268"/>
        <v>0</v>
      </c>
      <c r="GK206" s="27">
        <f t="shared" ca="1" si="268"/>
        <v>0</v>
      </c>
      <c r="GL206" s="27">
        <f t="shared" ca="1" si="268"/>
        <v>0</v>
      </c>
      <c r="GM206" s="27">
        <f t="shared" ca="1" si="268"/>
        <v>0</v>
      </c>
      <c r="GN206" s="27">
        <f t="shared" ca="1" si="268"/>
        <v>0</v>
      </c>
      <c r="GO206" s="27">
        <f t="shared" ca="1" si="282"/>
        <v>0</v>
      </c>
      <c r="GP206" s="27">
        <f t="shared" ca="1" si="282"/>
        <v>0</v>
      </c>
      <c r="GQ206" s="27">
        <f t="shared" ca="1" si="282"/>
        <v>0</v>
      </c>
      <c r="GR206" s="27">
        <f t="shared" ca="1" si="282"/>
        <v>0</v>
      </c>
      <c r="GS206" s="27">
        <f t="shared" ca="1" si="282"/>
        <v>0</v>
      </c>
      <c r="GT206" s="27">
        <f t="shared" ca="1" si="282"/>
        <v>0</v>
      </c>
      <c r="GU206" s="27">
        <f t="shared" ca="1" si="282"/>
        <v>0</v>
      </c>
      <c r="GV206" s="27">
        <f t="shared" ca="1" si="282"/>
        <v>0</v>
      </c>
      <c r="GW206" s="27">
        <f t="shared" ca="1" si="282"/>
        <v>0</v>
      </c>
      <c r="GX206" s="27">
        <f t="shared" ca="1" si="282"/>
        <v>0</v>
      </c>
      <c r="GY206" s="27">
        <f t="shared" ca="1" si="282"/>
        <v>0</v>
      </c>
      <c r="GZ206" s="27">
        <f t="shared" ca="1" si="282"/>
        <v>0</v>
      </c>
      <c r="HA206" s="27">
        <f t="shared" ca="1" si="282"/>
        <v>0</v>
      </c>
      <c r="HB206" s="27">
        <f t="shared" ca="1" si="282"/>
        <v>0</v>
      </c>
      <c r="HC206" s="27">
        <f t="shared" ca="1" si="275"/>
        <v>0</v>
      </c>
      <c r="HD206" s="27">
        <f t="shared" ca="1" si="275"/>
        <v>0</v>
      </c>
      <c r="HE206" s="27">
        <f t="shared" ca="1" si="275"/>
        <v>0</v>
      </c>
      <c r="HF206" s="27">
        <f t="shared" ca="1" si="275"/>
        <v>0</v>
      </c>
      <c r="HG206" s="27">
        <f t="shared" ca="1" si="275"/>
        <v>0</v>
      </c>
      <c r="HH206" s="27">
        <f t="shared" ca="1" si="275"/>
        <v>0</v>
      </c>
      <c r="HI206" s="27">
        <f t="shared" ca="1" si="275"/>
        <v>0</v>
      </c>
      <c r="HJ206" s="27">
        <f t="shared" ca="1" si="275"/>
        <v>0</v>
      </c>
      <c r="HK206" s="27">
        <f t="shared" ca="1" si="275"/>
        <v>0</v>
      </c>
      <c r="HL206" s="27">
        <f t="shared" ca="1" si="275"/>
        <v>0</v>
      </c>
      <c r="HM206" s="27">
        <f t="shared" ca="1" si="275"/>
        <v>0</v>
      </c>
      <c r="HN206" s="27">
        <f t="shared" ca="1" si="275"/>
        <v>0</v>
      </c>
      <c r="HO206" s="27">
        <f t="shared" ca="1" si="283"/>
        <v>0</v>
      </c>
      <c r="HP206" s="27">
        <f t="shared" ca="1" si="283"/>
        <v>0</v>
      </c>
      <c r="HQ206" s="27">
        <f t="shared" ca="1" si="283"/>
        <v>0</v>
      </c>
      <c r="HR206" s="27">
        <f t="shared" ca="1" si="283"/>
        <v>0</v>
      </c>
      <c r="HS206" s="27">
        <f t="shared" ca="1" si="283"/>
        <v>0</v>
      </c>
      <c r="HT206" s="27">
        <f t="shared" ca="1" si="283"/>
        <v>0</v>
      </c>
      <c r="HU206" s="27">
        <f t="shared" ca="1" si="283"/>
        <v>0</v>
      </c>
      <c r="HV206" s="27">
        <f t="shared" ca="1" si="283"/>
        <v>0</v>
      </c>
      <c r="HW206" s="27">
        <f t="shared" ca="1" si="283"/>
        <v>0</v>
      </c>
      <c r="HX206" s="27">
        <f t="shared" ca="1" si="283"/>
        <v>0</v>
      </c>
      <c r="HY206" s="27">
        <f t="shared" ca="1" si="283"/>
        <v>0</v>
      </c>
      <c r="HZ206" s="27">
        <f t="shared" ca="1" si="283"/>
        <v>0</v>
      </c>
      <c r="IA206" s="27">
        <f t="shared" ca="1" si="283"/>
        <v>0</v>
      </c>
      <c r="IB206" s="27">
        <f t="shared" ca="1" si="283"/>
        <v>0</v>
      </c>
      <c r="IC206" s="27">
        <f t="shared" ca="1" si="283"/>
        <v>0</v>
      </c>
      <c r="ID206" s="27">
        <f t="shared" ca="1" si="283"/>
        <v>0</v>
      </c>
      <c r="IE206" s="27">
        <f t="shared" ca="1" si="284"/>
        <v>0</v>
      </c>
      <c r="IF206" s="27">
        <f t="shared" ca="1" si="284"/>
        <v>0</v>
      </c>
      <c r="IG206" s="27">
        <f t="shared" ca="1" si="276"/>
        <v>0</v>
      </c>
      <c r="IH206" s="27">
        <f t="shared" ca="1" si="276"/>
        <v>0</v>
      </c>
      <c r="II206" s="27">
        <f t="shared" ca="1" si="276"/>
        <v>0</v>
      </c>
      <c r="IJ206" s="27">
        <f t="shared" ca="1" si="276"/>
        <v>0</v>
      </c>
      <c r="IK206" s="27">
        <f t="shared" ca="1" si="276"/>
        <v>0</v>
      </c>
      <c r="IL206" s="27">
        <f t="shared" ca="1" si="276"/>
        <v>0</v>
      </c>
      <c r="IM206" s="27">
        <f t="shared" ca="1" si="276"/>
        <v>0</v>
      </c>
      <c r="IN206" s="27">
        <f t="shared" ca="1" si="276"/>
        <v>0</v>
      </c>
      <c r="IO206" s="27">
        <f t="shared" ca="1" si="276"/>
        <v>0</v>
      </c>
      <c r="IP206" s="27">
        <f t="shared" ca="1" si="276"/>
        <v>0</v>
      </c>
      <c r="IQ206" s="27">
        <f t="shared" ca="1" si="285"/>
        <v>0</v>
      </c>
      <c r="IR206" s="27">
        <f t="shared" ca="1" si="285"/>
        <v>0</v>
      </c>
      <c r="IS206" s="27">
        <f t="shared" ca="1" si="285"/>
        <v>0</v>
      </c>
      <c r="IT206" s="27">
        <f t="shared" ca="1" si="285"/>
        <v>0</v>
      </c>
      <c r="IU206" s="27">
        <f t="shared" ca="1" si="285"/>
        <v>0</v>
      </c>
      <c r="IV206" s="27">
        <f t="shared" ca="1" si="285"/>
        <v>0</v>
      </c>
      <c r="IW206" s="27">
        <f t="shared" ca="1" si="285"/>
        <v>0</v>
      </c>
      <c r="IX206" s="27">
        <f t="shared" ca="1" si="285"/>
        <v>0</v>
      </c>
      <c r="IY206" s="27">
        <f t="shared" ca="1" si="285"/>
        <v>0</v>
      </c>
      <c r="IZ206" s="27">
        <f t="shared" ca="1" si="285"/>
        <v>0</v>
      </c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</row>
    <row r="207" spans="1:278" x14ac:dyDescent="0.2">
      <c r="A207" s="26">
        <f t="shared" si="291"/>
        <v>198</v>
      </c>
      <c r="B207" s="27">
        <f t="shared" ca="1" si="286"/>
        <v>2.0999999999999998E-9</v>
      </c>
      <c r="C207" s="27">
        <f t="shared" ca="1" si="287"/>
        <v>0</v>
      </c>
      <c r="D207" s="27">
        <f t="shared" ca="1" si="288"/>
        <v>0</v>
      </c>
      <c r="E207" s="33">
        <f t="shared" ca="1" si="289"/>
        <v>2.0999999999999998E-9</v>
      </c>
      <c r="F207" s="29">
        <f t="shared" ca="1" si="290"/>
        <v>0</v>
      </c>
      <c r="G207" s="27"/>
      <c r="H207" s="33">
        <f t="shared" ref="H207:H253" ca="1" si="292">SUM(K207:BH207)*$B$6*2+J207*$B$6</f>
        <v>0</v>
      </c>
      <c r="I207" s="26">
        <f t="shared" si="277"/>
        <v>410</v>
      </c>
      <c r="J207" s="29">
        <f t="shared" ca="1" si="212"/>
        <v>0</v>
      </c>
      <c r="K207" s="27">
        <f t="shared" ca="1" si="278"/>
        <v>0</v>
      </c>
      <c r="L207" s="27">
        <f t="shared" ca="1" si="278"/>
        <v>0</v>
      </c>
      <c r="M207" s="27">
        <f t="shared" ca="1" si="278"/>
        <v>0</v>
      </c>
      <c r="N207" s="27">
        <f t="shared" ca="1" si="278"/>
        <v>0</v>
      </c>
      <c r="O207" s="27">
        <f t="shared" ca="1" si="278"/>
        <v>0</v>
      </c>
      <c r="P207" s="27">
        <f t="shared" ca="1" si="278"/>
        <v>0</v>
      </c>
      <c r="Q207" s="27">
        <f t="shared" ca="1" si="278"/>
        <v>0</v>
      </c>
      <c r="R207" s="27">
        <f t="shared" ca="1" si="278"/>
        <v>0</v>
      </c>
      <c r="S207" s="27">
        <f t="shared" ca="1" si="278"/>
        <v>0</v>
      </c>
      <c r="T207" s="27">
        <f t="shared" ca="1" si="278"/>
        <v>0</v>
      </c>
      <c r="U207" s="27">
        <f t="shared" ca="1" si="278"/>
        <v>0</v>
      </c>
      <c r="V207" s="27">
        <f t="shared" ca="1" si="278"/>
        <v>0</v>
      </c>
      <c r="W207" s="27">
        <f t="shared" ca="1" si="278"/>
        <v>0</v>
      </c>
      <c r="X207" s="27">
        <f t="shared" ca="1" si="278"/>
        <v>0</v>
      </c>
      <c r="Y207" s="27">
        <f t="shared" ca="1" si="278"/>
        <v>0</v>
      </c>
      <c r="Z207" s="27">
        <f t="shared" ca="1" si="278"/>
        <v>0</v>
      </c>
      <c r="AA207" s="27">
        <f t="shared" ca="1" si="269"/>
        <v>0</v>
      </c>
      <c r="AB207" s="27">
        <f t="shared" ca="1" si="269"/>
        <v>0</v>
      </c>
      <c r="AC207" s="27">
        <f t="shared" ca="1" si="269"/>
        <v>0</v>
      </c>
      <c r="AD207" s="27">
        <f t="shared" ca="1" si="269"/>
        <v>0</v>
      </c>
      <c r="AE207" s="27">
        <f t="shared" ca="1" si="269"/>
        <v>0</v>
      </c>
      <c r="AF207" s="27">
        <f t="shared" ca="1" si="269"/>
        <v>0</v>
      </c>
      <c r="AG207" s="27">
        <f t="shared" ca="1" si="269"/>
        <v>0</v>
      </c>
      <c r="AH207" s="27">
        <f t="shared" ca="1" si="269"/>
        <v>0</v>
      </c>
      <c r="AI207" s="27">
        <f t="shared" ca="1" si="269"/>
        <v>0</v>
      </c>
      <c r="AJ207" s="27">
        <f t="shared" ca="1" si="269"/>
        <v>0</v>
      </c>
      <c r="AK207" s="27">
        <f t="shared" ca="1" si="269"/>
        <v>0</v>
      </c>
      <c r="AL207" s="27">
        <f t="shared" ca="1" si="269"/>
        <v>0</v>
      </c>
      <c r="AM207" s="27">
        <f t="shared" ca="1" si="269"/>
        <v>0</v>
      </c>
      <c r="AN207" s="27">
        <f t="shared" ca="1" si="269"/>
        <v>0</v>
      </c>
      <c r="AO207" s="27">
        <f t="shared" ca="1" si="269"/>
        <v>0</v>
      </c>
      <c r="AP207" s="27">
        <f t="shared" ca="1" si="270"/>
        <v>0</v>
      </c>
      <c r="AQ207" s="27">
        <f t="shared" ca="1" si="270"/>
        <v>0</v>
      </c>
      <c r="AR207" s="27">
        <f t="shared" ca="1" si="270"/>
        <v>0</v>
      </c>
      <c r="AS207" s="27">
        <f t="shared" ca="1" si="270"/>
        <v>0</v>
      </c>
      <c r="AT207" s="27">
        <f t="shared" ca="1" si="270"/>
        <v>0</v>
      </c>
      <c r="AU207" s="27">
        <f t="shared" ca="1" si="270"/>
        <v>0</v>
      </c>
      <c r="AV207" s="27">
        <f t="shared" ca="1" si="270"/>
        <v>0</v>
      </c>
      <c r="AW207" s="27">
        <f t="shared" ca="1" si="270"/>
        <v>0</v>
      </c>
      <c r="AX207" s="27">
        <f t="shared" ca="1" si="270"/>
        <v>0</v>
      </c>
      <c r="AY207" s="27">
        <f t="shared" ca="1" si="270"/>
        <v>0</v>
      </c>
      <c r="AZ207" s="27">
        <f t="shared" ca="1" si="270"/>
        <v>0</v>
      </c>
      <c r="BA207" s="27">
        <f t="shared" ca="1" si="270"/>
        <v>0</v>
      </c>
      <c r="BB207" s="27">
        <f t="shared" ca="1" si="270"/>
        <v>0</v>
      </c>
      <c r="BC207" s="27">
        <f t="shared" ca="1" si="270"/>
        <v>0</v>
      </c>
      <c r="BD207" s="27">
        <f t="shared" ca="1" si="270"/>
        <v>0</v>
      </c>
      <c r="BE207" s="27">
        <f t="shared" ca="1" si="270"/>
        <v>0</v>
      </c>
      <c r="BF207" s="27">
        <f t="shared" ca="1" si="267"/>
        <v>0</v>
      </c>
      <c r="BG207" s="27">
        <f t="shared" ca="1" si="267"/>
        <v>0</v>
      </c>
      <c r="BH207" s="27">
        <f t="shared" ca="1" si="267"/>
        <v>0</v>
      </c>
      <c r="BI207" s="27">
        <f t="shared" ca="1" si="267"/>
        <v>0</v>
      </c>
      <c r="BJ207" s="27">
        <f t="shared" ca="1" si="267"/>
        <v>0</v>
      </c>
      <c r="BK207" s="27">
        <f t="shared" ca="1" si="267"/>
        <v>0</v>
      </c>
      <c r="BL207" s="27">
        <f t="shared" ca="1" si="267"/>
        <v>0</v>
      </c>
      <c r="BM207" s="27">
        <f t="shared" ca="1" si="267"/>
        <v>0</v>
      </c>
      <c r="BN207" s="27">
        <f t="shared" ca="1" si="267"/>
        <v>0</v>
      </c>
      <c r="BO207" s="27">
        <f t="shared" ca="1" si="267"/>
        <v>0</v>
      </c>
      <c r="BP207" s="27">
        <f t="shared" ca="1" si="267"/>
        <v>0</v>
      </c>
      <c r="BQ207" s="27">
        <f t="shared" ca="1" si="267"/>
        <v>0</v>
      </c>
      <c r="BR207" s="27">
        <f t="shared" ca="1" si="267"/>
        <v>0</v>
      </c>
      <c r="BS207" s="27">
        <f t="shared" ca="1" si="267"/>
        <v>0</v>
      </c>
      <c r="BT207" s="27">
        <f t="shared" ca="1" si="267"/>
        <v>0</v>
      </c>
      <c r="BU207" s="27">
        <f t="shared" ca="1" si="279"/>
        <v>0</v>
      </c>
      <c r="BV207" s="27">
        <f t="shared" ca="1" si="279"/>
        <v>0</v>
      </c>
      <c r="BW207" s="27">
        <f t="shared" ca="1" si="279"/>
        <v>0</v>
      </c>
      <c r="BX207" s="27">
        <f t="shared" ca="1" si="279"/>
        <v>0</v>
      </c>
      <c r="BY207" s="27">
        <f t="shared" ca="1" si="279"/>
        <v>0</v>
      </c>
      <c r="BZ207" s="27">
        <f t="shared" ca="1" si="279"/>
        <v>0</v>
      </c>
      <c r="CA207" s="27">
        <f t="shared" ca="1" si="279"/>
        <v>0</v>
      </c>
      <c r="CB207" s="27">
        <f t="shared" ca="1" si="279"/>
        <v>0</v>
      </c>
      <c r="CC207" s="27">
        <f t="shared" ca="1" si="279"/>
        <v>0</v>
      </c>
      <c r="CD207" s="27">
        <f t="shared" ca="1" si="279"/>
        <v>0</v>
      </c>
      <c r="CE207" s="27">
        <f t="shared" ca="1" si="279"/>
        <v>0</v>
      </c>
      <c r="CF207" s="27">
        <f t="shared" ca="1" si="279"/>
        <v>0</v>
      </c>
      <c r="CG207" s="27">
        <f t="shared" ca="1" si="279"/>
        <v>0</v>
      </c>
      <c r="CH207" s="27">
        <f t="shared" ca="1" si="279"/>
        <v>0</v>
      </c>
      <c r="CI207" s="27">
        <f t="shared" ca="1" si="279"/>
        <v>0</v>
      </c>
      <c r="CJ207" s="27">
        <f t="shared" ca="1" si="279"/>
        <v>0</v>
      </c>
      <c r="CK207" s="27">
        <f t="shared" ca="1" si="271"/>
        <v>0</v>
      </c>
      <c r="CL207" s="27">
        <f t="shared" ca="1" si="271"/>
        <v>0</v>
      </c>
      <c r="CM207" s="27">
        <f t="shared" ca="1" si="271"/>
        <v>0</v>
      </c>
      <c r="CN207" s="27">
        <f t="shared" ca="1" si="271"/>
        <v>0</v>
      </c>
      <c r="CO207" s="27">
        <f t="shared" ca="1" si="271"/>
        <v>0</v>
      </c>
      <c r="CP207" s="27">
        <f t="shared" ca="1" si="271"/>
        <v>0</v>
      </c>
      <c r="CQ207" s="27">
        <f t="shared" ca="1" si="271"/>
        <v>0</v>
      </c>
      <c r="CR207" s="27">
        <f t="shared" ca="1" si="271"/>
        <v>0</v>
      </c>
      <c r="CS207" s="27">
        <f t="shared" ca="1" si="271"/>
        <v>0</v>
      </c>
      <c r="CT207" s="27">
        <f t="shared" ca="1" si="271"/>
        <v>0</v>
      </c>
      <c r="CU207" s="27">
        <f t="shared" ca="1" si="271"/>
        <v>0</v>
      </c>
      <c r="CV207" s="27">
        <f t="shared" ca="1" si="271"/>
        <v>0</v>
      </c>
      <c r="CW207" s="27">
        <f t="shared" ca="1" si="271"/>
        <v>0</v>
      </c>
      <c r="CX207" s="27">
        <f t="shared" ca="1" si="271"/>
        <v>0</v>
      </c>
      <c r="CY207" s="27">
        <f t="shared" ca="1" si="271"/>
        <v>0</v>
      </c>
      <c r="CZ207" s="27">
        <f t="shared" ca="1" si="280"/>
        <v>0</v>
      </c>
      <c r="DA207" s="27">
        <f t="shared" ca="1" si="280"/>
        <v>0</v>
      </c>
      <c r="DB207" s="27">
        <f t="shared" ca="1" si="280"/>
        <v>0</v>
      </c>
      <c r="DC207" s="27">
        <f t="shared" ca="1" si="280"/>
        <v>0</v>
      </c>
      <c r="DD207" s="27">
        <f t="shared" ca="1" si="280"/>
        <v>0</v>
      </c>
      <c r="DE207" s="27">
        <f t="shared" ca="1" si="280"/>
        <v>0</v>
      </c>
      <c r="DF207" s="27">
        <f t="shared" ca="1" si="280"/>
        <v>0</v>
      </c>
      <c r="DG207" s="27">
        <f t="shared" ca="1" si="280"/>
        <v>0</v>
      </c>
      <c r="DH207" s="27">
        <f t="shared" ca="1" si="280"/>
        <v>0</v>
      </c>
      <c r="DI207" s="27">
        <f t="shared" ca="1" si="280"/>
        <v>0</v>
      </c>
      <c r="DJ207" s="27">
        <f t="shared" ca="1" si="280"/>
        <v>0</v>
      </c>
      <c r="DK207" s="27">
        <f t="shared" ca="1" si="280"/>
        <v>0</v>
      </c>
      <c r="DL207" s="27">
        <f t="shared" ca="1" si="280"/>
        <v>0</v>
      </c>
      <c r="DM207" s="27">
        <f t="shared" ca="1" si="280"/>
        <v>0</v>
      </c>
      <c r="DN207" s="27">
        <f t="shared" ca="1" si="280"/>
        <v>0</v>
      </c>
      <c r="DO207" s="27">
        <f t="shared" ca="1" si="280"/>
        <v>0</v>
      </c>
      <c r="DP207" s="27">
        <f t="shared" ca="1" si="272"/>
        <v>0</v>
      </c>
      <c r="DQ207" s="27">
        <f t="shared" ca="1" si="272"/>
        <v>0</v>
      </c>
      <c r="DR207" s="27">
        <f t="shared" ca="1" si="272"/>
        <v>0</v>
      </c>
      <c r="DS207" s="27">
        <f t="shared" ca="1" si="272"/>
        <v>0</v>
      </c>
      <c r="DT207" s="27">
        <f t="shared" ca="1" si="272"/>
        <v>0</v>
      </c>
      <c r="DU207" s="27">
        <f t="shared" ca="1" si="272"/>
        <v>0</v>
      </c>
      <c r="DV207" s="27">
        <f t="shared" ca="1" si="272"/>
        <v>0</v>
      </c>
      <c r="DW207" s="27">
        <f t="shared" ca="1" si="272"/>
        <v>0</v>
      </c>
      <c r="DX207" s="27">
        <f t="shared" ca="1" si="272"/>
        <v>0</v>
      </c>
      <c r="DY207" s="27">
        <f t="shared" ca="1" si="272"/>
        <v>0</v>
      </c>
      <c r="DZ207" s="27">
        <f t="shared" ca="1" si="272"/>
        <v>0</v>
      </c>
      <c r="EA207" s="27">
        <f t="shared" ca="1" si="272"/>
        <v>0</v>
      </c>
      <c r="EB207" s="27">
        <f t="shared" ca="1" si="272"/>
        <v>0</v>
      </c>
      <c r="EC207" s="27">
        <f t="shared" ca="1" si="272"/>
        <v>0</v>
      </c>
      <c r="ED207" s="27">
        <f t="shared" ca="1" si="272"/>
        <v>0</v>
      </c>
      <c r="EE207" s="27">
        <f t="shared" ca="1" si="281"/>
        <v>0</v>
      </c>
      <c r="EF207" s="27">
        <f t="shared" ca="1" si="281"/>
        <v>0</v>
      </c>
      <c r="EG207" s="27">
        <f t="shared" ca="1" si="281"/>
        <v>0</v>
      </c>
      <c r="EH207" s="27">
        <f t="shared" ca="1" si="281"/>
        <v>0</v>
      </c>
      <c r="EI207" s="27">
        <f t="shared" ca="1" si="281"/>
        <v>0</v>
      </c>
      <c r="EJ207" s="27">
        <f t="shared" ca="1" si="281"/>
        <v>0</v>
      </c>
      <c r="EK207" s="27">
        <f t="shared" ca="1" si="281"/>
        <v>0</v>
      </c>
      <c r="EL207" s="27">
        <f t="shared" ca="1" si="281"/>
        <v>0</v>
      </c>
      <c r="EM207" s="27">
        <f t="shared" ca="1" si="281"/>
        <v>0</v>
      </c>
      <c r="EN207" s="27">
        <f t="shared" ca="1" si="281"/>
        <v>0</v>
      </c>
      <c r="EO207" s="27">
        <f t="shared" ca="1" si="281"/>
        <v>0</v>
      </c>
      <c r="EP207" s="27">
        <f t="shared" ca="1" si="281"/>
        <v>0</v>
      </c>
      <c r="EQ207" s="27">
        <f t="shared" ca="1" si="281"/>
        <v>0</v>
      </c>
      <c r="ER207" s="27">
        <f t="shared" ca="1" si="281"/>
        <v>0</v>
      </c>
      <c r="ES207" s="27">
        <f t="shared" ca="1" si="281"/>
        <v>0</v>
      </c>
      <c r="ET207" s="27">
        <f t="shared" ca="1" si="281"/>
        <v>0</v>
      </c>
      <c r="EU207" s="27">
        <f t="shared" ca="1" si="273"/>
        <v>0</v>
      </c>
      <c r="EV207" s="27">
        <f t="shared" ca="1" si="273"/>
        <v>0</v>
      </c>
      <c r="EW207" s="27">
        <f t="shared" ca="1" si="273"/>
        <v>0</v>
      </c>
      <c r="EX207" s="27">
        <f t="shared" ca="1" si="273"/>
        <v>0</v>
      </c>
      <c r="EY207" s="27">
        <f t="shared" ca="1" si="273"/>
        <v>0</v>
      </c>
      <c r="EZ207" s="27">
        <f t="shared" ca="1" si="273"/>
        <v>0</v>
      </c>
      <c r="FA207" s="27">
        <f t="shared" ca="1" si="273"/>
        <v>0</v>
      </c>
      <c r="FB207" s="27">
        <f t="shared" ca="1" si="273"/>
        <v>0</v>
      </c>
      <c r="FC207" s="27">
        <f t="shared" ca="1" si="273"/>
        <v>0</v>
      </c>
      <c r="FD207" s="27">
        <f t="shared" ca="1" si="273"/>
        <v>0</v>
      </c>
      <c r="FE207" s="27">
        <f t="shared" ca="1" si="273"/>
        <v>0</v>
      </c>
      <c r="FF207" s="27">
        <f t="shared" ca="1" si="273"/>
        <v>0</v>
      </c>
      <c r="FG207" s="27">
        <f t="shared" ca="1" si="273"/>
        <v>0</v>
      </c>
      <c r="FH207" s="27">
        <f t="shared" ca="1" si="273"/>
        <v>0</v>
      </c>
      <c r="FI207" s="27">
        <f t="shared" ca="1" si="273"/>
        <v>0</v>
      </c>
      <c r="FJ207" s="27">
        <f t="shared" ca="1" si="274"/>
        <v>0</v>
      </c>
      <c r="FK207" s="27">
        <f t="shared" ca="1" si="274"/>
        <v>0</v>
      </c>
      <c r="FL207" s="27">
        <f t="shared" ca="1" si="274"/>
        <v>0</v>
      </c>
      <c r="FM207" s="27">
        <f t="shared" ca="1" si="274"/>
        <v>0</v>
      </c>
      <c r="FN207" s="27">
        <f t="shared" ca="1" si="274"/>
        <v>0</v>
      </c>
      <c r="FO207" s="27">
        <f t="shared" ca="1" si="274"/>
        <v>0</v>
      </c>
      <c r="FP207" s="27">
        <f t="shared" ca="1" si="274"/>
        <v>0</v>
      </c>
      <c r="FQ207" s="27">
        <f t="shared" ca="1" si="274"/>
        <v>0</v>
      </c>
      <c r="FR207" s="27">
        <f t="shared" ca="1" si="274"/>
        <v>0</v>
      </c>
      <c r="FS207" s="27">
        <f t="shared" ca="1" si="274"/>
        <v>0</v>
      </c>
      <c r="FT207" s="27">
        <f t="shared" ca="1" si="274"/>
        <v>0</v>
      </c>
      <c r="FU207" s="27">
        <f t="shared" ca="1" si="274"/>
        <v>0</v>
      </c>
      <c r="FV207" s="27">
        <f t="shared" ca="1" si="274"/>
        <v>0</v>
      </c>
      <c r="FW207" s="27">
        <f t="shared" ca="1" si="274"/>
        <v>0</v>
      </c>
      <c r="FX207" s="27">
        <f t="shared" ca="1" si="274"/>
        <v>0</v>
      </c>
      <c r="FY207" s="27">
        <f t="shared" ca="1" si="268"/>
        <v>0</v>
      </c>
      <c r="FZ207" s="27">
        <f t="shared" ca="1" si="268"/>
        <v>0</v>
      </c>
      <c r="GA207" s="27">
        <f t="shared" ca="1" si="268"/>
        <v>0</v>
      </c>
      <c r="GB207" s="27">
        <f t="shared" ca="1" si="268"/>
        <v>0</v>
      </c>
      <c r="GC207" s="27">
        <f t="shared" ca="1" si="268"/>
        <v>0</v>
      </c>
      <c r="GD207" s="27">
        <f t="shared" ca="1" si="268"/>
        <v>0</v>
      </c>
      <c r="GE207" s="27">
        <f t="shared" ca="1" si="268"/>
        <v>0</v>
      </c>
      <c r="GF207" s="27">
        <f t="shared" ca="1" si="268"/>
        <v>0</v>
      </c>
      <c r="GG207" s="27">
        <f t="shared" ca="1" si="268"/>
        <v>0</v>
      </c>
      <c r="GH207" s="27">
        <f t="shared" ca="1" si="268"/>
        <v>0</v>
      </c>
      <c r="GI207" s="27">
        <f t="shared" ca="1" si="268"/>
        <v>0</v>
      </c>
      <c r="GJ207" s="27">
        <f t="shared" ca="1" si="268"/>
        <v>0</v>
      </c>
      <c r="GK207" s="27">
        <f t="shared" ca="1" si="268"/>
        <v>0</v>
      </c>
      <c r="GL207" s="27">
        <f t="shared" ca="1" si="268"/>
        <v>0</v>
      </c>
      <c r="GM207" s="27">
        <f t="shared" ca="1" si="268"/>
        <v>0</v>
      </c>
      <c r="GN207" s="27">
        <f t="shared" ca="1" si="268"/>
        <v>0</v>
      </c>
      <c r="GO207" s="27">
        <f t="shared" ca="1" si="282"/>
        <v>0</v>
      </c>
      <c r="GP207" s="27">
        <f t="shared" ca="1" si="282"/>
        <v>0</v>
      </c>
      <c r="GQ207" s="27">
        <f t="shared" ca="1" si="282"/>
        <v>0</v>
      </c>
      <c r="GR207" s="27">
        <f t="shared" ca="1" si="282"/>
        <v>0</v>
      </c>
      <c r="GS207" s="27">
        <f t="shared" ca="1" si="282"/>
        <v>0</v>
      </c>
      <c r="GT207" s="27">
        <f t="shared" ca="1" si="282"/>
        <v>0</v>
      </c>
      <c r="GU207" s="27">
        <f t="shared" ca="1" si="282"/>
        <v>0</v>
      </c>
      <c r="GV207" s="27">
        <f t="shared" ca="1" si="282"/>
        <v>0</v>
      </c>
      <c r="GW207" s="27">
        <f t="shared" ca="1" si="282"/>
        <v>0</v>
      </c>
      <c r="GX207" s="27">
        <f t="shared" ca="1" si="282"/>
        <v>0</v>
      </c>
      <c r="GY207" s="27">
        <f t="shared" ca="1" si="282"/>
        <v>0</v>
      </c>
      <c r="GZ207" s="27">
        <f t="shared" ca="1" si="282"/>
        <v>0</v>
      </c>
      <c r="HA207" s="27">
        <f t="shared" ca="1" si="282"/>
        <v>0</v>
      </c>
      <c r="HB207" s="27">
        <f t="shared" ca="1" si="282"/>
        <v>0</v>
      </c>
      <c r="HC207" s="27">
        <f t="shared" ca="1" si="275"/>
        <v>0</v>
      </c>
      <c r="HD207" s="27">
        <f t="shared" ca="1" si="275"/>
        <v>0</v>
      </c>
      <c r="HE207" s="27">
        <f t="shared" ca="1" si="275"/>
        <v>0</v>
      </c>
      <c r="HF207" s="27">
        <f t="shared" ca="1" si="275"/>
        <v>0</v>
      </c>
      <c r="HG207" s="27">
        <f t="shared" ca="1" si="275"/>
        <v>0</v>
      </c>
      <c r="HH207" s="27">
        <f t="shared" ca="1" si="275"/>
        <v>0</v>
      </c>
      <c r="HI207" s="27">
        <f t="shared" ca="1" si="275"/>
        <v>0</v>
      </c>
      <c r="HJ207" s="27">
        <f t="shared" ca="1" si="275"/>
        <v>0</v>
      </c>
      <c r="HK207" s="27">
        <f t="shared" ca="1" si="275"/>
        <v>0</v>
      </c>
      <c r="HL207" s="27">
        <f t="shared" ca="1" si="275"/>
        <v>0</v>
      </c>
      <c r="HM207" s="27">
        <f t="shared" ca="1" si="275"/>
        <v>0</v>
      </c>
      <c r="HN207" s="27">
        <f t="shared" ca="1" si="275"/>
        <v>0</v>
      </c>
      <c r="HO207" s="27">
        <f t="shared" ca="1" si="283"/>
        <v>0</v>
      </c>
      <c r="HP207" s="27">
        <f t="shared" ca="1" si="283"/>
        <v>0</v>
      </c>
      <c r="HQ207" s="27">
        <f t="shared" ca="1" si="283"/>
        <v>0</v>
      </c>
      <c r="HR207" s="27">
        <f t="shared" ca="1" si="283"/>
        <v>0</v>
      </c>
      <c r="HS207" s="27">
        <f t="shared" ca="1" si="283"/>
        <v>0</v>
      </c>
      <c r="HT207" s="27">
        <f t="shared" ca="1" si="283"/>
        <v>0</v>
      </c>
      <c r="HU207" s="27">
        <f t="shared" ca="1" si="283"/>
        <v>0</v>
      </c>
      <c r="HV207" s="27">
        <f t="shared" ca="1" si="283"/>
        <v>0</v>
      </c>
      <c r="HW207" s="27">
        <f t="shared" ca="1" si="283"/>
        <v>0</v>
      </c>
      <c r="HX207" s="27">
        <f t="shared" ca="1" si="283"/>
        <v>0</v>
      </c>
      <c r="HY207" s="27">
        <f t="shared" ca="1" si="283"/>
        <v>0</v>
      </c>
      <c r="HZ207" s="27">
        <f t="shared" ca="1" si="283"/>
        <v>0</v>
      </c>
      <c r="IA207" s="27">
        <f t="shared" ca="1" si="283"/>
        <v>0</v>
      </c>
      <c r="IB207" s="27">
        <f t="shared" ca="1" si="283"/>
        <v>0</v>
      </c>
      <c r="IC207" s="27">
        <f t="shared" ca="1" si="283"/>
        <v>0</v>
      </c>
      <c r="ID207" s="27">
        <f t="shared" ca="1" si="283"/>
        <v>0</v>
      </c>
      <c r="IE207" s="27">
        <f t="shared" ca="1" si="284"/>
        <v>0</v>
      </c>
      <c r="IF207" s="27">
        <f t="shared" ca="1" si="284"/>
        <v>0</v>
      </c>
      <c r="IG207" s="27">
        <f t="shared" ca="1" si="276"/>
        <v>0</v>
      </c>
      <c r="IH207" s="27">
        <f t="shared" ca="1" si="276"/>
        <v>0</v>
      </c>
      <c r="II207" s="27">
        <f t="shared" ca="1" si="276"/>
        <v>0</v>
      </c>
      <c r="IJ207" s="27">
        <f t="shared" ca="1" si="276"/>
        <v>0</v>
      </c>
      <c r="IK207" s="27">
        <f t="shared" ca="1" si="276"/>
        <v>0</v>
      </c>
      <c r="IL207" s="27">
        <f t="shared" ca="1" si="276"/>
        <v>0</v>
      </c>
      <c r="IM207" s="27">
        <f t="shared" ca="1" si="276"/>
        <v>0</v>
      </c>
      <c r="IN207" s="27">
        <f t="shared" ca="1" si="276"/>
        <v>0</v>
      </c>
      <c r="IO207" s="27">
        <f t="shared" ca="1" si="276"/>
        <v>0</v>
      </c>
      <c r="IP207" s="27">
        <f t="shared" ca="1" si="276"/>
        <v>0</v>
      </c>
      <c r="IQ207" s="27">
        <f t="shared" ca="1" si="285"/>
        <v>0</v>
      </c>
      <c r="IR207" s="27">
        <f t="shared" ca="1" si="285"/>
        <v>0</v>
      </c>
      <c r="IS207" s="27">
        <f t="shared" ca="1" si="285"/>
        <v>0</v>
      </c>
      <c r="IT207" s="27">
        <f t="shared" ca="1" si="285"/>
        <v>0</v>
      </c>
      <c r="IU207" s="27">
        <f t="shared" ca="1" si="285"/>
        <v>0</v>
      </c>
      <c r="IV207" s="27">
        <f t="shared" ca="1" si="285"/>
        <v>0</v>
      </c>
      <c r="IW207" s="27">
        <f t="shared" ca="1" si="285"/>
        <v>0</v>
      </c>
      <c r="IX207" s="27">
        <f t="shared" ca="1" si="285"/>
        <v>0</v>
      </c>
      <c r="IY207" s="27">
        <f t="shared" ca="1" si="285"/>
        <v>0</v>
      </c>
      <c r="IZ207" s="27">
        <f t="shared" ca="1" si="285"/>
        <v>0</v>
      </c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</row>
    <row r="208" spans="1:278" x14ac:dyDescent="0.2">
      <c r="A208" s="26">
        <f t="shared" si="291"/>
        <v>199</v>
      </c>
      <c r="B208" s="27">
        <f t="shared" ca="1" si="286"/>
        <v>2.0999999999999998E-9</v>
      </c>
      <c r="C208" s="27">
        <f t="shared" ca="1" si="287"/>
        <v>0</v>
      </c>
      <c r="D208" s="27">
        <f t="shared" ca="1" si="288"/>
        <v>0</v>
      </c>
      <c r="E208" s="33">
        <f t="shared" ca="1" si="289"/>
        <v>2.0999999999999998E-9</v>
      </c>
      <c r="F208" s="29">
        <f t="shared" ca="1" si="290"/>
        <v>0</v>
      </c>
      <c r="G208" s="27"/>
      <c r="H208" s="33">
        <f t="shared" ca="1" si="292"/>
        <v>0</v>
      </c>
      <c r="I208" s="26">
        <f t="shared" si="277"/>
        <v>412</v>
      </c>
      <c r="J208" s="29">
        <f t="shared" ca="1" si="212"/>
        <v>0</v>
      </c>
      <c r="K208" s="27">
        <f t="shared" ca="1" si="278"/>
        <v>0</v>
      </c>
      <c r="L208" s="27">
        <f t="shared" ca="1" si="278"/>
        <v>0</v>
      </c>
      <c r="M208" s="27">
        <f t="shared" ca="1" si="278"/>
        <v>0</v>
      </c>
      <c r="N208" s="27">
        <f t="shared" ca="1" si="278"/>
        <v>0</v>
      </c>
      <c r="O208" s="27">
        <f t="shared" ca="1" si="278"/>
        <v>0</v>
      </c>
      <c r="P208" s="27">
        <f t="shared" ca="1" si="278"/>
        <v>0</v>
      </c>
      <c r="Q208" s="27">
        <f t="shared" ca="1" si="278"/>
        <v>0</v>
      </c>
      <c r="R208" s="27">
        <f t="shared" ca="1" si="278"/>
        <v>0</v>
      </c>
      <c r="S208" s="27">
        <f t="shared" ca="1" si="278"/>
        <v>0</v>
      </c>
      <c r="T208" s="27">
        <f t="shared" ca="1" si="278"/>
        <v>0</v>
      </c>
      <c r="U208" s="27">
        <f t="shared" ca="1" si="278"/>
        <v>0</v>
      </c>
      <c r="V208" s="27">
        <f t="shared" ca="1" si="278"/>
        <v>0</v>
      </c>
      <c r="W208" s="27">
        <f t="shared" ca="1" si="278"/>
        <v>0</v>
      </c>
      <c r="X208" s="27">
        <f t="shared" ca="1" si="278"/>
        <v>0</v>
      </c>
      <c r="Y208" s="27">
        <f t="shared" ca="1" si="278"/>
        <v>0</v>
      </c>
      <c r="Z208" s="27">
        <f t="shared" ca="1" si="278"/>
        <v>0</v>
      </c>
      <c r="AA208" s="27">
        <f t="shared" ca="1" si="269"/>
        <v>0</v>
      </c>
      <c r="AB208" s="27">
        <f t="shared" ca="1" si="269"/>
        <v>0</v>
      </c>
      <c r="AC208" s="27">
        <f t="shared" ca="1" si="269"/>
        <v>0</v>
      </c>
      <c r="AD208" s="27">
        <f t="shared" ca="1" si="269"/>
        <v>0</v>
      </c>
      <c r="AE208" s="27">
        <f t="shared" ca="1" si="269"/>
        <v>0</v>
      </c>
      <c r="AF208" s="27">
        <f t="shared" ca="1" si="269"/>
        <v>0</v>
      </c>
      <c r="AG208" s="27">
        <f t="shared" ca="1" si="269"/>
        <v>0</v>
      </c>
      <c r="AH208" s="27">
        <f t="shared" ca="1" si="269"/>
        <v>0</v>
      </c>
      <c r="AI208" s="27">
        <f t="shared" ca="1" si="269"/>
        <v>0</v>
      </c>
      <c r="AJ208" s="27">
        <f t="shared" ca="1" si="269"/>
        <v>0</v>
      </c>
      <c r="AK208" s="27">
        <f t="shared" ca="1" si="269"/>
        <v>0</v>
      </c>
      <c r="AL208" s="27">
        <f t="shared" ca="1" si="269"/>
        <v>0</v>
      </c>
      <c r="AM208" s="27">
        <f t="shared" ca="1" si="269"/>
        <v>0</v>
      </c>
      <c r="AN208" s="27">
        <f t="shared" ca="1" si="269"/>
        <v>0</v>
      </c>
      <c r="AO208" s="27">
        <f t="shared" ca="1" si="269"/>
        <v>0</v>
      </c>
      <c r="AP208" s="27">
        <f t="shared" ca="1" si="270"/>
        <v>0</v>
      </c>
      <c r="AQ208" s="27">
        <f t="shared" ca="1" si="270"/>
        <v>0</v>
      </c>
      <c r="AR208" s="27">
        <f t="shared" ca="1" si="270"/>
        <v>0</v>
      </c>
      <c r="AS208" s="27">
        <f t="shared" ca="1" si="270"/>
        <v>0</v>
      </c>
      <c r="AT208" s="27">
        <f t="shared" ca="1" si="270"/>
        <v>0</v>
      </c>
      <c r="AU208" s="27">
        <f t="shared" ca="1" si="270"/>
        <v>0</v>
      </c>
      <c r="AV208" s="27">
        <f t="shared" ca="1" si="270"/>
        <v>0</v>
      </c>
      <c r="AW208" s="27">
        <f t="shared" ca="1" si="270"/>
        <v>0</v>
      </c>
      <c r="AX208" s="27">
        <f t="shared" ca="1" si="270"/>
        <v>0</v>
      </c>
      <c r="AY208" s="27">
        <f t="shared" ca="1" si="270"/>
        <v>0</v>
      </c>
      <c r="AZ208" s="27">
        <f t="shared" ca="1" si="270"/>
        <v>0</v>
      </c>
      <c r="BA208" s="27">
        <f t="shared" ca="1" si="270"/>
        <v>0</v>
      </c>
      <c r="BB208" s="27">
        <f t="shared" ca="1" si="270"/>
        <v>0</v>
      </c>
      <c r="BC208" s="27">
        <f t="shared" ca="1" si="270"/>
        <v>0</v>
      </c>
      <c r="BD208" s="27">
        <f t="shared" ca="1" si="270"/>
        <v>0</v>
      </c>
      <c r="BE208" s="27">
        <f t="shared" ca="1" si="270"/>
        <v>0</v>
      </c>
      <c r="BF208" s="27">
        <f t="shared" ca="1" si="267"/>
        <v>0</v>
      </c>
      <c r="BG208" s="27">
        <f t="shared" ca="1" si="267"/>
        <v>0</v>
      </c>
      <c r="BH208" s="27">
        <f t="shared" ca="1" si="267"/>
        <v>0</v>
      </c>
      <c r="BI208" s="27">
        <f t="shared" ca="1" si="267"/>
        <v>0</v>
      </c>
      <c r="BJ208" s="27">
        <f t="shared" ca="1" si="267"/>
        <v>0</v>
      </c>
      <c r="BK208" s="27">
        <f t="shared" ca="1" si="267"/>
        <v>0</v>
      </c>
      <c r="BL208" s="27">
        <f t="shared" ca="1" si="267"/>
        <v>0</v>
      </c>
      <c r="BM208" s="27">
        <f t="shared" ca="1" si="267"/>
        <v>0</v>
      </c>
      <c r="BN208" s="27">
        <f t="shared" ca="1" si="267"/>
        <v>0</v>
      </c>
      <c r="BO208" s="27">
        <f t="shared" ca="1" si="267"/>
        <v>0</v>
      </c>
      <c r="BP208" s="27">
        <f t="shared" ca="1" si="267"/>
        <v>0</v>
      </c>
      <c r="BQ208" s="27">
        <f t="shared" ca="1" si="267"/>
        <v>0</v>
      </c>
      <c r="BR208" s="27">
        <f t="shared" ca="1" si="267"/>
        <v>0</v>
      </c>
      <c r="BS208" s="27">
        <f t="shared" ca="1" si="267"/>
        <v>0</v>
      </c>
      <c r="BT208" s="27">
        <f t="shared" ca="1" si="267"/>
        <v>0</v>
      </c>
      <c r="BU208" s="27">
        <f t="shared" ca="1" si="279"/>
        <v>0</v>
      </c>
      <c r="BV208" s="27">
        <f t="shared" ca="1" si="279"/>
        <v>0</v>
      </c>
      <c r="BW208" s="27">
        <f t="shared" ca="1" si="279"/>
        <v>0</v>
      </c>
      <c r="BX208" s="27">
        <f t="shared" ca="1" si="279"/>
        <v>0</v>
      </c>
      <c r="BY208" s="27">
        <f t="shared" ca="1" si="279"/>
        <v>0</v>
      </c>
      <c r="BZ208" s="27">
        <f t="shared" ca="1" si="279"/>
        <v>0</v>
      </c>
      <c r="CA208" s="27">
        <f t="shared" ca="1" si="279"/>
        <v>0</v>
      </c>
      <c r="CB208" s="27">
        <f t="shared" ca="1" si="279"/>
        <v>0</v>
      </c>
      <c r="CC208" s="27">
        <f t="shared" ca="1" si="279"/>
        <v>0</v>
      </c>
      <c r="CD208" s="27">
        <f t="shared" ca="1" si="279"/>
        <v>0</v>
      </c>
      <c r="CE208" s="27">
        <f t="shared" ca="1" si="279"/>
        <v>0</v>
      </c>
      <c r="CF208" s="27">
        <f t="shared" ca="1" si="279"/>
        <v>0</v>
      </c>
      <c r="CG208" s="27">
        <f t="shared" ca="1" si="279"/>
        <v>0</v>
      </c>
      <c r="CH208" s="27">
        <f t="shared" ca="1" si="279"/>
        <v>0</v>
      </c>
      <c r="CI208" s="27">
        <f t="shared" ca="1" si="279"/>
        <v>0</v>
      </c>
      <c r="CJ208" s="27">
        <f t="shared" ca="1" si="279"/>
        <v>0</v>
      </c>
      <c r="CK208" s="27">
        <f t="shared" ca="1" si="271"/>
        <v>0</v>
      </c>
      <c r="CL208" s="27">
        <f t="shared" ca="1" si="271"/>
        <v>0</v>
      </c>
      <c r="CM208" s="27">
        <f t="shared" ca="1" si="271"/>
        <v>0</v>
      </c>
      <c r="CN208" s="27">
        <f t="shared" ca="1" si="271"/>
        <v>0</v>
      </c>
      <c r="CO208" s="27">
        <f t="shared" ca="1" si="271"/>
        <v>0</v>
      </c>
      <c r="CP208" s="27">
        <f t="shared" ca="1" si="271"/>
        <v>0</v>
      </c>
      <c r="CQ208" s="27">
        <f t="shared" ca="1" si="271"/>
        <v>0</v>
      </c>
      <c r="CR208" s="27">
        <f t="shared" ca="1" si="271"/>
        <v>0</v>
      </c>
      <c r="CS208" s="27">
        <f t="shared" ca="1" si="271"/>
        <v>0</v>
      </c>
      <c r="CT208" s="27">
        <f t="shared" ca="1" si="271"/>
        <v>0</v>
      </c>
      <c r="CU208" s="27">
        <f t="shared" ca="1" si="271"/>
        <v>0</v>
      </c>
      <c r="CV208" s="27">
        <f t="shared" ca="1" si="271"/>
        <v>0</v>
      </c>
      <c r="CW208" s="27">
        <f t="shared" ca="1" si="271"/>
        <v>0</v>
      </c>
      <c r="CX208" s="27">
        <f t="shared" ca="1" si="271"/>
        <v>0</v>
      </c>
      <c r="CY208" s="27">
        <f t="shared" ca="1" si="271"/>
        <v>0</v>
      </c>
      <c r="CZ208" s="27">
        <f t="shared" ca="1" si="280"/>
        <v>0</v>
      </c>
      <c r="DA208" s="27">
        <f t="shared" ca="1" si="280"/>
        <v>0</v>
      </c>
      <c r="DB208" s="27">
        <f t="shared" ca="1" si="280"/>
        <v>0</v>
      </c>
      <c r="DC208" s="27">
        <f t="shared" ca="1" si="280"/>
        <v>0</v>
      </c>
      <c r="DD208" s="27">
        <f t="shared" ca="1" si="280"/>
        <v>0</v>
      </c>
      <c r="DE208" s="27">
        <f t="shared" ca="1" si="280"/>
        <v>0</v>
      </c>
      <c r="DF208" s="27">
        <f t="shared" ca="1" si="280"/>
        <v>0</v>
      </c>
      <c r="DG208" s="27">
        <f t="shared" ca="1" si="280"/>
        <v>0</v>
      </c>
      <c r="DH208" s="27">
        <f t="shared" ca="1" si="280"/>
        <v>0</v>
      </c>
      <c r="DI208" s="27">
        <f t="shared" ca="1" si="280"/>
        <v>0</v>
      </c>
      <c r="DJ208" s="27">
        <f t="shared" ca="1" si="280"/>
        <v>0</v>
      </c>
      <c r="DK208" s="27">
        <f t="shared" ca="1" si="280"/>
        <v>0</v>
      </c>
      <c r="DL208" s="27">
        <f t="shared" ca="1" si="280"/>
        <v>0</v>
      </c>
      <c r="DM208" s="27">
        <f t="shared" ca="1" si="280"/>
        <v>0</v>
      </c>
      <c r="DN208" s="27">
        <f t="shared" ca="1" si="280"/>
        <v>0</v>
      </c>
      <c r="DO208" s="27">
        <f t="shared" ca="1" si="280"/>
        <v>0</v>
      </c>
      <c r="DP208" s="27">
        <f t="shared" ca="1" si="272"/>
        <v>0</v>
      </c>
      <c r="DQ208" s="27">
        <f t="shared" ca="1" si="272"/>
        <v>0</v>
      </c>
      <c r="DR208" s="27">
        <f t="shared" ca="1" si="272"/>
        <v>0</v>
      </c>
      <c r="DS208" s="27">
        <f t="shared" ca="1" si="272"/>
        <v>0</v>
      </c>
      <c r="DT208" s="27">
        <f t="shared" ca="1" si="272"/>
        <v>0</v>
      </c>
      <c r="DU208" s="27">
        <f t="shared" ca="1" si="272"/>
        <v>0</v>
      </c>
      <c r="DV208" s="27">
        <f t="shared" ca="1" si="272"/>
        <v>0</v>
      </c>
      <c r="DW208" s="27">
        <f t="shared" ca="1" si="272"/>
        <v>0</v>
      </c>
      <c r="DX208" s="27">
        <f t="shared" ca="1" si="272"/>
        <v>0</v>
      </c>
      <c r="DY208" s="27">
        <f t="shared" ca="1" si="272"/>
        <v>0</v>
      </c>
      <c r="DZ208" s="27">
        <f t="shared" ca="1" si="272"/>
        <v>0</v>
      </c>
      <c r="EA208" s="27">
        <f t="shared" ca="1" si="272"/>
        <v>0</v>
      </c>
      <c r="EB208" s="27">
        <f t="shared" ca="1" si="272"/>
        <v>0</v>
      </c>
      <c r="EC208" s="27">
        <f t="shared" ca="1" si="272"/>
        <v>0</v>
      </c>
      <c r="ED208" s="27">
        <f t="shared" ca="1" si="272"/>
        <v>0</v>
      </c>
      <c r="EE208" s="27">
        <f t="shared" ca="1" si="281"/>
        <v>0</v>
      </c>
      <c r="EF208" s="27">
        <f t="shared" ca="1" si="281"/>
        <v>0</v>
      </c>
      <c r="EG208" s="27">
        <f t="shared" ca="1" si="281"/>
        <v>0</v>
      </c>
      <c r="EH208" s="27">
        <f t="shared" ca="1" si="281"/>
        <v>0</v>
      </c>
      <c r="EI208" s="27">
        <f t="shared" ca="1" si="281"/>
        <v>0</v>
      </c>
      <c r="EJ208" s="27">
        <f t="shared" ca="1" si="281"/>
        <v>0</v>
      </c>
      <c r="EK208" s="27">
        <f t="shared" ca="1" si="281"/>
        <v>0</v>
      </c>
      <c r="EL208" s="27">
        <f t="shared" ca="1" si="281"/>
        <v>0</v>
      </c>
      <c r="EM208" s="27">
        <f t="shared" ca="1" si="281"/>
        <v>0</v>
      </c>
      <c r="EN208" s="27">
        <f t="shared" ca="1" si="281"/>
        <v>0</v>
      </c>
      <c r="EO208" s="27">
        <f t="shared" ca="1" si="281"/>
        <v>0</v>
      </c>
      <c r="EP208" s="27">
        <f t="shared" ca="1" si="281"/>
        <v>0</v>
      </c>
      <c r="EQ208" s="27">
        <f t="shared" ca="1" si="281"/>
        <v>0</v>
      </c>
      <c r="ER208" s="27">
        <f t="shared" ca="1" si="281"/>
        <v>0</v>
      </c>
      <c r="ES208" s="27">
        <f t="shared" ca="1" si="281"/>
        <v>0</v>
      </c>
      <c r="ET208" s="27">
        <f t="shared" ca="1" si="281"/>
        <v>0</v>
      </c>
      <c r="EU208" s="27">
        <f t="shared" ca="1" si="273"/>
        <v>0</v>
      </c>
      <c r="EV208" s="27">
        <f t="shared" ca="1" si="273"/>
        <v>0</v>
      </c>
      <c r="EW208" s="27">
        <f t="shared" ca="1" si="273"/>
        <v>0</v>
      </c>
      <c r="EX208" s="27">
        <f t="shared" ca="1" si="273"/>
        <v>0</v>
      </c>
      <c r="EY208" s="27">
        <f t="shared" ca="1" si="273"/>
        <v>0</v>
      </c>
      <c r="EZ208" s="27">
        <f t="shared" ca="1" si="273"/>
        <v>0</v>
      </c>
      <c r="FA208" s="27">
        <f t="shared" ca="1" si="273"/>
        <v>0</v>
      </c>
      <c r="FB208" s="27">
        <f t="shared" ca="1" si="273"/>
        <v>0</v>
      </c>
      <c r="FC208" s="27">
        <f t="shared" ca="1" si="273"/>
        <v>0</v>
      </c>
      <c r="FD208" s="27">
        <f t="shared" ca="1" si="273"/>
        <v>0</v>
      </c>
      <c r="FE208" s="27">
        <f t="shared" ca="1" si="273"/>
        <v>0</v>
      </c>
      <c r="FF208" s="27">
        <f t="shared" ca="1" si="273"/>
        <v>0</v>
      </c>
      <c r="FG208" s="27">
        <f t="shared" ca="1" si="273"/>
        <v>0</v>
      </c>
      <c r="FH208" s="27">
        <f t="shared" ca="1" si="273"/>
        <v>0</v>
      </c>
      <c r="FI208" s="27">
        <f t="shared" ca="1" si="273"/>
        <v>0</v>
      </c>
      <c r="FJ208" s="27">
        <f t="shared" ca="1" si="274"/>
        <v>0</v>
      </c>
      <c r="FK208" s="27">
        <f t="shared" ca="1" si="274"/>
        <v>0</v>
      </c>
      <c r="FL208" s="27">
        <f t="shared" ca="1" si="274"/>
        <v>0</v>
      </c>
      <c r="FM208" s="27">
        <f t="shared" ca="1" si="274"/>
        <v>0</v>
      </c>
      <c r="FN208" s="27">
        <f t="shared" ca="1" si="274"/>
        <v>0</v>
      </c>
      <c r="FO208" s="27">
        <f t="shared" ca="1" si="274"/>
        <v>0</v>
      </c>
      <c r="FP208" s="27">
        <f t="shared" ca="1" si="274"/>
        <v>0</v>
      </c>
      <c r="FQ208" s="27">
        <f t="shared" ca="1" si="274"/>
        <v>0</v>
      </c>
      <c r="FR208" s="27">
        <f t="shared" ca="1" si="274"/>
        <v>0</v>
      </c>
      <c r="FS208" s="27">
        <f t="shared" ca="1" si="274"/>
        <v>0</v>
      </c>
      <c r="FT208" s="27">
        <f t="shared" ca="1" si="274"/>
        <v>0</v>
      </c>
      <c r="FU208" s="27">
        <f t="shared" ca="1" si="274"/>
        <v>0</v>
      </c>
      <c r="FV208" s="27">
        <f t="shared" ca="1" si="274"/>
        <v>0</v>
      </c>
      <c r="FW208" s="27">
        <f t="shared" ca="1" si="274"/>
        <v>0</v>
      </c>
      <c r="FX208" s="27">
        <f t="shared" ca="1" si="274"/>
        <v>0</v>
      </c>
      <c r="FY208" s="27">
        <f t="shared" ca="1" si="268"/>
        <v>0</v>
      </c>
      <c r="FZ208" s="27">
        <f t="shared" ca="1" si="268"/>
        <v>0</v>
      </c>
      <c r="GA208" s="27">
        <f t="shared" ca="1" si="268"/>
        <v>0</v>
      </c>
      <c r="GB208" s="27">
        <f t="shared" ca="1" si="268"/>
        <v>0</v>
      </c>
      <c r="GC208" s="27">
        <f t="shared" ca="1" si="268"/>
        <v>0</v>
      </c>
      <c r="GD208" s="27">
        <f t="shared" ca="1" si="268"/>
        <v>0</v>
      </c>
      <c r="GE208" s="27">
        <f t="shared" ca="1" si="268"/>
        <v>0</v>
      </c>
      <c r="GF208" s="27">
        <f t="shared" ca="1" si="268"/>
        <v>0</v>
      </c>
      <c r="GG208" s="27">
        <f t="shared" ca="1" si="268"/>
        <v>0</v>
      </c>
      <c r="GH208" s="27">
        <f t="shared" ca="1" si="268"/>
        <v>0</v>
      </c>
      <c r="GI208" s="27">
        <f t="shared" ca="1" si="268"/>
        <v>0</v>
      </c>
      <c r="GJ208" s="27">
        <f t="shared" ca="1" si="268"/>
        <v>0</v>
      </c>
      <c r="GK208" s="27">
        <f t="shared" ca="1" si="268"/>
        <v>0</v>
      </c>
      <c r="GL208" s="27">
        <f t="shared" ca="1" si="268"/>
        <v>0</v>
      </c>
      <c r="GM208" s="27">
        <f t="shared" ca="1" si="268"/>
        <v>0</v>
      </c>
      <c r="GN208" s="27">
        <f t="shared" ca="1" si="268"/>
        <v>0</v>
      </c>
      <c r="GO208" s="27">
        <f t="shared" ca="1" si="282"/>
        <v>0</v>
      </c>
      <c r="GP208" s="27">
        <f t="shared" ca="1" si="282"/>
        <v>0</v>
      </c>
      <c r="GQ208" s="27">
        <f t="shared" ca="1" si="282"/>
        <v>0</v>
      </c>
      <c r="GR208" s="27">
        <f t="shared" ca="1" si="282"/>
        <v>0</v>
      </c>
      <c r="GS208" s="27">
        <f t="shared" ca="1" si="282"/>
        <v>0</v>
      </c>
      <c r="GT208" s="27">
        <f t="shared" ca="1" si="282"/>
        <v>0</v>
      </c>
      <c r="GU208" s="27">
        <f t="shared" ca="1" si="282"/>
        <v>0</v>
      </c>
      <c r="GV208" s="27">
        <f t="shared" ca="1" si="282"/>
        <v>0</v>
      </c>
      <c r="GW208" s="27">
        <f t="shared" ca="1" si="282"/>
        <v>0</v>
      </c>
      <c r="GX208" s="27">
        <f t="shared" ca="1" si="282"/>
        <v>0</v>
      </c>
      <c r="GY208" s="27">
        <f t="shared" ca="1" si="282"/>
        <v>0</v>
      </c>
      <c r="GZ208" s="27">
        <f t="shared" ca="1" si="282"/>
        <v>0</v>
      </c>
      <c r="HA208" s="27">
        <f t="shared" ca="1" si="282"/>
        <v>0</v>
      </c>
      <c r="HB208" s="27">
        <f t="shared" ca="1" si="282"/>
        <v>0</v>
      </c>
      <c r="HC208" s="27">
        <f t="shared" ca="1" si="275"/>
        <v>0</v>
      </c>
      <c r="HD208" s="27">
        <f t="shared" ca="1" si="275"/>
        <v>0</v>
      </c>
      <c r="HE208" s="27">
        <f t="shared" ca="1" si="275"/>
        <v>0</v>
      </c>
      <c r="HF208" s="27">
        <f t="shared" ca="1" si="275"/>
        <v>0</v>
      </c>
      <c r="HG208" s="27">
        <f t="shared" ca="1" si="275"/>
        <v>0</v>
      </c>
      <c r="HH208" s="27">
        <f t="shared" ca="1" si="275"/>
        <v>0</v>
      </c>
      <c r="HI208" s="27">
        <f t="shared" ca="1" si="275"/>
        <v>0</v>
      </c>
      <c r="HJ208" s="27">
        <f t="shared" ca="1" si="275"/>
        <v>0</v>
      </c>
      <c r="HK208" s="27">
        <f t="shared" ca="1" si="275"/>
        <v>0</v>
      </c>
      <c r="HL208" s="27">
        <f t="shared" ca="1" si="275"/>
        <v>0</v>
      </c>
      <c r="HM208" s="27">
        <f t="shared" ca="1" si="275"/>
        <v>0</v>
      </c>
      <c r="HN208" s="27">
        <f t="shared" ca="1" si="275"/>
        <v>0</v>
      </c>
      <c r="HO208" s="27">
        <f t="shared" ca="1" si="283"/>
        <v>0</v>
      </c>
      <c r="HP208" s="27">
        <f t="shared" ca="1" si="283"/>
        <v>0</v>
      </c>
      <c r="HQ208" s="27">
        <f t="shared" ca="1" si="283"/>
        <v>0</v>
      </c>
      <c r="HR208" s="27">
        <f t="shared" ca="1" si="283"/>
        <v>0</v>
      </c>
      <c r="HS208" s="27">
        <f t="shared" ca="1" si="283"/>
        <v>0</v>
      </c>
      <c r="HT208" s="27">
        <f t="shared" ca="1" si="283"/>
        <v>0</v>
      </c>
      <c r="HU208" s="27">
        <f t="shared" ca="1" si="283"/>
        <v>0</v>
      </c>
      <c r="HV208" s="27">
        <f t="shared" ca="1" si="283"/>
        <v>0</v>
      </c>
      <c r="HW208" s="27">
        <f t="shared" ca="1" si="283"/>
        <v>0</v>
      </c>
      <c r="HX208" s="27">
        <f t="shared" ca="1" si="283"/>
        <v>0</v>
      </c>
      <c r="HY208" s="27">
        <f t="shared" ca="1" si="283"/>
        <v>0</v>
      </c>
      <c r="HZ208" s="27">
        <f t="shared" ca="1" si="283"/>
        <v>0</v>
      </c>
      <c r="IA208" s="27">
        <f t="shared" ca="1" si="283"/>
        <v>0</v>
      </c>
      <c r="IB208" s="27">
        <f t="shared" ca="1" si="283"/>
        <v>0</v>
      </c>
      <c r="IC208" s="27">
        <f t="shared" ca="1" si="283"/>
        <v>0</v>
      </c>
      <c r="ID208" s="27">
        <f t="shared" ca="1" si="283"/>
        <v>0</v>
      </c>
      <c r="IE208" s="27">
        <f t="shared" ca="1" si="284"/>
        <v>0</v>
      </c>
      <c r="IF208" s="27">
        <f t="shared" ca="1" si="284"/>
        <v>0</v>
      </c>
      <c r="IG208" s="27">
        <f t="shared" ca="1" si="276"/>
        <v>0</v>
      </c>
      <c r="IH208" s="27">
        <f t="shared" ca="1" si="276"/>
        <v>0</v>
      </c>
      <c r="II208" s="27">
        <f t="shared" ca="1" si="276"/>
        <v>0</v>
      </c>
      <c r="IJ208" s="27">
        <f t="shared" ca="1" si="276"/>
        <v>0</v>
      </c>
      <c r="IK208" s="27">
        <f t="shared" ca="1" si="276"/>
        <v>0</v>
      </c>
      <c r="IL208" s="27">
        <f t="shared" ca="1" si="276"/>
        <v>0</v>
      </c>
      <c r="IM208" s="27">
        <f t="shared" ca="1" si="276"/>
        <v>0</v>
      </c>
      <c r="IN208" s="27">
        <f t="shared" ca="1" si="276"/>
        <v>0</v>
      </c>
      <c r="IO208" s="27">
        <f t="shared" ca="1" si="276"/>
        <v>0</v>
      </c>
      <c r="IP208" s="27">
        <f t="shared" ca="1" si="276"/>
        <v>0</v>
      </c>
      <c r="IQ208" s="27">
        <f t="shared" ca="1" si="285"/>
        <v>0</v>
      </c>
      <c r="IR208" s="27">
        <f t="shared" ca="1" si="285"/>
        <v>0</v>
      </c>
      <c r="IS208" s="27">
        <f t="shared" ca="1" si="285"/>
        <v>0</v>
      </c>
      <c r="IT208" s="27">
        <f t="shared" ca="1" si="285"/>
        <v>0</v>
      </c>
      <c r="IU208" s="27">
        <f t="shared" ca="1" si="285"/>
        <v>0</v>
      </c>
      <c r="IV208" s="27">
        <f t="shared" ca="1" si="285"/>
        <v>0</v>
      </c>
      <c r="IW208" s="27">
        <f t="shared" ca="1" si="285"/>
        <v>0</v>
      </c>
      <c r="IX208" s="27">
        <f t="shared" ca="1" si="285"/>
        <v>0</v>
      </c>
      <c r="IY208" s="27">
        <f t="shared" ca="1" si="285"/>
        <v>0</v>
      </c>
      <c r="IZ208" s="27">
        <f t="shared" ca="1" si="285"/>
        <v>0</v>
      </c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</row>
    <row r="209" spans="1:278" x14ac:dyDescent="0.2">
      <c r="A209" s="26">
        <f t="shared" si="291"/>
        <v>200</v>
      </c>
      <c r="B209" s="27">
        <f t="shared" ca="1" si="286"/>
        <v>2.0999999999999998E-9</v>
      </c>
      <c r="C209" s="27">
        <f t="shared" ca="1" si="287"/>
        <v>0</v>
      </c>
      <c r="D209" s="27">
        <f t="shared" ca="1" si="288"/>
        <v>0</v>
      </c>
      <c r="E209" s="33">
        <f t="shared" ca="1" si="289"/>
        <v>2.0999999999999998E-9</v>
      </c>
      <c r="F209" s="29">
        <f t="shared" ca="1" si="290"/>
        <v>0</v>
      </c>
      <c r="G209" s="27"/>
      <c r="H209" s="33">
        <f t="shared" ca="1" si="292"/>
        <v>0</v>
      </c>
      <c r="I209" s="26">
        <f t="shared" si="277"/>
        <v>414</v>
      </c>
      <c r="J209" s="29">
        <f t="shared" ca="1" si="212"/>
        <v>0</v>
      </c>
      <c r="K209" s="27">
        <f t="shared" ca="1" si="278"/>
        <v>0</v>
      </c>
      <c r="L209" s="27">
        <f t="shared" ca="1" si="278"/>
        <v>0</v>
      </c>
      <c r="M209" s="27">
        <f t="shared" ca="1" si="278"/>
        <v>0</v>
      </c>
      <c r="N209" s="27">
        <f t="shared" ca="1" si="278"/>
        <v>0</v>
      </c>
      <c r="O209" s="27">
        <f t="shared" ca="1" si="278"/>
        <v>0</v>
      </c>
      <c r="P209" s="27">
        <f t="shared" ca="1" si="278"/>
        <v>0</v>
      </c>
      <c r="Q209" s="27">
        <f t="shared" ca="1" si="278"/>
        <v>0</v>
      </c>
      <c r="R209" s="27">
        <f t="shared" ca="1" si="278"/>
        <v>0</v>
      </c>
      <c r="S209" s="27">
        <f t="shared" ca="1" si="278"/>
        <v>0</v>
      </c>
      <c r="T209" s="27">
        <f t="shared" ca="1" si="278"/>
        <v>0</v>
      </c>
      <c r="U209" s="27">
        <f t="shared" ca="1" si="278"/>
        <v>0</v>
      </c>
      <c r="V209" s="27">
        <f t="shared" ca="1" si="278"/>
        <v>0</v>
      </c>
      <c r="W209" s="27">
        <f t="shared" ca="1" si="278"/>
        <v>0</v>
      </c>
      <c r="X209" s="27">
        <f t="shared" ca="1" si="278"/>
        <v>0</v>
      </c>
      <c r="Y209" s="27">
        <f t="shared" ca="1" si="278"/>
        <v>0</v>
      </c>
      <c r="Z209" s="27">
        <f t="shared" ca="1" si="278"/>
        <v>0</v>
      </c>
      <c r="AA209" s="27">
        <f t="shared" ca="1" si="269"/>
        <v>0</v>
      </c>
      <c r="AB209" s="27">
        <f t="shared" ca="1" si="269"/>
        <v>0</v>
      </c>
      <c r="AC209" s="27">
        <f t="shared" ca="1" si="269"/>
        <v>0</v>
      </c>
      <c r="AD209" s="27">
        <f t="shared" ca="1" si="269"/>
        <v>0</v>
      </c>
      <c r="AE209" s="27">
        <f t="shared" ca="1" si="269"/>
        <v>0</v>
      </c>
      <c r="AF209" s="27">
        <f t="shared" ca="1" si="269"/>
        <v>0</v>
      </c>
      <c r="AG209" s="27">
        <f t="shared" ca="1" si="269"/>
        <v>0</v>
      </c>
      <c r="AH209" s="27">
        <f t="shared" ca="1" si="269"/>
        <v>0</v>
      </c>
      <c r="AI209" s="27">
        <f t="shared" ca="1" si="269"/>
        <v>0</v>
      </c>
      <c r="AJ209" s="27">
        <f t="shared" ca="1" si="269"/>
        <v>0</v>
      </c>
      <c r="AK209" s="27">
        <f t="shared" ca="1" si="269"/>
        <v>0</v>
      </c>
      <c r="AL209" s="27">
        <f t="shared" ca="1" si="269"/>
        <v>0</v>
      </c>
      <c r="AM209" s="27">
        <f t="shared" ca="1" si="269"/>
        <v>0</v>
      </c>
      <c r="AN209" s="27">
        <f t="shared" ca="1" si="269"/>
        <v>0</v>
      </c>
      <c r="AO209" s="27">
        <f t="shared" ca="1" si="269"/>
        <v>0</v>
      </c>
      <c r="AP209" s="27">
        <f t="shared" ca="1" si="270"/>
        <v>0</v>
      </c>
      <c r="AQ209" s="27">
        <f t="shared" ca="1" si="270"/>
        <v>0</v>
      </c>
      <c r="AR209" s="27">
        <f t="shared" ca="1" si="270"/>
        <v>0</v>
      </c>
      <c r="AS209" s="27">
        <f t="shared" ca="1" si="270"/>
        <v>0</v>
      </c>
      <c r="AT209" s="27">
        <f t="shared" ca="1" si="270"/>
        <v>0</v>
      </c>
      <c r="AU209" s="27">
        <f t="shared" ca="1" si="270"/>
        <v>0</v>
      </c>
      <c r="AV209" s="27">
        <f t="shared" ca="1" si="270"/>
        <v>0</v>
      </c>
      <c r="AW209" s="27">
        <f t="shared" ca="1" si="270"/>
        <v>0</v>
      </c>
      <c r="AX209" s="27">
        <f t="shared" ca="1" si="270"/>
        <v>0</v>
      </c>
      <c r="AY209" s="27">
        <f t="shared" ca="1" si="270"/>
        <v>0</v>
      </c>
      <c r="AZ209" s="27">
        <f t="shared" ca="1" si="270"/>
        <v>0</v>
      </c>
      <c r="BA209" s="27">
        <f t="shared" ca="1" si="270"/>
        <v>0</v>
      </c>
      <c r="BB209" s="27">
        <f t="shared" ca="1" si="270"/>
        <v>0</v>
      </c>
      <c r="BC209" s="27">
        <f t="shared" ca="1" si="270"/>
        <v>0</v>
      </c>
      <c r="BD209" s="27">
        <f t="shared" ca="1" si="270"/>
        <v>0</v>
      </c>
      <c r="BE209" s="27">
        <f t="shared" ref="BE209:BT224" ca="1" si="293">VLOOKUP(ROUNDUP(SQRT(BE$1^2+$I209^2),0),$A$9:$B$723,2)</f>
        <v>0</v>
      </c>
      <c r="BF209" s="27">
        <f t="shared" ca="1" si="293"/>
        <v>0</v>
      </c>
      <c r="BG209" s="27">
        <f t="shared" ca="1" si="293"/>
        <v>0</v>
      </c>
      <c r="BH209" s="27">
        <f t="shared" ca="1" si="293"/>
        <v>0</v>
      </c>
      <c r="BI209" s="27">
        <f t="shared" ca="1" si="293"/>
        <v>0</v>
      </c>
      <c r="BJ209" s="27">
        <f t="shared" ca="1" si="293"/>
        <v>0</v>
      </c>
      <c r="BK209" s="27">
        <f t="shared" ca="1" si="293"/>
        <v>0</v>
      </c>
      <c r="BL209" s="27">
        <f t="shared" ca="1" si="293"/>
        <v>0</v>
      </c>
      <c r="BM209" s="27">
        <f t="shared" ca="1" si="293"/>
        <v>0</v>
      </c>
      <c r="BN209" s="27">
        <f t="shared" ca="1" si="293"/>
        <v>0</v>
      </c>
      <c r="BO209" s="27">
        <f t="shared" ca="1" si="293"/>
        <v>0</v>
      </c>
      <c r="BP209" s="27">
        <f t="shared" ca="1" si="293"/>
        <v>0</v>
      </c>
      <c r="BQ209" s="27">
        <f t="shared" ca="1" si="293"/>
        <v>0</v>
      </c>
      <c r="BR209" s="27">
        <f t="shared" ca="1" si="293"/>
        <v>0</v>
      </c>
      <c r="BS209" s="27">
        <f t="shared" ca="1" si="293"/>
        <v>0</v>
      </c>
      <c r="BT209" s="27">
        <f t="shared" ca="1" si="293"/>
        <v>0</v>
      </c>
      <c r="BU209" s="27">
        <f t="shared" ca="1" si="279"/>
        <v>0</v>
      </c>
      <c r="BV209" s="27">
        <f t="shared" ca="1" si="279"/>
        <v>0</v>
      </c>
      <c r="BW209" s="27">
        <f t="shared" ca="1" si="279"/>
        <v>0</v>
      </c>
      <c r="BX209" s="27">
        <f t="shared" ca="1" si="279"/>
        <v>0</v>
      </c>
      <c r="BY209" s="27">
        <f t="shared" ca="1" si="279"/>
        <v>0</v>
      </c>
      <c r="BZ209" s="27">
        <f t="shared" ca="1" si="279"/>
        <v>0</v>
      </c>
      <c r="CA209" s="27">
        <f t="shared" ca="1" si="279"/>
        <v>0</v>
      </c>
      <c r="CB209" s="27">
        <f t="shared" ca="1" si="279"/>
        <v>0</v>
      </c>
      <c r="CC209" s="27">
        <f t="shared" ca="1" si="279"/>
        <v>0</v>
      </c>
      <c r="CD209" s="27">
        <f t="shared" ca="1" si="279"/>
        <v>0</v>
      </c>
      <c r="CE209" s="27">
        <f t="shared" ca="1" si="279"/>
        <v>0</v>
      </c>
      <c r="CF209" s="27">
        <f t="shared" ca="1" si="279"/>
        <v>0</v>
      </c>
      <c r="CG209" s="27">
        <f t="shared" ca="1" si="279"/>
        <v>0</v>
      </c>
      <c r="CH209" s="27">
        <f t="shared" ca="1" si="279"/>
        <v>0</v>
      </c>
      <c r="CI209" s="27">
        <f t="shared" ca="1" si="279"/>
        <v>0</v>
      </c>
      <c r="CJ209" s="27">
        <f t="shared" ca="1" si="279"/>
        <v>0</v>
      </c>
      <c r="CK209" s="27">
        <f t="shared" ca="1" si="271"/>
        <v>0</v>
      </c>
      <c r="CL209" s="27">
        <f t="shared" ca="1" si="271"/>
        <v>0</v>
      </c>
      <c r="CM209" s="27">
        <f t="shared" ca="1" si="271"/>
        <v>0</v>
      </c>
      <c r="CN209" s="27">
        <f t="shared" ca="1" si="271"/>
        <v>0</v>
      </c>
      <c r="CO209" s="27">
        <f t="shared" ca="1" si="271"/>
        <v>0</v>
      </c>
      <c r="CP209" s="27">
        <f t="shared" ca="1" si="271"/>
        <v>0</v>
      </c>
      <c r="CQ209" s="27">
        <f t="shared" ca="1" si="271"/>
        <v>0</v>
      </c>
      <c r="CR209" s="27">
        <f t="shared" ca="1" si="271"/>
        <v>0</v>
      </c>
      <c r="CS209" s="27">
        <f t="shared" ca="1" si="271"/>
        <v>0</v>
      </c>
      <c r="CT209" s="27">
        <f t="shared" ca="1" si="271"/>
        <v>0</v>
      </c>
      <c r="CU209" s="27">
        <f t="shared" ca="1" si="271"/>
        <v>0</v>
      </c>
      <c r="CV209" s="27">
        <f t="shared" ca="1" si="271"/>
        <v>0</v>
      </c>
      <c r="CW209" s="27">
        <f t="shared" ca="1" si="271"/>
        <v>0</v>
      </c>
      <c r="CX209" s="27">
        <f t="shared" ca="1" si="271"/>
        <v>0</v>
      </c>
      <c r="CY209" s="27">
        <f t="shared" ca="1" si="271"/>
        <v>0</v>
      </c>
      <c r="CZ209" s="27">
        <f t="shared" ca="1" si="280"/>
        <v>0</v>
      </c>
      <c r="DA209" s="27">
        <f t="shared" ca="1" si="280"/>
        <v>0</v>
      </c>
      <c r="DB209" s="27">
        <f t="shared" ca="1" si="280"/>
        <v>0</v>
      </c>
      <c r="DC209" s="27">
        <f t="shared" ca="1" si="280"/>
        <v>0</v>
      </c>
      <c r="DD209" s="27">
        <f t="shared" ca="1" si="280"/>
        <v>0</v>
      </c>
      <c r="DE209" s="27">
        <f t="shared" ca="1" si="280"/>
        <v>0</v>
      </c>
      <c r="DF209" s="27">
        <f t="shared" ca="1" si="280"/>
        <v>0</v>
      </c>
      <c r="DG209" s="27">
        <f t="shared" ca="1" si="280"/>
        <v>0</v>
      </c>
      <c r="DH209" s="27">
        <f t="shared" ca="1" si="280"/>
        <v>0</v>
      </c>
      <c r="DI209" s="27">
        <f t="shared" ca="1" si="280"/>
        <v>0</v>
      </c>
      <c r="DJ209" s="27">
        <f t="shared" ca="1" si="280"/>
        <v>0</v>
      </c>
      <c r="DK209" s="27">
        <f t="shared" ca="1" si="280"/>
        <v>0</v>
      </c>
      <c r="DL209" s="27">
        <f t="shared" ca="1" si="280"/>
        <v>0</v>
      </c>
      <c r="DM209" s="27">
        <f t="shared" ca="1" si="280"/>
        <v>0</v>
      </c>
      <c r="DN209" s="27">
        <f t="shared" ca="1" si="280"/>
        <v>0</v>
      </c>
      <c r="DO209" s="27">
        <f t="shared" ca="1" si="280"/>
        <v>0</v>
      </c>
      <c r="DP209" s="27">
        <f t="shared" ca="1" si="272"/>
        <v>0</v>
      </c>
      <c r="DQ209" s="27">
        <f t="shared" ca="1" si="272"/>
        <v>0</v>
      </c>
      <c r="DR209" s="27">
        <f t="shared" ca="1" si="272"/>
        <v>0</v>
      </c>
      <c r="DS209" s="27">
        <f t="shared" ca="1" si="272"/>
        <v>0</v>
      </c>
      <c r="DT209" s="27">
        <f t="shared" ca="1" si="272"/>
        <v>0</v>
      </c>
      <c r="DU209" s="27">
        <f t="shared" ca="1" si="272"/>
        <v>0</v>
      </c>
      <c r="DV209" s="27">
        <f t="shared" ca="1" si="272"/>
        <v>0</v>
      </c>
      <c r="DW209" s="27">
        <f t="shared" ca="1" si="272"/>
        <v>0</v>
      </c>
      <c r="DX209" s="27">
        <f t="shared" ca="1" si="272"/>
        <v>0</v>
      </c>
      <c r="DY209" s="27">
        <f t="shared" ca="1" si="272"/>
        <v>0</v>
      </c>
      <c r="DZ209" s="27">
        <f t="shared" ca="1" si="272"/>
        <v>0</v>
      </c>
      <c r="EA209" s="27">
        <f t="shared" ca="1" si="272"/>
        <v>0</v>
      </c>
      <c r="EB209" s="27">
        <f t="shared" ca="1" si="272"/>
        <v>0</v>
      </c>
      <c r="EC209" s="27">
        <f t="shared" ca="1" si="272"/>
        <v>0</v>
      </c>
      <c r="ED209" s="27">
        <f t="shared" ca="1" si="272"/>
        <v>0</v>
      </c>
      <c r="EE209" s="27">
        <f t="shared" ca="1" si="281"/>
        <v>0</v>
      </c>
      <c r="EF209" s="27">
        <f t="shared" ca="1" si="281"/>
        <v>0</v>
      </c>
      <c r="EG209" s="27">
        <f t="shared" ca="1" si="281"/>
        <v>0</v>
      </c>
      <c r="EH209" s="27">
        <f t="shared" ca="1" si="281"/>
        <v>0</v>
      </c>
      <c r="EI209" s="27">
        <f t="shared" ca="1" si="281"/>
        <v>0</v>
      </c>
      <c r="EJ209" s="27">
        <f t="shared" ca="1" si="281"/>
        <v>0</v>
      </c>
      <c r="EK209" s="27">
        <f t="shared" ca="1" si="281"/>
        <v>0</v>
      </c>
      <c r="EL209" s="27">
        <f t="shared" ca="1" si="281"/>
        <v>0</v>
      </c>
      <c r="EM209" s="27">
        <f t="shared" ca="1" si="281"/>
        <v>0</v>
      </c>
      <c r="EN209" s="27">
        <f t="shared" ca="1" si="281"/>
        <v>0</v>
      </c>
      <c r="EO209" s="27">
        <f t="shared" ca="1" si="281"/>
        <v>0</v>
      </c>
      <c r="EP209" s="27">
        <f t="shared" ca="1" si="281"/>
        <v>0</v>
      </c>
      <c r="EQ209" s="27">
        <f t="shared" ca="1" si="281"/>
        <v>0</v>
      </c>
      <c r="ER209" s="27">
        <f t="shared" ca="1" si="281"/>
        <v>0</v>
      </c>
      <c r="ES209" s="27">
        <f t="shared" ca="1" si="281"/>
        <v>0</v>
      </c>
      <c r="ET209" s="27">
        <f t="shared" ca="1" si="281"/>
        <v>0</v>
      </c>
      <c r="EU209" s="27">
        <f t="shared" ca="1" si="273"/>
        <v>0</v>
      </c>
      <c r="EV209" s="27">
        <f t="shared" ca="1" si="273"/>
        <v>0</v>
      </c>
      <c r="EW209" s="27">
        <f t="shared" ca="1" si="273"/>
        <v>0</v>
      </c>
      <c r="EX209" s="27">
        <f t="shared" ca="1" si="273"/>
        <v>0</v>
      </c>
      <c r="EY209" s="27">
        <f t="shared" ca="1" si="273"/>
        <v>0</v>
      </c>
      <c r="EZ209" s="27">
        <f t="shared" ca="1" si="273"/>
        <v>0</v>
      </c>
      <c r="FA209" s="27">
        <f t="shared" ca="1" si="273"/>
        <v>0</v>
      </c>
      <c r="FB209" s="27">
        <f t="shared" ca="1" si="273"/>
        <v>0</v>
      </c>
      <c r="FC209" s="27">
        <f t="shared" ca="1" si="273"/>
        <v>0</v>
      </c>
      <c r="FD209" s="27">
        <f t="shared" ca="1" si="273"/>
        <v>0</v>
      </c>
      <c r="FE209" s="27">
        <f t="shared" ca="1" si="273"/>
        <v>0</v>
      </c>
      <c r="FF209" s="27">
        <f t="shared" ca="1" si="273"/>
        <v>0</v>
      </c>
      <c r="FG209" s="27">
        <f t="shared" ca="1" si="273"/>
        <v>0</v>
      </c>
      <c r="FH209" s="27">
        <f t="shared" ca="1" si="273"/>
        <v>0</v>
      </c>
      <c r="FI209" s="27">
        <f t="shared" ca="1" si="273"/>
        <v>0</v>
      </c>
      <c r="FJ209" s="27">
        <f t="shared" ca="1" si="274"/>
        <v>0</v>
      </c>
      <c r="FK209" s="27">
        <f t="shared" ca="1" si="274"/>
        <v>0</v>
      </c>
      <c r="FL209" s="27">
        <f t="shared" ca="1" si="274"/>
        <v>0</v>
      </c>
      <c r="FM209" s="27">
        <f t="shared" ca="1" si="274"/>
        <v>0</v>
      </c>
      <c r="FN209" s="27">
        <f t="shared" ca="1" si="274"/>
        <v>0</v>
      </c>
      <c r="FO209" s="27">
        <f t="shared" ca="1" si="274"/>
        <v>0</v>
      </c>
      <c r="FP209" s="27">
        <f t="shared" ca="1" si="274"/>
        <v>0</v>
      </c>
      <c r="FQ209" s="27">
        <f t="shared" ca="1" si="274"/>
        <v>0</v>
      </c>
      <c r="FR209" s="27">
        <f t="shared" ca="1" si="274"/>
        <v>0</v>
      </c>
      <c r="FS209" s="27">
        <f t="shared" ca="1" si="274"/>
        <v>0</v>
      </c>
      <c r="FT209" s="27">
        <f t="shared" ca="1" si="274"/>
        <v>0</v>
      </c>
      <c r="FU209" s="27">
        <f t="shared" ca="1" si="274"/>
        <v>0</v>
      </c>
      <c r="FV209" s="27">
        <f t="shared" ca="1" si="274"/>
        <v>0</v>
      </c>
      <c r="FW209" s="27">
        <f t="shared" ca="1" si="274"/>
        <v>0</v>
      </c>
      <c r="FX209" s="27">
        <f t="shared" ca="1" si="274"/>
        <v>0</v>
      </c>
      <c r="FY209" s="27">
        <f t="shared" ca="1" si="274"/>
        <v>0</v>
      </c>
      <c r="FZ209" s="27">
        <f t="shared" ref="FZ209:GO224" ca="1" si="294">VLOOKUP(ROUNDUP(SQRT(FZ$1^2+$I209^2),0),$A$9:$B$723,2)</f>
        <v>0</v>
      </c>
      <c r="GA209" s="27">
        <f t="shared" ca="1" si="294"/>
        <v>0</v>
      </c>
      <c r="GB209" s="27">
        <f t="shared" ca="1" si="294"/>
        <v>0</v>
      </c>
      <c r="GC209" s="27">
        <f t="shared" ca="1" si="294"/>
        <v>0</v>
      </c>
      <c r="GD209" s="27">
        <f t="shared" ca="1" si="294"/>
        <v>0</v>
      </c>
      <c r="GE209" s="27">
        <f t="shared" ca="1" si="294"/>
        <v>0</v>
      </c>
      <c r="GF209" s="27">
        <f t="shared" ca="1" si="294"/>
        <v>0</v>
      </c>
      <c r="GG209" s="27">
        <f t="shared" ca="1" si="294"/>
        <v>0</v>
      </c>
      <c r="GH209" s="27">
        <f t="shared" ca="1" si="294"/>
        <v>0</v>
      </c>
      <c r="GI209" s="27">
        <f t="shared" ca="1" si="294"/>
        <v>0</v>
      </c>
      <c r="GJ209" s="27">
        <f t="shared" ca="1" si="294"/>
        <v>0</v>
      </c>
      <c r="GK209" s="27">
        <f t="shared" ca="1" si="294"/>
        <v>0</v>
      </c>
      <c r="GL209" s="27">
        <f t="shared" ca="1" si="294"/>
        <v>0</v>
      </c>
      <c r="GM209" s="27">
        <f t="shared" ca="1" si="294"/>
        <v>0</v>
      </c>
      <c r="GN209" s="27">
        <f t="shared" ca="1" si="294"/>
        <v>0</v>
      </c>
      <c r="GO209" s="27">
        <f t="shared" ca="1" si="294"/>
        <v>0</v>
      </c>
      <c r="GP209" s="27">
        <f t="shared" ca="1" si="282"/>
        <v>0</v>
      </c>
      <c r="GQ209" s="27">
        <f t="shared" ca="1" si="282"/>
        <v>0</v>
      </c>
      <c r="GR209" s="27">
        <f t="shared" ca="1" si="282"/>
        <v>0</v>
      </c>
      <c r="GS209" s="27">
        <f t="shared" ca="1" si="282"/>
        <v>0</v>
      </c>
      <c r="GT209" s="27">
        <f t="shared" ca="1" si="282"/>
        <v>0</v>
      </c>
      <c r="GU209" s="27">
        <f t="shared" ca="1" si="282"/>
        <v>0</v>
      </c>
      <c r="GV209" s="27">
        <f t="shared" ca="1" si="282"/>
        <v>0</v>
      </c>
      <c r="GW209" s="27">
        <f t="shared" ca="1" si="282"/>
        <v>0</v>
      </c>
      <c r="GX209" s="27">
        <f t="shared" ca="1" si="282"/>
        <v>0</v>
      </c>
      <c r="GY209" s="27">
        <f t="shared" ca="1" si="282"/>
        <v>0</v>
      </c>
      <c r="GZ209" s="27">
        <f t="shared" ca="1" si="282"/>
        <v>0</v>
      </c>
      <c r="HA209" s="27">
        <f t="shared" ca="1" si="282"/>
        <v>0</v>
      </c>
      <c r="HB209" s="27">
        <f t="shared" ca="1" si="282"/>
        <v>0</v>
      </c>
      <c r="HC209" s="27">
        <f t="shared" ca="1" si="275"/>
        <v>0</v>
      </c>
      <c r="HD209" s="27">
        <f t="shared" ca="1" si="275"/>
        <v>0</v>
      </c>
      <c r="HE209" s="27">
        <f t="shared" ca="1" si="275"/>
        <v>0</v>
      </c>
      <c r="HF209" s="27">
        <f t="shared" ca="1" si="275"/>
        <v>0</v>
      </c>
      <c r="HG209" s="27">
        <f t="shared" ca="1" si="275"/>
        <v>0</v>
      </c>
      <c r="HH209" s="27">
        <f t="shared" ca="1" si="275"/>
        <v>0</v>
      </c>
      <c r="HI209" s="27">
        <f t="shared" ca="1" si="275"/>
        <v>0</v>
      </c>
      <c r="HJ209" s="27">
        <f t="shared" ca="1" si="275"/>
        <v>0</v>
      </c>
      <c r="HK209" s="27">
        <f t="shared" ca="1" si="275"/>
        <v>0</v>
      </c>
      <c r="HL209" s="27">
        <f t="shared" ca="1" si="275"/>
        <v>0</v>
      </c>
      <c r="HM209" s="27">
        <f t="shared" ca="1" si="275"/>
        <v>0</v>
      </c>
      <c r="HN209" s="27">
        <f t="shared" ca="1" si="275"/>
        <v>0</v>
      </c>
      <c r="HO209" s="27">
        <f t="shared" ca="1" si="283"/>
        <v>0</v>
      </c>
      <c r="HP209" s="27">
        <f t="shared" ca="1" si="283"/>
        <v>0</v>
      </c>
      <c r="HQ209" s="27">
        <f t="shared" ca="1" si="283"/>
        <v>0</v>
      </c>
      <c r="HR209" s="27">
        <f t="shared" ca="1" si="283"/>
        <v>0</v>
      </c>
      <c r="HS209" s="27">
        <f t="shared" ca="1" si="283"/>
        <v>0</v>
      </c>
      <c r="HT209" s="27">
        <f t="shared" ca="1" si="283"/>
        <v>0</v>
      </c>
      <c r="HU209" s="27">
        <f t="shared" ca="1" si="283"/>
        <v>0</v>
      </c>
      <c r="HV209" s="27">
        <f t="shared" ca="1" si="283"/>
        <v>0</v>
      </c>
      <c r="HW209" s="27">
        <f t="shared" ca="1" si="283"/>
        <v>0</v>
      </c>
      <c r="HX209" s="27">
        <f t="shared" ca="1" si="283"/>
        <v>0</v>
      </c>
      <c r="HY209" s="27">
        <f t="shared" ca="1" si="283"/>
        <v>0</v>
      </c>
      <c r="HZ209" s="27">
        <f t="shared" ca="1" si="283"/>
        <v>0</v>
      </c>
      <c r="IA209" s="27">
        <f t="shared" ca="1" si="283"/>
        <v>0</v>
      </c>
      <c r="IB209" s="27">
        <f t="shared" ca="1" si="283"/>
        <v>0</v>
      </c>
      <c r="IC209" s="27">
        <f t="shared" ca="1" si="283"/>
        <v>0</v>
      </c>
      <c r="ID209" s="27">
        <f t="shared" ca="1" si="283"/>
        <v>0</v>
      </c>
      <c r="IE209" s="27">
        <f t="shared" ca="1" si="284"/>
        <v>0</v>
      </c>
      <c r="IF209" s="27">
        <f t="shared" ca="1" si="284"/>
        <v>0</v>
      </c>
      <c r="IG209" s="27">
        <f t="shared" ca="1" si="276"/>
        <v>0</v>
      </c>
      <c r="IH209" s="27">
        <f t="shared" ca="1" si="276"/>
        <v>0</v>
      </c>
      <c r="II209" s="27">
        <f t="shared" ca="1" si="276"/>
        <v>0</v>
      </c>
      <c r="IJ209" s="27">
        <f t="shared" ca="1" si="276"/>
        <v>0</v>
      </c>
      <c r="IK209" s="27">
        <f t="shared" ca="1" si="276"/>
        <v>0</v>
      </c>
      <c r="IL209" s="27">
        <f t="shared" ca="1" si="276"/>
        <v>0</v>
      </c>
      <c r="IM209" s="27">
        <f t="shared" ca="1" si="276"/>
        <v>0</v>
      </c>
      <c r="IN209" s="27">
        <f t="shared" ca="1" si="276"/>
        <v>0</v>
      </c>
      <c r="IO209" s="27">
        <f t="shared" ca="1" si="276"/>
        <v>0</v>
      </c>
      <c r="IP209" s="27">
        <f t="shared" ca="1" si="276"/>
        <v>0</v>
      </c>
      <c r="IQ209" s="27">
        <f t="shared" ca="1" si="285"/>
        <v>0</v>
      </c>
      <c r="IR209" s="27">
        <f t="shared" ca="1" si="285"/>
        <v>0</v>
      </c>
      <c r="IS209" s="27">
        <f t="shared" ca="1" si="285"/>
        <v>0</v>
      </c>
      <c r="IT209" s="27">
        <f t="shared" ca="1" si="285"/>
        <v>0</v>
      </c>
      <c r="IU209" s="27">
        <f t="shared" ca="1" si="285"/>
        <v>0</v>
      </c>
      <c r="IV209" s="27">
        <f t="shared" ca="1" si="285"/>
        <v>0</v>
      </c>
      <c r="IW209" s="27">
        <f t="shared" ca="1" si="285"/>
        <v>0</v>
      </c>
      <c r="IX209" s="27">
        <f t="shared" ca="1" si="285"/>
        <v>0</v>
      </c>
      <c r="IY209" s="27">
        <f t="shared" ca="1" si="285"/>
        <v>0</v>
      </c>
      <c r="IZ209" s="27">
        <f t="shared" ca="1" si="285"/>
        <v>0</v>
      </c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</row>
    <row r="210" spans="1:278" x14ac:dyDescent="0.2">
      <c r="A210" s="26">
        <f t="shared" si="291"/>
        <v>201</v>
      </c>
      <c r="B210" s="27">
        <f t="shared" ca="1" si="286"/>
        <v>2.0999999999999998E-9</v>
      </c>
      <c r="C210" s="27">
        <f t="shared" ca="1" si="287"/>
        <v>0</v>
      </c>
      <c r="D210" s="27">
        <f t="shared" ca="1" si="288"/>
        <v>0</v>
      </c>
      <c r="E210" s="33">
        <f t="shared" ca="1" si="289"/>
        <v>2.0999999999999998E-9</v>
      </c>
      <c r="F210" s="29">
        <f t="shared" ca="1" si="290"/>
        <v>0</v>
      </c>
      <c r="G210" s="27"/>
      <c r="H210" s="33">
        <f t="shared" ca="1" si="292"/>
        <v>0</v>
      </c>
      <c r="I210" s="26">
        <f t="shared" si="277"/>
        <v>416</v>
      </c>
      <c r="J210" s="29">
        <f t="shared" ref="J210:J253" ca="1" si="295">VLOOKUP(SQRT(J$1^2+$I210^2),$A$9:$B$723,2)</f>
        <v>0</v>
      </c>
      <c r="K210" s="27">
        <f t="shared" ca="1" si="278"/>
        <v>0</v>
      </c>
      <c r="L210" s="27">
        <f t="shared" ca="1" si="278"/>
        <v>0</v>
      </c>
      <c r="M210" s="27">
        <f t="shared" ca="1" si="278"/>
        <v>0</v>
      </c>
      <c r="N210" s="27">
        <f t="shared" ca="1" si="278"/>
        <v>0</v>
      </c>
      <c r="O210" s="27">
        <f t="shared" ca="1" si="278"/>
        <v>0</v>
      </c>
      <c r="P210" s="27">
        <f t="shared" ca="1" si="278"/>
        <v>0</v>
      </c>
      <c r="Q210" s="27">
        <f t="shared" ca="1" si="278"/>
        <v>0</v>
      </c>
      <c r="R210" s="27">
        <f t="shared" ca="1" si="278"/>
        <v>0</v>
      </c>
      <c r="S210" s="27">
        <f t="shared" ca="1" si="278"/>
        <v>0</v>
      </c>
      <c r="T210" s="27">
        <f t="shared" ca="1" si="278"/>
        <v>0</v>
      </c>
      <c r="U210" s="27">
        <f t="shared" ca="1" si="278"/>
        <v>0</v>
      </c>
      <c r="V210" s="27">
        <f t="shared" ca="1" si="278"/>
        <v>0</v>
      </c>
      <c r="W210" s="27">
        <f t="shared" ca="1" si="278"/>
        <v>0</v>
      </c>
      <c r="X210" s="27">
        <f t="shared" ca="1" si="278"/>
        <v>0</v>
      </c>
      <c r="Y210" s="27">
        <f t="shared" ca="1" si="278"/>
        <v>0</v>
      </c>
      <c r="Z210" s="27">
        <f t="shared" ref="Z210:AO225" ca="1" si="296">VLOOKUP(ROUNDUP(SQRT(Z$1^2+$I210^2),0),$A$9:$B$723,2)</f>
        <v>0</v>
      </c>
      <c r="AA210" s="27">
        <f t="shared" ca="1" si="296"/>
        <v>0</v>
      </c>
      <c r="AB210" s="27">
        <f t="shared" ca="1" si="296"/>
        <v>0</v>
      </c>
      <c r="AC210" s="27">
        <f t="shared" ca="1" si="296"/>
        <v>0</v>
      </c>
      <c r="AD210" s="27">
        <f t="shared" ca="1" si="296"/>
        <v>0</v>
      </c>
      <c r="AE210" s="27">
        <f t="shared" ca="1" si="296"/>
        <v>0</v>
      </c>
      <c r="AF210" s="27">
        <f t="shared" ca="1" si="296"/>
        <v>0</v>
      </c>
      <c r="AG210" s="27">
        <f t="shared" ca="1" si="296"/>
        <v>0</v>
      </c>
      <c r="AH210" s="27">
        <f t="shared" ca="1" si="296"/>
        <v>0</v>
      </c>
      <c r="AI210" s="27">
        <f t="shared" ca="1" si="296"/>
        <v>0</v>
      </c>
      <c r="AJ210" s="27">
        <f t="shared" ca="1" si="296"/>
        <v>0</v>
      </c>
      <c r="AK210" s="27">
        <f t="shared" ca="1" si="296"/>
        <v>0</v>
      </c>
      <c r="AL210" s="27">
        <f t="shared" ca="1" si="296"/>
        <v>0</v>
      </c>
      <c r="AM210" s="27">
        <f t="shared" ca="1" si="296"/>
        <v>0</v>
      </c>
      <c r="AN210" s="27">
        <f t="shared" ca="1" si="296"/>
        <v>0</v>
      </c>
      <c r="AO210" s="27">
        <f t="shared" ca="1" si="296"/>
        <v>0</v>
      </c>
      <c r="AP210" s="27">
        <f t="shared" ref="AP210:BE225" ca="1" si="297">VLOOKUP(ROUNDUP(SQRT(AP$1^2+$I210^2),0),$A$9:$B$723,2)</f>
        <v>0</v>
      </c>
      <c r="AQ210" s="27">
        <f t="shared" ca="1" si="297"/>
        <v>0</v>
      </c>
      <c r="AR210" s="27">
        <f t="shared" ca="1" si="297"/>
        <v>0</v>
      </c>
      <c r="AS210" s="27">
        <f t="shared" ca="1" si="297"/>
        <v>0</v>
      </c>
      <c r="AT210" s="27">
        <f t="shared" ca="1" si="297"/>
        <v>0</v>
      </c>
      <c r="AU210" s="27">
        <f t="shared" ca="1" si="297"/>
        <v>0</v>
      </c>
      <c r="AV210" s="27">
        <f t="shared" ca="1" si="297"/>
        <v>0</v>
      </c>
      <c r="AW210" s="27">
        <f t="shared" ca="1" si="297"/>
        <v>0</v>
      </c>
      <c r="AX210" s="27">
        <f t="shared" ca="1" si="297"/>
        <v>0</v>
      </c>
      <c r="AY210" s="27">
        <f t="shared" ca="1" si="297"/>
        <v>0</v>
      </c>
      <c r="AZ210" s="27">
        <f t="shared" ca="1" si="297"/>
        <v>0</v>
      </c>
      <c r="BA210" s="27">
        <f t="shared" ca="1" si="297"/>
        <v>0</v>
      </c>
      <c r="BB210" s="27">
        <f t="shared" ca="1" si="297"/>
        <v>0</v>
      </c>
      <c r="BC210" s="27">
        <f t="shared" ca="1" si="297"/>
        <v>0</v>
      </c>
      <c r="BD210" s="27">
        <f t="shared" ca="1" si="297"/>
        <v>0</v>
      </c>
      <c r="BE210" s="27">
        <f t="shared" ca="1" si="297"/>
        <v>0</v>
      </c>
      <c r="BF210" s="27">
        <f t="shared" ca="1" si="293"/>
        <v>0</v>
      </c>
      <c r="BG210" s="27">
        <f t="shared" ca="1" si="293"/>
        <v>0</v>
      </c>
      <c r="BH210" s="27">
        <f t="shared" ca="1" si="293"/>
        <v>0</v>
      </c>
      <c r="BI210" s="27">
        <f t="shared" ca="1" si="293"/>
        <v>0</v>
      </c>
      <c r="BJ210" s="27">
        <f t="shared" ca="1" si="293"/>
        <v>0</v>
      </c>
      <c r="BK210" s="27">
        <f t="shared" ca="1" si="293"/>
        <v>0</v>
      </c>
      <c r="BL210" s="27">
        <f t="shared" ca="1" si="293"/>
        <v>0</v>
      </c>
      <c r="BM210" s="27">
        <f t="shared" ca="1" si="293"/>
        <v>0</v>
      </c>
      <c r="BN210" s="27">
        <f t="shared" ca="1" si="293"/>
        <v>0</v>
      </c>
      <c r="BO210" s="27">
        <f t="shared" ca="1" si="293"/>
        <v>0</v>
      </c>
      <c r="BP210" s="27">
        <f t="shared" ca="1" si="293"/>
        <v>0</v>
      </c>
      <c r="BQ210" s="27">
        <f t="shared" ca="1" si="293"/>
        <v>0</v>
      </c>
      <c r="BR210" s="27">
        <f t="shared" ca="1" si="293"/>
        <v>0</v>
      </c>
      <c r="BS210" s="27">
        <f t="shared" ca="1" si="293"/>
        <v>0</v>
      </c>
      <c r="BT210" s="27">
        <f t="shared" ca="1" si="293"/>
        <v>0</v>
      </c>
      <c r="BU210" s="27">
        <f t="shared" ca="1" si="279"/>
        <v>0</v>
      </c>
      <c r="BV210" s="27">
        <f t="shared" ca="1" si="279"/>
        <v>0</v>
      </c>
      <c r="BW210" s="27">
        <f t="shared" ca="1" si="279"/>
        <v>0</v>
      </c>
      <c r="BX210" s="27">
        <f t="shared" ca="1" si="279"/>
        <v>0</v>
      </c>
      <c r="BY210" s="27">
        <f t="shared" ca="1" si="279"/>
        <v>0</v>
      </c>
      <c r="BZ210" s="27">
        <f t="shared" ca="1" si="279"/>
        <v>0</v>
      </c>
      <c r="CA210" s="27">
        <f t="shared" ca="1" si="279"/>
        <v>0</v>
      </c>
      <c r="CB210" s="27">
        <f t="shared" ca="1" si="279"/>
        <v>0</v>
      </c>
      <c r="CC210" s="27">
        <f t="shared" ca="1" si="279"/>
        <v>0</v>
      </c>
      <c r="CD210" s="27">
        <f t="shared" ca="1" si="279"/>
        <v>0</v>
      </c>
      <c r="CE210" s="27">
        <f t="shared" ca="1" si="279"/>
        <v>0</v>
      </c>
      <c r="CF210" s="27">
        <f t="shared" ca="1" si="279"/>
        <v>0</v>
      </c>
      <c r="CG210" s="27">
        <f t="shared" ca="1" si="279"/>
        <v>0</v>
      </c>
      <c r="CH210" s="27">
        <f t="shared" ca="1" si="279"/>
        <v>0</v>
      </c>
      <c r="CI210" s="27">
        <f t="shared" ca="1" si="279"/>
        <v>0</v>
      </c>
      <c r="CJ210" s="27">
        <f t="shared" ref="CJ210:CY225" ca="1" si="298">VLOOKUP(ROUNDUP(SQRT(CJ$1^2+$I210^2),0),$A$9:$B$723,2)</f>
        <v>0</v>
      </c>
      <c r="CK210" s="27">
        <f t="shared" ca="1" si="298"/>
        <v>0</v>
      </c>
      <c r="CL210" s="27">
        <f t="shared" ca="1" si="298"/>
        <v>0</v>
      </c>
      <c r="CM210" s="27">
        <f t="shared" ca="1" si="298"/>
        <v>0</v>
      </c>
      <c r="CN210" s="27">
        <f t="shared" ca="1" si="298"/>
        <v>0</v>
      </c>
      <c r="CO210" s="27">
        <f t="shared" ca="1" si="298"/>
        <v>0</v>
      </c>
      <c r="CP210" s="27">
        <f t="shared" ca="1" si="298"/>
        <v>0</v>
      </c>
      <c r="CQ210" s="27">
        <f t="shared" ca="1" si="298"/>
        <v>0</v>
      </c>
      <c r="CR210" s="27">
        <f t="shared" ca="1" si="298"/>
        <v>0</v>
      </c>
      <c r="CS210" s="27">
        <f t="shared" ca="1" si="298"/>
        <v>0</v>
      </c>
      <c r="CT210" s="27">
        <f t="shared" ca="1" si="298"/>
        <v>0</v>
      </c>
      <c r="CU210" s="27">
        <f t="shared" ca="1" si="298"/>
        <v>0</v>
      </c>
      <c r="CV210" s="27">
        <f t="shared" ca="1" si="298"/>
        <v>0</v>
      </c>
      <c r="CW210" s="27">
        <f t="shared" ca="1" si="298"/>
        <v>0</v>
      </c>
      <c r="CX210" s="27">
        <f t="shared" ca="1" si="298"/>
        <v>0</v>
      </c>
      <c r="CY210" s="27">
        <f t="shared" ca="1" si="298"/>
        <v>0</v>
      </c>
      <c r="CZ210" s="27">
        <f t="shared" ca="1" si="280"/>
        <v>0</v>
      </c>
      <c r="DA210" s="27">
        <f t="shared" ca="1" si="280"/>
        <v>0</v>
      </c>
      <c r="DB210" s="27">
        <f t="shared" ca="1" si="280"/>
        <v>0</v>
      </c>
      <c r="DC210" s="27">
        <f t="shared" ca="1" si="280"/>
        <v>0</v>
      </c>
      <c r="DD210" s="27">
        <f t="shared" ca="1" si="280"/>
        <v>0</v>
      </c>
      <c r="DE210" s="27">
        <f t="shared" ca="1" si="280"/>
        <v>0</v>
      </c>
      <c r="DF210" s="27">
        <f t="shared" ca="1" si="280"/>
        <v>0</v>
      </c>
      <c r="DG210" s="27">
        <f t="shared" ca="1" si="280"/>
        <v>0</v>
      </c>
      <c r="DH210" s="27">
        <f t="shared" ca="1" si="280"/>
        <v>0</v>
      </c>
      <c r="DI210" s="27">
        <f t="shared" ca="1" si="280"/>
        <v>0</v>
      </c>
      <c r="DJ210" s="27">
        <f t="shared" ca="1" si="280"/>
        <v>0</v>
      </c>
      <c r="DK210" s="27">
        <f t="shared" ca="1" si="280"/>
        <v>0</v>
      </c>
      <c r="DL210" s="27">
        <f t="shared" ca="1" si="280"/>
        <v>0</v>
      </c>
      <c r="DM210" s="27">
        <f t="shared" ca="1" si="280"/>
        <v>0</v>
      </c>
      <c r="DN210" s="27">
        <f t="shared" ca="1" si="280"/>
        <v>0</v>
      </c>
      <c r="DO210" s="27">
        <f t="shared" ref="DO210:ED225" ca="1" si="299">VLOOKUP(ROUNDUP(SQRT(DO$1^2+$I210^2),0),$A$9:$B$723,2)</f>
        <v>0</v>
      </c>
      <c r="DP210" s="27">
        <f t="shared" ca="1" si="299"/>
        <v>0</v>
      </c>
      <c r="DQ210" s="27">
        <f t="shared" ca="1" si="299"/>
        <v>0</v>
      </c>
      <c r="DR210" s="27">
        <f t="shared" ca="1" si="299"/>
        <v>0</v>
      </c>
      <c r="DS210" s="27">
        <f t="shared" ca="1" si="299"/>
        <v>0</v>
      </c>
      <c r="DT210" s="27">
        <f t="shared" ca="1" si="299"/>
        <v>0</v>
      </c>
      <c r="DU210" s="27">
        <f t="shared" ca="1" si="299"/>
        <v>0</v>
      </c>
      <c r="DV210" s="27">
        <f t="shared" ca="1" si="299"/>
        <v>0</v>
      </c>
      <c r="DW210" s="27">
        <f t="shared" ca="1" si="299"/>
        <v>0</v>
      </c>
      <c r="DX210" s="27">
        <f t="shared" ca="1" si="299"/>
        <v>0</v>
      </c>
      <c r="DY210" s="27">
        <f t="shared" ca="1" si="299"/>
        <v>0</v>
      </c>
      <c r="DZ210" s="27">
        <f t="shared" ca="1" si="299"/>
        <v>0</v>
      </c>
      <c r="EA210" s="27">
        <f t="shared" ca="1" si="299"/>
        <v>0</v>
      </c>
      <c r="EB210" s="27">
        <f t="shared" ca="1" si="299"/>
        <v>0</v>
      </c>
      <c r="EC210" s="27">
        <f t="shared" ca="1" si="299"/>
        <v>0</v>
      </c>
      <c r="ED210" s="27">
        <f t="shared" ca="1" si="299"/>
        <v>0</v>
      </c>
      <c r="EE210" s="27">
        <f t="shared" ca="1" si="281"/>
        <v>0</v>
      </c>
      <c r="EF210" s="27">
        <f t="shared" ca="1" si="281"/>
        <v>0</v>
      </c>
      <c r="EG210" s="27">
        <f t="shared" ca="1" si="281"/>
        <v>0</v>
      </c>
      <c r="EH210" s="27">
        <f t="shared" ca="1" si="281"/>
        <v>0</v>
      </c>
      <c r="EI210" s="27">
        <f t="shared" ca="1" si="281"/>
        <v>0</v>
      </c>
      <c r="EJ210" s="27">
        <f t="shared" ca="1" si="281"/>
        <v>0</v>
      </c>
      <c r="EK210" s="27">
        <f t="shared" ca="1" si="281"/>
        <v>0</v>
      </c>
      <c r="EL210" s="27">
        <f t="shared" ca="1" si="281"/>
        <v>0</v>
      </c>
      <c r="EM210" s="27">
        <f t="shared" ca="1" si="281"/>
        <v>0</v>
      </c>
      <c r="EN210" s="27">
        <f t="shared" ca="1" si="281"/>
        <v>0</v>
      </c>
      <c r="EO210" s="27">
        <f t="shared" ca="1" si="281"/>
        <v>0</v>
      </c>
      <c r="EP210" s="27">
        <f t="shared" ca="1" si="281"/>
        <v>0</v>
      </c>
      <c r="EQ210" s="27">
        <f t="shared" ca="1" si="281"/>
        <v>0</v>
      </c>
      <c r="ER210" s="27">
        <f t="shared" ca="1" si="281"/>
        <v>0</v>
      </c>
      <c r="ES210" s="27">
        <f t="shared" ca="1" si="281"/>
        <v>0</v>
      </c>
      <c r="ET210" s="27">
        <f t="shared" ref="ET210:FI225" ca="1" si="300">VLOOKUP(ROUNDUP(SQRT(ET$1^2+$I210^2),0),$A$9:$B$723,2)</f>
        <v>0</v>
      </c>
      <c r="EU210" s="27">
        <f t="shared" ca="1" si="300"/>
        <v>0</v>
      </c>
      <c r="EV210" s="27">
        <f t="shared" ca="1" si="300"/>
        <v>0</v>
      </c>
      <c r="EW210" s="27">
        <f t="shared" ca="1" si="300"/>
        <v>0</v>
      </c>
      <c r="EX210" s="27">
        <f t="shared" ca="1" si="300"/>
        <v>0</v>
      </c>
      <c r="EY210" s="27">
        <f t="shared" ca="1" si="300"/>
        <v>0</v>
      </c>
      <c r="EZ210" s="27">
        <f t="shared" ca="1" si="300"/>
        <v>0</v>
      </c>
      <c r="FA210" s="27">
        <f t="shared" ca="1" si="300"/>
        <v>0</v>
      </c>
      <c r="FB210" s="27">
        <f t="shared" ca="1" si="300"/>
        <v>0</v>
      </c>
      <c r="FC210" s="27">
        <f t="shared" ca="1" si="300"/>
        <v>0</v>
      </c>
      <c r="FD210" s="27">
        <f t="shared" ca="1" si="300"/>
        <v>0</v>
      </c>
      <c r="FE210" s="27">
        <f t="shared" ca="1" si="300"/>
        <v>0</v>
      </c>
      <c r="FF210" s="27">
        <f t="shared" ca="1" si="300"/>
        <v>0</v>
      </c>
      <c r="FG210" s="27">
        <f t="shared" ca="1" si="300"/>
        <v>0</v>
      </c>
      <c r="FH210" s="27">
        <f t="shared" ca="1" si="300"/>
        <v>0</v>
      </c>
      <c r="FI210" s="27">
        <f t="shared" ca="1" si="300"/>
        <v>0</v>
      </c>
      <c r="FJ210" s="27">
        <f t="shared" ref="FJ210:FY225" ca="1" si="301">VLOOKUP(ROUNDUP(SQRT(FJ$1^2+$I210^2),0),$A$9:$B$723,2)</f>
        <v>0</v>
      </c>
      <c r="FK210" s="27">
        <f t="shared" ca="1" si="301"/>
        <v>0</v>
      </c>
      <c r="FL210" s="27">
        <f t="shared" ca="1" si="301"/>
        <v>0</v>
      </c>
      <c r="FM210" s="27">
        <f t="shared" ca="1" si="301"/>
        <v>0</v>
      </c>
      <c r="FN210" s="27">
        <f t="shared" ca="1" si="301"/>
        <v>0</v>
      </c>
      <c r="FO210" s="27">
        <f t="shared" ca="1" si="301"/>
        <v>0</v>
      </c>
      <c r="FP210" s="27">
        <f t="shared" ca="1" si="301"/>
        <v>0</v>
      </c>
      <c r="FQ210" s="27">
        <f t="shared" ca="1" si="301"/>
        <v>0</v>
      </c>
      <c r="FR210" s="27">
        <f t="shared" ca="1" si="301"/>
        <v>0</v>
      </c>
      <c r="FS210" s="27">
        <f t="shared" ca="1" si="301"/>
        <v>0</v>
      </c>
      <c r="FT210" s="27">
        <f t="shared" ca="1" si="301"/>
        <v>0</v>
      </c>
      <c r="FU210" s="27">
        <f t="shared" ca="1" si="301"/>
        <v>0</v>
      </c>
      <c r="FV210" s="27">
        <f t="shared" ca="1" si="301"/>
        <v>0</v>
      </c>
      <c r="FW210" s="27">
        <f t="shared" ca="1" si="301"/>
        <v>0</v>
      </c>
      <c r="FX210" s="27">
        <f t="shared" ca="1" si="301"/>
        <v>0</v>
      </c>
      <c r="FY210" s="27">
        <f t="shared" ca="1" si="301"/>
        <v>0</v>
      </c>
      <c r="FZ210" s="27">
        <f t="shared" ca="1" si="294"/>
        <v>0</v>
      </c>
      <c r="GA210" s="27">
        <f t="shared" ca="1" si="294"/>
        <v>0</v>
      </c>
      <c r="GB210" s="27">
        <f t="shared" ca="1" si="294"/>
        <v>0</v>
      </c>
      <c r="GC210" s="27">
        <f t="shared" ca="1" si="294"/>
        <v>0</v>
      </c>
      <c r="GD210" s="27">
        <f t="shared" ca="1" si="294"/>
        <v>0</v>
      </c>
      <c r="GE210" s="27">
        <f t="shared" ca="1" si="294"/>
        <v>0</v>
      </c>
      <c r="GF210" s="27">
        <f t="shared" ca="1" si="294"/>
        <v>0</v>
      </c>
      <c r="GG210" s="27">
        <f t="shared" ca="1" si="294"/>
        <v>0</v>
      </c>
      <c r="GH210" s="27">
        <f t="shared" ca="1" si="294"/>
        <v>0</v>
      </c>
      <c r="GI210" s="27">
        <f t="shared" ca="1" si="294"/>
        <v>0</v>
      </c>
      <c r="GJ210" s="27">
        <f t="shared" ca="1" si="294"/>
        <v>0</v>
      </c>
      <c r="GK210" s="27">
        <f t="shared" ca="1" si="294"/>
        <v>0</v>
      </c>
      <c r="GL210" s="27">
        <f t="shared" ca="1" si="294"/>
        <v>0</v>
      </c>
      <c r="GM210" s="27">
        <f t="shared" ca="1" si="294"/>
        <v>0</v>
      </c>
      <c r="GN210" s="27">
        <f t="shared" ca="1" si="294"/>
        <v>0</v>
      </c>
      <c r="GO210" s="27">
        <f t="shared" ca="1" si="294"/>
        <v>0</v>
      </c>
      <c r="GP210" s="27">
        <f t="shared" ca="1" si="282"/>
        <v>0</v>
      </c>
      <c r="GQ210" s="27">
        <f t="shared" ca="1" si="282"/>
        <v>0</v>
      </c>
      <c r="GR210" s="27">
        <f t="shared" ca="1" si="282"/>
        <v>0</v>
      </c>
      <c r="GS210" s="27">
        <f t="shared" ca="1" si="282"/>
        <v>0</v>
      </c>
      <c r="GT210" s="27">
        <f t="shared" ca="1" si="282"/>
        <v>0</v>
      </c>
      <c r="GU210" s="27">
        <f t="shared" ca="1" si="282"/>
        <v>0</v>
      </c>
      <c r="GV210" s="27">
        <f t="shared" ca="1" si="282"/>
        <v>0</v>
      </c>
      <c r="GW210" s="27">
        <f t="shared" ca="1" si="282"/>
        <v>0</v>
      </c>
      <c r="GX210" s="27">
        <f t="shared" ca="1" si="282"/>
        <v>0</v>
      </c>
      <c r="GY210" s="27">
        <f t="shared" ca="1" si="282"/>
        <v>0</v>
      </c>
      <c r="GZ210" s="27">
        <f t="shared" ca="1" si="282"/>
        <v>0</v>
      </c>
      <c r="HA210" s="27">
        <f t="shared" ca="1" si="282"/>
        <v>0</v>
      </c>
      <c r="HB210" s="27">
        <f t="shared" ca="1" si="282"/>
        <v>0</v>
      </c>
      <c r="HC210" s="27">
        <f t="shared" ca="1" si="282"/>
        <v>0</v>
      </c>
      <c r="HD210" s="27">
        <f t="shared" ca="1" si="282"/>
        <v>0</v>
      </c>
      <c r="HE210" s="27">
        <f t="shared" ref="HE210:HT225" ca="1" si="302">VLOOKUP(ROUNDUP(SQRT(HE$1^2+$I210^2),0),$A$9:$B$723,2)</f>
        <v>0</v>
      </c>
      <c r="HF210" s="27">
        <f t="shared" ca="1" si="302"/>
        <v>0</v>
      </c>
      <c r="HG210" s="27">
        <f t="shared" ca="1" si="302"/>
        <v>0</v>
      </c>
      <c r="HH210" s="27">
        <f t="shared" ca="1" si="302"/>
        <v>0</v>
      </c>
      <c r="HI210" s="27">
        <f t="shared" ca="1" si="302"/>
        <v>0</v>
      </c>
      <c r="HJ210" s="27">
        <f t="shared" ca="1" si="302"/>
        <v>0</v>
      </c>
      <c r="HK210" s="27">
        <f t="shared" ca="1" si="302"/>
        <v>0</v>
      </c>
      <c r="HL210" s="27">
        <f t="shared" ca="1" si="302"/>
        <v>0</v>
      </c>
      <c r="HM210" s="27">
        <f t="shared" ca="1" si="302"/>
        <v>0</v>
      </c>
      <c r="HN210" s="27">
        <f t="shared" ca="1" si="302"/>
        <v>0</v>
      </c>
      <c r="HO210" s="27">
        <f t="shared" ca="1" si="302"/>
        <v>0</v>
      </c>
      <c r="HP210" s="27">
        <f t="shared" ca="1" si="302"/>
        <v>0</v>
      </c>
      <c r="HQ210" s="27">
        <f t="shared" ca="1" si="302"/>
        <v>0</v>
      </c>
      <c r="HR210" s="27">
        <f t="shared" ca="1" si="302"/>
        <v>0</v>
      </c>
      <c r="HS210" s="27">
        <f t="shared" ca="1" si="302"/>
        <v>0</v>
      </c>
      <c r="HT210" s="27">
        <f t="shared" ca="1" si="302"/>
        <v>0</v>
      </c>
      <c r="HU210" s="27">
        <f t="shared" ca="1" si="283"/>
        <v>0</v>
      </c>
      <c r="HV210" s="27">
        <f t="shared" ca="1" si="283"/>
        <v>0</v>
      </c>
      <c r="HW210" s="27">
        <f t="shared" ca="1" si="283"/>
        <v>0</v>
      </c>
      <c r="HX210" s="27">
        <f t="shared" ca="1" si="283"/>
        <v>0</v>
      </c>
      <c r="HY210" s="27">
        <f t="shared" ca="1" si="283"/>
        <v>0</v>
      </c>
      <c r="HZ210" s="27">
        <f t="shared" ca="1" si="283"/>
        <v>0</v>
      </c>
      <c r="IA210" s="27">
        <f t="shared" ca="1" si="283"/>
        <v>0</v>
      </c>
      <c r="IB210" s="27">
        <f t="shared" ca="1" si="283"/>
        <v>0</v>
      </c>
      <c r="IC210" s="27">
        <f t="shared" ca="1" si="283"/>
        <v>0</v>
      </c>
      <c r="ID210" s="27">
        <f t="shared" ca="1" si="283"/>
        <v>0</v>
      </c>
      <c r="IE210" s="27">
        <f t="shared" ca="1" si="284"/>
        <v>0</v>
      </c>
      <c r="IF210" s="27">
        <f t="shared" ca="1" si="284"/>
        <v>0</v>
      </c>
      <c r="IG210" s="27">
        <f t="shared" ca="1" si="284"/>
        <v>0</v>
      </c>
      <c r="IH210" s="27">
        <f t="shared" ca="1" si="284"/>
        <v>0</v>
      </c>
      <c r="II210" s="27">
        <f t="shared" ca="1" si="284"/>
        <v>0</v>
      </c>
      <c r="IJ210" s="27">
        <f t="shared" ca="1" si="284"/>
        <v>0</v>
      </c>
      <c r="IK210" s="27">
        <f t="shared" ca="1" si="284"/>
        <v>0</v>
      </c>
      <c r="IL210" s="27">
        <f t="shared" ca="1" si="284"/>
        <v>0</v>
      </c>
      <c r="IM210" s="27">
        <f t="shared" ca="1" si="284"/>
        <v>0</v>
      </c>
      <c r="IN210" s="27">
        <f t="shared" ca="1" si="284"/>
        <v>0</v>
      </c>
      <c r="IO210" s="27">
        <f t="shared" ca="1" si="284"/>
        <v>0</v>
      </c>
      <c r="IP210" s="27">
        <f t="shared" ca="1" si="284"/>
        <v>0</v>
      </c>
      <c r="IQ210" s="27">
        <f t="shared" ca="1" si="285"/>
        <v>0</v>
      </c>
      <c r="IR210" s="27">
        <f t="shared" ca="1" si="285"/>
        <v>0</v>
      </c>
      <c r="IS210" s="27">
        <f t="shared" ca="1" si="285"/>
        <v>0</v>
      </c>
      <c r="IT210" s="27">
        <f t="shared" ca="1" si="285"/>
        <v>0</v>
      </c>
      <c r="IU210" s="27">
        <f t="shared" ca="1" si="285"/>
        <v>0</v>
      </c>
      <c r="IV210" s="27">
        <f t="shared" ca="1" si="285"/>
        <v>0</v>
      </c>
      <c r="IW210" s="27">
        <f t="shared" ca="1" si="285"/>
        <v>0</v>
      </c>
      <c r="IX210" s="27">
        <f t="shared" ca="1" si="285"/>
        <v>0</v>
      </c>
      <c r="IY210" s="27">
        <f t="shared" ca="1" si="285"/>
        <v>0</v>
      </c>
      <c r="IZ210" s="27">
        <f t="shared" ca="1" si="285"/>
        <v>0</v>
      </c>
      <c r="JA210" s="27"/>
      <c r="JB210" s="27"/>
      <c r="JC210" s="27"/>
      <c r="JD210" s="27"/>
      <c r="JE210" s="27"/>
      <c r="JF210" s="27"/>
      <c r="JG210" s="27"/>
      <c r="JH210" s="27"/>
      <c r="JI210" s="27"/>
      <c r="JJ210" s="27"/>
      <c r="JK210" s="27"/>
      <c r="JL210" s="27"/>
      <c r="JM210" s="27"/>
      <c r="JN210" s="27"/>
      <c r="JO210" s="27"/>
      <c r="JP210" s="27"/>
      <c r="JQ210" s="27"/>
      <c r="JR210" s="27"/>
    </row>
    <row r="211" spans="1:278" x14ac:dyDescent="0.2">
      <c r="A211" s="26">
        <f t="shared" si="291"/>
        <v>202</v>
      </c>
      <c r="B211" s="27">
        <f t="shared" ca="1" si="286"/>
        <v>2.0999999999999998E-9</v>
      </c>
      <c r="C211" s="27">
        <f t="shared" ca="1" si="287"/>
        <v>0</v>
      </c>
      <c r="D211" s="27">
        <f t="shared" ca="1" si="288"/>
        <v>0</v>
      </c>
      <c r="E211" s="33">
        <f t="shared" ca="1" si="289"/>
        <v>2.0999999999999998E-9</v>
      </c>
      <c r="F211" s="29">
        <f t="shared" ca="1" si="290"/>
        <v>0</v>
      </c>
      <c r="G211" s="27"/>
      <c r="H211" s="33">
        <f t="shared" ca="1" si="292"/>
        <v>0</v>
      </c>
      <c r="I211" s="26">
        <f t="shared" si="277"/>
        <v>418</v>
      </c>
      <c r="J211" s="29">
        <f t="shared" ca="1" si="295"/>
        <v>0</v>
      </c>
      <c r="K211" s="27">
        <f t="shared" ref="K211:Z226" ca="1" si="303">VLOOKUP(ROUNDUP(SQRT(K$1^2+$I211^2),0),$A$9:$B$723,2)</f>
        <v>0</v>
      </c>
      <c r="L211" s="27">
        <f t="shared" ca="1" si="303"/>
        <v>0</v>
      </c>
      <c r="M211" s="27">
        <f t="shared" ca="1" si="303"/>
        <v>0</v>
      </c>
      <c r="N211" s="27">
        <f t="shared" ca="1" si="303"/>
        <v>0</v>
      </c>
      <c r="O211" s="27">
        <f t="shared" ca="1" si="303"/>
        <v>0</v>
      </c>
      <c r="P211" s="27">
        <f t="shared" ca="1" si="303"/>
        <v>0</v>
      </c>
      <c r="Q211" s="27">
        <f t="shared" ca="1" si="303"/>
        <v>0</v>
      </c>
      <c r="R211" s="27">
        <f t="shared" ca="1" si="303"/>
        <v>0</v>
      </c>
      <c r="S211" s="27">
        <f t="shared" ca="1" si="303"/>
        <v>0</v>
      </c>
      <c r="T211" s="27">
        <f t="shared" ca="1" si="303"/>
        <v>0</v>
      </c>
      <c r="U211" s="27">
        <f t="shared" ca="1" si="303"/>
        <v>0</v>
      </c>
      <c r="V211" s="27">
        <f t="shared" ca="1" si="303"/>
        <v>0</v>
      </c>
      <c r="W211" s="27">
        <f t="shared" ca="1" si="303"/>
        <v>0</v>
      </c>
      <c r="X211" s="27">
        <f t="shared" ca="1" si="303"/>
        <v>0</v>
      </c>
      <c r="Y211" s="27">
        <f t="shared" ca="1" si="303"/>
        <v>0</v>
      </c>
      <c r="Z211" s="27">
        <f t="shared" ca="1" si="303"/>
        <v>0</v>
      </c>
      <c r="AA211" s="27">
        <f t="shared" ca="1" si="296"/>
        <v>0</v>
      </c>
      <c r="AB211" s="27">
        <f t="shared" ca="1" si="296"/>
        <v>0</v>
      </c>
      <c r="AC211" s="27">
        <f t="shared" ca="1" si="296"/>
        <v>0</v>
      </c>
      <c r="AD211" s="27">
        <f t="shared" ca="1" si="296"/>
        <v>0</v>
      </c>
      <c r="AE211" s="27">
        <f t="shared" ca="1" si="296"/>
        <v>0</v>
      </c>
      <c r="AF211" s="27">
        <f t="shared" ca="1" si="296"/>
        <v>0</v>
      </c>
      <c r="AG211" s="27">
        <f t="shared" ca="1" si="296"/>
        <v>0</v>
      </c>
      <c r="AH211" s="27">
        <f t="shared" ca="1" si="296"/>
        <v>0</v>
      </c>
      <c r="AI211" s="27">
        <f t="shared" ca="1" si="296"/>
        <v>0</v>
      </c>
      <c r="AJ211" s="27">
        <f t="shared" ca="1" si="296"/>
        <v>0</v>
      </c>
      <c r="AK211" s="27">
        <f t="shared" ca="1" si="296"/>
        <v>0</v>
      </c>
      <c r="AL211" s="27">
        <f t="shared" ca="1" si="296"/>
        <v>0</v>
      </c>
      <c r="AM211" s="27">
        <f t="shared" ca="1" si="296"/>
        <v>0</v>
      </c>
      <c r="AN211" s="27">
        <f t="shared" ca="1" si="296"/>
        <v>0</v>
      </c>
      <c r="AO211" s="27">
        <f t="shared" ca="1" si="296"/>
        <v>0</v>
      </c>
      <c r="AP211" s="27">
        <f t="shared" ca="1" si="297"/>
        <v>0</v>
      </c>
      <c r="AQ211" s="27">
        <f t="shared" ca="1" si="297"/>
        <v>0</v>
      </c>
      <c r="AR211" s="27">
        <f t="shared" ca="1" si="297"/>
        <v>0</v>
      </c>
      <c r="AS211" s="27">
        <f t="shared" ca="1" si="297"/>
        <v>0</v>
      </c>
      <c r="AT211" s="27">
        <f t="shared" ca="1" si="297"/>
        <v>0</v>
      </c>
      <c r="AU211" s="27">
        <f t="shared" ca="1" si="297"/>
        <v>0</v>
      </c>
      <c r="AV211" s="27">
        <f t="shared" ca="1" si="297"/>
        <v>0</v>
      </c>
      <c r="AW211" s="27">
        <f t="shared" ca="1" si="297"/>
        <v>0</v>
      </c>
      <c r="AX211" s="27">
        <f t="shared" ca="1" si="297"/>
        <v>0</v>
      </c>
      <c r="AY211" s="27">
        <f t="shared" ca="1" si="297"/>
        <v>0</v>
      </c>
      <c r="AZ211" s="27">
        <f t="shared" ca="1" si="297"/>
        <v>0</v>
      </c>
      <c r="BA211" s="27">
        <f t="shared" ca="1" si="297"/>
        <v>0</v>
      </c>
      <c r="BB211" s="27">
        <f t="shared" ca="1" si="297"/>
        <v>0</v>
      </c>
      <c r="BC211" s="27">
        <f t="shared" ca="1" si="297"/>
        <v>0</v>
      </c>
      <c r="BD211" s="27">
        <f t="shared" ca="1" si="297"/>
        <v>0</v>
      </c>
      <c r="BE211" s="27">
        <f t="shared" ca="1" si="297"/>
        <v>0</v>
      </c>
      <c r="BF211" s="27">
        <f t="shared" ca="1" si="293"/>
        <v>0</v>
      </c>
      <c r="BG211" s="27">
        <f t="shared" ca="1" si="293"/>
        <v>0</v>
      </c>
      <c r="BH211" s="27">
        <f t="shared" ca="1" si="293"/>
        <v>0</v>
      </c>
      <c r="BI211" s="27">
        <f t="shared" ca="1" si="293"/>
        <v>0</v>
      </c>
      <c r="BJ211" s="27">
        <f t="shared" ca="1" si="293"/>
        <v>0</v>
      </c>
      <c r="BK211" s="27">
        <f t="shared" ca="1" si="293"/>
        <v>0</v>
      </c>
      <c r="BL211" s="27">
        <f t="shared" ca="1" si="293"/>
        <v>0</v>
      </c>
      <c r="BM211" s="27">
        <f t="shared" ca="1" si="293"/>
        <v>0</v>
      </c>
      <c r="BN211" s="27">
        <f t="shared" ca="1" si="293"/>
        <v>0</v>
      </c>
      <c r="BO211" s="27">
        <f t="shared" ca="1" si="293"/>
        <v>0</v>
      </c>
      <c r="BP211" s="27">
        <f t="shared" ca="1" si="293"/>
        <v>0</v>
      </c>
      <c r="BQ211" s="27">
        <f t="shared" ca="1" si="293"/>
        <v>0</v>
      </c>
      <c r="BR211" s="27">
        <f t="shared" ca="1" si="293"/>
        <v>0</v>
      </c>
      <c r="BS211" s="27">
        <f t="shared" ca="1" si="293"/>
        <v>0</v>
      </c>
      <c r="BT211" s="27">
        <f t="shared" ca="1" si="293"/>
        <v>0</v>
      </c>
      <c r="BU211" s="27">
        <f t="shared" ref="BU211:CJ226" ca="1" si="304">VLOOKUP(ROUNDUP(SQRT(BU$1^2+$I211^2),0),$A$9:$B$723,2)</f>
        <v>0</v>
      </c>
      <c r="BV211" s="27">
        <f t="shared" ca="1" si="304"/>
        <v>0</v>
      </c>
      <c r="BW211" s="27">
        <f t="shared" ca="1" si="304"/>
        <v>0</v>
      </c>
      <c r="BX211" s="27">
        <f t="shared" ca="1" si="304"/>
        <v>0</v>
      </c>
      <c r="BY211" s="27">
        <f t="shared" ca="1" si="304"/>
        <v>0</v>
      </c>
      <c r="BZ211" s="27">
        <f t="shared" ca="1" si="304"/>
        <v>0</v>
      </c>
      <c r="CA211" s="27">
        <f t="shared" ca="1" si="304"/>
        <v>0</v>
      </c>
      <c r="CB211" s="27">
        <f t="shared" ca="1" si="304"/>
        <v>0</v>
      </c>
      <c r="CC211" s="27">
        <f t="shared" ca="1" si="304"/>
        <v>0</v>
      </c>
      <c r="CD211" s="27">
        <f t="shared" ca="1" si="304"/>
        <v>0</v>
      </c>
      <c r="CE211" s="27">
        <f t="shared" ca="1" si="304"/>
        <v>0</v>
      </c>
      <c r="CF211" s="27">
        <f t="shared" ca="1" si="304"/>
        <v>0</v>
      </c>
      <c r="CG211" s="27">
        <f t="shared" ca="1" si="304"/>
        <v>0</v>
      </c>
      <c r="CH211" s="27">
        <f t="shared" ca="1" si="304"/>
        <v>0</v>
      </c>
      <c r="CI211" s="27">
        <f t="shared" ca="1" si="304"/>
        <v>0</v>
      </c>
      <c r="CJ211" s="27">
        <f t="shared" ca="1" si="304"/>
        <v>0</v>
      </c>
      <c r="CK211" s="27">
        <f t="shared" ca="1" si="298"/>
        <v>0</v>
      </c>
      <c r="CL211" s="27">
        <f t="shared" ca="1" si="298"/>
        <v>0</v>
      </c>
      <c r="CM211" s="27">
        <f t="shared" ca="1" si="298"/>
        <v>0</v>
      </c>
      <c r="CN211" s="27">
        <f t="shared" ca="1" si="298"/>
        <v>0</v>
      </c>
      <c r="CO211" s="27">
        <f t="shared" ca="1" si="298"/>
        <v>0</v>
      </c>
      <c r="CP211" s="27">
        <f t="shared" ca="1" si="298"/>
        <v>0</v>
      </c>
      <c r="CQ211" s="27">
        <f t="shared" ca="1" si="298"/>
        <v>0</v>
      </c>
      <c r="CR211" s="27">
        <f t="shared" ca="1" si="298"/>
        <v>0</v>
      </c>
      <c r="CS211" s="27">
        <f t="shared" ca="1" si="298"/>
        <v>0</v>
      </c>
      <c r="CT211" s="27">
        <f t="shared" ca="1" si="298"/>
        <v>0</v>
      </c>
      <c r="CU211" s="27">
        <f t="shared" ca="1" si="298"/>
        <v>0</v>
      </c>
      <c r="CV211" s="27">
        <f t="shared" ca="1" si="298"/>
        <v>0</v>
      </c>
      <c r="CW211" s="27">
        <f t="shared" ca="1" si="298"/>
        <v>0</v>
      </c>
      <c r="CX211" s="27">
        <f t="shared" ca="1" si="298"/>
        <v>0</v>
      </c>
      <c r="CY211" s="27">
        <f t="shared" ca="1" si="298"/>
        <v>0</v>
      </c>
      <c r="CZ211" s="27">
        <f t="shared" ref="CZ211:DO226" ca="1" si="305">VLOOKUP(ROUNDUP(SQRT(CZ$1^2+$I211^2),0),$A$9:$B$723,2)</f>
        <v>0</v>
      </c>
      <c r="DA211" s="27">
        <f t="shared" ca="1" si="305"/>
        <v>0</v>
      </c>
      <c r="DB211" s="27">
        <f t="shared" ca="1" si="305"/>
        <v>0</v>
      </c>
      <c r="DC211" s="27">
        <f t="shared" ca="1" si="305"/>
        <v>0</v>
      </c>
      <c r="DD211" s="27">
        <f t="shared" ca="1" si="305"/>
        <v>0</v>
      </c>
      <c r="DE211" s="27">
        <f t="shared" ca="1" si="305"/>
        <v>0</v>
      </c>
      <c r="DF211" s="27">
        <f t="shared" ca="1" si="305"/>
        <v>0</v>
      </c>
      <c r="DG211" s="27">
        <f t="shared" ca="1" si="305"/>
        <v>0</v>
      </c>
      <c r="DH211" s="27">
        <f t="shared" ca="1" si="305"/>
        <v>0</v>
      </c>
      <c r="DI211" s="27">
        <f t="shared" ca="1" si="305"/>
        <v>0</v>
      </c>
      <c r="DJ211" s="27">
        <f t="shared" ca="1" si="305"/>
        <v>0</v>
      </c>
      <c r="DK211" s="27">
        <f t="shared" ca="1" si="305"/>
        <v>0</v>
      </c>
      <c r="DL211" s="27">
        <f t="shared" ca="1" si="305"/>
        <v>0</v>
      </c>
      <c r="DM211" s="27">
        <f t="shared" ca="1" si="305"/>
        <v>0</v>
      </c>
      <c r="DN211" s="27">
        <f t="shared" ca="1" si="305"/>
        <v>0</v>
      </c>
      <c r="DO211" s="27">
        <f t="shared" ca="1" si="305"/>
        <v>0</v>
      </c>
      <c r="DP211" s="27">
        <f t="shared" ca="1" si="299"/>
        <v>0</v>
      </c>
      <c r="DQ211" s="27">
        <f t="shared" ca="1" si="299"/>
        <v>0</v>
      </c>
      <c r="DR211" s="27">
        <f t="shared" ca="1" si="299"/>
        <v>0</v>
      </c>
      <c r="DS211" s="27">
        <f t="shared" ca="1" si="299"/>
        <v>0</v>
      </c>
      <c r="DT211" s="27">
        <f t="shared" ca="1" si="299"/>
        <v>0</v>
      </c>
      <c r="DU211" s="27">
        <f t="shared" ca="1" si="299"/>
        <v>0</v>
      </c>
      <c r="DV211" s="27">
        <f t="shared" ca="1" si="299"/>
        <v>0</v>
      </c>
      <c r="DW211" s="27">
        <f t="shared" ca="1" si="299"/>
        <v>0</v>
      </c>
      <c r="DX211" s="27">
        <f t="shared" ca="1" si="299"/>
        <v>0</v>
      </c>
      <c r="DY211" s="27">
        <f t="shared" ca="1" si="299"/>
        <v>0</v>
      </c>
      <c r="DZ211" s="27">
        <f t="shared" ca="1" si="299"/>
        <v>0</v>
      </c>
      <c r="EA211" s="27">
        <f t="shared" ca="1" si="299"/>
        <v>0</v>
      </c>
      <c r="EB211" s="27">
        <f t="shared" ca="1" si="299"/>
        <v>0</v>
      </c>
      <c r="EC211" s="27">
        <f t="shared" ca="1" si="299"/>
        <v>0</v>
      </c>
      <c r="ED211" s="27">
        <f t="shared" ca="1" si="299"/>
        <v>0</v>
      </c>
      <c r="EE211" s="27">
        <f t="shared" ref="EE211:ET226" ca="1" si="306">VLOOKUP(ROUNDUP(SQRT(EE$1^2+$I211^2),0),$A$9:$B$723,2)</f>
        <v>0</v>
      </c>
      <c r="EF211" s="27">
        <f t="shared" ca="1" si="306"/>
        <v>0</v>
      </c>
      <c r="EG211" s="27">
        <f t="shared" ca="1" si="306"/>
        <v>0</v>
      </c>
      <c r="EH211" s="27">
        <f t="shared" ca="1" si="306"/>
        <v>0</v>
      </c>
      <c r="EI211" s="27">
        <f t="shared" ca="1" si="306"/>
        <v>0</v>
      </c>
      <c r="EJ211" s="27">
        <f t="shared" ca="1" si="306"/>
        <v>0</v>
      </c>
      <c r="EK211" s="27">
        <f t="shared" ca="1" si="306"/>
        <v>0</v>
      </c>
      <c r="EL211" s="27">
        <f t="shared" ca="1" si="306"/>
        <v>0</v>
      </c>
      <c r="EM211" s="27">
        <f t="shared" ca="1" si="306"/>
        <v>0</v>
      </c>
      <c r="EN211" s="27">
        <f t="shared" ca="1" si="306"/>
        <v>0</v>
      </c>
      <c r="EO211" s="27">
        <f t="shared" ca="1" si="306"/>
        <v>0</v>
      </c>
      <c r="EP211" s="27">
        <f t="shared" ca="1" si="306"/>
        <v>0</v>
      </c>
      <c r="EQ211" s="27">
        <f t="shared" ca="1" si="306"/>
        <v>0</v>
      </c>
      <c r="ER211" s="27">
        <f t="shared" ca="1" si="306"/>
        <v>0</v>
      </c>
      <c r="ES211" s="27">
        <f t="shared" ca="1" si="306"/>
        <v>0</v>
      </c>
      <c r="ET211" s="27">
        <f t="shared" ca="1" si="306"/>
        <v>0</v>
      </c>
      <c r="EU211" s="27">
        <f t="shared" ca="1" si="300"/>
        <v>0</v>
      </c>
      <c r="EV211" s="27">
        <f t="shared" ca="1" si="300"/>
        <v>0</v>
      </c>
      <c r="EW211" s="27">
        <f t="shared" ca="1" si="300"/>
        <v>0</v>
      </c>
      <c r="EX211" s="27">
        <f t="shared" ca="1" si="300"/>
        <v>0</v>
      </c>
      <c r="EY211" s="27">
        <f t="shared" ca="1" si="300"/>
        <v>0</v>
      </c>
      <c r="EZ211" s="27">
        <f t="shared" ca="1" si="300"/>
        <v>0</v>
      </c>
      <c r="FA211" s="27">
        <f t="shared" ca="1" si="300"/>
        <v>0</v>
      </c>
      <c r="FB211" s="27">
        <f t="shared" ca="1" si="300"/>
        <v>0</v>
      </c>
      <c r="FC211" s="27">
        <f t="shared" ca="1" si="300"/>
        <v>0</v>
      </c>
      <c r="FD211" s="27">
        <f t="shared" ca="1" si="300"/>
        <v>0</v>
      </c>
      <c r="FE211" s="27">
        <f t="shared" ca="1" si="300"/>
        <v>0</v>
      </c>
      <c r="FF211" s="27">
        <f t="shared" ca="1" si="300"/>
        <v>0</v>
      </c>
      <c r="FG211" s="27">
        <f t="shared" ca="1" si="300"/>
        <v>0</v>
      </c>
      <c r="FH211" s="27">
        <f t="shared" ca="1" si="300"/>
        <v>0</v>
      </c>
      <c r="FI211" s="27">
        <f t="shared" ca="1" si="300"/>
        <v>0</v>
      </c>
      <c r="FJ211" s="27">
        <f t="shared" ca="1" si="301"/>
        <v>0</v>
      </c>
      <c r="FK211" s="27">
        <f t="shared" ca="1" si="301"/>
        <v>0</v>
      </c>
      <c r="FL211" s="27">
        <f t="shared" ca="1" si="301"/>
        <v>0</v>
      </c>
      <c r="FM211" s="27">
        <f t="shared" ca="1" si="301"/>
        <v>0</v>
      </c>
      <c r="FN211" s="27">
        <f t="shared" ca="1" si="301"/>
        <v>0</v>
      </c>
      <c r="FO211" s="27">
        <f t="shared" ca="1" si="301"/>
        <v>0</v>
      </c>
      <c r="FP211" s="27">
        <f t="shared" ca="1" si="301"/>
        <v>0</v>
      </c>
      <c r="FQ211" s="27">
        <f t="shared" ca="1" si="301"/>
        <v>0</v>
      </c>
      <c r="FR211" s="27">
        <f t="shared" ca="1" si="301"/>
        <v>0</v>
      </c>
      <c r="FS211" s="27">
        <f t="shared" ca="1" si="301"/>
        <v>0</v>
      </c>
      <c r="FT211" s="27">
        <f t="shared" ca="1" si="301"/>
        <v>0</v>
      </c>
      <c r="FU211" s="27">
        <f t="shared" ca="1" si="301"/>
        <v>0</v>
      </c>
      <c r="FV211" s="27">
        <f t="shared" ca="1" si="301"/>
        <v>0</v>
      </c>
      <c r="FW211" s="27">
        <f t="shared" ca="1" si="301"/>
        <v>0</v>
      </c>
      <c r="FX211" s="27">
        <f t="shared" ca="1" si="301"/>
        <v>0</v>
      </c>
      <c r="FY211" s="27">
        <f t="shared" ca="1" si="301"/>
        <v>0</v>
      </c>
      <c r="FZ211" s="27">
        <f t="shared" ca="1" si="294"/>
        <v>0</v>
      </c>
      <c r="GA211" s="27">
        <f t="shared" ca="1" si="294"/>
        <v>0</v>
      </c>
      <c r="GB211" s="27">
        <f t="shared" ca="1" si="294"/>
        <v>0</v>
      </c>
      <c r="GC211" s="27">
        <f t="shared" ca="1" si="294"/>
        <v>0</v>
      </c>
      <c r="GD211" s="27">
        <f t="shared" ca="1" si="294"/>
        <v>0</v>
      </c>
      <c r="GE211" s="27">
        <f t="shared" ca="1" si="294"/>
        <v>0</v>
      </c>
      <c r="GF211" s="27">
        <f t="shared" ca="1" si="294"/>
        <v>0</v>
      </c>
      <c r="GG211" s="27">
        <f t="shared" ca="1" si="294"/>
        <v>0</v>
      </c>
      <c r="GH211" s="27">
        <f t="shared" ca="1" si="294"/>
        <v>0</v>
      </c>
      <c r="GI211" s="27">
        <f t="shared" ca="1" si="294"/>
        <v>0</v>
      </c>
      <c r="GJ211" s="27">
        <f t="shared" ca="1" si="294"/>
        <v>0</v>
      </c>
      <c r="GK211" s="27">
        <f t="shared" ca="1" si="294"/>
        <v>0</v>
      </c>
      <c r="GL211" s="27">
        <f t="shared" ca="1" si="294"/>
        <v>0</v>
      </c>
      <c r="GM211" s="27">
        <f t="shared" ca="1" si="294"/>
        <v>0</v>
      </c>
      <c r="GN211" s="27">
        <f t="shared" ca="1" si="294"/>
        <v>0</v>
      </c>
      <c r="GO211" s="27">
        <f t="shared" ca="1" si="294"/>
        <v>0</v>
      </c>
      <c r="GP211" s="27">
        <f t="shared" ref="GP211:HE226" ca="1" si="307">VLOOKUP(ROUNDUP(SQRT(GP$1^2+$I211^2),0),$A$9:$B$723,2)</f>
        <v>0</v>
      </c>
      <c r="GQ211" s="27">
        <f t="shared" ca="1" si="307"/>
        <v>0</v>
      </c>
      <c r="GR211" s="27">
        <f t="shared" ca="1" si="307"/>
        <v>0</v>
      </c>
      <c r="GS211" s="27">
        <f t="shared" ca="1" si="307"/>
        <v>0</v>
      </c>
      <c r="GT211" s="27">
        <f t="shared" ca="1" si="307"/>
        <v>0</v>
      </c>
      <c r="GU211" s="27">
        <f t="shared" ca="1" si="307"/>
        <v>0</v>
      </c>
      <c r="GV211" s="27">
        <f t="shared" ca="1" si="307"/>
        <v>0</v>
      </c>
      <c r="GW211" s="27">
        <f t="shared" ca="1" si="307"/>
        <v>0</v>
      </c>
      <c r="GX211" s="27">
        <f t="shared" ca="1" si="307"/>
        <v>0</v>
      </c>
      <c r="GY211" s="27">
        <f t="shared" ca="1" si="307"/>
        <v>0</v>
      </c>
      <c r="GZ211" s="27">
        <f t="shared" ca="1" si="307"/>
        <v>0</v>
      </c>
      <c r="HA211" s="27">
        <f t="shared" ca="1" si="307"/>
        <v>0</v>
      </c>
      <c r="HB211" s="27">
        <f t="shared" ca="1" si="307"/>
        <v>0</v>
      </c>
      <c r="HC211" s="27">
        <f t="shared" ca="1" si="307"/>
        <v>0</v>
      </c>
      <c r="HD211" s="27">
        <f t="shared" ca="1" si="307"/>
        <v>0</v>
      </c>
      <c r="HE211" s="27">
        <f t="shared" ca="1" si="307"/>
        <v>0</v>
      </c>
      <c r="HF211" s="27">
        <f t="shared" ca="1" si="302"/>
        <v>0</v>
      </c>
      <c r="HG211" s="27">
        <f t="shared" ca="1" si="302"/>
        <v>0</v>
      </c>
      <c r="HH211" s="27">
        <f t="shared" ca="1" si="302"/>
        <v>0</v>
      </c>
      <c r="HI211" s="27">
        <f t="shared" ca="1" si="302"/>
        <v>0</v>
      </c>
      <c r="HJ211" s="27">
        <f t="shared" ca="1" si="302"/>
        <v>0</v>
      </c>
      <c r="HK211" s="27">
        <f t="shared" ca="1" si="302"/>
        <v>0</v>
      </c>
      <c r="HL211" s="27">
        <f t="shared" ca="1" si="302"/>
        <v>0</v>
      </c>
      <c r="HM211" s="27">
        <f t="shared" ca="1" si="302"/>
        <v>0</v>
      </c>
      <c r="HN211" s="27">
        <f t="shared" ca="1" si="302"/>
        <v>0</v>
      </c>
      <c r="HO211" s="27">
        <f t="shared" ca="1" si="302"/>
        <v>0</v>
      </c>
      <c r="HP211" s="27">
        <f t="shared" ca="1" si="302"/>
        <v>0</v>
      </c>
      <c r="HQ211" s="27">
        <f t="shared" ca="1" si="302"/>
        <v>0</v>
      </c>
      <c r="HR211" s="27">
        <f t="shared" ca="1" si="302"/>
        <v>0</v>
      </c>
      <c r="HS211" s="27">
        <f t="shared" ca="1" si="302"/>
        <v>0</v>
      </c>
      <c r="HT211" s="27">
        <f t="shared" ca="1" si="302"/>
        <v>0</v>
      </c>
      <c r="HU211" s="27">
        <f t="shared" ref="HU211:IJ226" ca="1" si="308">VLOOKUP(ROUNDUP(SQRT(HU$1^2+$I211^2),0),$A$9:$B$723,2)</f>
        <v>0</v>
      </c>
      <c r="HV211" s="27">
        <f t="shared" ca="1" si="308"/>
        <v>0</v>
      </c>
      <c r="HW211" s="27">
        <f t="shared" ca="1" si="308"/>
        <v>0</v>
      </c>
      <c r="HX211" s="27">
        <f t="shared" ca="1" si="308"/>
        <v>0</v>
      </c>
      <c r="HY211" s="27">
        <f t="shared" ca="1" si="308"/>
        <v>0</v>
      </c>
      <c r="HZ211" s="27">
        <f t="shared" ca="1" si="308"/>
        <v>0</v>
      </c>
      <c r="IA211" s="27">
        <f t="shared" ca="1" si="308"/>
        <v>0</v>
      </c>
      <c r="IB211" s="27">
        <f t="shared" ca="1" si="308"/>
        <v>0</v>
      </c>
      <c r="IC211" s="27">
        <f t="shared" ca="1" si="308"/>
        <v>0</v>
      </c>
      <c r="ID211" s="27">
        <f t="shared" ca="1" si="308"/>
        <v>0</v>
      </c>
      <c r="IE211" s="27">
        <f t="shared" ca="1" si="308"/>
        <v>0</v>
      </c>
      <c r="IF211" s="27">
        <f t="shared" ca="1" si="308"/>
        <v>0</v>
      </c>
      <c r="IG211" s="27">
        <f t="shared" ca="1" si="308"/>
        <v>0</v>
      </c>
      <c r="IH211" s="27">
        <f t="shared" ca="1" si="308"/>
        <v>0</v>
      </c>
      <c r="II211" s="27">
        <f t="shared" ca="1" si="308"/>
        <v>0</v>
      </c>
      <c r="IJ211" s="27">
        <f t="shared" ca="1" si="308"/>
        <v>0</v>
      </c>
      <c r="IK211" s="27">
        <f t="shared" ref="IK211:IZ226" ca="1" si="309">VLOOKUP(ROUNDUP(SQRT(IK$1^2+$I211^2),0),$A$9:$B$723,2)</f>
        <v>0</v>
      </c>
      <c r="IL211" s="27">
        <f t="shared" ca="1" si="309"/>
        <v>0</v>
      </c>
      <c r="IM211" s="27">
        <f t="shared" ca="1" si="309"/>
        <v>0</v>
      </c>
      <c r="IN211" s="27">
        <f t="shared" ca="1" si="309"/>
        <v>0</v>
      </c>
      <c r="IO211" s="27">
        <f t="shared" ca="1" si="309"/>
        <v>0</v>
      </c>
      <c r="IP211" s="27">
        <f t="shared" ca="1" si="309"/>
        <v>0</v>
      </c>
      <c r="IQ211" s="27">
        <f t="shared" ca="1" si="309"/>
        <v>0</v>
      </c>
      <c r="IR211" s="27">
        <f t="shared" ca="1" si="309"/>
        <v>0</v>
      </c>
      <c r="IS211" s="27">
        <f t="shared" ca="1" si="309"/>
        <v>0</v>
      </c>
      <c r="IT211" s="27">
        <f t="shared" ca="1" si="309"/>
        <v>0</v>
      </c>
      <c r="IU211" s="27">
        <f t="shared" ca="1" si="309"/>
        <v>0</v>
      </c>
      <c r="IV211" s="27">
        <f t="shared" ca="1" si="309"/>
        <v>0</v>
      </c>
      <c r="IW211" s="27">
        <f t="shared" ca="1" si="309"/>
        <v>0</v>
      </c>
      <c r="IX211" s="27">
        <f t="shared" ca="1" si="309"/>
        <v>0</v>
      </c>
      <c r="IY211" s="27">
        <f t="shared" ca="1" si="309"/>
        <v>0</v>
      </c>
      <c r="IZ211" s="27">
        <f t="shared" ca="1" si="309"/>
        <v>0</v>
      </c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27"/>
      <c r="JR211" s="27"/>
    </row>
    <row r="212" spans="1:278" x14ac:dyDescent="0.2">
      <c r="A212" s="26">
        <f t="shared" si="291"/>
        <v>203</v>
      </c>
      <c r="B212" s="27">
        <f t="shared" ca="1" si="286"/>
        <v>2.0999999999999998E-9</v>
      </c>
      <c r="C212" s="27">
        <f t="shared" ca="1" si="287"/>
        <v>0</v>
      </c>
      <c r="D212" s="27">
        <f t="shared" ca="1" si="288"/>
        <v>0</v>
      </c>
      <c r="E212" s="33">
        <f t="shared" ca="1" si="289"/>
        <v>2.0999999999999998E-9</v>
      </c>
      <c r="F212" s="29">
        <f t="shared" ca="1" si="290"/>
        <v>0</v>
      </c>
      <c r="G212" s="27"/>
      <c r="H212" s="33">
        <f t="shared" ca="1" si="292"/>
        <v>0</v>
      </c>
      <c r="I212" s="26">
        <f t="shared" si="277"/>
        <v>420</v>
      </c>
      <c r="J212" s="29">
        <f t="shared" ca="1" si="295"/>
        <v>0</v>
      </c>
      <c r="K212" s="27">
        <f t="shared" ca="1" si="303"/>
        <v>0</v>
      </c>
      <c r="L212" s="27">
        <f t="shared" ca="1" si="303"/>
        <v>0</v>
      </c>
      <c r="M212" s="27">
        <f t="shared" ca="1" si="303"/>
        <v>0</v>
      </c>
      <c r="N212" s="27">
        <f t="shared" ca="1" si="303"/>
        <v>0</v>
      </c>
      <c r="O212" s="27">
        <f t="shared" ca="1" si="303"/>
        <v>0</v>
      </c>
      <c r="P212" s="27">
        <f t="shared" ca="1" si="303"/>
        <v>0</v>
      </c>
      <c r="Q212" s="27">
        <f t="shared" ca="1" si="303"/>
        <v>0</v>
      </c>
      <c r="R212" s="27">
        <f t="shared" ca="1" si="303"/>
        <v>0</v>
      </c>
      <c r="S212" s="27">
        <f t="shared" ca="1" si="303"/>
        <v>0</v>
      </c>
      <c r="T212" s="27">
        <f t="shared" ca="1" si="303"/>
        <v>0</v>
      </c>
      <c r="U212" s="27">
        <f t="shared" ca="1" si="303"/>
        <v>0</v>
      </c>
      <c r="V212" s="27">
        <f t="shared" ca="1" si="303"/>
        <v>0</v>
      </c>
      <c r="W212" s="27">
        <f t="shared" ca="1" si="303"/>
        <v>0</v>
      </c>
      <c r="X212" s="27">
        <f t="shared" ca="1" si="303"/>
        <v>0</v>
      </c>
      <c r="Y212" s="27">
        <f t="shared" ca="1" si="303"/>
        <v>0</v>
      </c>
      <c r="Z212" s="27">
        <f t="shared" ca="1" si="303"/>
        <v>0</v>
      </c>
      <c r="AA212" s="27">
        <f t="shared" ca="1" si="296"/>
        <v>0</v>
      </c>
      <c r="AB212" s="27">
        <f t="shared" ca="1" si="296"/>
        <v>0</v>
      </c>
      <c r="AC212" s="27">
        <f t="shared" ca="1" si="296"/>
        <v>0</v>
      </c>
      <c r="AD212" s="27">
        <f t="shared" ca="1" si="296"/>
        <v>0</v>
      </c>
      <c r="AE212" s="27">
        <f t="shared" ca="1" si="296"/>
        <v>0</v>
      </c>
      <c r="AF212" s="27">
        <f t="shared" ca="1" si="296"/>
        <v>0</v>
      </c>
      <c r="AG212" s="27">
        <f t="shared" ca="1" si="296"/>
        <v>0</v>
      </c>
      <c r="AH212" s="27">
        <f t="shared" ca="1" si="296"/>
        <v>0</v>
      </c>
      <c r="AI212" s="27">
        <f t="shared" ca="1" si="296"/>
        <v>0</v>
      </c>
      <c r="AJ212" s="27">
        <f t="shared" ca="1" si="296"/>
        <v>0</v>
      </c>
      <c r="AK212" s="27">
        <f t="shared" ca="1" si="296"/>
        <v>0</v>
      </c>
      <c r="AL212" s="27">
        <f t="shared" ca="1" si="296"/>
        <v>0</v>
      </c>
      <c r="AM212" s="27">
        <f t="shared" ca="1" si="296"/>
        <v>0</v>
      </c>
      <c r="AN212" s="27">
        <f t="shared" ca="1" si="296"/>
        <v>0</v>
      </c>
      <c r="AO212" s="27">
        <f t="shared" ca="1" si="296"/>
        <v>0</v>
      </c>
      <c r="AP212" s="27">
        <f t="shared" ca="1" si="297"/>
        <v>0</v>
      </c>
      <c r="AQ212" s="27">
        <f t="shared" ca="1" si="297"/>
        <v>0</v>
      </c>
      <c r="AR212" s="27">
        <f t="shared" ca="1" si="297"/>
        <v>0</v>
      </c>
      <c r="AS212" s="27">
        <f t="shared" ca="1" si="297"/>
        <v>0</v>
      </c>
      <c r="AT212" s="27">
        <f t="shared" ca="1" si="297"/>
        <v>0</v>
      </c>
      <c r="AU212" s="27">
        <f t="shared" ca="1" si="297"/>
        <v>0</v>
      </c>
      <c r="AV212" s="27">
        <f t="shared" ca="1" si="297"/>
        <v>0</v>
      </c>
      <c r="AW212" s="27">
        <f t="shared" ca="1" si="297"/>
        <v>0</v>
      </c>
      <c r="AX212" s="27">
        <f t="shared" ca="1" si="297"/>
        <v>0</v>
      </c>
      <c r="AY212" s="27">
        <f t="shared" ca="1" si="297"/>
        <v>0</v>
      </c>
      <c r="AZ212" s="27">
        <f t="shared" ca="1" si="297"/>
        <v>0</v>
      </c>
      <c r="BA212" s="27">
        <f t="shared" ca="1" si="297"/>
        <v>0</v>
      </c>
      <c r="BB212" s="27">
        <f t="shared" ca="1" si="297"/>
        <v>0</v>
      </c>
      <c r="BC212" s="27">
        <f t="shared" ca="1" si="297"/>
        <v>0</v>
      </c>
      <c r="BD212" s="27">
        <f t="shared" ca="1" si="297"/>
        <v>0</v>
      </c>
      <c r="BE212" s="27">
        <f t="shared" ca="1" si="297"/>
        <v>0</v>
      </c>
      <c r="BF212" s="27">
        <f t="shared" ca="1" si="293"/>
        <v>0</v>
      </c>
      <c r="BG212" s="27">
        <f t="shared" ca="1" si="293"/>
        <v>0</v>
      </c>
      <c r="BH212" s="27">
        <f t="shared" ca="1" si="293"/>
        <v>0</v>
      </c>
      <c r="BI212" s="27">
        <f t="shared" ca="1" si="293"/>
        <v>0</v>
      </c>
      <c r="BJ212" s="27">
        <f t="shared" ca="1" si="293"/>
        <v>0</v>
      </c>
      <c r="BK212" s="27">
        <f t="shared" ca="1" si="293"/>
        <v>0</v>
      </c>
      <c r="BL212" s="27">
        <f t="shared" ca="1" si="293"/>
        <v>0</v>
      </c>
      <c r="BM212" s="27">
        <f t="shared" ca="1" si="293"/>
        <v>0</v>
      </c>
      <c r="BN212" s="27">
        <f t="shared" ca="1" si="293"/>
        <v>0</v>
      </c>
      <c r="BO212" s="27">
        <f t="shared" ca="1" si="293"/>
        <v>0</v>
      </c>
      <c r="BP212" s="27">
        <f t="shared" ca="1" si="293"/>
        <v>0</v>
      </c>
      <c r="BQ212" s="27">
        <f t="shared" ca="1" si="293"/>
        <v>0</v>
      </c>
      <c r="BR212" s="27">
        <f t="shared" ca="1" si="293"/>
        <v>0</v>
      </c>
      <c r="BS212" s="27">
        <f t="shared" ca="1" si="293"/>
        <v>0</v>
      </c>
      <c r="BT212" s="27">
        <f t="shared" ca="1" si="293"/>
        <v>0</v>
      </c>
      <c r="BU212" s="27">
        <f t="shared" ca="1" si="304"/>
        <v>0</v>
      </c>
      <c r="BV212" s="27">
        <f t="shared" ca="1" si="304"/>
        <v>0</v>
      </c>
      <c r="BW212" s="27">
        <f t="shared" ca="1" si="304"/>
        <v>0</v>
      </c>
      <c r="BX212" s="27">
        <f t="shared" ca="1" si="304"/>
        <v>0</v>
      </c>
      <c r="BY212" s="27">
        <f t="shared" ca="1" si="304"/>
        <v>0</v>
      </c>
      <c r="BZ212" s="27">
        <f t="shared" ca="1" si="304"/>
        <v>0</v>
      </c>
      <c r="CA212" s="27">
        <f t="shared" ca="1" si="304"/>
        <v>0</v>
      </c>
      <c r="CB212" s="27">
        <f t="shared" ca="1" si="304"/>
        <v>0</v>
      </c>
      <c r="CC212" s="27">
        <f t="shared" ca="1" si="304"/>
        <v>0</v>
      </c>
      <c r="CD212" s="27">
        <f t="shared" ca="1" si="304"/>
        <v>0</v>
      </c>
      <c r="CE212" s="27">
        <f t="shared" ca="1" si="304"/>
        <v>0</v>
      </c>
      <c r="CF212" s="27">
        <f t="shared" ca="1" si="304"/>
        <v>0</v>
      </c>
      <c r="CG212" s="27">
        <f t="shared" ca="1" si="304"/>
        <v>0</v>
      </c>
      <c r="CH212" s="27">
        <f t="shared" ca="1" si="304"/>
        <v>0</v>
      </c>
      <c r="CI212" s="27">
        <f t="shared" ca="1" si="304"/>
        <v>0</v>
      </c>
      <c r="CJ212" s="27">
        <f t="shared" ca="1" si="304"/>
        <v>0</v>
      </c>
      <c r="CK212" s="27">
        <f t="shared" ca="1" si="298"/>
        <v>0</v>
      </c>
      <c r="CL212" s="27">
        <f t="shared" ca="1" si="298"/>
        <v>0</v>
      </c>
      <c r="CM212" s="27">
        <f t="shared" ca="1" si="298"/>
        <v>0</v>
      </c>
      <c r="CN212" s="27">
        <f t="shared" ca="1" si="298"/>
        <v>0</v>
      </c>
      <c r="CO212" s="27">
        <f t="shared" ca="1" si="298"/>
        <v>0</v>
      </c>
      <c r="CP212" s="27">
        <f t="shared" ca="1" si="298"/>
        <v>0</v>
      </c>
      <c r="CQ212" s="27">
        <f t="shared" ca="1" si="298"/>
        <v>0</v>
      </c>
      <c r="CR212" s="27">
        <f t="shared" ca="1" si="298"/>
        <v>0</v>
      </c>
      <c r="CS212" s="27">
        <f t="shared" ca="1" si="298"/>
        <v>0</v>
      </c>
      <c r="CT212" s="27">
        <f t="shared" ca="1" si="298"/>
        <v>0</v>
      </c>
      <c r="CU212" s="27">
        <f t="shared" ca="1" si="298"/>
        <v>0</v>
      </c>
      <c r="CV212" s="27">
        <f t="shared" ca="1" si="298"/>
        <v>0</v>
      </c>
      <c r="CW212" s="27">
        <f t="shared" ca="1" si="298"/>
        <v>0</v>
      </c>
      <c r="CX212" s="27">
        <f t="shared" ca="1" si="298"/>
        <v>0</v>
      </c>
      <c r="CY212" s="27">
        <f t="shared" ca="1" si="298"/>
        <v>0</v>
      </c>
      <c r="CZ212" s="27">
        <f t="shared" ca="1" si="305"/>
        <v>0</v>
      </c>
      <c r="DA212" s="27">
        <f t="shared" ca="1" si="305"/>
        <v>0</v>
      </c>
      <c r="DB212" s="27">
        <f t="shared" ca="1" si="305"/>
        <v>0</v>
      </c>
      <c r="DC212" s="27">
        <f t="shared" ca="1" si="305"/>
        <v>0</v>
      </c>
      <c r="DD212" s="27">
        <f t="shared" ca="1" si="305"/>
        <v>0</v>
      </c>
      <c r="DE212" s="27">
        <f t="shared" ca="1" si="305"/>
        <v>0</v>
      </c>
      <c r="DF212" s="27">
        <f t="shared" ca="1" si="305"/>
        <v>0</v>
      </c>
      <c r="DG212" s="27">
        <f t="shared" ca="1" si="305"/>
        <v>0</v>
      </c>
      <c r="DH212" s="27">
        <f t="shared" ca="1" si="305"/>
        <v>0</v>
      </c>
      <c r="DI212" s="27">
        <f t="shared" ca="1" si="305"/>
        <v>0</v>
      </c>
      <c r="DJ212" s="27">
        <f t="shared" ca="1" si="305"/>
        <v>0</v>
      </c>
      <c r="DK212" s="27">
        <f t="shared" ca="1" si="305"/>
        <v>0</v>
      </c>
      <c r="DL212" s="27">
        <f t="shared" ca="1" si="305"/>
        <v>0</v>
      </c>
      <c r="DM212" s="27">
        <f t="shared" ca="1" si="305"/>
        <v>0</v>
      </c>
      <c r="DN212" s="27">
        <f t="shared" ca="1" si="305"/>
        <v>0</v>
      </c>
      <c r="DO212" s="27">
        <f t="shared" ca="1" si="305"/>
        <v>0</v>
      </c>
      <c r="DP212" s="27">
        <f t="shared" ca="1" si="299"/>
        <v>0</v>
      </c>
      <c r="DQ212" s="27">
        <f t="shared" ca="1" si="299"/>
        <v>0</v>
      </c>
      <c r="DR212" s="27">
        <f t="shared" ca="1" si="299"/>
        <v>0</v>
      </c>
      <c r="DS212" s="27">
        <f t="shared" ca="1" si="299"/>
        <v>0</v>
      </c>
      <c r="DT212" s="27">
        <f t="shared" ca="1" si="299"/>
        <v>0</v>
      </c>
      <c r="DU212" s="27">
        <f t="shared" ca="1" si="299"/>
        <v>0</v>
      </c>
      <c r="DV212" s="27">
        <f t="shared" ca="1" si="299"/>
        <v>0</v>
      </c>
      <c r="DW212" s="27">
        <f t="shared" ca="1" si="299"/>
        <v>0</v>
      </c>
      <c r="DX212" s="27">
        <f t="shared" ca="1" si="299"/>
        <v>0</v>
      </c>
      <c r="DY212" s="27">
        <f t="shared" ca="1" si="299"/>
        <v>0</v>
      </c>
      <c r="DZ212" s="27">
        <f t="shared" ca="1" si="299"/>
        <v>0</v>
      </c>
      <c r="EA212" s="27">
        <f t="shared" ca="1" si="299"/>
        <v>0</v>
      </c>
      <c r="EB212" s="27">
        <f t="shared" ca="1" si="299"/>
        <v>0</v>
      </c>
      <c r="EC212" s="27">
        <f t="shared" ca="1" si="299"/>
        <v>0</v>
      </c>
      <c r="ED212" s="27">
        <f t="shared" ca="1" si="299"/>
        <v>0</v>
      </c>
      <c r="EE212" s="27">
        <f t="shared" ca="1" si="306"/>
        <v>0</v>
      </c>
      <c r="EF212" s="27">
        <f t="shared" ca="1" si="306"/>
        <v>0</v>
      </c>
      <c r="EG212" s="27">
        <f t="shared" ca="1" si="306"/>
        <v>0</v>
      </c>
      <c r="EH212" s="27">
        <f t="shared" ca="1" si="306"/>
        <v>0</v>
      </c>
      <c r="EI212" s="27">
        <f t="shared" ca="1" si="306"/>
        <v>0</v>
      </c>
      <c r="EJ212" s="27">
        <f t="shared" ca="1" si="306"/>
        <v>0</v>
      </c>
      <c r="EK212" s="27">
        <f t="shared" ca="1" si="306"/>
        <v>0</v>
      </c>
      <c r="EL212" s="27">
        <f t="shared" ca="1" si="306"/>
        <v>0</v>
      </c>
      <c r="EM212" s="27">
        <f t="shared" ca="1" si="306"/>
        <v>0</v>
      </c>
      <c r="EN212" s="27">
        <f t="shared" ca="1" si="306"/>
        <v>0</v>
      </c>
      <c r="EO212" s="27">
        <f t="shared" ca="1" si="306"/>
        <v>0</v>
      </c>
      <c r="EP212" s="27">
        <f t="shared" ca="1" si="306"/>
        <v>0</v>
      </c>
      <c r="EQ212" s="27">
        <f t="shared" ca="1" si="306"/>
        <v>0</v>
      </c>
      <c r="ER212" s="27">
        <f t="shared" ca="1" si="306"/>
        <v>0</v>
      </c>
      <c r="ES212" s="27">
        <f t="shared" ca="1" si="306"/>
        <v>0</v>
      </c>
      <c r="ET212" s="27">
        <f t="shared" ca="1" si="306"/>
        <v>0</v>
      </c>
      <c r="EU212" s="27">
        <f t="shared" ca="1" si="300"/>
        <v>0</v>
      </c>
      <c r="EV212" s="27">
        <f t="shared" ca="1" si="300"/>
        <v>0</v>
      </c>
      <c r="EW212" s="27">
        <f t="shared" ca="1" si="300"/>
        <v>0</v>
      </c>
      <c r="EX212" s="27">
        <f t="shared" ca="1" si="300"/>
        <v>0</v>
      </c>
      <c r="EY212" s="27">
        <f t="shared" ca="1" si="300"/>
        <v>0</v>
      </c>
      <c r="EZ212" s="27">
        <f t="shared" ca="1" si="300"/>
        <v>0</v>
      </c>
      <c r="FA212" s="27">
        <f t="shared" ca="1" si="300"/>
        <v>0</v>
      </c>
      <c r="FB212" s="27">
        <f t="shared" ca="1" si="300"/>
        <v>0</v>
      </c>
      <c r="FC212" s="27">
        <f t="shared" ca="1" si="300"/>
        <v>0</v>
      </c>
      <c r="FD212" s="27">
        <f t="shared" ca="1" si="300"/>
        <v>0</v>
      </c>
      <c r="FE212" s="27">
        <f t="shared" ca="1" si="300"/>
        <v>0</v>
      </c>
      <c r="FF212" s="27">
        <f t="shared" ca="1" si="300"/>
        <v>0</v>
      </c>
      <c r="FG212" s="27">
        <f t="shared" ca="1" si="300"/>
        <v>0</v>
      </c>
      <c r="FH212" s="27">
        <f t="shared" ca="1" si="300"/>
        <v>0</v>
      </c>
      <c r="FI212" s="27">
        <f t="shared" ca="1" si="300"/>
        <v>0</v>
      </c>
      <c r="FJ212" s="27">
        <f t="shared" ca="1" si="301"/>
        <v>0</v>
      </c>
      <c r="FK212" s="27">
        <f t="shared" ca="1" si="301"/>
        <v>0</v>
      </c>
      <c r="FL212" s="27">
        <f t="shared" ca="1" si="301"/>
        <v>0</v>
      </c>
      <c r="FM212" s="27">
        <f t="shared" ca="1" si="301"/>
        <v>0</v>
      </c>
      <c r="FN212" s="27">
        <f t="shared" ca="1" si="301"/>
        <v>0</v>
      </c>
      <c r="FO212" s="27">
        <f t="shared" ca="1" si="301"/>
        <v>0</v>
      </c>
      <c r="FP212" s="27">
        <f t="shared" ca="1" si="301"/>
        <v>0</v>
      </c>
      <c r="FQ212" s="27">
        <f t="shared" ca="1" si="301"/>
        <v>0</v>
      </c>
      <c r="FR212" s="27">
        <f t="shared" ca="1" si="301"/>
        <v>0</v>
      </c>
      <c r="FS212" s="27">
        <f t="shared" ca="1" si="301"/>
        <v>0</v>
      </c>
      <c r="FT212" s="27">
        <f t="shared" ca="1" si="301"/>
        <v>0</v>
      </c>
      <c r="FU212" s="27">
        <f t="shared" ca="1" si="301"/>
        <v>0</v>
      </c>
      <c r="FV212" s="27">
        <f t="shared" ca="1" si="301"/>
        <v>0</v>
      </c>
      <c r="FW212" s="27">
        <f t="shared" ca="1" si="301"/>
        <v>0</v>
      </c>
      <c r="FX212" s="27">
        <f t="shared" ca="1" si="301"/>
        <v>0</v>
      </c>
      <c r="FY212" s="27">
        <f t="shared" ca="1" si="301"/>
        <v>0</v>
      </c>
      <c r="FZ212" s="27">
        <f t="shared" ca="1" si="294"/>
        <v>0</v>
      </c>
      <c r="GA212" s="27">
        <f t="shared" ca="1" si="294"/>
        <v>0</v>
      </c>
      <c r="GB212" s="27">
        <f t="shared" ca="1" si="294"/>
        <v>0</v>
      </c>
      <c r="GC212" s="27">
        <f t="shared" ca="1" si="294"/>
        <v>0</v>
      </c>
      <c r="GD212" s="27">
        <f t="shared" ca="1" si="294"/>
        <v>0</v>
      </c>
      <c r="GE212" s="27">
        <f t="shared" ca="1" si="294"/>
        <v>0</v>
      </c>
      <c r="GF212" s="27">
        <f t="shared" ca="1" si="294"/>
        <v>0</v>
      </c>
      <c r="GG212" s="27">
        <f t="shared" ca="1" si="294"/>
        <v>0</v>
      </c>
      <c r="GH212" s="27">
        <f t="shared" ca="1" si="294"/>
        <v>0</v>
      </c>
      <c r="GI212" s="27">
        <f t="shared" ca="1" si="294"/>
        <v>0</v>
      </c>
      <c r="GJ212" s="27">
        <f t="shared" ca="1" si="294"/>
        <v>0</v>
      </c>
      <c r="GK212" s="27">
        <f t="shared" ca="1" si="294"/>
        <v>0</v>
      </c>
      <c r="GL212" s="27">
        <f t="shared" ca="1" si="294"/>
        <v>0</v>
      </c>
      <c r="GM212" s="27">
        <f t="shared" ca="1" si="294"/>
        <v>0</v>
      </c>
      <c r="GN212" s="27">
        <f t="shared" ca="1" si="294"/>
        <v>0</v>
      </c>
      <c r="GO212" s="27">
        <f t="shared" ca="1" si="294"/>
        <v>0</v>
      </c>
      <c r="GP212" s="27">
        <f t="shared" ca="1" si="307"/>
        <v>0</v>
      </c>
      <c r="GQ212" s="27">
        <f t="shared" ca="1" si="307"/>
        <v>0</v>
      </c>
      <c r="GR212" s="27">
        <f t="shared" ca="1" si="307"/>
        <v>0</v>
      </c>
      <c r="GS212" s="27">
        <f t="shared" ca="1" si="307"/>
        <v>0</v>
      </c>
      <c r="GT212" s="27">
        <f t="shared" ca="1" si="307"/>
        <v>0</v>
      </c>
      <c r="GU212" s="27">
        <f t="shared" ca="1" si="307"/>
        <v>0</v>
      </c>
      <c r="GV212" s="27">
        <f t="shared" ca="1" si="307"/>
        <v>0</v>
      </c>
      <c r="GW212" s="27">
        <f t="shared" ca="1" si="307"/>
        <v>0</v>
      </c>
      <c r="GX212" s="27">
        <f t="shared" ca="1" si="307"/>
        <v>0</v>
      </c>
      <c r="GY212" s="27">
        <f t="shared" ca="1" si="307"/>
        <v>0</v>
      </c>
      <c r="GZ212" s="27">
        <f t="shared" ca="1" si="307"/>
        <v>0</v>
      </c>
      <c r="HA212" s="27">
        <f t="shared" ca="1" si="307"/>
        <v>0</v>
      </c>
      <c r="HB212" s="27">
        <f t="shared" ca="1" si="307"/>
        <v>0</v>
      </c>
      <c r="HC212" s="27">
        <f t="shared" ca="1" si="307"/>
        <v>0</v>
      </c>
      <c r="HD212" s="27">
        <f t="shared" ca="1" si="307"/>
        <v>0</v>
      </c>
      <c r="HE212" s="27">
        <f t="shared" ca="1" si="307"/>
        <v>0</v>
      </c>
      <c r="HF212" s="27">
        <f t="shared" ca="1" si="302"/>
        <v>0</v>
      </c>
      <c r="HG212" s="27">
        <f t="shared" ca="1" si="302"/>
        <v>0</v>
      </c>
      <c r="HH212" s="27">
        <f t="shared" ca="1" si="302"/>
        <v>0</v>
      </c>
      <c r="HI212" s="27">
        <f t="shared" ca="1" si="302"/>
        <v>0</v>
      </c>
      <c r="HJ212" s="27">
        <f t="shared" ca="1" si="302"/>
        <v>0</v>
      </c>
      <c r="HK212" s="27">
        <f t="shared" ca="1" si="302"/>
        <v>0</v>
      </c>
      <c r="HL212" s="27">
        <f t="shared" ca="1" si="302"/>
        <v>0</v>
      </c>
      <c r="HM212" s="27">
        <f t="shared" ca="1" si="302"/>
        <v>0</v>
      </c>
      <c r="HN212" s="27">
        <f t="shared" ca="1" si="302"/>
        <v>0</v>
      </c>
      <c r="HO212" s="27">
        <f t="shared" ca="1" si="302"/>
        <v>0</v>
      </c>
      <c r="HP212" s="27">
        <f t="shared" ca="1" si="302"/>
        <v>0</v>
      </c>
      <c r="HQ212" s="27">
        <f t="shared" ca="1" si="302"/>
        <v>0</v>
      </c>
      <c r="HR212" s="27">
        <f t="shared" ca="1" si="302"/>
        <v>0</v>
      </c>
      <c r="HS212" s="27">
        <f t="shared" ca="1" si="302"/>
        <v>0</v>
      </c>
      <c r="HT212" s="27">
        <f t="shared" ca="1" si="302"/>
        <v>0</v>
      </c>
      <c r="HU212" s="27">
        <f t="shared" ca="1" si="308"/>
        <v>0</v>
      </c>
      <c r="HV212" s="27">
        <f t="shared" ca="1" si="308"/>
        <v>0</v>
      </c>
      <c r="HW212" s="27">
        <f t="shared" ca="1" si="308"/>
        <v>0</v>
      </c>
      <c r="HX212" s="27">
        <f t="shared" ca="1" si="308"/>
        <v>0</v>
      </c>
      <c r="HY212" s="27">
        <f t="shared" ca="1" si="308"/>
        <v>0</v>
      </c>
      <c r="HZ212" s="27">
        <f t="shared" ca="1" si="308"/>
        <v>0</v>
      </c>
      <c r="IA212" s="27">
        <f t="shared" ca="1" si="308"/>
        <v>0</v>
      </c>
      <c r="IB212" s="27">
        <f t="shared" ca="1" si="308"/>
        <v>0</v>
      </c>
      <c r="IC212" s="27">
        <f t="shared" ca="1" si="308"/>
        <v>0</v>
      </c>
      <c r="ID212" s="27">
        <f t="shared" ca="1" si="308"/>
        <v>0</v>
      </c>
      <c r="IE212" s="27">
        <f t="shared" ca="1" si="308"/>
        <v>0</v>
      </c>
      <c r="IF212" s="27">
        <f t="shared" ca="1" si="308"/>
        <v>0</v>
      </c>
      <c r="IG212" s="27">
        <f t="shared" ca="1" si="308"/>
        <v>0</v>
      </c>
      <c r="IH212" s="27">
        <f t="shared" ca="1" si="308"/>
        <v>0</v>
      </c>
      <c r="II212" s="27">
        <f t="shared" ca="1" si="308"/>
        <v>0</v>
      </c>
      <c r="IJ212" s="27">
        <f t="shared" ca="1" si="308"/>
        <v>0</v>
      </c>
      <c r="IK212" s="27">
        <f t="shared" ca="1" si="309"/>
        <v>0</v>
      </c>
      <c r="IL212" s="27">
        <f t="shared" ca="1" si="309"/>
        <v>0</v>
      </c>
      <c r="IM212" s="27">
        <f t="shared" ca="1" si="309"/>
        <v>0</v>
      </c>
      <c r="IN212" s="27">
        <f t="shared" ca="1" si="309"/>
        <v>0</v>
      </c>
      <c r="IO212" s="27">
        <f t="shared" ca="1" si="309"/>
        <v>0</v>
      </c>
      <c r="IP212" s="27">
        <f t="shared" ca="1" si="309"/>
        <v>0</v>
      </c>
      <c r="IQ212" s="27">
        <f t="shared" ca="1" si="309"/>
        <v>0</v>
      </c>
      <c r="IR212" s="27">
        <f t="shared" ca="1" si="309"/>
        <v>0</v>
      </c>
      <c r="IS212" s="27">
        <f t="shared" ca="1" si="309"/>
        <v>0</v>
      </c>
      <c r="IT212" s="27">
        <f t="shared" ca="1" si="309"/>
        <v>0</v>
      </c>
      <c r="IU212" s="27">
        <f t="shared" ca="1" si="309"/>
        <v>0</v>
      </c>
      <c r="IV212" s="27">
        <f t="shared" ca="1" si="309"/>
        <v>0</v>
      </c>
      <c r="IW212" s="27">
        <f t="shared" ca="1" si="309"/>
        <v>0</v>
      </c>
      <c r="IX212" s="27">
        <f t="shared" ca="1" si="309"/>
        <v>0</v>
      </c>
      <c r="IY212" s="27">
        <f t="shared" ca="1" si="309"/>
        <v>0</v>
      </c>
      <c r="IZ212" s="27">
        <f t="shared" ca="1" si="309"/>
        <v>0</v>
      </c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</row>
    <row r="213" spans="1:278" x14ac:dyDescent="0.2">
      <c r="A213" s="26">
        <f t="shared" si="291"/>
        <v>204</v>
      </c>
      <c r="B213" s="27">
        <f t="shared" ca="1" si="286"/>
        <v>2.0999999999999998E-9</v>
      </c>
      <c r="C213" s="27">
        <f t="shared" ca="1" si="287"/>
        <v>0</v>
      </c>
      <c r="D213" s="27">
        <f t="shared" ca="1" si="288"/>
        <v>0</v>
      </c>
      <c r="E213" s="33">
        <f t="shared" ca="1" si="289"/>
        <v>2.0999999999999998E-9</v>
      </c>
      <c r="F213" s="29">
        <f t="shared" ca="1" si="290"/>
        <v>0</v>
      </c>
      <c r="G213" s="27"/>
      <c r="H213" s="33">
        <f t="shared" ca="1" si="292"/>
        <v>0</v>
      </c>
      <c r="I213" s="26">
        <f t="shared" si="277"/>
        <v>422</v>
      </c>
      <c r="J213" s="29">
        <f t="shared" ca="1" si="295"/>
        <v>0</v>
      </c>
      <c r="K213" s="27">
        <f t="shared" ca="1" si="303"/>
        <v>0</v>
      </c>
      <c r="L213" s="27">
        <f t="shared" ca="1" si="303"/>
        <v>0</v>
      </c>
      <c r="M213" s="27">
        <f t="shared" ca="1" si="303"/>
        <v>0</v>
      </c>
      <c r="N213" s="27">
        <f t="shared" ca="1" si="303"/>
        <v>0</v>
      </c>
      <c r="O213" s="27">
        <f t="shared" ca="1" si="303"/>
        <v>0</v>
      </c>
      <c r="P213" s="27">
        <f t="shared" ca="1" si="303"/>
        <v>0</v>
      </c>
      <c r="Q213" s="27">
        <f t="shared" ca="1" si="303"/>
        <v>0</v>
      </c>
      <c r="R213" s="27">
        <f t="shared" ca="1" si="303"/>
        <v>0</v>
      </c>
      <c r="S213" s="27">
        <f t="shared" ca="1" si="303"/>
        <v>0</v>
      </c>
      <c r="T213" s="27">
        <f t="shared" ca="1" si="303"/>
        <v>0</v>
      </c>
      <c r="U213" s="27">
        <f t="shared" ca="1" si="303"/>
        <v>0</v>
      </c>
      <c r="V213" s="27">
        <f t="shared" ca="1" si="303"/>
        <v>0</v>
      </c>
      <c r="W213" s="27">
        <f t="shared" ca="1" si="303"/>
        <v>0</v>
      </c>
      <c r="X213" s="27">
        <f t="shared" ca="1" si="303"/>
        <v>0</v>
      </c>
      <c r="Y213" s="27">
        <f t="shared" ca="1" si="303"/>
        <v>0</v>
      </c>
      <c r="Z213" s="27">
        <f t="shared" ca="1" si="303"/>
        <v>0</v>
      </c>
      <c r="AA213" s="27">
        <f t="shared" ca="1" si="296"/>
        <v>0</v>
      </c>
      <c r="AB213" s="27">
        <f t="shared" ca="1" si="296"/>
        <v>0</v>
      </c>
      <c r="AC213" s="27">
        <f t="shared" ca="1" si="296"/>
        <v>0</v>
      </c>
      <c r="AD213" s="27">
        <f t="shared" ca="1" si="296"/>
        <v>0</v>
      </c>
      <c r="AE213" s="27">
        <f t="shared" ca="1" si="296"/>
        <v>0</v>
      </c>
      <c r="AF213" s="27">
        <f t="shared" ca="1" si="296"/>
        <v>0</v>
      </c>
      <c r="AG213" s="27">
        <f t="shared" ca="1" si="296"/>
        <v>0</v>
      </c>
      <c r="AH213" s="27">
        <f t="shared" ca="1" si="296"/>
        <v>0</v>
      </c>
      <c r="AI213" s="27">
        <f t="shared" ca="1" si="296"/>
        <v>0</v>
      </c>
      <c r="AJ213" s="27">
        <f t="shared" ca="1" si="296"/>
        <v>0</v>
      </c>
      <c r="AK213" s="27">
        <f t="shared" ca="1" si="296"/>
        <v>0</v>
      </c>
      <c r="AL213" s="27">
        <f t="shared" ca="1" si="296"/>
        <v>0</v>
      </c>
      <c r="AM213" s="27">
        <f t="shared" ca="1" si="296"/>
        <v>0</v>
      </c>
      <c r="AN213" s="27">
        <f t="shared" ca="1" si="296"/>
        <v>0</v>
      </c>
      <c r="AO213" s="27">
        <f t="shared" ca="1" si="296"/>
        <v>0</v>
      </c>
      <c r="AP213" s="27">
        <f t="shared" ca="1" si="297"/>
        <v>0</v>
      </c>
      <c r="AQ213" s="27">
        <f t="shared" ca="1" si="297"/>
        <v>0</v>
      </c>
      <c r="AR213" s="27">
        <f t="shared" ca="1" si="297"/>
        <v>0</v>
      </c>
      <c r="AS213" s="27">
        <f t="shared" ca="1" si="297"/>
        <v>0</v>
      </c>
      <c r="AT213" s="27">
        <f t="shared" ca="1" si="297"/>
        <v>0</v>
      </c>
      <c r="AU213" s="27">
        <f t="shared" ca="1" si="297"/>
        <v>0</v>
      </c>
      <c r="AV213" s="27">
        <f t="shared" ca="1" si="297"/>
        <v>0</v>
      </c>
      <c r="AW213" s="27">
        <f t="shared" ca="1" si="297"/>
        <v>0</v>
      </c>
      <c r="AX213" s="27">
        <f t="shared" ca="1" si="297"/>
        <v>0</v>
      </c>
      <c r="AY213" s="27">
        <f t="shared" ca="1" si="297"/>
        <v>0</v>
      </c>
      <c r="AZ213" s="27">
        <f t="shared" ca="1" si="297"/>
        <v>0</v>
      </c>
      <c r="BA213" s="27">
        <f t="shared" ca="1" si="297"/>
        <v>0</v>
      </c>
      <c r="BB213" s="27">
        <f t="shared" ca="1" si="297"/>
        <v>0</v>
      </c>
      <c r="BC213" s="27">
        <f t="shared" ca="1" si="297"/>
        <v>0</v>
      </c>
      <c r="BD213" s="27">
        <f t="shared" ca="1" si="297"/>
        <v>0</v>
      </c>
      <c r="BE213" s="27">
        <f t="shared" ca="1" si="297"/>
        <v>0</v>
      </c>
      <c r="BF213" s="27">
        <f t="shared" ca="1" si="293"/>
        <v>0</v>
      </c>
      <c r="BG213" s="27">
        <f t="shared" ca="1" si="293"/>
        <v>0</v>
      </c>
      <c r="BH213" s="27">
        <f t="shared" ca="1" si="293"/>
        <v>0</v>
      </c>
      <c r="BI213" s="27">
        <f t="shared" ca="1" si="293"/>
        <v>0</v>
      </c>
      <c r="BJ213" s="27">
        <f t="shared" ca="1" si="293"/>
        <v>0</v>
      </c>
      <c r="BK213" s="27">
        <f t="shared" ca="1" si="293"/>
        <v>0</v>
      </c>
      <c r="BL213" s="27">
        <f t="shared" ca="1" si="293"/>
        <v>0</v>
      </c>
      <c r="BM213" s="27">
        <f t="shared" ca="1" si="293"/>
        <v>0</v>
      </c>
      <c r="BN213" s="27">
        <f t="shared" ca="1" si="293"/>
        <v>0</v>
      </c>
      <c r="BO213" s="27">
        <f t="shared" ca="1" si="293"/>
        <v>0</v>
      </c>
      <c r="BP213" s="27">
        <f t="shared" ca="1" si="293"/>
        <v>0</v>
      </c>
      <c r="BQ213" s="27">
        <f t="shared" ca="1" si="293"/>
        <v>0</v>
      </c>
      <c r="BR213" s="27">
        <f t="shared" ca="1" si="293"/>
        <v>0</v>
      </c>
      <c r="BS213" s="27">
        <f t="shared" ca="1" si="293"/>
        <v>0</v>
      </c>
      <c r="BT213" s="27">
        <f t="shared" ca="1" si="293"/>
        <v>0</v>
      </c>
      <c r="BU213" s="27">
        <f t="shared" ca="1" si="304"/>
        <v>0</v>
      </c>
      <c r="BV213" s="27">
        <f t="shared" ca="1" si="304"/>
        <v>0</v>
      </c>
      <c r="BW213" s="27">
        <f t="shared" ca="1" si="304"/>
        <v>0</v>
      </c>
      <c r="BX213" s="27">
        <f t="shared" ca="1" si="304"/>
        <v>0</v>
      </c>
      <c r="BY213" s="27">
        <f t="shared" ca="1" si="304"/>
        <v>0</v>
      </c>
      <c r="BZ213" s="27">
        <f t="shared" ca="1" si="304"/>
        <v>0</v>
      </c>
      <c r="CA213" s="27">
        <f t="shared" ca="1" si="304"/>
        <v>0</v>
      </c>
      <c r="CB213" s="27">
        <f t="shared" ca="1" si="304"/>
        <v>0</v>
      </c>
      <c r="CC213" s="27">
        <f t="shared" ca="1" si="304"/>
        <v>0</v>
      </c>
      <c r="CD213" s="27">
        <f t="shared" ca="1" si="304"/>
        <v>0</v>
      </c>
      <c r="CE213" s="27">
        <f t="shared" ca="1" si="304"/>
        <v>0</v>
      </c>
      <c r="CF213" s="27">
        <f t="shared" ca="1" si="304"/>
        <v>0</v>
      </c>
      <c r="CG213" s="27">
        <f t="shared" ca="1" si="304"/>
        <v>0</v>
      </c>
      <c r="CH213" s="27">
        <f t="shared" ca="1" si="304"/>
        <v>0</v>
      </c>
      <c r="CI213" s="27">
        <f t="shared" ca="1" si="304"/>
        <v>0</v>
      </c>
      <c r="CJ213" s="27">
        <f t="shared" ca="1" si="304"/>
        <v>0</v>
      </c>
      <c r="CK213" s="27">
        <f t="shared" ca="1" si="298"/>
        <v>0</v>
      </c>
      <c r="CL213" s="27">
        <f t="shared" ca="1" si="298"/>
        <v>0</v>
      </c>
      <c r="CM213" s="27">
        <f t="shared" ca="1" si="298"/>
        <v>0</v>
      </c>
      <c r="CN213" s="27">
        <f t="shared" ca="1" si="298"/>
        <v>0</v>
      </c>
      <c r="CO213" s="27">
        <f t="shared" ca="1" si="298"/>
        <v>0</v>
      </c>
      <c r="CP213" s="27">
        <f t="shared" ca="1" si="298"/>
        <v>0</v>
      </c>
      <c r="CQ213" s="27">
        <f t="shared" ca="1" si="298"/>
        <v>0</v>
      </c>
      <c r="CR213" s="27">
        <f t="shared" ca="1" si="298"/>
        <v>0</v>
      </c>
      <c r="CS213" s="27">
        <f t="shared" ca="1" si="298"/>
        <v>0</v>
      </c>
      <c r="CT213" s="27">
        <f t="shared" ca="1" si="298"/>
        <v>0</v>
      </c>
      <c r="CU213" s="27">
        <f t="shared" ca="1" si="298"/>
        <v>0</v>
      </c>
      <c r="CV213" s="27">
        <f t="shared" ca="1" si="298"/>
        <v>0</v>
      </c>
      <c r="CW213" s="27">
        <f t="shared" ca="1" si="298"/>
        <v>0</v>
      </c>
      <c r="CX213" s="27">
        <f t="shared" ca="1" si="298"/>
        <v>0</v>
      </c>
      <c r="CY213" s="27">
        <f t="shared" ca="1" si="298"/>
        <v>0</v>
      </c>
      <c r="CZ213" s="27">
        <f t="shared" ca="1" si="305"/>
        <v>0</v>
      </c>
      <c r="DA213" s="27">
        <f t="shared" ca="1" si="305"/>
        <v>0</v>
      </c>
      <c r="DB213" s="27">
        <f t="shared" ca="1" si="305"/>
        <v>0</v>
      </c>
      <c r="DC213" s="27">
        <f t="shared" ca="1" si="305"/>
        <v>0</v>
      </c>
      <c r="DD213" s="27">
        <f t="shared" ca="1" si="305"/>
        <v>0</v>
      </c>
      <c r="DE213" s="27">
        <f t="shared" ca="1" si="305"/>
        <v>0</v>
      </c>
      <c r="DF213" s="27">
        <f t="shared" ca="1" si="305"/>
        <v>0</v>
      </c>
      <c r="DG213" s="27">
        <f t="shared" ca="1" si="305"/>
        <v>0</v>
      </c>
      <c r="DH213" s="27">
        <f t="shared" ca="1" si="305"/>
        <v>0</v>
      </c>
      <c r="DI213" s="27">
        <f t="shared" ca="1" si="305"/>
        <v>0</v>
      </c>
      <c r="DJ213" s="27">
        <f t="shared" ca="1" si="305"/>
        <v>0</v>
      </c>
      <c r="DK213" s="27">
        <f t="shared" ca="1" si="305"/>
        <v>0</v>
      </c>
      <c r="DL213" s="27">
        <f t="shared" ca="1" si="305"/>
        <v>0</v>
      </c>
      <c r="DM213" s="27">
        <f t="shared" ca="1" si="305"/>
        <v>0</v>
      </c>
      <c r="DN213" s="27">
        <f t="shared" ca="1" si="305"/>
        <v>0</v>
      </c>
      <c r="DO213" s="27">
        <f t="shared" ca="1" si="305"/>
        <v>0</v>
      </c>
      <c r="DP213" s="27">
        <f t="shared" ca="1" si="299"/>
        <v>0</v>
      </c>
      <c r="DQ213" s="27">
        <f t="shared" ca="1" si="299"/>
        <v>0</v>
      </c>
      <c r="DR213" s="27">
        <f t="shared" ca="1" si="299"/>
        <v>0</v>
      </c>
      <c r="DS213" s="27">
        <f t="shared" ca="1" si="299"/>
        <v>0</v>
      </c>
      <c r="DT213" s="27">
        <f t="shared" ca="1" si="299"/>
        <v>0</v>
      </c>
      <c r="DU213" s="27">
        <f t="shared" ca="1" si="299"/>
        <v>0</v>
      </c>
      <c r="DV213" s="27">
        <f t="shared" ca="1" si="299"/>
        <v>0</v>
      </c>
      <c r="DW213" s="27">
        <f t="shared" ca="1" si="299"/>
        <v>0</v>
      </c>
      <c r="DX213" s="27">
        <f t="shared" ca="1" si="299"/>
        <v>0</v>
      </c>
      <c r="DY213" s="27">
        <f t="shared" ca="1" si="299"/>
        <v>0</v>
      </c>
      <c r="DZ213" s="27">
        <f t="shared" ca="1" si="299"/>
        <v>0</v>
      </c>
      <c r="EA213" s="27">
        <f t="shared" ca="1" si="299"/>
        <v>0</v>
      </c>
      <c r="EB213" s="27">
        <f t="shared" ca="1" si="299"/>
        <v>0</v>
      </c>
      <c r="EC213" s="27">
        <f t="shared" ca="1" si="299"/>
        <v>0</v>
      </c>
      <c r="ED213" s="27">
        <f t="shared" ca="1" si="299"/>
        <v>0</v>
      </c>
      <c r="EE213" s="27">
        <f t="shared" ca="1" si="306"/>
        <v>0</v>
      </c>
      <c r="EF213" s="27">
        <f t="shared" ca="1" si="306"/>
        <v>0</v>
      </c>
      <c r="EG213" s="27">
        <f t="shared" ca="1" si="306"/>
        <v>0</v>
      </c>
      <c r="EH213" s="27">
        <f t="shared" ca="1" si="306"/>
        <v>0</v>
      </c>
      <c r="EI213" s="27">
        <f t="shared" ca="1" si="306"/>
        <v>0</v>
      </c>
      <c r="EJ213" s="27">
        <f t="shared" ca="1" si="306"/>
        <v>0</v>
      </c>
      <c r="EK213" s="27">
        <f t="shared" ca="1" si="306"/>
        <v>0</v>
      </c>
      <c r="EL213" s="27">
        <f t="shared" ca="1" si="306"/>
        <v>0</v>
      </c>
      <c r="EM213" s="27">
        <f t="shared" ca="1" si="306"/>
        <v>0</v>
      </c>
      <c r="EN213" s="27">
        <f t="shared" ca="1" si="306"/>
        <v>0</v>
      </c>
      <c r="EO213" s="27">
        <f t="shared" ca="1" si="306"/>
        <v>0</v>
      </c>
      <c r="EP213" s="27">
        <f t="shared" ca="1" si="306"/>
        <v>0</v>
      </c>
      <c r="EQ213" s="27">
        <f t="shared" ca="1" si="306"/>
        <v>0</v>
      </c>
      <c r="ER213" s="27">
        <f t="shared" ca="1" si="306"/>
        <v>0</v>
      </c>
      <c r="ES213" s="27">
        <f t="shared" ca="1" si="306"/>
        <v>0</v>
      </c>
      <c r="ET213" s="27">
        <f t="shared" ca="1" si="306"/>
        <v>0</v>
      </c>
      <c r="EU213" s="27">
        <f t="shared" ca="1" si="300"/>
        <v>0</v>
      </c>
      <c r="EV213" s="27">
        <f t="shared" ca="1" si="300"/>
        <v>0</v>
      </c>
      <c r="EW213" s="27">
        <f t="shared" ca="1" si="300"/>
        <v>0</v>
      </c>
      <c r="EX213" s="27">
        <f t="shared" ca="1" si="300"/>
        <v>0</v>
      </c>
      <c r="EY213" s="27">
        <f t="shared" ca="1" si="300"/>
        <v>0</v>
      </c>
      <c r="EZ213" s="27">
        <f t="shared" ca="1" si="300"/>
        <v>0</v>
      </c>
      <c r="FA213" s="27">
        <f t="shared" ca="1" si="300"/>
        <v>0</v>
      </c>
      <c r="FB213" s="27">
        <f t="shared" ca="1" si="300"/>
        <v>0</v>
      </c>
      <c r="FC213" s="27">
        <f t="shared" ca="1" si="300"/>
        <v>0</v>
      </c>
      <c r="FD213" s="27">
        <f t="shared" ca="1" si="300"/>
        <v>0</v>
      </c>
      <c r="FE213" s="27">
        <f t="shared" ca="1" si="300"/>
        <v>0</v>
      </c>
      <c r="FF213" s="27">
        <f t="shared" ca="1" si="300"/>
        <v>0</v>
      </c>
      <c r="FG213" s="27">
        <f t="shared" ca="1" si="300"/>
        <v>0</v>
      </c>
      <c r="FH213" s="27">
        <f t="shared" ca="1" si="300"/>
        <v>0</v>
      </c>
      <c r="FI213" s="27">
        <f t="shared" ca="1" si="300"/>
        <v>0</v>
      </c>
      <c r="FJ213" s="27">
        <f t="shared" ca="1" si="301"/>
        <v>0</v>
      </c>
      <c r="FK213" s="27">
        <f t="shared" ca="1" si="301"/>
        <v>0</v>
      </c>
      <c r="FL213" s="27">
        <f t="shared" ca="1" si="301"/>
        <v>0</v>
      </c>
      <c r="FM213" s="27">
        <f t="shared" ca="1" si="301"/>
        <v>0</v>
      </c>
      <c r="FN213" s="27">
        <f t="shared" ca="1" si="301"/>
        <v>0</v>
      </c>
      <c r="FO213" s="27">
        <f t="shared" ca="1" si="301"/>
        <v>0</v>
      </c>
      <c r="FP213" s="27">
        <f t="shared" ca="1" si="301"/>
        <v>0</v>
      </c>
      <c r="FQ213" s="27">
        <f t="shared" ca="1" si="301"/>
        <v>0</v>
      </c>
      <c r="FR213" s="27">
        <f t="shared" ca="1" si="301"/>
        <v>0</v>
      </c>
      <c r="FS213" s="27">
        <f t="shared" ca="1" si="301"/>
        <v>0</v>
      </c>
      <c r="FT213" s="27">
        <f t="shared" ca="1" si="301"/>
        <v>0</v>
      </c>
      <c r="FU213" s="27">
        <f t="shared" ca="1" si="301"/>
        <v>0</v>
      </c>
      <c r="FV213" s="27">
        <f t="shared" ca="1" si="301"/>
        <v>0</v>
      </c>
      <c r="FW213" s="27">
        <f t="shared" ca="1" si="301"/>
        <v>0</v>
      </c>
      <c r="FX213" s="27">
        <f t="shared" ca="1" si="301"/>
        <v>0</v>
      </c>
      <c r="FY213" s="27">
        <f t="shared" ca="1" si="301"/>
        <v>0</v>
      </c>
      <c r="FZ213" s="27">
        <f t="shared" ca="1" si="294"/>
        <v>0</v>
      </c>
      <c r="GA213" s="27">
        <f t="shared" ca="1" si="294"/>
        <v>0</v>
      </c>
      <c r="GB213" s="27">
        <f t="shared" ca="1" si="294"/>
        <v>0</v>
      </c>
      <c r="GC213" s="27">
        <f t="shared" ca="1" si="294"/>
        <v>0</v>
      </c>
      <c r="GD213" s="27">
        <f t="shared" ca="1" si="294"/>
        <v>0</v>
      </c>
      <c r="GE213" s="27">
        <f t="shared" ca="1" si="294"/>
        <v>0</v>
      </c>
      <c r="GF213" s="27">
        <f t="shared" ca="1" si="294"/>
        <v>0</v>
      </c>
      <c r="GG213" s="27">
        <f t="shared" ca="1" si="294"/>
        <v>0</v>
      </c>
      <c r="GH213" s="27">
        <f t="shared" ca="1" si="294"/>
        <v>0</v>
      </c>
      <c r="GI213" s="27">
        <f t="shared" ca="1" si="294"/>
        <v>0</v>
      </c>
      <c r="GJ213" s="27">
        <f t="shared" ca="1" si="294"/>
        <v>0</v>
      </c>
      <c r="GK213" s="27">
        <f t="shared" ca="1" si="294"/>
        <v>0</v>
      </c>
      <c r="GL213" s="27">
        <f t="shared" ca="1" si="294"/>
        <v>0</v>
      </c>
      <c r="GM213" s="27">
        <f t="shared" ca="1" si="294"/>
        <v>0</v>
      </c>
      <c r="GN213" s="27">
        <f t="shared" ca="1" si="294"/>
        <v>0</v>
      </c>
      <c r="GO213" s="27">
        <f t="shared" ca="1" si="294"/>
        <v>0</v>
      </c>
      <c r="GP213" s="27">
        <f t="shared" ca="1" si="307"/>
        <v>0</v>
      </c>
      <c r="GQ213" s="27">
        <f t="shared" ca="1" si="307"/>
        <v>0</v>
      </c>
      <c r="GR213" s="27">
        <f t="shared" ca="1" si="307"/>
        <v>0</v>
      </c>
      <c r="GS213" s="27">
        <f t="shared" ca="1" si="307"/>
        <v>0</v>
      </c>
      <c r="GT213" s="27">
        <f t="shared" ca="1" si="307"/>
        <v>0</v>
      </c>
      <c r="GU213" s="27">
        <f t="shared" ca="1" si="307"/>
        <v>0</v>
      </c>
      <c r="GV213" s="27">
        <f t="shared" ca="1" si="307"/>
        <v>0</v>
      </c>
      <c r="GW213" s="27">
        <f t="shared" ca="1" si="307"/>
        <v>0</v>
      </c>
      <c r="GX213" s="27">
        <f t="shared" ca="1" si="307"/>
        <v>0</v>
      </c>
      <c r="GY213" s="27">
        <f t="shared" ca="1" si="307"/>
        <v>0</v>
      </c>
      <c r="GZ213" s="27">
        <f t="shared" ca="1" si="307"/>
        <v>0</v>
      </c>
      <c r="HA213" s="27">
        <f t="shared" ca="1" si="307"/>
        <v>0</v>
      </c>
      <c r="HB213" s="27">
        <f t="shared" ca="1" si="307"/>
        <v>0</v>
      </c>
      <c r="HC213" s="27">
        <f t="shared" ca="1" si="307"/>
        <v>0</v>
      </c>
      <c r="HD213" s="27">
        <f t="shared" ca="1" si="307"/>
        <v>0</v>
      </c>
      <c r="HE213" s="27">
        <f t="shared" ca="1" si="307"/>
        <v>0</v>
      </c>
      <c r="HF213" s="27">
        <f t="shared" ca="1" si="302"/>
        <v>0</v>
      </c>
      <c r="HG213" s="27">
        <f t="shared" ca="1" si="302"/>
        <v>0</v>
      </c>
      <c r="HH213" s="27">
        <f t="shared" ca="1" si="302"/>
        <v>0</v>
      </c>
      <c r="HI213" s="27">
        <f t="shared" ca="1" si="302"/>
        <v>0</v>
      </c>
      <c r="HJ213" s="27">
        <f t="shared" ca="1" si="302"/>
        <v>0</v>
      </c>
      <c r="HK213" s="27">
        <f t="shared" ca="1" si="302"/>
        <v>0</v>
      </c>
      <c r="HL213" s="27">
        <f t="shared" ca="1" si="302"/>
        <v>0</v>
      </c>
      <c r="HM213" s="27">
        <f t="shared" ca="1" si="302"/>
        <v>0</v>
      </c>
      <c r="HN213" s="27">
        <f t="shared" ca="1" si="302"/>
        <v>0</v>
      </c>
      <c r="HO213" s="27">
        <f t="shared" ca="1" si="302"/>
        <v>0</v>
      </c>
      <c r="HP213" s="27">
        <f t="shared" ca="1" si="302"/>
        <v>0</v>
      </c>
      <c r="HQ213" s="27">
        <f t="shared" ca="1" si="302"/>
        <v>0</v>
      </c>
      <c r="HR213" s="27">
        <f t="shared" ca="1" si="302"/>
        <v>0</v>
      </c>
      <c r="HS213" s="27">
        <f t="shared" ca="1" si="302"/>
        <v>0</v>
      </c>
      <c r="HT213" s="27">
        <f t="shared" ca="1" si="302"/>
        <v>0</v>
      </c>
      <c r="HU213" s="27">
        <f t="shared" ca="1" si="308"/>
        <v>0</v>
      </c>
      <c r="HV213" s="27">
        <f t="shared" ca="1" si="308"/>
        <v>0</v>
      </c>
      <c r="HW213" s="27">
        <f t="shared" ca="1" si="308"/>
        <v>0</v>
      </c>
      <c r="HX213" s="27">
        <f t="shared" ca="1" si="308"/>
        <v>0</v>
      </c>
      <c r="HY213" s="27">
        <f t="shared" ca="1" si="308"/>
        <v>0</v>
      </c>
      <c r="HZ213" s="27">
        <f t="shared" ca="1" si="308"/>
        <v>0</v>
      </c>
      <c r="IA213" s="27">
        <f t="shared" ca="1" si="308"/>
        <v>0</v>
      </c>
      <c r="IB213" s="27">
        <f t="shared" ca="1" si="308"/>
        <v>0</v>
      </c>
      <c r="IC213" s="27">
        <f t="shared" ca="1" si="308"/>
        <v>0</v>
      </c>
      <c r="ID213" s="27">
        <f t="shared" ca="1" si="308"/>
        <v>0</v>
      </c>
      <c r="IE213" s="27">
        <f t="shared" ca="1" si="308"/>
        <v>0</v>
      </c>
      <c r="IF213" s="27">
        <f t="shared" ca="1" si="308"/>
        <v>0</v>
      </c>
      <c r="IG213" s="27">
        <f t="shared" ca="1" si="308"/>
        <v>0</v>
      </c>
      <c r="IH213" s="27">
        <f t="shared" ca="1" si="308"/>
        <v>0</v>
      </c>
      <c r="II213" s="27">
        <f t="shared" ca="1" si="308"/>
        <v>0</v>
      </c>
      <c r="IJ213" s="27">
        <f t="shared" ca="1" si="308"/>
        <v>0</v>
      </c>
      <c r="IK213" s="27">
        <f t="shared" ca="1" si="309"/>
        <v>0</v>
      </c>
      <c r="IL213" s="27">
        <f t="shared" ca="1" si="309"/>
        <v>0</v>
      </c>
      <c r="IM213" s="27">
        <f t="shared" ca="1" si="309"/>
        <v>0</v>
      </c>
      <c r="IN213" s="27">
        <f t="shared" ca="1" si="309"/>
        <v>0</v>
      </c>
      <c r="IO213" s="27">
        <f t="shared" ca="1" si="309"/>
        <v>0</v>
      </c>
      <c r="IP213" s="27">
        <f t="shared" ca="1" si="309"/>
        <v>0</v>
      </c>
      <c r="IQ213" s="27">
        <f t="shared" ca="1" si="309"/>
        <v>0</v>
      </c>
      <c r="IR213" s="27">
        <f t="shared" ca="1" si="309"/>
        <v>0</v>
      </c>
      <c r="IS213" s="27">
        <f t="shared" ca="1" si="309"/>
        <v>0</v>
      </c>
      <c r="IT213" s="27">
        <f t="shared" ca="1" si="309"/>
        <v>0</v>
      </c>
      <c r="IU213" s="27">
        <f t="shared" ca="1" si="309"/>
        <v>0</v>
      </c>
      <c r="IV213" s="27">
        <f t="shared" ca="1" si="309"/>
        <v>0</v>
      </c>
      <c r="IW213" s="27">
        <f t="shared" ca="1" si="309"/>
        <v>0</v>
      </c>
      <c r="IX213" s="27">
        <f t="shared" ca="1" si="309"/>
        <v>0</v>
      </c>
      <c r="IY213" s="27">
        <f t="shared" ca="1" si="309"/>
        <v>0</v>
      </c>
      <c r="IZ213" s="27">
        <f t="shared" ca="1" si="309"/>
        <v>0</v>
      </c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</row>
    <row r="214" spans="1:278" x14ac:dyDescent="0.2">
      <c r="A214" s="26">
        <f t="shared" si="291"/>
        <v>205</v>
      </c>
      <c r="B214" s="27">
        <f t="shared" ca="1" si="286"/>
        <v>2.0999999999999998E-9</v>
      </c>
      <c r="C214" s="27">
        <f t="shared" ca="1" si="287"/>
        <v>0</v>
      </c>
      <c r="D214" s="27">
        <f t="shared" ca="1" si="288"/>
        <v>0</v>
      </c>
      <c r="E214" s="33">
        <f t="shared" ca="1" si="289"/>
        <v>2.0999999999999998E-9</v>
      </c>
      <c r="F214" s="29">
        <f t="shared" ca="1" si="290"/>
        <v>0</v>
      </c>
      <c r="G214" s="27"/>
      <c r="H214" s="33">
        <f t="shared" ca="1" si="292"/>
        <v>0</v>
      </c>
      <c r="I214" s="26">
        <f t="shared" si="277"/>
        <v>424</v>
      </c>
      <c r="J214" s="29">
        <f t="shared" ca="1" si="295"/>
        <v>0</v>
      </c>
      <c r="K214" s="27">
        <f t="shared" ca="1" si="303"/>
        <v>0</v>
      </c>
      <c r="L214" s="27">
        <f t="shared" ca="1" si="303"/>
        <v>0</v>
      </c>
      <c r="M214" s="27">
        <f t="shared" ca="1" si="303"/>
        <v>0</v>
      </c>
      <c r="N214" s="27">
        <f t="shared" ca="1" si="303"/>
        <v>0</v>
      </c>
      <c r="O214" s="27">
        <f t="shared" ca="1" si="303"/>
        <v>0</v>
      </c>
      <c r="P214" s="27">
        <f t="shared" ca="1" si="303"/>
        <v>0</v>
      </c>
      <c r="Q214" s="27">
        <f t="shared" ca="1" si="303"/>
        <v>0</v>
      </c>
      <c r="R214" s="27">
        <f t="shared" ca="1" si="303"/>
        <v>0</v>
      </c>
      <c r="S214" s="27">
        <f t="shared" ca="1" si="303"/>
        <v>0</v>
      </c>
      <c r="T214" s="27">
        <f t="shared" ca="1" si="303"/>
        <v>0</v>
      </c>
      <c r="U214" s="27">
        <f t="shared" ca="1" si="303"/>
        <v>0</v>
      </c>
      <c r="V214" s="27">
        <f t="shared" ca="1" si="303"/>
        <v>0</v>
      </c>
      <c r="W214" s="27">
        <f t="shared" ca="1" si="303"/>
        <v>0</v>
      </c>
      <c r="X214" s="27">
        <f t="shared" ca="1" si="303"/>
        <v>0</v>
      </c>
      <c r="Y214" s="27">
        <f t="shared" ca="1" si="303"/>
        <v>0</v>
      </c>
      <c r="Z214" s="27">
        <f t="shared" ca="1" si="303"/>
        <v>0</v>
      </c>
      <c r="AA214" s="27">
        <f t="shared" ca="1" si="296"/>
        <v>0</v>
      </c>
      <c r="AB214" s="27">
        <f t="shared" ca="1" si="296"/>
        <v>0</v>
      </c>
      <c r="AC214" s="27">
        <f t="shared" ca="1" si="296"/>
        <v>0</v>
      </c>
      <c r="AD214" s="27">
        <f t="shared" ca="1" si="296"/>
        <v>0</v>
      </c>
      <c r="AE214" s="27">
        <f t="shared" ca="1" si="296"/>
        <v>0</v>
      </c>
      <c r="AF214" s="27">
        <f t="shared" ca="1" si="296"/>
        <v>0</v>
      </c>
      <c r="AG214" s="27">
        <f t="shared" ca="1" si="296"/>
        <v>0</v>
      </c>
      <c r="AH214" s="27">
        <f t="shared" ca="1" si="296"/>
        <v>0</v>
      </c>
      <c r="AI214" s="27">
        <f t="shared" ca="1" si="296"/>
        <v>0</v>
      </c>
      <c r="AJ214" s="27">
        <f t="shared" ca="1" si="296"/>
        <v>0</v>
      </c>
      <c r="AK214" s="27">
        <f t="shared" ca="1" si="296"/>
        <v>0</v>
      </c>
      <c r="AL214" s="27">
        <f t="shared" ca="1" si="296"/>
        <v>0</v>
      </c>
      <c r="AM214" s="27">
        <f t="shared" ca="1" si="296"/>
        <v>0</v>
      </c>
      <c r="AN214" s="27">
        <f t="shared" ca="1" si="296"/>
        <v>0</v>
      </c>
      <c r="AO214" s="27">
        <f t="shared" ca="1" si="296"/>
        <v>0</v>
      </c>
      <c r="AP214" s="27">
        <f t="shared" ca="1" si="297"/>
        <v>0</v>
      </c>
      <c r="AQ214" s="27">
        <f t="shared" ca="1" si="297"/>
        <v>0</v>
      </c>
      <c r="AR214" s="27">
        <f t="shared" ca="1" si="297"/>
        <v>0</v>
      </c>
      <c r="AS214" s="27">
        <f t="shared" ca="1" si="297"/>
        <v>0</v>
      </c>
      <c r="AT214" s="27">
        <f t="shared" ca="1" si="297"/>
        <v>0</v>
      </c>
      <c r="AU214" s="27">
        <f t="shared" ca="1" si="297"/>
        <v>0</v>
      </c>
      <c r="AV214" s="27">
        <f t="shared" ca="1" si="297"/>
        <v>0</v>
      </c>
      <c r="AW214" s="27">
        <f t="shared" ca="1" si="297"/>
        <v>0</v>
      </c>
      <c r="AX214" s="27">
        <f t="shared" ca="1" si="297"/>
        <v>0</v>
      </c>
      <c r="AY214" s="27">
        <f t="shared" ca="1" si="297"/>
        <v>0</v>
      </c>
      <c r="AZ214" s="27">
        <f t="shared" ca="1" si="297"/>
        <v>0</v>
      </c>
      <c r="BA214" s="27">
        <f t="shared" ca="1" si="297"/>
        <v>0</v>
      </c>
      <c r="BB214" s="27">
        <f t="shared" ca="1" si="297"/>
        <v>0</v>
      </c>
      <c r="BC214" s="27">
        <f t="shared" ca="1" si="297"/>
        <v>0</v>
      </c>
      <c r="BD214" s="27">
        <f t="shared" ca="1" si="297"/>
        <v>0</v>
      </c>
      <c r="BE214" s="27">
        <f t="shared" ca="1" si="297"/>
        <v>0</v>
      </c>
      <c r="BF214" s="27">
        <f t="shared" ca="1" si="293"/>
        <v>0</v>
      </c>
      <c r="BG214" s="27">
        <f t="shared" ca="1" si="293"/>
        <v>0</v>
      </c>
      <c r="BH214" s="27">
        <f t="shared" ca="1" si="293"/>
        <v>0</v>
      </c>
      <c r="BI214" s="27">
        <f t="shared" ca="1" si="293"/>
        <v>0</v>
      </c>
      <c r="BJ214" s="27">
        <f t="shared" ca="1" si="293"/>
        <v>0</v>
      </c>
      <c r="BK214" s="27">
        <f t="shared" ca="1" si="293"/>
        <v>0</v>
      </c>
      <c r="BL214" s="27">
        <f t="shared" ca="1" si="293"/>
        <v>0</v>
      </c>
      <c r="BM214" s="27">
        <f t="shared" ca="1" si="293"/>
        <v>0</v>
      </c>
      <c r="BN214" s="27">
        <f t="shared" ca="1" si="293"/>
        <v>0</v>
      </c>
      <c r="BO214" s="27">
        <f t="shared" ca="1" si="293"/>
        <v>0</v>
      </c>
      <c r="BP214" s="27">
        <f t="shared" ca="1" si="293"/>
        <v>0</v>
      </c>
      <c r="BQ214" s="27">
        <f t="shared" ca="1" si="293"/>
        <v>0</v>
      </c>
      <c r="BR214" s="27">
        <f t="shared" ca="1" si="293"/>
        <v>0</v>
      </c>
      <c r="BS214" s="27">
        <f t="shared" ca="1" si="293"/>
        <v>0</v>
      </c>
      <c r="BT214" s="27">
        <f t="shared" ca="1" si="293"/>
        <v>0</v>
      </c>
      <c r="BU214" s="27">
        <f t="shared" ca="1" si="304"/>
        <v>0</v>
      </c>
      <c r="BV214" s="27">
        <f t="shared" ca="1" si="304"/>
        <v>0</v>
      </c>
      <c r="BW214" s="27">
        <f t="shared" ca="1" si="304"/>
        <v>0</v>
      </c>
      <c r="BX214" s="27">
        <f t="shared" ca="1" si="304"/>
        <v>0</v>
      </c>
      <c r="BY214" s="27">
        <f t="shared" ca="1" si="304"/>
        <v>0</v>
      </c>
      <c r="BZ214" s="27">
        <f t="shared" ca="1" si="304"/>
        <v>0</v>
      </c>
      <c r="CA214" s="27">
        <f t="shared" ca="1" si="304"/>
        <v>0</v>
      </c>
      <c r="CB214" s="27">
        <f t="shared" ca="1" si="304"/>
        <v>0</v>
      </c>
      <c r="CC214" s="27">
        <f t="shared" ca="1" si="304"/>
        <v>0</v>
      </c>
      <c r="CD214" s="27">
        <f t="shared" ca="1" si="304"/>
        <v>0</v>
      </c>
      <c r="CE214" s="27">
        <f t="shared" ca="1" si="304"/>
        <v>0</v>
      </c>
      <c r="CF214" s="27">
        <f t="shared" ca="1" si="304"/>
        <v>0</v>
      </c>
      <c r="CG214" s="27">
        <f t="shared" ca="1" si="304"/>
        <v>0</v>
      </c>
      <c r="CH214" s="27">
        <f t="shared" ca="1" si="304"/>
        <v>0</v>
      </c>
      <c r="CI214" s="27">
        <f t="shared" ca="1" si="304"/>
        <v>0</v>
      </c>
      <c r="CJ214" s="27">
        <f t="shared" ca="1" si="304"/>
        <v>0</v>
      </c>
      <c r="CK214" s="27">
        <f t="shared" ca="1" si="298"/>
        <v>0</v>
      </c>
      <c r="CL214" s="27">
        <f t="shared" ca="1" si="298"/>
        <v>0</v>
      </c>
      <c r="CM214" s="27">
        <f t="shared" ca="1" si="298"/>
        <v>0</v>
      </c>
      <c r="CN214" s="27">
        <f t="shared" ca="1" si="298"/>
        <v>0</v>
      </c>
      <c r="CO214" s="27">
        <f t="shared" ca="1" si="298"/>
        <v>0</v>
      </c>
      <c r="CP214" s="27">
        <f t="shared" ca="1" si="298"/>
        <v>0</v>
      </c>
      <c r="CQ214" s="27">
        <f t="shared" ca="1" si="298"/>
        <v>0</v>
      </c>
      <c r="CR214" s="27">
        <f t="shared" ca="1" si="298"/>
        <v>0</v>
      </c>
      <c r="CS214" s="27">
        <f t="shared" ca="1" si="298"/>
        <v>0</v>
      </c>
      <c r="CT214" s="27">
        <f t="shared" ca="1" si="298"/>
        <v>0</v>
      </c>
      <c r="CU214" s="27">
        <f t="shared" ca="1" si="298"/>
        <v>0</v>
      </c>
      <c r="CV214" s="27">
        <f t="shared" ca="1" si="298"/>
        <v>0</v>
      </c>
      <c r="CW214" s="27">
        <f t="shared" ca="1" si="298"/>
        <v>0</v>
      </c>
      <c r="CX214" s="27">
        <f t="shared" ca="1" si="298"/>
        <v>0</v>
      </c>
      <c r="CY214" s="27">
        <f t="shared" ca="1" si="298"/>
        <v>0</v>
      </c>
      <c r="CZ214" s="27">
        <f t="shared" ca="1" si="305"/>
        <v>0</v>
      </c>
      <c r="DA214" s="27">
        <f t="shared" ca="1" si="305"/>
        <v>0</v>
      </c>
      <c r="DB214" s="27">
        <f t="shared" ca="1" si="305"/>
        <v>0</v>
      </c>
      <c r="DC214" s="27">
        <f t="shared" ca="1" si="305"/>
        <v>0</v>
      </c>
      <c r="DD214" s="27">
        <f t="shared" ca="1" si="305"/>
        <v>0</v>
      </c>
      <c r="DE214" s="27">
        <f t="shared" ca="1" si="305"/>
        <v>0</v>
      </c>
      <c r="DF214" s="27">
        <f t="shared" ca="1" si="305"/>
        <v>0</v>
      </c>
      <c r="DG214" s="27">
        <f t="shared" ca="1" si="305"/>
        <v>0</v>
      </c>
      <c r="DH214" s="27">
        <f t="shared" ca="1" si="305"/>
        <v>0</v>
      </c>
      <c r="DI214" s="27">
        <f t="shared" ca="1" si="305"/>
        <v>0</v>
      </c>
      <c r="DJ214" s="27">
        <f t="shared" ca="1" si="305"/>
        <v>0</v>
      </c>
      <c r="DK214" s="27">
        <f t="shared" ca="1" si="305"/>
        <v>0</v>
      </c>
      <c r="DL214" s="27">
        <f t="shared" ca="1" si="305"/>
        <v>0</v>
      </c>
      <c r="DM214" s="27">
        <f t="shared" ca="1" si="305"/>
        <v>0</v>
      </c>
      <c r="DN214" s="27">
        <f t="shared" ca="1" si="305"/>
        <v>0</v>
      </c>
      <c r="DO214" s="27">
        <f t="shared" ca="1" si="305"/>
        <v>0</v>
      </c>
      <c r="DP214" s="27">
        <f t="shared" ca="1" si="299"/>
        <v>0</v>
      </c>
      <c r="DQ214" s="27">
        <f t="shared" ca="1" si="299"/>
        <v>0</v>
      </c>
      <c r="DR214" s="27">
        <f t="shared" ca="1" si="299"/>
        <v>0</v>
      </c>
      <c r="DS214" s="27">
        <f t="shared" ca="1" si="299"/>
        <v>0</v>
      </c>
      <c r="DT214" s="27">
        <f t="shared" ca="1" si="299"/>
        <v>0</v>
      </c>
      <c r="DU214" s="27">
        <f t="shared" ca="1" si="299"/>
        <v>0</v>
      </c>
      <c r="DV214" s="27">
        <f t="shared" ca="1" si="299"/>
        <v>0</v>
      </c>
      <c r="DW214" s="27">
        <f t="shared" ca="1" si="299"/>
        <v>0</v>
      </c>
      <c r="DX214" s="27">
        <f t="shared" ca="1" si="299"/>
        <v>0</v>
      </c>
      <c r="DY214" s="27">
        <f t="shared" ca="1" si="299"/>
        <v>0</v>
      </c>
      <c r="DZ214" s="27">
        <f t="shared" ca="1" si="299"/>
        <v>0</v>
      </c>
      <c r="EA214" s="27">
        <f t="shared" ca="1" si="299"/>
        <v>0</v>
      </c>
      <c r="EB214" s="27">
        <f t="shared" ca="1" si="299"/>
        <v>0</v>
      </c>
      <c r="EC214" s="27">
        <f t="shared" ca="1" si="299"/>
        <v>0</v>
      </c>
      <c r="ED214" s="27">
        <f t="shared" ca="1" si="299"/>
        <v>0</v>
      </c>
      <c r="EE214" s="27">
        <f t="shared" ca="1" si="306"/>
        <v>0</v>
      </c>
      <c r="EF214" s="27">
        <f t="shared" ca="1" si="306"/>
        <v>0</v>
      </c>
      <c r="EG214" s="27">
        <f t="shared" ca="1" si="306"/>
        <v>0</v>
      </c>
      <c r="EH214" s="27">
        <f t="shared" ca="1" si="306"/>
        <v>0</v>
      </c>
      <c r="EI214" s="27">
        <f t="shared" ca="1" si="306"/>
        <v>0</v>
      </c>
      <c r="EJ214" s="27">
        <f t="shared" ca="1" si="306"/>
        <v>0</v>
      </c>
      <c r="EK214" s="27">
        <f t="shared" ca="1" si="306"/>
        <v>0</v>
      </c>
      <c r="EL214" s="27">
        <f t="shared" ca="1" si="306"/>
        <v>0</v>
      </c>
      <c r="EM214" s="27">
        <f t="shared" ca="1" si="306"/>
        <v>0</v>
      </c>
      <c r="EN214" s="27">
        <f t="shared" ca="1" si="306"/>
        <v>0</v>
      </c>
      <c r="EO214" s="27">
        <f t="shared" ca="1" si="306"/>
        <v>0</v>
      </c>
      <c r="EP214" s="27">
        <f t="shared" ca="1" si="306"/>
        <v>0</v>
      </c>
      <c r="EQ214" s="27">
        <f t="shared" ca="1" si="306"/>
        <v>0</v>
      </c>
      <c r="ER214" s="27">
        <f t="shared" ca="1" si="306"/>
        <v>0</v>
      </c>
      <c r="ES214" s="27">
        <f t="shared" ca="1" si="306"/>
        <v>0</v>
      </c>
      <c r="ET214" s="27">
        <f t="shared" ca="1" si="306"/>
        <v>0</v>
      </c>
      <c r="EU214" s="27">
        <f t="shared" ca="1" si="300"/>
        <v>0</v>
      </c>
      <c r="EV214" s="27">
        <f t="shared" ca="1" si="300"/>
        <v>0</v>
      </c>
      <c r="EW214" s="27">
        <f t="shared" ca="1" si="300"/>
        <v>0</v>
      </c>
      <c r="EX214" s="27">
        <f t="shared" ca="1" si="300"/>
        <v>0</v>
      </c>
      <c r="EY214" s="27">
        <f t="shared" ca="1" si="300"/>
        <v>0</v>
      </c>
      <c r="EZ214" s="27">
        <f t="shared" ca="1" si="300"/>
        <v>0</v>
      </c>
      <c r="FA214" s="27">
        <f t="shared" ca="1" si="300"/>
        <v>0</v>
      </c>
      <c r="FB214" s="27">
        <f t="shared" ca="1" si="300"/>
        <v>0</v>
      </c>
      <c r="FC214" s="27">
        <f t="shared" ca="1" si="300"/>
        <v>0</v>
      </c>
      <c r="FD214" s="27">
        <f t="shared" ca="1" si="300"/>
        <v>0</v>
      </c>
      <c r="FE214" s="27">
        <f t="shared" ca="1" si="300"/>
        <v>0</v>
      </c>
      <c r="FF214" s="27">
        <f t="shared" ca="1" si="300"/>
        <v>0</v>
      </c>
      <c r="FG214" s="27">
        <f t="shared" ca="1" si="300"/>
        <v>0</v>
      </c>
      <c r="FH214" s="27">
        <f t="shared" ca="1" si="300"/>
        <v>0</v>
      </c>
      <c r="FI214" s="27">
        <f t="shared" ca="1" si="300"/>
        <v>0</v>
      </c>
      <c r="FJ214" s="27">
        <f t="shared" ca="1" si="301"/>
        <v>0</v>
      </c>
      <c r="FK214" s="27">
        <f t="shared" ca="1" si="301"/>
        <v>0</v>
      </c>
      <c r="FL214" s="27">
        <f t="shared" ca="1" si="301"/>
        <v>0</v>
      </c>
      <c r="FM214" s="27">
        <f t="shared" ca="1" si="301"/>
        <v>0</v>
      </c>
      <c r="FN214" s="27">
        <f t="shared" ca="1" si="301"/>
        <v>0</v>
      </c>
      <c r="FO214" s="27">
        <f t="shared" ca="1" si="301"/>
        <v>0</v>
      </c>
      <c r="FP214" s="27">
        <f t="shared" ca="1" si="301"/>
        <v>0</v>
      </c>
      <c r="FQ214" s="27">
        <f t="shared" ca="1" si="301"/>
        <v>0</v>
      </c>
      <c r="FR214" s="27">
        <f t="shared" ca="1" si="301"/>
        <v>0</v>
      </c>
      <c r="FS214" s="27">
        <f t="shared" ca="1" si="301"/>
        <v>0</v>
      </c>
      <c r="FT214" s="27">
        <f t="shared" ca="1" si="301"/>
        <v>0</v>
      </c>
      <c r="FU214" s="27">
        <f t="shared" ca="1" si="301"/>
        <v>0</v>
      </c>
      <c r="FV214" s="27">
        <f t="shared" ca="1" si="301"/>
        <v>0</v>
      </c>
      <c r="FW214" s="27">
        <f t="shared" ca="1" si="301"/>
        <v>0</v>
      </c>
      <c r="FX214" s="27">
        <f t="shared" ca="1" si="301"/>
        <v>0</v>
      </c>
      <c r="FY214" s="27">
        <f t="shared" ca="1" si="301"/>
        <v>0</v>
      </c>
      <c r="FZ214" s="27">
        <f t="shared" ca="1" si="294"/>
        <v>0</v>
      </c>
      <c r="GA214" s="27">
        <f t="shared" ca="1" si="294"/>
        <v>0</v>
      </c>
      <c r="GB214" s="27">
        <f t="shared" ca="1" si="294"/>
        <v>0</v>
      </c>
      <c r="GC214" s="27">
        <f t="shared" ca="1" si="294"/>
        <v>0</v>
      </c>
      <c r="GD214" s="27">
        <f t="shared" ca="1" si="294"/>
        <v>0</v>
      </c>
      <c r="GE214" s="27">
        <f t="shared" ca="1" si="294"/>
        <v>0</v>
      </c>
      <c r="GF214" s="27">
        <f t="shared" ca="1" si="294"/>
        <v>0</v>
      </c>
      <c r="GG214" s="27">
        <f t="shared" ca="1" si="294"/>
        <v>0</v>
      </c>
      <c r="GH214" s="27">
        <f t="shared" ca="1" si="294"/>
        <v>0</v>
      </c>
      <c r="GI214" s="27">
        <f t="shared" ca="1" si="294"/>
        <v>0</v>
      </c>
      <c r="GJ214" s="27">
        <f t="shared" ca="1" si="294"/>
        <v>0</v>
      </c>
      <c r="GK214" s="27">
        <f t="shared" ca="1" si="294"/>
        <v>0</v>
      </c>
      <c r="GL214" s="27">
        <f t="shared" ca="1" si="294"/>
        <v>0</v>
      </c>
      <c r="GM214" s="27">
        <f t="shared" ca="1" si="294"/>
        <v>0</v>
      </c>
      <c r="GN214" s="27">
        <f t="shared" ca="1" si="294"/>
        <v>0</v>
      </c>
      <c r="GO214" s="27">
        <f t="shared" ca="1" si="294"/>
        <v>0</v>
      </c>
      <c r="GP214" s="27">
        <f t="shared" ca="1" si="307"/>
        <v>0</v>
      </c>
      <c r="GQ214" s="27">
        <f t="shared" ca="1" si="307"/>
        <v>0</v>
      </c>
      <c r="GR214" s="27">
        <f t="shared" ca="1" si="307"/>
        <v>0</v>
      </c>
      <c r="GS214" s="27">
        <f t="shared" ca="1" si="307"/>
        <v>0</v>
      </c>
      <c r="GT214" s="27">
        <f t="shared" ca="1" si="307"/>
        <v>0</v>
      </c>
      <c r="GU214" s="27">
        <f t="shared" ca="1" si="307"/>
        <v>0</v>
      </c>
      <c r="GV214" s="27">
        <f t="shared" ca="1" si="307"/>
        <v>0</v>
      </c>
      <c r="GW214" s="27">
        <f t="shared" ca="1" si="307"/>
        <v>0</v>
      </c>
      <c r="GX214" s="27">
        <f t="shared" ca="1" si="307"/>
        <v>0</v>
      </c>
      <c r="GY214" s="27">
        <f t="shared" ca="1" si="307"/>
        <v>0</v>
      </c>
      <c r="GZ214" s="27">
        <f t="shared" ca="1" si="307"/>
        <v>0</v>
      </c>
      <c r="HA214" s="27">
        <f t="shared" ca="1" si="307"/>
        <v>0</v>
      </c>
      <c r="HB214" s="27">
        <f t="shared" ca="1" si="307"/>
        <v>0</v>
      </c>
      <c r="HC214" s="27">
        <f t="shared" ca="1" si="307"/>
        <v>0</v>
      </c>
      <c r="HD214" s="27">
        <f t="shared" ca="1" si="307"/>
        <v>0</v>
      </c>
      <c r="HE214" s="27">
        <f t="shared" ca="1" si="307"/>
        <v>0</v>
      </c>
      <c r="HF214" s="27">
        <f t="shared" ca="1" si="302"/>
        <v>0</v>
      </c>
      <c r="HG214" s="27">
        <f t="shared" ca="1" si="302"/>
        <v>0</v>
      </c>
      <c r="HH214" s="27">
        <f t="shared" ca="1" si="302"/>
        <v>0</v>
      </c>
      <c r="HI214" s="27">
        <f t="shared" ca="1" si="302"/>
        <v>0</v>
      </c>
      <c r="HJ214" s="27">
        <f t="shared" ca="1" si="302"/>
        <v>0</v>
      </c>
      <c r="HK214" s="27">
        <f t="shared" ca="1" si="302"/>
        <v>0</v>
      </c>
      <c r="HL214" s="27">
        <f t="shared" ca="1" si="302"/>
        <v>0</v>
      </c>
      <c r="HM214" s="27">
        <f t="shared" ca="1" si="302"/>
        <v>0</v>
      </c>
      <c r="HN214" s="27">
        <f t="shared" ca="1" si="302"/>
        <v>0</v>
      </c>
      <c r="HO214" s="27">
        <f t="shared" ca="1" si="302"/>
        <v>0</v>
      </c>
      <c r="HP214" s="27">
        <f t="shared" ca="1" si="302"/>
        <v>0</v>
      </c>
      <c r="HQ214" s="27">
        <f t="shared" ca="1" si="302"/>
        <v>0</v>
      </c>
      <c r="HR214" s="27">
        <f t="shared" ca="1" si="302"/>
        <v>0</v>
      </c>
      <c r="HS214" s="27">
        <f t="shared" ca="1" si="302"/>
        <v>0</v>
      </c>
      <c r="HT214" s="27">
        <f t="shared" ca="1" si="302"/>
        <v>0</v>
      </c>
      <c r="HU214" s="27">
        <f t="shared" ca="1" si="308"/>
        <v>0</v>
      </c>
      <c r="HV214" s="27">
        <f t="shared" ca="1" si="308"/>
        <v>0</v>
      </c>
      <c r="HW214" s="27">
        <f t="shared" ca="1" si="308"/>
        <v>0</v>
      </c>
      <c r="HX214" s="27">
        <f t="shared" ca="1" si="308"/>
        <v>0</v>
      </c>
      <c r="HY214" s="27">
        <f t="shared" ca="1" si="308"/>
        <v>0</v>
      </c>
      <c r="HZ214" s="27">
        <f t="shared" ca="1" si="308"/>
        <v>0</v>
      </c>
      <c r="IA214" s="27">
        <f t="shared" ca="1" si="308"/>
        <v>0</v>
      </c>
      <c r="IB214" s="27">
        <f t="shared" ca="1" si="308"/>
        <v>0</v>
      </c>
      <c r="IC214" s="27">
        <f t="shared" ca="1" si="308"/>
        <v>0</v>
      </c>
      <c r="ID214" s="27">
        <f t="shared" ca="1" si="308"/>
        <v>0</v>
      </c>
      <c r="IE214" s="27">
        <f t="shared" ca="1" si="308"/>
        <v>0</v>
      </c>
      <c r="IF214" s="27">
        <f t="shared" ca="1" si="308"/>
        <v>0</v>
      </c>
      <c r="IG214" s="27">
        <f t="shared" ca="1" si="308"/>
        <v>0</v>
      </c>
      <c r="IH214" s="27">
        <f t="shared" ca="1" si="308"/>
        <v>0</v>
      </c>
      <c r="II214" s="27">
        <f t="shared" ca="1" si="308"/>
        <v>0</v>
      </c>
      <c r="IJ214" s="27">
        <f t="shared" ca="1" si="308"/>
        <v>0</v>
      </c>
      <c r="IK214" s="27">
        <f t="shared" ca="1" si="309"/>
        <v>0</v>
      </c>
      <c r="IL214" s="27">
        <f t="shared" ca="1" si="309"/>
        <v>0</v>
      </c>
      <c r="IM214" s="27">
        <f t="shared" ca="1" si="309"/>
        <v>0</v>
      </c>
      <c r="IN214" s="27">
        <f t="shared" ca="1" si="309"/>
        <v>0</v>
      </c>
      <c r="IO214" s="27">
        <f t="shared" ca="1" si="309"/>
        <v>0</v>
      </c>
      <c r="IP214" s="27">
        <f t="shared" ca="1" si="309"/>
        <v>0</v>
      </c>
      <c r="IQ214" s="27">
        <f t="shared" ca="1" si="309"/>
        <v>0</v>
      </c>
      <c r="IR214" s="27">
        <f t="shared" ca="1" si="309"/>
        <v>0</v>
      </c>
      <c r="IS214" s="27">
        <f t="shared" ca="1" si="309"/>
        <v>0</v>
      </c>
      <c r="IT214" s="27">
        <f t="shared" ca="1" si="309"/>
        <v>0</v>
      </c>
      <c r="IU214" s="27">
        <f t="shared" ca="1" si="309"/>
        <v>0</v>
      </c>
      <c r="IV214" s="27">
        <f t="shared" ca="1" si="309"/>
        <v>0</v>
      </c>
      <c r="IW214" s="27">
        <f t="shared" ca="1" si="309"/>
        <v>0</v>
      </c>
      <c r="IX214" s="27">
        <f t="shared" ca="1" si="309"/>
        <v>0</v>
      </c>
      <c r="IY214" s="27">
        <f t="shared" ca="1" si="309"/>
        <v>0</v>
      </c>
      <c r="IZ214" s="27">
        <f t="shared" ca="1" si="309"/>
        <v>0</v>
      </c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</row>
    <row r="215" spans="1:278" x14ac:dyDescent="0.2">
      <c r="A215" s="26">
        <f t="shared" si="291"/>
        <v>206</v>
      </c>
      <c r="B215" s="27">
        <f t="shared" ca="1" si="286"/>
        <v>2.0999999999999998E-9</v>
      </c>
      <c r="C215" s="27">
        <f t="shared" ca="1" si="287"/>
        <v>0</v>
      </c>
      <c r="D215" s="27">
        <f t="shared" ca="1" si="288"/>
        <v>0</v>
      </c>
      <c r="E215" s="33">
        <f t="shared" ca="1" si="289"/>
        <v>2.0999999999999998E-9</v>
      </c>
      <c r="F215" s="29">
        <f t="shared" ca="1" si="290"/>
        <v>0</v>
      </c>
      <c r="G215" s="27"/>
      <c r="H215" s="33">
        <f t="shared" ca="1" si="292"/>
        <v>0</v>
      </c>
      <c r="I215" s="26">
        <f t="shared" si="277"/>
        <v>426</v>
      </c>
      <c r="J215" s="29">
        <f t="shared" ca="1" si="295"/>
        <v>0</v>
      </c>
      <c r="K215" s="27">
        <f t="shared" ca="1" si="303"/>
        <v>0</v>
      </c>
      <c r="L215" s="27">
        <f t="shared" ca="1" si="303"/>
        <v>0</v>
      </c>
      <c r="M215" s="27">
        <f t="shared" ca="1" si="303"/>
        <v>0</v>
      </c>
      <c r="N215" s="27">
        <f t="shared" ca="1" si="303"/>
        <v>0</v>
      </c>
      <c r="O215" s="27">
        <f t="shared" ca="1" si="303"/>
        <v>0</v>
      </c>
      <c r="P215" s="27">
        <f t="shared" ca="1" si="303"/>
        <v>0</v>
      </c>
      <c r="Q215" s="27">
        <f t="shared" ca="1" si="303"/>
        <v>0</v>
      </c>
      <c r="R215" s="27">
        <f t="shared" ca="1" si="303"/>
        <v>0</v>
      </c>
      <c r="S215" s="27">
        <f t="shared" ca="1" si="303"/>
        <v>0</v>
      </c>
      <c r="T215" s="27">
        <f t="shared" ca="1" si="303"/>
        <v>0</v>
      </c>
      <c r="U215" s="27">
        <f t="shared" ca="1" si="303"/>
        <v>0</v>
      </c>
      <c r="V215" s="27">
        <f t="shared" ca="1" si="303"/>
        <v>0</v>
      </c>
      <c r="W215" s="27">
        <f t="shared" ca="1" si="303"/>
        <v>0</v>
      </c>
      <c r="X215" s="27">
        <f t="shared" ca="1" si="303"/>
        <v>0</v>
      </c>
      <c r="Y215" s="27">
        <f t="shared" ca="1" si="303"/>
        <v>0</v>
      </c>
      <c r="Z215" s="27">
        <f t="shared" ca="1" si="303"/>
        <v>0</v>
      </c>
      <c r="AA215" s="27">
        <f t="shared" ca="1" si="296"/>
        <v>0</v>
      </c>
      <c r="AB215" s="27">
        <f t="shared" ca="1" si="296"/>
        <v>0</v>
      </c>
      <c r="AC215" s="27">
        <f t="shared" ca="1" si="296"/>
        <v>0</v>
      </c>
      <c r="AD215" s="27">
        <f t="shared" ca="1" si="296"/>
        <v>0</v>
      </c>
      <c r="AE215" s="27">
        <f t="shared" ca="1" si="296"/>
        <v>0</v>
      </c>
      <c r="AF215" s="27">
        <f t="shared" ca="1" si="296"/>
        <v>0</v>
      </c>
      <c r="AG215" s="27">
        <f t="shared" ca="1" si="296"/>
        <v>0</v>
      </c>
      <c r="AH215" s="27">
        <f t="shared" ca="1" si="296"/>
        <v>0</v>
      </c>
      <c r="AI215" s="27">
        <f t="shared" ca="1" si="296"/>
        <v>0</v>
      </c>
      <c r="AJ215" s="27">
        <f t="shared" ca="1" si="296"/>
        <v>0</v>
      </c>
      <c r="AK215" s="27">
        <f t="shared" ca="1" si="296"/>
        <v>0</v>
      </c>
      <c r="AL215" s="27">
        <f t="shared" ca="1" si="296"/>
        <v>0</v>
      </c>
      <c r="AM215" s="27">
        <f t="shared" ca="1" si="296"/>
        <v>0</v>
      </c>
      <c r="AN215" s="27">
        <f t="shared" ca="1" si="296"/>
        <v>0</v>
      </c>
      <c r="AO215" s="27">
        <f t="shared" ca="1" si="296"/>
        <v>0</v>
      </c>
      <c r="AP215" s="27">
        <f t="shared" ca="1" si="297"/>
        <v>0</v>
      </c>
      <c r="AQ215" s="27">
        <f t="shared" ca="1" si="297"/>
        <v>0</v>
      </c>
      <c r="AR215" s="27">
        <f t="shared" ca="1" si="297"/>
        <v>0</v>
      </c>
      <c r="AS215" s="27">
        <f t="shared" ca="1" si="297"/>
        <v>0</v>
      </c>
      <c r="AT215" s="27">
        <f t="shared" ca="1" si="297"/>
        <v>0</v>
      </c>
      <c r="AU215" s="27">
        <f t="shared" ca="1" si="297"/>
        <v>0</v>
      </c>
      <c r="AV215" s="27">
        <f t="shared" ca="1" si="297"/>
        <v>0</v>
      </c>
      <c r="AW215" s="27">
        <f t="shared" ca="1" si="297"/>
        <v>0</v>
      </c>
      <c r="AX215" s="27">
        <f t="shared" ca="1" si="297"/>
        <v>0</v>
      </c>
      <c r="AY215" s="27">
        <f t="shared" ca="1" si="297"/>
        <v>0</v>
      </c>
      <c r="AZ215" s="27">
        <f t="shared" ca="1" si="297"/>
        <v>0</v>
      </c>
      <c r="BA215" s="27">
        <f t="shared" ca="1" si="297"/>
        <v>0</v>
      </c>
      <c r="BB215" s="27">
        <f t="shared" ca="1" si="297"/>
        <v>0</v>
      </c>
      <c r="BC215" s="27">
        <f t="shared" ca="1" si="297"/>
        <v>0</v>
      </c>
      <c r="BD215" s="27">
        <f t="shared" ca="1" si="297"/>
        <v>0</v>
      </c>
      <c r="BE215" s="27">
        <f t="shared" ca="1" si="297"/>
        <v>0</v>
      </c>
      <c r="BF215" s="27">
        <f t="shared" ca="1" si="293"/>
        <v>0</v>
      </c>
      <c r="BG215" s="27">
        <f t="shared" ca="1" si="293"/>
        <v>0</v>
      </c>
      <c r="BH215" s="27">
        <f t="shared" ca="1" si="293"/>
        <v>0</v>
      </c>
      <c r="BI215" s="27">
        <f t="shared" ca="1" si="293"/>
        <v>0</v>
      </c>
      <c r="BJ215" s="27">
        <f t="shared" ca="1" si="293"/>
        <v>0</v>
      </c>
      <c r="BK215" s="27">
        <f t="shared" ca="1" si="293"/>
        <v>0</v>
      </c>
      <c r="BL215" s="27">
        <f t="shared" ca="1" si="293"/>
        <v>0</v>
      </c>
      <c r="BM215" s="27">
        <f t="shared" ca="1" si="293"/>
        <v>0</v>
      </c>
      <c r="BN215" s="27">
        <f t="shared" ca="1" si="293"/>
        <v>0</v>
      </c>
      <c r="BO215" s="27">
        <f t="shared" ca="1" si="293"/>
        <v>0</v>
      </c>
      <c r="BP215" s="27">
        <f t="shared" ca="1" si="293"/>
        <v>0</v>
      </c>
      <c r="BQ215" s="27">
        <f t="shared" ca="1" si="293"/>
        <v>0</v>
      </c>
      <c r="BR215" s="27">
        <f t="shared" ca="1" si="293"/>
        <v>0</v>
      </c>
      <c r="BS215" s="27">
        <f t="shared" ca="1" si="293"/>
        <v>0</v>
      </c>
      <c r="BT215" s="27">
        <f t="shared" ca="1" si="293"/>
        <v>0</v>
      </c>
      <c r="BU215" s="27">
        <f t="shared" ca="1" si="304"/>
        <v>0</v>
      </c>
      <c r="BV215" s="27">
        <f t="shared" ca="1" si="304"/>
        <v>0</v>
      </c>
      <c r="BW215" s="27">
        <f t="shared" ca="1" si="304"/>
        <v>0</v>
      </c>
      <c r="BX215" s="27">
        <f t="shared" ca="1" si="304"/>
        <v>0</v>
      </c>
      <c r="BY215" s="27">
        <f t="shared" ca="1" si="304"/>
        <v>0</v>
      </c>
      <c r="BZ215" s="27">
        <f t="shared" ca="1" si="304"/>
        <v>0</v>
      </c>
      <c r="CA215" s="27">
        <f t="shared" ca="1" si="304"/>
        <v>0</v>
      </c>
      <c r="CB215" s="27">
        <f t="shared" ca="1" si="304"/>
        <v>0</v>
      </c>
      <c r="CC215" s="27">
        <f t="shared" ca="1" si="304"/>
        <v>0</v>
      </c>
      <c r="CD215" s="27">
        <f t="shared" ca="1" si="304"/>
        <v>0</v>
      </c>
      <c r="CE215" s="27">
        <f t="shared" ca="1" si="304"/>
        <v>0</v>
      </c>
      <c r="CF215" s="27">
        <f t="shared" ca="1" si="304"/>
        <v>0</v>
      </c>
      <c r="CG215" s="27">
        <f t="shared" ca="1" si="304"/>
        <v>0</v>
      </c>
      <c r="CH215" s="27">
        <f t="shared" ca="1" si="304"/>
        <v>0</v>
      </c>
      <c r="CI215" s="27">
        <f t="shared" ca="1" si="304"/>
        <v>0</v>
      </c>
      <c r="CJ215" s="27">
        <f t="shared" ca="1" si="304"/>
        <v>0</v>
      </c>
      <c r="CK215" s="27">
        <f t="shared" ca="1" si="298"/>
        <v>0</v>
      </c>
      <c r="CL215" s="27">
        <f t="shared" ca="1" si="298"/>
        <v>0</v>
      </c>
      <c r="CM215" s="27">
        <f t="shared" ca="1" si="298"/>
        <v>0</v>
      </c>
      <c r="CN215" s="27">
        <f t="shared" ca="1" si="298"/>
        <v>0</v>
      </c>
      <c r="CO215" s="27">
        <f t="shared" ca="1" si="298"/>
        <v>0</v>
      </c>
      <c r="CP215" s="27">
        <f t="shared" ca="1" si="298"/>
        <v>0</v>
      </c>
      <c r="CQ215" s="27">
        <f t="shared" ca="1" si="298"/>
        <v>0</v>
      </c>
      <c r="CR215" s="27">
        <f t="shared" ca="1" si="298"/>
        <v>0</v>
      </c>
      <c r="CS215" s="27">
        <f t="shared" ca="1" si="298"/>
        <v>0</v>
      </c>
      <c r="CT215" s="27">
        <f t="shared" ca="1" si="298"/>
        <v>0</v>
      </c>
      <c r="CU215" s="27">
        <f t="shared" ca="1" si="298"/>
        <v>0</v>
      </c>
      <c r="CV215" s="27">
        <f t="shared" ca="1" si="298"/>
        <v>0</v>
      </c>
      <c r="CW215" s="27">
        <f t="shared" ca="1" si="298"/>
        <v>0</v>
      </c>
      <c r="CX215" s="27">
        <f t="shared" ca="1" si="298"/>
        <v>0</v>
      </c>
      <c r="CY215" s="27">
        <f t="shared" ca="1" si="298"/>
        <v>0</v>
      </c>
      <c r="CZ215" s="27">
        <f t="shared" ca="1" si="305"/>
        <v>0</v>
      </c>
      <c r="DA215" s="27">
        <f t="shared" ca="1" si="305"/>
        <v>0</v>
      </c>
      <c r="DB215" s="27">
        <f t="shared" ca="1" si="305"/>
        <v>0</v>
      </c>
      <c r="DC215" s="27">
        <f t="shared" ca="1" si="305"/>
        <v>0</v>
      </c>
      <c r="DD215" s="27">
        <f t="shared" ca="1" si="305"/>
        <v>0</v>
      </c>
      <c r="DE215" s="27">
        <f t="shared" ca="1" si="305"/>
        <v>0</v>
      </c>
      <c r="DF215" s="27">
        <f t="shared" ca="1" si="305"/>
        <v>0</v>
      </c>
      <c r="DG215" s="27">
        <f t="shared" ca="1" si="305"/>
        <v>0</v>
      </c>
      <c r="DH215" s="27">
        <f t="shared" ca="1" si="305"/>
        <v>0</v>
      </c>
      <c r="DI215" s="27">
        <f t="shared" ca="1" si="305"/>
        <v>0</v>
      </c>
      <c r="DJ215" s="27">
        <f t="shared" ca="1" si="305"/>
        <v>0</v>
      </c>
      <c r="DK215" s="27">
        <f t="shared" ca="1" si="305"/>
        <v>0</v>
      </c>
      <c r="DL215" s="27">
        <f t="shared" ca="1" si="305"/>
        <v>0</v>
      </c>
      <c r="DM215" s="27">
        <f t="shared" ca="1" si="305"/>
        <v>0</v>
      </c>
      <c r="DN215" s="27">
        <f t="shared" ca="1" si="305"/>
        <v>0</v>
      </c>
      <c r="DO215" s="27">
        <f t="shared" ca="1" si="305"/>
        <v>0</v>
      </c>
      <c r="DP215" s="27">
        <f t="shared" ca="1" si="299"/>
        <v>0</v>
      </c>
      <c r="DQ215" s="27">
        <f t="shared" ca="1" si="299"/>
        <v>0</v>
      </c>
      <c r="DR215" s="27">
        <f t="shared" ca="1" si="299"/>
        <v>0</v>
      </c>
      <c r="DS215" s="27">
        <f t="shared" ca="1" si="299"/>
        <v>0</v>
      </c>
      <c r="DT215" s="27">
        <f t="shared" ca="1" si="299"/>
        <v>0</v>
      </c>
      <c r="DU215" s="27">
        <f t="shared" ca="1" si="299"/>
        <v>0</v>
      </c>
      <c r="DV215" s="27">
        <f t="shared" ca="1" si="299"/>
        <v>0</v>
      </c>
      <c r="DW215" s="27">
        <f t="shared" ca="1" si="299"/>
        <v>0</v>
      </c>
      <c r="DX215" s="27">
        <f t="shared" ca="1" si="299"/>
        <v>0</v>
      </c>
      <c r="DY215" s="27">
        <f t="shared" ca="1" si="299"/>
        <v>0</v>
      </c>
      <c r="DZ215" s="27">
        <f t="shared" ca="1" si="299"/>
        <v>0</v>
      </c>
      <c r="EA215" s="27">
        <f t="shared" ca="1" si="299"/>
        <v>0</v>
      </c>
      <c r="EB215" s="27">
        <f t="shared" ca="1" si="299"/>
        <v>0</v>
      </c>
      <c r="EC215" s="27">
        <f t="shared" ca="1" si="299"/>
        <v>0</v>
      </c>
      <c r="ED215" s="27">
        <f t="shared" ca="1" si="299"/>
        <v>0</v>
      </c>
      <c r="EE215" s="27">
        <f t="shared" ca="1" si="306"/>
        <v>0</v>
      </c>
      <c r="EF215" s="27">
        <f t="shared" ca="1" si="306"/>
        <v>0</v>
      </c>
      <c r="EG215" s="27">
        <f t="shared" ca="1" si="306"/>
        <v>0</v>
      </c>
      <c r="EH215" s="27">
        <f t="shared" ca="1" si="306"/>
        <v>0</v>
      </c>
      <c r="EI215" s="27">
        <f t="shared" ca="1" si="306"/>
        <v>0</v>
      </c>
      <c r="EJ215" s="27">
        <f t="shared" ca="1" si="306"/>
        <v>0</v>
      </c>
      <c r="EK215" s="27">
        <f t="shared" ca="1" si="306"/>
        <v>0</v>
      </c>
      <c r="EL215" s="27">
        <f t="shared" ca="1" si="306"/>
        <v>0</v>
      </c>
      <c r="EM215" s="27">
        <f t="shared" ca="1" si="306"/>
        <v>0</v>
      </c>
      <c r="EN215" s="27">
        <f t="shared" ca="1" si="306"/>
        <v>0</v>
      </c>
      <c r="EO215" s="27">
        <f t="shared" ca="1" si="306"/>
        <v>0</v>
      </c>
      <c r="EP215" s="27">
        <f t="shared" ca="1" si="306"/>
        <v>0</v>
      </c>
      <c r="EQ215" s="27">
        <f t="shared" ca="1" si="306"/>
        <v>0</v>
      </c>
      <c r="ER215" s="27">
        <f t="shared" ca="1" si="306"/>
        <v>0</v>
      </c>
      <c r="ES215" s="27">
        <f t="shared" ca="1" si="306"/>
        <v>0</v>
      </c>
      <c r="ET215" s="27">
        <f t="shared" ca="1" si="306"/>
        <v>0</v>
      </c>
      <c r="EU215" s="27">
        <f t="shared" ca="1" si="300"/>
        <v>0</v>
      </c>
      <c r="EV215" s="27">
        <f t="shared" ca="1" si="300"/>
        <v>0</v>
      </c>
      <c r="EW215" s="27">
        <f t="shared" ca="1" si="300"/>
        <v>0</v>
      </c>
      <c r="EX215" s="27">
        <f t="shared" ca="1" si="300"/>
        <v>0</v>
      </c>
      <c r="EY215" s="27">
        <f t="shared" ca="1" si="300"/>
        <v>0</v>
      </c>
      <c r="EZ215" s="27">
        <f t="shared" ca="1" si="300"/>
        <v>0</v>
      </c>
      <c r="FA215" s="27">
        <f t="shared" ca="1" si="300"/>
        <v>0</v>
      </c>
      <c r="FB215" s="27">
        <f t="shared" ca="1" si="300"/>
        <v>0</v>
      </c>
      <c r="FC215" s="27">
        <f t="shared" ca="1" si="300"/>
        <v>0</v>
      </c>
      <c r="FD215" s="27">
        <f t="shared" ca="1" si="300"/>
        <v>0</v>
      </c>
      <c r="FE215" s="27">
        <f t="shared" ca="1" si="300"/>
        <v>0</v>
      </c>
      <c r="FF215" s="27">
        <f t="shared" ca="1" si="300"/>
        <v>0</v>
      </c>
      <c r="FG215" s="27">
        <f t="shared" ca="1" si="300"/>
        <v>0</v>
      </c>
      <c r="FH215" s="27">
        <f t="shared" ca="1" si="300"/>
        <v>0</v>
      </c>
      <c r="FI215" s="27">
        <f t="shared" ca="1" si="300"/>
        <v>0</v>
      </c>
      <c r="FJ215" s="27">
        <f t="shared" ca="1" si="301"/>
        <v>0</v>
      </c>
      <c r="FK215" s="27">
        <f t="shared" ca="1" si="301"/>
        <v>0</v>
      </c>
      <c r="FL215" s="27">
        <f t="shared" ca="1" si="301"/>
        <v>0</v>
      </c>
      <c r="FM215" s="27">
        <f t="shared" ca="1" si="301"/>
        <v>0</v>
      </c>
      <c r="FN215" s="27">
        <f t="shared" ca="1" si="301"/>
        <v>0</v>
      </c>
      <c r="FO215" s="27">
        <f t="shared" ca="1" si="301"/>
        <v>0</v>
      </c>
      <c r="FP215" s="27">
        <f t="shared" ca="1" si="301"/>
        <v>0</v>
      </c>
      <c r="FQ215" s="27">
        <f t="shared" ca="1" si="301"/>
        <v>0</v>
      </c>
      <c r="FR215" s="27">
        <f t="shared" ca="1" si="301"/>
        <v>0</v>
      </c>
      <c r="FS215" s="27">
        <f t="shared" ca="1" si="301"/>
        <v>0</v>
      </c>
      <c r="FT215" s="27">
        <f t="shared" ca="1" si="301"/>
        <v>0</v>
      </c>
      <c r="FU215" s="27">
        <f t="shared" ca="1" si="301"/>
        <v>0</v>
      </c>
      <c r="FV215" s="27">
        <f t="shared" ca="1" si="301"/>
        <v>0</v>
      </c>
      <c r="FW215" s="27">
        <f t="shared" ca="1" si="301"/>
        <v>0</v>
      </c>
      <c r="FX215" s="27">
        <f t="shared" ca="1" si="301"/>
        <v>0</v>
      </c>
      <c r="FY215" s="27">
        <f t="shared" ca="1" si="301"/>
        <v>0</v>
      </c>
      <c r="FZ215" s="27">
        <f t="shared" ca="1" si="294"/>
        <v>0</v>
      </c>
      <c r="GA215" s="27">
        <f t="shared" ca="1" si="294"/>
        <v>0</v>
      </c>
      <c r="GB215" s="27">
        <f t="shared" ca="1" si="294"/>
        <v>0</v>
      </c>
      <c r="GC215" s="27">
        <f t="shared" ca="1" si="294"/>
        <v>0</v>
      </c>
      <c r="GD215" s="27">
        <f t="shared" ca="1" si="294"/>
        <v>0</v>
      </c>
      <c r="GE215" s="27">
        <f t="shared" ca="1" si="294"/>
        <v>0</v>
      </c>
      <c r="GF215" s="27">
        <f t="shared" ca="1" si="294"/>
        <v>0</v>
      </c>
      <c r="GG215" s="27">
        <f t="shared" ca="1" si="294"/>
        <v>0</v>
      </c>
      <c r="GH215" s="27">
        <f t="shared" ca="1" si="294"/>
        <v>0</v>
      </c>
      <c r="GI215" s="27">
        <f t="shared" ca="1" si="294"/>
        <v>0</v>
      </c>
      <c r="GJ215" s="27">
        <f t="shared" ca="1" si="294"/>
        <v>0</v>
      </c>
      <c r="GK215" s="27">
        <f t="shared" ca="1" si="294"/>
        <v>0</v>
      </c>
      <c r="GL215" s="27">
        <f t="shared" ca="1" si="294"/>
        <v>0</v>
      </c>
      <c r="GM215" s="27">
        <f t="shared" ca="1" si="294"/>
        <v>0</v>
      </c>
      <c r="GN215" s="27">
        <f t="shared" ca="1" si="294"/>
        <v>0</v>
      </c>
      <c r="GO215" s="27">
        <f t="shared" ca="1" si="294"/>
        <v>0</v>
      </c>
      <c r="GP215" s="27">
        <f t="shared" ca="1" si="307"/>
        <v>0</v>
      </c>
      <c r="GQ215" s="27">
        <f t="shared" ca="1" si="307"/>
        <v>0</v>
      </c>
      <c r="GR215" s="27">
        <f t="shared" ca="1" si="307"/>
        <v>0</v>
      </c>
      <c r="GS215" s="27">
        <f t="shared" ca="1" si="307"/>
        <v>0</v>
      </c>
      <c r="GT215" s="27">
        <f t="shared" ca="1" si="307"/>
        <v>0</v>
      </c>
      <c r="GU215" s="27">
        <f t="shared" ca="1" si="307"/>
        <v>0</v>
      </c>
      <c r="GV215" s="27">
        <f t="shared" ca="1" si="307"/>
        <v>0</v>
      </c>
      <c r="GW215" s="27">
        <f t="shared" ca="1" si="307"/>
        <v>0</v>
      </c>
      <c r="GX215" s="27">
        <f t="shared" ca="1" si="307"/>
        <v>0</v>
      </c>
      <c r="GY215" s="27">
        <f t="shared" ca="1" si="307"/>
        <v>0</v>
      </c>
      <c r="GZ215" s="27">
        <f t="shared" ca="1" si="307"/>
        <v>0</v>
      </c>
      <c r="HA215" s="27">
        <f t="shared" ca="1" si="307"/>
        <v>0</v>
      </c>
      <c r="HB215" s="27">
        <f t="shared" ca="1" si="307"/>
        <v>0</v>
      </c>
      <c r="HC215" s="27">
        <f t="shared" ca="1" si="307"/>
        <v>0</v>
      </c>
      <c r="HD215" s="27">
        <f t="shared" ca="1" si="307"/>
        <v>0</v>
      </c>
      <c r="HE215" s="27">
        <f t="shared" ca="1" si="307"/>
        <v>0</v>
      </c>
      <c r="HF215" s="27">
        <f t="shared" ca="1" si="302"/>
        <v>0</v>
      </c>
      <c r="HG215" s="27">
        <f t="shared" ca="1" si="302"/>
        <v>0</v>
      </c>
      <c r="HH215" s="27">
        <f t="shared" ca="1" si="302"/>
        <v>0</v>
      </c>
      <c r="HI215" s="27">
        <f t="shared" ca="1" si="302"/>
        <v>0</v>
      </c>
      <c r="HJ215" s="27">
        <f t="shared" ca="1" si="302"/>
        <v>0</v>
      </c>
      <c r="HK215" s="27">
        <f t="shared" ca="1" si="302"/>
        <v>0</v>
      </c>
      <c r="HL215" s="27">
        <f t="shared" ca="1" si="302"/>
        <v>0</v>
      </c>
      <c r="HM215" s="27">
        <f t="shared" ca="1" si="302"/>
        <v>0</v>
      </c>
      <c r="HN215" s="27">
        <f t="shared" ca="1" si="302"/>
        <v>0</v>
      </c>
      <c r="HO215" s="27">
        <f t="shared" ca="1" si="302"/>
        <v>0</v>
      </c>
      <c r="HP215" s="27">
        <f t="shared" ca="1" si="302"/>
        <v>0</v>
      </c>
      <c r="HQ215" s="27">
        <f t="shared" ca="1" si="302"/>
        <v>0</v>
      </c>
      <c r="HR215" s="27">
        <f t="shared" ca="1" si="302"/>
        <v>0</v>
      </c>
      <c r="HS215" s="27">
        <f t="shared" ca="1" si="302"/>
        <v>0</v>
      </c>
      <c r="HT215" s="27">
        <f t="shared" ca="1" si="302"/>
        <v>0</v>
      </c>
      <c r="HU215" s="27">
        <f t="shared" ca="1" si="308"/>
        <v>0</v>
      </c>
      <c r="HV215" s="27">
        <f t="shared" ca="1" si="308"/>
        <v>0</v>
      </c>
      <c r="HW215" s="27">
        <f t="shared" ca="1" si="308"/>
        <v>0</v>
      </c>
      <c r="HX215" s="27">
        <f t="shared" ca="1" si="308"/>
        <v>0</v>
      </c>
      <c r="HY215" s="27">
        <f t="shared" ca="1" si="308"/>
        <v>0</v>
      </c>
      <c r="HZ215" s="27">
        <f t="shared" ca="1" si="308"/>
        <v>0</v>
      </c>
      <c r="IA215" s="27">
        <f t="shared" ca="1" si="308"/>
        <v>0</v>
      </c>
      <c r="IB215" s="27">
        <f t="shared" ca="1" si="308"/>
        <v>0</v>
      </c>
      <c r="IC215" s="27">
        <f t="shared" ca="1" si="308"/>
        <v>0</v>
      </c>
      <c r="ID215" s="27">
        <f t="shared" ca="1" si="308"/>
        <v>0</v>
      </c>
      <c r="IE215" s="27">
        <f t="shared" ca="1" si="308"/>
        <v>0</v>
      </c>
      <c r="IF215" s="27">
        <f t="shared" ca="1" si="308"/>
        <v>0</v>
      </c>
      <c r="IG215" s="27">
        <f t="shared" ca="1" si="308"/>
        <v>0</v>
      </c>
      <c r="IH215" s="27">
        <f t="shared" ca="1" si="308"/>
        <v>0</v>
      </c>
      <c r="II215" s="27">
        <f t="shared" ca="1" si="308"/>
        <v>0</v>
      </c>
      <c r="IJ215" s="27">
        <f t="shared" ca="1" si="308"/>
        <v>0</v>
      </c>
      <c r="IK215" s="27">
        <f t="shared" ca="1" si="309"/>
        <v>0</v>
      </c>
      <c r="IL215" s="27">
        <f t="shared" ca="1" si="309"/>
        <v>0</v>
      </c>
      <c r="IM215" s="27">
        <f t="shared" ca="1" si="309"/>
        <v>0</v>
      </c>
      <c r="IN215" s="27">
        <f t="shared" ca="1" si="309"/>
        <v>0</v>
      </c>
      <c r="IO215" s="27">
        <f t="shared" ca="1" si="309"/>
        <v>0</v>
      </c>
      <c r="IP215" s="27">
        <f t="shared" ca="1" si="309"/>
        <v>0</v>
      </c>
      <c r="IQ215" s="27">
        <f t="shared" ca="1" si="309"/>
        <v>0</v>
      </c>
      <c r="IR215" s="27">
        <f t="shared" ca="1" si="309"/>
        <v>0</v>
      </c>
      <c r="IS215" s="27">
        <f t="shared" ca="1" si="309"/>
        <v>0</v>
      </c>
      <c r="IT215" s="27">
        <f t="shared" ca="1" si="309"/>
        <v>0</v>
      </c>
      <c r="IU215" s="27">
        <f t="shared" ca="1" si="309"/>
        <v>0</v>
      </c>
      <c r="IV215" s="27">
        <f t="shared" ca="1" si="309"/>
        <v>0</v>
      </c>
      <c r="IW215" s="27">
        <f t="shared" ca="1" si="309"/>
        <v>0</v>
      </c>
      <c r="IX215" s="27">
        <f t="shared" ca="1" si="309"/>
        <v>0</v>
      </c>
      <c r="IY215" s="27">
        <f t="shared" ca="1" si="309"/>
        <v>0</v>
      </c>
      <c r="IZ215" s="27">
        <f t="shared" ca="1" si="309"/>
        <v>0</v>
      </c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</row>
    <row r="216" spans="1:278" x14ac:dyDescent="0.2">
      <c r="A216" s="26">
        <f t="shared" si="291"/>
        <v>207</v>
      </c>
      <c r="B216" s="27">
        <f t="shared" ca="1" si="286"/>
        <v>2.0999999999999998E-9</v>
      </c>
      <c r="C216" s="27">
        <f t="shared" ca="1" si="287"/>
        <v>0</v>
      </c>
      <c r="D216" s="27">
        <f t="shared" ca="1" si="288"/>
        <v>0</v>
      </c>
      <c r="E216" s="33">
        <f t="shared" ca="1" si="289"/>
        <v>2.0999999999999998E-9</v>
      </c>
      <c r="F216" s="29">
        <f t="shared" ca="1" si="290"/>
        <v>0</v>
      </c>
      <c r="G216" s="27"/>
      <c r="H216" s="33">
        <f t="shared" ca="1" si="292"/>
        <v>0</v>
      </c>
      <c r="I216" s="26">
        <f t="shared" si="277"/>
        <v>428</v>
      </c>
      <c r="J216" s="29">
        <f t="shared" ca="1" si="295"/>
        <v>0</v>
      </c>
      <c r="K216" s="27">
        <f t="shared" ca="1" si="303"/>
        <v>0</v>
      </c>
      <c r="L216" s="27">
        <f t="shared" ca="1" si="303"/>
        <v>0</v>
      </c>
      <c r="M216" s="27">
        <f t="shared" ca="1" si="303"/>
        <v>0</v>
      </c>
      <c r="N216" s="27">
        <f t="shared" ca="1" si="303"/>
        <v>0</v>
      </c>
      <c r="O216" s="27">
        <f t="shared" ca="1" si="303"/>
        <v>0</v>
      </c>
      <c r="P216" s="27">
        <f t="shared" ca="1" si="303"/>
        <v>0</v>
      </c>
      <c r="Q216" s="27">
        <f t="shared" ca="1" si="303"/>
        <v>0</v>
      </c>
      <c r="R216" s="27">
        <f t="shared" ca="1" si="303"/>
        <v>0</v>
      </c>
      <c r="S216" s="27">
        <f t="shared" ca="1" si="303"/>
        <v>0</v>
      </c>
      <c r="T216" s="27">
        <f t="shared" ca="1" si="303"/>
        <v>0</v>
      </c>
      <c r="U216" s="27">
        <f t="shared" ca="1" si="303"/>
        <v>0</v>
      </c>
      <c r="V216" s="27">
        <f t="shared" ca="1" si="303"/>
        <v>0</v>
      </c>
      <c r="W216" s="27">
        <f t="shared" ca="1" si="303"/>
        <v>0</v>
      </c>
      <c r="X216" s="27">
        <f t="shared" ca="1" si="303"/>
        <v>0</v>
      </c>
      <c r="Y216" s="27">
        <f t="shared" ca="1" si="303"/>
        <v>0</v>
      </c>
      <c r="Z216" s="27">
        <f t="shared" ca="1" si="303"/>
        <v>0</v>
      </c>
      <c r="AA216" s="27">
        <f t="shared" ca="1" si="296"/>
        <v>0</v>
      </c>
      <c r="AB216" s="27">
        <f t="shared" ca="1" si="296"/>
        <v>0</v>
      </c>
      <c r="AC216" s="27">
        <f t="shared" ca="1" si="296"/>
        <v>0</v>
      </c>
      <c r="AD216" s="27">
        <f t="shared" ca="1" si="296"/>
        <v>0</v>
      </c>
      <c r="AE216" s="27">
        <f t="shared" ca="1" si="296"/>
        <v>0</v>
      </c>
      <c r="AF216" s="27">
        <f t="shared" ca="1" si="296"/>
        <v>0</v>
      </c>
      <c r="AG216" s="27">
        <f t="shared" ca="1" si="296"/>
        <v>0</v>
      </c>
      <c r="AH216" s="27">
        <f t="shared" ca="1" si="296"/>
        <v>0</v>
      </c>
      <c r="AI216" s="27">
        <f t="shared" ca="1" si="296"/>
        <v>0</v>
      </c>
      <c r="AJ216" s="27">
        <f t="shared" ca="1" si="296"/>
        <v>0</v>
      </c>
      <c r="AK216" s="27">
        <f t="shared" ca="1" si="296"/>
        <v>0</v>
      </c>
      <c r="AL216" s="27">
        <f t="shared" ca="1" si="296"/>
        <v>0</v>
      </c>
      <c r="AM216" s="27">
        <f t="shared" ca="1" si="296"/>
        <v>0</v>
      </c>
      <c r="AN216" s="27">
        <f t="shared" ca="1" si="296"/>
        <v>0</v>
      </c>
      <c r="AO216" s="27">
        <f t="shared" ca="1" si="296"/>
        <v>0</v>
      </c>
      <c r="AP216" s="27">
        <f t="shared" ca="1" si="297"/>
        <v>0</v>
      </c>
      <c r="AQ216" s="27">
        <f t="shared" ca="1" si="297"/>
        <v>0</v>
      </c>
      <c r="AR216" s="27">
        <f t="shared" ca="1" si="297"/>
        <v>0</v>
      </c>
      <c r="AS216" s="27">
        <f t="shared" ca="1" si="297"/>
        <v>0</v>
      </c>
      <c r="AT216" s="27">
        <f t="shared" ca="1" si="297"/>
        <v>0</v>
      </c>
      <c r="AU216" s="27">
        <f t="shared" ca="1" si="297"/>
        <v>0</v>
      </c>
      <c r="AV216" s="27">
        <f t="shared" ca="1" si="297"/>
        <v>0</v>
      </c>
      <c r="AW216" s="27">
        <f t="shared" ca="1" si="297"/>
        <v>0</v>
      </c>
      <c r="AX216" s="27">
        <f t="shared" ca="1" si="297"/>
        <v>0</v>
      </c>
      <c r="AY216" s="27">
        <f t="shared" ca="1" si="297"/>
        <v>0</v>
      </c>
      <c r="AZ216" s="27">
        <f t="shared" ca="1" si="297"/>
        <v>0</v>
      </c>
      <c r="BA216" s="27">
        <f t="shared" ca="1" si="297"/>
        <v>0</v>
      </c>
      <c r="BB216" s="27">
        <f t="shared" ca="1" si="297"/>
        <v>0</v>
      </c>
      <c r="BC216" s="27">
        <f t="shared" ca="1" si="297"/>
        <v>0</v>
      </c>
      <c r="BD216" s="27">
        <f t="shared" ca="1" si="297"/>
        <v>0</v>
      </c>
      <c r="BE216" s="27">
        <f t="shared" ca="1" si="297"/>
        <v>0</v>
      </c>
      <c r="BF216" s="27">
        <f t="shared" ca="1" si="293"/>
        <v>0</v>
      </c>
      <c r="BG216" s="27">
        <f t="shared" ca="1" si="293"/>
        <v>0</v>
      </c>
      <c r="BH216" s="27">
        <f t="shared" ca="1" si="293"/>
        <v>0</v>
      </c>
      <c r="BI216" s="27">
        <f t="shared" ca="1" si="293"/>
        <v>0</v>
      </c>
      <c r="BJ216" s="27">
        <f t="shared" ca="1" si="293"/>
        <v>0</v>
      </c>
      <c r="BK216" s="27">
        <f t="shared" ca="1" si="293"/>
        <v>0</v>
      </c>
      <c r="BL216" s="27">
        <f t="shared" ca="1" si="293"/>
        <v>0</v>
      </c>
      <c r="BM216" s="27">
        <f t="shared" ca="1" si="293"/>
        <v>0</v>
      </c>
      <c r="BN216" s="27">
        <f t="shared" ca="1" si="293"/>
        <v>0</v>
      </c>
      <c r="BO216" s="27">
        <f t="shared" ca="1" si="293"/>
        <v>0</v>
      </c>
      <c r="BP216" s="27">
        <f t="shared" ca="1" si="293"/>
        <v>0</v>
      </c>
      <c r="BQ216" s="27">
        <f t="shared" ca="1" si="293"/>
        <v>0</v>
      </c>
      <c r="BR216" s="27">
        <f t="shared" ca="1" si="293"/>
        <v>0</v>
      </c>
      <c r="BS216" s="27">
        <f t="shared" ca="1" si="293"/>
        <v>0</v>
      </c>
      <c r="BT216" s="27">
        <f t="shared" ca="1" si="293"/>
        <v>0</v>
      </c>
      <c r="BU216" s="27">
        <f t="shared" ca="1" si="304"/>
        <v>0</v>
      </c>
      <c r="BV216" s="27">
        <f t="shared" ca="1" si="304"/>
        <v>0</v>
      </c>
      <c r="BW216" s="27">
        <f t="shared" ca="1" si="304"/>
        <v>0</v>
      </c>
      <c r="BX216" s="27">
        <f t="shared" ca="1" si="304"/>
        <v>0</v>
      </c>
      <c r="BY216" s="27">
        <f t="shared" ca="1" si="304"/>
        <v>0</v>
      </c>
      <c r="BZ216" s="27">
        <f t="shared" ca="1" si="304"/>
        <v>0</v>
      </c>
      <c r="CA216" s="27">
        <f t="shared" ca="1" si="304"/>
        <v>0</v>
      </c>
      <c r="CB216" s="27">
        <f t="shared" ca="1" si="304"/>
        <v>0</v>
      </c>
      <c r="CC216" s="27">
        <f t="shared" ca="1" si="304"/>
        <v>0</v>
      </c>
      <c r="CD216" s="27">
        <f t="shared" ca="1" si="304"/>
        <v>0</v>
      </c>
      <c r="CE216" s="27">
        <f t="shared" ca="1" si="304"/>
        <v>0</v>
      </c>
      <c r="CF216" s="27">
        <f t="shared" ca="1" si="304"/>
        <v>0</v>
      </c>
      <c r="CG216" s="27">
        <f t="shared" ca="1" si="304"/>
        <v>0</v>
      </c>
      <c r="CH216" s="27">
        <f t="shared" ca="1" si="304"/>
        <v>0</v>
      </c>
      <c r="CI216" s="27">
        <f t="shared" ca="1" si="304"/>
        <v>0</v>
      </c>
      <c r="CJ216" s="27">
        <f t="shared" ca="1" si="304"/>
        <v>0</v>
      </c>
      <c r="CK216" s="27">
        <f t="shared" ca="1" si="298"/>
        <v>0</v>
      </c>
      <c r="CL216" s="27">
        <f t="shared" ca="1" si="298"/>
        <v>0</v>
      </c>
      <c r="CM216" s="27">
        <f t="shared" ca="1" si="298"/>
        <v>0</v>
      </c>
      <c r="CN216" s="27">
        <f t="shared" ca="1" si="298"/>
        <v>0</v>
      </c>
      <c r="CO216" s="27">
        <f t="shared" ca="1" si="298"/>
        <v>0</v>
      </c>
      <c r="CP216" s="27">
        <f t="shared" ca="1" si="298"/>
        <v>0</v>
      </c>
      <c r="CQ216" s="27">
        <f t="shared" ca="1" si="298"/>
        <v>0</v>
      </c>
      <c r="CR216" s="27">
        <f t="shared" ca="1" si="298"/>
        <v>0</v>
      </c>
      <c r="CS216" s="27">
        <f t="shared" ca="1" si="298"/>
        <v>0</v>
      </c>
      <c r="CT216" s="27">
        <f t="shared" ca="1" si="298"/>
        <v>0</v>
      </c>
      <c r="CU216" s="27">
        <f t="shared" ca="1" si="298"/>
        <v>0</v>
      </c>
      <c r="CV216" s="27">
        <f t="shared" ca="1" si="298"/>
        <v>0</v>
      </c>
      <c r="CW216" s="27">
        <f t="shared" ca="1" si="298"/>
        <v>0</v>
      </c>
      <c r="CX216" s="27">
        <f t="shared" ca="1" si="298"/>
        <v>0</v>
      </c>
      <c r="CY216" s="27">
        <f t="shared" ca="1" si="298"/>
        <v>0</v>
      </c>
      <c r="CZ216" s="27">
        <f t="shared" ca="1" si="305"/>
        <v>0</v>
      </c>
      <c r="DA216" s="27">
        <f t="shared" ca="1" si="305"/>
        <v>0</v>
      </c>
      <c r="DB216" s="27">
        <f t="shared" ca="1" si="305"/>
        <v>0</v>
      </c>
      <c r="DC216" s="27">
        <f t="shared" ca="1" si="305"/>
        <v>0</v>
      </c>
      <c r="DD216" s="27">
        <f t="shared" ca="1" si="305"/>
        <v>0</v>
      </c>
      <c r="DE216" s="27">
        <f t="shared" ca="1" si="305"/>
        <v>0</v>
      </c>
      <c r="DF216" s="27">
        <f t="shared" ca="1" si="305"/>
        <v>0</v>
      </c>
      <c r="DG216" s="27">
        <f t="shared" ca="1" si="305"/>
        <v>0</v>
      </c>
      <c r="DH216" s="27">
        <f t="shared" ca="1" si="305"/>
        <v>0</v>
      </c>
      <c r="DI216" s="27">
        <f t="shared" ca="1" si="305"/>
        <v>0</v>
      </c>
      <c r="DJ216" s="27">
        <f t="shared" ca="1" si="305"/>
        <v>0</v>
      </c>
      <c r="DK216" s="27">
        <f t="shared" ca="1" si="305"/>
        <v>0</v>
      </c>
      <c r="DL216" s="27">
        <f t="shared" ca="1" si="305"/>
        <v>0</v>
      </c>
      <c r="DM216" s="27">
        <f t="shared" ca="1" si="305"/>
        <v>0</v>
      </c>
      <c r="DN216" s="27">
        <f t="shared" ca="1" si="305"/>
        <v>0</v>
      </c>
      <c r="DO216" s="27">
        <f t="shared" ca="1" si="305"/>
        <v>0</v>
      </c>
      <c r="DP216" s="27">
        <f t="shared" ca="1" si="299"/>
        <v>0</v>
      </c>
      <c r="DQ216" s="27">
        <f t="shared" ca="1" si="299"/>
        <v>0</v>
      </c>
      <c r="DR216" s="27">
        <f t="shared" ca="1" si="299"/>
        <v>0</v>
      </c>
      <c r="DS216" s="27">
        <f t="shared" ca="1" si="299"/>
        <v>0</v>
      </c>
      <c r="DT216" s="27">
        <f t="shared" ca="1" si="299"/>
        <v>0</v>
      </c>
      <c r="DU216" s="27">
        <f t="shared" ca="1" si="299"/>
        <v>0</v>
      </c>
      <c r="DV216" s="27">
        <f t="shared" ca="1" si="299"/>
        <v>0</v>
      </c>
      <c r="DW216" s="27">
        <f t="shared" ca="1" si="299"/>
        <v>0</v>
      </c>
      <c r="DX216" s="27">
        <f t="shared" ca="1" si="299"/>
        <v>0</v>
      </c>
      <c r="DY216" s="27">
        <f t="shared" ca="1" si="299"/>
        <v>0</v>
      </c>
      <c r="DZ216" s="27">
        <f t="shared" ca="1" si="299"/>
        <v>0</v>
      </c>
      <c r="EA216" s="27">
        <f t="shared" ca="1" si="299"/>
        <v>0</v>
      </c>
      <c r="EB216" s="27">
        <f t="shared" ca="1" si="299"/>
        <v>0</v>
      </c>
      <c r="EC216" s="27">
        <f t="shared" ca="1" si="299"/>
        <v>0</v>
      </c>
      <c r="ED216" s="27">
        <f t="shared" ca="1" si="299"/>
        <v>0</v>
      </c>
      <c r="EE216" s="27">
        <f t="shared" ca="1" si="306"/>
        <v>0</v>
      </c>
      <c r="EF216" s="27">
        <f t="shared" ca="1" si="306"/>
        <v>0</v>
      </c>
      <c r="EG216" s="27">
        <f t="shared" ca="1" si="306"/>
        <v>0</v>
      </c>
      <c r="EH216" s="27">
        <f t="shared" ca="1" si="306"/>
        <v>0</v>
      </c>
      <c r="EI216" s="27">
        <f t="shared" ca="1" si="306"/>
        <v>0</v>
      </c>
      <c r="EJ216" s="27">
        <f t="shared" ca="1" si="306"/>
        <v>0</v>
      </c>
      <c r="EK216" s="27">
        <f t="shared" ca="1" si="306"/>
        <v>0</v>
      </c>
      <c r="EL216" s="27">
        <f t="shared" ca="1" si="306"/>
        <v>0</v>
      </c>
      <c r="EM216" s="27">
        <f t="shared" ca="1" si="306"/>
        <v>0</v>
      </c>
      <c r="EN216" s="27">
        <f t="shared" ca="1" si="306"/>
        <v>0</v>
      </c>
      <c r="EO216" s="27">
        <f t="shared" ca="1" si="306"/>
        <v>0</v>
      </c>
      <c r="EP216" s="27">
        <f t="shared" ca="1" si="306"/>
        <v>0</v>
      </c>
      <c r="EQ216" s="27">
        <f t="shared" ca="1" si="306"/>
        <v>0</v>
      </c>
      <c r="ER216" s="27">
        <f t="shared" ca="1" si="306"/>
        <v>0</v>
      </c>
      <c r="ES216" s="27">
        <f t="shared" ca="1" si="306"/>
        <v>0</v>
      </c>
      <c r="ET216" s="27">
        <f t="shared" ca="1" si="306"/>
        <v>0</v>
      </c>
      <c r="EU216" s="27">
        <f t="shared" ca="1" si="300"/>
        <v>0</v>
      </c>
      <c r="EV216" s="27">
        <f t="shared" ca="1" si="300"/>
        <v>0</v>
      </c>
      <c r="EW216" s="27">
        <f t="shared" ca="1" si="300"/>
        <v>0</v>
      </c>
      <c r="EX216" s="27">
        <f t="shared" ca="1" si="300"/>
        <v>0</v>
      </c>
      <c r="EY216" s="27">
        <f t="shared" ca="1" si="300"/>
        <v>0</v>
      </c>
      <c r="EZ216" s="27">
        <f t="shared" ca="1" si="300"/>
        <v>0</v>
      </c>
      <c r="FA216" s="27">
        <f t="shared" ca="1" si="300"/>
        <v>0</v>
      </c>
      <c r="FB216" s="27">
        <f t="shared" ca="1" si="300"/>
        <v>0</v>
      </c>
      <c r="FC216" s="27">
        <f t="shared" ca="1" si="300"/>
        <v>0</v>
      </c>
      <c r="FD216" s="27">
        <f t="shared" ca="1" si="300"/>
        <v>0</v>
      </c>
      <c r="FE216" s="27">
        <f t="shared" ca="1" si="300"/>
        <v>0</v>
      </c>
      <c r="FF216" s="27">
        <f t="shared" ca="1" si="300"/>
        <v>0</v>
      </c>
      <c r="FG216" s="27">
        <f t="shared" ca="1" si="300"/>
        <v>0</v>
      </c>
      <c r="FH216" s="27">
        <f t="shared" ca="1" si="300"/>
        <v>0</v>
      </c>
      <c r="FI216" s="27">
        <f t="shared" ca="1" si="300"/>
        <v>0</v>
      </c>
      <c r="FJ216" s="27">
        <f t="shared" ca="1" si="301"/>
        <v>0</v>
      </c>
      <c r="FK216" s="27">
        <f t="shared" ca="1" si="301"/>
        <v>0</v>
      </c>
      <c r="FL216" s="27">
        <f t="shared" ca="1" si="301"/>
        <v>0</v>
      </c>
      <c r="FM216" s="27">
        <f t="shared" ca="1" si="301"/>
        <v>0</v>
      </c>
      <c r="FN216" s="27">
        <f t="shared" ca="1" si="301"/>
        <v>0</v>
      </c>
      <c r="FO216" s="27">
        <f t="shared" ca="1" si="301"/>
        <v>0</v>
      </c>
      <c r="FP216" s="27">
        <f t="shared" ca="1" si="301"/>
        <v>0</v>
      </c>
      <c r="FQ216" s="27">
        <f t="shared" ca="1" si="301"/>
        <v>0</v>
      </c>
      <c r="FR216" s="27">
        <f t="shared" ca="1" si="301"/>
        <v>0</v>
      </c>
      <c r="FS216" s="27">
        <f t="shared" ca="1" si="301"/>
        <v>0</v>
      </c>
      <c r="FT216" s="27">
        <f t="shared" ca="1" si="301"/>
        <v>0</v>
      </c>
      <c r="FU216" s="27">
        <f t="shared" ca="1" si="301"/>
        <v>0</v>
      </c>
      <c r="FV216" s="27">
        <f t="shared" ca="1" si="301"/>
        <v>0</v>
      </c>
      <c r="FW216" s="27">
        <f t="shared" ca="1" si="301"/>
        <v>0</v>
      </c>
      <c r="FX216" s="27">
        <f t="shared" ca="1" si="301"/>
        <v>0</v>
      </c>
      <c r="FY216" s="27">
        <f t="shared" ca="1" si="301"/>
        <v>0</v>
      </c>
      <c r="FZ216" s="27">
        <f t="shared" ca="1" si="294"/>
        <v>0</v>
      </c>
      <c r="GA216" s="27">
        <f t="shared" ca="1" si="294"/>
        <v>0</v>
      </c>
      <c r="GB216" s="27">
        <f t="shared" ca="1" si="294"/>
        <v>0</v>
      </c>
      <c r="GC216" s="27">
        <f t="shared" ca="1" si="294"/>
        <v>0</v>
      </c>
      <c r="GD216" s="27">
        <f t="shared" ca="1" si="294"/>
        <v>0</v>
      </c>
      <c r="GE216" s="27">
        <f t="shared" ca="1" si="294"/>
        <v>0</v>
      </c>
      <c r="GF216" s="27">
        <f t="shared" ca="1" si="294"/>
        <v>0</v>
      </c>
      <c r="GG216" s="27">
        <f t="shared" ca="1" si="294"/>
        <v>0</v>
      </c>
      <c r="GH216" s="27">
        <f t="shared" ca="1" si="294"/>
        <v>0</v>
      </c>
      <c r="GI216" s="27">
        <f t="shared" ca="1" si="294"/>
        <v>0</v>
      </c>
      <c r="GJ216" s="27">
        <f t="shared" ca="1" si="294"/>
        <v>0</v>
      </c>
      <c r="GK216" s="27">
        <f t="shared" ca="1" si="294"/>
        <v>0</v>
      </c>
      <c r="GL216" s="27">
        <f t="shared" ca="1" si="294"/>
        <v>0</v>
      </c>
      <c r="GM216" s="27">
        <f t="shared" ca="1" si="294"/>
        <v>0</v>
      </c>
      <c r="GN216" s="27">
        <f t="shared" ca="1" si="294"/>
        <v>0</v>
      </c>
      <c r="GO216" s="27">
        <f t="shared" ca="1" si="294"/>
        <v>0</v>
      </c>
      <c r="GP216" s="27">
        <f t="shared" ca="1" si="307"/>
        <v>0</v>
      </c>
      <c r="GQ216" s="27">
        <f t="shared" ca="1" si="307"/>
        <v>0</v>
      </c>
      <c r="GR216" s="27">
        <f t="shared" ca="1" si="307"/>
        <v>0</v>
      </c>
      <c r="GS216" s="27">
        <f t="shared" ca="1" si="307"/>
        <v>0</v>
      </c>
      <c r="GT216" s="27">
        <f t="shared" ca="1" si="307"/>
        <v>0</v>
      </c>
      <c r="GU216" s="27">
        <f t="shared" ca="1" si="307"/>
        <v>0</v>
      </c>
      <c r="GV216" s="27">
        <f t="shared" ca="1" si="307"/>
        <v>0</v>
      </c>
      <c r="GW216" s="27">
        <f t="shared" ca="1" si="307"/>
        <v>0</v>
      </c>
      <c r="GX216" s="27">
        <f t="shared" ca="1" si="307"/>
        <v>0</v>
      </c>
      <c r="GY216" s="27">
        <f t="shared" ca="1" si="307"/>
        <v>0</v>
      </c>
      <c r="GZ216" s="27">
        <f t="shared" ca="1" si="307"/>
        <v>0</v>
      </c>
      <c r="HA216" s="27">
        <f t="shared" ca="1" si="307"/>
        <v>0</v>
      </c>
      <c r="HB216" s="27">
        <f t="shared" ca="1" si="307"/>
        <v>0</v>
      </c>
      <c r="HC216" s="27">
        <f t="shared" ca="1" si="307"/>
        <v>0</v>
      </c>
      <c r="HD216" s="27">
        <f t="shared" ca="1" si="307"/>
        <v>0</v>
      </c>
      <c r="HE216" s="27">
        <f t="shared" ca="1" si="307"/>
        <v>0</v>
      </c>
      <c r="HF216" s="27">
        <f t="shared" ca="1" si="302"/>
        <v>0</v>
      </c>
      <c r="HG216" s="27">
        <f t="shared" ca="1" si="302"/>
        <v>0</v>
      </c>
      <c r="HH216" s="27">
        <f t="shared" ca="1" si="302"/>
        <v>0</v>
      </c>
      <c r="HI216" s="27">
        <f t="shared" ca="1" si="302"/>
        <v>0</v>
      </c>
      <c r="HJ216" s="27">
        <f t="shared" ca="1" si="302"/>
        <v>0</v>
      </c>
      <c r="HK216" s="27">
        <f t="shared" ca="1" si="302"/>
        <v>0</v>
      </c>
      <c r="HL216" s="27">
        <f t="shared" ca="1" si="302"/>
        <v>0</v>
      </c>
      <c r="HM216" s="27">
        <f t="shared" ca="1" si="302"/>
        <v>0</v>
      </c>
      <c r="HN216" s="27">
        <f t="shared" ca="1" si="302"/>
        <v>0</v>
      </c>
      <c r="HO216" s="27">
        <f t="shared" ca="1" si="302"/>
        <v>0</v>
      </c>
      <c r="HP216" s="27">
        <f t="shared" ca="1" si="302"/>
        <v>0</v>
      </c>
      <c r="HQ216" s="27">
        <f t="shared" ca="1" si="302"/>
        <v>0</v>
      </c>
      <c r="HR216" s="27">
        <f t="shared" ca="1" si="302"/>
        <v>0</v>
      </c>
      <c r="HS216" s="27">
        <f t="shared" ca="1" si="302"/>
        <v>0</v>
      </c>
      <c r="HT216" s="27">
        <f t="shared" ca="1" si="302"/>
        <v>0</v>
      </c>
      <c r="HU216" s="27">
        <f t="shared" ca="1" si="308"/>
        <v>0</v>
      </c>
      <c r="HV216" s="27">
        <f t="shared" ca="1" si="308"/>
        <v>0</v>
      </c>
      <c r="HW216" s="27">
        <f t="shared" ca="1" si="308"/>
        <v>0</v>
      </c>
      <c r="HX216" s="27">
        <f t="shared" ca="1" si="308"/>
        <v>0</v>
      </c>
      <c r="HY216" s="27">
        <f t="shared" ca="1" si="308"/>
        <v>0</v>
      </c>
      <c r="HZ216" s="27">
        <f t="shared" ca="1" si="308"/>
        <v>0</v>
      </c>
      <c r="IA216" s="27">
        <f t="shared" ca="1" si="308"/>
        <v>0</v>
      </c>
      <c r="IB216" s="27">
        <f t="shared" ca="1" si="308"/>
        <v>0</v>
      </c>
      <c r="IC216" s="27">
        <f t="shared" ca="1" si="308"/>
        <v>0</v>
      </c>
      <c r="ID216" s="27">
        <f t="shared" ca="1" si="308"/>
        <v>0</v>
      </c>
      <c r="IE216" s="27">
        <f t="shared" ca="1" si="308"/>
        <v>0</v>
      </c>
      <c r="IF216" s="27">
        <f t="shared" ca="1" si="308"/>
        <v>0</v>
      </c>
      <c r="IG216" s="27">
        <f t="shared" ca="1" si="308"/>
        <v>0</v>
      </c>
      <c r="IH216" s="27">
        <f t="shared" ca="1" si="308"/>
        <v>0</v>
      </c>
      <c r="II216" s="27">
        <f t="shared" ca="1" si="308"/>
        <v>0</v>
      </c>
      <c r="IJ216" s="27">
        <f t="shared" ca="1" si="308"/>
        <v>0</v>
      </c>
      <c r="IK216" s="27">
        <f t="shared" ca="1" si="309"/>
        <v>0</v>
      </c>
      <c r="IL216" s="27">
        <f t="shared" ca="1" si="309"/>
        <v>0</v>
      </c>
      <c r="IM216" s="27">
        <f t="shared" ca="1" si="309"/>
        <v>0</v>
      </c>
      <c r="IN216" s="27">
        <f t="shared" ca="1" si="309"/>
        <v>0</v>
      </c>
      <c r="IO216" s="27">
        <f t="shared" ca="1" si="309"/>
        <v>0</v>
      </c>
      <c r="IP216" s="27">
        <f t="shared" ca="1" si="309"/>
        <v>0</v>
      </c>
      <c r="IQ216" s="27">
        <f t="shared" ca="1" si="309"/>
        <v>0</v>
      </c>
      <c r="IR216" s="27">
        <f t="shared" ca="1" si="309"/>
        <v>0</v>
      </c>
      <c r="IS216" s="27">
        <f t="shared" ca="1" si="309"/>
        <v>0</v>
      </c>
      <c r="IT216" s="27">
        <f t="shared" ca="1" si="309"/>
        <v>0</v>
      </c>
      <c r="IU216" s="27">
        <f t="shared" ca="1" si="309"/>
        <v>0</v>
      </c>
      <c r="IV216" s="27">
        <f t="shared" ca="1" si="309"/>
        <v>0</v>
      </c>
      <c r="IW216" s="27">
        <f t="shared" ca="1" si="309"/>
        <v>0</v>
      </c>
      <c r="IX216" s="27">
        <f t="shared" ca="1" si="309"/>
        <v>0</v>
      </c>
      <c r="IY216" s="27">
        <f t="shared" ca="1" si="309"/>
        <v>0</v>
      </c>
      <c r="IZ216" s="27">
        <f t="shared" ca="1" si="309"/>
        <v>0</v>
      </c>
      <c r="JA216" s="27"/>
      <c r="JB216" s="27"/>
      <c r="JC216" s="27"/>
      <c r="JD216" s="27"/>
      <c r="JE216" s="27"/>
      <c r="JF216" s="27"/>
      <c r="JG216" s="27"/>
      <c r="JH216" s="27"/>
      <c r="JI216" s="27"/>
      <c r="JJ216" s="27"/>
      <c r="JK216" s="27"/>
      <c r="JL216" s="27"/>
      <c r="JM216" s="27"/>
      <c r="JN216" s="27"/>
      <c r="JO216" s="27"/>
      <c r="JP216" s="27"/>
      <c r="JQ216" s="27"/>
      <c r="JR216" s="27"/>
    </row>
    <row r="217" spans="1:278" x14ac:dyDescent="0.2">
      <c r="A217" s="26">
        <f t="shared" si="291"/>
        <v>208</v>
      </c>
      <c r="B217" s="27">
        <f t="shared" ca="1" si="286"/>
        <v>2.0999999999999998E-9</v>
      </c>
      <c r="C217" s="27">
        <f t="shared" ca="1" si="287"/>
        <v>0</v>
      </c>
      <c r="D217" s="27">
        <f t="shared" ca="1" si="288"/>
        <v>0</v>
      </c>
      <c r="E217" s="33">
        <f t="shared" ca="1" si="289"/>
        <v>2.0999999999999998E-9</v>
      </c>
      <c r="F217" s="29">
        <f t="shared" ca="1" si="290"/>
        <v>0</v>
      </c>
      <c r="G217" s="27"/>
      <c r="H217" s="33">
        <f t="shared" ca="1" si="292"/>
        <v>0</v>
      </c>
      <c r="I217" s="26">
        <f t="shared" si="277"/>
        <v>430</v>
      </c>
      <c r="J217" s="29">
        <f t="shared" ca="1" si="295"/>
        <v>0</v>
      </c>
      <c r="K217" s="27">
        <f t="shared" ca="1" si="303"/>
        <v>0</v>
      </c>
      <c r="L217" s="27">
        <f t="shared" ca="1" si="303"/>
        <v>0</v>
      </c>
      <c r="M217" s="27">
        <f t="shared" ca="1" si="303"/>
        <v>0</v>
      </c>
      <c r="N217" s="27">
        <f t="shared" ca="1" si="303"/>
        <v>0</v>
      </c>
      <c r="O217" s="27">
        <f t="shared" ca="1" si="303"/>
        <v>0</v>
      </c>
      <c r="P217" s="27">
        <f t="shared" ca="1" si="303"/>
        <v>0</v>
      </c>
      <c r="Q217" s="27">
        <f t="shared" ca="1" si="303"/>
        <v>0</v>
      </c>
      <c r="R217" s="27">
        <f t="shared" ca="1" si="303"/>
        <v>0</v>
      </c>
      <c r="S217" s="27">
        <f t="shared" ca="1" si="303"/>
        <v>0</v>
      </c>
      <c r="T217" s="27">
        <f t="shared" ca="1" si="303"/>
        <v>0</v>
      </c>
      <c r="U217" s="27">
        <f t="shared" ca="1" si="303"/>
        <v>0</v>
      </c>
      <c r="V217" s="27">
        <f t="shared" ca="1" si="303"/>
        <v>0</v>
      </c>
      <c r="W217" s="27">
        <f t="shared" ca="1" si="303"/>
        <v>0</v>
      </c>
      <c r="X217" s="27">
        <f t="shared" ca="1" si="303"/>
        <v>0</v>
      </c>
      <c r="Y217" s="27">
        <f t="shared" ca="1" si="303"/>
        <v>0</v>
      </c>
      <c r="Z217" s="27">
        <f t="shared" ca="1" si="303"/>
        <v>0</v>
      </c>
      <c r="AA217" s="27">
        <f t="shared" ca="1" si="296"/>
        <v>0</v>
      </c>
      <c r="AB217" s="27">
        <f t="shared" ca="1" si="296"/>
        <v>0</v>
      </c>
      <c r="AC217" s="27">
        <f t="shared" ca="1" si="296"/>
        <v>0</v>
      </c>
      <c r="AD217" s="27">
        <f t="shared" ca="1" si="296"/>
        <v>0</v>
      </c>
      <c r="AE217" s="27">
        <f t="shared" ca="1" si="296"/>
        <v>0</v>
      </c>
      <c r="AF217" s="27">
        <f t="shared" ca="1" si="296"/>
        <v>0</v>
      </c>
      <c r="AG217" s="27">
        <f t="shared" ca="1" si="296"/>
        <v>0</v>
      </c>
      <c r="AH217" s="27">
        <f t="shared" ca="1" si="296"/>
        <v>0</v>
      </c>
      <c r="AI217" s="27">
        <f t="shared" ca="1" si="296"/>
        <v>0</v>
      </c>
      <c r="AJ217" s="27">
        <f t="shared" ca="1" si="296"/>
        <v>0</v>
      </c>
      <c r="AK217" s="27">
        <f t="shared" ca="1" si="296"/>
        <v>0</v>
      </c>
      <c r="AL217" s="27">
        <f t="shared" ca="1" si="296"/>
        <v>0</v>
      </c>
      <c r="AM217" s="27">
        <f t="shared" ca="1" si="296"/>
        <v>0</v>
      </c>
      <c r="AN217" s="27">
        <f t="shared" ca="1" si="296"/>
        <v>0</v>
      </c>
      <c r="AO217" s="27">
        <f t="shared" ca="1" si="296"/>
        <v>0</v>
      </c>
      <c r="AP217" s="27">
        <f t="shared" ca="1" si="297"/>
        <v>0</v>
      </c>
      <c r="AQ217" s="27">
        <f t="shared" ca="1" si="297"/>
        <v>0</v>
      </c>
      <c r="AR217" s="27">
        <f t="shared" ca="1" si="297"/>
        <v>0</v>
      </c>
      <c r="AS217" s="27">
        <f t="shared" ca="1" si="297"/>
        <v>0</v>
      </c>
      <c r="AT217" s="27">
        <f t="shared" ca="1" si="297"/>
        <v>0</v>
      </c>
      <c r="AU217" s="27">
        <f t="shared" ca="1" si="297"/>
        <v>0</v>
      </c>
      <c r="AV217" s="27">
        <f t="shared" ca="1" si="297"/>
        <v>0</v>
      </c>
      <c r="AW217" s="27">
        <f t="shared" ca="1" si="297"/>
        <v>0</v>
      </c>
      <c r="AX217" s="27">
        <f t="shared" ca="1" si="297"/>
        <v>0</v>
      </c>
      <c r="AY217" s="27">
        <f t="shared" ca="1" si="297"/>
        <v>0</v>
      </c>
      <c r="AZ217" s="27">
        <f t="shared" ca="1" si="297"/>
        <v>0</v>
      </c>
      <c r="BA217" s="27">
        <f t="shared" ca="1" si="297"/>
        <v>0</v>
      </c>
      <c r="BB217" s="27">
        <f t="shared" ca="1" si="297"/>
        <v>0</v>
      </c>
      <c r="BC217" s="27">
        <f t="shared" ca="1" si="297"/>
        <v>0</v>
      </c>
      <c r="BD217" s="27">
        <f t="shared" ca="1" si="297"/>
        <v>0</v>
      </c>
      <c r="BE217" s="27">
        <f t="shared" ca="1" si="297"/>
        <v>0</v>
      </c>
      <c r="BF217" s="27">
        <f t="shared" ca="1" si="293"/>
        <v>0</v>
      </c>
      <c r="BG217" s="27">
        <f t="shared" ca="1" si="293"/>
        <v>0</v>
      </c>
      <c r="BH217" s="27">
        <f t="shared" ca="1" si="293"/>
        <v>0</v>
      </c>
      <c r="BI217" s="27">
        <f t="shared" ca="1" si="293"/>
        <v>0</v>
      </c>
      <c r="BJ217" s="27">
        <f t="shared" ca="1" si="293"/>
        <v>0</v>
      </c>
      <c r="BK217" s="27">
        <f t="shared" ca="1" si="293"/>
        <v>0</v>
      </c>
      <c r="BL217" s="27">
        <f t="shared" ca="1" si="293"/>
        <v>0</v>
      </c>
      <c r="BM217" s="27">
        <f t="shared" ca="1" si="293"/>
        <v>0</v>
      </c>
      <c r="BN217" s="27">
        <f t="shared" ca="1" si="293"/>
        <v>0</v>
      </c>
      <c r="BO217" s="27">
        <f t="shared" ca="1" si="293"/>
        <v>0</v>
      </c>
      <c r="BP217" s="27">
        <f t="shared" ca="1" si="293"/>
        <v>0</v>
      </c>
      <c r="BQ217" s="27">
        <f t="shared" ca="1" si="293"/>
        <v>0</v>
      </c>
      <c r="BR217" s="27">
        <f t="shared" ca="1" si="293"/>
        <v>0</v>
      </c>
      <c r="BS217" s="27">
        <f t="shared" ca="1" si="293"/>
        <v>0</v>
      </c>
      <c r="BT217" s="27">
        <f t="shared" ca="1" si="293"/>
        <v>0</v>
      </c>
      <c r="BU217" s="27">
        <f t="shared" ca="1" si="304"/>
        <v>0</v>
      </c>
      <c r="BV217" s="27">
        <f t="shared" ca="1" si="304"/>
        <v>0</v>
      </c>
      <c r="BW217" s="27">
        <f t="shared" ca="1" si="304"/>
        <v>0</v>
      </c>
      <c r="BX217" s="27">
        <f t="shared" ca="1" si="304"/>
        <v>0</v>
      </c>
      <c r="BY217" s="27">
        <f t="shared" ca="1" si="304"/>
        <v>0</v>
      </c>
      <c r="BZ217" s="27">
        <f t="shared" ca="1" si="304"/>
        <v>0</v>
      </c>
      <c r="CA217" s="27">
        <f t="shared" ca="1" si="304"/>
        <v>0</v>
      </c>
      <c r="CB217" s="27">
        <f t="shared" ca="1" si="304"/>
        <v>0</v>
      </c>
      <c r="CC217" s="27">
        <f t="shared" ca="1" si="304"/>
        <v>0</v>
      </c>
      <c r="CD217" s="27">
        <f t="shared" ca="1" si="304"/>
        <v>0</v>
      </c>
      <c r="CE217" s="27">
        <f t="shared" ca="1" si="304"/>
        <v>0</v>
      </c>
      <c r="CF217" s="27">
        <f t="shared" ca="1" si="304"/>
        <v>0</v>
      </c>
      <c r="CG217" s="27">
        <f t="shared" ca="1" si="304"/>
        <v>0</v>
      </c>
      <c r="CH217" s="27">
        <f t="shared" ca="1" si="304"/>
        <v>0</v>
      </c>
      <c r="CI217" s="27">
        <f t="shared" ca="1" si="304"/>
        <v>0</v>
      </c>
      <c r="CJ217" s="27">
        <f t="shared" ca="1" si="304"/>
        <v>0</v>
      </c>
      <c r="CK217" s="27">
        <f t="shared" ca="1" si="298"/>
        <v>0</v>
      </c>
      <c r="CL217" s="27">
        <f t="shared" ca="1" si="298"/>
        <v>0</v>
      </c>
      <c r="CM217" s="27">
        <f t="shared" ca="1" si="298"/>
        <v>0</v>
      </c>
      <c r="CN217" s="27">
        <f t="shared" ca="1" si="298"/>
        <v>0</v>
      </c>
      <c r="CO217" s="27">
        <f t="shared" ca="1" si="298"/>
        <v>0</v>
      </c>
      <c r="CP217" s="27">
        <f t="shared" ca="1" si="298"/>
        <v>0</v>
      </c>
      <c r="CQ217" s="27">
        <f t="shared" ca="1" si="298"/>
        <v>0</v>
      </c>
      <c r="CR217" s="27">
        <f t="shared" ca="1" si="298"/>
        <v>0</v>
      </c>
      <c r="CS217" s="27">
        <f t="shared" ca="1" si="298"/>
        <v>0</v>
      </c>
      <c r="CT217" s="27">
        <f t="shared" ca="1" si="298"/>
        <v>0</v>
      </c>
      <c r="CU217" s="27">
        <f t="shared" ca="1" si="298"/>
        <v>0</v>
      </c>
      <c r="CV217" s="27">
        <f t="shared" ca="1" si="298"/>
        <v>0</v>
      </c>
      <c r="CW217" s="27">
        <f t="shared" ca="1" si="298"/>
        <v>0</v>
      </c>
      <c r="CX217" s="27">
        <f t="shared" ca="1" si="298"/>
        <v>0</v>
      </c>
      <c r="CY217" s="27">
        <f t="shared" ca="1" si="298"/>
        <v>0</v>
      </c>
      <c r="CZ217" s="27">
        <f t="shared" ca="1" si="305"/>
        <v>0</v>
      </c>
      <c r="DA217" s="27">
        <f t="shared" ca="1" si="305"/>
        <v>0</v>
      </c>
      <c r="DB217" s="27">
        <f t="shared" ca="1" si="305"/>
        <v>0</v>
      </c>
      <c r="DC217" s="27">
        <f t="shared" ca="1" si="305"/>
        <v>0</v>
      </c>
      <c r="DD217" s="27">
        <f t="shared" ca="1" si="305"/>
        <v>0</v>
      </c>
      <c r="DE217" s="27">
        <f t="shared" ca="1" si="305"/>
        <v>0</v>
      </c>
      <c r="DF217" s="27">
        <f t="shared" ca="1" si="305"/>
        <v>0</v>
      </c>
      <c r="DG217" s="27">
        <f t="shared" ca="1" si="305"/>
        <v>0</v>
      </c>
      <c r="DH217" s="27">
        <f t="shared" ca="1" si="305"/>
        <v>0</v>
      </c>
      <c r="DI217" s="27">
        <f t="shared" ca="1" si="305"/>
        <v>0</v>
      </c>
      <c r="DJ217" s="27">
        <f t="shared" ca="1" si="305"/>
        <v>0</v>
      </c>
      <c r="DK217" s="27">
        <f t="shared" ca="1" si="305"/>
        <v>0</v>
      </c>
      <c r="DL217" s="27">
        <f t="shared" ca="1" si="305"/>
        <v>0</v>
      </c>
      <c r="DM217" s="27">
        <f t="shared" ca="1" si="305"/>
        <v>0</v>
      </c>
      <c r="DN217" s="27">
        <f t="shared" ca="1" si="305"/>
        <v>0</v>
      </c>
      <c r="DO217" s="27">
        <f t="shared" ca="1" si="305"/>
        <v>0</v>
      </c>
      <c r="DP217" s="27">
        <f t="shared" ca="1" si="299"/>
        <v>0</v>
      </c>
      <c r="DQ217" s="27">
        <f t="shared" ca="1" si="299"/>
        <v>0</v>
      </c>
      <c r="DR217" s="27">
        <f t="shared" ca="1" si="299"/>
        <v>0</v>
      </c>
      <c r="DS217" s="27">
        <f t="shared" ca="1" si="299"/>
        <v>0</v>
      </c>
      <c r="DT217" s="27">
        <f t="shared" ca="1" si="299"/>
        <v>0</v>
      </c>
      <c r="DU217" s="27">
        <f t="shared" ca="1" si="299"/>
        <v>0</v>
      </c>
      <c r="DV217" s="27">
        <f t="shared" ca="1" si="299"/>
        <v>0</v>
      </c>
      <c r="DW217" s="27">
        <f t="shared" ca="1" si="299"/>
        <v>0</v>
      </c>
      <c r="DX217" s="27">
        <f t="shared" ca="1" si="299"/>
        <v>0</v>
      </c>
      <c r="DY217" s="27">
        <f t="shared" ca="1" si="299"/>
        <v>0</v>
      </c>
      <c r="DZ217" s="27">
        <f t="shared" ca="1" si="299"/>
        <v>0</v>
      </c>
      <c r="EA217" s="27">
        <f t="shared" ca="1" si="299"/>
        <v>0</v>
      </c>
      <c r="EB217" s="27">
        <f t="shared" ca="1" si="299"/>
        <v>0</v>
      </c>
      <c r="EC217" s="27">
        <f t="shared" ca="1" si="299"/>
        <v>0</v>
      </c>
      <c r="ED217" s="27">
        <f t="shared" ca="1" si="299"/>
        <v>0</v>
      </c>
      <c r="EE217" s="27">
        <f t="shared" ca="1" si="306"/>
        <v>0</v>
      </c>
      <c r="EF217" s="27">
        <f t="shared" ca="1" si="306"/>
        <v>0</v>
      </c>
      <c r="EG217" s="27">
        <f t="shared" ca="1" si="306"/>
        <v>0</v>
      </c>
      <c r="EH217" s="27">
        <f t="shared" ca="1" si="306"/>
        <v>0</v>
      </c>
      <c r="EI217" s="27">
        <f t="shared" ca="1" si="306"/>
        <v>0</v>
      </c>
      <c r="EJ217" s="27">
        <f t="shared" ca="1" si="306"/>
        <v>0</v>
      </c>
      <c r="EK217" s="27">
        <f t="shared" ca="1" si="306"/>
        <v>0</v>
      </c>
      <c r="EL217" s="27">
        <f t="shared" ca="1" si="306"/>
        <v>0</v>
      </c>
      <c r="EM217" s="27">
        <f t="shared" ca="1" si="306"/>
        <v>0</v>
      </c>
      <c r="EN217" s="27">
        <f t="shared" ca="1" si="306"/>
        <v>0</v>
      </c>
      <c r="EO217" s="27">
        <f t="shared" ca="1" si="306"/>
        <v>0</v>
      </c>
      <c r="EP217" s="27">
        <f t="shared" ca="1" si="306"/>
        <v>0</v>
      </c>
      <c r="EQ217" s="27">
        <f t="shared" ca="1" si="306"/>
        <v>0</v>
      </c>
      <c r="ER217" s="27">
        <f t="shared" ca="1" si="306"/>
        <v>0</v>
      </c>
      <c r="ES217" s="27">
        <f t="shared" ca="1" si="306"/>
        <v>0</v>
      </c>
      <c r="ET217" s="27">
        <f t="shared" ca="1" si="306"/>
        <v>0</v>
      </c>
      <c r="EU217" s="27">
        <f t="shared" ca="1" si="300"/>
        <v>0</v>
      </c>
      <c r="EV217" s="27">
        <f t="shared" ca="1" si="300"/>
        <v>0</v>
      </c>
      <c r="EW217" s="27">
        <f t="shared" ca="1" si="300"/>
        <v>0</v>
      </c>
      <c r="EX217" s="27">
        <f t="shared" ca="1" si="300"/>
        <v>0</v>
      </c>
      <c r="EY217" s="27">
        <f t="shared" ca="1" si="300"/>
        <v>0</v>
      </c>
      <c r="EZ217" s="27">
        <f t="shared" ca="1" si="300"/>
        <v>0</v>
      </c>
      <c r="FA217" s="27">
        <f t="shared" ca="1" si="300"/>
        <v>0</v>
      </c>
      <c r="FB217" s="27">
        <f t="shared" ca="1" si="300"/>
        <v>0</v>
      </c>
      <c r="FC217" s="27">
        <f t="shared" ca="1" si="300"/>
        <v>0</v>
      </c>
      <c r="FD217" s="27">
        <f t="shared" ca="1" si="300"/>
        <v>0</v>
      </c>
      <c r="FE217" s="27">
        <f t="shared" ca="1" si="300"/>
        <v>0</v>
      </c>
      <c r="FF217" s="27">
        <f t="shared" ca="1" si="300"/>
        <v>0</v>
      </c>
      <c r="FG217" s="27">
        <f t="shared" ca="1" si="300"/>
        <v>0</v>
      </c>
      <c r="FH217" s="27">
        <f t="shared" ca="1" si="300"/>
        <v>0</v>
      </c>
      <c r="FI217" s="27">
        <f t="shared" ca="1" si="300"/>
        <v>0</v>
      </c>
      <c r="FJ217" s="27">
        <f t="shared" ca="1" si="301"/>
        <v>0</v>
      </c>
      <c r="FK217" s="27">
        <f t="shared" ca="1" si="301"/>
        <v>0</v>
      </c>
      <c r="FL217" s="27">
        <f t="shared" ca="1" si="301"/>
        <v>0</v>
      </c>
      <c r="FM217" s="27">
        <f t="shared" ca="1" si="301"/>
        <v>0</v>
      </c>
      <c r="FN217" s="27">
        <f t="shared" ca="1" si="301"/>
        <v>0</v>
      </c>
      <c r="FO217" s="27">
        <f t="shared" ca="1" si="301"/>
        <v>0</v>
      </c>
      <c r="FP217" s="27">
        <f t="shared" ca="1" si="301"/>
        <v>0</v>
      </c>
      <c r="FQ217" s="27">
        <f t="shared" ca="1" si="301"/>
        <v>0</v>
      </c>
      <c r="FR217" s="27">
        <f t="shared" ca="1" si="301"/>
        <v>0</v>
      </c>
      <c r="FS217" s="27">
        <f t="shared" ca="1" si="301"/>
        <v>0</v>
      </c>
      <c r="FT217" s="27">
        <f t="shared" ca="1" si="301"/>
        <v>0</v>
      </c>
      <c r="FU217" s="27">
        <f t="shared" ca="1" si="301"/>
        <v>0</v>
      </c>
      <c r="FV217" s="27">
        <f t="shared" ca="1" si="301"/>
        <v>0</v>
      </c>
      <c r="FW217" s="27">
        <f t="shared" ca="1" si="301"/>
        <v>0</v>
      </c>
      <c r="FX217" s="27">
        <f t="shared" ca="1" si="301"/>
        <v>0</v>
      </c>
      <c r="FY217" s="27">
        <f t="shared" ca="1" si="301"/>
        <v>0</v>
      </c>
      <c r="FZ217" s="27">
        <f t="shared" ca="1" si="294"/>
        <v>0</v>
      </c>
      <c r="GA217" s="27">
        <f t="shared" ca="1" si="294"/>
        <v>0</v>
      </c>
      <c r="GB217" s="27">
        <f t="shared" ca="1" si="294"/>
        <v>0</v>
      </c>
      <c r="GC217" s="27">
        <f t="shared" ca="1" si="294"/>
        <v>0</v>
      </c>
      <c r="GD217" s="27">
        <f t="shared" ca="1" si="294"/>
        <v>0</v>
      </c>
      <c r="GE217" s="27">
        <f t="shared" ca="1" si="294"/>
        <v>0</v>
      </c>
      <c r="GF217" s="27">
        <f t="shared" ca="1" si="294"/>
        <v>0</v>
      </c>
      <c r="GG217" s="27">
        <f t="shared" ca="1" si="294"/>
        <v>0</v>
      </c>
      <c r="GH217" s="27">
        <f t="shared" ca="1" si="294"/>
        <v>0</v>
      </c>
      <c r="GI217" s="27">
        <f t="shared" ca="1" si="294"/>
        <v>0</v>
      </c>
      <c r="GJ217" s="27">
        <f t="shared" ca="1" si="294"/>
        <v>0</v>
      </c>
      <c r="GK217" s="27">
        <f t="shared" ca="1" si="294"/>
        <v>0</v>
      </c>
      <c r="GL217" s="27">
        <f t="shared" ca="1" si="294"/>
        <v>0</v>
      </c>
      <c r="GM217" s="27">
        <f t="shared" ca="1" si="294"/>
        <v>0</v>
      </c>
      <c r="GN217" s="27">
        <f t="shared" ca="1" si="294"/>
        <v>0</v>
      </c>
      <c r="GO217" s="27">
        <f t="shared" ca="1" si="294"/>
        <v>0</v>
      </c>
      <c r="GP217" s="27">
        <f t="shared" ca="1" si="307"/>
        <v>0</v>
      </c>
      <c r="GQ217" s="27">
        <f t="shared" ca="1" si="307"/>
        <v>0</v>
      </c>
      <c r="GR217" s="27">
        <f t="shared" ca="1" si="307"/>
        <v>0</v>
      </c>
      <c r="GS217" s="27">
        <f t="shared" ca="1" si="307"/>
        <v>0</v>
      </c>
      <c r="GT217" s="27">
        <f t="shared" ca="1" si="307"/>
        <v>0</v>
      </c>
      <c r="GU217" s="27">
        <f t="shared" ca="1" si="307"/>
        <v>0</v>
      </c>
      <c r="GV217" s="27">
        <f t="shared" ca="1" si="307"/>
        <v>0</v>
      </c>
      <c r="GW217" s="27">
        <f t="shared" ca="1" si="307"/>
        <v>0</v>
      </c>
      <c r="GX217" s="27">
        <f t="shared" ca="1" si="307"/>
        <v>0</v>
      </c>
      <c r="GY217" s="27">
        <f t="shared" ca="1" si="307"/>
        <v>0</v>
      </c>
      <c r="GZ217" s="27">
        <f t="shared" ca="1" si="307"/>
        <v>0</v>
      </c>
      <c r="HA217" s="27">
        <f t="shared" ca="1" si="307"/>
        <v>0</v>
      </c>
      <c r="HB217" s="27">
        <f t="shared" ca="1" si="307"/>
        <v>0</v>
      </c>
      <c r="HC217" s="27">
        <f t="shared" ca="1" si="307"/>
        <v>0</v>
      </c>
      <c r="HD217" s="27">
        <f t="shared" ca="1" si="307"/>
        <v>0</v>
      </c>
      <c r="HE217" s="27">
        <f t="shared" ca="1" si="307"/>
        <v>0</v>
      </c>
      <c r="HF217" s="27">
        <f t="shared" ca="1" si="302"/>
        <v>0</v>
      </c>
      <c r="HG217" s="27">
        <f t="shared" ca="1" si="302"/>
        <v>0</v>
      </c>
      <c r="HH217" s="27">
        <f t="shared" ca="1" si="302"/>
        <v>0</v>
      </c>
      <c r="HI217" s="27">
        <f t="shared" ca="1" si="302"/>
        <v>0</v>
      </c>
      <c r="HJ217" s="27">
        <f t="shared" ca="1" si="302"/>
        <v>0</v>
      </c>
      <c r="HK217" s="27">
        <f t="shared" ca="1" si="302"/>
        <v>0</v>
      </c>
      <c r="HL217" s="27">
        <f t="shared" ca="1" si="302"/>
        <v>0</v>
      </c>
      <c r="HM217" s="27">
        <f t="shared" ca="1" si="302"/>
        <v>0</v>
      </c>
      <c r="HN217" s="27">
        <f t="shared" ca="1" si="302"/>
        <v>0</v>
      </c>
      <c r="HO217" s="27">
        <f t="shared" ca="1" si="302"/>
        <v>0</v>
      </c>
      <c r="HP217" s="27">
        <f t="shared" ca="1" si="302"/>
        <v>0</v>
      </c>
      <c r="HQ217" s="27">
        <f t="shared" ca="1" si="302"/>
        <v>0</v>
      </c>
      <c r="HR217" s="27">
        <f t="shared" ca="1" si="302"/>
        <v>0</v>
      </c>
      <c r="HS217" s="27">
        <f t="shared" ca="1" si="302"/>
        <v>0</v>
      </c>
      <c r="HT217" s="27">
        <f t="shared" ca="1" si="302"/>
        <v>0</v>
      </c>
      <c r="HU217" s="27">
        <f t="shared" ca="1" si="308"/>
        <v>0</v>
      </c>
      <c r="HV217" s="27">
        <f t="shared" ca="1" si="308"/>
        <v>0</v>
      </c>
      <c r="HW217" s="27">
        <f t="shared" ca="1" si="308"/>
        <v>0</v>
      </c>
      <c r="HX217" s="27">
        <f t="shared" ca="1" si="308"/>
        <v>0</v>
      </c>
      <c r="HY217" s="27">
        <f t="shared" ca="1" si="308"/>
        <v>0</v>
      </c>
      <c r="HZ217" s="27">
        <f t="shared" ca="1" si="308"/>
        <v>0</v>
      </c>
      <c r="IA217" s="27">
        <f t="shared" ca="1" si="308"/>
        <v>0</v>
      </c>
      <c r="IB217" s="27">
        <f t="shared" ca="1" si="308"/>
        <v>0</v>
      </c>
      <c r="IC217" s="27">
        <f t="shared" ca="1" si="308"/>
        <v>0</v>
      </c>
      <c r="ID217" s="27">
        <f t="shared" ca="1" si="308"/>
        <v>0</v>
      </c>
      <c r="IE217" s="27">
        <f t="shared" ca="1" si="308"/>
        <v>0</v>
      </c>
      <c r="IF217" s="27">
        <f t="shared" ca="1" si="308"/>
        <v>0</v>
      </c>
      <c r="IG217" s="27">
        <f t="shared" ca="1" si="308"/>
        <v>0</v>
      </c>
      <c r="IH217" s="27">
        <f t="shared" ca="1" si="308"/>
        <v>0</v>
      </c>
      <c r="II217" s="27">
        <f t="shared" ca="1" si="308"/>
        <v>0</v>
      </c>
      <c r="IJ217" s="27">
        <f t="shared" ca="1" si="308"/>
        <v>0</v>
      </c>
      <c r="IK217" s="27">
        <f t="shared" ca="1" si="309"/>
        <v>0</v>
      </c>
      <c r="IL217" s="27">
        <f t="shared" ca="1" si="309"/>
        <v>0</v>
      </c>
      <c r="IM217" s="27">
        <f t="shared" ca="1" si="309"/>
        <v>0</v>
      </c>
      <c r="IN217" s="27">
        <f t="shared" ca="1" si="309"/>
        <v>0</v>
      </c>
      <c r="IO217" s="27">
        <f t="shared" ca="1" si="309"/>
        <v>0</v>
      </c>
      <c r="IP217" s="27">
        <f t="shared" ca="1" si="309"/>
        <v>0</v>
      </c>
      <c r="IQ217" s="27">
        <f t="shared" ca="1" si="309"/>
        <v>0</v>
      </c>
      <c r="IR217" s="27">
        <f t="shared" ca="1" si="309"/>
        <v>0</v>
      </c>
      <c r="IS217" s="27">
        <f t="shared" ca="1" si="309"/>
        <v>0</v>
      </c>
      <c r="IT217" s="27">
        <f t="shared" ca="1" si="309"/>
        <v>0</v>
      </c>
      <c r="IU217" s="27">
        <f t="shared" ca="1" si="309"/>
        <v>0</v>
      </c>
      <c r="IV217" s="27">
        <f t="shared" ca="1" si="309"/>
        <v>0</v>
      </c>
      <c r="IW217" s="27">
        <f t="shared" ca="1" si="309"/>
        <v>0</v>
      </c>
      <c r="IX217" s="27">
        <f t="shared" ca="1" si="309"/>
        <v>0</v>
      </c>
      <c r="IY217" s="27">
        <f t="shared" ca="1" si="309"/>
        <v>0</v>
      </c>
      <c r="IZ217" s="27">
        <f t="shared" ca="1" si="309"/>
        <v>0</v>
      </c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27"/>
      <c r="JR217" s="27"/>
    </row>
    <row r="218" spans="1:278" x14ac:dyDescent="0.2">
      <c r="A218" s="26">
        <f t="shared" si="291"/>
        <v>209</v>
      </c>
      <c r="B218" s="27">
        <f t="shared" ca="1" si="286"/>
        <v>2.0999999999999998E-9</v>
      </c>
      <c r="C218" s="27">
        <f t="shared" ca="1" si="287"/>
        <v>0</v>
      </c>
      <c r="D218" s="27">
        <f t="shared" ca="1" si="288"/>
        <v>0</v>
      </c>
      <c r="E218" s="33">
        <f t="shared" ca="1" si="289"/>
        <v>2.0999999999999998E-9</v>
      </c>
      <c r="F218" s="29">
        <f t="shared" ca="1" si="290"/>
        <v>0</v>
      </c>
      <c r="G218" s="27"/>
      <c r="H218" s="33">
        <f t="shared" ca="1" si="292"/>
        <v>0</v>
      </c>
      <c r="I218" s="26">
        <f t="shared" si="277"/>
        <v>432</v>
      </c>
      <c r="J218" s="29">
        <f t="shared" ca="1" si="295"/>
        <v>0</v>
      </c>
      <c r="K218" s="27">
        <f t="shared" ca="1" si="303"/>
        <v>0</v>
      </c>
      <c r="L218" s="27">
        <f t="shared" ca="1" si="303"/>
        <v>0</v>
      </c>
      <c r="M218" s="27">
        <f t="shared" ca="1" si="303"/>
        <v>0</v>
      </c>
      <c r="N218" s="27">
        <f t="shared" ca="1" si="303"/>
        <v>0</v>
      </c>
      <c r="O218" s="27">
        <f t="shared" ca="1" si="303"/>
        <v>0</v>
      </c>
      <c r="P218" s="27">
        <f t="shared" ca="1" si="303"/>
        <v>0</v>
      </c>
      <c r="Q218" s="27">
        <f t="shared" ca="1" si="303"/>
        <v>0</v>
      </c>
      <c r="R218" s="27">
        <f t="shared" ca="1" si="303"/>
        <v>0</v>
      </c>
      <c r="S218" s="27">
        <f t="shared" ca="1" si="303"/>
        <v>0</v>
      </c>
      <c r="T218" s="27">
        <f t="shared" ca="1" si="303"/>
        <v>0</v>
      </c>
      <c r="U218" s="27">
        <f t="shared" ca="1" si="303"/>
        <v>0</v>
      </c>
      <c r="V218" s="27">
        <f t="shared" ca="1" si="303"/>
        <v>0</v>
      </c>
      <c r="W218" s="27">
        <f t="shared" ca="1" si="303"/>
        <v>0</v>
      </c>
      <c r="X218" s="27">
        <f t="shared" ca="1" si="303"/>
        <v>0</v>
      </c>
      <c r="Y218" s="27">
        <f t="shared" ca="1" si="303"/>
        <v>0</v>
      </c>
      <c r="Z218" s="27">
        <f t="shared" ca="1" si="303"/>
        <v>0</v>
      </c>
      <c r="AA218" s="27">
        <f t="shared" ca="1" si="296"/>
        <v>0</v>
      </c>
      <c r="AB218" s="27">
        <f t="shared" ca="1" si="296"/>
        <v>0</v>
      </c>
      <c r="AC218" s="27">
        <f t="shared" ca="1" si="296"/>
        <v>0</v>
      </c>
      <c r="AD218" s="27">
        <f t="shared" ca="1" si="296"/>
        <v>0</v>
      </c>
      <c r="AE218" s="27">
        <f t="shared" ca="1" si="296"/>
        <v>0</v>
      </c>
      <c r="AF218" s="27">
        <f t="shared" ca="1" si="296"/>
        <v>0</v>
      </c>
      <c r="AG218" s="27">
        <f t="shared" ca="1" si="296"/>
        <v>0</v>
      </c>
      <c r="AH218" s="27">
        <f t="shared" ca="1" si="296"/>
        <v>0</v>
      </c>
      <c r="AI218" s="27">
        <f t="shared" ca="1" si="296"/>
        <v>0</v>
      </c>
      <c r="AJ218" s="27">
        <f t="shared" ca="1" si="296"/>
        <v>0</v>
      </c>
      <c r="AK218" s="27">
        <f t="shared" ca="1" si="296"/>
        <v>0</v>
      </c>
      <c r="AL218" s="27">
        <f t="shared" ca="1" si="296"/>
        <v>0</v>
      </c>
      <c r="AM218" s="27">
        <f t="shared" ca="1" si="296"/>
        <v>0</v>
      </c>
      <c r="AN218" s="27">
        <f t="shared" ca="1" si="296"/>
        <v>0</v>
      </c>
      <c r="AO218" s="27">
        <f t="shared" ca="1" si="296"/>
        <v>0</v>
      </c>
      <c r="AP218" s="27">
        <f t="shared" ca="1" si="297"/>
        <v>0</v>
      </c>
      <c r="AQ218" s="27">
        <f t="shared" ca="1" si="297"/>
        <v>0</v>
      </c>
      <c r="AR218" s="27">
        <f t="shared" ca="1" si="297"/>
        <v>0</v>
      </c>
      <c r="AS218" s="27">
        <f t="shared" ca="1" si="297"/>
        <v>0</v>
      </c>
      <c r="AT218" s="27">
        <f t="shared" ca="1" si="297"/>
        <v>0</v>
      </c>
      <c r="AU218" s="27">
        <f t="shared" ca="1" si="297"/>
        <v>0</v>
      </c>
      <c r="AV218" s="27">
        <f t="shared" ca="1" si="297"/>
        <v>0</v>
      </c>
      <c r="AW218" s="27">
        <f t="shared" ca="1" si="297"/>
        <v>0</v>
      </c>
      <c r="AX218" s="27">
        <f t="shared" ca="1" si="297"/>
        <v>0</v>
      </c>
      <c r="AY218" s="27">
        <f t="shared" ca="1" si="297"/>
        <v>0</v>
      </c>
      <c r="AZ218" s="27">
        <f t="shared" ca="1" si="297"/>
        <v>0</v>
      </c>
      <c r="BA218" s="27">
        <f t="shared" ca="1" si="297"/>
        <v>0</v>
      </c>
      <c r="BB218" s="27">
        <f t="shared" ca="1" si="297"/>
        <v>0</v>
      </c>
      <c r="BC218" s="27">
        <f t="shared" ca="1" si="297"/>
        <v>0</v>
      </c>
      <c r="BD218" s="27">
        <f t="shared" ca="1" si="297"/>
        <v>0</v>
      </c>
      <c r="BE218" s="27">
        <f t="shared" ca="1" si="297"/>
        <v>0</v>
      </c>
      <c r="BF218" s="27">
        <f t="shared" ca="1" si="293"/>
        <v>0</v>
      </c>
      <c r="BG218" s="27">
        <f t="shared" ca="1" si="293"/>
        <v>0</v>
      </c>
      <c r="BH218" s="27">
        <f t="shared" ca="1" si="293"/>
        <v>0</v>
      </c>
      <c r="BI218" s="27">
        <f t="shared" ca="1" si="293"/>
        <v>0</v>
      </c>
      <c r="BJ218" s="27">
        <f t="shared" ca="1" si="293"/>
        <v>0</v>
      </c>
      <c r="BK218" s="27">
        <f t="shared" ca="1" si="293"/>
        <v>0</v>
      </c>
      <c r="BL218" s="27">
        <f t="shared" ca="1" si="293"/>
        <v>0</v>
      </c>
      <c r="BM218" s="27">
        <f t="shared" ca="1" si="293"/>
        <v>0</v>
      </c>
      <c r="BN218" s="27">
        <f t="shared" ca="1" si="293"/>
        <v>0</v>
      </c>
      <c r="BO218" s="27">
        <f t="shared" ca="1" si="293"/>
        <v>0</v>
      </c>
      <c r="BP218" s="27">
        <f t="shared" ca="1" si="293"/>
        <v>0</v>
      </c>
      <c r="BQ218" s="27">
        <f t="shared" ca="1" si="293"/>
        <v>0</v>
      </c>
      <c r="BR218" s="27">
        <f t="shared" ca="1" si="293"/>
        <v>0</v>
      </c>
      <c r="BS218" s="27">
        <f t="shared" ca="1" si="293"/>
        <v>0</v>
      </c>
      <c r="BT218" s="27">
        <f t="shared" ca="1" si="293"/>
        <v>0</v>
      </c>
      <c r="BU218" s="27">
        <f t="shared" ca="1" si="304"/>
        <v>0</v>
      </c>
      <c r="BV218" s="27">
        <f t="shared" ca="1" si="304"/>
        <v>0</v>
      </c>
      <c r="BW218" s="27">
        <f t="shared" ca="1" si="304"/>
        <v>0</v>
      </c>
      <c r="BX218" s="27">
        <f t="shared" ca="1" si="304"/>
        <v>0</v>
      </c>
      <c r="BY218" s="27">
        <f t="shared" ca="1" si="304"/>
        <v>0</v>
      </c>
      <c r="BZ218" s="27">
        <f t="shared" ca="1" si="304"/>
        <v>0</v>
      </c>
      <c r="CA218" s="27">
        <f t="shared" ca="1" si="304"/>
        <v>0</v>
      </c>
      <c r="CB218" s="27">
        <f t="shared" ca="1" si="304"/>
        <v>0</v>
      </c>
      <c r="CC218" s="27">
        <f t="shared" ca="1" si="304"/>
        <v>0</v>
      </c>
      <c r="CD218" s="27">
        <f t="shared" ca="1" si="304"/>
        <v>0</v>
      </c>
      <c r="CE218" s="27">
        <f t="shared" ca="1" si="304"/>
        <v>0</v>
      </c>
      <c r="CF218" s="27">
        <f t="shared" ca="1" si="304"/>
        <v>0</v>
      </c>
      <c r="CG218" s="27">
        <f t="shared" ca="1" si="304"/>
        <v>0</v>
      </c>
      <c r="CH218" s="27">
        <f t="shared" ca="1" si="304"/>
        <v>0</v>
      </c>
      <c r="CI218" s="27">
        <f t="shared" ca="1" si="304"/>
        <v>0</v>
      </c>
      <c r="CJ218" s="27">
        <f t="shared" ca="1" si="304"/>
        <v>0</v>
      </c>
      <c r="CK218" s="27">
        <f t="shared" ca="1" si="298"/>
        <v>0</v>
      </c>
      <c r="CL218" s="27">
        <f t="shared" ca="1" si="298"/>
        <v>0</v>
      </c>
      <c r="CM218" s="27">
        <f t="shared" ca="1" si="298"/>
        <v>0</v>
      </c>
      <c r="CN218" s="27">
        <f t="shared" ca="1" si="298"/>
        <v>0</v>
      </c>
      <c r="CO218" s="27">
        <f t="shared" ca="1" si="298"/>
        <v>0</v>
      </c>
      <c r="CP218" s="27">
        <f t="shared" ca="1" si="298"/>
        <v>0</v>
      </c>
      <c r="CQ218" s="27">
        <f t="shared" ca="1" si="298"/>
        <v>0</v>
      </c>
      <c r="CR218" s="27">
        <f t="shared" ca="1" si="298"/>
        <v>0</v>
      </c>
      <c r="CS218" s="27">
        <f t="shared" ca="1" si="298"/>
        <v>0</v>
      </c>
      <c r="CT218" s="27">
        <f t="shared" ca="1" si="298"/>
        <v>0</v>
      </c>
      <c r="CU218" s="27">
        <f t="shared" ca="1" si="298"/>
        <v>0</v>
      </c>
      <c r="CV218" s="27">
        <f t="shared" ca="1" si="298"/>
        <v>0</v>
      </c>
      <c r="CW218" s="27">
        <f t="shared" ca="1" si="298"/>
        <v>0</v>
      </c>
      <c r="CX218" s="27">
        <f t="shared" ca="1" si="298"/>
        <v>0</v>
      </c>
      <c r="CY218" s="27">
        <f t="shared" ca="1" si="298"/>
        <v>0</v>
      </c>
      <c r="CZ218" s="27">
        <f t="shared" ca="1" si="305"/>
        <v>0</v>
      </c>
      <c r="DA218" s="27">
        <f t="shared" ca="1" si="305"/>
        <v>0</v>
      </c>
      <c r="DB218" s="27">
        <f t="shared" ca="1" si="305"/>
        <v>0</v>
      </c>
      <c r="DC218" s="27">
        <f t="shared" ca="1" si="305"/>
        <v>0</v>
      </c>
      <c r="DD218" s="27">
        <f t="shared" ca="1" si="305"/>
        <v>0</v>
      </c>
      <c r="DE218" s="27">
        <f t="shared" ca="1" si="305"/>
        <v>0</v>
      </c>
      <c r="DF218" s="27">
        <f t="shared" ca="1" si="305"/>
        <v>0</v>
      </c>
      <c r="DG218" s="27">
        <f t="shared" ca="1" si="305"/>
        <v>0</v>
      </c>
      <c r="DH218" s="27">
        <f t="shared" ca="1" si="305"/>
        <v>0</v>
      </c>
      <c r="DI218" s="27">
        <f t="shared" ca="1" si="305"/>
        <v>0</v>
      </c>
      <c r="DJ218" s="27">
        <f t="shared" ca="1" si="305"/>
        <v>0</v>
      </c>
      <c r="DK218" s="27">
        <f t="shared" ca="1" si="305"/>
        <v>0</v>
      </c>
      <c r="DL218" s="27">
        <f t="shared" ca="1" si="305"/>
        <v>0</v>
      </c>
      <c r="DM218" s="27">
        <f t="shared" ca="1" si="305"/>
        <v>0</v>
      </c>
      <c r="DN218" s="27">
        <f t="shared" ca="1" si="305"/>
        <v>0</v>
      </c>
      <c r="DO218" s="27">
        <f t="shared" ca="1" si="305"/>
        <v>0</v>
      </c>
      <c r="DP218" s="27">
        <f t="shared" ca="1" si="299"/>
        <v>0</v>
      </c>
      <c r="DQ218" s="27">
        <f t="shared" ca="1" si="299"/>
        <v>0</v>
      </c>
      <c r="DR218" s="27">
        <f t="shared" ca="1" si="299"/>
        <v>0</v>
      </c>
      <c r="DS218" s="27">
        <f t="shared" ca="1" si="299"/>
        <v>0</v>
      </c>
      <c r="DT218" s="27">
        <f t="shared" ca="1" si="299"/>
        <v>0</v>
      </c>
      <c r="DU218" s="27">
        <f t="shared" ca="1" si="299"/>
        <v>0</v>
      </c>
      <c r="DV218" s="27">
        <f t="shared" ca="1" si="299"/>
        <v>0</v>
      </c>
      <c r="DW218" s="27">
        <f t="shared" ca="1" si="299"/>
        <v>0</v>
      </c>
      <c r="DX218" s="27">
        <f t="shared" ca="1" si="299"/>
        <v>0</v>
      </c>
      <c r="DY218" s="27">
        <f t="shared" ca="1" si="299"/>
        <v>0</v>
      </c>
      <c r="DZ218" s="27">
        <f t="shared" ca="1" si="299"/>
        <v>0</v>
      </c>
      <c r="EA218" s="27">
        <f t="shared" ca="1" si="299"/>
        <v>0</v>
      </c>
      <c r="EB218" s="27">
        <f t="shared" ca="1" si="299"/>
        <v>0</v>
      </c>
      <c r="EC218" s="27">
        <f t="shared" ca="1" si="299"/>
        <v>0</v>
      </c>
      <c r="ED218" s="27">
        <f t="shared" ca="1" si="299"/>
        <v>0</v>
      </c>
      <c r="EE218" s="27">
        <f t="shared" ca="1" si="306"/>
        <v>0</v>
      </c>
      <c r="EF218" s="27">
        <f t="shared" ca="1" si="306"/>
        <v>0</v>
      </c>
      <c r="EG218" s="27">
        <f t="shared" ca="1" si="306"/>
        <v>0</v>
      </c>
      <c r="EH218" s="27">
        <f t="shared" ca="1" si="306"/>
        <v>0</v>
      </c>
      <c r="EI218" s="27">
        <f t="shared" ca="1" si="306"/>
        <v>0</v>
      </c>
      <c r="EJ218" s="27">
        <f t="shared" ca="1" si="306"/>
        <v>0</v>
      </c>
      <c r="EK218" s="27">
        <f t="shared" ca="1" si="306"/>
        <v>0</v>
      </c>
      <c r="EL218" s="27">
        <f t="shared" ca="1" si="306"/>
        <v>0</v>
      </c>
      <c r="EM218" s="27">
        <f t="shared" ca="1" si="306"/>
        <v>0</v>
      </c>
      <c r="EN218" s="27">
        <f t="shared" ca="1" si="306"/>
        <v>0</v>
      </c>
      <c r="EO218" s="27">
        <f t="shared" ca="1" si="306"/>
        <v>0</v>
      </c>
      <c r="EP218" s="27">
        <f t="shared" ca="1" si="306"/>
        <v>0</v>
      </c>
      <c r="EQ218" s="27">
        <f t="shared" ca="1" si="306"/>
        <v>0</v>
      </c>
      <c r="ER218" s="27">
        <f t="shared" ca="1" si="306"/>
        <v>0</v>
      </c>
      <c r="ES218" s="27">
        <f t="shared" ca="1" si="306"/>
        <v>0</v>
      </c>
      <c r="ET218" s="27">
        <f t="shared" ca="1" si="306"/>
        <v>0</v>
      </c>
      <c r="EU218" s="27">
        <f t="shared" ca="1" si="300"/>
        <v>0</v>
      </c>
      <c r="EV218" s="27">
        <f t="shared" ca="1" si="300"/>
        <v>0</v>
      </c>
      <c r="EW218" s="27">
        <f t="shared" ca="1" si="300"/>
        <v>0</v>
      </c>
      <c r="EX218" s="27">
        <f t="shared" ca="1" si="300"/>
        <v>0</v>
      </c>
      <c r="EY218" s="27">
        <f t="shared" ca="1" si="300"/>
        <v>0</v>
      </c>
      <c r="EZ218" s="27">
        <f t="shared" ca="1" si="300"/>
        <v>0</v>
      </c>
      <c r="FA218" s="27">
        <f t="shared" ca="1" si="300"/>
        <v>0</v>
      </c>
      <c r="FB218" s="27">
        <f t="shared" ca="1" si="300"/>
        <v>0</v>
      </c>
      <c r="FC218" s="27">
        <f t="shared" ca="1" si="300"/>
        <v>0</v>
      </c>
      <c r="FD218" s="27">
        <f t="shared" ca="1" si="300"/>
        <v>0</v>
      </c>
      <c r="FE218" s="27">
        <f t="shared" ca="1" si="300"/>
        <v>0</v>
      </c>
      <c r="FF218" s="27">
        <f t="shared" ca="1" si="300"/>
        <v>0</v>
      </c>
      <c r="FG218" s="27">
        <f t="shared" ca="1" si="300"/>
        <v>0</v>
      </c>
      <c r="FH218" s="27">
        <f t="shared" ca="1" si="300"/>
        <v>0</v>
      </c>
      <c r="FI218" s="27">
        <f t="shared" ca="1" si="300"/>
        <v>0</v>
      </c>
      <c r="FJ218" s="27">
        <f t="shared" ca="1" si="301"/>
        <v>0</v>
      </c>
      <c r="FK218" s="27">
        <f t="shared" ca="1" si="301"/>
        <v>0</v>
      </c>
      <c r="FL218" s="27">
        <f t="shared" ca="1" si="301"/>
        <v>0</v>
      </c>
      <c r="FM218" s="27">
        <f t="shared" ca="1" si="301"/>
        <v>0</v>
      </c>
      <c r="FN218" s="27">
        <f t="shared" ca="1" si="301"/>
        <v>0</v>
      </c>
      <c r="FO218" s="27">
        <f t="shared" ca="1" si="301"/>
        <v>0</v>
      </c>
      <c r="FP218" s="27">
        <f t="shared" ca="1" si="301"/>
        <v>0</v>
      </c>
      <c r="FQ218" s="27">
        <f t="shared" ca="1" si="301"/>
        <v>0</v>
      </c>
      <c r="FR218" s="27">
        <f t="shared" ca="1" si="301"/>
        <v>0</v>
      </c>
      <c r="FS218" s="27">
        <f t="shared" ca="1" si="301"/>
        <v>0</v>
      </c>
      <c r="FT218" s="27">
        <f t="shared" ca="1" si="301"/>
        <v>0</v>
      </c>
      <c r="FU218" s="27">
        <f t="shared" ca="1" si="301"/>
        <v>0</v>
      </c>
      <c r="FV218" s="27">
        <f t="shared" ca="1" si="301"/>
        <v>0</v>
      </c>
      <c r="FW218" s="27">
        <f t="shared" ca="1" si="301"/>
        <v>0</v>
      </c>
      <c r="FX218" s="27">
        <f t="shared" ca="1" si="301"/>
        <v>0</v>
      </c>
      <c r="FY218" s="27">
        <f t="shared" ca="1" si="301"/>
        <v>0</v>
      </c>
      <c r="FZ218" s="27">
        <f t="shared" ca="1" si="294"/>
        <v>0</v>
      </c>
      <c r="GA218" s="27">
        <f t="shared" ca="1" si="294"/>
        <v>0</v>
      </c>
      <c r="GB218" s="27">
        <f t="shared" ca="1" si="294"/>
        <v>0</v>
      </c>
      <c r="GC218" s="27">
        <f t="shared" ca="1" si="294"/>
        <v>0</v>
      </c>
      <c r="GD218" s="27">
        <f t="shared" ca="1" si="294"/>
        <v>0</v>
      </c>
      <c r="GE218" s="27">
        <f t="shared" ca="1" si="294"/>
        <v>0</v>
      </c>
      <c r="GF218" s="27">
        <f t="shared" ca="1" si="294"/>
        <v>0</v>
      </c>
      <c r="GG218" s="27">
        <f t="shared" ca="1" si="294"/>
        <v>0</v>
      </c>
      <c r="GH218" s="27">
        <f t="shared" ca="1" si="294"/>
        <v>0</v>
      </c>
      <c r="GI218" s="27">
        <f t="shared" ca="1" si="294"/>
        <v>0</v>
      </c>
      <c r="GJ218" s="27">
        <f t="shared" ca="1" si="294"/>
        <v>0</v>
      </c>
      <c r="GK218" s="27">
        <f t="shared" ca="1" si="294"/>
        <v>0</v>
      </c>
      <c r="GL218" s="27">
        <f t="shared" ca="1" si="294"/>
        <v>0</v>
      </c>
      <c r="GM218" s="27">
        <f t="shared" ca="1" si="294"/>
        <v>0</v>
      </c>
      <c r="GN218" s="27">
        <f t="shared" ca="1" si="294"/>
        <v>0</v>
      </c>
      <c r="GO218" s="27">
        <f t="shared" ca="1" si="294"/>
        <v>0</v>
      </c>
      <c r="GP218" s="27">
        <f t="shared" ca="1" si="307"/>
        <v>0</v>
      </c>
      <c r="GQ218" s="27">
        <f t="shared" ca="1" si="307"/>
        <v>0</v>
      </c>
      <c r="GR218" s="27">
        <f t="shared" ca="1" si="307"/>
        <v>0</v>
      </c>
      <c r="GS218" s="27">
        <f t="shared" ca="1" si="307"/>
        <v>0</v>
      </c>
      <c r="GT218" s="27">
        <f t="shared" ca="1" si="307"/>
        <v>0</v>
      </c>
      <c r="GU218" s="27">
        <f t="shared" ca="1" si="307"/>
        <v>0</v>
      </c>
      <c r="GV218" s="27">
        <f t="shared" ca="1" si="307"/>
        <v>0</v>
      </c>
      <c r="GW218" s="27">
        <f t="shared" ca="1" si="307"/>
        <v>0</v>
      </c>
      <c r="GX218" s="27">
        <f t="shared" ca="1" si="307"/>
        <v>0</v>
      </c>
      <c r="GY218" s="27">
        <f t="shared" ca="1" si="307"/>
        <v>0</v>
      </c>
      <c r="GZ218" s="27">
        <f t="shared" ca="1" si="307"/>
        <v>0</v>
      </c>
      <c r="HA218" s="27">
        <f t="shared" ca="1" si="307"/>
        <v>0</v>
      </c>
      <c r="HB218" s="27">
        <f t="shared" ca="1" si="307"/>
        <v>0</v>
      </c>
      <c r="HC218" s="27">
        <f t="shared" ca="1" si="307"/>
        <v>0</v>
      </c>
      <c r="HD218" s="27">
        <f t="shared" ca="1" si="307"/>
        <v>0</v>
      </c>
      <c r="HE218" s="27">
        <f t="shared" ca="1" si="307"/>
        <v>0</v>
      </c>
      <c r="HF218" s="27">
        <f t="shared" ca="1" si="302"/>
        <v>0</v>
      </c>
      <c r="HG218" s="27">
        <f t="shared" ca="1" si="302"/>
        <v>0</v>
      </c>
      <c r="HH218" s="27">
        <f t="shared" ca="1" si="302"/>
        <v>0</v>
      </c>
      <c r="HI218" s="27">
        <f t="shared" ca="1" si="302"/>
        <v>0</v>
      </c>
      <c r="HJ218" s="27">
        <f t="shared" ca="1" si="302"/>
        <v>0</v>
      </c>
      <c r="HK218" s="27">
        <f t="shared" ca="1" si="302"/>
        <v>0</v>
      </c>
      <c r="HL218" s="27">
        <f t="shared" ca="1" si="302"/>
        <v>0</v>
      </c>
      <c r="HM218" s="27">
        <f t="shared" ca="1" si="302"/>
        <v>0</v>
      </c>
      <c r="HN218" s="27">
        <f t="shared" ca="1" si="302"/>
        <v>0</v>
      </c>
      <c r="HO218" s="27">
        <f t="shared" ca="1" si="302"/>
        <v>0</v>
      </c>
      <c r="HP218" s="27">
        <f t="shared" ca="1" si="302"/>
        <v>0</v>
      </c>
      <c r="HQ218" s="27">
        <f t="shared" ca="1" si="302"/>
        <v>0</v>
      </c>
      <c r="HR218" s="27">
        <f t="shared" ca="1" si="302"/>
        <v>0</v>
      </c>
      <c r="HS218" s="27">
        <f t="shared" ca="1" si="302"/>
        <v>0</v>
      </c>
      <c r="HT218" s="27">
        <f t="shared" ca="1" si="302"/>
        <v>0</v>
      </c>
      <c r="HU218" s="27">
        <f t="shared" ca="1" si="308"/>
        <v>0</v>
      </c>
      <c r="HV218" s="27">
        <f t="shared" ca="1" si="308"/>
        <v>0</v>
      </c>
      <c r="HW218" s="27">
        <f t="shared" ca="1" si="308"/>
        <v>0</v>
      </c>
      <c r="HX218" s="27">
        <f t="shared" ca="1" si="308"/>
        <v>0</v>
      </c>
      <c r="HY218" s="27">
        <f t="shared" ca="1" si="308"/>
        <v>0</v>
      </c>
      <c r="HZ218" s="27">
        <f t="shared" ca="1" si="308"/>
        <v>0</v>
      </c>
      <c r="IA218" s="27">
        <f t="shared" ca="1" si="308"/>
        <v>0</v>
      </c>
      <c r="IB218" s="27">
        <f t="shared" ca="1" si="308"/>
        <v>0</v>
      </c>
      <c r="IC218" s="27">
        <f t="shared" ca="1" si="308"/>
        <v>0</v>
      </c>
      <c r="ID218" s="27">
        <f t="shared" ca="1" si="308"/>
        <v>0</v>
      </c>
      <c r="IE218" s="27">
        <f t="shared" ca="1" si="308"/>
        <v>0</v>
      </c>
      <c r="IF218" s="27">
        <f t="shared" ca="1" si="308"/>
        <v>0</v>
      </c>
      <c r="IG218" s="27">
        <f t="shared" ca="1" si="308"/>
        <v>0</v>
      </c>
      <c r="IH218" s="27">
        <f t="shared" ca="1" si="308"/>
        <v>0</v>
      </c>
      <c r="II218" s="27">
        <f t="shared" ca="1" si="308"/>
        <v>0</v>
      </c>
      <c r="IJ218" s="27">
        <f t="shared" ca="1" si="308"/>
        <v>0</v>
      </c>
      <c r="IK218" s="27">
        <f t="shared" ca="1" si="309"/>
        <v>0</v>
      </c>
      <c r="IL218" s="27">
        <f t="shared" ca="1" si="309"/>
        <v>0</v>
      </c>
      <c r="IM218" s="27">
        <f t="shared" ca="1" si="309"/>
        <v>0</v>
      </c>
      <c r="IN218" s="27">
        <f t="shared" ca="1" si="309"/>
        <v>0</v>
      </c>
      <c r="IO218" s="27">
        <f t="shared" ca="1" si="309"/>
        <v>0</v>
      </c>
      <c r="IP218" s="27">
        <f t="shared" ca="1" si="309"/>
        <v>0</v>
      </c>
      <c r="IQ218" s="27">
        <f t="shared" ca="1" si="309"/>
        <v>0</v>
      </c>
      <c r="IR218" s="27">
        <f t="shared" ca="1" si="309"/>
        <v>0</v>
      </c>
      <c r="IS218" s="27">
        <f t="shared" ca="1" si="309"/>
        <v>0</v>
      </c>
      <c r="IT218" s="27">
        <f t="shared" ca="1" si="309"/>
        <v>0</v>
      </c>
      <c r="IU218" s="27">
        <f t="shared" ca="1" si="309"/>
        <v>0</v>
      </c>
      <c r="IV218" s="27">
        <f t="shared" ca="1" si="309"/>
        <v>0</v>
      </c>
      <c r="IW218" s="27">
        <f t="shared" ca="1" si="309"/>
        <v>0</v>
      </c>
      <c r="IX218" s="27">
        <f t="shared" ca="1" si="309"/>
        <v>0</v>
      </c>
      <c r="IY218" s="27">
        <f t="shared" ca="1" si="309"/>
        <v>0</v>
      </c>
      <c r="IZ218" s="27">
        <f t="shared" ca="1" si="309"/>
        <v>0</v>
      </c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</row>
    <row r="219" spans="1:278" x14ac:dyDescent="0.2">
      <c r="A219" s="26">
        <f t="shared" si="291"/>
        <v>210</v>
      </c>
      <c r="B219" s="27">
        <f t="shared" ca="1" si="286"/>
        <v>2.0999999999999998E-9</v>
      </c>
      <c r="C219" s="27">
        <f t="shared" ca="1" si="287"/>
        <v>0</v>
      </c>
      <c r="D219" s="27">
        <f t="shared" ca="1" si="288"/>
        <v>0</v>
      </c>
      <c r="E219" s="33">
        <f t="shared" ca="1" si="289"/>
        <v>2.0999999999999998E-9</v>
      </c>
      <c r="F219" s="29">
        <f t="shared" ca="1" si="290"/>
        <v>0</v>
      </c>
      <c r="G219" s="27"/>
      <c r="H219" s="33">
        <f t="shared" ca="1" si="292"/>
        <v>0</v>
      </c>
      <c r="I219" s="26">
        <f t="shared" si="277"/>
        <v>434</v>
      </c>
      <c r="J219" s="29">
        <f t="shared" ca="1" si="295"/>
        <v>0</v>
      </c>
      <c r="K219" s="27">
        <f t="shared" ca="1" si="303"/>
        <v>0</v>
      </c>
      <c r="L219" s="27">
        <f t="shared" ca="1" si="303"/>
        <v>0</v>
      </c>
      <c r="M219" s="27">
        <f t="shared" ca="1" si="303"/>
        <v>0</v>
      </c>
      <c r="N219" s="27">
        <f t="shared" ca="1" si="303"/>
        <v>0</v>
      </c>
      <c r="O219" s="27">
        <f t="shared" ca="1" si="303"/>
        <v>0</v>
      </c>
      <c r="P219" s="27">
        <f t="shared" ca="1" si="303"/>
        <v>0</v>
      </c>
      <c r="Q219" s="27">
        <f t="shared" ca="1" si="303"/>
        <v>0</v>
      </c>
      <c r="R219" s="27">
        <f t="shared" ca="1" si="303"/>
        <v>0</v>
      </c>
      <c r="S219" s="27">
        <f t="shared" ca="1" si="303"/>
        <v>0</v>
      </c>
      <c r="T219" s="27">
        <f t="shared" ca="1" si="303"/>
        <v>0</v>
      </c>
      <c r="U219" s="27">
        <f t="shared" ca="1" si="303"/>
        <v>0</v>
      </c>
      <c r="V219" s="27">
        <f t="shared" ca="1" si="303"/>
        <v>0</v>
      </c>
      <c r="W219" s="27">
        <f t="shared" ca="1" si="303"/>
        <v>0</v>
      </c>
      <c r="X219" s="27">
        <f t="shared" ca="1" si="303"/>
        <v>0</v>
      </c>
      <c r="Y219" s="27">
        <f t="shared" ca="1" si="303"/>
        <v>0</v>
      </c>
      <c r="Z219" s="27">
        <f t="shared" ca="1" si="303"/>
        <v>0</v>
      </c>
      <c r="AA219" s="27">
        <f t="shared" ca="1" si="296"/>
        <v>0</v>
      </c>
      <c r="AB219" s="27">
        <f t="shared" ca="1" si="296"/>
        <v>0</v>
      </c>
      <c r="AC219" s="27">
        <f t="shared" ca="1" si="296"/>
        <v>0</v>
      </c>
      <c r="AD219" s="27">
        <f t="shared" ca="1" si="296"/>
        <v>0</v>
      </c>
      <c r="AE219" s="27">
        <f t="shared" ca="1" si="296"/>
        <v>0</v>
      </c>
      <c r="AF219" s="27">
        <f t="shared" ca="1" si="296"/>
        <v>0</v>
      </c>
      <c r="AG219" s="27">
        <f t="shared" ca="1" si="296"/>
        <v>0</v>
      </c>
      <c r="AH219" s="27">
        <f t="shared" ca="1" si="296"/>
        <v>0</v>
      </c>
      <c r="AI219" s="27">
        <f t="shared" ca="1" si="296"/>
        <v>0</v>
      </c>
      <c r="AJ219" s="27">
        <f t="shared" ca="1" si="296"/>
        <v>0</v>
      </c>
      <c r="AK219" s="27">
        <f t="shared" ca="1" si="296"/>
        <v>0</v>
      </c>
      <c r="AL219" s="27">
        <f t="shared" ca="1" si="296"/>
        <v>0</v>
      </c>
      <c r="AM219" s="27">
        <f t="shared" ca="1" si="296"/>
        <v>0</v>
      </c>
      <c r="AN219" s="27">
        <f t="shared" ca="1" si="296"/>
        <v>0</v>
      </c>
      <c r="AO219" s="27">
        <f t="shared" ca="1" si="296"/>
        <v>0</v>
      </c>
      <c r="AP219" s="27">
        <f t="shared" ca="1" si="297"/>
        <v>0</v>
      </c>
      <c r="AQ219" s="27">
        <f t="shared" ca="1" si="297"/>
        <v>0</v>
      </c>
      <c r="AR219" s="27">
        <f t="shared" ca="1" si="297"/>
        <v>0</v>
      </c>
      <c r="AS219" s="27">
        <f t="shared" ca="1" si="297"/>
        <v>0</v>
      </c>
      <c r="AT219" s="27">
        <f t="shared" ca="1" si="297"/>
        <v>0</v>
      </c>
      <c r="AU219" s="27">
        <f t="shared" ca="1" si="297"/>
        <v>0</v>
      </c>
      <c r="AV219" s="27">
        <f t="shared" ca="1" si="297"/>
        <v>0</v>
      </c>
      <c r="AW219" s="27">
        <f t="shared" ca="1" si="297"/>
        <v>0</v>
      </c>
      <c r="AX219" s="27">
        <f t="shared" ca="1" si="297"/>
        <v>0</v>
      </c>
      <c r="AY219" s="27">
        <f t="shared" ca="1" si="297"/>
        <v>0</v>
      </c>
      <c r="AZ219" s="27">
        <f t="shared" ca="1" si="297"/>
        <v>0</v>
      </c>
      <c r="BA219" s="27">
        <f t="shared" ca="1" si="297"/>
        <v>0</v>
      </c>
      <c r="BB219" s="27">
        <f t="shared" ca="1" si="297"/>
        <v>0</v>
      </c>
      <c r="BC219" s="27">
        <f t="shared" ca="1" si="297"/>
        <v>0</v>
      </c>
      <c r="BD219" s="27">
        <f t="shared" ca="1" si="297"/>
        <v>0</v>
      </c>
      <c r="BE219" s="27">
        <f t="shared" ca="1" si="297"/>
        <v>0</v>
      </c>
      <c r="BF219" s="27">
        <f t="shared" ca="1" si="293"/>
        <v>0</v>
      </c>
      <c r="BG219" s="27">
        <f t="shared" ca="1" si="293"/>
        <v>0</v>
      </c>
      <c r="BH219" s="27">
        <f t="shared" ca="1" si="293"/>
        <v>0</v>
      </c>
      <c r="BI219" s="27">
        <f t="shared" ca="1" si="293"/>
        <v>0</v>
      </c>
      <c r="BJ219" s="27">
        <f t="shared" ca="1" si="293"/>
        <v>0</v>
      </c>
      <c r="BK219" s="27">
        <f t="shared" ca="1" si="293"/>
        <v>0</v>
      </c>
      <c r="BL219" s="27">
        <f t="shared" ca="1" si="293"/>
        <v>0</v>
      </c>
      <c r="BM219" s="27">
        <f t="shared" ca="1" si="293"/>
        <v>0</v>
      </c>
      <c r="BN219" s="27">
        <f t="shared" ca="1" si="293"/>
        <v>0</v>
      </c>
      <c r="BO219" s="27">
        <f t="shared" ca="1" si="293"/>
        <v>0</v>
      </c>
      <c r="BP219" s="27">
        <f t="shared" ca="1" si="293"/>
        <v>0</v>
      </c>
      <c r="BQ219" s="27">
        <f t="shared" ca="1" si="293"/>
        <v>0</v>
      </c>
      <c r="BR219" s="27">
        <f t="shared" ca="1" si="293"/>
        <v>0</v>
      </c>
      <c r="BS219" s="27">
        <f t="shared" ca="1" si="293"/>
        <v>0</v>
      </c>
      <c r="BT219" s="27">
        <f t="shared" ca="1" si="293"/>
        <v>0</v>
      </c>
      <c r="BU219" s="27">
        <f t="shared" ca="1" si="304"/>
        <v>0</v>
      </c>
      <c r="BV219" s="27">
        <f t="shared" ca="1" si="304"/>
        <v>0</v>
      </c>
      <c r="BW219" s="27">
        <f t="shared" ca="1" si="304"/>
        <v>0</v>
      </c>
      <c r="BX219" s="27">
        <f t="shared" ca="1" si="304"/>
        <v>0</v>
      </c>
      <c r="BY219" s="27">
        <f t="shared" ca="1" si="304"/>
        <v>0</v>
      </c>
      <c r="BZ219" s="27">
        <f t="shared" ca="1" si="304"/>
        <v>0</v>
      </c>
      <c r="CA219" s="27">
        <f t="shared" ca="1" si="304"/>
        <v>0</v>
      </c>
      <c r="CB219" s="27">
        <f t="shared" ca="1" si="304"/>
        <v>0</v>
      </c>
      <c r="CC219" s="27">
        <f t="shared" ca="1" si="304"/>
        <v>0</v>
      </c>
      <c r="CD219" s="27">
        <f t="shared" ca="1" si="304"/>
        <v>0</v>
      </c>
      <c r="CE219" s="27">
        <f t="shared" ca="1" si="304"/>
        <v>0</v>
      </c>
      <c r="CF219" s="27">
        <f t="shared" ca="1" si="304"/>
        <v>0</v>
      </c>
      <c r="CG219" s="27">
        <f t="shared" ca="1" si="304"/>
        <v>0</v>
      </c>
      <c r="CH219" s="27">
        <f t="shared" ca="1" si="304"/>
        <v>0</v>
      </c>
      <c r="CI219" s="27">
        <f t="shared" ca="1" si="304"/>
        <v>0</v>
      </c>
      <c r="CJ219" s="27">
        <f t="shared" ca="1" si="304"/>
        <v>0</v>
      </c>
      <c r="CK219" s="27">
        <f t="shared" ca="1" si="298"/>
        <v>0</v>
      </c>
      <c r="CL219" s="27">
        <f t="shared" ca="1" si="298"/>
        <v>0</v>
      </c>
      <c r="CM219" s="27">
        <f t="shared" ca="1" si="298"/>
        <v>0</v>
      </c>
      <c r="CN219" s="27">
        <f t="shared" ca="1" si="298"/>
        <v>0</v>
      </c>
      <c r="CO219" s="27">
        <f t="shared" ca="1" si="298"/>
        <v>0</v>
      </c>
      <c r="CP219" s="27">
        <f t="shared" ca="1" si="298"/>
        <v>0</v>
      </c>
      <c r="CQ219" s="27">
        <f t="shared" ca="1" si="298"/>
        <v>0</v>
      </c>
      <c r="CR219" s="27">
        <f t="shared" ca="1" si="298"/>
        <v>0</v>
      </c>
      <c r="CS219" s="27">
        <f t="shared" ca="1" si="298"/>
        <v>0</v>
      </c>
      <c r="CT219" s="27">
        <f t="shared" ca="1" si="298"/>
        <v>0</v>
      </c>
      <c r="CU219" s="27">
        <f t="shared" ca="1" si="298"/>
        <v>0</v>
      </c>
      <c r="CV219" s="27">
        <f t="shared" ca="1" si="298"/>
        <v>0</v>
      </c>
      <c r="CW219" s="27">
        <f t="shared" ca="1" si="298"/>
        <v>0</v>
      </c>
      <c r="CX219" s="27">
        <f t="shared" ca="1" si="298"/>
        <v>0</v>
      </c>
      <c r="CY219" s="27">
        <f t="shared" ca="1" si="298"/>
        <v>0</v>
      </c>
      <c r="CZ219" s="27">
        <f t="shared" ca="1" si="305"/>
        <v>0</v>
      </c>
      <c r="DA219" s="27">
        <f t="shared" ca="1" si="305"/>
        <v>0</v>
      </c>
      <c r="DB219" s="27">
        <f t="shared" ca="1" si="305"/>
        <v>0</v>
      </c>
      <c r="DC219" s="27">
        <f t="shared" ca="1" si="305"/>
        <v>0</v>
      </c>
      <c r="DD219" s="27">
        <f t="shared" ca="1" si="305"/>
        <v>0</v>
      </c>
      <c r="DE219" s="27">
        <f t="shared" ca="1" si="305"/>
        <v>0</v>
      </c>
      <c r="DF219" s="27">
        <f t="shared" ca="1" si="305"/>
        <v>0</v>
      </c>
      <c r="DG219" s="27">
        <f t="shared" ca="1" si="305"/>
        <v>0</v>
      </c>
      <c r="DH219" s="27">
        <f t="shared" ca="1" si="305"/>
        <v>0</v>
      </c>
      <c r="DI219" s="27">
        <f t="shared" ca="1" si="305"/>
        <v>0</v>
      </c>
      <c r="DJ219" s="27">
        <f t="shared" ca="1" si="305"/>
        <v>0</v>
      </c>
      <c r="DK219" s="27">
        <f t="shared" ca="1" si="305"/>
        <v>0</v>
      </c>
      <c r="DL219" s="27">
        <f t="shared" ca="1" si="305"/>
        <v>0</v>
      </c>
      <c r="DM219" s="27">
        <f t="shared" ca="1" si="305"/>
        <v>0</v>
      </c>
      <c r="DN219" s="27">
        <f t="shared" ca="1" si="305"/>
        <v>0</v>
      </c>
      <c r="DO219" s="27">
        <f t="shared" ca="1" si="305"/>
        <v>0</v>
      </c>
      <c r="DP219" s="27">
        <f t="shared" ca="1" si="299"/>
        <v>0</v>
      </c>
      <c r="DQ219" s="27">
        <f t="shared" ca="1" si="299"/>
        <v>0</v>
      </c>
      <c r="DR219" s="27">
        <f t="shared" ca="1" si="299"/>
        <v>0</v>
      </c>
      <c r="DS219" s="27">
        <f t="shared" ca="1" si="299"/>
        <v>0</v>
      </c>
      <c r="DT219" s="27">
        <f t="shared" ca="1" si="299"/>
        <v>0</v>
      </c>
      <c r="DU219" s="27">
        <f t="shared" ca="1" si="299"/>
        <v>0</v>
      </c>
      <c r="DV219" s="27">
        <f t="shared" ca="1" si="299"/>
        <v>0</v>
      </c>
      <c r="DW219" s="27">
        <f t="shared" ca="1" si="299"/>
        <v>0</v>
      </c>
      <c r="DX219" s="27">
        <f t="shared" ca="1" si="299"/>
        <v>0</v>
      </c>
      <c r="DY219" s="27">
        <f t="shared" ca="1" si="299"/>
        <v>0</v>
      </c>
      <c r="DZ219" s="27">
        <f t="shared" ca="1" si="299"/>
        <v>0</v>
      </c>
      <c r="EA219" s="27">
        <f t="shared" ca="1" si="299"/>
        <v>0</v>
      </c>
      <c r="EB219" s="27">
        <f t="shared" ca="1" si="299"/>
        <v>0</v>
      </c>
      <c r="EC219" s="27">
        <f t="shared" ca="1" si="299"/>
        <v>0</v>
      </c>
      <c r="ED219" s="27">
        <f t="shared" ca="1" si="299"/>
        <v>0</v>
      </c>
      <c r="EE219" s="27">
        <f t="shared" ca="1" si="306"/>
        <v>0</v>
      </c>
      <c r="EF219" s="27">
        <f t="shared" ca="1" si="306"/>
        <v>0</v>
      </c>
      <c r="EG219" s="27">
        <f t="shared" ca="1" si="306"/>
        <v>0</v>
      </c>
      <c r="EH219" s="27">
        <f t="shared" ca="1" si="306"/>
        <v>0</v>
      </c>
      <c r="EI219" s="27">
        <f t="shared" ca="1" si="306"/>
        <v>0</v>
      </c>
      <c r="EJ219" s="27">
        <f t="shared" ca="1" si="306"/>
        <v>0</v>
      </c>
      <c r="EK219" s="27">
        <f t="shared" ca="1" si="306"/>
        <v>0</v>
      </c>
      <c r="EL219" s="27">
        <f t="shared" ca="1" si="306"/>
        <v>0</v>
      </c>
      <c r="EM219" s="27">
        <f t="shared" ca="1" si="306"/>
        <v>0</v>
      </c>
      <c r="EN219" s="27">
        <f t="shared" ca="1" si="306"/>
        <v>0</v>
      </c>
      <c r="EO219" s="27">
        <f t="shared" ca="1" si="306"/>
        <v>0</v>
      </c>
      <c r="EP219" s="27">
        <f t="shared" ca="1" si="306"/>
        <v>0</v>
      </c>
      <c r="EQ219" s="27">
        <f t="shared" ca="1" si="306"/>
        <v>0</v>
      </c>
      <c r="ER219" s="27">
        <f t="shared" ca="1" si="306"/>
        <v>0</v>
      </c>
      <c r="ES219" s="27">
        <f t="shared" ca="1" si="306"/>
        <v>0</v>
      </c>
      <c r="ET219" s="27">
        <f t="shared" ca="1" si="306"/>
        <v>0</v>
      </c>
      <c r="EU219" s="27">
        <f t="shared" ca="1" si="300"/>
        <v>0</v>
      </c>
      <c r="EV219" s="27">
        <f t="shared" ca="1" si="300"/>
        <v>0</v>
      </c>
      <c r="EW219" s="27">
        <f t="shared" ca="1" si="300"/>
        <v>0</v>
      </c>
      <c r="EX219" s="27">
        <f t="shared" ca="1" si="300"/>
        <v>0</v>
      </c>
      <c r="EY219" s="27">
        <f t="shared" ca="1" si="300"/>
        <v>0</v>
      </c>
      <c r="EZ219" s="27">
        <f t="shared" ca="1" si="300"/>
        <v>0</v>
      </c>
      <c r="FA219" s="27">
        <f t="shared" ca="1" si="300"/>
        <v>0</v>
      </c>
      <c r="FB219" s="27">
        <f t="shared" ca="1" si="300"/>
        <v>0</v>
      </c>
      <c r="FC219" s="27">
        <f t="shared" ca="1" si="300"/>
        <v>0</v>
      </c>
      <c r="FD219" s="27">
        <f t="shared" ca="1" si="300"/>
        <v>0</v>
      </c>
      <c r="FE219" s="27">
        <f t="shared" ca="1" si="300"/>
        <v>0</v>
      </c>
      <c r="FF219" s="27">
        <f t="shared" ca="1" si="300"/>
        <v>0</v>
      </c>
      <c r="FG219" s="27">
        <f t="shared" ca="1" si="300"/>
        <v>0</v>
      </c>
      <c r="FH219" s="27">
        <f t="shared" ca="1" si="300"/>
        <v>0</v>
      </c>
      <c r="FI219" s="27">
        <f t="shared" ca="1" si="300"/>
        <v>0</v>
      </c>
      <c r="FJ219" s="27">
        <f t="shared" ca="1" si="301"/>
        <v>0</v>
      </c>
      <c r="FK219" s="27">
        <f t="shared" ca="1" si="301"/>
        <v>0</v>
      </c>
      <c r="FL219" s="27">
        <f t="shared" ca="1" si="301"/>
        <v>0</v>
      </c>
      <c r="FM219" s="27">
        <f t="shared" ca="1" si="301"/>
        <v>0</v>
      </c>
      <c r="FN219" s="27">
        <f t="shared" ca="1" si="301"/>
        <v>0</v>
      </c>
      <c r="FO219" s="27">
        <f t="shared" ca="1" si="301"/>
        <v>0</v>
      </c>
      <c r="FP219" s="27">
        <f t="shared" ca="1" si="301"/>
        <v>0</v>
      </c>
      <c r="FQ219" s="27">
        <f t="shared" ca="1" si="301"/>
        <v>0</v>
      </c>
      <c r="FR219" s="27">
        <f t="shared" ca="1" si="301"/>
        <v>0</v>
      </c>
      <c r="FS219" s="27">
        <f t="shared" ca="1" si="301"/>
        <v>0</v>
      </c>
      <c r="FT219" s="27">
        <f t="shared" ca="1" si="301"/>
        <v>0</v>
      </c>
      <c r="FU219" s="27">
        <f t="shared" ca="1" si="301"/>
        <v>0</v>
      </c>
      <c r="FV219" s="27">
        <f t="shared" ca="1" si="301"/>
        <v>0</v>
      </c>
      <c r="FW219" s="27">
        <f t="shared" ca="1" si="301"/>
        <v>0</v>
      </c>
      <c r="FX219" s="27">
        <f t="shared" ca="1" si="301"/>
        <v>0</v>
      </c>
      <c r="FY219" s="27">
        <f t="shared" ca="1" si="301"/>
        <v>0</v>
      </c>
      <c r="FZ219" s="27">
        <f t="shared" ca="1" si="294"/>
        <v>0</v>
      </c>
      <c r="GA219" s="27">
        <f t="shared" ca="1" si="294"/>
        <v>0</v>
      </c>
      <c r="GB219" s="27">
        <f t="shared" ca="1" si="294"/>
        <v>0</v>
      </c>
      <c r="GC219" s="27">
        <f t="shared" ca="1" si="294"/>
        <v>0</v>
      </c>
      <c r="GD219" s="27">
        <f t="shared" ca="1" si="294"/>
        <v>0</v>
      </c>
      <c r="GE219" s="27">
        <f t="shared" ca="1" si="294"/>
        <v>0</v>
      </c>
      <c r="GF219" s="27">
        <f t="shared" ca="1" si="294"/>
        <v>0</v>
      </c>
      <c r="GG219" s="27">
        <f t="shared" ca="1" si="294"/>
        <v>0</v>
      </c>
      <c r="GH219" s="27">
        <f t="shared" ca="1" si="294"/>
        <v>0</v>
      </c>
      <c r="GI219" s="27">
        <f t="shared" ca="1" si="294"/>
        <v>0</v>
      </c>
      <c r="GJ219" s="27">
        <f t="shared" ca="1" si="294"/>
        <v>0</v>
      </c>
      <c r="GK219" s="27">
        <f t="shared" ca="1" si="294"/>
        <v>0</v>
      </c>
      <c r="GL219" s="27">
        <f t="shared" ca="1" si="294"/>
        <v>0</v>
      </c>
      <c r="GM219" s="27">
        <f t="shared" ca="1" si="294"/>
        <v>0</v>
      </c>
      <c r="GN219" s="27">
        <f t="shared" ca="1" si="294"/>
        <v>0</v>
      </c>
      <c r="GO219" s="27">
        <f t="shared" ca="1" si="294"/>
        <v>0</v>
      </c>
      <c r="GP219" s="27">
        <f t="shared" ca="1" si="307"/>
        <v>0</v>
      </c>
      <c r="GQ219" s="27">
        <f t="shared" ca="1" si="307"/>
        <v>0</v>
      </c>
      <c r="GR219" s="27">
        <f t="shared" ca="1" si="307"/>
        <v>0</v>
      </c>
      <c r="GS219" s="27">
        <f t="shared" ca="1" si="307"/>
        <v>0</v>
      </c>
      <c r="GT219" s="27">
        <f t="shared" ca="1" si="307"/>
        <v>0</v>
      </c>
      <c r="GU219" s="27">
        <f t="shared" ca="1" si="307"/>
        <v>0</v>
      </c>
      <c r="GV219" s="27">
        <f t="shared" ca="1" si="307"/>
        <v>0</v>
      </c>
      <c r="GW219" s="27">
        <f t="shared" ca="1" si="307"/>
        <v>0</v>
      </c>
      <c r="GX219" s="27">
        <f t="shared" ca="1" si="307"/>
        <v>0</v>
      </c>
      <c r="GY219" s="27">
        <f t="shared" ca="1" si="307"/>
        <v>0</v>
      </c>
      <c r="GZ219" s="27">
        <f t="shared" ca="1" si="307"/>
        <v>0</v>
      </c>
      <c r="HA219" s="27">
        <f t="shared" ca="1" si="307"/>
        <v>0</v>
      </c>
      <c r="HB219" s="27">
        <f t="shared" ca="1" si="307"/>
        <v>0</v>
      </c>
      <c r="HC219" s="27">
        <f t="shared" ca="1" si="307"/>
        <v>0</v>
      </c>
      <c r="HD219" s="27">
        <f t="shared" ca="1" si="307"/>
        <v>0</v>
      </c>
      <c r="HE219" s="27">
        <f t="shared" ca="1" si="307"/>
        <v>0</v>
      </c>
      <c r="HF219" s="27">
        <f t="shared" ca="1" si="302"/>
        <v>0</v>
      </c>
      <c r="HG219" s="27">
        <f t="shared" ca="1" si="302"/>
        <v>0</v>
      </c>
      <c r="HH219" s="27">
        <f t="shared" ca="1" si="302"/>
        <v>0</v>
      </c>
      <c r="HI219" s="27">
        <f t="shared" ca="1" si="302"/>
        <v>0</v>
      </c>
      <c r="HJ219" s="27">
        <f t="shared" ca="1" si="302"/>
        <v>0</v>
      </c>
      <c r="HK219" s="27">
        <f t="shared" ca="1" si="302"/>
        <v>0</v>
      </c>
      <c r="HL219" s="27">
        <f t="shared" ca="1" si="302"/>
        <v>0</v>
      </c>
      <c r="HM219" s="27">
        <f t="shared" ca="1" si="302"/>
        <v>0</v>
      </c>
      <c r="HN219" s="27">
        <f t="shared" ca="1" si="302"/>
        <v>0</v>
      </c>
      <c r="HO219" s="27">
        <f t="shared" ca="1" si="302"/>
        <v>0</v>
      </c>
      <c r="HP219" s="27">
        <f t="shared" ca="1" si="302"/>
        <v>0</v>
      </c>
      <c r="HQ219" s="27">
        <f t="shared" ca="1" si="302"/>
        <v>0</v>
      </c>
      <c r="HR219" s="27">
        <f t="shared" ca="1" si="302"/>
        <v>0</v>
      </c>
      <c r="HS219" s="27">
        <f t="shared" ca="1" si="302"/>
        <v>0</v>
      </c>
      <c r="HT219" s="27">
        <f t="shared" ca="1" si="302"/>
        <v>0</v>
      </c>
      <c r="HU219" s="27">
        <f t="shared" ca="1" si="308"/>
        <v>0</v>
      </c>
      <c r="HV219" s="27">
        <f t="shared" ca="1" si="308"/>
        <v>0</v>
      </c>
      <c r="HW219" s="27">
        <f t="shared" ca="1" si="308"/>
        <v>0</v>
      </c>
      <c r="HX219" s="27">
        <f t="shared" ca="1" si="308"/>
        <v>0</v>
      </c>
      <c r="HY219" s="27">
        <f t="shared" ca="1" si="308"/>
        <v>0</v>
      </c>
      <c r="HZ219" s="27">
        <f t="shared" ca="1" si="308"/>
        <v>0</v>
      </c>
      <c r="IA219" s="27">
        <f t="shared" ca="1" si="308"/>
        <v>0</v>
      </c>
      <c r="IB219" s="27">
        <f t="shared" ca="1" si="308"/>
        <v>0</v>
      </c>
      <c r="IC219" s="27">
        <f t="shared" ca="1" si="308"/>
        <v>0</v>
      </c>
      <c r="ID219" s="27">
        <f t="shared" ca="1" si="308"/>
        <v>0</v>
      </c>
      <c r="IE219" s="27">
        <f t="shared" ca="1" si="308"/>
        <v>0</v>
      </c>
      <c r="IF219" s="27">
        <f t="shared" ca="1" si="308"/>
        <v>0</v>
      </c>
      <c r="IG219" s="27">
        <f t="shared" ca="1" si="308"/>
        <v>0</v>
      </c>
      <c r="IH219" s="27">
        <f t="shared" ca="1" si="308"/>
        <v>0</v>
      </c>
      <c r="II219" s="27">
        <f t="shared" ca="1" si="308"/>
        <v>0</v>
      </c>
      <c r="IJ219" s="27">
        <f t="shared" ca="1" si="308"/>
        <v>0</v>
      </c>
      <c r="IK219" s="27">
        <f t="shared" ca="1" si="309"/>
        <v>0</v>
      </c>
      <c r="IL219" s="27">
        <f t="shared" ca="1" si="309"/>
        <v>0</v>
      </c>
      <c r="IM219" s="27">
        <f t="shared" ca="1" si="309"/>
        <v>0</v>
      </c>
      <c r="IN219" s="27">
        <f t="shared" ca="1" si="309"/>
        <v>0</v>
      </c>
      <c r="IO219" s="27">
        <f t="shared" ca="1" si="309"/>
        <v>0</v>
      </c>
      <c r="IP219" s="27">
        <f t="shared" ca="1" si="309"/>
        <v>0</v>
      </c>
      <c r="IQ219" s="27">
        <f t="shared" ca="1" si="309"/>
        <v>0</v>
      </c>
      <c r="IR219" s="27">
        <f t="shared" ca="1" si="309"/>
        <v>0</v>
      </c>
      <c r="IS219" s="27">
        <f t="shared" ca="1" si="309"/>
        <v>0</v>
      </c>
      <c r="IT219" s="27">
        <f t="shared" ca="1" si="309"/>
        <v>0</v>
      </c>
      <c r="IU219" s="27">
        <f t="shared" ca="1" si="309"/>
        <v>0</v>
      </c>
      <c r="IV219" s="27">
        <f t="shared" ca="1" si="309"/>
        <v>0</v>
      </c>
      <c r="IW219" s="27">
        <f t="shared" ca="1" si="309"/>
        <v>0</v>
      </c>
      <c r="IX219" s="27">
        <f t="shared" ca="1" si="309"/>
        <v>0</v>
      </c>
      <c r="IY219" s="27">
        <f t="shared" ca="1" si="309"/>
        <v>0</v>
      </c>
      <c r="IZ219" s="27">
        <f t="shared" ca="1" si="309"/>
        <v>0</v>
      </c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</row>
    <row r="220" spans="1:278" x14ac:dyDescent="0.2">
      <c r="A220" s="26">
        <f t="shared" si="291"/>
        <v>211</v>
      </c>
      <c r="B220" s="27">
        <f t="shared" ca="1" si="286"/>
        <v>0</v>
      </c>
      <c r="C220" s="27">
        <f t="shared" ca="1" si="287"/>
        <v>0</v>
      </c>
      <c r="D220" s="27">
        <f t="shared" ca="1" si="288"/>
        <v>0</v>
      </c>
      <c r="E220" s="33">
        <f t="shared" ca="1" si="289"/>
        <v>0</v>
      </c>
      <c r="F220" s="29">
        <f t="shared" ca="1" si="290"/>
        <v>0</v>
      </c>
      <c r="G220" s="27"/>
      <c r="H220" s="33">
        <f t="shared" ca="1" si="292"/>
        <v>0</v>
      </c>
      <c r="I220" s="26">
        <f t="shared" si="277"/>
        <v>436</v>
      </c>
      <c r="J220" s="29">
        <f t="shared" ca="1" si="295"/>
        <v>0</v>
      </c>
      <c r="K220" s="27">
        <f t="shared" ca="1" si="303"/>
        <v>0</v>
      </c>
      <c r="L220" s="27">
        <f t="shared" ca="1" si="303"/>
        <v>0</v>
      </c>
      <c r="M220" s="27">
        <f t="shared" ca="1" si="303"/>
        <v>0</v>
      </c>
      <c r="N220" s="27">
        <f t="shared" ca="1" si="303"/>
        <v>0</v>
      </c>
      <c r="O220" s="27">
        <f t="shared" ca="1" si="303"/>
        <v>0</v>
      </c>
      <c r="P220" s="27">
        <f t="shared" ca="1" si="303"/>
        <v>0</v>
      </c>
      <c r="Q220" s="27">
        <f t="shared" ca="1" si="303"/>
        <v>0</v>
      </c>
      <c r="R220" s="27">
        <f t="shared" ca="1" si="303"/>
        <v>0</v>
      </c>
      <c r="S220" s="27">
        <f t="shared" ca="1" si="303"/>
        <v>0</v>
      </c>
      <c r="T220" s="27">
        <f t="shared" ca="1" si="303"/>
        <v>0</v>
      </c>
      <c r="U220" s="27">
        <f t="shared" ca="1" si="303"/>
        <v>0</v>
      </c>
      <c r="V220" s="27">
        <f t="shared" ca="1" si="303"/>
        <v>0</v>
      </c>
      <c r="W220" s="27">
        <f t="shared" ca="1" si="303"/>
        <v>0</v>
      </c>
      <c r="X220" s="27">
        <f t="shared" ca="1" si="303"/>
        <v>0</v>
      </c>
      <c r="Y220" s="27">
        <f t="shared" ca="1" si="303"/>
        <v>0</v>
      </c>
      <c r="Z220" s="27">
        <f t="shared" ca="1" si="303"/>
        <v>0</v>
      </c>
      <c r="AA220" s="27">
        <f t="shared" ca="1" si="296"/>
        <v>0</v>
      </c>
      <c r="AB220" s="27">
        <f t="shared" ca="1" si="296"/>
        <v>0</v>
      </c>
      <c r="AC220" s="27">
        <f t="shared" ca="1" si="296"/>
        <v>0</v>
      </c>
      <c r="AD220" s="27">
        <f t="shared" ca="1" si="296"/>
        <v>0</v>
      </c>
      <c r="AE220" s="27">
        <f t="shared" ca="1" si="296"/>
        <v>0</v>
      </c>
      <c r="AF220" s="27">
        <f t="shared" ca="1" si="296"/>
        <v>0</v>
      </c>
      <c r="AG220" s="27">
        <f t="shared" ca="1" si="296"/>
        <v>0</v>
      </c>
      <c r="AH220" s="27">
        <f t="shared" ca="1" si="296"/>
        <v>0</v>
      </c>
      <c r="AI220" s="27">
        <f t="shared" ca="1" si="296"/>
        <v>0</v>
      </c>
      <c r="AJ220" s="27">
        <f t="shared" ca="1" si="296"/>
        <v>0</v>
      </c>
      <c r="AK220" s="27">
        <f t="shared" ca="1" si="296"/>
        <v>0</v>
      </c>
      <c r="AL220" s="27">
        <f t="shared" ca="1" si="296"/>
        <v>0</v>
      </c>
      <c r="AM220" s="27">
        <f t="shared" ca="1" si="296"/>
        <v>0</v>
      </c>
      <c r="AN220" s="27">
        <f t="shared" ca="1" si="296"/>
        <v>0</v>
      </c>
      <c r="AO220" s="27">
        <f t="shared" ca="1" si="296"/>
        <v>0</v>
      </c>
      <c r="AP220" s="27">
        <f t="shared" ca="1" si="297"/>
        <v>0</v>
      </c>
      <c r="AQ220" s="27">
        <f t="shared" ca="1" si="297"/>
        <v>0</v>
      </c>
      <c r="AR220" s="27">
        <f t="shared" ca="1" si="297"/>
        <v>0</v>
      </c>
      <c r="AS220" s="27">
        <f t="shared" ca="1" si="297"/>
        <v>0</v>
      </c>
      <c r="AT220" s="27">
        <f t="shared" ca="1" si="297"/>
        <v>0</v>
      </c>
      <c r="AU220" s="27">
        <f t="shared" ca="1" si="297"/>
        <v>0</v>
      </c>
      <c r="AV220" s="27">
        <f t="shared" ca="1" si="297"/>
        <v>0</v>
      </c>
      <c r="AW220" s="27">
        <f t="shared" ca="1" si="297"/>
        <v>0</v>
      </c>
      <c r="AX220" s="27">
        <f t="shared" ca="1" si="297"/>
        <v>0</v>
      </c>
      <c r="AY220" s="27">
        <f t="shared" ca="1" si="297"/>
        <v>0</v>
      </c>
      <c r="AZ220" s="27">
        <f t="shared" ca="1" si="297"/>
        <v>0</v>
      </c>
      <c r="BA220" s="27">
        <f t="shared" ca="1" si="297"/>
        <v>0</v>
      </c>
      <c r="BB220" s="27">
        <f t="shared" ca="1" si="297"/>
        <v>0</v>
      </c>
      <c r="BC220" s="27">
        <f t="shared" ca="1" si="297"/>
        <v>0</v>
      </c>
      <c r="BD220" s="27">
        <f t="shared" ca="1" si="297"/>
        <v>0</v>
      </c>
      <c r="BE220" s="27">
        <f t="shared" ca="1" si="297"/>
        <v>0</v>
      </c>
      <c r="BF220" s="27">
        <f t="shared" ca="1" si="293"/>
        <v>0</v>
      </c>
      <c r="BG220" s="27">
        <f t="shared" ca="1" si="293"/>
        <v>0</v>
      </c>
      <c r="BH220" s="27">
        <f t="shared" ca="1" si="293"/>
        <v>0</v>
      </c>
      <c r="BI220" s="27">
        <f t="shared" ca="1" si="293"/>
        <v>0</v>
      </c>
      <c r="BJ220" s="27">
        <f t="shared" ca="1" si="293"/>
        <v>0</v>
      </c>
      <c r="BK220" s="27">
        <f t="shared" ca="1" si="293"/>
        <v>0</v>
      </c>
      <c r="BL220" s="27">
        <f t="shared" ca="1" si="293"/>
        <v>0</v>
      </c>
      <c r="BM220" s="27">
        <f t="shared" ca="1" si="293"/>
        <v>0</v>
      </c>
      <c r="BN220" s="27">
        <f t="shared" ca="1" si="293"/>
        <v>0</v>
      </c>
      <c r="BO220" s="27">
        <f t="shared" ca="1" si="293"/>
        <v>0</v>
      </c>
      <c r="BP220" s="27">
        <f t="shared" ca="1" si="293"/>
        <v>0</v>
      </c>
      <c r="BQ220" s="27">
        <f t="shared" ca="1" si="293"/>
        <v>0</v>
      </c>
      <c r="BR220" s="27">
        <f t="shared" ca="1" si="293"/>
        <v>0</v>
      </c>
      <c r="BS220" s="27">
        <f t="shared" ca="1" si="293"/>
        <v>0</v>
      </c>
      <c r="BT220" s="27">
        <f t="shared" ca="1" si="293"/>
        <v>0</v>
      </c>
      <c r="BU220" s="27">
        <f t="shared" ca="1" si="304"/>
        <v>0</v>
      </c>
      <c r="BV220" s="27">
        <f t="shared" ca="1" si="304"/>
        <v>0</v>
      </c>
      <c r="BW220" s="27">
        <f t="shared" ca="1" si="304"/>
        <v>0</v>
      </c>
      <c r="BX220" s="27">
        <f t="shared" ca="1" si="304"/>
        <v>0</v>
      </c>
      <c r="BY220" s="27">
        <f t="shared" ca="1" si="304"/>
        <v>0</v>
      </c>
      <c r="BZ220" s="27">
        <f t="shared" ca="1" si="304"/>
        <v>0</v>
      </c>
      <c r="CA220" s="27">
        <f t="shared" ca="1" si="304"/>
        <v>0</v>
      </c>
      <c r="CB220" s="27">
        <f t="shared" ca="1" si="304"/>
        <v>0</v>
      </c>
      <c r="CC220" s="27">
        <f t="shared" ca="1" si="304"/>
        <v>0</v>
      </c>
      <c r="CD220" s="27">
        <f t="shared" ca="1" si="304"/>
        <v>0</v>
      </c>
      <c r="CE220" s="27">
        <f t="shared" ca="1" si="304"/>
        <v>0</v>
      </c>
      <c r="CF220" s="27">
        <f t="shared" ca="1" si="304"/>
        <v>0</v>
      </c>
      <c r="CG220" s="27">
        <f t="shared" ca="1" si="304"/>
        <v>0</v>
      </c>
      <c r="CH220" s="27">
        <f t="shared" ca="1" si="304"/>
        <v>0</v>
      </c>
      <c r="CI220" s="27">
        <f t="shared" ca="1" si="304"/>
        <v>0</v>
      </c>
      <c r="CJ220" s="27">
        <f t="shared" ca="1" si="304"/>
        <v>0</v>
      </c>
      <c r="CK220" s="27">
        <f t="shared" ca="1" si="298"/>
        <v>0</v>
      </c>
      <c r="CL220" s="27">
        <f t="shared" ca="1" si="298"/>
        <v>0</v>
      </c>
      <c r="CM220" s="27">
        <f t="shared" ca="1" si="298"/>
        <v>0</v>
      </c>
      <c r="CN220" s="27">
        <f t="shared" ca="1" si="298"/>
        <v>0</v>
      </c>
      <c r="CO220" s="27">
        <f t="shared" ca="1" si="298"/>
        <v>0</v>
      </c>
      <c r="CP220" s="27">
        <f t="shared" ca="1" si="298"/>
        <v>0</v>
      </c>
      <c r="CQ220" s="27">
        <f t="shared" ca="1" si="298"/>
        <v>0</v>
      </c>
      <c r="CR220" s="27">
        <f t="shared" ca="1" si="298"/>
        <v>0</v>
      </c>
      <c r="CS220" s="27">
        <f t="shared" ca="1" si="298"/>
        <v>0</v>
      </c>
      <c r="CT220" s="27">
        <f t="shared" ca="1" si="298"/>
        <v>0</v>
      </c>
      <c r="CU220" s="27">
        <f t="shared" ca="1" si="298"/>
        <v>0</v>
      </c>
      <c r="CV220" s="27">
        <f t="shared" ca="1" si="298"/>
        <v>0</v>
      </c>
      <c r="CW220" s="27">
        <f t="shared" ca="1" si="298"/>
        <v>0</v>
      </c>
      <c r="CX220" s="27">
        <f t="shared" ca="1" si="298"/>
        <v>0</v>
      </c>
      <c r="CY220" s="27">
        <f t="shared" ca="1" si="298"/>
        <v>0</v>
      </c>
      <c r="CZ220" s="27">
        <f t="shared" ca="1" si="305"/>
        <v>0</v>
      </c>
      <c r="DA220" s="27">
        <f t="shared" ca="1" si="305"/>
        <v>0</v>
      </c>
      <c r="DB220" s="27">
        <f t="shared" ca="1" si="305"/>
        <v>0</v>
      </c>
      <c r="DC220" s="27">
        <f t="shared" ca="1" si="305"/>
        <v>0</v>
      </c>
      <c r="DD220" s="27">
        <f t="shared" ca="1" si="305"/>
        <v>0</v>
      </c>
      <c r="DE220" s="27">
        <f t="shared" ca="1" si="305"/>
        <v>0</v>
      </c>
      <c r="DF220" s="27">
        <f t="shared" ca="1" si="305"/>
        <v>0</v>
      </c>
      <c r="DG220" s="27">
        <f t="shared" ca="1" si="305"/>
        <v>0</v>
      </c>
      <c r="DH220" s="27">
        <f t="shared" ca="1" si="305"/>
        <v>0</v>
      </c>
      <c r="DI220" s="27">
        <f t="shared" ca="1" si="305"/>
        <v>0</v>
      </c>
      <c r="DJ220" s="27">
        <f t="shared" ca="1" si="305"/>
        <v>0</v>
      </c>
      <c r="DK220" s="27">
        <f t="shared" ca="1" si="305"/>
        <v>0</v>
      </c>
      <c r="DL220" s="27">
        <f t="shared" ca="1" si="305"/>
        <v>0</v>
      </c>
      <c r="DM220" s="27">
        <f t="shared" ca="1" si="305"/>
        <v>0</v>
      </c>
      <c r="DN220" s="27">
        <f t="shared" ca="1" si="305"/>
        <v>0</v>
      </c>
      <c r="DO220" s="27">
        <f t="shared" ca="1" si="305"/>
        <v>0</v>
      </c>
      <c r="DP220" s="27">
        <f t="shared" ca="1" si="299"/>
        <v>0</v>
      </c>
      <c r="DQ220" s="27">
        <f t="shared" ca="1" si="299"/>
        <v>0</v>
      </c>
      <c r="DR220" s="27">
        <f t="shared" ca="1" si="299"/>
        <v>0</v>
      </c>
      <c r="DS220" s="27">
        <f t="shared" ca="1" si="299"/>
        <v>0</v>
      </c>
      <c r="DT220" s="27">
        <f t="shared" ca="1" si="299"/>
        <v>0</v>
      </c>
      <c r="DU220" s="27">
        <f t="shared" ca="1" si="299"/>
        <v>0</v>
      </c>
      <c r="DV220" s="27">
        <f t="shared" ca="1" si="299"/>
        <v>0</v>
      </c>
      <c r="DW220" s="27">
        <f t="shared" ca="1" si="299"/>
        <v>0</v>
      </c>
      <c r="DX220" s="27">
        <f t="shared" ca="1" si="299"/>
        <v>0</v>
      </c>
      <c r="DY220" s="27">
        <f t="shared" ca="1" si="299"/>
        <v>0</v>
      </c>
      <c r="DZ220" s="27">
        <f t="shared" ca="1" si="299"/>
        <v>0</v>
      </c>
      <c r="EA220" s="27">
        <f t="shared" ca="1" si="299"/>
        <v>0</v>
      </c>
      <c r="EB220" s="27">
        <f t="shared" ca="1" si="299"/>
        <v>0</v>
      </c>
      <c r="EC220" s="27">
        <f t="shared" ca="1" si="299"/>
        <v>0</v>
      </c>
      <c r="ED220" s="27">
        <f t="shared" ca="1" si="299"/>
        <v>0</v>
      </c>
      <c r="EE220" s="27">
        <f t="shared" ca="1" si="306"/>
        <v>0</v>
      </c>
      <c r="EF220" s="27">
        <f t="shared" ca="1" si="306"/>
        <v>0</v>
      </c>
      <c r="EG220" s="27">
        <f t="shared" ca="1" si="306"/>
        <v>0</v>
      </c>
      <c r="EH220" s="27">
        <f t="shared" ca="1" si="306"/>
        <v>0</v>
      </c>
      <c r="EI220" s="27">
        <f t="shared" ca="1" si="306"/>
        <v>0</v>
      </c>
      <c r="EJ220" s="27">
        <f t="shared" ca="1" si="306"/>
        <v>0</v>
      </c>
      <c r="EK220" s="27">
        <f t="shared" ca="1" si="306"/>
        <v>0</v>
      </c>
      <c r="EL220" s="27">
        <f t="shared" ca="1" si="306"/>
        <v>0</v>
      </c>
      <c r="EM220" s="27">
        <f t="shared" ca="1" si="306"/>
        <v>0</v>
      </c>
      <c r="EN220" s="27">
        <f t="shared" ca="1" si="306"/>
        <v>0</v>
      </c>
      <c r="EO220" s="27">
        <f t="shared" ca="1" si="306"/>
        <v>0</v>
      </c>
      <c r="EP220" s="27">
        <f t="shared" ca="1" si="306"/>
        <v>0</v>
      </c>
      <c r="EQ220" s="27">
        <f t="shared" ca="1" si="306"/>
        <v>0</v>
      </c>
      <c r="ER220" s="27">
        <f t="shared" ca="1" si="306"/>
        <v>0</v>
      </c>
      <c r="ES220" s="27">
        <f t="shared" ca="1" si="306"/>
        <v>0</v>
      </c>
      <c r="ET220" s="27">
        <f t="shared" ca="1" si="306"/>
        <v>0</v>
      </c>
      <c r="EU220" s="27">
        <f t="shared" ca="1" si="300"/>
        <v>0</v>
      </c>
      <c r="EV220" s="27">
        <f t="shared" ca="1" si="300"/>
        <v>0</v>
      </c>
      <c r="EW220" s="27">
        <f t="shared" ca="1" si="300"/>
        <v>0</v>
      </c>
      <c r="EX220" s="27">
        <f t="shared" ca="1" si="300"/>
        <v>0</v>
      </c>
      <c r="EY220" s="27">
        <f t="shared" ca="1" si="300"/>
        <v>0</v>
      </c>
      <c r="EZ220" s="27">
        <f t="shared" ca="1" si="300"/>
        <v>0</v>
      </c>
      <c r="FA220" s="27">
        <f t="shared" ca="1" si="300"/>
        <v>0</v>
      </c>
      <c r="FB220" s="27">
        <f t="shared" ca="1" si="300"/>
        <v>0</v>
      </c>
      <c r="FC220" s="27">
        <f t="shared" ca="1" si="300"/>
        <v>0</v>
      </c>
      <c r="FD220" s="27">
        <f t="shared" ca="1" si="300"/>
        <v>0</v>
      </c>
      <c r="FE220" s="27">
        <f t="shared" ca="1" si="300"/>
        <v>0</v>
      </c>
      <c r="FF220" s="27">
        <f t="shared" ca="1" si="300"/>
        <v>0</v>
      </c>
      <c r="FG220" s="27">
        <f t="shared" ca="1" si="300"/>
        <v>0</v>
      </c>
      <c r="FH220" s="27">
        <f t="shared" ca="1" si="300"/>
        <v>0</v>
      </c>
      <c r="FI220" s="27">
        <f t="shared" ca="1" si="300"/>
        <v>0</v>
      </c>
      <c r="FJ220" s="27">
        <f t="shared" ca="1" si="301"/>
        <v>0</v>
      </c>
      <c r="FK220" s="27">
        <f t="shared" ca="1" si="301"/>
        <v>0</v>
      </c>
      <c r="FL220" s="27">
        <f t="shared" ca="1" si="301"/>
        <v>0</v>
      </c>
      <c r="FM220" s="27">
        <f t="shared" ca="1" si="301"/>
        <v>0</v>
      </c>
      <c r="FN220" s="27">
        <f t="shared" ca="1" si="301"/>
        <v>0</v>
      </c>
      <c r="FO220" s="27">
        <f t="shared" ca="1" si="301"/>
        <v>0</v>
      </c>
      <c r="FP220" s="27">
        <f t="shared" ca="1" si="301"/>
        <v>0</v>
      </c>
      <c r="FQ220" s="27">
        <f t="shared" ca="1" si="301"/>
        <v>0</v>
      </c>
      <c r="FR220" s="27">
        <f t="shared" ca="1" si="301"/>
        <v>0</v>
      </c>
      <c r="FS220" s="27">
        <f t="shared" ca="1" si="301"/>
        <v>0</v>
      </c>
      <c r="FT220" s="27">
        <f t="shared" ca="1" si="301"/>
        <v>0</v>
      </c>
      <c r="FU220" s="27">
        <f t="shared" ca="1" si="301"/>
        <v>0</v>
      </c>
      <c r="FV220" s="27">
        <f t="shared" ca="1" si="301"/>
        <v>0</v>
      </c>
      <c r="FW220" s="27">
        <f t="shared" ca="1" si="301"/>
        <v>0</v>
      </c>
      <c r="FX220" s="27">
        <f t="shared" ca="1" si="301"/>
        <v>0</v>
      </c>
      <c r="FY220" s="27">
        <f t="shared" ca="1" si="301"/>
        <v>0</v>
      </c>
      <c r="FZ220" s="27">
        <f t="shared" ca="1" si="294"/>
        <v>0</v>
      </c>
      <c r="GA220" s="27">
        <f t="shared" ca="1" si="294"/>
        <v>0</v>
      </c>
      <c r="GB220" s="27">
        <f t="shared" ca="1" si="294"/>
        <v>0</v>
      </c>
      <c r="GC220" s="27">
        <f t="shared" ca="1" si="294"/>
        <v>0</v>
      </c>
      <c r="GD220" s="27">
        <f t="shared" ca="1" si="294"/>
        <v>0</v>
      </c>
      <c r="GE220" s="27">
        <f t="shared" ca="1" si="294"/>
        <v>0</v>
      </c>
      <c r="GF220" s="27">
        <f t="shared" ca="1" si="294"/>
        <v>0</v>
      </c>
      <c r="GG220" s="27">
        <f t="shared" ca="1" si="294"/>
        <v>0</v>
      </c>
      <c r="GH220" s="27">
        <f t="shared" ca="1" si="294"/>
        <v>0</v>
      </c>
      <c r="GI220" s="27">
        <f t="shared" ca="1" si="294"/>
        <v>0</v>
      </c>
      <c r="GJ220" s="27">
        <f t="shared" ca="1" si="294"/>
        <v>0</v>
      </c>
      <c r="GK220" s="27">
        <f t="shared" ca="1" si="294"/>
        <v>0</v>
      </c>
      <c r="GL220" s="27">
        <f t="shared" ca="1" si="294"/>
        <v>0</v>
      </c>
      <c r="GM220" s="27">
        <f t="shared" ca="1" si="294"/>
        <v>0</v>
      </c>
      <c r="GN220" s="27">
        <f t="shared" ca="1" si="294"/>
        <v>0</v>
      </c>
      <c r="GO220" s="27">
        <f t="shared" ca="1" si="294"/>
        <v>0</v>
      </c>
      <c r="GP220" s="27">
        <f t="shared" ca="1" si="307"/>
        <v>0</v>
      </c>
      <c r="GQ220" s="27">
        <f t="shared" ca="1" si="307"/>
        <v>0</v>
      </c>
      <c r="GR220" s="27">
        <f t="shared" ca="1" si="307"/>
        <v>0</v>
      </c>
      <c r="GS220" s="27">
        <f t="shared" ca="1" si="307"/>
        <v>0</v>
      </c>
      <c r="GT220" s="27">
        <f t="shared" ca="1" si="307"/>
        <v>0</v>
      </c>
      <c r="GU220" s="27">
        <f t="shared" ca="1" si="307"/>
        <v>0</v>
      </c>
      <c r="GV220" s="27">
        <f t="shared" ca="1" si="307"/>
        <v>0</v>
      </c>
      <c r="GW220" s="27">
        <f t="shared" ca="1" si="307"/>
        <v>0</v>
      </c>
      <c r="GX220" s="27">
        <f t="shared" ca="1" si="307"/>
        <v>0</v>
      </c>
      <c r="GY220" s="27">
        <f t="shared" ca="1" si="307"/>
        <v>0</v>
      </c>
      <c r="GZ220" s="27">
        <f t="shared" ca="1" si="307"/>
        <v>0</v>
      </c>
      <c r="HA220" s="27">
        <f t="shared" ca="1" si="307"/>
        <v>0</v>
      </c>
      <c r="HB220" s="27">
        <f t="shared" ca="1" si="307"/>
        <v>0</v>
      </c>
      <c r="HC220" s="27">
        <f t="shared" ca="1" si="307"/>
        <v>0</v>
      </c>
      <c r="HD220" s="27">
        <f t="shared" ca="1" si="307"/>
        <v>0</v>
      </c>
      <c r="HE220" s="27">
        <f t="shared" ca="1" si="307"/>
        <v>0</v>
      </c>
      <c r="HF220" s="27">
        <f t="shared" ca="1" si="302"/>
        <v>0</v>
      </c>
      <c r="HG220" s="27">
        <f t="shared" ca="1" si="302"/>
        <v>0</v>
      </c>
      <c r="HH220" s="27">
        <f t="shared" ca="1" si="302"/>
        <v>0</v>
      </c>
      <c r="HI220" s="27">
        <f t="shared" ca="1" si="302"/>
        <v>0</v>
      </c>
      <c r="HJ220" s="27">
        <f t="shared" ca="1" si="302"/>
        <v>0</v>
      </c>
      <c r="HK220" s="27">
        <f t="shared" ca="1" si="302"/>
        <v>0</v>
      </c>
      <c r="HL220" s="27">
        <f t="shared" ca="1" si="302"/>
        <v>0</v>
      </c>
      <c r="HM220" s="27">
        <f t="shared" ca="1" si="302"/>
        <v>0</v>
      </c>
      <c r="HN220" s="27">
        <f t="shared" ca="1" si="302"/>
        <v>0</v>
      </c>
      <c r="HO220" s="27">
        <f t="shared" ca="1" si="302"/>
        <v>0</v>
      </c>
      <c r="HP220" s="27">
        <f t="shared" ca="1" si="302"/>
        <v>0</v>
      </c>
      <c r="HQ220" s="27">
        <f t="shared" ca="1" si="302"/>
        <v>0</v>
      </c>
      <c r="HR220" s="27">
        <f t="shared" ca="1" si="302"/>
        <v>0</v>
      </c>
      <c r="HS220" s="27">
        <f t="shared" ca="1" si="302"/>
        <v>0</v>
      </c>
      <c r="HT220" s="27">
        <f t="shared" ca="1" si="302"/>
        <v>0</v>
      </c>
      <c r="HU220" s="27">
        <f t="shared" ca="1" si="308"/>
        <v>0</v>
      </c>
      <c r="HV220" s="27">
        <f t="shared" ca="1" si="308"/>
        <v>0</v>
      </c>
      <c r="HW220" s="27">
        <f t="shared" ca="1" si="308"/>
        <v>0</v>
      </c>
      <c r="HX220" s="27">
        <f t="shared" ca="1" si="308"/>
        <v>0</v>
      </c>
      <c r="HY220" s="27">
        <f t="shared" ca="1" si="308"/>
        <v>0</v>
      </c>
      <c r="HZ220" s="27">
        <f t="shared" ca="1" si="308"/>
        <v>0</v>
      </c>
      <c r="IA220" s="27">
        <f t="shared" ca="1" si="308"/>
        <v>0</v>
      </c>
      <c r="IB220" s="27">
        <f t="shared" ca="1" si="308"/>
        <v>0</v>
      </c>
      <c r="IC220" s="27">
        <f t="shared" ca="1" si="308"/>
        <v>0</v>
      </c>
      <c r="ID220" s="27">
        <f t="shared" ca="1" si="308"/>
        <v>0</v>
      </c>
      <c r="IE220" s="27">
        <f t="shared" ca="1" si="308"/>
        <v>0</v>
      </c>
      <c r="IF220" s="27">
        <f t="shared" ca="1" si="308"/>
        <v>0</v>
      </c>
      <c r="IG220" s="27">
        <f t="shared" ca="1" si="308"/>
        <v>0</v>
      </c>
      <c r="IH220" s="27">
        <f t="shared" ca="1" si="308"/>
        <v>0</v>
      </c>
      <c r="II220" s="27">
        <f t="shared" ca="1" si="308"/>
        <v>0</v>
      </c>
      <c r="IJ220" s="27">
        <f t="shared" ca="1" si="308"/>
        <v>0</v>
      </c>
      <c r="IK220" s="27">
        <f t="shared" ca="1" si="309"/>
        <v>0</v>
      </c>
      <c r="IL220" s="27">
        <f t="shared" ca="1" si="309"/>
        <v>0</v>
      </c>
      <c r="IM220" s="27">
        <f t="shared" ca="1" si="309"/>
        <v>0</v>
      </c>
      <c r="IN220" s="27">
        <f t="shared" ca="1" si="309"/>
        <v>0</v>
      </c>
      <c r="IO220" s="27">
        <f t="shared" ca="1" si="309"/>
        <v>0</v>
      </c>
      <c r="IP220" s="27">
        <f t="shared" ca="1" si="309"/>
        <v>0</v>
      </c>
      <c r="IQ220" s="27">
        <f t="shared" ca="1" si="309"/>
        <v>0</v>
      </c>
      <c r="IR220" s="27">
        <f t="shared" ca="1" si="309"/>
        <v>0</v>
      </c>
      <c r="IS220" s="27">
        <f t="shared" ca="1" si="309"/>
        <v>0</v>
      </c>
      <c r="IT220" s="27">
        <f t="shared" ca="1" si="309"/>
        <v>0</v>
      </c>
      <c r="IU220" s="27">
        <f t="shared" ca="1" si="309"/>
        <v>0</v>
      </c>
      <c r="IV220" s="27">
        <f t="shared" ca="1" si="309"/>
        <v>0</v>
      </c>
      <c r="IW220" s="27">
        <f t="shared" ca="1" si="309"/>
        <v>0</v>
      </c>
      <c r="IX220" s="27">
        <f t="shared" ca="1" si="309"/>
        <v>0</v>
      </c>
      <c r="IY220" s="27">
        <f t="shared" ca="1" si="309"/>
        <v>0</v>
      </c>
      <c r="IZ220" s="27">
        <f t="shared" ca="1" si="309"/>
        <v>0</v>
      </c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</row>
    <row r="221" spans="1:278" x14ac:dyDescent="0.2">
      <c r="A221" s="26">
        <f t="shared" si="291"/>
        <v>212</v>
      </c>
      <c r="B221" s="27">
        <f t="shared" ca="1" si="286"/>
        <v>0</v>
      </c>
      <c r="C221" s="27">
        <f t="shared" ca="1" si="287"/>
        <v>0</v>
      </c>
      <c r="D221" s="27">
        <f t="shared" ca="1" si="288"/>
        <v>0</v>
      </c>
      <c r="E221" s="33">
        <f t="shared" ca="1" si="289"/>
        <v>0</v>
      </c>
      <c r="F221" s="29">
        <f t="shared" ca="1" si="290"/>
        <v>0</v>
      </c>
      <c r="G221" s="27"/>
      <c r="H221" s="33">
        <f t="shared" ca="1" si="292"/>
        <v>0</v>
      </c>
      <c r="I221" s="26">
        <f t="shared" si="277"/>
        <v>438</v>
      </c>
      <c r="J221" s="29">
        <f t="shared" ca="1" si="295"/>
        <v>0</v>
      </c>
      <c r="K221" s="27">
        <f t="shared" ca="1" si="303"/>
        <v>0</v>
      </c>
      <c r="L221" s="27">
        <f t="shared" ca="1" si="303"/>
        <v>0</v>
      </c>
      <c r="M221" s="27">
        <f t="shared" ca="1" si="303"/>
        <v>0</v>
      </c>
      <c r="N221" s="27">
        <f t="shared" ca="1" si="303"/>
        <v>0</v>
      </c>
      <c r="O221" s="27">
        <f t="shared" ca="1" si="303"/>
        <v>0</v>
      </c>
      <c r="P221" s="27">
        <f t="shared" ca="1" si="303"/>
        <v>0</v>
      </c>
      <c r="Q221" s="27">
        <f t="shared" ca="1" si="303"/>
        <v>0</v>
      </c>
      <c r="R221" s="27">
        <f t="shared" ca="1" si="303"/>
        <v>0</v>
      </c>
      <c r="S221" s="27">
        <f t="shared" ca="1" si="303"/>
        <v>0</v>
      </c>
      <c r="T221" s="27">
        <f t="shared" ca="1" si="303"/>
        <v>0</v>
      </c>
      <c r="U221" s="27">
        <f t="shared" ca="1" si="303"/>
        <v>0</v>
      </c>
      <c r="V221" s="27">
        <f t="shared" ca="1" si="303"/>
        <v>0</v>
      </c>
      <c r="W221" s="27">
        <f t="shared" ca="1" si="303"/>
        <v>0</v>
      </c>
      <c r="X221" s="27">
        <f t="shared" ca="1" si="303"/>
        <v>0</v>
      </c>
      <c r="Y221" s="27">
        <f t="shared" ca="1" si="303"/>
        <v>0</v>
      </c>
      <c r="Z221" s="27">
        <f t="shared" ca="1" si="303"/>
        <v>0</v>
      </c>
      <c r="AA221" s="27">
        <f t="shared" ca="1" si="296"/>
        <v>0</v>
      </c>
      <c r="AB221" s="27">
        <f t="shared" ca="1" si="296"/>
        <v>0</v>
      </c>
      <c r="AC221" s="27">
        <f t="shared" ca="1" si="296"/>
        <v>0</v>
      </c>
      <c r="AD221" s="27">
        <f t="shared" ca="1" si="296"/>
        <v>0</v>
      </c>
      <c r="AE221" s="27">
        <f t="shared" ca="1" si="296"/>
        <v>0</v>
      </c>
      <c r="AF221" s="27">
        <f t="shared" ca="1" si="296"/>
        <v>0</v>
      </c>
      <c r="AG221" s="27">
        <f t="shared" ca="1" si="296"/>
        <v>0</v>
      </c>
      <c r="AH221" s="27">
        <f t="shared" ca="1" si="296"/>
        <v>0</v>
      </c>
      <c r="AI221" s="27">
        <f t="shared" ca="1" si="296"/>
        <v>0</v>
      </c>
      <c r="AJ221" s="27">
        <f t="shared" ca="1" si="296"/>
        <v>0</v>
      </c>
      <c r="AK221" s="27">
        <f t="shared" ca="1" si="296"/>
        <v>0</v>
      </c>
      <c r="AL221" s="27">
        <f t="shared" ca="1" si="296"/>
        <v>0</v>
      </c>
      <c r="AM221" s="27">
        <f t="shared" ca="1" si="296"/>
        <v>0</v>
      </c>
      <c r="AN221" s="27">
        <f t="shared" ca="1" si="296"/>
        <v>0</v>
      </c>
      <c r="AO221" s="27">
        <f t="shared" ca="1" si="296"/>
        <v>0</v>
      </c>
      <c r="AP221" s="27">
        <f t="shared" ca="1" si="297"/>
        <v>0</v>
      </c>
      <c r="AQ221" s="27">
        <f t="shared" ca="1" si="297"/>
        <v>0</v>
      </c>
      <c r="AR221" s="27">
        <f t="shared" ca="1" si="297"/>
        <v>0</v>
      </c>
      <c r="AS221" s="27">
        <f t="shared" ca="1" si="297"/>
        <v>0</v>
      </c>
      <c r="AT221" s="27">
        <f t="shared" ca="1" si="297"/>
        <v>0</v>
      </c>
      <c r="AU221" s="27">
        <f t="shared" ca="1" si="297"/>
        <v>0</v>
      </c>
      <c r="AV221" s="27">
        <f t="shared" ca="1" si="297"/>
        <v>0</v>
      </c>
      <c r="AW221" s="27">
        <f t="shared" ca="1" si="297"/>
        <v>0</v>
      </c>
      <c r="AX221" s="27">
        <f t="shared" ca="1" si="297"/>
        <v>0</v>
      </c>
      <c r="AY221" s="27">
        <f t="shared" ca="1" si="297"/>
        <v>0</v>
      </c>
      <c r="AZ221" s="27">
        <f t="shared" ca="1" si="297"/>
        <v>0</v>
      </c>
      <c r="BA221" s="27">
        <f t="shared" ca="1" si="297"/>
        <v>0</v>
      </c>
      <c r="BB221" s="27">
        <f t="shared" ca="1" si="297"/>
        <v>0</v>
      </c>
      <c r="BC221" s="27">
        <f t="shared" ca="1" si="297"/>
        <v>0</v>
      </c>
      <c r="BD221" s="27">
        <f t="shared" ca="1" si="297"/>
        <v>0</v>
      </c>
      <c r="BE221" s="27">
        <f t="shared" ca="1" si="297"/>
        <v>0</v>
      </c>
      <c r="BF221" s="27">
        <f t="shared" ca="1" si="293"/>
        <v>0</v>
      </c>
      <c r="BG221" s="27">
        <f t="shared" ca="1" si="293"/>
        <v>0</v>
      </c>
      <c r="BH221" s="27">
        <f t="shared" ca="1" si="293"/>
        <v>0</v>
      </c>
      <c r="BI221" s="27">
        <f t="shared" ca="1" si="293"/>
        <v>0</v>
      </c>
      <c r="BJ221" s="27">
        <f t="shared" ca="1" si="293"/>
        <v>0</v>
      </c>
      <c r="BK221" s="27">
        <f t="shared" ca="1" si="293"/>
        <v>0</v>
      </c>
      <c r="BL221" s="27">
        <f t="shared" ca="1" si="293"/>
        <v>0</v>
      </c>
      <c r="BM221" s="27">
        <f t="shared" ca="1" si="293"/>
        <v>0</v>
      </c>
      <c r="BN221" s="27">
        <f t="shared" ca="1" si="293"/>
        <v>0</v>
      </c>
      <c r="BO221" s="27">
        <f t="shared" ca="1" si="293"/>
        <v>0</v>
      </c>
      <c r="BP221" s="27">
        <f t="shared" ca="1" si="293"/>
        <v>0</v>
      </c>
      <c r="BQ221" s="27">
        <f t="shared" ca="1" si="293"/>
        <v>0</v>
      </c>
      <c r="BR221" s="27">
        <f t="shared" ca="1" si="293"/>
        <v>0</v>
      </c>
      <c r="BS221" s="27">
        <f t="shared" ca="1" si="293"/>
        <v>0</v>
      </c>
      <c r="BT221" s="27">
        <f t="shared" ca="1" si="293"/>
        <v>0</v>
      </c>
      <c r="BU221" s="27">
        <f t="shared" ca="1" si="304"/>
        <v>0</v>
      </c>
      <c r="BV221" s="27">
        <f t="shared" ca="1" si="304"/>
        <v>0</v>
      </c>
      <c r="BW221" s="27">
        <f t="shared" ca="1" si="304"/>
        <v>0</v>
      </c>
      <c r="BX221" s="27">
        <f t="shared" ca="1" si="304"/>
        <v>0</v>
      </c>
      <c r="BY221" s="27">
        <f t="shared" ca="1" si="304"/>
        <v>0</v>
      </c>
      <c r="BZ221" s="27">
        <f t="shared" ca="1" si="304"/>
        <v>0</v>
      </c>
      <c r="CA221" s="27">
        <f t="shared" ca="1" si="304"/>
        <v>0</v>
      </c>
      <c r="CB221" s="27">
        <f t="shared" ca="1" si="304"/>
        <v>0</v>
      </c>
      <c r="CC221" s="27">
        <f t="shared" ca="1" si="304"/>
        <v>0</v>
      </c>
      <c r="CD221" s="27">
        <f t="shared" ca="1" si="304"/>
        <v>0</v>
      </c>
      <c r="CE221" s="27">
        <f t="shared" ca="1" si="304"/>
        <v>0</v>
      </c>
      <c r="CF221" s="27">
        <f t="shared" ca="1" si="304"/>
        <v>0</v>
      </c>
      <c r="CG221" s="27">
        <f t="shared" ca="1" si="304"/>
        <v>0</v>
      </c>
      <c r="CH221" s="27">
        <f t="shared" ca="1" si="304"/>
        <v>0</v>
      </c>
      <c r="CI221" s="27">
        <f t="shared" ca="1" si="304"/>
        <v>0</v>
      </c>
      <c r="CJ221" s="27">
        <f t="shared" ca="1" si="304"/>
        <v>0</v>
      </c>
      <c r="CK221" s="27">
        <f t="shared" ca="1" si="298"/>
        <v>0</v>
      </c>
      <c r="CL221" s="27">
        <f t="shared" ca="1" si="298"/>
        <v>0</v>
      </c>
      <c r="CM221" s="27">
        <f t="shared" ca="1" si="298"/>
        <v>0</v>
      </c>
      <c r="CN221" s="27">
        <f t="shared" ca="1" si="298"/>
        <v>0</v>
      </c>
      <c r="CO221" s="27">
        <f t="shared" ca="1" si="298"/>
        <v>0</v>
      </c>
      <c r="CP221" s="27">
        <f t="shared" ca="1" si="298"/>
        <v>0</v>
      </c>
      <c r="CQ221" s="27">
        <f t="shared" ca="1" si="298"/>
        <v>0</v>
      </c>
      <c r="CR221" s="27">
        <f t="shared" ca="1" si="298"/>
        <v>0</v>
      </c>
      <c r="CS221" s="27">
        <f t="shared" ca="1" si="298"/>
        <v>0</v>
      </c>
      <c r="CT221" s="27">
        <f t="shared" ca="1" si="298"/>
        <v>0</v>
      </c>
      <c r="CU221" s="27">
        <f t="shared" ca="1" si="298"/>
        <v>0</v>
      </c>
      <c r="CV221" s="27">
        <f t="shared" ca="1" si="298"/>
        <v>0</v>
      </c>
      <c r="CW221" s="27">
        <f t="shared" ca="1" si="298"/>
        <v>0</v>
      </c>
      <c r="CX221" s="27">
        <f t="shared" ca="1" si="298"/>
        <v>0</v>
      </c>
      <c r="CY221" s="27">
        <f t="shared" ca="1" si="298"/>
        <v>0</v>
      </c>
      <c r="CZ221" s="27">
        <f t="shared" ca="1" si="305"/>
        <v>0</v>
      </c>
      <c r="DA221" s="27">
        <f t="shared" ca="1" si="305"/>
        <v>0</v>
      </c>
      <c r="DB221" s="27">
        <f t="shared" ca="1" si="305"/>
        <v>0</v>
      </c>
      <c r="DC221" s="27">
        <f t="shared" ca="1" si="305"/>
        <v>0</v>
      </c>
      <c r="DD221" s="27">
        <f t="shared" ca="1" si="305"/>
        <v>0</v>
      </c>
      <c r="DE221" s="27">
        <f t="shared" ca="1" si="305"/>
        <v>0</v>
      </c>
      <c r="DF221" s="27">
        <f t="shared" ca="1" si="305"/>
        <v>0</v>
      </c>
      <c r="DG221" s="27">
        <f t="shared" ca="1" si="305"/>
        <v>0</v>
      </c>
      <c r="DH221" s="27">
        <f t="shared" ca="1" si="305"/>
        <v>0</v>
      </c>
      <c r="DI221" s="27">
        <f t="shared" ca="1" si="305"/>
        <v>0</v>
      </c>
      <c r="DJ221" s="27">
        <f t="shared" ca="1" si="305"/>
        <v>0</v>
      </c>
      <c r="DK221" s="27">
        <f t="shared" ca="1" si="305"/>
        <v>0</v>
      </c>
      <c r="DL221" s="27">
        <f t="shared" ca="1" si="305"/>
        <v>0</v>
      </c>
      <c r="DM221" s="27">
        <f t="shared" ca="1" si="305"/>
        <v>0</v>
      </c>
      <c r="DN221" s="27">
        <f t="shared" ca="1" si="305"/>
        <v>0</v>
      </c>
      <c r="DO221" s="27">
        <f t="shared" ca="1" si="305"/>
        <v>0</v>
      </c>
      <c r="DP221" s="27">
        <f t="shared" ca="1" si="299"/>
        <v>0</v>
      </c>
      <c r="DQ221" s="27">
        <f t="shared" ca="1" si="299"/>
        <v>0</v>
      </c>
      <c r="DR221" s="27">
        <f t="shared" ca="1" si="299"/>
        <v>0</v>
      </c>
      <c r="DS221" s="27">
        <f t="shared" ca="1" si="299"/>
        <v>0</v>
      </c>
      <c r="DT221" s="27">
        <f t="shared" ca="1" si="299"/>
        <v>0</v>
      </c>
      <c r="DU221" s="27">
        <f t="shared" ca="1" si="299"/>
        <v>0</v>
      </c>
      <c r="DV221" s="27">
        <f t="shared" ca="1" si="299"/>
        <v>0</v>
      </c>
      <c r="DW221" s="27">
        <f t="shared" ca="1" si="299"/>
        <v>0</v>
      </c>
      <c r="DX221" s="27">
        <f t="shared" ca="1" si="299"/>
        <v>0</v>
      </c>
      <c r="DY221" s="27">
        <f t="shared" ca="1" si="299"/>
        <v>0</v>
      </c>
      <c r="DZ221" s="27">
        <f t="shared" ca="1" si="299"/>
        <v>0</v>
      </c>
      <c r="EA221" s="27">
        <f t="shared" ca="1" si="299"/>
        <v>0</v>
      </c>
      <c r="EB221" s="27">
        <f t="shared" ca="1" si="299"/>
        <v>0</v>
      </c>
      <c r="EC221" s="27">
        <f t="shared" ca="1" si="299"/>
        <v>0</v>
      </c>
      <c r="ED221" s="27">
        <f t="shared" ca="1" si="299"/>
        <v>0</v>
      </c>
      <c r="EE221" s="27">
        <f t="shared" ca="1" si="306"/>
        <v>0</v>
      </c>
      <c r="EF221" s="27">
        <f t="shared" ca="1" si="306"/>
        <v>0</v>
      </c>
      <c r="EG221" s="27">
        <f t="shared" ca="1" si="306"/>
        <v>0</v>
      </c>
      <c r="EH221" s="27">
        <f t="shared" ca="1" si="306"/>
        <v>0</v>
      </c>
      <c r="EI221" s="27">
        <f t="shared" ca="1" si="306"/>
        <v>0</v>
      </c>
      <c r="EJ221" s="27">
        <f t="shared" ca="1" si="306"/>
        <v>0</v>
      </c>
      <c r="EK221" s="27">
        <f t="shared" ca="1" si="306"/>
        <v>0</v>
      </c>
      <c r="EL221" s="27">
        <f t="shared" ca="1" si="306"/>
        <v>0</v>
      </c>
      <c r="EM221" s="27">
        <f t="shared" ca="1" si="306"/>
        <v>0</v>
      </c>
      <c r="EN221" s="27">
        <f t="shared" ca="1" si="306"/>
        <v>0</v>
      </c>
      <c r="EO221" s="27">
        <f t="shared" ca="1" si="306"/>
        <v>0</v>
      </c>
      <c r="EP221" s="27">
        <f t="shared" ca="1" si="306"/>
        <v>0</v>
      </c>
      <c r="EQ221" s="27">
        <f t="shared" ca="1" si="306"/>
        <v>0</v>
      </c>
      <c r="ER221" s="27">
        <f t="shared" ca="1" si="306"/>
        <v>0</v>
      </c>
      <c r="ES221" s="27">
        <f t="shared" ca="1" si="306"/>
        <v>0</v>
      </c>
      <c r="ET221" s="27">
        <f t="shared" ca="1" si="306"/>
        <v>0</v>
      </c>
      <c r="EU221" s="27">
        <f t="shared" ca="1" si="300"/>
        <v>0</v>
      </c>
      <c r="EV221" s="27">
        <f t="shared" ca="1" si="300"/>
        <v>0</v>
      </c>
      <c r="EW221" s="27">
        <f t="shared" ca="1" si="300"/>
        <v>0</v>
      </c>
      <c r="EX221" s="27">
        <f t="shared" ca="1" si="300"/>
        <v>0</v>
      </c>
      <c r="EY221" s="27">
        <f t="shared" ca="1" si="300"/>
        <v>0</v>
      </c>
      <c r="EZ221" s="27">
        <f t="shared" ca="1" si="300"/>
        <v>0</v>
      </c>
      <c r="FA221" s="27">
        <f t="shared" ca="1" si="300"/>
        <v>0</v>
      </c>
      <c r="FB221" s="27">
        <f t="shared" ca="1" si="300"/>
        <v>0</v>
      </c>
      <c r="FC221" s="27">
        <f t="shared" ca="1" si="300"/>
        <v>0</v>
      </c>
      <c r="FD221" s="27">
        <f t="shared" ca="1" si="300"/>
        <v>0</v>
      </c>
      <c r="FE221" s="27">
        <f t="shared" ca="1" si="300"/>
        <v>0</v>
      </c>
      <c r="FF221" s="27">
        <f t="shared" ca="1" si="300"/>
        <v>0</v>
      </c>
      <c r="FG221" s="27">
        <f t="shared" ca="1" si="300"/>
        <v>0</v>
      </c>
      <c r="FH221" s="27">
        <f t="shared" ca="1" si="300"/>
        <v>0</v>
      </c>
      <c r="FI221" s="27">
        <f t="shared" ca="1" si="300"/>
        <v>0</v>
      </c>
      <c r="FJ221" s="27">
        <f t="shared" ca="1" si="301"/>
        <v>0</v>
      </c>
      <c r="FK221" s="27">
        <f t="shared" ca="1" si="301"/>
        <v>0</v>
      </c>
      <c r="FL221" s="27">
        <f t="shared" ca="1" si="301"/>
        <v>0</v>
      </c>
      <c r="FM221" s="27">
        <f t="shared" ca="1" si="301"/>
        <v>0</v>
      </c>
      <c r="FN221" s="27">
        <f t="shared" ca="1" si="301"/>
        <v>0</v>
      </c>
      <c r="FO221" s="27">
        <f t="shared" ca="1" si="301"/>
        <v>0</v>
      </c>
      <c r="FP221" s="27">
        <f t="shared" ca="1" si="301"/>
        <v>0</v>
      </c>
      <c r="FQ221" s="27">
        <f t="shared" ca="1" si="301"/>
        <v>0</v>
      </c>
      <c r="FR221" s="27">
        <f t="shared" ca="1" si="301"/>
        <v>0</v>
      </c>
      <c r="FS221" s="27">
        <f t="shared" ca="1" si="301"/>
        <v>0</v>
      </c>
      <c r="FT221" s="27">
        <f t="shared" ca="1" si="301"/>
        <v>0</v>
      </c>
      <c r="FU221" s="27">
        <f t="shared" ca="1" si="301"/>
        <v>0</v>
      </c>
      <c r="FV221" s="27">
        <f t="shared" ca="1" si="301"/>
        <v>0</v>
      </c>
      <c r="FW221" s="27">
        <f t="shared" ca="1" si="301"/>
        <v>0</v>
      </c>
      <c r="FX221" s="27">
        <f t="shared" ca="1" si="301"/>
        <v>0</v>
      </c>
      <c r="FY221" s="27">
        <f t="shared" ca="1" si="301"/>
        <v>0</v>
      </c>
      <c r="FZ221" s="27">
        <f t="shared" ca="1" si="294"/>
        <v>0</v>
      </c>
      <c r="GA221" s="27">
        <f t="shared" ca="1" si="294"/>
        <v>0</v>
      </c>
      <c r="GB221" s="27">
        <f t="shared" ca="1" si="294"/>
        <v>0</v>
      </c>
      <c r="GC221" s="27">
        <f t="shared" ca="1" si="294"/>
        <v>0</v>
      </c>
      <c r="GD221" s="27">
        <f t="shared" ca="1" si="294"/>
        <v>0</v>
      </c>
      <c r="GE221" s="27">
        <f t="shared" ca="1" si="294"/>
        <v>0</v>
      </c>
      <c r="GF221" s="27">
        <f t="shared" ca="1" si="294"/>
        <v>0</v>
      </c>
      <c r="GG221" s="27">
        <f t="shared" ca="1" si="294"/>
        <v>0</v>
      </c>
      <c r="GH221" s="27">
        <f t="shared" ca="1" si="294"/>
        <v>0</v>
      </c>
      <c r="GI221" s="27">
        <f t="shared" ca="1" si="294"/>
        <v>0</v>
      </c>
      <c r="GJ221" s="27">
        <f t="shared" ca="1" si="294"/>
        <v>0</v>
      </c>
      <c r="GK221" s="27">
        <f t="shared" ca="1" si="294"/>
        <v>0</v>
      </c>
      <c r="GL221" s="27">
        <f t="shared" ca="1" si="294"/>
        <v>0</v>
      </c>
      <c r="GM221" s="27">
        <f t="shared" ca="1" si="294"/>
        <v>0</v>
      </c>
      <c r="GN221" s="27">
        <f t="shared" ca="1" si="294"/>
        <v>0</v>
      </c>
      <c r="GO221" s="27">
        <f t="shared" ca="1" si="294"/>
        <v>0</v>
      </c>
      <c r="GP221" s="27">
        <f t="shared" ca="1" si="307"/>
        <v>0</v>
      </c>
      <c r="GQ221" s="27">
        <f t="shared" ca="1" si="307"/>
        <v>0</v>
      </c>
      <c r="GR221" s="27">
        <f t="shared" ca="1" si="307"/>
        <v>0</v>
      </c>
      <c r="GS221" s="27">
        <f t="shared" ca="1" si="307"/>
        <v>0</v>
      </c>
      <c r="GT221" s="27">
        <f t="shared" ca="1" si="307"/>
        <v>0</v>
      </c>
      <c r="GU221" s="27">
        <f t="shared" ca="1" si="307"/>
        <v>0</v>
      </c>
      <c r="GV221" s="27">
        <f t="shared" ca="1" si="307"/>
        <v>0</v>
      </c>
      <c r="GW221" s="27">
        <f t="shared" ca="1" si="307"/>
        <v>0</v>
      </c>
      <c r="GX221" s="27">
        <f t="shared" ca="1" si="307"/>
        <v>0</v>
      </c>
      <c r="GY221" s="27">
        <f t="shared" ca="1" si="307"/>
        <v>0</v>
      </c>
      <c r="GZ221" s="27">
        <f t="shared" ca="1" si="307"/>
        <v>0</v>
      </c>
      <c r="HA221" s="27">
        <f t="shared" ca="1" si="307"/>
        <v>0</v>
      </c>
      <c r="HB221" s="27">
        <f t="shared" ca="1" si="307"/>
        <v>0</v>
      </c>
      <c r="HC221" s="27">
        <f t="shared" ca="1" si="307"/>
        <v>0</v>
      </c>
      <c r="HD221" s="27">
        <f t="shared" ca="1" si="307"/>
        <v>0</v>
      </c>
      <c r="HE221" s="27">
        <f t="shared" ca="1" si="307"/>
        <v>0</v>
      </c>
      <c r="HF221" s="27">
        <f t="shared" ca="1" si="302"/>
        <v>0</v>
      </c>
      <c r="HG221" s="27">
        <f t="shared" ca="1" si="302"/>
        <v>0</v>
      </c>
      <c r="HH221" s="27">
        <f t="shared" ca="1" si="302"/>
        <v>0</v>
      </c>
      <c r="HI221" s="27">
        <f t="shared" ca="1" si="302"/>
        <v>0</v>
      </c>
      <c r="HJ221" s="27">
        <f t="shared" ca="1" si="302"/>
        <v>0</v>
      </c>
      <c r="HK221" s="27">
        <f t="shared" ca="1" si="302"/>
        <v>0</v>
      </c>
      <c r="HL221" s="27">
        <f t="shared" ca="1" si="302"/>
        <v>0</v>
      </c>
      <c r="HM221" s="27">
        <f t="shared" ca="1" si="302"/>
        <v>0</v>
      </c>
      <c r="HN221" s="27">
        <f t="shared" ca="1" si="302"/>
        <v>0</v>
      </c>
      <c r="HO221" s="27">
        <f t="shared" ca="1" si="302"/>
        <v>0</v>
      </c>
      <c r="HP221" s="27">
        <f t="shared" ca="1" si="302"/>
        <v>0</v>
      </c>
      <c r="HQ221" s="27">
        <f t="shared" ca="1" si="302"/>
        <v>0</v>
      </c>
      <c r="HR221" s="27">
        <f t="shared" ca="1" si="302"/>
        <v>0</v>
      </c>
      <c r="HS221" s="27">
        <f t="shared" ca="1" si="302"/>
        <v>0</v>
      </c>
      <c r="HT221" s="27">
        <f t="shared" ca="1" si="302"/>
        <v>0</v>
      </c>
      <c r="HU221" s="27">
        <f t="shared" ca="1" si="308"/>
        <v>0</v>
      </c>
      <c r="HV221" s="27">
        <f t="shared" ca="1" si="308"/>
        <v>0</v>
      </c>
      <c r="HW221" s="27">
        <f t="shared" ca="1" si="308"/>
        <v>0</v>
      </c>
      <c r="HX221" s="27">
        <f t="shared" ca="1" si="308"/>
        <v>0</v>
      </c>
      <c r="HY221" s="27">
        <f t="shared" ca="1" si="308"/>
        <v>0</v>
      </c>
      <c r="HZ221" s="27">
        <f t="shared" ca="1" si="308"/>
        <v>0</v>
      </c>
      <c r="IA221" s="27">
        <f t="shared" ca="1" si="308"/>
        <v>0</v>
      </c>
      <c r="IB221" s="27">
        <f t="shared" ca="1" si="308"/>
        <v>0</v>
      </c>
      <c r="IC221" s="27">
        <f t="shared" ca="1" si="308"/>
        <v>0</v>
      </c>
      <c r="ID221" s="27">
        <f t="shared" ca="1" si="308"/>
        <v>0</v>
      </c>
      <c r="IE221" s="27">
        <f t="shared" ca="1" si="308"/>
        <v>0</v>
      </c>
      <c r="IF221" s="27">
        <f t="shared" ca="1" si="308"/>
        <v>0</v>
      </c>
      <c r="IG221" s="27">
        <f t="shared" ca="1" si="308"/>
        <v>0</v>
      </c>
      <c r="IH221" s="27">
        <f t="shared" ca="1" si="308"/>
        <v>0</v>
      </c>
      <c r="II221" s="27">
        <f t="shared" ca="1" si="308"/>
        <v>0</v>
      </c>
      <c r="IJ221" s="27">
        <f t="shared" ca="1" si="308"/>
        <v>0</v>
      </c>
      <c r="IK221" s="27">
        <f t="shared" ca="1" si="309"/>
        <v>0</v>
      </c>
      <c r="IL221" s="27">
        <f t="shared" ca="1" si="309"/>
        <v>0</v>
      </c>
      <c r="IM221" s="27">
        <f t="shared" ca="1" si="309"/>
        <v>0</v>
      </c>
      <c r="IN221" s="27">
        <f t="shared" ca="1" si="309"/>
        <v>0</v>
      </c>
      <c r="IO221" s="27">
        <f t="shared" ca="1" si="309"/>
        <v>0</v>
      </c>
      <c r="IP221" s="27">
        <f t="shared" ca="1" si="309"/>
        <v>0</v>
      </c>
      <c r="IQ221" s="27">
        <f t="shared" ca="1" si="309"/>
        <v>0</v>
      </c>
      <c r="IR221" s="27">
        <f t="shared" ca="1" si="309"/>
        <v>0</v>
      </c>
      <c r="IS221" s="27">
        <f t="shared" ca="1" si="309"/>
        <v>0</v>
      </c>
      <c r="IT221" s="27">
        <f t="shared" ca="1" si="309"/>
        <v>0</v>
      </c>
      <c r="IU221" s="27">
        <f t="shared" ca="1" si="309"/>
        <v>0</v>
      </c>
      <c r="IV221" s="27">
        <f t="shared" ca="1" si="309"/>
        <v>0</v>
      </c>
      <c r="IW221" s="27">
        <f t="shared" ca="1" si="309"/>
        <v>0</v>
      </c>
      <c r="IX221" s="27">
        <f t="shared" ca="1" si="309"/>
        <v>0</v>
      </c>
      <c r="IY221" s="27">
        <f t="shared" ca="1" si="309"/>
        <v>0</v>
      </c>
      <c r="IZ221" s="27">
        <f t="shared" ca="1" si="309"/>
        <v>0</v>
      </c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</row>
    <row r="222" spans="1:278" x14ac:dyDescent="0.2">
      <c r="A222" s="26">
        <f t="shared" si="291"/>
        <v>213</v>
      </c>
      <c r="B222" s="27">
        <f t="shared" ca="1" si="286"/>
        <v>0</v>
      </c>
      <c r="C222" s="27">
        <f t="shared" ca="1" si="287"/>
        <v>0</v>
      </c>
      <c r="D222" s="27">
        <f t="shared" ca="1" si="288"/>
        <v>0</v>
      </c>
      <c r="E222" s="33">
        <f t="shared" ca="1" si="289"/>
        <v>0</v>
      </c>
      <c r="F222" s="29">
        <f t="shared" ca="1" si="290"/>
        <v>0</v>
      </c>
      <c r="G222" s="27"/>
      <c r="H222" s="33">
        <f t="shared" ca="1" si="292"/>
        <v>0</v>
      </c>
      <c r="I222" s="26">
        <f t="shared" si="277"/>
        <v>440</v>
      </c>
      <c r="J222" s="29">
        <f t="shared" ca="1" si="295"/>
        <v>0</v>
      </c>
      <c r="K222" s="27">
        <f t="shared" ca="1" si="303"/>
        <v>0</v>
      </c>
      <c r="L222" s="27">
        <f t="shared" ca="1" si="303"/>
        <v>0</v>
      </c>
      <c r="M222" s="27">
        <f t="shared" ca="1" si="303"/>
        <v>0</v>
      </c>
      <c r="N222" s="27">
        <f t="shared" ca="1" si="303"/>
        <v>0</v>
      </c>
      <c r="O222" s="27">
        <f t="shared" ca="1" si="303"/>
        <v>0</v>
      </c>
      <c r="P222" s="27">
        <f t="shared" ca="1" si="303"/>
        <v>0</v>
      </c>
      <c r="Q222" s="27">
        <f t="shared" ca="1" si="303"/>
        <v>0</v>
      </c>
      <c r="R222" s="27">
        <f t="shared" ca="1" si="303"/>
        <v>0</v>
      </c>
      <c r="S222" s="27">
        <f t="shared" ca="1" si="303"/>
        <v>0</v>
      </c>
      <c r="T222" s="27">
        <f t="shared" ca="1" si="303"/>
        <v>0</v>
      </c>
      <c r="U222" s="27">
        <f t="shared" ca="1" si="303"/>
        <v>0</v>
      </c>
      <c r="V222" s="27">
        <f t="shared" ca="1" si="303"/>
        <v>0</v>
      </c>
      <c r="W222" s="27">
        <f t="shared" ca="1" si="303"/>
        <v>0</v>
      </c>
      <c r="X222" s="27">
        <f t="shared" ca="1" si="303"/>
        <v>0</v>
      </c>
      <c r="Y222" s="27">
        <f t="shared" ca="1" si="303"/>
        <v>0</v>
      </c>
      <c r="Z222" s="27">
        <f t="shared" ca="1" si="303"/>
        <v>0</v>
      </c>
      <c r="AA222" s="27">
        <f t="shared" ca="1" si="296"/>
        <v>0</v>
      </c>
      <c r="AB222" s="27">
        <f t="shared" ca="1" si="296"/>
        <v>0</v>
      </c>
      <c r="AC222" s="27">
        <f t="shared" ca="1" si="296"/>
        <v>0</v>
      </c>
      <c r="AD222" s="27">
        <f t="shared" ca="1" si="296"/>
        <v>0</v>
      </c>
      <c r="AE222" s="27">
        <f t="shared" ca="1" si="296"/>
        <v>0</v>
      </c>
      <c r="AF222" s="27">
        <f t="shared" ca="1" si="296"/>
        <v>0</v>
      </c>
      <c r="AG222" s="27">
        <f t="shared" ca="1" si="296"/>
        <v>0</v>
      </c>
      <c r="AH222" s="27">
        <f t="shared" ca="1" si="296"/>
        <v>0</v>
      </c>
      <c r="AI222" s="27">
        <f t="shared" ca="1" si="296"/>
        <v>0</v>
      </c>
      <c r="AJ222" s="27">
        <f t="shared" ca="1" si="296"/>
        <v>0</v>
      </c>
      <c r="AK222" s="27">
        <f t="shared" ca="1" si="296"/>
        <v>0</v>
      </c>
      <c r="AL222" s="27">
        <f t="shared" ca="1" si="296"/>
        <v>0</v>
      </c>
      <c r="AM222" s="27">
        <f t="shared" ca="1" si="296"/>
        <v>0</v>
      </c>
      <c r="AN222" s="27">
        <f t="shared" ca="1" si="296"/>
        <v>0</v>
      </c>
      <c r="AO222" s="27">
        <f t="shared" ca="1" si="296"/>
        <v>0</v>
      </c>
      <c r="AP222" s="27">
        <f t="shared" ca="1" si="297"/>
        <v>0</v>
      </c>
      <c r="AQ222" s="27">
        <f t="shared" ca="1" si="297"/>
        <v>0</v>
      </c>
      <c r="AR222" s="27">
        <f t="shared" ca="1" si="297"/>
        <v>0</v>
      </c>
      <c r="AS222" s="27">
        <f t="shared" ca="1" si="297"/>
        <v>0</v>
      </c>
      <c r="AT222" s="27">
        <f t="shared" ca="1" si="297"/>
        <v>0</v>
      </c>
      <c r="AU222" s="27">
        <f t="shared" ca="1" si="297"/>
        <v>0</v>
      </c>
      <c r="AV222" s="27">
        <f t="shared" ca="1" si="297"/>
        <v>0</v>
      </c>
      <c r="AW222" s="27">
        <f t="shared" ca="1" si="297"/>
        <v>0</v>
      </c>
      <c r="AX222" s="27">
        <f t="shared" ca="1" si="297"/>
        <v>0</v>
      </c>
      <c r="AY222" s="27">
        <f t="shared" ca="1" si="297"/>
        <v>0</v>
      </c>
      <c r="AZ222" s="27">
        <f t="shared" ca="1" si="297"/>
        <v>0</v>
      </c>
      <c r="BA222" s="27">
        <f t="shared" ca="1" si="297"/>
        <v>0</v>
      </c>
      <c r="BB222" s="27">
        <f t="shared" ca="1" si="297"/>
        <v>0</v>
      </c>
      <c r="BC222" s="27">
        <f t="shared" ca="1" si="297"/>
        <v>0</v>
      </c>
      <c r="BD222" s="27">
        <f t="shared" ca="1" si="297"/>
        <v>0</v>
      </c>
      <c r="BE222" s="27">
        <f t="shared" ca="1" si="297"/>
        <v>0</v>
      </c>
      <c r="BF222" s="27">
        <f t="shared" ca="1" si="293"/>
        <v>0</v>
      </c>
      <c r="BG222" s="27">
        <f t="shared" ca="1" si="293"/>
        <v>0</v>
      </c>
      <c r="BH222" s="27">
        <f t="shared" ca="1" si="293"/>
        <v>0</v>
      </c>
      <c r="BI222" s="27">
        <f t="shared" ca="1" si="293"/>
        <v>0</v>
      </c>
      <c r="BJ222" s="27">
        <f t="shared" ca="1" si="293"/>
        <v>0</v>
      </c>
      <c r="BK222" s="27">
        <f t="shared" ca="1" si="293"/>
        <v>0</v>
      </c>
      <c r="BL222" s="27">
        <f t="shared" ca="1" si="293"/>
        <v>0</v>
      </c>
      <c r="BM222" s="27">
        <f t="shared" ca="1" si="293"/>
        <v>0</v>
      </c>
      <c r="BN222" s="27">
        <f t="shared" ca="1" si="293"/>
        <v>0</v>
      </c>
      <c r="BO222" s="27">
        <f t="shared" ca="1" si="293"/>
        <v>0</v>
      </c>
      <c r="BP222" s="27">
        <f t="shared" ca="1" si="293"/>
        <v>0</v>
      </c>
      <c r="BQ222" s="27">
        <f t="shared" ca="1" si="293"/>
        <v>0</v>
      </c>
      <c r="BR222" s="27">
        <f t="shared" ca="1" si="293"/>
        <v>0</v>
      </c>
      <c r="BS222" s="27">
        <f t="shared" ca="1" si="293"/>
        <v>0</v>
      </c>
      <c r="BT222" s="27">
        <f t="shared" ca="1" si="293"/>
        <v>0</v>
      </c>
      <c r="BU222" s="27">
        <f t="shared" ca="1" si="304"/>
        <v>0</v>
      </c>
      <c r="BV222" s="27">
        <f t="shared" ca="1" si="304"/>
        <v>0</v>
      </c>
      <c r="BW222" s="27">
        <f t="shared" ca="1" si="304"/>
        <v>0</v>
      </c>
      <c r="BX222" s="27">
        <f t="shared" ca="1" si="304"/>
        <v>0</v>
      </c>
      <c r="BY222" s="27">
        <f t="shared" ca="1" si="304"/>
        <v>0</v>
      </c>
      <c r="BZ222" s="27">
        <f t="shared" ca="1" si="304"/>
        <v>0</v>
      </c>
      <c r="CA222" s="27">
        <f t="shared" ca="1" si="304"/>
        <v>0</v>
      </c>
      <c r="CB222" s="27">
        <f t="shared" ca="1" si="304"/>
        <v>0</v>
      </c>
      <c r="CC222" s="27">
        <f t="shared" ca="1" si="304"/>
        <v>0</v>
      </c>
      <c r="CD222" s="27">
        <f t="shared" ca="1" si="304"/>
        <v>0</v>
      </c>
      <c r="CE222" s="27">
        <f t="shared" ca="1" si="304"/>
        <v>0</v>
      </c>
      <c r="CF222" s="27">
        <f t="shared" ca="1" si="304"/>
        <v>0</v>
      </c>
      <c r="CG222" s="27">
        <f t="shared" ca="1" si="304"/>
        <v>0</v>
      </c>
      <c r="CH222" s="27">
        <f t="shared" ca="1" si="304"/>
        <v>0</v>
      </c>
      <c r="CI222" s="27">
        <f t="shared" ca="1" si="304"/>
        <v>0</v>
      </c>
      <c r="CJ222" s="27">
        <f t="shared" ca="1" si="304"/>
        <v>0</v>
      </c>
      <c r="CK222" s="27">
        <f t="shared" ca="1" si="298"/>
        <v>0</v>
      </c>
      <c r="CL222" s="27">
        <f t="shared" ca="1" si="298"/>
        <v>0</v>
      </c>
      <c r="CM222" s="27">
        <f t="shared" ca="1" si="298"/>
        <v>0</v>
      </c>
      <c r="CN222" s="27">
        <f t="shared" ca="1" si="298"/>
        <v>0</v>
      </c>
      <c r="CO222" s="27">
        <f t="shared" ca="1" si="298"/>
        <v>0</v>
      </c>
      <c r="CP222" s="27">
        <f t="shared" ca="1" si="298"/>
        <v>0</v>
      </c>
      <c r="CQ222" s="27">
        <f t="shared" ca="1" si="298"/>
        <v>0</v>
      </c>
      <c r="CR222" s="27">
        <f t="shared" ca="1" si="298"/>
        <v>0</v>
      </c>
      <c r="CS222" s="27">
        <f t="shared" ca="1" si="298"/>
        <v>0</v>
      </c>
      <c r="CT222" s="27">
        <f t="shared" ca="1" si="298"/>
        <v>0</v>
      </c>
      <c r="CU222" s="27">
        <f t="shared" ca="1" si="298"/>
        <v>0</v>
      </c>
      <c r="CV222" s="27">
        <f t="shared" ca="1" si="298"/>
        <v>0</v>
      </c>
      <c r="CW222" s="27">
        <f t="shared" ca="1" si="298"/>
        <v>0</v>
      </c>
      <c r="CX222" s="27">
        <f t="shared" ca="1" si="298"/>
        <v>0</v>
      </c>
      <c r="CY222" s="27">
        <f t="shared" ca="1" si="298"/>
        <v>0</v>
      </c>
      <c r="CZ222" s="27">
        <f t="shared" ca="1" si="305"/>
        <v>0</v>
      </c>
      <c r="DA222" s="27">
        <f t="shared" ca="1" si="305"/>
        <v>0</v>
      </c>
      <c r="DB222" s="27">
        <f t="shared" ca="1" si="305"/>
        <v>0</v>
      </c>
      <c r="DC222" s="27">
        <f t="shared" ca="1" si="305"/>
        <v>0</v>
      </c>
      <c r="DD222" s="27">
        <f t="shared" ca="1" si="305"/>
        <v>0</v>
      </c>
      <c r="DE222" s="27">
        <f t="shared" ca="1" si="305"/>
        <v>0</v>
      </c>
      <c r="DF222" s="27">
        <f t="shared" ca="1" si="305"/>
        <v>0</v>
      </c>
      <c r="DG222" s="27">
        <f t="shared" ca="1" si="305"/>
        <v>0</v>
      </c>
      <c r="DH222" s="27">
        <f t="shared" ca="1" si="305"/>
        <v>0</v>
      </c>
      <c r="DI222" s="27">
        <f t="shared" ca="1" si="305"/>
        <v>0</v>
      </c>
      <c r="DJ222" s="27">
        <f t="shared" ca="1" si="305"/>
        <v>0</v>
      </c>
      <c r="DK222" s="27">
        <f t="shared" ca="1" si="305"/>
        <v>0</v>
      </c>
      <c r="DL222" s="27">
        <f t="shared" ca="1" si="305"/>
        <v>0</v>
      </c>
      <c r="DM222" s="27">
        <f t="shared" ca="1" si="305"/>
        <v>0</v>
      </c>
      <c r="DN222" s="27">
        <f t="shared" ca="1" si="305"/>
        <v>0</v>
      </c>
      <c r="DO222" s="27">
        <f t="shared" ca="1" si="305"/>
        <v>0</v>
      </c>
      <c r="DP222" s="27">
        <f t="shared" ca="1" si="299"/>
        <v>0</v>
      </c>
      <c r="DQ222" s="27">
        <f t="shared" ca="1" si="299"/>
        <v>0</v>
      </c>
      <c r="DR222" s="27">
        <f t="shared" ca="1" si="299"/>
        <v>0</v>
      </c>
      <c r="DS222" s="27">
        <f t="shared" ca="1" si="299"/>
        <v>0</v>
      </c>
      <c r="DT222" s="27">
        <f t="shared" ca="1" si="299"/>
        <v>0</v>
      </c>
      <c r="DU222" s="27">
        <f t="shared" ca="1" si="299"/>
        <v>0</v>
      </c>
      <c r="DV222" s="27">
        <f t="shared" ca="1" si="299"/>
        <v>0</v>
      </c>
      <c r="DW222" s="27">
        <f t="shared" ca="1" si="299"/>
        <v>0</v>
      </c>
      <c r="DX222" s="27">
        <f t="shared" ca="1" si="299"/>
        <v>0</v>
      </c>
      <c r="DY222" s="27">
        <f t="shared" ca="1" si="299"/>
        <v>0</v>
      </c>
      <c r="DZ222" s="27">
        <f t="shared" ca="1" si="299"/>
        <v>0</v>
      </c>
      <c r="EA222" s="27">
        <f t="shared" ca="1" si="299"/>
        <v>0</v>
      </c>
      <c r="EB222" s="27">
        <f t="shared" ca="1" si="299"/>
        <v>0</v>
      </c>
      <c r="EC222" s="27">
        <f t="shared" ca="1" si="299"/>
        <v>0</v>
      </c>
      <c r="ED222" s="27">
        <f t="shared" ca="1" si="299"/>
        <v>0</v>
      </c>
      <c r="EE222" s="27">
        <f t="shared" ca="1" si="306"/>
        <v>0</v>
      </c>
      <c r="EF222" s="27">
        <f t="shared" ca="1" si="306"/>
        <v>0</v>
      </c>
      <c r="EG222" s="27">
        <f t="shared" ca="1" si="306"/>
        <v>0</v>
      </c>
      <c r="EH222" s="27">
        <f t="shared" ca="1" si="306"/>
        <v>0</v>
      </c>
      <c r="EI222" s="27">
        <f t="shared" ca="1" si="306"/>
        <v>0</v>
      </c>
      <c r="EJ222" s="27">
        <f t="shared" ca="1" si="306"/>
        <v>0</v>
      </c>
      <c r="EK222" s="27">
        <f t="shared" ca="1" si="306"/>
        <v>0</v>
      </c>
      <c r="EL222" s="27">
        <f t="shared" ca="1" si="306"/>
        <v>0</v>
      </c>
      <c r="EM222" s="27">
        <f t="shared" ca="1" si="306"/>
        <v>0</v>
      </c>
      <c r="EN222" s="27">
        <f t="shared" ca="1" si="306"/>
        <v>0</v>
      </c>
      <c r="EO222" s="27">
        <f t="shared" ca="1" si="306"/>
        <v>0</v>
      </c>
      <c r="EP222" s="27">
        <f t="shared" ca="1" si="306"/>
        <v>0</v>
      </c>
      <c r="EQ222" s="27">
        <f t="shared" ca="1" si="306"/>
        <v>0</v>
      </c>
      <c r="ER222" s="27">
        <f t="shared" ca="1" si="306"/>
        <v>0</v>
      </c>
      <c r="ES222" s="27">
        <f t="shared" ca="1" si="306"/>
        <v>0</v>
      </c>
      <c r="ET222" s="27">
        <f t="shared" ca="1" si="306"/>
        <v>0</v>
      </c>
      <c r="EU222" s="27">
        <f t="shared" ca="1" si="300"/>
        <v>0</v>
      </c>
      <c r="EV222" s="27">
        <f t="shared" ca="1" si="300"/>
        <v>0</v>
      </c>
      <c r="EW222" s="27">
        <f t="shared" ca="1" si="300"/>
        <v>0</v>
      </c>
      <c r="EX222" s="27">
        <f t="shared" ca="1" si="300"/>
        <v>0</v>
      </c>
      <c r="EY222" s="27">
        <f t="shared" ca="1" si="300"/>
        <v>0</v>
      </c>
      <c r="EZ222" s="27">
        <f t="shared" ca="1" si="300"/>
        <v>0</v>
      </c>
      <c r="FA222" s="27">
        <f t="shared" ca="1" si="300"/>
        <v>0</v>
      </c>
      <c r="FB222" s="27">
        <f t="shared" ca="1" si="300"/>
        <v>0</v>
      </c>
      <c r="FC222" s="27">
        <f t="shared" ca="1" si="300"/>
        <v>0</v>
      </c>
      <c r="FD222" s="27">
        <f t="shared" ca="1" si="300"/>
        <v>0</v>
      </c>
      <c r="FE222" s="27">
        <f t="shared" ca="1" si="300"/>
        <v>0</v>
      </c>
      <c r="FF222" s="27">
        <f t="shared" ca="1" si="300"/>
        <v>0</v>
      </c>
      <c r="FG222" s="27">
        <f t="shared" ca="1" si="300"/>
        <v>0</v>
      </c>
      <c r="FH222" s="27">
        <f t="shared" ca="1" si="300"/>
        <v>0</v>
      </c>
      <c r="FI222" s="27">
        <f t="shared" ca="1" si="300"/>
        <v>0</v>
      </c>
      <c r="FJ222" s="27">
        <f t="shared" ca="1" si="301"/>
        <v>0</v>
      </c>
      <c r="FK222" s="27">
        <f t="shared" ca="1" si="301"/>
        <v>0</v>
      </c>
      <c r="FL222" s="27">
        <f t="shared" ca="1" si="301"/>
        <v>0</v>
      </c>
      <c r="FM222" s="27">
        <f t="shared" ca="1" si="301"/>
        <v>0</v>
      </c>
      <c r="FN222" s="27">
        <f t="shared" ca="1" si="301"/>
        <v>0</v>
      </c>
      <c r="FO222" s="27">
        <f t="shared" ca="1" si="301"/>
        <v>0</v>
      </c>
      <c r="FP222" s="27">
        <f t="shared" ca="1" si="301"/>
        <v>0</v>
      </c>
      <c r="FQ222" s="27">
        <f t="shared" ca="1" si="301"/>
        <v>0</v>
      </c>
      <c r="FR222" s="27">
        <f t="shared" ca="1" si="301"/>
        <v>0</v>
      </c>
      <c r="FS222" s="27">
        <f t="shared" ca="1" si="301"/>
        <v>0</v>
      </c>
      <c r="FT222" s="27">
        <f t="shared" ca="1" si="301"/>
        <v>0</v>
      </c>
      <c r="FU222" s="27">
        <f t="shared" ca="1" si="301"/>
        <v>0</v>
      </c>
      <c r="FV222" s="27">
        <f t="shared" ca="1" si="301"/>
        <v>0</v>
      </c>
      <c r="FW222" s="27">
        <f t="shared" ca="1" si="301"/>
        <v>0</v>
      </c>
      <c r="FX222" s="27">
        <f t="shared" ca="1" si="301"/>
        <v>0</v>
      </c>
      <c r="FY222" s="27">
        <f t="shared" ca="1" si="301"/>
        <v>0</v>
      </c>
      <c r="FZ222" s="27">
        <f t="shared" ca="1" si="294"/>
        <v>0</v>
      </c>
      <c r="GA222" s="27">
        <f t="shared" ca="1" si="294"/>
        <v>0</v>
      </c>
      <c r="GB222" s="27">
        <f t="shared" ca="1" si="294"/>
        <v>0</v>
      </c>
      <c r="GC222" s="27">
        <f t="shared" ca="1" si="294"/>
        <v>0</v>
      </c>
      <c r="GD222" s="27">
        <f t="shared" ca="1" si="294"/>
        <v>0</v>
      </c>
      <c r="GE222" s="27">
        <f t="shared" ca="1" si="294"/>
        <v>0</v>
      </c>
      <c r="GF222" s="27">
        <f t="shared" ca="1" si="294"/>
        <v>0</v>
      </c>
      <c r="GG222" s="27">
        <f t="shared" ca="1" si="294"/>
        <v>0</v>
      </c>
      <c r="GH222" s="27">
        <f t="shared" ca="1" si="294"/>
        <v>0</v>
      </c>
      <c r="GI222" s="27">
        <f t="shared" ca="1" si="294"/>
        <v>0</v>
      </c>
      <c r="GJ222" s="27">
        <f t="shared" ca="1" si="294"/>
        <v>0</v>
      </c>
      <c r="GK222" s="27">
        <f t="shared" ca="1" si="294"/>
        <v>0</v>
      </c>
      <c r="GL222" s="27">
        <f t="shared" ca="1" si="294"/>
        <v>0</v>
      </c>
      <c r="GM222" s="27">
        <f t="shared" ca="1" si="294"/>
        <v>0</v>
      </c>
      <c r="GN222" s="27">
        <f t="shared" ca="1" si="294"/>
        <v>0</v>
      </c>
      <c r="GO222" s="27">
        <f t="shared" ca="1" si="294"/>
        <v>0</v>
      </c>
      <c r="GP222" s="27">
        <f t="shared" ca="1" si="307"/>
        <v>0</v>
      </c>
      <c r="GQ222" s="27">
        <f t="shared" ca="1" si="307"/>
        <v>0</v>
      </c>
      <c r="GR222" s="27">
        <f t="shared" ca="1" si="307"/>
        <v>0</v>
      </c>
      <c r="GS222" s="27">
        <f t="shared" ca="1" si="307"/>
        <v>0</v>
      </c>
      <c r="GT222" s="27">
        <f t="shared" ca="1" si="307"/>
        <v>0</v>
      </c>
      <c r="GU222" s="27">
        <f t="shared" ca="1" si="307"/>
        <v>0</v>
      </c>
      <c r="GV222" s="27">
        <f t="shared" ca="1" si="307"/>
        <v>0</v>
      </c>
      <c r="GW222" s="27">
        <f t="shared" ca="1" si="307"/>
        <v>0</v>
      </c>
      <c r="GX222" s="27">
        <f t="shared" ca="1" si="307"/>
        <v>0</v>
      </c>
      <c r="GY222" s="27">
        <f t="shared" ca="1" si="307"/>
        <v>0</v>
      </c>
      <c r="GZ222" s="27">
        <f t="shared" ca="1" si="307"/>
        <v>0</v>
      </c>
      <c r="HA222" s="27">
        <f t="shared" ca="1" si="307"/>
        <v>0</v>
      </c>
      <c r="HB222" s="27">
        <f t="shared" ca="1" si="307"/>
        <v>0</v>
      </c>
      <c r="HC222" s="27">
        <f t="shared" ca="1" si="307"/>
        <v>0</v>
      </c>
      <c r="HD222" s="27">
        <f t="shared" ca="1" si="307"/>
        <v>0</v>
      </c>
      <c r="HE222" s="27">
        <f t="shared" ca="1" si="307"/>
        <v>0</v>
      </c>
      <c r="HF222" s="27">
        <f t="shared" ca="1" si="302"/>
        <v>0</v>
      </c>
      <c r="HG222" s="27">
        <f t="shared" ca="1" si="302"/>
        <v>0</v>
      </c>
      <c r="HH222" s="27">
        <f t="shared" ca="1" si="302"/>
        <v>0</v>
      </c>
      <c r="HI222" s="27">
        <f t="shared" ca="1" si="302"/>
        <v>0</v>
      </c>
      <c r="HJ222" s="27">
        <f t="shared" ca="1" si="302"/>
        <v>0</v>
      </c>
      <c r="HK222" s="27">
        <f t="shared" ca="1" si="302"/>
        <v>0</v>
      </c>
      <c r="HL222" s="27">
        <f t="shared" ca="1" si="302"/>
        <v>0</v>
      </c>
      <c r="HM222" s="27">
        <f t="shared" ca="1" si="302"/>
        <v>0</v>
      </c>
      <c r="HN222" s="27">
        <f t="shared" ca="1" si="302"/>
        <v>0</v>
      </c>
      <c r="HO222" s="27">
        <f t="shared" ca="1" si="302"/>
        <v>0</v>
      </c>
      <c r="HP222" s="27">
        <f t="shared" ca="1" si="302"/>
        <v>0</v>
      </c>
      <c r="HQ222" s="27">
        <f t="shared" ca="1" si="302"/>
        <v>0</v>
      </c>
      <c r="HR222" s="27">
        <f t="shared" ca="1" si="302"/>
        <v>0</v>
      </c>
      <c r="HS222" s="27">
        <f t="shared" ca="1" si="302"/>
        <v>0</v>
      </c>
      <c r="HT222" s="27">
        <f t="shared" ca="1" si="302"/>
        <v>0</v>
      </c>
      <c r="HU222" s="27">
        <f t="shared" ca="1" si="308"/>
        <v>0</v>
      </c>
      <c r="HV222" s="27">
        <f t="shared" ca="1" si="308"/>
        <v>0</v>
      </c>
      <c r="HW222" s="27">
        <f t="shared" ca="1" si="308"/>
        <v>0</v>
      </c>
      <c r="HX222" s="27">
        <f t="shared" ca="1" si="308"/>
        <v>0</v>
      </c>
      <c r="HY222" s="27">
        <f t="shared" ca="1" si="308"/>
        <v>0</v>
      </c>
      <c r="HZ222" s="27">
        <f t="shared" ca="1" si="308"/>
        <v>0</v>
      </c>
      <c r="IA222" s="27">
        <f t="shared" ca="1" si="308"/>
        <v>0</v>
      </c>
      <c r="IB222" s="27">
        <f t="shared" ca="1" si="308"/>
        <v>0</v>
      </c>
      <c r="IC222" s="27">
        <f t="shared" ca="1" si="308"/>
        <v>0</v>
      </c>
      <c r="ID222" s="27">
        <f t="shared" ca="1" si="308"/>
        <v>0</v>
      </c>
      <c r="IE222" s="27">
        <f t="shared" ca="1" si="308"/>
        <v>0</v>
      </c>
      <c r="IF222" s="27">
        <f t="shared" ca="1" si="308"/>
        <v>0</v>
      </c>
      <c r="IG222" s="27">
        <f t="shared" ca="1" si="308"/>
        <v>0</v>
      </c>
      <c r="IH222" s="27">
        <f t="shared" ca="1" si="308"/>
        <v>0</v>
      </c>
      <c r="II222" s="27">
        <f t="shared" ca="1" si="308"/>
        <v>0</v>
      </c>
      <c r="IJ222" s="27">
        <f t="shared" ca="1" si="308"/>
        <v>0</v>
      </c>
      <c r="IK222" s="27">
        <f t="shared" ca="1" si="309"/>
        <v>0</v>
      </c>
      <c r="IL222" s="27">
        <f t="shared" ca="1" si="309"/>
        <v>0</v>
      </c>
      <c r="IM222" s="27">
        <f t="shared" ca="1" si="309"/>
        <v>0</v>
      </c>
      <c r="IN222" s="27">
        <f t="shared" ca="1" si="309"/>
        <v>0</v>
      </c>
      <c r="IO222" s="27">
        <f t="shared" ca="1" si="309"/>
        <v>0</v>
      </c>
      <c r="IP222" s="27">
        <f t="shared" ca="1" si="309"/>
        <v>0</v>
      </c>
      <c r="IQ222" s="27">
        <f t="shared" ca="1" si="309"/>
        <v>0</v>
      </c>
      <c r="IR222" s="27">
        <f t="shared" ca="1" si="309"/>
        <v>0</v>
      </c>
      <c r="IS222" s="27">
        <f t="shared" ca="1" si="309"/>
        <v>0</v>
      </c>
      <c r="IT222" s="27">
        <f t="shared" ca="1" si="309"/>
        <v>0</v>
      </c>
      <c r="IU222" s="27">
        <f t="shared" ca="1" si="309"/>
        <v>0</v>
      </c>
      <c r="IV222" s="27">
        <f t="shared" ca="1" si="309"/>
        <v>0</v>
      </c>
      <c r="IW222" s="27">
        <f t="shared" ca="1" si="309"/>
        <v>0</v>
      </c>
      <c r="IX222" s="27">
        <f t="shared" ca="1" si="309"/>
        <v>0</v>
      </c>
      <c r="IY222" s="27">
        <f t="shared" ca="1" si="309"/>
        <v>0</v>
      </c>
      <c r="IZ222" s="27">
        <f t="shared" ca="1" si="309"/>
        <v>0</v>
      </c>
      <c r="JA222" s="27"/>
      <c r="JB222" s="27"/>
      <c r="JC222" s="27"/>
      <c r="JD222" s="27"/>
      <c r="JE222" s="27"/>
      <c r="JF222" s="27"/>
      <c r="JG222" s="27"/>
      <c r="JH222" s="27"/>
      <c r="JI222" s="27"/>
      <c r="JJ222" s="27"/>
      <c r="JK222" s="27"/>
      <c r="JL222" s="27"/>
      <c r="JM222" s="27"/>
      <c r="JN222" s="27"/>
      <c r="JO222" s="27"/>
      <c r="JP222" s="27"/>
      <c r="JQ222" s="27"/>
      <c r="JR222" s="27"/>
    </row>
    <row r="223" spans="1:278" x14ac:dyDescent="0.2">
      <c r="A223" s="26">
        <f t="shared" si="291"/>
        <v>214</v>
      </c>
      <c r="B223" s="27">
        <f t="shared" ca="1" si="286"/>
        <v>0</v>
      </c>
      <c r="C223" s="27">
        <f t="shared" ca="1" si="287"/>
        <v>0</v>
      </c>
      <c r="D223" s="27">
        <f t="shared" ca="1" si="288"/>
        <v>0</v>
      </c>
      <c r="E223" s="33">
        <f t="shared" ca="1" si="289"/>
        <v>0</v>
      </c>
      <c r="F223" s="29">
        <f t="shared" ca="1" si="290"/>
        <v>0</v>
      </c>
      <c r="G223" s="27"/>
      <c r="H223" s="33">
        <f t="shared" ca="1" si="292"/>
        <v>0</v>
      </c>
      <c r="I223" s="26">
        <f t="shared" si="277"/>
        <v>442</v>
      </c>
      <c r="J223" s="29">
        <f t="shared" ca="1" si="295"/>
        <v>0</v>
      </c>
      <c r="K223" s="27">
        <f t="shared" ca="1" si="303"/>
        <v>0</v>
      </c>
      <c r="L223" s="27">
        <f t="shared" ca="1" si="303"/>
        <v>0</v>
      </c>
      <c r="M223" s="27">
        <f t="shared" ca="1" si="303"/>
        <v>0</v>
      </c>
      <c r="N223" s="27">
        <f t="shared" ca="1" si="303"/>
        <v>0</v>
      </c>
      <c r="O223" s="27">
        <f t="shared" ca="1" si="303"/>
        <v>0</v>
      </c>
      <c r="P223" s="27">
        <f t="shared" ca="1" si="303"/>
        <v>0</v>
      </c>
      <c r="Q223" s="27">
        <f t="shared" ca="1" si="303"/>
        <v>0</v>
      </c>
      <c r="R223" s="27">
        <f t="shared" ca="1" si="303"/>
        <v>0</v>
      </c>
      <c r="S223" s="27">
        <f t="shared" ca="1" si="303"/>
        <v>0</v>
      </c>
      <c r="T223" s="27">
        <f t="shared" ca="1" si="303"/>
        <v>0</v>
      </c>
      <c r="U223" s="27">
        <f t="shared" ca="1" si="303"/>
        <v>0</v>
      </c>
      <c r="V223" s="27">
        <f t="shared" ca="1" si="303"/>
        <v>0</v>
      </c>
      <c r="W223" s="27">
        <f t="shared" ca="1" si="303"/>
        <v>0</v>
      </c>
      <c r="X223" s="27">
        <f t="shared" ca="1" si="303"/>
        <v>0</v>
      </c>
      <c r="Y223" s="27">
        <f t="shared" ca="1" si="303"/>
        <v>0</v>
      </c>
      <c r="Z223" s="27">
        <f t="shared" ca="1" si="303"/>
        <v>0</v>
      </c>
      <c r="AA223" s="27">
        <f t="shared" ca="1" si="296"/>
        <v>0</v>
      </c>
      <c r="AB223" s="27">
        <f t="shared" ca="1" si="296"/>
        <v>0</v>
      </c>
      <c r="AC223" s="27">
        <f t="shared" ca="1" si="296"/>
        <v>0</v>
      </c>
      <c r="AD223" s="27">
        <f t="shared" ca="1" si="296"/>
        <v>0</v>
      </c>
      <c r="AE223" s="27">
        <f t="shared" ca="1" si="296"/>
        <v>0</v>
      </c>
      <c r="AF223" s="27">
        <f t="shared" ca="1" si="296"/>
        <v>0</v>
      </c>
      <c r="AG223" s="27">
        <f t="shared" ca="1" si="296"/>
        <v>0</v>
      </c>
      <c r="AH223" s="27">
        <f t="shared" ca="1" si="296"/>
        <v>0</v>
      </c>
      <c r="AI223" s="27">
        <f t="shared" ca="1" si="296"/>
        <v>0</v>
      </c>
      <c r="AJ223" s="27">
        <f t="shared" ca="1" si="296"/>
        <v>0</v>
      </c>
      <c r="AK223" s="27">
        <f t="shared" ca="1" si="296"/>
        <v>0</v>
      </c>
      <c r="AL223" s="27">
        <f t="shared" ca="1" si="296"/>
        <v>0</v>
      </c>
      <c r="AM223" s="27">
        <f t="shared" ca="1" si="296"/>
        <v>0</v>
      </c>
      <c r="AN223" s="27">
        <f t="shared" ca="1" si="296"/>
        <v>0</v>
      </c>
      <c r="AO223" s="27">
        <f t="shared" ca="1" si="296"/>
        <v>0</v>
      </c>
      <c r="AP223" s="27">
        <f t="shared" ca="1" si="297"/>
        <v>0</v>
      </c>
      <c r="AQ223" s="27">
        <f t="shared" ca="1" si="297"/>
        <v>0</v>
      </c>
      <c r="AR223" s="27">
        <f t="shared" ca="1" si="297"/>
        <v>0</v>
      </c>
      <c r="AS223" s="27">
        <f t="shared" ca="1" si="297"/>
        <v>0</v>
      </c>
      <c r="AT223" s="27">
        <f t="shared" ca="1" si="297"/>
        <v>0</v>
      </c>
      <c r="AU223" s="27">
        <f t="shared" ca="1" si="297"/>
        <v>0</v>
      </c>
      <c r="AV223" s="27">
        <f t="shared" ca="1" si="297"/>
        <v>0</v>
      </c>
      <c r="AW223" s="27">
        <f t="shared" ca="1" si="297"/>
        <v>0</v>
      </c>
      <c r="AX223" s="27">
        <f t="shared" ca="1" si="297"/>
        <v>0</v>
      </c>
      <c r="AY223" s="27">
        <f t="shared" ca="1" si="297"/>
        <v>0</v>
      </c>
      <c r="AZ223" s="27">
        <f t="shared" ca="1" si="297"/>
        <v>0</v>
      </c>
      <c r="BA223" s="27">
        <f t="shared" ca="1" si="297"/>
        <v>0</v>
      </c>
      <c r="BB223" s="27">
        <f t="shared" ca="1" si="297"/>
        <v>0</v>
      </c>
      <c r="BC223" s="27">
        <f t="shared" ca="1" si="297"/>
        <v>0</v>
      </c>
      <c r="BD223" s="27">
        <f t="shared" ca="1" si="297"/>
        <v>0</v>
      </c>
      <c r="BE223" s="27">
        <f t="shared" ca="1" si="297"/>
        <v>0</v>
      </c>
      <c r="BF223" s="27">
        <f t="shared" ca="1" si="293"/>
        <v>0</v>
      </c>
      <c r="BG223" s="27">
        <f t="shared" ca="1" si="293"/>
        <v>0</v>
      </c>
      <c r="BH223" s="27">
        <f t="shared" ca="1" si="293"/>
        <v>0</v>
      </c>
      <c r="BI223" s="27">
        <f t="shared" ca="1" si="293"/>
        <v>0</v>
      </c>
      <c r="BJ223" s="27">
        <f t="shared" ca="1" si="293"/>
        <v>0</v>
      </c>
      <c r="BK223" s="27">
        <f t="shared" ca="1" si="293"/>
        <v>0</v>
      </c>
      <c r="BL223" s="27">
        <f t="shared" ca="1" si="293"/>
        <v>0</v>
      </c>
      <c r="BM223" s="27">
        <f t="shared" ca="1" si="293"/>
        <v>0</v>
      </c>
      <c r="BN223" s="27">
        <f t="shared" ca="1" si="293"/>
        <v>0</v>
      </c>
      <c r="BO223" s="27">
        <f t="shared" ca="1" si="293"/>
        <v>0</v>
      </c>
      <c r="BP223" s="27">
        <f t="shared" ca="1" si="293"/>
        <v>0</v>
      </c>
      <c r="BQ223" s="27">
        <f t="shared" ca="1" si="293"/>
        <v>0</v>
      </c>
      <c r="BR223" s="27">
        <f t="shared" ca="1" si="293"/>
        <v>0</v>
      </c>
      <c r="BS223" s="27">
        <f t="shared" ca="1" si="293"/>
        <v>0</v>
      </c>
      <c r="BT223" s="27">
        <f t="shared" ca="1" si="293"/>
        <v>0</v>
      </c>
      <c r="BU223" s="27">
        <f t="shared" ca="1" si="304"/>
        <v>0</v>
      </c>
      <c r="BV223" s="27">
        <f t="shared" ca="1" si="304"/>
        <v>0</v>
      </c>
      <c r="BW223" s="27">
        <f t="shared" ca="1" si="304"/>
        <v>0</v>
      </c>
      <c r="BX223" s="27">
        <f t="shared" ca="1" si="304"/>
        <v>0</v>
      </c>
      <c r="BY223" s="27">
        <f t="shared" ca="1" si="304"/>
        <v>0</v>
      </c>
      <c r="BZ223" s="27">
        <f t="shared" ca="1" si="304"/>
        <v>0</v>
      </c>
      <c r="CA223" s="27">
        <f t="shared" ca="1" si="304"/>
        <v>0</v>
      </c>
      <c r="CB223" s="27">
        <f t="shared" ca="1" si="304"/>
        <v>0</v>
      </c>
      <c r="CC223" s="27">
        <f t="shared" ca="1" si="304"/>
        <v>0</v>
      </c>
      <c r="CD223" s="27">
        <f t="shared" ca="1" si="304"/>
        <v>0</v>
      </c>
      <c r="CE223" s="27">
        <f t="shared" ca="1" si="304"/>
        <v>0</v>
      </c>
      <c r="CF223" s="27">
        <f t="shared" ca="1" si="304"/>
        <v>0</v>
      </c>
      <c r="CG223" s="27">
        <f t="shared" ca="1" si="304"/>
        <v>0</v>
      </c>
      <c r="CH223" s="27">
        <f t="shared" ca="1" si="304"/>
        <v>0</v>
      </c>
      <c r="CI223" s="27">
        <f t="shared" ca="1" si="304"/>
        <v>0</v>
      </c>
      <c r="CJ223" s="27">
        <f t="shared" ca="1" si="304"/>
        <v>0</v>
      </c>
      <c r="CK223" s="27">
        <f t="shared" ca="1" si="298"/>
        <v>0</v>
      </c>
      <c r="CL223" s="27">
        <f t="shared" ca="1" si="298"/>
        <v>0</v>
      </c>
      <c r="CM223" s="27">
        <f t="shared" ca="1" si="298"/>
        <v>0</v>
      </c>
      <c r="CN223" s="27">
        <f t="shared" ca="1" si="298"/>
        <v>0</v>
      </c>
      <c r="CO223" s="27">
        <f t="shared" ca="1" si="298"/>
        <v>0</v>
      </c>
      <c r="CP223" s="27">
        <f t="shared" ca="1" si="298"/>
        <v>0</v>
      </c>
      <c r="CQ223" s="27">
        <f t="shared" ca="1" si="298"/>
        <v>0</v>
      </c>
      <c r="CR223" s="27">
        <f t="shared" ca="1" si="298"/>
        <v>0</v>
      </c>
      <c r="CS223" s="27">
        <f t="shared" ca="1" si="298"/>
        <v>0</v>
      </c>
      <c r="CT223" s="27">
        <f t="shared" ca="1" si="298"/>
        <v>0</v>
      </c>
      <c r="CU223" s="27">
        <f t="shared" ca="1" si="298"/>
        <v>0</v>
      </c>
      <c r="CV223" s="27">
        <f t="shared" ca="1" si="298"/>
        <v>0</v>
      </c>
      <c r="CW223" s="27">
        <f t="shared" ca="1" si="298"/>
        <v>0</v>
      </c>
      <c r="CX223" s="27">
        <f t="shared" ca="1" si="298"/>
        <v>0</v>
      </c>
      <c r="CY223" s="27">
        <f t="shared" ca="1" si="298"/>
        <v>0</v>
      </c>
      <c r="CZ223" s="27">
        <f t="shared" ca="1" si="305"/>
        <v>0</v>
      </c>
      <c r="DA223" s="27">
        <f t="shared" ca="1" si="305"/>
        <v>0</v>
      </c>
      <c r="DB223" s="27">
        <f t="shared" ca="1" si="305"/>
        <v>0</v>
      </c>
      <c r="DC223" s="27">
        <f t="shared" ca="1" si="305"/>
        <v>0</v>
      </c>
      <c r="DD223" s="27">
        <f t="shared" ca="1" si="305"/>
        <v>0</v>
      </c>
      <c r="DE223" s="27">
        <f t="shared" ca="1" si="305"/>
        <v>0</v>
      </c>
      <c r="DF223" s="27">
        <f t="shared" ca="1" si="305"/>
        <v>0</v>
      </c>
      <c r="DG223" s="27">
        <f t="shared" ca="1" si="305"/>
        <v>0</v>
      </c>
      <c r="DH223" s="27">
        <f t="shared" ca="1" si="305"/>
        <v>0</v>
      </c>
      <c r="DI223" s="27">
        <f t="shared" ca="1" si="305"/>
        <v>0</v>
      </c>
      <c r="DJ223" s="27">
        <f t="shared" ca="1" si="305"/>
        <v>0</v>
      </c>
      <c r="DK223" s="27">
        <f t="shared" ca="1" si="305"/>
        <v>0</v>
      </c>
      <c r="DL223" s="27">
        <f t="shared" ca="1" si="305"/>
        <v>0</v>
      </c>
      <c r="DM223" s="27">
        <f t="shared" ca="1" si="305"/>
        <v>0</v>
      </c>
      <c r="DN223" s="27">
        <f t="shared" ca="1" si="305"/>
        <v>0</v>
      </c>
      <c r="DO223" s="27">
        <f t="shared" ca="1" si="305"/>
        <v>0</v>
      </c>
      <c r="DP223" s="27">
        <f t="shared" ca="1" si="299"/>
        <v>0</v>
      </c>
      <c r="DQ223" s="27">
        <f t="shared" ca="1" si="299"/>
        <v>0</v>
      </c>
      <c r="DR223" s="27">
        <f t="shared" ca="1" si="299"/>
        <v>0</v>
      </c>
      <c r="DS223" s="27">
        <f t="shared" ca="1" si="299"/>
        <v>0</v>
      </c>
      <c r="DT223" s="27">
        <f t="shared" ca="1" si="299"/>
        <v>0</v>
      </c>
      <c r="DU223" s="27">
        <f t="shared" ca="1" si="299"/>
        <v>0</v>
      </c>
      <c r="DV223" s="27">
        <f t="shared" ca="1" si="299"/>
        <v>0</v>
      </c>
      <c r="DW223" s="27">
        <f t="shared" ca="1" si="299"/>
        <v>0</v>
      </c>
      <c r="DX223" s="27">
        <f t="shared" ca="1" si="299"/>
        <v>0</v>
      </c>
      <c r="DY223" s="27">
        <f t="shared" ca="1" si="299"/>
        <v>0</v>
      </c>
      <c r="DZ223" s="27">
        <f t="shared" ca="1" si="299"/>
        <v>0</v>
      </c>
      <c r="EA223" s="27">
        <f t="shared" ca="1" si="299"/>
        <v>0</v>
      </c>
      <c r="EB223" s="27">
        <f t="shared" ca="1" si="299"/>
        <v>0</v>
      </c>
      <c r="EC223" s="27">
        <f t="shared" ca="1" si="299"/>
        <v>0</v>
      </c>
      <c r="ED223" s="27">
        <f t="shared" ca="1" si="299"/>
        <v>0</v>
      </c>
      <c r="EE223" s="27">
        <f t="shared" ca="1" si="306"/>
        <v>0</v>
      </c>
      <c r="EF223" s="27">
        <f t="shared" ca="1" si="306"/>
        <v>0</v>
      </c>
      <c r="EG223" s="27">
        <f t="shared" ca="1" si="306"/>
        <v>0</v>
      </c>
      <c r="EH223" s="27">
        <f t="shared" ca="1" si="306"/>
        <v>0</v>
      </c>
      <c r="EI223" s="27">
        <f t="shared" ca="1" si="306"/>
        <v>0</v>
      </c>
      <c r="EJ223" s="27">
        <f t="shared" ca="1" si="306"/>
        <v>0</v>
      </c>
      <c r="EK223" s="27">
        <f t="shared" ca="1" si="306"/>
        <v>0</v>
      </c>
      <c r="EL223" s="27">
        <f t="shared" ca="1" si="306"/>
        <v>0</v>
      </c>
      <c r="EM223" s="27">
        <f t="shared" ca="1" si="306"/>
        <v>0</v>
      </c>
      <c r="EN223" s="27">
        <f t="shared" ca="1" si="306"/>
        <v>0</v>
      </c>
      <c r="EO223" s="27">
        <f t="shared" ca="1" si="306"/>
        <v>0</v>
      </c>
      <c r="EP223" s="27">
        <f t="shared" ca="1" si="306"/>
        <v>0</v>
      </c>
      <c r="EQ223" s="27">
        <f t="shared" ca="1" si="306"/>
        <v>0</v>
      </c>
      <c r="ER223" s="27">
        <f t="shared" ca="1" si="306"/>
        <v>0</v>
      </c>
      <c r="ES223" s="27">
        <f t="shared" ca="1" si="306"/>
        <v>0</v>
      </c>
      <c r="ET223" s="27">
        <f t="shared" ca="1" si="306"/>
        <v>0</v>
      </c>
      <c r="EU223" s="27">
        <f t="shared" ca="1" si="300"/>
        <v>0</v>
      </c>
      <c r="EV223" s="27">
        <f t="shared" ca="1" si="300"/>
        <v>0</v>
      </c>
      <c r="EW223" s="27">
        <f t="shared" ca="1" si="300"/>
        <v>0</v>
      </c>
      <c r="EX223" s="27">
        <f t="shared" ca="1" si="300"/>
        <v>0</v>
      </c>
      <c r="EY223" s="27">
        <f t="shared" ca="1" si="300"/>
        <v>0</v>
      </c>
      <c r="EZ223" s="27">
        <f t="shared" ca="1" si="300"/>
        <v>0</v>
      </c>
      <c r="FA223" s="27">
        <f t="shared" ca="1" si="300"/>
        <v>0</v>
      </c>
      <c r="FB223" s="27">
        <f t="shared" ca="1" si="300"/>
        <v>0</v>
      </c>
      <c r="FC223" s="27">
        <f t="shared" ca="1" si="300"/>
        <v>0</v>
      </c>
      <c r="FD223" s="27">
        <f t="shared" ca="1" si="300"/>
        <v>0</v>
      </c>
      <c r="FE223" s="27">
        <f t="shared" ca="1" si="300"/>
        <v>0</v>
      </c>
      <c r="FF223" s="27">
        <f t="shared" ca="1" si="300"/>
        <v>0</v>
      </c>
      <c r="FG223" s="27">
        <f t="shared" ca="1" si="300"/>
        <v>0</v>
      </c>
      <c r="FH223" s="27">
        <f t="shared" ca="1" si="300"/>
        <v>0</v>
      </c>
      <c r="FI223" s="27">
        <f t="shared" ca="1" si="300"/>
        <v>0</v>
      </c>
      <c r="FJ223" s="27">
        <f t="shared" ca="1" si="301"/>
        <v>0</v>
      </c>
      <c r="FK223" s="27">
        <f t="shared" ca="1" si="301"/>
        <v>0</v>
      </c>
      <c r="FL223" s="27">
        <f t="shared" ca="1" si="301"/>
        <v>0</v>
      </c>
      <c r="FM223" s="27">
        <f t="shared" ca="1" si="301"/>
        <v>0</v>
      </c>
      <c r="FN223" s="27">
        <f t="shared" ca="1" si="301"/>
        <v>0</v>
      </c>
      <c r="FO223" s="27">
        <f t="shared" ca="1" si="301"/>
        <v>0</v>
      </c>
      <c r="FP223" s="27">
        <f t="shared" ca="1" si="301"/>
        <v>0</v>
      </c>
      <c r="FQ223" s="27">
        <f t="shared" ca="1" si="301"/>
        <v>0</v>
      </c>
      <c r="FR223" s="27">
        <f t="shared" ca="1" si="301"/>
        <v>0</v>
      </c>
      <c r="FS223" s="27">
        <f t="shared" ca="1" si="301"/>
        <v>0</v>
      </c>
      <c r="FT223" s="27">
        <f t="shared" ca="1" si="301"/>
        <v>0</v>
      </c>
      <c r="FU223" s="27">
        <f t="shared" ca="1" si="301"/>
        <v>0</v>
      </c>
      <c r="FV223" s="27">
        <f t="shared" ca="1" si="301"/>
        <v>0</v>
      </c>
      <c r="FW223" s="27">
        <f t="shared" ca="1" si="301"/>
        <v>0</v>
      </c>
      <c r="FX223" s="27">
        <f t="shared" ca="1" si="301"/>
        <v>0</v>
      </c>
      <c r="FY223" s="27">
        <f t="shared" ca="1" si="301"/>
        <v>0</v>
      </c>
      <c r="FZ223" s="27">
        <f t="shared" ca="1" si="294"/>
        <v>0</v>
      </c>
      <c r="GA223" s="27">
        <f t="shared" ca="1" si="294"/>
        <v>0</v>
      </c>
      <c r="GB223" s="27">
        <f t="shared" ca="1" si="294"/>
        <v>0</v>
      </c>
      <c r="GC223" s="27">
        <f t="shared" ca="1" si="294"/>
        <v>0</v>
      </c>
      <c r="GD223" s="27">
        <f t="shared" ca="1" si="294"/>
        <v>0</v>
      </c>
      <c r="GE223" s="27">
        <f t="shared" ca="1" si="294"/>
        <v>0</v>
      </c>
      <c r="GF223" s="27">
        <f t="shared" ca="1" si="294"/>
        <v>0</v>
      </c>
      <c r="GG223" s="27">
        <f t="shared" ca="1" si="294"/>
        <v>0</v>
      </c>
      <c r="GH223" s="27">
        <f t="shared" ca="1" si="294"/>
        <v>0</v>
      </c>
      <c r="GI223" s="27">
        <f t="shared" ca="1" si="294"/>
        <v>0</v>
      </c>
      <c r="GJ223" s="27">
        <f t="shared" ca="1" si="294"/>
        <v>0</v>
      </c>
      <c r="GK223" s="27">
        <f t="shared" ca="1" si="294"/>
        <v>0</v>
      </c>
      <c r="GL223" s="27">
        <f t="shared" ca="1" si="294"/>
        <v>0</v>
      </c>
      <c r="GM223" s="27">
        <f t="shared" ca="1" si="294"/>
        <v>0</v>
      </c>
      <c r="GN223" s="27">
        <f t="shared" ca="1" si="294"/>
        <v>0</v>
      </c>
      <c r="GO223" s="27">
        <f t="shared" ca="1" si="294"/>
        <v>0</v>
      </c>
      <c r="GP223" s="27">
        <f t="shared" ca="1" si="307"/>
        <v>0</v>
      </c>
      <c r="GQ223" s="27">
        <f t="shared" ca="1" si="307"/>
        <v>0</v>
      </c>
      <c r="GR223" s="27">
        <f t="shared" ca="1" si="307"/>
        <v>0</v>
      </c>
      <c r="GS223" s="27">
        <f t="shared" ca="1" si="307"/>
        <v>0</v>
      </c>
      <c r="GT223" s="27">
        <f t="shared" ca="1" si="307"/>
        <v>0</v>
      </c>
      <c r="GU223" s="27">
        <f t="shared" ca="1" si="307"/>
        <v>0</v>
      </c>
      <c r="GV223" s="27">
        <f t="shared" ca="1" si="307"/>
        <v>0</v>
      </c>
      <c r="GW223" s="27">
        <f t="shared" ca="1" si="307"/>
        <v>0</v>
      </c>
      <c r="GX223" s="27">
        <f t="shared" ca="1" si="307"/>
        <v>0</v>
      </c>
      <c r="GY223" s="27">
        <f t="shared" ca="1" si="307"/>
        <v>0</v>
      </c>
      <c r="GZ223" s="27">
        <f t="shared" ca="1" si="307"/>
        <v>0</v>
      </c>
      <c r="HA223" s="27">
        <f t="shared" ca="1" si="307"/>
        <v>0</v>
      </c>
      <c r="HB223" s="27">
        <f t="shared" ca="1" si="307"/>
        <v>0</v>
      </c>
      <c r="HC223" s="27">
        <f t="shared" ca="1" si="307"/>
        <v>0</v>
      </c>
      <c r="HD223" s="27">
        <f t="shared" ca="1" si="307"/>
        <v>0</v>
      </c>
      <c r="HE223" s="27">
        <f t="shared" ca="1" si="307"/>
        <v>0</v>
      </c>
      <c r="HF223" s="27">
        <f t="shared" ca="1" si="302"/>
        <v>0</v>
      </c>
      <c r="HG223" s="27">
        <f t="shared" ca="1" si="302"/>
        <v>0</v>
      </c>
      <c r="HH223" s="27">
        <f t="shared" ca="1" si="302"/>
        <v>0</v>
      </c>
      <c r="HI223" s="27">
        <f t="shared" ca="1" si="302"/>
        <v>0</v>
      </c>
      <c r="HJ223" s="27">
        <f t="shared" ca="1" si="302"/>
        <v>0</v>
      </c>
      <c r="HK223" s="27">
        <f t="shared" ca="1" si="302"/>
        <v>0</v>
      </c>
      <c r="HL223" s="27">
        <f t="shared" ca="1" si="302"/>
        <v>0</v>
      </c>
      <c r="HM223" s="27">
        <f t="shared" ca="1" si="302"/>
        <v>0</v>
      </c>
      <c r="HN223" s="27">
        <f t="shared" ca="1" si="302"/>
        <v>0</v>
      </c>
      <c r="HO223" s="27">
        <f t="shared" ca="1" si="302"/>
        <v>0</v>
      </c>
      <c r="HP223" s="27">
        <f t="shared" ca="1" si="302"/>
        <v>0</v>
      </c>
      <c r="HQ223" s="27">
        <f t="shared" ca="1" si="302"/>
        <v>0</v>
      </c>
      <c r="HR223" s="27">
        <f t="shared" ca="1" si="302"/>
        <v>0</v>
      </c>
      <c r="HS223" s="27">
        <f t="shared" ca="1" si="302"/>
        <v>0</v>
      </c>
      <c r="HT223" s="27">
        <f t="shared" ca="1" si="302"/>
        <v>0</v>
      </c>
      <c r="HU223" s="27">
        <f t="shared" ca="1" si="308"/>
        <v>0</v>
      </c>
      <c r="HV223" s="27">
        <f t="shared" ca="1" si="308"/>
        <v>0</v>
      </c>
      <c r="HW223" s="27">
        <f t="shared" ca="1" si="308"/>
        <v>0</v>
      </c>
      <c r="HX223" s="27">
        <f t="shared" ca="1" si="308"/>
        <v>0</v>
      </c>
      <c r="HY223" s="27">
        <f t="shared" ca="1" si="308"/>
        <v>0</v>
      </c>
      <c r="HZ223" s="27">
        <f t="shared" ca="1" si="308"/>
        <v>0</v>
      </c>
      <c r="IA223" s="27">
        <f t="shared" ca="1" si="308"/>
        <v>0</v>
      </c>
      <c r="IB223" s="27">
        <f t="shared" ca="1" si="308"/>
        <v>0</v>
      </c>
      <c r="IC223" s="27">
        <f t="shared" ca="1" si="308"/>
        <v>0</v>
      </c>
      <c r="ID223" s="27">
        <f t="shared" ca="1" si="308"/>
        <v>0</v>
      </c>
      <c r="IE223" s="27">
        <f t="shared" ca="1" si="308"/>
        <v>0</v>
      </c>
      <c r="IF223" s="27">
        <f t="shared" ca="1" si="308"/>
        <v>0</v>
      </c>
      <c r="IG223" s="27">
        <f t="shared" ca="1" si="308"/>
        <v>0</v>
      </c>
      <c r="IH223" s="27">
        <f t="shared" ca="1" si="308"/>
        <v>0</v>
      </c>
      <c r="II223" s="27">
        <f t="shared" ca="1" si="308"/>
        <v>0</v>
      </c>
      <c r="IJ223" s="27">
        <f t="shared" ca="1" si="308"/>
        <v>0</v>
      </c>
      <c r="IK223" s="27">
        <f t="shared" ca="1" si="309"/>
        <v>0</v>
      </c>
      <c r="IL223" s="27">
        <f t="shared" ca="1" si="309"/>
        <v>0</v>
      </c>
      <c r="IM223" s="27">
        <f t="shared" ca="1" si="309"/>
        <v>0</v>
      </c>
      <c r="IN223" s="27">
        <f t="shared" ca="1" si="309"/>
        <v>0</v>
      </c>
      <c r="IO223" s="27">
        <f t="shared" ca="1" si="309"/>
        <v>0</v>
      </c>
      <c r="IP223" s="27">
        <f t="shared" ca="1" si="309"/>
        <v>0</v>
      </c>
      <c r="IQ223" s="27">
        <f t="shared" ca="1" si="309"/>
        <v>0</v>
      </c>
      <c r="IR223" s="27">
        <f t="shared" ca="1" si="309"/>
        <v>0</v>
      </c>
      <c r="IS223" s="27">
        <f t="shared" ca="1" si="309"/>
        <v>0</v>
      </c>
      <c r="IT223" s="27">
        <f t="shared" ca="1" si="309"/>
        <v>0</v>
      </c>
      <c r="IU223" s="27">
        <f t="shared" ca="1" si="309"/>
        <v>0</v>
      </c>
      <c r="IV223" s="27">
        <f t="shared" ca="1" si="309"/>
        <v>0</v>
      </c>
      <c r="IW223" s="27">
        <f t="shared" ca="1" si="309"/>
        <v>0</v>
      </c>
      <c r="IX223" s="27">
        <f t="shared" ca="1" si="309"/>
        <v>0</v>
      </c>
      <c r="IY223" s="27">
        <f t="shared" ca="1" si="309"/>
        <v>0</v>
      </c>
      <c r="IZ223" s="27">
        <f t="shared" ca="1" si="309"/>
        <v>0</v>
      </c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27"/>
      <c r="JR223" s="27"/>
    </row>
    <row r="224" spans="1:278" x14ac:dyDescent="0.2">
      <c r="A224" s="26">
        <f t="shared" si="291"/>
        <v>215</v>
      </c>
      <c r="B224" s="27">
        <f t="shared" ca="1" si="286"/>
        <v>0</v>
      </c>
      <c r="C224" s="27">
        <f t="shared" ca="1" si="287"/>
        <v>0</v>
      </c>
      <c r="D224" s="27">
        <f t="shared" ca="1" si="288"/>
        <v>0</v>
      </c>
      <c r="E224" s="33">
        <f t="shared" ca="1" si="289"/>
        <v>0</v>
      </c>
      <c r="F224" s="29">
        <f t="shared" ca="1" si="290"/>
        <v>0</v>
      </c>
      <c r="G224" s="27"/>
      <c r="H224" s="33">
        <f t="shared" ca="1" si="292"/>
        <v>0</v>
      </c>
      <c r="I224" s="26">
        <f t="shared" si="277"/>
        <v>444</v>
      </c>
      <c r="J224" s="29">
        <f t="shared" ca="1" si="295"/>
        <v>0</v>
      </c>
      <c r="K224" s="27">
        <f t="shared" ca="1" si="303"/>
        <v>0</v>
      </c>
      <c r="L224" s="27">
        <f t="shared" ca="1" si="303"/>
        <v>0</v>
      </c>
      <c r="M224" s="27">
        <f t="shared" ca="1" si="303"/>
        <v>0</v>
      </c>
      <c r="N224" s="27">
        <f t="shared" ca="1" si="303"/>
        <v>0</v>
      </c>
      <c r="O224" s="27">
        <f t="shared" ca="1" si="303"/>
        <v>0</v>
      </c>
      <c r="P224" s="27">
        <f t="shared" ca="1" si="303"/>
        <v>0</v>
      </c>
      <c r="Q224" s="27">
        <f t="shared" ca="1" si="303"/>
        <v>0</v>
      </c>
      <c r="R224" s="27">
        <f t="shared" ca="1" si="303"/>
        <v>0</v>
      </c>
      <c r="S224" s="27">
        <f t="shared" ca="1" si="303"/>
        <v>0</v>
      </c>
      <c r="T224" s="27">
        <f t="shared" ca="1" si="303"/>
        <v>0</v>
      </c>
      <c r="U224" s="27">
        <f t="shared" ca="1" si="303"/>
        <v>0</v>
      </c>
      <c r="V224" s="27">
        <f t="shared" ca="1" si="303"/>
        <v>0</v>
      </c>
      <c r="W224" s="27">
        <f t="shared" ca="1" si="303"/>
        <v>0</v>
      </c>
      <c r="X224" s="27">
        <f t="shared" ca="1" si="303"/>
        <v>0</v>
      </c>
      <c r="Y224" s="27">
        <f t="shared" ca="1" si="303"/>
        <v>0</v>
      </c>
      <c r="Z224" s="27">
        <f t="shared" ca="1" si="303"/>
        <v>0</v>
      </c>
      <c r="AA224" s="27">
        <f t="shared" ca="1" si="296"/>
        <v>0</v>
      </c>
      <c r="AB224" s="27">
        <f t="shared" ca="1" si="296"/>
        <v>0</v>
      </c>
      <c r="AC224" s="27">
        <f t="shared" ca="1" si="296"/>
        <v>0</v>
      </c>
      <c r="AD224" s="27">
        <f t="shared" ca="1" si="296"/>
        <v>0</v>
      </c>
      <c r="AE224" s="27">
        <f t="shared" ca="1" si="296"/>
        <v>0</v>
      </c>
      <c r="AF224" s="27">
        <f t="shared" ca="1" si="296"/>
        <v>0</v>
      </c>
      <c r="AG224" s="27">
        <f t="shared" ca="1" si="296"/>
        <v>0</v>
      </c>
      <c r="AH224" s="27">
        <f t="shared" ca="1" si="296"/>
        <v>0</v>
      </c>
      <c r="AI224" s="27">
        <f t="shared" ca="1" si="296"/>
        <v>0</v>
      </c>
      <c r="AJ224" s="27">
        <f t="shared" ca="1" si="296"/>
        <v>0</v>
      </c>
      <c r="AK224" s="27">
        <f t="shared" ca="1" si="296"/>
        <v>0</v>
      </c>
      <c r="AL224" s="27">
        <f t="shared" ca="1" si="296"/>
        <v>0</v>
      </c>
      <c r="AM224" s="27">
        <f t="shared" ca="1" si="296"/>
        <v>0</v>
      </c>
      <c r="AN224" s="27">
        <f t="shared" ca="1" si="296"/>
        <v>0</v>
      </c>
      <c r="AO224" s="27">
        <f t="shared" ca="1" si="296"/>
        <v>0</v>
      </c>
      <c r="AP224" s="27">
        <f t="shared" ca="1" si="297"/>
        <v>0</v>
      </c>
      <c r="AQ224" s="27">
        <f t="shared" ca="1" si="297"/>
        <v>0</v>
      </c>
      <c r="AR224" s="27">
        <f t="shared" ca="1" si="297"/>
        <v>0</v>
      </c>
      <c r="AS224" s="27">
        <f t="shared" ca="1" si="297"/>
        <v>0</v>
      </c>
      <c r="AT224" s="27">
        <f t="shared" ca="1" si="297"/>
        <v>0</v>
      </c>
      <c r="AU224" s="27">
        <f t="shared" ca="1" si="297"/>
        <v>0</v>
      </c>
      <c r="AV224" s="27">
        <f t="shared" ca="1" si="297"/>
        <v>0</v>
      </c>
      <c r="AW224" s="27">
        <f t="shared" ca="1" si="297"/>
        <v>0</v>
      </c>
      <c r="AX224" s="27">
        <f t="shared" ca="1" si="297"/>
        <v>0</v>
      </c>
      <c r="AY224" s="27">
        <f t="shared" ca="1" si="297"/>
        <v>0</v>
      </c>
      <c r="AZ224" s="27">
        <f t="shared" ca="1" si="297"/>
        <v>0</v>
      </c>
      <c r="BA224" s="27">
        <f t="shared" ca="1" si="297"/>
        <v>0</v>
      </c>
      <c r="BB224" s="27">
        <f t="shared" ca="1" si="297"/>
        <v>0</v>
      </c>
      <c r="BC224" s="27">
        <f t="shared" ca="1" si="297"/>
        <v>0</v>
      </c>
      <c r="BD224" s="27">
        <f t="shared" ca="1" si="297"/>
        <v>0</v>
      </c>
      <c r="BE224" s="27">
        <f t="shared" ca="1" si="297"/>
        <v>0</v>
      </c>
      <c r="BF224" s="27">
        <f t="shared" ca="1" si="293"/>
        <v>0</v>
      </c>
      <c r="BG224" s="27">
        <f t="shared" ca="1" si="293"/>
        <v>0</v>
      </c>
      <c r="BH224" s="27">
        <f t="shared" ca="1" si="293"/>
        <v>0</v>
      </c>
      <c r="BI224" s="27">
        <f t="shared" ca="1" si="293"/>
        <v>0</v>
      </c>
      <c r="BJ224" s="27">
        <f t="shared" ca="1" si="293"/>
        <v>0</v>
      </c>
      <c r="BK224" s="27">
        <f t="shared" ca="1" si="293"/>
        <v>0</v>
      </c>
      <c r="BL224" s="27">
        <f t="shared" ca="1" si="293"/>
        <v>0</v>
      </c>
      <c r="BM224" s="27">
        <f t="shared" ca="1" si="293"/>
        <v>0</v>
      </c>
      <c r="BN224" s="27">
        <f t="shared" ca="1" si="293"/>
        <v>0</v>
      </c>
      <c r="BO224" s="27">
        <f t="shared" ca="1" si="293"/>
        <v>0</v>
      </c>
      <c r="BP224" s="27">
        <f t="shared" ca="1" si="293"/>
        <v>0</v>
      </c>
      <c r="BQ224" s="27">
        <f t="shared" ca="1" si="293"/>
        <v>0</v>
      </c>
      <c r="BR224" s="27">
        <f t="shared" ca="1" si="293"/>
        <v>0</v>
      </c>
      <c r="BS224" s="27">
        <f t="shared" ca="1" si="293"/>
        <v>0</v>
      </c>
      <c r="BT224" s="27">
        <f t="shared" ca="1" si="293"/>
        <v>0</v>
      </c>
      <c r="BU224" s="27">
        <f t="shared" ca="1" si="304"/>
        <v>0</v>
      </c>
      <c r="BV224" s="27">
        <f t="shared" ca="1" si="304"/>
        <v>0</v>
      </c>
      <c r="BW224" s="27">
        <f t="shared" ca="1" si="304"/>
        <v>0</v>
      </c>
      <c r="BX224" s="27">
        <f t="shared" ca="1" si="304"/>
        <v>0</v>
      </c>
      <c r="BY224" s="27">
        <f t="shared" ca="1" si="304"/>
        <v>0</v>
      </c>
      <c r="BZ224" s="27">
        <f t="shared" ca="1" si="304"/>
        <v>0</v>
      </c>
      <c r="CA224" s="27">
        <f t="shared" ca="1" si="304"/>
        <v>0</v>
      </c>
      <c r="CB224" s="27">
        <f t="shared" ca="1" si="304"/>
        <v>0</v>
      </c>
      <c r="CC224" s="27">
        <f t="shared" ca="1" si="304"/>
        <v>0</v>
      </c>
      <c r="CD224" s="27">
        <f t="shared" ca="1" si="304"/>
        <v>0</v>
      </c>
      <c r="CE224" s="27">
        <f t="shared" ca="1" si="304"/>
        <v>0</v>
      </c>
      <c r="CF224" s="27">
        <f t="shared" ca="1" si="304"/>
        <v>0</v>
      </c>
      <c r="CG224" s="27">
        <f t="shared" ca="1" si="304"/>
        <v>0</v>
      </c>
      <c r="CH224" s="27">
        <f t="shared" ca="1" si="304"/>
        <v>0</v>
      </c>
      <c r="CI224" s="27">
        <f t="shared" ca="1" si="304"/>
        <v>0</v>
      </c>
      <c r="CJ224" s="27">
        <f t="shared" ca="1" si="304"/>
        <v>0</v>
      </c>
      <c r="CK224" s="27">
        <f t="shared" ca="1" si="298"/>
        <v>0</v>
      </c>
      <c r="CL224" s="27">
        <f t="shared" ca="1" si="298"/>
        <v>0</v>
      </c>
      <c r="CM224" s="27">
        <f t="shared" ca="1" si="298"/>
        <v>0</v>
      </c>
      <c r="CN224" s="27">
        <f t="shared" ca="1" si="298"/>
        <v>0</v>
      </c>
      <c r="CO224" s="27">
        <f t="shared" ca="1" si="298"/>
        <v>0</v>
      </c>
      <c r="CP224" s="27">
        <f t="shared" ca="1" si="298"/>
        <v>0</v>
      </c>
      <c r="CQ224" s="27">
        <f t="shared" ca="1" si="298"/>
        <v>0</v>
      </c>
      <c r="CR224" s="27">
        <f t="shared" ca="1" si="298"/>
        <v>0</v>
      </c>
      <c r="CS224" s="27">
        <f t="shared" ca="1" si="298"/>
        <v>0</v>
      </c>
      <c r="CT224" s="27">
        <f t="shared" ca="1" si="298"/>
        <v>0</v>
      </c>
      <c r="CU224" s="27">
        <f t="shared" ca="1" si="298"/>
        <v>0</v>
      </c>
      <c r="CV224" s="27">
        <f t="shared" ca="1" si="298"/>
        <v>0</v>
      </c>
      <c r="CW224" s="27">
        <f t="shared" ca="1" si="298"/>
        <v>0</v>
      </c>
      <c r="CX224" s="27">
        <f t="shared" ca="1" si="298"/>
        <v>0</v>
      </c>
      <c r="CY224" s="27">
        <f t="shared" ca="1" si="298"/>
        <v>0</v>
      </c>
      <c r="CZ224" s="27">
        <f t="shared" ca="1" si="305"/>
        <v>0</v>
      </c>
      <c r="DA224" s="27">
        <f t="shared" ca="1" si="305"/>
        <v>0</v>
      </c>
      <c r="DB224" s="27">
        <f t="shared" ca="1" si="305"/>
        <v>0</v>
      </c>
      <c r="DC224" s="27">
        <f t="shared" ca="1" si="305"/>
        <v>0</v>
      </c>
      <c r="DD224" s="27">
        <f t="shared" ca="1" si="305"/>
        <v>0</v>
      </c>
      <c r="DE224" s="27">
        <f t="shared" ca="1" si="305"/>
        <v>0</v>
      </c>
      <c r="DF224" s="27">
        <f t="shared" ca="1" si="305"/>
        <v>0</v>
      </c>
      <c r="DG224" s="27">
        <f t="shared" ca="1" si="305"/>
        <v>0</v>
      </c>
      <c r="DH224" s="27">
        <f t="shared" ca="1" si="305"/>
        <v>0</v>
      </c>
      <c r="DI224" s="27">
        <f t="shared" ca="1" si="305"/>
        <v>0</v>
      </c>
      <c r="DJ224" s="27">
        <f t="shared" ca="1" si="305"/>
        <v>0</v>
      </c>
      <c r="DK224" s="27">
        <f t="shared" ca="1" si="305"/>
        <v>0</v>
      </c>
      <c r="DL224" s="27">
        <f t="shared" ca="1" si="305"/>
        <v>0</v>
      </c>
      <c r="DM224" s="27">
        <f t="shared" ca="1" si="305"/>
        <v>0</v>
      </c>
      <c r="DN224" s="27">
        <f t="shared" ca="1" si="305"/>
        <v>0</v>
      </c>
      <c r="DO224" s="27">
        <f t="shared" ca="1" si="305"/>
        <v>0</v>
      </c>
      <c r="DP224" s="27">
        <f t="shared" ca="1" si="299"/>
        <v>0</v>
      </c>
      <c r="DQ224" s="27">
        <f t="shared" ca="1" si="299"/>
        <v>0</v>
      </c>
      <c r="DR224" s="27">
        <f t="shared" ca="1" si="299"/>
        <v>0</v>
      </c>
      <c r="DS224" s="27">
        <f t="shared" ca="1" si="299"/>
        <v>0</v>
      </c>
      <c r="DT224" s="27">
        <f t="shared" ca="1" si="299"/>
        <v>0</v>
      </c>
      <c r="DU224" s="27">
        <f t="shared" ca="1" si="299"/>
        <v>0</v>
      </c>
      <c r="DV224" s="27">
        <f t="shared" ca="1" si="299"/>
        <v>0</v>
      </c>
      <c r="DW224" s="27">
        <f t="shared" ca="1" si="299"/>
        <v>0</v>
      </c>
      <c r="DX224" s="27">
        <f t="shared" ca="1" si="299"/>
        <v>0</v>
      </c>
      <c r="DY224" s="27">
        <f t="shared" ca="1" si="299"/>
        <v>0</v>
      </c>
      <c r="DZ224" s="27">
        <f t="shared" ca="1" si="299"/>
        <v>0</v>
      </c>
      <c r="EA224" s="27">
        <f t="shared" ca="1" si="299"/>
        <v>0</v>
      </c>
      <c r="EB224" s="27">
        <f t="shared" ca="1" si="299"/>
        <v>0</v>
      </c>
      <c r="EC224" s="27">
        <f t="shared" ca="1" si="299"/>
        <v>0</v>
      </c>
      <c r="ED224" s="27">
        <f t="shared" ca="1" si="299"/>
        <v>0</v>
      </c>
      <c r="EE224" s="27">
        <f t="shared" ca="1" si="306"/>
        <v>0</v>
      </c>
      <c r="EF224" s="27">
        <f t="shared" ca="1" si="306"/>
        <v>0</v>
      </c>
      <c r="EG224" s="27">
        <f t="shared" ca="1" si="306"/>
        <v>0</v>
      </c>
      <c r="EH224" s="27">
        <f t="shared" ca="1" si="306"/>
        <v>0</v>
      </c>
      <c r="EI224" s="27">
        <f t="shared" ca="1" si="306"/>
        <v>0</v>
      </c>
      <c r="EJ224" s="27">
        <f t="shared" ca="1" si="306"/>
        <v>0</v>
      </c>
      <c r="EK224" s="27">
        <f t="shared" ca="1" si="306"/>
        <v>0</v>
      </c>
      <c r="EL224" s="27">
        <f t="shared" ca="1" si="306"/>
        <v>0</v>
      </c>
      <c r="EM224" s="27">
        <f t="shared" ca="1" si="306"/>
        <v>0</v>
      </c>
      <c r="EN224" s="27">
        <f t="shared" ca="1" si="306"/>
        <v>0</v>
      </c>
      <c r="EO224" s="27">
        <f t="shared" ca="1" si="306"/>
        <v>0</v>
      </c>
      <c r="EP224" s="27">
        <f t="shared" ca="1" si="306"/>
        <v>0</v>
      </c>
      <c r="EQ224" s="27">
        <f t="shared" ca="1" si="306"/>
        <v>0</v>
      </c>
      <c r="ER224" s="27">
        <f t="shared" ca="1" si="306"/>
        <v>0</v>
      </c>
      <c r="ES224" s="27">
        <f t="shared" ca="1" si="306"/>
        <v>0</v>
      </c>
      <c r="ET224" s="27">
        <f t="shared" ca="1" si="306"/>
        <v>0</v>
      </c>
      <c r="EU224" s="27">
        <f t="shared" ca="1" si="300"/>
        <v>0</v>
      </c>
      <c r="EV224" s="27">
        <f t="shared" ca="1" si="300"/>
        <v>0</v>
      </c>
      <c r="EW224" s="27">
        <f t="shared" ca="1" si="300"/>
        <v>0</v>
      </c>
      <c r="EX224" s="27">
        <f t="shared" ca="1" si="300"/>
        <v>0</v>
      </c>
      <c r="EY224" s="27">
        <f t="shared" ca="1" si="300"/>
        <v>0</v>
      </c>
      <c r="EZ224" s="27">
        <f t="shared" ca="1" si="300"/>
        <v>0</v>
      </c>
      <c r="FA224" s="27">
        <f t="shared" ca="1" si="300"/>
        <v>0</v>
      </c>
      <c r="FB224" s="27">
        <f t="shared" ca="1" si="300"/>
        <v>0</v>
      </c>
      <c r="FC224" s="27">
        <f t="shared" ca="1" si="300"/>
        <v>0</v>
      </c>
      <c r="FD224" s="27">
        <f t="shared" ca="1" si="300"/>
        <v>0</v>
      </c>
      <c r="FE224" s="27">
        <f t="shared" ca="1" si="300"/>
        <v>0</v>
      </c>
      <c r="FF224" s="27">
        <f t="shared" ca="1" si="300"/>
        <v>0</v>
      </c>
      <c r="FG224" s="27">
        <f t="shared" ca="1" si="300"/>
        <v>0</v>
      </c>
      <c r="FH224" s="27">
        <f t="shared" ca="1" si="300"/>
        <v>0</v>
      </c>
      <c r="FI224" s="27">
        <f t="shared" ca="1" si="300"/>
        <v>0</v>
      </c>
      <c r="FJ224" s="27">
        <f t="shared" ca="1" si="301"/>
        <v>0</v>
      </c>
      <c r="FK224" s="27">
        <f t="shared" ca="1" si="301"/>
        <v>0</v>
      </c>
      <c r="FL224" s="27">
        <f t="shared" ca="1" si="301"/>
        <v>0</v>
      </c>
      <c r="FM224" s="27">
        <f t="shared" ca="1" si="301"/>
        <v>0</v>
      </c>
      <c r="FN224" s="27">
        <f t="shared" ca="1" si="301"/>
        <v>0</v>
      </c>
      <c r="FO224" s="27">
        <f t="shared" ca="1" si="301"/>
        <v>0</v>
      </c>
      <c r="FP224" s="27">
        <f t="shared" ca="1" si="301"/>
        <v>0</v>
      </c>
      <c r="FQ224" s="27">
        <f t="shared" ca="1" si="301"/>
        <v>0</v>
      </c>
      <c r="FR224" s="27">
        <f t="shared" ca="1" si="301"/>
        <v>0</v>
      </c>
      <c r="FS224" s="27">
        <f t="shared" ca="1" si="301"/>
        <v>0</v>
      </c>
      <c r="FT224" s="27">
        <f t="shared" ca="1" si="301"/>
        <v>0</v>
      </c>
      <c r="FU224" s="27">
        <f t="shared" ca="1" si="301"/>
        <v>0</v>
      </c>
      <c r="FV224" s="27">
        <f t="shared" ca="1" si="301"/>
        <v>0</v>
      </c>
      <c r="FW224" s="27">
        <f t="shared" ca="1" si="301"/>
        <v>0</v>
      </c>
      <c r="FX224" s="27">
        <f t="shared" ca="1" si="301"/>
        <v>0</v>
      </c>
      <c r="FY224" s="27">
        <f t="shared" ca="1" si="301"/>
        <v>0</v>
      </c>
      <c r="FZ224" s="27">
        <f t="shared" ca="1" si="294"/>
        <v>0</v>
      </c>
      <c r="GA224" s="27">
        <f t="shared" ca="1" si="294"/>
        <v>0</v>
      </c>
      <c r="GB224" s="27">
        <f t="shared" ca="1" si="294"/>
        <v>0</v>
      </c>
      <c r="GC224" s="27">
        <f t="shared" ca="1" si="294"/>
        <v>0</v>
      </c>
      <c r="GD224" s="27">
        <f t="shared" ca="1" si="294"/>
        <v>0</v>
      </c>
      <c r="GE224" s="27">
        <f t="shared" ca="1" si="294"/>
        <v>0</v>
      </c>
      <c r="GF224" s="27">
        <f t="shared" ca="1" si="294"/>
        <v>0</v>
      </c>
      <c r="GG224" s="27">
        <f t="shared" ca="1" si="294"/>
        <v>0</v>
      </c>
      <c r="GH224" s="27">
        <f t="shared" ca="1" si="294"/>
        <v>0</v>
      </c>
      <c r="GI224" s="27">
        <f t="shared" ca="1" si="294"/>
        <v>0</v>
      </c>
      <c r="GJ224" s="27">
        <f t="shared" ca="1" si="294"/>
        <v>0</v>
      </c>
      <c r="GK224" s="27">
        <f t="shared" ca="1" si="294"/>
        <v>0</v>
      </c>
      <c r="GL224" s="27">
        <f t="shared" ca="1" si="294"/>
        <v>0</v>
      </c>
      <c r="GM224" s="27">
        <f t="shared" ca="1" si="294"/>
        <v>0</v>
      </c>
      <c r="GN224" s="27">
        <f t="shared" ca="1" si="294"/>
        <v>0</v>
      </c>
      <c r="GO224" s="27">
        <f t="shared" ref="GI224:GX239" ca="1" si="310">VLOOKUP(ROUNDUP(SQRT(GO$1^2+$I224^2),0),$A$9:$B$723,2)</f>
        <v>0</v>
      </c>
      <c r="GP224" s="27">
        <f t="shared" ca="1" si="310"/>
        <v>0</v>
      </c>
      <c r="GQ224" s="27">
        <f t="shared" ca="1" si="310"/>
        <v>0</v>
      </c>
      <c r="GR224" s="27">
        <f t="shared" ca="1" si="310"/>
        <v>0</v>
      </c>
      <c r="GS224" s="27">
        <f t="shared" ca="1" si="307"/>
        <v>0</v>
      </c>
      <c r="GT224" s="27">
        <f t="shared" ca="1" si="307"/>
        <v>0</v>
      </c>
      <c r="GU224" s="27">
        <f t="shared" ca="1" si="307"/>
        <v>0</v>
      </c>
      <c r="GV224" s="27">
        <f t="shared" ca="1" si="307"/>
        <v>0</v>
      </c>
      <c r="GW224" s="27">
        <f t="shared" ca="1" si="307"/>
        <v>0</v>
      </c>
      <c r="GX224" s="27">
        <f t="shared" ca="1" si="307"/>
        <v>0</v>
      </c>
      <c r="GY224" s="27">
        <f t="shared" ca="1" si="307"/>
        <v>0</v>
      </c>
      <c r="GZ224" s="27">
        <f t="shared" ca="1" si="307"/>
        <v>0</v>
      </c>
      <c r="HA224" s="27">
        <f t="shared" ca="1" si="307"/>
        <v>0</v>
      </c>
      <c r="HB224" s="27">
        <f t="shared" ca="1" si="307"/>
        <v>0</v>
      </c>
      <c r="HC224" s="27">
        <f t="shared" ca="1" si="307"/>
        <v>0</v>
      </c>
      <c r="HD224" s="27">
        <f t="shared" ca="1" si="307"/>
        <v>0</v>
      </c>
      <c r="HE224" s="27">
        <f t="shared" ca="1" si="307"/>
        <v>0</v>
      </c>
      <c r="HF224" s="27">
        <f t="shared" ca="1" si="302"/>
        <v>0</v>
      </c>
      <c r="HG224" s="27">
        <f t="shared" ca="1" si="302"/>
        <v>0</v>
      </c>
      <c r="HH224" s="27">
        <f t="shared" ca="1" si="302"/>
        <v>0</v>
      </c>
      <c r="HI224" s="27">
        <f t="shared" ca="1" si="302"/>
        <v>0</v>
      </c>
      <c r="HJ224" s="27">
        <f t="shared" ca="1" si="302"/>
        <v>0</v>
      </c>
      <c r="HK224" s="27">
        <f t="shared" ca="1" si="302"/>
        <v>0</v>
      </c>
      <c r="HL224" s="27">
        <f t="shared" ca="1" si="302"/>
        <v>0</v>
      </c>
      <c r="HM224" s="27">
        <f t="shared" ca="1" si="302"/>
        <v>0</v>
      </c>
      <c r="HN224" s="27">
        <f t="shared" ca="1" si="302"/>
        <v>0</v>
      </c>
      <c r="HO224" s="27">
        <f t="shared" ca="1" si="302"/>
        <v>0</v>
      </c>
      <c r="HP224" s="27">
        <f t="shared" ca="1" si="302"/>
        <v>0</v>
      </c>
      <c r="HQ224" s="27">
        <f t="shared" ca="1" si="302"/>
        <v>0</v>
      </c>
      <c r="HR224" s="27">
        <f t="shared" ca="1" si="302"/>
        <v>0</v>
      </c>
      <c r="HS224" s="27">
        <f t="shared" ca="1" si="302"/>
        <v>0</v>
      </c>
      <c r="HT224" s="27">
        <f t="shared" ca="1" si="302"/>
        <v>0</v>
      </c>
      <c r="HU224" s="27">
        <f t="shared" ca="1" si="308"/>
        <v>0</v>
      </c>
      <c r="HV224" s="27">
        <f t="shared" ca="1" si="308"/>
        <v>0</v>
      </c>
      <c r="HW224" s="27">
        <f t="shared" ca="1" si="308"/>
        <v>0</v>
      </c>
      <c r="HX224" s="27">
        <f t="shared" ca="1" si="308"/>
        <v>0</v>
      </c>
      <c r="HY224" s="27">
        <f t="shared" ca="1" si="308"/>
        <v>0</v>
      </c>
      <c r="HZ224" s="27">
        <f t="shared" ca="1" si="308"/>
        <v>0</v>
      </c>
      <c r="IA224" s="27">
        <f t="shared" ca="1" si="308"/>
        <v>0</v>
      </c>
      <c r="IB224" s="27">
        <f t="shared" ca="1" si="308"/>
        <v>0</v>
      </c>
      <c r="IC224" s="27">
        <f t="shared" ca="1" si="308"/>
        <v>0</v>
      </c>
      <c r="ID224" s="27">
        <f t="shared" ca="1" si="308"/>
        <v>0</v>
      </c>
      <c r="IE224" s="27">
        <f t="shared" ca="1" si="308"/>
        <v>0</v>
      </c>
      <c r="IF224" s="27">
        <f t="shared" ca="1" si="308"/>
        <v>0</v>
      </c>
      <c r="IG224" s="27">
        <f t="shared" ca="1" si="308"/>
        <v>0</v>
      </c>
      <c r="IH224" s="27">
        <f t="shared" ca="1" si="308"/>
        <v>0</v>
      </c>
      <c r="II224" s="27">
        <f t="shared" ca="1" si="308"/>
        <v>0</v>
      </c>
      <c r="IJ224" s="27">
        <f t="shared" ca="1" si="308"/>
        <v>0</v>
      </c>
      <c r="IK224" s="27">
        <f t="shared" ca="1" si="309"/>
        <v>0</v>
      </c>
      <c r="IL224" s="27">
        <f t="shared" ca="1" si="309"/>
        <v>0</v>
      </c>
      <c r="IM224" s="27">
        <f t="shared" ca="1" si="309"/>
        <v>0</v>
      </c>
      <c r="IN224" s="27">
        <f t="shared" ca="1" si="309"/>
        <v>0</v>
      </c>
      <c r="IO224" s="27">
        <f t="shared" ca="1" si="309"/>
        <v>0</v>
      </c>
      <c r="IP224" s="27">
        <f t="shared" ca="1" si="309"/>
        <v>0</v>
      </c>
      <c r="IQ224" s="27">
        <f t="shared" ca="1" si="309"/>
        <v>0</v>
      </c>
      <c r="IR224" s="27">
        <f t="shared" ca="1" si="309"/>
        <v>0</v>
      </c>
      <c r="IS224" s="27">
        <f t="shared" ca="1" si="309"/>
        <v>0</v>
      </c>
      <c r="IT224" s="27">
        <f t="shared" ca="1" si="309"/>
        <v>0</v>
      </c>
      <c r="IU224" s="27">
        <f t="shared" ca="1" si="309"/>
        <v>0</v>
      </c>
      <c r="IV224" s="27">
        <f t="shared" ca="1" si="309"/>
        <v>0</v>
      </c>
      <c r="IW224" s="27">
        <f t="shared" ca="1" si="309"/>
        <v>0</v>
      </c>
      <c r="IX224" s="27">
        <f t="shared" ca="1" si="309"/>
        <v>0</v>
      </c>
      <c r="IY224" s="27">
        <f t="shared" ca="1" si="309"/>
        <v>0</v>
      </c>
      <c r="IZ224" s="27">
        <f t="shared" ca="1" si="309"/>
        <v>0</v>
      </c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</row>
    <row r="225" spans="1:278" x14ac:dyDescent="0.2">
      <c r="A225" s="26">
        <f t="shared" si="291"/>
        <v>216</v>
      </c>
      <c r="B225" s="27">
        <f t="shared" ca="1" si="286"/>
        <v>0</v>
      </c>
      <c r="C225" s="27">
        <f t="shared" ca="1" si="287"/>
        <v>0</v>
      </c>
      <c r="D225" s="27">
        <f t="shared" ca="1" si="288"/>
        <v>0</v>
      </c>
      <c r="E225" s="33">
        <f t="shared" ca="1" si="289"/>
        <v>0</v>
      </c>
      <c r="F225" s="29">
        <f t="shared" ca="1" si="290"/>
        <v>0</v>
      </c>
      <c r="G225" s="27"/>
      <c r="H225" s="33">
        <f t="shared" ca="1" si="292"/>
        <v>0</v>
      </c>
      <c r="I225" s="26">
        <f t="shared" si="277"/>
        <v>446</v>
      </c>
      <c r="J225" s="29">
        <f t="shared" ca="1" si="295"/>
        <v>0</v>
      </c>
      <c r="K225" s="27">
        <f t="shared" ca="1" si="303"/>
        <v>0</v>
      </c>
      <c r="L225" s="27">
        <f t="shared" ca="1" si="303"/>
        <v>0</v>
      </c>
      <c r="M225" s="27">
        <f t="shared" ca="1" si="303"/>
        <v>0</v>
      </c>
      <c r="N225" s="27">
        <f t="shared" ca="1" si="303"/>
        <v>0</v>
      </c>
      <c r="O225" s="27">
        <f t="shared" ca="1" si="303"/>
        <v>0</v>
      </c>
      <c r="P225" s="27">
        <f t="shared" ca="1" si="303"/>
        <v>0</v>
      </c>
      <c r="Q225" s="27">
        <f t="shared" ca="1" si="303"/>
        <v>0</v>
      </c>
      <c r="R225" s="27">
        <f t="shared" ca="1" si="303"/>
        <v>0</v>
      </c>
      <c r="S225" s="27">
        <f t="shared" ca="1" si="303"/>
        <v>0</v>
      </c>
      <c r="T225" s="27">
        <f t="shared" ca="1" si="303"/>
        <v>0</v>
      </c>
      <c r="U225" s="27">
        <f t="shared" ca="1" si="303"/>
        <v>0</v>
      </c>
      <c r="V225" s="27">
        <f t="shared" ca="1" si="303"/>
        <v>0</v>
      </c>
      <c r="W225" s="27">
        <f t="shared" ca="1" si="303"/>
        <v>0</v>
      </c>
      <c r="X225" s="27">
        <f t="shared" ca="1" si="303"/>
        <v>0</v>
      </c>
      <c r="Y225" s="27">
        <f t="shared" ca="1" si="303"/>
        <v>0</v>
      </c>
      <c r="Z225" s="27">
        <f t="shared" ca="1" si="303"/>
        <v>0</v>
      </c>
      <c r="AA225" s="27">
        <f t="shared" ca="1" si="296"/>
        <v>0</v>
      </c>
      <c r="AB225" s="27">
        <f t="shared" ca="1" si="296"/>
        <v>0</v>
      </c>
      <c r="AC225" s="27">
        <f t="shared" ca="1" si="296"/>
        <v>0</v>
      </c>
      <c r="AD225" s="27">
        <f t="shared" ca="1" si="296"/>
        <v>0</v>
      </c>
      <c r="AE225" s="27">
        <f t="shared" ca="1" si="296"/>
        <v>0</v>
      </c>
      <c r="AF225" s="27">
        <f t="shared" ca="1" si="296"/>
        <v>0</v>
      </c>
      <c r="AG225" s="27">
        <f t="shared" ca="1" si="296"/>
        <v>0</v>
      </c>
      <c r="AH225" s="27">
        <f t="shared" ca="1" si="296"/>
        <v>0</v>
      </c>
      <c r="AI225" s="27">
        <f t="shared" ca="1" si="296"/>
        <v>0</v>
      </c>
      <c r="AJ225" s="27">
        <f t="shared" ca="1" si="296"/>
        <v>0</v>
      </c>
      <c r="AK225" s="27">
        <f t="shared" ca="1" si="296"/>
        <v>0</v>
      </c>
      <c r="AL225" s="27">
        <f t="shared" ca="1" si="296"/>
        <v>0</v>
      </c>
      <c r="AM225" s="27">
        <f t="shared" ca="1" si="296"/>
        <v>0</v>
      </c>
      <c r="AN225" s="27">
        <f t="shared" ca="1" si="296"/>
        <v>0</v>
      </c>
      <c r="AO225" s="27">
        <f t="shared" ca="1" si="296"/>
        <v>0</v>
      </c>
      <c r="AP225" s="27">
        <f t="shared" ca="1" si="297"/>
        <v>0</v>
      </c>
      <c r="AQ225" s="27">
        <f t="shared" ca="1" si="297"/>
        <v>0</v>
      </c>
      <c r="AR225" s="27">
        <f t="shared" ca="1" si="297"/>
        <v>0</v>
      </c>
      <c r="AS225" s="27">
        <f t="shared" ca="1" si="297"/>
        <v>0</v>
      </c>
      <c r="AT225" s="27">
        <f t="shared" ca="1" si="297"/>
        <v>0</v>
      </c>
      <c r="AU225" s="27">
        <f t="shared" ca="1" si="297"/>
        <v>0</v>
      </c>
      <c r="AV225" s="27">
        <f t="shared" ca="1" si="297"/>
        <v>0</v>
      </c>
      <c r="AW225" s="27">
        <f t="shared" ca="1" si="297"/>
        <v>0</v>
      </c>
      <c r="AX225" s="27">
        <f t="shared" ca="1" si="297"/>
        <v>0</v>
      </c>
      <c r="AY225" s="27">
        <f t="shared" ca="1" si="297"/>
        <v>0</v>
      </c>
      <c r="AZ225" s="27">
        <f t="shared" ca="1" si="297"/>
        <v>0</v>
      </c>
      <c r="BA225" s="27">
        <f t="shared" ca="1" si="297"/>
        <v>0</v>
      </c>
      <c r="BB225" s="27">
        <f t="shared" ca="1" si="297"/>
        <v>0</v>
      </c>
      <c r="BC225" s="27">
        <f t="shared" ca="1" si="297"/>
        <v>0</v>
      </c>
      <c r="BD225" s="27">
        <f t="shared" ca="1" si="297"/>
        <v>0</v>
      </c>
      <c r="BE225" s="27">
        <f t="shared" ref="BE225:BT240" ca="1" si="311">VLOOKUP(ROUNDUP(SQRT(BE$1^2+$I225^2),0),$A$9:$B$723,2)</f>
        <v>0</v>
      </c>
      <c r="BF225" s="27">
        <f t="shared" ca="1" si="311"/>
        <v>0</v>
      </c>
      <c r="BG225" s="27">
        <f t="shared" ca="1" si="311"/>
        <v>0</v>
      </c>
      <c r="BH225" s="27">
        <f t="shared" ca="1" si="311"/>
        <v>0</v>
      </c>
      <c r="BI225" s="27">
        <f t="shared" ca="1" si="311"/>
        <v>0</v>
      </c>
      <c r="BJ225" s="27">
        <f t="shared" ca="1" si="311"/>
        <v>0</v>
      </c>
      <c r="BK225" s="27">
        <f t="shared" ca="1" si="311"/>
        <v>0</v>
      </c>
      <c r="BL225" s="27">
        <f t="shared" ca="1" si="311"/>
        <v>0</v>
      </c>
      <c r="BM225" s="27">
        <f t="shared" ca="1" si="311"/>
        <v>0</v>
      </c>
      <c r="BN225" s="27">
        <f t="shared" ca="1" si="311"/>
        <v>0</v>
      </c>
      <c r="BO225" s="27">
        <f t="shared" ca="1" si="311"/>
        <v>0</v>
      </c>
      <c r="BP225" s="27">
        <f t="shared" ca="1" si="311"/>
        <v>0</v>
      </c>
      <c r="BQ225" s="27">
        <f t="shared" ca="1" si="311"/>
        <v>0</v>
      </c>
      <c r="BR225" s="27">
        <f t="shared" ca="1" si="311"/>
        <v>0</v>
      </c>
      <c r="BS225" s="27">
        <f t="shared" ca="1" si="311"/>
        <v>0</v>
      </c>
      <c r="BT225" s="27">
        <f t="shared" ca="1" si="311"/>
        <v>0</v>
      </c>
      <c r="BU225" s="27">
        <f t="shared" ca="1" si="304"/>
        <v>0</v>
      </c>
      <c r="BV225" s="27">
        <f t="shared" ca="1" si="304"/>
        <v>0</v>
      </c>
      <c r="BW225" s="27">
        <f t="shared" ca="1" si="304"/>
        <v>0</v>
      </c>
      <c r="BX225" s="27">
        <f t="shared" ca="1" si="304"/>
        <v>0</v>
      </c>
      <c r="BY225" s="27">
        <f t="shared" ca="1" si="304"/>
        <v>0</v>
      </c>
      <c r="BZ225" s="27">
        <f t="shared" ca="1" si="304"/>
        <v>0</v>
      </c>
      <c r="CA225" s="27">
        <f t="shared" ca="1" si="304"/>
        <v>0</v>
      </c>
      <c r="CB225" s="27">
        <f t="shared" ca="1" si="304"/>
        <v>0</v>
      </c>
      <c r="CC225" s="27">
        <f t="shared" ca="1" si="304"/>
        <v>0</v>
      </c>
      <c r="CD225" s="27">
        <f t="shared" ca="1" si="304"/>
        <v>0</v>
      </c>
      <c r="CE225" s="27">
        <f t="shared" ca="1" si="304"/>
        <v>0</v>
      </c>
      <c r="CF225" s="27">
        <f t="shared" ca="1" si="304"/>
        <v>0</v>
      </c>
      <c r="CG225" s="27">
        <f t="shared" ca="1" si="304"/>
        <v>0</v>
      </c>
      <c r="CH225" s="27">
        <f t="shared" ca="1" si="304"/>
        <v>0</v>
      </c>
      <c r="CI225" s="27">
        <f t="shared" ca="1" si="304"/>
        <v>0</v>
      </c>
      <c r="CJ225" s="27">
        <f t="shared" ca="1" si="304"/>
        <v>0</v>
      </c>
      <c r="CK225" s="27">
        <f t="shared" ca="1" si="298"/>
        <v>0</v>
      </c>
      <c r="CL225" s="27">
        <f t="shared" ca="1" si="298"/>
        <v>0</v>
      </c>
      <c r="CM225" s="27">
        <f t="shared" ca="1" si="298"/>
        <v>0</v>
      </c>
      <c r="CN225" s="27">
        <f t="shared" ca="1" si="298"/>
        <v>0</v>
      </c>
      <c r="CO225" s="27">
        <f t="shared" ca="1" si="298"/>
        <v>0</v>
      </c>
      <c r="CP225" s="27">
        <f t="shared" ca="1" si="298"/>
        <v>0</v>
      </c>
      <c r="CQ225" s="27">
        <f t="shared" ca="1" si="298"/>
        <v>0</v>
      </c>
      <c r="CR225" s="27">
        <f t="shared" ca="1" si="298"/>
        <v>0</v>
      </c>
      <c r="CS225" s="27">
        <f t="shared" ca="1" si="298"/>
        <v>0</v>
      </c>
      <c r="CT225" s="27">
        <f t="shared" ca="1" si="298"/>
        <v>0</v>
      </c>
      <c r="CU225" s="27">
        <f t="shared" ca="1" si="298"/>
        <v>0</v>
      </c>
      <c r="CV225" s="27">
        <f t="shared" ca="1" si="298"/>
        <v>0</v>
      </c>
      <c r="CW225" s="27">
        <f t="shared" ca="1" si="298"/>
        <v>0</v>
      </c>
      <c r="CX225" s="27">
        <f t="shared" ca="1" si="298"/>
        <v>0</v>
      </c>
      <c r="CY225" s="27">
        <f t="shared" ca="1" si="298"/>
        <v>0</v>
      </c>
      <c r="CZ225" s="27">
        <f t="shared" ca="1" si="305"/>
        <v>0</v>
      </c>
      <c r="DA225" s="27">
        <f t="shared" ca="1" si="305"/>
        <v>0</v>
      </c>
      <c r="DB225" s="27">
        <f t="shared" ca="1" si="305"/>
        <v>0</v>
      </c>
      <c r="DC225" s="27">
        <f t="shared" ca="1" si="305"/>
        <v>0</v>
      </c>
      <c r="DD225" s="27">
        <f t="shared" ca="1" si="305"/>
        <v>0</v>
      </c>
      <c r="DE225" s="27">
        <f t="shared" ca="1" si="305"/>
        <v>0</v>
      </c>
      <c r="DF225" s="27">
        <f t="shared" ca="1" si="305"/>
        <v>0</v>
      </c>
      <c r="DG225" s="27">
        <f t="shared" ca="1" si="305"/>
        <v>0</v>
      </c>
      <c r="DH225" s="27">
        <f t="shared" ca="1" si="305"/>
        <v>0</v>
      </c>
      <c r="DI225" s="27">
        <f t="shared" ca="1" si="305"/>
        <v>0</v>
      </c>
      <c r="DJ225" s="27">
        <f t="shared" ca="1" si="305"/>
        <v>0</v>
      </c>
      <c r="DK225" s="27">
        <f t="shared" ca="1" si="305"/>
        <v>0</v>
      </c>
      <c r="DL225" s="27">
        <f t="shared" ca="1" si="305"/>
        <v>0</v>
      </c>
      <c r="DM225" s="27">
        <f t="shared" ca="1" si="305"/>
        <v>0</v>
      </c>
      <c r="DN225" s="27">
        <f t="shared" ca="1" si="305"/>
        <v>0</v>
      </c>
      <c r="DO225" s="27">
        <f t="shared" ca="1" si="305"/>
        <v>0</v>
      </c>
      <c r="DP225" s="27">
        <f t="shared" ca="1" si="299"/>
        <v>0</v>
      </c>
      <c r="DQ225" s="27">
        <f t="shared" ca="1" si="299"/>
        <v>0</v>
      </c>
      <c r="DR225" s="27">
        <f t="shared" ca="1" si="299"/>
        <v>0</v>
      </c>
      <c r="DS225" s="27">
        <f t="shared" ca="1" si="299"/>
        <v>0</v>
      </c>
      <c r="DT225" s="27">
        <f t="shared" ca="1" si="299"/>
        <v>0</v>
      </c>
      <c r="DU225" s="27">
        <f t="shared" ca="1" si="299"/>
        <v>0</v>
      </c>
      <c r="DV225" s="27">
        <f t="shared" ca="1" si="299"/>
        <v>0</v>
      </c>
      <c r="DW225" s="27">
        <f t="shared" ca="1" si="299"/>
        <v>0</v>
      </c>
      <c r="DX225" s="27">
        <f t="shared" ca="1" si="299"/>
        <v>0</v>
      </c>
      <c r="DY225" s="27">
        <f t="shared" ca="1" si="299"/>
        <v>0</v>
      </c>
      <c r="DZ225" s="27">
        <f t="shared" ca="1" si="299"/>
        <v>0</v>
      </c>
      <c r="EA225" s="27">
        <f t="shared" ca="1" si="299"/>
        <v>0</v>
      </c>
      <c r="EB225" s="27">
        <f t="shared" ca="1" si="299"/>
        <v>0</v>
      </c>
      <c r="EC225" s="27">
        <f t="shared" ca="1" si="299"/>
        <v>0</v>
      </c>
      <c r="ED225" s="27">
        <f t="shared" ca="1" si="299"/>
        <v>0</v>
      </c>
      <c r="EE225" s="27">
        <f t="shared" ca="1" si="306"/>
        <v>0</v>
      </c>
      <c r="EF225" s="27">
        <f t="shared" ca="1" si="306"/>
        <v>0</v>
      </c>
      <c r="EG225" s="27">
        <f t="shared" ca="1" si="306"/>
        <v>0</v>
      </c>
      <c r="EH225" s="27">
        <f t="shared" ca="1" si="306"/>
        <v>0</v>
      </c>
      <c r="EI225" s="27">
        <f t="shared" ca="1" si="306"/>
        <v>0</v>
      </c>
      <c r="EJ225" s="27">
        <f t="shared" ca="1" si="306"/>
        <v>0</v>
      </c>
      <c r="EK225" s="27">
        <f t="shared" ca="1" si="306"/>
        <v>0</v>
      </c>
      <c r="EL225" s="27">
        <f t="shared" ca="1" si="306"/>
        <v>0</v>
      </c>
      <c r="EM225" s="27">
        <f t="shared" ca="1" si="306"/>
        <v>0</v>
      </c>
      <c r="EN225" s="27">
        <f t="shared" ca="1" si="306"/>
        <v>0</v>
      </c>
      <c r="EO225" s="27">
        <f t="shared" ca="1" si="306"/>
        <v>0</v>
      </c>
      <c r="EP225" s="27">
        <f t="shared" ca="1" si="306"/>
        <v>0</v>
      </c>
      <c r="EQ225" s="27">
        <f t="shared" ca="1" si="306"/>
        <v>0</v>
      </c>
      <c r="ER225" s="27">
        <f t="shared" ca="1" si="306"/>
        <v>0</v>
      </c>
      <c r="ES225" s="27">
        <f t="shared" ca="1" si="306"/>
        <v>0</v>
      </c>
      <c r="ET225" s="27">
        <f t="shared" ca="1" si="306"/>
        <v>0</v>
      </c>
      <c r="EU225" s="27">
        <f t="shared" ca="1" si="300"/>
        <v>0</v>
      </c>
      <c r="EV225" s="27">
        <f t="shared" ca="1" si="300"/>
        <v>0</v>
      </c>
      <c r="EW225" s="27">
        <f t="shared" ca="1" si="300"/>
        <v>0</v>
      </c>
      <c r="EX225" s="27">
        <f t="shared" ca="1" si="300"/>
        <v>0</v>
      </c>
      <c r="EY225" s="27">
        <f t="shared" ca="1" si="300"/>
        <v>0</v>
      </c>
      <c r="EZ225" s="27">
        <f t="shared" ca="1" si="300"/>
        <v>0</v>
      </c>
      <c r="FA225" s="27">
        <f t="shared" ca="1" si="300"/>
        <v>0</v>
      </c>
      <c r="FB225" s="27">
        <f t="shared" ca="1" si="300"/>
        <v>0</v>
      </c>
      <c r="FC225" s="27">
        <f t="shared" ca="1" si="300"/>
        <v>0</v>
      </c>
      <c r="FD225" s="27">
        <f t="shared" ca="1" si="300"/>
        <v>0</v>
      </c>
      <c r="FE225" s="27">
        <f t="shared" ca="1" si="300"/>
        <v>0</v>
      </c>
      <c r="FF225" s="27">
        <f t="shared" ca="1" si="300"/>
        <v>0</v>
      </c>
      <c r="FG225" s="27">
        <f t="shared" ca="1" si="300"/>
        <v>0</v>
      </c>
      <c r="FH225" s="27">
        <f t="shared" ca="1" si="300"/>
        <v>0</v>
      </c>
      <c r="FI225" s="27">
        <f t="shared" ca="1" si="300"/>
        <v>0</v>
      </c>
      <c r="FJ225" s="27">
        <f t="shared" ca="1" si="301"/>
        <v>0</v>
      </c>
      <c r="FK225" s="27">
        <f t="shared" ca="1" si="301"/>
        <v>0</v>
      </c>
      <c r="FL225" s="27">
        <f t="shared" ca="1" si="301"/>
        <v>0</v>
      </c>
      <c r="FM225" s="27">
        <f t="shared" ca="1" si="301"/>
        <v>0</v>
      </c>
      <c r="FN225" s="27">
        <f t="shared" ca="1" si="301"/>
        <v>0</v>
      </c>
      <c r="FO225" s="27">
        <f t="shared" ca="1" si="301"/>
        <v>0</v>
      </c>
      <c r="FP225" s="27">
        <f t="shared" ca="1" si="301"/>
        <v>0</v>
      </c>
      <c r="FQ225" s="27">
        <f t="shared" ca="1" si="301"/>
        <v>0</v>
      </c>
      <c r="FR225" s="27">
        <f t="shared" ca="1" si="301"/>
        <v>0</v>
      </c>
      <c r="FS225" s="27">
        <f t="shared" ca="1" si="301"/>
        <v>0</v>
      </c>
      <c r="FT225" s="27">
        <f t="shared" ca="1" si="301"/>
        <v>0</v>
      </c>
      <c r="FU225" s="27">
        <f t="shared" ca="1" si="301"/>
        <v>0</v>
      </c>
      <c r="FV225" s="27">
        <f t="shared" ca="1" si="301"/>
        <v>0</v>
      </c>
      <c r="FW225" s="27">
        <f t="shared" ca="1" si="301"/>
        <v>0</v>
      </c>
      <c r="FX225" s="27">
        <f t="shared" ca="1" si="301"/>
        <v>0</v>
      </c>
      <c r="FY225" s="27">
        <f t="shared" ref="FY225:GN240" ca="1" si="312">VLOOKUP(ROUNDUP(SQRT(FY$1^2+$I225^2),0),$A$9:$B$723,2)</f>
        <v>0</v>
      </c>
      <c r="FZ225" s="27">
        <f t="shared" ca="1" si="312"/>
        <v>0</v>
      </c>
      <c r="GA225" s="27">
        <f t="shared" ca="1" si="312"/>
        <v>0</v>
      </c>
      <c r="GB225" s="27">
        <f t="shared" ca="1" si="312"/>
        <v>0</v>
      </c>
      <c r="GC225" s="27">
        <f t="shared" ca="1" si="312"/>
        <v>0</v>
      </c>
      <c r="GD225" s="27">
        <f t="shared" ca="1" si="312"/>
        <v>0</v>
      </c>
      <c r="GE225" s="27">
        <f t="shared" ca="1" si="312"/>
        <v>0</v>
      </c>
      <c r="GF225" s="27">
        <f t="shared" ca="1" si="312"/>
        <v>0</v>
      </c>
      <c r="GG225" s="27">
        <f t="shared" ca="1" si="312"/>
        <v>0</v>
      </c>
      <c r="GH225" s="27">
        <f t="shared" ca="1" si="312"/>
        <v>0</v>
      </c>
      <c r="GI225" s="27">
        <f t="shared" ca="1" si="310"/>
        <v>0</v>
      </c>
      <c r="GJ225" s="27">
        <f t="shared" ca="1" si="310"/>
        <v>0</v>
      </c>
      <c r="GK225" s="27">
        <f t="shared" ca="1" si="310"/>
        <v>0</v>
      </c>
      <c r="GL225" s="27">
        <f t="shared" ca="1" si="310"/>
        <v>0</v>
      </c>
      <c r="GM225" s="27">
        <f t="shared" ca="1" si="310"/>
        <v>0</v>
      </c>
      <c r="GN225" s="27">
        <f t="shared" ca="1" si="310"/>
        <v>0</v>
      </c>
      <c r="GO225" s="27">
        <f t="shared" ca="1" si="310"/>
        <v>0</v>
      </c>
      <c r="GP225" s="27">
        <f t="shared" ca="1" si="310"/>
        <v>0</v>
      </c>
      <c r="GQ225" s="27">
        <f t="shared" ca="1" si="310"/>
        <v>0</v>
      </c>
      <c r="GR225" s="27">
        <f t="shared" ca="1" si="310"/>
        <v>0</v>
      </c>
      <c r="GS225" s="27">
        <f t="shared" ca="1" si="307"/>
        <v>0</v>
      </c>
      <c r="GT225" s="27">
        <f t="shared" ca="1" si="307"/>
        <v>0</v>
      </c>
      <c r="GU225" s="27">
        <f t="shared" ca="1" si="307"/>
        <v>0</v>
      </c>
      <c r="GV225" s="27">
        <f t="shared" ca="1" si="307"/>
        <v>0</v>
      </c>
      <c r="GW225" s="27">
        <f t="shared" ca="1" si="307"/>
        <v>0</v>
      </c>
      <c r="GX225" s="27">
        <f t="shared" ca="1" si="307"/>
        <v>0</v>
      </c>
      <c r="GY225" s="27">
        <f t="shared" ca="1" si="307"/>
        <v>0</v>
      </c>
      <c r="GZ225" s="27">
        <f t="shared" ca="1" si="307"/>
        <v>0</v>
      </c>
      <c r="HA225" s="27">
        <f t="shared" ca="1" si="307"/>
        <v>0</v>
      </c>
      <c r="HB225" s="27">
        <f t="shared" ca="1" si="307"/>
        <v>0</v>
      </c>
      <c r="HC225" s="27">
        <f t="shared" ca="1" si="307"/>
        <v>0</v>
      </c>
      <c r="HD225" s="27">
        <f t="shared" ca="1" si="307"/>
        <v>0</v>
      </c>
      <c r="HE225" s="27">
        <f t="shared" ca="1" si="307"/>
        <v>0</v>
      </c>
      <c r="HF225" s="27">
        <f t="shared" ca="1" si="302"/>
        <v>0</v>
      </c>
      <c r="HG225" s="27">
        <f t="shared" ca="1" si="302"/>
        <v>0</v>
      </c>
      <c r="HH225" s="27">
        <f t="shared" ca="1" si="302"/>
        <v>0</v>
      </c>
      <c r="HI225" s="27">
        <f t="shared" ca="1" si="302"/>
        <v>0</v>
      </c>
      <c r="HJ225" s="27">
        <f t="shared" ca="1" si="302"/>
        <v>0</v>
      </c>
      <c r="HK225" s="27">
        <f t="shared" ca="1" si="302"/>
        <v>0</v>
      </c>
      <c r="HL225" s="27">
        <f t="shared" ca="1" si="302"/>
        <v>0</v>
      </c>
      <c r="HM225" s="27">
        <f t="shared" ca="1" si="302"/>
        <v>0</v>
      </c>
      <c r="HN225" s="27">
        <f t="shared" ca="1" si="302"/>
        <v>0</v>
      </c>
      <c r="HO225" s="27">
        <f t="shared" ca="1" si="302"/>
        <v>0</v>
      </c>
      <c r="HP225" s="27">
        <f t="shared" ca="1" si="302"/>
        <v>0</v>
      </c>
      <c r="HQ225" s="27">
        <f t="shared" ca="1" si="302"/>
        <v>0</v>
      </c>
      <c r="HR225" s="27">
        <f t="shared" ca="1" si="302"/>
        <v>0</v>
      </c>
      <c r="HS225" s="27">
        <f t="shared" ca="1" si="302"/>
        <v>0</v>
      </c>
      <c r="HT225" s="27">
        <f t="shared" ca="1" si="302"/>
        <v>0</v>
      </c>
      <c r="HU225" s="27">
        <f t="shared" ca="1" si="308"/>
        <v>0</v>
      </c>
      <c r="HV225" s="27">
        <f t="shared" ca="1" si="308"/>
        <v>0</v>
      </c>
      <c r="HW225" s="27">
        <f t="shared" ca="1" si="308"/>
        <v>0</v>
      </c>
      <c r="HX225" s="27">
        <f t="shared" ca="1" si="308"/>
        <v>0</v>
      </c>
      <c r="HY225" s="27">
        <f t="shared" ca="1" si="308"/>
        <v>0</v>
      </c>
      <c r="HZ225" s="27">
        <f t="shared" ca="1" si="308"/>
        <v>0</v>
      </c>
      <c r="IA225" s="27">
        <f t="shared" ca="1" si="308"/>
        <v>0</v>
      </c>
      <c r="IB225" s="27">
        <f t="shared" ca="1" si="308"/>
        <v>0</v>
      </c>
      <c r="IC225" s="27">
        <f t="shared" ca="1" si="308"/>
        <v>0</v>
      </c>
      <c r="ID225" s="27">
        <f t="shared" ca="1" si="308"/>
        <v>0</v>
      </c>
      <c r="IE225" s="27">
        <f t="shared" ca="1" si="308"/>
        <v>0</v>
      </c>
      <c r="IF225" s="27">
        <f t="shared" ca="1" si="308"/>
        <v>0</v>
      </c>
      <c r="IG225" s="27">
        <f t="shared" ca="1" si="308"/>
        <v>0</v>
      </c>
      <c r="IH225" s="27">
        <f t="shared" ca="1" si="308"/>
        <v>0</v>
      </c>
      <c r="II225" s="27">
        <f t="shared" ca="1" si="308"/>
        <v>0</v>
      </c>
      <c r="IJ225" s="27">
        <f t="shared" ca="1" si="308"/>
        <v>0</v>
      </c>
      <c r="IK225" s="27">
        <f t="shared" ca="1" si="309"/>
        <v>0</v>
      </c>
      <c r="IL225" s="27">
        <f t="shared" ca="1" si="309"/>
        <v>0</v>
      </c>
      <c r="IM225" s="27">
        <f t="shared" ca="1" si="309"/>
        <v>0</v>
      </c>
      <c r="IN225" s="27">
        <f t="shared" ca="1" si="309"/>
        <v>0</v>
      </c>
      <c r="IO225" s="27">
        <f t="shared" ca="1" si="309"/>
        <v>0</v>
      </c>
      <c r="IP225" s="27">
        <f t="shared" ca="1" si="309"/>
        <v>0</v>
      </c>
      <c r="IQ225" s="27">
        <f t="shared" ca="1" si="309"/>
        <v>0</v>
      </c>
      <c r="IR225" s="27">
        <f t="shared" ca="1" si="309"/>
        <v>0</v>
      </c>
      <c r="IS225" s="27">
        <f t="shared" ca="1" si="309"/>
        <v>0</v>
      </c>
      <c r="IT225" s="27">
        <f t="shared" ca="1" si="309"/>
        <v>0</v>
      </c>
      <c r="IU225" s="27">
        <f t="shared" ca="1" si="309"/>
        <v>0</v>
      </c>
      <c r="IV225" s="27">
        <f t="shared" ca="1" si="309"/>
        <v>0</v>
      </c>
      <c r="IW225" s="27">
        <f t="shared" ca="1" si="309"/>
        <v>0</v>
      </c>
      <c r="IX225" s="27">
        <f t="shared" ca="1" si="309"/>
        <v>0</v>
      </c>
      <c r="IY225" s="27">
        <f t="shared" ca="1" si="309"/>
        <v>0</v>
      </c>
      <c r="IZ225" s="27">
        <f t="shared" ca="1" si="309"/>
        <v>0</v>
      </c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</row>
    <row r="226" spans="1:278" x14ac:dyDescent="0.2">
      <c r="A226" s="26">
        <f t="shared" si="291"/>
        <v>217</v>
      </c>
      <c r="B226" s="27">
        <f t="shared" ca="1" si="286"/>
        <v>0</v>
      </c>
      <c r="C226" s="27">
        <f t="shared" ca="1" si="287"/>
        <v>0</v>
      </c>
      <c r="D226" s="27">
        <f t="shared" ca="1" si="288"/>
        <v>0</v>
      </c>
      <c r="E226" s="33">
        <f t="shared" ca="1" si="289"/>
        <v>0</v>
      </c>
      <c r="F226" s="29">
        <f t="shared" ca="1" si="290"/>
        <v>0</v>
      </c>
      <c r="G226" s="27"/>
      <c r="H226" s="33">
        <f t="shared" ca="1" si="292"/>
        <v>0</v>
      </c>
      <c r="I226" s="26">
        <f t="shared" si="277"/>
        <v>448</v>
      </c>
      <c r="J226" s="29">
        <f t="shared" ca="1" si="295"/>
        <v>0</v>
      </c>
      <c r="K226" s="27">
        <f t="shared" ca="1" si="303"/>
        <v>0</v>
      </c>
      <c r="L226" s="27">
        <f t="shared" ca="1" si="303"/>
        <v>0</v>
      </c>
      <c r="M226" s="27">
        <f t="shared" ca="1" si="303"/>
        <v>0</v>
      </c>
      <c r="N226" s="27">
        <f t="shared" ca="1" si="303"/>
        <v>0</v>
      </c>
      <c r="O226" s="27">
        <f t="shared" ca="1" si="303"/>
        <v>0</v>
      </c>
      <c r="P226" s="27">
        <f t="shared" ca="1" si="303"/>
        <v>0</v>
      </c>
      <c r="Q226" s="27">
        <f t="shared" ca="1" si="303"/>
        <v>0</v>
      </c>
      <c r="R226" s="27">
        <f t="shared" ca="1" si="303"/>
        <v>0</v>
      </c>
      <c r="S226" s="27">
        <f t="shared" ca="1" si="303"/>
        <v>0</v>
      </c>
      <c r="T226" s="27">
        <f t="shared" ca="1" si="303"/>
        <v>0</v>
      </c>
      <c r="U226" s="27">
        <f t="shared" ca="1" si="303"/>
        <v>0</v>
      </c>
      <c r="V226" s="27">
        <f t="shared" ca="1" si="303"/>
        <v>0</v>
      </c>
      <c r="W226" s="27">
        <f t="shared" ca="1" si="303"/>
        <v>0</v>
      </c>
      <c r="X226" s="27">
        <f t="shared" ca="1" si="303"/>
        <v>0</v>
      </c>
      <c r="Y226" s="27">
        <f t="shared" ca="1" si="303"/>
        <v>0</v>
      </c>
      <c r="Z226" s="27">
        <f t="shared" ref="Z226:AO241" ca="1" si="313">VLOOKUP(ROUNDUP(SQRT(Z$1^2+$I226^2),0),$A$9:$B$723,2)</f>
        <v>0</v>
      </c>
      <c r="AA226" s="27">
        <f t="shared" ca="1" si="313"/>
        <v>0</v>
      </c>
      <c r="AB226" s="27">
        <f t="shared" ca="1" si="313"/>
        <v>0</v>
      </c>
      <c r="AC226" s="27">
        <f t="shared" ca="1" si="313"/>
        <v>0</v>
      </c>
      <c r="AD226" s="27">
        <f t="shared" ca="1" si="313"/>
        <v>0</v>
      </c>
      <c r="AE226" s="27">
        <f t="shared" ca="1" si="313"/>
        <v>0</v>
      </c>
      <c r="AF226" s="27">
        <f t="shared" ca="1" si="313"/>
        <v>0</v>
      </c>
      <c r="AG226" s="27">
        <f t="shared" ca="1" si="313"/>
        <v>0</v>
      </c>
      <c r="AH226" s="27">
        <f t="shared" ca="1" si="313"/>
        <v>0</v>
      </c>
      <c r="AI226" s="27">
        <f t="shared" ca="1" si="313"/>
        <v>0</v>
      </c>
      <c r="AJ226" s="27">
        <f t="shared" ca="1" si="313"/>
        <v>0</v>
      </c>
      <c r="AK226" s="27">
        <f t="shared" ca="1" si="313"/>
        <v>0</v>
      </c>
      <c r="AL226" s="27">
        <f t="shared" ca="1" si="313"/>
        <v>0</v>
      </c>
      <c r="AM226" s="27">
        <f t="shared" ca="1" si="313"/>
        <v>0</v>
      </c>
      <c r="AN226" s="27">
        <f t="shared" ca="1" si="313"/>
        <v>0</v>
      </c>
      <c r="AO226" s="27">
        <f t="shared" ca="1" si="313"/>
        <v>0</v>
      </c>
      <c r="AP226" s="27">
        <f t="shared" ref="AP226:BE241" ca="1" si="314">VLOOKUP(ROUNDUP(SQRT(AP$1^2+$I226^2),0),$A$9:$B$723,2)</f>
        <v>0</v>
      </c>
      <c r="AQ226" s="27">
        <f t="shared" ca="1" si="314"/>
        <v>0</v>
      </c>
      <c r="AR226" s="27">
        <f t="shared" ca="1" si="314"/>
        <v>0</v>
      </c>
      <c r="AS226" s="27">
        <f t="shared" ca="1" si="314"/>
        <v>0</v>
      </c>
      <c r="AT226" s="27">
        <f t="shared" ca="1" si="314"/>
        <v>0</v>
      </c>
      <c r="AU226" s="27">
        <f t="shared" ca="1" si="314"/>
        <v>0</v>
      </c>
      <c r="AV226" s="27">
        <f t="shared" ca="1" si="314"/>
        <v>0</v>
      </c>
      <c r="AW226" s="27">
        <f t="shared" ca="1" si="314"/>
        <v>0</v>
      </c>
      <c r="AX226" s="27">
        <f t="shared" ca="1" si="314"/>
        <v>0</v>
      </c>
      <c r="AY226" s="27">
        <f t="shared" ca="1" si="314"/>
        <v>0</v>
      </c>
      <c r="AZ226" s="27">
        <f t="shared" ca="1" si="314"/>
        <v>0</v>
      </c>
      <c r="BA226" s="27">
        <f t="shared" ca="1" si="314"/>
        <v>0</v>
      </c>
      <c r="BB226" s="27">
        <f t="shared" ca="1" si="314"/>
        <v>0</v>
      </c>
      <c r="BC226" s="27">
        <f t="shared" ca="1" si="314"/>
        <v>0</v>
      </c>
      <c r="BD226" s="27">
        <f t="shared" ca="1" si="314"/>
        <v>0</v>
      </c>
      <c r="BE226" s="27">
        <f t="shared" ca="1" si="314"/>
        <v>0</v>
      </c>
      <c r="BF226" s="27">
        <f t="shared" ca="1" si="311"/>
        <v>0</v>
      </c>
      <c r="BG226" s="27">
        <f t="shared" ca="1" si="311"/>
        <v>0</v>
      </c>
      <c r="BH226" s="27">
        <f t="shared" ca="1" si="311"/>
        <v>0</v>
      </c>
      <c r="BI226" s="27">
        <f t="shared" ca="1" si="311"/>
        <v>0</v>
      </c>
      <c r="BJ226" s="27">
        <f t="shared" ca="1" si="311"/>
        <v>0</v>
      </c>
      <c r="BK226" s="27">
        <f t="shared" ca="1" si="311"/>
        <v>0</v>
      </c>
      <c r="BL226" s="27">
        <f t="shared" ca="1" si="311"/>
        <v>0</v>
      </c>
      <c r="BM226" s="27">
        <f t="shared" ca="1" si="311"/>
        <v>0</v>
      </c>
      <c r="BN226" s="27">
        <f t="shared" ca="1" si="311"/>
        <v>0</v>
      </c>
      <c r="BO226" s="27">
        <f t="shared" ca="1" si="311"/>
        <v>0</v>
      </c>
      <c r="BP226" s="27">
        <f t="shared" ca="1" si="311"/>
        <v>0</v>
      </c>
      <c r="BQ226" s="27">
        <f t="shared" ca="1" si="311"/>
        <v>0</v>
      </c>
      <c r="BR226" s="27">
        <f t="shared" ca="1" si="311"/>
        <v>0</v>
      </c>
      <c r="BS226" s="27">
        <f t="shared" ca="1" si="311"/>
        <v>0</v>
      </c>
      <c r="BT226" s="27">
        <f t="shared" ca="1" si="311"/>
        <v>0</v>
      </c>
      <c r="BU226" s="27">
        <f t="shared" ca="1" si="304"/>
        <v>0</v>
      </c>
      <c r="BV226" s="27">
        <f t="shared" ca="1" si="304"/>
        <v>0</v>
      </c>
      <c r="BW226" s="27">
        <f t="shared" ca="1" si="304"/>
        <v>0</v>
      </c>
      <c r="BX226" s="27">
        <f t="shared" ca="1" si="304"/>
        <v>0</v>
      </c>
      <c r="BY226" s="27">
        <f t="shared" ca="1" si="304"/>
        <v>0</v>
      </c>
      <c r="BZ226" s="27">
        <f t="shared" ca="1" si="304"/>
        <v>0</v>
      </c>
      <c r="CA226" s="27">
        <f t="shared" ca="1" si="304"/>
        <v>0</v>
      </c>
      <c r="CB226" s="27">
        <f t="shared" ca="1" si="304"/>
        <v>0</v>
      </c>
      <c r="CC226" s="27">
        <f t="shared" ca="1" si="304"/>
        <v>0</v>
      </c>
      <c r="CD226" s="27">
        <f t="shared" ca="1" si="304"/>
        <v>0</v>
      </c>
      <c r="CE226" s="27">
        <f t="shared" ca="1" si="304"/>
        <v>0</v>
      </c>
      <c r="CF226" s="27">
        <f t="shared" ca="1" si="304"/>
        <v>0</v>
      </c>
      <c r="CG226" s="27">
        <f t="shared" ca="1" si="304"/>
        <v>0</v>
      </c>
      <c r="CH226" s="27">
        <f t="shared" ca="1" si="304"/>
        <v>0</v>
      </c>
      <c r="CI226" s="27">
        <f t="shared" ca="1" si="304"/>
        <v>0</v>
      </c>
      <c r="CJ226" s="27">
        <f t="shared" ref="CJ226:CY241" ca="1" si="315">VLOOKUP(ROUNDUP(SQRT(CJ$1^2+$I226^2),0),$A$9:$B$723,2)</f>
        <v>0</v>
      </c>
      <c r="CK226" s="27">
        <f t="shared" ca="1" si="315"/>
        <v>0</v>
      </c>
      <c r="CL226" s="27">
        <f t="shared" ca="1" si="315"/>
        <v>0</v>
      </c>
      <c r="CM226" s="27">
        <f t="shared" ca="1" si="315"/>
        <v>0</v>
      </c>
      <c r="CN226" s="27">
        <f t="shared" ca="1" si="315"/>
        <v>0</v>
      </c>
      <c r="CO226" s="27">
        <f t="shared" ca="1" si="315"/>
        <v>0</v>
      </c>
      <c r="CP226" s="27">
        <f t="shared" ca="1" si="315"/>
        <v>0</v>
      </c>
      <c r="CQ226" s="27">
        <f t="shared" ca="1" si="315"/>
        <v>0</v>
      </c>
      <c r="CR226" s="27">
        <f t="shared" ca="1" si="315"/>
        <v>0</v>
      </c>
      <c r="CS226" s="27">
        <f t="shared" ca="1" si="315"/>
        <v>0</v>
      </c>
      <c r="CT226" s="27">
        <f t="shared" ca="1" si="315"/>
        <v>0</v>
      </c>
      <c r="CU226" s="27">
        <f t="shared" ca="1" si="315"/>
        <v>0</v>
      </c>
      <c r="CV226" s="27">
        <f t="shared" ca="1" si="315"/>
        <v>0</v>
      </c>
      <c r="CW226" s="27">
        <f t="shared" ca="1" si="315"/>
        <v>0</v>
      </c>
      <c r="CX226" s="27">
        <f t="shared" ca="1" si="315"/>
        <v>0</v>
      </c>
      <c r="CY226" s="27">
        <f t="shared" ca="1" si="315"/>
        <v>0</v>
      </c>
      <c r="CZ226" s="27">
        <f t="shared" ca="1" si="305"/>
        <v>0</v>
      </c>
      <c r="DA226" s="27">
        <f t="shared" ca="1" si="305"/>
        <v>0</v>
      </c>
      <c r="DB226" s="27">
        <f t="shared" ca="1" si="305"/>
        <v>0</v>
      </c>
      <c r="DC226" s="27">
        <f t="shared" ca="1" si="305"/>
        <v>0</v>
      </c>
      <c r="DD226" s="27">
        <f t="shared" ca="1" si="305"/>
        <v>0</v>
      </c>
      <c r="DE226" s="27">
        <f t="shared" ca="1" si="305"/>
        <v>0</v>
      </c>
      <c r="DF226" s="27">
        <f t="shared" ca="1" si="305"/>
        <v>0</v>
      </c>
      <c r="DG226" s="27">
        <f t="shared" ca="1" si="305"/>
        <v>0</v>
      </c>
      <c r="DH226" s="27">
        <f t="shared" ca="1" si="305"/>
        <v>0</v>
      </c>
      <c r="DI226" s="27">
        <f t="shared" ca="1" si="305"/>
        <v>0</v>
      </c>
      <c r="DJ226" s="27">
        <f t="shared" ca="1" si="305"/>
        <v>0</v>
      </c>
      <c r="DK226" s="27">
        <f t="shared" ca="1" si="305"/>
        <v>0</v>
      </c>
      <c r="DL226" s="27">
        <f t="shared" ca="1" si="305"/>
        <v>0</v>
      </c>
      <c r="DM226" s="27">
        <f t="shared" ca="1" si="305"/>
        <v>0</v>
      </c>
      <c r="DN226" s="27">
        <f t="shared" ca="1" si="305"/>
        <v>0</v>
      </c>
      <c r="DO226" s="27">
        <f t="shared" ref="DO226:ED241" ca="1" si="316">VLOOKUP(ROUNDUP(SQRT(DO$1^2+$I226^2),0),$A$9:$B$723,2)</f>
        <v>0</v>
      </c>
      <c r="DP226" s="27">
        <f t="shared" ca="1" si="316"/>
        <v>0</v>
      </c>
      <c r="DQ226" s="27">
        <f t="shared" ca="1" si="316"/>
        <v>0</v>
      </c>
      <c r="DR226" s="27">
        <f t="shared" ca="1" si="316"/>
        <v>0</v>
      </c>
      <c r="DS226" s="27">
        <f t="shared" ca="1" si="316"/>
        <v>0</v>
      </c>
      <c r="DT226" s="27">
        <f t="shared" ca="1" si="316"/>
        <v>0</v>
      </c>
      <c r="DU226" s="27">
        <f t="shared" ca="1" si="316"/>
        <v>0</v>
      </c>
      <c r="DV226" s="27">
        <f t="shared" ca="1" si="316"/>
        <v>0</v>
      </c>
      <c r="DW226" s="27">
        <f t="shared" ca="1" si="316"/>
        <v>0</v>
      </c>
      <c r="DX226" s="27">
        <f t="shared" ca="1" si="316"/>
        <v>0</v>
      </c>
      <c r="DY226" s="27">
        <f t="shared" ca="1" si="316"/>
        <v>0</v>
      </c>
      <c r="DZ226" s="27">
        <f t="shared" ca="1" si="316"/>
        <v>0</v>
      </c>
      <c r="EA226" s="27">
        <f t="shared" ca="1" si="316"/>
        <v>0</v>
      </c>
      <c r="EB226" s="27">
        <f t="shared" ca="1" si="316"/>
        <v>0</v>
      </c>
      <c r="EC226" s="27">
        <f t="shared" ca="1" si="316"/>
        <v>0</v>
      </c>
      <c r="ED226" s="27">
        <f t="shared" ca="1" si="316"/>
        <v>0</v>
      </c>
      <c r="EE226" s="27">
        <f t="shared" ca="1" si="306"/>
        <v>0</v>
      </c>
      <c r="EF226" s="27">
        <f t="shared" ca="1" si="306"/>
        <v>0</v>
      </c>
      <c r="EG226" s="27">
        <f t="shared" ca="1" si="306"/>
        <v>0</v>
      </c>
      <c r="EH226" s="27">
        <f t="shared" ca="1" si="306"/>
        <v>0</v>
      </c>
      <c r="EI226" s="27">
        <f t="shared" ca="1" si="306"/>
        <v>0</v>
      </c>
      <c r="EJ226" s="27">
        <f t="shared" ca="1" si="306"/>
        <v>0</v>
      </c>
      <c r="EK226" s="27">
        <f t="shared" ca="1" si="306"/>
        <v>0</v>
      </c>
      <c r="EL226" s="27">
        <f t="shared" ca="1" si="306"/>
        <v>0</v>
      </c>
      <c r="EM226" s="27">
        <f t="shared" ca="1" si="306"/>
        <v>0</v>
      </c>
      <c r="EN226" s="27">
        <f t="shared" ca="1" si="306"/>
        <v>0</v>
      </c>
      <c r="EO226" s="27">
        <f t="shared" ca="1" si="306"/>
        <v>0</v>
      </c>
      <c r="EP226" s="27">
        <f t="shared" ca="1" si="306"/>
        <v>0</v>
      </c>
      <c r="EQ226" s="27">
        <f t="shared" ca="1" si="306"/>
        <v>0</v>
      </c>
      <c r="ER226" s="27">
        <f t="shared" ca="1" si="306"/>
        <v>0</v>
      </c>
      <c r="ES226" s="27">
        <f t="shared" ca="1" si="306"/>
        <v>0</v>
      </c>
      <c r="ET226" s="27">
        <f t="shared" ref="ET226:FI241" ca="1" si="317">VLOOKUP(ROUNDUP(SQRT(ET$1^2+$I226^2),0),$A$9:$B$723,2)</f>
        <v>0</v>
      </c>
      <c r="EU226" s="27">
        <f t="shared" ca="1" si="317"/>
        <v>0</v>
      </c>
      <c r="EV226" s="27">
        <f t="shared" ca="1" si="317"/>
        <v>0</v>
      </c>
      <c r="EW226" s="27">
        <f t="shared" ca="1" si="317"/>
        <v>0</v>
      </c>
      <c r="EX226" s="27">
        <f t="shared" ca="1" si="317"/>
        <v>0</v>
      </c>
      <c r="EY226" s="27">
        <f t="shared" ca="1" si="317"/>
        <v>0</v>
      </c>
      <c r="EZ226" s="27">
        <f t="shared" ca="1" si="317"/>
        <v>0</v>
      </c>
      <c r="FA226" s="27">
        <f t="shared" ca="1" si="317"/>
        <v>0</v>
      </c>
      <c r="FB226" s="27">
        <f t="shared" ca="1" si="317"/>
        <v>0</v>
      </c>
      <c r="FC226" s="27">
        <f t="shared" ca="1" si="317"/>
        <v>0</v>
      </c>
      <c r="FD226" s="27">
        <f t="shared" ca="1" si="317"/>
        <v>0</v>
      </c>
      <c r="FE226" s="27">
        <f t="shared" ca="1" si="317"/>
        <v>0</v>
      </c>
      <c r="FF226" s="27">
        <f t="shared" ca="1" si="317"/>
        <v>0</v>
      </c>
      <c r="FG226" s="27">
        <f t="shared" ca="1" si="317"/>
        <v>0</v>
      </c>
      <c r="FH226" s="27">
        <f t="shared" ca="1" si="317"/>
        <v>0</v>
      </c>
      <c r="FI226" s="27">
        <f t="shared" ca="1" si="317"/>
        <v>0</v>
      </c>
      <c r="FJ226" s="27">
        <f t="shared" ref="FJ226:FY241" ca="1" si="318">VLOOKUP(ROUNDUP(SQRT(FJ$1^2+$I226^2),0),$A$9:$B$723,2)</f>
        <v>0</v>
      </c>
      <c r="FK226" s="27">
        <f t="shared" ca="1" si="318"/>
        <v>0</v>
      </c>
      <c r="FL226" s="27">
        <f t="shared" ca="1" si="318"/>
        <v>0</v>
      </c>
      <c r="FM226" s="27">
        <f t="shared" ca="1" si="318"/>
        <v>0</v>
      </c>
      <c r="FN226" s="27">
        <f t="shared" ca="1" si="318"/>
        <v>0</v>
      </c>
      <c r="FO226" s="27">
        <f t="shared" ca="1" si="318"/>
        <v>0</v>
      </c>
      <c r="FP226" s="27">
        <f t="shared" ca="1" si="318"/>
        <v>0</v>
      </c>
      <c r="FQ226" s="27">
        <f t="shared" ca="1" si="318"/>
        <v>0</v>
      </c>
      <c r="FR226" s="27">
        <f t="shared" ca="1" si="318"/>
        <v>0</v>
      </c>
      <c r="FS226" s="27">
        <f t="shared" ca="1" si="318"/>
        <v>0</v>
      </c>
      <c r="FT226" s="27">
        <f t="shared" ca="1" si="318"/>
        <v>0</v>
      </c>
      <c r="FU226" s="27">
        <f t="shared" ca="1" si="318"/>
        <v>0</v>
      </c>
      <c r="FV226" s="27">
        <f t="shared" ca="1" si="318"/>
        <v>0</v>
      </c>
      <c r="FW226" s="27">
        <f t="shared" ca="1" si="318"/>
        <v>0</v>
      </c>
      <c r="FX226" s="27">
        <f t="shared" ca="1" si="318"/>
        <v>0</v>
      </c>
      <c r="FY226" s="27">
        <f t="shared" ca="1" si="312"/>
        <v>0</v>
      </c>
      <c r="FZ226" s="27">
        <f t="shared" ca="1" si="312"/>
        <v>0</v>
      </c>
      <c r="GA226" s="27">
        <f t="shared" ca="1" si="312"/>
        <v>0</v>
      </c>
      <c r="GB226" s="27">
        <f t="shared" ca="1" si="312"/>
        <v>0</v>
      </c>
      <c r="GC226" s="27">
        <f t="shared" ca="1" si="312"/>
        <v>0</v>
      </c>
      <c r="GD226" s="27">
        <f t="shared" ca="1" si="312"/>
        <v>0</v>
      </c>
      <c r="GE226" s="27">
        <f t="shared" ca="1" si="312"/>
        <v>0</v>
      </c>
      <c r="GF226" s="27">
        <f t="shared" ca="1" si="312"/>
        <v>0</v>
      </c>
      <c r="GG226" s="27">
        <f t="shared" ca="1" si="312"/>
        <v>0</v>
      </c>
      <c r="GH226" s="27">
        <f t="shared" ca="1" si="312"/>
        <v>0</v>
      </c>
      <c r="GI226" s="27">
        <f t="shared" ca="1" si="310"/>
        <v>0</v>
      </c>
      <c r="GJ226" s="27">
        <f t="shared" ca="1" si="310"/>
        <v>0</v>
      </c>
      <c r="GK226" s="27">
        <f t="shared" ca="1" si="310"/>
        <v>0</v>
      </c>
      <c r="GL226" s="27">
        <f t="shared" ca="1" si="310"/>
        <v>0</v>
      </c>
      <c r="GM226" s="27">
        <f t="shared" ca="1" si="310"/>
        <v>0</v>
      </c>
      <c r="GN226" s="27">
        <f t="shared" ca="1" si="310"/>
        <v>0</v>
      </c>
      <c r="GO226" s="27">
        <f t="shared" ca="1" si="310"/>
        <v>0</v>
      </c>
      <c r="GP226" s="27">
        <f t="shared" ca="1" si="310"/>
        <v>0</v>
      </c>
      <c r="GQ226" s="27">
        <f t="shared" ca="1" si="310"/>
        <v>0</v>
      </c>
      <c r="GR226" s="27">
        <f t="shared" ca="1" si="310"/>
        <v>0</v>
      </c>
      <c r="GS226" s="27">
        <f t="shared" ca="1" si="307"/>
        <v>0</v>
      </c>
      <c r="GT226" s="27">
        <f t="shared" ca="1" si="307"/>
        <v>0</v>
      </c>
      <c r="GU226" s="27">
        <f t="shared" ca="1" si="307"/>
        <v>0</v>
      </c>
      <c r="GV226" s="27">
        <f t="shared" ca="1" si="307"/>
        <v>0</v>
      </c>
      <c r="GW226" s="27">
        <f t="shared" ca="1" si="307"/>
        <v>0</v>
      </c>
      <c r="GX226" s="27">
        <f t="shared" ca="1" si="307"/>
        <v>0</v>
      </c>
      <c r="GY226" s="27">
        <f t="shared" ca="1" si="307"/>
        <v>0</v>
      </c>
      <c r="GZ226" s="27">
        <f t="shared" ca="1" si="307"/>
        <v>0</v>
      </c>
      <c r="HA226" s="27">
        <f t="shared" ca="1" si="307"/>
        <v>0</v>
      </c>
      <c r="HB226" s="27">
        <f t="shared" ca="1" si="307"/>
        <v>0</v>
      </c>
      <c r="HC226" s="27">
        <f t="shared" ca="1" si="307"/>
        <v>0</v>
      </c>
      <c r="HD226" s="27">
        <f t="shared" ca="1" si="307"/>
        <v>0</v>
      </c>
      <c r="HE226" s="27">
        <f t="shared" ca="1" si="307"/>
        <v>0</v>
      </c>
      <c r="HF226" s="27">
        <f t="shared" ref="HF226:HU241" ca="1" si="319">VLOOKUP(ROUNDUP(SQRT(HF$1^2+$I226^2),0),$A$9:$B$723,2)</f>
        <v>0</v>
      </c>
      <c r="HG226" s="27">
        <f t="shared" ca="1" si="319"/>
        <v>0</v>
      </c>
      <c r="HH226" s="27">
        <f t="shared" ca="1" si="319"/>
        <v>0</v>
      </c>
      <c r="HI226" s="27">
        <f t="shared" ca="1" si="319"/>
        <v>0</v>
      </c>
      <c r="HJ226" s="27">
        <f t="shared" ca="1" si="319"/>
        <v>0</v>
      </c>
      <c r="HK226" s="27">
        <f t="shared" ca="1" si="319"/>
        <v>0</v>
      </c>
      <c r="HL226" s="27">
        <f t="shared" ca="1" si="319"/>
        <v>0</v>
      </c>
      <c r="HM226" s="27">
        <f t="shared" ca="1" si="319"/>
        <v>0</v>
      </c>
      <c r="HN226" s="27">
        <f t="shared" ca="1" si="319"/>
        <v>0</v>
      </c>
      <c r="HO226" s="27">
        <f t="shared" ca="1" si="319"/>
        <v>0</v>
      </c>
      <c r="HP226" s="27">
        <f t="shared" ca="1" si="319"/>
        <v>0</v>
      </c>
      <c r="HQ226" s="27">
        <f t="shared" ca="1" si="319"/>
        <v>0</v>
      </c>
      <c r="HR226" s="27">
        <f t="shared" ca="1" si="319"/>
        <v>0</v>
      </c>
      <c r="HS226" s="27">
        <f t="shared" ca="1" si="319"/>
        <v>0</v>
      </c>
      <c r="HT226" s="27">
        <f t="shared" ca="1" si="319"/>
        <v>0</v>
      </c>
      <c r="HU226" s="27">
        <f t="shared" ca="1" si="319"/>
        <v>0</v>
      </c>
      <c r="HV226" s="27">
        <f t="shared" ca="1" si="308"/>
        <v>0</v>
      </c>
      <c r="HW226" s="27">
        <f t="shared" ca="1" si="308"/>
        <v>0</v>
      </c>
      <c r="HX226" s="27">
        <f t="shared" ca="1" si="308"/>
        <v>0</v>
      </c>
      <c r="HY226" s="27">
        <f t="shared" ca="1" si="308"/>
        <v>0</v>
      </c>
      <c r="HZ226" s="27">
        <f t="shared" ca="1" si="308"/>
        <v>0</v>
      </c>
      <c r="IA226" s="27">
        <f t="shared" ca="1" si="308"/>
        <v>0</v>
      </c>
      <c r="IB226" s="27">
        <f t="shared" ca="1" si="308"/>
        <v>0</v>
      </c>
      <c r="IC226" s="27">
        <f t="shared" ca="1" si="308"/>
        <v>0</v>
      </c>
      <c r="ID226" s="27">
        <f t="shared" ca="1" si="308"/>
        <v>0</v>
      </c>
      <c r="IE226" s="27">
        <f t="shared" ca="1" si="308"/>
        <v>0</v>
      </c>
      <c r="IF226" s="27">
        <f t="shared" ca="1" si="308"/>
        <v>0</v>
      </c>
      <c r="IG226" s="27">
        <f t="shared" ca="1" si="308"/>
        <v>0</v>
      </c>
      <c r="IH226" s="27">
        <f t="shared" ca="1" si="308"/>
        <v>0</v>
      </c>
      <c r="II226" s="27">
        <f t="shared" ca="1" si="308"/>
        <v>0</v>
      </c>
      <c r="IJ226" s="27">
        <f t="shared" ca="1" si="308"/>
        <v>0</v>
      </c>
      <c r="IK226" s="27">
        <f t="shared" ca="1" si="309"/>
        <v>0</v>
      </c>
      <c r="IL226" s="27">
        <f t="shared" ca="1" si="309"/>
        <v>0</v>
      </c>
      <c r="IM226" s="27">
        <f t="shared" ca="1" si="309"/>
        <v>0</v>
      </c>
      <c r="IN226" s="27">
        <f t="shared" ca="1" si="309"/>
        <v>0</v>
      </c>
      <c r="IO226" s="27">
        <f t="shared" ca="1" si="309"/>
        <v>0</v>
      </c>
      <c r="IP226" s="27">
        <f t="shared" ca="1" si="309"/>
        <v>0</v>
      </c>
      <c r="IQ226" s="27">
        <f t="shared" ca="1" si="309"/>
        <v>0</v>
      </c>
      <c r="IR226" s="27">
        <f t="shared" ca="1" si="309"/>
        <v>0</v>
      </c>
      <c r="IS226" s="27">
        <f t="shared" ca="1" si="309"/>
        <v>0</v>
      </c>
      <c r="IT226" s="27">
        <f t="shared" ca="1" si="309"/>
        <v>0</v>
      </c>
      <c r="IU226" s="27">
        <f t="shared" ca="1" si="309"/>
        <v>0</v>
      </c>
      <c r="IV226" s="27">
        <f t="shared" ca="1" si="309"/>
        <v>0</v>
      </c>
      <c r="IW226" s="27">
        <f t="shared" ca="1" si="309"/>
        <v>0</v>
      </c>
      <c r="IX226" s="27">
        <f t="shared" ca="1" si="309"/>
        <v>0</v>
      </c>
      <c r="IY226" s="27">
        <f t="shared" ca="1" si="309"/>
        <v>0</v>
      </c>
      <c r="IZ226" s="27">
        <f t="shared" ref="IZ226" ca="1" si="320">VLOOKUP(ROUNDUP(SQRT(IZ$1^2+$I226^2),0),$A$9:$B$723,2)</f>
        <v>0</v>
      </c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</row>
    <row r="227" spans="1:278" x14ac:dyDescent="0.2">
      <c r="A227" s="26">
        <f t="shared" si="291"/>
        <v>218</v>
      </c>
      <c r="B227" s="27">
        <f t="shared" ca="1" si="286"/>
        <v>0</v>
      </c>
      <c r="C227" s="27">
        <f t="shared" ca="1" si="287"/>
        <v>0</v>
      </c>
      <c r="D227" s="27">
        <f t="shared" ca="1" si="288"/>
        <v>0</v>
      </c>
      <c r="E227" s="33">
        <f t="shared" ca="1" si="289"/>
        <v>0</v>
      </c>
      <c r="F227" s="29">
        <f t="shared" ca="1" si="290"/>
        <v>0</v>
      </c>
      <c r="G227" s="27"/>
      <c r="H227" s="33">
        <f t="shared" ca="1" si="292"/>
        <v>0</v>
      </c>
      <c r="I227" s="26">
        <f t="shared" si="277"/>
        <v>450</v>
      </c>
      <c r="J227" s="29">
        <f t="shared" ca="1" si="295"/>
        <v>0</v>
      </c>
      <c r="K227" s="27">
        <f t="shared" ref="K227:Z242" ca="1" si="321">VLOOKUP(ROUNDUP(SQRT(K$1^2+$I227^2),0),$A$9:$B$723,2)</f>
        <v>0</v>
      </c>
      <c r="L227" s="27">
        <f t="shared" ca="1" si="321"/>
        <v>0</v>
      </c>
      <c r="M227" s="27">
        <f t="shared" ca="1" si="321"/>
        <v>0</v>
      </c>
      <c r="N227" s="27">
        <f t="shared" ca="1" si="321"/>
        <v>0</v>
      </c>
      <c r="O227" s="27">
        <f t="shared" ca="1" si="321"/>
        <v>0</v>
      </c>
      <c r="P227" s="27">
        <f t="shared" ca="1" si="321"/>
        <v>0</v>
      </c>
      <c r="Q227" s="27">
        <f t="shared" ca="1" si="321"/>
        <v>0</v>
      </c>
      <c r="R227" s="27">
        <f t="shared" ca="1" si="321"/>
        <v>0</v>
      </c>
      <c r="S227" s="27">
        <f t="shared" ca="1" si="321"/>
        <v>0</v>
      </c>
      <c r="T227" s="27">
        <f t="shared" ca="1" si="321"/>
        <v>0</v>
      </c>
      <c r="U227" s="27">
        <f t="shared" ca="1" si="321"/>
        <v>0</v>
      </c>
      <c r="V227" s="27">
        <f t="shared" ca="1" si="321"/>
        <v>0</v>
      </c>
      <c r="W227" s="27">
        <f t="shared" ca="1" si="321"/>
        <v>0</v>
      </c>
      <c r="X227" s="27">
        <f t="shared" ca="1" si="321"/>
        <v>0</v>
      </c>
      <c r="Y227" s="27">
        <f t="shared" ca="1" si="321"/>
        <v>0</v>
      </c>
      <c r="Z227" s="27">
        <f t="shared" ca="1" si="321"/>
        <v>0</v>
      </c>
      <c r="AA227" s="27">
        <f t="shared" ca="1" si="313"/>
        <v>0</v>
      </c>
      <c r="AB227" s="27">
        <f t="shared" ca="1" si="313"/>
        <v>0</v>
      </c>
      <c r="AC227" s="27">
        <f t="shared" ca="1" si="313"/>
        <v>0</v>
      </c>
      <c r="AD227" s="27">
        <f t="shared" ca="1" si="313"/>
        <v>0</v>
      </c>
      <c r="AE227" s="27">
        <f t="shared" ca="1" si="313"/>
        <v>0</v>
      </c>
      <c r="AF227" s="27">
        <f t="shared" ca="1" si="313"/>
        <v>0</v>
      </c>
      <c r="AG227" s="27">
        <f t="shared" ca="1" si="313"/>
        <v>0</v>
      </c>
      <c r="AH227" s="27">
        <f t="shared" ca="1" si="313"/>
        <v>0</v>
      </c>
      <c r="AI227" s="27">
        <f t="shared" ca="1" si="313"/>
        <v>0</v>
      </c>
      <c r="AJ227" s="27">
        <f t="shared" ca="1" si="313"/>
        <v>0</v>
      </c>
      <c r="AK227" s="27">
        <f t="shared" ca="1" si="313"/>
        <v>0</v>
      </c>
      <c r="AL227" s="27">
        <f t="shared" ca="1" si="313"/>
        <v>0</v>
      </c>
      <c r="AM227" s="27">
        <f t="shared" ca="1" si="313"/>
        <v>0</v>
      </c>
      <c r="AN227" s="27">
        <f t="shared" ca="1" si="313"/>
        <v>0</v>
      </c>
      <c r="AO227" s="27">
        <f t="shared" ca="1" si="313"/>
        <v>0</v>
      </c>
      <c r="AP227" s="27">
        <f t="shared" ca="1" si="314"/>
        <v>0</v>
      </c>
      <c r="AQ227" s="27">
        <f t="shared" ca="1" si="314"/>
        <v>0</v>
      </c>
      <c r="AR227" s="27">
        <f t="shared" ca="1" si="314"/>
        <v>0</v>
      </c>
      <c r="AS227" s="27">
        <f t="shared" ca="1" si="314"/>
        <v>0</v>
      </c>
      <c r="AT227" s="27">
        <f t="shared" ca="1" si="314"/>
        <v>0</v>
      </c>
      <c r="AU227" s="27">
        <f t="shared" ca="1" si="314"/>
        <v>0</v>
      </c>
      <c r="AV227" s="27">
        <f t="shared" ca="1" si="314"/>
        <v>0</v>
      </c>
      <c r="AW227" s="27">
        <f t="shared" ca="1" si="314"/>
        <v>0</v>
      </c>
      <c r="AX227" s="27">
        <f t="shared" ca="1" si="314"/>
        <v>0</v>
      </c>
      <c r="AY227" s="27">
        <f t="shared" ca="1" si="314"/>
        <v>0</v>
      </c>
      <c r="AZ227" s="27">
        <f t="shared" ca="1" si="314"/>
        <v>0</v>
      </c>
      <c r="BA227" s="27">
        <f t="shared" ca="1" si="314"/>
        <v>0</v>
      </c>
      <c r="BB227" s="27">
        <f t="shared" ca="1" si="314"/>
        <v>0</v>
      </c>
      <c r="BC227" s="27">
        <f t="shared" ca="1" si="314"/>
        <v>0</v>
      </c>
      <c r="BD227" s="27">
        <f t="shared" ca="1" si="314"/>
        <v>0</v>
      </c>
      <c r="BE227" s="27">
        <f t="shared" ca="1" si="314"/>
        <v>0</v>
      </c>
      <c r="BF227" s="27">
        <f t="shared" ca="1" si="311"/>
        <v>0</v>
      </c>
      <c r="BG227" s="27">
        <f t="shared" ca="1" si="311"/>
        <v>0</v>
      </c>
      <c r="BH227" s="27">
        <f t="shared" ca="1" si="311"/>
        <v>0</v>
      </c>
      <c r="BI227" s="27">
        <f t="shared" ca="1" si="311"/>
        <v>0</v>
      </c>
      <c r="BJ227" s="27">
        <f t="shared" ca="1" si="311"/>
        <v>0</v>
      </c>
      <c r="BK227" s="27">
        <f t="shared" ca="1" si="311"/>
        <v>0</v>
      </c>
      <c r="BL227" s="27">
        <f t="shared" ca="1" si="311"/>
        <v>0</v>
      </c>
      <c r="BM227" s="27">
        <f t="shared" ca="1" si="311"/>
        <v>0</v>
      </c>
      <c r="BN227" s="27">
        <f t="shared" ca="1" si="311"/>
        <v>0</v>
      </c>
      <c r="BO227" s="27">
        <f t="shared" ca="1" si="311"/>
        <v>0</v>
      </c>
      <c r="BP227" s="27">
        <f t="shared" ca="1" si="311"/>
        <v>0</v>
      </c>
      <c r="BQ227" s="27">
        <f t="shared" ca="1" si="311"/>
        <v>0</v>
      </c>
      <c r="BR227" s="27">
        <f t="shared" ca="1" si="311"/>
        <v>0</v>
      </c>
      <c r="BS227" s="27">
        <f t="shared" ca="1" si="311"/>
        <v>0</v>
      </c>
      <c r="BT227" s="27">
        <f t="shared" ca="1" si="311"/>
        <v>0</v>
      </c>
      <c r="BU227" s="27">
        <f t="shared" ref="BU227:CJ242" ca="1" si="322">VLOOKUP(ROUNDUP(SQRT(BU$1^2+$I227^2),0),$A$9:$B$723,2)</f>
        <v>0</v>
      </c>
      <c r="BV227" s="27">
        <f t="shared" ca="1" si="322"/>
        <v>0</v>
      </c>
      <c r="BW227" s="27">
        <f t="shared" ca="1" si="322"/>
        <v>0</v>
      </c>
      <c r="BX227" s="27">
        <f t="shared" ca="1" si="322"/>
        <v>0</v>
      </c>
      <c r="BY227" s="27">
        <f t="shared" ca="1" si="322"/>
        <v>0</v>
      </c>
      <c r="BZ227" s="27">
        <f t="shared" ca="1" si="322"/>
        <v>0</v>
      </c>
      <c r="CA227" s="27">
        <f t="shared" ca="1" si="322"/>
        <v>0</v>
      </c>
      <c r="CB227" s="27">
        <f t="shared" ca="1" si="322"/>
        <v>0</v>
      </c>
      <c r="CC227" s="27">
        <f t="shared" ca="1" si="322"/>
        <v>0</v>
      </c>
      <c r="CD227" s="27">
        <f t="shared" ca="1" si="322"/>
        <v>0</v>
      </c>
      <c r="CE227" s="27">
        <f t="shared" ca="1" si="322"/>
        <v>0</v>
      </c>
      <c r="CF227" s="27">
        <f t="shared" ca="1" si="322"/>
        <v>0</v>
      </c>
      <c r="CG227" s="27">
        <f t="shared" ca="1" si="322"/>
        <v>0</v>
      </c>
      <c r="CH227" s="27">
        <f t="shared" ca="1" si="322"/>
        <v>0</v>
      </c>
      <c r="CI227" s="27">
        <f t="shared" ca="1" si="322"/>
        <v>0</v>
      </c>
      <c r="CJ227" s="27">
        <f t="shared" ca="1" si="322"/>
        <v>0</v>
      </c>
      <c r="CK227" s="27">
        <f t="shared" ca="1" si="315"/>
        <v>0</v>
      </c>
      <c r="CL227" s="27">
        <f t="shared" ca="1" si="315"/>
        <v>0</v>
      </c>
      <c r="CM227" s="27">
        <f t="shared" ca="1" si="315"/>
        <v>0</v>
      </c>
      <c r="CN227" s="27">
        <f t="shared" ca="1" si="315"/>
        <v>0</v>
      </c>
      <c r="CO227" s="27">
        <f t="shared" ca="1" si="315"/>
        <v>0</v>
      </c>
      <c r="CP227" s="27">
        <f t="shared" ca="1" si="315"/>
        <v>0</v>
      </c>
      <c r="CQ227" s="27">
        <f t="shared" ca="1" si="315"/>
        <v>0</v>
      </c>
      <c r="CR227" s="27">
        <f t="shared" ca="1" si="315"/>
        <v>0</v>
      </c>
      <c r="CS227" s="27">
        <f t="shared" ca="1" si="315"/>
        <v>0</v>
      </c>
      <c r="CT227" s="27">
        <f t="shared" ca="1" si="315"/>
        <v>0</v>
      </c>
      <c r="CU227" s="27">
        <f t="shared" ca="1" si="315"/>
        <v>0</v>
      </c>
      <c r="CV227" s="27">
        <f t="shared" ca="1" si="315"/>
        <v>0</v>
      </c>
      <c r="CW227" s="27">
        <f t="shared" ca="1" si="315"/>
        <v>0</v>
      </c>
      <c r="CX227" s="27">
        <f t="shared" ca="1" si="315"/>
        <v>0</v>
      </c>
      <c r="CY227" s="27">
        <f t="shared" ca="1" si="315"/>
        <v>0</v>
      </c>
      <c r="CZ227" s="27">
        <f t="shared" ref="CZ227:DO242" ca="1" si="323">VLOOKUP(ROUNDUP(SQRT(CZ$1^2+$I227^2),0),$A$9:$B$723,2)</f>
        <v>0</v>
      </c>
      <c r="DA227" s="27">
        <f t="shared" ca="1" si="323"/>
        <v>0</v>
      </c>
      <c r="DB227" s="27">
        <f t="shared" ca="1" si="323"/>
        <v>0</v>
      </c>
      <c r="DC227" s="27">
        <f t="shared" ca="1" si="323"/>
        <v>0</v>
      </c>
      <c r="DD227" s="27">
        <f t="shared" ca="1" si="323"/>
        <v>0</v>
      </c>
      <c r="DE227" s="27">
        <f t="shared" ca="1" si="323"/>
        <v>0</v>
      </c>
      <c r="DF227" s="27">
        <f t="shared" ca="1" si="323"/>
        <v>0</v>
      </c>
      <c r="DG227" s="27">
        <f t="shared" ca="1" si="323"/>
        <v>0</v>
      </c>
      <c r="DH227" s="27">
        <f t="shared" ca="1" si="323"/>
        <v>0</v>
      </c>
      <c r="DI227" s="27">
        <f t="shared" ca="1" si="323"/>
        <v>0</v>
      </c>
      <c r="DJ227" s="27">
        <f t="shared" ca="1" si="323"/>
        <v>0</v>
      </c>
      <c r="DK227" s="27">
        <f t="shared" ca="1" si="323"/>
        <v>0</v>
      </c>
      <c r="DL227" s="27">
        <f t="shared" ca="1" si="323"/>
        <v>0</v>
      </c>
      <c r="DM227" s="27">
        <f t="shared" ca="1" si="323"/>
        <v>0</v>
      </c>
      <c r="DN227" s="27">
        <f t="shared" ca="1" si="323"/>
        <v>0</v>
      </c>
      <c r="DO227" s="27">
        <f t="shared" ca="1" si="323"/>
        <v>0</v>
      </c>
      <c r="DP227" s="27">
        <f t="shared" ca="1" si="316"/>
        <v>0</v>
      </c>
      <c r="DQ227" s="27">
        <f t="shared" ca="1" si="316"/>
        <v>0</v>
      </c>
      <c r="DR227" s="27">
        <f t="shared" ca="1" si="316"/>
        <v>0</v>
      </c>
      <c r="DS227" s="27">
        <f t="shared" ca="1" si="316"/>
        <v>0</v>
      </c>
      <c r="DT227" s="27">
        <f t="shared" ca="1" si="316"/>
        <v>0</v>
      </c>
      <c r="DU227" s="27">
        <f t="shared" ca="1" si="316"/>
        <v>0</v>
      </c>
      <c r="DV227" s="27">
        <f t="shared" ca="1" si="316"/>
        <v>0</v>
      </c>
      <c r="DW227" s="27">
        <f t="shared" ca="1" si="316"/>
        <v>0</v>
      </c>
      <c r="DX227" s="27">
        <f t="shared" ca="1" si="316"/>
        <v>0</v>
      </c>
      <c r="DY227" s="27">
        <f t="shared" ca="1" si="316"/>
        <v>0</v>
      </c>
      <c r="DZ227" s="27">
        <f t="shared" ca="1" si="316"/>
        <v>0</v>
      </c>
      <c r="EA227" s="27">
        <f t="shared" ca="1" si="316"/>
        <v>0</v>
      </c>
      <c r="EB227" s="27">
        <f t="shared" ca="1" si="316"/>
        <v>0</v>
      </c>
      <c r="EC227" s="27">
        <f t="shared" ca="1" si="316"/>
        <v>0</v>
      </c>
      <c r="ED227" s="27">
        <f t="shared" ca="1" si="316"/>
        <v>0</v>
      </c>
      <c r="EE227" s="27">
        <f t="shared" ref="EE227:ET242" ca="1" si="324">VLOOKUP(ROUNDUP(SQRT(EE$1^2+$I227^2),0),$A$9:$B$723,2)</f>
        <v>0</v>
      </c>
      <c r="EF227" s="27">
        <f t="shared" ca="1" si="324"/>
        <v>0</v>
      </c>
      <c r="EG227" s="27">
        <f t="shared" ca="1" si="324"/>
        <v>0</v>
      </c>
      <c r="EH227" s="27">
        <f t="shared" ca="1" si="324"/>
        <v>0</v>
      </c>
      <c r="EI227" s="27">
        <f t="shared" ca="1" si="324"/>
        <v>0</v>
      </c>
      <c r="EJ227" s="27">
        <f t="shared" ca="1" si="324"/>
        <v>0</v>
      </c>
      <c r="EK227" s="27">
        <f t="shared" ca="1" si="324"/>
        <v>0</v>
      </c>
      <c r="EL227" s="27">
        <f t="shared" ca="1" si="324"/>
        <v>0</v>
      </c>
      <c r="EM227" s="27">
        <f t="shared" ca="1" si="324"/>
        <v>0</v>
      </c>
      <c r="EN227" s="27">
        <f t="shared" ca="1" si="324"/>
        <v>0</v>
      </c>
      <c r="EO227" s="27">
        <f t="shared" ca="1" si="324"/>
        <v>0</v>
      </c>
      <c r="EP227" s="27">
        <f t="shared" ca="1" si="324"/>
        <v>0</v>
      </c>
      <c r="EQ227" s="27">
        <f t="shared" ca="1" si="324"/>
        <v>0</v>
      </c>
      <c r="ER227" s="27">
        <f t="shared" ca="1" si="324"/>
        <v>0</v>
      </c>
      <c r="ES227" s="27">
        <f t="shared" ca="1" si="324"/>
        <v>0</v>
      </c>
      <c r="ET227" s="27">
        <f t="shared" ca="1" si="324"/>
        <v>0</v>
      </c>
      <c r="EU227" s="27">
        <f t="shared" ca="1" si="317"/>
        <v>0</v>
      </c>
      <c r="EV227" s="27">
        <f t="shared" ca="1" si="317"/>
        <v>0</v>
      </c>
      <c r="EW227" s="27">
        <f t="shared" ca="1" si="317"/>
        <v>0</v>
      </c>
      <c r="EX227" s="27">
        <f t="shared" ca="1" si="317"/>
        <v>0</v>
      </c>
      <c r="EY227" s="27">
        <f t="shared" ca="1" si="317"/>
        <v>0</v>
      </c>
      <c r="EZ227" s="27">
        <f t="shared" ca="1" si="317"/>
        <v>0</v>
      </c>
      <c r="FA227" s="27">
        <f t="shared" ca="1" si="317"/>
        <v>0</v>
      </c>
      <c r="FB227" s="27">
        <f t="shared" ca="1" si="317"/>
        <v>0</v>
      </c>
      <c r="FC227" s="27">
        <f t="shared" ca="1" si="317"/>
        <v>0</v>
      </c>
      <c r="FD227" s="27">
        <f t="shared" ca="1" si="317"/>
        <v>0</v>
      </c>
      <c r="FE227" s="27">
        <f t="shared" ca="1" si="317"/>
        <v>0</v>
      </c>
      <c r="FF227" s="27">
        <f t="shared" ca="1" si="317"/>
        <v>0</v>
      </c>
      <c r="FG227" s="27">
        <f t="shared" ca="1" si="317"/>
        <v>0</v>
      </c>
      <c r="FH227" s="27">
        <f t="shared" ca="1" si="317"/>
        <v>0</v>
      </c>
      <c r="FI227" s="27">
        <f t="shared" ca="1" si="317"/>
        <v>0</v>
      </c>
      <c r="FJ227" s="27">
        <f t="shared" ca="1" si="318"/>
        <v>0</v>
      </c>
      <c r="FK227" s="27">
        <f t="shared" ca="1" si="318"/>
        <v>0</v>
      </c>
      <c r="FL227" s="27">
        <f t="shared" ca="1" si="318"/>
        <v>0</v>
      </c>
      <c r="FM227" s="27">
        <f t="shared" ca="1" si="318"/>
        <v>0</v>
      </c>
      <c r="FN227" s="27">
        <f t="shared" ca="1" si="318"/>
        <v>0</v>
      </c>
      <c r="FO227" s="27">
        <f t="shared" ca="1" si="318"/>
        <v>0</v>
      </c>
      <c r="FP227" s="27">
        <f t="shared" ca="1" si="318"/>
        <v>0</v>
      </c>
      <c r="FQ227" s="27">
        <f t="shared" ca="1" si="318"/>
        <v>0</v>
      </c>
      <c r="FR227" s="27">
        <f t="shared" ca="1" si="318"/>
        <v>0</v>
      </c>
      <c r="FS227" s="27">
        <f t="shared" ca="1" si="318"/>
        <v>0</v>
      </c>
      <c r="FT227" s="27">
        <f t="shared" ca="1" si="318"/>
        <v>0</v>
      </c>
      <c r="FU227" s="27">
        <f t="shared" ca="1" si="318"/>
        <v>0</v>
      </c>
      <c r="FV227" s="27">
        <f t="shared" ca="1" si="318"/>
        <v>0</v>
      </c>
      <c r="FW227" s="27">
        <f t="shared" ca="1" si="318"/>
        <v>0</v>
      </c>
      <c r="FX227" s="27">
        <f t="shared" ca="1" si="318"/>
        <v>0</v>
      </c>
      <c r="FY227" s="27">
        <f t="shared" ca="1" si="312"/>
        <v>0</v>
      </c>
      <c r="FZ227" s="27">
        <f t="shared" ca="1" si="312"/>
        <v>0</v>
      </c>
      <c r="GA227" s="27">
        <f t="shared" ca="1" si="312"/>
        <v>0</v>
      </c>
      <c r="GB227" s="27">
        <f t="shared" ca="1" si="312"/>
        <v>0</v>
      </c>
      <c r="GC227" s="27">
        <f t="shared" ca="1" si="312"/>
        <v>0</v>
      </c>
      <c r="GD227" s="27">
        <f t="shared" ca="1" si="312"/>
        <v>0</v>
      </c>
      <c r="GE227" s="27">
        <f t="shared" ca="1" si="312"/>
        <v>0</v>
      </c>
      <c r="GF227" s="27">
        <f t="shared" ca="1" si="312"/>
        <v>0</v>
      </c>
      <c r="GG227" s="27">
        <f t="shared" ca="1" si="312"/>
        <v>0</v>
      </c>
      <c r="GH227" s="27">
        <f t="shared" ca="1" si="312"/>
        <v>0</v>
      </c>
      <c r="GI227" s="27">
        <f t="shared" ca="1" si="310"/>
        <v>0</v>
      </c>
      <c r="GJ227" s="27">
        <f t="shared" ca="1" si="310"/>
        <v>0</v>
      </c>
      <c r="GK227" s="27">
        <f t="shared" ca="1" si="310"/>
        <v>0</v>
      </c>
      <c r="GL227" s="27">
        <f t="shared" ca="1" si="310"/>
        <v>0</v>
      </c>
      <c r="GM227" s="27">
        <f t="shared" ca="1" si="310"/>
        <v>0</v>
      </c>
      <c r="GN227" s="27">
        <f t="shared" ca="1" si="310"/>
        <v>0</v>
      </c>
      <c r="GO227" s="27">
        <f t="shared" ca="1" si="310"/>
        <v>0</v>
      </c>
      <c r="GP227" s="27">
        <f t="shared" ca="1" si="310"/>
        <v>0</v>
      </c>
      <c r="GQ227" s="27">
        <f t="shared" ca="1" si="310"/>
        <v>0</v>
      </c>
      <c r="GR227" s="27">
        <f t="shared" ca="1" si="310"/>
        <v>0</v>
      </c>
      <c r="GS227" s="27">
        <f t="shared" ca="1" si="310"/>
        <v>0</v>
      </c>
      <c r="GT227" s="27">
        <f t="shared" ca="1" si="310"/>
        <v>0</v>
      </c>
      <c r="GU227" s="27">
        <f t="shared" ca="1" si="310"/>
        <v>0</v>
      </c>
      <c r="GV227" s="27">
        <f t="shared" ca="1" si="310"/>
        <v>0</v>
      </c>
      <c r="GW227" s="27">
        <f t="shared" ca="1" si="310"/>
        <v>0</v>
      </c>
      <c r="GX227" s="27">
        <f t="shared" ca="1" si="310"/>
        <v>0</v>
      </c>
      <c r="GY227" s="27">
        <f t="shared" ref="GY227:HN242" ca="1" si="325">VLOOKUP(ROUNDUP(SQRT(GY$1^2+$I227^2),0),$A$9:$B$723,2)</f>
        <v>0</v>
      </c>
      <c r="GZ227" s="27">
        <f t="shared" ca="1" si="325"/>
        <v>0</v>
      </c>
      <c r="HA227" s="27">
        <f t="shared" ca="1" si="325"/>
        <v>0</v>
      </c>
      <c r="HB227" s="27">
        <f t="shared" ca="1" si="325"/>
        <v>0</v>
      </c>
      <c r="HC227" s="27">
        <f t="shared" ca="1" si="325"/>
        <v>0</v>
      </c>
      <c r="HD227" s="27">
        <f t="shared" ca="1" si="325"/>
        <v>0</v>
      </c>
      <c r="HE227" s="27">
        <f t="shared" ca="1" si="325"/>
        <v>0</v>
      </c>
      <c r="HF227" s="27">
        <f t="shared" ca="1" si="325"/>
        <v>0</v>
      </c>
      <c r="HG227" s="27">
        <f t="shared" ca="1" si="325"/>
        <v>0</v>
      </c>
      <c r="HH227" s="27">
        <f t="shared" ca="1" si="325"/>
        <v>0</v>
      </c>
      <c r="HI227" s="27">
        <f t="shared" ca="1" si="325"/>
        <v>0</v>
      </c>
      <c r="HJ227" s="27">
        <f t="shared" ca="1" si="325"/>
        <v>0</v>
      </c>
      <c r="HK227" s="27">
        <f t="shared" ca="1" si="325"/>
        <v>0</v>
      </c>
      <c r="HL227" s="27">
        <f t="shared" ca="1" si="325"/>
        <v>0</v>
      </c>
      <c r="HM227" s="27">
        <f t="shared" ca="1" si="319"/>
        <v>0</v>
      </c>
      <c r="HN227" s="27">
        <f t="shared" ca="1" si="319"/>
        <v>0</v>
      </c>
      <c r="HO227" s="27">
        <f t="shared" ca="1" si="319"/>
        <v>0</v>
      </c>
      <c r="HP227" s="27">
        <f t="shared" ca="1" si="319"/>
        <v>0</v>
      </c>
      <c r="HQ227" s="27">
        <f t="shared" ca="1" si="319"/>
        <v>0</v>
      </c>
      <c r="HR227" s="27">
        <f t="shared" ca="1" si="319"/>
        <v>0</v>
      </c>
      <c r="HS227" s="27">
        <f t="shared" ca="1" si="319"/>
        <v>0</v>
      </c>
      <c r="HT227" s="27">
        <f t="shared" ca="1" si="319"/>
        <v>0</v>
      </c>
      <c r="HU227" s="27">
        <f t="shared" ca="1" si="319"/>
        <v>0</v>
      </c>
      <c r="HV227" s="27">
        <f t="shared" ref="HV227:IK242" ca="1" si="326">VLOOKUP(ROUNDUP(SQRT(HV$1^2+$I227^2),0),$A$9:$B$723,2)</f>
        <v>0</v>
      </c>
      <c r="HW227" s="27">
        <f t="shared" ca="1" si="326"/>
        <v>0</v>
      </c>
      <c r="HX227" s="27">
        <f t="shared" ca="1" si="326"/>
        <v>0</v>
      </c>
      <c r="HY227" s="27">
        <f t="shared" ca="1" si="326"/>
        <v>0</v>
      </c>
      <c r="HZ227" s="27">
        <f t="shared" ca="1" si="326"/>
        <v>0</v>
      </c>
      <c r="IA227" s="27">
        <f t="shared" ca="1" si="326"/>
        <v>0</v>
      </c>
      <c r="IB227" s="27">
        <f t="shared" ca="1" si="326"/>
        <v>0</v>
      </c>
      <c r="IC227" s="27">
        <f t="shared" ca="1" si="326"/>
        <v>0</v>
      </c>
      <c r="ID227" s="27">
        <f t="shared" ca="1" si="326"/>
        <v>0</v>
      </c>
      <c r="IE227" s="27">
        <f t="shared" ca="1" si="326"/>
        <v>0</v>
      </c>
      <c r="IF227" s="27">
        <f t="shared" ca="1" si="326"/>
        <v>0</v>
      </c>
      <c r="IG227" s="27">
        <f t="shared" ca="1" si="326"/>
        <v>0</v>
      </c>
      <c r="IH227" s="27">
        <f t="shared" ca="1" si="326"/>
        <v>0</v>
      </c>
      <c r="II227" s="27">
        <f t="shared" ca="1" si="326"/>
        <v>0</v>
      </c>
      <c r="IJ227" s="27">
        <f t="shared" ca="1" si="326"/>
        <v>0</v>
      </c>
      <c r="IK227" s="27">
        <f t="shared" ca="1" si="326"/>
        <v>0</v>
      </c>
      <c r="IL227" s="27">
        <f t="shared" ref="IL227:IZ242" ca="1" si="327">VLOOKUP(ROUNDUP(SQRT(IL$1^2+$I227^2),0),$A$9:$B$723,2)</f>
        <v>0</v>
      </c>
      <c r="IM227" s="27">
        <f t="shared" ca="1" si="327"/>
        <v>0</v>
      </c>
      <c r="IN227" s="27">
        <f t="shared" ca="1" si="327"/>
        <v>0</v>
      </c>
      <c r="IO227" s="27">
        <f t="shared" ca="1" si="327"/>
        <v>0</v>
      </c>
      <c r="IP227" s="27">
        <f t="shared" ca="1" si="327"/>
        <v>0</v>
      </c>
      <c r="IQ227" s="27">
        <f t="shared" ca="1" si="327"/>
        <v>0</v>
      </c>
      <c r="IR227" s="27">
        <f t="shared" ca="1" si="327"/>
        <v>0</v>
      </c>
      <c r="IS227" s="27">
        <f t="shared" ca="1" si="327"/>
        <v>0</v>
      </c>
      <c r="IT227" s="27">
        <f t="shared" ca="1" si="327"/>
        <v>0</v>
      </c>
      <c r="IU227" s="27">
        <f t="shared" ca="1" si="327"/>
        <v>0</v>
      </c>
      <c r="IV227" s="27">
        <f t="shared" ca="1" si="327"/>
        <v>0</v>
      </c>
      <c r="IW227" s="27">
        <f t="shared" ca="1" si="327"/>
        <v>0</v>
      </c>
      <c r="IX227" s="27">
        <f t="shared" ca="1" si="327"/>
        <v>0</v>
      </c>
      <c r="IY227" s="27">
        <f t="shared" ca="1" si="327"/>
        <v>0</v>
      </c>
      <c r="IZ227" s="27">
        <f t="shared" ca="1" si="327"/>
        <v>0</v>
      </c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</row>
    <row r="228" spans="1:278" x14ac:dyDescent="0.2">
      <c r="A228" s="26">
        <f t="shared" si="291"/>
        <v>219</v>
      </c>
      <c r="B228" s="27">
        <f t="shared" ca="1" si="286"/>
        <v>0</v>
      </c>
      <c r="C228" s="27">
        <f t="shared" ca="1" si="287"/>
        <v>0</v>
      </c>
      <c r="D228" s="27">
        <f t="shared" ca="1" si="288"/>
        <v>0</v>
      </c>
      <c r="E228" s="33">
        <f t="shared" ca="1" si="289"/>
        <v>0</v>
      </c>
      <c r="F228" s="29">
        <f t="shared" ca="1" si="290"/>
        <v>0</v>
      </c>
      <c r="G228" s="27"/>
      <c r="H228" s="33">
        <f t="shared" ca="1" si="292"/>
        <v>0</v>
      </c>
      <c r="I228" s="26">
        <f t="shared" si="277"/>
        <v>452</v>
      </c>
      <c r="J228" s="29">
        <f t="shared" ca="1" si="295"/>
        <v>0</v>
      </c>
      <c r="K228" s="27">
        <f t="shared" ca="1" si="321"/>
        <v>0</v>
      </c>
      <c r="L228" s="27">
        <f t="shared" ca="1" si="321"/>
        <v>0</v>
      </c>
      <c r="M228" s="27">
        <f t="shared" ca="1" si="321"/>
        <v>0</v>
      </c>
      <c r="N228" s="27">
        <f t="shared" ca="1" si="321"/>
        <v>0</v>
      </c>
      <c r="O228" s="27">
        <f t="shared" ca="1" si="321"/>
        <v>0</v>
      </c>
      <c r="P228" s="27">
        <f t="shared" ca="1" si="321"/>
        <v>0</v>
      </c>
      <c r="Q228" s="27">
        <f t="shared" ca="1" si="321"/>
        <v>0</v>
      </c>
      <c r="R228" s="27">
        <f t="shared" ca="1" si="321"/>
        <v>0</v>
      </c>
      <c r="S228" s="27">
        <f t="shared" ca="1" si="321"/>
        <v>0</v>
      </c>
      <c r="T228" s="27">
        <f t="shared" ca="1" si="321"/>
        <v>0</v>
      </c>
      <c r="U228" s="27">
        <f t="shared" ca="1" si="321"/>
        <v>0</v>
      </c>
      <c r="V228" s="27">
        <f t="shared" ca="1" si="321"/>
        <v>0</v>
      </c>
      <c r="W228" s="27">
        <f t="shared" ca="1" si="321"/>
        <v>0</v>
      </c>
      <c r="X228" s="27">
        <f t="shared" ca="1" si="321"/>
        <v>0</v>
      </c>
      <c r="Y228" s="27">
        <f t="shared" ca="1" si="321"/>
        <v>0</v>
      </c>
      <c r="Z228" s="27">
        <f t="shared" ca="1" si="321"/>
        <v>0</v>
      </c>
      <c r="AA228" s="27">
        <f t="shared" ca="1" si="313"/>
        <v>0</v>
      </c>
      <c r="AB228" s="27">
        <f t="shared" ca="1" si="313"/>
        <v>0</v>
      </c>
      <c r="AC228" s="27">
        <f t="shared" ca="1" si="313"/>
        <v>0</v>
      </c>
      <c r="AD228" s="27">
        <f t="shared" ca="1" si="313"/>
        <v>0</v>
      </c>
      <c r="AE228" s="27">
        <f t="shared" ca="1" si="313"/>
        <v>0</v>
      </c>
      <c r="AF228" s="27">
        <f t="shared" ca="1" si="313"/>
        <v>0</v>
      </c>
      <c r="AG228" s="27">
        <f t="shared" ca="1" si="313"/>
        <v>0</v>
      </c>
      <c r="AH228" s="27">
        <f t="shared" ca="1" si="313"/>
        <v>0</v>
      </c>
      <c r="AI228" s="27">
        <f t="shared" ca="1" si="313"/>
        <v>0</v>
      </c>
      <c r="AJ228" s="27">
        <f t="shared" ca="1" si="313"/>
        <v>0</v>
      </c>
      <c r="AK228" s="27">
        <f t="shared" ca="1" si="313"/>
        <v>0</v>
      </c>
      <c r="AL228" s="27">
        <f t="shared" ca="1" si="313"/>
        <v>0</v>
      </c>
      <c r="AM228" s="27">
        <f t="shared" ca="1" si="313"/>
        <v>0</v>
      </c>
      <c r="AN228" s="27">
        <f t="shared" ca="1" si="313"/>
        <v>0</v>
      </c>
      <c r="AO228" s="27">
        <f t="shared" ca="1" si="313"/>
        <v>0</v>
      </c>
      <c r="AP228" s="27">
        <f t="shared" ca="1" si="314"/>
        <v>0</v>
      </c>
      <c r="AQ228" s="27">
        <f t="shared" ca="1" si="314"/>
        <v>0</v>
      </c>
      <c r="AR228" s="27">
        <f t="shared" ca="1" si="314"/>
        <v>0</v>
      </c>
      <c r="AS228" s="27">
        <f t="shared" ca="1" si="314"/>
        <v>0</v>
      </c>
      <c r="AT228" s="27">
        <f t="shared" ca="1" si="314"/>
        <v>0</v>
      </c>
      <c r="AU228" s="27">
        <f t="shared" ca="1" si="314"/>
        <v>0</v>
      </c>
      <c r="AV228" s="27">
        <f t="shared" ca="1" si="314"/>
        <v>0</v>
      </c>
      <c r="AW228" s="27">
        <f t="shared" ca="1" si="314"/>
        <v>0</v>
      </c>
      <c r="AX228" s="27">
        <f t="shared" ca="1" si="314"/>
        <v>0</v>
      </c>
      <c r="AY228" s="27">
        <f t="shared" ca="1" si="314"/>
        <v>0</v>
      </c>
      <c r="AZ228" s="27">
        <f t="shared" ca="1" si="314"/>
        <v>0</v>
      </c>
      <c r="BA228" s="27">
        <f t="shared" ca="1" si="314"/>
        <v>0</v>
      </c>
      <c r="BB228" s="27">
        <f t="shared" ca="1" si="314"/>
        <v>0</v>
      </c>
      <c r="BC228" s="27">
        <f t="shared" ca="1" si="314"/>
        <v>0</v>
      </c>
      <c r="BD228" s="27">
        <f t="shared" ca="1" si="314"/>
        <v>0</v>
      </c>
      <c r="BE228" s="27">
        <f t="shared" ca="1" si="314"/>
        <v>0</v>
      </c>
      <c r="BF228" s="27">
        <f t="shared" ca="1" si="311"/>
        <v>0</v>
      </c>
      <c r="BG228" s="27">
        <f t="shared" ca="1" si="311"/>
        <v>0</v>
      </c>
      <c r="BH228" s="27">
        <f t="shared" ca="1" si="311"/>
        <v>0</v>
      </c>
      <c r="BI228" s="27">
        <f t="shared" ca="1" si="311"/>
        <v>0</v>
      </c>
      <c r="BJ228" s="27">
        <f t="shared" ca="1" si="311"/>
        <v>0</v>
      </c>
      <c r="BK228" s="27">
        <f t="shared" ca="1" si="311"/>
        <v>0</v>
      </c>
      <c r="BL228" s="27">
        <f t="shared" ca="1" si="311"/>
        <v>0</v>
      </c>
      <c r="BM228" s="27">
        <f t="shared" ca="1" si="311"/>
        <v>0</v>
      </c>
      <c r="BN228" s="27">
        <f t="shared" ca="1" si="311"/>
        <v>0</v>
      </c>
      <c r="BO228" s="27">
        <f t="shared" ca="1" si="311"/>
        <v>0</v>
      </c>
      <c r="BP228" s="27">
        <f t="shared" ca="1" si="311"/>
        <v>0</v>
      </c>
      <c r="BQ228" s="27">
        <f t="shared" ca="1" si="311"/>
        <v>0</v>
      </c>
      <c r="BR228" s="27">
        <f t="shared" ca="1" si="311"/>
        <v>0</v>
      </c>
      <c r="BS228" s="27">
        <f t="shared" ca="1" si="311"/>
        <v>0</v>
      </c>
      <c r="BT228" s="27">
        <f t="shared" ca="1" si="311"/>
        <v>0</v>
      </c>
      <c r="BU228" s="27">
        <f t="shared" ca="1" si="322"/>
        <v>0</v>
      </c>
      <c r="BV228" s="27">
        <f t="shared" ca="1" si="322"/>
        <v>0</v>
      </c>
      <c r="BW228" s="27">
        <f t="shared" ca="1" si="322"/>
        <v>0</v>
      </c>
      <c r="BX228" s="27">
        <f t="shared" ca="1" si="322"/>
        <v>0</v>
      </c>
      <c r="BY228" s="27">
        <f t="shared" ca="1" si="322"/>
        <v>0</v>
      </c>
      <c r="BZ228" s="27">
        <f t="shared" ca="1" si="322"/>
        <v>0</v>
      </c>
      <c r="CA228" s="27">
        <f t="shared" ca="1" si="322"/>
        <v>0</v>
      </c>
      <c r="CB228" s="27">
        <f t="shared" ca="1" si="322"/>
        <v>0</v>
      </c>
      <c r="CC228" s="27">
        <f t="shared" ca="1" si="322"/>
        <v>0</v>
      </c>
      <c r="CD228" s="27">
        <f t="shared" ca="1" si="322"/>
        <v>0</v>
      </c>
      <c r="CE228" s="27">
        <f t="shared" ca="1" si="322"/>
        <v>0</v>
      </c>
      <c r="CF228" s="27">
        <f t="shared" ca="1" si="322"/>
        <v>0</v>
      </c>
      <c r="CG228" s="27">
        <f t="shared" ca="1" si="322"/>
        <v>0</v>
      </c>
      <c r="CH228" s="27">
        <f t="shared" ca="1" si="322"/>
        <v>0</v>
      </c>
      <c r="CI228" s="27">
        <f t="shared" ca="1" si="322"/>
        <v>0</v>
      </c>
      <c r="CJ228" s="27">
        <f t="shared" ca="1" si="322"/>
        <v>0</v>
      </c>
      <c r="CK228" s="27">
        <f t="shared" ca="1" si="315"/>
        <v>0</v>
      </c>
      <c r="CL228" s="27">
        <f t="shared" ca="1" si="315"/>
        <v>0</v>
      </c>
      <c r="CM228" s="27">
        <f t="shared" ca="1" si="315"/>
        <v>0</v>
      </c>
      <c r="CN228" s="27">
        <f t="shared" ca="1" si="315"/>
        <v>0</v>
      </c>
      <c r="CO228" s="27">
        <f t="shared" ca="1" si="315"/>
        <v>0</v>
      </c>
      <c r="CP228" s="27">
        <f t="shared" ca="1" si="315"/>
        <v>0</v>
      </c>
      <c r="CQ228" s="27">
        <f t="shared" ca="1" si="315"/>
        <v>0</v>
      </c>
      <c r="CR228" s="27">
        <f t="shared" ca="1" si="315"/>
        <v>0</v>
      </c>
      <c r="CS228" s="27">
        <f t="shared" ca="1" si="315"/>
        <v>0</v>
      </c>
      <c r="CT228" s="27">
        <f t="shared" ca="1" si="315"/>
        <v>0</v>
      </c>
      <c r="CU228" s="27">
        <f t="shared" ca="1" si="315"/>
        <v>0</v>
      </c>
      <c r="CV228" s="27">
        <f t="shared" ca="1" si="315"/>
        <v>0</v>
      </c>
      <c r="CW228" s="27">
        <f t="shared" ca="1" si="315"/>
        <v>0</v>
      </c>
      <c r="CX228" s="27">
        <f t="shared" ca="1" si="315"/>
        <v>0</v>
      </c>
      <c r="CY228" s="27">
        <f t="shared" ca="1" si="315"/>
        <v>0</v>
      </c>
      <c r="CZ228" s="27">
        <f t="shared" ca="1" si="323"/>
        <v>0</v>
      </c>
      <c r="DA228" s="27">
        <f t="shared" ca="1" si="323"/>
        <v>0</v>
      </c>
      <c r="DB228" s="27">
        <f t="shared" ca="1" si="323"/>
        <v>0</v>
      </c>
      <c r="DC228" s="27">
        <f t="shared" ca="1" si="323"/>
        <v>0</v>
      </c>
      <c r="DD228" s="27">
        <f t="shared" ca="1" si="323"/>
        <v>0</v>
      </c>
      <c r="DE228" s="27">
        <f t="shared" ca="1" si="323"/>
        <v>0</v>
      </c>
      <c r="DF228" s="27">
        <f t="shared" ca="1" si="323"/>
        <v>0</v>
      </c>
      <c r="DG228" s="27">
        <f t="shared" ca="1" si="323"/>
        <v>0</v>
      </c>
      <c r="DH228" s="27">
        <f t="shared" ca="1" si="323"/>
        <v>0</v>
      </c>
      <c r="DI228" s="27">
        <f t="shared" ca="1" si="323"/>
        <v>0</v>
      </c>
      <c r="DJ228" s="27">
        <f t="shared" ca="1" si="323"/>
        <v>0</v>
      </c>
      <c r="DK228" s="27">
        <f t="shared" ca="1" si="323"/>
        <v>0</v>
      </c>
      <c r="DL228" s="27">
        <f t="shared" ca="1" si="323"/>
        <v>0</v>
      </c>
      <c r="DM228" s="27">
        <f t="shared" ca="1" si="323"/>
        <v>0</v>
      </c>
      <c r="DN228" s="27">
        <f t="shared" ca="1" si="323"/>
        <v>0</v>
      </c>
      <c r="DO228" s="27">
        <f t="shared" ca="1" si="323"/>
        <v>0</v>
      </c>
      <c r="DP228" s="27">
        <f t="shared" ca="1" si="316"/>
        <v>0</v>
      </c>
      <c r="DQ228" s="27">
        <f t="shared" ca="1" si="316"/>
        <v>0</v>
      </c>
      <c r="DR228" s="27">
        <f t="shared" ca="1" si="316"/>
        <v>0</v>
      </c>
      <c r="DS228" s="27">
        <f t="shared" ca="1" si="316"/>
        <v>0</v>
      </c>
      <c r="DT228" s="27">
        <f t="shared" ca="1" si="316"/>
        <v>0</v>
      </c>
      <c r="DU228" s="27">
        <f t="shared" ca="1" si="316"/>
        <v>0</v>
      </c>
      <c r="DV228" s="27">
        <f t="shared" ca="1" si="316"/>
        <v>0</v>
      </c>
      <c r="DW228" s="27">
        <f t="shared" ca="1" si="316"/>
        <v>0</v>
      </c>
      <c r="DX228" s="27">
        <f t="shared" ca="1" si="316"/>
        <v>0</v>
      </c>
      <c r="DY228" s="27">
        <f t="shared" ca="1" si="316"/>
        <v>0</v>
      </c>
      <c r="DZ228" s="27">
        <f t="shared" ca="1" si="316"/>
        <v>0</v>
      </c>
      <c r="EA228" s="27">
        <f t="shared" ca="1" si="316"/>
        <v>0</v>
      </c>
      <c r="EB228" s="27">
        <f t="shared" ca="1" si="316"/>
        <v>0</v>
      </c>
      <c r="EC228" s="27">
        <f t="shared" ca="1" si="316"/>
        <v>0</v>
      </c>
      <c r="ED228" s="27">
        <f t="shared" ca="1" si="316"/>
        <v>0</v>
      </c>
      <c r="EE228" s="27">
        <f t="shared" ca="1" si="324"/>
        <v>0</v>
      </c>
      <c r="EF228" s="27">
        <f t="shared" ca="1" si="324"/>
        <v>0</v>
      </c>
      <c r="EG228" s="27">
        <f t="shared" ca="1" si="324"/>
        <v>0</v>
      </c>
      <c r="EH228" s="27">
        <f t="shared" ca="1" si="324"/>
        <v>0</v>
      </c>
      <c r="EI228" s="27">
        <f t="shared" ca="1" si="324"/>
        <v>0</v>
      </c>
      <c r="EJ228" s="27">
        <f t="shared" ca="1" si="324"/>
        <v>0</v>
      </c>
      <c r="EK228" s="27">
        <f t="shared" ca="1" si="324"/>
        <v>0</v>
      </c>
      <c r="EL228" s="27">
        <f t="shared" ca="1" si="324"/>
        <v>0</v>
      </c>
      <c r="EM228" s="27">
        <f t="shared" ca="1" si="324"/>
        <v>0</v>
      </c>
      <c r="EN228" s="27">
        <f t="shared" ca="1" si="324"/>
        <v>0</v>
      </c>
      <c r="EO228" s="27">
        <f t="shared" ca="1" si="324"/>
        <v>0</v>
      </c>
      <c r="EP228" s="27">
        <f t="shared" ca="1" si="324"/>
        <v>0</v>
      </c>
      <c r="EQ228" s="27">
        <f t="shared" ca="1" si="324"/>
        <v>0</v>
      </c>
      <c r="ER228" s="27">
        <f t="shared" ca="1" si="324"/>
        <v>0</v>
      </c>
      <c r="ES228" s="27">
        <f t="shared" ca="1" si="324"/>
        <v>0</v>
      </c>
      <c r="ET228" s="27">
        <f t="shared" ca="1" si="324"/>
        <v>0</v>
      </c>
      <c r="EU228" s="27">
        <f t="shared" ca="1" si="317"/>
        <v>0</v>
      </c>
      <c r="EV228" s="27">
        <f t="shared" ca="1" si="317"/>
        <v>0</v>
      </c>
      <c r="EW228" s="27">
        <f t="shared" ca="1" si="317"/>
        <v>0</v>
      </c>
      <c r="EX228" s="27">
        <f t="shared" ca="1" si="317"/>
        <v>0</v>
      </c>
      <c r="EY228" s="27">
        <f t="shared" ca="1" si="317"/>
        <v>0</v>
      </c>
      <c r="EZ228" s="27">
        <f t="shared" ca="1" si="317"/>
        <v>0</v>
      </c>
      <c r="FA228" s="27">
        <f t="shared" ca="1" si="317"/>
        <v>0</v>
      </c>
      <c r="FB228" s="27">
        <f t="shared" ca="1" si="317"/>
        <v>0</v>
      </c>
      <c r="FC228" s="27">
        <f t="shared" ca="1" si="317"/>
        <v>0</v>
      </c>
      <c r="FD228" s="27">
        <f t="shared" ca="1" si="317"/>
        <v>0</v>
      </c>
      <c r="FE228" s="27">
        <f t="shared" ca="1" si="317"/>
        <v>0</v>
      </c>
      <c r="FF228" s="27">
        <f t="shared" ca="1" si="317"/>
        <v>0</v>
      </c>
      <c r="FG228" s="27">
        <f t="shared" ca="1" si="317"/>
        <v>0</v>
      </c>
      <c r="FH228" s="27">
        <f t="shared" ca="1" si="317"/>
        <v>0</v>
      </c>
      <c r="FI228" s="27">
        <f t="shared" ca="1" si="317"/>
        <v>0</v>
      </c>
      <c r="FJ228" s="27">
        <f t="shared" ca="1" si="318"/>
        <v>0</v>
      </c>
      <c r="FK228" s="27">
        <f t="shared" ca="1" si="318"/>
        <v>0</v>
      </c>
      <c r="FL228" s="27">
        <f t="shared" ca="1" si="318"/>
        <v>0</v>
      </c>
      <c r="FM228" s="27">
        <f t="shared" ca="1" si="318"/>
        <v>0</v>
      </c>
      <c r="FN228" s="27">
        <f t="shared" ca="1" si="318"/>
        <v>0</v>
      </c>
      <c r="FO228" s="27">
        <f t="shared" ca="1" si="318"/>
        <v>0</v>
      </c>
      <c r="FP228" s="27">
        <f t="shared" ca="1" si="318"/>
        <v>0</v>
      </c>
      <c r="FQ228" s="27">
        <f t="shared" ca="1" si="318"/>
        <v>0</v>
      </c>
      <c r="FR228" s="27">
        <f t="shared" ca="1" si="318"/>
        <v>0</v>
      </c>
      <c r="FS228" s="27">
        <f t="shared" ca="1" si="318"/>
        <v>0</v>
      </c>
      <c r="FT228" s="27">
        <f t="shared" ca="1" si="318"/>
        <v>0</v>
      </c>
      <c r="FU228" s="27">
        <f t="shared" ca="1" si="318"/>
        <v>0</v>
      </c>
      <c r="FV228" s="27">
        <f t="shared" ca="1" si="318"/>
        <v>0</v>
      </c>
      <c r="FW228" s="27">
        <f t="shared" ca="1" si="318"/>
        <v>0</v>
      </c>
      <c r="FX228" s="27">
        <f t="shared" ca="1" si="318"/>
        <v>0</v>
      </c>
      <c r="FY228" s="27">
        <f t="shared" ca="1" si="312"/>
        <v>0</v>
      </c>
      <c r="FZ228" s="27">
        <f t="shared" ca="1" si="312"/>
        <v>0</v>
      </c>
      <c r="GA228" s="27">
        <f t="shared" ca="1" si="312"/>
        <v>0</v>
      </c>
      <c r="GB228" s="27">
        <f t="shared" ca="1" si="312"/>
        <v>0</v>
      </c>
      <c r="GC228" s="27">
        <f t="shared" ca="1" si="312"/>
        <v>0</v>
      </c>
      <c r="GD228" s="27">
        <f t="shared" ca="1" si="312"/>
        <v>0</v>
      </c>
      <c r="GE228" s="27">
        <f t="shared" ca="1" si="312"/>
        <v>0</v>
      </c>
      <c r="GF228" s="27">
        <f t="shared" ca="1" si="312"/>
        <v>0</v>
      </c>
      <c r="GG228" s="27">
        <f t="shared" ca="1" si="312"/>
        <v>0</v>
      </c>
      <c r="GH228" s="27">
        <f t="shared" ca="1" si="312"/>
        <v>0</v>
      </c>
      <c r="GI228" s="27">
        <f t="shared" ca="1" si="310"/>
        <v>0</v>
      </c>
      <c r="GJ228" s="27">
        <f t="shared" ca="1" si="310"/>
        <v>0</v>
      </c>
      <c r="GK228" s="27">
        <f t="shared" ca="1" si="310"/>
        <v>0</v>
      </c>
      <c r="GL228" s="27">
        <f t="shared" ca="1" si="310"/>
        <v>0</v>
      </c>
      <c r="GM228" s="27">
        <f t="shared" ca="1" si="310"/>
        <v>0</v>
      </c>
      <c r="GN228" s="27">
        <f t="shared" ca="1" si="310"/>
        <v>0</v>
      </c>
      <c r="GO228" s="27">
        <f t="shared" ca="1" si="310"/>
        <v>0</v>
      </c>
      <c r="GP228" s="27">
        <f t="shared" ca="1" si="310"/>
        <v>0</v>
      </c>
      <c r="GQ228" s="27">
        <f t="shared" ca="1" si="310"/>
        <v>0</v>
      </c>
      <c r="GR228" s="27">
        <f t="shared" ca="1" si="310"/>
        <v>0</v>
      </c>
      <c r="GS228" s="27">
        <f t="shared" ca="1" si="310"/>
        <v>0</v>
      </c>
      <c r="GT228" s="27">
        <f t="shared" ca="1" si="310"/>
        <v>0</v>
      </c>
      <c r="GU228" s="27">
        <f t="shared" ca="1" si="310"/>
        <v>0</v>
      </c>
      <c r="GV228" s="27">
        <f t="shared" ca="1" si="310"/>
        <v>0</v>
      </c>
      <c r="GW228" s="27">
        <f t="shared" ca="1" si="310"/>
        <v>0</v>
      </c>
      <c r="GX228" s="27">
        <f t="shared" ca="1" si="310"/>
        <v>0</v>
      </c>
      <c r="GY228" s="27">
        <f t="shared" ca="1" si="325"/>
        <v>0</v>
      </c>
      <c r="GZ228" s="27">
        <f t="shared" ca="1" si="325"/>
        <v>0</v>
      </c>
      <c r="HA228" s="27">
        <f t="shared" ca="1" si="325"/>
        <v>0</v>
      </c>
      <c r="HB228" s="27">
        <f t="shared" ca="1" si="325"/>
        <v>0</v>
      </c>
      <c r="HC228" s="27">
        <f t="shared" ca="1" si="325"/>
        <v>0</v>
      </c>
      <c r="HD228" s="27">
        <f t="shared" ca="1" si="325"/>
        <v>0</v>
      </c>
      <c r="HE228" s="27">
        <f t="shared" ca="1" si="325"/>
        <v>0</v>
      </c>
      <c r="HF228" s="27">
        <f t="shared" ca="1" si="325"/>
        <v>0</v>
      </c>
      <c r="HG228" s="27">
        <f t="shared" ca="1" si="325"/>
        <v>0</v>
      </c>
      <c r="HH228" s="27">
        <f t="shared" ca="1" si="325"/>
        <v>0</v>
      </c>
      <c r="HI228" s="27">
        <f t="shared" ca="1" si="325"/>
        <v>0</v>
      </c>
      <c r="HJ228" s="27">
        <f t="shared" ca="1" si="325"/>
        <v>0</v>
      </c>
      <c r="HK228" s="27">
        <f t="shared" ca="1" si="325"/>
        <v>0</v>
      </c>
      <c r="HL228" s="27">
        <f t="shared" ca="1" si="325"/>
        <v>0</v>
      </c>
      <c r="HM228" s="27">
        <f t="shared" ca="1" si="319"/>
        <v>0</v>
      </c>
      <c r="HN228" s="27">
        <f t="shared" ca="1" si="319"/>
        <v>0</v>
      </c>
      <c r="HO228" s="27">
        <f t="shared" ca="1" si="319"/>
        <v>0</v>
      </c>
      <c r="HP228" s="27">
        <f t="shared" ca="1" si="319"/>
        <v>0</v>
      </c>
      <c r="HQ228" s="27">
        <f t="shared" ca="1" si="319"/>
        <v>0</v>
      </c>
      <c r="HR228" s="27">
        <f t="shared" ca="1" si="319"/>
        <v>0</v>
      </c>
      <c r="HS228" s="27">
        <f t="shared" ca="1" si="319"/>
        <v>0</v>
      </c>
      <c r="HT228" s="27">
        <f t="shared" ca="1" si="319"/>
        <v>0</v>
      </c>
      <c r="HU228" s="27">
        <f t="shared" ca="1" si="319"/>
        <v>0</v>
      </c>
      <c r="HV228" s="27">
        <f t="shared" ca="1" si="326"/>
        <v>0</v>
      </c>
      <c r="HW228" s="27">
        <f t="shared" ca="1" si="326"/>
        <v>0</v>
      </c>
      <c r="HX228" s="27">
        <f t="shared" ca="1" si="326"/>
        <v>0</v>
      </c>
      <c r="HY228" s="27">
        <f t="shared" ca="1" si="326"/>
        <v>0</v>
      </c>
      <c r="HZ228" s="27">
        <f t="shared" ca="1" si="326"/>
        <v>0</v>
      </c>
      <c r="IA228" s="27">
        <f t="shared" ca="1" si="326"/>
        <v>0</v>
      </c>
      <c r="IB228" s="27">
        <f t="shared" ca="1" si="326"/>
        <v>0</v>
      </c>
      <c r="IC228" s="27">
        <f t="shared" ca="1" si="326"/>
        <v>0</v>
      </c>
      <c r="ID228" s="27">
        <f t="shared" ca="1" si="326"/>
        <v>0</v>
      </c>
      <c r="IE228" s="27">
        <f t="shared" ca="1" si="326"/>
        <v>0</v>
      </c>
      <c r="IF228" s="27">
        <f t="shared" ca="1" si="326"/>
        <v>0</v>
      </c>
      <c r="IG228" s="27">
        <f t="shared" ca="1" si="326"/>
        <v>0</v>
      </c>
      <c r="IH228" s="27">
        <f t="shared" ca="1" si="326"/>
        <v>0</v>
      </c>
      <c r="II228" s="27">
        <f t="shared" ca="1" si="326"/>
        <v>0</v>
      </c>
      <c r="IJ228" s="27">
        <f t="shared" ca="1" si="326"/>
        <v>0</v>
      </c>
      <c r="IK228" s="27">
        <f t="shared" ca="1" si="326"/>
        <v>0</v>
      </c>
      <c r="IL228" s="27">
        <f t="shared" ca="1" si="327"/>
        <v>0</v>
      </c>
      <c r="IM228" s="27">
        <f t="shared" ca="1" si="327"/>
        <v>0</v>
      </c>
      <c r="IN228" s="27">
        <f t="shared" ca="1" si="327"/>
        <v>0</v>
      </c>
      <c r="IO228" s="27">
        <f t="shared" ca="1" si="327"/>
        <v>0</v>
      </c>
      <c r="IP228" s="27">
        <f t="shared" ca="1" si="327"/>
        <v>0</v>
      </c>
      <c r="IQ228" s="27">
        <f t="shared" ca="1" si="327"/>
        <v>0</v>
      </c>
      <c r="IR228" s="27">
        <f t="shared" ca="1" si="327"/>
        <v>0</v>
      </c>
      <c r="IS228" s="27">
        <f t="shared" ca="1" si="327"/>
        <v>0</v>
      </c>
      <c r="IT228" s="27">
        <f t="shared" ca="1" si="327"/>
        <v>0</v>
      </c>
      <c r="IU228" s="27">
        <f t="shared" ca="1" si="327"/>
        <v>0</v>
      </c>
      <c r="IV228" s="27">
        <f t="shared" ca="1" si="327"/>
        <v>0</v>
      </c>
      <c r="IW228" s="27">
        <f t="shared" ca="1" si="327"/>
        <v>0</v>
      </c>
      <c r="IX228" s="27">
        <f t="shared" ca="1" si="327"/>
        <v>0</v>
      </c>
      <c r="IY228" s="27">
        <f t="shared" ca="1" si="327"/>
        <v>0</v>
      </c>
      <c r="IZ228" s="27">
        <f t="shared" ca="1" si="327"/>
        <v>0</v>
      </c>
      <c r="JA228" s="27"/>
      <c r="JB228" s="27"/>
      <c r="JC228" s="27"/>
      <c r="JD228" s="27"/>
      <c r="JE228" s="27"/>
      <c r="JF228" s="27"/>
      <c r="JG228" s="27"/>
      <c r="JH228" s="27"/>
      <c r="JI228" s="27"/>
      <c r="JJ228" s="27"/>
      <c r="JK228" s="27"/>
      <c r="JL228" s="27"/>
      <c r="JM228" s="27"/>
      <c r="JN228" s="27"/>
      <c r="JO228" s="27"/>
      <c r="JP228" s="27"/>
      <c r="JQ228" s="27"/>
      <c r="JR228" s="27"/>
    </row>
    <row r="229" spans="1:278" x14ac:dyDescent="0.2">
      <c r="A229" s="26">
        <f t="shared" si="291"/>
        <v>220</v>
      </c>
      <c r="B229" s="27">
        <f t="shared" ca="1" si="286"/>
        <v>0</v>
      </c>
      <c r="C229" s="27">
        <f t="shared" ca="1" si="287"/>
        <v>0</v>
      </c>
      <c r="D229" s="27">
        <f t="shared" ca="1" si="288"/>
        <v>0</v>
      </c>
      <c r="E229" s="33">
        <f t="shared" ca="1" si="289"/>
        <v>0</v>
      </c>
      <c r="F229" s="29">
        <f t="shared" ca="1" si="290"/>
        <v>0</v>
      </c>
      <c r="G229" s="27"/>
      <c r="H229" s="33">
        <f t="shared" ca="1" si="292"/>
        <v>0</v>
      </c>
      <c r="I229" s="26">
        <f t="shared" si="277"/>
        <v>454</v>
      </c>
      <c r="J229" s="29">
        <f t="shared" ca="1" si="295"/>
        <v>0</v>
      </c>
      <c r="K229" s="27">
        <f t="shared" ca="1" si="321"/>
        <v>0</v>
      </c>
      <c r="L229" s="27">
        <f t="shared" ca="1" si="321"/>
        <v>0</v>
      </c>
      <c r="M229" s="27">
        <f t="shared" ca="1" si="321"/>
        <v>0</v>
      </c>
      <c r="N229" s="27">
        <f t="shared" ca="1" si="321"/>
        <v>0</v>
      </c>
      <c r="O229" s="27">
        <f t="shared" ca="1" si="321"/>
        <v>0</v>
      </c>
      <c r="P229" s="27">
        <f t="shared" ca="1" si="321"/>
        <v>0</v>
      </c>
      <c r="Q229" s="27">
        <f t="shared" ca="1" si="321"/>
        <v>0</v>
      </c>
      <c r="R229" s="27">
        <f t="shared" ca="1" si="321"/>
        <v>0</v>
      </c>
      <c r="S229" s="27">
        <f t="shared" ca="1" si="321"/>
        <v>0</v>
      </c>
      <c r="T229" s="27">
        <f t="shared" ca="1" si="321"/>
        <v>0</v>
      </c>
      <c r="U229" s="27">
        <f t="shared" ca="1" si="321"/>
        <v>0</v>
      </c>
      <c r="V229" s="27">
        <f t="shared" ca="1" si="321"/>
        <v>0</v>
      </c>
      <c r="W229" s="27">
        <f t="shared" ca="1" si="321"/>
        <v>0</v>
      </c>
      <c r="X229" s="27">
        <f t="shared" ca="1" si="321"/>
        <v>0</v>
      </c>
      <c r="Y229" s="27">
        <f t="shared" ca="1" si="321"/>
        <v>0</v>
      </c>
      <c r="Z229" s="27">
        <f t="shared" ca="1" si="321"/>
        <v>0</v>
      </c>
      <c r="AA229" s="27">
        <f t="shared" ca="1" si="313"/>
        <v>0</v>
      </c>
      <c r="AB229" s="27">
        <f t="shared" ca="1" si="313"/>
        <v>0</v>
      </c>
      <c r="AC229" s="27">
        <f t="shared" ca="1" si="313"/>
        <v>0</v>
      </c>
      <c r="AD229" s="27">
        <f t="shared" ca="1" si="313"/>
        <v>0</v>
      </c>
      <c r="AE229" s="27">
        <f t="shared" ca="1" si="313"/>
        <v>0</v>
      </c>
      <c r="AF229" s="27">
        <f t="shared" ca="1" si="313"/>
        <v>0</v>
      </c>
      <c r="AG229" s="27">
        <f t="shared" ca="1" si="313"/>
        <v>0</v>
      </c>
      <c r="AH229" s="27">
        <f t="shared" ca="1" si="313"/>
        <v>0</v>
      </c>
      <c r="AI229" s="27">
        <f t="shared" ca="1" si="313"/>
        <v>0</v>
      </c>
      <c r="AJ229" s="27">
        <f t="shared" ca="1" si="313"/>
        <v>0</v>
      </c>
      <c r="AK229" s="27">
        <f t="shared" ca="1" si="313"/>
        <v>0</v>
      </c>
      <c r="AL229" s="27">
        <f t="shared" ca="1" si="313"/>
        <v>0</v>
      </c>
      <c r="AM229" s="27">
        <f t="shared" ca="1" si="313"/>
        <v>0</v>
      </c>
      <c r="AN229" s="27">
        <f t="shared" ca="1" si="313"/>
        <v>0</v>
      </c>
      <c r="AO229" s="27">
        <f t="shared" ca="1" si="313"/>
        <v>0</v>
      </c>
      <c r="AP229" s="27">
        <f t="shared" ca="1" si="314"/>
        <v>0</v>
      </c>
      <c r="AQ229" s="27">
        <f t="shared" ca="1" si="314"/>
        <v>0</v>
      </c>
      <c r="AR229" s="27">
        <f t="shared" ca="1" si="314"/>
        <v>0</v>
      </c>
      <c r="AS229" s="27">
        <f t="shared" ca="1" si="314"/>
        <v>0</v>
      </c>
      <c r="AT229" s="27">
        <f t="shared" ca="1" si="314"/>
        <v>0</v>
      </c>
      <c r="AU229" s="27">
        <f t="shared" ca="1" si="314"/>
        <v>0</v>
      </c>
      <c r="AV229" s="27">
        <f t="shared" ca="1" si="314"/>
        <v>0</v>
      </c>
      <c r="AW229" s="27">
        <f t="shared" ca="1" si="314"/>
        <v>0</v>
      </c>
      <c r="AX229" s="27">
        <f t="shared" ca="1" si="314"/>
        <v>0</v>
      </c>
      <c r="AY229" s="27">
        <f t="shared" ca="1" si="314"/>
        <v>0</v>
      </c>
      <c r="AZ229" s="27">
        <f t="shared" ca="1" si="314"/>
        <v>0</v>
      </c>
      <c r="BA229" s="27">
        <f t="shared" ca="1" si="314"/>
        <v>0</v>
      </c>
      <c r="BB229" s="27">
        <f t="shared" ca="1" si="314"/>
        <v>0</v>
      </c>
      <c r="BC229" s="27">
        <f t="shared" ca="1" si="314"/>
        <v>0</v>
      </c>
      <c r="BD229" s="27">
        <f t="shared" ca="1" si="314"/>
        <v>0</v>
      </c>
      <c r="BE229" s="27">
        <f t="shared" ca="1" si="314"/>
        <v>0</v>
      </c>
      <c r="BF229" s="27">
        <f t="shared" ca="1" si="311"/>
        <v>0</v>
      </c>
      <c r="BG229" s="27">
        <f t="shared" ca="1" si="311"/>
        <v>0</v>
      </c>
      <c r="BH229" s="27">
        <f t="shared" ca="1" si="311"/>
        <v>0</v>
      </c>
      <c r="BI229" s="27">
        <f t="shared" ca="1" si="311"/>
        <v>0</v>
      </c>
      <c r="BJ229" s="27">
        <f t="shared" ca="1" si="311"/>
        <v>0</v>
      </c>
      <c r="BK229" s="27">
        <f t="shared" ca="1" si="311"/>
        <v>0</v>
      </c>
      <c r="BL229" s="27">
        <f t="shared" ca="1" si="311"/>
        <v>0</v>
      </c>
      <c r="BM229" s="27">
        <f t="shared" ca="1" si="311"/>
        <v>0</v>
      </c>
      <c r="BN229" s="27">
        <f t="shared" ca="1" si="311"/>
        <v>0</v>
      </c>
      <c r="BO229" s="27">
        <f t="shared" ca="1" si="311"/>
        <v>0</v>
      </c>
      <c r="BP229" s="27">
        <f t="shared" ca="1" si="311"/>
        <v>0</v>
      </c>
      <c r="BQ229" s="27">
        <f t="shared" ca="1" si="311"/>
        <v>0</v>
      </c>
      <c r="BR229" s="27">
        <f t="shared" ca="1" si="311"/>
        <v>0</v>
      </c>
      <c r="BS229" s="27">
        <f t="shared" ca="1" si="311"/>
        <v>0</v>
      </c>
      <c r="BT229" s="27">
        <f t="shared" ca="1" si="311"/>
        <v>0</v>
      </c>
      <c r="BU229" s="27">
        <f t="shared" ca="1" si="322"/>
        <v>0</v>
      </c>
      <c r="BV229" s="27">
        <f t="shared" ca="1" si="322"/>
        <v>0</v>
      </c>
      <c r="BW229" s="27">
        <f t="shared" ca="1" si="322"/>
        <v>0</v>
      </c>
      <c r="BX229" s="27">
        <f t="shared" ca="1" si="322"/>
        <v>0</v>
      </c>
      <c r="BY229" s="27">
        <f t="shared" ca="1" si="322"/>
        <v>0</v>
      </c>
      <c r="BZ229" s="27">
        <f t="shared" ca="1" si="322"/>
        <v>0</v>
      </c>
      <c r="CA229" s="27">
        <f t="shared" ca="1" si="322"/>
        <v>0</v>
      </c>
      <c r="CB229" s="27">
        <f t="shared" ca="1" si="322"/>
        <v>0</v>
      </c>
      <c r="CC229" s="27">
        <f t="shared" ca="1" si="322"/>
        <v>0</v>
      </c>
      <c r="CD229" s="27">
        <f t="shared" ca="1" si="322"/>
        <v>0</v>
      </c>
      <c r="CE229" s="27">
        <f t="shared" ca="1" si="322"/>
        <v>0</v>
      </c>
      <c r="CF229" s="27">
        <f t="shared" ca="1" si="322"/>
        <v>0</v>
      </c>
      <c r="CG229" s="27">
        <f t="shared" ca="1" si="322"/>
        <v>0</v>
      </c>
      <c r="CH229" s="27">
        <f t="shared" ca="1" si="322"/>
        <v>0</v>
      </c>
      <c r="CI229" s="27">
        <f t="shared" ca="1" si="322"/>
        <v>0</v>
      </c>
      <c r="CJ229" s="27">
        <f t="shared" ca="1" si="322"/>
        <v>0</v>
      </c>
      <c r="CK229" s="27">
        <f t="shared" ca="1" si="315"/>
        <v>0</v>
      </c>
      <c r="CL229" s="27">
        <f t="shared" ca="1" si="315"/>
        <v>0</v>
      </c>
      <c r="CM229" s="27">
        <f t="shared" ca="1" si="315"/>
        <v>0</v>
      </c>
      <c r="CN229" s="27">
        <f t="shared" ca="1" si="315"/>
        <v>0</v>
      </c>
      <c r="CO229" s="27">
        <f t="shared" ca="1" si="315"/>
        <v>0</v>
      </c>
      <c r="CP229" s="27">
        <f t="shared" ca="1" si="315"/>
        <v>0</v>
      </c>
      <c r="CQ229" s="27">
        <f t="shared" ca="1" si="315"/>
        <v>0</v>
      </c>
      <c r="CR229" s="27">
        <f t="shared" ca="1" si="315"/>
        <v>0</v>
      </c>
      <c r="CS229" s="27">
        <f t="shared" ca="1" si="315"/>
        <v>0</v>
      </c>
      <c r="CT229" s="27">
        <f t="shared" ca="1" si="315"/>
        <v>0</v>
      </c>
      <c r="CU229" s="27">
        <f t="shared" ca="1" si="315"/>
        <v>0</v>
      </c>
      <c r="CV229" s="27">
        <f t="shared" ca="1" si="315"/>
        <v>0</v>
      </c>
      <c r="CW229" s="27">
        <f t="shared" ca="1" si="315"/>
        <v>0</v>
      </c>
      <c r="CX229" s="27">
        <f t="shared" ca="1" si="315"/>
        <v>0</v>
      </c>
      <c r="CY229" s="27">
        <f t="shared" ca="1" si="315"/>
        <v>0</v>
      </c>
      <c r="CZ229" s="27">
        <f t="shared" ca="1" si="323"/>
        <v>0</v>
      </c>
      <c r="DA229" s="27">
        <f t="shared" ca="1" si="323"/>
        <v>0</v>
      </c>
      <c r="DB229" s="27">
        <f t="shared" ca="1" si="323"/>
        <v>0</v>
      </c>
      <c r="DC229" s="27">
        <f t="shared" ca="1" si="323"/>
        <v>0</v>
      </c>
      <c r="DD229" s="27">
        <f t="shared" ca="1" si="323"/>
        <v>0</v>
      </c>
      <c r="DE229" s="27">
        <f t="shared" ca="1" si="323"/>
        <v>0</v>
      </c>
      <c r="DF229" s="27">
        <f t="shared" ca="1" si="323"/>
        <v>0</v>
      </c>
      <c r="DG229" s="27">
        <f t="shared" ca="1" si="323"/>
        <v>0</v>
      </c>
      <c r="DH229" s="27">
        <f t="shared" ca="1" si="323"/>
        <v>0</v>
      </c>
      <c r="DI229" s="27">
        <f t="shared" ca="1" si="323"/>
        <v>0</v>
      </c>
      <c r="DJ229" s="27">
        <f t="shared" ca="1" si="323"/>
        <v>0</v>
      </c>
      <c r="DK229" s="27">
        <f t="shared" ca="1" si="323"/>
        <v>0</v>
      </c>
      <c r="DL229" s="27">
        <f t="shared" ca="1" si="323"/>
        <v>0</v>
      </c>
      <c r="DM229" s="27">
        <f t="shared" ca="1" si="323"/>
        <v>0</v>
      </c>
      <c r="DN229" s="27">
        <f t="shared" ca="1" si="323"/>
        <v>0</v>
      </c>
      <c r="DO229" s="27">
        <f t="shared" ca="1" si="323"/>
        <v>0</v>
      </c>
      <c r="DP229" s="27">
        <f t="shared" ca="1" si="316"/>
        <v>0</v>
      </c>
      <c r="DQ229" s="27">
        <f t="shared" ca="1" si="316"/>
        <v>0</v>
      </c>
      <c r="DR229" s="27">
        <f t="shared" ca="1" si="316"/>
        <v>0</v>
      </c>
      <c r="DS229" s="27">
        <f t="shared" ca="1" si="316"/>
        <v>0</v>
      </c>
      <c r="DT229" s="27">
        <f t="shared" ca="1" si="316"/>
        <v>0</v>
      </c>
      <c r="DU229" s="27">
        <f t="shared" ca="1" si="316"/>
        <v>0</v>
      </c>
      <c r="DV229" s="27">
        <f t="shared" ca="1" si="316"/>
        <v>0</v>
      </c>
      <c r="DW229" s="27">
        <f t="shared" ca="1" si="316"/>
        <v>0</v>
      </c>
      <c r="DX229" s="27">
        <f t="shared" ca="1" si="316"/>
        <v>0</v>
      </c>
      <c r="DY229" s="27">
        <f t="shared" ca="1" si="316"/>
        <v>0</v>
      </c>
      <c r="DZ229" s="27">
        <f t="shared" ca="1" si="316"/>
        <v>0</v>
      </c>
      <c r="EA229" s="27">
        <f t="shared" ca="1" si="316"/>
        <v>0</v>
      </c>
      <c r="EB229" s="27">
        <f t="shared" ca="1" si="316"/>
        <v>0</v>
      </c>
      <c r="EC229" s="27">
        <f t="shared" ca="1" si="316"/>
        <v>0</v>
      </c>
      <c r="ED229" s="27">
        <f t="shared" ca="1" si="316"/>
        <v>0</v>
      </c>
      <c r="EE229" s="27">
        <f t="shared" ca="1" si="324"/>
        <v>0</v>
      </c>
      <c r="EF229" s="27">
        <f t="shared" ca="1" si="324"/>
        <v>0</v>
      </c>
      <c r="EG229" s="27">
        <f t="shared" ca="1" si="324"/>
        <v>0</v>
      </c>
      <c r="EH229" s="27">
        <f t="shared" ca="1" si="324"/>
        <v>0</v>
      </c>
      <c r="EI229" s="27">
        <f t="shared" ca="1" si="324"/>
        <v>0</v>
      </c>
      <c r="EJ229" s="27">
        <f t="shared" ca="1" si="324"/>
        <v>0</v>
      </c>
      <c r="EK229" s="27">
        <f t="shared" ca="1" si="324"/>
        <v>0</v>
      </c>
      <c r="EL229" s="27">
        <f t="shared" ca="1" si="324"/>
        <v>0</v>
      </c>
      <c r="EM229" s="27">
        <f t="shared" ca="1" si="324"/>
        <v>0</v>
      </c>
      <c r="EN229" s="27">
        <f t="shared" ca="1" si="324"/>
        <v>0</v>
      </c>
      <c r="EO229" s="27">
        <f t="shared" ca="1" si="324"/>
        <v>0</v>
      </c>
      <c r="EP229" s="27">
        <f t="shared" ca="1" si="324"/>
        <v>0</v>
      </c>
      <c r="EQ229" s="27">
        <f t="shared" ca="1" si="324"/>
        <v>0</v>
      </c>
      <c r="ER229" s="27">
        <f t="shared" ca="1" si="324"/>
        <v>0</v>
      </c>
      <c r="ES229" s="27">
        <f t="shared" ca="1" si="324"/>
        <v>0</v>
      </c>
      <c r="ET229" s="27">
        <f t="shared" ca="1" si="324"/>
        <v>0</v>
      </c>
      <c r="EU229" s="27">
        <f t="shared" ca="1" si="317"/>
        <v>0</v>
      </c>
      <c r="EV229" s="27">
        <f t="shared" ca="1" si="317"/>
        <v>0</v>
      </c>
      <c r="EW229" s="27">
        <f t="shared" ca="1" si="317"/>
        <v>0</v>
      </c>
      <c r="EX229" s="27">
        <f t="shared" ca="1" si="317"/>
        <v>0</v>
      </c>
      <c r="EY229" s="27">
        <f t="shared" ca="1" si="317"/>
        <v>0</v>
      </c>
      <c r="EZ229" s="27">
        <f t="shared" ca="1" si="317"/>
        <v>0</v>
      </c>
      <c r="FA229" s="27">
        <f t="shared" ca="1" si="317"/>
        <v>0</v>
      </c>
      <c r="FB229" s="27">
        <f t="shared" ca="1" si="317"/>
        <v>0</v>
      </c>
      <c r="FC229" s="27">
        <f t="shared" ca="1" si="317"/>
        <v>0</v>
      </c>
      <c r="FD229" s="27">
        <f t="shared" ca="1" si="317"/>
        <v>0</v>
      </c>
      <c r="FE229" s="27">
        <f t="shared" ca="1" si="317"/>
        <v>0</v>
      </c>
      <c r="FF229" s="27">
        <f t="shared" ca="1" si="317"/>
        <v>0</v>
      </c>
      <c r="FG229" s="27">
        <f t="shared" ca="1" si="317"/>
        <v>0</v>
      </c>
      <c r="FH229" s="27">
        <f t="shared" ca="1" si="317"/>
        <v>0</v>
      </c>
      <c r="FI229" s="27">
        <f t="shared" ca="1" si="317"/>
        <v>0</v>
      </c>
      <c r="FJ229" s="27">
        <f t="shared" ca="1" si="318"/>
        <v>0</v>
      </c>
      <c r="FK229" s="27">
        <f t="shared" ca="1" si="318"/>
        <v>0</v>
      </c>
      <c r="FL229" s="27">
        <f t="shared" ca="1" si="318"/>
        <v>0</v>
      </c>
      <c r="FM229" s="27">
        <f t="shared" ca="1" si="318"/>
        <v>0</v>
      </c>
      <c r="FN229" s="27">
        <f t="shared" ca="1" si="318"/>
        <v>0</v>
      </c>
      <c r="FO229" s="27">
        <f t="shared" ca="1" si="318"/>
        <v>0</v>
      </c>
      <c r="FP229" s="27">
        <f t="shared" ca="1" si="318"/>
        <v>0</v>
      </c>
      <c r="FQ229" s="27">
        <f t="shared" ca="1" si="318"/>
        <v>0</v>
      </c>
      <c r="FR229" s="27">
        <f t="shared" ca="1" si="318"/>
        <v>0</v>
      </c>
      <c r="FS229" s="27">
        <f t="shared" ca="1" si="318"/>
        <v>0</v>
      </c>
      <c r="FT229" s="27">
        <f t="shared" ca="1" si="318"/>
        <v>0</v>
      </c>
      <c r="FU229" s="27">
        <f t="shared" ca="1" si="318"/>
        <v>0</v>
      </c>
      <c r="FV229" s="27">
        <f t="shared" ca="1" si="318"/>
        <v>0</v>
      </c>
      <c r="FW229" s="27">
        <f t="shared" ca="1" si="318"/>
        <v>0</v>
      </c>
      <c r="FX229" s="27">
        <f t="shared" ca="1" si="318"/>
        <v>0</v>
      </c>
      <c r="FY229" s="27">
        <f t="shared" ca="1" si="312"/>
        <v>0</v>
      </c>
      <c r="FZ229" s="27">
        <f t="shared" ca="1" si="312"/>
        <v>0</v>
      </c>
      <c r="GA229" s="27">
        <f t="shared" ca="1" si="312"/>
        <v>0</v>
      </c>
      <c r="GB229" s="27">
        <f t="shared" ca="1" si="312"/>
        <v>0</v>
      </c>
      <c r="GC229" s="27">
        <f t="shared" ca="1" si="312"/>
        <v>0</v>
      </c>
      <c r="GD229" s="27">
        <f t="shared" ca="1" si="312"/>
        <v>0</v>
      </c>
      <c r="GE229" s="27">
        <f t="shared" ca="1" si="312"/>
        <v>0</v>
      </c>
      <c r="GF229" s="27">
        <f t="shared" ca="1" si="312"/>
        <v>0</v>
      </c>
      <c r="GG229" s="27">
        <f t="shared" ca="1" si="312"/>
        <v>0</v>
      </c>
      <c r="GH229" s="27">
        <f t="shared" ca="1" si="312"/>
        <v>0</v>
      </c>
      <c r="GI229" s="27">
        <f t="shared" ca="1" si="310"/>
        <v>0</v>
      </c>
      <c r="GJ229" s="27">
        <f t="shared" ca="1" si="310"/>
        <v>0</v>
      </c>
      <c r="GK229" s="27">
        <f t="shared" ca="1" si="310"/>
        <v>0</v>
      </c>
      <c r="GL229" s="27">
        <f t="shared" ca="1" si="310"/>
        <v>0</v>
      </c>
      <c r="GM229" s="27">
        <f t="shared" ca="1" si="310"/>
        <v>0</v>
      </c>
      <c r="GN229" s="27">
        <f t="shared" ca="1" si="310"/>
        <v>0</v>
      </c>
      <c r="GO229" s="27">
        <f t="shared" ca="1" si="310"/>
        <v>0</v>
      </c>
      <c r="GP229" s="27">
        <f t="shared" ca="1" si="310"/>
        <v>0</v>
      </c>
      <c r="GQ229" s="27">
        <f t="shared" ca="1" si="310"/>
        <v>0</v>
      </c>
      <c r="GR229" s="27">
        <f t="shared" ca="1" si="310"/>
        <v>0</v>
      </c>
      <c r="GS229" s="27">
        <f t="shared" ca="1" si="310"/>
        <v>0</v>
      </c>
      <c r="GT229" s="27">
        <f t="shared" ca="1" si="310"/>
        <v>0</v>
      </c>
      <c r="GU229" s="27">
        <f t="shared" ca="1" si="310"/>
        <v>0</v>
      </c>
      <c r="GV229" s="27">
        <f t="shared" ca="1" si="310"/>
        <v>0</v>
      </c>
      <c r="GW229" s="27">
        <f t="shared" ca="1" si="310"/>
        <v>0</v>
      </c>
      <c r="GX229" s="27">
        <f t="shared" ca="1" si="310"/>
        <v>0</v>
      </c>
      <c r="GY229" s="27">
        <f t="shared" ca="1" si="325"/>
        <v>0</v>
      </c>
      <c r="GZ229" s="27">
        <f t="shared" ca="1" si="325"/>
        <v>0</v>
      </c>
      <c r="HA229" s="27">
        <f t="shared" ca="1" si="325"/>
        <v>0</v>
      </c>
      <c r="HB229" s="27">
        <f t="shared" ca="1" si="325"/>
        <v>0</v>
      </c>
      <c r="HC229" s="27">
        <f t="shared" ca="1" si="325"/>
        <v>0</v>
      </c>
      <c r="HD229" s="27">
        <f t="shared" ca="1" si="325"/>
        <v>0</v>
      </c>
      <c r="HE229" s="27">
        <f t="shared" ca="1" si="325"/>
        <v>0</v>
      </c>
      <c r="HF229" s="27">
        <f t="shared" ca="1" si="325"/>
        <v>0</v>
      </c>
      <c r="HG229" s="27">
        <f t="shared" ca="1" si="325"/>
        <v>0</v>
      </c>
      <c r="HH229" s="27">
        <f t="shared" ca="1" si="325"/>
        <v>0</v>
      </c>
      <c r="HI229" s="27">
        <f t="shared" ca="1" si="325"/>
        <v>0</v>
      </c>
      <c r="HJ229" s="27">
        <f t="shared" ca="1" si="325"/>
        <v>0</v>
      </c>
      <c r="HK229" s="27">
        <f t="shared" ca="1" si="325"/>
        <v>0</v>
      </c>
      <c r="HL229" s="27">
        <f t="shared" ca="1" si="325"/>
        <v>0</v>
      </c>
      <c r="HM229" s="27">
        <f t="shared" ca="1" si="319"/>
        <v>0</v>
      </c>
      <c r="HN229" s="27">
        <f t="shared" ca="1" si="319"/>
        <v>0</v>
      </c>
      <c r="HO229" s="27">
        <f t="shared" ca="1" si="319"/>
        <v>0</v>
      </c>
      <c r="HP229" s="27">
        <f t="shared" ca="1" si="319"/>
        <v>0</v>
      </c>
      <c r="HQ229" s="27">
        <f t="shared" ca="1" si="319"/>
        <v>0</v>
      </c>
      <c r="HR229" s="27">
        <f t="shared" ca="1" si="319"/>
        <v>0</v>
      </c>
      <c r="HS229" s="27">
        <f t="shared" ca="1" si="319"/>
        <v>0</v>
      </c>
      <c r="HT229" s="27">
        <f t="shared" ca="1" si="319"/>
        <v>0</v>
      </c>
      <c r="HU229" s="27">
        <f t="shared" ca="1" si="319"/>
        <v>0</v>
      </c>
      <c r="HV229" s="27">
        <f t="shared" ca="1" si="326"/>
        <v>0</v>
      </c>
      <c r="HW229" s="27">
        <f t="shared" ca="1" si="326"/>
        <v>0</v>
      </c>
      <c r="HX229" s="27">
        <f t="shared" ca="1" si="326"/>
        <v>0</v>
      </c>
      <c r="HY229" s="27">
        <f t="shared" ca="1" si="326"/>
        <v>0</v>
      </c>
      <c r="HZ229" s="27">
        <f t="shared" ca="1" si="326"/>
        <v>0</v>
      </c>
      <c r="IA229" s="27">
        <f t="shared" ca="1" si="326"/>
        <v>0</v>
      </c>
      <c r="IB229" s="27">
        <f t="shared" ca="1" si="326"/>
        <v>0</v>
      </c>
      <c r="IC229" s="27">
        <f t="shared" ca="1" si="326"/>
        <v>0</v>
      </c>
      <c r="ID229" s="27">
        <f t="shared" ca="1" si="326"/>
        <v>0</v>
      </c>
      <c r="IE229" s="27">
        <f t="shared" ca="1" si="326"/>
        <v>0</v>
      </c>
      <c r="IF229" s="27">
        <f t="shared" ca="1" si="326"/>
        <v>0</v>
      </c>
      <c r="IG229" s="27">
        <f t="shared" ca="1" si="326"/>
        <v>0</v>
      </c>
      <c r="IH229" s="27">
        <f t="shared" ca="1" si="326"/>
        <v>0</v>
      </c>
      <c r="II229" s="27">
        <f t="shared" ca="1" si="326"/>
        <v>0</v>
      </c>
      <c r="IJ229" s="27">
        <f t="shared" ca="1" si="326"/>
        <v>0</v>
      </c>
      <c r="IK229" s="27">
        <f t="shared" ca="1" si="326"/>
        <v>0</v>
      </c>
      <c r="IL229" s="27">
        <f t="shared" ca="1" si="327"/>
        <v>0</v>
      </c>
      <c r="IM229" s="27">
        <f t="shared" ca="1" si="327"/>
        <v>0</v>
      </c>
      <c r="IN229" s="27">
        <f t="shared" ca="1" si="327"/>
        <v>0</v>
      </c>
      <c r="IO229" s="27">
        <f t="shared" ca="1" si="327"/>
        <v>0</v>
      </c>
      <c r="IP229" s="27">
        <f t="shared" ca="1" si="327"/>
        <v>0</v>
      </c>
      <c r="IQ229" s="27">
        <f t="shared" ca="1" si="327"/>
        <v>0</v>
      </c>
      <c r="IR229" s="27">
        <f t="shared" ca="1" si="327"/>
        <v>0</v>
      </c>
      <c r="IS229" s="27">
        <f t="shared" ca="1" si="327"/>
        <v>0</v>
      </c>
      <c r="IT229" s="27">
        <f t="shared" ca="1" si="327"/>
        <v>0</v>
      </c>
      <c r="IU229" s="27">
        <f t="shared" ca="1" si="327"/>
        <v>0</v>
      </c>
      <c r="IV229" s="27">
        <f t="shared" ca="1" si="327"/>
        <v>0</v>
      </c>
      <c r="IW229" s="27">
        <f t="shared" ca="1" si="327"/>
        <v>0</v>
      </c>
      <c r="IX229" s="27">
        <f t="shared" ca="1" si="327"/>
        <v>0</v>
      </c>
      <c r="IY229" s="27">
        <f t="shared" ca="1" si="327"/>
        <v>0</v>
      </c>
      <c r="IZ229" s="27">
        <f t="shared" ca="1" si="327"/>
        <v>0</v>
      </c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</row>
    <row r="230" spans="1:278" x14ac:dyDescent="0.2">
      <c r="A230" s="26">
        <f t="shared" si="291"/>
        <v>221</v>
      </c>
      <c r="B230" s="27">
        <f t="shared" ca="1" si="286"/>
        <v>0</v>
      </c>
      <c r="C230" s="27">
        <f t="shared" ca="1" si="287"/>
        <v>0</v>
      </c>
      <c r="D230" s="27">
        <f t="shared" ca="1" si="288"/>
        <v>0</v>
      </c>
      <c r="E230" s="33">
        <f t="shared" ca="1" si="289"/>
        <v>0</v>
      </c>
      <c r="F230" s="29">
        <f t="shared" ca="1" si="290"/>
        <v>0</v>
      </c>
      <c r="G230" s="27"/>
      <c r="H230" s="33">
        <f t="shared" ca="1" si="292"/>
        <v>0</v>
      </c>
      <c r="I230" s="26">
        <f t="shared" si="277"/>
        <v>456</v>
      </c>
      <c r="J230" s="29">
        <f t="shared" ca="1" si="295"/>
        <v>0</v>
      </c>
      <c r="K230" s="27">
        <f t="shared" ca="1" si="321"/>
        <v>0</v>
      </c>
      <c r="L230" s="27">
        <f t="shared" ca="1" si="321"/>
        <v>0</v>
      </c>
      <c r="M230" s="27">
        <f t="shared" ca="1" si="321"/>
        <v>0</v>
      </c>
      <c r="N230" s="27">
        <f t="shared" ca="1" si="321"/>
        <v>0</v>
      </c>
      <c r="O230" s="27">
        <f t="shared" ca="1" si="321"/>
        <v>0</v>
      </c>
      <c r="P230" s="27">
        <f t="shared" ca="1" si="321"/>
        <v>0</v>
      </c>
      <c r="Q230" s="27">
        <f t="shared" ca="1" si="321"/>
        <v>0</v>
      </c>
      <c r="R230" s="27">
        <f t="shared" ca="1" si="321"/>
        <v>0</v>
      </c>
      <c r="S230" s="27">
        <f t="shared" ca="1" si="321"/>
        <v>0</v>
      </c>
      <c r="T230" s="27">
        <f t="shared" ca="1" si="321"/>
        <v>0</v>
      </c>
      <c r="U230" s="27">
        <f t="shared" ca="1" si="321"/>
        <v>0</v>
      </c>
      <c r="V230" s="27">
        <f t="shared" ca="1" si="321"/>
        <v>0</v>
      </c>
      <c r="W230" s="27">
        <f t="shared" ca="1" si="321"/>
        <v>0</v>
      </c>
      <c r="X230" s="27">
        <f t="shared" ca="1" si="321"/>
        <v>0</v>
      </c>
      <c r="Y230" s="27">
        <f t="shared" ca="1" si="321"/>
        <v>0</v>
      </c>
      <c r="Z230" s="27">
        <f t="shared" ca="1" si="321"/>
        <v>0</v>
      </c>
      <c r="AA230" s="27">
        <f t="shared" ca="1" si="313"/>
        <v>0</v>
      </c>
      <c r="AB230" s="27">
        <f t="shared" ca="1" si="313"/>
        <v>0</v>
      </c>
      <c r="AC230" s="27">
        <f t="shared" ca="1" si="313"/>
        <v>0</v>
      </c>
      <c r="AD230" s="27">
        <f t="shared" ca="1" si="313"/>
        <v>0</v>
      </c>
      <c r="AE230" s="27">
        <f t="shared" ca="1" si="313"/>
        <v>0</v>
      </c>
      <c r="AF230" s="27">
        <f t="shared" ca="1" si="313"/>
        <v>0</v>
      </c>
      <c r="AG230" s="27">
        <f t="shared" ca="1" si="313"/>
        <v>0</v>
      </c>
      <c r="AH230" s="27">
        <f t="shared" ca="1" si="313"/>
        <v>0</v>
      </c>
      <c r="AI230" s="27">
        <f t="shared" ca="1" si="313"/>
        <v>0</v>
      </c>
      <c r="AJ230" s="27">
        <f t="shared" ca="1" si="313"/>
        <v>0</v>
      </c>
      <c r="AK230" s="27">
        <f t="shared" ca="1" si="313"/>
        <v>0</v>
      </c>
      <c r="AL230" s="27">
        <f t="shared" ca="1" si="313"/>
        <v>0</v>
      </c>
      <c r="AM230" s="27">
        <f t="shared" ca="1" si="313"/>
        <v>0</v>
      </c>
      <c r="AN230" s="27">
        <f t="shared" ca="1" si="313"/>
        <v>0</v>
      </c>
      <c r="AO230" s="27">
        <f t="shared" ca="1" si="313"/>
        <v>0</v>
      </c>
      <c r="AP230" s="27">
        <f t="shared" ca="1" si="314"/>
        <v>0</v>
      </c>
      <c r="AQ230" s="27">
        <f t="shared" ca="1" si="314"/>
        <v>0</v>
      </c>
      <c r="AR230" s="27">
        <f t="shared" ca="1" si="314"/>
        <v>0</v>
      </c>
      <c r="AS230" s="27">
        <f t="shared" ca="1" si="314"/>
        <v>0</v>
      </c>
      <c r="AT230" s="27">
        <f t="shared" ca="1" si="314"/>
        <v>0</v>
      </c>
      <c r="AU230" s="27">
        <f t="shared" ca="1" si="314"/>
        <v>0</v>
      </c>
      <c r="AV230" s="27">
        <f t="shared" ca="1" si="314"/>
        <v>0</v>
      </c>
      <c r="AW230" s="27">
        <f t="shared" ca="1" si="314"/>
        <v>0</v>
      </c>
      <c r="AX230" s="27">
        <f t="shared" ca="1" si="314"/>
        <v>0</v>
      </c>
      <c r="AY230" s="27">
        <f t="shared" ca="1" si="314"/>
        <v>0</v>
      </c>
      <c r="AZ230" s="27">
        <f t="shared" ca="1" si="314"/>
        <v>0</v>
      </c>
      <c r="BA230" s="27">
        <f t="shared" ca="1" si="314"/>
        <v>0</v>
      </c>
      <c r="BB230" s="27">
        <f t="shared" ca="1" si="314"/>
        <v>0</v>
      </c>
      <c r="BC230" s="27">
        <f t="shared" ca="1" si="314"/>
        <v>0</v>
      </c>
      <c r="BD230" s="27">
        <f t="shared" ca="1" si="314"/>
        <v>0</v>
      </c>
      <c r="BE230" s="27">
        <f t="shared" ca="1" si="314"/>
        <v>0</v>
      </c>
      <c r="BF230" s="27">
        <f t="shared" ca="1" si="311"/>
        <v>0</v>
      </c>
      <c r="BG230" s="27">
        <f t="shared" ca="1" si="311"/>
        <v>0</v>
      </c>
      <c r="BH230" s="27">
        <f t="shared" ca="1" si="311"/>
        <v>0</v>
      </c>
      <c r="BI230" s="27">
        <f t="shared" ca="1" si="311"/>
        <v>0</v>
      </c>
      <c r="BJ230" s="27">
        <f t="shared" ca="1" si="311"/>
        <v>0</v>
      </c>
      <c r="BK230" s="27">
        <f t="shared" ca="1" si="311"/>
        <v>0</v>
      </c>
      <c r="BL230" s="27">
        <f t="shared" ca="1" si="311"/>
        <v>0</v>
      </c>
      <c r="BM230" s="27">
        <f t="shared" ca="1" si="311"/>
        <v>0</v>
      </c>
      <c r="BN230" s="27">
        <f t="shared" ca="1" si="311"/>
        <v>0</v>
      </c>
      <c r="BO230" s="27">
        <f t="shared" ca="1" si="311"/>
        <v>0</v>
      </c>
      <c r="BP230" s="27">
        <f t="shared" ca="1" si="311"/>
        <v>0</v>
      </c>
      <c r="BQ230" s="27">
        <f t="shared" ca="1" si="311"/>
        <v>0</v>
      </c>
      <c r="BR230" s="27">
        <f t="shared" ca="1" si="311"/>
        <v>0</v>
      </c>
      <c r="BS230" s="27">
        <f t="shared" ca="1" si="311"/>
        <v>0</v>
      </c>
      <c r="BT230" s="27">
        <f t="shared" ca="1" si="311"/>
        <v>0</v>
      </c>
      <c r="BU230" s="27">
        <f t="shared" ca="1" si="322"/>
        <v>0</v>
      </c>
      <c r="BV230" s="27">
        <f t="shared" ca="1" si="322"/>
        <v>0</v>
      </c>
      <c r="BW230" s="27">
        <f t="shared" ca="1" si="322"/>
        <v>0</v>
      </c>
      <c r="BX230" s="27">
        <f t="shared" ca="1" si="322"/>
        <v>0</v>
      </c>
      <c r="BY230" s="27">
        <f t="shared" ca="1" si="322"/>
        <v>0</v>
      </c>
      <c r="BZ230" s="27">
        <f t="shared" ca="1" si="322"/>
        <v>0</v>
      </c>
      <c r="CA230" s="27">
        <f t="shared" ca="1" si="322"/>
        <v>0</v>
      </c>
      <c r="CB230" s="27">
        <f t="shared" ca="1" si="322"/>
        <v>0</v>
      </c>
      <c r="CC230" s="27">
        <f t="shared" ca="1" si="322"/>
        <v>0</v>
      </c>
      <c r="CD230" s="27">
        <f t="shared" ca="1" si="322"/>
        <v>0</v>
      </c>
      <c r="CE230" s="27">
        <f t="shared" ca="1" si="322"/>
        <v>0</v>
      </c>
      <c r="CF230" s="27">
        <f t="shared" ca="1" si="322"/>
        <v>0</v>
      </c>
      <c r="CG230" s="27">
        <f t="shared" ca="1" si="322"/>
        <v>0</v>
      </c>
      <c r="CH230" s="27">
        <f t="shared" ca="1" si="322"/>
        <v>0</v>
      </c>
      <c r="CI230" s="27">
        <f t="shared" ca="1" si="322"/>
        <v>0</v>
      </c>
      <c r="CJ230" s="27">
        <f t="shared" ca="1" si="322"/>
        <v>0</v>
      </c>
      <c r="CK230" s="27">
        <f t="shared" ca="1" si="315"/>
        <v>0</v>
      </c>
      <c r="CL230" s="27">
        <f t="shared" ca="1" si="315"/>
        <v>0</v>
      </c>
      <c r="CM230" s="27">
        <f t="shared" ca="1" si="315"/>
        <v>0</v>
      </c>
      <c r="CN230" s="27">
        <f t="shared" ca="1" si="315"/>
        <v>0</v>
      </c>
      <c r="CO230" s="27">
        <f t="shared" ca="1" si="315"/>
        <v>0</v>
      </c>
      <c r="CP230" s="27">
        <f t="shared" ca="1" si="315"/>
        <v>0</v>
      </c>
      <c r="CQ230" s="27">
        <f t="shared" ca="1" si="315"/>
        <v>0</v>
      </c>
      <c r="CR230" s="27">
        <f t="shared" ca="1" si="315"/>
        <v>0</v>
      </c>
      <c r="CS230" s="27">
        <f t="shared" ca="1" si="315"/>
        <v>0</v>
      </c>
      <c r="CT230" s="27">
        <f t="shared" ca="1" si="315"/>
        <v>0</v>
      </c>
      <c r="CU230" s="27">
        <f t="shared" ca="1" si="315"/>
        <v>0</v>
      </c>
      <c r="CV230" s="27">
        <f t="shared" ca="1" si="315"/>
        <v>0</v>
      </c>
      <c r="CW230" s="27">
        <f t="shared" ca="1" si="315"/>
        <v>0</v>
      </c>
      <c r="CX230" s="27">
        <f t="shared" ca="1" si="315"/>
        <v>0</v>
      </c>
      <c r="CY230" s="27">
        <f t="shared" ca="1" si="315"/>
        <v>0</v>
      </c>
      <c r="CZ230" s="27">
        <f t="shared" ca="1" si="323"/>
        <v>0</v>
      </c>
      <c r="DA230" s="27">
        <f t="shared" ca="1" si="323"/>
        <v>0</v>
      </c>
      <c r="DB230" s="27">
        <f t="shared" ca="1" si="323"/>
        <v>0</v>
      </c>
      <c r="DC230" s="27">
        <f t="shared" ca="1" si="323"/>
        <v>0</v>
      </c>
      <c r="DD230" s="27">
        <f t="shared" ca="1" si="323"/>
        <v>0</v>
      </c>
      <c r="DE230" s="27">
        <f t="shared" ca="1" si="323"/>
        <v>0</v>
      </c>
      <c r="DF230" s="27">
        <f t="shared" ca="1" si="323"/>
        <v>0</v>
      </c>
      <c r="DG230" s="27">
        <f t="shared" ca="1" si="323"/>
        <v>0</v>
      </c>
      <c r="DH230" s="27">
        <f t="shared" ca="1" si="323"/>
        <v>0</v>
      </c>
      <c r="DI230" s="27">
        <f t="shared" ca="1" si="323"/>
        <v>0</v>
      </c>
      <c r="DJ230" s="27">
        <f t="shared" ca="1" si="323"/>
        <v>0</v>
      </c>
      <c r="DK230" s="27">
        <f t="shared" ca="1" si="323"/>
        <v>0</v>
      </c>
      <c r="DL230" s="27">
        <f t="shared" ca="1" si="323"/>
        <v>0</v>
      </c>
      <c r="DM230" s="27">
        <f t="shared" ca="1" si="323"/>
        <v>0</v>
      </c>
      <c r="DN230" s="27">
        <f t="shared" ca="1" si="323"/>
        <v>0</v>
      </c>
      <c r="DO230" s="27">
        <f t="shared" ca="1" si="323"/>
        <v>0</v>
      </c>
      <c r="DP230" s="27">
        <f t="shared" ca="1" si="316"/>
        <v>0</v>
      </c>
      <c r="DQ230" s="27">
        <f t="shared" ca="1" si="316"/>
        <v>0</v>
      </c>
      <c r="DR230" s="27">
        <f t="shared" ca="1" si="316"/>
        <v>0</v>
      </c>
      <c r="DS230" s="27">
        <f t="shared" ca="1" si="316"/>
        <v>0</v>
      </c>
      <c r="DT230" s="27">
        <f t="shared" ca="1" si="316"/>
        <v>0</v>
      </c>
      <c r="DU230" s="27">
        <f t="shared" ca="1" si="316"/>
        <v>0</v>
      </c>
      <c r="DV230" s="27">
        <f t="shared" ca="1" si="316"/>
        <v>0</v>
      </c>
      <c r="DW230" s="27">
        <f t="shared" ca="1" si="316"/>
        <v>0</v>
      </c>
      <c r="DX230" s="27">
        <f t="shared" ca="1" si="316"/>
        <v>0</v>
      </c>
      <c r="DY230" s="27">
        <f t="shared" ca="1" si="316"/>
        <v>0</v>
      </c>
      <c r="DZ230" s="27">
        <f t="shared" ca="1" si="316"/>
        <v>0</v>
      </c>
      <c r="EA230" s="27">
        <f t="shared" ca="1" si="316"/>
        <v>0</v>
      </c>
      <c r="EB230" s="27">
        <f t="shared" ca="1" si="316"/>
        <v>0</v>
      </c>
      <c r="EC230" s="27">
        <f t="shared" ca="1" si="316"/>
        <v>0</v>
      </c>
      <c r="ED230" s="27">
        <f t="shared" ca="1" si="316"/>
        <v>0</v>
      </c>
      <c r="EE230" s="27">
        <f t="shared" ca="1" si="324"/>
        <v>0</v>
      </c>
      <c r="EF230" s="27">
        <f t="shared" ca="1" si="324"/>
        <v>0</v>
      </c>
      <c r="EG230" s="27">
        <f t="shared" ca="1" si="324"/>
        <v>0</v>
      </c>
      <c r="EH230" s="27">
        <f t="shared" ca="1" si="324"/>
        <v>0</v>
      </c>
      <c r="EI230" s="27">
        <f t="shared" ca="1" si="324"/>
        <v>0</v>
      </c>
      <c r="EJ230" s="27">
        <f t="shared" ca="1" si="324"/>
        <v>0</v>
      </c>
      <c r="EK230" s="27">
        <f t="shared" ca="1" si="324"/>
        <v>0</v>
      </c>
      <c r="EL230" s="27">
        <f t="shared" ca="1" si="324"/>
        <v>0</v>
      </c>
      <c r="EM230" s="27">
        <f t="shared" ca="1" si="324"/>
        <v>0</v>
      </c>
      <c r="EN230" s="27">
        <f t="shared" ca="1" si="324"/>
        <v>0</v>
      </c>
      <c r="EO230" s="27">
        <f t="shared" ca="1" si="324"/>
        <v>0</v>
      </c>
      <c r="EP230" s="27">
        <f t="shared" ca="1" si="324"/>
        <v>0</v>
      </c>
      <c r="EQ230" s="27">
        <f t="shared" ca="1" si="324"/>
        <v>0</v>
      </c>
      <c r="ER230" s="27">
        <f t="shared" ca="1" si="324"/>
        <v>0</v>
      </c>
      <c r="ES230" s="27">
        <f t="shared" ca="1" si="324"/>
        <v>0</v>
      </c>
      <c r="ET230" s="27">
        <f t="shared" ca="1" si="324"/>
        <v>0</v>
      </c>
      <c r="EU230" s="27">
        <f t="shared" ca="1" si="317"/>
        <v>0</v>
      </c>
      <c r="EV230" s="27">
        <f t="shared" ca="1" si="317"/>
        <v>0</v>
      </c>
      <c r="EW230" s="27">
        <f t="shared" ca="1" si="317"/>
        <v>0</v>
      </c>
      <c r="EX230" s="27">
        <f t="shared" ca="1" si="317"/>
        <v>0</v>
      </c>
      <c r="EY230" s="27">
        <f t="shared" ca="1" si="317"/>
        <v>0</v>
      </c>
      <c r="EZ230" s="27">
        <f t="shared" ca="1" si="317"/>
        <v>0</v>
      </c>
      <c r="FA230" s="27">
        <f t="shared" ca="1" si="317"/>
        <v>0</v>
      </c>
      <c r="FB230" s="27">
        <f t="shared" ca="1" si="317"/>
        <v>0</v>
      </c>
      <c r="FC230" s="27">
        <f t="shared" ca="1" si="317"/>
        <v>0</v>
      </c>
      <c r="FD230" s="27">
        <f t="shared" ca="1" si="317"/>
        <v>0</v>
      </c>
      <c r="FE230" s="27">
        <f t="shared" ca="1" si="317"/>
        <v>0</v>
      </c>
      <c r="FF230" s="27">
        <f t="shared" ca="1" si="317"/>
        <v>0</v>
      </c>
      <c r="FG230" s="27">
        <f t="shared" ca="1" si="317"/>
        <v>0</v>
      </c>
      <c r="FH230" s="27">
        <f t="shared" ca="1" si="317"/>
        <v>0</v>
      </c>
      <c r="FI230" s="27">
        <f t="shared" ca="1" si="317"/>
        <v>0</v>
      </c>
      <c r="FJ230" s="27">
        <f t="shared" ca="1" si="318"/>
        <v>0</v>
      </c>
      <c r="FK230" s="27">
        <f t="shared" ca="1" si="318"/>
        <v>0</v>
      </c>
      <c r="FL230" s="27">
        <f t="shared" ca="1" si="318"/>
        <v>0</v>
      </c>
      <c r="FM230" s="27">
        <f t="shared" ca="1" si="318"/>
        <v>0</v>
      </c>
      <c r="FN230" s="27">
        <f t="shared" ca="1" si="318"/>
        <v>0</v>
      </c>
      <c r="FO230" s="27">
        <f t="shared" ca="1" si="318"/>
        <v>0</v>
      </c>
      <c r="FP230" s="27">
        <f t="shared" ca="1" si="318"/>
        <v>0</v>
      </c>
      <c r="FQ230" s="27">
        <f t="shared" ca="1" si="318"/>
        <v>0</v>
      </c>
      <c r="FR230" s="27">
        <f t="shared" ca="1" si="318"/>
        <v>0</v>
      </c>
      <c r="FS230" s="27">
        <f t="shared" ca="1" si="318"/>
        <v>0</v>
      </c>
      <c r="FT230" s="27">
        <f t="shared" ca="1" si="318"/>
        <v>0</v>
      </c>
      <c r="FU230" s="27">
        <f t="shared" ca="1" si="318"/>
        <v>0</v>
      </c>
      <c r="FV230" s="27">
        <f t="shared" ca="1" si="318"/>
        <v>0</v>
      </c>
      <c r="FW230" s="27">
        <f t="shared" ca="1" si="318"/>
        <v>0</v>
      </c>
      <c r="FX230" s="27">
        <f t="shared" ca="1" si="318"/>
        <v>0</v>
      </c>
      <c r="FY230" s="27">
        <f t="shared" ca="1" si="312"/>
        <v>0</v>
      </c>
      <c r="FZ230" s="27">
        <f t="shared" ca="1" si="312"/>
        <v>0</v>
      </c>
      <c r="GA230" s="27">
        <f t="shared" ca="1" si="312"/>
        <v>0</v>
      </c>
      <c r="GB230" s="27">
        <f t="shared" ca="1" si="312"/>
        <v>0</v>
      </c>
      <c r="GC230" s="27">
        <f t="shared" ca="1" si="312"/>
        <v>0</v>
      </c>
      <c r="GD230" s="27">
        <f t="shared" ca="1" si="312"/>
        <v>0</v>
      </c>
      <c r="GE230" s="27">
        <f t="shared" ca="1" si="312"/>
        <v>0</v>
      </c>
      <c r="GF230" s="27">
        <f t="shared" ca="1" si="312"/>
        <v>0</v>
      </c>
      <c r="GG230" s="27">
        <f t="shared" ca="1" si="312"/>
        <v>0</v>
      </c>
      <c r="GH230" s="27">
        <f t="shared" ca="1" si="312"/>
        <v>0</v>
      </c>
      <c r="GI230" s="27">
        <f t="shared" ca="1" si="310"/>
        <v>0</v>
      </c>
      <c r="GJ230" s="27">
        <f t="shared" ca="1" si="310"/>
        <v>0</v>
      </c>
      <c r="GK230" s="27">
        <f t="shared" ca="1" si="310"/>
        <v>0</v>
      </c>
      <c r="GL230" s="27">
        <f t="shared" ca="1" si="310"/>
        <v>0</v>
      </c>
      <c r="GM230" s="27">
        <f t="shared" ca="1" si="310"/>
        <v>0</v>
      </c>
      <c r="GN230" s="27">
        <f t="shared" ca="1" si="310"/>
        <v>0</v>
      </c>
      <c r="GO230" s="27">
        <f t="shared" ca="1" si="310"/>
        <v>0</v>
      </c>
      <c r="GP230" s="27">
        <f t="shared" ca="1" si="310"/>
        <v>0</v>
      </c>
      <c r="GQ230" s="27">
        <f t="shared" ca="1" si="310"/>
        <v>0</v>
      </c>
      <c r="GR230" s="27">
        <f t="shared" ca="1" si="310"/>
        <v>0</v>
      </c>
      <c r="GS230" s="27">
        <f t="shared" ca="1" si="310"/>
        <v>0</v>
      </c>
      <c r="GT230" s="27">
        <f t="shared" ca="1" si="310"/>
        <v>0</v>
      </c>
      <c r="GU230" s="27">
        <f t="shared" ca="1" si="310"/>
        <v>0</v>
      </c>
      <c r="GV230" s="27">
        <f t="shared" ca="1" si="310"/>
        <v>0</v>
      </c>
      <c r="GW230" s="27">
        <f t="shared" ca="1" si="310"/>
        <v>0</v>
      </c>
      <c r="GX230" s="27">
        <f t="shared" ca="1" si="310"/>
        <v>0</v>
      </c>
      <c r="GY230" s="27">
        <f t="shared" ca="1" si="325"/>
        <v>0</v>
      </c>
      <c r="GZ230" s="27">
        <f t="shared" ca="1" si="325"/>
        <v>0</v>
      </c>
      <c r="HA230" s="27">
        <f t="shared" ca="1" si="325"/>
        <v>0</v>
      </c>
      <c r="HB230" s="27">
        <f t="shared" ca="1" si="325"/>
        <v>0</v>
      </c>
      <c r="HC230" s="27">
        <f t="shared" ca="1" si="325"/>
        <v>0</v>
      </c>
      <c r="HD230" s="27">
        <f t="shared" ca="1" si="325"/>
        <v>0</v>
      </c>
      <c r="HE230" s="27">
        <f t="shared" ca="1" si="325"/>
        <v>0</v>
      </c>
      <c r="HF230" s="27">
        <f t="shared" ca="1" si="325"/>
        <v>0</v>
      </c>
      <c r="HG230" s="27">
        <f t="shared" ca="1" si="325"/>
        <v>0</v>
      </c>
      <c r="HH230" s="27">
        <f t="shared" ca="1" si="325"/>
        <v>0</v>
      </c>
      <c r="HI230" s="27">
        <f t="shared" ca="1" si="325"/>
        <v>0</v>
      </c>
      <c r="HJ230" s="27">
        <f t="shared" ca="1" si="325"/>
        <v>0</v>
      </c>
      <c r="HK230" s="27">
        <f t="shared" ca="1" si="325"/>
        <v>0</v>
      </c>
      <c r="HL230" s="27">
        <f t="shared" ca="1" si="325"/>
        <v>0</v>
      </c>
      <c r="HM230" s="27">
        <f t="shared" ca="1" si="319"/>
        <v>0</v>
      </c>
      <c r="HN230" s="27">
        <f t="shared" ca="1" si="319"/>
        <v>0</v>
      </c>
      <c r="HO230" s="27">
        <f t="shared" ca="1" si="319"/>
        <v>0</v>
      </c>
      <c r="HP230" s="27">
        <f t="shared" ca="1" si="319"/>
        <v>0</v>
      </c>
      <c r="HQ230" s="27">
        <f t="shared" ca="1" si="319"/>
        <v>0</v>
      </c>
      <c r="HR230" s="27">
        <f t="shared" ca="1" si="319"/>
        <v>0</v>
      </c>
      <c r="HS230" s="27">
        <f t="shared" ca="1" si="319"/>
        <v>0</v>
      </c>
      <c r="HT230" s="27">
        <f t="shared" ca="1" si="319"/>
        <v>0</v>
      </c>
      <c r="HU230" s="27">
        <f t="shared" ca="1" si="319"/>
        <v>0</v>
      </c>
      <c r="HV230" s="27">
        <f t="shared" ca="1" si="326"/>
        <v>0</v>
      </c>
      <c r="HW230" s="27">
        <f t="shared" ca="1" si="326"/>
        <v>0</v>
      </c>
      <c r="HX230" s="27">
        <f t="shared" ca="1" si="326"/>
        <v>0</v>
      </c>
      <c r="HY230" s="27">
        <f t="shared" ca="1" si="326"/>
        <v>0</v>
      </c>
      <c r="HZ230" s="27">
        <f t="shared" ca="1" si="326"/>
        <v>0</v>
      </c>
      <c r="IA230" s="27">
        <f t="shared" ca="1" si="326"/>
        <v>0</v>
      </c>
      <c r="IB230" s="27">
        <f t="shared" ca="1" si="326"/>
        <v>0</v>
      </c>
      <c r="IC230" s="27">
        <f t="shared" ca="1" si="326"/>
        <v>0</v>
      </c>
      <c r="ID230" s="27">
        <f t="shared" ca="1" si="326"/>
        <v>0</v>
      </c>
      <c r="IE230" s="27">
        <f t="shared" ca="1" si="326"/>
        <v>0</v>
      </c>
      <c r="IF230" s="27">
        <f t="shared" ca="1" si="326"/>
        <v>0</v>
      </c>
      <c r="IG230" s="27">
        <f t="shared" ca="1" si="326"/>
        <v>0</v>
      </c>
      <c r="IH230" s="27">
        <f t="shared" ca="1" si="326"/>
        <v>0</v>
      </c>
      <c r="II230" s="27">
        <f t="shared" ca="1" si="326"/>
        <v>0</v>
      </c>
      <c r="IJ230" s="27">
        <f t="shared" ca="1" si="326"/>
        <v>0</v>
      </c>
      <c r="IK230" s="27">
        <f t="shared" ca="1" si="326"/>
        <v>0</v>
      </c>
      <c r="IL230" s="27">
        <f t="shared" ca="1" si="327"/>
        <v>0</v>
      </c>
      <c r="IM230" s="27">
        <f t="shared" ca="1" si="327"/>
        <v>0</v>
      </c>
      <c r="IN230" s="27">
        <f t="shared" ca="1" si="327"/>
        <v>0</v>
      </c>
      <c r="IO230" s="27">
        <f t="shared" ca="1" si="327"/>
        <v>0</v>
      </c>
      <c r="IP230" s="27">
        <f t="shared" ca="1" si="327"/>
        <v>0</v>
      </c>
      <c r="IQ230" s="27">
        <f t="shared" ca="1" si="327"/>
        <v>0</v>
      </c>
      <c r="IR230" s="27">
        <f t="shared" ca="1" si="327"/>
        <v>0</v>
      </c>
      <c r="IS230" s="27">
        <f t="shared" ca="1" si="327"/>
        <v>0</v>
      </c>
      <c r="IT230" s="27">
        <f t="shared" ca="1" si="327"/>
        <v>0</v>
      </c>
      <c r="IU230" s="27">
        <f t="shared" ca="1" si="327"/>
        <v>0</v>
      </c>
      <c r="IV230" s="27">
        <f t="shared" ca="1" si="327"/>
        <v>0</v>
      </c>
      <c r="IW230" s="27">
        <f t="shared" ca="1" si="327"/>
        <v>0</v>
      </c>
      <c r="IX230" s="27">
        <f t="shared" ca="1" si="327"/>
        <v>0</v>
      </c>
      <c r="IY230" s="27">
        <f t="shared" ca="1" si="327"/>
        <v>0</v>
      </c>
      <c r="IZ230" s="27">
        <f t="shared" ca="1" si="327"/>
        <v>0</v>
      </c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27"/>
      <c r="JR230" s="27"/>
    </row>
    <row r="231" spans="1:278" x14ac:dyDescent="0.2">
      <c r="A231" s="26">
        <f t="shared" si="291"/>
        <v>222</v>
      </c>
      <c r="B231" s="27">
        <f t="shared" ca="1" si="286"/>
        <v>0</v>
      </c>
      <c r="C231" s="27">
        <f t="shared" ca="1" si="287"/>
        <v>0</v>
      </c>
      <c r="D231" s="27">
        <f t="shared" ca="1" si="288"/>
        <v>0</v>
      </c>
      <c r="E231" s="33">
        <f t="shared" ca="1" si="289"/>
        <v>0</v>
      </c>
      <c r="F231" s="29">
        <f t="shared" ca="1" si="290"/>
        <v>0</v>
      </c>
      <c r="G231" s="27"/>
      <c r="H231" s="33">
        <f t="shared" ca="1" si="292"/>
        <v>0</v>
      </c>
      <c r="I231" s="26">
        <f t="shared" si="277"/>
        <v>458</v>
      </c>
      <c r="J231" s="29">
        <f t="shared" ca="1" si="295"/>
        <v>0</v>
      </c>
      <c r="K231" s="27">
        <f t="shared" ca="1" si="321"/>
        <v>0</v>
      </c>
      <c r="L231" s="27">
        <f t="shared" ca="1" si="321"/>
        <v>0</v>
      </c>
      <c r="M231" s="27">
        <f t="shared" ca="1" si="321"/>
        <v>0</v>
      </c>
      <c r="N231" s="27">
        <f t="shared" ca="1" si="321"/>
        <v>0</v>
      </c>
      <c r="O231" s="27">
        <f t="shared" ca="1" si="321"/>
        <v>0</v>
      </c>
      <c r="P231" s="27">
        <f t="shared" ca="1" si="321"/>
        <v>0</v>
      </c>
      <c r="Q231" s="27">
        <f t="shared" ca="1" si="321"/>
        <v>0</v>
      </c>
      <c r="R231" s="27">
        <f t="shared" ca="1" si="321"/>
        <v>0</v>
      </c>
      <c r="S231" s="27">
        <f t="shared" ca="1" si="321"/>
        <v>0</v>
      </c>
      <c r="T231" s="27">
        <f t="shared" ca="1" si="321"/>
        <v>0</v>
      </c>
      <c r="U231" s="27">
        <f t="shared" ca="1" si="321"/>
        <v>0</v>
      </c>
      <c r="V231" s="27">
        <f t="shared" ca="1" si="321"/>
        <v>0</v>
      </c>
      <c r="W231" s="27">
        <f t="shared" ca="1" si="321"/>
        <v>0</v>
      </c>
      <c r="X231" s="27">
        <f t="shared" ca="1" si="321"/>
        <v>0</v>
      </c>
      <c r="Y231" s="27">
        <f t="shared" ca="1" si="321"/>
        <v>0</v>
      </c>
      <c r="Z231" s="27">
        <f t="shared" ca="1" si="321"/>
        <v>0</v>
      </c>
      <c r="AA231" s="27">
        <f t="shared" ca="1" si="313"/>
        <v>0</v>
      </c>
      <c r="AB231" s="27">
        <f t="shared" ca="1" si="313"/>
        <v>0</v>
      </c>
      <c r="AC231" s="27">
        <f t="shared" ca="1" si="313"/>
        <v>0</v>
      </c>
      <c r="AD231" s="27">
        <f t="shared" ca="1" si="313"/>
        <v>0</v>
      </c>
      <c r="AE231" s="27">
        <f t="shared" ca="1" si="313"/>
        <v>0</v>
      </c>
      <c r="AF231" s="27">
        <f t="shared" ca="1" si="313"/>
        <v>0</v>
      </c>
      <c r="AG231" s="27">
        <f t="shared" ca="1" si="313"/>
        <v>0</v>
      </c>
      <c r="AH231" s="27">
        <f t="shared" ca="1" si="313"/>
        <v>0</v>
      </c>
      <c r="AI231" s="27">
        <f t="shared" ca="1" si="313"/>
        <v>0</v>
      </c>
      <c r="AJ231" s="27">
        <f t="shared" ca="1" si="313"/>
        <v>0</v>
      </c>
      <c r="AK231" s="27">
        <f t="shared" ca="1" si="313"/>
        <v>0</v>
      </c>
      <c r="AL231" s="27">
        <f t="shared" ca="1" si="313"/>
        <v>0</v>
      </c>
      <c r="AM231" s="27">
        <f t="shared" ca="1" si="313"/>
        <v>0</v>
      </c>
      <c r="AN231" s="27">
        <f t="shared" ca="1" si="313"/>
        <v>0</v>
      </c>
      <c r="AO231" s="27">
        <f t="shared" ca="1" si="313"/>
        <v>0</v>
      </c>
      <c r="AP231" s="27">
        <f t="shared" ca="1" si="314"/>
        <v>0</v>
      </c>
      <c r="AQ231" s="27">
        <f t="shared" ca="1" si="314"/>
        <v>0</v>
      </c>
      <c r="AR231" s="27">
        <f t="shared" ca="1" si="314"/>
        <v>0</v>
      </c>
      <c r="AS231" s="27">
        <f t="shared" ca="1" si="314"/>
        <v>0</v>
      </c>
      <c r="AT231" s="27">
        <f t="shared" ca="1" si="314"/>
        <v>0</v>
      </c>
      <c r="AU231" s="27">
        <f t="shared" ca="1" si="314"/>
        <v>0</v>
      </c>
      <c r="AV231" s="27">
        <f t="shared" ca="1" si="314"/>
        <v>0</v>
      </c>
      <c r="AW231" s="27">
        <f t="shared" ca="1" si="314"/>
        <v>0</v>
      </c>
      <c r="AX231" s="27">
        <f t="shared" ca="1" si="314"/>
        <v>0</v>
      </c>
      <c r="AY231" s="27">
        <f t="shared" ca="1" si="314"/>
        <v>0</v>
      </c>
      <c r="AZ231" s="27">
        <f t="shared" ca="1" si="314"/>
        <v>0</v>
      </c>
      <c r="BA231" s="27">
        <f t="shared" ca="1" si="314"/>
        <v>0</v>
      </c>
      <c r="BB231" s="27">
        <f t="shared" ca="1" si="314"/>
        <v>0</v>
      </c>
      <c r="BC231" s="27">
        <f t="shared" ca="1" si="314"/>
        <v>0</v>
      </c>
      <c r="BD231" s="27">
        <f t="shared" ca="1" si="314"/>
        <v>0</v>
      </c>
      <c r="BE231" s="27">
        <f t="shared" ca="1" si="314"/>
        <v>0</v>
      </c>
      <c r="BF231" s="27">
        <f t="shared" ca="1" si="311"/>
        <v>0</v>
      </c>
      <c r="BG231" s="27">
        <f t="shared" ca="1" si="311"/>
        <v>0</v>
      </c>
      <c r="BH231" s="27">
        <f t="shared" ca="1" si="311"/>
        <v>0</v>
      </c>
      <c r="BI231" s="27">
        <f t="shared" ca="1" si="311"/>
        <v>0</v>
      </c>
      <c r="BJ231" s="27">
        <f t="shared" ca="1" si="311"/>
        <v>0</v>
      </c>
      <c r="BK231" s="27">
        <f t="shared" ca="1" si="311"/>
        <v>0</v>
      </c>
      <c r="BL231" s="27">
        <f t="shared" ca="1" si="311"/>
        <v>0</v>
      </c>
      <c r="BM231" s="27">
        <f t="shared" ca="1" si="311"/>
        <v>0</v>
      </c>
      <c r="BN231" s="27">
        <f t="shared" ca="1" si="311"/>
        <v>0</v>
      </c>
      <c r="BO231" s="27">
        <f t="shared" ca="1" si="311"/>
        <v>0</v>
      </c>
      <c r="BP231" s="27">
        <f t="shared" ca="1" si="311"/>
        <v>0</v>
      </c>
      <c r="BQ231" s="27">
        <f t="shared" ca="1" si="311"/>
        <v>0</v>
      </c>
      <c r="BR231" s="27">
        <f t="shared" ca="1" si="311"/>
        <v>0</v>
      </c>
      <c r="BS231" s="27">
        <f t="shared" ca="1" si="311"/>
        <v>0</v>
      </c>
      <c r="BT231" s="27">
        <f t="shared" ca="1" si="311"/>
        <v>0</v>
      </c>
      <c r="BU231" s="27">
        <f t="shared" ca="1" si="322"/>
        <v>0</v>
      </c>
      <c r="BV231" s="27">
        <f t="shared" ca="1" si="322"/>
        <v>0</v>
      </c>
      <c r="BW231" s="27">
        <f t="shared" ca="1" si="322"/>
        <v>0</v>
      </c>
      <c r="BX231" s="27">
        <f t="shared" ca="1" si="322"/>
        <v>0</v>
      </c>
      <c r="BY231" s="27">
        <f t="shared" ca="1" si="322"/>
        <v>0</v>
      </c>
      <c r="BZ231" s="27">
        <f t="shared" ca="1" si="322"/>
        <v>0</v>
      </c>
      <c r="CA231" s="27">
        <f t="shared" ca="1" si="322"/>
        <v>0</v>
      </c>
      <c r="CB231" s="27">
        <f t="shared" ca="1" si="322"/>
        <v>0</v>
      </c>
      <c r="CC231" s="27">
        <f t="shared" ca="1" si="322"/>
        <v>0</v>
      </c>
      <c r="CD231" s="27">
        <f t="shared" ca="1" si="322"/>
        <v>0</v>
      </c>
      <c r="CE231" s="27">
        <f t="shared" ca="1" si="322"/>
        <v>0</v>
      </c>
      <c r="CF231" s="27">
        <f t="shared" ca="1" si="322"/>
        <v>0</v>
      </c>
      <c r="CG231" s="27">
        <f t="shared" ca="1" si="322"/>
        <v>0</v>
      </c>
      <c r="CH231" s="27">
        <f t="shared" ca="1" si="322"/>
        <v>0</v>
      </c>
      <c r="CI231" s="27">
        <f t="shared" ca="1" si="322"/>
        <v>0</v>
      </c>
      <c r="CJ231" s="27">
        <f t="shared" ca="1" si="322"/>
        <v>0</v>
      </c>
      <c r="CK231" s="27">
        <f t="shared" ca="1" si="315"/>
        <v>0</v>
      </c>
      <c r="CL231" s="27">
        <f t="shared" ca="1" si="315"/>
        <v>0</v>
      </c>
      <c r="CM231" s="27">
        <f t="shared" ca="1" si="315"/>
        <v>0</v>
      </c>
      <c r="CN231" s="27">
        <f t="shared" ca="1" si="315"/>
        <v>0</v>
      </c>
      <c r="CO231" s="27">
        <f t="shared" ca="1" si="315"/>
        <v>0</v>
      </c>
      <c r="CP231" s="27">
        <f t="shared" ca="1" si="315"/>
        <v>0</v>
      </c>
      <c r="CQ231" s="27">
        <f t="shared" ca="1" si="315"/>
        <v>0</v>
      </c>
      <c r="CR231" s="27">
        <f t="shared" ca="1" si="315"/>
        <v>0</v>
      </c>
      <c r="CS231" s="27">
        <f t="shared" ca="1" si="315"/>
        <v>0</v>
      </c>
      <c r="CT231" s="27">
        <f t="shared" ca="1" si="315"/>
        <v>0</v>
      </c>
      <c r="CU231" s="27">
        <f t="shared" ca="1" si="315"/>
        <v>0</v>
      </c>
      <c r="CV231" s="27">
        <f t="shared" ca="1" si="315"/>
        <v>0</v>
      </c>
      <c r="CW231" s="27">
        <f t="shared" ca="1" si="315"/>
        <v>0</v>
      </c>
      <c r="CX231" s="27">
        <f t="shared" ca="1" si="315"/>
        <v>0</v>
      </c>
      <c r="CY231" s="27">
        <f t="shared" ca="1" si="315"/>
        <v>0</v>
      </c>
      <c r="CZ231" s="27">
        <f t="shared" ca="1" si="323"/>
        <v>0</v>
      </c>
      <c r="DA231" s="27">
        <f t="shared" ca="1" si="323"/>
        <v>0</v>
      </c>
      <c r="DB231" s="27">
        <f t="shared" ca="1" si="323"/>
        <v>0</v>
      </c>
      <c r="DC231" s="27">
        <f t="shared" ca="1" si="323"/>
        <v>0</v>
      </c>
      <c r="DD231" s="27">
        <f t="shared" ca="1" si="323"/>
        <v>0</v>
      </c>
      <c r="DE231" s="27">
        <f t="shared" ca="1" si="323"/>
        <v>0</v>
      </c>
      <c r="DF231" s="27">
        <f t="shared" ca="1" si="323"/>
        <v>0</v>
      </c>
      <c r="DG231" s="27">
        <f t="shared" ca="1" si="323"/>
        <v>0</v>
      </c>
      <c r="DH231" s="27">
        <f t="shared" ca="1" si="323"/>
        <v>0</v>
      </c>
      <c r="DI231" s="27">
        <f t="shared" ca="1" si="323"/>
        <v>0</v>
      </c>
      <c r="DJ231" s="27">
        <f t="shared" ca="1" si="323"/>
        <v>0</v>
      </c>
      <c r="DK231" s="27">
        <f t="shared" ca="1" si="323"/>
        <v>0</v>
      </c>
      <c r="DL231" s="27">
        <f t="shared" ca="1" si="323"/>
        <v>0</v>
      </c>
      <c r="DM231" s="27">
        <f t="shared" ca="1" si="323"/>
        <v>0</v>
      </c>
      <c r="DN231" s="27">
        <f t="shared" ca="1" si="323"/>
        <v>0</v>
      </c>
      <c r="DO231" s="27">
        <f t="shared" ca="1" si="323"/>
        <v>0</v>
      </c>
      <c r="DP231" s="27">
        <f t="shared" ca="1" si="316"/>
        <v>0</v>
      </c>
      <c r="DQ231" s="27">
        <f t="shared" ca="1" si="316"/>
        <v>0</v>
      </c>
      <c r="DR231" s="27">
        <f t="shared" ca="1" si="316"/>
        <v>0</v>
      </c>
      <c r="DS231" s="27">
        <f t="shared" ca="1" si="316"/>
        <v>0</v>
      </c>
      <c r="DT231" s="27">
        <f t="shared" ca="1" si="316"/>
        <v>0</v>
      </c>
      <c r="DU231" s="27">
        <f t="shared" ca="1" si="316"/>
        <v>0</v>
      </c>
      <c r="DV231" s="27">
        <f t="shared" ca="1" si="316"/>
        <v>0</v>
      </c>
      <c r="DW231" s="27">
        <f t="shared" ca="1" si="316"/>
        <v>0</v>
      </c>
      <c r="DX231" s="27">
        <f t="shared" ca="1" si="316"/>
        <v>0</v>
      </c>
      <c r="DY231" s="27">
        <f t="shared" ca="1" si="316"/>
        <v>0</v>
      </c>
      <c r="DZ231" s="27">
        <f t="shared" ca="1" si="316"/>
        <v>0</v>
      </c>
      <c r="EA231" s="27">
        <f t="shared" ca="1" si="316"/>
        <v>0</v>
      </c>
      <c r="EB231" s="27">
        <f t="shared" ca="1" si="316"/>
        <v>0</v>
      </c>
      <c r="EC231" s="27">
        <f t="shared" ca="1" si="316"/>
        <v>0</v>
      </c>
      <c r="ED231" s="27">
        <f t="shared" ca="1" si="316"/>
        <v>0</v>
      </c>
      <c r="EE231" s="27">
        <f t="shared" ca="1" si="324"/>
        <v>0</v>
      </c>
      <c r="EF231" s="27">
        <f t="shared" ca="1" si="324"/>
        <v>0</v>
      </c>
      <c r="EG231" s="27">
        <f t="shared" ca="1" si="324"/>
        <v>0</v>
      </c>
      <c r="EH231" s="27">
        <f t="shared" ca="1" si="324"/>
        <v>0</v>
      </c>
      <c r="EI231" s="27">
        <f t="shared" ca="1" si="324"/>
        <v>0</v>
      </c>
      <c r="EJ231" s="27">
        <f t="shared" ca="1" si="324"/>
        <v>0</v>
      </c>
      <c r="EK231" s="27">
        <f t="shared" ca="1" si="324"/>
        <v>0</v>
      </c>
      <c r="EL231" s="27">
        <f t="shared" ca="1" si="324"/>
        <v>0</v>
      </c>
      <c r="EM231" s="27">
        <f t="shared" ca="1" si="324"/>
        <v>0</v>
      </c>
      <c r="EN231" s="27">
        <f t="shared" ca="1" si="324"/>
        <v>0</v>
      </c>
      <c r="EO231" s="27">
        <f t="shared" ca="1" si="324"/>
        <v>0</v>
      </c>
      <c r="EP231" s="27">
        <f t="shared" ca="1" si="324"/>
        <v>0</v>
      </c>
      <c r="EQ231" s="27">
        <f t="shared" ca="1" si="324"/>
        <v>0</v>
      </c>
      <c r="ER231" s="27">
        <f t="shared" ca="1" si="324"/>
        <v>0</v>
      </c>
      <c r="ES231" s="27">
        <f t="shared" ca="1" si="324"/>
        <v>0</v>
      </c>
      <c r="ET231" s="27">
        <f t="shared" ca="1" si="324"/>
        <v>0</v>
      </c>
      <c r="EU231" s="27">
        <f t="shared" ca="1" si="317"/>
        <v>0</v>
      </c>
      <c r="EV231" s="27">
        <f t="shared" ca="1" si="317"/>
        <v>0</v>
      </c>
      <c r="EW231" s="27">
        <f t="shared" ca="1" si="317"/>
        <v>0</v>
      </c>
      <c r="EX231" s="27">
        <f t="shared" ca="1" si="317"/>
        <v>0</v>
      </c>
      <c r="EY231" s="27">
        <f t="shared" ca="1" si="317"/>
        <v>0</v>
      </c>
      <c r="EZ231" s="27">
        <f t="shared" ca="1" si="317"/>
        <v>0</v>
      </c>
      <c r="FA231" s="27">
        <f t="shared" ca="1" si="317"/>
        <v>0</v>
      </c>
      <c r="FB231" s="27">
        <f t="shared" ca="1" si="317"/>
        <v>0</v>
      </c>
      <c r="FC231" s="27">
        <f t="shared" ca="1" si="317"/>
        <v>0</v>
      </c>
      <c r="FD231" s="27">
        <f t="shared" ca="1" si="317"/>
        <v>0</v>
      </c>
      <c r="FE231" s="27">
        <f t="shared" ca="1" si="317"/>
        <v>0</v>
      </c>
      <c r="FF231" s="27">
        <f t="shared" ca="1" si="317"/>
        <v>0</v>
      </c>
      <c r="FG231" s="27">
        <f t="shared" ca="1" si="317"/>
        <v>0</v>
      </c>
      <c r="FH231" s="27">
        <f t="shared" ca="1" si="317"/>
        <v>0</v>
      </c>
      <c r="FI231" s="27">
        <f t="shared" ca="1" si="317"/>
        <v>0</v>
      </c>
      <c r="FJ231" s="27">
        <f t="shared" ca="1" si="318"/>
        <v>0</v>
      </c>
      <c r="FK231" s="27">
        <f t="shared" ca="1" si="318"/>
        <v>0</v>
      </c>
      <c r="FL231" s="27">
        <f t="shared" ca="1" si="318"/>
        <v>0</v>
      </c>
      <c r="FM231" s="27">
        <f t="shared" ca="1" si="318"/>
        <v>0</v>
      </c>
      <c r="FN231" s="27">
        <f t="shared" ca="1" si="318"/>
        <v>0</v>
      </c>
      <c r="FO231" s="27">
        <f t="shared" ca="1" si="318"/>
        <v>0</v>
      </c>
      <c r="FP231" s="27">
        <f t="shared" ca="1" si="318"/>
        <v>0</v>
      </c>
      <c r="FQ231" s="27">
        <f t="shared" ca="1" si="318"/>
        <v>0</v>
      </c>
      <c r="FR231" s="27">
        <f t="shared" ca="1" si="318"/>
        <v>0</v>
      </c>
      <c r="FS231" s="27">
        <f t="shared" ca="1" si="318"/>
        <v>0</v>
      </c>
      <c r="FT231" s="27">
        <f t="shared" ca="1" si="318"/>
        <v>0</v>
      </c>
      <c r="FU231" s="27">
        <f t="shared" ca="1" si="318"/>
        <v>0</v>
      </c>
      <c r="FV231" s="27">
        <f t="shared" ca="1" si="318"/>
        <v>0</v>
      </c>
      <c r="FW231" s="27">
        <f t="shared" ca="1" si="318"/>
        <v>0</v>
      </c>
      <c r="FX231" s="27">
        <f t="shared" ca="1" si="318"/>
        <v>0</v>
      </c>
      <c r="FY231" s="27">
        <f t="shared" ca="1" si="312"/>
        <v>0</v>
      </c>
      <c r="FZ231" s="27">
        <f t="shared" ca="1" si="312"/>
        <v>0</v>
      </c>
      <c r="GA231" s="27">
        <f t="shared" ca="1" si="312"/>
        <v>0</v>
      </c>
      <c r="GB231" s="27">
        <f t="shared" ca="1" si="312"/>
        <v>0</v>
      </c>
      <c r="GC231" s="27">
        <f t="shared" ca="1" si="312"/>
        <v>0</v>
      </c>
      <c r="GD231" s="27">
        <f t="shared" ca="1" si="312"/>
        <v>0</v>
      </c>
      <c r="GE231" s="27">
        <f t="shared" ca="1" si="312"/>
        <v>0</v>
      </c>
      <c r="GF231" s="27">
        <f t="shared" ca="1" si="312"/>
        <v>0</v>
      </c>
      <c r="GG231" s="27">
        <f t="shared" ca="1" si="312"/>
        <v>0</v>
      </c>
      <c r="GH231" s="27">
        <f t="shared" ca="1" si="312"/>
        <v>0</v>
      </c>
      <c r="GI231" s="27">
        <f t="shared" ca="1" si="310"/>
        <v>0</v>
      </c>
      <c r="GJ231" s="27">
        <f t="shared" ca="1" si="310"/>
        <v>0</v>
      </c>
      <c r="GK231" s="27">
        <f t="shared" ca="1" si="310"/>
        <v>0</v>
      </c>
      <c r="GL231" s="27">
        <f t="shared" ca="1" si="310"/>
        <v>0</v>
      </c>
      <c r="GM231" s="27">
        <f t="shared" ca="1" si="310"/>
        <v>0</v>
      </c>
      <c r="GN231" s="27">
        <f t="shared" ca="1" si="310"/>
        <v>0</v>
      </c>
      <c r="GO231" s="27">
        <f t="shared" ca="1" si="310"/>
        <v>0</v>
      </c>
      <c r="GP231" s="27">
        <f t="shared" ca="1" si="310"/>
        <v>0</v>
      </c>
      <c r="GQ231" s="27">
        <f t="shared" ca="1" si="310"/>
        <v>0</v>
      </c>
      <c r="GR231" s="27">
        <f t="shared" ca="1" si="310"/>
        <v>0</v>
      </c>
      <c r="GS231" s="27">
        <f t="shared" ca="1" si="310"/>
        <v>0</v>
      </c>
      <c r="GT231" s="27">
        <f t="shared" ca="1" si="310"/>
        <v>0</v>
      </c>
      <c r="GU231" s="27">
        <f t="shared" ca="1" si="310"/>
        <v>0</v>
      </c>
      <c r="GV231" s="27">
        <f t="shared" ca="1" si="310"/>
        <v>0</v>
      </c>
      <c r="GW231" s="27">
        <f t="shared" ca="1" si="310"/>
        <v>0</v>
      </c>
      <c r="GX231" s="27">
        <f t="shared" ca="1" si="310"/>
        <v>0</v>
      </c>
      <c r="GY231" s="27">
        <f t="shared" ca="1" si="325"/>
        <v>0</v>
      </c>
      <c r="GZ231" s="27">
        <f t="shared" ca="1" si="325"/>
        <v>0</v>
      </c>
      <c r="HA231" s="27">
        <f t="shared" ca="1" si="325"/>
        <v>0</v>
      </c>
      <c r="HB231" s="27">
        <f t="shared" ca="1" si="325"/>
        <v>0</v>
      </c>
      <c r="HC231" s="27">
        <f t="shared" ca="1" si="325"/>
        <v>0</v>
      </c>
      <c r="HD231" s="27">
        <f t="shared" ca="1" si="325"/>
        <v>0</v>
      </c>
      <c r="HE231" s="27">
        <f t="shared" ca="1" si="325"/>
        <v>0</v>
      </c>
      <c r="HF231" s="27">
        <f t="shared" ca="1" si="325"/>
        <v>0</v>
      </c>
      <c r="HG231" s="27">
        <f t="shared" ca="1" si="325"/>
        <v>0</v>
      </c>
      <c r="HH231" s="27">
        <f t="shared" ca="1" si="325"/>
        <v>0</v>
      </c>
      <c r="HI231" s="27">
        <f t="shared" ca="1" si="325"/>
        <v>0</v>
      </c>
      <c r="HJ231" s="27">
        <f t="shared" ca="1" si="325"/>
        <v>0</v>
      </c>
      <c r="HK231" s="27">
        <f t="shared" ca="1" si="325"/>
        <v>0</v>
      </c>
      <c r="HL231" s="27">
        <f t="shared" ca="1" si="325"/>
        <v>0</v>
      </c>
      <c r="HM231" s="27">
        <f t="shared" ca="1" si="319"/>
        <v>0</v>
      </c>
      <c r="HN231" s="27">
        <f t="shared" ca="1" si="319"/>
        <v>0</v>
      </c>
      <c r="HO231" s="27">
        <f t="shared" ca="1" si="319"/>
        <v>0</v>
      </c>
      <c r="HP231" s="27">
        <f t="shared" ca="1" si="319"/>
        <v>0</v>
      </c>
      <c r="HQ231" s="27">
        <f t="shared" ca="1" si="319"/>
        <v>0</v>
      </c>
      <c r="HR231" s="27">
        <f t="shared" ca="1" si="319"/>
        <v>0</v>
      </c>
      <c r="HS231" s="27">
        <f t="shared" ca="1" si="319"/>
        <v>0</v>
      </c>
      <c r="HT231" s="27">
        <f t="shared" ca="1" si="319"/>
        <v>0</v>
      </c>
      <c r="HU231" s="27">
        <f t="shared" ca="1" si="319"/>
        <v>0</v>
      </c>
      <c r="HV231" s="27">
        <f t="shared" ca="1" si="326"/>
        <v>0</v>
      </c>
      <c r="HW231" s="27">
        <f t="shared" ca="1" si="326"/>
        <v>0</v>
      </c>
      <c r="HX231" s="27">
        <f t="shared" ca="1" si="326"/>
        <v>0</v>
      </c>
      <c r="HY231" s="27">
        <f t="shared" ca="1" si="326"/>
        <v>0</v>
      </c>
      <c r="HZ231" s="27">
        <f t="shared" ca="1" si="326"/>
        <v>0</v>
      </c>
      <c r="IA231" s="27">
        <f t="shared" ca="1" si="326"/>
        <v>0</v>
      </c>
      <c r="IB231" s="27">
        <f t="shared" ca="1" si="326"/>
        <v>0</v>
      </c>
      <c r="IC231" s="27">
        <f t="shared" ca="1" si="326"/>
        <v>0</v>
      </c>
      <c r="ID231" s="27">
        <f t="shared" ca="1" si="326"/>
        <v>0</v>
      </c>
      <c r="IE231" s="27">
        <f t="shared" ca="1" si="326"/>
        <v>0</v>
      </c>
      <c r="IF231" s="27">
        <f t="shared" ca="1" si="326"/>
        <v>0</v>
      </c>
      <c r="IG231" s="27">
        <f t="shared" ca="1" si="326"/>
        <v>0</v>
      </c>
      <c r="IH231" s="27">
        <f t="shared" ca="1" si="326"/>
        <v>0</v>
      </c>
      <c r="II231" s="27">
        <f t="shared" ca="1" si="326"/>
        <v>0</v>
      </c>
      <c r="IJ231" s="27">
        <f t="shared" ca="1" si="326"/>
        <v>0</v>
      </c>
      <c r="IK231" s="27">
        <f t="shared" ca="1" si="326"/>
        <v>0</v>
      </c>
      <c r="IL231" s="27">
        <f t="shared" ca="1" si="327"/>
        <v>0</v>
      </c>
      <c r="IM231" s="27">
        <f t="shared" ca="1" si="327"/>
        <v>0</v>
      </c>
      <c r="IN231" s="27">
        <f t="shared" ca="1" si="327"/>
        <v>0</v>
      </c>
      <c r="IO231" s="27">
        <f t="shared" ca="1" si="327"/>
        <v>0</v>
      </c>
      <c r="IP231" s="27">
        <f t="shared" ca="1" si="327"/>
        <v>0</v>
      </c>
      <c r="IQ231" s="27">
        <f t="shared" ca="1" si="327"/>
        <v>0</v>
      </c>
      <c r="IR231" s="27">
        <f t="shared" ca="1" si="327"/>
        <v>0</v>
      </c>
      <c r="IS231" s="27">
        <f t="shared" ca="1" si="327"/>
        <v>0</v>
      </c>
      <c r="IT231" s="27">
        <f t="shared" ca="1" si="327"/>
        <v>0</v>
      </c>
      <c r="IU231" s="27">
        <f t="shared" ca="1" si="327"/>
        <v>0</v>
      </c>
      <c r="IV231" s="27">
        <f t="shared" ca="1" si="327"/>
        <v>0</v>
      </c>
      <c r="IW231" s="27">
        <f t="shared" ca="1" si="327"/>
        <v>0</v>
      </c>
      <c r="IX231" s="27">
        <f t="shared" ca="1" si="327"/>
        <v>0</v>
      </c>
      <c r="IY231" s="27">
        <f t="shared" ca="1" si="327"/>
        <v>0</v>
      </c>
      <c r="IZ231" s="27">
        <f t="shared" ca="1" si="327"/>
        <v>0</v>
      </c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</row>
    <row r="232" spans="1:278" x14ac:dyDescent="0.2">
      <c r="A232" s="26">
        <f t="shared" si="291"/>
        <v>223</v>
      </c>
      <c r="B232" s="27">
        <f t="shared" ca="1" si="286"/>
        <v>0</v>
      </c>
      <c r="C232" s="27">
        <f t="shared" ca="1" si="287"/>
        <v>0</v>
      </c>
      <c r="D232" s="27">
        <f t="shared" ca="1" si="288"/>
        <v>0</v>
      </c>
      <c r="E232" s="33">
        <f t="shared" ca="1" si="289"/>
        <v>0</v>
      </c>
      <c r="F232" s="29">
        <f t="shared" ca="1" si="290"/>
        <v>0</v>
      </c>
      <c r="G232" s="27"/>
      <c r="H232" s="33">
        <f t="shared" ca="1" si="292"/>
        <v>0</v>
      </c>
      <c r="I232" s="26">
        <f t="shared" si="277"/>
        <v>460</v>
      </c>
      <c r="J232" s="29">
        <f t="shared" ca="1" si="295"/>
        <v>0</v>
      </c>
      <c r="K232" s="27">
        <f t="shared" ca="1" si="321"/>
        <v>0</v>
      </c>
      <c r="L232" s="27">
        <f t="shared" ca="1" si="321"/>
        <v>0</v>
      </c>
      <c r="M232" s="27">
        <f t="shared" ca="1" si="321"/>
        <v>0</v>
      </c>
      <c r="N232" s="27">
        <f t="shared" ca="1" si="321"/>
        <v>0</v>
      </c>
      <c r="O232" s="27">
        <f t="shared" ca="1" si="321"/>
        <v>0</v>
      </c>
      <c r="P232" s="27">
        <f t="shared" ca="1" si="321"/>
        <v>0</v>
      </c>
      <c r="Q232" s="27">
        <f t="shared" ca="1" si="321"/>
        <v>0</v>
      </c>
      <c r="R232" s="27">
        <f t="shared" ca="1" si="321"/>
        <v>0</v>
      </c>
      <c r="S232" s="27">
        <f t="shared" ca="1" si="321"/>
        <v>0</v>
      </c>
      <c r="T232" s="27">
        <f t="shared" ca="1" si="321"/>
        <v>0</v>
      </c>
      <c r="U232" s="27">
        <f t="shared" ca="1" si="321"/>
        <v>0</v>
      </c>
      <c r="V232" s="27">
        <f t="shared" ca="1" si="321"/>
        <v>0</v>
      </c>
      <c r="W232" s="27">
        <f t="shared" ca="1" si="321"/>
        <v>0</v>
      </c>
      <c r="X232" s="27">
        <f t="shared" ca="1" si="321"/>
        <v>0</v>
      </c>
      <c r="Y232" s="27">
        <f t="shared" ca="1" si="321"/>
        <v>0</v>
      </c>
      <c r="Z232" s="27">
        <f t="shared" ca="1" si="321"/>
        <v>0</v>
      </c>
      <c r="AA232" s="27">
        <f t="shared" ca="1" si="313"/>
        <v>0</v>
      </c>
      <c r="AB232" s="27">
        <f t="shared" ca="1" si="313"/>
        <v>0</v>
      </c>
      <c r="AC232" s="27">
        <f t="shared" ca="1" si="313"/>
        <v>0</v>
      </c>
      <c r="AD232" s="27">
        <f t="shared" ca="1" si="313"/>
        <v>0</v>
      </c>
      <c r="AE232" s="27">
        <f t="shared" ca="1" si="313"/>
        <v>0</v>
      </c>
      <c r="AF232" s="27">
        <f t="shared" ca="1" si="313"/>
        <v>0</v>
      </c>
      <c r="AG232" s="27">
        <f t="shared" ca="1" si="313"/>
        <v>0</v>
      </c>
      <c r="AH232" s="27">
        <f t="shared" ca="1" si="313"/>
        <v>0</v>
      </c>
      <c r="AI232" s="27">
        <f t="shared" ca="1" si="313"/>
        <v>0</v>
      </c>
      <c r="AJ232" s="27">
        <f t="shared" ca="1" si="313"/>
        <v>0</v>
      </c>
      <c r="AK232" s="27">
        <f t="shared" ca="1" si="313"/>
        <v>0</v>
      </c>
      <c r="AL232" s="27">
        <f t="shared" ca="1" si="313"/>
        <v>0</v>
      </c>
      <c r="AM232" s="27">
        <f t="shared" ca="1" si="313"/>
        <v>0</v>
      </c>
      <c r="AN232" s="27">
        <f t="shared" ca="1" si="313"/>
        <v>0</v>
      </c>
      <c r="AO232" s="27">
        <f t="shared" ca="1" si="313"/>
        <v>0</v>
      </c>
      <c r="AP232" s="27">
        <f t="shared" ca="1" si="314"/>
        <v>0</v>
      </c>
      <c r="AQ232" s="27">
        <f t="shared" ca="1" si="314"/>
        <v>0</v>
      </c>
      <c r="AR232" s="27">
        <f t="shared" ca="1" si="314"/>
        <v>0</v>
      </c>
      <c r="AS232" s="27">
        <f t="shared" ca="1" si="314"/>
        <v>0</v>
      </c>
      <c r="AT232" s="27">
        <f t="shared" ca="1" si="314"/>
        <v>0</v>
      </c>
      <c r="AU232" s="27">
        <f t="shared" ca="1" si="314"/>
        <v>0</v>
      </c>
      <c r="AV232" s="27">
        <f t="shared" ca="1" si="314"/>
        <v>0</v>
      </c>
      <c r="AW232" s="27">
        <f t="shared" ca="1" si="314"/>
        <v>0</v>
      </c>
      <c r="AX232" s="27">
        <f t="shared" ca="1" si="314"/>
        <v>0</v>
      </c>
      <c r="AY232" s="27">
        <f t="shared" ca="1" si="314"/>
        <v>0</v>
      </c>
      <c r="AZ232" s="27">
        <f t="shared" ca="1" si="314"/>
        <v>0</v>
      </c>
      <c r="BA232" s="27">
        <f t="shared" ca="1" si="314"/>
        <v>0</v>
      </c>
      <c r="BB232" s="27">
        <f t="shared" ca="1" si="314"/>
        <v>0</v>
      </c>
      <c r="BC232" s="27">
        <f t="shared" ca="1" si="314"/>
        <v>0</v>
      </c>
      <c r="BD232" s="27">
        <f t="shared" ca="1" si="314"/>
        <v>0</v>
      </c>
      <c r="BE232" s="27">
        <f t="shared" ca="1" si="314"/>
        <v>0</v>
      </c>
      <c r="BF232" s="27">
        <f t="shared" ca="1" si="311"/>
        <v>0</v>
      </c>
      <c r="BG232" s="27">
        <f t="shared" ca="1" si="311"/>
        <v>0</v>
      </c>
      <c r="BH232" s="27">
        <f t="shared" ca="1" si="311"/>
        <v>0</v>
      </c>
      <c r="BI232" s="27">
        <f t="shared" ca="1" si="311"/>
        <v>0</v>
      </c>
      <c r="BJ232" s="27">
        <f t="shared" ca="1" si="311"/>
        <v>0</v>
      </c>
      <c r="BK232" s="27">
        <f t="shared" ca="1" si="311"/>
        <v>0</v>
      </c>
      <c r="BL232" s="27">
        <f t="shared" ca="1" si="311"/>
        <v>0</v>
      </c>
      <c r="BM232" s="27">
        <f t="shared" ca="1" si="311"/>
        <v>0</v>
      </c>
      <c r="BN232" s="27">
        <f t="shared" ca="1" si="311"/>
        <v>0</v>
      </c>
      <c r="BO232" s="27">
        <f t="shared" ca="1" si="311"/>
        <v>0</v>
      </c>
      <c r="BP232" s="27">
        <f t="shared" ca="1" si="311"/>
        <v>0</v>
      </c>
      <c r="BQ232" s="27">
        <f t="shared" ca="1" si="311"/>
        <v>0</v>
      </c>
      <c r="BR232" s="27">
        <f t="shared" ca="1" si="311"/>
        <v>0</v>
      </c>
      <c r="BS232" s="27">
        <f t="shared" ca="1" si="311"/>
        <v>0</v>
      </c>
      <c r="BT232" s="27">
        <f t="shared" ca="1" si="311"/>
        <v>0</v>
      </c>
      <c r="BU232" s="27">
        <f t="shared" ca="1" si="322"/>
        <v>0</v>
      </c>
      <c r="BV232" s="27">
        <f t="shared" ca="1" si="322"/>
        <v>0</v>
      </c>
      <c r="BW232" s="27">
        <f t="shared" ca="1" si="322"/>
        <v>0</v>
      </c>
      <c r="BX232" s="27">
        <f t="shared" ca="1" si="322"/>
        <v>0</v>
      </c>
      <c r="BY232" s="27">
        <f t="shared" ca="1" si="322"/>
        <v>0</v>
      </c>
      <c r="BZ232" s="27">
        <f t="shared" ca="1" si="322"/>
        <v>0</v>
      </c>
      <c r="CA232" s="27">
        <f t="shared" ca="1" si="322"/>
        <v>0</v>
      </c>
      <c r="CB232" s="27">
        <f t="shared" ca="1" si="322"/>
        <v>0</v>
      </c>
      <c r="CC232" s="27">
        <f t="shared" ca="1" si="322"/>
        <v>0</v>
      </c>
      <c r="CD232" s="27">
        <f t="shared" ca="1" si="322"/>
        <v>0</v>
      </c>
      <c r="CE232" s="27">
        <f t="shared" ca="1" si="322"/>
        <v>0</v>
      </c>
      <c r="CF232" s="27">
        <f t="shared" ca="1" si="322"/>
        <v>0</v>
      </c>
      <c r="CG232" s="27">
        <f t="shared" ca="1" si="322"/>
        <v>0</v>
      </c>
      <c r="CH232" s="27">
        <f t="shared" ca="1" si="322"/>
        <v>0</v>
      </c>
      <c r="CI232" s="27">
        <f t="shared" ca="1" si="322"/>
        <v>0</v>
      </c>
      <c r="CJ232" s="27">
        <f t="shared" ca="1" si="322"/>
        <v>0</v>
      </c>
      <c r="CK232" s="27">
        <f t="shared" ca="1" si="315"/>
        <v>0</v>
      </c>
      <c r="CL232" s="27">
        <f t="shared" ca="1" si="315"/>
        <v>0</v>
      </c>
      <c r="CM232" s="27">
        <f t="shared" ca="1" si="315"/>
        <v>0</v>
      </c>
      <c r="CN232" s="27">
        <f t="shared" ca="1" si="315"/>
        <v>0</v>
      </c>
      <c r="CO232" s="27">
        <f t="shared" ca="1" si="315"/>
        <v>0</v>
      </c>
      <c r="CP232" s="27">
        <f t="shared" ca="1" si="315"/>
        <v>0</v>
      </c>
      <c r="CQ232" s="27">
        <f t="shared" ca="1" si="315"/>
        <v>0</v>
      </c>
      <c r="CR232" s="27">
        <f t="shared" ca="1" si="315"/>
        <v>0</v>
      </c>
      <c r="CS232" s="27">
        <f t="shared" ca="1" si="315"/>
        <v>0</v>
      </c>
      <c r="CT232" s="27">
        <f t="shared" ca="1" si="315"/>
        <v>0</v>
      </c>
      <c r="CU232" s="27">
        <f t="shared" ca="1" si="315"/>
        <v>0</v>
      </c>
      <c r="CV232" s="27">
        <f t="shared" ca="1" si="315"/>
        <v>0</v>
      </c>
      <c r="CW232" s="27">
        <f t="shared" ca="1" si="315"/>
        <v>0</v>
      </c>
      <c r="CX232" s="27">
        <f t="shared" ca="1" si="315"/>
        <v>0</v>
      </c>
      <c r="CY232" s="27">
        <f t="shared" ca="1" si="315"/>
        <v>0</v>
      </c>
      <c r="CZ232" s="27">
        <f t="shared" ca="1" si="323"/>
        <v>0</v>
      </c>
      <c r="DA232" s="27">
        <f t="shared" ca="1" si="323"/>
        <v>0</v>
      </c>
      <c r="DB232" s="27">
        <f t="shared" ca="1" si="323"/>
        <v>0</v>
      </c>
      <c r="DC232" s="27">
        <f t="shared" ca="1" si="323"/>
        <v>0</v>
      </c>
      <c r="DD232" s="27">
        <f t="shared" ca="1" si="323"/>
        <v>0</v>
      </c>
      <c r="DE232" s="27">
        <f t="shared" ca="1" si="323"/>
        <v>0</v>
      </c>
      <c r="DF232" s="27">
        <f t="shared" ca="1" si="323"/>
        <v>0</v>
      </c>
      <c r="DG232" s="27">
        <f t="shared" ca="1" si="323"/>
        <v>0</v>
      </c>
      <c r="DH232" s="27">
        <f t="shared" ca="1" si="323"/>
        <v>0</v>
      </c>
      <c r="DI232" s="27">
        <f t="shared" ca="1" si="323"/>
        <v>0</v>
      </c>
      <c r="DJ232" s="27">
        <f t="shared" ca="1" si="323"/>
        <v>0</v>
      </c>
      <c r="DK232" s="27">
        <f t="shared" ca="1" si="323"/>
        <v>0</v>
      </c>
      <c r="DL232" s="27">
        <f t="shared" ca="1" si="323"/>
        <v>0</v>
      </c>
      <c r="DM232" s="27">
        <f t="shared" ca="1" si="323"/>
        <v>0</v>
      </c>
      <c r="DN232" s="27">
        <f t="shared" ca="1" si="323"/>
        <v>0</v>
      </c>
      <c r="DO232" s="27">
        <f t="shared" ca="1" si="323"/>
        <v>0</v>
      </c>
      <c r="DP232" s="27">
        <f t="shared" ca="1" si="316"/>
        <v>0</v>
      </c>
      <c r="DQ232" s="27">
        <f t="shared" ca="1" si="316"/>
        <v>0</v>
      </c>
      <c r="DR232" s="27">
        <f t="shared" ca="1" si="316"/>
        <v>0</v>
      </c>
      <c r="DS232" s="27">
        <f t="shared" ca="1" si="316"/>
        <v>0</v>
      </c>
      <c r="DT232" s="27">
        <f t="shared" ca="1" si="316"/>
        <v>0</v>
      </c>
      <c r="DU232" s="27">
        <f t="shared" ca="1" si="316"/>
        <v>0</v>
      </c>
      <c r="DV232" s="27">
        <f t="shared" ca="1" si="316"/>
        <v>0</v>
      </c>
      <c r="DW232" s="27">
        <f t="shared" ca="1" si="316"/>
        <v>0</v>
      </c>
      <c r="DX232" s="27">
        <f t="shared" ca="1" si="316"/>
        <v>0</v>
      </c>
      <c r="DY232" s="27">
        <f t="shared" ca="1" si="316"/>
        <v>0</v>
      </c>
      <c r="DZ232" s="27">
        <f t="shared" ca="1" si="316"/>
        <v>0</v>
      </c>
      <c r="EA232" s="27">
        <f t="shared" ca="1" si="316"/>
        <v>0</v>
      </c>
      <c r="EB232" s="27">
        <f t="shared" ca="1" si="316"/>
        <v>0</v>
      </c>
      <c r="EC232" s="27">
        <f t="shared" ca="1" si="316"/>
        <v>0</v>
      </c>
      <c r="ED232" s="27">
        <f t="shared" ca="1" si="316"/>
        <v>0</v>
      </c>
      <c r="EE232" s="27">
        <f t="shared" ca="1" si="324"/>
        <v>0</v>
      </c>
      <c r="EF232" s="27">
        <f t="shared" ca="1" si="324"/>
        <v>0</v>
      </c>
      <c r="EG232" s="27">
        <f t="shared" ca="1" si="324"/>
        <v>0</v>
      </c>
      <c r="EH232" s="27">
        <f t="shared" ca="1" si="324"/>
        <v>0</v>
      </c>
      <c r="EI232" s="27">
        <f t="shared" ca="1" si="324"/>
        <v>0</v>
      </c>
      <c r="EJ232" s="27">
        <f t="shared" ca="1" si="324"/>
        <v>0</v>
      </c>
      <c r="EK232" s="27">
        <f t="shared" ca="1" si="324"/>
        <v>0</v>
      </c>
      <c r="EL232" s="27">
        <f t="shared" ca="1" si="324"/>
        <v>0</v>
      </c>
      <c r="EM232" s="27">
        <f t="shared" ca="1" si="324"/>
        <v>0</v>
      </c>
      <c r="EN232" s="27">
        <f t="shared" ca="1" si="324"/>
        <v>0</v>
      </c>
      <c r="EO232" s="27">
        <f t="shared" ca="1" si="324"/>
        <v>0</v>
      </c>
      <c r="EP232" s="27">
        <f t="shared" ca="1" si="324"/>
        <v>0</v>
      </c>
      <c r="EQ232" s="27">
        <f t="shared" ca="1" si="324"/>
        <v>0</v>
      </c>
      <c r="ER232" s="27">
        <f t="shared" ca="1" si="324"/>
        <v>0</v>
      </c>
      <c r="ES232" s="27">
        <f t="shared" ca="1" si="324"/>
        <v>0</v>
      </c>
      <c r="ET232" s="27">
        <f t="shared" ca="1" si="324"/>
        <v>0</v>
      </c>
      <c r="EU232" s="27">
        <f t="shared" ca="1" si="317"/>
        <v>0</v>
      </c>
      <c r="EV232" s="27">
        <f t="shared" ca="1" si="317"/>
        <v>0</v>
      </c>
      <c r="EW232" s="27">
        <f t="shared" ca="1" si="317"/>
        <v>0</v>
      </c>
      <c r="EX232" s="27">
        <f t="shared" ca="1" si="317"/>
        <v>0</v>
      </c>
      <c r="EY232" s="27">
        <f t="shared" ca="1" si="317"/>
        <v>0</v>
      </c>
      <c r="EZ232" s="27">
        <f t="shared" ca="1" si="317"/>
        <v>0</v>
      </c>
      <c r="FA232" s="27">
        <f t="shared" ca="1" si="317"/>
        <v>0</v>
      </c>
      <c r="FB232" s="27">
        <f t="shared" ca="1" si="317"/>
        <v>0</v>
      </c>
      <c r="FC232" s="27">
        <f t="shared" ca="1" si="317"/>
        <v>0</v>
      </c>
      <c r="FD232" s="27">
        <f t="shared" ca="1" si="317"/>
        <v>0</v>
      </c>
      <c r="FE232" s="27">
        <f t="shared" ca="1" si="317"/>
        <v>0</v>
      </c>
      <c r="FF232" s="27">
        <f t="shared" ca="1" si="317"/>
        <v>0</v>
      </c>
      <c r="FG232" s="27">
        <f t="shared" ca="1" si="317"/>
        <v>0</v>
      </c>
      <c r="FH232" s="27">
        <f t="shared" ca="1" si="317"/>
        <v>0</v>
      </c>
      <c r="FI232" s="27">
        <f t="shared" ca="1" si="317"/>
        <v>0</v>
      </c>
      <c r="FJ232" s="27">
        <f t="shared" ca="1" si="318"/>
        <v>0</v>
      </c>
      <c r="FK232" s="27">
        <f t="shared" ca="1" si="318"/>
        <v>0</v>
      </c>
      <c r="FL232" s="27">
        <f t="shared" ca="1" si="318"/>
        <v>0</v>
      </c>
      <c r="FM232" s="27">
        <f t="shared" ca="1" si="318"/>
        <v>0</v>
      </c>
      <c r="FN232" s="27">
        <f t="shared" ca="1" si="318"/>
        <v>0</v>
      </c>
      <c r="FO232" s="27">
        <f t="shared" ca="1" si="318"/>
        <v>0</v>
      </c>
      <c r="FP232" s="27">
        <f t="shared" ca="1" si="318"/>
        <v>0</v>
      </c>
      <c r="FQ232" s="27">
        <f t="shared" ca="1" si="318"/>
        <v>0</v>
      </c>
      <c r="FR232" s="27">
        <f t="shared" ca="1" si="318"/>
        <v>0</v>
      </c>
      <c r="FS232" s="27">
        <f t="shared" ca="1" si="318"/>
        <v>0</v>
      </c>
      <c r="FT232" s="27">
        <f t="shared" ca="1" si="318"/>
        <v>0</v>
      </c>
      <c r="FU232" s="27">
        <f t="shared" ca="1" si="318"/>
        <v>0</v>
      </c>
      <c r="FV232" s="27">
        <f t="shared" ca="1" si="318"/>
        <v>0</v>
      </c>
      <c r="FW232" s="27">
        <f t="shared" ca="1" si="318"/>
        <v>0</v>
      </c>
      <c r="FX232" s="27">
        <f t="shared" ca="1" si="318"/>
        <v>0</v>
      </c>
      <c r="FY232" s="27">
        <f t="shared" ca="1" si="312"/>
        <v>0</v>
      </c>
      <c r="FZ232" s="27">
        <f t="shared" ca="1" si="312"/>
        <v>0</v>
      </c>
      <c r="GA232" s="27">
        <f t="shared" ca="1" si="312"/>
        <v>0</v>
      </c>
      <c r="GB232" s="27">
        <f t="shared" ca="1" si="312"/>
        <v>0</v>
      </c>
      <c r="GC232" s="27">
        <f t="shared" ca="1" si="312"/>
        <v>0</v>
      </c>
      <c r="GD232" s="27">
        <f t="shared" ca="1" si="312"/>
        <v>0</v>
      </c>
      <c r="GE232" s="27">
        <f t="shared" ca="1" si="312"/>
        <v>0</v>
      </c>
      <c r="GF232" s="27">
        <f t="shared" ca="1" si="312"/>
        <v>0</v>
      </c>
      <c r="GG232" s="27">
        <f t="shared" ca="1" si="312"/>
        <v>0</v>
      </c>
      <c r="GH232" s="27">
        <f t="shared" ca="1" si="312"/>
        <v>0</v>
      </c>
      <c r="GI232" s="27">
        <f t="shared" ca="1" si="310"/>
        <v>0</v>
      </c>
      <c r="GJ232" s="27">
        <f t="shared" ca="1" si="310"/>
        <v>0</v>
      </c>
      <c r="GK232" s="27">
        <f t="shared" ca="1" si="310"/>
        <v>0</v>
      </c>
      <c r="GL232" s="27">
        <f t="shared" ca="1" si="310"/>
        <v>0</v>
      </c>
      <c r="GM232" s="27">
        <f t="shared" ca="1" si="310"/>
        <v>0</v>
      </c>
      <c r="GN232" s="27">
        <f t="shared" ca="1" si="310"/>
        <v>0</v>
      </c>
      <c r="GO232" s="27">
        <f t="shared" ca="1" si="310"/>
        <v>0</v>
      </c>
      <c r="GP232" s="27">
        <f t="shared" ca="1" si="310"/>
        <v>0</v>
      </c>
      <c r="GQ232" s="27">
        <f t="shared" ca="1" si="310"/>
        <v>0</v>
      </c>
      <c r="GR232" s="27">
        <f t="shared" ca="1" si="310"/>
        <v>0</v>
      </c>
      <c r="GS232" s="27">
        <f t="shared" ca="1" si="310"/>
        <v>0</v>
      </c>
      <c r="GT232" s="27">
        <f t="shared" ca="1" si="310"/>
        <v>0</v>
      </c>
      <c r="GU232" s="27">
        <f t="shared" ca="1" si="310"/>
        <v>0</v>
      </c>
      <c r="GV232" s="27">
        <f t="shared" ca="1" si="310"/>
        <v>0</v>
      </c>
      <c r="GW232" s="27">
        <f t="shared" ca="1" si="310"/>
        <v>0</v>
      </c>
      <c r="GX232" s="27">
        <f t="shared" ca="1" si="310"/>
        <v>0</v>
      </c>
      <c r="GY232" s="27">
        <f t="shared" ca="1" si="325"/>
        <v>0</v>
      </c>
      <c r="GZ232" s="27">
        <f t="shared" ca="1" si="325"/>
        <v>0</v>
      </c>
      <c r="HA232" s="27">
        <f t="shared" ca="1" si="325"/>
        <v>0</v>
      </c>
      <c r="HB232" s="27">
        <f t="shared" ca="1" si="325"/>
        <v>0</v>
      </c>
      <c r="HC232" s="27">
        <f t="shared" ca="1" si="325"/>
        <v>0</v>
      </c>
      <c r="HD232" s="27">
        <f t="shared" ca="1" si="325"/>
        <v>0</v>
      </c>
      <c r="HE232" s="27">
        <f t="shared" ca="1" si="325"/>
        <v>0</v>
      </c>
      <c r="HF232" s="27">
        <f t="shared" ca="1" si="325"/>
        <v>0</v>
      </c>
      <c r="HG232" s="27">
        <f t="shared" ca="1" si="325"/>
        <v>0</v>
      </c>
      <c r="HH232" s="27">
        <f t="shared" ca="1" si="325"/>
        <v>0</v>
      </c>
      <c r="HI232" s="27">
        <f t="shared" ca="1" si="325"/>
        <v>0</v>
      </c>
      <c r="HJ232" s="27">
        <f t="shared" ca="1" si="325"/>
        <v>0</v>
      </c>
      <c r="HK232" s="27">
        <f t="shared" ca="1" si="325"/>
        <v>0</v>
      </c>
      <c r="HL232" s="27">
        <f t="shared" ca="1" si="325"/>
        <v>0</v>
      </c>
      <c r="HM232" s="27">
        <f t="shared" ca="1" si="319"/>
        <v>0</v>
      </c>
      <c r="HN232" s="27">
        <f t="shared" ca="1" si="319"/>
        <v>0</v>
      </c>
      <c r="HO232" s="27">
        <f t="shared" ca="1" si="319"/>
        <v>0</v>
      </c>
      <c r="HP232" s="27">
        <f t="shared" ca="1" si="319"/>
        <v>0</v>
      </c>
      <c r="HQ232" s="27">
        <f t="shared" ca="1" si="319"/>
        <v>0</v>
      </c>
      <c r="HR232" s="27">
        <f t="shared" ca="1" si="319"/>
        <v>0</v>
      </c>
      <c r="HS232" s="27">
        <f t="shared" ca="1" si="319"/>
        <v>0</v>
      </c>
      <c r="HT232" s="27">
        <f t="shared" ca="1" si="319"/>
        <v>0</v>
      </c>
      <c r="HU232" s="27">
        <f t="shared" ca="1" si="319"/>
        <v>0</v>
      </c>
      <c r="HV232" s="27">
        <f t="shared" ca="1" si="326"/>
        <v>0</v>
      </c>
      <c r="HW232" s="27">
        <f t="shared" ca="1" si="326"/>
        <v>0</v>
      </c>
      <c r="HX232" s="27">
        <f t="shared" ca="1" si="326"/>
        <v>0</v>
      </c>
      <c r="HY232" s="27">
        <f t="shared" ca="1" si="326"/>
        <v>0</v>
      </c>
      <c r="HZ232" s="27">
        <f t="shared" ca="1" si="326"/>
        <v>0</v>
      </c>
      <c r="IA232" s="27">
        <f t="shared" ca="1" si="326"/>
        <v>0</v>
      </c>
      <c r="IB232" s="27">
        <f t="shared" ca="1" si="326"/>
        <v>0</v>
      </c>
      <c r="IC232" s="27">
        <f t="shared" ca="1" si="326"/>
        <v>0</v>
      </c>
      <c r="ID232" s="27">
        <f t="shared" ca="1" si="326"/>
        <v>0</v>
      </c>
      <c r="IE232" s="27">
        <f t="shared" ca="1" si="326"/>
        <v>0</v>
      </c>
      <c r="IF232" s="27">
        <f t="shared" ca="1" si="326"/>
        <v>0</v>
      </c>
      <c r="IG232" s="27">
        <f t="shared" ca="1" si="326"/>
        <v>0</v>
      </c>
      <c r="IH232" s="27">
        <f t="shared" ca="1" si="326"/>
        <v>0</v>
      </c>
      <c r="II232" s="27">
        <f t="shared" ca="1" si="326"/>
        <v>0</v>
      </c>
      <c r="IJ232" s="27">
        <f t="shared" ca="1" si="326"/>
        <v>0</v>
      </c>
      <c r="IK232" s="27">
        <f t="shared" ca="1" si="326"/>
        <v>0</v>
      </c>
      <c r="IL232" s="27">
        <f t="shared" ca="1" si="327"/>
        <v>0</v>
      </c>
      <c r="IM232" s="27">
        <f t="shared" ca="1" si="327"/>
        <v>0</v>
      </c>
      <c r="IN232" s="27">
        <f t="shared" ca="1" si="327"/>
        <v>0</v>
      </c>
      <c r="IO232" s="27">
        <f t="shared" ca="1" si="327"/>
        <v>0</v>
      </c>
      <c r="IP232" s="27">
        <f t="shared" ca="1" si="327"/>
        <v>0</v>
      </c>
      <c r="IQ232" s="27">
        <f t="shared" ca="1" si="327"/>
        <v>0</v>
      </c>
      <c r="IR232" s="27">
        <f t="shared" ca="1" si="327"/>
        <v>0</v>
      </c>
      <c r="IS232" s="27">
        <f t="shared" ca="1" si="327"/>
        <v>0</v>
      </c>
      <c r="IT232" s="27">
        <f t="shared" ca="1" si="327"/>
        <v>0</v>
      </c>
      <c r="IU232" s="27">
        <f t="shared" ca="1" si="327"/>
        <v>0</v>
      </c>
      <c r="IV232" s="27">
        <f t="shared" ca="1" si="327"/>
        <v>0</v>
      </c>
      <c r="IW232" s="27">
        <f t="shared" ca="1" si="327"/>
        <v>0</v>
      </c>
      <c r="IX232" s="27">
        <f t="shared" ca="1" si="327"/>
        <v>0</v>
      </c>
      <c r="IY232" s="27">
        <f t="shared" ca="1" si="327"/>
        <v>0</v>
      </c>
      <c r="IZ232" s="27">
        <f t="shared" ca="1" si="327"/>
        <v>0</v>
      </c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27"/>
      <c r="JR232" s="27"/>
    </row>
    <row r="233" spans="1:278" x14ac:dyDescent="0.2">
      <c r="A233" s="26">
        <f t="shared" si="291"/>
        <v>224</v>
      </c>
      <c r="B233" s="27">
        <f t="shared" ca="1" si="286"/>
        <v>0</v>
      </c>
      <c r="C233" s="27">
        <f t="shared" ca="1" si="287"/>
        <v>0</v>
      </c>
      <c r="D233" s="27">
        <f t="shared" ca="1" si="288"/>
        <v>0</v>
      </c>
      <c r="E233" s="33">
        <f t="shared" ca="1" si="289"/>
        <v>0</v>
      </c>
      <c r="F233" s="29">
        <f t="shared" ca="1" si="290"/>
        <v>0</v>
      </c>
      <c r="G233" s="27"/>
      <c r="H233" s="33">
        <f t="shared" ca="1" si="292"/>
        <v>0</v>
      </c>
      <c r="I233" s="26">
        <f t="shared" si="277"/>
        <v>462</v>
      </c>
      <c r="J233" s="29">
        <f t="shared" ca="1" si="295"/>
        <v>0</v>
      </c>
      <c r="K233" s="27">
        <f t="shared" ca="1" si="321"/>
        <v>0</v>
      </c>
      <c r="L233" s="27">
        <f t="shared" ca="1" si="321"/>
        <v>0</v>
      </c>
      <c r="M233" s="27">
        <f t="shared" ca="1" si="321"/>
        <v>0</v>
      </c>
      <c r="N233" s="27">
        <f t="shared" ca="1" si="321"/>
        <v>0</v>
      </c>
      <c r="O233" s="27">
        <f t="shared" ca="1" si="321"/>
        <v>0</v>
      </c>
      <c r="P233" s="27">
        <f t="shared" ca="1" si="321"/>
        <v>0</v>
      </c>
      <c r="Q233" s="27">
        <f t="shared" ca="1" si="321"/>
        <v>0</v>
      </c>
      <c r="R233" s="27">
        <f t="shared" ca="1" si="321"/>
        <v>0</v>
      </c>
      <c r="S233" s="27">
        <f t="shared" ca="1" si="321"/>
        <v>0</v>
      </c>
      <c r="T233" s="27">
        <f t="shared" ca="1" si="321"/>
        <v>0</v>
      </c>
      <c r="U233" s="27">
        <f t="shared" ca="1" si="321"/>
        <v>0</v>
      </c>
      <c r="V233" s="27">
        <f t="shared" ca="1" si="321"/>
        <v>0</v>
      </c>
      <c r="W233" s="27">
        <f t="shared" ca="1" si="321"/>
        <v>0</v>
      </c>
      <c r="X233" s="27">
        <f t="shared" ca="1" si="321"/>
        <v>0</v>
      </c>
      <c r="Y233" s="27">
        <f t="shared" ca="1" si="321"/>
        <v>0</v>
      </c>
      <c r="Z233" s="27">
        <f t="shared" ca="1" si="321"/>
        <v>0</v>
      </c>
      <c r="AA233" s="27">
        <f t="shared" ca="1" si="313"/>
        <v>0</v>
      </c>
      <c r="AB233" s="27">
        <f t="shared" ca="1" si="313"/>
        <v>0</v>
      </c>
      <c r="AC233" s="27">
        <f t="shared" ca="1" si="313"/>
        <v>0</v>
      </c>
      <c r="AD233" s="27">
        <f t="shared" ca="1" si="313"/>
        <v>0</v>
      </c>
      <c r="AE233" s="27">
        <f t="shared" ca="1" si="313"/>
        <v>0</v>
      </c>
      <c r="AF233" s="27">
        <f t="shared" ca="1" si="313"/>
        <v>0</v>
      </c>
      <c r="AG233" s="27">
        <f t="shared" ca="1" si="313"/>
        <v>0</v>
      </c>
      <c r="AH233" s="27">
        <f t="shared" ca="1" si="313"/>
        <v>0</v>
      </c>
      <c r="AI233" s="27">
        <f t="shared" ca="1" si="313"/>
        <v>0</v>
      </c>
      <c r="AJ233" s="27">
        <f t="shared" ca="1" si="313"/>
        <v>0</v>
      </c>
      <c r="AK233" s="27">
        <f t="shared" ca="1" si="313"/>
        <v>0</v>
      </c>
      <c r="AL233" s="27">
        <f t="shared" ca="1" si="313"/>
        <v>0</v>
      </c>
      <c r="AM233" s="27">
        <f t="shared" ca="1" si="313"/>
        <v>0</v>
      </c>
      <c r="AN233" s="27">
        <f t="shared" ca="1" si="313"/>
        <v>0</v>
      </c>
      <c r="AO233" s="27">
        <f t="shared" ca="1" si="313"/>
        <v>0</v>
      </c>
      <c r="AP233" s="27">
        <f t="shared" ca="1" si="314"/>
        <v>0</v>
      </c>
      <c r="AQ233" s="27">
        <f t="shared" ca="1" si="314"/>
        <v>0</v>
      </c>
      <c r="AR233" s="27">
        <f t="shared" ca="1" si="314"/>
        <v>0</v>
      </c>
      <c r="AS233" s="27">
        <f t="shared" ca="1" si="314"/>
        <v>0</v>
      </c>
      <c r="AT233" s="27">
        <f t="shared" ca="1" si="314"/>
        <v>0</v>
      </c>
      <c r="AU233" s="27">
        <f t="shared" ca="1" si="314"/>
        <v>0</v>
      </c>
      <c r="AV233" s="27">
        <f t="shared" ca="1" si="314"/>
        <v>0</v>
      </c>
      <c r="AW233" s="27">
        <f t="shared" ca="1" si="314"/>
        <v>0</v>
      </c>
      <c r="AX233" s="27">
        <f t="shared" ca="1" si="314"/>
        <v>0</v>
      </c>
      <c r="AY233" s="27">
        <f t="shared" ca="1" si="314"/>
        <v>0</v>
      </c>
      <c r="AZ233" s="27">
        <f t="shared" ca="1" si="314"/>
        <v>0</v>
      </c>
      <c r="BA233" s="27">
        <f t="shared" ca="1" si="314"/>
        <v>0</v>
      </c>
      <c r="BB233" s="27">
        <f t="shared" ca="1" si="314"/>
        <v>0</v>
      </c>
      <c r="BC233" s="27">
        <f t="shared" ca="1" si="314"/>
        <v>0</v>
      </c>
      <c r="BD233" s="27">
        <f t="shared" ca="1" si="314"/>
        <v>0</v>
      </c>
      <c r="BE233" s="27">
        <f t="shared" ca="1" si="314"/>
        <v>0</v>
      </c>
      <c r="BF233" s="27">
        <f t="shared" ca="1" si="311"/>
        <v>0</v>
      </c>
      <c r="BG233" s="27">
        <f t="shared" ca="1" si="311"/>
        <v>0</v>
      </c>
      <c r="BH233" s="27">
        <f t="shared" ca="1" si="311"/>
        <v>0</v>
      </c>
      <c r="BI233" s="27">
        <f t="shared" ca="1" si="311"/>
        <v>0</v>
      </c>
      <c r="BJ233" s="27">
        <f t="shared" ca="1" si="311"/>
        <v>0</v>
      </c>
      <c r="BK233" s="27">
        <f t="shared" ca="1" si="311"/>
        <v>0</v>
      </c>
      <c r="BL233" s="27">
        <f t="shared" ca="1" si="311"/>
        <v>0</v>
      </c>
      <c r="BM233" s="27">
        <f t="shared" ca="1" si="311"/>
        <v>0</v>
      </c>
      <c r="BN233" s="27">
        <f t="shared" ca="1" si="311"/>
        <v>0</v>
      </c>
      <c r="BO233" s="27">
        <f t="shared" ca="1" si="311"/>
        <v>0</v>
      </c>
      <c r="BP233" s="27">
        <f t="shared" ca="1" si="311"/>
        <v>0</v>
      </c>
      <c r="BQ233" s="27">
        <f t="shared" ca="1" si="311"/>
        <v>0</v>
      </c>
      <c r="BR233" s="27">
        <f t="shared" ca="1" si="311"/>
        <v>0</v>
      </c>
      <c r="BS233" s="27">
        <f t="shared" ca="1" si="311"/>
        <v>0</v>
      </c>
      <c r="BT233" s="27">
        <f t="shared" ca="1" si="311"/>
        <v>0</v>
      </c>
      <c r="BU233" s="27">
        <f t="shared" ca="1" si="322"/>
        <v>0</v>
      </c>
      <c r="BV233" s="27">
        <f t="shared" ca="1" si="322"/>
        <v>0</v>
      </c>
      <c r="BW233" s="27">
        <f t="shared" ca="1" si="322"/>
        <v>0</v>
      </c>
      <c r="BX233" s="27">
        <f t="shared" ca="1" si="322"/>
        <v>0</v>
      </c>
      <c r="BY233" s="27">
        <f t="shared" ca="1" si="322"/>
        <v>0</v>
      </c>
      <c r="BZ233" s="27">
        <f t="shared" ca="1" si="322"/>
        <v>0</v>
      </c>
      <c r="CA233" s="27">
        <f t="shared" ca="1" si="322"/>
        <v>0</v>
      </c>
      <c r="CB233" s="27">
        <f t="shared" ca="1" si="322"/>
        <v>0</v>
      </c>
      <c r="CC233" s="27">
        <f t="shared" ca="1" si="322"/>
        <v>0</v>
      </c>
      <c r="CD233" s="27">
        <f t="shared" ca="1" si="322"/>
        <v>0</v>
      </c>
      <c r="CE233" s="27">
        <f t="shared" ca="1" si="322"/>
        <v>0</v>
      </c>
      <c r="CF233" s="27">
        <f t="shared" ca="1" si="322"/>
        <v>0</v>
      </c>
      <c r="CG233" s="27">
        <f t="shared" ca="1" si="322"/>
        <v>0</v>
      </c>
      <c r="CH233" s="27">
        <f t="shared" ca="1" si="322"/>
        <v>0</v>
      </c>
      <c r="CI233" s="27">
        <f t="shared" ca="1" si="322"/>
        <v>0</v>
      </c>
      <c r="CJ233" s="27">
        <f t="shared" ca="1" si="322"/>
        <v>0</v>
      </c>
      <c r="CK233" s="27">
        <f t="shared" ca="1" si="315"/>
        <v>0</v>
      </c>
      <c r="CL233" s="27">
        <f t="shared" ca="1" si="315"/>
        <v>0</v>
      </c>
      <c r="CM233" s="27">
        <f t="shared" ca="1" si="315"/>
        <v>0</v>
      </c>
      <c r="CN233" s="27">
        <f t="shared" ca="1" si="315"/>
        <v>0</v>
      </c>
      <c r="CO233" s="27">
        <f t="shared" ca="1" si="315"/>
        <v>0</v>
      </c>
      <c r="CP233" s="27">
        <f t="shared" ca="1" si="315"/>
        <v>0</v>
      </c>
      <c r="CQ233" s="27">
        <f t="shared" ca="1" si="315"/>
        <v>0</v>
      </c>
      <c r="CR233" s="27">
        <f t="shared" ca="1" si="315"/>
        <v>0</v>
      </c>
      <c r="CS233" s="27">
        <f t="shared" ca="1" si="315"/>
        <v>0</v>
      </c>
      <c r="CT233" s="27">
        <f t="shared" ca="1" si="315"/>
        <v>0</v>
      </c>
      <c r="CU233" s="27">
        <f t="shared" ca="1" si="315"/>
        <v>0</v>
      </c>
      <c r="CV233" s="27">
        <f t="shared" ca="1" si="315"/>
        <v>0</v>
      </c>
      <c r="CW233" s="27">
        <f t="shared" ca="1" si="315"/>
        <v>0</v>
      </c>
      <c r="CX233" s="27">
        <f t="shared" ca="1" si="315"/>
        <v>0</v>
      </c>
      <c r="CY233" s="27">
        <f t="shared" ca="1" si="315"/>
        <v>0</v>
      </c>
      <c r="CZ233" s="27">
        <f t="shared" ca="1" si="323"/>
        <v>0</v>
      </c>
      <c r="DA233" s="27">
        <f t="shared" ca="1" si="323"/>
        <v>0</v>
      </c>
      <c r="DB233" s="27">
        <f t="shared" ca="1" si="323"/>
        <v>0</v>
      </c>
      <c r="DC233" s="27">
        <f t="shared" ca="1" si="323"/>
        <v>0</v>
      </c>
      <c r="DD233" s="27">
        <f t="shared" ca="1" si="323"/>
        <v>0</v>
      </c>
      <c r="DE233" s="27">
        <f t="shared" ca="1" si="323"/>
        <v>0</v>
      </c>
      <c r="DF233" s="27">
        <f t="shared" ca="1" si="323"/>
        <v>0</v>
      </c>
      <c r="DG233" s="27">
        <f t="shared" ca="1" si="323"/>
        <v>0</v>
      </c>
      <c r="DH233" s="27">
        <f t="shared" ca="1" si="323"/>
        <v>0</v>
      </c>
      <c r="DI233" s="27">
        <f t="shared" ca="1" si="323"/>
        <v>0</v>
      </c>
      <c r="DJ233" s="27">
        <f t="shared" ca="1" si="323"/>
        <v>0</v>
      </c>
      <c r="DK233" s="27">
        <f t="shared" ca="1" si="323"/>
        <v>0</v>
      </c>
      <c r="DL233" s="27">
        <f t="shared" ca="1" si="323"/>
        <v>0</v>
      </c>
      <c r="DM233" s="27">
        <f t="shared" ca="1" si="323"/>
        <v>0</v>
      </c>
      <c r="DN233" s="27">
        <f t="shared" ca="1" si="323"/>
        <v>0</v>
      </c>
      <c r="DO233" s="27">
        <f t="shared" ca="1" si="323"/>
        <v>0</v>
      </c>
      <c r="DP233" s="27">
        <f t="shared" ca="1" si="316"/>
        <v>0</v>
      </c>
      <c r="DQ233" s="27">
        <f t="shared" ca="1" si="316"/>
        <v>0</v>
      </c>
      <c r="DR233" s="27">
        <f t="shared" ca="1" si="316"/>
        <v>0</v>
      </c>
      <c r="DS233" s="27">
        <f t="shared" ca="1" si="316"/>
        <v>0</v>
      </c>
      <c r="DT233" s="27">
        <f t="shared" ca="1" si="316"/>
        <v>0</v>
      </c>
      <c r="DU233" s="27">
        <f t="shared" ca="1" si="316"/>
        <v>0</v>
      </c>
      <c r="DV233" s="27">
        <f t="shared" ca="1" si="316"/>
        <v>0</v>
      </c>
      <c r="DW233" s="27">
        <f t="shared" ca="1" si="316"/>
        <v>0</v>
      </c>
      <c r="DX233" s="27">
        <f t="shared" ca="1" si="316"/>
        <v>0</v>
      </c>
      <c r="DY233" s="27">
        <f t="shared" ca="1" si="316"/>
        <v>0</v>
      </c>
      <c r="DZ233" s="27">
        <f t="shared" ca="1" si="316"/>
        <v>0</v>
      </c>
      <c r="EA233" s="27">
        <f t="shared" ca="1" si="316"/>
        <v>0</v>
      </c>
      <c r="EB233" s="27">
        <f t="shared" ca="1" si="316"/>
        <v>0</v>
      </c>
      <c r="EC233" s="27">
        <f t="shared" ca="1" si="316"/>
        <v>0</v>
      </c>
      <c r="ED233" s="27">
        <f t="shared" ca="1" si="316"/>
        <v>0</v>
      </c>
      <c r="EE233" s="27">
        <f t="shared" ca="1" si="324"/>
        <v>0</v>
      </c>
      <c r="EF233" s="27">
        <f t="shared" ca="1" si="324"/>
        <v>0</v>
      </c>
      <c r="EG233" s="27">
        <f t="shared" ca="1" si="324"/>
        <v>0</v>
      </c>
      <c r="EH233" s="27">
        <f t="shared" ca="1" si="324"/>
        <v>0</v>
      </c>
      <c r="EI233" s="27">
        <f t="shared" ca="1" si="324"/>
        <v>0</v>
      </c>
      <c r="EJ233" s="27">
        <f t="shared" ca="1" si="324"/>
        <v>0</v>
      </c>
      <c r="EK233" s="27">
        <f t="shared" ca="1" si="324"/>
        <v>0</v>
      </c>
      <c r="EL233" s="27">
        <f t="shared" ca="1" si="324"/>
        <v>0</v>
      </c>
      <c r="EM233" s="27">
        <f t="shared" ca="1" si="324"/>
        <v>0</v>
      </c>
      <c r="EN233" s="27">
        <f t="shared" ca="1" si="324"/>
        <v>0</v>
      </c>
      <c r="EO233" s="27">
        <f t="shared" ca="1" si="324"/>
        <v>0</v>
      </c>
      <c r="EP233" s="27">
        <f t="shared" ca="1" si="324"/>
        <v>0</v>
      </c>
      <c r="EQ233" s="27">
        <f t="shared" ca="1" si="324"/>
        <v>0</v>
      </c>
      <c r="ER233" s="27">
        <f t="shared" ca="1" si="324"/>
        <v>0</v>
      </c>
      <c r="ES233" s="27">
        <f t="shared" ca="1" si="324"/>
        <v>0</v>
      </c>
      <c r="ET233" s="27">
        <f t="shared" ca="1" si="324"/>
        <v>0</v>
      </c>
      <c r="EU233" s="27">
        <f t="shared" ca="1" si="317"/>
        <v>0</v>
      </c>
      <c r="EV233" s="27">
        <f t="shared" ca="1" si="317"/>
        <v>0</v>
      </c>
      <c r="EW233" s="27">
        <f t="shared" ca="1" si="317"/>
        <v>0</v>
      </c>
      <c r="EX233" s="27">
        <f t="shared" ca="1" si="317"/>
        <v>0</v>
      </c>
      <c r="EY233" s="27">
        <f t="shared" ca="1" si="317"/>
        <v>0</v>
      </c>
      <c r="EZ233" s="27">
        <f t="shared" ca="1" si="317"/>
        <v>0</v>
      </c>
      <c r="FA233" s="27">
        <f t="shared" ca="1" si="317"/>
        <v>0</v>
      </c>
      <c r="FB233" s="27">
        <f t="shared" ca="1" si="317"/>
        <v>0</v>
      </c>
      <c r="FC233" s="27">
        <f t="shared" ca="1" si="317"/>
        <v>0</v>
      </c>
      <c r="FD233" s="27">
        <f t="shared" ca="1" si="317"/>
        <v>0</v>
      </c>
      <c r="FE233" s="27">
        <f t="shared" ca="1" si="317"/>
        <v>0</v>
      </c>
      <c r="FF233" s="27">
        <f t="shared" ca="1" si="317"/>
        <v>0</v>
      </c>
      <c r="FG233" s="27">
        <f t="shared" ca="1" si="317"/>
        <v>0</v>
      </c>
      <c r="FH233" s="27">
        <f t="shared" ca="1" si="317"/>
        <v>0</v>
      </c>
      <c r="FI233" s="27">
        <f t="shared" ca="1" si="317"/>
        <v>0</v>
      </c>
      <c r="FJ233" s="27">
        <f t="shared" ca="1" si="318"/>
        <v>0</v>
      </c>
      <c r="FK233" s="27">
        <f t="shared" ca="1" si="318"/>
        <v>0</v>
      </c>
      <c r="FL233" s="27">
        <f t="shared" ca="1" si="318"/>
        <v>0</v>
      </c>
      <c r="FM233" s="27">
        <f t="shared" ca="1" si="318"/>
        <v>0</v>
      </c>
      <c r="FN233" s="27">
        <f t="shared" ca="1" si="318"/>
        <v>0</v>
      </c>
      <c r="FO233" s="27">
        <f t="shared" ca="1" si="318"/>
        <v>0</v>
      </c>
      <c r="FP233" s="27">
        <f t="shared" ca="1" si="318"/>
        <v>0</v>
      </c>
      <c r="FQ233" s="27">
        <f t="shared" ca="1" si="318"/>
        <v>0</v>
      </c>
      <c r="FR233" s="27">
        <f t="shared" ca="1" si="318"/>
        <v>0</v>
      </c>
      <c r="FS233" s="27">
        <f t="shared" ca="1" si="318"/>
        <v>0</v>
      </c>
      <c r="FT233" s="27">
        <f t="shared" ca="1" si="318"/>
        <v>0</v>
      </c>
      <c r="FU233" s="27">
        <f t="shared" ca="1" si="318"/>
        <v>0</v>
      </c>
      <c r="FV233" s="27">
        <f t="shared" ca="1" si="318"/>
        <v>0</v>
      </c>
      <c r="FW233" s="27">
        <f t="shared" ca="1" si="318"/>
        <v>0</v>
      </c>
      <c r="FX233" s="27">
        <f t="shared" ca="1" si="318"/>
        <v>0</v>
      </c>
      <c r="FY233" s="27">
        <f t="shared" ca="1" si="312"/>
        <v>0</v>
      </c>
      <c r="FZ233" s="27">
        <f t="shared" ca="1" si="312"/>
        <v>0</v>
      </c>
      <c r="GA233" s="27">
        <f t="shared" ca="1" si="312"/>
        <v>0</v>
      </c>
      <c r="GB233" s="27">
        <f t="shared" ca="1" si="312"/>
        <v>0</v>
      </c>
      <c r="GC233" s="27">
        <f t="shared" ca="1" si="312"/>
        <v>0</v>
      </c>
      <c r="GD233" s="27">
        <f t="shared" ca="1" si="312"/>
        <v>0</v>
      </c>
      <c r="GE233" s="27">
        <f t="shared" ca="1" si="312"/>
        <v>0</v>
      </c>
      <c r="GF233" s="27">
        <f t="shared" ca="1" si="312"/>
        <v>0</v>
      </c>
      <c r="GG233" s="27">
        <f t="shared" ca="1" si="312"/>
        <v>0</v>
      </c>
      <c r="GH233" s="27">
        <f t="shared" ca="1" si="312"/>
        <v>0</v>
      </c>
      <c r="GI233" s="27">
        <f t="shared" ca="1" si="310"/>
        <v>0</v>
      </c>
      <c r="GJ233" s="27">
        <f t="shared" ca="1" si="310"/>
        <v>0</v>
      </c>
      <c r="GK233" s="27">
        <f t="shared" ca="1" si="310"/>
        <v>0</v>
      </c>
      <c r="GL233" s="27">
        <f t="shared" ca="1" si="310"/>
        <v>0</v>
      </c>
      <c r="GM233" s="27">
        <f t="shared" ca="1" si="310"/>
        <v>0</v>
      </c>
      <c r="GN233" s="27">
        <f t="shared" ca="1" si="310"/>
        <v>0</v>
      </c>
      <c r="GO233" s="27">
        <f t="shared" ca="1" si="310"/>
        <v>0</v>
      </c>
      <c r="GP233" s="27">
        <f t="shared" ca="1" si="310"/>
        <v>0</v>
      </c>
      <c r="GQ233" s="27">
        <f t="shared" ca="1" si="310"/>
        <v>0</v>
      </c>
      <c r="GR233" s="27">
        <f t="shared" ca="1" si="310"/>
        <v>0</v>
      </c>
      <c r="GS233" s="27">
        <f t="shared" ca="1" si="310"/>
        <v>0</v>
      </c>
      <c r="GT233" s="27">
        <f t="shared" ca="1" si="310"/>
        <v>0</v>
      </c>
      <c r="GU233" s="27">
        <f t="shared" ca="1" si="310"/>
        <v>0</v>
      </c>
      <c r="GV233" s="27">
        <f t="shared" ca="1" si="310"/>
        <v>0</v>
      </c>
      <c r="GW233" s="27">
        <f t="shared" ca="1" si="310"/>
        <v>0</v>
      </c>
      <c r="GX233" s="27">
        <f t="shared" ca="1" si="310"/>
        <v>0</v>
      </c>
      <c r="GY233" s="27">
        <f t="shared" ca="1" si="325"/>
        <v>0</v>
      </c>
      <c r="GZ233" s="27">
        <f t="shared" ca="1" si="325"/>
        <v>0</v>
      </c>
      <c r="HA233" s="27">
        <f t="shared" ca="1" si="325"/>
        <v>0</v>
      </c>
      <c r="HB233" s="27">
        <f t="shared" ca="1" si="325"/>
        <v>0</v>
      </c>
      <c r="HC233" s="27">
        <f t="shared" ca="1" si="325"/>
        <v>0</v>
      </c>
      <c r="HD233" s="27">
        <f t="shared" ca="1" si="325"/>
        <v>0</v>
      </c>
      <c r="HE233" s="27">
        <f t="shared" ca="1" si="325"/>
        <v>0</v>
      </c>
      <c r="HF233" s="27">
        <f t="shared" ca="1" si="325"/>
        <v>0</v>
      </c>
      <c r="HG233" s="27">
        <f t="shared" ca="1" si="325"/>
        <v>0</v>
      </c>
      <c r="HH233" s="27">
        <f t="shared" ca="1" si="325"/>
        <v>0</v>
      </c>
      <c r="HI233" s="27">
        <f t="shared" ca="1" si="325"/>
        <v>0</v>
      </c>
      <c r="HJ233" s="27">
        <f t="shared" ca="1" si="325"/>
        <v>0</v>
      </c>
      <c r="HK233" s="27">
        <f t="shared" ca="1" si="325"/>
        <v>0</v>
      </c>
      <c r="HL233" s="27">
        <f t="shared" ca="1" si="325"/>
        <v>0</v>
      </c>
      <c r="HM233" s="27">
        <f t="shared" ca="1" si="319"/>
        <v>0</v>
      </c>
      <c r="HN233" s="27">
        <f t="shared" ca="1" si="319"/>
        <v>0</v>
      </c>
      <c r="HO233" s="27">
        <f t="shared" ca="1" si="319"/>
        <v>0</v>
      </c>
      <c r="HP233" s="27">
        <f t="shared" ca="1" si="319"/>
        <v>0</v>
      </c>
      <c r="HQ233" s="27">
        <f t="shared" ca="1" si="319"/>
        <v>0</v>
      </c>
      <c r="HR233" s="27">
        <f t="shared" ca="1" si="319"/>
        <v>0</v>
      </c>
      <c r="HS233" s="27">
        <f t="shared" ca="1" si="319"/>
        <v>0</v>
      </c>
      <c r="HT233" s="27">
        <f t="shared" ca="1" si="319"/>
        <v>0</v>
      </c>
      <c r="HU233" s="27">
        <f t="shared" ca="1" si="319"/>
        <v>0</v>
      </c>
      <c r="HV233" s="27">
        <f t="shared" ca="1" si="326"/>
        <v>0</v>
      </c>
      <c r="HW233" s="27">
        <f t="shared" ca="1" si="326"/>
        <v>0</v>
      </c>
      <c r="HX233" s="27">
        <f t="shared" ca="1" si="326"/>
        <v>0</v>
      </c>
      <c r="HY233" s="27">
        <f t="shared" ca="1" si="326"/>
        <v>0</v>
      </c>
      <c r="HZ233" s="27">
        <f t="shared" ca="1" si="326"/>
        <v>0</v>
      </c>
      <c r="IA233" s="27">
        <f t="shared" ca="1" si="326"/>
        <v>0</v>
      </c>
      <c r="IB233" s="27">
        <f t="shared" ca="1" si="326"/>
        <v>0</v>
      </c>
      <c r="IC233" s="27">
        <f t="shared" ca="1" si="326"/>
        <v>0</v>
      </c>
      <c r="ID233" s="27">
        <f t="shared" ca="1" si="326"/>
        <v>0</v>
      </c>
      <c r="IE233" s="27">
        <f t="shared" ca="1" si="326"/>
        <v>0</v>
      </c>
      <c r="IF233" s="27">
        <f t="shared" ca="1" si="326"/>
        <v>0</v>
      </c>
      <c r="IG233" s="27">
        <f t="shared" ca="1" si="326"/>
        <v>0</v>
      </c>
      <c r="IH233" s="27">
        <f t="shared" ca="1" si="326"/>
        <v>0</v>
      </c>
      <c r="II233" s="27">
        <f t="shared" ca="1" si="326"/>
        <v>0</v>
      </c>
      <c r="IJ233" s="27">
        <f t="shared" ca="1" si="326"/>
        <v>0</v>
      </c>
      <c r="IK233" s="27">
        <f t="shared" ca="1" si="326"/>
        <v>0</v>
      </c>
      <c r="IL233" s="27">
        <f t="shared" ca="1" si="327"/>
        <v>0</v>
      </c>
      <c r="IM233" s="27">
        <f t="shared" ca="1" si="327"/>
        <v>0</v>
      </c>
      <c r="IN233" s="27">
        <f t="shared" ca="1" si="327"/>
        <v>0</v>
      </c>
      <c r="IO233" s="27">
        <f t="shared" ca="1" si="327"/>
        <v>0</v>
      </c>
      <c r="IP233" s="27">
        <f t="shared" ca="1" si="327"/>
        <v>0</v>
      </c>
      <c r="IQ233" s="27">
        <f t="shared" ca="1" si="327"/>
        <v>0</v>
      </c>
      <c r="IR233" s="27">
        <f t="shared" ca="1" si="327"/>
        <v>0</v>
      </c>
      <c r="IS233" s="27">
        <f t="shared" ca="1" si="327"/>
        <v>0</v>
      </c>
      <c r="IT233" s="27">
        <f t="shared" ca="1" si="327"/>
        <v>0</v>
      </c>
      <c r="IU233" s="27">
        <f t="shared" ca="1" si="327"/>
        <v>0</v>
      </c>
      <c r="IV233" s="27">
        <f t="shared" ca="1" si="327"/>
        <v>0</v>
      </c>
      <c r="IW233" s="27">
        <f t="shared" ca="1" si="327"/>
        <v>0</v>
      </c>
      <c r="IX233" s="27">
        <f t="shared" ca="1" si="327"/>
        <v>0</v>
      </c>
      <c r="IY233" s="27">
        <f t="shared" ca="1" si="327"/>
        <v>0</v>
      </c>
      <c r="IZ233" s="27">
        <f t="shared" ca="1" si="327"/>
        <v>0</v>
      </c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</row>
    <row r="234" spans="1:278" x14ac:dyDescent="0.2">
      <c r="A234" s="26">
        <f t="shared" si="291"/>
        <v>225</v>
      </c>
      <c r="B234" s="27">
        <f t="shared" ca="1" si="286"/>
        <v>0</v>
      </c>
      <c r="C234" s="27">
        <f t="shared" ca="1" si="287"/>
        <v>0</v>
      </c>
      <c r="D234" s="27">
        <f t="shared" ca="1" si="288"/>
        <v>0</v>
      </c>
      <c r="E234" s="33">
        <f t="shared" ca="1" si="289"/>
        <v>0</v>
      </c>
      <c r="F234" s="29">
        <f t="shared" ca="1" si="290"/>
        <v>0</v>
      </c>
      <c r="G234" s="27"/>
      <c r="H234" s="33">
        <f t="shared" ca="1" si="292"/>
        <v>0</v>
      </c>
      <c r="I234" s="26">
        <f t="shared" si="277"/>
        <v>464</v>
      </c>
      <c r="J234" s="29">
        <f t="shared" ca="1" si="295"/>
        <v>0</v>
      </c>
      <c r="K234" s="27">
        <f t="shared" ca="1" si="321"/>
        <v>0</v>
      </c>
      <c r="L234" s="27">
        <f t="shared" ca="1" si="321"/>
        <v>0</v>
      </c>
      <c r="M234" s="27">
        <f t="shared" ca="1" si="321"/>
        <v>0</v>
      </c>
      <c r="N234" s="27">
        <f t="shared" ca="1" si="321"/>
        <v>0</v>
      </c>
      <c r="O234" s="27">
        <f t="shared" ca="1" si="321"/>
        <v>0</v>
      </c>
      <c r="P234" s="27">
        <f t="shared" ca="1" si="321"/>
        <v>0</v>
      </c>
      <c r="Q234" s="27">
        <f t="shared" ca="1" si="321"/>
        <v>0</v>
      </c>
      <c r="R234" s="27">
        <f t="shared" ca="1" si="321"/>
        <v>0</v>
      </c>
      <c r="S234" s="27">
        <f t="shared" ca="1" si="321"/>
        <v>0</v>
      </c>
      <c r="T234" s="27">
        <f t="shared" ca="1" si="321"/>
        <v>0</v>
      </c>
      <c r="U234" s="27">
        <f t="shared" ca="1" si="321"/>
        <v>0</v>
      </c>
      <c r="V234" s="27">
        <f t="shared" ca="1" si="321"/>
        <v>0</v>
      </c>
      <c r="W234" s="27">
        <f t="shared" ca="1" si="321"/>
        <v>0</v>
      </c>
      <c r="X234" s="27">
        <f t="shared" ca="1" si="321"/>
        <v>0</v>
      </c>
      <c r="Y234" s="27">
        <f t="shared" ca="1" si="321"/>
        <v>0</v>
      </c>
      <c r="Z234" s="27">
        <f t="shared" ca="1" si="321"/>
        <v>0</v>
      </c>
      <c r="AA234" s="27">
        <f t="shared" ca="1" si="313"/>
        <v>0</v>
      </c>
      <c r="AB234" s="27">
        <f t="shared" ca="1" si="313"/>
        <v>0</v>
      </c>
      <c r="AC234" s="27">
        <f t="shared" ca="1" si="313"/>
        <v>0</v>
      </c>
      <c r="AD234" s="27">
        <f t="shared" ca="1" si="313"/>
        <v>0</v>
      </c>
      <c r="AE234" s="27">
        <f t="shared" ca="1" si="313"/>
        <v>0</v>
      </c>
      <c r="AF234" s="27">
        <f t="shared" ca="1" si="313"/>
        <v>0</v>
      </c>
      <c r="AG234" s="27">
        <f t="shared" ca="1" si="313"/>
        <v>0</v>
      </c>
      <c r="AH234" s="27">
        <f t="shared" ca="1" si="313"/>
        <v>0</v>
      </c>
      <c r="AI234" s="27">
        <f t="shared" ca="1" si="313"/>
        <v>0</v>
      </c>
      <c r="AJ234" s="27">
        <f t="shared" ca="1" si="313"/>
        <v>0</v>
      </c>
      <c r="AK234" s="27">
        <f t="shared" ca="1" si="313"/>
        <v>0</v>
      </c>
      <c r="AL234" s="27">
        <f t="shared" ca="1" si="313"/>
        <v>0</v>
      </c>
      <c r="AM234" s="27">
        <f t="shared" ca="1" si="313"/>
        <v>0</v>
      </c>
      <c r="AN234" s="27">
        <f t="shared" ca="1" si="313"/>
        <v>0</v>
      </c>
      <c r="AO234" s="27">
        <f t="shared" ca="1" si="313"/>
        <v>0</v>
      </c>
      <c r="AP234" s="27">
        <f t="shared" ca="1" si="314"/>
        <v>0</v>
      </c>
      <c r="AQ234" s="27">
        <f t="shared" ca="1" si="314"/>
        <v>0</v>
      </c>
      <c r="AR234" s="27">
        <f t="shared" ca="1" si="314"/>
        <v>0</v>
      </c>
      <c r="AS234" s="27">
        <f t="shared" ca="1" si="314"/>
        <v>0</v>
      </c>
      <c r="AT234" s="27">
        <f t="shared" ca="1" si="314"/>
        <v>0</v>
      </c>
      <c r="AU234" s="27">
        <f t="shared" ca="1" si="314"/>
        <v>0</v>
      </c>
      <c r="AV234" s="27">
        <f t="shared" ca="1" si="314"/>
        <v>0</v>
      </c>
      <c r="AW234" s="27">
        <f t="shared" ca="1" si="314"/>
        <v>0</v>
      </c>
      <c r="AX234" s="27">
        <f t="shared" ca="1" si="314"/>
        <v>0</v>
      </c>
      <c r="AY234" s="27">
        <f t="shared" ca="1" si="314"/>
        <v>0</v>
      </c>
      <c r="AZ234" s="27">
        <f t="shared" ca="1" si="314"/>
        <v>0</v>
      </c>
      <c r="BA234" s="27">
        <f t="shared" ca="1" si="314"/>
        <v>0</v>
      </c>
      <c r="BB234" s="27">
        <f t="shared" ca="1" si="314"/>
        <v>0</v>
      </c>
      <c r="BC234" s="27">
        <f t="shared" ca="1" si="314"/>
        <v>0</v>
      </c>
      <c r="BD234" s="27">
        <f t="shared" ca="1" si="314"/>
        <v>0</v>
      </c>
      <c r="BE234" s="27">
        <f t="shared" ca="1" si="314"/>
        <v>0</v>
      </c>
      <c r="BF234" s="27">
        <f t="shared" ca="1" si="311"/>
        <v>0</v>
      </c>
      <c r="BG234" s="27">
        <f t="shared" ca="1" si="311"/>
        <v>0</v>
      </c>
      <c r="BH234" s="27">
        <f t="shared" ca="1" si="311"/>
        <v>0</v>
      </c>
      <c r="BI234" s="27">
        <f t="shared" ca="1" si="311"/>
        <v>0</v>
      </c>
      <c r="BJ234" s="27">
        <f t="shared" ca="1" si="311"/>
        <v>0</v>
      </c>
      <c r="BK234" s="27">
        <f t="shared" ca="1" si="311"/>
        <v>0</v>
      </c>
      <c r="BL234" s="27">
        <f t="shared" ca="1" si="311"/>
        <v>0</v>
      </c>
      <c r="BM234" s="27">
        <f t="shared" ca="1" si="311"/>
        <v>0</v>
      </c>
      <c r="BN234" s="27">
        <f t="shared" ca="1" si="311"/>
        <v>0</v>
      </c>
      <c r="BO234" s="27">
        <f t="shared" ca="1" si="311"/>
        <v>0</v>
      </c>
      <c r="BP234" s="27">
        <f t="shared" ca="1" si="311"/>
        <v>0</v>
      </c>
      <c r="BQ234" s="27">
        <f t="shared" ca="1" si="311"/>
        <v>0</v>
      </c>
      <c r="BR234" s="27">
        <f t="shared" ca="1" si="311"/>
        <v>0</v>
      </c>
      <c r="BS234" s="27">
        <f t="shared" ca="1" si="311"/>
        <v>0</v>
      </c>
      <c r="BT234" s="27">
        <f t="shared" ca="1" si="311"/>
        <v>0</v>
      </c>
      <c r="BU234" s="27">
        <f t="shared" ca="1" si="322"/>
        <v>0</v>
      </c>
      <c r="BV234" s="27">
        <f t="shared" ca="1" si="322"/>
        <v>0</v>
      </c>
      <c r="BW234" s="27">
        <f t="shared" ca="1" si="322"/>
        <v>0</v>
      </c>
      <c r="BX234" s="27">
        <f t="shared" ca="1" si="322"/>
        <v>0</v>
      </c>
      <c r="BY234" s="27">
        <f t="shared" ca="1" si="322"/>
        <v>0</v>
      </c>
      <c r="BZ234" s="27">
        <f t="shared" ca="1" si="322"/>
        <v>0</v>
      </c>
      <c r="CA234" s="27">
        <f t="shared" ca="1" si="322"/>
        <v>0</v>
      </c>
      <c r="CB234" s="27">
        <f t="shared" ca="1" si="322"/>
        <v>0</v>
      </c>
      <c r="CC234" s="27">
        <f t="shared" ca="1" si="322"/>
        <v>0</v>
      </c>
      <c r="CD234" s="27">
        <f t="shared" ca="1" si="322"/>
        <v>0</v>
      </c>
      <c r="CE234" s="27">
        <f t="shared" ca="1" si="322"/>
        <v>0</v>
      </c>
      <c r="CF234" s="27">
        <f t="shared" ca="1" si="322"/>
        <v>0</v>
      </c>
      <c r="CG234" s="27">
        <f t="shared" ca="1" si="322"/>
        <v>0</v>
      </c>
      <c r="CH234" s="27">
        <f t="shared" ca="1" si="322"/>
        <v>0</v>
      </c>
      <c r="CI234" s="27">
        <f t="shared" ca="1" si="322"/>
        <v>0</v>
      </c>
      <c r="CJ234" s="27">
        <f t="shared" ca="1" si="322"/>
        <v>0</v>
      </c>
      <c r="CK234" s="27">
        <f t="shared" ca="1" si="315"/>
        <v>0</v>
      </c>
      <c r="CL234" s="27">
        <f t="shared" ca="1" si="315"/>
        <v>0</v>
      </c>
      <c r="CM234" s="27">
        <f t="shared" ca="1" si="315"/>
        <v>0</v>
      </c>
      <c r="CN234" s="27">
        <f t="shared" ca="1" si="315"/>
        <v>0</v>
      </c>
      <c r="CO234" s="27">
        <f t="shared" ca="1" si="315"/>
        <v>0</v>
      </c>
      <c r="CP234" s="27">
        <f t="shared" ca="1" si="315"/>
        <v>0</v>
      </c>
      <c r="CQ234" s="27">
        <f t="shared" ca="1" si="315"/>
        <v>0</v>
      </c>
      <c r="CR234" s="27">
        <f t="shared" ca="1" si="315"/>
        <v>0</v>
      </c>
      <c r="CS234" s="27">
        <f t="shared" ca="1" si="315"/>
        <v>0</v>
      </c>
      <c r="CT234" s="27">
        <f t="shared" ca="1" si="315"/>
        <v>0</v>
      </c>
      <c r="CU234" s="27">
        <f t="shared" ca="1" si="315"/>
        <v>0</v>
      </c>
      <c r="CV234" s="27">
        <f t="shared" ca="1" si="315"/>
        <v>0</v>
      </c>
      <c r="CW234" s="27">
        <f t="shared" ca="1" si="315"/>
        <v>0</v>
      </c>
      <c r="CX234" s="27">
        <f t="shared" ca="1" si="315"/>
        <v>0</v>
      </c>
      <c r="CY234" s="27">
        <f t="shared" ca="1" si="315"/>
        <v>0</v>
      </c>
      <c r="CZ234" s="27">
        <f t="shared" ca="1" si="323"/>
        <v>0</v>
      </c>
      <c r="DA234" s="27">
        <f t="shared" ca="1" si="323"/>
        <v>0</v>
      </c>
      <c r="DB234" s="27">
        <f t="shared" ca="1" si="323"/>
        <v>0</v>
      </c>
      <c r="DC234" s="27">
        <f t="shared" ca="1" si="323"/>
        <v>0</v>
      </c>
      <c r="DD234" s="27">
        <f t="shared" ca="1" si="323"/>
        <v>0</v>
      </c>
      <c r="DE234" s="27">
        <f t="shared" ca="1" si="323"/>
        <v>0</v>
      </c>
      <c r="DF234" s="27">
        <f t="shared" ca="1" si="323"/>
        <v>0</v>
      </c>
      <c r="DG234" s="27">
        <f t="shared" ca="1" si="323"/>
        <v>0</v>
      </c>
      <c r="DH234" s="27">
        <f t="shared" ca="1" si="323"/>
        <v>0</v>
      </c>
      <c r="DI234" s="27">
        <f t="shared" ca="1" si="323"/>
        <v>0</v>
      </c>
      <c r="DJ234" s="27">
        <f t="shared" ca="1" si="323"/>
        <v>0</v>
      </c>
      <c r="DK234" s="27">
        <f t="shared" ca="1" si="323"/>
        <v>0</v>
      </c>
      <c r="DL234" s="27">
        <f t="shared" ca="1" si="323"/>
        <v>0</v>
      </c>
      <c r="DM234" s="27">
        <f t="shared" ca="1" si="323"/>
        <v>0</v>
      </c>
      <c r="DN234" s="27">
        <f t="shared" ca="1" si="323"/>
        <v>0</v>
      </c>
      <c r="DO234" s="27">
        <f t="shared" ca="1" si="323"/>
        <v>0</v>
      </c>
      <c r="DP234" s="27">
        <f t="shared" ca="1" si="316"/>
        <v>0</v>
      </c>
      <c r="DQ234" s="27">
        <f t="shared" ca="1" si="316"/>
        <v>0</v>
      </c>
      <c r="DR234" s="27">
        <f t="shared" ca="1" si="316"/>
        <v>0</v>
      </c>
      <c r="DS234" s="27">
        <f t="shared" ca="1" si="316"/>
        <v>0</v>
      </c>
      <c r="DT234" s="27">
        <f t="shared" ca="1" si="316"/>
        <v>0</v>
      </c>
      <c r="DU234" s="27">
        <f t="shared" ca="1" si="316"/>
        <v>0</v>
      </c>
      <c r="DV234" s="27">
        <f t="shared" ca="1" si="316"/>
        <v>0</v>
      </c>
      <c r="DW234" s="27">
        <f t="shared" ca="1" si="316"/>
        <v>0</v>
      </c>
      <c r="DX234" s="27">
        <f t="shared" ca="1" si="316"/>
        <v>0</v>
      </c>
      <c r="DY234" s="27">
        <f t="shared" ca="1" si="316"/>
        <v>0</v>
      </c>
      <c r="DZ234" s="27">
        <f t="shared" ca="1" si="316"/>
        <v>0</v>
      </c>
      <c r="EA234" s="27">
        <f t="shared" ca="1" si="316"/>
        <v>0</v>
      </c>
      <c r="EB234" s="27">
        <f t="shared" ca="1" si="316"/>
        <v>0</v>
      </c>
      <c r="EC234" s="27">
        <f t="shared" ca="1" si="316"/>
        <v>0</v>
      </c>
      <c r="ED234" s="27">
        <f t="shared" ca="1" si="316"/>
        <v>0</v>
      </c>
      <c r="EE234" s="27">
        <f t="shared" ca="1" si="324"/>
        <v>0</v>
      </c>
      <c r="EF234" s="27">
        <f t="shared" ca="1" si="324"/>
        <v>0</v>
      </c>
      <c r="EG234" s="27">
        <f t="shared" ca="1" si="324"/>
        <v>0</v>
      </c>
      <c r="EH234" s="27">
        <f t="shared" ca="1" si="324"/>
        <v>0</v>
      </c>
      <c r="EI234" s="27">
        <f t="shared" ca="1" si="324"/>
        <v>0</v>
      </c>
      <c r="EJ234" s="27">
        <f t="shared" ca="1" si="324"/>
        <v>0</v>
      </c>
      <c r="EK234" s="27">
        <f t="shared" ca="1" si="324"/>
        <v>0</v>
      </c>
      <c r="EL234" s="27">
        <f t="shared" ca="1" si="324"/>
        <v>0</v>
      </c>
      <c r="EM234" s="27">
        <f t="shared" ca="1" si="324"/>
        <v>0</v>
      </c>
      <c r="EN234" s="27">
        <f t="shared" ca="1" si="324"/>
        <v>0</v>
      </c>
      <c r="EO234" s="27">
        <f t="shared" ca="1" si="324"/>
        <v>0</v>
      </c>
      <c r="EP234" s="27">
        <f t="shared" ca="1" si="324"/>
        <v>0</v>
      </c>
      <c r="EQ234" s="27">
        <f t="shared" ca="1" si="324"/>
        <v>0</v>
      </c>
      <c r="ER234" s="27">
        <f t="shared" ca="1" si="324"/>
        <v>0</v>
      </c>
      <c r="ES234" s="27">
        <f t="shared" ca="1" si="324"/>
        <v>0</v>
      </c>
      <c r="ET234" s="27">
        <f t="shared" ca="1" si="324"/>
        <v>0</v>
      </c>
      <c r="EU234" s="27">
        <f t="shared" ca="1" si="317"/>
        <v>0</v>
      </c>
      <c r="EV234" s="27">
        <f t="shared" ca="1" si="317"/>
        <v>0</v>
      </c>
      <c r="EW234" s="27">
        <f t="shared" ca="1" si="317"/>
        <v>0</v>
      </c>
      <c r="EX234" s="27">
        <f t="shared" ca="1" si="317"/>
        <v>0</v>
      </c>
      <c r="EY234" s="27">
        <f t="shared" ca="1" si="317"/>
        <v>0</v>
      </c>
      <c r="EZ234" s="27">
        <f t="shared" ca="1" si="317"/>
        <v>0</v>
      </c>
      <c r="FA234" s="27">
        <f t="shared" ca="1" si="317"/>
        <v>0</v>
      </c>
      <c r="FB234" s="27">
        <f t="shared" ca="1" si="317"/>
        <v>0</v>
      </c>
      <c r="FC234" s="27">
        <f t="shared" ca="1" si="317"/>
        <v>0</v>
      </c>
      <c r="FD234" s="27">
        <f t="shared" ca="1" si="317"/>
        <v>0</v>
      </c>
      <c r="FE234" s="27">
        <f t="shared" ca="1" si="317"/>
        <v>0</v>
      </c>
      <c r="FF234" s="27">
        <f t="shared" ca="1" si="317"/>
        <v>0</v>
      </c>
      <c r="FG234" s="27">
        <f t="shared" ca="1" si="317"/>
        <v>0</v>
      </c>
      <c r="FH234" s="27">
        <f t="shared" ca="1" si="317"/>
        <v>0</v>
      </c>
      <c r="FI234" s="27">
        <f t="shared" ca="1" si="317"/>
        <v>0</v>
      </c>
      <c r="FJ234" s="27">
        <f t="shared" ca="1" si="318"/>
        <v>0</v>
      </c>
      <c r="FK234" s="27">
        <f t="shared" ca="1" si="318"/>
        <v>0</v>
      </c>
      <c r="FL234" s="27">
        <f t="shared" ca="1" si="318"/>
        <v>0</v>
      </c>
      <c r="FM234" s="27">
        <f t="shared" ca="1" si="318"/>
        <v>0</v>
      </c>
      <c r="FN234" s="27">
        <f t="shared" ca="1" si="318"/>
        <v>0</v>
      </c>
      <c r="FO234" s="27">
        <f t="shared" ca="1" si="318"/>
        <v>0</v>
      </c>
      <c r="FP234" s="27">
        <f t="shared" ca="1" si="318"/>
        <v>0</v>
      </c>
      <c r="FQ234" s="27">
        <f t="shared" ca="1" si="318"/>
        <v>0</v>
      </c>
      <c r="FR234" s="27">
        <f t="shared" ca="1" si="318"/>
        <v>0</v>
      </c>
      <c r="FS234" s="27">
        <f t="shared" ca="1" si="318"/>
        <v>0</v>
      </c>
      <c r="FT234" s="27">
        <f t="shared" ca="1" si="318"/>
        <v>0</v>
      </c>
      <c r="FU234" s="27">
        <f t="shared" ca="1" si="318"/>
        <v>0</v>
      </c>
      <c r="FV234" s="27">
        <f t="shared" ca="1" si="318"/>
        <v>0</v>
      </c>
      <c r="FW234" s="27">
        <f t="shared" ca="1" si="318"/>
        <v>0</v>
      </c>
      <c r="FX234" s="27">
        <f t="shared" ca="1" si="318"/>
        <v>0</v>
      </c>
      <c r="FY234" s="27">
        <f t="shared" ca="1" si="312"/>
        <v>0</v>
      </c>
      <c r="FZ234" s="27">
        <f t="shared" ca="1" si="312"/>
        <v>0</v>
      </c>
      <c r="GA234" s="27">
        <f t="shared" ca="1" si="312"/>
        <v>0</v>
      </c>
      <c r="GB234" s="27">
        <f t="shared" ca="1" si="312"/>
        <v>0</v>
      </c>
      <c r="GC234" s="27">
        <f t="shared" ca="1" si="312"/>
        <v>0</v>
      </c>
      <c r="GD234" s="27">
        <f t="shared" ca="1" si="312"/>
        <v>0</v>
      </c>
      <c r="GE234" s="27">
        <f t="shared" ca="1" si="312"/>
        <v>0</v>
      </c>
      <c r="GF234" s="27">
        <f t="shared" ca="1" si="312"/>
        <v>0</v>
      </c>
      <c r="GG234" s="27">
        <f t="shared" ca="1" si="312"/>
        <v>0</v>
      </c>
      <c r="GH234" s="27">
        <f t="shared" ca="1" si="312"/>
        <v>0</v>
      </c>
      <c r="GI234" s="27">
        <f t="shared" ca="1" si="310"/>
        <v>0</v>
      </c>
      <c r="GJ234" s="27">
        <f t="shared" ca="1" si="310"/>
        <v>0</v>
      </c>
      <c r="GK234" s="27">
        <f t="shared" ca="1" si="310"/>
        <v>0</v>
      </c>
      <c r="GL234" s="27">
        <f t="shared" ca="1" si="310"/>
        <v>0</v>
      </c>
      <c r="GM234" s="27">
        <f t="shared" ca="1" si="310"/>
        <v>0</v>
      </c>
      <c r="GN234" s="27">
        <f t="shared" ca="1" si="310"/>
        <v>0</v>
      </c>
      <c r="GO234" s="27">
        <f t="shared" ca="1" si="310"/>
        <v>0</v>
      </c>
      <c r="GP234" s="27">
        <f t="shared" ca="1" si="310"/>
        <v>0</v>
      </c>
      <c r="GQ234" s="27">
        <f t="shared" ca="1" si="310"/>
        <v>0</v>
      </c>
      <c r="GR234" s="27">
        <f t="shared" ca="1" si="310"/>
        <v>0</v>
      </c>
      <c r="GS234" s="27">
        <f t="shared" ca="1" si="310"/>
        <v>0</v>
      </c>
      <c r="GT234" s="27">
        <f t="shared" ca="1" si="310"/>
        <v>0</v>
      </c>
      <c r="GU234" s="27">
        <f t="shared" ca="1" si="310"/>
        <v>0</v>
      </c>
      <c r="GV234" s="27">
        <f t="shared" ca="1" si="310"/>
        <v>0</v>
      </c>
      <c r="GW234" s="27">
        <f t="shared" ca="1" si="310"/>
        <v>0</v>
      </c>
      <c r="GX234" s="27">
        <f t="shared" ca="1" si="310"/>
        <v>0</v>
      </c>
      <c r="GY234" s="27">
        <f t="shared" ca="1" si="325"/>
        <v>0</v>
      </c>
      <c r="GZ234" s="27">
        <f t="shared" ca="1" si="325"/>
        <v>0</v>
      </c>
      <c r="HA234" s="27">
        <f t="shared" ca="1" si="325"/>
        <v>0</v>
      </c>
      <c r="HB234" s="27">
        <f t="shared" ca="1" si="325"/>
        <v>0</v>
      </c>
      <c r="HC234" s="27">
        <f t="shared" ca="1" si="325"/>
        <v>0</v>
      </c>
      <c r="HD234" s="27">
        <f t="shared" ca="1" si="325"/>
        <v>0</v>
      </c>
      <c r="HE234" s="27">
        <f t="shared" ca="1" si="325"/>
        <v>0</v>
      </c>
      <c r="HF234" s="27">
        <f t="shared" ca="1" si="325"/>
        <v>0</v>
      </c>
      <c r="HG234" s="27">
        <f t="shared" ca="1" si="325"/>
        <v>0</v>
      </c>
      <c r="HH234" s="27">
        <f t="shared" ca="1" si="325"/>
        <v>0</v>
      </c>
      <c r="HI234" s="27">
        <f t="shared" ca="1" si="325"/>
        <v>0</v>
      </c>
      <c r="HJ234" s="27">
        <f t="shared" ca="1" si="325"/>
        <v>0</v>
      </c>
      <c r="HK234" s="27">
        <f t="shared" ca="1" si="325"/>
        <v>0</v>
      </c>
      <c r="HL234" s="27">
        <f t="shared" ca="1" si="325"/>
        <v>0</v>
      </c>
      <c r="HM234" s="27">
        <f t="shared" ca="1" si="319"/>
        <v>0</v>
      </c>
      <c r="HN234" s="27">
        <f t="shared" ca="1" si="319"/>
        <v>0</v>
      </c>
      <c r="HO234" s="27">
        <f t="shared" ca="1" si="319"/>
        <v>0</v>
      </c>
      <c r="HP234" s="27">
        <f t="shared" ca="1" si="319"/>
        <v>0</v>
      </c>
      <c r="HQ234" s="27">
        <f t="shared" ca="1" si="319"/>
        <v>0</v>
      </c>
      <c r="HR234" s="27">
        <f t="shared" ca="1" si="319"/>
        <v>0</v>
      </c>
      <c r="HS234" s="27">
        <f t="shared" ca="1" si="319"/>
        <v>0</v>
      </c>
      <c r="HT234" s="27">
        <f t="shared" ca="1" si="319"/>
        <v>0</v>
      </c>
      <c r="HU234" s="27">
        <f t="shared" ca="1" si="319"/>
        <v>0</v>
      </c>
      <c r="HV234" s="27">
        <f t="shared" ca="1" si="326"/>
        <v>0</v>
      </c>
      <c r="HW234" s="27">
        <f t="shared" ca="1" si="326"/>
        <v>0</v>
      </c>
      <c r="HX234" s="27">
        <f t="shared" ca="1" si="326"/>
        <v>0</v>
      </c>
      <c r="HY234" s="27">
        <f t="shared" ca="1" si="326"/>
        <v>0</v>
      </c>
      <c r="HZ234" s="27">
        <f t="shared" ca="1" si="326"/>
        <v>0</v>
      </c>
      <c r="IA234" s="27">
        <f t="shared" ca="1" si="326"/>
        <v>0</v>
      </c>
      <c r="IB234" s="27">
        <f t="shared" ca="1" si="326"/>
        <v>0</v>
      </c>
      <c r="IC234" s="27">
        <f t="shared" ca="1" si="326"/>
        <v>0</v>
      </c>
      <c r="ID234" s="27">
        <f t="shared" ca="1" si="326"/>
        <v>0</v>
      </c>
      <c r="IE234" s="27">
        <f t="shared" ca="1" si="326"/>
        <v>0</v>
      </c>
      <c r="IF234" s="27">
        <f t="shared" ca="1" si="326"/>
        <v>0</v>
      </c>
      <c r="IG234" s="27">
        <f t="shared" ca="1" si="326"/>
        <v>0</v>
      </c>
      <c r="IH234" s="27">
        <f t="shared" ca="1" si="326"/>
        <v>0</v>
      </c>
      <c r="II234" s="27">
        <f t="shared" ca="1" si="326"/>
        <v>0</v>
      </c>
      <c r="IJ234" s="27">
        <f t="shared" ca="1" si="326"/>
        <v>0</v>
      </c>
      <c r="IK234" s="27">
        <f t="shared" ca="1" si="326"/>
        <v>0</v>
      </c>
      <c r="IL234" s="27">
        <f t="shared" ca="1" si="327"/>
        <v>0</v>
      </c>
      <c r="IM234" s="27">
        <f t="shared" ca="1" si="327"/>
        <v>0</v>
      </c>
      <c r="IN234" s="27">
        <f t="shared" ca="1" si="327"/>
        <v>0</v>
      </c>
      <c r="IO234" s="27">
        <f t="shared" ca="1" si="327"/>
        <v>0</v>
      </c>
      <c r="IP234" s="27">
        <f t="shared" ca="1" si="327"/>
        <v>0</v>
      </c>
      <c r="IQ234" s="27">
        <f t="shared" ca="1" si="327"/>
        <v>0</v>
      </c>
      <c r="IR234" s="27">
        <f t="shared" ca="1" si="327"/>
        <v>0</v>
      </c>
      <c r="IS234" s="27">
        <f t="shared" ca="1" si="327"/>
        <v>0</v>
      </c>
      <c r="IT234" s="27">
        <f t="shared" ca="1" si="327"/>
        <v>0</v>
      </c>
      <c r="IU234" s="27">
        <f t="shared" ca="1" si="327"/>
        <v>0</v>
      </c>
      <c r="IV234" s="27">
        <f t="shared" ca="1" si="327"/>
        <v>0</v>
      </c>
      <c r="IW234" s="27">
        <f t="shared" ca="1" si="327"/>
        <v>0</v>
      </c>
      <c r="IX234" s="27">
        <f t="shared" ca="1" si="327"/>
        <v>0</v>
      </c>
      <c r="IY234" s="27">
        <f t="shared" ca="1" si="327"/>
        <v>0</v>
      </c>
      <c r="IZ234" s="27">
        <f t="shared" ca="1" si="327"/>
        <v>0</v>
      </c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27"/>
      <c r="JR234" s="27"/>
    </row>
    <row r="235" spans="1:278" x14ac:dyDescent="0.2">
      <c r="A235" s="26">
        <f t="shared" si="291"/>
        <v>226</v>
      </c>
      <c r="B235" s="27">
        <f t="shared" ca="1" si="286"/>
        <v>0</v>
      </c>
      <c r="C235" s="27">
        <f t="shared" ca="1" si="287"/>
        <v>0</v>
      </c>
      <c r="D235" s="27">
        <f t="shared" ca="1" si="288"/>
        <v>0</v>
      </c>
      <c r="E235" s="33">
        <f t="shared" ca="1" si="289"/>
        <v>0</v>
      </c>
      <c r="F235" s="29">
        <f t="shared" ca="1" si="290"/>
        <v>0</v>
      </c>
      <c r="G235" s="27"/>
      <c r="H235" s="33">
        <f t="shared" ca="1" si="292"/>
        <v>0</v>
      </c>
      <c r="I235" s="26">
        <f t="shared" si="277"/>
        <v>466</v>
      </c>
      <c r="J235" s="29">
        <f t="shared" ca="1" si="295"/>
        <v>0</v>
      </c>
      <c r="K235" s="27">
        <f t="shared" ca="1" si="321"/>
        <v>0</v>
      </c>
      <c r="L235" s="27">
        <f t="shared" ca="1" si="321"/>
        <v>0</v>
      </c>
      <c r="M235" s="27">
        <f t="shared" ca="1" si="321"/>
        <v>0</v>
      </c>
      <c r="N235" s="27">
        <f t="shared" ca="1" si="321"/>
        <v>0</v>
      </c>
      <c r="O235" s="27">
        <f t="shared" ca="1" si="321"/>
        <v>0</v>
      </c>
      <c r="P235" s="27">
        <f t="shared" ca="1" si="321"/>
        <v>0</v>
      </c>
      <c r="Q235" s="27">
        <f t="shared" ca="1" si="321"/>
        <v>0</v>
      </c>
      <c r="R235" s="27">
        <f t="shared" ca="1" si="321"/>
        <v>0</v>
      </c>
      <c r="S235" s="27">
        <f t="shared" ca="1" si="321"/>
        <v>0</v>
      </c>
      <c r="T235" s="27">
        <f t="shared" ca="1" si="321"/>
        <v>0</v>
      </c>
      <c r="U235" s="27">
        <f t="shared" ca="1" si="321"/>
        <v>0</v>
      </c>
      <c r="V235" s="27">
        <f t="shared" ca="1" si="321"/>
        <v>0</v>
      </c>
      <c r="W235" s="27">
        <f t="shared" ca="1" si="321"/>
        <v>0</v>
      </c>
      <c r="X235" s="27">
        <f t="shared" ca="1" si="321"/>
        <v>0</v>
      </c>
      <c r="Y235" s="27">
        <f t="shared" ca="1" si="321"/>
        <v>0</v>
      </c>
      <c r="Z235" s="27">
        <f t="shared" ca="1" si="321"/>
        <v>0</v>
      </c>
      <c r="AA235" s="27">
        <f t="shared" ca="1" si="313"/>
        <v>0</v>
      </c>
      <c r="AB235" s="27">
        <f t="shared" ca="1" si="313"/>
        <v>0</v>
      </c>
      <c r="AC235" s="27">
        <f t="shared" ca="1" si="313"/>
        <v>0</v>
      </c>
      <c r="AD235" s="27">
        <f t="shared" ca="1" si="313"/>
        <v>0</v>
      </c>
      <c r="AE235" s="27">
        <f t="shared" ca="1" si="313"/>
        <v>0</v>
      </c>
      <c r="AF235" s="27">
        <f t="shared" ca="1" si="313"/>
        <v>0</v>
      </c>
      <c r="AG235" s="27">
        <f t="shared" ca="1" si="313"/>
        <v>0</v>
      </c>
      <c r="AH235" s="27">
        <f t="shared" ca="1" si="313"/>
        <v>0</v>
      </c>
      <c r="AI235" s="27">
        <f t="shared" ca="1" si="313"/>
        <v>0</v>
      </c>
      <c r="AJ235" s="27">
        <f t="shared" ca="1" si="313"/>
        <v>0</v>
      </c>
      <c r="AK235" s="27">
        <f t="shared" ca="1" si="313"/>
        <v>0</v>
      </c>
      <c r="AL235" s="27">
        <f t="shared" ca="1" si="313"/>
        <v>0</v>
      </c>
      <c r="AM235" s="27">
        <f t="shared" ca="1" si="313"/>
        <v>0</v>
      </c>
      <c r="AN235" s="27">
        <f t="shared" ca="1" si="313"/>
        <v>0</v>
      </c>
      <c r="AO235" s="27">
        <f t="shared" ca="1" si="313"/>
        <v>0</v>
      </c>
      <c r="AP235" s="27">
        <f t="shared" ca="1" si="314"/>
        <v>0</v>
      </c>
      <c r="AQ235" s="27">
        <f t="shared" ca="1" si="314"/>
        <v>0</v>
      </c>
      <c r="AR235" s="27">
        <f t="shared" ca="1" si="314"/>
        <v>0</v>
      </c>
      <c r="AS235" s="27">
        <f t="shared" ca="1" si="314"/>
        <v>0</v>
      </c>
      <c r="AT235" s="27">
        <f t="shared" ca="1" si="314"/>
        <v>0</v>
      </c>
      <c r="AU235" s="27">
        <f t="shared" ca="1" si="314"/>
        <v>0</v>
      </c>
      <c r="AV235" s="27">
        <f t="shared" ca="1" si="314"/>
        <v>0</v>
      </c>
      <c r="AW235" s="27">
        <f t="shared" ca="1" si="314"/>
        <v>0</v>
      </c>
      <c r="AX235" s="27">
        <f t="shared" ca="1" si="314"/>
        <v>0</v>
      </c>
      <c r="AY235" s="27">
        <f t="shared" ca="1" si="314"/>
        <v>0</v>
      </c>
      <c r="AZ235" s="27">
        <f t="shared" ca="1" si="314"/>
        <v>0</v>
      </c>
      <c r="BA235" s="27">
        <f t="shared" ca="1" si="314"/>
        <v>0</v>
      </c>
      <c r="BB235" s="27">
        <f t="shared" ca="1" si="314"/>
        <v>0</v>
      </c>
      <c r="BC235" s="27">
        <f t="shared" ca="1" si="314"/>
        <v>0</v>
      </c>
      <c r="BD235" s="27">
        <f t="shared" ca="1" si="314"/>
        <v>0</v>
      </c>
      <c r="BE235" s="27">
        <f t="shared" ca="1" si="314"/>
        <v>0</v>
      </c>
      <c r="BF235" s="27">
        <f t="shared" ca="1" si="311"/>
        <v>0</v>
      </c>
      <c r="BG235" s="27">
        <f t="shared" ca="1" si="311"/>
        <v>0</v>
      </c>
      <c r="BH235" s="27">
        <f t="shared" ca="1" si="311"/>
        <v>0</v>
      </c>
      <c r="BI235" s="27">
        <f t="shared" ca="1" si="311"/>
        <v>0</v>
      </c>
      <c r="BJ235" s="27">
        <f t="shared" ca="1" si="311"/>
        <v>0</v>
      </c>
      <c r="BK235" s="27">
        <f t="shared" ca="1" si="311"/>
        <v>0</v>
      </c>
      <c r="BL235" s="27">
        <f t="shared" ca="1" si="311"/>
        <v>0</v>
      </c>
      <c r="BM235" s="27">
        <f t="shared" ca="1" si="311"/>
        <v>0</v>
      </c>
      <c r="BN235" s="27">
        <f t="shared" ca="1" si="311"/>
        <v>0</v>
      </c>
      <c r="BO235" s="27">
        <f t="shared" ca="1" si="311"/>
        <v>0</v>
      </c>
      <c r="BP235" s="27">
        <f t="shared" ca="1" si="311"/>
        <v>0</v>
      </c>
      <c r="BQ235" s="27">
        <f t="shared" ca="1" si="311"/>
        <v>0</v>
      </c>
      <c r="BR235" s="27">
        <f t="shared" ca="1" si="311"/>
        <v>0</v>
      </c>
      <c r="BS235" s="27">
        <f t="shared" ca="1" si="311"/>
        <v>0</v>
      </c>
      <c r="BT235" s="27">
        <f t="shared" ca="1" si="311"/>
        <v>0</v>
      </c>
      <c r="BU235" s="27">
        <f t="shared" ca="1" si="322"/>
        <v>0</v>
      </c>
      <c r="BV235" s="27">
        <f t="shared" ca="1" si="322"/>
        <v>0</v>
      </c>
      <c r="BW235" s="27">
        <f t="shared" ca="1" si="322"/>
        <v>0</v>
      </c>
      <c r="BX235" s="27">
        <f t="shared" ca="1" si="322"/>
        <v>0</v>
      </c>
      <c r="BY235" s="27">
        <f t="shared" ca="1" si="322"/>
        <v>0</v>
      </c>
      <c r="BZ235" s="27">
        <f t="shared" ca="1" si="322"/>
        <v>0</v>
      </c>
      <c r="CA235" s="27">
        <f t="shared" ca="1" si="322"/>
        <v>0</v>
      </c>
      <c r="CB235" s="27">
        <f t="shared" ca="1" si="322"/>
        <v>0</v>
      </c>
      <c r="CC235" s="27">
        <f t="shared" ca="1" si="322"/>
        <v>0</v>
      </c>
      <c r="CD235" s="27">
        <f t="shared" ca="1" si="322"/>
        <v>0</v>
      </c>
      <c r="CE235" s="27">
        <f t="shared" ca="1" si="322"/>
        <v>0</v>
      </c>
      <c r="CF235" s="27">
        <f t="shared" ca="1" si="322"/>
        <v>0</v>
      </c>
      <c r="CG235" s="27">
        <f t="shared" ca="1" si="322"/>
        <v>0</v>
      </c>
      <c r="CH235" s="27">
        <f t="shared" ca="1" si="322"/>
        <v>0</v>
      </c>
      <c r="CI235" s="27">
        <f t="shared" ca="1" si="322"/>
        <v>0</v>
      </c>
      <c r="CJ235" s="27">
        <f t="shared" ca="1" si="322"/>
        <v>0</v>
      </c>
      <c r="CK235" s="27">
        <f t="shared" ca="1" si="315"/>
        <v>0</v>
      </c>
      <c r="CL235" s="27">
        <f t="shared" ca="1" si="315"/>
        <v>0</v>
      </c>
      <c r="CM235" s="27">
        <f t="shared" ca="1" si="315"/>
        <v>0</v>
      </c>
      <c r="CN235" s="27">
        <f t="shared" ca="1" si="315"/>
        <v>0</v>
      </c>
      <c r="CO235" s="27">
        <f t="shared" ca="1" si="315"/>
        <v>0</v>
      </c>
      <c r="CP235" s="27">
        <f t="shared" ca="1" si="315"/>
        <v>0</v>
      </c>
      <c r="CQ235" s="27">
        <f t="shared" ca="1" si="315"/>
        <v>0</v>
      </c>
      <c r="CR235" s="27">
        <f t="shared" ca="1" si="315"/>
        <v>0</v>
      </c>
      <c r="CS235" s="27">
        <f t="shared" ca="1" si="315"/>
        <v>0</v>
      </c>
      <c r="CT235" s="27">
        <f t="shared" ca="1" si="315"/>
        <v>0</v>
      </c>
      <c r="CU235" s="27">
        <f t="shared" ca="1" si="315"/>
        <v>0</v>
      </c>
      <c r="CV235" s="27">
        <f t="shared" ca="1" si="315"/>
        <v>0</v>
      </c>
      <c r="CW235" s="27">
        <f t="shared" ca="1" si="315"/>
        <v>0</v>
      </c>
      <c r="CX235" s="27">
        <f t="shared" ca="1" si="315"/>
        <v>0</v>
      </c>
      <c r="CY235" s="27">
        <f t="shared" ca="1" si="315"/>
        <v>0</v>
      </c>
      <c r="CZ235" s="27">
        <f t="shared" ca="1" si="323"/>
        <v>0</v>
      </c>
      <c r="DA235" s="27">
        <f t="shared" ca="1" si="323"/>
        <v>0</v>
      </c>
      <c r="DB235" s="27">
        <f t="shared" ca="1" si="323"/>
        <v>0</v>
      </c>
      <c r="DC235" s="27">
        <f t="shared" ca="1" si="323"/>
        <v>0</v>
      </c>
      <c r="DD235" s="27">
        <f t="shared" ca="1" si="323"/>
        <v>0</v>
      </c>
      <c r="DE235" s="27">
        <f t="shared" ca="1" si="323"/>
        <v>0</v>
      </c>
      <c r="DF235" s="27">
        <f t="shared" ca="1" si="323"/>
        <v>0</v>
      </c>
      <c r="DG235" s="27">
        <f t="shared" ca="1" si="323"/>
        <v>0</v>
      </c>
      <c r="DH235" s="27">
        <f t="shared" ca="1" si="323"/>
        <v>0</v>
      </c>
      <c r="DI235" s="27">
        <f t="shared" ca="1" si="323"/>
        <v>0</v>
      </c>
      <c r="DJ235" s="27">
        <f t="shared" ca="1" si="323"/>
        <v>0</v>
      </c>
      <c r="DK235" s="27">
        <f t="shared" ca="1" si="323"/>
        <v>0</v>
      </c>
      <c r="DL235" s="27">
        <f t="shared" ca="1" si="323"/>
        <v>0</v>
      </c>
      <c r="DM235" s="27">
        <f t="shared" ca="1" si="323"/>
        <v>0</v>
      </c>
      <c r="DN235" s="27">
        <f t="shared" ca="1" si="323"/>
        <v>0</v>
      </c>
      <c r="DO235" s="27">
        <f t="shared" ca="1" si="323"/>
        <v>0</v>
      </c>
      <c r="DP235" s="27">
        <f t="shared" ca="1" si="316"/>
        <v>0</v>
      </c>
      <c r="DQ235" s="27">
        <f t="shared" ca="1" si="316"/>
        <v>0</v>
      </c>
      <c r="DR235" s="27">
        <f t="shared" ca="1" si="316"/>
        <v>0</v>
      </c>
      <c r="DS235" s="27">
        <f t="shared" ca="1" si="316"/>
        <v>0</v>
      </c>
      <c r="DT235" s="27">
        <f t="shared" ca="1" si="316"/>
        <v>0</v>
      </c>
      <c r="DU235" s="27">
        <f t="shared" ca="1" si="316"/>
        <v>0</v>
      </c>
      <c r="DV235" s="27">
        <f t="shared" ca="1" si="316"/>
        <v>0</v>
      </c>
      <c r="DW235" s="27">
        <f t="shared" ca="1" si="316"/>
        <v>0</v>
      </c>
      <c r="DX235" s="27">
        <f t="shared" ca="1" si="316"/>
        <v>0</v>
      </c>
      <c r="DY235" s="27">
        <f t="shared" ca="1" si="316"/>
        <v>0</v>
      </c>
      <c r="DZ235" s="27">
        <f t="shared" ca="1" si="316"/>
        <v>0</v>
      </c>
      <c r="EA235" s="27">
        <f t="shared" ca="1" si="316"/>
        <v>0</v>
      </c>
      <c r="EB235" s="27">
        <f t="shared" ca="1" si="316"/>
        <v>0</v>
      </c>
      <c r="EC235" s="27">
        <f t="shared" ca="1" si="316"/>
        <v>0</v>
      </c>
      <c r="ED235" s="27">
        <f t="shared" ca="1" si="316"/>
        <v>0</v>
      </c>
      <c r="EE235" s="27">
        <f t="shared" ca="1" si="324"/>
        <v>0</v>
      </c>
      <c r="EF235" s="27">
        <f t="shared" ca="1" si="324"/>
        <v>0</v>
      </c>
      <c r="EG235" s="27">
        <f t="shared" ca="1" si="324"/>
        <v>0</v>
      </c>
      <c r="EH235" s="27">
        <f t="shared" ca="1" si="324"/>
        <v>0</v>
      </c>
      <c r="EI235" s="27">
        <f t="shared" ca="1" si="324"/>
        <v>0</v>
      </c>
      <c r="EJ235" s="27">
        <f t="shared" ca="1" si="324"/>
        <v>0</v>
      </c>
      <c r="EK235" s="27">
        <f t="shared" ca="1" si="324"/>
        <v>0</v>
      </c>
      <c r="EL235" s="27">
        <f t="shared" ca="1" si="324"/>
        <v>0</v>
      </c>
      <c r="EM235" s="27">
        <f t="shared" ca="1" si="324"/>
        <v>0</v>
      </c>
      <c r="EN235" s="27">
        <f t="shared" ca="1" si="324"/>
        <v>0</v>
      </c>
      <c r="EO235" s="27">
        <f t="shared" ca="1" si="324"/>
        <v>0</v>
      </c>
      <c r="EP235" s="27">
        <f t="shared" ca="1" si="324"/>
        <v>0</v>
      </c>
      <c r="EQ235" s="27">
        <f t="shared" ca="1" si="324"/>
        <v>0</v>
      </c>
      <c r="ER235" s="27">
        <f t="shared" ca="1" si="324"/>
        <v>0</v>
      </c>
      <c r="ES235" s="27">
        <f t="shared" ca="1" si="324"/>
        <v>0</v>
      </c>
      <c r="ET235" s="27">
        <f t="shared" ca="1" si="324"/>
        <v>0</v>
      </c>
      <c r="EU235" s="27">
        <f t="shared" ca="1" si="317"/>
        <v>0</v>
      </c>
      <c r="EV235" s="27">
        <f t="shared" ca="1" si="317"/>
        <v>0</v>
      </c>
      <c r="EW235" s="27">
        <f t="shared" ca="1" si="317"/>
        <v>0</v>
      </c>
      <c r="EX235" s="27">
        <f t="shared" ca="1" si="317"/>
        <v>0</v>
      </c>
      <c r="EY235" s="27">
        <f t="shared" ca="1" si="317"/>
        <v>0</v>
      </c>
      <c r="EZ235" s="27">
        <f t="shared" ca="1" si="317"/>
        <v>0</v>
      </c>
      <c r="FA235" s="27">
        <f t="shared" ca="1" si="317"/>
        <v>0</v>
      </c>
      <c r="FB235" s="27">
        <f t="shared" ca="1" si="317"/>
        <v>0</v>
      </c>
      <c r="FC235" s="27">
        <f t="shared" ca="1" si="317"/>
        <v>0</v>
      </c>
      <c r="FD235" s="27">
        <f t="shared" ca="1" si="317"/>
        <v>0</v>
      </c>
      <c r="FE235" s="27">
        <f t="shared" ca="1" si="317"/>
        <v>0</v>
      </c>
      <c r="FF235" s="27">
        <f t="shared" ca="1" si="317"/>
        <v>0</v>
      </c>
      <c r="FG235" s="27">
        <f t="shared" ca="1" si="317"/>
        <v>0</v>
      </c>
      <c r="FH235" s="27">
        <f t="shared" ca="1" si="317"/>
        <v>0</v>
      </c>
      <c r="FI235" s="27">
        <f t="shared" ca="1" si="317"/>
        <v>0</v>
      </c>
      <c r="FJ235" s="27">
        <f t="shared" ca="1" si="318"/>
        <v>0</v>
      </c>
      <c r="FK235" s="27">
        <f t="shared" ca="1" si="318"/>
        <v>0</v>
      </c>
      <c r="FL235" s="27">
        <f t="shared" ca="1" si="318"/>
        <v>0</v>
      </c>
      <c r="FM235" s="27">
        <f t="shared" ca="1" si="318"/>
        <v>0</v>
      </c>
      <c r="FN235" s="27">
        <f t="shared" ca="1" si="318"/>
        <v>0</v>
      </c>
      <c r="FO235" s="27">
        <f t="shared" ca="1" si="318"/>
        <v>0</v>
      </c>
      <c r="FP235" s="27">
        <f t="shared" ca="1" si="318"/>
        <v>0</v>
      </c>
      <c r="FQ235" s="27">
        <f t="shared" ca="1" si="318"/>
        <v>0</v>
      </c>
      <c r="FR235" s="27">
        <f t="shared" ca="1" si="318"/>
        <v>0</v>
      </c>
      <c r="FS235" s="27">
        <f t="shared" ca="1" si="318"/>
        <v>0</v>
      </c>
      <c r="FT235" s="27">
        <f t="shared" ca="1" si="318"/>
        <v>0</v>
      </c>
      <c r="FU235" s="27">
        <f t="shared" ca="1" si="318"/>
        <v>0</v>
      </c>
      <c r="FV235" s="27">
        <f t="shared" ca="1" si="318"/>
        <v>0</v>
      </c>
      <c r="FW235" s="27">
        <f t="shared" ca="1" si="318"/>
        <v>0</v>
      </c>
      <c r="FX235" s="27">
        <f t="shared" ca="1" si="318"/>
        <v>0</v>
      </c>
      <c r="FY235" s="27">
        <f t="shared" ca="1" si="312"/>
        <v>0</v>
      </c>
      <c r="FZ235" s="27">
        <f t="shared" ca="1" si="312"/>
        <v>0</v>
      </c>
      <c r="GA235" s="27">
        <f t="shared" ca="1" si="312"/>
        <v>0</v>
      </c>
      <c r="GB235" s="27">
        <f t="shared" ca="1" si="312"/>
        <v>0</v>
      </c>
      <c r="GC235" s="27">
        <f t="shared" ca="1" si="312"/>
        <v>0</v>
      </c>
      <c r="GD235" s="27">
        <f t="shared" ca="1" si="312"/>
        <v>0</v>
      </c>
      <c r="GE235" s="27">
        <f t="shared" ca="1" si="312"/>
        <v>0</v>
      </c>
      <c r="GF235" s="27">
        <f t="shared" ca="1" si="312"/>
        <v>0</v>
      </c>
      <c r="GG235" s="27">
        <f t="shared" ca="1" si="312"/>
        <v>0</v>
      </c>
      <c r="GH235" s="27">
        <f t="shared" ca="1" si="312"/>
        <v>0</v>
      </c>
      <c r="GI235" s="27">
        <f t="shared" ca="1" si="310"/>
        <v>0</v>
      </c>
      <c r="GJ235" s="27">
        <f t="shared" ca="1" si="310"/>
        <v>0</v>
      </c>
      <c r="GK235" s="27">
        <f t="shared" ca="1" si="310"/>
        <v>0</v>
      </c>
      <c r="GL235" s="27">
        <f t="shared" ca="1" si="310"/>
        <v>0</v>
      </c>
      <c r="GM235" s="27">
        <f t="shared" ca="1" si="310"/>
        <v>0</v>
      </c>
      <c r="GN235" s="27">
        <f t="shared" ca="1" si="310"/>
        <v>0</v>
      </c>
      <c r="GO235" s="27">
        <f t="shared" ca="1" si="310"/>
        <v>0</v>
      </c>
      <c r="GP235" s="27">
        <f t="shared" ca="1" si="310"/>
        <v>0</v>
      </c>
      <c r="GQ235" s="27">
        <f t="shared" ca="1" si="310"/>
        <v>0</v>
      </c>
      <c r="GR235" s="27">
        <f t="shared" ca="1" si="310"/>
        <v>0</v>
      </c>
      <c r="GS235" s="27">
        <f t="shared" ca="1" si="310"/>
        <v>0</v>
      </c>
      <c r="GT235" s="27">
        <f t="shared" ca="1" si="310"/>
        <v>0</v>
      </c>
      <c r="GU235" s="27">
        <f t="shared" ca="1" si="310"/>
        <v>0</v>
      </c>
      <c r="GV235" s="27">
        <f t="shared" ca="1" si="310"/>
        <v>0</v>
      </c>
      <c r="GW235" s="27">
        <f t="shared" ca="1" si="310"/>
        <v>0</v>
      </c>
      <c r="GX235" s="27">
        <f t="shared" ca="1" si="310"/>
        <v>0</v>
      </c>
      <c r="GY235" s="27">
        <f t="shared" ca="1" si="325"/>
        <v>0</v>
      </c>
      <c r="GZ235" s="27">
        <f t="shared" ca="1" si="325"/>
        <v>0</v>
      </c>
      <c r="HA235" s="27">
        <f t="shared" ca="1" si="325"/>
        <v>0</v>
      </c>
      <c r="HB235" s="27">
        <f t="shared" ca="1" si="325"/>
        <v>0</v>
      </c>
      <c r="HC235" s="27">
        <f t="shared" ca="1" si="325"/>
        <v>0</v>
      </c>
      <c r="HD235" s="27">
        <f t="shared" ca="1" si="325"/>
        <v>0</v>
      </c>
      <c r="HE235" s="27">
        <f t="shared" ca="1" si="325"/>
        <v>0</v>
      </c>
      <c r="HF235" s="27">
        <f t="shared" ca="1" si="325"/>
        <v>0</v>
      </c>
      <c r="HG235" s="27">
        <f t="shared" ca="1" si="325"/>
        <v>0</v>
      </c>
      <c r="HH235" s="27">
        <f t="shared" ca="1" si="325"/>
        <v>0</v>
      </c>
      <c r="HI235" s="27">
        <f t="shared" ca="1" si="325"/>
        <v>0</v>
      </c>
      <c r="HJ235" s="27">
        <f t="shared" ca="1" si="325"/>
        <v>0</v>
      </c>
      <c r="HK235" s="27">
        <f t="shared" ca="1" si="325"/>
        <v>0</v>
      </c>
      <c r="HL235" s="27">
        <f t="shared" ca="1" si="325"/>
        <v>0</v>
      </c>
      <c r="HM235" s="27">
        <f t="shared" ca="1" si="319"/>
        <v>0</v>
      </c>
      <c r="HN235" s="27">
        <f t="shared" ca="1" si="319"/>
        <v>0</v>
      </c>
      <c r="HO235" s="27">
        <f t="shared" ca="1" si="319"/>
        <v>0</v>
      </c>
      <c r="HP235" s="27">
        <f t="shared" ca="1" si="319"/>
        <v>0</v>
      </c>
      <c r="HQ235" s="27">
        <f t="shared" ca="1" si="319"/>
        <v>0</v>
      </c>
      <c r="HR235" s="27">
        <f t="shared" ca="1" si="319"/>
        <v>0</v>
      </c>
      <c r="HS235" s="27">
        <f t="shared" ca="1" si="319"/>
        <v>0</v>
      </c>
      <c r="HT235" s="27">
        <f t="shared" ca="1" si="319"/>
        <v>0</v>
      </c>
      <c r="HU235" s="27">
        <f t="shared" ca="1" si="319"/>
        <v>0</v>
      </c>
      <c r="HV235" s="27">
        <f t="shared" ca="1" si="326"/>
        <v>0</v>
      </c>
      <c r="HW235" s="27">
        <f t="shared" ca="1" si="326"/>
        <v>0</v>
      </c>
      <c r="HX235" s="27">
        <f t="shared" ca="1" si="326"/>
        <v>0</v>
      </c>
      <c r="HY235" s="27">
        <f t="shared" ca="1" si="326"/>
        <v>0</v>
      </c>
      <c r="HZ235" s="27">
        <f t="shared" ca="1" si="326"/>
        <v>0</v>
      </c>
      <c r="IA235" s="27">
        <f t="shared" ca="1" si="326"/>
        <v>0</v>
      </c>
      <c r="IB235" s="27">
        <f t="shared" ca="1" si="326"/>
        <v>0</v>
      </c>
      <c r="IC235" s="27">
        <f t="shared" ca="1" si="326"/>
        <v>0</v>
      </c>
      <c r="ID235" s="27">
        <f t="shared" ca="1" si="326"/>
        <v>0</v>
      </c>
      <c r="IE235" s="27">
        <f t="shared" ca="1" si="326"/>
        <v>0</v>
      </c>
      <c r="IF235" s="27">
        <f t="shared" ca="1" si="326"/>
        <v>0</v>
      </c>
      <c r="IG235" s="27">
        <f t="shared" ca="1" si="326"/>
        <v>0</v>
      </c>
      <c r="IH235" s="27">
        <f t="shared" ca="1" si="326"/>
        <v>0</v>
      </c>
      <c r="II235" s="27">
        <f t="shared" ca="1" si="326"/>
        <v>0</v>
      </c>
      <c r="IJ235" s="27">
        <f t="shared" ca="1" si="326"/>
        <v>0</v>
      </c>
      <c r="IK235" s="27">
        <f t="shared" ca="1" si="326"/>
        <v>0</v>
      </c>
      <c r="IL235" s="27">
        <f t="shared" ca="1" si="327"/>
        <v>0</v>
      </c>
      <c r="IM235" s="27">
        <f t="shared" ca="1" si="327"/>
        <v>0</v>
      </c>
      <c r="IN235" s="27">
        <f t="shared" ca="1" si="327"/>
        <v>0</v>
      </c>
      <c r="IO235" s="27">
        <f t="shared" ca="1" si="327"/>
        <v>0</v>
      </c>
      <c r="IP235" s="27">
        <f t="shared" ca="1" si="327"/>
        <v>0</v>
      </c>
      <c r="IQ235" s="27">
        <f t="shared" ca="1" si="327"/>
        <v>0</v>
      </c>
      <c r="IR235" s="27">
        <f t="shared" ca="1" si="327"/>
        <v>0</v>
      </c>
      <c r="IS235" s="27">
        <f t="shared" ca="1" si="327"/>
        <v>0</v>
      </c>
      <c r="IT235" s="27">
        <f t="shared" ca="1" si="327"/>
        <v>0</v>
      </c>
      <c r="IU235" s="27">
        <f t="shared" ca="1" si="327"/>
        <v>0</v>
      </c>
      <c r="IV235" s="27">
        <f t="shared" ca="1" si="327"/>
        <v>0</v>
      </c>
      <c r="IW235" s="27">
        <f t="shared" ca="1" si="327"/>
        <v>0</v>
      </c>
      <c r="IX235" s="27">
        <f t="shared" ca="1" si="327"/>
        <v>0</v>
      </c>
      <c r="IY235" s="27">
        <f t="shared" ca="1" si="327"/>
        <v>0</v>
      </c>
      <c r="IZ235" s="27">
        <f t="shared" ca="1" si="327"/>
        <v>0</v>
      </c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</row>
    <row r="236" spans="1:278" x14ac:dyDescent="0.2">
      <c r="A236" s="26">
        <f t="shared" si="291"/>
        <v>227</v>
      </c>
      <c r="B236" s="27">
        <f t="shared" ca="1" si="286"/>
        <v>0</v>
      </c>
      <c r="C236" s="27">
        <f t="shared" ca="1" si="287"/>
        <v>0</v>
      </c>
      <c r="D236" s="27">
        <f t="shared" ca="1" si="288"/>
        <v>0</v>
      </c>
      <c r="E236" s="33">
        <f t="shared" ca="1" si="289"/>
        <v>0</v>
      </c>
      <c r="F236" s="29">
        <f t="shared" ca="1" si="290"/>
        <v>0</v>
      </c>
      <c r="G236" s="27"/>
      <c r="H236" s="33">
        <f t="shared" ca="1" si="292"/>
        <v>0</v>
      </c>
      <c r="I236" s="26">
        <f t="shared" si="277"/>
        <v>468</v>
      </c>
      <c r="J236" s="29">
        <f t="shared" ca="1" si="295"/>
        <v>0</v>
      </c>
      <c r="K236" s="27">
        <f t="shared" ca="1" si="321"/>
        <v>0</v>
      </c>
      <c r="L236" s="27">
        <f t="shared" ca="1" si="321"/>
        <v>0</v>
      </c>
      <c r="M236" s="27">
        <f t="shared" ca="1" si="321"/>
        <v>0</v>
      </c>
      <c r="N236" s="27">
        <f t="shared" ca="1" si="321"/>
        <v>0</v>
      </c>
      <c r="O236" s="27">
        <f t="shared" ca="1" si="321"/>
        <v>0</v>
      </c>
      <c r="P236" s="27">
        <f t="shared" ca="1" si="321"/>
        <v>0</v>
      </c>
      <c r="Q236" s="27">
        <f t="shared" ca="1" si="321"/>
        <v>0</v>
      </c>
      <c r="R236" s="27">
        <f t="shared" ca="1" si="321"/>
        <v>0</v>
      </c>
      <c r="S236" s="27">
        <f t="shared" ca="1" si="321"/>
        <v>0</v>
      </c>
      <c r="T236" s="27">
        <f t="shared" ca="1" si="321"/>
        <v>0</v>
      </c>
      <c r="U236" s="27">
        <f t="shared" ca="1" si="321"/>
        <v>0</v>
      </c>
      <c r="V236" s="27">
        <f t="shared" ca="1" si="321"/>
        <v>0</v>
      </c>
      <c r="W236" s="27">
        <f t="shared" ca="1" si="321"/>
        <v>0</v>
      </c>
      <c r="X236" s="27">
        <f t="shared" ca="1" si="321"/>
        <v>0</v>
      </c>
      <c r="Y236" s="27">
        <f t="shared" ca="1" si="321"/>
        <v>0</v>
      </c>
      <c r="Z236" s="27">
        <f t="shared" ca="1" si="321"/>
        <v>0</v>
      </c>
      <c r="AA236" s="27">
        <f t="shared" ca="1" si="313"/>
        <v>0</v>
      </c>
      <c r="AB236" s="27">
        <f t="shared" ca="1" si="313"/>
        <v>0</v>
      </c>
      <c r="AC236" s="27">
        <f t="shared" ca="1" si="313"/>
        <v>0</v>
      </c>
      <c r="AD236" s="27">
        <f t="shared" ca="1" si="313"/>
        <v>0</v>
      </c>
      <c r="AE236" s="27">
        <f t="shared" ca="1" si="313"/>
        <v>0</v>
      </c>
      <c r="AF236" s="27">
        <f t="shared" ca="1" si="313"/>
        <v>0</v>
      </c>
      <c r="AG236" s="27">
        <f t="shared" ca="1" si="313"/>
        <v>0</v>
      </c>
      <c r="AH236" s="27">
        <f t="shared" ca="1" si="313"/>
        <v>0</v>
      </c>
      <c r="AI236" s="27">
        <f t="shared" ca="1" si="313"/>
        <v>0</v>
      </c>
      <c r="AJ236" s="27">
        <f t="shared" ca="1" si="313"/>
        <v>0</v>
      </c>
      <c r="AK236" s="27">
        <f t="shared" ca="1" si="313"/>
        <v>0</v>
      </c>
      <c r="AL236" s="27">
        <f t="shared" ca="1" si="313"/>
        <v>0</v>
      </c>
      <c r="AM236" s="27">
        <f t="shared" ca="1" si="313"/>
        <v>0</v>
      </c>
      <c r="AN236" s="27">
        <f t="shared" ca="1" si="313"/>
        <v>0</v>
      </c>
      <c r="AO236" s="27">
        <f t="shared" ca="1" si="313"/>
        <v>0</v>
      </c>
      <c r="AP236" s="27">
        <f t="shared" ca="1" si="314"/>
        <v>0</v>
      </c>
      <c r="AQ236" s="27">
        <f t="shared" ca="1" si="314"/>
        <v>0</v>
      </c>
      <c r="AR236" s="27">
        <f t="shared" ca="1" si="314"/>
        <v>0</v>
      </c>
      <c r="AS236" s="27">
        <f t="shared" ca="1" si="314"/>
        <v>0</v>
      </c>
      <c r="AT236" s="27">
        <f t="shared" ca="1" si="314"/>
        <v>0</v>
      </c>
      <c r="AU236" s="27">
        <f t="shared" ca="1" si="314"/>
        <v>0</v>
      </c>
      <c r="AV236" s="27">
        <f t="shared" ca="1" si="314"/>
        <v>0</v>
      </c>
      <c r="AW236" s="27">
        <f t="shared" ca="1" si="314"/>
        <v>0</v>
      </c>
      <c r="AX236" s="27">
        <f t="shared" ca="1" si="314"/>
        <v>0</v>
      </c>
      <c r="AY236" s="27">
        <f t="shared" ca="1" si="314"/>
        <v>0</v>
      </c>
      <c r="AZ236" s="27">
        <f t="shared" ca="1" si="314"/>
        <v>0</v>
      </c>
      <c r="BA236" s="27">
        <f t="shared" ca="1" si="314"/>
        <v>0</v>
      </c>
      <c r="BB236" s="27">
        <f t="shared" ca="1" si="314"/>
        <v>0</v>
      </c>
      <c r="BC236" s="27">
        <f t="shared" ca="1" si="314"/>
        <v>0</v>
      </c>
      <c r="BD236" s="27">
        <f t="shared" ca="1" si="314"/>
        <v>0</v>
      </c>
      <c r="BE236" s="27">
        <f t="shared" ca="1" si="314"/>
        <v>0</v>
      </c>
      <c r="BF236" s="27">
        <f t="shared" ca="1" si="311"/>
        <v>0</v>
      </c>
      <c r="BG236" s="27">
        <f t="shared" ca="1" si="311"/>
        <v>0</v>
      </c>
      <c r="BH236" s="27">
        <f t="shared" ca="1" si="311"/>
        <v>0</v>
      </c>
      <c r="BI236" s="27">
        <f t="shared" ca="1" si="311"/>
        <v>0</v>
      </c>
      <c r="BJ236" s="27">
        <f t="shared" ca="1" si="311"/>
        <v>0</v>
      </c>
      <c r="BK236" s="27">
        <f t="shared" ca="1" si="311"/>
        <v>0</v>
      </c>
      <c r="BL236" s="27">
        <f t="shared" ca="1" si="311"/>
        <v>0</v>
      </c>
      <c r="BM236" s="27">
        <f t="shared" ca="1" si="311"/>
        <v>0</v>
      </c>
      <c r="BN236" s="27">
        <f t="shared" ca="1" si="311"/>
        <v>0</v>
      </c>
      <c r="BO236" s="27">
        <f t="shared" ca="1" si="311"/>
        <v>0</v>
      </c>
      <c r="BP236" s="27">
        <f t="shared" ca="1" si="311"/>
        <v>0</v>
      </c>
      <c r="BQ236" s="27">
        <f t="shared" ca="1" si="311"/>
        <v>0</v>
      </c>
      <c r="BR236" s="27">
        <f t="shared" ca="1" si="311"/>
        <v>0</v>
      </c>
      <c r="BS236" s="27">
        <f t="shared" ca="1" si="311"/>
        <v>0</v>
      </c>
      <c r="BT236" s="27">
        <f t="shared" ca="1" si="311"/>
        <v>0</v>
      </c>
      <c r="BU236" s="27">
        <f t="shared" ca="1" si="322"/>
        <v>0</v>
      </c>
      <c r="BV236" s="27">
        <f t="shared" ca="1" si="322"/>
        <v>0</v>
      </c>
      <c r="BW236" s="27">
        <f t="shared" ca="1" si="322"/>
        <v>0</v>
      </c>
      <c r="BX236" s="27">
        <f t="shared" ca="1" si="322"/>
        <v>0</v>
      </c>
      <c r="BY236" s="27">
        <f t="shared" ca="1" si="322"/>
        <v>0</v>
      </c>
      <c r="BZ236" s="27">
        <f t="shared" ca="1" si="322"/>
        <v>0</v>
      </c>
      <c r="CA236" s="27">
        <f t="shared" ca="1" si="322"/>
        <v>0</v>
      </c>
      <c r="CB236" s="27">
        <f t="shared" ca="1" si="322"/>
        <v>0</v>
      </c>
      <c r="CC236" s="27">
        <f t="shared" ca="1" si="322"/>
        <v>0</v>
      </c>
      <c r="CD236" s="27">
        <f t="shared" ca="1" si="322"/>
        <v>0</v>
      </c>
      <c r="CE236" s="27">
        <f t="shared" ca="1" si="322"/>
        <v>0</v>
      </c>
      <c r="CF236" s="27">
        <f t="shared" ca="1" si="322"/>
        <v>0</v>
      </c>
      <c r="CG236" s="27">
        <f t="shared" ca="1" si="322"/>
        <v>0</v>
      </c>
      <c r="CH236" s="27">
        <f t="shared" ca="1" si="322"/>
        <v>0</v>
      </c>
      <c r="CI236" s="27">
        <f t="shared" ca="1" si="322"/>
        <v>0</v>
      </c>
      <c r="CJ236" s="27">
        <f t="shared" ca="1" si="322"/>
        <v>0</v>
      </c>
      <c r="CK236" s="27">
        <f t="shared" ca="1" si="315"/>
        <v>0</v>
      </c>
      <c r="CL236" s="27">
        <f t="shared" ca="1" si="315"/>
        <v>0</v>
      </c>
      <c r="CM236" s="27">
        <f t="shared" ca="1" si="315"/>
        <v>0</v>
      </c>
      <c r="CN236" s="27">
        <f t="shared" ca="1" si="315"/>
        <v>0</v>
      </c>
      <c r="CO236" s="27">
        <f t="shared" ca="1" si="315"/>
        <v>0</v>
      </c>
      <c r="CP236" s="27">
        <f t="shared" ca="1" si="315"/>
        <v>0</v>
      </c>
      <c r="CQ236" s="27">
        <f t="shared" ca="1" si="315"/>
        <v>0</v>
      </c>
      <c r="CR236" s="27">
        <f t="shared" ca="1" si="315"/>
        <v>0</v>
      </c>
      <c r="CS236" s="27">
        <f t="shared" ca="1" si="315"/>
        <v>0</v>
      </c>
      <c r="CT236" s="27">
        <f t="shared" ca="1" si="315"/>
        <v>0</v>
      </c>
      <c r="CU236" s="27">
        <f t="shared" ca="1" si="315"/>
        <v>0</v>
      </c>
      <c r="CV236" s="27">
        <f t="shared" ca="1" si="315"/>
        <v>0</v>
      </c>
      <c r="CW236" s="27">
        <f t="shared" ca="1" si="315"/>
        <v>0</v>
      </c>
      <c r="CX236" s="27">
        <f t="shared" ca="1" si="315"/>
        <v>0</v>
      </c>
      <c r="CY236" s="27">
        <f t="shared" ca="1" si="315"/>
        <v>0</v>
      </c>
      <c r="CZ236" s="27">
        <f t="shared" ca="1" si="323"/>
        <v>0</v>
      </c>
      <c r="DA236" s="27">
        <f t="shared" ca="1" si="323"/>
        <v>0</v>
      </c>
      <c r="DB236" s="27">
        <f t="shared" ca="1" si="323"/>
        <v>0</v>
      </c>
      <c r="DC236" s="27">
        <f t="shared" ca="1" si="323"/>
        <v>0</v>
      </c>
      <c r="DD236" s="27">
        <f t="shared" ca="1" si="323"/>
        <v>0</v>
      </c>
      <c r="DE236" s="27">
        <f t="shared" ca="1" si="323"/>
        <v>0</v>
      </c>
      <c r="DF236" s="27">
        <f t="shared" ca="1" si="323"/>
        <v>0</v>
      </c>
      <c r="DG236" s="27">
        <f t="shared" ca="1" si="323"/>
        <v>0</v>
      </c>
      <c r="DH236" s="27">
        <f t="shared" ca="1" si="323"/>
        <v>0</v>
      </c>
      <c r="DI236" s="27">
        <f t="shared" ca="1" si="323"/>
        <v>0</v>
      </c>
      <c r="DJ236" s="27">
        <f t="shared" ca="1" si="323"/>
        <v>0</v>
      </c>
      <c r="DK236" s="27">
        <f t="shared" ca="1" si="323"/>
        <v>0</v>
      </c>
      <c r="DL236" s="27">
        <f t="shared" ca="1" si="323"/>
        <v>0</v>
      </c>
      <c r="DM236" s="27">
        <f t="shared" ca="1" si="323"/>
        <v>0</v>
      </c>
      <c r="DN236" s="27">
        <f t="shared" ca="1" si="323"/>
        <v>0</v>
      </c>
      <c r="DO236" s="27">
        <f t="shared" ca="1" si="323"/>
        <v>0</v>
      </c>
      <c r="DP236" s="27">
        <f t="shared" ca="1" si="316"/>
        <v>0</v>
      </c>
      <c r="DQ236" s="27">
        <f t="shared" ca="1" si="316"/>
        <v>0</v>
      </c>
      <c r="DR236" s="27">
        <f t="shared" ca="1" si="316"/>
        <v>0</v>
      </c>
      <c r="DS236" s="27">
        <f t="shared" ca="1" si="316"/>
        <v>0</v>
      </c>
      <c r="DT236" s="27">
        <f t="shared" ca="1" si="316"/>
        <v>0</v>
      </c>
      <c r="DU236" s="27">
        <f t="shared" ca="1" si="316"/>
        <v>0</v>
      </c>
      <c r="DV236" s="27">
        <f t="shared" ca="1" si="316"/>
        <v>0</v>
      </c>
      <c r="DW236" s="27">
        <f t="shared" ca="1" si="316"/>
        <v>0</v>
      </c>
      <c r="DX236" s="27">
        <f t="shared" ca="1" si="316"/>
        <v>0</v>
      </c>
      <c r="DY236" s="27">
        <f t="shared" ca="1" si="316"/>
        <v>0</v>
      </c>
      <c r="DZ236" s="27">
        <f t="shared" ca="1" si="316"/>
        <v>0</v>
      </c>
      <c r="EA236" s="27">
        <f t="shared" ca="1" si="316"/>
        <v>0</v>
      </c>
      <c r="EB236" s="27">
        <f t="shared" ca="1" si="316"/>
        <v>0</v>
      </c>
      <c r="EC236" s="27">
        <f t="shared" ca="1" si="316"/>
        <v>0</v>
      </c>
      <c r="ED236" s="27">
        <f t="shared" ca="1" si="316"/>
        <v>0</v>
      </c>
      <c r="EE236" s="27">
        <f t="shared" ca="1" si="324"/>
        <v>0</v>
      </c>
      <c r="EF236" s="27">
        <f t="shared" ca="1" si="324"/>
        <v>0</v>
      </c>
      <c r="EG236" s="27">
        <f t="shared" ca="1" si="324"/>
        <v>0</v>
      </c>
      <c r="EH236" s="27">
        <f t="shared" ca="1" si="324"/>
        <v>0</v>
      </c>
      <c r="EI236" s="27">
        <f t="shared" ca="1" si="324"/>
        <v>0</v>
      </c>
      <c r="EJ236" s="27">
        <f t="shared" ca="1" si="324"/>
        <v>0</v>
      </c>
      <c r="EK236" s="27">
        <f t="shared" ca="1" si="324"/>
        <v>0</v>
      </c>
      <c r="EL236" s="27">
        <f t="shared" ca="1" si="324"/>
        <v>0</v>
      </c>
      <c r="EM236" s="27">
        <f t="shared" ca="1" si="324"/>
        <v>0</v>
      </c>
      <c r="EN236" s="27">
        <f t="shared" ca="1" si="324"/>
        <v>0</v>
      </c>
      <c r="EO236" s="27">
        <f t="shared" ca="1" si="324"/>
        <v>0</v>
      </c>
      <c r="EP236" s="27">
        <f t="shared" ca="1" si="324"/>
        <v>0</v>
      </c>
      <c r="EQ236" s="27">
        <f t="shared" ca="1" si="324"/>
        <v>0</v>
      </c>
      <c r="ER236" s="27">
        <f t="shared" ca="1" si="324"/>
        <v>0</v>
      </c>
      <c r="ES236" s="27">
        <f t="shared" ca="1" si="324"/>
        <v>0</v>
      </c>
      <c r="ET236" s="27">
        <f t="shared" ca="1" si="324"/>
        <v>0</v>
      </c>
      <c r="EU236" s="27">
        <f t="shared" ca="1" si="317"/>
        <v>0</v>
      </c>
      <c r="EV236" s="27">
        <f t="shared" ca="1" si="317"/>
        <v>0</v>
      </c>
      <c r="EW236" s="27">
        <f t="shared" ca="1" si="317"/>
        <v>0</v>
      </c>
      <c r="EX236" s="27">
        <f t="shared" ca="1" si="317"/>
        <v>0</v>
      </c>
      <c r="EY236" s="27">
        <f t="shared" ca="1" si="317"/>
        <v>0</v>
      </c>
      <c r="EZ236" s="27">
        <f t="shared" ca="1" si="317"/>
        <v>0</v>
      </c>
      <c r="FA236" s="27">
        <f t="shared" ca="1" si="317"/>
        <v>0</v>
      </c>
      <c r="FB236" s="27">
        <f t="shared" ca="1" si="317"/>
        <v>0</v>
      </c>
      <c r="FC236" s="27">
        <f t="shared" ca="1" si="317"/>
        <v>0</v>
      </c>
      <c r="FD236" s="27">
        <f t="shared" ca="1" si="317"/>
        <v>0</v>
      </c>
      <c r="FE236" s="27">
        <f t="shared" ca="1" si="317"/>
        <v>0</v>
      </c>
      <c r="FF236" s="27">
        <f t="shared" ca="1" si="317"/>
        <v>0</v>
      </c>
      <c r="FG236" s="27">
        <f t="shared" ca="1" si="317"/>
        <v>0</v>
      </c>
      <c r="FH236" s="27">
        <f t="shared" ca="1" si="317"/>
        <v>0</v>
      </c>
      <c r="FI236" s="27">
        <f t="shared" ca="1" si="317"/>
        <v>0</v>
      </c>
      <c r="FJ236" s="27">
        <f t="shared" ca="1" si="318"/>
        <v>0</v>
      </c>
      <c r="FK236" s="27">
        <f t="shared" ca="1" si="318"/>
        <v>0</v>
      </c>
      <c r="FL236" s="27">
        <f t="shared" ca="1" si="318"/>
        <v>0</v>
      </c>
      <c r="FM236" s="27">
        <f t="shared" ca="1" si="318"/>
        <v>0</v>
      </c>
      <c r="FN236" s="27">
        <f t="shared" ca="1" si="318"/>
        <v>0</v>
      </c>
      <c r="FO236" s="27">
        <f t="shared" ca="1" si="318"/>
        <v>0</v>
      </c>
      <c r="FP236" s="27">
        <f t="shared" ca="1" si="318"/>
        <v>0</v>
      </c>
      <c r="FQ236" s="27">
        <f t="shared" ca="1" si="318"/>
        <v>0</v>
      </c>
      <c r="FR236" s="27">
        <f t="shared" ca="1" si="318"/>
        <v>0</v>
      </c>
      <c r="FS236" s="27">
        <f t="shared" ca="1" si="318"/>
        <v>0</v>
      </c>
      <c r="FT236" s="27">
        <f t="shared" ca="1" si="318"/>
        <v>0</v>
      </c>
      <c r="FU236" s="27">
        <f t="shared" ca="1" si="318"/>
        <v>0</v>
      </c>
      <c r="FV236" s="27">
        <f t="shared" ca="1" si="318"/>
        <v>0</v>
      </c>
      <c r="FW236" s="27">
        <f t="shared" ca="1" si="318"/>
        <v>0</v>
      </c>
      <c r="FX236" s="27">
        <f t="shared" ca="1" si="318"/>
        <v>0</v>
      </c>
      <c r="FY236" s="27">
        <f t="shared" ca="1" si="312"/>
        <v>0</v>
      </c>
      <c r="FZ236" s="27">
        <f t="shared" ca="1" si="312"/>
        <v>0</v>
      </c>
      <c r="GA236" s="27">
        <f t="shared" ca="1" si="312"/>
        <v>0</v>
      </c>
      <c r="GB236" s="27">
        <f t="shared" ca="1" si="312"/>
        <v>0</v>
      </c>
      <c r="GC236" s="27">
        <f t="shared" ca="1" si="312"/>
        <v>0</v>
      </c>
      <c r="GD236" s="27">
        <f t="shared" ca="1" si="312"/>
        <v>0</v>
      </c>
      <c r="GE236" s="27">
        <f t="shared" ca="1" si="312"/>
        <v>0</v>
      </c>
      <c r="GF236" s="27">
        <f t="shared" ca="1" si="312"/>
        <v>0</v>
      </c>
      <c r="GG236" s="27">
        <f t="shared" ca="1" si="312"/>
        <v>0</v>
      </c>
      <c r="GH236" s="27">
        <f t="shared" ca="1" si="312"/>
        <v>0</v>
      </c>
      <c r="GI236" s="27">
        <f t="shared" ca="1" si="310"/>
        <v>0</v>
      </c>
      <c r="GJ236" s="27">
        <f t="shared" ca="1" si="310"/>
        <v>0</v>
      </c>
      <c r="GK236" s="27">
        <f t="shared" ca="1" si="310"/>
        <v>0</v>
      </c>
      <c r="GL236" s="27">
        <f t="shared" ca="1" si="310"/>
        <v>0</v>
      </c>
      <c r="GM236" s="27">
        <f t="shared" ca="1" si="310"/>
        <v>0</v>
      </c>
      <c r="GN236" s="27">
        <f t="shared" ca="1" si="310"/>
        <v>0</v>
      </c>
      <c r="GO236" s="27">
        <f t="shared" ca="1" si="310"/>
        <v>0</v>
      </c>
      <c r="GP236" s="27">
        <f t="shared" ca="1" si="310"/>
        <v>0</v>
      </c>
      <c r="GQ236" s="27">
        <f t="shared" ca="1" si="310"/>
        <v>0</v>
      </c>
      <c r="GR236" s="27">
        <f t="shared" ca="1" si="310"/>
        <v>0</v>
      </c>
      <c r="GS236" s="27">
        <f t="shared" ca="1" si="310"/>
        <v>0</v>
      </c>
      <c r="GT236" s="27">
        <f t="shared" ca="1" si="310"/>
        <v>0</v>
      </c>
      <c r="GU236" s="27">
        <f t="shared" ca="1" si="310"/>
        <v>0</v>
      </c>
      <c r="GV236" s="27">
        <f t="shared" ca="1" si="310"/>
        <v>0</v>
      </c>
      <c r="GW236" s="27">
        <f t="shared" ca="1" si="310"/>
        <v>0</v>
      </c>
      <c r="GX236" s="27">
        <f t="shared" ca="1" si="310"/>
        <v>0</v>
      </c>
      <c r="GY236" s="27">
        <f t="shared" ca="1" si="325"/>
        <v>0</v>
      </c>
      <c r="GZ236" s="27">
        <f t="shared" ca="1" si="325"/>
        <v>0</v>
      </c>
      <c r="HA236" s="27">
        <f t="shared" ca="1" si="325"/>
        <v>0</v>
      </c>
      <c r="HB236" s="27">
        <f t="shared" ca="1" si="325"/>
        <v>0</v>
      </c>
      <c r="HC236" s="27">
        <f t="shared" ca="1" si="325"/>
        <v>0</v>
      </c>
      <c r="HD236" s="27">
        <f t="shared" ca="1" si="325"/>
        <v>0</v>
      </c>
      <c r="HE236" s="27">
        <f t="shared" ca="1" si="325"/>
        <v>0</v>
      </c>
      <c r="HF236" s="27">
        <f t="shared" ca="1" si="325"/>
        <v>0</v>
      </c>
      <c r="HG236" s="27">
        <f t="shared" ca="1" si="325"/>
        <v>0</v>
      </c>
      <c r="HH236" s="27">
        <f t="shared" ca="1" si="325"/>
        <v>0</v>
      </c>
      <c r="HI236" s="27">
        <f t="shared" ca="1" si="325"/>
        <v>0</v>
      </c>
      <c r="HJ236" s="27">
        <f t="shared" ca="1" si="325"/>
        <v>0</v>
      </c>
      <c r="HK236" s="27">
        <f t="shared" ca="1" si="325"/>
        <v>0</v>
      </c>
      <c r="HL236" s="27">
        <f t="shared" ca="1" si="325"/>
        <v>0</v>
      </c>
      <c r="HM236" s="27">
        <f t="shared" ca="1" si="319"/>
        <v>0</v>
      </c>
      <c r="HN236" s="27">
        <f t="shared" ca="1" si="319"/>
        <v>0</v>
      </c>
      <c r="HO236" s="27">
        <f t="shared" ca="1" si="319"/>
        <v>0</v>
      </c>
      <c r="HP236" s="27">
        <f t="shared" ca="1" si="319"/>
        <v>0</v>
      </c>
      <c r="HQ236" s="27">
        <f t="shared" ca="1" si="319"/>
        <v>0</v>
      </c>
      <c r="HR236" s="27">
        <f t="shared" ca="1" si="319"/>
        <v>0</v>
      </c>
      <c r="HS236" s="27">
        <f t="shared" ca="1" si="319"/>
        <v>0</v>
      </c>
      <c r="HT236" s="27">
        <f t="shared" ca="1" si="319"/>
        <v>0</v>
      </c>
      <c r="HU236" s="27">
        <f t="shared" ca="1" si="319"/>
        <v>0</v>
      </c>
      <c r="HV236" s="27">
        <f t="shared" ca="1" si="326"/>
        <v>0</v>
      </c>
      <c r="HW236" s="27">
        <f t="shared" ca="1" si="326"/>
        <v>0</v>
      </c>
      <c r="HX236" s="27">
        <f t="shared" ca="1" si="326"/>
        <v>0</v>
      </c>
      <c r="HY236" s="27">
        <f t="shared" ca="1" si="326"/>
        <v>0</v>
      </c>
      <c r="HZ236" s="27">
        <f t="shared" ca="1" si="326"/>
        <v>0</v>
      </c>
      <c r="IA236" s="27">
        <f t="shared" ca="1" si="326"/>
        <v>0</v>
      </c>
      <c r="IB236" s="27">
        <f t="shared" ca="1" si="326"/>
        <v>0</v>
      </c>
      <c r="IC236" s="27">
        <f t="shared" ca="1" si="326"/>
        <v>0</v>
      </c>
      <c r="ID236" s="27">
        <f t="shared" ca="1" si="326"/>
        <v>0</v>
      </c>
      <c r="IE236" s="27">
        <f t="shared" ca="1" si="326"/>
        <v>0</v>
      </c>
      <c r="IF236" s="27">
        <f t="shared" ca="1" si="326"/>
        <v>0</v>
      </c>
      <c r="IG236" s="27">
        <f t="shared" ca="1" si="326"/>
        <v>0</v>
      </c>
      <c r="IH236" s="27">
        <f t="shared" ca="1" si="326"/>
        <v>0</v>
      </c>
      <c r="II236" s="27">
        <f t="shared" ca="1" si="326"/>
        <v>0</v>
      </c>
      <c r="IJ236" s="27">
        <f t="shared" ca="1" si="326"/>
        <v>0</v>
      </c>
      <c r="IK236" s="27">
        <f t="shared" ca="1" si="326"/>
        <v>0</v>
      </c>
      <c r="IL236" s="27">
        <f t="shared" ca="1" si="327"/>
        <v>0</v>
      </c>
      <c r="IM236" s="27">
        <f t="shared" ca="1" si="327"/>
        <v>0</v>
      </c>
      <c r="IN236" s="27">
        <f t="shared" ca="1" si="327"/>
        <v>0</v>
      </c>
      <c r="IO236" s="27">
        <f t="shared" ca="1" si="327"/>
        <v>0</v>
      </c>
      <c r="IP236" s="27">
        <f t="shared" ca="1" si="327"/>
        <v>0</v>
      </c>
      <c r="IQ236" s="27">
        <f t="shared" ca="1" si="327"/>
        <v>0</v>
      </c>
      <c r="IR236" s="27">
        <f t="shared" ca="1" si="327"/>
        <v>0</v>
      </c>
      <c r="IS236" s="27">
        <f t="shared" ca="1" si="327"/>
        <v>0</v>
      </c>
      <c r="IT236" s="27">
        <f t="shared" ca="1" si="327"/>
        <v>0</v>
      </c>
      <c r="IU236" s="27">
        <f t="shared" ca="1" si="327"/>
        <v>0</v>
      </c>
      <c r="IV236" s="27">
        <f t="shared" ca="1" si="327"/>
        <v>0</v>
      </c>
      <c r="IW236" s="27">
        <f t="shared" ca="1" si="327"/>
        <v>0</v>
      </c>
      <c r="IX236" s="27">
        <f t="shared" ca="1" si="327"/>
        <v>0</v>
      </c>
      <c r="IY236" s="27">
        <f t="shared" ca="1" si="327"/>
        <v>0</v>
      </c>
      <c r="IZ236" s="27">
        <f t="shared" ca="1" si="327"/>
        <v>0</v>
      </c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27"/>
      <c r="JR236" s="27"/>
    </row>
    <row r="237" spans="1:278" x14ac:dyDescent="0.2">
      <c r="A237" s="26">
        <f t="shared" si="291"/>
        <v>228</v>
      </c>
      <c r="B237" s="27">
        <f t="shared" ca="1" si="286"/>
        <v>0</v>
      </c>
      <c r="C237" s="27">
        <f t="shared" ca="1" si="287"/>
        <v>0</v>
      </c>
      <c r="D237" s="27">
        <f t="shared" ca="1" si="288"/>
        <v>0</v>
      </c>
      <c r="E237" s="33">
        <f t="shared" ca="1" si="289"/>
        <v>0</v>
      </c>
      <c r="F237" s="29">
        <f t="shared" ca="1" si="290"/>
        <v>0</v>
      </c>
      <c r="G237" s="27"/>
      <c r="H237" s="33">
        <f t="shared" ca="1" si="292"/>
        <v>0</v>
      </c>
      <c r="I237" s="26">
        <f t="shared" si="277"/>
        <v>470</v>
      </c>
      <c r="J237" s="29">
        <f t="shared" ca="1" si="295"/>
        <v>0</v>
      </c>
      <c r="K237" s="27">
        <f t="shared" ca="1" si="321"/>
        <v>0</v>
      </c>
      <c r="L237" s="27">
        <f t="shared" ca="1" si="321"/>
        <v>0</v>
      </c>
      <c r="M237" s="27">
        <f t="shared" ca="1" si="321"/>
        <v>0</v>
      </c>
      <c r="N237" s="27">
        <f t="shared" ca="1" si="321"/>
        <v>0</v>
      </c>
      <c r="O237" s="27">
        <f t="shared" ca="1" si="321"/>
        <v>0</v>
      </c>
      <c r="P237" s="27">
        <f t="shared" ca="1" si="321"/>
        <v>0</v>
      </c>
      <c r="Q237" s="27">
        <f t="shared" ca="1" si="321"/>
        <v>0</v>
      </c>
      <c r="R237" s="27">
        <f t="shared" ca="1" si="321"/>
        <v>0</v>
      </c>
      <c r="S237" s="27">
        <f t="shared" ca="1" si="321"/>
        <v>0</v>
      </c>
      <c r="T237" s="27">
        <f t="shared" ca="1" si="321"/>
        <v>0</v>
      </c>
      <c r="U237" s="27">
        <f t="shared" ca="1" si="321"/>
        <v>0</v>
      </c>
      <c r="V237" s="27">
        <f t="shared" ca="1" si="321"/>
        <v>0</v>
      </c>
      <c r="W237" s="27">
        <f t="shared" ca="1" si="321"/>
        <v>0</v>
      </c>
      <c r="X237" s="27">
        <f t="shared" ca="1" si="321"/>
        <v>0</v>
      </c>
      <c r="Y237" s="27">
        <f t="shared" ca="1" si="321"/>
        <v>0</v>
      </c>
      <c r="Z237" s="27">
        <f t="shared" ca="1" si="321"/>
        <v>0</v>
      </c>
      <c r="AA237" s="27">
        <f t="shared" ca="1" si="313"/>
        <v>0</v>
      </c>
      <c r="AB237" s="27">
        <f t="shared" ca="1" si="313"/>
        <v>0</v>
      </c>
      <c r="AC237" s="27">
        <f t="shared" ca="1" si="313"/>
        <v>0</v>
      </c>
      <c r="AD237" s="27">
        <f t="shared" ca="1" si="313"/>
        <v>0</v>
      </c>
      <c r="AE237" s="27">
        <f t="shared" ca="1" si="313"/>
        <v>0</v>
      </c>
      <c r="AF237" s="27">
        <f t="shared" ca="1" si="313"/>
        <v>0</v>
      </c>
      <c r="AG237" s="27">
        <f t="shared" ca="1" si="313"/>
        <v>0</v>
      </c>
      <c r="AH237" s="27">
        <f t="shared" ca="1" si="313"/>
        <v>0</v>
      </c>
      <c r="AI237" s="27">
        <f t="shared" ca="1" si="313"/>
        <v>0</v>
      </c>
      <c r="AJ237" s="27">
        <f t="shared" ca="1" si="313"/>
        <v>0</v>
      </c>
      <c r="AK237" s="27">
        <f t="shared" ca="1" si="313"/>
        <v>0</v>
      </c>
      <c r="AL237" s="27">
        <f t="shared" ca="1" si="313"/>
        <v>0</v>
      </c>
      <c r="AM237" s="27">
        <f t="shared" ca="1" si="313"/>
        <v>0</v>
      </c>
      <c r="AN237" s="27">
        <f t="shared" ca="1" si="313"/>
        <v>0</v>
      </c>
      <c r="AO237" s="27">
        <f t="shared" ca="1" si="313"/>
        <v>0</v>
      </c>
      <c r="AP237" s="27">
        <f t="shared" ca="1" si="314"/>
        <v>0</v>
      </c>
      <c r="AQ237" s="27">
        <f t="shared" ca="1" si="314"/>
        <v>0</v>
      </c>
      <c r="AR237" s="27">
        <f t="shared" ca="1" si="314"/>
        <v>0</v>
      </c>
      <c r="AS237" s="27">
        <f t="shared" ca="1" si="314"/>
        <v>0</v>
      </c>
      <c r="AT237" s="27">
        <f t="shared" ca="1" si="314"/>
        <v>0</v>
      </c>
      <c r="AU237" s="27">
        <f t="shared" ca="1" si="314"/>
        <v>0</v>
      </c>
      <c r="AV237" s="27">
        <f t="shared" ca="1" si="314"/>
        <v>0</v>
      </c>
      <c r="AW237" s="27">
        <f t="shared" ca="1" si="314"/>
        <v>0</v>
      </c>
      <c r="AX237" s="27">
        <f t="shared" ca="1" si="314"/>
        <v>0</v>
      </c>
      <c r="AY237" s="27">
        <f t="shared" ca="1" si="314"/>
        <v>0</v>
      </c>
      <c r="AZ237" s="27">
        <f t="shared" ca="1" si="314"/>
        <v>0</v>
      </c>
      <c r="BA237" s="27">
        <f t="shared" ca="1" si="314"/>
        <v>0</v>
      </c>
      <c r="BB237" s="27">
        <f t="shared" ca="1" si="314"/>
        <v>0</v>
      </c>
      <c r="BC237" s="27">
        <f t="shared" ca="1" si="314"/>
        <v>0</v>
      </c>
      <c r="BD237" s="27">
        <f t="shared" ca="1" si="314"/>
        <v>0</v>
      </c>
      <c r="BE237" s="27">
        <f t="shared" ca="1" si="314"/>
        <v>0</v>
      </c>
      <c r="BF237" s="27">
        <f t="shared" ca="1" si="311"/>
        <v>0</v>
      </c>
      <c r="BG237" s="27">
        <f t="shared" ca="1" si="311"/>
        <v>0</v>
      </c>
      <c r="BH237" s="27">
        <f t="shared" ca="1" si="311"/>
        <v>0</v>
      </c>
      <c r="BI237" s="27">
        <f t="shared" ca="1" si="311"/>
        <v>0</v>
      </c>
      <c r="BJ237" s="27">
        <f t="shared" ca="1" si="311"/>
        <v>0</v>
      </c>
      <c r="BK237" s="27">
        <f t="shared" ca="1" si="311"/>
        <v>0</v>
      </c>
      <c r="BL237" s="27">
        <f t="shared" ca="1" si="311"/>
        <v>0</v>
      </c>
      <c r="BM237" s="27">
        <f t="shared" ca="1" si="311"/>
        <v>0</v>
      </c>
      <c r="BN237" s="27">
        <f t="shared" ca="1" si="311"/>
        <v>0</v>
      </c>
      <c r="BO237" s="27">
        <f t="shared" ca="1" si="311"/>
        <v>0</v>
      </c>
      <c r="BP237" s="27">
        <f t="shared" ca="1" si="311"/>
        <v>0</v>
      </c>
      <c r="BQ237" s="27">
        <f t="shared" ca="1" si="311"/>
        <v>0</v>
      </c>
      <c r="BR237" s="27">
        <f t="shared" ca="1" si="311"/>
        <v>0</v>
      </c>
      <c r="BS237" s="27">
        <f t="shared" ca="1" si="311"/>
        <v>0</v>
      </c>
      <c r="BT237" s="27">
        <f t="shared" ca="1" si="311"/>
        <v>0</v>
      </c>
      <c r="BU237" s="27">
        <f t="shared" ca="1" si="322"/>
        <v>0</v>
      </c>
      <c r="BV237" s="27">
        <f t="shared" ca="1" si="322"/>
        <v>0</v>
      </c>
      <c r="BW237" s="27">
        <f t="shared" ca="1" si="322"/>
        <v>0</v>
      </c>
      <c r="BX237" s="27">
        <f t="shared" ca="1" si="322"/>
        <v>0</v>
      </c>
      <c r="BY237" s="27">
        <f t="shared" ca="1" si="322"/>
        <v>0</v>
      </c>
      <c r="BZ237" s="27">
        <f t="shared" ca="1" si="322"/>
        <v>0</v>
      </c>
      <c r="CA237" s="27">
        <f t="shared" ca="1" si="322"/>
        <v>0</v>
      </c>
      <c r="CB237" s="27">
        <f t="shared" ca="1" si="322"/>
        <v>0</v>
      </c>
      <c r="CC237" s="27">
        <f t="shared" ca="1" si="322"/>
        <v>0</v>
      </c>
      <c r="CD237" s="27">
        <f t="shared" ca="1" si="322"/>
        <v>0</v>
      </c>
      <c r="CE237" s="27">
        <f t="shared" ca="1" si="322"/>
        <v>0</v>
      </c>
      <c r="CF237" s="27">
        <f t="shared" ca="1" si="322"/>
        <v>0</v>
      </c>
      <c r="CG237" s="27">
        <f t="shared" ca="1" si="322"/>
        <v>0</v>
      </c>
      <c r="CH237" s="27">
        <f t="shared" ca="1" si="322"/>
        <v>0</v>
      </c>
      <c r="CI237" s="27">
        <f t="shared" ca="1" si="322"/>
        <v>0</v>
      </c>
      <c r="CJ237" s="27">
        <f t="shared" ca="1" si="322"/>
        <v>0</v>
      </c>
      <c r="CK237" s="27">
        <f t="shared" ca="1" si="315"/>
        <v>0</v>
      </c>
      <c r="CL237" s="27">
        <f t="shared" ca="1" si="315"/>
        <v>0</v>
      </c>
      <c r="CM237" s="27">
        <f t="shared" ca="1" si="315"/>
        <v>0</v>
      </c>
      <c r="CN237" s="27">
        <f t="shared" ca="1" si="315"/>
        <v>0</v>
      </c>
      <c r="CO237" s="27">
        <f t="shared" ca="1" si="315"/>
        <v>0</v>
      </c>
      <c r="CP237" s="27">
        <f t="shared" ca="1" si="315"/>
        <v>0</v>
      </c>
      <c r="CQ237" s="27">
        <f t="shared" ca="1" si="315"/>
        <v>0</v>
      </c>
      <c r="CR237" s="27">
        <f t="shared" ca="1" si="315"/>
        <v>0</v>
      </c>
      <c r="CS237" s="27">
        <f t="shared" ca="1" si="315"/>
        <v>0</v>
      </c>
      <c r="CT237" s="27">
        <f t="shared" ca="1" si="315"/>
        <v>0</v>
      </c>
      <c r="CU237" s="27">
        <f t="shared" ca="1" si="315"/>
        <v>0</v>
      </c>
      <c r="CV237" s="27">
        <f t="shared" ca="1" si="315"/>
        <v>0</v>
      </c>
      <c r="CW237" s="27">
        <f t="shared" ca="1" si="315"/>
        <v>0</v>
      </c>
      <c r="CX237" s="27">
        <f t="shared" ca="1" si="315"/>
        <v>0</v>
      </c>
      <c r="CY237" s="27">
        <f t="shared" ca="1" si="315"/>
        <v>0</v>
      </c>
      <c r="CZ237" s="27">
        <f t="shared" ca="1" si="323"/>
        <v>0</v>
      </c>
      <c r="DA237" s="27">
        <f t="shared" ca="1" si="323"/>
        <v>0</v>
      </c>
      <c r="DB237" s="27">
        <f t="shared" ca="1" si="323"/>
        <v>0</v>
      </c>
      <c r="DC237" s="27">
        <f t="shared" ca="1" si="323"/>
        <v>0</v>
      </c>
      <c r="DD237" s="27">
        <f t="shared" ca="1" si="323"/>
        <v>0</v>
      </c>
      <c r="DE237" s="27">
        <f t="shared" ca="1" si="323"/>
        <v>0</v>
      </c>
      <c r="DF237" s="27">
        <f t="shared" ca="1" si="323"/>
        <v>0</v>
      </c>
      <c r="DG237" s="27">
        <f t="shared" ca="1" si="323"/>
        <v>0</v>
      </c>
      <c r="DH237" s="27">
        <f t="shared" ca="1" si="323"/>
        <v>0</v>
      </c>
      <c r="DI237" s="27">
        <f t="shared" ca="1" si="323"/>
        <v>0</v>
      </c>
      <c r="DJ237" s="27">
        <f t="shared" ca="1" si="323"/>
        <v>0</v>
      </c>
      <c r="DK237" s="27">
        <f t="shared" ca="1" si="323"/>
        <v>0</v>
      </c>
      <c r="DL237" s="27">
        <f t="shared" ca="1" si="323"/>
        <v>0</v>
      </c>
      <c r="DM237" s="27">
        <f t="shared" ca="1" si="323"/>
        <v>0</v>
      </c>
      <c r="DN237" s="27">
        <f t="shared" ca="1" si="323"/>
        <v>0</v>
      </c>
      <c r="DO237" s="27">
        <f t="shared" ca="1" si="323"/>
        <v>0</v>
      </c>
      <c r="DP237" s="27">
        <f t="shared" ca="1" si="316"/>
        <v>0</v>
      </c>
      <c r="DQ237" s="27">
        <f t="shared" ca="1" si="316"/>
        <v>0</v>
      </c>
      <c r="DR237" s="27">
        <f t="shared" ca="1" si="316"/>
        <v>0</v>
      </c>
      <c r="DS237" s="27">
        <f t="shared" ca="1" si="316"/>
        <v>0</v>
      </c>
      <c r="DT237" s="27">
        <f t="shared" ca="1" si="316"/>
        <v>0</v>
      </c>
      <c r="DU237" s="27">
        <f t="shared" ca="1" si="316"/>
        <v>0</v>
      </c>
      <c r="DV237" s="27">
        <f t="shared" ca="1" si="316"/>
        <v>0</v>
      </c>
      <c r="DW237" s="27">
        <f t="shared" ca="1" si="316"/>
        <v>0</v>
      </c>
      <c r="DX237" s="27">
        <f t="shared" ca="1" si="316"/>
        <v>0</v>
      </c>
      <c r="DY237" s="27">
        <f t="shared" ca="1" si="316"/>
        <v>0</v>
      </c>
      <c r="DZ237" s="27">
        <f t="shared" ca="1" si="316"/>
        <v>0</v>
      </c>
      <c r="EA237" s="27">
        <f t="shared" ca="1" si="316"/>
        <v>0</v>
      </c>
      <c r="EB237" s="27">
        <f t="shared" ca="1" si="316"/>
        <v>0</v>
      </c>
      <c r="EC237" s="27">
        <f t="shared" ca="1" si="316"/>
        <v>0</v>
      </c>
      <c r="ED237" s="27">
        <f t="shared" ca="1" si="316"/>
        <v>0</v>
      </c>
      <c r="EE237" s="27">
        <f t="shared" ca="1" si="324"/>
        <v>0</v>
      </c>
      <c r="EF237" s="27">
        <f t="shared" ca="1" si="324"/>
        <v>0</v>
      </c>
      <c r="EG237" s="27">
        <f t="shared" ca="1" si="324"/>
        <v>0</v>
      </c>
      <c r="EH237" s="27">
        <f t="shared" ca="1" si="324"/>
        <v>0</v>
      </c>
      <c r="EI237" s="27">
        <f t="shared" ca="1" si="324"/>
        <v>0</v>
      </c>
      <c r="EJ237" s="27">
        <f t="shared" ca="1" si="324"/>
        <v>0</v>
      </c>
      <c r="EK237" s="27">
        <f t="shared" ca="1" si="324"/>
        <v>0</v>
      </c>
      <c r="EL237" s="27">
        <f t="shared" ca="1" si="324"/>
        <v>0</v>
      </c>
      <c r="EM237" s="27">
        <f t="shared" ca="1" si="324"/>
        <v>0</v>
      </c>
      <c r="EN237" s="27">
        <f t="shared" ca="1" si="324"/>
        <v>0</v>
      </c>
      <c r="EO237" s="27">
        <f t="shared" ca="1" si="324"/>
        <v>0</v>
      </c>
      <c r="EP237" s="27">
        <f t="shared" ca="1" si="324"/>
        <v>0</v>
      </c>
      <c r="EQ237" s="27">
        <f t="shared" ca="1" si="324"/>
        <v>0</v>
      </c>
      <c r="ER237" s="27">
        <f t="shared" ca="1" si="324"/>
        <v>0</v>
      </c>
      <c r="ES237" s="27">
        <f t="shared" ca="1" si="324"/>
        <v>0</v>
      </c>
      <c r="ET237" s="27">
        <f t="shared" ca="1" si="324"/>
        <v>0</v>
      </c>
      <c r="EU237" s="27">
        <f t="shared" ca="1" si="317"/>
        <v>0</v>
      </c>
      <c r="EV237" s="27">
        <f t="shared" ca="1" si="317"/>
        <v>0</v>
      </c>
      <c r="EW237" s="27">
        <f t="shared" ca="1" si="317"/>
        <v>0</v>
      </c>
      <c r="EX237" s="27">
        <f t="shared" ca="1" si="317"/>
        <v>0</v>
      </c>
      <c r="EY237" s="27">
        <f t="shared" ca="1" si="317"/>
        <v>0</v>
      </c>
      <c r="EZ237" s="27">
        <f t="shared" ca="1" si="317"/>
        <v>0</v>
      </c>
      <c r="FA237" s="27">
        <f t="shared" ca="1" si="317"/>
        <v>0</v>
      </c>
      <c r="FB237" s="27">
        <f t="shared" ca="1" si="317"/>
        <v>0</v>
      </c>
      <c r="FC237" s="27">
        <f t="shared" ca="1" si="317"/>
        <v>0</v>
      </c>
      <c r="FD237" s="27">
        <f t="shared" ca="1" si="317"/>
        <v>0</v>
      </c>
      <c r="FE237" s="27">
        <f t="shared" ca="1" si="317"/>
        <v>0</v>
      </c>
      <c r="FF237" s="27">
        <f t="shared" ca="1" si="317"/>
        <v>0</v>
      </c>
      <c r="FG237" s="27">
        <f t="shared" ca="1" si="317"/>
        <v>0</v>
      </c>
      <c r="FH237" s="27">
        <f t="shared" ca="1" si="317"/>
        <v>0</v>
      </c>
      <c r="FI237" s="27">
        <f t="shared" ca="1" si="317"/>
        <v>0</v>
      </c>
      <c r="FJ237" s="27">
        <f t="shared" ca="1" si="318"/>
        <v>0</v>
      </c>
      <c r="FK237" s="27">
        <f t="shared" ca="1" si="318"/>
        <v>0</v>
      </c>
      <c r="FL237" s="27">
        <f t="shared" ca="1" si="318"/>
        <v>0</v>
      </c>
      <c r="FM237" s="27">
        <f t="shared" ca="1" si="318"/>
        <v>0</v>
      </c>
      <c r="FN237" s="27">
        <f t="shared" ca="1" si="318"/>
        <v>0</v>
      </c>
      <c r="FO237" s="27">
        <f t="shared" ca="1" si="318"/>
        <v>0</v>
      </c>
      <c r="FP237" s="27">
        <f t="shared" ca="1" si="318"/>
        <v>0</v>
      </c>
      <c r="FQ237" s="27">
        <f t="shared" ca="1" si="318"/>
        <v>0</v>
      </c>
      <c r="FR237" s="27">
        <f t="shared" ca="1" si="318"/>
        <v>0</v>
      </c>
      <c r="FS237" s="27">
        <f t="shared" ca="1" si="318"/>
        <v>0</v>
      </c>
      <c r="FT237" s="27">
        <f t="shared" ca="1" si="318"/>
        <v>0</v>
      </c>
      <c r="FU237" s="27">
        <f t="shared" ca="1" si="318"/>
        <v>0</v>
      </c>
      <c r="FV237" s="27">
        <f t="shared" ca="1" si="318"/>
        <v>0</v>
      </c>
      <c r="FW237" s="27">
        <f t="shared" ca="1" si="318"/>
        <v>0</v>
      </c>
      <c r="FX237" s="27">
        <f t="shared" ca="1" si="318"/>
        <v>0</v>
      </c>
      <c r="FY237" s="27">
        <f t="shared" ca="1" si="312"/>
        <v>0</v>
      </c>
      <c r="FZ237" s="27">
        <f t="shared" ca="1" si="312"/>
        <v>0</v>
      </c>
      <c r="GA237" s="27">
        <f t="shared" ca="1" si="312"/>
        <v>0</v>
      </c>
      <c r="GB237" s="27">
        <f t="shared" ca="1" si="312"/>
        <v>0</v>
      </c>
      <c r="GC237" s="27">
        <f t="shared" ca="1" si="312"/>
        <v>0</v>
      </c>
      <c r="GD237" s="27">
        <f t="shared" ca="1" si="312"/>
        <v>0</v>
      </c>
      <c r="GE237" s="27">
        <f t="shared" ca="1" si="312"/>
        <v>0</v>
      </c>
      <c r="GF237" s="27">
        <f t="shared" ca="1" si="312"/>
        <v>0</v>
      </c>
      <c r="GG237" s="27">
        <f t="shared" ca="1" si="312"/>
        <v>0</v>
      </c>
      <c r="GH237" s="27">
        <f t="shared" ca="1" si="312"/>
        <v>0</v>
      </c>
      <c r="GI237" s="27">
        <f t="shared" ca="1" si="310"/>
        <v>0</v>
      </c>
      <c r="GJ237" s="27">
        <f t="shared" ca="1" si="310"/>
        <v>0</v>
      </c>
      <c r="GK237" s="27">
        <f t="shared" ca="1" si="310"/>
        <v>0</v>
      </c>
      <c r="GL237" s="27">
        <f t="shared" ca="1" si="310"/>
        <v>0</v>
      </c>
      <c r="GM237" s="27">
        <f t="shared" ca="1" si="310"/>
        <v>0</v>
      </c>
      <c r="GN237" s="27">
        <f t="shared" ca="1" si="310"/>
        <v>0</v>
      </c>
      <c r="GO237" s="27">
        <f t="shared" ca="1" si="310"/>
        <v>0</v>
      </c>
      <c r="GP237" s="27">
        <f t="shared" ca="1" si="310"/>
        <v>0</v>
      </c>
      <c r="GQ237" s="27">
        <f t="shared" ca="1" si="310"/>
        <v>0</v>
      </c>
      <c r="GR237" s="27">
        <f t="shared" ca="1" si="310"/>
        <v>0</v>
      </c>
      <c r="GS237" s="27">
        <f t="shared" ca="1" si="310"/>
        <v>0</v>
      </c>
      <c r="GT237" s="27">
        <f t="shared" ca="1" si="310"/>
        <v>0</v>
      </c>
      <c r="GU237" s="27">
        <f t="shared" ca="1" si="310"/>
        <v>0</v>
      </c>
      <c r="GV237" s="27">
        <f t="shared" ca="1" si="310"/>
        <v>0</v>
      </c>
      <c r="GW237" s="27">
        <f t="shared" ca="1" si="310"/>
        <v>0</v>
      </c>
      <c r="GX237" s="27">
        <f t="shared" ca="1" si="310"/>
        <v>0</v>
      </c>
      <c r="GY237" s="27">
        <f t="shared" ca="1" si="325"/>
        <v>0</v>
      </c>
      <c r="GZ237" s="27">
        <f t="shared" ca="1" si="325"/>
        <v>0</v>
      </c>
      <c r="HA237" s="27">
        <f t="shared" ca="1" si="325"/>
        <v>0</v>
      </c>
      <c r="HB237" s="27">
        <f t="shared" ca="1" si="325"/>
        <v>0</v>
      </c>
      <c r="HC237" s="27">
        <f t="shared" ca="1" si="325"/>
        <v>0</v>
      </c>
      <c r="HD237" s="27">
        <f t="shared" ca="1" si="325"/>
        <v>0</v>
      </c>
      <c r="HE237" s="27">
        <f t="shared" ca="1" si="325"/>
        <v>0</v>
      </c>
      <c r="HF237" s="27">
        <f t="shared" ca="1" si="325"/>
        <v>0</v>
      </c>
      <c r="HG237" s="27">
        <f t="shared" ca="1" si="325"/>
        <v>0</v>
      </c>
      <c r="HH237" s="27">
        <f t="shared" ca="1" si="325"/>
        <v>0</v>
      </c>
      <c r="HI237" s="27">
        <f t="shared" ca="1" si="325"/>
        <v>0</v>
      </c>
      <c r="HJ237" s="27">
        <f t="shared" ca="1" si="325"/>
        <v>0</v>
      </c>
      <c r="HK237" s="27">
        <f t="shared" ca="1" si="325"/>
        <v>0</v>
      </c>
      <c r="HL237" s="27">
        <f t="shared" ca="1" si="325"/>
        <v>0</v>
      </c>
      <c r="HM237" s="27">
        <f t="shared" ca="1" si="319"/>
        <v>0</v>
      </c>
      <c r="HN237" s="27">
        <f t="shared" ca="1" si="319"/>
        <v>0</v>
      </c>
      <c r="HO237" s="27">
        <f t="shared" ca="1" si="319"/>
        <v>0</v>
      </c>
      <c r="HP237" s="27">
        <f t="shared" ca="1" si="319"/>
        <v>0</v>
      </c>
      <c r="HQ237" s="27">
        <f t="shared" ca="1" si="319"/>
        <v>0</v>
      </c>
      <c r="HR237" s="27">
        <f t="shared" ca="1" si="319"/>
        <v>0</v>
      </c>
      <c r="HS237" s="27">
        <f t="shared" ca="1" si="319"/>
        <v>0</v>
      </c>
      <c r="HT237" s="27">
        <f t="shared" ca="1" si="319"/>
        <v>0</v>
      </c>
      <c r="HU237" s="27">
        <f t="shared" ca="1" si="319"/>
        <v>0</v>
      </c>
      <c r="HV237" s="27">
        <f t="shared" ca="1" si="326"/>
        <v>0</v>
      </c>
      <c r="HW237" s="27">
        <f t="shared" ca="1" si="326"/>
        <v>0</v>
      </c>
      <c r="HX237" s="27">
        <f t="shared" ca="1" si="326"/>
        <v>0</v>
      </c>
      <c r="HY237" s="27">
        <f t="shared" ca="1" si="326"/>
        <v>0</v>
      </c>
      <c r="HZ237" s="27">
        <f t="shared" ca="1" si="326"/>
        <v>0</v>
      </c>
      <c r="IA237" s="27">
        <f t="shared" ca="1" si="326"/>
        <v>0</v>
      </c>
      <c r="IB237" s="27">
        <f t="shared" ca="1" si="326"/>
        <v>0</v>
      </c>
      <c r="IC237" s="27">
        <f t="shared" ca="1" si="326"/>
        <v>0</v>
      </c>
      <c r="ID237" s="27">
        <f t="shared" ca="1" si="326"/>
        <v>0</v>
      </c>
      <c r="IE237" s="27">
        <f t="shared" ca="1" si="326"/>
        <v>0</v>
      </c>
      <c r="IF237" s="27">
        <f t="shared" ca="1" si="326"/>
        <v>0</v>
      </c>
      <c r="IG237" s="27">
        <f t="shared" ca="1" si="326"/>
        <v>0</v>
      </c>
      <c r="IH237" s="27">
        <f t="shared" ca="1" si="326"/>
        <v>0</v>
      </c>
      <c r="II237" s="27">
        <f t="shared" ca="1" si="326"/>
        <v>0</v>
      </c>
      <c r="IJ237" s="27">
        <f t="shared" ca="1" si="326"/>
        <v>0</v>
      </c>
      <c r="IK237" s="27">
        <f t="shared" ca="1" si="326"/>
        <v>0</v>
      </c>
      <c r="IL237" s="27">
        <f t="shared" ca="1" si="327"/>
        <v>0</v>
      </c>
      <c r="IM237" s="27">
        <f t="shared" ca="1" si="327"/>
        <v>0</v>
      </c>
      <c r="IN237" s="27">
        <f t="shared" ca="1" si="327"/>
        <v>0</v>
      </c>
      <c r="IO237" s="27">
        <f t="shared" ca="1" si="327"/>
        <v>0</v>
      </c>
      <c r="IP237" s="27">
        <f t="shared" ca="1" si="327"/>
        <v>0</v>
      </c>
      <c r="IQ237" s="27">
        <f t="shared" ca="1" si="327"/>
        <v>0</v>
      </c>
      <c r="IR237" s="27">
        <f t="shared" ca="1" si="327"/>
        <v>0</v>
      </c>
      <c r="IS237" s="27">
        <f t="shared" ca="1" si="327"/>
        <v>0</v>
      </c>
      <c r="IT237" s="27">
        <f t="shared" ca="1" si="327"/>
        <v>0</v>
      </c>
      <c r="IU237" s="27">
        <f t="shared" ca="1" si="327"/>
        <v>0</v>
      </c>
      <c r="IV237" s="27">
        <f t="shared" ca="1" si="327"/>
        <v>0</v>
      </c>
      <c r="IW237" s="27">
        <f t="shared" ca="1" si="327"/>
        <v>0</v>
      </c>
      <c r="IX237" s="27">
        <f t="shared" ca="1" si="327"/>
        <v>0</v>
      </c>
      <c r="IY237" s="27">
        <f t="shared" ca="1" si="327"/>
        <v>0</v>
      </c>
      <c r="IZ237" s="27">
        <f t="shared" ca="1" si="327"/>
        <v>0</v>
      </c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</row>
    <row r="238" spans="1:278" x14ac:dyDescent="0.2">
      <c r="A238" s="26">
        <f t="shared" si="291"/>
        <v>229</v>
      </c>
      <c r="B238" s="27">
        <f t="shared" ca="1" si="286"/>
        <v>0</v>
      </c>
      <c r="C238" s="27">
        <f t="shared" ca="1" si="287"/>
        <v>0</v>
      </c>
      <c r="D238" s="27">
        <f t="shared" ca="1" si="288"/>
        <v>0</v>
      </c>
      <c r="E238" s="33">
        <f t="shared" ca="1" si="289"/>
        <v>0</v>
      </c>
      <c r="F238" s="29">
        <f t="shared" ca="1" si="290"/>
        <v>0</v>
      </c>
      <c r="G238" s="27"/>
      <c r="H238" s="33">
        <f t="shared" ca="1" si="292"/>
        <v>0</v>
      </c>
      <c r="I238" s="26">
        <f t="shared" si="277"/>
        <v>472</v>
      </c>
      <c r="J238" s="29">
        <f t="shared" ca="1" si="295"/>
        <v>0</v>
      </c>
      <c r="K238" s="27">
        <f t="shared" ca="1" si="321"/>
        <v>0</v>
      </c>
      <c r="L238" s="27">
        <f t="shared" ca="1" si="321"/>
        <v>0</v>
      </c>
      <c r="M238" s="27">
        <f t="shared" ca="1" si="321"/>
        <v>0</v>
      </c>
      <c r="N238" s="27">
        <f t="shared" ca="1" si="321"/>
        <v>0</v>
      </c>
      <c r="O238" s="27">
        <f t="shared" ca="1" si="321"/>
        <v>0</v>
      </c>
      <c r="P238" s="27">
        <f t="shared" ca="1" si="321"/>
        <v>0</v>
      </c>
      <c r="Q238" s="27">
        <f t="shared" ca="1" si="321"/>
        <v>0</v>
      </c>
      <c r="R238" s="27">
        <f t="shared" ca="1" si="321"/>
        <v>0</v>
      </c>
      <c r="S238" s="27">
        <f t="shared" ca="1" si="321"/>
        <v>0</v>
      </c>
      <c r="T238" s="27">
        <f t="shared" ca="1" si="321"/>
        <v>0</v>
      </c>
      <c r="U238" s="27">
        <f t="shared" ca="1" si="321"/>
        <v>0</v>
      </c>
      <c r="V238" s="27">
        <f t="shared" ca="1" si="321"/>
        <v>0</v>
      </c>
      <c r="W238" s="27">
        <f t="shared" ca="1" si="321"/>
        <v>0</v>
      </c>
      <c r="X238" s="27">
        <f t="shared" ca="1" si="321"/>
        <v>0</v>
      </c>
      <c r="Y238" s="27">
        <f t="shared" ca="1" si="321"/>
        <v>0</v>
      </c>
      <c r="Z238" s="27">
        <f t="shared" ca="1" si="321"/>
        <v>0</v>
      </c>
      <c r="AA238" s="27">
        <f t="shared" ca="1" si="313"/>
        <v>0</v>
      </c>
      <c r="AB238" s="27">
        <f t="shared" ca="1" si="313"/>
        <v>0</v>
      </c>
      <c r="AC238" s="27">
        <f t="shared" ca="1" si="313"/>
        <v>0</v>
      </c>
      <c r="AD238" s="27">
        <f t="shared" ca="1" si="313"/>
        <v>0</v>
      </c>
      <c r="AE238" s="27">
        <f t="shared" ca="1" si="313"/>
        <v>0</v>
      </c>
      <c r="AF238" s="27">
        <f t="shared" ca="1" si="313"/>
        <v>0</v>
      </c>
      <c r="AG238" s="27">
        <f t="shared" ca="1" si="313"/>
        <v>0</v>
      </c>
      <c r="AH238" s="27">
        <f t="shared" ca="1" si="313"/>
        <v>0</v>
      </c>
      <c r="AI238" s="27">
        <f t="shared" ca="1" si="313"/>
        <v>0</v>
      </c>
      <c r="AJ238" s="27">
        <f t="shared" ca="1" si="313"/>
        <v>0</v>
      </c>
      <c r="AK238" s="27">
        <f t="shared" ca="1" si="313"/>
        <v>0</v>
      </c>
      <c r="AL238" s="27">
        <f t="shared" ca="1" si="313"/>
        <v>0</v>
      </c>
      <c r="AM238" s="27">
        <f t="shared" ca="1" si="313"/>
        <v>0</v>
      </c>
      <c r="AN238" s="27">
        <f t="shared" ca="1" si="313"/>
        <v>0</v>
      </c>
      <c r="AO238" s="27">
        <f t="shared" ca="1" si="313"/>
        <v>0</v>
      </c>
      <c r="AP238" s="27">
        <f t="shared" ca="1" si="314"/>
        <v>0</v>
      </c>
      <c r="AQ238" s="27">
        <f t="shared" ca="1" si="314"/>
        <v>0</v>
      </c>
      <c r="AR238" s="27">
        <f t="shared" ca="1" si="314"/>
        <v>0</v>
      </c>
      <c r="AS238" s="27">
        <f t="shared" ca="1" si="314"/>
        <v>0</v>
      </c>
      <c r="AT238" s="27">
        <f t="shared" ca="1" si="314"/>
        <v>0</v>
      </c>
      <c r="AU238" s="27">
        <f t="shared" ca="1" si="314"/>
        <v>0</v>
      </c>
      <c r="AV238" s="27">
        <f t="shared" ca="1" si="314"/>
        <v>0</v>
      </c>
      <c r="AW238" s="27">
        <f t="shared" ca="1" si="314"/>
        <v>0</v>
      </c>
      <c r="AX238" s="27">
        <f t="shared" ca="1" si="314"/>
        <v>0</v>
      </c>
      <c r="AY238" s="27">
        <f t="shared" ca="1" si="314"/>
        <v>0</v>
      </c>
      <c r="AZ238" s="27">
        <f t="shared" ca="1" si="314"/>
        <v>0</v>
      </c>
      <c r="BA238" s="27">
        <f t="shared" ca="1" si="314"/>
        <v>0</v>
      </c>
      <c r="BB238" s="27">
        <f t="shared" ca="1" si="314"/>
        <v>0</v>
      </c>
      <c r="BC238" s="27">
        <f t="shared" ca="1" si="314"/>
        <v>0</v>
      </c>
      <c r="BD238" s="27">
        <f t="shared" ca="1" si="314"/>
        <v>0</v>
      </c>
      <c r="BE238" s="27">
        <f t="shared" ca="1" si="314"/>
        <v>0</v>
      </c>
      <c r="BF238" s="27">
        <f t="shared" ca="1" si="311"/>
        <v>0</v>
      </c>
      <c r="BG238" s="27">
        <f t="shared" ca="1" si="311"/>
        <v>0</v>
      </c>
      <c r="BH238" s="27">
        <f t="shared" ca="1" si="311"/>
        <v>0</v>
      </c>
      <c r="BI238" s="27">
        <f t="shared" ca="1" si="311"/>
        <v>0</v>
      </c>
      <c r="BJ238" s="27">
        <f t="shared" ca="1" si="311"/>
        <v>0</v>
      </c>
      <c r="BK238" s="27">
        <f t="shared" ca="1" si="311"/>
        <v>0</v>
      </c>
      <c r="BL238" s="27">
        <f t="shared" ca="1" si="311"/>
        <v>0</v>
      </c>
      <c r="BM238" s="27">
        <f t="shared" ca="1" si="311"/>
        <v>0</v>
      </c>
      <c r="BN238" s="27">
        <f t="shared" ca="1" si="311"/>
        <v>0</v>
      </c>
      <c r="BO238" s="27">
        <f t="shared" ca="1" si="311"/>
        <v>0</v>
      </c>
      <c r="BP238" s="27">
        <f t="shared" ca="1" si="311"/>
        <v>0</v>
      </c>
      <c r="BQ238" s="27">
        <f t="shared" ca="1" si="311"/>
        <v>0</v>
      </c>
      <c r="BR238" s="27">
        <f t="shared" ca="1" si="311"/>
        <v>0</v>
      </c>
      <c r="BS238" s="27">
        <f t="shared" ca="1" si="311"/>
        <v>0</v>
      </c>
      <c r="BT238" s="27">
        <f t="shared" ca="1" si="311"/>
        <v>0</v>
      </c>
      <c r="BU238" s="27">
        <f t="shared" ca="1" si="322"/>
        <v>0</v>
      </c>
      <c r="BV238" s="27">
        <f t="shared" ca="1" si="322"/>
        <v>0</v>
      </c>
      <c r="BW238" s="27">
        <f t="shared" ca="1" si="322"/>
        <v>0</v>
      </c>
      <c r="BX238" s="27">
        <f t="shared" ca="1" si="322"/>
        <v>0</v>
      </c>
      <c r="BY238" s="27">
        <f t="shared" ca="1" si="322"/>
        <v>0</v>
      </c>
      <c r="BZ238" s="27">
        <f t="shared" ca="1" si="322"/>
        <v>0</v>
      </c>
      <c r="CA238" s="27">
        <f t="shared" ca="1" si="322"/>
        <v>0</v>
      </c>
      <c r="CB238" s="27">
        <f t="shared" ca="1" si="322"/>
        <v>0</v>
      </c>
      <c r="CC238" s="27">
        <f t="shared" ca="1" si="322"/>
        <v>0</v>
      </c>
      <c r="CD238" s="27">
        <f t="shared" ca="1" si="322"/>
        <v>0</v>
      </c>
      <c r="CE238" s="27">
        <f t="shared" ca="1" si="322"/>
        <v>0</v>
      </c>
      <c r="CF238" s="27">
        <f t="shared" ca="1" si="322"/>
        <v>0</v>
      </c>
      <c r="CG238" s="27">
        <f t="shared" ca="1" si="322"/>
        <v>0</v>
      </c>
      <c r="CH238" s="27">
        <f t="shared" ca="1" si="322"/>
        <v>0</v>
      </c>
      <c r="CI238" s="27">
        <f t="shared" ca="1" si="322"/>
        <v>0</v>
      </c>
      <c r="CJ238" s="27">
        <f t="shared" ca="1" si="322"/>
        <v>0</v>
      </c>
      <c r="CK238" s="27">
        <f t="shared" ca="1" si="315"/>
        <v>0</v>
      </c>
      <c r="CL238" s="27">
        <f t="shared" ca="1" si="315"/>
        <v>0</v>
      </c>
      <c r="CM238" s="27">
        <f t="shared" ca="1" si="315"/>
        <v>0</v>
      </c>
      <c r="CN238" s="27">
        <f t="shared" ca="1" si="315"/>
        <v>0</v>
      </c>
      <c r="CO238" s="27">
        <f t="shared" ca="1" si="315"/>
        <v>0</v>
      </c>
      <c r="CP238" s="27">
        <f t="shared" ca="1" si="315"/>
        <v>0</v>
      </c>
      <c r="CQ238" s="27">
        <f t="shared" ca="1" si="315"/>
        <v>0</v>
      </c>
      <c r="CR238" s="27">
        <f t="shared" ca="1" si="315"/>
        <v>0</v>
      </c>
      <c r="CS238" s="27">
        <f t="shared" ca="1" si="315"/>
        <v>0</v>
      </c>
      <c r="CT238" s="27">
        <f t="shared" ca="1" si="315"/>
        <v>0</v>
      </c>
      <c r="CU238" s="27">
        <f t="shared" ca="1" si="315"/>
        <v>0</v>
      </c>
      <c r="CV238" s="27">
        <f t="shared" ca="1" si="315"/>
        <v>0</v>
      </c>
      <c r="CW238" s="27">
        <f t="shared" ca="1" si="315"/>
        <v>0</v>
      </c>
      <c r="CX238" s="27">
        <f t="shared" ca="1" si="315"/>
        <v>0</v>
      </c>
      <c r="CY238" s="27">
        <f t="shared" ca="1" si="315"/>
        <v>0</v>
      </c>
      <c r="CZ238" s="27">
        <f t="shared" ca="1" si="323"/>
        <v>0</v>
      </c>
      <c r="DA238" s="27">
        <f t="shared" ca="1" si="323"/>
        <v>0</v>
      </c>
      <c r="DB238" s="27">
        <f t="shared" ca="1" si="323"/>
        <v>0</v>
      </c>
      <c r="DC238" s="27">
        <f t="shared" ca="1" si="323"/>
        <v>0</v>
      </c>
      <c r="DD238" s="27">
        <f t="shared" ca="1" si="323"/>
        <v>0</v>
      </c>
      <c r="DE238" s="27">
        <f t="shared" ca="1" si="323"/>
        <v>0</v>
      </c>
      <c r="DF238" s="27">
        <f t="shared" ca="1" si="323"/>
        <v>0</v>
      </c>
      <c r="DG238" s="27">
        <f t="shared" ca="1" si="323"/>
        <v>0</v>
      </c>
      <c r="DH238" s="27">
        <f t="shared" ca="1" si="323"/>
        <v>0</v>
      </c>
      <c r="DI238" s="27">
        <f t="shared" ca="1" si="323"/>
        <v>0</v>
      </c>
      <c r="DJ238" s="27">
        <f t="shared" ca="1" si="323"/>
        <v>0</v>
      </c>
      <c r="DK238" s="27">
        <f t="shared" ca="1" si="323"/>
        <v>0</v>
      </c>
      <c r="DL238" s="27">
        <f t="shared" ca="1" si="323"/>
        <v>0</v>
      </c>
      <c r="DM238" s="27">
        <f t="shared" ca="1" si="323"/>
        <v>0</v>
      </c>
      <c r="DN238" s="27">
        <f t="shared" ca="1" si="323"/>
        <v>0</v>
      </c>
      <c r="DO238" s="27">
        <f t="shared" ca="1" si="323"/>
        <v>0</v>
      </c>
      <c r="DP238" s="27">
        <f t="shared" ca="1" si="316"/>
        <v>0</v>
      </c>
      <c r="DQ238" s="27">
        <f t="shared" ca="1" si="316"/>
        <v>0</v>
      </c>
      <c r="DR238" s="27">
        <f t="shared" ca="1" si="316"/>
        <v>0</v>
      </c>
      <c r="DS238" s="27">
        <f t="shared" ca="1" si="316"/>
        <v>0</v>
      </c>
      <c r="DT238" s="27">
        <f t="shared" ca="1" si="316"/>
        <v>0</v>
      </c>
      <c r="DU238" s="27">
        <f t="shared" ca="1" si="316"/>
        <v>0</v>
      </c>
      <c r="DV238" s="27">
        <f t="shared" ca="1" si="316"/>
        <v>0</v>
      </c>
      <c r="DW238" s="27">
        <f t="shared" ca="1" si="316"/>
        <v>0</v>
      </c>
      <c r="DX238" s="27">
        <f t="shared" ca="1" si="316"/>
        <v>0</v>
      </c>
      <c r="DY238" s="27">
        <f t="shared" ca="1" si="316"/>
        <v>0</v>
      </c>
      <c r="DZ238" s="27">
        <f t="shared" ca="1" si="316"/>
        <v>0</v>
      </c>
      <c r="EA238" s="27">
        <f t="shared" ca="1" si="316"/>
        <v>0</v>
      </c>
      <c r="EB238" s="27">
        <f t="shared" ca="1" si="316"/>
        <v>0</v>
      </c>
      <c r="EC238" s="27">
        <f t="shared" ca="1" si="316"/>
        <v>0</v>
      </c>
      <c r="ED238" s="27">
        <f t="shared" ca="1" si="316"/>
        <v>0</v>
      </c>
      <c r="EE238" s="27">
        <f t="shared" ca="1" si="324"/>
        <v>0</v>
      </c>
      <c r="EF238" s="27">
        <f t="shared" ca="1" si="324"/>
        <v>0</v>
      </c>
      <c r="EG238" s="27">
        <f t="shared" ca="1" si="324"/>
        <v>0</v>
      </c>
      <c r="EH238" s="27">
        <f t="shared" ca="1" si="324"/>
        <v>0</v>
      </c>
      <c r="EI238" s="27">
        <f t="shared" ca="1" si="324"/>
        <v>0</v>
      </c>
      <c r="EJ238" s="27">
        <f t="shared" ca="1" si="324"/>
        <v>0</v>
      </c>
      <c r="EK238" s="27">
        <f t="shared" ca="1" si="324"/>
        <v>0</v>
      </c>
      <c r="EL238" s="27">
        <f t="shared" ca="1" si="324"/>
        <v>0</v>
      </c>
      <c r="EM238" s="27">
        <f t="shared" ca="1" si="324"/>
        <v>0</v>
      </c>
      <c r="EN238" s="27">
        <f t="shared" ca="1" si="324"/>
        <v>0</v>
      </c>
      <c r="EO238" s="27">
        <f t="shared" ca="1" si="324"/>
        <v>0</v>
      </c>
      <c r="EP238" s="27">
        <f t="shared" ca="1" si="324"/>
        <v>0</v>
      </c>
      <c r="EQ238" s="27">
        <f t="shared" ca="1" si="324"/>
        <v>0</v>
      </c>
      <c r="ER238" s="27">
        <f t="shared" ca="1" si="324"/>
        <v>0</v>
      </c>
      <c r="ES238" s="27">
        <f t="shared" ca="1" si="324"/>
        <v>0</v>
      </c>
      <c r="ET238" s="27">
        <f t="shared" ca="1" si="324"/>
        <v>0</v>
      </c>
      <c r="EU238" s="27">
        <f t="shared" ca="1" si="317"/>
        <v>0</v>
      </c>
      <c r="EV238" s="27">
        <f t="shared" ca="1" si="317"/>
        <v>0</v>
      </c>
      <c r="EW238" s="27">
        <f t="shared" ca="1" si="317"/>
        <v>0</v>
      </c>
      <c r="EX238" s="27">
        <f t="shared" ca="1" si="317"/>
        <v>0</v>
      </c>
      <c r="EY238" s="27">
        <f t="shared" ca="1" si="317"/>
        <v>0</v>
      </c>
      <c r="EZ238" s="27">
        <f t="shared" ca="1" si="317"/>
        <v>0</v>
      </c>
      <c r="FA238" s="27">
        <f t="shared" ca="1" si="317"/>
        <v>0</v>
      </c>
      <c r="FB238" s="27">
        <f t="shared" ca="1" si="317"/>
        <v>0</v>
      </c>
      <c r="FC238" s="27">
        <f t="shared" ca="1" si="317"/>
        <v>0</v>
      </c>
      <c r="FD238" s="27">
        <f t="shared" ca="1" si="317"/>
        <v>0</v>
      </c>
      <c r="FE238" s="27">
        <f t="shared" ca="1" si="317"/>
        <v>0</v>
      </c>
      <c r="FF238" s="27">
        <f t="shared" ca="1" si="317"/>
        <v>0</v>
      </c>
      <c r="FG238" s="27">
        <f t="shared" ca="1" si="317"/>
        <v>0</v>
      </c>
      <c r="FH238" s="27">
        <f t="shared" ca="1" si="317"/>
        <v>0</v>
      </c>
      <c r="FI238" s="27">
        <f t="shared" ca="1" si="317"/>
        <v>0</v>
      </c>
      <c r="FJ238" s="27">
        <f t="shared" ca="1" si="318"/>
        <v>0</v>
      </c>
      <c r="FK238" s="27">
        <f t="shared" ca="1" si="318"/>
        <v>0</v>
      </c>
      <c r="FL238" s="27">
        <f t="shared" ca="1" si="318"/>
        <v>0</v>
      </c>
      <c r="FM238" s="27">
        <f t="shared" ca="1" si="318"/>
        <v>0</v>
      </c>
      <c r="FN238" s="27">
        <f t="shared" ca="1" si="318"/>
        <v>0</v>
      </c>
      <c r="FO238" s="27">
        <f t="shared" ca="1" si="318"/>
        <v>0</v>
      </c>
      <c r="FP238" s="27">
        <f t="shared" ca="1" si="318"/>
        <v>0</v>
      </c>
      <c r="FQ238" s="27">
        <f t="shared" ca="1" si="318"/>
        <v>0</v>
      </c>
      <c r="FR238" s="27">
        <f t="shared" ca="1" si="318"/>
        <v>0</v>
      </c>
      <c r="FS238" s="27">
        <f t="shared" ca="1" si="318"/>
        <v>0</v>
      </c>
      <c r="FT238" s="27">
        <f t="shared" ca="1" si="318"/>
        <v>0</v>
      </c>
      <c r="FU238" s="27">
        <f t="shared" ca="1" si="318"/>
        <v>0</v>
      </c>
      <c r="FV238" s="27">
        <f t="shared" ca="1" si="318"/>
        <v>0</v>
      </c>
      <c r="FW238" s="27">
        <f t="shared" ca="1" si="318"/>
        <v>0</v>
      </c>
      <c r="FX238" s="27">
        <f t="shared" ca="1" si="318"/>
        <v>0</v>
      </c>
      <c r="FY238" s="27">
        <f t="shared" ca="1" si="312"/>
        <v>0</v>
      </c>
      <c r="FZ238" s="27">
        <f t="shared" ca="1" si="312"/>
        <v>0</v>
      </c>
      <c r="GA238" s="27">
        <f t="shared" ca="1" si="312"/>
        <v>0</v>
      </c>
      <c r="GB238" s="27">
        <f t="shared" ca="1" si="312"/>
        <v>0</v>
      </c>
      <c r="GC238" s="27">
        <f t="shared" ca="1" si="312"/>
        <v>0</v>
      </c>
      <c r="GD238" s="27">
        <f t="shared" ca="1" si="312"/>
        <v>0</v>
      </c>
      <c r="GE238" s="27">
        <f t="shared" ca="1" si="312"/>
        <v>0</v>
      </c>
      <c r="GF238" s="27">
        <f t="shared" ca="1" si="312"/>
        <v>0</v>
      </c>
      <c r="GG238" s="27">
        <f t="shared" ca="1" si="312"/>
        <v>0</v>
      </c>
      <c r="GH238" s="27">
        <f t="shared" ca="1" si="312"/>
        <v>0</v>
      </c>
      <c r="GI238" s="27">
        <f t="shared" ca="1" si="310"/>
        <v>0</v>
      </c>
      <c r="GJ238" s="27">
        <f t="shared" ca="1" si="310"/>
        <v>0</v>
      </c>
      <c r="GK238" s="27">
        <f t="shared" ca="1" si="310"/>
        <v>0</v>
      </c>
      <c r="GL238" s="27">
        <f t="shared" ca="1" si="310"/>
        <v>0</v>
      </c>
      <c r="GM238" s="27">
        <f t="shared" ca="1" si="310"/>
        <v>0</v>
      </c>
      <c r="GN238" s="27">
        <f t="shared" ca="1" si="310"/>
        <v>0</v>
      </c>
      <c r="GO238" s="27">
        <f t="shared" ca="1" si="310"/>
        <v>0</v>
      </c>
      <c r="GP238" s="27">
        <f t="shared" ca="1" si="310"/>
        <v>0</v>
      </c>
      <c r="GQ238" s="27">
        <f t="shared" ca="1" si="310"/>
        <v>0</v>
      </c>
      <c r="GR238" s="27">
        <f t="shared" ca="1" si="310"/>
        <v>0</v>
      </c>
      <c r="GS238" s="27">
        <f t="shared" ca="1" si="310"/>
        <v>0</v>
      </c>
      <c r="GT238" s="27">
        <f t="shared" ca="1" si="310"/>
        <v>0</v>
      </c>
      <c r="GU238" s="27">
        <f t="shared" ca="1" si="310"/>
        <v>0</v>
      </c>
      <c r="GV238" s="27">
        <f t="shared" ca="1" si="310"/>
        <v>0</v>
      </c>
      <c r="GW238" s="27">
        <f t="shared" ca="1" si="310"/>
        <v>0</v>
      </c>
      <c r="GX238" s="27">
        <f t="shared" ca="1" si="310"/>
        <v>0</v>
      </c>
      <c r="GY238" s="27">
        <f t="shared" ca="1" si="325"/>
        <v>0</v>
      </c>
      <c r="GZ238" s="27">
        <f t="shared" ca="1" si="325"/>
        <v>0</v>
      </c>
      <c r="HA238" s="27">
        <f t="shared" ca="1" si="325"/>
        <v>0</v>
      </c>
      <c r="HB238" s="27">
        <f t="shared" ca="1" si="325"/>
        <v>0</v>
      </c>
      <c r="HC238" s="27">
        <f t="shared" ca="1" si="325"/>
        <v>0</v>
      </c>
      <c r="HD238" s="27">
        <f t="shared" ca="1" si="325"/>
        <v>0</v>
      </c>
      <c r="HE238" s="27">
        <f t="shared" ca="1" si="325"/>
        <v>0</v>
      </c>
      <c r="HF238" s="27">
        <f t="shared" ca="1" si="325"/>
        <v>0</v>
      </c>
      <c r="HG238" s="27">
        <f t="shared" ca="1" si="325"/>
        <v>0</v>
      </c>
      <c r="HH238" s="27">
        <f t="shared" ca="1" si="325"/>
        <v>0</v>
      </c>
      <c r="HI238" s="27">
        <f t="shared" ca="1" si="325"/>
        <v>0</v>
      </c>
      <c r="HJ238" s="27">
        <f t="shared" ca="1" si="325"/>
        <v>0</v>
      </c>
      <c r="HK238" s="27">
        <f t="shared" ca="1" si="325"/>
        <v>0</v>
      </c>
      <c r="HL238" s="27">
        <f t="shared" ca="1" si="325"/>
        <v>0</v>
      </c>
      <c r="HM238" s="27">
        <f t="shared" ca="1" si="319"/>
        <v>0</v>
      </c>
      <c r="HN238" s="27">
        <f t="shared" ca="1" si="319"/>
        <v>0</v>
      </c>
      <c r="HO238" s="27">
        <f t="shared" ca="1" si="319"/>
        <v>0</v>
      </c>
      <c r="HP238" s="27">
        <f t="shared" ca="1" si="319"/>
        <v>0</v>
      </c>
      <c r="HQ238" s="27">
        <f t="shared" ca="1" si="319"/>
        <v>0</v>
      </c>
      <c r="HR238" s="27">
        <f t="shared" ca="1" si="319"/>
        <v>0</v>
      </c>
      <c r="HS238" s="27">
        <f t="shared" ca="1" si="319"/>
        <v>0</v>
      </c>
      <c r="HT238" s="27">
        <f t="shared" ca="1" si="319"/>
        <v>0</v>
      </c>
      <c r="HU238" s="27">
        <f t="shared" ca="1" si="319"/>
        <v>0</v>
      </c>
      <c r="HV238" s="27">
        <f t="shared" ca="1" si="326"/>
        <v>0</v>
      </c>
      <c r="HW238" s="27">
        <f t="shared" ca="1" si="326"/>
        <v>0</v>
      </c>
      <c r="HX238" s="27">
        <f t="shared" ca="1" si="326"/>
        <v>0</v>
      </c>
      <c r="HY238" s="27">
        <f t="shared" ca="1" si="326"/>
        <v>0</v>
      </c>
      <c r="HZ238" s="27">
        <f t="shared" ca="1" si="326"/>
        <v>0</v>
      </c>
      <c r="IA238" s="27">
        <f t="shared" ca="1" si="326"/>
        <v>0</v>
      </c>
      <c r="IB238" s="27">
        <f t="shared" ca="1" si="326"/>
        <v>0</v>
      </c>
      <c r="IC238" s="27">
        <f t="shared" ca="1" si="326"/>
        <v>0</v>
      </c>
      <c r="ID238" s="27">
        <f t="shared" ca="1" si="326"/>
        <v>0</v>
      </c>
      <c r="IE238" s="27">
        <f t="shared" ca="1" si="326"/>
        <v>0</v>
      </c>
      <c r="IF238" s="27">
        <f t="shared" ca="1" si="326"/>
        <v>0</v>
      </c>
      <c r="IG238" s="27">
        <f t="shared" ca="1" si="326"/>
        <v>0</v>
      </c>
      <c r="IH238" s="27">
        <f t="shared" ca="1" si="326"/>
        <v>0</v>
      </c>
      <c r="II238" s="27">
        <f t="shared" ca="1" si="326"/>
        <v>0</v>
      </c>
      <c r="IJ238" s="27">
        <f t="shared" ca="1" si="326"/>
        <v>0</v>
      </c>
      <c r="IK238" s="27">
        <f t="shared" ca="1" si="326"/>
        <v>0</v>
      </c>
      <c r="IL238" s="27">
        <f t="shared" ca="1" si="327"/>
        <v>0</v>
      </c>
      <c r="IM238" s="27">
        <f t="shared" ca="1" si="327"/>
        <v>0</v>
      </c>
      <c r="IN238" s="27">
        <f t="shared" ca="1" si="327"/>
        <v>0</v>
      </c>
      <c r="IO238" s="27">
        <f t="shared" ca="1" si="327"/>
        <v>0</v>
      </c>
      <c r="IP238" s="27">
        <f t="shared" ca="1" si="327"/>
        <v>0</v>
      </c>
      <c r="IQ238" s="27">
        <f t="shared" ca="1" si="327"/>
        <v>0</v>
      </c>
      <c r="IR238" s="27">
        <f t="shared" ca="1" si="327"/>
        <v>0</v>
      </c>
      <c r="IS238" s="27">
        <f t="shared" ca="1" si="327"/>
        <v>0</v>
      </c>
      <c r="IT238" s="27">
        <f t="shared" ca="1" si="327"/>
        <v>0</v>
      </c>
      <c r="IU238" s="27">
        <f t="shared" ca="1" si="327"/>
        <v>0</v>
      </c>
      <c r="IV238" s="27">
        <f t="shared" ca="1" si="327"/>
        <v>0</v>
      </c>
      <c r="IW238" s="27">
        <f t="shared" ca="1" si="327"/>
        <v>0</v>
      </c>
      <c r="IX238" s="27">
        <f t="shared" ca="1" si="327"/>
        <v>0</v>
      </c>
      <c r="IY238" s="27">
        <f t="shared" ca="1" si="327"/>
        <v>0</v>
      </c>
      <c r="IZ238" s="27">
        <f t="shared" ca="1" si="327"/>
        <v>0</v>
      </c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27"/>
      <c r="JR238" s="27"/>
    </row>
    <row r="239" spans="1:278" x14ac:dyDescent="0.2">
      <c r="A239" s="26">
        <f t="shared" si="291"/>
        <v>230</v>
      </c>
      <c r="B239" s="27">
        <f t="shared" ca="1" si="286"/>
        <v>0</v>
      </c>
      <c r="C239" s="27">
        <f t="shared" ca="1" si="287"/>
        <v>0</v>
      </c>
      <c r="D239" s="27">
        <f t="shared" ca="1" si="288"/>
        <v>0</v>
      </c>
      <c r="E239" s="33">
        <f t="shared" ca="1" si="289"/>
        <v>0</v>
      </c>
      <c r="F239" s="29">
        <f t="shared" ca="1" si="290"/>
        <v>0</v>
      </c>
      <c r="G239" s="27"/>
      <c r="H239" s="33">
        <f t="shared" ca="1" si="292"/>
        <v>0</v>
      </c>
      <c r="I239" s="26">
        <f t="shared" si="277"/>
        <v>474</v>
      </c>
      <c r="J239" s="29">
        <f t="shared" ca="1" si="295"/>
        <v>0</v>
      </c>
      <c r="K239" s="27">
        <f t="shared" ca="1" si="321"/>
        <v>0</v>
      </c>
      <c r="L239" s="27">
        <f t="shared" ca="1" si="321"/>
        <v>0</v>
      </c>
      <c r="M239" s="27">
        <f t="shared" ca="1" si="321"/>
        <v>0</v>
      </c>
      <c r="N239" s="27">
        <f t="shared" ca="1" si="321"/>
        <v>0</v>
      </c>
      <c r="O239" s="27">
        <f t="shared" ca="1" si="321"/>
        <v>0</v>
      </c>
      <c r="P239" s="27">
        <f t="shared" ca="1" si="321"/>
        <v>0</v>
      </c>
      <c r="Q239" s="27">
        <f t="shared" ca="1" si="321"/>
        <v>0</v>
      </c>
      <c r="R239" s="27">
        <f t="shared" ca="1" si="321"/>
        <v>0</v>
      </c>
      <c r="S239" s="27">
        <f t="shared" ca="1" si="321"/>
        <v>0</v>
      </c>
      <c r="T239" s="27">
        <f t="shared" ca="1" si="321"/>
        <v>0</v>
      </c>
      <c r="U239" s="27">
        <f t="shared" ca="1" si="321"/>
        <v>0</v>
      </c>
      <c r="V239" s="27">
        <f t="shared" ca="1" si="321"/>
        <v>0</v>
      </c>
      <c r="W239" s="27">
        <f t="shared" ca="1" si="321"/>
        <v>0</v>
      </c>
      <c r="X239" s="27">
        <f t="shared" ca="1" si="321"/>
        <v>0</v>
      </c>
      <c r="Y239" s="27">
        <f t="shared" ca="1" si="321"/>
        <v>0</v>
      </c>
      <c r="Z239" s="27">
        <f t="shared" ca="1" si="321"/>
        <v>0</v>
      </c>
      <c r="AA239" s="27">
        <f t="shared" ca="1" si="313"/>
        <v>0</v>
      </c>
      <c r="AB239" s="27">
        <f t="shared" ca="1" si="313"/>
        <v>0</v>
      </c>
      <c r="AC239" s="27">
        <f t="shared" ca="1" si="313"/>
        <v>0</v>
      </c>
      <c r="AD239" s="27">
        <f t="shared" ca="1" si="313"/>
        <v>0</v>
      </c>
      <c r="AE239" s="27">
        <f t="shared" ca="1" si="313"/>
        <v>0</v>
      </c>
      <c r="AF239" s="27">
        <f t="shared" ca="1" si="313"/>
        <v>0</v>
      </c>
      <c r="AG239" s="27">
        <f t="shared" ca="1" si="313"/>
        <v>0</v>
      </c>
      <c r="AH239" s="27">
        <f t="shared" ca="1" si="313"/>
        <v>0</v>
      </c>
      <c r="AI239" s="27">
        <f t="shared" ca="1" si="313"/>
        <v>0</v>
      </c>
      <c r="AJ239" s="27">
        <f t="shared" ca="1" si="313"/>
        <v>0</v>
      </c>
      <c r="AK239" s="27">
        <f t="shared" ca="1" si="313"/>
        <v>0</v>
      </c>
      <c r="AL239" s="27">
        <f t="shared" ca="1" si="313"/>
        <v>0</v>
      </c>
      <c r="AM239" s="27">
        <f t="shared" ca="1" si="313"/>
        <v>0</v>
      </c>
      <c r="AN239" s="27">
        <f t="shared" ca="1" si="313"/>
        <v>0</v>
      </c>
      <c r="AO239" s="27">
        <f t="shared" ca="1" si="313"/>
        <v>0</v>
      </c>
      <c r="AP239" s="27">
        <f t="shared" ca="1" si="314"/>
        <v>0</v>
      </c>
      <c r="AQ239" s="27">
        <f t="shared" ca="1" si="314"/>
        <v>0</v>
      </c>
      <c r="AR239" s="27">
        <f t="shared" ca="1" si="314"/>
        <v>0</v>
      </c>
      <c r="AS239" s="27">
        <f t="shared" ca="1" si="314"/>
        <v>0</v>
      </c>
      <c r="AT239" s="27">
        <f t="shared" ca="1" si="314"/>
        <v>0</v>
      </c>
      <c r="AU239" s="27">
        <f t="shared" ca="1" si="314"/>
        <v>0</v>
      </c>
      <c r="AV239" s="27">
        <f t="shared" ca="1" si="314"/>
        <v>0</v>
      </c>
      <c r="AW239" s="27">
        <f t="shared" ca="1" si="314"/>
        <v>0</v>
      </c>
      <c r="AX239" s="27">
        <f t="shared" ca="1" si="314"/>
        <v>0</v>
      </c>
      <c r="AY239" s="27">
        <f t="shared" ca="1" si="314"/>
        <v>0</v>
      </c>
      <c r="AZ239" s="27">
        <f t="shared" ca="1" si="314"/>
        <v>0</v>
      </c>
      <c r="BA239" s="27">
        <f t="shared" ca="1" si="314"/>
        <v>0</v>
      </c>
      <c r="BB239" s="27">
        <f t="shared" ca="1" si="314"/>
        <v>0</v>
      </c>
      <c r="BC239" s="27">
        <f t="shared" ca="1" si="314"/>
        <v>0</v>
      </c>
      <c r="BD239" s="27">
        <f t="shared" ca="1" si="314"/>
        <v>0</v>
      </c>
      <c r="BE239" s="27">
        <f t="shared" ca="1" si="314"/>
        <v>0</v>
      </c>
      <c r="BF239" s="27">
        <f t="shared" ca="1" si="311"/>
        <v>0</v>
      </c>
      <c r="BG239" s="27">
        <f t="shared" ca="1" si="311"/>
        <v>0</v>
      </c>
      <c r="BH239" s="27">
        <f t="shared" ca="1" si="311"/>
        <v>0</v>
      </c>
      <c r="BI239" s="27">
        <f t="shared" ca="1" si="311"/>
        <v>0</v>
      </c>
      <c r="BJ239" s="27">
        <f t="shared" ca="1" si="311"/>
        <v>0</v>
      </c>
      <c r="BK239" s="27">
        <f t="shared" ca="1" si="311"/>
        <v>0</v>
      </c>
      <c r="BL239" s="27">
        <f t="shared" ca="1" si="311"/>
        <v>0</v>
      </c>
      <c r="BM239" s="27">
        <f t="shared" ca="1" si="311"/>
        <v>0</v>
      </c>
      <c r="BN239" s="27">
        <f t="shared" ca="1" si="311"/>
        <v>0</v>
      </c>
      <c r="BO239" s="27">
        <f t="shared" ca="1" si="311"/>
        <v>0</v>
      </c>
      <c r="BP239" s="27">
        <f t="shared" ca="1" si="311"/>
        <v>0</v>
      </c>
      <c r="BQ239" s="27">
        <f t="shared" ca="1" si="311"/>
        <v>0</v>
      </c>
      <c r="BR239" s="27">
        <f t="shared" ca="1" si="311"/>
        <v>0</v>
      </c>
      <c r="BS239" s="27">
        <f t="shared" ca="1" si="311"/>
        <v>0</v>
      </c>
      <c r="BT239" s="27">
        <f t="shared" ca="1" si="311"/>
        <v>0</v>
      </c>
      <c r="BU239" s="27">
        <f t="shared" ca="1" si="322"/>
        <v>0</v>
      </c>
      <c r="BV239" s="27">
        <f t="shared" ca="1" si="322"/>
        <v>0</v>
      </c>
      <c r="BW239" s="27">
        <f t="shared" ca="1" si="322"/>
        <v>0</v>
      </c>
      <c r="BX239" s="27">
        <f t="shared" ca="1" si="322"/>
        <v>0</v>
      </c>
      <c r="BY239" s="27">
        <f t="shared" ca="1" si="322"/>
        <v>0</v>
      </c>
      <c r="BZ239" s="27">
        <f t="shared" ca="1" si="322"/>
        <v>0</v>
      </c>
      <c r="CA239" s="27">
        <f t="shared" ca="1" si="322"/>
        <v>0</v>
      </c>
      <c r="CB239" s="27">
        <f t="shared" ca="1" si="322"/>
        <v>0</v>
      </c>
      <c r="CC239" s="27">
        <f t="shared" ca="1" si="322"/>
        <v>0</v>
      </c>
      <c r="CD239" s="27">
        <f t="shared" ca="1" si="322"/>
        <v>0</v>
      </c>
      <c r="CE239" s="27">
        <f t="shared" ca="1" si="322"/>
        <v>0</v>
      </c>
      <c r="CF239" s="27">
        <f t="shared" ca="1" si="322"/>
        <v>0</v>
      </c>
      <c r="CG239" s="27">
        <f t="shared" ca="1" si="322"/>
        <v>0</v>
      </c>
      <c r="CH239" s="27">
        <f t="shared" ca="1" si="322"/>
        <v>0</v>
      </c>
      <c r="CI239" s="27">
        <f t="shared" ca="1" si="322"/>
        <v>0</v>
      </c>
      <c r="CJ239" s="27">
        <f t="shared" ca="1" si="322"/>
        <v>0</v>
      </c>
      <c r="CK239" s="27">
        <f t="shared" ca="1" si="315"/>
        <v>0</v>
      </c>
      <c r="CL239" s="27">
        <f t="shared" ca="1" si="315"/>
        <v>0</v>
      </c>
      <c r="CM239" s="27">
        <f t="shared" ca="1" si="315"/>
        <v>0</v>
      </c>
      <c r="CN239" s="27">
        <f t="shared" ca="1" si="315"/>
        <v>0</v>
      </c>
      <c r="CO239" s="27">
        <f t="shared" ca="1" si="315"/>
        <v>0</v>
      </c>
      <c r="CP239" s="27">
        <f t="shared" ca="1" si="315"/>
        <v>0</v>
      </c>
      <c r="CQ239" s="27">
        <f t="shared" ca="1" si="315"/>
        <v>0</v>
      </c>
      <c r="CR239" s="27">
        <f t="shared" ca="1" si="315"/>
        <v>0</v>
      </c>
      <c r="CS239" s="27">
        <f t="shared" ca="1" si="315"/>
        <v>0</v>
      </c>
      <c r="CT239" s="27">
        <f t="shared" ca="1" si="315"/>
        <v>0</v>
      </c>
      <c r="CU239" s="27">
        <f t="shared" ca="1" si="315"/>
        <v>0</v>
      </c>
      <c r="CV239" s="27">
        <f t="shared" ca="1" si="315"/>
        <v>0</v>
      </c>
      <c r="CW239" s="27">
        <f t="shared" ca="1" si="315"/>
        <v>0</v>
      </c>
      <c r="CX239" s="27">
        <f t="shared" ca="1" si="315"/>
        <v>0</v>
      </c>
      <c r="CY239" s="27">
        <f t="shared" ca="1" si="315"/>
        <v>0</v>
      </c>
      <c r="CZ239" s="27">
        <f t="shared" ca="1" si="323"/>
        <v>0</v>
      </c>
      <c r="DA239" s="27">
        <f t="shared" ca="1" si="323"/>
        <v>0</v>
      </c>
      <c r="DB239" s="27">
        <f t="shared" ca="1" si="323"/>
        <v>0</v>
      </c>
      <c r="DC239" s="27">
        <f t="shared" ca="1" si="323"/>
        <v>0</v>
      </c>
      <c r="DD239" s="27">
        <f t="shared" ca="1" si="323"/>
        <v>0</v>
      </c>
      <c r="DE239" s="27">
        <f t="shared" ca="1" si="323"/>
        <v>0</v>
      </c>
      <c r="DF239" s="27">
        <f t="shared" ca="1" si="323"/>
        <v>0</v>
      </c>
      <c r="DG239" s="27">
        <f t="shared" ca="1" si="323"/>
        <v>0</v>
      </c>
      <c r="DH239" s="27">
        <f t="shared" ca="1" si="323"/>
        <v>0</v>
      </c>
      <c r="DI239" s="27">
        <f t="shared" ca="1" si="323"/>
        <v>0</v>
      </c>
      <c r="DJ239" s="27">
        <f t="shared" ca="1" si="323"/>
        <v>0</v>
      </c>
      <c r="DK239" s="27">
        <f t="shared" ca="1" si="323"/>
        <v>0</v>
      </c>
      <c r="DL239" s="27">
        <f t="shared" ca="1" si="323"/>
        <v>0</v>
      </c>
      <c r="DM239" s="27">
        <f t="shared" ca="1" si="323"/>
        <v>0</v>
      </c>
      <c r="DN239" s="27">
        <f t="shared" ca="1" si="323"/>
        <v>0</v>
      </c>
      <c r="DO239" s="27">
        <f t="shared" ca="1" si="323"/>
        <v>0</v>
      </c>
      <c r="DP239" s="27">
        <f t="shared" ca="1" si="316"/>
        <v>0</v>
      </c>
      <c r="DQ239" s="27">
        <f t="shared" ca="1" si="316"/>
        <v>0</v>
      </c>
      <c r="DR239" s="27">
        <f t="shared" ca="1" si="316"/>
        <v>0</v>
      </c>
      <c r="DS239" s="27">
        <f t="shared" ca="1" si="316"/>
        <v>0</v>
      </c>
      <c r="DT239" s="27">
        <f t="shared" ca="1" si="316"/>
        <v>0</v>
      </c>
      <c r="DU239" s="27">
        <f t="shared" ca="1" si="316"/>
        <v>0</v>
      </c>
      <c r="DV239" s="27">
        <f t="shared" ca="1" si="316"/>
        <v>0</v>
      </c>
      <c r="DW239" s="27">
        <f t="shared" ca="1" si="316"/>
        <v>0</v>
      </c>
      <c r="DX239" s="27">
        <f t="shared" ca="1" si="316"/>
        <v>0</v>
      </c>
      <c r="DY239" s="27">
        <f t="shared" ca="1" si="316"/>
        <v>0</v>
      </c>
      <c r="DZ239" s="27">
        <f t="shared" ca="1" si="316"/>
        <v>0</v>
      </c>
      <c r="EA239" s="27">
        <f t="shared" ca="1" si="316"/>
        <v>0</v>
      </c>
      <c r="EB239" s="27">
        <f t="shared" ca="1" si="316"/>
        <v>0</v>
      </c>
      <c r="EC239" s="27">
        <f t="shared" ca="1" si="316"/>
        <v>0</v>
      </c>
      <c r="ED239" s="27">
        <f t="shared" ca="1" si="316"/>
        <v>0</v>
      </c>
      <c r="EE239" s="27">
        <f t="shared" ca="1" si="324"/>
        <v>0</v>
      </c>
      <c r="EF239" s="27">
        <f t="shared" ca="1" si="324"/>
        <v>0</v>
      </c>
      <c r="EG239" s="27">
        <f t="shared" ca="1" si="324"/>
        <v>0</v>
      </c>
      <c r="EH239" s="27">
        <f t="shared" ca="1" si="324"/>
        <v>0</v>
      </c>
      <c r="EI239" s="27">
        <f t="shared" ca="1" si="324"/>
        <v>0</v>
      </c>
      <c r="EJ239" s="27">
        <f t="shared" ca="1" si="324"/>
        <v>0</v>
      </c>
      <c r="EK239" s="27">
        <f t="shared" ca="1" si="324"/>
        <v>0</v>
      </c>
      <c r="EL239" s="27">
        <f t="shared" ca="1" si="324"/>
        <v>0</v>
      </c>
      <c r="EM239" s="27">
        <f t="shared" ca="1" si="324"/>
        <v>0</v>
      </c>
      <c r="EN239" s="27">
        <f t="shared" ca="1" si="324"/>
        <v>0</v>
      </c>
      <c r="EO239" s="27">
        <f t="shared" ca="1" si="324"/>
        <v>0</v>
      </c>
      <c r="EP239" s="27">
        <f t="shared" ca="1" si="324"/>
        <v>0</v>
      </c>
      <c r="EQ239" s="27">
        <f t="shared" ca="1" si="324"/>
        <v>0</v>
      </c>
      <c r="ER239" s="27">
        <f t="shared" ca="1" si="324"/>
        <v>0</v>
      </c>
      <c r="ES239" s="27">
        <f t="shared" ca="1" si="324"/>
        <v>0</v>
      </c>
      <c r="ET239" s="27">
        <f t="shared" ca="1" si="324"/>
        <v>0</v>
      </c>
      <c r="EU239" s="27">
        <f t="shared" ca="1" si="317"/>
        <v>0</v>
      </c>
      <c r="EV239" s="27">
        <f t="shared" ca="1" si="317"/>
        <v>0</v>
      </c>
      <c r="EW239" s="27">
        <f t="shared" ca="1" si="317"/>
        <v>0</v>
      </c>
      <c r="EX239" s="27">
        <f t="shared" ca="1" si="317"/>
        <v>0</v>
      </c>
      <c r="EY239" s="27">
        <f t="shared" ca="1" si="317"/>
        <v>0</v>
      </c>
      <c r="EZ239" s="27">
        <f t="shared" ca="1" si="317"/>
        <v>0</v>
      </c>
      <c r="FA239" s="27">
        <f t="shared" ca="1" si="317"/>
        <v>0</v>
      </c>
      <c r="FB239" s="27">
        <f t="shared" ca="1" si="317"/>
        <v>0</v>
      </c>
      <c r="FC239" s="27">
        <f t="shared" ca="1" si="317"/>
        <v>0</v>
      </c>
      <c r="FD239" s="27">
        <f t="shared" ca="1" si="317"/>
        <v>0</v>
      </c>
      <c r="FE239" s="27">
        <f t="shared" ca="1" si="317"/>
        <v>0</v>
      </c>
      <c r="FF239" s="27">
        <f t="shared" ca="1" si="317"/>
        <v>0</v>
      </c>
      <c r="FG239" s="27">
        <f t="shared" ca="1" si="317"/>
        <v>0</v>
      </c>
      <c r="FH239" s="27">
        <f t="shared" ca="1" si="317"/>
        <v>0</v>
      </c>
      <c r="FI239" s="27">
        <f t="shared" ca="1" si="317"/>
        <v>0</v>
      </c>
      <c r="FJ239" s="27">
        <f t="shared" ca="1" si="318"/>
        <v>0</v>
      </c>
      <c r="FK239" s="27">
        <f t="shared" ca="1" si="318"/>
        <v>0</v>
      </c>
      <c r="FL239" s="27">
        <f t="shared" ca="1" si="318"/>
        <v>0</v>
      </c>
      <c r="FM239" s="27">
        <f t="shared" ca="1" si="318"/>
        <v>0</v>
      </c>
      <c r="FN239" s="27">
        <f t="shared" ca="1" si="318"/>
        <v>0</v>
      </c>
      <c r="FO239" s="27">
        <f t="shared" ca="1" si="318"/>
        <v>0</v>
      </c>
      <c r="FP239" s="27">
        <f t="shared" ca="1" si="318"/>
        <v>0</v>
      </c>
      <c r="FQ239" s="27">
        <f t="shared" ca="1" si="318"/>
        <v>0</v>
      </c>
      <c r="FR239" s="27">
        <f t="shared" ca="1" si="318"/>
        <v>0</v>
      </c>
      <c r="FS239" s="27">
        <f t="shared" ca="1" si="318"/>
        <v>0</v>
      </c>
      <c r="FT239" s="27">
        <f t="shared" ca="1" si="318"/>
        <v>0</v>
      </c>
      <c r="FU239" s="27">
        <f t="shared" ca="1" si="318"/>
        <v>0</v>
      </c>
      <c r="FV239" s="27">
        <f t="shared" ca="1" si="318"/>
        <v>0</v>
      </c>
      <c r="FW239" s="27">
        <f t="shared" ca="1" si="318"/>
        <v>0</v>
      </c>
      <c r="FX239" s="27">
        <f t="shared" ca="1" si="318"/>
        <v>0</v>
      </c>
      <c r="FY239" s="27">
        <f t="shared" ca="1" si="312"/>
        <v>0</v>
      </c>
      <c r="FZ239" s="27">
        <f t="shared" ca="1" si="312"/>
        <v>0</v>
      </c>
      <c r="GA239" s="27">
        <f t="shared" ca="1" si="312"/>
        <v>0</v>
      </c>
      <c r="GB239" s="27">
        <f t="shared" ca="1" si="312"/>
        <v>0</v>
      </c>
      <c r="GC239" s="27">
        <f t="shared" ca="1" si="312"/>
        <v>0</v>
      </c>
      <c r="GD239" s="27">
        <f t="shared" ca="1" si="312"/>
        <v>0</v>
      </c>
      <c r="GE239" s="27">
        <f t="shared" ca="1" si="312"/>
        <v>0</v>
      </c>
      <c r="GF239" s="27">
        <f t="shared" ca="1" si="312"/>
        <v>0</v>
      </c>
      <c r="GG239" s="27">
        <f t="shared" ca="1" si="312"/>
        <v>0</v>
      </c>
      <c r="GH239" s="27">
        <f t="shared" ca="1" si="312"/>
        <v>0</v>
      </c>
      <c r="GI239" s="27">
        <f t="shared" ca="1" si="310"/>
        <v>0</v>
      </c>
      <c r="GJ239" s="27">
        <f t="shared" ca="1" si="310"/>
        <v>0</v>
      </c>
      <c r="GK239" s="27">
        <f t="shared" ca="1" si="310"/>
        <v>0</v>
      </c>
      <c r="GL239" s="27">
        <f t="shared" ca="1" si="310"/>
        <v>0</v>
      </c>
      <c r="GM239" s="27">
        <f t="shared" ca="1" si="310"/>
        <v>0</v>
      </c>
      <c r="GN239" s="27">
        <f t="shared" ca="1" si="310"/>
        <v>0</v>
      </c>
      <c r="GO239" s="27">
        <f t="shared" ca="1" si="310"/>
        <v>0</v>
      </c>
      <c r="GP239" s="27">
        <f t="shared" ca="1" si="310"/>
        <v>0</v>
      </c>
      <c r="GQ239" s="27">
        <f t="shared" ca="1" si="310"/>
        <v>0</v>
      </c>
      <c r="GR239" s="27">
        <f t="shared" ca="1" si="310"/>
        <v>0</v>
      </c>
      <c r="GS239" s="27">
        <f t="shared" ca="1" si="310"/>
        <v>0</v>
      </c>
      <c r="GT239" s="27">
        <f t="shared" ca="1" si="310"/>
        <v>0</v>
      </c>
      <c r="GU239" s="27">
        <f t="shared" ca="1" si="310"/>
        <v>0</v>
      </c>
      <c r="GV239" s="27">
        <f t="shared" ca="1" si="310"/>
        <v>0</v>
      </c>
      <c r="GW239" s="27">
        <f t="shared" ca="1" si="310"/>
        <v>0</v>
      </c>
      <c r="GX239" s="27">
        <f t="shared" ca="1" si="310"/>
        <v>0</v>
      </c>
      <c r="GY239" s="27">
        <f t="shared" ca="1" si="325"/>
        <v>0</v>
      </c>
      <c r="GZ239" s="27">
        <f t="shared" ca="1" si="325"/>
        <v>0</v>
      </c>
      <c r="HA239" s="27">
        <f t="shared" ca="1" si="325"/>
        <v>0</v>
      </c>
      <c r="HB239" s="27">
        <f t="shared" ca="1" si="325"/>
        <v>0</v>
      </c>
      <c r="HC239" s="27">
        <f t="shared" ca="1" si="325"/>
        <v>0</v>
      </c>
      <c r="HD239" s="27">
        <f t="shared" ca="1" si="325"/>
        <v>0</v>
      </c>
      <c r="HE239" s="27">
        <f t="shared" ca="1" si="325"/>
        <v>0</v>
      </c>
      <c r="HF239" s="27">
        <f t="shared" ca="1" si="325"/>
        <v>0</v>
      </c>
      <c r="HG239" s="27">
        <f t="shared" ca="1" si="325"/>
        <v>0</v>
      </c>
      <c r="HH239" s="27">
        <f t="shared" ca="1" si="325"/>
        <v>0</v>
      </c>
      <c r="HI239" s="27">
        <f t="shared" ca="1" si="325"/>
        <v>0</v>
      </c>
      <c r="HJ239" s="27">
        <f t="shared" ca="1" si="325"/>
        <v>0</v>
      </c>
      <c r="HK239" s="27">
        <f t="shared" ca="1" si="325"/>
        <v>0</v>
      </c>
      <c r="HL239" s="27">
        <f t="shared" ca="1" si="325"/>
        <v>0</v>
      </c>
      <c r="HM239" s="27">
        <f t="shared" ca="1" si="319"/>
        <v>0</v>
      </c>
      <c r="HN239" s="27">
        <f t="shared" ca="1" si="319"/>
        <v>0</v>
      </c>
      <c r="HO239" s="27">
        <f t="shared" ca="1" si="319"/>
        <v>0</v>
      </c>
      <c r="HP239" s="27">
        <f t="shared" ca="1" si="319"/>
        <v>0</v>
      </c>
      <c r="HQ239" s="27">
        <f t="shared" ca="1" si="319"/>
        <v>0</v>
      </c>
      <c r="HR239" s="27">
        <f t="shared" ca="1" si="319"/>
        <v>0</v>
      </c>
      <c r="HS239" s="27">
        <f t="shared" ca="1" si="319"/>
        <v>0</v>
      </c>
      <c r="HT239" s="27">
        <f t="shared" ca="1" si="319"/>
        <v>0</v>
      </c>
      <c r="HU239" s="27">
        <f t="shared" ca="1" si="319"/>
        <v>0</v>
      </c>
      <c r="HV239" s="27">
        <f t="shared" ca="1" si="326"/>
        <v>0</v>
      </c>
      <c r="HW239" s="27">
        <f t="shared" ca="1" si="326"/>
        <v>0</v>
      </c>
      <c r="HX239" s="27">
        <f t="shared" ca="1" si="326"/>
        <v>0</v>
      </c>
      <c r="HY239" s="27">
        <f t="shared" ca="1" si="326"/>
        <v>0</v>
      </c>
      <c r="HZ239" s="27">
        <f t="shared" ca="1" si="326"/>
        <v>0</v>
      </c>
      <c r="IA239" s="27">
        <f t="shared" ca="1" si="326"/>
        <v>0</v>
      </c>
      <c r="IB239" s="27">
        <f t="shared" ca="1" si="326"/>
        <v>0</v>
      </c>
      <c r="IC239" s="27">
        <f t="shared" ca="1" si="326"/>
        <v>0</v>
      </c>
      <c r="ID239" s="27">
        <f t="shared" ca="1" si="326"/>
        <v>0</v>
      </c>
      <c r="IE239" s="27">
        <f t="shared" ca="1" si="326"/>
        <v>0</v>
      </c>
      <c r="IF239" s="27">
        <f t="shared" ca="1" si="326"/>
        <v>0</v>
      </c>
      <c r="IG239" s="27">
        <f t="shared" ca="1" si="326"/>
        <v>0</v>
      </c>
      <c r="IH239" s="27">
        <f t="shared" ca="1" si="326"/>
        <v>0</v>
      </c>
      <c r="II239" s="27">
        <f t="shared" ca="1" si="326"/>
        <v>0</v>
      </c>
      <c r="IJ239" s="27">
        <f t="shared" ca="1" si="326"/>
        <v>0</v>
      </c>
      <c r="IK239" s="27">
        <f t="shared" ca="1" si="326"/>
        <v>0</v>
      </c>
      <c r="IL239" s="27">
        <f t="shared" ca="1" si="327"/>
        <v>0</v>
      </c>
      <c r="IM239" s="27">
        <f t="shared" ca="1" si="327"/>
        <v>0</v>
      </c>
      <c r="IN239" s="27">
        <f t="shared" ca="1" si="327"/>
        <v>0</v>
      </c>
      <c r="IO239" s="27">
        <f t="shared" ca="1" si="327"/>
        <v>0</v>
      </c>
      <c r="IP239" s="27">
        <f t="shared" ca="1" si="327"/>
        <v>0</v>
      </c>
      <c r="IQ239" s="27">
        <f t="shared" ca="1" si="327"/>
        <v>0</v>
      </c>
      <c r="IR239" s="27">
        <f t="shared" ca="1" si="327"/>
        <v>0</v>
      </c>
      <c r="IS239" s="27">
        <f t="shared" ca="1" si="327"/>
        <v>0</v>
      </c>
      <c r="IT239" s="27">
        <f t="shared" ca="1" si="327"/>
        <v>0</v>
      </c>
      <c r="IU239" s="27">
        <f t="shared" ca="1" si="327"/>
        <v>0</v>
      </c>
      <c r="IV239" s="27">
        <f t="shared" ca="1" si="327"/>
        <v>0</v>
      </c>
      <c r="IW239" s="27">
        <f t="shared" ca="1" si="327"/>
        <v>0</v>
      </c>
      <c r="IX239" s="27">
        <f t="shared" ca="1" si="327"/>
        <v>0</v>
      </c>
      <c r="IY239" s="27">
        <f t="shared" ca="1" si="327"/>
        <v>0</v>
      </c>
      <c r="IZ239" s="27">
        <f t="shared" ca="1" si="327"/>
        <v>0</v>
      </c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</row>
    <row r="240" spans="1:278" x14ac:dyDescent="0.2">
      <c r="A240" s="26">
        <f t="shared" si="291"/>
        <v>231</v>
      </c>
      <c r="B240" s="27">
        <f t="shared" ca="1" si="286"/>
        <v>0</v>
      </c>
      <c r="C240" s="27">
        <f t="shared" ca="1" si="287"/>
        <v>0</v>
      </c>
      <c r="D240" s="27">
        <f t="shared" ca="1" si="288"/>
        <v>0</v>
      </c>
      <c r="E240" s="33">
        <f t="shared" ca="1" si="289"/>
        <v>0</v>
      </c>
      <c r="F240" s="29">
        <f t="shared" ca="1" si="290"/>
        <v>0</v>
      </c>
      <c r="G240" s="27"/>
      <c r="H240" s="33">
        <f t="shared" ca="1" si="292"/>
        <v>0</v>
      </c>
      <c r="I240" s="26">
        <f t="shared" si="277"/>
        <v>476</v>
      </c>
      <c r="J240" s="29">
        <f t="shared" ca="1" si="295"/>
        <v>0</v>
      </c>
      <c r="K240" s="27">
        <f t="shared" ca="1" si="321"/>
        <v>0</v>
      </c>
      <c r="L240" s="27">
        <f t="shared" ca="1" si="321"/>
        <v>0</v>
      </c>
      <c r="M240" s="27">
        <f t="shared" ca="1" si="321"/>
        <v>0</v>
      </c>
      <c r="N240" s="27">
        <f t="shared" ca="1" si="321"/>
        <v>0</v>
      </c>
      <c r="O240" s="27">
        <f t="shared" ca="1" si="321"/>
        <v>0</v>
      </c>
      <c r="P240" s="27">
        <f t="shared" ca="1" si="321"/>
        <v>0</v>
      </c>
      <c r="Q240" s="27">
        <f t="shared" ca="1" si="321"/>
        <v>0</v>
      </c>
      <c r="R240" s="27">
        <f t="shared" ca="1" si="321"/>
        <v>0</v>
      </c>
      <c r="S240" s="27">
        <f t="shared" ca="1" si="321"/>
        <v>0</v>
      </c>
      <c r="T240" s="27">
        <f t="shared" ca="1" si="321"/>
        <v>0</v>
      </c>
      <c r="U240" s="27">
        <f t="shared" ca="1" si="321"/>
        <v>0</v>
      </c>
      <c r="V240" s="27">
        <f t="shared" ca="1" si="321"/>
        <v>0</v>
      </c>
      <c r="W240" s="27">
        <f t="shared" ca="1" si="321"/>
        <v>0</v>
      </c>
      <c r="X240" s="27">
        <f t="shared" ca="1" si="321"/>
        <v>0</v>
      </c>
      <c r="Y240" s="27">
        <f t="shared" ca="1" si="321"/>
        <v>0</v>
      </c>
      <c r="Z240" s="27">
        <f t="shared" ca="1" si="321"/>
        <v>0</v>
      </c>
      <c r="AA240" s="27">
        <f t="shared" ca="1" si="313"/>
        <v>0</v>
      </c>
      <c r="AB240" s="27">
        <f t="shared" ca="1" si="313"/>
        <v>0</v>
      </c>
      <c r="AC240" s="27">
        <f t="shared" ca="1" si="313"/>
        <v>0</v>
      </c>
      <c r="AD240" s="27">
        <f t="shared" ca="1" si="313"/>
        <v>0</v>
      </c>
      <c r="AE240" s="27">
        <f t="shared" ca="1" si="313"/>
        <v>0</v>
      </c>
      <c r="AF240" s="27">
        <f t="shared" ca="1" si="313"/>
        <v>0</v>
      </c>
      <c r="AG240" s="27">
        <f t="shared" ca="1" si="313"/>
        <v>0</v>
      </c>
      <c r="AH240" s="27">
        <f t="shared" ca="1" si="313"/>
        <v>0</v>
      </c>
      <c r="AI240" s="27">
        <f t="shared" ca="1" si="313"/>
        <v>0</v>
      </c>
      <c r="AJ240" s="27">
        <f t="shared" ca="1" si="313"/>
        <v>0</v>
      </c>
      <c r="AK240" s="27">
        <f t="shared" ca="1" si="313"/>
        <v>0</v>
      </c>
      <c r="AL240" s="27">
        <f t="shared" ca="1" si="313"/>
        <v>0</v>
      </c>
      <c r="AM240" s="27">
        <f t="shared" ca="1" si="313"/>
        <v>0</v>
      </c>
      <c r="AN240" s="27">
        <f t="shared" ca="1" si="313"/>
        <v>0</v>
      </c>
      <c r="AO240" s="27">
        <f t="shared" ca="1" si="313"/>
        <v>0</v>
      </c>
      <c r="AP240" s="27">
        <f t="shared" ca="1" si="314"/>
        <v>0</v>
      </c>
      <c r="AQ240" s="27">
        <f t="shared" ca="1" si="314"/>
        <v>0</v>
      </c>
      <c r="AR240" s="27">
        <f t="shared" ca="1" si="314"/>
        <v>0</v>
      </c>
      <c r="AS240" s="27">
        <f t="shared" ca="1" si="314"/>
        <v>0</v>
      </c>
      <c r="AT240" s="27">
        <f t="shared" ca="1" si="314"/>
        <v>0</v>
      </c>
      <c r="AU240" s="27">
        <f t="shared" ca="1" si="314"/>
        <v>0</v>
      </c>
      <c r="AV240" s="27">
        <f t="shared" ca="1" si="314"/>
        <v>0</v>
      </c>
      <c r="AW240" s="27">
        <f t="shared" ca="1" si="314"/>
        <v>0</v>
      </c>
      <c r="AX240" s="27">
        <f t="shared" ca="1" si="314"/>
        <v>0</v>
      </c>
      <c r="AY240" s="27">
        <f t="shared" ca="1" si="314"/>
        <v>0</v>
      </c>
      <c r="AZ240" s="27">
        <f t="shared" ca="1" si="314"/>
        <v>0</v>
      </c>
      <c r="BA240" s="27">
        <f t="shared" ca="1" si="314"/>
        <v>0</v>
      </c>
      <c r="BB240" s="27">
        <f t="shared" ca="1" si="314"/>
        <v>0</v>
      </c>
      <c r="BC240" s="27">
        <f t="shared" ca="1" si="314"/>
        <v>0</v>
      </c>
      <c r="BD240" s="27">
        <f t="shared" ca="1" si="314"/>
        <v>0</v>
      </c>
      <c r="BE240" s="27">
        <f t="shared" ca="1" si="314"/>
        <v>0</v>
      </c>
      <c r="BF240" s="27">
        <f t="shared" ca="1" si="311"/>
        <v>0</v>
      </c>
      <c r="BG240" s="27">
        <f t="shared" ca="1" si="311"/>
        <v>0</v>
      </c>
      <c r="BH240" s="27">
        <f t="shared" ca="1" si="311"/>
        <v>0</v>
      </c>
      <c r="BI240" s="27">
        <f t="shared" ca="1" si="311"/>
        <v>0</v>
      </c>
      <c r="BJ240" s="27">
        <f t="shared" ca="1" si="311"/>
        <v>0</v>
      </c>
      <c r="BK240" s="27">
        <f t="shared" ca="1" si="311"/>
        <v>0</v>
      </c>
      <c r="BL240" s="27">
        <f t="shared" ca="1" si="311"/>
        <v>0</v>
      </c>
      <c r="BM240" s="27">
        <f t="shared" ca="1" si="311"/>
        <v>0</v>
      </c>
      <c r="BN240" s="27">
        <f t="shared" ca="1" si="311"/>
        <v>0</v>
      </c>
      <c r="BO240" s="27">
        <f t="shared" ca="1" si="311"/>
        <v>0</v>
      </c>
      <c r="BP240" s="27">
        <f t="shared" ca="1" si="311"/>
        <v>0</v>
      </c>
      <c r="BQ240" s="27">
        <f t="shared" ca="1" si="311"/>
        <v>0</v>
      </c>
      <c r="BR240" s="27">
        <f t="shared" ca="1" si="311"/>
        <v>0</v>
      </c>
      <c r="BS240" s="27">
        <f t="shared" ca="1" si="311"/>
        <v>0</v>
      </c>
      <c r="BT240" s="27">
        <f t="shared" ca="1" si="311"/>
        <v>0</v>
      </c>
      <c r="BU240" s="27">
        <f t="shared" ca="1" si="322"/>
        <v>0</v>
      </c>
      <c r="BV240" s="27">
        <f t="shared" ca="1" si="322"/>
        <v>0</v>
      </c>
      <c r="BW240" s="27">
        <f t="shared" ca="1" si="322"/>
        <v>0</v>
      </c>
      <c r="BX240" s="27">
        <f t="shared" ca="1" si="322"/>
        <v>0</v>
      </c>
      <c r="BY240" s="27">
        <f t="shared" ca="1" si="322"/>
        <v>0</v>
      </c>
      <c r="BZ240" s="27">
        <f t="shared" ca="1" si="322"/>
        <v>0</v>
      </c>
      <c r="CA240" s="27">
        <f t="shared" ca="1" si="322"/>
        <v>0</v>
      </c>
      <c r="CB240" s="27">
        <f t="shared" ca="1" si="322"/>
        <v>0</v>
      </c>
      <c r="CC240" s="27">
        <f t="shared" ca="1" si="322"/>
        <v>0</v>
      </c>
      <c r="CD240" s="27">
        <f t="shared" ca="1" si="322"/>
        <v>0</v>
      </c>
      <c r="CE240" s="27">
        <f t="shared" ca="1" si="322"/>
        <v>0</v>
      </c>
      <c r="CF240" s="27">
        <f t="shared" ca="1" si="322"/>
        <v>0</v>
      </c>
      <c r="CG240" s="27">
        <f t="shared" ca="1" si="322"/>
        <v>0</v>
      </c>
      <c r="CH240" s="27">
        <f t="shared" ca="1" si="322"/>
        <v>0</v>
      </c>
      <c r="CI240" s="27">
        <f t="shared" ca="1" si="322"/>
        <v>0</v>
      </c>
      <c r="CJ240" s="27">
        <f t="shared" ca="1" si="322"/>
        <v>0</v>
      </c>
      <c r="CK240" s="27">
        <f t="shared" ca="1" si="315"/>
        <v>0</v>
      </c>
      <c r="CL240" s="27">
        <f t="shared" ca="1" si="315"/>
        <v>0</v>
      </c>
      <c r="CM240" s="27">
        <f t="shared" ca="1" si="315"/>
        <v>0</v>
      </c>
      <c r="CN240" s="27">
        <f t="shared" ca="1" si="315"/>
        <v>0</v>
      </c>
      <c r="CO240" s="27">
        <f t="shared" ca="1" si="315"/>
        <v>0</v>
      </c>
      <c r="CP240" s="27">
        <f t="shared" ca="1" si="315"/>
        <v>0</v>
      </c>
      <c r="CQ240" s="27">
        <f t="shared" ca="1" si="315"/>
        <v>0</v>
      </c>
      <c r="CR240" s="27">
        <f t="shared" ca="1" si="315"/>
        <v>0</v>
      </c>
      <c r="CS240" s="27">
        <f t="shared" ca="1" si="315"/>
        <v>0</v>
      </c>
      <c r="CT240" s="27">
        <f t="shared" ca="1" si="315"/>
        <v>0</v>
      </c>
      <c r="CU240" s="27">
        <f t="shared" ca="1" si="315"/>
        <v>0</v>
      </c>
      <c r="CV240" s="27">
        <f t="shared" ca="1" si="315"/>
        <v>0</v>
      </c>
      <c r="CW240" s="27">
        <f t="shared" ca="1" si="315"/>
        <v>0</v>
      </c>
      <c r="CX240" s="27">
        <f t="shared" ca="1" si="315"/>
        <v>0</v>
      </c>
      <c r="CY240" s="27">
        <f t="shared" ca="1" si="315"/>
        <v>0</v>
      </c>
      <c r="CZ240" s="27">
        <f t="shared" ca="1" si="323"/>
        <v>0</v>
      </c>
      <c r="DA240" s="27">
        <f t="shared" ca="1" si="323"/>
        <v>0</v>
      </c>
      <c r="DB240" s="27">
        <f t="shared" ca="1" si="323"/>
        <v>0</v>
      </c>
      <c r="DC240" s="27">
        <f t="shared" ca="1" si="323"/>
        <v>0</v>
      </c>
      <c r="DD240" s="27">
        <f t="shared" ca="1" si="323"/>
        <v>0</v>
      </c>
      <c r="DE240" s="27">
        <f t="shared" ca="1" si="323"/>
        <v>0</v>
      </c>
      <c r="DF240" s="27">
        <f t="shared" ca="1" si="323"/>
        <v>0</v>
      </c>
      <c r="DG240" s="27">
        <f t="shared" ca="1" si="323"/>
        <v>0</v>
      </c>
      <c r="DH240" s="27">
        <f t="shared" ca="1" si="323"/>
        <v>0</v>
      </c>
      <c r="DI240" s="27">
        <f t="shared" ca="1" si="323"/>
        <v>0</v>
      </c>
      <c r="DJ240" s="27">
        <f t="shared" ca="1" si="323"/>
        <v>0</v>
      </c>
      <c r="DK240" s="27">
        <f t="shared" ca="1" si="323"/>
        <v>0</v>
      </c>
      <c r="DL240" s="27">
        <f t="shared" ca="1" si="323"/>
        <v>0</v>
      </c>
      <c r="DM240" s="27">
        <f t="shared" ca="1" si="323"/>
        <v>0</v>
      </c>
      <c r="DN240" s="27">
        <f t="shared" ca="1" si="323"/>
        <v>0</v>
      </c>
      <c r="DO240" s="27">
        <f t="shared" ca="1" si="323"/>
        <v>0</v>
      </c>
      <c r="DP240" s="27">
        <f t="shared" ca="1" si="316"/>
        <v>0</v>
      </c>
      <c r="DQ240" s="27">
        <f t="shared" ca="1" si="316"/>
        <v>0</v>
      </c>
      <c r="DR240" s="27">
        <f t="shared" ca="1" si="316"/>
        <v>0</v>
      </c>
      <c r="DS240" s="27">
        <f t="shared" ca="1" si="316"/>
        <v>0</v>
      </c>
      <c r="DT240" s="27">
        <f t="shared" ca="1" si="316"/>
        <v>0</v>
      </c>
      <c r="DU240" s="27">
        <f t="shared" ca="1" si="316"/>
        <v>0</v>
      </c>
      <c r="DV240" s="27">
        <f t="shared" ca="1" si="316"/>
        <v>0</v>
      </c>
      <c r="DW240" s="27">
        <f t="shared" ca="1" si="316"/>
        <v>0</v>
      </c>
      <c r="DX240" s="27">
        <f t="shared" ca="1" si="316"/>
        <v>0</v>
      </c>
      <c r="DY240" s="27">
        <f t="shared" ca="1" si="316"/>
        <v>0</v>
      </c>
      <c r="DZ240" s="27">
        <f t="shared" ca="1" si="316"/>
        <v>0</v>
      </c>
      <c r="EA240" s="27">
        <f t="shared" ca="1" si="316"/>
        <v>0</v>
      </c>
      <c r="EB240" s="27">
        <f t="shared" ca="1" si="316"/>
        <v>0</v>
      </c>
      <c r="EC240" s="27">
        <f t="shared" ca="1" si="316"/>
        <v>0</v>
      </c>
      <c r="ED240" s="27">
        <f t="shared" ca="1" si="316"/>
        <v>0</v>
      </c>
      <c r="EE240" s="27">
        <f t="shared" ca="1" si="324"/>
        <v>0</v>
      </c>
      <c r="EF240" s="27">
        <f t="shared" ca="1" si="324"/>
        <v>0</v>
      </c>
      <c r="EG240" s="27">
        <f t="shared" ca="1" si="324"/>
        <v>0</v>
      </c>
      <c r="EH240" s="27">
        <f t="shared" ca="1" si="324"/>
        <v>0</v>
      </c>
      <c r="EI240" s="27">
        <f t="shared" ca="1" si="324"/>
        <v>0</v>
      </c>
      <c r="EJ240" s="27">
        <f t="shared" ca="1" si="324"/>
        <v>0</v>
      </c>
      <c r="EK240" s="27">
        <f t="shared" ca="1" si="324"/>
        <v>0</v>
      </c>
      <c r="EL240" s="27">
        <f t="shared" ca="1" si="324"/>
        <v>0</v>
      </c>
      <c r="EM240" s="27">
        <f t="shared" ca="1" si="324"/>
        <v>0</v>
      </c>
      <c r="EN240" s="27">
        <f t="shared" ca="1" si="324"/>
        <v>0</v>
      </c>
      <c r="EO240" s="27">
        <f t="shared" ca="1" si="324"/>
        <v>0</v>
      </c>
      <c r="EP240" s="27">
        <f t="shared" ca="1" si="324"/>
        <v>0</v>
      </c>
      <c r="EQ240" s="27">
        <f t="shared" ca="1" si="324"/>
        <v>0</v>
      </c>
      <c r="ER240" s="27">
        <f t="shared" ca="1" si="324"/>
        <v>0</v>
      </c>
      <c r="ES240" s="27">
        <f t="shared" ca="1" si="324"/>
        <v>0</v>
      </c>
      <c r="ET240" s="27">
        <f t="shared" ca="1" si="324"/>
        <v>0</v>
      </c>
      <c r="EU240" s="27">
        <f t="shared" ca="1" si="317"/>
        <v>0</v>
      </c>
      <c r="EV240" s="27">
        <f t="shared" ca="1" si="317"/>
        <v>0</v>
      </c>
      <c r="EW240" s="27">
        <f t="shared" ca="1" si="317"/>
        <v>0</v>
      </c>
      <c r="EX240" s="27">
        <f t="shared" ca="1" si="317"/>
        <v>0</v>
      </c>
      <c r="EY240" s="27">
        <f t="shared" ca="1" si="317"/>
        <v>0</v>
      </c>
      <c r="EZ240" s="27">
        <f t="shared" ca="1" si="317"/>
        <v>0</v>
      </c>
      <c r="FA240" s="27">
        <f t="shared" ca="1" si="317"/>
        <v>0</v>
      </c>
      <c r="FB240" s="27">
        <f t="shared" ca="1" si="317"/>
        <v>0</v>
      </c>
      <c r="FC240" s="27">
        <f t="shared" ca="1" si="317"/>
        <v>0</v>
      </c>
      <c r="FD240" s="27">
        <f t="shared" ca="1" si="317"/>
        <v>0</v>
      </c>
      <c r="FE240" s="27">
        <f t="shared" ca="1" si="317"/>
        <v>0</v>
      </c>
      <c r="FF240" s="27">
        <f t="shared" ca="1" si="317"/>
        <v>0</v>
      </c>
      <c r="FG240" s="27">
        <f t="shared" ca="1" si="317"/>
        <v>0</v>
      </c>
      <c r="FH240" s="27">
        <f t="shared" ca="1" si="317"/>
        <v>0</v>
      </c>
      <c r="FI240" s="27">
        <f t="shared" ca="1" si="317"/>
        <v>0</v>
      </c>
      <c r="FJ240" s="27">
        <f t="shared" ca="1" si="318"/>
        <v>0</v>
      </c>
      <c r="FK240" s="27">
        <f t="shared" ca="1" si="318"/>
        <v>0</v>
      </c>
      <c r="FL240" s="27">
        <f t="shared" ca="1" si="318"/>
        <v>0</v>
      </c>
      <c r="FM240" s="27">
        <f t="shared" ca="1" si="318"/>
        <v>0</v>
      </c>
      <c r="FN240" s="27">
        <f t="shared" ca="1" si="318"/>
        <v>0</v>
      </c>
      <c r="FO240" s="27">
        <f t="shared" ca="1" si="318"/>
        <v>0</v>
      </c>
      <c r="FP240" s="27">
        <f t="shared" ca="1" si="318"/>
        <v>0</v>
      </c>
      <c r="FQ240" s="27">
        <f t="shared" ca="1" si="318"/>
        <v>0</v>
      </c>
      <c r="FR240" s="27">
        <f t="shared" ca="1" si="318"/>
        <v>0</v>
      </c>
      <c r="FS240" s="27">
        <f t="shared" ca="1" si="318"/>
        <v>0</v>
      </c>
      <c r="FT240" s="27">
        <f t="shared" ca="1" si="318"/>
        <v>0</v>
      </c>
      <c r="FU240" s="27">
        <f t="shared" ca="1" si="318"/>
        <v>0</v>
      </c>
      <c r="FV240" s="27">
        <f t="shared" ca="1" si="318"/>
        <v>0</v>
      </c>
      <c r="FW240" s="27">
        <f t="shared" ca="1" si="318"/>
        <v>0</v>
      </c>
      <c r="FX240" s="27">
        <f t="shared" ca="1" si="318"/>
        <v>0</v>
      </c>
      <c r="FY240" s="27">
        <f t="shared" ca="1" si="312"/>
        <v>0</v>
      </c>
      <c r="FZ240" s="27">
        <f t="shared" ca="1" si="312"/>
        <v>0</v>
      </c>
      <c r="GA240" s="27">
        <f t="shared" ca="1" si="312"/>
        <v>0</v>
      </c>
      <c r="GB240" s="27">
        <f t="shared" ca="1" si="312"/>
        <v>0</v>
      </c>
      <c r="GC240" s="27">
        <f t="shared" ca="1" si="312"/>
        <v>0</v>
      </c>
      <c r="GD240" s="27">
        <f t="shared" ca="1" si="312"/>
        <v>0</v>
      </c>
      <c r="GE240" s="27">
        <f t="shared" ca="1" si="312"/>
        <v>0</v>
      </c>
      <c r="GF240" s="27">
        <f t="shared" ca="1" si="312"/>
        <v>0</v>
      </c>
      <c r="GG240" s="27">
        <f t="shared" ca="1" si="312"/>
        <v>0</v>
      </c>
      <c r="GH240" s="27">
        <f t="shared" ca="1" si="312"/>
        <v>0</v>
      </c>
      <c r="GI240" s="27">
        <f t="shared" ca="1" si="312"/>
        <v>0</v>
      </c>
      <c r="GJ240" s="27">
        <f t="shared" ca="1" si="312"/>
        <v>0</v>
      </c>
      <c r="GK240" s="27">
        <f t="shared" ca="1" si="312"/>
        <v>0</v>
      </c>
      <c r="GL240" s="27">
        <f t="shared" ca="1" si="312"/>
        <v>0</v>
      </c>
      <c r="GM240" s="27">
        <f t="shared" ca="1" si="312"/>
        <v>0</v>
      </c>
      <c r="GN240" s="27">
        <f t="shared" ca="1" si="312"/>
        <v>0</v>
      </c>
      <c r="GO240" s="27">
        <f t="shared" ref="GO240:HD253" ca="1" si="328">VLOOKUP(ROUNDUP(SQRT(GO$1^2+$I240^2),0),$A$9:$B$723,2)</f>
        <v>0</v>
      </c>
      <c r="GP240" s="27">
        <f t="shared" ca="1" si="328"/>
        <v>0</v>
      </c>
      <c r="GQ240" s="27">
        <f t="shared" ca="1" si="328"/>
        <v>0</v>
      </c>
      <c r="GR240" s="27">
        <f t="shared" ca="1" si="328"/>
        <v>0</v>
      </c>
      <c r="GS240" s="27">
        <f t="shared" ca="1" si="328"/>
        <v>0</v>
      </c>
      <c r="GT240" s="27">
        <f t="shared" ca="1" si="328"/>
        <v>0</v>
      </c>
      <c r="GU240" s="27">
        <f t="shared" ca="1" si="328"/>
        <v>0</v>
      </c>
      <c r="GV240" s="27">
        <f t="shared" ca="1" si="328"/>
        <v>0</v>
      </c>
      <c r="GW240" s="27">
        <f t="shared" ca="1" si="328"/>
        <v>0</v>
      </c>
      <c r="GX240" s="27">
        <f t="shared" ca="1" si="328"/>
        <v>0</v>
      </c>
      <c r="GY240" s="27">
        <f t="shared" ca="1" si="328"/>
        <v>0</v>
      </c>
      <c r="GZ240" s="27">
        <f t="shared" ca="1" si="328"/>
        <v>0</v>
      </c>
      <c r="HA240" s="27">
        <f t="shared" ca="1" si="328"/>
        <v>0</v>
      </c>
      <c r="HB240" s="27">
        <f t="shared" ca="1" si="328"/>
        <v>0</v>
      </c>
      <c r="HC240" s="27">
        <f t="shared" ca="1" si="325"/>
        <v>0</v>
      </c>
      <c r="HD240" s="27">
        <f t="shared" ca="1" si="325"/>
        <v>0</v>
      </c>
      <c r="HE240" s="27">
        <f t="shared" ca="1" si="325"/>
        <v>0</v>
      </c>
      <c r="HF240" s="27">
        <f t="shared" ca="1" si="325"/>
        <v>0</v>
      </c>
      <c r="HG240" s="27">
        <f t="shared" ca="1" si="325"/>
        <v>0</v>
      </c>
      <c r="HH240" s="27">
        <f t="shared" ca="1" si="325"/>
        <v>0</v>
      </c>
      <c r="HI240" s="27">
        <f t="shared" ca="1" si="325"/>
        <v>0</v>
      </c>
      <c r="HJ240" s="27">
        <f t="shared" ca="1" si="325"/>
        <v>0</v>
      </c>
      <c r="HK240" s="27">
        <f t="shared" ca="1" si="325"/>
        <v>0</v>
      </c>
      <c r="HL240" s="27">
        <f t="shared" ca="1" si="325"/>
        <v>0</v>
      </c>
      <c r="HM240" s="27">
        <f t="shared" ca="1" si="319"/>
        <v>0</v>
      </c>
      <c r="HN240" s="27">
        <f t="shared" ca="1" si="319"/>
        <v>0</v>
      </c>
      <c r="HO240" s="27">
        <f t="shared" ca="1" si="319"/>
        <v>0</v>
      </c>
      <c r="HP240" s="27">
        <f t="shared" ca="1" si="319"/>
        <v>0</v>
      </c>
      <c r="HQ240" s="27">
        <f t="shared" ca="1" si="319"/>
        <v>0</v>
      </c>
      <c r="HR240" s="27">
        <f t="shared" ca="1" si="319"/>
        <v>0</v>
      </c>
      <c r="HS240" s="27">
        <f t="shared" ca="1" si="319"/>
        <v>0</v>
      </c>
      <c r="HT240" s="27">
        <f t="shared" ca="1" si="319"/>
        <v>0</v>
      </c>
      <c r="HU240" s="27">
        <f t="shared" ca="1" si="319"/>
        <v>0</v>
      </c>
      <c r="HV240" s="27">
        <f t="shared" ca="1" si="326"/>
        <v>0</v>
      </c>
      <c r="HW240" s="27">
        <f t="shared" ca="1" si="326"/>
        <v>0</v>
      </c>
      <c r="HX240" s="27">
        <f t="shared" ca="1" si="326"/>
        <v>0</v>
      </c>
      <c r="HY240" s="27">
        <f t="shared" ca="1" si="326"/>
        <v>0</v>
      </c>
      <c r="HZ240" s="27">
        <f t="shared" ca="1" si="326"/>
        <v>0</v>
      </c>
      <c r="IA240" s="27">
        <f t="shared" ca="1" si="326"/>
        <v>0</v>
      </c>
      <c r="IB240" s="27">
        <f t="shared" ca="1" si="326"/>
        <v>0</v>
      </c>
      <c r="IC240" s="27">
        <f t="shared" ca="1" si="326"/>
        <v>0</v>
      </c>
      <c r="ID240" s="27">
        <f t="shared" ca="1" si="326"/>
        <v>0</v>
      </c>
      <c r="IE240" s="27">
        <f t="shared" ca="1" si="326"/>
        <v>0</v>
      </c>
      <c r="IF240" s="27">
        <f t="shared" ca="1" si="326"/>
        <v>0</v>
      </c>
      <c r="IG240" s="27">
        <f t="shared" ca="1" si="326"/>
        <v>0</v>
      </c>
      <c r="IH240" s="27">
        <f t="shared" ca="1" si="326"/>
        <v>0</v>
      </c>
      <c r="II240" s="27">
        <f t="shared" ca="1" si="326"/>
        <v>0</v>
      </c>
      <c r="IJ240" s="27">
        <f t="shared" ca="1" si="326"/>
        <v>0</v>
      </c>
      <c r="IK240" s="27">
        <f t="shared" ca="1" si="326"/>
        <v>0</v>
      </c>
      <c r="IL240" s="27">
        <f t="shared" ca="1" si="327"/>
        <v>0</v>
      </c>
      <c r="IM240" s="27">
        <f t="shared" ca="1" si="327"/>
        <v>0</v>
      </c>
      <c r="IN240" s="27">
        <f t="shared" ca="1" si="327"/>
        <v>0</v>
      </c>
      <c r="IO240" s="27">
        <f t="shared" ca="1" si="327"/>
        <v>0</v>
      </c>
      <c r="IP240" s="27">
        <f t="shared" ca="1" si="327"/>
        <v>0</v>
      </c>
      <c r="IQ240" s="27">
        <f t="shared" ca="1" si="327"/>
        <v>0</v>
      </c>
      <c r="IR240" s="27">
        <f t="shared" ca="1" si="327"/>
        <v>0</v>
      </c>
      <c r="IS240" s="27">
        <f t="shared" ca="1" si="327"/>
        <v>0</v>
      </c>
      <c r="IT240" s="27">
        <f t="shared" ca="1" si="327"/>
        <v>0</v>
      </c>
      <c r="IU240" s="27">
        <f t="shared" ca="1" si="327"/>
        <v>0</v>
      </c>
      <c r="IV240" s="27">
        <f t="shared" ca="1" si="327"/>
        <v>0</v>
      </c>
      <c r="IW240" s="27">
        <f t="shared" ca="1" si="327"/>
        <v>0</v>
      </c>
      <c r="IX240" s="27">
        <f t="shared" ca="1" si="327"/>
        <v>0</v>
      </c>
      <c r="IY240" s="27">
        <f t="shared" ca="1" si="327"/>
        <v>0</v>
      </c>
      <c r="IZ240" s="27">
        <f t="shared" ca="1" si="327"/>
        <v>0</v>
      </c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27"/>
      <c r="JR240" s="27"/>
    </row>
    <row r="241" spans="1:278" x14ac:dyDescent="0.2">
      <c r="A241" s="26">
        <f t="shared" si="291"/>
        <v>232</v>
      </c>
      <c r="B241" s="27">
        <f t="shared" ca="1" si="286"/>
        <v>0</v>
      </c>
      <c r="C241" s="27">
        <f t="shared" ca="1" si="287"/>
        <v>0</v>
      </c>
      <c r="D241" s="27">
        <f t="shared" ca="1" si="288"/>
        <v>0</v>
      </c>
      <c r="E241" s="33">
        <f t="shared" ca="1" si="289"/>
        <v>0</v>
      </c>
      <c r="F241" s="29">
        <f t="shared" ca="1" si="290"/>
        <v>0</v>
      </c>
      <c r="G241" s="27"/>
      <c r="H241" s="33">
        <f t="shared" ca="1" si="292"/>
        <v>0</v>
      </c>
      <c r="I241" s="26">
        <f t="shared" si="277"/>
        <v>478</v>
      </c>
      <c r="J241" s="29">
        <f t="shared" ca="1" si="295"/>
        <v>0</v>
      </c>
      <c r="K241" s="27">
        <f t="shared" ca="1" si="321"/>
        <v>0</v>
      </c>
      <c r="L241" s="27">
        <f t="shared" ca="1" si="321"/>
        <v>0</v>
      </c>
      <c r="M241" s="27">
        <f t="shared" ca="1" si="321"/>
        <v>0</v>
      </c>
      <c r="N241" s="27">
        <f t="shared" ca="1" si="321"/>
        <v>0</v>
      </c>
      <c r="O241" s="27">
        <f t="shared" ca="1" si="321"/>
        <v>0</v>
      </c>
      <c r="P241" s="27">
        <f t="shared" ca="1" si="321"/>
        <v>0</v>
      </c>
      <c r="Q241" s="27">
        <f t="shared" ca="1" si="321"/>
        <v>0</v>
      </c>
      <c r="R241" s="27">
        <f t="shared" ca="1" si="321"/>
        <v>0</v>
      </c>
      <c r="S241" s="27">
        <f t="shared" ca="1" si="321"/>
        <v>0</v>
      </c>
      <c r="T241" s="27">
        <f t="shared" ca="1" si="321"/>
        <v>0</v>
      </c>
      <c r="U241" s="27">
        <f t="shared" ca="1" si="321"/>
        <v>0</v>
      </c>
      <c r="V241" s="27">
        <f t="shared" ca="1" si="321"/>
        <v>0</v>
      </c>
      <c r="W241" s="27">
        <f t="shared" ca="1" si="321"/>
        <v>0</v>
      </c>
      <c r="X241" s="27">
        <f t="shared" ca="1" si="321"/>
        <v>0</v>
      </c>
      <c r="Y241" s="27">
        <f t="shared" ca="1" si="321"/>
        <v>0</v>
      </c>
      <c r="Z241" s="27">
        <f t="shared" ca="1" si="321"/>
        <v>0</v>
      </c>
      <c r="AA241" s="27">
        <f t="shared" ca="1" si="313"/>
        <v>0</v>
      </c>
      <c r="AB241" s="27">
        <f t="shared" ca="1" si="313"/>
        <v>0</v>
      </c>
      <c r="AC241" s="27">
        <f t="shared" ca="1" si="313"/>
        <v>0</v>
      </c>
      <c r="AD241" s="27">
        <f t="shared" ca="1" si="313"/>
        <v>0</v>
      </c>
      <c r="AE241" s="27">
        <f t="shared" ca="1" si="313"/>
        <v>0</v>
      </c>
      <c r="AF241" s="27">
        <f t="shared" ca="1" si="313"/>
        <v>0</v>
      </c>
      <c r="AG241" s="27">
        <f t="shared" ca="1" si="313"/>
        <v>0</v>
      </c>
      <c r="AH241" s="27">
        <f t="shared" ca="1" si="313"/>
        <v>0</v>
      </c>
      <c r="AI241" s="27">
        <f t="shared" ca="1" si="313"/>
        <v>0</v>
      </c>
      <c r="AJ241" s="27">
        <f t="shared" ca="1" si="313"/>
        <v>0</v>
      </c>
      <c r="AK241" s="27">
        <f t="shared" ca="1" si="313"/>
        <v>0</v>
      </c>
      <c r="AL241" s="27">
        <f t="shared" ca="1" si="313"/>
        <v>0</v>
      </c>
      <c r="AM241" s="27">
        <f t="shared" ca="1" si="313"/>
        <v>0</v>
      </c>
      <c r="AN241" s="27">
        <f t="shared" ca="1" si="313"/>
        <v>0</v>
      </c>
      <c r="AO241" s="27">
        <f t="shared" ca="1" si="313"/>
        <v>0</v>
      </c>
      <c r="AP241" s="27">
        <f t="shared" ca="1" si="314"/>
        <v>0</v>
      </c>
      <c r="AQ241" s="27">
        <f t="shared" ca="1" si="314"/>
        <v>0</v>
      </c>
      <c r="AR241" s="27">
        <f t="shared" ca="1" si="314"/>
        <v>0</v>
      </c>
      <c r="AS241" s="27">
        <f t="shared" ca="1" si="314"/>
        <v>0</v>
      </c>
      <c r="AT241" s="27">
        <f t="shared" ca="1" si="314"/>
        <v>0</v>
      </c>
      <c r="AU241" s="27">
        <f t="shared" ca="1" si="314"/>
        <v>0</v>
      </c>
      <c r="AV241" s="27">
        <f t="shared" ca="1" si="314"/>
        <v>0</v>
      </c>
      <c r="AW241" s="27">
        <f t="shared" ca="1" si="314"/>
        <v>0</v>
      </c>
      <c r="AX241" s="27">
        <f t="shared" ca="1" si="314"/>
        <v>0</v>
      </c>
      <c r="AY241" s="27">
        <f t="shared" ca="1" si="314"/>
        <v>0</v>
      </c>
      <c r="AZ241" s="27">
        <f t="shared" ca="1" si="314"/>
        <v>0</v>
      </c>
      <c r="BA241" s="27">
        <f t="shared" ca="1" si="314"/>
        <v>0</v>
      </c>
      <c r="BB241" s="27">
        <f t="shared" ca="1" si="314"/>
        <v>0</v>
      </c>
      <c r="BC241" s="27">
        <f t="shared" ca="1" si="314"/>
        <v>0</v>
      </c>
      <c r="BD241" s="27">
        <f t="shared" ca="1" si="314"/>
        <v>0</v>
      </c>
      <c r="BE241" s="27">
        <f t="shared" ref="BE241:BT253" ca="1" si="329">VLOOKUP(ROUNDUP(SQRT(BE$1^2+$I241^2),0),$A$9:$B$723,2)</f>
        <v>0</v>
      </c>
      <c r="BF241" s="27">
        <f t="shared" ca="1" si="329"/>
        <v>0</v>
      </c>
      <c r="BG241" s="27">
        <f t="shared" ca="1" si="329"/>
        <v>0</v>
      </c>
      <c r="BH241" s="27">
        <f t="shared" ca="1" si="329"/>
        <v>0</v>
      </c>
      <c r="BI241" s="27">
        <f t="shared" ca="1" si="329"/>
        <v>0</v>
      </c>
      <c r="BJ241" s="27">
        <f t="shared" ca="1" si="329"/>
        <v>0</v>
      </c>
      <c r="BK241" s="27">
        <f t="shared" ca="1" si="329"/>
        <v>0</v>
      </c>
      <c r="BL241" s="27">
        <f t="shared" ca="1" si="329"/>
        <v>0</v>
      </c>
      <c r="BM241" s="27">
        <f t="shared" ca="1" si="329"/>
        <v>0</v>
      </c>
      <c r="BN241" s="27">
        <f t="shared" ca="1" si="329"/>
        <v>0</v>
      </c>
      <c r="BO241" s="27">
        <f t="shared" ca="1" si="329"/>
        <v>0</v>
      </c>
      <c r="BP241" s="27">
        <f t="shared" ca="1" si="329"/>
        <v>0</v>
      </c>
      <c r="BQ241" s="27">
        <f t="shared" ca="1" si="329"/>
        <v>0</v>
      </c>
      <c r="BR241" s="27">
        <f t="shared" ca="1" si="329"/>
        <v>0</v>
      </c>
      <c r="BS241" s="27">
        <f t="shared" ca="1" si="329"/>
        <v>0</v>
      </c>
      <c r="BT241" s="27">
        <f t="shared" ca="1" si="329"/>
        <v>0</v>
      </c>
      <c r="BU241" s="27">
        <f t="shared" ca="1" si="322"/>
        <v>0</v>
      </c>
      <c r="BV241" s="27">
        <f t="shared" ca="1" si="322"/>
        <v>0</v>
      </c>
      <c r="BW241" s="27">
        <f t="shared" ca="1" si="322"/>
        <v>0</v>
      </c>
      <c r="BX241" s="27">
        <f t="shared" ca="1" si="322"/>
        <v>0</v>
      </c>
      <c r="BY241" s="27">
        <f t="shared" ca="1" si="322"/>
        <v>0</v>
      </c>
      <c r="BZ241" s="27">
        <f t="shared" ca="1" si="322"/>
        <v>0</v>
      </c>
      <c r="CA241" s="27">
        <f t="shared" ca="1" si="322"/>
        <v>0</v>
      </c>
      <c r="CB241" s="27">
        <f t="shared" ca="1" si="322"/>
        <v>0</v>
      </c>
      <c r="CC241" s="27">
        <f t="shared" ca="1" si="322"/>
        <v>0</v>
      </c>
      <c r="CD241" s="27">
        <f t="shared" ca="1" si="322"/>
        <v>0</v>
      </c>
      <c r="CE241" s="27">
        <f t="shared" ca="1" si="322"/>
        <v>0</v>
      </c>
      <c r="CF241" s="27">
        <f t="shared" ca="1" si="322"/>
        <v>0</v>
      </c>
      <c r="CG241" s="27">
        <f t="shared" ca="1" si="322"/>
        <v>0</v>
      </c>
      <c r="CH241" s="27">
        <f t="shared" ca="1" si="322"/>
        <v>0</v>
      </c>
      <c r="CI241" s="27">
        <f t="shared" ca="1" si="322"/>
        <v>0</v>
      </c>
      <c r="CJ241" s="27">
        <f t="shared" ca="1" si="322"/>
        <v>0</v>
      </c>
      <c r="CK241" s="27">
        <f t="shared" ca="1" si="315"/>
        <v>0</v>
      </c>
      <c r="CL241" s="27">
        <f t="shared" ca="1" si="315"/>
        <v>0</v>
      </c>
      <c r="CM241" s="27">
        <f t="shared" ca="1" si="315"/>
        <v>0</v>
      </c>
      <c r="CN241" s="27">
        <f t="shared" ca="1" si="315"/>
        <v>0</v>
      </c>
      <c r="CO241" s="27">
        <f t="shared" ca="1" si="315"/>
        <v>0</v>
      </c>
      <c r="CP241" s="27">
        <f t="shared" ca="1" si="315"/>
        <v>0</v>
      </c>
      <c r="CQ241" s="27">
        <f t="shared" ca="1" si="315"/>
        <v>0</v>
      </c>
      <c r="CR241" s="27">
        <f t="shared" ca="1" si="315"/>
        <v>0</v>
      </c>
      <c r="CS241" s="27">
        <f t="shared" ca="1" si="315"/>
        <v>0</v>
      </c>
      <c r="CT241" s="27">
        <f t="shared" ca="1" si="315"/>
        <v>0</v>
      </c>
      <c r="CU241" s="27">
        <f t="shared" ca="1" si="315"/>
        <v>0</v>
      </c>
      <c r="CV241" s="27">
        <f t="shared" ca="1" si="315"/>
        <v>0</v>
      </c>
      <c r="CW241" s="27">
        <f t="shared" ca="1" si="315"/>
        <v>0</v>
      </c>
      <c r="CX241" s="27">
        <f t="shared" ca="1" si="315"/>
        <v>0</v>
      </c>
      <c r="CY241" s="27">
        <f t="shared" ca="1" si="315"/>
        <v>0</v>
      </c>
      <c r="CZ241" s="27">
        <f t="shared" ca="1" si="323"/>
        <v>0</v>
      </c>
      <c r="DA241" s="27">
        <f t="shared" ca="1" si="323"/>
        <v>0</v>
      </c>
      <c r="DB241" s="27">
        <f t="shared" ca="1" si="323"/>
        <v>0</v>
      </c>
      <c r="DC241" s="27">
        <f t="shared" ca="1" si="323"/>
        <v>0</v>
      </c>
      <c r="DD241" s="27">
        <f t="shared" ca="1" si="323"/>
        <v>0</v>
      </c>
      <c r="DE241" s="27">
        <f t="shared" ca="1" si="323"/>
        <v>0</v>
      </c>
      <c r="DF241" s="27">
        <f t="shared" ca="1" si="323"/>
        <v>0</v>
      </c>
      <c r="DG241" s="27">
        <f t="shared" ca="1" si="323"/>
        <v>0</v>
      </c>
      <c r="DH241" s="27">
        <f t="shared" ca="1" si="323"/>
        <v>0</v>
      </c>
      <c r="DI241" s="27">
        <f t="shared" ca="1" si="323"/>
        <v>0</v>
      </c>
      <c r="DJ241" s="27">
        <f t="shared" ca="1" si="323"/>
        <v>0</v>
      </c>
      <c r="DK241" s="27">
        <f t="shared" ca="1" si="323"/>
        <v>0</v>
      </c>
      <c r="DL241" s="27">
        <f t="shared" ca="1" si="323"/>
        <v>0</v>
      </c>
      <c r="DM241" s="27">
        <f t="shared" ca="1" si="323"/>
        <v>0</v>
      </c>
      <c r="DN241" s="27">
        <f t="shared" ca="1" si="323"/>
        <v>0</v>
      </c>
      <c r="DO241" s="27">
        <f t="shared" ca="1" si="323"/>
        <v>0</v>
      </c>
      <c r="DP241" s="27">
        <f t="shared" ca="1" si="316"/>
        <v>0</v>
      </c>
      <c r="DQ241" s="27">
        <f t="shared" ca="1" si="316"/>
        <v>0</v>
      </c>
      <c r="DR241" s="27">
        <f t="shared" ca="1" si="316"/>
        <v>0</v>
      </c>
      <c r="DS241" s="27">
        <f t="shared" ca="1" si="316"/>
        <v>0</v>
      </c>
      <c r="DT241" s="27">
        <f t="shared" ca="1" si="316"/>
        <v>0</v>
      </c>
      <c r="DU241" s="27">
        <f t="shared" ca="1" si="316"/>
        <v>0</v>
      </c>
      <c r="DV241" s="27">
        <f t="shared" ca="1" si="316"/>
        <v>0</v>
      </c>
      <c r="DW241" s="27">
        <f t="shared" ca="1" si="316"/>
        <v>0</v>
      </c>
      <c r="DX241" s="27">
        <f t="shared" ca="1" si="316"/>
        <v>0</v>
      </c>
      <c r="DY241" s="27">
        <f t="shared" ca="1" si="316"/>
        <v>0</v>
      </c>
      <c r="DZ241" s="27">
        <f t="shared" ca="1" si="316"/>
        <v>0</v>
      </c>
      <c r="EA241" s="27">
        <f t="shared" ca="1" si="316"/>
        <v>0</v>
      </c>
      <c r="EB241" s="27">
        <f t="shared" ca="1" si="316"/>
        <v>0</v>
      </c>
      <c r="EC241" s="27">
        <f t="shared" ca="1" si="316"/>
        <v>0</v>
      </c>
      <c r="ED241" s="27">
        <f t="shared" ca="1" si="316"/>
        <v>0</v>
      </c>
      <c r="EE241" s="27">
        <f t="shared" ca="1" si="324"/>
        <v>0</v>
      </c>
      <c r="EF241" s="27">
        <f t="shared" ca="1" si="324"/>
        <v>0</v>
      </c>
      <c r="EG241" s="27">
        <f t="shared" ca="1" si="324"/>
        <v>0</v>
      </c>
      <c r="EH241" s="27">
        <f t="shared" ca="1" si="324"/>
        <v>0</v>
      </c>
      <c r="EI241" s="27">
        <f t="shared" ca="1" si="324"/>
        <v>0</v>
      </c>
      <c r="EJ241" s="27">
        <f t="shared" ca="1" si="324"/>
        <v>0</v>
      </c>
      <c r="EK241" s="27">
        <f t="shared" ca="1" si="324"/>
        <v>0</v>
      </c>
      <c r="EL241" s="27">
        <f t="shared" ca="1" si="324"/>
        <v>0</v>
      </c>
      <c r="EM241" s="27">
        <f t="shared" ca="1" si="324"/>
        <v>0</v>
      </c>
      <c r="EN241" s="27">
        <f t="shared" ca="1" si="324"/>
        <v>0</v>
      </c>
      <c r="EO241" s="27">
        <f t="shared" ca="1" si="324"/>
        <v>0</v>
      </c>
      <c r="EP241" s="27">
        <f t="shared" ca="1" si="324"/>
        <v>0</v>
      </c>
      <c r="EQ241" s="27">
        <f t="shared" ca="1" si="324"/>
        <v>0</v>
      </c>
      <c r="ER241" s="27">
        <f t="shared" ca="1" si="324"/>
        <v>0</v>
      </c>
      <c r="ES241" s="27">
        <f t="shared" ca="1" si="324"/>
        <v>0</v>
      </c>
      <c r="ET241" s="27">
        <f t="shared" ca="1" si="324"/>
        <v>0</v>
      </c>
      <c r="EU241" s="27">
        <f t="shared" ca="1" si="317"/>
        <v>0</v>
      </c>
      <c r="EV241" s="27">
        <f t="shared" ca="1" si="317"/>
        <v>0</v>
      </c>
      <c r="EW241" s="27">
        <f t="shared" ca="1" si="317"/>
        <v>0</v>
      </c>
      <c r="EX241" s="27">
        <f t="shared" ca="1" si="317"/>
        <v>0</v>
      </c>
      <c r="EY241" s="27">
        <f t="shared" ca="1" si="317"/>
        <v>0</v>
      </c>
      <c r="EZ241" s="27">
        <f t="shared" ca="1" si="317"/>
        <v>0</v>
      </c>
      <c r="FA241" s="27">
        <f t="shared" ca="1" si="317"/>
        <v>0</v>
      </c>
      <c r="FB241" s="27">
        <f t="shared" ca="1" si="317"/>
        <v>0</v>
      </c>
      <c r="FC241" s="27">
        <f t="shared" ca="1" si="317"/>
        <v>0</v>
      </c>
      <c r="FD241" s="27">
        <f t="shared" ca="1" si="317"/>
        <v>0</v>
      </c>
      <c r="FE241" s="27">
        <f t="shared" ca="1" si="317"/>
        <v>0</v>
      </c>
      <c r="FF241" s="27">
        <f t="shared" ca="1" si="317"/>
        <v>0</v>
      </c>
      <c r="FG241" s="27">
        <f t="shared" ca="1" si="317"/>
        <v>0</v>
      </c>
      <c r="FH241" s="27">
        <f t="shared" ca="1" si="317"/>
        <v>0</v>
      </c>
      <c r="FI241" s="27">
        <f t="shared" ca="1" si="317"/>
        <v>0</v>
      </c>
      <c r="FJ241" s="27">
        <f t="shared" ca="1" si="318"/>
        <v>0</v>
      </c>
      <c r="FK241" s="27">
        <f t="shared" ca="1" si="318"/>
        <v>0</v>
      </c>
      <c r="FL241" s="27">
        <f t="shared" ca="1" si="318"/>
        <v>0</v>
      </c>
      <c r="FM241" s="27">
        <f t="shared" ca="1" si="318"/>
        <v>0</v>
      </c>
      <c r="FN241" s="27">
        <f t="shared" ca="1" si="318"/>
        <v>0</v>
      </c>
      <c r="FO241" s="27">
        <f t="shared" ca="1" si="318"/>
        <v>0</v>
      </c>
      <c r="FP241" s="27">
        <f t="shared" ca="1" si="318"/>
        <v>0</v>
      </c>
      <c r="FQ241" s="27">
        <f t="shared" ca="1" si="318"/>
        <v>0</v>
      </c>
      <c r="FR241" s="27">
        <f t="shared" ca="1" si="318"/>
        <v>0</v>
      </c>
      <c r="FS241" s="27">
        <f t="shared" ca="1" si="318"/>
        <v>0</v>
      </c>
      <c r="FT241" s="27">
        <f t="shared" ca="1" si="318"/>
        <v>0</v>
      </c>
      <c r="FU241" s="27">
        <f t="shared" ca="1" si="318"/>
        <v>0</v>
      </c>
      <c r="FV241" s="27">
        <f t="shared" ca="1" si="318"/>
        <v>0</v>
      </c>
      <c r="FW241" s="27">
        <f t="shared" ca="1" si="318"/>
        <v>0</v>
      </c>
      <c r="FX241" s="27">
        <f t="shared" ca="1" si="318"/>
        <v>0</v>
      </c>
      <c r="FY241" s="27">
        <f t="shared" ca="1" si="318"/>
        <v>0</v>
      </c>
      <c r="FZ241" s="27">
        <f t="shared" ref="FZ241:GO253" ca="1" si="330">VLOOKUP(ROUNDUP(SQRT(FZ$1^2+$I241^2),0),$A$9:$B$723,2)</f>
        <v>0</v>
      </c>
      <c r="GA241" s="27">
        <f t="shared" ca="1" si="330"/>
        <v>0</v>
      </c>
      <c r="GB241" s="27">
        <f t="shared" ca="1" si="330"/>
        <v>0</v>
      </c>
      <c r="GC241" s="27">
        <f t="shared" ca="1" si="330"/>
        <v>0</v>
      </c>
      <c r="GD241" s="27">
        <f t="shared" ca="1" si="330"/>
        <v>0</v>
      </c>
      <c r="GE241" s="27">
        <f t="shared" ca="1" si="330"/>
        <v>0</v>
      </c>
      <c r="GF241" s="27">
        <f t="shared" ca="1" si="330"/>
        <v>0</v>
      </c>
      <c r="GG241" s="27">
        <f t="shared" ca="1" si="330"/>
        <v>0</v>
      </c>
      <c r="GH241" s="27">
        <f t="shared" ca="1" si="330"/>
        <v>0</v>
      </c>
      <c r="GI241" s="27">
        <f t="shared" ca="1" si="330"/>
        <v>0</v>
      </c>
      <c r="GJ241" s="27">
        <f t="shared" ca="1" si="330"/>
        <v>0</v>
      </c>
      <c r="GK241" s="27">
        <f t="shared" ca="1" si="330"/>
        <v>0</v>
      </c>
      <c r="GL241" s="27">
        <f t="shared" ca="1" si="330"/>
        <v>0</v>
      </c>
      <c r="GM241" s="27">
        <f t="shared" ca="1" si="330"/>
        <v>0</v>
      </c>
      <c r="GN241" s="27">
        <f t="shared" ca="1" si="330"/>
        <v>0</v>
      </c>
      <c r="GO241" s="27">
        <f t="shared" ca="1" si="330"/>
        <v>0</v>
      </c>
      <c r="GP241" s="27">
        <f t="shared" ca="1" si="328"/>
        <v>0</v>
      </c>
      <c r="GQ241" s="27">
        <f t="shared" ca="1" si="328"/>
        <v>0</v>
      </c>
      <c r="GR241" s="27">
        <f t="shared" ca="1" si="328"/>
        <v>0</v>
      </c>
      <c r="GS241" s="27">
        <f t="shared" ca="1" si="328"/>
        <v>0</v>
      </c>
      <c r="GT241" s="27">
        <f t="shared" ca="1" si="328"/>
        <v>0</v>
      </c>
      <c r="GU241" s="27">
        <f t="shared" ca="1" si="328"/>
        <v>0</v>
      </c>
      <c r="GV241" s="27">
        <f t="shared" ca="1" si="328"/>
        <v>0</v>
      </c>
      <c r="GW241" s="27">
        <f t="shared" ca="1" si="328"/>
        <v>0</v>
      </c>
      <c r="GX241" s="27">
        <f t="shared" ca="1" si="328"/>
        <v>0</v>
      </c>
      <c r="GY241" s="27">
        <f t="shared" ca="1" si="328"/>
        <v>0</v>
      </c>
      <c r="GZ241" s="27">
        <f t="shared" ca="1" si="328"/>
        <v>0</v>
      </c>
      <c r="HA241" s="27">
        <f t="shared" ca="1" si="328"/>
        <v>0</v>
      </c>
      <c r="HB241" s="27">
        <f t="shared" ca="1" si="328"/>
        <v>0</v>
      </c>
      <c r="HC241" s="27">
        <f t="shared" ca="1" si="325"/>
        <v>0</v>
      </c>
      <c r="HD241" s="27">
        <f t="shared" ca="1" si="325"/>
        <v>0</v>
      </c>
      <c r="HE241" s="27">
        <f t="shared" ca="1" si="325"/>
        <v>0</v>
      </c>
      <c r="HF241" s="27">
        <f t="shared" ca="1" si="325"/>
        <v>0</v>
      </c>
      <c r="HG241" s="27">
        <f t="shared" ca="1" si="325"/>
        <v>0</v>
      </c>
      <c r="HH241" s="27">
        <f t="shared" ca="1" si="325"/>
        <v>0</v>
      </c>
      <c r="HI241" s="27">
        <f t="shared" ca="1" si="325"/>
        <v>0</v>
      </c>
      <c r="HJ241" s="27">
        <f t="shared" ca="1" si="325"/>
        <v>0</v>
      </c>
      <c r="HK241" s="27">
        <f t="shared" ca="1" si="325"/>
        <v>0</v>
      </c>
      <c r="HL241" s="27">
        <f t="shared" ca="1" si="325"/>
        <v>0</v>
      </c>
      <c r="HM241" s="27">
        <f t="shared" ca="1" si="319"/>
        <v>0</v>
      </c>
      <c r="HN241" s="27">
        <f t="shared" ca="1" si="319"/>
        <v>0</v>
      </c>
      <c r="HO241" s="27">
        <f t="shared" ca="1" si="319"/>
        <v>0</v>
      </c>
      <c r="HP241" s="27">
        <f t="shared" ca="1" si="319"/>
        <v>0</v>
      </c>
      <c r="HQ241" s="27">
        <f t="shared" ca="1" si="319"/>
        <v>0</v>
      </c>
      <c r="HR241" s="27">
        <f t="shared" ca="1" si="319"/>
        <v>0</v>
      </c>
      <c r="HS241" s="27">
        <f t="shared" ca="1" si="319"/>
        <v>0</v>
      </c>
      <c r="HT241" s="27">
        <f t="shared" ca="1" si="319"/>
        <v>0</v>
      </c>
      <c r="HU241" s="27">
        <f t="shared" ca="1" si="319"/>
        <v>0</v>
      </c>
      <c r="HV241" s="27">
        <f t="shared" ca="1" si="326"/>
        <v>0</v>
      </c>
      <c r="HW241" s="27">
        <f t="shared" ca="1" si="326"/>
        <v>0</v>
      </c>
      <c r="HX241" s="27">
        <f t="shared" ca="1" si="326"/>
        <v>0</v>
      </c>
      <c r="HY241" s="27">
        <f t="shared" ca="1" si="326"/>
        <v>0</v>
      </c>
      <c r="HZ241" s="27">
        <f t="shared" ca="1" si="326"/>
        <v>0</v>
      </c>
      <c r="IA241" s="27">
        <f t="shared" ca="1" si="326"/>
        <v>0</v>
      </c>
      <c r="IB241" s="27">
        <f t="shared" ca="1" si="326"/>
        <v>0</v>
      </c>
      <c r="IC241" s="27">
        <f t="shared" ca="1" si="326"/>
        <v>0</v>
      </c>
      <c r="ID241" s="27">
        <f t="shared" ca="1" si="326"/>
        <v>0</v>
      </c>
      <c r="IE241" s="27">
        <f t="shared" ca="1" si="326"/>
        <v>0</v>
      </c>
      <c r="IF241" s="27">
        <f t="shared" ca="1" si="326"/>
        <v>0</v>
      </c>
      <c r="IG241" s="27">
        <f t="shared" ca="1" si="326"/>
        <v>0</v>
      </c>
      <c r="IH241" s="27">
        <f t="shared" ca="1" si="326"/>
        <v>0</v>
      </c>
      <c r="II241" s="27">
        <f t="shared" ca="1" si="326"/>
        <v>0</v>
      </c>
      <c r="IJ241" s="27">
        <f t="shared" ca="1" si="326"/>
        <v>0</v>
      </c>
      <c r="IK241" s="27">
        <f t="shared" ca="1" si="326"/>
        <v>0</v>
      </c>
      <c r="IL241" s="27">
        <f t="shared" ca="1" si="327"/>
        <v>0</v>
      </c>
      <c r="IM241" s="27">
        <f t="shared" ca="1" si="327"/>
        <v>0</v>
      </c>
      <c r="IN241" s="27">
        <f t="shared" ca="1" si="327"/>
        <v>0</v>
      </c>
      <c r="IO241" s="27">
        <f t="shared" ca="1" si="327"/>
        <v>0</v>
      </c>
      <c r="IP241" s="27">
        <f t="shared" ca="1" si="327"/>
        <v>0</v>
      </c>
      <c r="IQ241" s="27">
        <f t="shared" ca="1" si="327"/>
        <v>0</v>
      </c>
      <c r="IR241" s="27">
        <f t="shared" ca="1" si="327"/>
        <v>0</v>
      </c>
      <c r="IS241" s="27">
        <f t="shared" ca="1" si="327"/>
        <v>0</v>
      </c>
      <c r="IT241" s="27">
        <f t="shared" ca="1" si="327"/>
        <v>0</v>
      </c>
      <c r="IU241" s="27">
        <f t="shared" ca="1" si="327"/>
        <v>0</v>
      </c>
      <c r="IV241" s="27">
        <f t="shared" ca="1" si="327"/>
        <v>0</v>
      </c>
      <c r="IW241" s="27">
        <f t="shared" ca="1" si="327"/>
        <v>0</v>
      </c>
      <c r="IX241" s="27">
        <f t="shared" ca="1" si="327"/>
        <v>0</v>
      </c>
      <c r="IY241" s="27">
        <f t="shared" ca="1" si="327"/>
        <v>0</v>
      </c>
      <c r="IZ241" s="27">
        <f t="shared" ca="1" si="327"/>
        <v>0</v>
      </c>
      <c r="JA241" s="27"/>
      <c r="JB241" s="27"/>
      <c r="JC241" s="27"/>
      <c r="JD241" s="27"/>
      <c r="JE241" s="27"/>
      <c r="JF241" s="27"/>
      <c r="JG241" s="27"/>
      <c r="JH241" s="27"/>
      <c r="JI241" s="27"/>
      <c r="JJ241" s="27"/>
      <c r="JK241" s="27"/>
      <c r="JL241" s="27"/>
      <c r="JM241" s="27"/>
      <c r="JN241" s="27"/>
      <c r="JO241" s="27"/>
      <c r="JP241" s="27"/>
      <c r="JQ241" s="27"/>
      <c r="JR241" s="27"/>
    </row>
    <row r="242" spans="1:278" x14ac:dyDescent="0.2">
      <c r="A242" s="26">
        <f t="shared" si="291"/>
        <v>233</v>
      </c>
      <c r="B242" s="27">
        <f t="shared" ca="1" si="286"/>
        <v>0</v>
      </c>
      <c r="C242" s="27">
        <f t="shared" ca="1" si="287"/>
        <v>0</v>
      </c>
      <c r="D242" s="27">
        <f t="shared" ca="1" si="288"/>
        <v>0</v>
      </c>
      <c r="E242" s="33">
        <f t="shared" ca="1" si="289"/>
        <v>0</v>
      </c>
      <c r="F242" s="29">
        <f t="shared" ca="1" si="290"/>
        <v>0</v>
      </c>
      <c r="G242" s="27"/>
      <c r="H242" s="33">
        <f t="shared" ca="1" si="292"/>
        <v>0</v>
      </c>
      <c r="I242" s="26">
        <f t="shared" si="277"/>
        <v>480</v>
      </c>
      <c r="J242" s="29">
        <f t="shared" ca="1" si="295"/>
        <v>0</v>
      </c>
      <c r="K242" s="27">
        <f t="shared" ca="1" si="321"/>
        <v>0</v>
      </c>
      <c r="L242" s="27">
        <f t="shared" ca="1" si="321"/>
        <v>0</v>
      </c>
      <c r="M242" s="27">
        <f t="shared" ca="1" si="321"/>
        <v>0</v>
      </c>
      <c r="N242" s="27">
        <f t="shared" ca="1" si="321"/>
        <v>0</v>
      </c>
      <c r="O242" s="27">
        <f t="shared" ca="1" si="321"/>
        <v>0</v>
      </c>
      <c r="P242" s="27">
        <f t="shared" ca="1" si="321"/>
        <v>0</v>
      </c>
      <c r="Q242" s="27">
        <f t="shared" ca="1" si="321"/>
        <v>0</v>
      </c>
      <c r="R242" s="27">
        <f t="shared" ca="1" si="321"/>
        <v>0</v>
      </c>
      <c r="S242" s="27">
        <f t="shared" ca="1" si="321"/>
        <v>0</v>
      </c>
      <c r="T242" s="27">
        <f t="shared" ca="1" si="321"/>
        <v>0</v>
      </c>
      <c r="U242" s="27">
        <f t="shared" ca="1" si="321"/>
        <v>0</v>
      </c>
      <c r="V242" s="27">
        <f t="shared" ca="1" si="321"/>
        <v>0</v>
      </c>
      <c r="W242" s="27">
        <f t="shared" ca="1" si="321"/>
        <v>0</v>
      </c>
      <c r="X242" s="27">
        <f t="shared" ca="1" si="321"/>
        <v>0</v>
      </c>
      <c r="Y242" s="27">
        <f t="shared" ca="1" si="321"/>
        <v>0</v>
      </c>
      <c r="Z242" s="27">
        <f t="shared" ref="Z242:AO253" ca="1" si="331">VLOOKUP(ROUNDUP(SQRT(Z$1^2+$I242^2),0),$A$9:$B$723,2)</f>
        <v>0</v>
      </c>
      <c r="AA242" s="27">
        <f t="shared" ca="1" si="331"/>
        <v>0</v>
      </c>
      <c r="AB242" s="27">
        <f t="shared" ca="1" si="331"/>
        <v>0</v>
      </c>
      <c r="AC242" s="27">
        <f t="shared" ca="1" si="331"/>
        <v>0</v>
      </c>
      <c r="AD242" s="27">
        <f t="shared" ca="1" si="331"/>
        <v>0</v>
      </c>
      <c r="AE242" s="27">
        <f t="shared" ca="1" si="331"/>
        <v>0</v>
      </c>
      <c r="AF242" s="27">
        <f t="shared" ca="1" si="331"/>
        <v>0</v>
      </c>
      <c r="AG242" s="27">
        <f t="shared" ca="1" si="331"/>
        <v>0</v>
      </c>
      <c r="AH242" s="27">
        <f t="shared" ca="1" si="331"/>
        <v>0</v>
      </c>
      <c r="AI242" s="27">
        <f t="shared" ca="1" si="331"/>
        <v>0</v>
      </c>
      <c r="AJ242" s="27">
        <f t="shared" ca="1" si="331"/>
        <v>0</v>
      </c>
      <c r="AK242" s="27">
        <f t="shared" ca="1" si="331"/>
        <v>0</v>
      </c>
      <c r="AL242" s="27">
        <f t="shared" ca="1" si="331"/>
        <v>0</v>
      </c>
      <c r="AM242" s="27">
        <f t="shared" ca="1" si="331"/>
        <v>0</v>
      </c>
      <c r="AN242" s="27">
        <f t="shared" ca="1" si="331"/>
        <v>0</v>
      </c>
      <c r="AO242" s="27">
        <f t="shared" ca="1" si="331"/>
        <v>0</v>
      </c>
      <c r="AP242" s="27">
        <f t="shared" ref="AP242:BE253" ca="1" si="332">VLOOKUP(ROUNDUP(SQRT(AP$1^2+$I242^2),0),$A$9:$B$723,2)</f>
        <v>0</v>
      </c>
      <c r="AQ242" s="27">
        <f t="shared" ca="1" si="332"/>
        <v>0</v>
      </c>
      <c r="AR242" s="27">
        <f t="shared" ca="1" si="332"/>
        <v>0</v>
      </c>
      <c r="AS242" s="27">
        <f t="shared" ca="1" si="332"/>
        <v>0</v>
      </c>
      <c r="AT242" s="27">
        <f t="shared" ca="1" si="332"/>
        <v>0</v>
      </c>
      <c r="AU242" s="27">
        <f t="shared" ca="1" si="332"/>
        <v>0</v>
      </c>
      <c r="AV242" s="27">
        <f t="shared" ca="1" si="332"/>
        <v>0</v>
      </c>
      <c r="AW242" s="27">
        <f t="shared" ca="1" si="332"/>
        <v>0</v>
      </c>
      <c r="AX242" s="27">
        <f t="shared" ca="1" si="332"/>
        <v>0</v>
      </c>
      <c r="AY242" s="27">
        <f t="shared" ca="1" si="332"/>
        <v>0</v>
      </c>
      <c r="AZ242" s="27">
        <f t="shared" ca="1" si="332"/>
        <v>0</v>
      </c>
      <c r="BA242" s="27">
        <f t="shared" ca="1" si="332"/>
        <v>0</v>
      </c>
      <c r="BB242" s="27">
        <f t="shared" ca="1" si="332"/>
        <v>0</v>
      </c>
      <c r="BC242" s="27">
        <f t="shared" ca="1" si="332"/>
        <v>0</v>
      </c>
      <c r="BD242" s="27">
        <f t="shared" ca="1" si="332"/>
        <v>0</v>
      </c>
      <c r="BE242" s="27">
        <f t="shared" ca="1" si="332"/>
        <v>0</v>
      </c>
      <c r="BF242" s="27">
        <f t="shared" ca="1" si="329"/>
        <v>0</v>
      </c>
      <c r="BG242" s="27">
        <f t="shared" ca="1" si="329"/>
        <v>0</v>
      </c>
      <c r="BH242" s="27">
        <f t="shared" ca="1" si="329"/>
        <v>0</v>
      </c>
      <c r="BI242" s="27">
        <f t="shared" ca="1" si="329"/>
        <v>0</v>
      </c>
      <c r="BJ242" s="27">
        <f t="shared" ca="1" si="329"/>
        <v>0</v>
      </c>
      <c r="BK242" s="27">
        <f t="shared" ca="1" si="329"/>
        <v>0</v>
      </c>
      <c r="BL242" s="27">
        <f t="shared" ca="1" si="329"/>
        <v>0</v>
      </c>
      <c r="BM242" s="27">
        <f t="shared" ca="1" si="329"/>
        <v>0</v>
      </c>
      <c r="BN242" s="27">
        <f t="shared" ca="1" si="329"/>
        <v>0</v>
      </c>
      <c r="BO242" s="27">
        <f t="shared" ca="1" si="329"/>
        <v>0</v>
      </c>
      <c r="BP242" s="27">
        <f t="shared" ca="1" si="329"/>
        <v>0</v>
      </c>
      <c r="BQ242" s="27">
        <f t="shared" ca="1" si="329"/>
        <v>0</v>
      </c>
      <c r="BR242" s="27">
        <f t="shared" ca="1" si="329"/>
        <v>0</v>
      </c>
      <c r="BS242" s="27">
        <f t="shared" ca="1" si="329"/>
        <v>0</v>
      </c>
      <c r="BT242" s="27">
        <f t="shared" ca="1" si="329"/>
        <v>0</v>
      </c>
      <c r="BU242" s="27">
        <f t="shared" ca="1" si="322"/>
        <v>0</v>
      </c>
      <c r="BV242" s="27">
        <f t="shared" ca="1" si="322"/>
        <v>0</v>
      </c>
      <c r="BW242" s="27">
        <f t="shared" ca="1" si="322"/>
        <v>0</v>
      </c>
      <c r="BX242" s="27">
        <f t="shared" ca="1" si="322"/>
        <v>0</v>
      </c>
      <c r="BY242" s="27">
        <f t="shared" ca="1" si="322"/>
        <v>0</v>
      </c>
      <c r="BZ242" s="27">
        <f t="shared" ca="1" si="322"/>
        <v>0</v>
      </c>
      <c r="CA242" s="27">
        <f t="shared" ca="1" si="322"/>
        <v>0</v>
      </c>
      <c r="CB242" s="27">
        <f t="shared" ca="1" si="322"/>
        <v>0</v>
      </c>
      <c r="CC242" s="27">
        <f t="shared" ca="1" si="322"/>
        <v>0</v>
      </c>
      <c r="CD242" s="27">
        <f t="shared" ca="1" si="322"/>
        <v>0</v>
      </c>
      <c r="CE242" s="27">
        <f t="shared" ca="1" si="322"/>
        <v>0</v>
      </c>
      <c r="CF242" s="27">
        <f t="shared" ca="1" si="322"/>
        <v>0</v>
      </c>
      <c r="CG242" s="27">
        <f t="shared" ca="1" si="322"/>
        <v>0</v>
      </c>
      <c r="CH242" s="27">
        <f t="shared" ca="1" si="322"/>
        <v>0</v>
      </c>
      <c r="CI242" s="27">
        <f t="shared" ca="1" si="322"/>
        <v>0</v>
      </c>
      <c r="CJ242" s="27">
        <f t="shared" ref="CJ242:CY253" ca="1" si="333">VLOOKUP(ROUNDUP(SQRT(CJ$1^2+$I242^2),0),$A$9:$B$723,2)</f>
        <v>0</v>
      </c>
      <c r="CK242" s="27">
        <f t="shared" ca="1" si="333"/>
        <v>0</v>
      </c>
      <c r="CL242" s="27">
        <f t="shared" ca="1" si="333"/>
        <v>0</v>
      </c>
      <c r="CM242" s="27">
        <f t="shared" ca="1" si="333"/>
        <v>0</v>
      </c>
      <c r="CN242" s="27">
        <f t="shared" ca="1" si="333"/>
        <v>0</v>
      </c>
      <c r="CO242" s="27">
        <f t="shared" ca="1" si="333"/>
        <v>0</v>
      </c>
      <c r="CP242" s="27">
        <f t="shared" ca="1" si="333"/>
        <v>0</v>
      </c>
      <c r="CQ242" s="27">
        <f t="shared" ca="1" si="333"/>
        <v>0</v>
      </c>
      <c r="CR242" s="27">
        <f t="shared" ca="1" si="333"/>
        <v>0</v>
      </c>
      <c r="CS242" s="27">
        <f t="shared" ca="1" si="333"/>
        <v>0</v>
      </c>
      <c r="CT242" s="27">
        <f t="shared" ca="1" si="333"/>
        <v>0</v>
      </c>
      <c r="CU242" s="27">
        <f t="shared" ca="1" si="333"/>
        <v>0</v>
      </c>
      <c r="CV242" s="27">
        <f t="shared" ca="1" si="333"/>
        <v>0</v>
      </c>
      <c r="CW242" s="27">
        <f t="shared" ca="1" si="333"/>
        <v>0</v>
      </c>
      <c r="CX242" s="27">
        <f t="shared" ca="1" si="333"/>
        <v>0</v>
      </c>
      <c r="CY242" s="27">
        <f t="shared" ca="1" si="333"/>
        <v>0</v>
      </c>
      <c r="CZ242" s="27">
        <f t="shared" ca="1" si="323"/>
        <v>0</v>
      </c>
      <c r="DA242" s="27">
        <f t="shared" ca="1" si="323"/>
        <v>0</v>
      </c>
      <c r="DB242" s="27">
        <f t="shared" ca="1" si="323"/>
        <v>0</v>
      </c>
      <c r="DC242" s="27">
        <f t="shared" ca="1" si="323"/>
        <v>0</v>
      </c>
      <c r="DD242" s="27">
        <f t="shared" ca="1" si="323"/>
        <v>0</v>
      </c>
      <c r="DE242" s="27">
        <f t="shared" ca="1" si="323"/>
        <v>0</v>
      </c>
      <c r="DF242" s="27">
        <f t="shared" ca="1" si="323"/>
        <v>0</v>
      </c>
      <c r="DG242" s="27">
        <f t="shared" ca="1" si="323"/>
        <v>0</v>
      </c>
      <c r="DH242" s="27">
        <f t="shared" ca="1" si="323"/>
        <v>0</v>
      </c>
      <c r="DI242" s="27">
        <f t="shared" ca="1" si="323"/>
        <v>0</v>
      </c>
      <c r="DJ242" s="27">
        <f t="shared" ca="1" si="323"/>
        <v>0</v>
      </c>
      <c r="DK242" s="27">
        <f t="shared" ca="1" si="323"/>
        <v>0</v>
      </c>
      <c r="DL242" s="27">
        <f t="shared" ca="1" si="323"/>
        <v>0</v>
      </c>
      <c r="DM242" s="27">
        <f t="shared" ca="1" si="323"/>
        <v>0</v>
      </c>
      <c r="DN242" s="27">
        <f t="shared" ca="1" si="323"/>
        <v>0</v>
      </c>
      <c r="DO242" s="27">
        <f t="shared" ref="DO242:ED253" ca="1" si="334">VLOOKUP(ROUNDUP(SQRT(DO$1^2+$I242^2),0),$A$9:$B$723,2)</f>
        <v>0</v>
      </c>
      <c r="DP242" s="27">
        <f t="shared" ca="1" si="334"/>
        <v>0</v>
      </c>
      <c r="DQ242" s="27">
        <f t="shared" ca="1" si="334"/>
        <v>0</v>
      </c>
      <c r="DR242" s="27">
        <f t="shared" ca="1" si="334"/>
        <v>0</v>
      </c>
      <c r="DS242" s="27">
        <f t="shared" ca="1" si="334"/>
        <v>0</v>
      </c>
      <c r="DT242" s="27">
        <f t="shared" ca="1" si="334"/>
        <v>0</v>
      </c>
      <c r="DU242" s="27">
        <f t="shared" ca="1" si="334"/>
        <v>0</v>
      </c>
      <c r="DV242" s="27">
        <f t="shared" ca="1" si="334"/>
        <v>0</v>
      </c>
      <c r="DW242" s="27">
        <f t="shared" ca="1" si="334"/>
        <v>0</v>
      </c>
      <c r="DX242" s="27">
        <f t="shared" ca="1" si="334"/>
        <v>0</v>
      </c>
      <c r="DY242" s="27">
        <f t="shared" ca="1" si="334"/>
        <v>0</v>
      </c>
      <c r="DZ242" s="27">
        <f t="shared" ca="1" si="334"/>
        <v>0</v>
      </c>
      <c r="EA242" s="27">
        <f t="shared" ca="1" si="334"/>
        <v>0</v>
      </c>
      <c r="EB242" s="27">
        <f t="shared" ca="1" si="334"/>
        <v>0</v>
      </c>
      <c r="EC242" s="27">
        <f t="shared" ca="1" si="334"/>
        <v>0</v>
      </c>
      <c r="ED242" s="27">
        <f t="shared" ca="1" si="334"/>
        <v>0</v>
      </c>
      <c r="EE242" s="27">
        <f t="shared" ca="1" si="324"/>
        <v>0</v>
      </c>
      <c r="EF242" s="27">
        <f t="shared" ca="1" si="324"/>
        <v>0</v>
      </c>
      <c r="EG242" s="27">
        <f t="shared" ca="1" si="324"/>
        <v>0</v>
      </c>
      <c r="EH242" s="27">
        <f t="shared" ca="1" si="324"/>
        <v>0</v>
      </c>
      <c r="EI242" s="27">
        <f t="shared" ca="1" si="324"/>
        <v>0</v>
      </c>
      <c r="EJ242" s="27">
        <f t="shared" ca="1" si="324"/>
        <v>0</v>
      </c>
      <c r="EK242" s="27">
        <f t="shared" ca="1" si="324"/>
        <v>0</v>
      </c>
      <c r="EL242" s="27">
        <f t="shared" ca="1" si="324"/>
        <v>0</v>
      </c>
      <c r="EM242" s="27">
        <f t="shared" ca="1" si="324"/>
        <v>0</v>
      </c>
      <c r="EN242" s="27">
        <f t="shared" ca="1" si="324"/>
        <v>0</v>
      </c>
      <c r="EO242" s="27">
        <f t="shared" ca="1" si="324"/>
        <v>0</v>
      </c>
      <c r="EP242" s="27">
        <f t="shared" ca="1" si="324"/>
        <v>0</v>
      </c>
      <c r="EQ242" s="27">
        <f t="shared" ca="1" si="324"/>
        <v>0</v>
      </c>
      <c r="ER242" s="27">
        <f t="shared" ca="1" si="324"/>
        <v>0</v>
      </c>
      <c r="ES242" s="27">
        <f t="shared" ca="1" si="324"/>
        <v>0</v>
      </c>
      <c r="ET242" s="27">
        <f t="shared" ref="ET242:FI253" ca="1" si="335">VLOOKUP(ROUNDUP(SQRT(ET$1^2+$I242^2),0),$A$9:$B$723,2)</f>
        <v>0</v>
      </c>
      <c r="EU242" s="27">
        <f t="shared" ca="1" si="335"/>
        <v>0</v>
      </c>
      <c r="EV242" s="27">
        <f t="shared" ca="1" si="335"/>
        <v>0</v>
      </c>
      <c r="EW242" s="27">
        <f t="shared" ca="1" si="335"/>
        <v>0</v>
      </c>
      <c r="EX242" s="27">
        <f t="shared" ca="1" si="335"/>
        <v>0</v>
      </c>
      <c r="EY242" s="27">
        <f t="shared" ca="1" si="335"/>
        <v>0</v>
      </c>
      <c r="EZ242" s="27">
        <f t="shared" ca="1" si="335"/>
        <v>0</v>
      </c>
      <c r="FA242" s="27">
        <f t="shared" ca="1" si="335"/>
        <v>0</v>
      </c>
      <c r="FB242" s="27">
        <f t="shared" ca="1" si="335"/>
        <v>0</v>
      </c>
      <c r="FC242" s="27">
        <f t="shared" ca="1" si="335"/>
        <v>0</v>
      </c>
      <c r="FD242" s="27">
        <f t="shared" ca="1" si="335"/>
        <v>0</v>
      </c>
      <c r="FE242" s="27">
        <f t="shared" ca="1" si="335"/>
        <v>0</v>
      </c>
      <c r="FF242" s="27">
        <f t="shared" ca="1" si="335"/>
        <v>0</v>
      </c>
      <c r="FG242" s="27">
        <f t="shared" ca="1" si="335"/>
        <v>0</v>
      </c>
      <c r="FH242" s="27">
        <f t="shared" ca="1" si="335"/>
        <v>0</v>
      </c>
      <c r="FI242" s="27">
        <f t="shared" ca="1" si="335"/>
        <v>0</v>
      </c>
      <c r="FJ242" s="27">
        <f t="shared" ref="FJ242:FY253" ca="1" si="336">VLOOKUP(ROUNDUP(SQRT(FJ$1^2+$I242^2),0),$A$9:$B$723,2)</f>
        <v>0</v>
      </c>
      <c r="FK242" s="27">
        <f t="shared" ca="1" si="336"/>
        <v>0</v>
      </c>
      <c r="FL242" s="27">
        <f t="shared" ca="1" si="336"/>
        <v>0</v>
      </c>
      <c r="FM242" s="27">
        <f t="shared" ca="1" si="336"/>
        <v>0</v>
      </c>
      <c r="FN242" s="27">
        <f t="shared" ca="1" si="336"/>
        <v>0</v>
      </c>
      <c r="FO242" s="27">
        <f t="shared" ca="1" si="336"/>
        <v>0</v>
      </c>
      <c r="FP242" s="27">
        <f t="shared" ca="1" si="336"/>
        <v>0</v>
      </c>
      <c r="FQ242" s="27">
        <f t="shared" ca="1" si="336"/>
        <v>0</v>
      </c>
      <c r="FR242" s="27">
        <f t="shared" ca="1" si="336"/>
        <v>0</v>
      </c>
      <c r="FS242" s="27">
        <f t="shared" ca="1" si="336"/>
        <v>0</v>
      </c>
      <c r="FT242" s="27">
        <f t="shared" ca="1" si="336"/>
        <v>0</v>
      </c>
      <c r="FU242" s="27">
        <f t="shared" ca="1" si="336"/>
        <v>0</v>
      </c>
      <c r="FV242" s="27">
        <f t="shared" ca="1" si="336"/>
        <v>0</v>
      </c>
      <c r="FW242" s="27">
        <f t="shared" ca="1" si="336"/>
        <v>0</v>
      </c>
      <c r="FX242" s="27">
        <f t="shared" ca="1" si="336"/>
        <v>0</v>
      </c>
      <c r="FY242" s="27">
        <f t="shared" ca="1" si="336"/>
        <v>0</v>
      </c>
      <c r="FZ242" s="27">
        <f t="shared" ca="1" si="330"/>
        <v>0</v>
      </c>
      <c r="GA242" s="27">
        <f t="shared" ca="1" si="330"/>
        <v>0</v>
      </c>
      <c r="GB242" s="27">
        <f t="shared" ca="1" si="330"/>
        <v>0</v>
      </c>
      <c r="GC242" s="27">
        <f t="shared" ca="1" si="330"/>
        <v>0</v>
      </c>
      <c r="GD242" s="27">
        <f t="shared" ca="1" si="330"/>
        <v>0</v>
      </c>
      <c r="GE242" s="27">
        <f t="shared" ca="1" si="330"/>
        <v>0</v>
      </c>
      <c r="GF242" s="27">
        <f t="shared" ca="1" si="330"/>
        <v>0</v>
      </c>
      <c r="GG242" s="27">
        <f t="shared" ca="1" si="330"/>
        <v>0</v>
      </c>
      <c r="GH242" s="27">
        <f t="shared" ca="1" si="330"/>
        <v>0</v>
      </c>
      <c r="GI242" s="27">
        <f t="shared" ca="1" si="330"/>
        <v>0</v>
      </c>
      <c r="GJ242" s="27">
        <f t="shared" ca="1" si="330"/>
        <v>0</v>
      </c>
      <c r="GK242" s="27">
        <f t="shared" ca="1" si="330"/>
        <v>0</v>
      </c>
      <c r="GL242" s="27">
        <f t="shared" ca="1" si="330"/>
        <v>0</v>
      </c>
      <c r="GM242" s="27">
        <f t="shared" ca="1" si="330"/>
        <v>0</v>
      </c>
      <c r="GN242" s="27">
        <f t="shared" ca="1" si="330"/>
        <v>0</v>
      </c>
      <c r="GO242" s="27">
        <f t="shared" ca="1" si="330"/>
        <v>0</v>
      </c>
      <c r="GP242" s="27">
        <f t="shared" ca="1" si="328"/>
        <v>0</v>
      </c>
      <c r="GQ242" s="27">
        <f t="shared" ca="1" si="328"/>
        <v>0</v>
      </c>
      <c r="GR242" s="27">
        <f t="shared" ca="1" si="328"/>
        <v>0</v>
      </c>
      <c r="GS242" s="27">
        <f t="shared" ca="1" si="328"/>
        <v>0</v>
      </c>
      <c r="GT242" s="27">
        <f t="shared" ca="1" si="328"/>
        <v>0</v>
      </c>
      <c r="GU242" s="27">
        <f t="shared" ca="1" si="328"/>
        <v>0</v>
      </c>
      <c r="GV242" s="27">
        <f t="shared" ca="1" si="328"/>
        <v>0</v>
      </c>
      <c r="GW242" s="27">
        <f t="shared" ca="1" si="328"/>
        <v>0</v>
      </c>
      <c r="GX242" s="27">
        <f t="shared" ca="1" si="328"/>
        <v>0</v>
      </c>
      <c r="GY242" s="27">
        <f t="shared" ca="1" si="328"/>
        <v>0</v>
      </c>
      <c r="GZ242" s="27">
        <f t="shared" ca="1" si="328"/>
        <v>0</v>
      </c>
      <c r="HA242" s="27">
        <f t="shared" ca="1" si="328"/>
        <v>0</v>
      </c>
      <c r="HB242" s="27">
        <f t="shared" ca="1" si="328"/>
        <v>0</v>
      </c>
      <c r="HC242" s="27">
        <f t="shared" ca="1" si="325"/>
        <v>0</v>
      </c>
      <c r="HD242" s="27">
        <f t="shared" ca="1" si="325"/>
        <v>0</v>
      </c>
      <c r="HE242" s="27">
        <f t="shared" ca="1" si="325"/>
        <v>0</v>
      </c>
      <c r="HF242" s="27">
        <f t="shared" ca="1" si="325"/>
        <v>0</v>
      </c>
      <c r="HG242" s="27">
        <f t="shared" ca="1" si="325"/>
        <v>0</v>
      </c>
      <c r="HH242" s="27">
        <f t="shared" ca="1" si="325"/>
        <v>0</v>
      </c>
      <c r="HI242" s="27">
        <f t="shared" ca="1" si="325"/>
        <v>0</v>
      </c>
      <c r="HJ242" s="27">
        <f t="shared" ca="1" si="325"/>
        <v>0</v>
      </c>
      <c r="HK242" s="27">
        <f t="shared" ca="1" si="325"/>
        <v>0</v>
      </c>
      <c r="HL242" s="27">
        <f t="shared" ca="1" si="325"/>
        <v>0</v>
      </c>
      <c r="HM242" s="27">
        <f t="shared" ca="1" si="325"/>
        <v>0</v>
      </c>
      <c r="HN242" s="27">
        <f t="shared" ca="1" si="325"/>
        <v>0</v>
      </c>
      <c r="HO242" s="27">
        <f t="shared" ref="HO242:ID253" ca="1" si="337">VLOOKUP(ROUNDUP(SQRT(HO$1^2+$I242^2),0),$A$9:$B$723,2)</f>
        <v>0</v>
      </c>
      <c r="HP242" s="27">
        <f t="shared" ca="1" si="337"/>
        <v>0</v>
      </c>
      <c r="HQ242" s="27">
        <f t="shared" ca="1" si="337"/>
        <v>0</v>
      </c>
      <c r="HR242" s="27">
        <f t="shared" ca="1" si="337"/>
        <v>0</v>
      </c>
      <c r="HS242" s="27">
        <f t="shared" ca="1" si="337"/>
        <v>0</v>
      </c>
      <c r="HT242" s="27">
        <f t="shared" ca="1" si="337"/>
        <v>0</v>
      </c>
      <c r="HU242" s="27">
        <f t="shared" ca="1" si="337"/>
        <v>0</v>
      </c>
      <c r="HV242" s="27">
        <f t="shared" ca="1" si="337"/>
        <v>0</v>
      </c>
      <c r="HW242" s="27">
        <f t="shared" ca="1" si="326"/>
        <v>0</v>
      </c>
      <c r="HX242" s="27">
        <f t="shared" ca="1" si="326"/>
        <v>0</v>
      </c>
      <c r="HY242" s="27">
        <f t="shared" ca="1" si="326"/>
        <v>0</v>
      </c>
      <c r="HZ242" s="27">
        <f t="shared" ca="1" si="326"/>
        <v>0</v>
      </c>
      <c r="IA242" s="27">
        <f t="shared" ca="1" si="326"/>
        <v>0</v>
      </c>
      <c r="IB242" s="27">
        <f t="shared" ca="1" si="326"/>
        <v>0</v>
      </c>
      <c r="IC242" s="27">
        <f t="shared" ca="1" si="326"/>
        <v>0</v>
      </c>
      <c r="ID242" s="27">
        <f t="shared" ca="1" si="326"/>
        <v>0</v>
      </c>
      <c r="IE242" s="27">
        <f t="shared" ca="1" si="326"/>
        <v>0</v>
      </c>
      <c r="IF242" s="27">
        <f t="shared" ca="1" si="326"/>
        <v>0</v>
      </c>
      <c r="IG242" s="27">
        <f t="shared" ca="1" si="326"/>
        <v>0</v>
      </c>
      <c r="IH242" s="27">
        <f t="shared" ca="1" si="326"/>
        <v>0</v>
      </c>
      <c r="II242" s="27">
        <f t="shared" ca="1" si="326"/>
        <v>0</v>
      </c>
      <c r="IJ242" s="27">
        <f t="shared" ca="1" si="326"/>
        <v>0</v>
      </c>
      <c r="IK242" s="27">
        <f t="shared" ca="1" si="326"/>
        <v>0</v>
      </c>
      <c r="IL242" s="27">
        <f t="shared" ca="1" si="327"/>
        <v>0</v>
      </c>
      <c r="IM242" s="27">
        <f t="shared" ca="1" si="327"/>
        <v>0</v>
      </c>
      <c r="IN242" s="27">
        <f t="shared" ca="1" si="327"/>
        <v>0</v>
      </c>
      <c r="IO242" s="27">
        <f t="shared" ca="1" si="327"/>
        <v>0</v>
      </c>
      <c r="IP242" s="27">
        <f t="shared" ca="1" si="327"/>
        <v>0</v>
      </c>
      <c r="IQ242" s="27">
        <f t="shared" ca="1" si="327"/>
        <v>0</v>
      </c>
      <c r="IR242" s="27">
        <f t="shared" ca="1" si="327"/>
        <v>0</v>
      </c>
      <c r="IS242" s="27">
        <f t="shared" ca="1" si="327"/>
        <v>0</v>
      </c>
      <c r="IT242" s="27">
        <f t="shared" ca="1" si="327"/>
        <v>0</v>
      </c>
      <c r="IU242" s="27">
        <f t="shared" ca="1" si="327"/>
        <v>0</v>
      </c>
      <c r="IV242" s="27">
        <f t="shared" ca="1" si="327"/>
        <v>0</v>
      </c>
      <c r="IW242" s="27">
        <f t="shared" ca="1" si="327"/>
        <v>0</v>
      </c>
      <c r="IX242" s="27">
        <f t="shared" ca="1" si="327"/>
        <v>0</v>
      </c>
      <c r="IY242" s="27">
        <f t="shared" ca="1" si="327"/>
        <v>0</v>
      </c>
      <c r="IZ242" s="27">
        <f t="shared" ca="1" si="327"/>
        <v>0</v>
      </c>
      <c r="JA242" s="27"/>
      <c r="JB242" s="27"/>
      <c r="JC242" s="27"/>
      <c r="JD242" s="27"/>
      <c r="JE242" s="27"/>
      <c r="JF242" s="27"/>
      <c r="JG242" s="27"/>
      <c r="JH242" s="27"/>
      <c r="JI242" s="27"/>
      <c r="JJ242" s="27"/>
      <c r="JK242" s="27"/>
      <c r="JL242" s="27"/>
      <c r="JM242" s="27"/>
      <c r="JN242" s="27"/>
      <c r="JO242" s="27"/>
      <c r="JP242" s="27"/>
      <c r="JQ242" s="27"/>
      <c r="JR242" s="27"/>
    </row>
    <row r="243" spans="1:278" x14ac:dyDescent="0.2">
      <c r="A243" s="26">
        <f t="shared" si="291"/>
        <v>234</v>
      </c>
      <c r="B243" s="27">
        <f t="shared" ca="1" si="286"/>
        <v>0</v>
      </c>
      <c r="C243" s="27">
        <f t="shared" ca="1" si="287"/>
        <v>0</v>
      </c>
      <c r="D243" s="27">
        <f t="shared" ca="1" si="288"/>
        <v>0</v>
      </c>
      <c r="E243" s="33">
        <f t="shared" ca="1" si="289"/>
        <v>0</v>
      </c>
      <c r="F243" s="29">
        <f t="shared" ca="1" si="290"/>
        <v>0</v>
      </c>
      <c r="G243" s="27"/>
      <c r="H243" s="33">
        <f t="shared" ca="1" si="292"/>
        <v>0</v>
      </c>
      <c r="I243" s="26">
        <f t="shared" si="277"/>
        <v>482</v>
      </c>
      <c r="J243" s="29">
        <f t="shared" ca="1" si="295"/>
        <v>0</v>
      </c>
      <c r="K243" s="27">
        <f t="shared" ref="K243:Z253" ca="1" si="338">VLOOKUP(ROUNDUP(SQRT(K$1^2+$I243^2),0),$A$9:$B$723,2)</f>
        <v>0</v>
      </c>
      <c r="L243" s="27">
        <f t="shared" ca="1" si="338"/>
        <v>0</v>
      </c>
      <c r="M243" s="27">
        <f t="shared" ca="1" si="338"/>
        <v>0</v>
      </c>
      <c r="N243" s="27">
        <f t="shared" ca="1" si="338"/>
        <v>0</v>
      </c>
      <c r="O243" s="27">
        <f t="shared" ca="1" si="338"/>
        <v>0</v>
      </c>
      <c r="P243" s="27">
        <f t="shared" ca="1" si="338"/>
        <v>0</v>
      </c>
      <c r="Q243" s="27">
        <f t="shared" ca="1" si="338"/>
        <v>0</v>
      </c>
      <c r="R243" s="27">
        <f t="shared" ca="1" si="338"/>
        <v>0</v>
      </c>
      <c r="S243" s="27">
        <f t="shared" ca="1" si="338"/>
        <v>0</v>
      </c>
      <c r="T243" s="27">
        <f t="shared" ca="1" si="338"/>
        <v>0</v>
      </c>
      <c r="U243" s="27">
        <f t="shared" ca="1" si="338"/>
        <v>0</v>
      </c>
      <c r="V243" s="27">
        <f t="shared" ca="1" si="338"/>
        <v>0</v>
      </c>
      <c r="W243" s="27">
        <f t="shared" ca="1" si="338"/>
        <v>0</v>
      </c>
      <c r="X243" s="27">
        <f t="shared" ca="1" si="338"/>
        <v>0</v>
      </c>
      <c r="Y243" s="27">
        <f t="shared" ca="1" si="338"/>
        <v>0</v>
      </c>
      <c r="Z243" s="27">
        <f t="shared" ca="1" si="338"/>
        <v>0</v>
      </c>
      <c r="AA243" s="27">
        <f t="shared" ca="1" si="331"/>
        <v>0</v>
      </c>
      <c r="AB243" s="27">
        <f t="shared" ca="1" si="331"/>
        <v>0</v>
      </c>
      <c r="AC243" s="27">
        <f t="shared" ca="1" si="331"/>
        <v>0</v>
      </c>
      <c r="AD243" s="27">
        <f t="shared" ca="1" si="331"/>
        <v>0</v>
      </c>
      <c r="AE243" s="27">
        <f t="shared" ca="1" si="331"/>
        <v>0</v>
      </c>
      <c r="AF243" s="27">
        <f t="shared" ca="1" si="331"/>
        <v>0</v>
      </c>
      <c r="AG243" s="27">
        <f t="shared" ca="1" si="331"/>
        <v>0</v>
      </c>
      <c r="AH243" s="27">
        <f t="shared" ca="1" si="331"/>
        <v>0</v>
      </c>
      <c r="AI243" s="27">
        <f t="shared" ca="1" si="331"/>
        <v>0</v>
      </c>
      <c r="AJ243" s="27">
        <f t="shared" ca="1" si="331"/>
        <v>0</v>
      </c>
      <c r="AK243" s="27">
        <f t="shared" ca="1" si="331"/>
        <v>0</v>
      </c>
      <c r="AL243" s="27">
        <f t="shared" ca="1" si="331"/>
        <v>0</v>
      </c>
      <c r="AM243" s="27">
        <f t="shared" ca="1" si="331"/>
        <v>0</v>
      </c>
      <c r="AN243" s="27">
        <f t="shared" ca="1" si="331"/>
        <v>0</v>
      </c>
      <c r="AO243" s="27">
        <f t="shared" ca="1" si="331"/>
        <v>0</v>
      </c>
      <c r="AP243" s="27">
        <f t="shared" ca="1" si="332"/>
        <v>0</v>
      </c>
      <c r="AQ243" s="27">
        <f t="shared" ca="1" si="332"/>
        <v>0</v>
      </c>
      <c r="AR243" s="27">
        <f t="shared" ca="1" si="332"/>
        <v>0</v>
      </c>
      <c r="AS243" s="27">
        <f t="shared" ca="1" si="332"/>
        <v>0</v>
      </c>
      <c r="AT243" s="27">
        <f t="shared" ca="1" si="332"/>
        <v>0</v>
      </c>
      <c r="AU243" s="27">
        <f t="shared" ca="1" si="332"/>
        <v>0</v>
      </c>
      <c r="AV243" s="27">
        <f t="shared" ca="1" si="332"/>
        <v>0</v>
      </c>
      <c r="AW243" s="27">
        <f t="shared" ca="1" si="332"/>
        <v>0</v>
      </c>
      <c r="AX243" s="27">
        <f t="shared" ca="1" si="332"/>
        <v>0</v>
      </c>
      <c r="AY243" s="27">
        <f t="shared" ca="1" si="332"/>
        <v>0</v>
      </c>
      <c r="AZ243" s="27">
        <f t="shared" ca="1" si="332"/>
        <v>0</v>
      </c>
      <c r="BA243" s="27">
        <f t="shared" ca="1" si="332"/>
        <v>0</v>
      </c>
      <c r="BB243" s="27">
        <f t="shared" ca="1" si="332"/>
        <v>0</v>
      </c>
      <c r="BC243" s="27">
        <f t="shared" ca="1" si="332"/>
        <v>0</v>
      </c>
      <c r="BD243" s="27">
        <f t="shared" ca="1" si="332"/>
        <v>0</v>
      </c>
      <c r="BE243" s="27">
        <f t="shared" ca="1" si="332"/>
        <v>0</v>
      </c>
      <c r="BF243" s="27">
        <f t="shared" ca="1" si="329"/>
        <v>0</v>
      </c>
      <c r="BG243" s="27">
        <f t="shared" ca="1" si="329"/>
        <v>0</v>
      </c>
      <c r="BH243" s="27">
        <f t="shared" ca="1" si="329"/>
        <v>0</v>
      </c>
      <c r="BI243" s="27">
        <f t="shared" ca="1" si="329"/>
        <v>0</v>
      </c>
      <c r="BJ243" s="27">
        <f t="shared" ca="1" si="329"/>
        <v>0</v>
      </c>
      <c r="BK243" s="27">
        <f t="shared" ca="1" si="329"/>
        <v>0</v>
      </c>
      <c r="BL243" s="27">
        <f t="shared" ca="1" si="329"/>
        <v>0</v>
      </c>
      <c r="BM243" s="27">
        <f t="shared" ca="1" si="329"/>
        <v>0</v>
      </c>
      <c r="BN243" s="27">
        <f t="shared" ca="1" si="329"/>
        <v>0</v>
      </c>
      <c r="BO243" s="27">
        <f t="shared" ca="1" si="329"/>
        <v>0</v>
      </c>
      <c r="BP243" s="27">
        <f t="shared" ca="1" si="329"/>
        <v>0</v>
      </c>
      <c r="BQ243" s="27">
        <f t="shared" ca="1" si="329"/>
        <v>0</v>
      </c>
      <c r="BR243" s="27">
        <f t="shared" ca="1" si="329"/>
        <v>0</v>
      </c>
      <c r="BS243" s="27">
        <f t="shared" ca="1" si="329"/>
        <v>0</v>
      </c>
      <c r="BT243" s="27">
        <f t="shared" ca="1" si="329"/>
        <v>0</v>
      </c>
      <c r="BU243" s="27">
        <f t="shared" ref="BU243:CJ253" ca="1" si="339">VLOOKUP(ROUNDUP(SQRT(BU$1^2+$I243^2),0),$A$9:$B$723,2)</f>
        <v>0</v>
      </c>
      <c r="BV243" s="27">
        <f t="shared" ca="1" si="339"/>
        <v>0</v>
      </c>
      <c r="BW243" s="27">
        <f t="shared" ca="1" si="339"/>
        <v>0</v>
      </c>
      <c r="BX243" s="27">
        <f t="shared" ca="1" si="339"/>
        <v>0</v>
      </c>
      <c r="BY243" s="27">
        <f t="shared" ca="1" si="339"/>
        <v>0</v>
      </c>
      <c r="BZ243" s="27">
        <f t="shared" ca="1" si="339"/>
        <v>0</v>
      </c>
      <c r="CA243" s="27">
        <f t="shared" ca="1" si="339"/>
        <v>0</v>
      </c>
      <c r="CB243" s="27">
        <f t="shared" ca="1" si="339"/>
        <v>0</v>
      </c>
      <c r="CC243" s="27">
        <f t="shared" ca="1" si="339"/>
        <v>0</v>
      </c>
      <c r="CD243" s="27">
        <f t="shared" ca="1" si="339"/>
        <v>0</v>
      </c>
      <c r="CE243" s="27">
        <f t="shared" ca="1" si="339"/>
        <v>0</v>
      </c>
      <c r="CF243" s="27">
        <f t="shared" ca="1" si="339"/>
        <v>0</v>
      </c>
      <c r="CG243" s="27">
        <f t="shared" ca="1" si="339"/>
        <v>0</v>
      </c>
      <c r="CH243" s="27">
        <f t="shared" ca="1" si="339"/>
        <v>0</v>
      </c>
      <c r="CI243" s="27">
        <f t="shared" ca="1" si="339"/>
        <v>0</v>
      </c>
      <c r="CJ243" s="27">
        <f t="shared" ca="1" si="339"/>
        <v>0</v>
      </c>
      <c r="CK243" s="27">
        <f t="shared" ca="1" si="333"/>
        <v>0</v>
      </c>
      <c r="CL243" s="27">
        <f t="shared" ca="1" si="333"/>
        <v>0</v>
      </c>
      <c r="CM243" s="27">
        <f t="shared" ca="1" si="333"/>
        <v>0</v>
      </c>
      <c r="CN243" s="27">
        <f t="shared" ca="1" si="333"/>
        <v>0</v>
      </c>
      <c r="CO243" s="27">
        <f t="shared" ca="1" si="333"/>
        <v>0</v>
      </c>
      <c r="CP243" s="27">
        <f t="shared" ca="1" si="333"/>
        <v>0</v>
      </c>
      <c r="CQ243" s="27">
        <f t="shared" ca="1" si="333"/>
        <v>0</v>
      </c>
      <c r="CR243" s="27">
        <f t="shared" ca="1" si="333"/>
        <v>0</v>
      </c>
      <c r="CS243" s="27">
        <f t="shared" ca="1" si="333"/>
        <v>0</v>
      </c>
      <c r="CT243" s="27">
        <f t="shared" ca="1" si="333"/>
        <v>0</v>
      </c>
      <c r="CU243" s="27">
        <f t="shared" ca="1" si="333"/>
        <v>0</v>
      </c>
      <c r="CV243" s="27">
        <f t="shared" ca="1" si="333"/>
        <v>0</v>
      </c>
      <c r="CW243" s="27">
        <f t="shared" ca="1" si="333"/>
        <v>0</v>
      </c>
      <c r="CX243" s="27">
        <f t="shared" ca="1" si="333"/>
        <v>0</v>
      </c>
      <c r="CY243" s="27">
        <f t="shared" ca="1" si="333"/>
        <v>0</v>
      </c>
      <c r="CZ243" s="27">
        <f t="shared" ref="CZ243:DO253" ca="1" si="340">VLOOKUP(ROUNDUP(SQRT(CZ$1^2+$I243^2),0),$A$9:$B$723,2)</f>
        <v>0</v>
      </c>
      <c r="DA243" s="27">
        <f t="shared" ca="1" si="340"/>
        <v>0</v>
      </c>
      <c r="DB243" s="27">
        <f t="shared" ca="1" si="340"/>
        <v>0</v>
      </c>
      <c r="DC243" s="27">
        <f t="shared" ca="1" si="340"/>
        <v>0</v>
      </c>
      <c r="DD243" s="27">
        <f t="shared" ca="1" si="340"/>
        <v>0</v>
      </c>
      <c r="DE243" s="27">
        <f t="shared" ca="1" si="340"/>
        <v>0</v>
      </c>
      <c r="DF243" s="27">
        <f t="shared" ca="1" si="340"/>
        <v>0</v>
      </c>
      <c r="DG243" s="27">
        <f t="shared" ca="1" si="340"/>
        <v>0</v>
      </c>
      <c r="DH243" s="27">
        <f t="shared" ca="1" si="340"/>
        <v>0</v>
      </c>
      <c r="DI243" s="27">
        <f t="shared" ca="1" si="340"/>
        <v>0</v>
      </c>
      <c r="DJ243" s="27">
        <f t="shared" ca="1" si="340"/>
        <v>0</v>
      </c>
      <c r="DK243" s="27">
        <f t="shared" ca="1" si="340"/>
        <v>0</v>
      </c>
      <c r="DL243" s="27">
        <f t="shared" ca="1" si="340"/>
        <v>0</v>
      </c>
      <c r="DM243" s="27">
        <f t="shared" ca="1" si="340"/>
        <v>0</v>
      </c>
      <c r="DN243" s="27">
        <f t="shared" ca="1" si="340"/>
        <v>0</v>
      </c>
      <c r="DO243" s="27">
        <f t="shared" ca="1" si="340"/>
        <v>0</v>
      </c>
      <c r="DP243" s="27">
        <f t="shared" ca="1" si="334"/>
        <v>0</v>
      </c>
      <c r="DQ243" s="27">
        <f t="shared" ca="1" si="334"/>
        <v>0</v>
      </c>
      <c r="DR243" s="27">
        <f t="shared" ca="1" si="334"/>
        <v>0</v>
      </c>
      <c r="DS243" s="27">
        <f t="shared" ca="1" si="334"/>
        <v>0</v>
      </c>
      <c r="DT243" s="27">
        <f t="shared" ca="1" si="334"/>
        <v>0</v>
      </c>
      <c r="DU243" s="27">
        <f t="shared" ca="1" si="334"/>
        <v>0</v>
      </c>
      <c r="DV243" s="27">
        <f t="shared" ca="1" si="334"/>
        <v>0</v>
      </c>
      <c r="DW243" s="27">
        <f t="shared" ca="1" si="334"/>
        <v>0</v>
      </c>
      <c r="DX243" s="27">
        <f t="shared" ca="1" si="334"/>
        <v>0</v>
      </c>
      <c r="DY243" s="27">
        <f t="shared" ca="1" si="334"/>
        <v>0</v>
      </c>
      <c r="DZ243" s="27">
        <f t="shared" ca="1" si="334"/>
        <v>0</v>
      </c>
      <c r="EA243" s="27">
        <f t="shared" ca="1" si="334"/>
        <v>0</v>
      </c>
      <c r="EB243" s="27">
        <f t="shared" ca="1" si="334"/>
        <v>0</v>
      </c>
      <c r="EC243" s="27">
        <f t="shared" ca="1" si="334"/>
        <v>0</v>
      </c>
      <c r="ED243" s="27">
        <f t="shared" ca="1" si="334"/>
        <v>0</v>
      </c>
      <c r="EE243" s="27">
        <f t="shared" ref="EE243:ET253" ca="1" si="341">VLOOKUP(ROUNDUP(SQRT(EE$1^2+$I243^2),0),$A$9:$B$723,2)</f>
        <v>0</v>
      </c>
      <c r="EF243" s="27">
        <f t="shared" ca="1" si="341"/>
        <v>0</v>
      </c>
      <c r="EG243" s="27">
        <f t="shared" ca="1" si="341"/>
        <v>0</v>
      </c>
      <c r="EH243" s="27">
        <f t="shared" ca="1" si="341"/>
        <v>0</v>
      </c>
      <c r="EI243" s="27">
        <f t="shared" ca="1" si="341"/>
        <v>0</v>
      </c>
      <c r="EJ243" s="27">
        <f t="shared" ca="1" si="341"/>
        <v>0</v>
      </c>
      <c r="EK243" s="27">
        <f t="shared" ca="1" si="341"/>
        <v>0</v>
      </c>
      <c r="EL243" s="27">
        <f t="shared" ca="1" si="341"/>
        <v>0</v>
      </c>
      <c r="EM243" s="27">
        <f t="shared" ca="1" si="341"/>
        <v>0</v>
      </c>
      <c r="EN243" s="27">
        <f t="shared" ca="1" si="341"/>
        <v>0</v>
      </c>
      <c r="EO243" s="27">
        <f t="shared" ca="1" si="341"/>
        <v>0</v>
      </c>
      <c r="EP243" s="27">
        <f t="shared" ca="1" si="341"/>
        <v>0</v>
      </c>
      <c r="EQ243" s="27">
        <f t="shared" ca="1" si="341"/>
        <v>0</v>
      </c>
      <c r="ER243" s="27">
        <f t="shared" ca="1" si="341"/>
        <v>0</v>
      </c>
      <c r="ES243" s="27">
        <f t="shared" ca="1" si="341"/>
        <v>0</v>
      </c>
      <c r="ET243" s="27">
        <f t="shared" ca="1" si="341"/>
        <v>0</v>
      </c>
      <c r="EU243" s="27">
        <f t="shared" ca="1" si="335"/>
        <v>0</v>
      </c>
      <c r="EV243" s="27">
        <f t="shared" ca="1" si="335"/>
        <v>0</v>
      </c>
      <c r="EW243" s="27">
        <f t="shared" ca="1" si="335"/>
        <v>0</v>
      </c>
      <c r="EX243" s="27">
        <f t="shared" ca="1" si="335"/>
        <v>0</v>
      </c>
      <c r="EY243" s="27">
        <f t="shared" ca="1" si="335"/>
        <v>0</v>
      </c>
      <c r="EZ243" s="27">
        <f t="shared" ca="1" si="335"/>
        <v>0</v>
      </c>
      <c r="FA243" s="27">
        <f t="shared" ca="1" si="335"/>
        <v>0</v>
      </c>
      <c r="FB243" s="27">
        <f t="shared" ca="1" si="335"/>
        <v>0</v>
      </c>
      <c r="FC243" s="27">
        <f t="shared" ca="1" si="335"/>
        <v>0</v>
      </c>
      <c r="FD243" s="27">
        <f t="shared" ca="1" si="335"/>
        <v>0</v>
      </c>
      <c r="FE243" s="27">
        <f t="shared" ca="1" si="335"/>
        <v>0</v>
      </c>
      <c r="FF243" s="27">
        <f t="shared" ca="1" si="335"/>
        <v>0</v>
      </c>
      <c r="FG243" s="27">
        <f t="shared" ca="1" si="335"/>
        <v>0</v>
      </c>
      <c r="FH243" s="27">
        <f t="shared" ca="1" si="335"/>
        <v>0</v>
      </c>
      <c r="FI243" s="27">
        <f t="shared" ca="1" si="335"/>
        <v>0</v>
      </c>
      <c r="FJ243" s="27">
        <f t="shared" ca="1" si="336"/>
        <v>0</v>
      </c>
      <c r="FK243" s="27">
        <f t="shared" ca="1" si="336"/>
        <v>0</v>
      </c>
      <c r="FL243" s="27">
        <f t="shared" ca="1" si="336"/>
        <v>0</v>
      </c>
      <c r="FM243" s="27">
        <f t="shared" ca="1" si="336"/>
        <v>0</v>
      </c>
      <c r="FN243" s="27">
        <f t="shared" ca="1" si="336"/>
        <v>0</v>
      </c>
      <c r="FO243" s="27">
        <f t="shared" ca="1" si="336"/>
        <v>0</v>
      </c>
      <c r="FP243" s="27">
        <f t="shared" ca="1" si="336"/>
        <v>0</v>
      </c>
      <c r="FQ243" s="27">
        <f t="shared" ca="1" si="336"/>
        <v>0</v>
      </c>
      <c r="FR243" s="27">
        <f t="shared" ca="1" si="336"/>
        <v>0</v>
      </c>
      <c r="FS243" s="27">
        <f t="shared" ca="1" si="336"/>
        <v>0</v>
      </c>
      <c r="FT243" s="27">
        <f t="shared" ca="1" si="336"/>
        <v>0</v>
      </c>
      <c r="FU243" s="27">
        <f t="shared" ca="1" si="336"/>
        <v>0</v>
      </c>
      <c r="FV243" s="27">
        <f t="shared" ca="1" si="336"/>
        <v>0</v>
      </c>
      <c r="FW243" s="27">
        <f t="shared" ca="1" si="336"/>
        <v>0</v>
      </c>
      <c r="FX243" s="27">
        <f t="shared" ca="1" si="336"/>
        <v>0</v>
      </c>
      <c r="FY243" s="27">
        <f t="shared" ca="1" si="336"/>
        <v>0</v>
      </c>
      <c r="FZ243" s="27">
        <f t="shared" ca="1" si="330"/>
        <v>0</v>
      </c>
      <c r="GA243" s="27">
        <f t="shared" ca="1" si="330"/>
        <v>0</v>
      </c>
      <c r="GB243" s="27">
        <f t="shared" ca="1" si="330"/>
        <v>0</v>
      </c>
      <c r="GC243" s="27">
        <f t="shared" ca="1" si="330"/>
        <v>0</v>
      </c>
      <c r="GD243" s="27">
        <f t="shared" ca="1" si="330"/>
        <v>0</v>
      </c>
      <c r="GE243" s="27">
        <f t="shared" ca="1" si="330"/>
        <v>0</v>
      </c>
      <c r="GF243" s="27">
        <f t="shared" ca="1" si="330"/>
        <v>0</v>
      </c>
      <c r="GG243" s="27">
        <f t="shared" ca="1" si="330"/>
        <v>0</v>
      </c>
      <c r="GH243" s="27">
        <f t="shared" ca="1" si="330"/>
        <v>0</v>
      </c>
      <c r="GI243" s="27">
        <f t="shared" ca="1" si="330"/>
        <v>0</v>
      </c>
      <c r="GJ243" s="27">
        <f t="shared" ca="1" si="330"/>
        <v>0</v>
      </c>
      <c r="GK243" s="27">
        <f t="shared" ca="1" si="330"/>
        <v>0</v>
      </c>
      <c r="GL243" s="27">
        <f t="shared" ca="1" si="330"/>
        <v>0</v>
      </c>
      <c r="GM243" s="27">
        <f t="shared" ca="1" si="330"/>
        <v>0</v>
      </c>
      <c r="GN243" s="27">
        <f t="shared" ca="1" si="330"/>
        <v>0</v>
      </c>
      <c r="GO243" s="27">
        <f t="shared" ca="1" si="330"/>
        <v>0</v>
      </c>
      <c r="GP243" s="27">
        <f t="shared" ca="1" si="328"/>
        <v>0</v>
      </c>
      <c r="GQ243" s="27">
        <f t="shared" ca="1" si="328"/>
        <v>0</v>
      </c>
      <c r="GR243" s="27">
        <f t="shared" ca="1" si="328"/>
        <v>0</v>
      </c>
      <c r="GS243" s="27">
        <f t="shared" ca="1" si="328"/>
        <v>0</v>
      </c>
      <c r="GT243" s="27">
        <f t="shared" ca="1" si="328"/>
        <v>0</v>
      </c>
      <c r="GU243" s="27">
        <f t="shared" ca="1" si="328"/>
        <v>0</v>
      </c>
      <c r="GV243" s="27">
        <f t="shared" ca="1" si="328"/>
        <v>0</v>
      </c>
      <c r="GW243" s="27">
        <f t="shared" ca="1" si="328"/>
        <v>0</v>
      </c>
      <c r="GX243" s="27">
        <f t="shared" ca="1" si="328"/>
        <v>0</v>
      </c>
      <c r="GY243" s="27">
        <f t="shared" ca="1" si="328"/>
        <v>0</v>
      </c>
      <c r="GZ243" s="27">
        <f t="shared" ca="1" si="328"/>
        <v>0</v>
      </c>
      <c r="HA243" s="27">
        <f t="shared" ca="1" si="328"/>
        <v>0</v>
      </c>
      <c r="HB243" s="27">
        <f t="shared" ca="1" si="328"/>
        <v>0</v>
      </c>
      <c r="HC243" s="27">
        <f t="shared" ca="1" si="328"/>
        <v>0</v>
      </c>
      <c r="HD243" s="27">
        <f t="shared" ca="1" si="328"/>
        <v>0</v>
      </c>
      <c r="HE243" s="27">
        <f t="shared" ref="HE243:HT253" ca="1" si="342">VLOOKUP(ROUNDUP(SQRT(HE$1^2+$I243^2),0),$A$9:$B$723,2)</f>
        <v>0</v>
      </c>
      <c r="HF243" s="27">
        <f t="shared" ca="1" si="342"/>
        <v>0</v>
      </c>
      <c r="HG243" s="27">
        <f t="shared" ca="1" si="342"/>
        <v>0</v>
      </c>
      <c r="HH243" s="27">
        <f t="shared" ca="1" si="342"/>
        <v>0</v>
      </c>
      <c r="HI243" s="27">
        <f t="shared" ca="1" si="342"/>
        <v>0</v>
      </c>
      <c r="HJ243" s="27">
        <f t="shared" ca="1" si="342"/>
        <v>0</v>
      </c>
      <c r="HK243" s="27">
        <f t="shared" ca="1" si="342"/>
        <v>0</v>
      </c>
      <c r="HL243" s="27">
        <f t="shared" ca="1" si="342"/>
        <v>0</v>
      </c>
      <c r="HM243" s="27">
        <f t="shared" ca="1" si="342"/>
        <v>0</v>
      </c>
      <c r="HN243" s="27">
        <f t="shared" ca="1" si="342"/>
        <v>0</v>
      </c>
      <c r="HO243" s="27">
        <f t="shared" ca="1" si="342"/>
        <v>0</v>
      </c>
      <c r="HP243" s="27">
        <f t="shared" ca="1" si="342"/>
        <v>0</v>
      </c>
      <c r="HQ243" s="27">
        <f t="shared" ca="1" si="342"/>
        <v>0</v>
      </c>
      <c r="HR243" s="27">
        <f t="shared" ca="1" si="342"/>
        <v>0</v>
      </c>
      <c r="HS243" s="27">
        <f t="shared" ca="1" si="342"/>
        <v>0</v>
      </c>
      <c r="HT243" s="27">
        <f t="shared" ca="1" si="342"/>
        <v>0</v>
      </c>
      <c r="HU243" s="27">
        <f t="shared" ca="1" si="337"/>
        <v>0</v>
      </c>
      <c r="HV243" s="27">
        <f t="shared" ca="1" si="337"/>
        <v>0</v>
      </c>
      <c r="HW243" s="27">
        <f t="shared" ca="1" si="337"/>
        <v>0</v>
      </c>
      <c r="HX243" s="27">
        <f t="shared" ca="1" si="337"/>
        <v>0</v>
      </c>
      <c r="HY243" s="27">
        <f t="shared" ca="1" si="337"/>
        <v>0</v>
      </c>
      <c r="HZ243" s="27">
        <f t="shared" ca="1" si="337"/>
        <v>0</v>
      </c>
      <c r="IA243" s="27">
        <f t="shared" ca="1" si="337"/>
        <v>0</v>
      </c>
      <c r="IB243" s="27">
        <f t="shared" ca="1" si="337"/>
        <v>0</v>
      </c>
      <c r="IC243" s="27">
        <f t="shared" ca="1" si="337"/>
        <v>0</v>
      </c>
      <c r="ID243" s="27">
        <f t="shared" ca="1" si="337"/>
        <v>0</v>
      </c>
      <c r="IE243" s="27">
        <f t="shared" ref="IE243:IT253" ca="1" si="343">VLOOKUP(ROUNDUP(SQRT(IE$1^2+$I243^2),0),$A$9:$B$723,2)</f>
        <v>0</v>
      </c>
      <c r="IF243" s="27">
        <f t="shared" ca="1" si="343"/>
        <v>0</v>
      </c>
      <c r="IG243" s="27">
        <f t="shared" ca="1" si="343"/>
        <v>0</v>
      </c>
      <c r="IH243" s="27">
        <f t="shared" ca="1" si="343"/>
        <v>0</v>
      </c>
      <c r="II243" s="27">
        <f t="shared" ca="1" si="343"/>
        <v>0</v>
      </c>
      <c r="IJ243" s="27">
        <f t="shared" ca="1" si="343"/>
        <v>0</v>
      </c>
      <c r="IK243" s="27">
        <f t="shared" ca="1" si="343"/>
        <v>0</v>
      </c>
      <c r="IL243" s="27">
        <f t="shared" ca="1" si="343"/>
        <v>0</v>
      </c>
      <c r="IM243" s="27">
        <f t="shared" ca="1" si="343"/>
        <v>0</v>
      </c>
      <c r="IN243" s="27">
        <f t="shared" ca="1" si="343"/>
        <v>0</v>
      </c>
      <c r="IO243" s="27">
        <f t="shared" ca="1" si="343"/>
        <v>0</v>
      </c>
      <c r="IP243" s="27">
        <f t="shared" ca="1" si="343"/>
        <v>0</v>
      </c>
      <c r="IQ243" s="27">
        <f t="shared" ca="1" si="343"/>
        <v>0</v>
      </c>
      <c r="IR243" s="27">
        <f t="shared" ca="1" si="343"/>
        <v>0</v>
      </c>
      <c r="IS243" s="27">
        <f t="shared" ca="1" si="343"/>
        <v>0</v>
      </c>
      <c r="IT243" s="27">
        <f t="shared" ca="1" si="343"/>
        <v>0</v>
      </c>
      <c r="IU243" s="27">
        <f t="shared" ref="IQ243:IZ253" ca="1" si="344">VLOOKUP(ROUNDUP(SQRT(IU$1^2+$I243^2),0),$A$9:$B$723,2)</f>
        <v>0</v>
      </c>
      <c r="IV243" s="27">
        <f t="shared" ca="1" si="344"/>
        <v>0</v>
      </c>
      <c r="IW243" s="27">
        <f t="shared" ca="1" si="344"/>
        <v>0</v>
      </c>
      <c r="IX243" s="27">
        <f t="shared" ca="1" si="344"/>
        <v>0</v>
      </c>
      <c r="IY243" s="27">
        <f t="shared" ca="1" si="344"/>
        <v>0</v>
      </c>
      <c r="IZ243" s="27">
        <f t="shared" ca="1" si="344"/>
        <v>0</v>
      </c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/>
      <c r="JQ243" s="27"/>
      <c r="JR243" s="27"/>
    </row>
    <row r="244" spans="1:278" x14ac:dyDescent="0.2">
      <c r="A244" s="26">
        <f t="shared" si="291"/>
        <v>235</v>
      </c>
      <c r="B244" s="27">
        <f t="shared" ca="1" si="286"/>
        <v>0</v>
      </c>
      <c r="C244" s="27">
        <f t="shared" ca="1" si="287"/>
        <v>0</v>
      </c>
      <c r="D244" s="27">
        <f t="shared" ca="1" si="288"/>
        <v>0</v>
      </c>
      <c r="E244" s="33">
        <f t="shared" ca="1" si="289"/>
        <v>0</v>
      </c>
      <c r="F244" s="29">
        <f t="shared" ca="1" si="290"/>
        <v>0</v>
      </c>
      <c r="G244" s="27"/>
      <c r="H244" s="33">
        <f t="shared" ca="1" si="292"/>
        <v>0</v>
      </c>
      <c r="I244" s="26">
        <f t="shared" si="277"/>
        <v>484</v>
      </c>
      <c r="J244" s="29">
        <f t="shared" ca="1" si="295"/>
        <v>0</v>
      </c>
      <c r="K244" s="27">
        <f t="shared" ca="1" si="338"/>
        <v>0</v>
      </c>
      <c r="L244" s="27">
        <f t="shared" ca="1" si="338"/>
        <v>0</v>
      </c>
      <c r="M244" s="27">
        <f t="shared" ca="1" si="338"/>
        <v>0</v>
      </c>
      <c r="N244" s="27">
        <f t="shared" ca="1" si="338"/>
        <v>0</v>
      </c>
      <c r="O244" s="27">
        <f t="shared" ca="1" si="338"/>
        <v>0</v>
      </c>
      <c r="P244" s="27">
        <f t="shared" ca="1" si="338"/>
        <v>0</v>
      </c>
      <c r="Q244" s="27">
        <f t="shared" ca="1" si="338"/>
        <v>0</v>
      </c>
      <c r="R244" s="27">
        <f t="shared" ca="1" si="338"/>
        <v>0</v>
      </c>
      <c r="S244" s="27">
        <f t="shared" ca="1" si="338"/>
        <v>0</v>
      </c>
      <c r="T244" s="27">
        <f t="shared" ca="1" si="338"/>
        <v>0</v>
      </c>
      <c r="U244" s="27">
        <f t="shared" ca="1" si="338"/>
        <v>0</v>
      </c>
      <c r="V244" s="27">
        <f t="shared" ca="1" si="338"/>
        <v>0</v>
      </c>
      <c r="W244" s="27">
        <f t="shared" ca="1" si="338"/>
        <v>0</v>
      </c>
      <c r="X244" s="27">
        <f t="shared" ca="1" si="338"/>
        <v>0</v>
      </c>
      <c r="Y244" s="27">
        <f t="shared" ca="1" si="338"/>
        <v>0</v>
      </c>
      <c r="Z244" s="27">
        <f t="shared" ca="1" si="338"/>
        <v>0</v>
      </c>
      <c r="AA244" s="27">
        <f t="shared" ca="1" si="331"/>
        <v>0</v>
      </c>
      <c r="AB244" s="27">
        <f t="shared" ca="1" si="331"/>
        <v>0</v>
      </c>
      <c r="AC244" s="27">
        <f t="shared" ca="1" si="331"/>
        <v>0</v>
      </c>
      <c r="AD244" s="27">
        <f t="shared" ca="1" si="331"/>
        <v>0</v>
      </c>
      <c r="AE244" s="27">
        <f t="shared" ca="1" si="331"/>
        <v>0</v>
      </c>
      <c r="AF244" s="27">
        <f t="shared" ca="1" si="331"/>
        <v>0</v>
      </c>
      <c r="AG244" s="27">
        <f t="shared" ca="1" si="331"/>
        <v>0</v>
      </c>
      <c r="AH244" s="27">
        <f t="shared" ca="1" si="331"/>
        <v>0</v>
      </c>
      <c r="AI244" s="27">
        <f t="shared" ca="1" si="331"/>
        <v>0</v>
      </c>
      <c r="AJ244" s="27">
        <f t="shared" ca="1" si="331"/>
        <v>0</v>
      </c>
      <c r="AK244" s="27">
        <f t="shared" ca="1" si="331"/>
        <v>0</v>
      </c>
      <c r="AL244" s="27">
        <f t="shared" ca="1" si="331"/>
        <v>0</v>
      </c>
      <c r="AM244" s="27">
        <f t="shared" ca="1" si="331"/>
        <v>0</v>
      </c>
      <c r="AN244" s="27">
        <f t="shared" ca="1" si="331"/>
        <v>0</v>
      </c>
      <c r="AO244" s="27">
        <f t="shared" ca="1" si="331"/>
        <v>0</v>
      </c>
      <c r="AP244" s="27">
        <f t="shared" ca="1" si="332"/>
        <v>0</v>
      </c>
      <c r="AQ244" s="27">
        <f t="shared" ca="1" si="332"/>
        <v>0</v>
      </c>
      <c r="AR244" s="27">
        <f t="shared" ca="1" si="332"/>
        <v>0</v>
      </c>
      <c r="AS244" s="27">
        <f t="shared" ca="1" si="332"/>
        <v>0</v>
      </c>
      <c r="AT244" s="27">
        <f t="shared" ca="1" si="332"/>
        <v>0</v>
      </c>
      <c r="AU244" s="27">
        <f t="shared" ca="1" si="332"/>
        <v>0</v>
      </c>
      <c r="AV244" s="27">
        <f t="shared" ca="1" si="332"/>
        <v>0</v>
      </c>
      <c r="AW244" s="27">
        <f t="shared" ca="1" si="332"/>
        <v>0</v>
      </c>
      <c r="AX244" s="27">
        <f t="shared" ca="1" si="332"/>
        <v>0</v>
      </c>
      <c r="AY244" s="27">
        <f t="shared" ca="1" si="332"/>
        <v>0</v>
      </c>
      <c r="AZ244" s="27">
        <f t="shared" ca="1" si="332"/>
        <v>0</v>
      </c>
      <c r="BA244" s="27">
        <f t="shared" ca="1" si="332"/>
        <v>0</v>
      </c>
      <c r="BB244" s="27">
        <f t="shared" ca="1" si="332"/>
        <v>0</v>
      </c>
      <c r="BC244" s="27">
        <f t="shared" ca="1" si="332"/>
        <v>0</v>
      </c>
      <c r="BD244" s="27">
        <f t="shared" ca="1" si="332"/>
        <v>0</v>
      </c>
      <c r="BE244" s="27">
        <f t="shared" ca="1" si="332"/>
        <v>0</v>
      </c>
      <c r="BF244" s="27">
        <f t="shared" ca="1" si="329"/>
        <v>0</v>
      </c>
      <c r="BG244" s="27">
        <f t="shared" ca="1" si="329"/>
        <v>0</v>
      </c>
      <c r="BH244" s="27">
        <f t="shared" ca="1" si="329"/>
        <v>0</v>
      </c>
      <c r="BI244" s="27">
        <f t="shared" ca="1" si="329"/>
        <v>0</v>
      </c>
      <c r="BJ244" s="27">
        <f t="shared" ca="1" si="329"/>
        <v>0</v>
      </c>
      <c r="BK244" s="27">
        <f t="shared" ca="1" si="329"/>
        <v>0</v>
      </c>
      <c r="BL244" s="27">
        <f t="shared" ca="1" si="329"/>
        <v>0</v>
      </c>
      <c r="BM244" s="27">
        <f t="shared" ca="1" si="329"/>
        <v>0</v>
      </c>
      <c r="BN244" s="27">
        <f t="shared" ca="1" si="329"/>
        <v>0</v>
      </c>
      <c r="BO244" s="27">
        <f t="shared" ca="1" si="329"/>
        <v>0</v>
      </c>
      <c r="BP244" s="27">
        <f t="shared" ca="1" si="329"/>
        <v>0</v>
      </c>
      <c r="BQ244" s="27">
        <f t="shared" ca="1" si="329"/>
        <v>0</v>
      </c>
      <c r="BR244" s="27">
        <f t="shared" ca="1" si="329"/>
        <v>0</v>
      </c>
      <c r="BS244" s="27">
        <f t="shared" ca="1" si="329"/>
        <v>0</v>
      </c>
      <c r="BT244" s="27">
        <f t="shared" ca="1" si="329"/>
        <v>0</v>
      </c>
      <c r="BU244" s="27">
        <f t="shared" ca="1" si="339"/>
        <v>0</v>
      </c>
      <c r="BV244" s="27">
        <f t="shared" ca="1" si="339"/>
        <v>0</v>
      </c>
      <c r="BW244" s="27">
        <f t="shared" ca="1" si="339"/>
        <v>0</v>
      </c>
      <c r="BX244" s="27">
        <f t="shared" ca="1" si="339"/>
        <v>0</v>
      </c>
      <c r="BY244" s="27">
        <f t="shared" ca="1" si="339"/>
        <v>0</v>
      </c>
      <c r="BZ244" s="27">
        <f t="shared" ca="1" si="339"/>
        <v>0</v>
      </c>
      <c r="CA244" s="27">
        <f t="shared" ca="1" si="339"/>
        <v>0</v>
      </c>
      <c r="CB244" s="27">
        <f t="shared" ca="1" si="339"/>
        <v>0</v>
      </c>
      <c r="CC244" s="27">
        <f t="shared" ca="1" si="339"/>
        <v>0</v>
      </c>
      <c r="CD244" s="27">
        <f t="shared" ca="1" si="339"/>
        <v>0</v>
      </c>
      <c r="CE244" s="27">
        <f t="shared" ca="1" si="339"/>
        <v>0</v>
      </c>
      <c r="CF244" s="27">
        <f t="shared" ca="1" si="339"/>
        <v>0</v>
      </c>
      <c r="CG244" s="27">
        <f t="shared" ca="1" si="339"/>
        <v>0</v>
      </c>
      <c r="CH244" s="27">
        <f t="shared" ca="1" si="339"/>
        <v>0</v>
      </c>
      <c r="CI244" s="27">
        <f t="shared" ca="1" si="339"/>
        <v>0</v>
      </c>
      <c r="CJ244" s="27">
        <f t="shared" ca="1" si="339"/>
        <v>0</v>
      </c>
      <c r="CK244" s="27">
        <f t="shared" ca="1" si="333"/>
        <v>0</v>
      </c>
      <c r="CL244" s="27">
        <f t="shared" ca="1" si="333"/>
        <v>0</v>
      </c>
      <c r="CM244" s="27">
        <f t="shared" ca="1" si="333"/>
        <v>0</v>
      </c>
      <c r="CN244" s="27">
        <f t="shared" ca="1" si="333"/>
        <v>0</v>
      </c>
      <c r="CO244" s="27">
        <f t="shared" ca="1" si="333"/>
        <v>0</v>
      </c>
      <c r="CP244" s="27">
        <f t="shared" ca="1" si="333"/>
        <v>0</v>
      </c>
      <c r="CQ244" s="27">
        <f t="shared" ca="1" si="333"/>
        <v>0</v>
      </c>
      <c r="CR244" s="27">
        <f t="shared" ca="1" si="333"/>
        <v>0</v>
      </c>
      <c r="CS244" s="27">
        <f t="shared" ca="1" si="333"/>
        <v>0</v>
      </c>
      <c r="CT244" s="27">
        <f t="shared" ca="1" si="333"/>
        <v>0</v>
      </c>
      <c r="CU244" s="27">
        <f t="shared" ca="1" si="333"/>
        <v>0</v>
      </c>
      <c r="CV244" s="27">
        <f t="shared" ca="1" si="333"/>
        <v>0</v>
      </c>
      <c r="CW244" s="27">
        <f t="shared" ca="1" si="333"/>
        <v>0</v>
      </c>
      <c r="CX244" s="27">
        <f t="shared" ca="1" si="333"/>
        <v>0</v>
      </c>
      <c r="CY244" s="27">
        <f t="shared" ca="1" si="333"/>
        <v>0</v>
      </c>
      <c r="CZ244" s="27">
        <f t="shared" ca="1" si="340"/>
        <v>0</v>
      </c>
      <c r="DA244" s="27">
        <f t="shared" ca="1" si="340"/>
        <v>0</v>
      </c>
      <c r="DB244" s="27">
        <f t="shared" ca="1" si="340"/>
        <v>0</v>
      </c>
      <c r="DC244" s="27">
        <f t="shared" ca="1" si="340"/>
        <v>0</v>
      </c>
      <c r="DD244" s="27">
        <f t="shared" ca="1" si="340"/>
        <v>0</v>
      </c>
      <c r="DE244" s="27">
        <f t="shared" ca="1" si="340"/>
        <v>0</v>
      </c>
      <c r="DF244" s="27">
        <f t="shared" ca="1" si="340"/>
        <v>0</v>
      </c>
      <c r="DG244" s="27">
        <f t="shared" ca="1" si="340"/>
        <v>0</v>
      </c>
      <c r="DH244" s="27">
        <f t="shared" ca="1" si="340"/>
        <v>0</v>
      </c>
      <c r="DI244" s="27">
        <f t="shared" ca="1" si="340"/>
        <v>0</v>
      </c>
      <c r="DJ244" s="27">
        <f t="shared" ca="1" si="340"/>
        <v>0</v>
      </c>
      <c r="DK244" s="27">
        <f t="shared" ca="1" si="340"/>
        <v>0</v>
      </c>
      <c r="DL244" s="27">
        <f t="shared" ca="1" si="340"/>
        <v>0</v>
      </c>
      <c r="DM244" s="27">
        <f t="shared" ca="1" si="340"/>
        <v>0</v>
      </c>
      <c r="DN244" s="27">
        <f t="shared" ca="1" si="340"/>
        <v>0</v>
      </c>
      <c r="DO244" s="27">
        <f t="shared" ca="1" si="340"/>
        <v>0</v>
      </c>
      <c r="DP244" s="27">
        <f t="shared" ca="1" si="334"/>
        <v>0</v>
      </c>
      <c r="DQ244" s="27">
        <f t="shared" ca="1" si="334"/>
        <v>0</v>
      </c>
      <c r="DR244" s="27">
        <f t="shared" ca="1" si="334"/>
        <v>0</v>
      </c>
      <c r="DS244" s="27">
        <f t="shared" ca="1" si="334"/>
        <v>0</v>
      </c>
      <c r="DT244" s="27">
        <f t="shared" ca="1" si="334"/>
        <v>0</v>
      </c>
      <c r="DU244" s="27">
        <f t="shared" ca="1" si="334"/>
        <v>0</v>
      </c>
      <c r="DV244" s="27">
        <f t="shared" ca="1" si="334"/>
        <v>0</v>
      </c>
      <c r="DW244" s="27">
        <f t="shared" ca="1" si="334"/>
        <v>0</v>
      </c>
      <c r="DX244" s="27">
        <f t="shared" ca="1" si="334"/>
        <v>0</v>
      </c>
      <c r="DY244" s="27">
        <f t="shared" ca="1" si="334"/>
        <v>0</v>
      </c>
      <c r="DZ244" s="27">
        <f t="shared" ca="1" si="334"/>
        <v>0</v>
      </c>
      <c r="EA244" s="27">
        <f t="shared" ca="1" si="334"/>
        <v>0</v>
      </c>
      <c r="EB244" s="27">
        <f t="shared" ca="1" si="334"/>
        <v>0</v>
      </c>
      <c r="EC244" s="27">
        <f t="shared" ca="1" si="334"/>
        <v>0</v>
      </c>
      <c r="ED244" s="27">
        <f t="shared" ca="1" si="334"/>
        <v>0</v>
      </c>
      <c r="EE244" s="27">
        <f t="shared" ca="1" si="341"/>
        <v>0</v>
      </c>
      <c r="EF244" s="27">
        <f t="shared" ca="1" si="341"/>
        <v>0</v>
      </c>
      <c r="EG244" s="27">
        <f t="shared" ca="1" si="341"/>
        <v>0</v>
      </c>
      <c r="EH244" s="27">
        <f t="shared" ca="1" si="341"/>
        <v>0</v>
      </c>
      <c r="EI244" s="27">
        <f t="shared" ca="1" si="341"/>
        <v>0</v>
      </c>
      <c r="EJ244" s="27">
        <f t="shared" ca="1" si="341"/>
        <v>0</v>
      </c>
      <c r="EK244" s="27">
        <f t="shared" ca="1" si="341"/>
        <v>0</v>
      </c>
      <c r="EL244" s="27">
        <f t="shared" ca="1" si="341"/>
        <v>0</v>
      </c>
      <c r="EM244" s="27">
        <f t="shared" ca="1" si="341"/>
        <v>0</v>
      </c>
      <c r="EN244" s="27">
        <f t="shared" ca="1" si="341"/>
        <v>0</v>
      </c>
      <c r="EO244" s="27">
        <f t="shared" ca="1" si="341"/>
        <v>0</v>
      </c>
      <c r="EP244" s="27">
        <f t="shared" ca="1" si="341"/>
        <v>0</v>
      </c>
      <c r="EQ244" s="27">
        <f t="shared" ca="1" si="341"/>
        <v>0</v>
      </c>
      <c r="ER244" s="27">
        <f t="shared" ca="1" si="341"/>
        <v>0</v>
      </c>
      <c r="ES244" s="27">
        <f t="shared" ca="1" si="341"/>
        <v>0</v>
      </c>
      <c r="ET244" s="27">
        <f t="shared" ca="1" si="341"/>
        <v>0</v>
      </c>
      <c r="EU244" s="27">
        <f t="shared" ca="1" si="335"/>
        <v>0</v>
      </c>
      <c r="EV244" s="27">
        <f t="shared" ca="1" si="335"/>
        <v>0</v>
      </c>
      <c r="EW244" s="27">
        <f t="shared" ca="1" si="335"/>
        <v>0</v>
      </c>
      <c r="EX244" s="27">
        <f t="shared" ca="1" si="335"/>
        <v>0</v>
      </c>
      <c r="EY244" s="27">
        <f t="shared" ca="1" si="335"/>
        <v>0</v>
      </c>
      <c r="EZ244" s="27">
        <f t="shared" ca="1" si="335"/>
        <v>0</v>
      </c>
      <c r="FA244" s="27">
        <f t="shared" ca="1" si="335"/>
        <v>0</v>
      </c>
      <c r="FB244" s="27">
        <f t="shared" ca="1" si="335"/>
        <v>0</v>
      </c>
      <c r="FC244" s="27">
        <f t="shared" ca="1" si="335"/>
        <v>0</v>
      </c>
      <c r="FD244" s="27">
        <f t="shared" ca="1" si="335"/>
        <v>0</v>
      </c>
      <c r="FE244" s="27">
        <f t="shared" ca="1" si="335"/>
        <v>0</v>
      </c>
      <c r="FF244" s="27">
        <f t="shared" ca="1" si="335"/>
        <v>0</v>
      </c>
      <c r="FG244" s="27">
        <f t="shared" ca="1" si="335"/>
        <v>0</v>
      </c>
      <c r="FH244" s="27">
        <f t="shared" ca="1" si="335"/>
        <v>0</v>
      </c>
      <c r="FI244" s="27">
        <f t="shared" ca="1" si="335"/>
        <v>0</v>
      </c>
      <c r="FJ244" s="27">
        <f t="shared" ca="1" si="336"/>
        <v>0</v>
      </c>
      <c r="FK244" s="27">
        <f t="shared" ca="1" si="336"/>
        <v>0</v>
      </c>
      <c r="FL244" s="27">
        <f t="shared" ca="1" si="336"/>
        <v>0</v>
      </c>
      <c r="FM244" s="27">
        <f t="shared" ca="1" si="336"/>
        <v>0</v>
      </c>
      <c r="FN244" s="27">
        <f t="shared" ca="1" si="336"/>
        <v>0</v>
      </c>
      <c r="FO244" s="27">
        <f t="shared" ca="1" si="336"/>
        <v>0</v>
      </c>
      <c r="FP244" s="27">
        <f t="shared" ca="1" si="336"/>
        <v>0</v>
      </c>
      <c r="FQ244" s="27">
        <f t="shared" ca="1" si="336"/>
        <v>0</v>
      </c>
      <c r="FR244" s="27">
        <f t="shared" ca="1" si="336"/>
        <v>0</v>
      </c>
      <c r="FS244" s="27">
        <f t="shared" ca="1" si="336"/>
        <v>0</v>
      </c>
      <c r="FT244" s="27">
        <f t="shared" ca="1" si="336"/>
        <v>0</v>
      </c>
      <c r="FU244" s="27">
        <f t="shared" ca="1" si="336"/>
        <v>0</v>
      </c>
      <c r="FV244" s="27">
        <f t="shared" ca="1" si="336"/>
        <v>0</v>
      </c>
      <c r="FW244" s="27">
        <f t="shared" ca="1" si="336"/>
        <v>0</v>
      </c>
      <c r="FX244" s="27">
        <f t="shared" ca="1" si="336"/>
        <v>0</v>
      </c>
      <c r="FY244" s="27">
        <f t="shared" ca="1" si="336"/>
        <v>0</v>
      </c>
      <c r="FZ244" s="27">
        <f t="shared" ca="1" si="330"/>
        <v>0</v>
      </c>
      <c r="GA244" s="27">
        <f t="shared" ca="1" si="330"/>
        <v>0</v>
      </c>
      <c r="GB244" s="27">
        <f t="shared" ca="1" si="330"/>
        <v>0</v>
      </c>
      <c r="GC244" s="27">
        <f t="shared" ca="1" si="330"/>
        <v>0</v>
      </c>
      <c r="GD244" s="27">
        <f t="shared" ca="1" si="330"/>
        <v>0</v>
      </c>
      <c r="GE244" s="27">
        <f t="shared" ca="1" si="330"/>
        <v>0</v>
      </c>
      <c r="GF244" s="27">
        <f t="shared" ca="1" si="330"/>
        <v>0</v>
      </c>
      <c r="GG244" s="27">
        <f t="shared" ca="1" si="330"/>
        <v>0</v>
      </c>
      <c r="GH244" s="27">
        <f t="shared" ca="1" si="330"/>
        <v>0</v>
      </c>
      <c r="GI244" s="27">
        <f t="shared" ca="1" si="330"/>
        <v>0</v>
      </c>
      <c r="GJ244" s="27">
        <f t="shared" ca="1" si="330"/>
        <v>0</v>
      </c>
      <c r="GK244" s="27">
        <f t="shared" ca="1" si="330"/>
        <v>0</v>
      </c>
      <c r="GL244" s="27">
        <f t="shared" ca="1" si="330"/>
        <v>0</v>
      </c>
      <c r="GM244" s="27">
        <f t="shared" ca="1" si="330"/>
        <v>0</v>
      </c>
      <c r="GN244" s="27">
        <f t="shared" ca="1" si="330"/>
        <v>0</v>
      </c>
      <c r="GO244" s="27">
        <f t="shared" ca="1" si="330"/>
        <v>0</v>
      </c>
      <c r="GP244" s="27">
        <f t="shared" ca="1" si="328"/>
        <v>0</v>
      </c>
      <c r="GQ244" s="27">
        <f t="shared" ca="1" si="328"/>
        <v>0</v>
      </c>
      <c r="GR244" s="27">
        <f t="shared" ca="1" si="328"/>
        <v>0</v>
      </c>
      <c r="GS244" s="27">
        <f t="shared" ca="1" si="328"/>
        <v>0</v>
      </c>
      <c r="GT244" s="27">
        <f t="shared" ca="1" si="328"/>
        <v>0</v>
      </c>
      <c r="GU244" s="27">
        <f t="shared" ca="1" si="328"/>
        <v>0</v>
      </c>
      <c r="GV244" s="27">
        <f t="shared" ca="1" si="328"/>
        <v>0</v>
      </c>
      <c r="GW244" s="27">
        <f t="shared" ca="1" si="328"/>
        <v>0</v>
      </c>
      <c r="GX244" s="27">
        <f t="shared" ca="1" si="328"/>
        <v>0</v>
      </c>
      <c r="GY244" s="27">
        <f t="shared" ca="1" si="328"/>
        <v>0</v>
      </c>
      <c r="GZ244" s="27">
        <f t="shared" ca="1" si="328"/>
        <v>0</v>
      </c>
      <c r="HA244" s="27">
        <f t="shared" ca="1" si="328"/>
        <v>0</v>
      </c>
      <c r="HB244" s="27">
        <f t="shared" ca="1" si="328"/>
        <v>0</v>
      </c>
      <c r="HC244" s="27">
        <f t="shared" ca="1" si="328"/>
        <v>0</v>
      </c>
      <c r="HD244" s="27">
        <f t="shared" ca="1" si="328"/>
        <v>0</v>
      </c>
      <c r="HE244" s="27">
        <f t="shared" ca="1" si="342"/>
        <v>0</v>
      </c>
      <c r="HF244" s="27">
        <f t="shared" ca="1" si="342"/>
        <v>0</v>
      </c>
      <c r="HG244" s="27">
        <f t="shared" ca="1" si="342"/>
        <v>0</v>
      </c>
      <c r="HH244" s="27">
        <f t="shared" ca="1" si="342"/>
        <v>0</v>
      </c>
      <c r="HI244" s="27">
        <f t="shared" ca="1" si="342"/>
        <v>0</v>
      </c>
      <c r="HJ244" s="27">
        <f t="shared" ca="1" si="342"/>
        <v>0</v>
      </c>
      <c r="HK244" s="27">
        <f t="shared" ca="1" si="342"/>
        <v>0</v>
      </c>
      <c r="HL244" s="27">
        <f t="shared" ca="1" si="342"/>
        <v>0</v>
      </c>
      <c r="HM244" s="27">
        <f t="shared" ca="1" si="342"/>
        <v>0</v>
      </c>
      <c r="HN244" s="27">
        <f t="shared" ca="1" si="342"/>
        <v>0</v>
      </c>
      <c r="HO244" s="27">
        <f t="shared" ca="1" si="342"/>
        <v>0</v>
      </c>
      <c r="HP244" s="27">
        <f t="shared" ca="1" si="342"/>
        <v>0</v>
      </c>
      <c r="HQ244" s="27">
        <f t="shared" ca="1" si="342"/>
        <v>0</v>
      </c>
      <c r="HR244" s="27">
        <f t="shared" ca="1" si="342"/>
        <v>0</v>
      </c>
      <c r="HS244" s="27">
        <f t="shared" ca="1" si="342"/>
        <v>0</v>
      </c>
      <c r="HT244" s="27">
        <f t="shared" ca="1" si="342"/>
        <v>0</v>
      </c>
      <c r="HU244" s="27">
        <f t="shared" ca="1" si="337"/>
        <v>0</v>
      </c>
      <c r="HV244" s="27">
        <f t="shared" ca="1" si="337"/>
        <v>0</v>
      </c>
      <c r="HW244" s="27">
        <f t="shared" ca="1" si="337"/>
        <v>0</v>
      </c>
      <c r="HX244" s="27">
        <f t="shared" ca="1" si="337"/>
        <v>0</v>
      </c>
      <c r="HY244" s="27">
        <f t="shared" ca="1" si="337"/>
        <v>0</v>
      </c>
      <c r="HZ244" s="27">
        <f t="shared" ca="1" si="337"/>
        <v>0</v>
      </c>
      <c r="IA244" s="27">
        <f t="shared" ca="1" si="337"/>
        <v>0</v>
      </c>
      <c r="IB244" s="27">
        <f t="shared" ca="1" si="337"/>
        <v>0</v>
      </c>
      <c r="IC244" s="27">
        <f t="shared" ca="1" si="337"/>
        <v>0</v>
      </c>
      <c r="ID244" s="27">
        <f t="shared" ca="1" si="337"/>
        <v>0</v>
      </c>
      <c r="IE244" s="27">
        <f t="shared" ca="1" si="343"/>
        <v>0</v>
      </c>
      <c r="IF244" s="27">
        <f t="shared" ca="1" si="343"/>
        <v>0</v>
      </c>
      <c r="IG244" s="27">
        <f t="shared" ca="1" si="343"/>
        <v>0</v>
      </c>
      <c r="IH244" s="27">
        <f t="shared" ca="1" si="343"/>
        <v>0</v>
      </c>
      <c r="II244" s="27">
        <f t="shared" ca="1" si="343"/>
        <v>0</v>
      </c>
      <c r="IJ244" s="27">
        <f t="shared" ca="1" si="343"/>
        <v>0</v>
      </c>
      <c r="IK244" s="27">
        <f t="shared" ca="1" si="343"/>
        <v>0</v>
      </c>
      <c r="IL244" s="27">
        <f t="shared" ca="1" si="343"/>
        <v>0</v>
      </c>
      <c r="IM244" s="27">
        <f t="shared" ca="1" si="343"/>
        <v>0</v>
      </c>
      <c r="IN244" s="27">
        <f t="shared" ca="1" si="343"/>
        <v>0</v>
      </c>
      <c r="IO244" s="27">
        <f t="shared" ca="1" si="343"/>
        <v>0</v>
      </c>
      <c r="IP244" s="27">
        <f t="shared" ca="1" si="343"/>
        <v>0</v>
      </c>
      <c r="IQ244" s="27">
        <f t="shared" ca="1" si="344"/>
        <v>0</v>
      </c>
      <c r="IR244" s="27">
        <f t="shared" ca="1" si="344"/>
        <v>0</v>
      </c>
      <c r="IS244" s="27">
        <f t="shared" ca="1" si="344"/>
        <v>0</v>
      </c>
      <c r="IT244" s="27">
        <f t="shared" ca="1" si="344"/>
        <v>0</v>
      </c>
      <c r="IU244" s="27">
        <f t="shared" ca="1" si="344"/>
        <v>0</v>
      </c>
      <c r="IV244" s="27">
        <f t="shared" ca="1" si="344"/>
        <v>0</v>
      </c>
      <c r="IW244" s="27">
        <f t="shared" ca="1" si="344"/>
        <v>0</v>
      </c>
      <c r="IX244" s="27">
        <f t="shared" ca="1" si="344"/>
        <v>0</v>
      </c>
      <c r="IY244" s="27">
        <f t="shared" ca="1" si="344"/>
        <v>0</v>
      </c>
      <c r="IZ244" s="27">
        <f t="shared" ca="1" si="344"/>
        <v>0</v>
      </c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</row>
    <row r="245" spans="1:278" x14ac:dyDescent="0.2">
      <c r="A245" s="26">
        <f t="shared" si="291"/>
        <v>236</v>
      </c>
      <c r="B245" s="27">
        <f t="shared" ca="1" si="286"/>
        <v>0</v>
      </c>
      <c r="C245" s="27">
        <f t="shared" ca="1" si="287"/>
        <v>0</v>
      </c>
      <c r="D245" s="27">
        <f t="shared" ca="1" si="288"/>
        <v>0</v>
      </c>
      <c r="E245" s="33">
        <f t="shared" ca="1" si="289"/>
        <v>0</v>
      </c>
      <c r="F245" s="29">
        <f t="shared" ca="1" si="290"/>
        <v>0</v>
      </c>
      <c r="G245" s="27"/>
      <c r="H245" s="33">
        <f t="shared" ca="1" si="292"/>
        <v>0</v>
      </c>
      <c r="I245" s="26">
        <f t="shared" si="277"/>
        <v>486</v>
      </c>
      <c r="J245" s="29">
        <f t="shared" ca="1" si="295"/>
        <v>0</v>
      </c>
      <c r="K245" s="27">
        <f t="shared" ca="1" si="338"/>
        <v>0</v>
      </c>
      <c r="L245" s="27">
        <f t="shared" ca="1" si="338"/>
        <v>0</v>
      </c>
      <c r="M245" s="27">
        <f t="shared" ca="1" si="338"/>
        <v>0</v>
      </c>
      <c r="N245" s="27">
        <f t="shared" ca="1" si="338"/>
        <v>0</v>
      </c>
      <c r="O245" s="27">
        <f t="shared" ca="1" si="338"/>
        <v>0</v>
      </c>
      <c r="P245" s="27">
        <f t="shared" ca="1" si="338"/>
        <v>0</v>
      </c>
      <c r="Q245" s="27">
        <f t="shared" ca="1" si="338"/>
        <v>0</v>
      </c>
      <c r="R245" s="27">
        <f t="shared" ca="1" si="338"/>
        <v>0</v>
      </c>
      <c r="S245" s="27">
        <f t="shared" ca="1" si="338"/>
        <v>0</v>
      </c>
      <c r="T245" s="27">
        <f t="shared" ca="1" si="338"/>
        <v>0</v>
      </c>
      <c r="U245" s="27">
        <f t="shared" ca="1" si="338"/>
        <v>0</v>
      </c>
      <c r="V245" s="27">
        <f t="shared" ca="1" si="338"/>
        <v>0</v>
      </c>
      <c r="W245" s="27">
        <f t="shared" ca="1" si="338"/>
        <v>0</v>
      </c>
      <c r="X245" s="27">
        <f t="shared" ca="1" si="338"/>
        <v>0</v>
      </c>
      <c r="Y245" s="27">
        <f t="shared" ca="1" si="338"/>
        <v>0</v>
      </c>
      <c r="Z245" s="27">
        <f t="shared" ca="1" si="338"/>
        <v>0</v>
      </c>
      <c r="AA245" s="27">
        <f t="shared" ca="1" si="331"/>
        <v>0</v>
      </c>
      <c r="AB245" s="27">
        <f t="shared" ca="1" si="331"/>
        <v>0</v>
      </c>
      <c r="AC245" s="27">
        <f t="shared" ca="1" si="331"/>
        <v>0</v>
      </c>
      <c r="AD245" s="27">
        <f t="shared" ca="1" si="331"/>
        <v>0</v>
      </c>
      <c r="AE245" s="27">
        <f t="shared" ca="1" si="331"/>
        <v>0</v>
      </c>
      <c r="AF245" s="27">
        <f t="shared" ca="1" si="331"/>
        <v>0</v>
      </c>
      <c r="AG245" s="27">
        <f t="shared" ca="1" si="331"/>
        <v>0</v>
      </c>
      <c r="AH245" s="27">
        <f t="shared" ca="1" si="331"/>
        <v>0</v>
      </c>
      <c r="AI245" s="27">
        <f t="shared" ca="1" si="331"/>
        <v>0</v>
      </c>
      <c r="AJ245" s="27">
        <f t="shared" ca="1" si="331"/>
        <v>0</v>
      </c>
      <c r="AK245" s="27">
        <f t="shared" ca="1" si="331"/>
        <v>0</v>
      </c>
      <c r="AL245" s="27">
        <f t="shared" ca="1" si="331"/>
        <v>0</v>
      </c>
      <c r="AM245" s="27">
        <f t="shared" ca="1" si="331"/>
        <v>0</v>
      </c>
      <c r="AN245" s="27">
        <f t="shared" ca="1" si="331"/>
        <v>0</v>
      </c>
      <c r="AO245" s="27">
        <f t="shared" ca="1" si="331"/>
        <v>0</v>
      </c>
      <c r="AP245" s="27">
        <f t="shared" ca="1" si="332"/>
        <v>0</v>
      </c>
      <c r="AQ245" s="27">
        <f t="shared" ca="1" si="332"/>
        <v>0</v>
      </c>
      <c r="AR245" s="27">
        <f t="shared" ca="1" si="332"/>
        <v>0</v>
      </c>
      <c r="AS245" s="27">
        <f t="shared" ca="1" si="332"/>
        <v>0</v>
      </c>
      <c r="AT245" s="27">
        <f t="shared" ca="1" si="332"/>
        <v>0</v>
      </c>
      <c r="AU245" s="27">
        <f t="shared" ca="1" si="332"/>
        <v>0</v>
      </c>
      <c r="AV245" s="27">
        <f t="shared" ca="1" si="332"/>
        <v>0</v>
      </c>
      <c r="AW245" s="27">
        <f t="shared" ca="1" si="332"/>
        <v>0</v>
      </c>
      <c r="AX245" s="27">
        <f t="shared" ca="1" si="332"/>
        <v>0</v>
      </c>
      <c r="AY245" s="27">
        <f t="shared" ca="1" si="332"/>
        <v>0</v>
      </c>
      <c r="AZ245" s="27">
        <f t="shared" ca="1" si="332"/>
        <v>0</v>
      </c>
      <c r="BA245" s="27">
        <f t="shared" ca="1" si="332"/>
        <v>0</v>
      </c>
      <c r="BB245" s="27">
        <f t="shared" ca="1" si="332"/>
        <v>0</v>
      </c>
      <c r="BC245" s="27">
        <f t="shared" ca="1" si="332"/>
        <v>0</v>
      </c>
      <c r="BD245" s="27">
        <f t="shared" ca="1" si="332"/>
        <v>0</v>
      </c>
      <c r="BE245" s="27">
        <f t="shared" ca="1" si="332"/>
        <v>0</v>
      </c>
      <c r="BF245" s="27">
        <f t="shared" ca="1" si="329"/>
        <v>0</v>
      </c>
      <c r="BG245" s="27">
        <f t="shared" ca="1" si="329"/>
        <v>0</v>
      </c>
      <c r="BH245" s="27">
        <f t="shared" ca="1" si="329"/>
        <v>0</v>
      </c>
      <c r="BI245" s="27">
        <f t="shared" ca="1" si="329"/>
        <v>0</v>
      </c>
      <c r="BJ245" s="27">
        <f t="shared" ca="1" si="329"/>
        <v>0</v>
      </c>
      <c r="BK245" s="27">
        <f t="shared" ca="1" si="329"/>
        <v>0</v>
      </c>
      <c r="BL245" s="27">
        <f t="shared" ca="1" si="329"/>
        <v>0</v>
      </c>
      <c r="BM245" s="27">
        <f t="shared" ca="1" si="329"/>
        <v>0</v>
      </c>
      <c r="BN245" s="27">
        <f t="shared" ca="1" si="329"/>
        <v>0</v>
      </c>
      <c r="BO245" s="27">
        <f t="shared" ca="1" si="329"/>
        <v>0</v>
      </c>
      <c r="BP245" s="27">
        <f t="shared" ca="1" si="329"/>
        <v>0</v>
      </c>
      <c r="BQ245" s="27">
        <f t="shared" ca="1" si="329"/>
        <v>0</v>
      </c>
      <c r="BR245" s="27">
        <f t="shared" ca="1" si="329"/>
        <v>0</v>
      </c>
      <c r="BS245" s="27">
        <f t="shared" ca="1" si="329"/>
        <v>0</v>
      </c>
      <c r="BT245" s="27">
        <f t="shared" ca="1" si="329"/>
        <v>0</v>
      </c>
      <c r="BU245" s="27">
        <f t="shared" ca="1" si="339"/>
        <v>0</v>
      </c>
      <c r="BV245" s="27">
        <f t="shared" ca="1" si="339"/>
        <v>0</v>
      </c>
      <c r="BW245" s="27">
        <f t="shared" ca="1" si="339"/>
        <v>0</v>
      </c>
      <c r="BX245" s="27">
        <f t="shared" ca="1" si="339"/>
        <v>0</v>
      </c>
      <c r="BY245" s="27">
        <f t="shared" ca="1" si="339"/>
        <v>0</v>
      </c>
      <c r="BZ245" s="27">
        <f t="shared" ca="1" si="339"/>
        <v>0</v>
      </c>
      <c r="CA245" s="27">
        <f t="shared" ca="1" si="339"/>
        <v>0</v>
      </c>
      <c r="CB245" s="27">
        <f t="shared" ca="1" si="339"/>
        <v>0</v>
      </c>
      <c r="CC245" s="27">
        <f t="shared" ca="1" si="339"/>
        <v>0</v>
      </c>
      <c r="CD245" s="27">
        <f t="shared" ca="1" si="339"/>
        <v>0</v>
      </c>
      <c r="CE245" s="27">
        <f t="shared" ca="1" si="339"/>
        <v>0</v>
      </c>
      <c r="CF245" s="27">
        <f t="shared" ca="1" si="339"/>
        <v>0</v>
      </c>
      <c r="CG245" s="27">
        <f t="shared" ca="1" si="339"/>
        <v>0</v>
      </c>
      <c r="CH245" s="27">
        <f t="shared" ca="1" si="339"/>
        <v>0</v>
      </c>
      <c r="CI245" s="27">
        <f t="shared" ca="1" si="339"/>
        <v>0</v>
      </c>
      <c r="CJ245" s="27">
        <f t="shared" ca="1" si="339"/>
        <v>0</v>
      </c>
      <c r="CK245" s="27">
        <f t="shared" ca="1" si="333"/>
        <v>0</v>
      </c>
      <c r="CL245" s="27">
        <f t="shared" ca="1" si="333"/>
        <v>0</v>
      </c>
      <c r="CM245" s="27">
        <f t="shared" ca="1" si="333"/>
        <v>0</v>
      </c>
      <c r="CN245" s="27">
        <f t="shared" ca="1" si="333"/>
        <v>0</v>
      </c>
      <c r="CO245" s="27">
        <f t="shared" ca="1" si="333"/>
        <v>0</v>
      </c>
      <c r="CP245" s="27">
        <f t="shared" ca="1" si="333"/>
        <v>0</v>
      </c>
      <c r="CQ245" s="27">
        <f t="shared" ca="1" si="333"/>
        <v>0</v>
      </c>
      <c r="CR245" s="27">
        <f t="shared" ca="1" si="333"/>
        <v>0</v>
      </c>
      <c r="CS245" s="27">
        <f t="shared" ca="1" si="333"/>
        <v>0</v>
      </c>
      <c r="CT245" s="27">
        <f t="shared" ca="1" si="333"/>
        <v>0</v>
      </c>
      <c r="CU245" s="27">
        <f t="shared" ca="1" si="333"/>
        <v>0</v>
      </c>
      <c r="CV245" s="27">
        <f t="shared" ca="1" si="333"/>
        <v>0</v>
      </c>
      <c r="CW245" s="27">
        <f t="shared" ca="1" si="333"/>
        <v>0</v>
      </c>
      <c r="CX245" s="27">
        <f t="shared" ca="1" si="333"/>
        <v>0</v>
      </c>
      <c r="CY245" s="27">
        <f t="shared" ca="1" si="333"/>
        <v>0</v>
      </c>
      <c r="CZ245" s="27">
        <f t="shared" ca="1" si="340"/>
        <v>0</v>
      </c>
      <c r="DA245" s="27">
        <f t="shared" ca="1" si="340"/>
        <v>0</v>
      </c>
      <c r="DB245" s="27">
        <f t="shared" ca="1" si="340"/>
        <v>0</v>
      </c>
      <c r="DC245" s="27">
        <f t="shared" ca="1" si="340"/>
        <v>0</v>
      </c>
      <c r="DD245" s="27">
        <f t="shared" ca="1" si="340"/>
        <v>0</v>
      </c>
      <c r="DE245" s="27">
        <f t="shared" ca="1" si="340"/>
        <v>0</v>
      </c>
      <c r="DF245" s="27">
        <f t="shared" ca="1" si="340"/>
        <v>0</v>
      </c>
      <c r="DG245" s="27">
        <f t="shared" ca="1" si="340"/>
        <v>0</v>
      </c>
      <c r="DH245" s="27">
        <f t="shared" ca="1" si="340"/>
        <v>0</v>
      </c>
      <c r="DI245" s="27">
        <f t="shared" ca="1" si="340"/>
        <v>0</v>
      </c>
      <c r="DJ245" s="27">
        <f t="shared" ca="1" si="340"/>
        <v>0</v>
      </c>
      <c r="DK245" s="27">
        <f t="shared" ca="1" si="340"/>
        <v>0</v>
      </c>
      <c r="DL245" s="27">
        <f t="shared" ca="1" si="340"/>
        <v>0</v>
      </c>
      <c r="DM245" s="27">
        <f t="shared" ca="1" si="340"/>
        <v>0</v>
      </c>
      <c r="DN245" s="27">
        <f t="shared" ca="1" si="340"/>
        <v>0</v>
      </c>
      <c r="DO245" s="27">
        <f t="shared" ca="1" si="340"/>
        <v>0</v>
      </c>
      <c r="DP245" s="27">
        <f t="shared" ca="1" si="334"/>
        <v>0</v>
      </c>
      <c r="DQ245" s="27">
        <f t="shared" ca="1" si="334"/>
        <v>0</v>
      </c>
      <c r="DR245" s="27">
        <f t="shared" ca="1" si="334"/>
        <v>0</v>
      </c>
      <c r="DS245" s="27">
        <f t="shared" ca="1" si="334"/>
        <v>0</v>
      </c>
      <c r="DT245" s="27">
        <f t="shared" ca="1" si="334"/>
        <v>0</v>
      </c>
      <c r="DU245" s="27">
        <f t="shared" ca="1" si="334"/>
        <v>0</v>
      </c>
      <c r="DV245" s="27">
        <f t="shared" ca="1" si="334"/>
        <v>0</v>
      </c>
      <c r="DW245" s="27">
        <f t="shared" ca="1" si="334"/>
        <v>0</v>
      </c>
      <c r="DX245" s="27">
        <f t="shared" ca="1" si="334"/>
        <v>0</v>
      </c>
      <c r="DY245" s="27">
        <f t="shared" ca="1" si="334"/>
        <v>0</v>
      </c>
      <c r="DZ245" s="27">
        <f t="shared" ca="1" si="334"/>
        <v>0</v>
      </c>
      <c r="EA245" s="27">
        <f t="shared" ca="1" si="334"/>
        <v>0</v>
      </c>
      <c r="EB245" s="27">
        <f t="shared" ca="1" si="334"/>
        <v>0</v>
      </c>
      <c r="EC245" s="27">
        <f t="shared" ca="1" si="334"/>
        <v>0</v>
      </c>
      <c r="ED245" s="27">
        <f t="shared" ca="1" si="334"/>
        <v>0</v>
      </c>
      <c r="EE245" s="27">
        <f t="shared" ca="1" si="341"/>
        <v>0</v>
      </c>
      <c r="EF245" s="27">
        <f t="shared" ca="1" si="341"/>
        <v>0</v>
      </c>
      <c r="EG245" s="27">
        <f t="shared" ca="1" si="341"/>
        <v>0</v>
      </c>
      <c r="EH245" s="27">
        <f t="shared" ca="1" si="341"/>
        <v>0</v>
      </c>
      <c r="EI245" s="27">
        <f t="shared" ca="1" si="341"/>
        <v>0</v>
      </c>
      <c r="EJ245" s="27">
        <f t="shared" ca="1" si="341"/>
        <v>0</v>
      </c>
      <c r="EK245" s="27">
        <f t="shared" ca="1" si="341"/>
        <v>0</v>
      </c>
      <c r="EL245" s="27">
        <f t="shared" ca="1" si="341"/>
        <v>0</v>
      </c>
      <c r="EM245" s="27">
        <f t="shared" ca="1" si="341"/>
        <v>0</v>
      </c>
      <c r="EN245" s="27">
        <f t="shared" ca="1" si="341"/>
        <v>0</v>
      </c>
      <c r="EO245" s="27">
        <f t="shared" ca="1" si="341"/>
        <v>0</v>
      </c>
      <c r="EP245" s="27">
        <f t="shared" ca="1" si="341"/>
        <v>0</v>
      </c>
      <c r="EQ245" s="27">
        <f t="shared" ca="1" si="341"/>
        <v>0</v>
      </c>
      <c r="ER245" s="27">
        <f t="shared" ca="1" si="341"/>
        <v>0</v>
      </c>
      <c r="ES245" s="27">
        <f t="shared" ca="1" si="341"/>
        <v>0</v>
      </c>
      <c r="ET245" s="27">
        <f t="shared" ca="1" si="341"/>
        <v>0</v>
      </c>
      <c r="EU245" s="27">
        <f t="shared" ca="1" si="335"/>
        <v>0</v>
      </c>
      <c r="EV245" s="27">
        <f t="shared" ca="1" si="335"/>
        <v>0</v>
      </c>
      <c r="EW245" s="27">
        <f t="shared" ca="1" si="335"/>
        <v>0</v>
      </c>
      <c r="EX245" s="27">
        <f t="shared" ca="1" si="335"/>
        <v>0</v>
      </c>
      <c r="EY245" s="27">
        <f t="shared" ca="1" si="335"/>
        <v>0</v>
      </c>
      <c r="EZ245" s="27">
        <f t="shared" ca="1" si="335"/>
        <v>0</v>
      </c>
      <c r="FA245" s="27">
        <f t="shared" ca="1" si="335"/>
        <v>0</v>
      </c>
      <c r="FB245" s="27">
        <f t="shared" ca="1" si="335"/>
        <v>0</v>
      </c>
      <c r="FC245" s="27">
        <f t="shared" ca="1" si="335"/>
        <v>0</v>
      </c>
      <c r="FD245" s="27">
        <f t="shared" ca="1" si="335"/>
        <v>0</v>
      </c>
      <c r="FE245" s="27">
        <f t="shared" ca="1" si="335"/>
        <v>0</v>
      </c>
      <c r="FF245" s="27">
        <f t="shared" ca="1" si="335"/>
        <v>0</v>
      </c>
      <c r="FG245" s="27">
        <f t="shared" ca="1" si="335"/>
        <v>0</v>
      </c>
      <c r="FH245" s="27">
        <f t="shared" ca="1" si="335"/>
        <v>0</v>
      </c>
      <c r="FI245" s="27">
        <f t="shared" ca="1" si="335"/>
        <v>0</v>
      </c>
      <c r="FJ245" s="27">
        <f t="shared" ca="1" si="336"/>
        <v>0</v>
      </c>
      <c r="FK245" s="27">
        <f t="shared" ca="1" si="336"/>
        <v>0</v>
      </c>
      <c r="FL245" s="27">
        <f t="shared" ca="1" si="336"/>
        <v>0</v>
      </c>
      <c r="FM245" s="27">
        <f t="shared" ca="1" si="336"/>
        <v>0</v>
      </c>
      <c r="FN245" s="27">
        <f t="shared" ca="1" si="336"/>
        <v>0</v>
      </c>
      <c r="FO245" s="27">
        <f t="shared" ca="1" si="336"/>
        <v>0</v>
      </c>
      <c r="FP245" s="27">
        <f t="shared" ca="1" si="336"/>
        <v>0</v>
      </c>
      <c r="FQ245" s="27">
        <f t="shared" ca="1" si="336"/>
        <v>0</v>
      </c>
      <c r="FR245" s="27">
        <f t="shared" ca="1" si="336"/>
        <v>0</v>
      </c>
      <c r="FS245" s="27">
        <f t="shared" ca="1" si="336"/>
        <v>0</v>
      </c>
      <c r="FT245" s="27">
        <f t="shared" ca="1" si="336"/>
        <v>0</v>
      </c>
      <c r="FU245" s="27">
        <f t="shared" ca="1" si="336"/>
        <v>0</v>
      </c>
      <c r="FV245" s="27">
        <f t="shared" ca="1" si="336"/>
        <v>0</v>
      </c>
      <c r="FW245" s="27">
        <f t="shared" ca="1" si="336"/>
        <v>0</v>
      </c>
      <c r="FX245" s="27">
        <f t="shared" ca="1" si="336"/>
        <v>0</v>
      </c>
      <c r="FY245" s="27">
        <f t="shared" ca="1" si="336"/>
        <v>0</v>
      </c>
      <c r="FZ245" s="27">
        <f t="shared" ca="1" si="330"/>
        <v>0</v>
      </c>
      <c r="GA245" s="27">
        <f t="shared" ca="1" si="330"/>
        <v>0</v>
      </c>
      <c r="GB245" s="27">
        <f t="shared" ca="1" si="330"/>
        <v>0</v>
      </c>
      <c r="GC245" s="27">
        <f t="shared" ca="1" si="330"/>
        <v>0</v>
      </c>
      <c r="GD245" s="27">
        <f t="shared" ca="1" si="330"/>
        <v>0</v>
      </c>
      <c r="GE245" s="27">
        <f t="shared" ca="1" si="330"/>
        <v>0</v>
      </c>
      <c r="GF245" s="27">
        <f t="shared" ca="1" si="330"/>
        <v>0</v>
      </c>
      <c r="GG245" s="27">
        <f t="shared" ca="1" si="330"/>
        <v>0</v>
      </c>
      <c r="GH245" s="27">
        <f t="shared" ca="1" si="330"/>
        <v>0</v>
      </c>
      <c r="GI245" s="27">
        <f t="shared" ca="1" si="330"/>
        <v>0</v>
      </c>
      <c r="GJ245" s="27">
        <f t="shared" ca="1" si="330"/>
        <v>0</v>
      </c>
      <c r="GK245" s="27">
        <f t="shared" ca="1" si="330"/>
        <v>0</v>
      </c>
      <c r="GL245" s="27">
        <f t="shared" ca="1" si="330"/>
        <v>0</v>
      </c>
      <c r="GM245" s="27">
        <f t="shared" ca="1" si="330"/>
        <v>0</v>
      </c>
      <c r="GN245" s="27">
        <f t="shared" ca="1" si="330"/>
        <v>0</v>
      </c>
      <c r="GO245" s="27">
        <f t="shared" ca="1" si="330"/>
        <v>0</v>
      </c>
      <c r="GP245" s="27">
        <f t="shared" ca="1" si="328"/>
        <v>0</v>
      </c>
      <c r="GQ245" s="27">
        <f t="shared" ca="1" si="328"/>
        <v>0</v>
      </c>
      <c r="GR245" s="27">
        <f t="shared" ca="1" si="328"/>
        <v>0</v>
      </c>
      <c r="GS245" s="27">
        <f t="shared" ca="1" si="328"/>
        <v>0</v>
      </c>
      <c r="GT245" s="27">
        <f t="shared" ca="1" si="328"/>
        <v>0</v>
      </c>
      <c r="GU245" s="27">
        <f t="shared" ca="1" si="328"/>
        <v>0</v>
      </c>
      <c r="GV245" s="27">
        <f t="shared" ca="1" si="328"/>
        <v>0</v>
      </c>
      <c r="GW245" s="27">
        <f t="shared" ca="1" si="328"/>
        <v>0</v>
      </c>
      <c r="GX245" s="27">
        <f t="shared" ca="1" si="328"/>
        <v>0</v>
      </c>
      <c r="GY245" s="27">
        <f t="shared" ca="1" si="328"/>
        <v>0</v>
      </c>
      <c r="GZ245" s="27">
        <f t="shared" ca="1" si="328"/>
        <v>0</v>
      </c>
      <c r="HA245" s="27">
        <f t="shared" ca="1" si="328"/>
        <v>0</v>
      </c>
      <c r="HB245" s="27">
        <f t="shared" ca="1" si="328"/>
        <v>0</v>
      </c>
      <c r="HC245" s="27">
        <f t="shared" ca="1" si="328"/>
        <v>0</v>
      </c>
      <c r="HD245" s="27">
        <f t="shared" ca="1" si="328"/>
        <v>0</v>
      </c>
      <c r="HE245" s="27">
        <f t="shared" ca="1" si="342"/>
        <v>0</v>
      </c>
      <c r="HF245" s="27">
        <f t="shared" ca="1" si="342"/>
        <v>0</v>
      </c>
      <c r="HG245" s="27">
        <f t="shared" ca="1" si="342"/>
        <v>0</v>
      </c>
      <c r="HH245" s="27">
        <f t="shared" ca="1" si="342"/>
        <v>0</v>
      </c>
      <c r="HI245" s="27">
        <f t="shared" ca="1" si="342"/>
        <v>0</v>
      </c>
      <c r="HJ245" s="27">
        <f t="shared" ca="1" si="342"/>
        <v>0</v>
      </c>
      <c r="HK245" s="27">
        <f t="shared" ca="1" si="342"/>
        <v>0</v>
      </c>
      <c r="HL245" s="27">
        <f t="shared" ca="1" si="342"/>
        <v>0</v>
      </c>
      <c r="HM245" s="27">
        <f t="shared" ca="1" si="342"/>
        <v>0</v>
      </c>
      <c r="HN245" s="27">
        <f t="shared" ca="1" si="342"/>
        <v>0</v>
      </c>
      <c r="HO245" s="27">
        <f t="shared" ca="1" si="342"/>
        <v>0</v>
      </c>
      <c r="HP245" s="27">
        <f t="shared" ca="1" si="342"/>
        <v>0</v>
      </c>
      <c r="HQ245" s="27">
        <f t="shared" ca="1" si="342"/>
        <v>0</v>
      </c>
      <c r="HR245" s="27">
        <f t="shared" ca="1" si="342"/>
        <v>0</v>
      </c>
      <c r="HS245" s="27">
        <f t="shared" ca="1" si="342"/>
        <v>0</v>
      </c>
      <c r="HT245" s="27">
        <f t="shared" ca="1" si="342"/>
        <v>0</v>
      </c>
      <c r="HU245" s="27">
        <f t="shared" ca="1" si="337"/>
        <v>0</v>
      </c>
      <c r="HV245" s="27">
        <f t="shared" ca="1" si="337"/>
        <v>0</v>
      </c>
      <c r="HW245" s="27">
        <f t="shared" ca="1" si="337"/>
        <v>0</v>
      </c>
      <c r="HX245" s="27">
        <f t="shared" ca="1" si="337"/>
        <v>0</v>
      </c>
      <c r="HY245" s="27">
        <f t="shared" ca="1" si="337"/>
        <v>0</v>
      </c>
      <c r="HZ245" s="27">
        <f t="shared" ca="1" si="337"/>
        <v>0</v>
      </c>
      <c r="IA245" s="27">
        <f t="shared" ca="1" si="337"/>
        <v>0</v>
      </c>
      <c r="IB245" s="27">
        <f t="shared" ca="1" si="337"/>
        <v>0</v>
      </c>
      <c r="IC245" s="27">
        <f t="shared" ca="1" si="337"/>
        <v>0</v>
      </c>
      <c r="ID245" s="27">
        <f t="shared" ca="1" si="337"/>
        <v>0</v>
      </c>
      <c r="IE245" s="27">
        <f t="shared" ca="1" si="343"/>
        <v>0</v>
      </c>
      <c r="IF245" s="27">
        <f t="shared" ca="1" si="343"/>
        <v>0</v>
      </c>
      <c r="IG245" s="27">
        <f t="shared" ca="1" si="343"/>
        <v>0</v>
      </c>
      <c r="IH245" s="27">
        <f t="shared" ca="1" si="343"/>
        <v>0</v>
      </c>
      <c r="II245" s="27">
        <f t="shared" ca="1" si="343"/>
        <v>0</v>
      </c>
      <c r="IJ245" s="27">
        <f t="shared" ca="1" si="343"/>
        <v>0</v>
      </c>
      <c r="IK245" s="27">
        <f t="shared" ca="1" si="343"/>
        <v>0</v>
      </c>
      <c r="IL245" s="27">
        <f t="shared" ca="1" si="343"/>
        <v>0</v>
      </c>
      <c r="IM245" s="27">
        <f t="shared" ca="1" si="343"/>
        <v>0</v>
      </c>
      <c r="IN245" s="27">
        <f t="shared" ca="1" si="343"/>
        <v>0</v>
      </c>
      <c r="IO245" s="27">
        <f t="shared" ca="1" si="343"/>
        <v>0</v>
      </c>
      <c r="IP245" s="27">
        <f t="shared" ca="1" si="343"/>
        <v>0</v>
      </c>
      <c r="IQ245" s="27">
        <f t="shared" ca="1" si="344"/>
        <v>0</v>
      </c>
      <c r="IR245" s="27">
        <f t="shared" ca="1" si="344"/>
        <v>0</v>
      </c>
      <c r="IS245" s="27">
        <f t="shared" ca="1" si="344"/>
        <v>0</v>
      </c>
      <c r="IT245" s="27">
        <f t="shared" ca="1" si="344"/>
        <v>0</v>
      </c>
      <c r="IU245" s="27">
        <f t="shared" ca="1" si="344"/>
        <v>0</v>
      </c>
      <c r="IV245" s="27">
        <f t="shared" ca="1" si="344"/>
        <v>0</v>
      </c>
      <c r="IW245" s="27">
        <f t="shared" ca="1" si="344"/>
        <v>0</v>
      </c>
      <c r="IX245" s="27">
        <f t="shared" ca="1" si="344"/>
        <v>0</v>
      </c>
      <c r="IY245" s="27">
        <f t="shared" ca="1" si="344"/>
        <v>0</v>
      </c>
      <c r="IZ245" s="27">
        <f t="shared" ca="1" si="344"/>
        <v>0</v>
      </c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</row>
    <row r="246" spans="1:278" x14ac:dyDescent="0.2">
      <c r="A246" s="26">
        <f t="shared" si="291"/>
        <v>237</v>
      </c>
      <c r="B246" s="27">
        <f t="shared" ca="1" si="286"/>
        <v>0</v>
      </c>
      <c r="C246" s="27">
        <f t="shared" ca="1" si="287"/>
        <v>0</v>
      </c>
      <c r="D246" s="27">
        <f t="shared" ca="1" si="288"/>
        <v>0</v>
      </c>
      <c r="E246" s="33">
        <f t="shared" ca="1" si="289"/>
        <v>0</v>
      </c>
      <c r="F246" s="29">
        <f t="shared" ca="1" si="290"/>
        <v>0</v>
      </c>
      <c r="G246" s="27"/>
      <c r="H246" s="33">
        <f t="shared" ca="1" si="292"/>
        <v>0</v>
      </c>
      <c r="I246" s="26">
        <f t="shared" si="277"/>
        <v>488</v>
      </c>
      <c r="J246" s="29">
        <f t="shared" ca="1" si="295"/>
        <v>0</v>
      </c>
      <c r="K246" s="27">
        <f t="shared" ca="1" si="338"/>
        <v>0</v>
      </c>
      <c r="L246" s="27">
        <f t="shared" ca="1" si="338"/>
        <v>0</v>
      </c>
      <c r="M246" s="27">
        <f t="shared" ca="1" si="338"/>
        <v>0</v>
      </c>
      <c r="N246" s="27">
        <f t="shared" ca="1" si="338"/>
        <v>0</v>
      </c>
      <c r="O246" s="27">
        <f t="shared" ca="1" si="338"/>
        <v>0</v>
      </c>
      <c r="P246" s="27">
        <f t="shared" ca="1" si="338"/>
        <v>0</v>
      </c>
      <c r="Q246" s="27">
        <f t="shared" ca="1" si="338"/>
        <v>0</v>
      </c>
      <c r="R246" s="27">
        <f t="shared" ca="1" si="338"/>
        <v>0</v>
      </c>
      <c r="S246" s="27">
        <f t="shared" ca="1" si="338"/>
        <v>0</v>
      </c>
      <c r="T246" s="27">
        <f t="shared" ca="1" si="338"/>
        <v>0</v>
      </c>
      <c r="U246" s="27">
        <f t="shared" ca="1" si="338"/>
        <v>0</v>
      </c>
      <c r="V246" s="27">
        <f t="shared" ca="1" si="338"/>
        <v>0</v>
      </c>
      <c r="W246" s="27">
        <f t="shared" ca="1" si="338"/>
        <v>0</v>
      </c>
      <c r="X246" s="27">
        <f t="shared" ca="1" si="338"/>
        <v>0</v>
      </c>
      <c r="Y246" s="27">
        <f t="shared" ca="1" si="338"/>
        <v>0</v>
      </c>
      <c r="Z246" s="27">
        <f t="shared" ca="1" si="338"/>
        <v>0</v>
      </c>
      <c r="AA246" s="27">
        <f t="shared" ca="1" si="331"/>
        <v>0</v>
      </c>
      <c r="AB246" s="27">
        <f t="shared" ca="1" si="331"/>
        <v>0</v>
      </c>
      <c r="AC246" s="27">
        <f t="shared" ca="1" si="331"/>
        <v>0</v>
      </c>
      <c r="AD246" s="27">
        <f t="shared" ca="1" si="331"/>
        <v>0</v>
      </c>
      <c r="AE246" s="27">
        <f t="shared" ca="1" si="331"/>
        <v>0</v>
      </c>
      <c r="AF246" s="27">
        <f t="shared" ca="1" si="331"/>
        <v>0</v>
      </c>
      <c r="AG246" s="27">
        <f t="shared" ca="1" si="331"/>
        <v>0</v>
      </c>
      <c r="AH246" s="27">
        <f t="shared" ca="1" si="331"/>
        <v>0</v>
      </c>
      <c r="AI246" s="27">
        <f t="shared" ca="1" si="331"/>
        <v>0</v>
      </c>
      <c r="AJ246" s="27">
        <f t="shared" ca="1" si="331"/>
        <v>0</v>
      </c>
      <c r="AK246" s="27">
        <f t="shared" ca="1" si="331"/>
        <v>0</v>
      </c>
      <c r="AL246" s="27">
        <f t="shared" ca="1" si="331"/>
        <v>0</v>
      </c>
      <c r="AM246" s="27">
        <f t="shared" ca="1" si="331"/>
        <v>0</v>
      </c>
      <c r="AN246" s="27">
        <f t="shared" ca="1" si="331"/>
        <v>0</v>
      </c>
      <c r="AO246" s="27">
        <f t="shared" ca="1" si="331"/>
        <v>0</v>
      </c>
      <c r="AP246" s="27">
        <f t="shared" ca="1" si="332"/>
        <v>0</v>
      </c>
      <c r="AQ246" s="27">
        <f t="shared" ca="1" si="332"/>
        <v>0</v>
      </c>
      <c r="AR246" s="27">
        <f t="shared" ca="1" si="332"/>
        <v>0</v>
      </c>
      <c r="AS246" s="27">
        <f t="shared" ca="1" si="332"/>
        <v>0</v>
      </c>
      <c r="AT246" s="27">
        <f t="shared" ca="1" si="332"/>
        <v>0</v>
      </c>
      <c r="AU246" s="27">
        <f t="shared" ca="1" si="332"/>
        <v>0</v>
      </c>
      <c r="AV246" s="27">
        <f t="shared" ca="1" si="332"/>
        <v>0</v>
      </c>
      <c r="AW246" s="27">
        <f t="shared" ca="1" si="332"/>
        <v>0</v>
      </c>
      <c r="AX246" s="27">
        <f t="shared" ca="1" si="332"/>
        <v>0</v>
      </c>
      <c r="AY246" s="27">
        <f t="shared" ca="1" si="332"/>
        <v>0</v>
      </c>
      <c r="AZ246" s="27">
        <f t="shared" ca="1" si="332"/>
        <v>0</v>
      </c>
      <c r="BA246" s="27">
        <f t="shared" ca="1" si="332"/>
        <v>0</v>
      </c>
      <c r="BB246" s="27">
        <f t="shared" ca="1" si="332"/>
        <v>0</v>
      </c>
      <c r="BC246" s="27">
        <f t="shared" ca="1" si="332"/>
        <v>0</v>
      </c>
      <c r="BD246" s="27">
        <f t="shared" ca="1" si="332"/>
        <v>0</v>
      </c>
      <c r="BE246" s="27">
        <f t="shared" ca="1" si="332"/>
        <v>0</v>
      </c>
      <c r="BF246" s="27">
        <f t="shared" ca="1" si="329"/>
        <v>0</v>
      </c>
      <c r="BG246" s="27">
        <f t="shared" ca="1" si="329"/>
        <v>0</v>
      </c>
      <c r="BH246" s="27">
        <f t="shared" ca="1" si="329"/>
        <v>0</v>
      </c>
      <c r="BI246" s="27">
        <f t="shared" ca="1" si="329"/>
        <v>0</v>
      </c>
      <c r="BJ246" s="27">
        <f t="shared" ca="1" si="329"/>
        <v>0</v>
      </c>
      <c r="BK246" s="27">
        <f t="shared" ca="1" si="329"/>
        <v>0</v>
      </c>
      <c r="BL246" s="27">
        <f t="shared" ca="1" si="329"/>
        <v>0</v>
      </c>
      <c r="BM246" s="27">
        <f t="shared" ca="1" si="329"/>
        <v>0</v>
      </c>
      <c r="BN246" s="27">
        <f t="shared" ca="1" si="329"/>
        <v>0</v>
      </c>
      <c r="BO246" s="27">
        <f t="shared" ca="1" si="329"/>
        <v>0</v>
      </c>
      <c r="BP246" s="27">
        <f t="shared" ca="1" si="329"/>
        <v>0</v>
      </c>
      <c r="BQ246" s="27">
        <f t="shared" ca="1" si="329"/>
        <v>0</v>
      </c>
      <c r="BR246" s="27">
        <f t="shared" ca="1" si="329"/>
        <v>0</v>
      </c>
      <c r="BS246" s="27">
        <f t="shared" ca="1" si="329"/>
        <v>0</v>
      </c>
      <c r="BT246" s="27">
        <f t="shared" ca="1" si="329"/>
        <v>0</v>
      </c>
      <c r="BU246" s="27">
        <f t="shared" ca="1" si="339"/>
        <v>0</v>
      </c>
      <c r="BV246" s="27">
        <f t="shared" ca="1" si="339"/>
        <v>0</v>
      </c>
      <c r="BW246" s="27">
        <f t="shared" ca="1" si="339"/>
        <v>0</v>
      </c>
      <c r="BX246" s="27">
        <f t="shared" ca="1" si="339"/>
        <v>0</v>
      </c>
      <c r="BY246" s="27">
        <f t="shared" ca="1" si="339"/>
        <v>0</v>
      </c>
      <c r="BZ246" s="27">
        <f t="shared" ca="1" si="339"/>
        <v>0</v>
      </c>
      <c r="CA246" s="27">
        <f t="shared" ca="1" si="339"/>
        <v>0</v>
      </c>
      <c r="CB246" s="27">
        <f t="shared" ca="1" si="339"/>
        <v>0</v>
      </c>
      <c r="CC246" s="27">
        <f t="shared" ca="1" si="339"/>
        <v>0</v>
      </c>
      <c r="CD246" s="27">
        <f t="shared" ca="1" si="339"/>
        <v>0</v>
      </c>
      <c r="CE246" s="27">
        <f t="shared" ca="1" si="339"/>
        <v>0</v>
      </c>
      <c r="CF246" s="27">
        <f t="shared" ca="1" si="339"/>
        <v>0</v>
      </c>
      <c r="CG246" s="27">
        <f t="shared" ca="1" si="339"/>
        <v>0</v>
      </c>
      <c r="CH246" s="27">
        <f t="shared" ca="1" si="339"/>
        <v>0</v>
      </c>
      <c r="CI246" s="27">
        <f t="shared" ca="1" si="339"/>
        <v>0</v>
      </c>
      <c r="CJ246" s="27">
        <f t="shared" ca="1" si="339"/>
        <v>0</v>
      </c>
      <c r="CK246" s="27">
        <f t="shared" ca="1" si="333"/>
        <v>0</v>
      </c>
      <c r="CL246" s="27">
        <f t="shared" ca="1" si="333"/>
        <v>0</v>
      </c>
      <c r="CM246" s="27">
        <f t="shared" ca="1" si="333"/>
        <v>0</v>
      </c>
      <c r="CN246" s="27">
        <f t="shared" ca="1" si="333"/>
        <v>0</v>
      </c>
      <c r="CO246" s="27">
        <f t="shared" ca="1" si="333"/>
        <v>0</v>
      </c>
      <c r="CP246" s="27">
        <f t="shared" ca="1" si="333"/>
        <v>0</v>
      </c>
      <c r="CQ246" s="27">
        <f t="shared" ca="1" si="333"/>
        <v>0</v>
      </c>
      <c r="CR246" s="27">
        <f t="shared" ca="1" si="333"/>
        <v>0</v>
      </c>
      <c r="CS246" s="27">
        <f t="shared" ca="1" si="333"/>
        <v>0</v>
      </c>
      <c r="CT246" s="27">
        <f t="shared" ca="1" si="333"/>
        <v>0</v>
      </c>
      <c r="CU246" s="27">
        <f t="shared" ca="1" si="333"/>
        <v>0</v>
      </c>
      <c r="CV246" s="27">
        <f t="shared" ca="1" si="333"/>
        <v>0</v>
      </c>
      <c r="CW246" s="27">
        <f t="shared" ca="1" si="333"/>
        <v>0</v>
      </c>
      <c r="CX246" s="27">
        <f t="shared" ca="1" si="333"/>
        <v>0</v>
      </c>
      <c r="CY246" s="27">
        <f t="shared" ca="1" si="333"/>
        <v>0</v>
      </c>
      <c r="CZ246" s="27">
        <f t="shared" ca="1" si="340"/>
        <v>0</v>
      </c>
      <c r="DA246" s="27">
        <f t="shared" ca="1" si="340"/>
        <v>0</v>
      </c>
      <c r="DB246" s="27">
        <f t="shared" ca="1" si="340"/>
        <v>0</v>
      </c>
      <c r="DC246" s="27">
        <f t="shared" ca="1" si="340"/>
        <v>0</v>
      </c>
      <c r="DD246" s="27">
        <f t="shared" ca="1" si="340"/>
        <v>0</v>
      </c>
      <c r="DE246" s="27">
        <f t="shared" ca="1" si="340"/>
        <v>0</v>
      </c>
      <c r="DF246" s="27">
        <f t="shared" ca="1" si="340"/>
        <v>0</v>
      </c>
      <c r="DG246" s="27">
        <f t="shared" ca="1" si="340"/>
        <v>0</v>
      </c>
      <c r="DH246" s="27">
        <f t="shared" ca="1" si="340"/>
        <v>0</v>
      </c>
      <c r="DI246" s="27">
        <f t="shared" ca="1" si="340"/>
        <v>0</v>
      </c>
      <c r="DJ246" s="27">
        <f t="shared" ca="1" si="340"/>
        <v>0</v>
      </c>
      <c r="DK246" s="27">
        <f t="shared" ca="1" si="340"/>
        <v>0</v>
      </c>
      <c r="DL246" s="27">
        <f t="shared" ca="1" si="340"/>
        <v>0</v>
      </c>
      <c r="DM246" s="27">
        <f t="shared" ca="1" si="340"/>
        <v>0</v>
      </c>
      <c r="DN246" s="27">
        <f t="shared" ca="1" si="340"/>
        <v>0</v>
      </c>
      <c r="DO246" s="27">
        <f t="shared" ca="1" si="340"/>
        <v>0</v>
      </c>
      <c r="DP246" s="27">
        <f t="shared" ca="1" si="334"/>
        <v>0</v>
      </c>
      <c r="DQ246" s="27">
        <f t="shared" ca="1" si="334"/>
        <v>0</v>
      </c>
      <c r="DR246" s="27">
        <f t="shared" ca="1" si="334"/>
        <v>0</v>
      </c>
      <c r="DS246" s="27">
        <f t="shared" ca="1" si="334"/>
        <v>0</v>
      </c>
      <c r="DT246" s="27">
        <f t="shared" ca="1" si="334"/>
        <v>0</v>
      </c>
      <c r="DU246" s="27">
        <f t="shared" ca="1" si="334"/>
        <v>0</v>
      </c>
      <c r="DV246" s="27">
        <f t="shared" ca="1" si="334"/>
        <v>0</v>
      </c>
      <c r="DW246" s="27">
        <f t="shared" ca="1" si="334"/>
        <v>0</v>
      </c>
      <c r="DX246" s="27">
        <f t="shared" ca="1" si="334"/>
        <v>0</v>
      </c>
      <c r="DY246" s="27">
        <f t="shared" ca="1" si="334"/>
        <v>0</v>
      </c>
      <c r="DZ246" s="27">
        <f t="shared" ca="1" si="334"/>
        <v>0</v>
      </c>
      <c r="EA246" s="27">
        <f t="shared" ca="1" si="334"/>
        <v>0</v>
      </c>
      <c r="EB246" s="27">
        <f t="shared" ca="1" si="334"/>
        <v>0</v>
      </c>
      <c r="EC246" s="27">
        <f t="shared" ca="1" si="334"/>
        <v>0</v>
      </c>
      <c r="ED246" s="27">
        <f t="shared" ca="1" si="334"/>
        <v>0</v>
      </c>
      <c r="EE246" s="27">
        <f t="shared" ca="1" si="341"/>
        <v>0</v>
      </c>
      <c r="EF246" s="27">
        <f t="shared" ca="1" si="341"/>
        <v>0</v>
      </c>
      <c r="EG246" s="27">
        <f t="shared" ca="1" si="341"/>
        <v>0</v>
      </c>
      <c r="EH246" s="27">
        <f t="shared" ca="1" si="341"/>
        <v>0</v>
      </c>
      <c r="EI246" s="27">
        <f t="shared" ca="1" si="341"/>
        <v>0</v>
      </c>
      <c r="EJ246" s="27">
        <f t="shared" ca="1" si="341"/>
        <v>0</v>
      </c>
      <c r="EK246" s="27">
        <f t="shared" ca="1" si="341"/>
        <v>0</v>
      </c>
      <c r="EL246" s="27">
        <f t="shared" ca="1" si="341"/>
        <v>0</v>
      </c>
      <c r="EM246" s="27">
        <f t="shared" ca="1" si="341"/>
        <v>0</v>
      </c>
      <c r="EN246" s="27">
        <f t="shared" ca="1" si="341"/>
        <v>0</v>
      </c>
      <c r="EO246" s="27">
        <f t="shared" ca="1" si="341"/>
        <v>0</v>
      </c>
      <c r="EP246" s="27">
        <f t="shared" ca="1" si="341"/>
        <v>0</v>
      </c>
      <c r="EQ246" s="27">
        <f t="shared" ca="1" si="341"/>
        <v>0</v>
      </c>
      <c r="ER246" s="27">
        <f t="shared" ca="1" si="341"/>
        <v>0</v>
      </c>
      <c r="ES246" s="27">
        <f t="shared" ca="1" si="341"/>
        <v>0</v>
      </c>
      <c r="ET246" s="27">
        <f t="shared" ca="1" si="341"/>
        <v>0</v>
      </c>
      <c r="EU246" s="27">
        <f t="shared" ca="1" si="335"/>
        <v>0</v>
      </c>
      <c r="EV246" s="27">
        <f t="shared" ca="1" si="335"/>
        <v>0</v>
      </c>
      <c r="EW246" s="27">
        <f t="shared" ca="1" si="335"/>
        <v>0</v>
      </c>
      <c r="EX246" s="27">
        <f t="shared" ca="1" si="335"/>
        <v>0</v>
      </c>
      <c r="EY246" s="27">
        <f t="shared" ca="1" si="335"/>
        <v>0</v>
      </c>
      <c r="EZ246" s="27">
        <f t="shared" ca="1" si="335"/>
        <v>0</v>
      </c>
      <c r="FA246" s="27">
        <f t="shared" ca="1" si="335"/>
        <v>0</v>
      </c>
      <c r="FB246" s="27">
        <f t="shared" ca="1" si="335"/>
        <v>0</v>
      </c>
      <c r="FC246" s="27">
        <f t="shared" ca="1" si="335"/>
        <v>0</v>
      </c>
      <c r="FD246" s="27">
        <f t="shared" ca="1" si="335"/>
        <v>0</v>
      </c>
      <c r="FE246" s="27">
        <f t="shared" ca="1" si="335"/>
        <v>0</v>
      </c>
      <c r="FF246" s="27">
        <f t="shared" ca="1" si="335"/>
        <v>0</v>
      </c>
      <c r="FG246" s="27">
        <f t="shared" ca="1" si="335"/>
        <v>0</v>
      </c>
      <c r="FH246" s="27">
        <f t="shared" ca="1" si="335"/>
        <v>0</v>
      </c>
      <c r="FI246" s="27">
        <f t="shared" ca="1" si="335"/>
        <v>0</v>
      </c>
      <c r="FJ246" s="27">
        <f t="shared" ca="1" si="336"/>
        <v>0</v>
      </c>
      <c r="FK246" s="27">
        <f t="shared" ca="1" si="336"/>
        <v>0</v>
      </c>
      <c r="FL246" s="27">
        <f t="shared" ca="1" si="336"/>
        <v>0</v>
      </c>
      <c r="FM246" s="27">
        <f t="shared" ca="1" si="336"/>
        <v>0</v>
      </c>
      <c r="FN246" s="27">
        <f t="shared" ca="1" si="336"/>
        <v>0</v>
      </c>
      <c r="FO246" s="27">
        <f t="shared" ca="1" si="336"/>
        <v>0</v>
      </c>
      <c r="FP246" s="27">
        <f t="shared" ca="1" si="336"/>
        <v>0</v>
      </c>
      <c r="FQ246" s="27">
        <f t="shared" ca="1" si="336"/>
        <v>0</v>
      </c>
      <c r="FR246" s="27">
        <f t="shared" ca="1" si="336"/>
        <v>0</v>
      </c>
      <c r="FS246" s="27">
        <f t="shared" ca="1" si="336"/>
        <v>0</v>
      </c>
      <c r="FT246" s="27">
        <f t="shared" ca="1" si="336"/>
        <v>0</v>
      </c>
      <c r="FU246" s="27">
        <f t="shared" ca="1" si="336"/>
        <v>0</v>
      </c>
      <c r="FV246" s="27">
        <f t="shared" ca="1" si="336"/>
        <v>0</v>
      </c>
      <c r="FW246" s="27">
        <f t="shared" ca="1" si="336"/>
        <v>0</v>
      </c>
      <c r="FX246" s="27">
        <f t="shared" ca="1" si="336"/>
        <v>0</v>
      </c>
      <c r="FY246" s="27">
        <f t="shared" ca="1" si="336"/>
        <v>0</v>
      </c>
      <c r="FZ246" s="27">
        <f t="shared" ca="1" si="330"/>
        <v>0</v>
      </c>
      <c r="GA246" s="27">
        <f t="shared" ca="1" si="330"/>
        <v>0</v>
      </c>
      <c r="GB246" s="27">
        <f t="shared" ca="1" si="330"/>
        <v>0</v>
      </c>
      <c r="GC246" s="27">
        <f t="shared" ca="1" si="330"/>
        <v>0</v>
      </c>
      <c r="GD246" s="27">
        <f t="shared" ca="1" si="330"/>
        <v>0</v>
      </c>
      <c r="GE246" s="27">
        <f t="shared" ca="1" si="330"/>
        <v>0</v>
      </c>
      <c r="GF246" s="27">
        <f t="shared" ca="1" si="330"/>
        <v>0</v>
      </c>
      <c r="GG246" s="27">
        <f t="shared" ca="1" si="330"/>
        <v>0</v>
      </c>
      <c r="GH246" s="27">
        <f t="shared" ca="1" si="330"/>
        <v>0</v>
      </c>
      <c r="GI246" s="27">
        <f t="shared" ca="1" si="330"/>
        <v>0</v>
      </c>
      <c r="GJ246" s="27">
        <f t="shared" ca="1" si="330"/>
        <v>0</v>
      </c>
      <c r="GK246" s="27">
        <f t="shared" ca="1" si="330"/>
        <v>0</v>
      </c>
      <c r="GL246" s="27">
        <f t="shared" ca="1" si="330"/>
        <v>0</v>
      </c>
      <c r="GM246" s="27">
        <f t="shared" ca="1" si="330"/>
        <v>0</v>
      </c>
      <c r="GN246" s="27">
        <f t="shared" ca="1" si="330"/>
        <v>0</v>
      </c>
      <c r="GO246" s="27">
        <f t="shared" ca="1" si="330"/>
        <v>0</v>
      </c>
      <c r="GP246" s="27">
        <f t="shared" ca="1" si="328"/>
        <v>0</v>
      </c>
      <c r="GQ246" s="27">
        <f t="shared" ca="1" si="328"/>
        <v>0</v>
      </c>
      <c r="GR246" s="27">
        <f t="shared" ca="1" si="328"/>
        <v>0</v>
      </c>
      <c r="GS246" s="27">
        <f t="shared" ca="1" si="328"/>
        <v>0</v>
      </c>
      <c r="GT246" s="27">
        <f t="shared" ca="1" si="328"/>
        <v>0</v>
      </c>
      <c r="GU246" s="27">
        <f t="shared" ca="1" si="328"/>
        <v>0</v>
      </c>
      <c r="GV246" s="27">
        <f t="shared" ca="1" si="328"/>
        <v>0</v>
      </c>
      <c r="GW246" s="27">
        <f t="shared" ca="1" si="328"/>
        <v>0</v>
      </c>
      <c r="GX246" s="27">
        <f t="shared" ca="1" si="328"/>
        <v>0</v>
      </c>
      <c r="GY246" s="27">
        <f t="shared" ca="1" si="328"/>
        <v>0</v>
      </c>
      <c r="GZ246" s="27">
        <f t="shared" ca="1" si="328"/>
        <v>0</v>
      </c>
      <c r="HA246" s="27">
        <f t="shared" ca="1" si="328"/>
        <v>0</v>
      </c>
      <c r="HB246" s="27">
        <f t="shared" ca="1" si="328"/>
        <v>0</v>
      </c>
      <c r="HC246" s="27">
        <f t="shared" ca="1" si="328"/>
        <v>0</v>
      </c>
      <c r="HD246" s="27">
        <f t="shared" ca="1" si="328"/>
        <v>0</v>
      </c>
      <c r="HE246" s="27">
        <f t="shared" ca="1" si="342"/>
        <v>0</v>
      </c>
      <c r="HF246" s="27">
        <f t="shared" ca="1" si="342"/>
        <v>0</v>
      </c>
      <c r="HG246" s="27">
        <f t="shared" ca="1" si="342"/>
        <v>0</v>
      </c>
      <c r="HH246" s="27">
        <f t="shared" ca="1" si="342"/>
        <v>0</v>
      </c>
      <c r="HI246" s="27">
        <f t="shared" ca="1" si="342"/>
        <v>0</v>
      </c>
      <c r="HJ246" s="27">
        <f t="shared" ca="1" si="342"/>
        <v>0</v>
      </c>
      <c r="HK246" s="27">
        <f t="shared" ca="1" si="342"/>
        <v>0</v>
      </c>
      <c r="HL246" s="27">
        <f t="shared" ca="1" si="342"/>
        <v>0</v>
      </c>
      <c r="HM246" s="27">
        <f t="shared" ca="1" si="342"/>
        <v>0</v>
      </c>
      <c r="HN246" s="27">
        <f t="shared" ca="1" si="342"/>
        <v>0</v>
      </c>
      <c r="HO246" s="27">
        <f t="shared" ca="1" si="342"/>
        <v>0</v>
      </c>
      <c r="HP246" s="27">
        <f t="shared" ca="1" si="342"/>
        <v>0</v>
      </c>
      <c r="HQ246" s="27">
        <f t="shared" ca="1" si="342"/>
        <v>0</v>
      </c>
      <c r="HR246" s="27">
        <f t="shared" ca="1" si="342"/>
        <v>0</v>
      </c>
      <c r="HS246" s="27">
        <f t="shared" ca="1" si="342"/>
        <v>0</v>
      </c>
      <c r="HT246" s="27">
        <f t="shared" ca="1" si="342"/>
        <v>0</v>
      </c>
      <c r="HU246" s="27">
        <f t="shared" ca="1" si="337"/>
        <v>0</v>
      </c>
      <c r="HV246" s="27">
        <f t="shared" ca="1" si="337"/>
        <v>0</v>
      </c>
      <c r="HW246" s="27">
        <f t="shared" ca="1" si="337"/>
        <v>0</v>
      </c>
      <c r="HX246" s="27">
        <f t="shared" ca="1" si="337"/>
        <v>0</v>
      </c>
      <c r="HY246" s="27">
        <f t="shared" ca="1" si="337"/>
        <v>0</v>
      </c>
      <c r="HZ246" s="27">
        <f t="shared" ca="1" si="337"/>
        <v>0</v>
      </c>
      <c r="IA246" s="27">
        <f t="shared" ca="1" si="337"/>
        <v>0</v>
      </c>
      <c r="IB246" s="27">
        <f t="shared" ca="1" si="337"/>
        <v>0</v>
      </c>
      <c r="IC246" s="27">
        <f t="shared" ca="1" si="337"/>
        <v>0</v>
      </c>
      <c r="ID246" s="27">
        <f t="shared" ca="1" si="337"/>
        <v>0</v>
      </c>
      <c r="IE246" s="27">
        <f t="shared" ca="1" si="343"/>
        <v>0</v>
      </c>
      <c r="IF246" s="27">
        <f t="shared" ca="1" si="343"/>
        <v>0</v>
      </c>
      <c r="IG246" s="27">
        <f t="shared" ca="1" si="343"/>
        <v>0</v>
      </c>
      <c r="IH246" s="27">
        <f t="shared" ca="1" si="343"/>
        <v>0</v>
      </c>
      <c r="II246" s="27">
        <f t="shared" ca="1" si="343"/>
        <v>0</v>
      </c>
      <c r="IJ246" s="27">
        <f t="shared" ca="1" si="343"/>
        <v>0</v>
      </c>
      <c r="IK246" s="27">
        <f t="shared" ca="1" si="343"/>
        <v>0</v>
      </c>
      <c r="IL246" s="27">
        <f t="shared" ca="1" si="343"/>
        <v>0</v>
      </c>
      <c r="IM246" s="27">
        <f t="shared" ca="1" si="343"/>
        <v>0</v>
      </c>
      <c r="IN246" s="27">
        <f t="shared" ca="1" si="343"/>
        <v>0</v>
      </c>
      <c r="IO246" s="27">
        <f t="shared" ca="1" si="343"/>
        <v>0</v>
      </c>
      <c r="IP246" s="27">
        <f t="shared" ca="1" si="343"/>
        <v>0</v>
      </c>
      <c r="IQ246" s="27">
        <f t="shared" ca="1" si="344"/>
        <v>0</v>
      </c>
      <c r="IR246" s="27">
        <f t="shared" ca="1" si="344"/>
        <v>0</v>
      </c>
      <c r="IS246" s="27">
        <f t="shared" ca="1" si="344"/>
        <v>0</v>
      </c>
      <c r="IT246" s="27">
        <f t="shared" ca="1" si="344"/>
        <v>0</v>
      </c>
      <c r="IU246" s="27">
        <f t="shared" ca="1" si="344"/>
        <v>0</v>
      </c>
      <c r="IV246" s="27">
        <f t="shared" ca="1" si="344"/>
        <v>0</v>
      </c>
      <c r="IW246" s="27">
        <f t="shared" ca="1" si="344"/>
        <v>0</v>
      </c>
      <c r="IX246" s="27">
        <f t="shared" ca="1" si="344"/>
        <v>0</v>
      </c>
      <c r="IY246" s="27">
        <f t="shared" ca="1" si="344"/>
        <v>0</v>
      </c>
      <c r="IZ246" s="27">
        <f t="shared" ca="1" si="344"/>
        <v>0</v>
      </c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</row>
    <row r="247" spans="1:278" x14ac:dyDescent="0.2">
      <c r="A247" s="26">
        <f t="shared" si="291"/>
        <v>238</v>
      </c>
      <c r="B247" s="27">
        <f t="shared" ca="1" si="286"/>
        <v>0</v>
      </c>
      <c r="C247" s="27">
        <f t="shared" ca="1" si="287"/>
        <v>0</v>
      </c>
      <c r="D247" s="27">
        <f t="shared" ca="1" si="288"/>
        <v>0</v>
      </c>
      <c r="E247" s="33">
        <f t="shared" ca="1" si="289"/>
        <v>0</v>
      </c>
      <c r="F247" s="29">
        <f t="shared" ca="1" si="290"/>
        <v>0</v>
      </c>
      <c r="G247" s="27"/>
      <c r="H247" s="33">
        <f t="shared" ca="1" si="292"/>
        <v>0</v>
      </c>
      <c r="I247" s="26">
        <f t="shared" si="277"/>
        <v>490</v>
      </c>
      <c r="J247" s="29">
        <f t="shared" ca="1" si="295"/>
        <v>0</v>
      </c>
      <c r="K247" s="27">
        <f t="shared" ca="1" si="338"/>
        <v>0</v>
      </c>
      <c r="L247" s="27">
        <f t="shared" ca="1" si="338"/>
        <v>0</v>
      </c>
      <c r="M247" s="27">
        <f t="shared" ca="1" si="338"/>
        <v>0</v>
      </c>
      <c r="N247" s="27">
        <f t="shared" ca="1" si="338"/>
        <v>0</v>
      </c>
      <c r="O247" s="27">
        <f t="shared" ca="1" si="338"/>
        <v>0</v>
      </c>
      <c r="P247" s="27">
        <f t="shared" ca="1" si="338"/>
        <v>0</v>
      </c>
      <c r="Q247" s="27">
        <f t="shared" ca="1" si="338"/>
        <v>0</v>
      </c>
      <c r="R247" s="27">
        <f t="shared" ca="1" si="338"/>
        <v>0</v>
      </c>
      <c r="S247" s="27">
        <f t="shared" ca="1" si="338"/>
        <v>0</v>
      </c>
      <c r="T247" s="27">
        <f t="shared" ca="1" si="338"/>
        <v>0</v>
      </c>
      <c r="U247" s="27">
        <f t="shared" ca="1" si="338"/>
        <v>0</v>
      </c>
      <c r="V247" s="27">
        <f t="shared" ca="1" si="338"/>
        <v>0</v>
      </c>
      <c r="W247" s="27">
        <f t="shared" ca="1" si="338"/>
        <v>0</v>
      </c>
      <c r="X247" s="27">
        <f t="shared" ca="1" si="338"/>
        <v>0</v>
      </c>
      <c r="Y247" s="27">
        <f t="shared" ca="1" si="338"/>
        <v>0</v>
      </c>
      <c r="Z247" s="27">
        <f t="shared" ca="1" si="338"/>
        <v>0</v>
      </c>
      <c r="AA247" s="27">
        <f t="shared" ca="1" si="331"/>
        <v>0</v>
      </c>
      <c r="AB247" s="27">
        <f t="shared" ca="1" si="331"/>
        <v>0</v>
      </c>
      <c r="AC247" s="27">
        <f t="shared" ca="1" si="331"/>
        <v>0</v>
      </c>
      <c r="AD247" s="27">
        <f t="shared" ca="1" si="331"/>
        <v>0</v>
      </c>
      <c r="AE247" s="27">
        <f t="shared" ca="1" si="331"/>
        <v>0</v>
      </c>
      <c r="AF247" s="27">
        <f t="shared" ca="1" si="331"/>
        <v>0</v>
      </c>
      <c r="AG247" s="27">
        <f t="shared" ca="1" si="331"/>
        <v>0</v>
      </c>
      <c r="AH247" s="27">
        <f t="shared" ca="1" si="331"/>
        <v>0</v>
      </c>
      <c r="AI247" s="27">
        <f t="shared" ca="1" si="331"/>
        <v>0</v>
      </c>
      <c r="AJ247" s="27">
        <f t="shared" ca="1" si="331"/>
        <v>0</v>
      </c>
      <c r="AK247" s="27">
        <f t="shared" ca="1" si="331"/>
        <v>0</v>
      </c>
      <c r="AL247" s="27">
        <f t="shared" ca="1" si="331"/>
        <v>0</v>
      </c>
      <c r="AM247" s="27">
        <f t="shared" ca="1" si="331"/>
        <v>0</v>
      </c>
      <c r="AN247" s="27">
        <f t="shared" ca="1" si="331"/>
        <v>0</v>
      </c>
      <c r="AO247" s="27">
        <f t="shared" ca="1" si="331"/>
        <v>0</v>
      </c>
      <c r="AP247" s="27">
        <f t="shared" ca="1" si="332"/>
        <v>0</v>
      </c>
      <c r="AQ247" s="27">
        <f t="shared" ca="1" si="332"/>
        <v>0</v>
      </c>
      <c r="AR247" s="27">
        <f t="shared" ca="1" si="332"/>
        <v>0</v>
      </c>
      <c r="AS247" s="27">
        <f t="shared" ca="1" si="332"/>
        <v>0</v>
      </c>
      <c r="AT247" s="27">
        <f t="shared" ca="1" si="332"/>
        <v>0</v>
      </c>
      <c r="AU247" s="27">
        <f t="shared" ca="1" si="332"/>
        <v>0</v>
      </c>
      <c r="AV247" s="27">
        <f t="shared" ca="1" si="332"/>
        <v>0</v>
      </c>
      <c r="AW247" s="27">
        <f t="shared" ca="1" si="332"/>
        <v>0</v>
      </c>
      <c r="AX247" s="27">
        <f t="shared" ca="1" si="332"/>
        <v>0</v>
      </c>
      <c r="AY247" s="27">
        <f t="shared" ca="1" si="332"/>
        <v>0</v>
      </c>
      <c r="AZ247" s="27">
        <f t="shared" ca="1" si="332"/>
        <v>0</v>
      </c>
      <c r="BA247" s="27">
        <f t="shared" ca="1" si="332"/>
        <v>0</v>
      </c>
      <c r="BB247" s="27">
        <f t="shared" ca="1" si="332"/>
        <v>0</v>
      </c>
      <c r="BC247" s="27">
        <f t="shared" ca="1" si="332"/>
        <v>0</v>
      </c>
      <c r="BD247" s="27">
        <f t="shared" ca="1" si="332"/>
        <v>0</v>
      </c>
      <c r="BE247" s="27">
        <f t="shared" ca="1" si="332"/>
        <v>0</v>
      </c>
      <c r="BF247" s="27">
        <f t="shared" ca="1" si="329"/>
        <v>0</v>
      </c>
      <c r="BG247" s="27">
        <f t="shared" ca="1" si="329"/>
        <v>0</v>
      </c>
      <c r="BH247" s="27">
        <f t="shared" ca="1" si="329"/>
        <v>0</v>
      </c>
      <c r="BI247" s="27">
        <f t="shared" ca="1" si="329"/>
        <v>0</v>
      </c>
      <c r="BJ247" s="27">
        <f t="shared" ca="1" si="329"/>
        <v>0</v>
      </c>
      <c r="BK247" s="27">
        <f t="shared" ca="1" si="329"/>
        <v>0</v>
      </c>
      <c r="BL247" s="27">
        <f t="shared" ca="1" si="329"/>
        <v>0</v>
      </c>
      <c r="BM247" s="27">
        <f t="shared" ca="1" si="329"/>
        <v>0</v>
      </c>
      <c r="BN247" s="27">
        <f t="shared" ca="1" si="329"/>
        <v>0</v>
      </c>
      <c r="BO247" s="27">
        <f t="shared" ca="1" si="329"/>
        <v>0</v>
      </c>
      <c r="BP247" s="27">
        <f t="shared" ca="1" si="329"/>
        <v>0</v>
      </c>
      <c r="BQ247" s="27">
        <f t="shared" ca="1" si="329"/>
        <v>0</v>
      </c>
      <c r="BR247" s="27">
        <f t="shared" ca="1" si="329"/>
        <v>0</v>
      </c>
      <c r="BS247" s="27">
        <f t="shared" ca="1" si="329"/>
        <v>0</v>
      </c>
      <c r="BT247" s="27">
        <f t="shared" ca="1" si="329"/>
        <v>0</v>
      </c>
      <c r="BU247" s="27">
        <f t="shared" ca="1" si="339"/>
        <v>0</v>
      </c>
      <c r="BV247" s="27">
        <f t="shared" ca="1" si="339"/>
        <v>0</v>
      </c>
      <c r="BW247" s="27">
        <f t="shared" ca="1" si="339"/>
        <v>0</v>
      </c>
      <c r="BX247" s="27">
        <f t="shared" ca="1" si="339"/>
        <v>0</v>
      </c>
      <c r="BY247" s="27">
        <f t="shared" ca="1" si="339"/>
        <v>0</v>
      </c>
      <c r="BZ247" s="27">
        <f t="shared" ca="1" si="339"/>
        <v>0</v>
      </c>
      <c r="CA247" s="27">
        <f t="shared" ca="1" si="339"/>
        <v>0</v>
      </c>
      <c r="CB247" s="27">
        <f t="shared" ca="1" si="339"/>
        <v>0</v>
      </c>
      <c r="CC247" s="27">
        <f t="shared" ca="1" si="339"/>
        <v>0</v>
      </c>
      <c r="CD247" s="27">
        <f t="shared" ca="1" si="339"/>
        <v>0</v>
      </c>
      <c r="CE247" s="27">
        <f t="shared" ca="1" si="339"/>
        <v>0</v>
      </c>
      <c r="CF247" s="27">
        <f t="shared" ca="1" si="339"/>
        <v>0</v>
      </c>
      <c r="CG247" s="27">
        <f t="shared" ca="1" si="339"/>
        <v>0</v>
      </c>
      <c r="CH247" s="27">
        <f t="shared" ca="1" si="339"/>
        <v>0</v>
      </c>
      <c r="CI247" s="27">
        <f t="shared" ca="1" si="339"/>
        <v>0</v>
      </c>
      <c r="CJ247" s="27">
        <f t="shared" ca="1" si="339"/>
        <v>0</v>
      </c>
      <c r="CK247" s="27">
        <f t="shared" ca="1" si="333"/>
        <v>0</v>
      </c>
      <c r="CL247" s="27">
        <f t="shared" ca="1" si="333"/>
        <v>0</v>
      </c>
      <c r="CM247" s="27">
        <f t="shared" ca="1" si="333"/>
        <v>0</v>
      </c>
      <c r="CN247" s="27">
        <f t="shared" ca="1" si="333"/>
        <v>0</v>
      </c>
      <c r="CO247" s="27">
        <f t="shared" ca="1" si="333"/>
        <v>0</v>
      </c>
      <c r="CP247" s="27">
        <f t="shared" ca="1" si="333"/>
        <v>0</v>
      </c>
      <c r="CQ247" s="27">
        <f t="shared" ca="1" si="333"/>
        <v>0</v>
      </c>
      <c r="CR247" s="27">
        <f t="shared" ca="1" si="333"/>
        <v>0</v>
      </c>
      <c r="CS247" s="27">
        <f t="shared" ca="1" si="333"/>
        <v>0</v>
      </c>
      <c r="CT247" s="27">
        <f t="shared" ca="1" si="333"/>
        <v>0</v>
      </c>
      <c r="CU247" s="27">
        <f t="shared" ca="1" si="333"/>
        <v>0</v>
      </c>
      <c r="CV247" s="27">
        <f t="shared" ca="1" si="333"/>
        <v>0</v>
      </c>
      <c r="CW247" s="27">
        <f t="shared" ca="1" si="333"/>
        <v>0</v>
      </c>
      <c r="CX247" s="27">
        <f t="shared" ca="1" si="333"/>
        <v>0</v>
      </c>
      <c r="CY247" s="27">
        <f t="shared" ca="1" si="333"/>
        <v>0</v>
      </c>
      <c r="CZ247" s="27">
        <f t="shared" ca="1" si="340"/>
        <v>0</v>
      </c>
      <c r="DA247" s="27">
        <f t="shared" ca="1" si="340"/>
        <v>0</v>
      </c>
      <c r="DB247" s="27">
        <f t="shared" ca="1" si="340"/>
        <v>0</v>
      </c>
      <c r="DC247" s="27">
        <f t="shared" ca="1" si="340"/>
        <v>0</v>
      </c>
      <c r="DD247" s="27">
        <f t="shared" ca="1" si="340"/>
        <v>0</v>
      </c>
      <c r="DE247" s="27">
        <f t="shared" ca="1" si="340"/>
        <v>0</v>
      </c>
      <c r="DF247" s="27">
        <f t="shared" ca="1" si="340"/>
        <v>0</v>
      </c>
      <c r="DG247" s="27">
        <f t="shared" ca="1" si="340"/>
        <v>0</v>
      </c>
      <c r="DH247" s="27">
        <f t="shared" ca="1" si="340"/>
        <v>0</v>
      </c>
      <c r="DI247" s="27">
        <f t="shared" ca="1" si="340"/>
        <v>0</v>
      </c>
      <c r="DJ247" s="27">
        <f t="shared" ca="1" si="340"/>
        <v>0</v>
      </c>
      <c r="DK247" s="27">
        <f t="shared" ca="1" si="340"/>
        <v>0</v>
      </c>
      <c r="DL247" s="27">
        <f t="shared" ca="1" si="340"/>
        <v>0</v>
      </c>
      <c r="DM247" s="27">
        <f t="shared" ca="1" si="340"/>
        <v>0</v>
      </c>
      <c r="DN247" s="27">
        <f t="shared" ca="1" si="340"/>
        <v>0</v>
      </c>
      <c r="DO247" s="27">
        <f t="shared" ca="1" si="340"/>
        <v>0</v>
      </c>
      <c r="DP247" s="27">
        <f t="shared" ca="1" si="334"/>
        <v>0</v>
      </c>
      <c r="DQ247" s="27">
        <f t="shared" ca="1" si="334"/>
        <v>0</v>
      </c>
      <c r="DR247" s="27">
        <f t="shared" ca="1" si="334"/>
        <v>0</v>
      </c>
      <c r="DS247" s="27">
        <f t="shared" ca="1" si="334"/>
        <v>0</v>
      </c>
      <c r="DT247" s="27">
        <f t="shared" ca="1" si="334"/>
        <v>0</v>
      </c>
      <c r="DU247" s="27">
        <f t="shared" ca="1" si="334"/>
        <v>0</v>
      </c>
      <c r="DV247" s="27">
        <f t="shared" ca="1" si="334"/>
        <v>0</v>
      </c>
      <c r="DW247" s="27">
        <f t="shared" ca="1" si="334"/>
        <v>0</v>
      </c>
      <c r="DX247" s="27">
        <f t="shared" ca="1" si="334"/>
        <v>0</v>
      </c>
      <c r="DY247" s="27">
        <f t="shared" ca="1" si="334"/>
        <v>0</v>
      </c>
      <c r="DZ247" s="27">
        <f t="shared" ca="1" si="334"/>
        <v>0</v>
      </c>
      <c r="EA247" s="27">
        <f t="shared" ca="1" si="334"/>
        <v>0</v>
      </c>
      <c r="EB247" s="27">
        <f t="shared" ca="1" si="334"/>
        <v>0</v>
      </c>
      <c r="EC247" s="27">
        <f t="shared" ca="1" si="334"/>
        <v>0</v>
      </c>
      <c r="ED247" s="27">
        <f t="shared" ca="1" si="334"/>
        <v>0</v>
      </c>
      <c r="EE247" s="27">
        <f t="shared" ca="1" si="341"/>
        <v>0</v>
      </c>
      <c r="EF247" s="27">
        <f t="shared" ca="1" si="341"/>
        <v>0</v>
      </c>
      <c r="EG247" s="27">
        <f t="shared" ca="1" si="341"/>
        <v>0</v>
      </c>
      <c r="EH247" s="27">
        <f t="shared" ca="1" si="341"/>
        <v>0</v>
      </c>
      <c r="EI247" s="27">
        <f t="shared" ca="1" si="341"/>
        <v>0</v>
      </c>
      <c r="EJ247" s="27">
        <f t="shared" ca="1" si="341"/>
        <v>0</v>
      </c>
      <c r="EK247" s="27">
        <f t="shared" ca="1" si="341"/>
        <v>0</v>
      </c>
      <c r="EL247" s="27">
        <f t="shared" ca="1" si="341"/>
        <v>0</v>
      </c>
      <c r="EM247" s="27">
        <f t="shared" ca="1" si="341"/>
        <v>0</v>
      </c>
      <c r="EN247" s="27">
        <f t="shared" ca="1" si="341"/>
        <v>0</v>
      </c>
      <c r="EO247" s="27">
        <f t="shared" ca="1" si="341"/>
        <v>0</v>
      </c>
      <c r="EP247" s="27">
        <f t="shared" ca="1" si="341"/>
        <v>0</v>
      </c>
      <c r="EQ247" s="27">
        <f t="shared" ca="1" si="341"/>
        <v>0</v>
      </c>
      <c r="ER247" s="27">
        <f t="shared" ca="1" si="341"/>
        <v>0</v>
      </c>
      <c r="ES247" s="27">
        <f t="shared" ca="1" si="341"/>
        <v>0</v>
      </c>
      <c r="ET247" s="27">
        <f t="shared" ca="1" si="341"/>
        <v>0</v>
      </c>
      <c r="EU247" s="27">
        <f t="shared" ca="1" si="335"/>
        <v>0</v>
      </c>
      <c r="EV247" s="27">
        <f t="shared" ca="1" si="335"/>
        <v>0</v>
      </c>
      <c r="EW247" s="27">
        <f t="shared" ca="1" si="335"/>
        <v>0</v>
      </c>
      <c r="EX247" s="27">
        <f t="shared" ca="1" si="335"/>
        <v>0</v>
      </c>
      <c r="EY247" s="27">
        <f t="shared" ca="1" si="335"/>
        <v>0</v>
      </c>
      <c r="EZ247" s="27">
        <f t="shared" ca="1" si="335"/>
        <v>0</v>
      </c>
      <c r="FA247" s="27">
        <f t="shared" ca="1" si="335"/>
        <v>0</v>
      </c>
      <c r="FB247" s="27">
        <f t="shared" ca="1" si="335"/>
        <v>0</v>
      </c>
      <c r="FC247" s="27">
        <f t="shared" ca="1" si="335"/>
        <v>0</v>
      </c>
      <c r="FD247" s="27">
        <f t="shared" ca="1" si="335"/>
        <v>0</v>
      </c>
      <c r="FE247" s="27">
        <f t="shared" ca="1" si="335"/>
        <v>0</v>
      </c>
      <c r="FF247" s="27">
        <f t="shared" ca="1" si="335"/>
        <v>0</v>
      </c>
      <c r="FG247" s="27">
        <f t="shared" ca="1" si="335"/>
        <v>0</v>
      </c>
      <c r="FH247" s="27">
        <f t="shared" ca="1" si="335"/>
        <v>0</v>
      </c>
      <c r="FI247" s="27">
        <f t="shared" ca="1" si="335"/>
        <v>0</v>
      </c>
      <c r="FJ247" s="27">
        <f t="shared" ca="1" si="336"/>
        <v>0</v>
      </c>
      <c r="FK247" s="27">
        <f t="shared" ca="1" si="336"/>
        <v>0</v>
      </c>
      <c r="FL247" s="27">
        <f t="shared" ca="1" si="336"/>
        <v>0</v>
      </c>
      <c r="FM247" s="27">
        <f t="shared" ca="1" si="336"/>
        <v>0</v>
      </c>
      <c r="FN247" s="27">
        <f t="shared" ca="1" si="336"/>
        <v>0</v>
      </c>
      <c r="FO247" s="27">
        <f t="shared" ca="1" si="336"/>
        <v>0</v>
      </c>
      <c r="FP247" s="27">
        <f t="shared" ca="1" si="336"/>
        <v>0</v>
      </c>
      <c r="FQ247" s="27">
        <f t="shared" ca="1" si="336"/>
        <v>0</v>
      </c>
      <c r="FR247" s="27">
        <f t="shared" ca="1" si="336"/>
        <v>0</v>
      </c>
      <c r="FS247" s="27">
        <f t="shared" ca="1" si="336"/>
        <v>0</v>
      </c>
      <c r="FT247" s="27">
        <f t="shared" ca="1" si="336"/>
        <v>0</v>
      </c>
      <c r="FU247" s="27">
        <f t="shared" ca="1" si="336"/>
        <v>0</v>
      </c>
      <c r="FV247" s="27">
        <f t="shared" ca="1" si="336"/>
        <v>0</v>
      </c>
      <c r="FW247" s="27">
        <f t="shared" ca="1" si="336"/>
        <v>0</v>
      </c>
      <c r="FX247" s="27">
        <f t="shared" ca="1" si="336"/>
        <v>0</v>
      </c>
      <c r="FY247" s="27">
        <f t="shared" ca="1" si="336"/>
        <v>0</v>
      </c>
      <c r="FZ247" s="27">
        <f t="shared" ca="1" si="330"/>
        <v>0</v>
      </c>
      <c r="GA247" s="27">
        <f t="shared" ca="1" si="330"/>
        <v>0</v>
      </c>
      <c r="GB247" s="27">
        <f t="shared" ca="1" si="330"/>
        <v>0</v>
      </c>
      <c r="GC247" s="27">
        <f t="shared" ca="1" si="330"/>
        <v>0</v>
      </c>
      <c r="GD247" s="27">
        <f t="shared" ca="1" si="330"/>
        <v>0</v>
      </c>
      <c r="GE247" s="27">
        <f t="shared" ca="1" si="330"/>
        <v>0</v>
      </c>
      <c r="GF247" s="27">
        <f t="shared" ca="1" si="330"/>
        <v>0</v>
      </c>
      <c r="GG247" s="27">
        <f t="shared" ca="1" si="330"/>
        <v>0</v>
      </c>
      <c r="GH247" s="27">
        <f t="shared" ca="1" si="330"/>
        <v>0</v>
      </c>
      <c r="GI247" s="27">
        <f t="shared" ca="1" si="330"/>
        <v>0</v>
      </c>
      <c r="GJ247" s="27">
        <f t="shared" ca="1" si="330"/>
        <v>0</v>
      </c>
      <c r="GK247" s="27">
        <f t="shared" ca="1" si="330"/>
        <v>0</v>
      </c>
      <c r="GL247" s="27">
        <f t="shared" ca="1" si="330"/>
        <v>0</v>
      </c>
      <c r="GM247" s="27">
        <f t="shared" ca="1" si="330"/>
        <v>0</v>
      </c>
      <c r="GN247" s="27">
        <f t="shared" ca="1" si="330"/>
        <v>0</v>
      </c>
      <c r="GO247" s="27">
        <f t="shared" ca="1" si="330"/>
        <v>0</v>
      </c>
      <c r="GP247" s="27">
        <f t="shared" ca="1" si="328"/>
        <v>0</v>
      </c>
      <c r="GQ247" s="27">
        <f t="shared" ca="1" si="328"/>
        <v>0</v>
      </c>
      <c r="GR247" s="27">
        <f t="shared" ca="1" si="328"/>
        <v>0</v>
      </c>
      <c r="GS247" s="27">
        <f t="shared" ca="1" si="328"/>
        <v>0</v>
      </c>
      <c r="GT247" s="27">
        <f t="shared" ca="1" si="328"/>
        <v>0</v>
      </c>
      <c r="GU247" s="27">
        <f t="shared" ca="1" si="328"/>
        <v>0</v>
      </c>
      <c r="GV247" s="27">
        <f t="shared" ca="1" si="328"/>
        <v>0</v>
      </c>
      <c r="GW247" s="27">
        <f t="shared" ca="1" si="328"/>
        <v>0</v>
      </c>
      <c r="GX247" s="27">
        <f t="shared" ca="1" si="328"/>
        <v>0</v>
      </c>
      <c r="GY247" s="27">
        <f t="shared" ca="1" si="328"/>
        <v>0</v>
      </c>
      <c r="GZ247" s="27">
        <f t="shared" ca="1" si="328"/>
        <v>0</v>
      </c>
      <c r="HA247" s="27">
        <f t="shared" ca="1" si="328"/>
        <v>0</v>
      </c>
      <c r="HB247" s="27">
        <f t="shared" ca="1" si="328"/>
        <v>0</v>
      </c>
      <c r="HC247" s="27">
        <f t="shared" ca="1" si="328"/>
        <v>0</v>
      </c>
      <c r="HD247" s="27">
        <f t="shared" ca="1" si="328"/>
        <v>0</v>
      </c>
      <c r="HE247" s="27">
        <f t="shared" ca="1" si="342"/>
        <v>0</v>
      </c>
      <c r="HF247" s="27">
        <f t="shared" ca="1" si="342"/>
        <v>0</v>
      </c>
      <c r="HG247" s="27">
        <f t="shared" ca="1" si="342"/>
        <v>0</v>
      </c>
      <c r="HH247" s="27">
        <f t="shared" ca="1" si="342"/>
        <v>0</v>
      </c>
      <c r="HI247" s="27">
        <f t="shared" ca="1" si="342"/>
        <v>0</v>
      </c>
      <c r="HJ247" s="27">
        <f t="shared" ca="1" si="342"/>
        <v>0</v>
      </c>
      <c r="HK247" s="27">
        <f t="shared" ca="1" si="342"/>
        <v>0</v>
      </c>
      <c r="HL247" s="27">
        <f t="shared" ca="1" si="342"/>
        <v>0</v>
      </c>
      <c r="HM247" s="27">
        <f t="shared" ca="1" si="342"/>
        <v>0</v>
      </c>
      <c r="HN247" s="27">
        <f t="shared" ca="1" si="342"/>
        <v>0</v>
      </c>
      <c r="HO247" s="27">
        <f t="shared" ca="1" si="342"/>
        <v>0</v>
      </c>
      <c r="HP247" s="27">
        <f t="shared" ca="1" si="342"/>
        <v>0</v>
      </c>
      <c r="HQ247" s="27">
        <f t="shared" ca="1" si="342"/>
        <v>0</v>
      </c>
      <c r="HR247" s="27">
        <f t="shared" ca="1" si="342"/>
        <v>0</v>
      </c>
      <c r="HS247" s="27">
        <f t="shared" ca="1" si="342"/>
        <v>0</v>
      </c>
      <c r="HT247" s="27">
        <f t="shared" ca="1" si="342"/>
        <v>0</v>
      </c>
      <c r="HU247" s="27">
        <f t="shared" ca="1" si="337"/>
        <v>0</v>
      </c>
      <c r="HV247" s="27">
        <f t="shared" ca="1" si="337"/>
        <v>0</v>
      </c>
      <c r="HW247" s="27">
        <f t="shared" ca="1" si="337"/>
        <v>0</v>
      </c>
      <c r="HX247" s="27">
        <f t="shared" ca="1" si="337"/>
        <v>0</v>
      </c>
      <c r="HY247" s="27">
        <f t="shared" ca="1" si="337"/>
        <v>0</v>
      </c>
      <c r="HZ247" s="27">
        <f t="shared" ca="1" si="337"/>
        <v>0</v>
      </c>
      <c r="IA247" s="27">
        <f t="shared" ca="1" si="337"/>
        <v>0</v>
      </c>
      <c r="IB247" s="27">
        <f t="shared" ca="1" si="337"/>
        <v>0</v>
      </c>
      <c r="IC247" s="27">
        <f t="shared" ca="1" si="337"/>
        <v>0</v>
      </c>
      <c r="ID247" s="27">
        <f t="shared" ca="1" si="337"/>
        <v>0</v>
      </c>
      <c r="IE247" s="27">
        <f t="shared" ca="1" si="343"/>
        <v>0</v>
      </c>
      <c r="IF247" s="27">
        <f t="shared" ca="1" si="343"/>
        <v>0</v>
      </c>
      <c r="IG247" s="27">
        <f t="shared" ca="1" si="343"/>
        <v>0</v>
      </c>
      <c r="IH247" s="27">
        <f t="shared" ca="1" si="343"/>
        <v>0</v>
      </c>
      <c r="II247" s="27">
        <f t="shared" ca="1" si="343"/>
        <v>0</v>
      </c>
      <c r="IJ247" s="27">
        <f t="shared" ca="1" si="343"/>
        <v>0</v>
      </c>
      <c r="IK247" s="27">
        <f t="shared" ca="1" si="343"/>
        <v>0</v>
      </c>
      <c r="IL247" s="27">
        <f t="shared" ca="1" si="343"/>
        <v>0</v>
      </c>
      <c r="IM247" s="27">
        <f t="shared" ca="1" si="343"/>
        <v>0</v>
      </c>
      <c r="IN247" s="27">
        <f t="shared" ca="1" si="343"/>
        <v>0</v>
      </c>
      <c r="IO247" s="27">
        <f t="shared" ca="1" si="343"/>
        <v>0</v>
      </c>
      <c r="IP247" s="27">
        <f t="shared" ca="1" si="343"/>
        <v>0</v>
      </c>
      <c r="IQ247" s="27">
        <f t="shared" ca="1" si="344"/>
        <v>0</v>
      </c>
      <c r="IR247" s="27">
        <f t="shared" ca="1" si="344"/>
        <v>0</v>
      </c>
      <c r="IS247" s="27">
        <f t="shared" ca="1" si="344"/>
        <v>0</v>
      </c>
      <c r="IT247" s="27">
        <f t="shared" ca="1" si="344"/>
        <v>0</v>
      </c>
      <c r="IU247" s="27">
        <f t="shared" ca="1" si="344"/>
        <v>0</v>
      </c>
      <c r="IV247" s="27">
        <f t="shared" ca="1" si="344"/>
        <v>0</v>
      </c>
      <c r="IW247" s="27">
        <f t="shared" ca="1" si="344"/>
        <v>0</v>
      </c>
      <c r="IX247" s="27">
        <f t="shared" ca="1" si="344"/>
        <v>0</v>
      </c>
      <c r="IY247" s="27">
        <f t="shared" ca="1" si="344"/>
        <v>0</v>
      </c>
      <c r="IZ247" s="27">
        <f t="shared" ca="1" si="344"/>
        <v>0</v>
      </c>
      <c r="JA247" s="27"/>
      <c r="JB247" s="27"/>
      <c r="JC247" s="27"/>
      <c r="JD247" s="27"/>
      <c r="JE247" s="27"/>
      <c r="JF247" s="27"/>
      <c r="JG247" s="27"/>
      <c r="JH247" s="27"/>
      <c r="JI247" s="27"/>
      <c r="JJ247" s="27"/>
      <c r="JK247" s="27"/>
      <c r="JL247" s="27"/>
      <c r="JM247" s="27"/>
      <c r="JN247" s="27"/>
      <c r="JO247" s="27"/>
      <c r="JP247" s="27"/>
      <c r="JQ247" s="27"/>
      <c r="JR247" s="27"/>
    </row>
    <row r="248" spans="1:278" x14ac:dyDescent="0.2">
      <c r="A248" s="26">
        <f t="shared" si="291"/>
        <v>239</v>
      </c>
      <c r="B248" s="27">
        <f t="shared" ca="1" si="286"/>
        <v>0</v>
      </c>
      <c r="C248" s="27">
        <f t="shared" ca="1" si="287"/>
        <v>0</v>
      </c>
      <c r="D248" s="27">
        <f t="shared" ca="1" si="288"/>
        <v>0</v>
      </c>
      <c r="E248" s="33">
        <f t="shared" ca="1" si="289"/>
        <v>0</v>
      </c>
      <c r="F248" s="29">
        <f t="shared" ca="1" si="290"/>
        <v>0</v>
      </c>
      <c r="G248" s="27"/>
      <c r="H248" s="33">
        <f t="shared" ca="1" si="292"/>
        <v>0</v>
      </c>
      <c r="I248" s="26">
        <f t="shared" si="277"/>
        <v>492</v>
      </c>
      <c r="J248" s="29">
        <f t="shared" ca="1" si="295"/>
        <v>0</v>
      </c>
      <c r="K248" s="27">
        <f t="shared" ca="1" si="338"/>
        <v>0</v>
      </c>
      <c r="L248" s="27">
        <f t="shared" ca="1" si="338"/>
        <v>0</v>
      </c>
      <c r="M248" s="27">
        <f t="shared" ca="1" si="338"/>
        <v>0</v>
      </c>
      <c r="N248" s="27">
        <f t="shared" ca="1" si="338"/>
        <v>0</v>
      </c>
      <c r="O248" s="27">
        <f t="shared" ca="1" si="338"/>
        <v>0</v>
      </c>
      <c r="P248" s="27">
        <f t="shared" ca="1" si="338"/>
        <v>0</v>
      </c>
      <c r="Q248" s="27">
        <f t="shared" ca="1" si="338"/>
        <v>0</v>
      </c>
      <c r="R248" s="27">
        <f t="shared" ca="1" si="338"/>
        <v>0</v>
      </c>
      <c r="S248" s="27">
        <f t="shared" ca="1" si="338"/>
        <v>0</v>
      </c>
      <c r="T248" s="27">
        <f t="shared" ca="1" si="338"/>
        <v>0</v>
      </c>
      <c r="U248" s="27">
        <f t="shared" ca="1" si="338"/>
        <v>0</v>
      </c>
      <c r="V248" s="27">
        <f t="shared" ca="1" si="338"/>
        <v>0</v>
      </c>
      <c r="W248" s="27">
        <f t="shared" ca="1" si="338"/>
        <v>0</v>
      </c>
      <c r="X248" s="27">
        <f t="shared" ca="1" si="338"/>
        <v>0</v>
      </c>
      <c r="Y248" s="27">
        <f t="shared" ca="1" si="338"/>
        <v>0</v>
      </c>
      <c r="Z248" s="27">
        <f t="shared" ca="1" si="338"/>
        <v>0</v>
      </c>
      <c r="AA248" s="27">
        <f t="shared" ca="1" si="331"/>
        <v>0</v>
      </c>
      <c r="AB248" s="27">
        <f t="shared" ca="1" si="331"/>
        <v>0</v>
      </c>
      <c r="AC248" s="27">
        <f t="shared" ca="1" si="331"/>
        <v>0</v>
      </c>
      <c r="AD248" s="27">
        <f t="shared" ca="1" si="331"/>
        <v>0</v>
      </c>
      <c r="AE248" s="27">
        <f t="shared" ca="1" si="331"/>
        <v>0</v>
      </c>
      <c r="AF248" s="27">
        <f t="shared" ca="1" si="331"/>
        <v>0</v>
      </c>
      <c r="AG248" s="27">
        <f t="shared" ca="1" si="331"/>
        <v>0</v>
      </c>
      <c r="AH248" s="27">
        <f t="shared" ca="1" si="331"/>
        <v>0</v>
      </c>
      <c r="AI248" s="27">
        <f t="shared" ca="1" si="331"/>
        <v>0</v>
      </c>
      <c r="AJ248" s="27">
        <f t="shared" ca="1" si="331"/>
        <v>0</v>
      </c>
      <c r="AK248" s="27">
        <f t="shared" ca="1" si="331"/>
        <v>0</v>
      </c>
      <c r="AL248" s="27">
        <f t="shared" ca="1" si="331"/>
        <v>0</v>
      </c>
      <c r="AM248" s="27">
        <f t="shared" ca="1" si="331"/>
        <v>0</v>
      </c>
      <c r="AN248" s="27">
        <f t="shared" ca="1" si="331"/>
        <v>0</v>
      </c>
      <c r="AO248" s="27">
        <f t="shared" ca="1" si="331"/>
        <v>0</v>
      </c>
      <c r="AP248" s="27">
        <f t="shared" ca="1" si="332"/>
        <v>0</v>
      </c>
      <c r="AQ248" s="27">
        <f t="shared" ca="1" si="332"/>
        <v>0</v>
      </c>
      <c r="AR248" s="27">
        <f t="shared" ca="1" si="332"/>
        <v>0</v>
      </c>
      <c r="AS248" s="27">
        <f t="shared" ca="1" si="332"/>
        <v>0</v>
      </c>
      <c r="AT248" s="27">
        <f t="shared" ca="1" si="332"/>
        <v>0</v>
      </c>
      <c r="AU248" s="27">
        <f t="shared" ca="1" si="332"/>
        <v>0</v>
      </c>
      <c r="AV248" s="27">
        <f t="shared" ca="1" si="332"/>
        <v>0</v>
      </c>
      <c r="AW248" s="27">
        <f t="shared" ca="1" si="332"/>
        <v>0</v>
      </c>
      <c r="AX248" s="27">
        <f t="shared" ca="1" si="332"/>
        <v>0</v>
      </c>
      <c r="AY248" s="27">
        <f t="shared" ca="1" si="332"/>
        <v>0</v>
      </c>
      <c r="AZ248" s="27">
        <f t="shared" ca="1" si="332"/>
        <v>0</v>
      </c>
      <c r="BA248" s="27">
        <f t="shared" ca="1" si="332"/>
        <v>0</v>
      </c>
      <c r="BB248" s="27">
        <f t="shared" ca="1" si="332"/>
        <v>0</v>
      </c>
      <c r="BC248" s="27">
        <f t="shared" ca="1" si="332"/>
        <v>0</v>
      </c>
      <c r="BD248" s="27">
        <f t="shared" ca="1" si="332"/>
        <v>0</v>
      </c>
      <c r="BE248" s="27">
        <f t="shared" ca="1" si="332"/>
        <v>0</v>
      </c>
      <c r="BF248" s="27">
        <f t="shared" ca="1" si="329"/>
        <v>0</v>
      </c>
      <c r="BG248" s="27">
        <f t="shared" ca="1" si="329"/>
        <v>0</v>
      </c>
      <c r="BH248" s="27">
        <f t="shared" ca="1" si="329"/>
        <v>0</v>
      </c>
      <c r="BI248" s="27">
        <f t="shared" ca="1" si="329"/>
        <v>0</v>
      </c>
      <c r="BJ248" s="27">
        <f t="shared" ca="1" si="329"/>
        <v>0</v>
      </c>
      <c r="BK248" s="27">
        <f t="shared" ca="1" si="329"/>
        <v>0</v>
      </c>
      <c r="BL248" s="27">
        <f t="shared" ca="1" si="329"/>
        <v>0</v>
      </c>
      <c r="BM248" s="27">
        <f t="shared" ca="1" si="329"/>
        <v>0</v>
      </c>
      <c r="BN248" s="27">
        <f t="shared" ca="1" si="329"/>
        <v>0</v>
      </c>
      <c r="BO248" s="27">
        <f t="shared" ca="1" si="329"/>
        <v>0</v>
      </c>
      <c r="BP248" s="27">
        <f t="shared" ca="1" si="329"/>
        <v>0</v>
      </c>
      <c r="BQ248" s="27">
        <f t="shared" ca="1" si="329"/>
        <v>0</v>
      </c>
      <c r="BR248" s="27">
        <f t="shared" ca="1" si="329"/>
        <v>0</v>
      </c>
      <c r="BS248" s="27">
        <f t="shared" ca="1" si="329"/>
        <v>0</v>
      </c>
      <c r="BT248" s="27">
        <f t="shared" ca="1" si="329"/>
        <v>0</v>
      </c>
      <c r="BU248" s="27">
        <f t="shared" ca="1" si="339"/>
        <v>0</v>
      </c>
      <c r="BV248" s="27">
        <f t="shared" ca="1" si="339"/>
        <v>0</v>
      </c>
      <c r="BW248" s="27">
        <f t="shared" ca="1" si="339"/>
        <v>0</v>
      </c>
      <c r="BX248" s="27">
        <f t="shared" ca="1" si="339"/>
        <v>0</v>
      </c>
      <c r="BY248" s="27">
        <f t="shared" ca="1" si="339"/>
        <v>0</v>
      </c>
      <c r="BZ248" s="27">
        <f t="shared" ca="1" si="339"/>
        <v>0</v>
      </c>
      <c r="CA248" s="27">
        <f t="shared" ca="1" si="339"/>
        <v>0</v>
      </c>
      <c r="CB248" s="27">
        <f t="shared" ca="1" si="339"/>
        <v>0</v>
      </c>
      <c r="CC248" s="27">
        <f t="shared" ca="1" si="339"/>
        <v>0</v>
      </c>
      <c r="CD248" s="27">
        <f t="shared" ca="1" si="339"/>
        <v>0</v>
      </c>
      <c r="CE248" s="27">
        <f t="shared" ca="1" si="339"/>
        <v>0</v>
      </c>
      <c r="CF248" s="27">
        <f t="shared" ca="1" si="339"/>
        <v>0</v>
      </c>
      <c r="CG248" s="27">
        <f t="shared" ca="1" si="339"/>
        <v>0</v>
      </c>
      <c r="CH248" s="27">
        <f t="shared" ca="1" si="339"/>
        <v>0</v>
      </c>
      <c r="CI248" s="27">
        <f t="shared" ca="1" si="339"/>
        <v>0</v>
      </c>
      <c r="CJ248" s="27">
        <f t="shared" ca="1" si="339"/>
        <v>0</v>
      </c>
      <c r="CK248" s="27">
        <f t="shared" ca="1" si="333"/>
        <v>0</v>
      </c>
      <c r="CL248" s="27">
        <f t="shared" ca="1" si="333"/>
        <v>0</v>
      </c>
      <c r="CM248" s="27">
        <f t="shared" ca="1" si="333"/>
        <v>0</v>
      </c>
      <c r="CN248" s="27">
        <f t="shared" ca="1" si="333"/>
        <v>0</v>
      </c>
      <c r="CO248" s="27">
        <f t="shared" ca="1" si="333"/>
        <v>0</v>
      </c>
      <c r="CP248" s="27">
        <f t="shared" ca="1" si="333"/>
        <v>0</v>
      </c>
      <c r="CQ248" s="27">
        <f t="shared" ca="1" si="333"/>
        <v>0</v>
      </c>
      <c r="CR248" s="27">
        <f t="shared" ca="1" si="333"/>
        <v>0</v>
      </c>
      <c r="CS248" s="27">
        <f t="shared" ca="1" si="333"/>
        <v>0</v>
      </c>
      <c r="CT248" s="27">
        <f t="shared" ca="1" si="333"/>
        <v>0</v>
      </c>
      <c r="CU248" s="27">
        <f t="shared" ca="1" si="333"/>
        <v>0</v>
      </c>
      <c r="CV248" s="27">
        <f t="shared" ca="1" si="333"/>
        <v>0</v>
      </c>
      <c r="CW248" s="27">
        <f t="shared" ca="1" si="333"/>
        <v>0</v>
      </c>
      <c r="CX248" s="27">
        <f t="shared" ca="1" si="333"/>
        <v>0</v>
      </c>
      <c r="CY248" s="27">
        <f t="shared" ca="1" si="333"/>
        <v>0</v>
      </c>
      <c r="CZ248" s="27">
        <f t="shared" ca="1" si="340"/>
        <v>0</v>
      </c>
      <c r="DA248" s="27">
        <f t="shared" ca="1" si="340"/>
        <v>0</v>
      </c>
      <c r="DB248" s="27">
        <f t="shared" ca="1" si="340"/>
        <v>0</v>
      </c>
      <c r="DC248" s="27">
        <f t="shared" ca="1" si="340"/>
        <v>0</v>
      </c>
      <c r="DD248" s="27">
        <f t="shared" ca="1" si="340"/>
        <v>0</v>
      </c>
      <c r="DE248" s="27">
        <f t="shared" ca="1" si="340"/>
        <v>0</v>
      </c>
      <c r="DF248" s="27">
        <f t="shared" ca="1" si="340"/>
        <v>0</v>
      </c>
      <c r="DG248" s="27">
        <f t="shared" ca="1" si="340"/>
        <v>0</v>
      </c>
      <c r="DH248" s="27">
        <f t="shared" ca="1" si="340"/>
        <v>0</v>
      </c>
      <c r="DI248" s="27">
        <f t="shared" ca="1" si="340"/>
        <v>0</v>
      </c>
      <c r="DJ248" s="27">
        <f t="shared" ca="1" si="340"/>
        <v>0</v>
      </c>
      <c r="DK248" s="27">
        <f t="shared" ca="1" si="340"/>
        <v>0</v>
      </c>
      <c r="DL248" s="27">
        <f t="shared" ca="1" si="340"/>
        <v>0</v>
      </c>
      <c r="DM248" s="27">
        <f t="shared" ca="1" si="340"/>
        <v>0</v>
      </c>
      <c r="DN248" s="27">
        <f t="shared" ca="1" si="340"/>
        <v>0</v>
      </c>
      <c r="DO248" s="27">
        <f t="shared" ca="1" si="340"/>
        <v>0</v>
      </c>
      <c r="DP248" s="27">
        <f t="shared" ca="1" si="334"/>
        <v>0</v>
      </c>
      <c r="DQ248" s="27">
        <f t="shared" ca="1" si="334"/>
        <v>0</v>
      </c>
      <c r="DR248" s="27">
        <f t="shared" ca="1" si="334"/>
        <v>0</v>
      </c>
      <c r="DS248" s="27">
        <f t="shared" ca="1" si="334"/>
        <v>0</v>
      </c>
      <c r="DT248" s="27">
        <f t="shared" ca="1" si="334"/>
        <v>0</v>
      </c>
      <c r="DU248" s="27">
        <f t="shared" ca="1" si="334"/>
        <v>0</v>
      </c>
      <c r="DV248" s="27">
        <f t="shared" ca="1" si="334"/>
        <v>0</v>
      </c>
      <c r="DW248" s="27">
        <f t="shared" ca="1" si="334"/>
        <v>0</v>
      </c>
      <c r="DX248" s="27">
        <f t="shared" ca="1" si="334"/>
        <v>0</v>
      </c>
      <c r="DY248" s="27">
        <f t="shared" ca="1" si="334"/>
        <v>0</v>
      </c>
      <c r="DZ248" s="27">
        <f t="shared" ca="1" si="334"/>
        <v>0</v>
      </c>
      <c r="EA248" s="27">
        <f t="shared" ca="1" si="334"/>
        <v>0</v>
      </c>
      <c r="EB248" s="27">
        <f t="shared" ca="1" si="334"/>
        <v>0</v>
      </c>
      <c r="EC248" s="27">
        <f t="shared" ca="1" si="334"/>
        <v>0</v>
      </c>
      <c r="ED248" s="27">
        <f t="shared" ca="1" si="334"/>
        <v>0</v>
      </c>
      <c r="EE248" s="27">
        <f t="shared" ca="1" si="341"/>
        <v>0</v>
      </c>
      <c r="EF248" s="27">
        <f t="shared" ca="1" si="341"/>
        <v>0</v>
      </c>
      <c r="EG248" s="27">
        <f t="shared" ca="1" si="341"/>
        <v>0</v>
      </c>
      <c r="EH248" s="27">
        <f t="shared" ca="1" si="341"/>
        <v>0</v>
      </c>
      <c r="EI248" s="27">
        <f t="shared" ca="1" si="341"/>
        <v>0</v>
      </c>
      <c r="EJ248" s="27">
        <f t="shared" ca="1" si="341"/>
        <v>0</v>
      </c>
      <c r="EK248" s="27">
        <f t="shared" ca="1" si="341"/>
        <v>0</v>
      </c>
      <c r="EL248" s="27">
        <f t="shared" ca="1" si="341"/>
        <v>0</v>
      </c>
      <c r="EM248" s="27">
        <f t="shared" ca="1" si="341"/>
        <v>0</v>
      </c>
      <c r="EN248" s="27">
        <f t="shared" ca="1" si="341"/>
        <v>0</v>
      </c>
      <c r="EO248" s="27">
        <f t="shared" ca="1" si="341"/>
        <v>0</v>
      </c>
      <c r="EP248" s="27">
        <f t="shared" ca="1" si="341"/>
        <v>0</v>
      </c>
      <c r="EQ248" s="27">
        <f t="shared" ca="1" si="341"/>
        <v>0</v>
      </c>
      <c r="ER248" s="27">
        <f t="shared" ca="1" si="341"/>
        <v>0</v>
      </c>
      <c r="ES248" s="27">
        <f t="shared" ca="1" si="341"/>
        <v>0</v>
      </c>
      <c r="ET248" s="27">
        <f t="shared" ca="1" si="341"/>
        <v>0</v>
      </c>
      <c r="EU248" s="27">
        <f t="shared" ca="1" si="335"/>
        <v>0</v>
      </c>
      <c r="EV248" s="27">
        <f t="shared" ca="1" si="335"/>
        <v>0</v>
      </c>
      <c r="EW248" s="27">
        <f t="shared" ca="1" si="335"/>
        <v>0</v>
      </c>
      <c r="EX248" s="27">
        <f t="shared" ca="1" si="335"/>
        <v>0</v>
      </c>
      <c r="EY248" s="27">
        <f t="shared" ca="1" si="335"/>
        <v>0</v>
      </c>
      <c r="EZ248" s="27">
        <f t="shared" ca="1" si="335"/>
        <v>0</v>
      </c>
      <c r="FA248" s="27">
        <f t="shared" ca="1" si="335"/>
        <v>0</v>
      </c>
      <c r="FB248" s="27">
        <f t="shared" ca="1" si="335"/>
        <v>0</v>
      </c>
      <c r="FC248" s="27">
        <f t="shared" ca="1" si="335"/>
        <v>0</v>
      </c>
      <c r="FD248" s="27">
        <f t="shared" ca="1" si="335"/>
        <v>0</v>
      </c>
      <c r="FE248" s="27">
        <f t="shared" ca="1" si="335"/>
        <v>0</v>
      </c>
      <c r="FF248" s="27">
        <f t="shared" ca="1" si="335"/>
        <v>0</v>
      </c>
      <c r="FG248" s="27">
        <f t="shared" ca="1" si="335"/>
        <v>0</v>
      </c>
      <c r="FH248" s="27">
        <f t="shared" ca="1" si="335"/>
        <v>0</v>
      </c>
      <c r="FI248" s="27">
        <f t="shared" ca="1" si="335"/>
        <v>0</v>
      </c>
      <c r="FJ248" s="27">
        <f t="shared" ca="1" si="336"/>
        <v>0</v>
      </c>
      <c r="FK248" s="27">
        <f t="shared" ca="1" si="336"/>
        <v>0</v>
      </c>
      <c r="FL248" s="27">
        <f t="shared" ca="1" si="336"/>
        <v>0</v>
      </c>
      <c r="FM248" s="27">
        <f t="shared" ca="1" si="336"/>
        <v>0</v>
      </c>
      <c r="FN248" s="27">
        <f t="shared" ca="1" si="336"/>
        <v>0</v>
      </c>
      <c r="FO248" s="27">
        <f t="shared" ca="1" si="336"/>
        <v>0</v>
      </c>
      <c r="FP248" s="27">
        <f t="shared" ca="1" si="336"/>
        <v>0</v>
      </c>
      <c r="FQ248" s="27">
        <f t="shared" ca="1" si="336"/>
        <v>0</v>
      </c>
      <c r="FR248" s="27">
        <f t="shared" ca="1" si="336"/>
        <v>0</v>
      </c>
      <c r="FS248" s="27">
        <f t="shared" ca="1" si="336"/>
        <v>0</v>
      </c>
      <c r="FT248" s="27">
        <f t="shared" ca="1" si="336"/>
        <v>0</v>
      </c>
      <c r="FU248" s="27">
        <f t="shared" ca="1" si="336"/>
        <v>0</v>
      </c>
      <c r="FV248" s="27">
        <f t="shared" ca="1" si="336"/>
        <v>0</v>
      </c>
      <c r="FW248" s="27">
        <f t="shared" ca="1" si="336"/>
        <v>0</v>
      </c>
      <c r="FX248" s="27">
        <f t="shared" ca="1" si="336"/>
        <v>0</v>
      </c>
      <c r="FY248" s="27">
        <f t="shared" ca="1" si="336"/>
        <v>0</v>
      </c>
      <c r="FZ248" s="27">
        <f t="shared" ca="1" si="330"/>
        <v>0</v>
      </c>
      <c r="GA248" s="27">
        <f t="shared" ca="1" si="330"/>
        <v>0</v>
      </c>
      <c r="GB248" s="27">
        <f t="shared" ca="1" si="330"/>
        <v>0</v>
      </c>
      <c r="GC248" s="27">
        <f t="shared" ca="1" si="330"/>
        <v>0</v>
      </c>
      <c r="GD248" s="27">
        <f t="shared" ca="1" si="330"/>
        <v>0</v>
      </c>
      <c r="GE248" s="27">
        <f t="shared" ca="1" si="330"/>
        <v>0</v>
      </c>
      <c r="GF248" s="27">
        <f t="shared" ca="1" si="330"/>
        <v>0</v>
      </c>
      <c r="GG248" s="27">
        <f t="shared" ca="1" si="330"/>
        <v>0</v>
      </c>
      <c r="GH248" s="27">
        <f t="shared" ca="1" si="330"/>
        <v>0</v>
      </c>
      <c r="GI248" s="27">
        <f t="shared" ca="1" si="330"/>
        <v>0</v>
      </c>
      <c r="GJ248" s="27">
        <f t="shared" ca="1" si="330"/>
        <v>0</v>
      </c>
      <c r="GK248" s="27">
        <f t="shared" ca="1" si="330"/>
        <v>0</v>
      </c>
      <c r="GL248" s="27">
        <f t="shared" ca="1" si="330"/>
        <v>0</v>
      </c>
      <c r="GM248" s="27">
        <f t="shared" ca="1" si="330"/>
        <v>0</v>
      </c>
      <c r="GN248" s="27">
        <f t="shared" ca="1" si="330"/>
        <v>0</v>
      </c>
      <c r="GO248" s="27">
        <f t="shared" ca="1" si="330"/>
        <v>0</v>
      </c>
      <c r="GP248" s="27">
        <f t="shared" ca="1" si="328"/>
        <v>0</v>
      </c>
      <c r="GQ248" s="27">
        <f t="shared" ca="1" si="328"/>
        <v>0</v>
      </c>
      <c r="GR248" s="27">
        <f t="shared" ca="1" si="328"/>
        <v>0</v>
      </c>
      <c r="GS248" s="27">
        <f t="shared" ca="1" si="328"/>
        <v>0</v>
      </c>
      <c r="GT248" s="27">
        <f t="shared" ca="1" si="328"/>
        <v>0</v>
      </c>
      <c r="GU248" s="27">
        <f t="shared" ca="1" si="328"/>
        <v>0</v>
      </c>
      <c r="GV248" s="27">
        <f t="shared" ca="1" si="328"/>
        <v>0</v>
      </c>
      <c r="GW248" s="27">
        <f t="shared" ca="1" si="328"/>
        <v>0</v>
      </c>
      <c r="GX248" s="27">
        <f t="shared" ca="1" si="328"/>
        <v>0</v>
      </c>
      <c r="GY248" s="27">
        <f t="shared" ca="1" si="328"/>
        <v>0</v>
      </c>
      <c r="GZ248" s="27">
        <f t="shared" ca="1" si="328"/>
        <v>0</v>
      </c>
      <c r="HA248" s="27">
        <f t="shared" ca="1" si="328"/>
        <v>0</v>
      </c>
      <c r="HB248" s="27">
        <f t="shared" ca="1" si="328"/>
        <v>0</v>
      </c>
      <c r="HC248" s="27">
        <f t="shared" ca="1" si="328"/>
        <v>0</v>
      </c>
      <c r="HD248" s="27">
        <f t="shared" ca="1" si="328"/>
        <v>0</v>
      </c>
      <c r="HE248" s="27">
        <f t="shared" ca="1" si="342"/>
        <v>0</v>
      </c>
      <c r="HF248" s="27">
        <f t="shared" ca="1" si="342"/>
        <v>0</v>
      </c>
      <c r="HG248" s="27">
        <f t="shared" ca="1" si="342"/>
        <v>0</v>
      </c>
      <c r="HH248" s="27">
        <f t="shared" ca="1" si="342"/>
        <v>0</v>
      </c>
      <c r="HI248" s="27">
        <f t="shared" ca="1" si="342"/>
        <v>0</v>
      </c>
      <c r="HJ248" s="27">
        <f t="shared" ca="1" si="342"/>
        <v>0</v>
      </c>
      <c r="HK248" s="27">
        <f t="shared" ca="1" si="342"/>
        <v>0</v>
      </c>
      <c r="HL248" s="27">
        <f t="shared" ca="1" si="342"/>
        <v>0</v>
      </c>
      <c r="HM248" s="27">
        <f t="shared" ca="1" si="342"/>
        <v>0</v>
      </c>
      <c r="HN248" s="27">
        <f t="shared" ca="1" si="342"/>
        <v>0</v>
      </c>
      <c r="HO248" s="27">
        <f t="shared" ca="1" si="342"/>
        <v>0</v>
      </c>
      <c r="HP248" s="27">
        <f t="shared" ca="1" si="342"/>
        <v>0</v>
      </c>
      <c r="HQ248" s="27">
        <f t="shared" ca="1" si="342"/>
        <v>0</v>
      </c>
      <c r="HR248" s="27">
        <f t="shared" ca="1" si="342"/>
        <v>0</v>
      </c>
      <c r="HS248" s="27">
        <f t="shared" ca="1" si="342"/>
        <v>0</v>
      </c>
      <c r="HT248" s="27">
        <f t="shared" ca="1" si="342"/>
        <v>0</v>
      </c>
      <c r="HU248" s="27">
        <f t="shared" ca="1" si="337"/>
        <v>0</v>
      </c>
      <c r="HV248" s="27">
        <f t="shared" ca="1" si="337"/>
        <v>0</v>
      </c>
      <c r="HW248" s="27">
        <f t="shared" ca="1" si="337"/>
        <v>0</v>
      </c>
      <c r="HX248" s="27">
        <f t="shared" ca="1" si="337"/>
        <v>0</v>
      </c>
      <c r="HY248" s="27">
        <f t="shared" ca="1" si="337"/>
        <v>0</v>
      </c>
      <c r="HZ248" s="27">
        <f t="shared" ca="1" si="337"/>
        <v>0</v>
      </c>
      <c r="IA248" s="27">
        <f t="shared" ca="1" si="337"/>
        <v>0</v>
      </c>
      <c r="IB248" s="27">
        <f t="shared" ca="1" si="337"/>
        <v>0</v>
      </c>
      <c r="IC248" s="27">
        <f t="shared" ca="1" si="337"/>
        <v>0</v>
      </c>
      <c r="ID248" s="27">
        <f t="shared" ca="1" si="337"/>
        <v>0</v>
      </c>
      <c r="IE248" s="27">
        <f t="shared" ca="1" si="343"/>
        <v>0</v>
      </c>
      <c r="IF248" s="27">
        <f t="shared" ca="1" si="343"/>
        <v>0</v>
      </c>
      <c r="IG248" s="27">
        <f t="shared" ca="1" si="343"/>
        <v>0</v>
      </c>
      <c r="IH248" s="27">
        <f t="shared" ca="1" si="343"/>
        <v>0</v>
      </c>
      <c r="II248" s="27">
        <f t="shared" ca="1" si="343"/>
        <v>0</v>
      </c>
      <c r="IJ248" s="27">
        <f t="shared" ca="1" si="343"/>
        <v>0</v>
      </c>
      <c r="IK248" s="27">
        <f t="shared" ca="1" si="343"/>
        <v>0</v>
      </c>
      <c r="IL248" s="27">
        <f t="shared" ca="1" si="343"/>
        <v>0</v>
      </c>
      <c r="IM248" s="27">
        <f t="shared" ca="1" si="343"/>
        <v>0</v>
      </c>
      <c r="IN248" s="27">
        <f t="shared" ca="1" si="343"/>
        <v>0</v>
      </c>
      <c r="IO248" s="27">
        <f t="shared" ca="1" si="343"/>
        <v>0</v>
      </c>
      <c r="IP248" s="27">
        <f t="shared" ca="1" si="343"/>
        <v>0</v>
      </c>
      <c r="IQ248" s="27">
        <f t="shared" ca="1" si="344"/>
        <v>0</v>
      </c>
      <c r="IR248" s="27">
        <f t="shared" ca="1" si="344"/>
        <v>0</v>
      </c>
      <c r="IS248" s="27">
        <f t="shared" ca="1" si="344"/>
        <v>0</v>
      </c>
      <c r="IT248" s="27">
        <f t="shared" ca="1" si="344"/>
        <v>0</v>
      </c>
      <c r="IU248" s="27">
        <f t="shared" ca="1" si="344"/>
        <v>0</v>
      </c>
      <c r="IV248" s="27">
        <f t="shared" ca="1" si="344"/>
        <v>0</v>
      </c>
      <c r="IW248" s="27">
        <f t="shared" ca="1" si="344"/>
        <v>0</v>
      </c>
      <c r="IX248" s="27">
        <f t="shared" ca="1" si="344"/>
        <v>0</v>
      </c>
      <c r="IY248" s="27">
        <f t="shared" ca="1" si="344"/>
        <v>0</v>
      </c>
      <c r="IZ248" s="27">
        <f t="shared" ca="1" si="344"/>
        <v>0</v>
      </c>
      <c r="JA248" s="27"/>
      <c r="JB248" s="27"/>
      <c r="JC248" s="27"/>
      <c r="JD248" s="27"/>
      <c r="JE248" s="27"/>
      <c r="JF248" s="27"/>
      <c r="JG248" s="27"/>
      <c r="JH248" s="27"/>
      <c r="JI248" s="27"/>
      <c r="JJ248" s="27"/>
      <c r="JK248" s="27"/>
      <c r="JL248" s="27"/>
      <c r="JM248" s="27"/>
      <c r="JN248" s="27"/>
      <c r="JO248" s="27"/>
      <c r="JP248" s="27"/>
      <c r="JQ248" s="27"/>
      <c r="JR248" s="27"/>
    </row>
    <row r="249" spans="1:278" x14ac:dyDescent="0.2">
      <c r="A249" s="26">
        <f t="shared" si="291"/>
        <v>240</v>
      </c>
      <c r="B249" s="27">
        <f t="shared" ca="1" si="286"/>
        <v>0</v>
      </c>
      <c r="C249" s="27">
        <f t="shared" ca="1" si="287"/>
        <v>0</v>
      </c>
      <c r="D249" s="27">
        <f t="shared" ca="1" si="288"/>
        <v>0</v>
      </c>
      <c r="E249" s="33">
        <f t="shared" ca="1" si="289"/>
        <v>0</v>
      </c>
      <c r="F249" s="29">
        <f t="shared" ca="1" si="290"/>
        <v>0</v>
      </c>
      <c r="G249" s="27"/>
      <c r="H249" s="33">
        <f t="shared" ca="1" si="292"/>
        <v>0</v>
      </c>
      <c r="I249" s="26">
        <f t="shared" si="277"/>
        <v>494</v>
      </c>
      <c r="J249" s="29">
        <f t="shared" ca="1" si="295"/>
        <v>0</v>
      </c>
      <c r="K249" s="27">
        <f t="shared" ca="1" si="338"/>
        <v>0</v>
      </c>
      <c r="L249" s="27">
        <f t="shared" ca="1" si="338"/>
        <v>0</v>
      </c>
      <c r="M249" s="27">
        <f t="shared" ca="1" si="338"/>
        <v>0</v>
      </c>
      <c r="N249" s="27">
        <f t="shared" ca="1" si="338"/>
        <v>0</v>
      </c>
      <c r="O249" s="27">
        <f t="shared" ca="1" si="338"/>
        <v>0</v>
      </c>
      <c r="P249" s="27">
        <f t="shared" ca="1" si="338"/>
        <v>0</v>
      </c>
      <c r="Q249" s="27">
        <f t="shared" ca="1" si="338"/>
        <v>0</v>
      </c>
      <c r="R249" s="27">
        <f t="shared" ca="1" si="338"/>
        <v>0</v>
      </c>
      <c r="S249" s="27">
        <f t="shared" ca="1" si="338"/>
        <v>0</v>
      </c>
      <c r="T249" s="27">
        <f t="shared" ca="1" si="338"/>
        <v>0</v>
      </c>
      <c r="U249" s="27">
        <f t="shared" ca="1" si="338"/>
        <v>0</v>
      </c>
      <c r="V249" s="27">
        <f t="shared" ca="1" si="338"/>
        <v>0</v>
      </c>
      <c r="W249" s="27">
        <f t="shared" ca="1" si="338"/>
        <v>0</v>
      </c>
      <c r="X249" s="27">
        <f t="shared" ca="1" si="338"/>
        <v>0</v>
      </c>
      <c r="Y249" s="27">
        <f t="shared" ca="1" si="338"/>
        <v>0</v>
      </c>
      <c r="Z249" s="27">
        <f t="shared" ca="1" si="338"/>
        <v>0</v>
      </c>
      <c r="AA249" s="27">
        <f t="shared" ca="1" si="331"/>
        <v>0</v>
      </c>
      <c r="AB249" s="27">
        <f t="shared" ca="1" si="331"/>
        <v>0</v>
      </c>
      <c r="AC249" s="27">
        <f t="shared" ca="1" si="331"/>
        <v>0</v>
      </c>
      <c r="AD249" s="27">
        <f t="shared" ca="1" si="331"/>
        <v>0</v>
      </c>
      <c r="AE249" s="27">
        <f t="shared" ca="1" si="331"/>
        <v>0</v>
      </c>
      <c r="AF249" s="27">
        <f t="shared" ca="1" si="331"/>
        <v>0</v>
      </c>
      <c r="AG249" s="27">
        <f t="shared" ca="1" si="331"/>
        <v>0</v>
      </c>
      <c r="AH249" s="27">
        <f t="shared" ca="1" si="331"/>
        <v>0</v>
      </c>
      <c r="AI249" s="27">
        <f t="shared" ca="1" si="331"/>
        <v>0</v>
      </c>
      <c r="AJ249" s="27">
        <f t="shared" ca="1" si="331"/>
        <v>0</v>
      </c>
      <c r="AK249" s="27">
        <f t="shared" ca="1" si="331"/>
        <v>0</v>
      </c>
      <c r="AL249" s="27">
        <f t="shared" ca="1" si="331"/>
        <v>0</v>
      </c>
      <c r="AM249" s="27">
        <f t="shared" ca="1" si="331"/>
        <v>0</v>
      </c>
      <c r="AN249" s="27">
        <f t="shared" ca="1" si="331"/>
        <v>0</v>
      </c>
      <c r="AO249" s="27">
        <f t="shared" ca="1" si="331"/>
        <v>0</v>
      </c>
      <c r="AP249" s="27">
        <f t="shared" ca="1" si="332"/>
        <v>0</v>
      </c>
      <c r="AQ249" s="27">
        <f t="shared" ca="1" si="332"/>
        <v>0</v>
      </c>
      <c r="AR249" s="27">
        <f t="shared" ca="1" si="332"/>
        <v>0</v>
      </c>
      <c r="AS249" s="27">
        <f t="shared" ca="1" si="332"/>
        <v>0</v>
      </c>
      <c r="AT249" s="27">
        <f t="shared" ca="1" si="332"/>
        <v>0</v>
      </c>
      <c r="AU249" s="27">
        <f t="shared" ca="1" si="332"/>
        <v>0</v>
      </c>
      <c r="AV249" s="27">
        <f t="shared" ca="1" si="332"/>
        <v>0</v>
      </c>
      <c r="AW249" s="27">
        <f t="shared" ca="1" si="332"/>
        <v>0</v>
      </c>
      <c r="AX249" s="27">
        <f t="shared" ca="1" si="332"/>
        <v>0</v>
      </c>
      <c r="AY249" s="27">
        <f t="shared" ca="1" si="332"/>
        <v>0</v>
      </c>
      <c r="AZ249" s="27">
        <f t="shared" ca="1" si="332"/>
        <v>0</v>
      </c>
      <c r="BA249" s="27">
        <f t="shared" ca="1" si="332"/>
        <v>0</v>
      </c>
      <c r="BB249" s="27">
        <f t="shared" ca="1" si="332"/>
        <v>0</v>
      </c>
      <c r="BC249" s="27">
        <f t="shared" ca="1" si="332"/>
        <v>0</v>
      </c>
      <c r="BD249" s="27">
        <f t="shared" ca="1" si="332"/>
        <v>0</v>
      </c>
      <c r="BE249" s="27">
        <f t="shared" ca="1" si="332"/>
        <v>0</v>
      </c>
      <c r="BF249" s="27">
        <f t="shared" ca="1" si="329"/>
        <v>0</v>
      </c>
      <c r="BG249" s="27">
        <f t="shared" ca="1" si="329"/>
        <v>0</v>
      </c>
      <c r="BH249" s="27">
        <f t="shared" ca="1" si="329"/>
        <v>0</v>
      </c>
      <c r="BI249" s="27">
        <f t="shared" ca="1" si="329"/>
        <v>0</v>
      </c>
      <c r="BJ249" s="27">
        <f t="shared" ca="1" si="329"/>
        <v>0</v>
      </c>
      <c r="BK249" s="27">
        <f t="shared" ca="1" si="329"/>
        <v>0</v>
      </c>
      <c r="BL249" s="27">
        <f t="shared" ca="1" si="329"/>
        <v>0</v>
      </c>
      <c r="BM249" s="27">
        <f t="shared" ca="1" si="329"/>
        <v>0</v>
      </c>
      <c r="BN249" s="27">
        <f t="shared" ca="1" si="329"/>
        <v>0</v>
      </c>
      <c r="BO249" s="27">
        <f t="shared" ca="1" si="329"/>
        <v>0</v>
      </c>
      <c r="BP249" s="27">
        <f t="shared" ca="1" si="329"/>
        <v>0</v>
      </c>
      <c r="BQ249" s="27">
        <f t="shared" ca="1" si="329"/>
        <v>0</v>
      </c>
      <c r="BR249" s="27">
        <f t="shared" ca="1" si="329"/>
        <v>0</v>
      </c>
      <c r="BS249" s="27">
        <f t="shared" ca="1" si="329"/>
        <v>0</v>
      </c>
      <c r="BT249" s="27">
        <f t="shared" ca="1" si="329"/>
        <v>0</v>
      </c>
      <c r="BU249" s="27">
        <f t="shared" ca="1" si="339"/>
        <v>0</v>
      </c>
      <c r="BV249" s="27">
        <f t="shared" ca="1" si="339"/>
        <v>0</v>
      </c>
      <c r="BW249" s="27">
        <f t="shared" ca="1" si="339"/>
        <v>0</v>
      </c>
      <c r="BX249" s="27">
        <f t="shared" ca="1" si="339"/>
        <v>0</v>
      </c>
      <c r="BY249" s="27">
        <f t="shared" ca="1" si="339"/>
        <v>0</v>
      </c>
      <c r="BZ249" s="27">
        <f t="shared" ca="1" si="339"/>
        <v>0</v>
      </c>
      <c r="CA249" s="27">
        <f t="shared" ca="1" si="339"/>
        <v>0</v>
      </c>
      <c r="CB249" s="27">
        <f t="shared" ca="1" si="339"/>
        <v>0</v>
      </c>
      <c r="CC249" s="27">
        <f t="shared" ca="1" si="339"/>
        <v>0</v>
      </c>
      <c r="CD249" s="27">
        <f t="shared" ca="1" si="339"/>
        <v>0</v>
      </c>
      <c r="CE249" s="27">
        <f t="shared" ca="1" si="339"/>
        <v>0</v>
      </c>
      <c r="CF249" s="27">
        <f t="shared" ca="1" si="339"/>
        <v>0</v>
      </c>
      <c r="CG249" s="27">
        <f t="shared" ca="1" si="339"/>
        <v>0</v>
      </c>
      <c r="CH249" s="27">
        <f t="shared" ca="1" si="339"/>
        <v>0</v>
      </c>
      <c r="CI249" s="27">
        <f t="shared" ca="1" si="339"/>
        <v>0</v>
      </c>
      <c r="CJ249" s="27">
        <f t="shared" ca="1" si="339"/>
        <v>0</v>
      </c>
      <c r="CK249" s="27">
        <f t="shared" ca="1" si="333"/>
        <v>0</v>
      </c>
      <c r="CL249" s="27">
        <f t="shared" ca="1" si="333"/>
        <v>0</v>
      </c>
      <c r="CM249" s="27">
        <f t="shared" ca="1" si="333"/>
        <v>0</v>
      </c>
      <c r="CN249" s="27">
        <f t="shared" ca="1" si="333"/>
        <v>0</v>
      </c>
      <c r="CO249" s="27">
        <f t="shared" ca="1" si="333"/>
        <v>0</v>
      </c>
      <c r="CP249" s="27">
        <f t="shared" ca="1" si="333"/>
        <v>0</v>
      </c>
      <c r="CQ249" s="27">
        <f t="shared" ca="1" si="333"/>
        <v>0</v>
      </c>
      <c r="CR249" s="27">
        <f t="shared" ca="1" si="333"/>
        <v>0</v>
      </c>
      <c r="CS249" s="27">
        <f t="shared" ca="1" si="333"/>
        <v>0</v>
      </c>
      <c r="CT249" s="27">
        <f t="shared" ca="1" si="333"/>
        <v>0</v>
      </c>
      <c r="CU249" s="27">
        <f t="shared" ca="1" si="333"/>
        <v>0</v>
      </c>
      <c r="CV249" s="27">
        <f t="shared" ca="1" si="333"/>
        <v>0</v>
      </c>
      <c r="CW249" s="27">
        <f t="shared" ca="1" si="333"/>
        <v>0</v>
      </c>
      <c r="CX249" s="27">
        <f t="shared" ca="1" si="333"/>
        <v>0</v>
      </c>
      <c r="CY249" s="27">
        <f t="shared" ca="1" si="333"/>
        <v>0</v>
      </c>
      <c r="CZ249" s="27">
        <f t="shared" ca="1" si="340"/>
        <v>0</v>
      </c>
      <c r="DA249" s="27">
        <f t="shared" ca="1" si="340"/>
        <v>0</v>
      </c>
      <c r="DB249" s="27">
        <f t="shared" ca="1" si="340"/>
        <v>0</v>
      </c>
      <c r="DC249" s="27">
        <f t="shared" ca="1" si="340"/>
        <v>0</v>
      </c>
      <c r="DD249" s="27">
        <f t="shared" ca="1" si="340"/>
        <v>0</v>
      </c>
      <c r="DE249" s="27">
        <f t="shared" ca="1" si="340"/>
        <v>0</v>
      </c>
      <c r="DF249" s="27">
        <f t="shared" ca="1" si="340"/>
        <v>0</v>
      </c>
      <c r="DG249" s="27">
        <f t="shared" ca="1" si="340"/>
        <v>0</v>
      </c>
      <c r="DH249" s="27">
        <f t="shared" ca="1" si="340"/>
        <v>0</v>
      </c>
      <c r="DI249" s="27">
        <f t="shared" ca="1" si="340"/>
        <v>0</v>
      </c>
      <c r="DJ249" s="27">
        <f t="shared" ca="1" si="340"/>
        <v>0</v>
      </c>
      <c r="DK249" s="27">
        <f t="shared" ca="1" si="340"/>
        <v>0</v>
      </c>
      <c r="DL249" s="27">
        <f t="shared" ca="1" si="340"/>
        <v>0</v>
      </c>
      <c r="DM249" s="27">
        <f t="shared" ca="1" si="340"/>
        <v>0</v>
      </c>
      <c r="DN249" s="27">
        <f t="shared" ca="1" si="340"/>
        <v>0</v>
      </c>
      <c r="DO249" s="27">
        <f t="shared" ca="1" si="340"/>
        <v>0</v>
      </c>
      <c r="DP249" s="27">
        <f t="shared" ca="1" si="334"/>
        <v>0</v>
      </c>
      <c r="DQ249" s="27">
        <f t="shared" ca="1" si="334"/>
        <v>0</v>
      </c>
      <c r="DR249" s="27">
        <f t="shared" ca="1" si="334"/>
        <v>0</v>
      </c>
      <c r="DS249" s="27">
        <f t="shared" ca="1" si="334"/>
        <v>0</v>
      </c>
      <c r="DT249" s="27">
        <f t="shared" ca="1" si="334"/>
        <v>0</v>
      </c>
      <c r="DU249" s="27">
        <f t="shared" ca="1" si="334"/>
        <v>0</v>
      </c>
      <c r="DV249" s="27">
        <f t="shared" ca="1" si="334"/>
        <v>0</v>
      </c>
      <c r="DW249" s="27">
        <f t="shared" ca="1" si="334"/>
        <v>0</v>
      </c>
      <c r="DX249" s="27">
        <f t="shared" ca="1" si="334"/>
        <v>0</v>
      </c>
      <c r="DY249" s="27">
        <f t="shared" ca="1" si="334"/>
        <v>0</v>
      </c>
      <c r="DZ249" s="27">
        <f t="shared" ca="1" si="334"/>
        <v>0</v>
      </c>
      <c r="EA249" s="27">
        <f t="shared" ca="1" si="334"/>
        <v>0</v>
      </c>
      <c r="EB249" s="27">
        <f t="shared" ca="1" si="334"/>
        <v>0</v>
      </c>
      <c r="EC249" s="27">
        <f t="shared" ca="1" si="334"/>
        <v>0</v>
      </c>
      <c r="ED249" s="27">
        <f t="shared" ca="1" si="334"/>
        <v>0</v>
      </c>
      <c r="EE249" s="27">
        <f t="shared" ca="1" si="341"/>
        <v>0</v>
      </c>
      <c r="EF249" s="27">
        <f t="shared" ca="1" si="341"/>
        <v>0</v>
      </c>
      <c r="EG249" s="27">
        <f t="shared" ca="1" si="341"/>
        <v>0</v>
      </c>
      <c r="EH249" s="27">
        <f t="shared" ca="1" si="341"/>
        <v>0</v>
      </c>
      <c r="EI249" s="27">
        <f t="shared" ca="1" si="341"/>
        <v>0</v>
      </c>
      <c r="EJ249" s="27">
        <f t="shared" ca="1" si="341"/>
        <v>0</v>
      </c>
      <c r="EK249" s="27">
        <f t="shared" ca="1" si="341"/>
        <v>0</v>
      </c>
      <c r="EL249" s="27">
        <f t="shared" ca="1" si="341"/>
        <v>0</v>
      </c>
      <c r="EM249" s="27">
        <f t="shared" ca="1" si="341"/>
        <v>0</v>
      </c>
      <c r="EN249" s="27">
        <f t="shared" ca="1" si="341"/>
        <v>0</v>
      </c>
      <c r="EO249" s="27">
        <f t="shared" ca="1" si="341"/>
        <v>0</v>
      </c>
      <c r="EP249" s="27">
        <f t="shared" ca="1" si="341"/>
        <v>0</v>
      </c>
      <c r="EQ249" s="27">
        <f t="shared" ca="1" si="341"/>
        <v>0</v>
      </c>
      <c r="ER249" s="27">
        <f t="shared" ca="1" si="341"/>
        <v>0</v>
      </c>
      <c r="ES249" s="27">
        <f t="shared" ca="1" si="341"/>
        <v>0</v>
      </c>
      <c r="ET249" s="27">
        <f t="shared" ca="1" si="341"/>
        <v>0</v>
      </c>
      <c r="EU249" s="27">
        <f t="shared" ca="1" si="335"/>
        <v>0</v>
      </c>
      <c r="EV249" s="27">
        <f t="shared" ca="1" si="335"/>
        <v>0</v>
      </c>
      <c r="EW249" s="27">
        <f t="shared" ca="1" si="335"/>
        <v>0</v>
      </c>
      <c r="EX249" s="27">
        <f t="shared" ca="1" si="335"/>
        <v>0</v>
      </c>
      <c r="EY249" s="27">
        <f t="shared" ca="1" si="335"/>
        <v>0</v>
      </c>
      <c r="EZ249" s="27">
        <f t="shared" ca="1" si="335"/>
        <v>0</v>
      </c>
      <c r="FA249" s="27">
        <f t="shared" ca="1" si="335"/>
        <v>0</v>
      </c>
      <c r="FB249" s="27">
        <f t="shared" ca="1" si="335"/>
        <v>0</v>
      </c>
      <c r="FC249" s="27">
        <f t="shared" ca="1" si="335"/>
        <v>0</v>
      </c>
      <c r="FD249" s="27">
        <f t="shared" ca="1" si="335"/>
        <v>0</v>
      </c>
      <c r="FE249" s="27">
        <f t="shared" ca="1" si="335"/>
        <v>0</v>
      </c>
      <c r="FF249" s="27">
        <f t="shared" ca="1" si="335"/>
        <v>0</v>
      </c>
      <c r="FG249" s="27">
        <f t="shared" ca="1" si="335"/>
        <v>0</v>
      </c>
      <c r="FH249" s="27">
        <f t="shared" ca="1" si="335"/>
        <v>0</v>
      </c>
      <c r="FI249" s="27">
        <f t="shared" ca="1" si="335"/>
        <v>0</v>
      </c>
      <c r="FJ249" s="27">
        <f t="shared" ca="1" si="336"/>
        <v>0</v>
      </c>
      <c r="FK249" s="27">
        <f t="shared" ca="1" si="336"/>
        <v>0</v>
      </c>
      <c r="FL249" s="27">
        <f t="shared" ca="1" si="336"/>
        <v>0</v>
      </c>
      <c r="FM249" s="27">
        <f t="shared" ca="1" si="336"/>
        <v>0</v>
      </c>
      <c r="FN249" s="27">
        <f t="shared" ca="1" si="336"/>
        <v>0</v>
      </c>
      <c r="FO249" s="27">
        <f t="shared" ca="1" si="336"/>
        <v>0</v>
      </c>
      <c r="FP249" s="27">
        <f t="shared" ca="1" si="336"/>
        <v>0</v>
      </c>
      <c r="FQ249" s="27">
        <f t="shared" ca="1" si="336"/>
        <v>0</v>
      </c>
      <c r="FR249" s="27">
        <f t="shared" ca="1" si="336"/>
        <v>0</v>
      </c>
      <c r="FS249" s="27">
        <f t="shared" ca="1" si="336"/>
        <v>0</v>
      </c>
      <c r="FT249" s="27">
        <f t="shared" ca="1" si="336"/>
        <v>0</v>
      </c>
      <c r="FU249" s="27">
        <f t="shared" ca="1" si="336"/>
        <v>0</v>
      </c>
      <c r="FV249" s="27">
        <f t="shared" ca="1" si="336"/>
        <v>0</v>
      </c>
      <c r="FW249" s="27">
        <f t="shared" ca="1" si="336"/>
        <v>0</v>
      </c>
      <c r="FX249" s="27">
        <f t="shared" ca="1" si="336"/>
        <v>0</v>
      </c>
      <c r="FY249" s="27">
        <f t="shared" ca="1" si="336"/>
        <v>0</v>
      </c>
      <c r="FZ249" s="27">
        <f t="shared" ca="1" si="330"/>
        <v>0</v>
      </c>
      <c r="GA249" s="27">
        <f t="shared" ca="1" si="330"/>
        <v>0</v>
      </c>
      <c r="GB249" s="27">
        <f t="shared" ca="1" si="330"/>
        <v>0</v>
      </c>
      <c r="GC249" s="27">
        <f t="shared" ca="1" si="330"/>
        <v>0</v>
      </c>
      <c r="GD249" s="27">
        <f t="shared" ca="1" si="330"/>
        <v>0</v>
      </c>
      <c r="GE249" s="27">
        <f t="shared" ca="1" si="330"/>
        <v>0</v>
      </c>
      <c r="GF249" s="27">
        <f t="shared" ca="1" si="330"/>
        <v>0</v>
      </c>
      <c r="GG249" s="27">
        <f t="shared" ca="1" si="330"/>
        <v>0</v>
      </c>
      <c r="GH249" s="27">
        <f t="shared" ca="1" si="330"/>
        <v>0</v>
      </c>
      <c r="GI249" s="27">
        <f t="shared" ca="1" si="330"/>
        <v>0</v>
      </c>
      <c r="GJ249" s="27">
        <f t="shared" ca="1" si="330"/>
        <v>0</v>
      </c>
      <c r="GK249" s="27">
        <f t="shared" ca="1" si="330"/>
        <v>0</v>
      </c>
      <c r="GL249" s="27">
        <f t="shared" ca="1" si="330"/>
        <v>0</v>
      </c>
      <c r="GM249" s="27">
        <f t="shared" ca="1" si="330"/>
        <v>0</v>
      </c>
      <c r="GN249" s="27">
        <f t="shared" ca="1" si="330"/>
        <v>0</v>
      </c>
      <c r="GO249" s="27">
        <f t="shared" ca="1" si="330"/>
        <v>0</v>
      </c>
      <c r="GP249" s="27">
        <f t="shared" ca="1" si="328"/>
        <v>0</v>
      </c>
      <c r="GQ249" s="27">
        <f t="shared" ca="1" si="328"/>
        <v>0</v>
      </c>
      <c r="GR249" s="27">
        <f t="shared" ca="1" si="328"/>
        <v>0</v>
      </c>
      <c r="GS249" s="27">
        <f t="shared" ca="1" si="328"/>
        <v>0</v>
      </c>
      <c r="GT249" s="27">
        <f t="shared" ca="1" si="328"/>
        <v>0</v>
      </c>
      <c r="GU249" s="27">
        <f t="shared" ca="1" si="328"/>
        <v>0</v>
      </c>
      <c r="GV249" s="27">
        <f t="shared" ca="1" si="328"/>
        <v>0</v>
      </c>
      <c r="GW249" s="27">
        <f t="shared" ca="1" si="328"/>
        <v>0</v>
      </c>
      <c r="GX249" s="27">
        <f t="shared" ca="1" si="328"/>
        <v>0</v>
      </c>
      <c r="GY249" s="27">
        <f t="shared" ca="1" si="328"/>
        <v>0</v>
      </c>
      <c r="GZ249" s="27">
        <f t="shared" ca="1" si="328"/>
        <v>0</v>
      </c>
      <c r="HA249" s="27">
        <f t="shared" ca="1" si="328"/>
        <v>0</v>
      </c>
      <c r="HB249" s="27">
        <f t="shared" ca="1" si="328"/>
        <v>0</v>
      </c>
      <c r="HC249" s="27">
        <f t="shared" ca="1" si="328"/>
        <v>0</v>
      </c>
      <c r="HD249" s="27">
        <f t="shared" ca="1" si="328"/>
        <v>0</v>
      </c>
      <c r="HE249" s="27">
        <f t="shared" ca="1" si="342"/>
        <v>0</v>
      </c>
      <c r="HF249" s="27">
        <f t="shared" ca="1" si="342"/>
        <v>0</v>
      </c>
      <c r="HG249" s="27">
        <f t="shared" ca="1" si="342"/>
        <v>0</v>
      </c>
      <c r="HH249" s="27">
        <f t="shared" ca="1" si="342"/>
        <v>0</v>
      </c>
      <c r="HI249" s="27">
        <f t="shared" ca="1" si="342"/>
        <v>0</v>
      </c>
      <c r="HJ249" s="27">
        <f t="shared" ca="1" si="342"/>
        <v>0</v>
      </c>
      <c r="HK249" s="27">
        <f t="shared" ca="1" si="342"/>
        <v>0</v>
      </c>
      <c r="HL249" s="27">
        <f t="shared" ca="1" si="342"/>
        <v>0</v>
      </c>
      <c r="HM249" s="27">
        <f t="shared" ca="1" si="342"/>
        <v>0</v>
      </c>
      <c r="HN249" s="27">
        <f t="shared" ca="1" si="342"/>
        <v>0</v>
      </c>
      <c r="HO249" s="27">
        <f t="shared" ca="1" si="342"/>
        <v>0</v>
      </c>
      <c r="HP249" s="27">
        <f t="shared" ca="1" si="342"/>
        <v>0</v>
      </c>
      <c r="HQ249" s="27">
        <f t="shared" ca="1" si="342"/>
        <v>0</v>
      </c>
      <c r="HR249" s="27">
        <f t="shared" ca="1" si="342"/>
        <v>0</v>
      </c>
      <c r="HS249" s="27">
        <f t="shared" ca="1" si="342"/>
        <v>0</v>
      </c>
      <c r="HT249" s="27">
        <f t="shared" ca="1" si="342"/>
        <v>0</v>
      </c>
      <c r="HU249" s="27">
        <f t="shared" ca="1" si="337"/>
        <v>0</v>
      </c>
      <c r="HV249" s="27">
        <f t="shared" ca="1" si="337"/>
        <v>0</v>
      </c>
      <c r="HW249" s="27">
        <f t="shared" ca="1" si="337"/>
        <v>0</v>
      </c>
      <c r="HX249" s="27">
        <f t="shared" ca="1" si="337"/>
        <v>0</v>
      </c>
      <c r="HY249" s="27">
        <f t="shared" ca="1" si="337"/>
        <v>0</v>
      </c>
      <c r="HZ249" s="27">
        <f t="shared" ca="1" si="337"/>
        <v>0</v>
      </c>
      <c r="IA249" s="27">
        <f t="shared" ca="1" si="337"/>
        <v>0</v>
      </c>
      <c r="IB249" s="27">
        <f t="shared" ca="1" si="337"/>
        <v>0</v>
      </c>
      <c r="IC249" s="27">
        <f t="shared" ca="1" si="337"/>
        <v>0</v>
      </c>
      <c r="ID249" s="27">
        <f t="shared" ca="1" si="337"/>
        <v>0</v>
      </c>
      <c r="IE249" s="27">
        <f t="shared" ca="1" si="343"/>
        <v>0</v>
      </c>
      <c r="IF249" s="27">
        <f t="shared" ca="1" si="343"/>
        <v>0</v>
      </c>
      <c r="IG249" s="27">
        <f t="shared" ca="1" si="343"/>
        <v>0</v>
      </c>
      <c r="IH249" s="27">
        <f t="shared" ca="1" si="343"/>
        <v>0</v>
      </c>
      <c r="II249" s="27">
        <f t="shared" ca="1" si="343"/>
        <v>0</v>
      </c>
      <c r="IJ249" s="27">
        <f t="shared" ca="1" si="343"/>
        <v>0</v>
      </c>
      <c r="IK249" s="27">
        <f t="shared" ca="1" si="343"/>
        <v>0</v>
      </c>
      <c r="IL249" s="27">
        <f t="shared" ca="1" si="343"/>
        <v>0</v>
      </c>
      <c r="IM249" s="27">
        <f t="shared" ca="1" si="343"/>
        <v>0</v>
      </c>
      <c r="IN249" s="27">
        <f t="shared" ca="1" si="343"/>
        <v>0</v>
      </c>
      <c r="IO249" s="27">
        <f t="shared" ca="1" si="343"/>
        <v>0</v>
      </c>
      <c r="IP249" s="27">
        <f t="shared" ca="1" si="343"/>
        <v>0</v>
      </c>
      <c r="IQ249" s="27">
        <f t="shared" ca="1" si="344"/>
        <v>0</v>
      </c>
      <c r="IR249" s="27">
        <f t="shared" ca="1" si="344"/>
        <v>0</v>
      </c>
      <c r="IS249" s="27">
        <f t="shared" ca="1" si="344"/>
        <v>0</v>
      </c>
      <c r="IT249" s="27">
        <f t="shared" ca="1" si="344"/>
        <v>0</v>
      </c>
      <c r="IU249" s="27">
        <f t="shared" ca="1" si="344"/>
        <v>0</v>
      </c>
      <c r="IV249" s="27">
        <f t="shared" ca="1" si="344"/>
        <v>0</v>
      </c>
      <c r="IW249" s="27">
        <f t="shared" ca="1" si="344"/>
        <v>0</v>
      </c>
      <c r="IX249" s="27">
        <f t="shared" ca="1" si="344"/>
        <v>0</v>
      </c>
      <c r="IY249" s="27">
        <f t="shared" ca="1" si="344"/>
        <v>0</v>
      </c>
      <c r="IZ249" s="27">
        <f t="shared" ca="1" si="344"/>
        <v>0</v>
      </c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</row>
    <row r="250" spans="1:278" x14ac:dyDescent="0.2">
      <c r="A250" s="26">
        <f t="shared" si="291"/>
        <v>241</v>
      </c>
      <c r="B250" s="27">
        <f t="shared" ca="1" si="286"/>
        <v>0</v>
      </c>
      <c r="C250" s="27">
        <f t="shared" ca="1" si="287"/>
        <v>0</v>
      </c>
      <c r="D250" s="27">
        <f t="shared" ca="1" si="288"/>
        <v>0</v>
      </c>
      <c r="E250" s="33">
        <f t="shared" ca="1" si="289"/>
        <v>0</v>
      </c>
      <c r="F250" s="29">
        <f t="shared" ca="1" si="290"/>
        <v>0</v>
      </c>
      <c r="G250" s="27"/>
      <c r="H250" s="33">
        <f t="shared" ca="1" si="292"/>
        <v>0</v>
      </c>
      <c r="I250" s="26">
        <f t="shared" si="277"/>
        <v>496</v>
      </c>
      <c r="J250" s="29">
        <f t="shared" ca="1" si="295"/>
        <v>0</v>
      </c>
      <c r="K250" s="27">
        <f t="shared" ca="1" si="338"/>
        <v>0</v>
      </c>
      <c r="L250" s="27">
        <f t="shared" ca="1" si="338"/>
        <v>0</v>
      </c>
      <c r="M250" s="27">
        <f t="shared" ca="1" si="338"/>
        <v>0</v>
      </c>
      <c r="N250" s="27">
        <f t="shared" ca="1" si="338"/>
        <v>0</v>
      </c>
      <c r="O250" s="27">
        <f t="shared" ca="1" si="338"/>
        <v>0</v>
      </c>
      <c r="P250" s="27">
        <f t="shared" ca="1" si="338"/>
        <v>0</v>
      </c>
      <c r="Q250" s="27">
        <f t="shared" ca="1" si="338"/>
        <v>0</v>
      </c>
      <c r="R250" s="27">
        <f t="shared" ca="1" si="338"/>
        <v>0</v>
      </c>
      <c r="S250" s="27">
        <f t="shared" ca="1" si="338"/>
        <v>0</v>
      </c>
      <c r="T250" s="27">
        <f t="shared" ca="1" si="338"/>
        <v>0</v>
      </c>
      <c r="U250" s="27">
        <f t="shared" ca="1" si="338"/>
        <v>0</v>
      </c>
      <c r="V250" s="27">
        <f t="shared" ca="1" si="338"/>
        <v>0</v>
      </c>
      <c r="W250" s="27">
        <f t="shared" ca="1" si="338"/>
        <v>0</v>
      </c>
      <c r="X250" s="27">
        <f t="shared" ca="1" si="338"/>
        <v>0</v>
      </c>
      <c r="Y250" s="27">
        <f t="shared" ca="1" si="338"/>
        <v>0</v>
      </c>
      <c r="Z250" s="27">
        <f t="shared" ca="1" si="338"/>
        <v>0</v>
      </c>
      <c r="AA250" s="27">
        <f t="shared" ca="1" si="331"/>
        <v>0</v>
      </c>
      <c r="AB250" s="27">
        <f t="shared" ca="1" si="331"/>
        <v>0</v>
      </c>
      <c r="AC250" s="27">
        <f t="shared" ca="1" si="331"/>
        <v>0</v>
      </c>
      <c r="AD250" s="27">
        <f t="shared" ca="1" si="331"/>
        <v>0</v>
      </c>
      <c r="AE250" s="27">
        <f t="shared" ca="1" si="331"/>
        <v>0</v>
      </c>
      <c r="AF250" s="27">
        <f t="shared" ca="1" si="331"/>
        <v>0</v>
      </c>
      <c r="AG250" s="27">
        <f t="shared" ca="1" si="331"/>
        <v>0</v>
      </c>
      <c r="AH250" s="27">
        <f t="shared" ca="1" si="331"/>
        <v>0</v>
      </c>
      <c r="AI250" s="27">
        <f t="shared" ca="1" si="331"/>
        <v>0</v>
      </c>
      <c r="AJ250" s="27">
        <f t="shared" ca="1" si="331"/>
        <v>0</v>
      </c>
      <c r="AK250" s="27">
        <f t="shared" ca="1" si="331"/>
        <v>0</v>
      </c>
      <c r="AL250" s="27">
        <f t="shared" ca="1" si="331"/>
        <v>0</v>
      </c>
      <c r="AM250" s="27">
        <f t="shared" ca="1" si="331"/>
        <v>0</v>
      </c>
      <c r="AN250" s="27">
        <f t="shared" ca="1" si="331"/>
        <v>0</v>
      </c>
      <c r="AO250" s="27">
        <f t="shared" ca="1" si="331"/>
        <v>0</v>
      </c>
      <c r="AP250" s="27">
        <f t="shared" ca="1" si="332"/>
        <v>0</v>
      </c>
      <c r="AQ250" s="27">
        <f t="shared" ca="1" si="332"/>
        <v>0</v>
      </c>
      <c r="AR250" s="27">
        <f t="shared" ca="1" si="332"/>
        <v>0</v>
      </c>
      <c r="AS250" s="27">
        <f t="shared" ca="1" si="332"/>
        <v>0</v>
      </c>
      <c r="AT250" s="27">
        <f t="shared" ca="1" si="332"/>
        <v>0</v>
      </c>
      <c r="AU250" s="27">
        <f t="shared" ca="1" si="332"/>
        <v>0</v>
      </c>
      <c r="AV250" s="27">
        <f t="shared" ca="1" si="332"/>
        <v>0</v>
      </c>
      <c r="AW250" s="27">
        <f t="shared" ca="1" si="332"/>
        <v>0</v>
      </c>
      <c r="AX250" s="27">
        <f t="shared" ca="1" si="332"/>
        <v>0</v>
      </c>
      <c r="AY250" s="27">
        <f t="shared" ca="1" si="332"/>
        <v>0</v>
      </c>
      <c r="AZ250" s="27">
        <f t="shared" ca="1" si="332"/>
        <v>0</v>
      </c>
      <c r="BA250" s="27">
        <f t="shared" ca="1" si="332"/>
        <v>0</v>
      </c>
      <c r="BB250" s="27">
        <f t="shared" ca="1" si="332"/>
        <v>0</v>
      </c>
      <c r="BC250" s="27">
        <f t="shared" ca="1" si="332"/>
        <v>0</v>
      </c>
      <c r="BD250" s="27">
        <f t="shared" ca="1" si="332"/>
        <v>0</v>
      </c>
      <c r="BE250" s="27">
        <f t="shared" ca="1" si="332"/>
        <v>0</v>
      </c>
      <c r="BF250" s="27">
        <f t="shared" ca="1" si="329"/>
        <v>0</v>
      </c>
      <c r="BG250" s="27">
        <f t="shared" ca="1" si="329"/>
        <v>0</v>
      </c>
      <c r="BH250" s="27">
        <f t="shared" ca="1" si="329"/>
        <v>0</v>
      </c>
      <c r="BI250" s="27">
        <f t="shared" ca="1" si="329"/>
        <v>0</v>
      </c>
      <c r="BJ250" s="27">
        <f t="shared" ca="1" si="329"/>
        <v>0</v>
      </c>
      <c r="BK250" s="27">
        <f t="shared" ca="1" si="329"/>
        <v>0</v>
      </c>
      <c r="BL250" s="27">
        <f t="shared" ca="1" si="329"/>
        <v>0</v>
      </c>
      <c r="BM250" s="27">
        <f t="shared" ca="1" si="329"/>
        <v>0</v>
      </c>
      <c r="BN250" s="27">
        <f t="shared" ca="1" si="329"/>
        <v>0</v>
      </c>
      <c r="BO250" s="27">
        <f t="shared" ca="1" si="329"/>
        <v>0</v>
      </c>
      <c r="BP250" s="27">
        <f t="shared" ca="1" si="329"/>
        <v>0</v>
      </c>
      <c r="BQ250" s="27">
        <f t="shared" ca="1" si="329"/>
        <v>0</v>
      </c>
      <c r="BR250" s="27">
        <f t="shared" ca="1" si="329"/>
        <v>0</v>
      </c>
      <c r="BS250" s="27">
        <f t="shared" ca="1" si="329"/>
        <v>0</v>
      </c>
      <c r="BT250" s="27">
        <f t="shared" ca="1" si="329"/>
        <v>0</v>
      </c>
      <c r="BU250" s="27">
        <f t="shared" ca="1" si="339"/>
        <v>0</v>
      </c>
      <c r="BV250" s="27">
        <f t="shared" ca="1" si="339"/>
        <v>0</v>
      </c>
      <c r="BW250" s="27">
        <f t="shared" ca="1" si="339"/>
        <v>0</v>
      </c>
      <c r="BX250" s="27">
        <f t="shared" ca="1" si="339"/>
        <v>0</v>
      </c>
      <c r="BY250" s="27">
        <f t="shared" ca="1" si="339"/>
        <v>0</v>
      </c>
      <c r="BZ250" s="27">
        <f t="shared" ca="1" si="339"/>
        <v>0</v>
      </c>
      <c r="CA250" s="27">
        <f t="shared" ca="1" si="339"/>
        <v>0</v>
      </c>
      <c r="CB250" s="27">
        <f t="shared" ca="1" si="339"/>
        <v>0</v>
      </c>
      <c r="CC250" s="27">
        <f t="shared" ca="1" si="339"/>
        <v>0</v>
      </c>
      <c r="CD250" s="27">
        <f t="shared" ca="1" si="339"/>
        <v>0</v>
      </c>
      <c r="CE250" s="27">
        <f t="shared" ca="1" si="339"/>
        <v>0</v>
      </c>
      <c r="CF250" s="27">
        <f t="shared" ca="1" si="339"/>
        <v>0</v>
      </c>
      <c r="CG250" s="27">
        <f t="shared" ca="1" si="339"/>
        <v>0</v>
      </c>
      <c r="CH250" s="27">
        <f t="shared" ca="1" si="339"/>
        <v>0</v>
      </c>
      <c r="CI250" s="27">
        <f t="shared" ca="1" si="339"/>
        <v>0</v>
      </c>
      <c r="CJ250" s="27">
        <f t="shared" ca="1" si="339"/>
        <v>0</v>
      </c>
      <c r="CK250" s="27">
        <f t="shared" ca="1" si="333"/>
        <v>0</v>
      </c>
      <c r="CL250" s="27">
        <f t="shared" ca="1" si="333"/>
        <v>0</v>
      </c>
      <c r="CM250" s="27">
        <f t="shared" ca="1" si="333"/>
        <v>0</v>
      </c>
      <c r="CN250" s="27">
        <f t="shared" ca="1" si="333"/>
        <v>0</v>
      </c>
      <c r="CO250" s="27">
        <f t="shared" ca="1" si="333"/>
        <v>0</v>
      </c>
      <c r="CP250" s="27">
        <f t="shared" ca="1" si="333"/>
        <v>0</v>
      </c>
      <c r="CQ250" s="27">
        <f t="shared" ca="1" si="333"/>
        <v>0</v>
      </c>
      <c r="CR250" s="27">
        <f t="shared" ca="1" si="333"/>
        <v>0</v>
      </c>
      <c r="CS250" s="27">
        <f t="shared" ca="1" si="333"/>
        <v>0</v>
      </c>
      <c r="CT250" s="27">
        <f t="shared" ca="1" si="333"/>
        <v>0</v>
      </c>
      <c r="CU250" s="27">
        <f t="shared" ca="1" si="333"/>
        <v>0</v>
      </c>
      <c r="CV250" s="27">
        <f t="shared" ca="1" si="333"/>
        <v>0</v>
      </c>
      <c r="CW250" s="27">
        <f t="shared" ca="1" si="333"/>
        <v>0</v>
      </c>
      <c r="CX250" s="27">
        <f t="shared" ca="1" si="333"/>
        <v>0</v>
      </c>
      <c r="CY250" s="27">
        <f t="shared" ca="1" si="333"/>
        <v>0</v>
      </c>
      <c r="CZ250" s="27">
        <f t="shared" ca="1" si="340"/>
        <v>0</v>
      </c>
      <c r="DA250" s="27">
        <f t="shared" ca="1" si="340"/>
        <v>0</v>
      </c>
      <c r="DB250" s="27">
        <f t="shared" ca="1" si="340"/>
        <v>0</v>
      </c>
      <c r="DC250" s="27">
        <f t="shared" ca="1" si="340"/>
        <v>0</v>
      </c>
      <c r="DD250" s="27">
        <f t="shared" ca="1" si="340"/>
        <v>0</v>
      </c>
      <c r="DE250" s="27">
        <f t="shared" ca="1" si="340"/>
        <v>0</v>
      </c>
      <c r="DF250" s="27">
        <f t="shared" ca="1" si="340"/>
        <v>0</v>
      </c>
      <c r="DG250" s="27">
        <f t="shared" ca="1" si="340"/>
        <v>0</v>
      </c>
      <c r="DH250" s="27">
        <f t="shared" ca="1" si="340"/>
        <v>0</v>
      </c>
      <c r="DI250" s="27">
        <f t="shared" ca="1" si="340"/>
        <v>0</v>
      </c>
      <c r="DJ250" s="27">
        <f t="shared" ca="1" si="340"/>
        <v>0</v>
      </c>
      <c r="DK250" s="27">
        <f t="shared" ca="1" si="340"/>
        <v>0</v>
      </c>
      <c r="DL250" s="27">
        <f t="shared" ca="1" si="340"/>
        <v>0</v>
      </c>
      <c r="DM250" s="27">
        <f t="shared" ca="1" si="340"/>
        <v>0</v>
      </c>
      <c r="DN250" s="27">
        <f t="shared" ca="1" si="340"/>
        <v>0</v>
      </c>
      <c r="DO250" s="27">
        <f t="shared" ca="1" si="340"/>
        <v>0</v>
      </c>
      <c r="DP250" s="27">
        <f t="shared" ca="1" si="334"/>
        <v>0</v>
      </c>
      <c r="DQ250" s="27">
        <f t="shared" ca="1" si="334"/>
        <v>0</v>
      </c>
      <c r="DR250" s="27">
        <f t="shared" ca="1" si="334"/>
        <v>0</v>
      </c>
      <c r="DS250" s="27">
        <f t="shared" ca="1" si="334"/>
        <v>0</v>
      </c>
      <c r="DT250" s="27">
        <f t="shared" ca="1" si="334"/>
        <v>0</v>
      </c>
      <c r="DU250" s="27">
        <f t="shared" ca="1" si="334"/>
        <v>0</v>
      </c>
      <c r="DV250" s="27">
        <f t="shared" ca="1" si="334"/>
        <v>0</v>
      </c>
      <c r="DW250" s="27">
        <f t="shared" ca="1" si="334"/>
        <v>0</v>
      </c>
      <c r="DX250" s="27">
        <f t="shared" ca="1" si="334"/>
        <v>0</v>
      </c>
      <c r="DY250" s="27">
        <f t="shared" ca="1" si="334"/>
        <v>0</v>
      </c>
      <c r="DZ250" s="27">
        <f t="shared" ca="1" si="334"/>
        <v>0</v>
      </c>
      <c r="EA250" s="27">
        <f t="shared" ca="1" si="334"/>
        <v>0</v>
      </c>
      <c r="EB250" s="27">
        <f t="shared" ca="1" si="334"/>
        <v>0</v>
      </c>
      <c r="EC250" s="27">
        <f t="shared" ca="1" si="334"/>
        <v>0</v>
      </c>
      <c r="ED250" s="27">
        <f t="shared" ca="1" si="334"/>
        <v>0</v>
      </c>
      <c r="EE250" s="27">
        <f t="shared" ca="1" si="341"/>
        <v>0</v>
      </c>
      <c r="EF250" s="27">
        <f t="shared" ca="1" si="341"/>
        <v>0</v>
      </c>
      <c r="EG250" s="27">
        <f t="shared" ca="1" si="341"/>
        <v>0</v>
      </c>
      <c r="EH250" s="27">
        <f t="shared" ca="1" si="341"/>
        <v>0</v>
      </c>
      <c r="EI250" s="27">
        <f t="shared" ca="1" si="341"/>
        <v>0</v>
      </c>
      <c r="EJ250" s="27">
        <f t="shared" ca="1" si="341"/>
        <v>0</v>
      </c>
      <c r="EK250" s="27">
        <f t="shared" ca="1" si="341"/>
        <v>0</v>
      </c>
      <c r="EL250" s="27">
        <f t="shared" ca="1" si="341"/>
        <v>0</v>
      </c>
      <c r="EM250" s="27">
        <f t="shared" ca="1" si="341"/>
        <v>0</v>
      </c>
      <c r="EN250" s="27">
        <f t="shared" ca="1" si="341"/>
        <v>0</v>
      </c>
      <c r="EO250" s="27">
        <f t="shared" ca="1" si="341"/>
        <v>0</v>
      </c>
      <c r="EP250" s="27">
        <f t="shared" ca="1" si="341"/>
        <v>0</v>
      </c>
      <c r="EQ250" s="27">
        <f t="shared" ca="1" si="341"/>
        <v>0</v>
      </c>
      <c r="ER250" s="27">
        <f t="shared" ca="1" si="341"/>
        <v>0</v>
      </c>
      <c r="ES250" s="27">
        <f t="shared" ca="1" si="341"/>
        <v>0</v>
      </c>
      <c r="ET250" s="27">
        <f t="shared" ca="1" si="341"/>
        <v>0</v>
      </c>
      <c r="EU250" s="27">
        <f t="shared" ca="1" si="335"/>
        <v>0</v>
      </c>
      <c r="EV250" s="27">
        <f t="shared" ca="1" si="335"/>
        <v>0</v>
      </c>
      <c r="EW250" s="27">
        <f t="shared" ca="1" si="335"/>
        <v>0</v>
      </c>
      <c r="EX250" s="27">
        <f t="shared" ca="1" si="335"/>
        <v>0</v>
      </c>
      <c r="EY250" s="27">
        <f t="shared" ca="1" si="335"/>
        <v>0</v>
      </c>
      <c r="EZ250" s="27">
        <f t="shared" ca="1" si="335"/>
        <v>0</v>
      </c>
      <c r="FA250" s="27">
        <f t="shared" ca="1" si="335"/>
        <v>0</v>
      </c>
      <c r="FB250" s="27">
        <f t="shared" ca="1" si="335"/>
        <v>0</v>
      </c>
      <c r="FC250" s="27">
        <f t="shared" ca="1" si="335"/>
        <v>0</v>
      </c>
      <c r="FD250" s="27">
        <f t="shared" ca="1" si="335"/>
        <v>0</v>
      </c>
      <c r="FE250" s="27">
        <f t="shared" ca="1" si="335"/>
        <v>0</v>
      </c>
      <c r="FF250" s="27">
        <f t="shared" ca="1" si="335"/>
        <v>0</v>
      </c>
      <c r="FG250" s="27">
        <f t="shared" ca="1" si="335"/>
        <v>0</v>
      </c>
      <c r="FH250" s="27">
        <f t="shared" ca="1" si="335"/>
        <v>0</v>
      </c>
      <c r="FI250" s="27">
        <f t="shared" ca="1" si="335"/>
        <v>0</v>
      </c>
      <c r="FJ250" s="27">
        <f t="shared" ca="1" si="336"/>
        <v>0</v>
      </c>
      <c r="FK250" s="27">
        <f t="shared" ca="1" si="336"/>
        <v>0</v>
      </c>
      <c r="FL250" s="27">
        <f t="shared" ca="1" si="336"/>
        <v>0</v>
      </c>
      <c r="FM250" s="27">
        <f t="shared" ca="1" si="336"/>
        <v>0</v>
      </c>
      <c r="FN250" s="27">
        <f t="shared" ca="1" si="336"/>
        <v>0</v>
      </c>
      <c r="FO250" s="27">
        <f t="shared" ca="1" si="336"/>
        <v>0</v>
      </c>
      <c r="FP250" s="27">
        <f t="shared" ca="1" si="336"/>
        <v>0</v>
      </c>
      <c r="FQ250" s="27">
        <f t="shared" ca="1" si="336"/>
        <v>0</v>
      </c>
      <c r="FR250" s="27">
        <f t="shared" ca="1" si="336"/>
        <v>0</v>
      </c>
      <c r="FS250" s="27">
        <f t="shared" ca="1" si="336"/>
        <v>0</v>
      </c>
      <c r="FT250" s="27">
        <f t="shared" ca="1" si="336"/>
        <v>0</v>
      </c>
      <c r="FU250" s="27">
        <f t="shared" ca="1" si="336"/>
        <v>0</v>
      </c>
      <c r="FV250" s="27">
        <f t="shared" ca="1" si="336"/>
        <v>0</v>
      </c>
      <c r="FW250" s="27">
        <f t="shared" ca="1" si="336"/>
        <v>0</v>
      </c>
      <c r="FX250" s="27">
        <f t="shared" ca="1" si="336"/>
        <v>0</v>
      </c>
      <c r="FY250" s="27">
        <f t="shared" ca="1" si="336"/>
        <v>0</v>
      </c>
      <c r="FZ250" s="27">
        <f t="shared" ca="1" si="330"/>
        <v>0</v>
      </c>
      <c r="GA250" s="27">
        <f t="shared" ca="1" si="330"/>
        <v>0</v>
      </c>
      <c r="GB250" s="27">
        <f t="shared" ca="1" si="330"/>
        <v>0</v>
      </c>
      <c r="GC250" s="27">
        <f t="shared" ca="1" si="330"/>
        <v>0</v>
      </c>
      <c r="GD250" s="27">
        <f t="shared" ca="1" si="330"/>
        <v>0</v>
      </c>
      <c r="GE250" s="27">
        <f t="shared" ca="1" si="330"/>
        <v>0</v>
      </c>
      <c r="GF250" s="27">
        <f t="shared" ca="1" si="330"/>
        <v>0</v>
      </c>
      <c r="GG250" s="27">
        <f t="shared" ca="1" si="330"/>
        <v>0</v>
      </c>
      <c r="GH250" s="27">
        <f t="shared" ca="1" si="330"/>
        <v>0</v>
      </c>
      <c r="GI250" s="27">
        <f t="shared" ca="1" si="330"/>
        <v>0</v>
      </c>
      <c r="GJ250" s="27">
        <f t="shared" ca="1" si="330"/>
        <v>0</v>
      </c>
      <c r="GK250" s="27">
        <f t="shared" ca="1" si="330"/>
        <v>0</v>
      </c>
      <c r="GL250" s="27">
        <f t="shared" ca="1" si="330"/>
        <v>0</v>
      </c>
      <c r="GM250" s="27">
        <f t="shared" ca="1" si="330"/>
        <v>0</v>
      </c>
      <c r="GN250" s="27">
        <f t="shared" ca="1" si="330"/>
        <v>0</v>
      </c>
      <c r="GO250" s="27">
        <f t="shared" ca="1" si="330"/>
        <v>0</v>
      </c>
      <c r="GP250" s="27">
        <f t="shared" ca="1" si="328"/>
        <v>0</v>
      </c>
      <c r="GQ250" s="27">
        <f t="shared" ca="1" si="328"/>
        <v>0</v>
      </c>
      <c r="GR250" s="27">
        <f t="shared" ca="1" si="328"/>
        <v>0</v>
      </c>
      <c r="GS250" s="27">
        <f t="shared" ca="1" si="328"/>
        <v>0</v>
      </c>
      <c r="GT250" s="27">
        <f t="shared" ca="1" si="328"/>
        <v>0</v>
      </c>
      <c r="GU250" s="27">
        <f t="shared" ca="1" si="328"/>
        <v>0</v>
      </c>
      <c r="GV250" s="27">
        <f t="shared" ca="1" si="328"/>
        <v>0</v>
      </c>
      <c r="GW250" s="27">
        <f t="shared" ca="1" si="328"/>
        <v>0</v>
      </c>
      <c r="GX250" s="27">
        <f t="shared" ca="1" si="328"/>
        <v>0</v>
      </c>
      <c r="GY250" s="27">
        <f t="shared" ca="1" si="328"/>
        <v>0</v>
      </c>
      <c r="GZ250" s="27">
        <f t="shared" ca="1" si="328"/>
        <v>0</v>
      </c>
      <c r="HA250" s="27">
        <f t="shared" ca="1" si="328"/>
        <v>0</v>
      </c>
      <c r="HB250" s="27">
        <f t="shared" ca="1" si="328"/>
        <v>0</v>
      </c>
      <c r="HC250" s="27">
        <f t="shared" ca="1" si="328"/>
        <v>0</v>
      </c>
      <c r="HD250" s="27">
        <f t="shared" ca="1" si="328"/>
        <v>0</v>
      </c>
      <c r="HE250" s="27">
        <f t="shared" ca="1" si="342"/>
        <v>0</v>
      </c>
      <c r="HF250" s="27">
        <f t="shared" ca="1" si="342"/>
        <v>0</v>
      </c>
      <c r="HG250" s="27">
        <f t="shared" ca="1" si="342"/>
        <v>0</v>
      </c>
      <c r="HH250" s="27">
        <f t="shared" ca="1" si="342"/>
        <v>0</v>
      </c>
      <c r="HI250" s="27">
        <f t="shared" ca="1" si="342"/>
        <v>0</v>
      </c>
      <c r="HJ250" s="27">
        <f t="shared" ca="1" si="342"/>
        <v>0</v>
      </c>
      <c r="HK250" s="27">
        <f t="shared" ca="1" si="342"/>
        <v>0</v>
      </c>
      <c r="HL250" s="27">
        <f t="shared" ca="1" si="342"/>
        <v>0</v>
      </c>
      <c r="HM250" s="27">
        <f t="shared" ca="1" si="342"/>
        <v>0</v>
      </c>
      <c r="HN250" s="27">
        <f t="shared" ca="1" si="342"/>
        <v>0</v>
      </c>
      <c r="HO250" s="27">
        <f t="shared" ca="1" si="342"/>
        <v>0</v>
      </c>
      <c r="HP250" s="27">
        <f t="shared" ca="1" si="342"/>
        <v>0</v>
      </c>
      <c r="HQ250" s="27">
        <f t="shared" ca="1" si="342"/>
        <v>0</v>
      </c>
      <c r="HR250" s="27">
        <f t="shared" ca="1" si="342"/>
        <v>0</v>
      </c>
      <c r="HS250" s="27">
        <f t="shared" ca="1" si="342"/>
        <v>0</v>
      </c>
      <c r="HT250" s="27">
        <f t="shared" ca="1" si="342"/>
        <v>0</v>
      </c>
      <c r="HU250" s="27">
        <f t="shared" ca="1" si="337"/>
        <v>0</v>
      </c>
      <c r="HV250" s="27">
        <f t="shared" ca="1" si="337"/>
        <v>0</v>
      </c>
      <c r="HW250" s="27">
        <f t="shared" ca="1" si="337"/>
        <v>0</v>
      </c>
      <c r="HX250" s="27">
        <f t="shared" ca="1" si="337"/>
        <v>0</v>
      </c>
      <c r="HY250" s="27">
        <f t="shared" ca="1" si="337"/>
        <v>0</v>
      </c>
      <c r="HZ250" s="27">
        <f t="shared" ca="1" si="337"/>
        <v>0</v>
      </c>
      <c r="IA250" s="27">
        <f t="shared" ca="1" si="337"/>
        <v>0</v>
      </c>
      <c r="IB250" s="27">
        <f t="shared" ca="1" si="337"/>
        <v>0</v>
      </c>
      <c r="IC250" s="27">
        <f t="shared" ca="1" si="337"/>
        <v>0</v>
      </c>
      <c r="ID250" s="27">
        <f t="shared" ca="1" si="337"/>
        <v>0</v>
      </c>
      <c r="IE250" s="27">
        <f t="shared" ca="1" si="343"/>
        <v>0</v>
      </c>
      <c r="IF250" s="27">
        <f t="shared" ca="1" si="343"/>
        <v>0</v>
      </c>
      <c r="IG250" s="27">
        <f t="shared" ca="1" si="343"/>
        <v>0</v>
      </c>
      <c r="IH250" s="27">
        <f t="shared" ca="1" si="343"/>
        <v>0</v>
      </c>
      <c r="II250" s="27">
        <f t="shared" ca="1" si="343"/>
        <v>0</v>
      </c>
      <c r="IJ250" s="27">
        <f t="shared" ca="1" si="343"/>
        <v>0</v>
      </c>
      <c r="IK250" s="27">
        <f t="shared" ca="1" si="343"/>
        <v>0</v>
      </c>
      <c r="IL250" s="27">
        <f t="shared" ca="1" si="343"/>
        <v>0</v>
      </c>
      <c r="IM250" s="27">
        <f t="shared" ca="1" si="343"/>
        <v>0</v>
      </c>
      <c r="IN250" s="27">
        <f t="shared" ca="1" si="343"/>
        <v>0</v>
      </c>
      <c r="IO250" s="27">
        <f t="shared" ca="1" si="343"/>
        <v>0</v>
      </c>
      <c r="IP250" s="27">
        <f t="shared" ca="1" si="343"/>
        <v>0</v>
      </c>
      <c r="IQ250" s="27">
        <f t="shared" ca="1" si="344"/>
        <v>0</v>
      </c>
      <c r="IR250" s="27">
        <f t="shared" ca="1" si="344"/>
        <v>0</v>
      </c>
      <c r="IS250" s="27">
        <f t="shared" ca="1" si="344"/>
        <v>0</v>
      </c>
      <c r="IT250" s="27">
        <f t="shared" ca="1" si="344"/>
        <v>0</v>
      </c>
      <c r="IU250" s="27">
        <f t="shared" ca="1" si="344"/>
        <v>0</v>
      </c>
      <c r="IV250" s="27">
        <f t="shared" ca="1" si="344"/>
        <v>0</v>
      </c>
      <c r="IW250" s="27">
        <f t="shared" ca="1" si="344"/>
        <v>0</v>
      </c>
      <c r="IX250" s="27">
        <f t="shared" ca="1" si="344"/>
        <v>0</v>
      </c>
      <c r="IY250" s="27">
        <f t="shared" ca="1" si="344"/>
        <v>0</v>
      </c>
      <c r="IZ250" s="27">
        <f t="shared" ca="1" si="344"/>
        <v>0</v>
      </c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</row>
    <row r="251" spans="1:278" x14ac:dyDescent="0.2">
      <c r="A251" s="26">
        <f t="shared" si="291"/>
        <v>242</v>
      </c>
      <c r="B251" s="27">
        <f t="shared" ca="1" si="286"/>
        <v>0</v>
      </c>
      <c r="C251" s="27">
        <f t="shared" ca="1" si="287"/>
        <v>0</v>
      </c>
      <c r="D251" s="27">
        <f t="shared" ca="1" si="288"/>
        <v>0</v>
      </c>
      <c r="E251" s="33">
        <f t="shared" ca="1" si="289"/>
        <v>0</v>
      </c>
      <c r="F251" s="29">
        <f t="shared" ca="1" si="290"/>
        <v>0</v>
      </c>
      <c r="G251" s="27"/>
      <c r="H251" s="33">
        <f t="shared" ca="1" si="292"/>
        <v>0</v>
      </c>
      <c r="I251" s="26">
        <f t="shared" si="277"/>
        <v>498</v>
      </c>
      <c r="J251" s="29">
        <f t="shared" ca="1" si="295"/>
        <v>0</v>
      </c>
      <c r="K251" s="27">
        <f t="shared" ca="1" si="338"/>
        <v>0</v>
      </c>
      <c r="L251" s="27">
        <f t="shared" ca="1" si="338"/>
        <v>0</v>
      </c>
      <c r="M251" s="27">
        <f t="shared" ca="1" si="338"/>
        <v>0</v>
      </c>
      <c r="N251" s="27">
        <f t="shared" ca="1" si="338"/>
        <v>0</v>
      </c>
      <c r="O251" s="27">
        <f t="shared" ca="1" si="338"/>
        <v>0</v>
      </c>
      <c r="P251" s="27">
        <f t="shared" ca="1" si="338"/>
        <v>0</v>
      </c>
      <c r="Q251" s="27">
        <f t="shared" ca="1" si="338"/>
        <v>0</v>
      </c>
      <c r="R251" s="27">
        <f t="shared" ca="1" si="338"/>
        <v>0</v>
      </c>
      <c r="S251" s="27">
        <f t="shared" ca="1" si="338"/>
        <v>0</v>
      </c>
      <c r="T251" s="27">
        <f t="shared" ca="1" si="338"/>
        <v>0</v>
      </c>
      <c r="U251" s="27">
        <f t="shared" ca="1" si="338"/>
        <v>0</v>
      </c>
      <c r="V251" s="27">
        <f t="shared" ca="1" si="338"/>
        <v>0</v>
      </c>
      <c r="W251" s="27">
        <f t="shared" ca="1" si="338"/>
        <v>0</v>
      </c>
      <c r="X251" s="27">
        <f t="shared" ca="1" si="338"/>
        <v>0</v>
      </c>
      <c r="Y251" s="27">
        <f t="shared" ca="1" si="338"/>
        <v>0</v>
      </c>
      <c r="Z251" s="27">
        <f t="shared" ca="1" si="338"/>
        <v>0</v>
      </c>
      <c r="AA251" s="27">
        <f t="shared" ca="1" si="331"/>
        <v>0</v>
      </c>
      <c r="AB251" s="27">
        <f t="shared" ca="1" si="331"/>
        <v>0</v>
      </c>
      <c r="AC251" s="27">
        <f t="shared" ca="1" si="331"/>
        <v>0</v>
      </c>
      <c r="AD251" s="27">
        <f t="shared" ca="1" si="331"/>
        <v>0</v>
      </c>
      <c r="AE251" s="27">
        <f t="shared" ca="1" si="331"/>
        <v>0</v>
      </c>
      <c r="AF251" s="27">
        <f t="shared" ca="1" si="331"/>
        <v>0</v>
      </c>
      <c r="AG251" s="27">
        <f t="shared" ca="1" si="331"/>
        <v>0</v>
      </c>
      <c r="AH251" s="27">
        <f t="shared" ca="1" si="331"/>
        <v>0</v>
      </c>
      <c r="AI251" s="27">
        <f t="shared" ca="1" si="331"/>
        <v>0</v>
      </c>
      <c r="AJ251" s="27">
        <f t="shared" ca="1" si="331"/>
        <v>0</v>
      </c>
      <c r="AK251" s="27">
        <f t="shared" ca="1" si="331"/>
        <v>0</v>
      </c>
      <c r="AL251" s="27">
        <f t="shared" ca="1" si="331"/>
        <v>0</v>
      </c>
      <c r="AM251" s="27">
        <f t="shared" ca="1" si="331"/>
        <v>0</v>
      </c>
      <c r="AN251" s="27">
        <f t="shared" ca="1" si="331"/>
        <v>0</v>
      </c>
      <c r="AO251" s="27">
        <f t="shared" ca="1" si="331"/>
        <v>0</v>
      </c>
      <c r="AP251" s="27">
        <f t="shared" ca="1" si="332"/>
        <v>0</v>
      </c>
      <c r="AQ251" s="27">
        <f t="shared" ca="1" si="332"/>
        <v>0</v>
      </c>
      <c r="AR251" s="27">
        <f t="shared" ca="1" si="332"/>
        <v>0</v>
      </c>
      <c r="AS251" s="27">
        <f t="shared" ca="1" si="332"/>
        <v>0</v>
      </c>
      <c r="AT251" s="27">
        <f t="shared" ca="1" si="332"/>
        <v>0</v>
      </c>
      <c r="AU251" s="27">
        <f t="shared" ca="1" si="332"/>
        <v>0</v>
      </c>
      <c r="AV251" s="27">
        <f t="shared" ca="1" si="332"/>
        <v>0</v>
      </c>
      <c r="AW251" s="27">
        <f t="shared" ca="1" si="332"/>
        <v>0</v>
      </c>
      <c r="AX251" s="27">
        <f t="shared" ca="1" si="332"/>
        <v>0</v>
      </c>
      <c r="AY251" s="27">
        <f t="shared" ca="1" si="332"/>
        <v>0</v>
      </c>
      <c r="AZ251" s="27">
        <f t="shared" ca="1" si="332"/>
        <v>0</v>
      </c>
      <c r="BA251" s="27">
        <f t="shared" ca="1" si="332"/>
        <v>0</v>
      </c>
      <c r="BB251" s="27">
        <f t="shared" ca="1" si="332"/>
        <v>0</v>
      </c>
      <c r="BC251" s="27">
        <f t="shared" ca="1" si="332"/>
        <v>0</v>
      </c>
      <c r="BD251" s="27">
        <f t="shared" ca="1" si="332"/>
        <v>0</v>
      </c>
      <c r="BE251" s="27">
        <f t="shared" ca="1" si="332"/>
        <v>0</v>
      </c>
      <c r="BF251" s="27">
        <f t="shared" ca="1" si="329"/>
        <v>0</v>
      </c>
      <c r="BG251" s="27">
        <f t="shared" ca="1" si="329"/>
        <v>0</v>
      </c>
      <c r="BH251" s="27">
        <f t="shared" ca="1" si="329"/>
        <v>0</v>
      </c>
      <c r="BI251" s="27">
        <f t="shared" ca="1" si="329"/>
        <v>0</v>
      </c>
      <c r="BJ251" s="27">
        <f t="shared" ca="1" si="329"/>
        <v>0</v>
      </c>
      <c r="BK251" s="27">
        <f t="shared" ca="1" si="329"/>
        <v>0</v>
      </c>
      <c r="BL251" s="27">
        <f t="shared" ca="1" si="329"/>
        <v>0</v>
      </c>
      <c r="BM251" s="27">
        <f t="shared" ca="1" si="329"/>
        <v>0</v>
      </c>
      <c r="BN251" s="27">
        <f t="shared" ca="1" si="329"/>
        <v>0</v>
      </c>
      <c r="BO251" s="27">
        <f t="shared" ca="1" si="329"/>
        <v>0</v>
      </c>
      <c r="BP251" s="27">
        <f t="shared" ca="1" si="329"/>
        <v>0</v>
      </c>
      <c r="BQ251" s="27">
        <f t="shared" ca="1" si="329"/>
        <v>0</v>
      </c>
      <c r="BR251" s="27">
        <f t="shared" ca="1" si="329"/>
        <v>0</v>
      </c>
      <c r="BS251" s="27">
        <f t="shared" ca="1" si="329"/>
        <v>0</v>
      </c>
      <c r="BT251" s="27">
        <f t="shared" ca="1" si="329"/>
        <v>0</v>
      </c>
      <c r="BU251" s="27">
        <f t="shared" ca="1" si="339"/>
        <v>0</v>
      </c>
      <c r="BV251" s="27">
        <f t="shared" ca="1" si="339"/>
        <v>0</v>
      </c>
      <c r="BW251" s="27">
        <f t="shared" ca="1" si="339"/>
        <v>0</v>
      </c>
      <c r="BX251" s="27">
        <f t="shared" ca="1" si="339"/>
        <v>0</v>
      </c>
      <c r="BY251" s="27">
        <f t="shared" ca="1" si="339"/>
        <v>0</v>
      </c>
      <c r="BZ251" s="27">
        <f t="shared" ca="1" si="339"/>
        <v>0</v>
      </c>
      <c r="CA251" s="27">
        <f t="shared" ca="1" si="339"/>
        <v>0</v>
      </c>
      <c r="CB251" s="27">
        <f t="shared" ca="1" si="339"/>
        <v>0</v>
      </c>
      <c r="CC251" s="27">
        <f t="shared" ca="1" si="339"/>
        <v>0</v>
      </c>
      <c r="CD251" s="27">
        <f t="shared" ca="1" si="339"/>
        <v>0</v>
      </c>
      <c r="CE251" s="27">
        <f t="shared" ca="1" si="339"/>
        <v>0</v>
      </c>
      <c r="CF251" s="27">
        <f t="shared" ca="1" si="339"/>
        <v>0</v>
      </c>
      <c r="CG251" s="27">
        <f t="shared" ca="1" si="339"/>
        <v>0</v>
      </c>
      <c r="CH251" s="27">
        <f t="shared" ca="1" si="339"/>
        <v>0</v>
      </c>
      <c r="CI251" s="27">
        <f t="shared" ca="1" si="339"/>
        <v>0</v>
      </c>
      <c r="CJ251" s="27">
        <f t="shared" ca="1" si="339"/>
        <v>0</v>
      </c>
      <c r="CK251" s="27">
        <f t="shared" ca="1" si="333"/>
        <v>0</v>
      </c>
      <c r="CL251" s="27">
        <f t="shared" ca="1" si="333"/>
        <v>0</v>
      </c>
      <c r="CM251" s="27">
        <f t="shared" ca="1" si="333"/>
        <v>0</v>
      </c>
      <c r="CN251" s="27">
        <f t="shared" ca="1" si="333"/>
        <v>0</v>
      </c>
      <c r="CO251" s="27">
        <f t="shared" ca="1" si="333"/>
        <v>0</v>
      </c>
      <c r="CP251" s="27">
        <f t="shared" ca="1" si="333"/>
        <v>0</v>
      </c>
      <c r="CQ251" s="27">
        <f t="shared" ca="1" si="333"/>
        <v>0</v>
      </c>
      <c r="CR251" s="27">
        <f t="shared" ca="1" si="333"/>
        <v>0</v>
      </c>
      <c r="CS251" s="27">
        <f t="shared" ca="1" si="333"/>
        <v>0</v>
      </c>
      <c r="CT251" s="27">
        <f t="shared" ca="1" si="333"/>
        <v>0</v>
      </c>
      <c r="CU251" s="27">
        <f t="shared" ca="1" si="333"/>
        <v>0</v>
      </c>
      <c r="CV251" s="27">
        <f t="shared" ca="1" si="333"/>
        <v>0</v>
      </c>
      <c r="CW251" s="27">
        <f t="shared" ca="1" si="333"/>
        <v>0</v>
      </c>
      <c r="CX251" s="27">
        <f t="shared" ca="1" si="333"/>
        <v>0</v>
      </c>
      <c r="CY251" s="27">
        <f t="shared" ca="1" si="333"/>
        <v>0</v>
      </c>
      <c r="CZ251" s="27">
        <f t="shared" ca="1" si="340"/>
        <v>0</v>
      </c>
      <c r="DA251" s="27">
        <f t="shared" ca="1" si="340"/>
        <v>0</v>
      </c>
      <c r="DB251" s="27">
        <f t="shared" ca="1" si="340"/>
        <v>0</v>
      </c>
      <c r="DC251" s="27">
        <f t="shared" ca="1" si="340"/>
        <v>0</v>
      </c>
      <c r="DD251" s="27">
        <f t="shared" ca="1" si="340"/>
        <v>0</v>
      </c>
      <c r="DE251" s="27">
        <f t="shared" ca="1" si="340"/>
        <v>0</v>
      </c>
      <c r="DF251" s="27">
        <f t="shared" ca="1" si="340"/>
        <v>0</v>
      </c>
      <c r="DG251" s="27">
        <f t="shared" ca="1" si="340"/>
        <v>0</v>
      </c>
      <c r="DH251" s="27">
        <f t="shared" ca="1" si="340"/>
        <v>0</v>
      </c>
      <c r="DI251" s="27">
        <f t="shared" ca="1" si="340"/>
        <v>0</v>
      </c>
      <c r="DJ251" s="27">
        <f t="shared" ca="1" si="340"/>
        <v>0</v>
      </c>
      <c r="DK251" s="27">
        <f t="shared" ca="1" si="340"/>
        <v>0</v>
      </c>
      <c r="DL251" s="27">
        <f t="shared" ca="1" si="340"/>
        <v>0</v>
      </c>
      <c r="DM251" s="27">
        <f t="shared" ca="1" si="340"/>
        <v>0</v>
      </c>
      <c r="DN251" s="27">
        <f t="shared" ca="1" si="340"/>
        <v>0</v>
      </c>
      <c r="DO251" s="27">
        <f t="shared" ca="1" si="340"/>
        <v>0</v>
      </c>
      <c r="DP251" s="27">
        <f t="shared" ca="1" si="334"/>
        <v>0</v>
      </c>
      <c r="DQ251" s="27">
        <f t="shared" ca="1" si="334"/>
        <v>0</v>
      </c>
      <c r="DR251" s="27">
        <f t="shared" ca="1" si="334"/>
        <v>0</v>
      </c>
      <c r="DS251" s="27">
        <f t="shared" ca="1" si="334"/>
        <v>0</v>
      </c>
      <c r="DT251" s="27">
        <f t="shared" ca="1" si="334"/>
        <v>0</v>
      </c>
      <c r="DU251" s="27">
        <f t="shared" ca="1" si="334"/>
        <v>0</v>
      </c>
      <c r="DV251" s="27">
        <f t="shared" ca="1" si="334"/>
        <v>0</v>
      </c>
      <c r="DW251" s="27">
        <f t="shared" ca="1" si="334"/>
        <v>0</v>
      </c>
      <c r="DX251" s="27">
        <f t="shared" ca="1" si="334"/>
        <v>0</v>
      </c>
      <c r="DY251" s="27">
        <f t="shared" ca="1" si="334"/>
        <v>0</v>
      </c>
      <c r="DZ251" s="27">
        <f t="shared" ca="1" si="334"/>
        <v>0</v>
      </c>
      <c r="EA251" s="27">
        <f t="shared" ca="1" si="334"/>
        <v>0</v>
      </c>
      <c r="EB251" s="27">
        <f t="shared" ca="1" si="334"/>
        <v>0</v>
      </c>
      <c r="EC251" s="27">
        <f t="shared" ca="1" si="334"/>
        <v>0</v>
      </c>
      <c r="ED251" s="27">
        <f t="shared" ca="1" si="334"/>
        <v>0</v>
      </c>
      <c r="EE251" s="27">
        <f t="shared" ca="1" si="341"/>
        <v>0</v>
      </c>
      <c r="EF251" s="27">
        <f t="shared" ca="1" si="341"/>
        <v>0</v>
      </c>
      <c r="EG251" s="27">
        <f t="shared" ca="1" si="341"/>
        <v>0</v>
      </c>
      <c r="EH251" s="27">
        <f t="shared" ca="1" si="341"/>
        <v>0</v>
      </c>
      <c r="EI251" s="27">
        <f t="shared" ca="1" si="341"/>
        <v>0</v>
      </c>
      <c r="EJ251" s="27">
        <f t="shared" ca="1" si="341"/>
        <v>0</v>
      </c>
      <c r="EK251" s="27">
        <f t="shared" ca="1" si="341"/>
        <v>0</v>
      </c>
      <c r="EL251" s="27">
        <f t="shared" ca="1" si="341"/>
        <v>0</v>
      </c>
      <c r="EM251" s="27">
        <f t="shared" ca="1" si="341"/>
        <v>0</v>
      </c>
      <c r="EN251" s="27">
        <f t="shared" ca="1" si="341"/>
        <v>0</v>
      </c>
      <c r="EO251" s="27">
        <f t="shared" ca="1" si="341"/>
        <v>0</v>
      </c>
      <c r="EP251" s="27">
        <f t="shared" ca="1" si="341"/>
        <v>0</v>
      </c>
      <c r="EQ251" s="27">
        <f t="shared" ca="1" si="341"/>
        <v>0</v>
      </c>
      <c r="ER251" s="27">
        <f t="shared" ca="1" si="341"/>
        <v>0</v>
      </c>
      <c r="ES251" s="27">
        <f t="shared" ca="1" si="341"/>
        <v>0</v>
      </c>
      <c r="ET251" s="27">
        <f t="shared" ca="1" si="341"/>
        <v>0</v>
      </c>
      <c r="EU251" s="27">
        <f t="shared" ca="1" si="335"/>
        <v>0</v>
      </c>
      <c r="EV251" s="27">
        <f t="shared" ca="1" si="335"/>
        <v>0</v>
      </c>
      <c r="EW251" s="27">
        <f t="shared" ca="1" si="335"/>
        <v>0</v>
      </c>
      <c r="EX251" s="27">
        <f t="shared" ca="1" si="335"/>
        <v>0</v>
      </c>
      <c r="EY251" s="27">
        <f t="shared" ca="1" si="335"/>
        <v>0</v>
      </c>
      <c r="EZ251" s="27">
        <f t="shared" ca="1" si="335"/>
        <v>0</v>
      </c>
      <c r="FA251" s="27">
        <f t="shared" ca="1" si="335"/>
        <v>0</v>
      </c>
      <c r="FB251" s="27">
        <f t="shared" ca="1" si="335"/>
        <v>0</v>
      </c>
      <c r="FC251" s="27">
        <f t="shared" ca="1" si="335"/>
        <v>0</v>
      </c>
      <c r="FD251" s="27">
        <f t="shared" ca="1" si="335"/>
        <v>0</v>
      </c>
      <c r="FE251" s="27">
        <f t="shared" ca="1" si="335"/>
        <v>0</v>
      </c>
      <c r="FF251" s="27">
        <f t="shared" ca="1" si="335"/>
        <v>0</v>
      </c>
      <c r="FG251" s="27">
        <f t="shared" ca="1" si="335"/>
        <v>0</v>
      </c>
      <c r="FH251" s="27">
        <f t="shared" ca="1" si="335"/>
        <v>0</v>
      </c>
      <c r="FI251" s="27">
        <f t="shared" ca="1" si="335"/>
        <v>0</v>
      </c>
      <c r="FJ251" s="27">
        <f t="shared" ca="1" si="336"/>
        <v>0</v>
      </c>
      <c r="FK251" s="27">
        <f t="shared" ca="1" si="336"/>
        <v>0</v>
      </c>
      <c r="FL251" s="27">
        <f t="shared" ca="1" si="336"/>
        <v>0</v>
      </c>
      <c r="FM251" s="27">
        <f t="shared" ca="1" si="336"/>
        <v>0</v>
      </c>
      <c r="FN251" s="27">
        <f t="shared" ca="1" si="336"/>
        <v>0</v>
      </c>
      <c r="FO251" s="27">
        <f t="shared" ca="1" si="336"/>
        <v>0</v>
      </c>
      <c r="FP251" s="27">
        <f t="shared" ca="1" si="336"/>
        <v>0</v>
      </c>
      <c r="FQ251" s="27">
        <f t="shared" ca="1" si="336"/>
        <v>0</v>
      </c>
      <c r="FR251" s="27">
        <f t="shared" ca="1" si="336"/>
        <v>0</v>
      </c>
      <c r="FS251" s="27">
        <f t="shared" ca="1" si="336"/>
        <v>0</v>
      </c>
      <c r="FT251" s="27">
        <f t="shared" ca="1" si="336"/>
        <v>0</v>
      </c>
      <c r="FU251" s="27">
        <f t="shared" ca="1" si="336"/>
        <v>0</v>
      </c>
      <c r="FV251" s="27">
        <f t="shared" ca="1" si="336"/>
        <v>0</v>
      </c>
      <c r="FW251" s="27">
        <f t="shared" ca="1" si="336"/>
        <v>0</v>
      </c>
      <c r="FX251" s="27">
        <f t="shared" ca="1" si="336"/>
        <v>0</v>
      </c>
      <c r="FY251" s="27">
        <f t="shared" ca="1" si="336"/>
        <v>0</v>
      </c>
      <c r="FZ251" s="27">
        <f t="shared" ca="1" si="330"/>
        <v>0</v>
      </c>
      <c r="GA251" s="27">
        <f t="shared" ca="1" si="330"/>
        <v>0</v>
      </c>
      <c r="GB251" s="27">
        <f t="shared" ca="1" si="330"/>
        <v>0</v>
      </c>
      <c r="GC251" s="27">
        <f t="shared" ca="1" si="330"/>
        <v>0</v>
      </c>
      <c r="GD251" s="27">
        <f t="shared" ca="1" si="330"/>
        <v>0</v>
      </c>
      <c r="GE251" s="27">
        <f t="shared" ca="1" si="330"/>
        <v>0</v>
      </c>
      <c r="GF251" s="27">
        <f t="shared" ca="1" si="330"/>
        <v>0</v>
      </c>
      <c r="GG251" s="27">
        <f t="shared" ca="1" si="330"/>
        <v>0</v>
      </c>
      <c r="GH251" s="27">
        <f t="shared" ca="1" si="330"/>
        <v>0</v>
      </c>
      <c r="GI251" s="27">
        <f t="shared" ca="1" si="330"/>
        <v>0</v>
      </c>
      <c r="GJ251" s="27">
        <f t="shared" ca="1" si="330"/>
        <v>0</v>
      </c>
      <c r="GK251" s="27">
        <f t="shared" ca="1" si="330"/>
        <v>0</v>
      </c>
      <c r="GL251" s="27">
        <f t="shared" ca="1" si="330"/>
        <v>0</v>
      </c>
      <c r="GM251" s="27">
        <f t="shared" ca="1" si="330"/>
        <v>0</v>
      </c>
      <c r="GN251" s="27">
        <f t="shared" ca="1" si="330"/>
        <v>0</v>
      </c>
      <c r="GO251" s="27">
        <f t="shared" ca="1" si="330"/>
        <v>0</v>
      </c>
      <c r="GP251" s="27">
        <f t="shared" ca="1" si="328"/>
        <v>0</v>
      </c>
      <c r="GQ251" s="27">
        <f t="shared" ca="1" si="328"/>
        <v>0</v>
      </c>
      <c r="GR251" s="27">
        <f t="shared" ca="1" si="328"/>
        <v>0</v>
      </c>
      <c r="GS251" s="27">
        <f t="shared" ca="1" si="328"/>
        <v>0</v>
      </c>
      <c r="GT251" s="27">
        <f t="shared" ca="1" si="328"/>
        <v>0</v>
      </c>
      <c r="GU251" s="27">
        <f t="shared" ca="1" si="328"/>
        <v>0</v>
      </c>
      <c r="GV251" s="27">
        <f t="shared" ca="1" si="328"/>
        <v>0</v>
      </c>
      <c r="GW251" s="27">
        <f t="shared" ca="1" si="328"/>
        <v>0</v>
      </c>
      <c r="GX251" s="27">
        <f t="shared" ca="1" si="328"/>
        <v>0</v>
      </c>
      <c r="GY251" s="27">
        <f t="shared" ca="1" si="328"/>
        <v>0</v>
      </c>
      <c r="GZ251" s="27">
        <f t="shared" ca="1" si="328"/>
        <v>0</v>
      </c>
      <c r="HA251" s="27">
        <f t="shared" ca="1" si="328"/>
        <v>0</v>
      </c>
      <c r="HB251" s="27">
        <f t="shared" ca="1" si="328"/>
        <v>0</v>
      </c>
      <c r="HC251" s="27">
        <f t="shared" ca="1" si="328"/>
        <v>0</v>
      </c>
      <c r="HD251" s="27">
        <f t="shared" ca="1" si="328"/>
        <v>0</v>
      </c>
      <c r="HE251" s="27">
        <f t="shared" ca="1" si="342"/>
        <v>0</v>
      </c>
      <c r="HF251" s="27">
        <f t="shared" ca="1" si="342"/>
        <v>0</v>
      </c>
      <c r="HG251" s="27">
        <f t="shared" ca="1" si="342"/>
        <v>0</v>
      </c>
      <c r="HH251" s="27">
        <f t="shared" ca="1" si="342"/>
        <v>0</v>
      </c>
      <c r="HI251" s="27">
        <f t="shared" ca="1" si="342"/>
        <v>0</v>
      </c>
      <c r="HJ251" s="27">
        <f t="shared" ca="1" si="342"/>
        <v>0</v>
      </c>
      <c r="HK251" s="27">
        <f t="shared" ca="1" si="342"/>
        <v>0</v>
      </c>
      <c r="HL251" s="27">
        <f t="shared" ca="1" si="342"/>
        <v>0</v>
      </c>
      <c r="HM251" s="27">
        <f t="shared" ca="1" si="342"/>
        <v>0</v>
      </c>
      <c r="HN251" s="27">
        <f t="shared" ca="1" si="342"/>
        <v>0</v>
      </c>
      <c r="HO251" s="27">
        <f t="shared" ca="1" si="342"/>
        <v>0</v>
      </c>
      <c r="HP251" s="27">
        <f t="shared" ca="1" si="342"/>
        <v>0</v>
      </c>
      <c r="HQ251" s="27">
        <f t="shared" ca="1" si="342"/>
        <v>0</v>
      </c>
      <c r="HR251" s="27">
        <f t="shared" ca="1" si="342"/>
        <v>0</v>
      </c>
      <c r="HS251" s="27">
        <f t="shared" ca="1" si="342"/>
        <v>0</v>
      </c>
      <c r="HT251" s="27">
        <f t="shared" ca="1" si="342"/>
        <v>0</v>
      </c>
      <c r="HU251" s="27">
        <f t="shared" ca="1" si="337"/>
        <v>0</v>
      </c>
      <c r="HV251" s="27">
        <f t="shared" ca="1" si="337"/>
        <v>0</v>
      </c>
      <c r="HW251" s="27">
        <f t="shared" ca="1" si="337"/>
        <v>0</v>
      </c>
      <c r="HX251" s="27">
        <f t="shared" ca="1" si="337"/>
        <v>0</v>
      </c>
      <c r="HY251" s="27">
        <f t="shared" ca="1" si="337"/>
        <v>0</v>
      </c>
      <c r="HZ251" s="27">
        <f t="shared" ca="1" si="337"/>
        <v>0</v>
      </c>
      <c r="IA251" s="27">
        <f t="shared" ca="1" si="337"/>
        <v>0</v>
      </c>
      <c r="IB251" s="27">
        <f t="shared" ca="1" si="337"/>
        <v>0</v>
      </c>
      <c r="IC251" s="27">
        <f t="shared" ca="1" si="337"/>
        <v>0</v>
      </c>
      <c r="ID251" s="27">
        <f t="shared" ca="1" si="337"/>
        <v>0</v>
      </c>
      <c r="IE251" s="27">
        <f t="shared" ca="1" si="343"/>
        <v>0</v>
      </c>
      <c r="IF251" s="27">
        <f t="shared" ca="1" si="343"/>
        <v>0</v>
      </c>
      <c r="IG251" s="27">
        <f t="shared" ca="1" si="343"/>
        <v>0</v>
      </c>
      <c r="IH251" s="27">
        <f t="shared" ca="1" si="343"/>
        <v>0</v>
      </c>
      <c r="II251" s="27">
        <f t="shared" ca="1" si="343"/>
        <v>0</v>
      </c>
      <c r="IJ251" s="27">
        <f t="shared" ca="1" si="343"/>
        <v>0</v>
      </c>
      <c r="IK251" s="27">
        <f t="shared" ca="1" si="343"/>
        <v>0</v>
      </c>
      <c r="IL251" s="27">
        <f t="shared" ca="1" si="343"/>
        <v>0</v>
      </c>
      <c r="IM251" s="27">
        <f t="shared" ca="1" si="343"/>
        <v>0</v>
      </c>
      <c r="IN251" s="27">
        <f t="shared" ca="1" si="343"/>
        <v>0</v>
      </c>
      <c r="IO251" s="27">
        <f t="shared" ca="1" si="343"/>
        <v>0</v>
      </c>
      <c r="IP251" s="27">
        <f t="shared" ca="1" si="343"/>
        <v>0</v>
      </c>
      <c r="IQ251" s="27">
        <f t="shared" ca="1" si="344"/>
        <v>0</v>
      </c>
      <c r="IR251" s="27">
        <f t="shared" ca="1" si="344"/>
        <v>0</v>
      </c>
      <c r="IS251" s="27">
        <f t="shared" ca="1" si="344"/>
        <v>0</v>
      </c>
      <c r="IT251" s="27">
        <f t="shared" ca="1" si="344"/>
        <v>0</v>
      </c>
      <c r="IU251" s="27">
        <f t="shared" ca="1" si="344"/>
        <v>0</v>
      </c>
      <c r="IV251" s="27">
        <f t="shared" ca="1" si="344"/>
        <v>0</v>
      </c>
      <c r="IW251" s="27">
        <f t="shared" ca="1" si="344"/>
        <v>0</v>
      </c>
      <c r="IX251" s="27">
        <f t="shared" ca="1" si="344"/>
        <v>0</v>
      </c>
      <c r="IY251" s="27">
        <f t="shared" ca="1" si="344"/>
        <v>0</v>
      </c>
      <c r="IZ251" s="27">
        <f t="shared" ca="1" si="344"/>
        <v>0</v>
      </c>
    </row>
    <row r="252" spans="1:278" x14ac:dyDescent="0.2">
      <c r="A252" s="26">
        <f t="shared" si="291"/>
        <v>243</v>
      </c>
      <c r="B252" s="27">
        <f t="shared" ca="1" si="286"/>
        <v>0</v>
      </c>
      <c r="C252" s="27">
        <f t="shared" ca="1" si="287"/>
        <v>0</v>
      </c>
      <c r="D252" s="27">
        <f t="shared" ca="1" si="288"/>
        <v>0</v>
      </c>
      <c r="E252" s="33">
        <f t="shared" ca="1" si="289"/>
        <v>0</v>
      </c>
      <c r="F252" s="29">
        <f t="shared" ca="1" si="290"/>
        <v>0</v>
      </c>
      <c r="G252" s="27"/>
      <c r="H252" s="33">
        <f t="shared" ca="1" si="292"/>
        <v>0</v>
      </c>
      <c r="I252" s="26">
        <f t="shared" si="277"/>
        <v>500</v>
      </c>
      <c r="J252" s="29">
        <f t="shared" ca="1" si="295"/>
        <v>0</v>
      </c>
      <c r="K252" s="27">
        <f t="shared" ca="1" si="338"/>
        <v>0</v>
      </c>
      <c r="L252" s="27">
        <f t="shared" ca="1" si="338"/>
        <v>0</v>
      </c>
      <c r="M252" s="27">
        <f t="shared" ca="1" si="338"/>
        <v>0</v>
      </c>
      <c r="N252" s="27">
        <f t="shared" ca="1" si="338"/>
        <v>0</v>
      </c>
      <c r="O252" s="27">
        <f t="shared" ca="1" si="338"/>
        <v>0</v>
      </c>
      <c r="P252" s="27">
        <f t="shared" ca="1" si="338"/>
        <v>0</v>
      </c>
      <c r="Q252" s="27">
        <f t="shared" ca="1" si="338"/>
        <v>0</v>
      </c>
      <c r="R252" s="27">
        <f t="shared" ca="1" si="338"/>
        <v>0</v>
      </c>
      <c r="S252" s="27">
        <f t="shared" ca="1" si="338"/>
        <v>0</v>
      </c>
      <c r="T252" s="27">
        <f t="shared" ca="1" si="338"/>
        <v>0</v>
      </c>
      <c r="U252" s="27">
        <f t="shared" ca="1" si="338"/>
        <v>0</v>
      </c>
      <c r="V252" s="27">
        <f t="shared" ca="1" si="338"/>
        <v>0</v>
      </c>
      <c r="W252" s="27">
        <f t="shared" ca="1" si="338"/>
        <v>0</v>
      </c>
      <c r="X252" s="27">
        <f t="shared" ca="1" si="338"/>
        <v>0</v>
      </c>
      <c r="Y252" s="27">
        <f t="shared" ca="1" si="338"/>
        <v>0</v>
      </c>
      <c r="Z252" s="27">
        <f t="shared" ca="1" si="338"/>
        <v>0</v>
      </c>
      <c r="AA252" s="27">
        <f t="shared" ca="1" si="331"/>
        <v>0</v>
      </c>
      <c r="AB252" s="27">
        <f t="shared" ca="1" si="331"/>
        <v>0</v>
      </c>
      <c r="AC252" s="27">
        <f t="shared" ca="1" si="331"/>
        <v>0</v>
      </c>
      <c r="AD252" s="27">
        <f t="shared" ca="1" si="331"/>
        <v>0</v>
      </c>
      <c r="AE252" s="27">
        <f t="shared" ca="1" si="331"/>
        <v>0</v>
      </c>
      <c r="AF252" s="27">
        <f t="shared" ca="1" si="331"/>
        <v>0</v>
      </c>
      <c r="AG252" s="27">
        <f t="shared" ca="1" si="331"/>
        <v>0</v>
      </c>
      <c r="AH252" s="27">
        <f t="shared" ca="1" si="331"/>
        <v>0</v>
      </c>
      <c r="AI252" s="27">
        <f t="shared" ca="1" si="331"/>
        <v>0</v>
      </c>
      <c r="AJ252" s="27">
        <f t="shared" ca="1" si="331"/>
        <v>0</v>
      </c>
      <c r="AK252" s="27">
        <f t="shared" ca="1" si="331"/>
        <v>0</v>
      </c>
      <c r="AL252" s="27">
        <f t="shared" ca="1" si="331"/>
        <v>0</v>
      </c>
      <c r="AM252" s="27">
        <f t="shared" ca="1" si="331"/>
        <v>0</v>
      </c>
      <c r="AN252" s="27">
        <f t="shared" ca="1" si="331"/>
        <v>0</v>
      </c>
      <c r="AO252" s="27">
        <f t="shared" ca="1" si="331"/>
        <v>0</v>
      </c>
      <c r="AP252" s="27">
        <f t="shared" ca="1" si="332"/>
        <v>0</v>
      </c>
      <c r="AQ252" s="27">
        <f t="shared" ca="1" si="332"/>
        <v>0</v>
      </c>
      <c r="AR252" s="27">
        <f t="shared" ca="1" si="332"/>
        <v>0</v>
      </c>
      <c r="AS252" s="27">
        <f t="shared" ca="1" si="332"/>
        <v>0</v>
      </c>
      <c r="AT252" s="27">
        <f t="shared" ca="1" si="332"/>
        <v>0</v>
      </c>
      <c r="AU252" s="27">
        <f t="shared" ca="1" si="332"/>
        <v>0</v>
      </c>
      <c r="AV252" s="27">
        <f t="shared" ca="1" si="332"/>
        <v>0</v>
      </c>
      <c r="AW252" s="27">
        <f t="shared" ca="1" si="332"/>
        <v>0</v>
      </c>
      <c r="AX252" s="27">
        <f t="shared" ca="1" si="332"/>
        <v>0</v>
      </c>
      <c r="AY252" s="27">
        <f t="shared" ca="1" si="332"/>
        <v>0</v>
      </c>
      <c r="AZ252" s="27">
        <f t="shared" ca="1" si="332"/>
        <v>0</v>
      </c>
      <c r="BA252" s="27">
        <f t="shared" ca="1" si="332"/>
        <v>0</v>
      </c>
      <c r="BB252" s="27">
        <f t="shared" ca="1" si="332"/>
        <v>0</v>
      </c>
      <c r="BC252" s="27">
        <f t="shared" ca="1" si="332"/>
        <v>0</v>
      </c>
      <c r="BD252" s="27">
        <f t="shared" ca="1" si="332"/>
        <v>0</v>
      </c>
      <c r="BE252" s="27">
        <f t="shared" ca="1" si="332"/>
        <v>0</v>
      </c>
      <c r="BF252" s="27">
        <f t="shared" ca="1" si="329"/>
        <v>0</v>
      </c>
      <c r="BG252" s="27">
        <f t="shared" ca="1" si="329"/>
        <v>0</v>
      </c>
      <c r="BH252" s="27">
        <f t="shared" ca="1" si="329"/>
        <v>0</v>
      </c>
      <c r="BI252" s="27">
        <f t="shared" ca="1" si="329"/>
        <v>0</v>
      </c>
      <c r="BJ252" s="27">
        <f t="shared" ca="1" si="329"/>
        <v>0</v>
      </c>
      <c r="BK252" s="27">
        <f t="shared" ca="1" si="329"/>
        <v>0</v>
      </c>
      <c r="BL252" s="27">
        <f t="shared" ca="1" si="329"/>
        <v>0</v>
      </c>
      <c r="BM252" s="27">
        <f t="shared" ca="1" si="329"/>
        <v>0</v>
      </c>
      <c r="BN252" s="27">
        <f t="shared" ca="1" si="329"/>
        <v>0</v>
      </c>
      <c r="BO252" s="27">
        <f t="shared" ca="1" si="329"/>
        <v>0</v>
      </c>
      <c r="BP252" s="27">
        <f t="shared" ca="1" si="329"/>
        <v>0</v>
      </c>
      <c r="BQ252" s="27">
        <f t="shared" ca="1" si="329"/>
        <v>0</v>
      </c>
      <c r="BR252" s="27">
        <f t="shared" ca="1" si="329"/>
        <v>0</v>
      </c>
      <c r="BS252" s="27">
        <f t="shared" ca="1" si="329"/>
        <v>0</v>
      </c>
      <c r="BT252" s="27">
        <f t="shared" ca="1" si="329"/>
        <v>0</v>
      </c>
      <c r="BU252" s="27">
        <f t="shared" ca="1" si="339"/>
        <v>0</v>
      </c>
      <c r="BV252" s="27">
        <f t="shared" ca="1" si="339"/>
        <v>0</v>
      </c>
      <c r="BW252" s="27">
        <f t="shared" ca="1" si="339"/>
        <v>0</v>
      </c>
      <c r="BX252" s="27">
        <f t="shared" ca="1" si="339"/>
        <v>0</v>
      </c>
      <c r="BY252" s="27">
        <f t="shared" ca="1" si="339"/>
        <v>0</v>
      </c>
      <c r="BZ252" s="27">
        <f t="shared" ca="1" si="339"/>
        <v>0</v>
      </c>
      <c r="CA252" s="27">
        <f t="shared" ca="1" si="339"/>
        <v>0</v>
      </c>
      <c r="CB252" s="27">
        <f t="shared" ca="1" si="339"/>
        <v>0</v>
      </c>
      <c r="CC252" s="27">
        <f t="shared" ca="1" si="339"/>
        <v>0</v>
      </c>
      <c r="CD252" s="27">
        <f t="shared" ca="1" si="339"/>
        <v>0</v>
      </c>
      <c r="CE252" s="27">
        <f t="shared" ca="1" si="339"/>
        <v>0</v>
      </c>
      <c r="CF252" s="27">
        <f t="shared" ca="1" si="339"/>
        <v>0</v>
      </c>
      <c r="CG252" s="27">
        <f t="shared" ca="1" si="339"/>
        <v>0</v>
      </c>
      <c r="CH252" s="27">
        <f t="shared" ca="1" si="339"/>
        <v>0</v>
      </c>
      <c r="CI252" s="27">
        <f t="shared" ca="1" si="339"/>
        <v>0</v>
      </c>
      <c r="CJ252" s="27">
        <f t="shared" ca="1" si="339"/>
        <v>0</v>
      </c>
      <c r="CK252" s="27">
        <f t="shared" ca="1" si="333"/>
        <v>0</v>
      </c>
      <c r="CL252" s="27">
        <f t="shared" ca="1" si="333"/>
        <v>0</v>
      </c>
      <c r="CM252" s="27">
        <f t="shared" ca="1" si="333"/>
        <v>0</v>
      </c>
      <c r="CN252" s="27">
        <f t="shared" ca="1" si="333"/>
        <v>0</v>
      </c>
      <c r="CO252" s="27">
        <f t="shared" ca="1" si="333"/>
        <v>0</v>
      </c>
      <c r="CP252" s="27">
        <f t="shared" ca="1" si="333"/>
        <v>0</v>
      </c>
      <c r="CQ252" s="27">
        <f t="shared" ca="1" si="333"/>
        <v>0</v>
      </c>
      <c r="CR252" s="27">
        <f t="shared" ca="1" si="333"/>
        <v>0</v>
      </c>
      <c r="CS252" s="27">
        <f t="shared" ca="1" si="333"/>
        <v>0</v>
      </c>
      <c r="CT252" s="27">
        <f t="shared" ca="1" si="333"/>
        <v>0</v>
      </c>
      <c r="CU252" s="27">
        <f t="shared" ca="1" si="333"/>
        <v>0</v>
      </c>
      <c r="CV252" s="27">
        <f t="shared" ca="1" si="333"/>
        <v>0</v>
      </c>
      <c r="CW252" s="27">
        <f t="shared" ca="1" si="333"/>
        <v>0</v>
      </c>
      <c r="CX252" s="27">
        <f t="shared" ca="1" si="333"/>
        <v>0</v>
      </c>
      <c r="CY252" s="27">
        <f t="shared" ca="1" si="333"/>
        <v>0</v>
      </c>
      <c r="CZ252" s="27">
        <f t="shared" ca="1" si="340"/>
        <v>0</v>
      </c>
      <c r="DA252" s="27">
        <f t="shared" ca="1" si="340"/>
        <v>0</v>
      </c>
      <c r="DB252" s="27">
        <f t="shared" ca="1" si="340"/>
        <v>0</v>
      </c>
      <c r="DC252" s="27">
        <f t="shared" ca="1" si="340"/>
        <v>0</v>
      </c>
      <c r="DD252" s="27">
        <f t="shared" ca="1" si="340"/>
        <v>0</v>
      </c>
      <c r="DE252" s="27">
        <f t="shared" ca="1" si="340"/>
        <v>0</v>
      </c>
      <c r="DF252" s="27">
        <f t="shared" ca="1" si="340"/>
        <v>0</v>
      </c>
      <c r="DG252" s="27">
        <f t="shared" ca="1" si="340"/>
        <v>0</v>
      </c>
      <c r="DH252" s="27">
        <f t="shared" ca="1" si="340"/>
        <v>0</v>
      </c>
      <c r="DI252" s="27">
        <f t="shared" ca="1" si="340"/>
        <v>0</v>
      </c>
      <c r="DJ252" s="27">
        <f t="shared" ca="1" si="340"/>
        <v>0</v>
      </c>
      <c r="DK252" s="27">
        <f t="shared" ca="1" si="340"/>
        <v>0</v>
      </c>
      <c r="DL252" s="27">
        <f t="shared" ca="1" si="340"/>
        <v>0</v>
      </c>
      <c r="DM252" s="27">
        <f t="shared" ca="1" si="340"/>
        <v>0</v>
      </c>
      <c r="DN252" s="27">
        <f t="shared" ca="1" si="340"/>
        <v>0</v>
      </c>
      <c r="DO252" s="27">
        <f t="shared" ca="1" si="340"/>
        <v>0</v>
      </c>
      <c r="DP252" s="27">
        <f t="shared" ca="1" si="334"/>
        <v>0</v>
      </c>
      <c r="DQ252" s="27">
        <f t="shared" ca="1" si="334"/>
        <v>0</v>
      </c>
      <c r="DR252" s="27">
        <f t="shared" ca="1" si="334"/>
        <v>0</v>
      </c>
      <c r="DS252" s="27">
        <f t="shared" ca="1" si="334"/>
        <v>0</v>
      </c>
      <c r="DT252" s="27">
        <f t="shared" ca="1" si="334"/>
        <v>0</v>
      </c>
      <c r="DU252" s="27">
        <f t="shared" ca="1" si="334"/>
        <v>0</v>
      </c>
      <c r="DV252" s="27">
        <f t="shared" ca="1" si="334"/>
        <v>0</v>
      </c>
      <c r="DW252" s="27">
        <f t="shared" ca="1" si="334"/>
        <v>0</v>
      </c>
      <c r="DX252" s="27">
        <f t="shared" ca="1" si="334"/>
        <v>0</v>
      </c>
      <c r="DY252" s="27">
        <f t="shared" ca="1" si="334"/>
        <v>0</v>
      </c>
      <c r="DZ252" s="27">
        <f t="shared" ca="1" si="334"/>
        <v>0</v>
      </c>
      <c r="EA252" s="27">
        <f t="shared" ca="1" si="334"/>
        <v>0</v>
      </c>
      <c r="EB252" s="27">
        <f t="shared" ca="1" si="334"/>
        <v>0</v>
      </c>
      <c r="EC252" s="27">
        <f t="shared" ca="1" si="334"/>
        <v>0</v>
      </c>
      <c r="ED252" s="27">
        <f t="shared" ca="1" si="334"/>
        <v>0</v>
      </c>
      <c r="EE252" s="27">
        <f t="shared" ca="1" si="341"/>
        <v>0</v>
      </c>
      <c r="EF252" s="27">
        <f t="shared" ca="1" si="341"/>
        <v>0</v>
      </c>
      <c r="EG252" s="27">
        <f t="shared" ca="1" si="341"/>
        <v>0</v>
      </c>
      <c r="EH252" s="27">
        <f t="shared" ca="1" si="341"/>
        <v>0</v>
      </c>
      <c r="EI252" s="27">
        <f t="shared" ca="1" si="341"/>
        <v>0</v>
      </c>
      <c r="EJ252" s="27">
        <f t="shared" ca="1" si="341"/>
        <v>0</v>
      </c>
      <c r="EK252" s="27">
        <f t="shared" ca="1" si="341"/>
        <v>0</v>
      </c>
      <c r="EL252" s="27">
        <f t="shared" ca="1" si="341"/>
        <v>0</v>
      </c>
      <c r="EM252" s="27">
        <f t="shared" ca="1" si="341"/>
        <v>0</v>
      </c>
      <c r="EN252" s="27">
        <f t="shared" ca="1" si="341"/>
        <v>0</v>
      </c>
      <c r="EO252" s="27">
        <f t="shared" ca="1" si="341"/>
        <v>0</v>
      </c>
      <c r="EP252" s="27">
        <f t="shared" ca="1" si="341"/>
        <v>0</v>
      </c>
      <c r="EQ252" s="27">
        <f t="shared" ca="1" si="341"/>
        <v>0</v>
      </c>
      <c r="ER252" s="27">
        <f t="shared" ca="1" si="341"/>
        <v>0</v>
      </c>
      <c r="ES252" s="27">
        <f t="shared" ca="1" si="341"/>
        <v>0</v>
      </c>
      <c r="ET252" s="27">
        <f t="shared" ca="1" si="341"/>
        <v>0</v>
      </c>
      <c r="EU252" s="27">
        <f t="shared" ca="1" si="335"/>
        <v>0</v>
      </c>
      <c r="EV252" s="27">
        <f t="shared" ca="1" si="335"/>
        <v>0</v>
      </c>
      <c r="EW252" s="27">
        <f t="shared" ca="1" si="335"/>
        <v>0</v>
      </c>
      <c r="EX252" s="27">
        <f t="shared" ca="1" si="335"/>
        <v>0</v>
      </c>
      <c r="EY252" s="27">
        <f t="shared" ca="1" si="335"/>
        <v>0</v>
      </c>
      <c r="EZ252" s="27">
        <f t="shared" ca="1" si="335"/>
        <v>0</v>
      </c>
      <c r="FA252" s="27">
        <f t="shared" ca="1" si="335"/>
        <v>0</v>
      </c>
      <c r="FB252" s="27">
        <f t="shared" ca="1" si="335"/>
        <v>0</v>
      </c>
      <c r="FC252" s="27">
        <f t="shared" ca="1" si="335"/>
        <v>0</v>
      </c>
      <c r="FD252" s="27">
        <f t="shared" ca="1" si="335"/>
        <v>0</v>
      </c>
      <c r="FE252" s="27">
        <f t="shared" ca="1" si="335"/>
        <v>0</v>
      </c>
      <c r="FF252" s="27">
        <f t="shared" ca="1" si="335"/>
        <v>0</v>
      </c>
      <c r="FG252" s="27">
        <f t="shared" ca="1" si="335"/>
        <v>0</v>
      </c>
      <c r="FH252" s="27">
        <f t="shared" ca="1" si="335"/>
        <v>0</v>
      </c>
      <c r="FI252" s="27">
        <f t="shared" ca="1" si="335"/>
        <v>0</v>
      </c>
      <c r="FJ252" s="27">
        <f t="shared" ca="1" si="336"/>
        <v>0</v>
      </c>
      <c r="FK252" s="27">
        <f t="shared" ca="1" si="336"/>
        <v>0</v>
      </c>
      <c r="FL252" s="27">
        <f t="shared" ca="1" si="336"/>
        <v>0</v>
      </c>
      <c r="FM252" s="27">
        <f t="shared" ca="1" si="336"/>
        <v>0</v>
      </c>
      <c r="FN252" s="27">
        <f t="shared" ca="1" si="336"/>
        <v>0</v>
      </c>
      <c r="FO252" s="27">
        <f t="shared" ca="1" si="336"/>
        <v>0</v>
      </c>
      <c r="FP252" s="27">
        <f t="shared" ca="1" si="336"/>
        <v>0</v>
      </c>
      <c r="FQ252" s="27">
        <f t="shared" ca="1" si="336"/>
        <v>0</v>
      </c>
      <c r="FR252" s="27">
        <f t="shared" ca="1" si="336"/>
        <v>0</v>
      </c>
      <c r="FS252" s="27">
        <f t="shared" ca="1" si="336"/>
        <v>0</v>
      </c>
      <c r="FT252" s="27">
        <f t="shared" ca="1" si="336"/>
        <v>0</v>
      </c>
      <c r="FU252" s="27">
        <f t="shared" ca="1" si="336"/>
        <v>0</v>
      </c>
      <c r="FV252" s="27">
        <f t="shared" ca="1" si="336"/>
        <v>0</v>
      </c>
      <c r="FW252" s="27">
        <f t="shared" ca="1" si="336"/>
        <v>0</v>
      </c>
      <c r="FX252" s="27">
        <f t="shared" ca="1" si="336"/>
        <v>0</v>
      </c>
      <c r="FY252" s="27">
        <f t="shared" ca="1" si="336"/>
        <v>0</v>
      </c>
      <c r="FZ252" s="27">
        <f t="shared" ca="1" si="330"/>
        <v>0</v>
      </c>
      <c r="GA252" s="27">
        <f t="shared" ca="1" si="330"/>
        <v>0</v>
      </c>
      <c r="GB252" s="27">
        <f t="shared" ca="1" si="330"/>
        <v>0</v>
      </c>
      <c r="GC252" s="27">
        <f t="shared" ca="1" si="330"/>
        <v>0</v>
      </c>
      <c r="GD252" s="27">
        <f t="shared" ca="1" si="330"/>
        <v>0</v>
      </c>
      <c r="GE252" s="27">
        <f t="shared" ca="1" si="330"/>
        <v>0</v>
      </c>
      <c r="GF252" s="27">
        <f t="shared" ca="1" si="330"/>
        <v>0</v>
      </c>
      <c r="GG252" s="27">
        <f t="shared" ca="1" si="330"/>
        <v>0</v>
      </c>
      <c r="GH252" s="27">
        <f t="shared" ca="1" si="330"/>
        <v>0</v>
      </c>
      <c r="GI252" s="27">
        <f t="shared" ca="1" si="330"/>
        <v>0</v>
      </c>
      <c r="GJ252" s="27">
        <f t="shared" ca="1" si="330"/>
        <v>0</v>
      </c>
      <c r="GK252" s="27">
        <f t="shared" ca="1" si="330"/>
        <v>0</v>
      </c>
      <c r="GL252" s="27">
        <f t="shared" ca="1" si="330"/>
        <v>0</v>
      </c>
      <c r="GM252" s="27">
        <f t="shared" ca="1" si="330"/>
        <v>0</v>
      </c>
      <c r="GN252" s="27">
        <f t="shared" ca="1" si="330"/>
        <v>0</v>
      </c>
      <c r="GO252" s="27">
        <f t="shared" ca="1" si="330"/>
        <v>0</v>
      </c>
      <c r="GP252" s="27">
        <f t="shared" ca="1" si="328"/>
        <v>0</v>
      </c>
      <c r="GQ252" s="27">
        <f t="shared" ca="1" si="328"/>
        <v>0</v>
      </c>
      <c r="GR252" s="27">
        <f t="shared" ca="1" si="328"/>
        <v>0</v>
      </c>
      <c r="GS252" s="27">
        <f t="shared" ca="1" si="328"/>
        <v>0</v>
      </c>
      <c r="GT252" s="27">
        <f t="shared" ca="1" si="328"/>
        <v>0</v>
      </c>
      <c r="GU252" s="27">
        <f t="shared" ca="1" si="328"/>
        <v>0</v>
      </c>
      <c r="GV252" s="27">
        <f t="shared" ca="1" si="328"/>
        <v>0</v>
      </c>
      <c r="GW252" s="27">
        <f t="shared" ca="1" si="328"/>
        <v>0</v>
      </c>
      <c r="GX252" s="27">
        <f t="shared" ca="1" si="328"/>
        <v>0</v>
      </c>
      <c r="GY252" s="27">
        <f t="shared" ca="1" si="328"/>
        <v>0</v>
      </c>
      <c r="GZ252" s="27">
        <f t="shared" ca="1" si="328"/>
        <v>0</v>
      </c>
      <c r="HA252" s="27">
        <f t="shared" ca="1" si="328"/>
        <v>0</v>
      </c>
      <c r="HB252" s="27">
        <f t="shared" ca="1" si="328"/>
        <v>0</v>
      </c>
      <c r="HC252" s="27">
        <f t="shared" ca="1" si="328"/>
        <v>0</v>
      </c>
      <c r="HD252" s="27">
        <f t="shared" ca="1" si="328"/>
        <v>0</v>
      </c>
      <c r="HE252" s="27">
        <f t="shared" ca="1" si="342"/>
        <v>0</v>
      </c>
      <c r="HF252" s="27">
        <f t="shared" ca="1" si="342"/>
        <v>0</v>
      </c>
      <c r="HG252" s="27">
        <f t="shared" ca="1" si="342"/>
        <v>0</v>
      </c>
      <c r="HH252" s="27">
        <f t="shared" ca="1" si="342"/>
        <v>0</v>
      </c>
      <c r="HI252" s="27">
        <f t="shared" ca="1" si="342"/>
        <v>0</v>
      </c>
      <c r="HJ252" s="27">
        <f t="shared" ca="1" si="342"/>
        <v>0</v>
      </c>
      <c r="HK252" s="27">
        <f t="shared" ca="1" si="342"/>
        <v>0</v>
      </c>
      <c r="HL252" s="27">
        <f t="shared" ca="1" si="342"/>
        <v>0</v>
      </c>
      <c r="HM252" s="27">
        <f t="shared" ca="1" si="342"/>
        <v>0</v>
      </c>
      <c r="HN252" s="27">
        <f t="shared" ca="1" si="342"/>
        <v>0</v>
      </c>
      <c r="HO252" s="27">
        <f t="shared" ca="1" si="342"/>
        <v>0</v>
      </c>
      <c r="HP252" s="27">
        <f t="shared" ca="1" si="342"/>
        <v>0</v>
      </c>
      <c r="HQ252" s="27">
        <f t="shared" ca="1" si="342"/>
        <v>0</v>
      </c>
      <c r="HR252" s="27">
        <f t="shared" ca="1" si="342"/>
        <v>0</v>
      </c>
      <c r="HS252" s="27">
        <f t="shared" ca="1" si="342"/>
        <v>0</v>
      </c>
      <c r="HT252" s="27">
        <f t="shared" ca="1" si="342"/>
        <v>0</v>
      </c>
      <c r="HU252" s="27">
        <f t="shared" ca="1" si="337"/>
        <v>0</v>
      </c>
      <c r="HV252" s="27">
        <f t="shared" ca="1" si="337"/>
        <v>0</v>
      </c>
      <c r="HW252" s="27">
        <f t="shared" ca="1" si="337"/>
        <v>0</v>
      </c>
      <c r="HX252" s="27">
        <f t="shared" ca="1" si="337"/>
        <v>0</v>
      </c>
      <c r="HY252" s="27">
        <f t="shared" ca="1" si="337"/>
        <v>0</v>
      </c>
      <c r="HZ252" s="27">
        <f t="shared" ca="1" si="337"/>
        <v>0</v>
      </c>
      <c r="IA252" s="27">
        <f t="shared" ca="1" si="337"/>
        <v>0</v>
      </c>
      <c r="IB252" s="27">
        <f t="shared" ca="1" si="337"/>
        <v>0</v>
      </c>
      <c r="IC252" s="27">
        <f t="shared" ca="1" si="337"/>
        <v>0</v>
      </c>
      <c r="ID252" s="27">
        <f t="shared" ca="1" si="337"/>
        <v>0</v>
      </c>
      <c r="IE252" s="27">
        <f t="shared" ca="1" si="343"/>
        <v>0</v>
      </c>
      <c r="IF252" s="27">
        <f t="shared" ca="1" si="343"/>
        <v>0</v>
      </c>
      <c r="IG252" s="27">
        <f t="shared" ca="1" si="343"/>
        <v>0</v>
      </c>
      <c r="IH252" s="27">
        <f t="shared" ca="1" si="343"/>
        <v>0</v>
      </c>
      <c r="II252" s="27">
        <f t="shared" ca="1" si="343"/>
        <v>0</v>
      </c>
      <c r="IJ252" s="27">
        <f t="shared" ca="1" si="343"/>
        <v>0</v>
      </c>
      <c r="IK252" s="27">
        <f t="shared" ca="1" si="343"/>
        <v>0</v>
      </c>
      <c r="IL252" s="27">
        <f t="shared" ca="1" si="343"/>
        <v>0</v>
      </c>
      <c r="IM252" s="27">
        <f t="shared" ca="1" si="343"/>
        <v>0</v>
      </c>
      <c r="IN252" s="27">
        <f t="shared" ca="1" si="343"/>
        <v>0</v>
      </c>
      <c r="IO252" s="27">
        <f t="shared" ca="1" si="343"/>
        <v>0</v>
      </c>
      <c r="IP252" s="27">
        <f t="shared" ca="1" si="343"/>
        <v>0</v>
      </c>
      <c r="IQ252" s="27">
        <f t="shared" ca="1" si="344"/>
        <v>0</v>
      </c>
      <c r="IR252" s="27">
        <f t="shared" ca="1" si="344"/>
        <v>0</v>
      </c>
      <c r="IS252" s="27">
        <f t="shared" ca="1" si="344"/>
        <v>0</v>
      </c>
      <c r="IT252" s="27">
        <f t="shared" ca="1" si="344"/>
        <v>0</v>
      </c>
      <c r="IU252" s="27">
        <f t="shared" ca="1" si="344"/>
        <v>0</v>
      </c>
      <c r="IV252" s="27">
        <f t="shared" ca="1" si="344"/>
        <v>0</v>
      </c>
      <c r="IW252" s="27">
        <f t="shared" ca="1" si="344"/>
        <v>0</v>
      </c>
      <c r="IX252" s="27">
        <f t="shared" ca="1" si="344"/>
        <v>0</v>
      </c>
      <c r="IY252" s="27">
        <f t="shared" ca="1" si="344"/>
        <v>0</v>
      </c>
      <c r="IZ252" s="27">
        <f t="shared" ca="1" si="344"/>
        <v>0</v>
      </c>
    </row>
    <row r="253" spans="1:278" x14ac:dyDescent="0.2">
      <c r="A253" s="26">
        <f t="shared" si="291"/>
        <v>244</v>
      </c>
      <c r="B253" s="27">
        <f t="shared" ca="1" si="286"/>
        <v>0</v>
      </c>
      <c r="C253" s="27">
        <f t="shared" ca="1" si="287"/>
        <v>0</v>
      </c>
      <c r="D253" s="27">
        <f t="shared" ca="1" si="288"/>
        <v>0</v>
      </c>
      <c r="E253" s="33">
        <f t="shared" ca="1" si="289"/>
        <v>0</v>
      </c>
      <c r="F253" s="29">
        <f t="shared" ca="1" si="290"/>
        <v>0</v>
      </c>
      <c r="G253" s="27"/>
      <c r="H253" s="33">
        <f t="shared" ca="1" si="292"/>
        <v>0</v>
      </c>
      <c r="I253" s="26">
        <f t="shared" si="277"/>
        <v>502</v>
      </c>
      <c r="J253" s="29">
        <f t="shared" ca="1" si="295"/>
        <v>0</v>
      </c>
      <c r="K253" s="27">
        <f t="shared" ca="1" si="338"/>
        <v>0</v>
      </c>
      <c r="L253" s="27">
        <f t="shared" ca="1" si="338"/>
        <v>0</v>
      </c>
      <c r="M253" s="27">
        <f t="shared" ca="1" si="338"/>
        <v>0</v>
      </c>
      <c r="N253" s="27">
        <f t="shared" ca="1" si="338"/>
        <v>0</v>
      </c>
      <c r="O253" s="27">
        <f t="shared" ca="1" si="338"/>
        <v>0</v>
      </c>
      <c r="P253" s="27">
        <f t="shared" ca="1" si="338"/>
        <v>0</v>
      </c>
      <c r="Q253" s="27">
        <f t="shared" ca="1" si="338"/>
        <v>0</v>
      </c>
      <c r="R253" s="27">
        <f t="shared" ca="1" si="338"/>
        <v>0</v>
      </c>
      <c r="S253" s="27">
        <f t="shared" ca="1" si="338"/>
        <v>0</v>
      </c>
      <c r="T253" s="27">
        <f t="shared" ca="1" si="338"/>
        <v>0</v>
      </c>
      <c r="U253" s="27">
        <f t="shared" ca="1" si="338"/>
        <v>0</v>
      </c>
      <c r="V253" s="27">
        <f t="shared" ca="1" si="338"/>
        <v>0</v>
      </c>
      <c r="W253" s="27">
        <f t="shared" ca="1" si="338"/>
        <v>0</v>
      </c>
      <c r="X253" s="27">
        <f t="shared" ca="1" si="338"/>
        <v>0</v>
      </c>
      <c r="Y253" s="27">
        <f t="shared" ca="1" si="338"/>
        <v>0</v>
      </c>
      <c r="Z253" s="27">
        <f t="shared" ca="1" si="338"/>
        <v>0</v>
      </c>
      <c r="AA253" s="27">
        <f t="shared" ca="1" si="331"/>
        <v>0</v>
      </c>
      <c r="AB253" s="27">
        <f t="shared" ca="1" si="331"/>
        <v>0</v>
      </c>
      <c r="AC253" s="27">
        <f t="shared" ca="1" si="331"/>
        <v>0</v>
      </c>
      <c r="AD253" s="27">
        <f t="shared" ca="1" si="331"/>
        <v>0</v>
      </c>
      <c r="AE253" s="27">
        <f t="shared" ca="1" si="331"/>
        <v>0</v>
      </c>
      <c r="AF253" s="27">
        <f t="shared" ca="1" si="331"/>
        <v>0</v>
      </c>
      <c r="AG253" s="27">
        <f t="shared" ca="1" si="331"/>
        <v>0</v>
      </c>
      <c r="AH253" s="27">
        <f t="shared" ca="1" si="331"/>
        <v>0</v>
      </c>
      <c r="AI253" s="27">
        <f t="shared" ca="1" si="331"/>
        <v>0</v>
      </c>
      <c r="AJ253" s="27">
        <f t="shared" ca="1" si="331"/>
        <v>0</v>
      </c>
      <c r="AK253" s="27">
        <f t="shared" ca="1" si="331"/>
        <v>0</v>
      </c>
      <c r="AL253" s="27">
        <f t="shared" ca="1" si="331"/>
        <v>0</v>
      </c>
      <c r="AM253" s="27">
        <f t="shared" ca="1" si="331"/>
        <v>0</v>
      </c>
      <c r="AN253" s="27">
        <f t="shared" ca="1" si="331"/>
        <v>0</v>
      </c>
      <c r="AO253" s="27">
        <f t="shared" ca="1" si="331"/>
        <v>0</v>
      </c>
      <c r="AP253" s="27">
        <f t="shared" ca="1" si="332"/>
        <v>0</v>
      </c>
      <c r="AQ253" s="27">
        <f t="shared" ca="1" si="332"/>
        <v>0</v>
      </c>
      <c r="AR253" s="27">
        <f t="shared" ca="1" si="332"/>
        <v>0</v>
      </c>
      <c r="AS253" s="27">
        <f t="shared" ca="1" si="332"/>
        <v>0</v>
      </c>
      <c r="AT253" s="27">
        <f t="shared" ca="1" si="332"/>
        <v>0</v>
      </c>
      <c r="AU253" s="27">
        <f t="shared" ca="1" si="332"/>
        <v>0</v>
      </c>
      <c r="AV253" s="27">
        <f t="shared" ca="1" si="332"/>
        <v>0</v>
      </c>
      <c r="AW253" s="27">
        <f t="shared" ca="1" si="332"/>
        <v>0</v>
      </c>
      <c r="AX253" s="27">
        <f t="shared" ca="1" si="332"/>
        <v>0</v>
      </c>
      <c r="AY253" s="27">
        <f t="shared" ca="1" si="332"/>
        <v>0</v>
      </c>
      <c r="AZ253" s="27">
        <f t="shared" ca="1" si="332"/>
        <v>0</v>
      </c>
      <c r="BA253" s="27">
        <f t="shared" ca="1" si="332"/>
        <v>0</v>
      </c>
      <c r="BB253" s="27">
        <f t="shared" ca="1" si="332"/>
        <v>0</v>
      </c>
      <c r="BC253" s="27">
        <f t="shared" ca="1" si="332"/>
        <v>0</v>
      </c>
      <c r="BD253" s="27">
        <f t="shared" ca="1" si="332"/>
        <v>0</v>
      </c>
      <c r="BE253" s="27">
        <f t="shared" ca="1" si="332"/>
        <v>0</v>
      </c>
      <c r="BF253" s="27">
        <f t="shared" ca="1" si="329"/>
        <v>0</v>
      </c>
      <c r="BG253" s="27">
        <f t="shared" ca="1" si="329"/>
        <v>0</v>
      </c>
      <c r="BH253" s="27">
        <f t="shared" ca="1" si="329"/>
        <v>0</v>
      </c>
      <c r="BI253" s="27">
        <f t="shared" ca="1" si="329"/>
        <v>0</v>
      </c>
      <c r="BJ253" s="27">
        <f t="shared" ca="1" si="329"/>
        <v>0</v>
      </c>
      <c r="BK253" s="27">
        <f t="shared" ca="1" si="329"/>
        <v>0</v>
      </c>
      <c r="BL253" s="27">
        <f t="shared" ca="1" si="329"/>
        <v>0</v>
      </c>
      <c r="BM253" s="27">
        <f t="shared" ca="1" si="329"/>
        <v>0</v>
      </c>
      <c r="BN253" s="27">
        <f t="shared" ca="1" si="329"/>
        <v>0</v>
      </c>
      <c r="BO253" s="27">
        <f t="shared" ca="1" si="329"/>
        <v>0</v>
      </c>
      <c r="BP253" s="27">
        <f t="shared" ca="1" si="329"/>
        <v>0</v>
      </c>
      <c r="BQ253" s="27">
        <f t="shared" ca="1" si="329"/>
        <v>0</v>
      </c>
      <c r="BR253" s="27">
        <f t="shared" ca="1" si="329"/>
        <v>0</v>
      </c>
      <c r="BS253" s="27">
        <f t="shared" ca="1" si="329"/>
        <v>0</v>
      </c>
      <c r="BT253" s="27">
        <f t="shared" ca="1" si="329"/>
        <v>0</v>
      </c>
      <c r="BU253" s="27">
        <f t="shared" ca="1" si="339"/>
        <v>0</v>
      </c>
      <c r="BV253" s="27">
        <f t="shared" ca="1" si="339"/>
        <v>0</v>
      </c>
      <c r="BW253" s="27">
        <f t="shared" ca="1" si="339"/>
        <v>0</v>
      </c>
      <c r="BX253" s="27">
        <f t="shared" ca="1" si="339"/>
        <v>0</v>
      </c>
      <c r="BY253" s="27">
        <f t="shared" ca="1" si="339"/>
        <v>0</v>
      </c>
      <c r="BZ253" s="27">
        <f t="shared" ca="1" si="339"/>
        <v>0</v>
      </c>
      <c r="CA253" s="27">
        <f t="shared" ca="1" si="339"/>
        <v>0</v>
      </c>
      <c r="CB253" s="27">
        <f t="shared" ca="1" si="339"/>
        <v>0</v>
      </c>
      <c r="CC253" s="27">
        <f t="shared" ca="1" si="339"/>
        <v>0</v>
      </c>
      <c r="CD253" s="27">
        <f t="shared" ca="1" si="339"/>
        <v>0</v>
      </c>
      <c r="CE253" s="27">
        <f t="shared" ca="1" si="339"/>
        <v>0</v>
      </c>
      <c r="CF253" s="27">
        <f t="shared" ca="1" si="339"/>
        <v>0</v>
      </c>
      <c r="CG253" s="27">
        <f t="shared" ca="1" si="339"/>
        <v>0</v>
      </c>
      <c r="CH253" s="27">
        <f t="shared" ca="1" si="339"/>
        <v>0</v>
      </c>
      <c r="CI253" s="27">
        <f t="shared" ca="1" si="339"/>
        <v>0</v>
      </c>
      <c r="CJ253" s="27">
        <f t="shared" ca="1" si="339"/>
        <v>0</v>
      </c>
      <c r="CK253" s="27">
        <f t="shared" ca="1" si="333"/>
        <v>0</v>
      </c>
      <c r="CL253" s="27">
        <f t="shared" ca="1" si="333"/>
        <v>0</v>
      </c>
      <c r="CM253" s="27">
        <f t="shared" ca="1" si="333"/>
        <v>0</v>
      </c>
      <c r="CN253" s="27">
        <f t="shared" ca="1" si="333"/>
        <v>0</v>
      </c>
      <c r="CO253" s="27">
        <f t="shared" ca="1" si="333"/>
        <v>0</v>
      </c>
      <c r="CP253" s="27">
        <f t="shared" ca="1" si="333"/>
        <v>0</v>
      </c>
      <c r="CQ253" s="27">
        <f t="shared" ca="1" si="333"/>
        <v>0</v>
      </c>
      <c r="CR253" s="27">
        <f t="shared" ca="1" si="333"/>
        <v>0</v>
      </c>
      <c r="CS253" s="27">
        <f t="shared" ca="1" si="333"/>
        <v>0</v>
      </c>
      <c r="CT253" s="27">
        <f t="shared" ca="1" si="333"/>
        <v>0</v>
      </c>
      <c r="CU253" s="27">
        <f t="shared" ca="1" si="333"/>
        <v>0</v>
      </c>
      <c r="CV253" s="27">
        <f t="shared" ca="1" si="333"/>
        <v>0</v>
      </c>
      <c r="CW253" s="27">
        <f t="shared" ca="1" si="333"/>
        <v>0</v>
      </c>
      <c r="CX253" s="27">
        <f t="shared" ca="1" si="333"/>
        <v>0</v>
      </c>
      <c r="CY253" s="27">
        <f t="shared" ca="1" si="333"/>
        <v>0</v>
      </c>
      <c r="CZ253" s="27">
        <f t="shared" ca="1" si="340"/>
        <v>0</v>
      </c>
      <c r="DA253" s="27">
        <f t="shared" ca="1" si="340"/>
        <v>0</v>
      </c>
      <c r="DB253" s="27">
        <f t="shared" ca="1" si="340"/>
        <v>0</v>
      </c>
      <c r="DC253" s="27">
        <f t="shared" ca="1" si="340"/>
        <v>0</v>
      </c>
      <c r="DD253" s="27">
        <f t="shared" ca="1" si="340"/>
        <v>0</v>
      </c>
      <c r="DE253" s="27">
        <f t="shared" ca="1" si="340"/>
        <v>0</v>
      </c>
      <c r="DF253" s="27">
        <f t="shared" ca="1" si="340"/>
        <v>0</v>
      </c>
      <c r="DG253" s="27">
        <f t="shared" ca="1" si="340"/>
        <v>0</v>
      </c>
      <c r="DH253" s="27">
        <f t="shared" ca="1" si="340"/>
        <v>0</v>
      </c>
      <c r="DI253" s="27">
        <f t="shared" ca="1" si="340"/>
        <v>0</v>
      </c>
      <c r="DJ253" s="27">
        <f t="shared" ca="1" si="340"/>
        <v>0</v>
      </c>
      <c r="DK253" s="27">
        <f t="shared" ca="1" si="340"/>
        <v>0</v>
      </c>
      <c r="DL253" s="27">
        <f t="shared" ca="1" si="340"/>
        <v>0</v>
      </c>
      <c r="DM253" s="27">
        <f t="shared" ca="1" si="340"/>
        <v>0</v>
      </c>
      <c r="DN253" s="27">
        <f t="shared" ca="1" si="340"/>
        <v>0</v>
      </c>
      <c r="DO253" s="27">
        <f t="shared" ca="1" si="340"/>
        <v>0</v>
      </c>
      <c r="DP253" s="27">
        <f t="shared" ca="1" si="334"/>
        <v>0</v>
      </c>
      <c r="DQ253" s="27">
        <f t="shared" ca="1" si="334"/>
        <v>0</v>
      </c>
      <c r="DR253" s="27">
        <f t="shared" ca="1" si="334"/>
        <v>0</v>
      </c>
      <c r="DS253" s="27">
        <f t="shared" ca="1" si="334"/>
        <v>0</v>
      </c>
      <c r="DT253" s="27">
        <f t="shared" ca="1" si="334"/>
        <v>0</v>
      </c>
      <c r="DU253" s="27">
        <f t="shared" ca="1" si="334"/>
        <v>0</v>
      </c>
      <c r="DV253" s="27">
        <f t="shared" ca="1" si="334"/>
        <v>0</v>
      </c>
      <c r="DW253" s="27">
        <f t="shared" ca="1" si="334"/>
        <v>0</v>
      </c>
      <c r="DX253" s="27">
        <f t="shared" ca="1" si="334"/>
        <v>0</v>
      </c>
      <c r="DY253" s="27">
        <f t="shared" ca="1" si="334"/>
        <v>0</v>
      </c>
      <c r="DZ253" s="27">
        <f t="shared" ca="1" si="334"/>
        <v>0</v>
      </c>
      <c r="EA253" s="27">
        <f t="shared" ca="1" si="334"/>
        <v>0</v>
      </c>
      <c r="EB253" s="27">
        <f t="shared" ca="1" si="334"/>
        <v>0</v>
      </c>
      <c r="EC253" s="27">
        <f t="shared" ca="1" si="334"/>
        <v>0</v>
      </c>
      <c r="ED253" s="27">
        <f t="shared" ca="1" si="334"/>
        <v>0</v>
      </c>
      <c r="EE253" s="27">
        <f t="shared" ca="1" si="341"/>
        <v>0</v>
      </c>
      <c r="EF253" s="27">
        <f t="shared" ca="1" si="341"/>
        <v>0</v>
      </c>
      <c r="EG253" s="27">
        <f t="shared" ca="1" si="341"/>
        <v>0</v>
      </c>
      <c r="EH253" s="27">
        <f t="shared" ca="1" si="341"/>
        <v>0</v>
      </c>
      <c r="EI253" s="27">
        <f t="shared" ca="1" si="341"/>
        <v>0</v>
      </c>
      <c r="EJ253" s="27">
        <f t="shared" ca="1" si="341"/>
        <v>0</v>
      </c>
      <c r="EK253" s="27">
        <f t="shared" ca="1" si="341"/>
        <v>0</v>
      </c>
      <c r="EL253" s="27">
        <f t="shared" ca="1" si="341"/>
        <v>0</v>
      </c>
      <c r="EM253" s="27">
        <f t="shared" ca="1" si="341"/>
        <v>0</v>
      </c>
      <c r="EN253" s="27">
        <f t="shared" ca="1" si="341"/>
        <v>0</v>
      </c>
      <c r="EO253" s="27">
        <f t="shared" ca="1" si="341"/>
        <v>0</v>
      </c>
      <c r="EP253" s="27">
        <f t="shared" ca="1" si="341"/>
        <v>0</v>
      </c>
      <c r="EQ253" s="27">
        <f t="shared" ca="1" si="341"/>
        <v>0</v>
      </c>
      <c r="ER253" s="27">
        <f t="shared" ca="1" si="341"/>
        <v>0</v>
      </c>
      <c r="ES253" s="27">
        <f t="shared" ca="1" si="341"/>
        <v>0</v>
      </c>
      <c r="ET253" s="27">
        <f t="shared" ca="1" si="341"/>
        <v>0</v>
      </c>
      <c r="EU253" s="27">
        <f t="shared" ca="1" si="335"/>
        <v>0</v>
      </c>
      <c r="EV253" s="27">
        <f t="shared" ca="1" si="335"/>
        <v>0</v>
      </c>
      <c r="EW253" s="27">
        <f t="shared" ca="1" si="335"/>
        <v>0</v>
      </c>
      <c r="EX253" s="27">
        <f t="shared" ca="1" si="335"/>
        <v>0</v>
      </c>
      <c r="EY253" s="27">
        <f t="shared" ca="1" si="335"/>
        <v>0</v>
      </c>
      <c r="EZ253" s="27">
        <f t="shared" ca="1" si="335"/>
        <v>0</v>
      </c>
      <c r="FA253" s="27">
        <f t="shared" ca="1" si="335"/>
        <v>0</v>
      </c>
      <c r="FB253" s="27">
        <f t="shared" ca="1" si="335"/>
        <v>0</v>
      </c>
      <c r="FC253" s="27">
        <f t="shared" ca="1" si="335"/>
        <v>0</v>
      </c>
      <c r="FD253" s="27">
        <f t="shared" ca="1" si="335"/>
        <v>0</v>
      </c>
      <c r="FE253" s="27">
        <f t="shared" ca="1" si="335"/>
        <v>0</v>
      </c>
      <c r="FF253" s="27">
        <f t="shared" ca="1" si="335"/>
        <v>0</v>
      </c>
      <c r="FG253" s="27">
        <f t="shared" ca="1" si="335"/>
        <v>0</v>
      </c>
      <c r="FH253" s="27">
        <f t="shared" ca="1" si="335"/>
        <v>0</v>
      </c>
      <c r="FI253" s="27">
        <f t="shared" ca="1" si="335"/>
        <v>0</v>
      </c>
      <c r="FJ253" s="27">
        <f t="shared" ca="1" si="336"/>
        <v>0</v>
      </c>
      <c r="FK253" s="27">
        <f t="shared" ca="1" si="336"/>
        <v>0</v>
      </c>
      <c r="FL253" s="27">
        <f t="shared" ca="1" si="336"/>
        <v>0</v>
      </c>
      <c r="FM253" s="27">
        <f t="shared" ca="1" si="336"/>
        <v>0</v>
      </c>
      <c r="FN253" s="27">
        <f t="shared" ca="1" si="336"/>
        <v>0</v>
      </c>
      <c r="FO253" s="27">
        <f t="shared" ca="1" si="336"/>
        <v>0</v>
      </c>
      <c r="FP253" s="27">
        <f t="shared" ca="1" si="336"/>
        <v>0</v>
      </c>
      <c r="FQ253" s="27">
        <f t="shared" ca="1" si="336"/>
        <v>0</v>
      </c>
      <c r="FR253" s="27">
        <f t="shared" ca="1" si="336"/>
        <v>0</v>
      </c>
      <c r="FS253" s="27">
        <f t="shared" ca="1" si="336"/>
        <v>0</v>
      </c>
      <c r="FT253" s="27">
        <f t="shared" ca="1" si="336"/>
        <v>0</v>
      </c>
      <c r="FU253" s="27">
        <f t="shared" ca="1" si="336"/>
        <v>0</v>
      </c>
      <c r="FV253" s="27">
        <f t="shared" ca="1" si="336"/>
        <v>0</v>
      </c>
      <c r="FW253" s="27">
        <f t="shared" ca="1" si="336"/>
        <v>0</v>
      </c>
      <c r="FX253" s="27">
        <f t="shared" ca="1" si="336"/>
        <v>0</v>
      </c>
      <c r="FY253" s="27">
        <f t="shared" ca="1" si="336"/>
        <v>0</v>
      </c>
      <c r="FZ253" s="27">
        <f t="shared" ca="1" si="330"/>
        <v>0</v>
      </c>
      <c r="GA253" s="27">
        <f t="shared" ca="1" si="330"/>
        <v>0</v>
      </c>
      <c r="GB253" s="27">
        <f t="shared" ca="1" si="330"/>
        <v>0</v>
      </c>
      <c r="GC253" s="27">
        <f t="shared" ca="1" si="330"/>
        <v>0</v>
      </c>
      <c r="GD253" s="27">
        <f t="shared" ca="1" si="330"/>
        <v>0</v>
      </c>
      <c r="GE253" s="27">
        <f t="shared" ca="1" si="330"/>
        <v>0</v>
      </c>
      <c r="GF253" s="27">
        <f t="shared" ca="1" si="330"/>
        <v>0</v>
      </c>
      <c r="GG253" s="27">
        <f t="shared" ca="1" si="330"/>
        <v>0</v>
      </c>
      <c r="GH253" s="27">
        <f t="shared" ca="1" si="330"/>
        <v>0</v>
      </c>
      <c r="GI253" s="27">
        <f t="shared" ca="1" si="330"/>
        <v>0</v>
      </c>
      <c r="GJ253" s="27">
        <f t="shared" ca="1" si="330"/>
        <v>0</v>
      </c>
      <c r="GK253" s="27">
        <f t="shared" ca="1" si="330"/>
        <v>0</v>
      </c>
      <c r="GL253" s="27">
        <f t="shared" ca="1" si="330"/>
        <v>0</v>
      </c>
      <c r="GM253" s="27">
        <f t="shared" ca="1" si="330"/>
        <v>0</v>
      </c>
      <c r="GN253" s="27">
        <f t="shared" ca="1" si="330"/>
        <v>0</v>
      </c>
      <c r="GO253" s="27">
        <f t="shared" ca="1" si="330"/>
        <v>0</v>
      </c>
      <c r="GP253" s="27">
        <f t="shared" ca="1" si="328"/>
        <v>0</v>
      </c>
      <c r="GQ253" s="27">
        <f t="shared" ca="1" si="328"/>
        <v>0</v>
      </c>
      <c r="GR253" s="27">
        <f t="shared" ca="1" si="328"/>
        <v>0</v>
      </c>
      <c r="GS253" s="27">
        <f t="shared" ca="1" si="328"/>
        <v>0</v>
      </c>
      <c r="GT253" s="27">
        <f t="shared" ca="1" si="328"/>
        <v>0</v>
      </c>
      <c r="GU253" s="27">
        <f t="shared" ca="1" si="328"/>
        <v>0</v>
      </c>
      <c r="GV253" s="27">
        <f t="shared" ca="1" si="328"/>
        <v>0</v>
      </c>
      <c r="GW253" s="27">
        <f t="shared" ca="1" si="328"/>
        <v>0</v>
      </c>
      <c r="GX253" s="27">
        <f t="shared" ca="1" si="328"/>
        <v>0</v>
      </c>
      <c r="GY253" s="27">
        <f t="shared" ca="1" si="328"/>
        <v>0</v>
      </c>
      <c r="GZ253" s="27">
        <f t="shared" ca="1" si="328"/>
        <v>0</v>
      </c>
      <c r="HA253" s="27">
        <f t="shared" ca="1" si="328"/>
        <v>0</v>
      </c>
      <c r="HB253" s="27">
        <f t="shared" ca="1" si="328"/>
        <v>0</v>
      </c>
      <c r="HC253" s="27">
        <f t="shared" ca="1" si="328"/>
        <v>0</v>
      </c>
      <c r="HD253" s="27">
        <f t="shared" ca="1" si="328"/>
        <v>0</v>
      </c>
      <c r="HE253" s="27">
        <f t="shared" ca="1" si="342"/>
        <v>0</v>
      </c>
      <c r="HF253" s="27">
        <f t="shared" ca="1" si="342"/>
        <v>0</v>
      </c>
      <c r="HG253" s="27">
        <f t="shared" ca="1" si="342"/>
        <v>0</v>
      </c>
      <c r="HH253" s="27">
        <f t="shared" ca="1" si="342"/>
        <v>0</v>
      </c>
      <c r="HI253" s="27">
        <f t="shared" ca="1" si="342"/>
        <v>0</v>
      </c>
      <c r="HJ253" s="27">
        <f t="shared" ca="1" si="342"/>
        <v>0</v>
      </c>
      <c r="HK253" s="27">
        <f t="shared" ca="1" si="342"/>
        <v>0</v>
      </c>
      <c r="HL253" s="27">
        <f t="shared" ca="1" si="342"/>
        <v>0</v>
      </c>
      <c r="HM253" s="27">
        <f t="shared" ca="1" si="342"/>
        <v>0</v>
      </c>
      <c r="HN253" s="27">
        <f t="shared" ca="1" si="342"/>
        <v>0</v>
      </c>
      <c r="HO253" s="27">
        <f t="shared" ca="1" si="342"/>
        <v>0</v>
      </c>
      <c r="HP253" s="27">
        <f t="shared" ca="1" si="342"/>
        <v>0</v>
      </c>
      <c r="HQ253" s="27">
        <f t="shared" ca="1" si="342"/>
        <v>0</v>
      </c>
      <c r="HR253" s="27">
        <f t="shared" ca="1" si="342"/>
        <v>0</v>
      </c>
      <c r="HS253" s="27">
        <f t="shared" ca="1" si="342"/>
        <v>0</v>
      </c>
      <c r="HT253" s="27">
        <f t="shared" ca="1" si="342"/>
        <v>0</v>
      </c>
      <c r="HU253" s="27">
        <f t="shared" ca="1" si="337"/>
        <v>0</v>
      </c>
      <c r="HV253" s="27">
        <f t="shared" ca="1" si="337"/>
        <v>0</v>
      </c>
      <c r="HW253" s="27">
        <f t="shared" ca="1" si="337"/>
        <v>0</v>
      </c>
      <c r="HX253" s="27">
        <f t="shared" ca="1" si="337"/>
        <v>0</v>
      </c>
      <c r="HY253" s="27">
        <f t="shared" ca="1" si="337"/>
        <v>0</v>
      </c>
      <c r="HZ253" s="27">
        <f t="shared" ca="1" si="337"/>
        <v>0</v>
      </c>
      <c r="IA253" s="27">
        <f t="shared" ca="1" si="337"/>
        <v>0</v>
      </c>
      <c r="IB253" s="27">
        <f t="shared" ca="1" si="337"/>
        <v>0</v>
      </c>
      <c r="IC253" s="27">
        <f t="shared" ca="1" si="337"/>
        <v>0</v>
      </c>
      <c r="ID253" s="27">
        <f t="shared" ca="1" si="337"/>
        <v>0</v>
      </c>
      <c r="IE253" s="27">
        <f t="shared" ca="1" si="343"/>
        <v>0</v>
      </c>
      <c r="IF253" s="27">
        <f t="shared" ca="1" si="343"/>
        <v>0</v>
      </c>
      <c r="IG253" s="27">
        <f t="shared" ca="1" si="343"/>
        <v>0</v>
      </c>
      <c r="IH253" s="27">
        <f t="shared" ca="1" si="343"/>
        <v>0</v>
      </c>
      <c r="II253" s="27">
        <f t="shared" ca="1" si="343"/>
        <v>0</v>
      </c>
      <c r="IJ253" s="27">
        <f t="shared" ca="1" si="343"/>
        <v>0</v>
      </c>
      <c r="IK253" s="27">
        <f t="shared" ca="1" si="343"/>
        <v>0</v>
      </c>
      <c r="IL253" s="27">
        <f t="shared" ca="1" si="343"/>
        <v>0</v>
      </c>
      <c r="IM253" s="27">
        <f t="shared" ca="1" si="343"/>
        <v>0</v>
      </c>
      <c r="IN253" s="27">
        <f t="shared" ca="1" si="343"/>
        <v>0</v>
      </c>
      <c r="IO253" s="27">
        <f t="shared" ca="1" si="343"/>
        <v>0</v>
      </c>
      <c r="IP253" s="27">
        <f t="shared" ca="1" si="343"/>
        <v>0</v>
      </c>
      <c r="IQ253" s="27">
        <f t="shared" ca="1" si="344"/>
        <v>0</v>
      </c>
      <c r="IR253" s="27">
        <f t="shared" ca="1" si="344"/>
        <v>0</v>
      </c>
      <c r="IS253" s="27">
        <f t="shared" ca="1" si="344"/>
        <v>0</v>
      </c>
      <c r="IT253" s="27">
        <f t="shared" ca="1" si="344"/>
        <v>0</v>
      </c>
      <c r="IU253" s="27">
        <f t="shared" ca="1" si="344"/>
        <v>0</v>
      </c>
      <c r="IV253" s="27">
        <f t="shared" ca="1" si="344"/>
        <v>0</v>
      </c>
      <c r="IW253" s="27">
        <f t="shared" ca="1" si="344"/>
        <v>0</v>
      </c>
      <c r="IX253" s="27">
        <f t="shared" ca="1" si="344"/>
        <v>0</v>
      </c>
      <c r="IY253" s="27">
        <f t="shared" ca="1" si="344"/>
        <v>0</v>
      </c>
      <c r="IZ253" s="27">
        <f t="shared" ca="1" si="344"/>
        <v>0</v>
      </c>
    </row>
    <row r="254" spans="1:278" x14ac:dyDescent="0.2">
      <c r="A254" s="26">
        <f t="shared" si="291"/>
        <v>245</v>
      </c>
      <c r="B254" s="27">
        <f t="shared" ca="1" si="286"/>
        <v>0</v>
      </c>
      <c r="C254" s="27">
        <f t="shared" ca="1" si="287"/>
        <v>0</v>
      </c>
      <c r="D254" s="27">
        <f t="shared" ca="1" si="288"/>
        <v>0</v>
      </c>
      <c r="E254" s="33">
        <f t="shared" ca="1" si="289"/>
        <v>0</v>
      </c>
      <c r="F254" s="29">
        <f t="shared" ca="1" si="290"/>
        <v>0</v>
      </c>
      <c r="G254" s="27"/>
      <c r="H254" s="33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5"/>
      <c r="HD254" s="35"/>
      <c r="HE254" s="35"/>
      <c r="HF254" s="35"/>
      <c r="HG254" s="35"/>
      <c r="HH254" s="35"/>
      <c r="HI254" s="35"/>
      <c r="HJ254" s="35"/>
      <c r="HK254" s="35"/>
      <c r="HL254" s="35"/>
      <c r="HM254" s="35"/>
      <c r="HN254" s="35"/>
      <c r="HO254" s="35"/>
      <c r="HP254" s="35"/>
      <c r="HQ254" s="35"/>
      <c r="HR254" s="35"/>
      <c r="HS254" s="35"/>
      <c r="HT254" s="35"/>
      <c r="HU254" s="35"/>
      <c r="HV254" s="35"/>
      <c r="HW254" s="35"/>
      <c r="HX254" s="35"/>
      <c r="HY254" s="35"/>
      <c r="HZ254" s="35"/>
      <c r="IA254" s="35"/>
      <c r="IB254" s="35"/>
      <c r="IC254" s="35"/>
      <c r="ID254" s="35"/>
      <c r="IE254" s="35"/>
      <c r="IF254" s="35"/>
    </row>
    <row r="255" spans="1:278" x14ac:dyDescent="0.2">
      <c r="A255" s="26">
        <f t="shared" si="291"/>
        <v>246</v>
      </c>
      <c r="B255" s="27">
        <f t="shared" ca="1" si="286"/>
        <v>0</v>
      </c>
      <c r="C255" s="27">
        <f t="shared" ca="1" si="287"/>
        <v>0</v>
      </c>
      <c r="D255" s="27">
        <f t="shared" ca="1" si="288"/>
        <v>0</v>
      </c>
      <c r="E255" s="33">
        <f t="shared" ca="1" si="289"/>
        <v>0</v>
      </c>
      <c r="F255" s="29">
        <f t="shared" ca="1" si="290"/>
        <v>0</v>
      </c>
      <c r="G255" s="27"/>
      <c r="H255" s="33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</row>
    <row r="256" spans="1:278" x14ac:dyDescent="0.2">
      <c r="A256" s="26">
        <f>A255+1</f>
        <v>247</v>
      </c>
      <c r="B256" s="27">
        <f t="shared" ca="1" si="286"/>
        <v>0</v>
      </c>
      <c r="C256" s="27">
        <f t="shared" ca="1" si="287"/>
        <v>0</v>
      </c>
      <c r="D256" s="27">
        <f t="shared" ca="1" si="288"/>
        <v>0</v>
      </c>
      <c r="E256" s="33">
        <f t="shared" ca="1" si="289"/>
        <v>0</v>
      </c>
      <c r="F256" s="29">
        <f t="shared" ca="1" si="290"/>
        <v>0</v>
      </c>
      <c r="G256" s="27"/>
      <c r="H256" s="33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</row>
    <row r="257" spans="1:210" x14ac:dyDescent="0.2">
      <c r="A257" s="26">
        <f t="shared" si="291"/>
        <v>248</v>
      </c>
      <c r="B257" s="27">
        <f t="shared" ca="1" si="286"/>
        <v>0</v>
      </c>
      <c r="C257" s="27">
        <f t="shared" ca="1" si="287"/>
        <v>0</v>
      </c>
      <c r="D257" s="27">
        <f t="shared" ca="1" si="288"/>
        <v>0</v>
      </c>
      <c r="E257" s="33">
        <f t="shared" ca="1" si="289"/>
        <v>0</v>
      </c>
      <c r="F257" s="29">
        <f t="shared" ca="1" si="290"/>
        <v>0</v>
      </c>
      <c r="G257" s="27"/>
      <c r="H257" s="33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</row>
    <row r="258" spans="1:210" x14ac:dyDescent="0.2">
      <c r="A258" s="26">
        <f t="shared" si="291"/>
        <v>249</v>
      </c>
      <c r="B258" s="27">
        <f t="shared" ca="1" si="286"/>
        <v>0</v>
      </c>
      <c r="C258" s="27">
        <f t="shared" ca="1" si="287"/>
        <v>0</v>
      </c>
      <c r="D258" s="27">
        <f t="shared" ca="1" si="288"/>
        <v>0</v>
      </c>
      <c r="E258" s="33">
        <f t="shared" ca="1" si="289"/>
        <v>0</v>
      </c>
      <c r="F258" s="29">
        <f t="shared" ca="1" si="290"/>
        <v>0</v>
      </c>
      <c r="G258" s="27"/>
      <c r="H258" s="33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</row>
    <row r="259" spans="1:210" x14ac:dyDescent="0.2">
      <c r="A259" s="26">
        <f t="shared" si="291"/>
        <v>250</v>
      </c>
      <c r="B259" s="27">
        <f t="shared" ca="1" si="286"/>
        <v>0</v>
      </c>
      <c r="C259" s="27">
        <f t="shared" ca="1" si="287"/>
        <v>0</v>
      </c>
      <c r="D259" s="27">
        <f t="shared" ca="1" si="288"/>
        <v>0</v>
      </c>
      <c r="E259" s="33">
        <f t="shared" ca="1" si="289"/>
        <v>0</v>
      </c>
      <c r="F259" s="29">
        <f t="shared" ca="1" si="290"/>
        <v>0</v>
      </c>
      <c r="G259" s="27"/>
      <c r="H259" s="33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</row>
    <row r="260" spans="1:210" x14ac:dyDescent="0.2">
      <c r="A260" s="26">
        <f t="shared" si="291"/>
        <v>251</v>
      </c>
      <c r="B260" s="27">
        <f t="shared" ca="1" si="286"/>
        <v>0</v>
      </c>
      <c r="C260" s="27">
        <f t="shared" ca="1" si="287"/>
        <v>0</v>
      </c>
      <c r="D260" s="27">
        <f t="shared" ca="1" si="288"/>
        <v>0</v>
      </c>
      <c r="E260" s="33">
        <f t="shared" ca="1" si="289"/>
        <v>0</v>
      </c>
      <c r="F260" s="29">
        <f t="shared" ca="1" si="290"/>
        <v>0</v>
      </c>
      <c r="G260" s="27"/>
      <c r="H260" s="33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</row>
    <row r="261" spans="1:210" x14ac:dyDescent="0.2">
      <c r="A261" s="26">
        <f t="shared" si="291"/>
        <v>252</v>
      </c>
      <c r="B261" s="27">
        <f t="shared" ca="1" si="286"/>
        <v>0</v>
      </c>
      <c r="C261" s="27">
        <f t="shared" ca="1" si="287"/>
        <v>0</v>
      </c>
      <c r="D261" s="27">
        <f t="shared" ca="1" si="288"/>
        <v>0</v>
      </c>
      <c r="E261" s="33">
        <f t="shared" ca="1" si="289"/>
        <v>0</v>
      </c>
      <c r="F261" s="29">
        <f t="shared" ca="1" si="290"/>
        <v>0</v>
      </c>
      <c r="G261" s="27"/>
      <c r="H261" s="33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</row>
    <row r="262" spans="1:210" x14ac:dyDescent="0.2">
      <c r="A262" s="26">
        <f t="shared" si="291"/>
        <v>253</v>
      </c>
      <c r="B262" s="27">
        <f t="shared" ca="1" si="286"/>
        <v>0</v>
      </c>
      <c r="C262" s="27">
        <f t="shared" ca="1" si="287"/>
        <v>0</v>
      </c>
      <c r="D262" s="27">
        <f t="shared" ca="1" si="288"/>
        <v>0</v>
      </c>
      <c r="E262" s="33">
        <f t="shared" ca="1" si="289"/>
        <v>0</v>
      </c>
      <c r="F262" s="29">
        <f t="shared" ca="1" si="290"/>
        <v>0</v>
      </c>
      <c r="G262" s="27"/>
      <c r="H262" s="33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</row>
    <row r="263" spans="1:210" x14ac:dyDescent="0.2">
      <c r="A263" s="26">
        <f t="shared" si="291"/>
        <v>254</v>
      </c>
      <c r="B263" s="27">
        <f t="shared" ca="1" si="286"/>
        <v>0</v>
      </c>
      <c r="C263" s="27">
        <f t="shared" ca="1" si="287"/>
        <v>0</v>
      </c>
      <c r="D263" s="27">
        <f t="shared" ca="1" si="288"/>
        <v>0</v>
      </c>
      <c r="E263" s="33">
        <f t="shared" ca="1" si="289"/>
        <v>0</v>
      </c>
      <c r="F263" s="29">
        <f t="shared" ca="1" si="290"/>
        <v>0</v>
      </c>
      <c r="G263" s="27"/>
      <c r="H263" s="33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</row>
    <row r="264" spans="1:210" x14ac:dyDescent="0.2">
      <c r="A264" s="26">
        <f t="shared" si="291"/>
        <v>255</v>
      </c>
      <c r="B264" s="27">
        <f t="shared" ca="1" si="286"/>
        <v>0</v>
      </c>
      <c r="C264" s="27">
        <f t="shared" ca="1" si="287"/>
        <v>0</v>
      </c>
      <c r="D264" s="27">
        <f t="shared" ca="1" si="288"/>
        <v>0</v>
      </c>
      <c r="E264" s="33">
        <f t="shared" ca="1" si="289"/>
        <v>0</v>
      </c>
      <c r="F264" s="29">
        <f t="shared" ca="1" si="290"/>
        <v>0</v>
      </c>
      <c r="G264" s="27"/>
      <c r="H264" s="33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</row>
    <row r="265" spans="1:210" x14ac:dyDescent="0.2">
      <c r="A265" s="26">
        <f t="shared" si="291"/>
        <v>256</v>
      </c>
      <c r="B265" s="27">
        <f t="shared" ca="1" si="286"/>
        <v>0</v>
      </c>
      <c r="C265" s="27">
        <f t="shared" ca="1" si="287"/>
        <v>0</v>
      </c>
      <c r="D265" s="27">
        <f t="shared" ca="1" si="288"/>
        <v>0</v>
      </c>
      <c r="E265" s="33">
        <f t="shared" ca="1" si="289"/>
        <v>0</v>
      </c>
      <c r="F265" s="29">
        <f t="shared" ca="1" si="290"/>
        <v>0</v>
      </c>
      <c r="G265" s="27"/>
      <c r="H265" s="33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</row>
    <row r="266" spans="1:210" x14ac:dyDescent="0.2">
      <c r="A266" s="26">
        <f t="shared" si="291"/>
        <v>257</v>
      </c>
      <c r="B266" s="27">
        <f t="shared" ref="B266:B329" ca="1" si="345">SUM(C266:F266)</f>
        <v>0</v>
      </c>
      <c r="C266" s="27">
        <f t="shared" ref="C266:C329" ca="1" si="346">IF($C$2&gt;=$A266,$B$2,IF($D$2&gt;=$A266,C265-0.5/($D$2-$C$2)*$B$2,IF($E$2&gt;=$A266,C265-0.49/($E$2-$D$2)*$B$2,0)))</f>
        <v>0</v>
      </c>
      <c r="D266" s="27">
        <f t="shared" ref="D266:D329" ca="1" si="347">IF($C$3&gt;=$A266,$B$3,IF($D$3&gt;=$A266,(D265-0.5/($D$3-$C$3)*$B$3),IF($E$3&gt;=$A266,(D265-0.49/($E$3-$D$3)*$B$3),0)))</f>
        <v>0</v>
      </c>
      <c r="E266" s="33">
        <f t="shared" ref="E266:E329" ca="1" si="348">IF($C$4&gt;=$A266,$B$4,IF($D$4&gt;=$A266,E265-0.5/($D$4-$C$4)*$B$4,IF($E$4&gt;=$A266,E265-0.49/($E$4-$D$4)*$B$4,0)))</f>
        <v>0</v>
      </c>
      <c r="F266" s="29">
        <f t="shared" ref="F266:F329" ca="1" si="349">IF($C$5&gt;=$A266,$B$5,IF($D$5&gt;=$A266,F265-0.5/($D$5-$C$5)*$B$5,IF($E$5&gt;=$A266,F265-0.49/($E$5-$D$5)*$B$5,0)))</f>
        <v>0</v>
      </c>
      <c r="G266" s="27"/>
      <c r="H266" s="33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</row>
    <row r="267" spans="1:210" x14ac:dyDescent="0.2">
      <c r="A267" s="26">
        <f t="shared" ref="A267:A330" si="350">A266+1</f>
        <v>258</v>
      </c>
      <c r="B267" s="27">
        <f t="shared" ca="1" si="345"/>
        <v>0</v>
      </c>
      <c r="C267" s="27">
        <f t="shared" ca="1" si="346"/>
        <v>0</v>
      </c>
      <c r="D267" s="27">
        <f t="shared" ca="1" si="347"/>
        <v>0</v>
      </c>
      <c r="E267" s="33">
        <f t="shared" ca="1" si="348"/>
        <v>0</v>
      </c>
      <c r="F267" s="29">
        <f t="shared" ca="1" si="349"/>
        <v>0</v>
      </c>
      <c r="G267" s="27"/>
      <c r="H267" s="33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</row>
    <row r="268" spans="1:210" x14ac:dyDescent="0.2">
      <c r="A268" s="26">
        <f t="shared" si="350"/>
        <v>259</v>
      </c>
      <c r="B268" s="27">
        <f t="shared" ca="1" si="345"/>
        <v>0</v>
      </c>
      <c r="C268" s="27">
        <f t="shared" ca="1" si="346"/>
        <v>0</v>
      </c>
      <c r="D268" s="27">
        <f t="shared" ca="1" si="347"/>
        <v>0</v>
      </c>
      <c r="E268" s="33">
        <f t="shared" ca="1" si="348"/>
        <v>0</v>
      </c>
      <c r="F268" s="29">
        <f t="shared" ca="1" si="349"/>
        <v>0</v>
      </c>
      <c r="G268" s="27"/>
      <c r="H268" s="33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</row>
    <row r="269" spans="1:210" x14ac:dyDescent="0.2">
      <c r="A269" s="26">
        <f t="shared" si="350"/>
        <v>260</v>
      </c>
      <c r="B269" s="27">
        <f t="shared" ca="1" si="345"/>
        <v>0</v>
      </c>
      <c r="C269" s="27">
        <f t="shared" ca="1" si="346"/>
        <v>0</v>
      </c>
      <c r="D269" s="27">
        <f t="shared" ca="1" si="347"/>
        <v>0</v>
      </c>
      <c r="E269" s="33">
        <f t="shared" ca="1" si="348"/>
        <v>0</v>
      </c>
      <c r="F269" s="29">
        <f t="shared" ca="1" si="349"/>
        <v>0</v>
      </c>
      <c r="G269" s="27"/>
      <c r="H269" s="33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</row>
    <row r="270" spans="1:210" x14ac:dyDescent="0.2">
      <c r="A270" s="26">
        <f t="shared" si="350"/>
        <v>261</v>
      </c>
      <c r="B270" s="27">
        <f t="shared" ca="1" si="345"/>
        <v>0</v>
      </c>
      <c r="C270" s="27">
        <f t="shared" ca="1" si="346"/>
        <v>0</v>
      </c>
      <c r="D270" s="27">
        <f t="shared" ca="1" si="347"/>
        <v>0</v>
      </c>
      <c r="E270" s="33">
        <f t="shared" ca="1" si="348"/>
        <v>0</v>
      </c>
      <c r="F270" s="29">
        <f t="shared" ca="1" si="349"/>
        <v>0</v>
      </c>
      <c r="G270" s="27"/>
      <c r="H270" s="33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</row>
    <row r="271" spans="1:210" x14ac:dyDescent="0.2">
      <c r="A271" s="26">
        <f t="shared" si="350"/>
        <v>262</v>
      </c>
      <c r="B271" s="27">
        <f t="shared" ca="1" si="345"/>
        <v>0</v>
      </c>
      <c r="C271" s="27">
        <f t="shared" ca="1" si="346"/>
        <v>0</v>
      </c>
      <c r="D271" s="27">
        <f t="shared" ca="1" si="347"/>
        <v>0</v>
      </c>
      <c r="E271" s="33">
        <f t="shared" ca="1" si="348"/>
        <v>0</v>
      </c>
      <c r="F271" s="29">
        <f t="shared" ca="1" si="349"/>
        <v>0</v>
      </c>
      <c r="G271" s="27"/>
      <c r="H271" s="33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</row>
    <row r="272" spans="1:210" x14ac:dyDescent="0.2">
      <c r="A272" s="26">
        <f t="shared" si="350"/>
        <v>263</v>
      </c>
      <c r="B272" s="27">
        <f t="shared" ca="1" si="345"/>
        <v>0</v>
      </c>
      <c r="C272" s="27">
        <f t="shared" ca="1" si="346"/>
        <v>0</v>
      </c>
      <c r="D272" s="27">
        <f t="shared" ca="1" si="347"/>
        <v>0</v>
      </c>
      <c r="E272" s="33">
        <f t="shared" ca="1" si="348"/>
        <v>0</v>
      </c>
      <c r="F272" s="29">
        <f t="shared" ca="1" si="349"/>
        <v>0</v>
      </c>
      <c r="G272" s="27"/>
      <c r="H272" s="33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</row>
    <row r="273" spans="1:210" x14ac:dyDescent="0.2">
      <c r="A273" s="26">
        <f t="shared" si="350"/>
        <v>264</v>
      </c>
      <c r="B273" s="27">
        <f t="shared" ca="1" si="345"/>
        <v>0</v>
      </c>
      <c r="C273" s="27">
        <f t="shared" ca="1" si="346"/>
        <v>0</v>
      </c>
      <c r="D273" s="27">
        <f t="shared" ca="1" si="347"/>
        <v>0</v>
      </c>
      <c r="E273" s="33">
        <f t="shared" ca="1" si="348"/>
        <v>0</v>
      </c>
      <c r="F273" s="29">
        <f t="shared" ca="1" si="349"/>
        <v>0</v>
      </c>
      <c r="G273" s="27"/>
      <c r="H273" s="33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</row>
    <row r="274" spans="1:210" x14ac:dyDescent="0.2">
      <c r="A274" s="26">
        <f t="shared" si="350"/>
        <v>265</v>
      </c>
      <c r="B274" s="27">
        <f t="shared" ca="1" si="345"/>
        <v>0</v>
      </c>
      <c r="C274" s="27">
        <f t="shared" ca="1" si="346"/>
        <v>0</v>
      </c>
      <c r="D274" s="27">
        <f t="shared" ca="1" si="347"/>
        <v>0</v>
      </c>
      <c r="E274" s="33">
        <f t="shared" ca="1" si="348"/>
        <v>0</v>
      </c>
      <c r="F274" s="29">
        <f t="shared" ca="1" si="349"/>
        <v>0</v>
      </c>
      <c r="G274" s="27"/>
      <c r="H274" s="33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</row>
    <row r="275" spans="1:210" x14ac:dyDescent="0.2">
      <c r="A275" s="26">
        <f t="shared" si="350"/>
        <v>266</v>
      </c>
      <c r="B275" s="27">
        <f t="shared" ca="1" si="345"/>
        <v>0</v>
      </c>
      <c r="C275" s="27">
        <f t="shared" ca="1" si="346"/>
        <v>0</v>
      </c>
      <c r="D275" s="27">
        <f t="shared" ca="1" si="347"/>
        <v>0</v>
      </c>
      <c r="E275" s="33">
        <f t="shared" ca="1" si="348"/>
        <v>0</v>
      </c>
      <c r="F275" s="29">
        <f t="shared" ca="1" si="349"/>
        <v>0</v>
      </c>
      <c r="G275" s="27"/>
      <c r="H275" s="33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</row>
    <row r="276" spans="1:210" x14ac:dyDescent="0.2">
      <c r="A276" s="26">
        <f t="shared" si="350"/>
        <v>267</v>
      </c>
      <c r="B276" s="27">
        <f t="shared" ca="1" si="345"/>
        <v>0</v>
      </c>
      <c r="C276" s="27">
        <f t="shared" ca="1" si="346"/>
        <v>0</v>
      </c>
      <c r="D276" s="27">
        <f t="shared" ca="1" si="347"/>
        <v>0</v>
      </c>
      <c r="E276" s="33">
        <f t="shared" ca="1" si="348"/>
        <v>0</v>
      </c>
      <c r="F276" s="29">
        <f t="shared" ca="1" si="349"/>
        <v>0</v>
      </c>
      <c r="G276" s="27"/>
      <c r="H276" s="33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</row>
    <row r="277" spans="1:210" x14ac:dyDescent="0.2">
      <c r="A277" s="26">
        <f t="shared" si="350"/>
        <v>268</v>
      </c>
      <c r="B277" s="27">
        <f t="shared" ca="1" si="345"/>
        <v>0</v>
      </c>
      <c r="C277" s="27">
        <f t="shared" ca="1" si="346"/>
        <v>0</v>
      </c>
      <c r="D277" s="27">
        <f t="shared" ca="1" si="347"/>
        <v>0</v>
      </c>
      <c r="E277" s="33">
        <f t="shared" ca="1" si="348"/>
        <v>0</v>
      </c>
      <c r="F277" s="29">
        <f t="shared" ca="1" si="349"/>
        <v>0</v>
      </c>
      <c r="G277" s="27"/>
      <c r="H277" s="33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</row>
    <row r="278" spans="1:210" x14ac:dyDescent="0.2">
      <c r="A278" s="26">
        <f t="shared" si="350"/>
        <v>269</v>
      </c>
      <c r="B278" s="27">
        <f t="shared" ca="1" si="345"/>
        <v>0</v>
      </c>
      <c r="C278" s="27">
        <f t="shared" ca="1" si="346"/>
        <v>0</v>
      </c>
      <c r="D278" s="27">
        <f t="shared" ca="1" si="347"/>
        <v>0</v>
      </c>
      <c r="E278" s="33">
        <f t="shared" ca="1" si="348"/>
        <v>0</v>
      </c>
      <c r="F278" s="29">
        <f t="shared" ca="1" si="349"/>
        <v>0</v>
      </c>
      <c r="G278" s="27"/>
      <c r="H278" s="33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</row>
    <row r="279" spans="1:210" x14ac:dyDescent="0.2">
      <c r="A279" s="26">
        <f t="shared" si="350"/>
        <v>270</v>
      </c>
      <c r="B279" s="27">
        <f t="shared" ca="1" si="345"/>
        <v>0</v>
      </c>
      <c r="C279" s="27">
        <f t="shared" ca="1" si="346"/>
        <v>0</v>
      </c>
      <c r="D279" s="27">
        <f t="shared" ca="1" si="347"/>
        <v>0</v>
      </c>
      <c r="E279" s="33">
        <f t="shared" ca="1" si="348"/>
        <v>0</v>
      </c>
      <c r="F279" s="29">
        <f t="shared" ca="1" si="349"/>
        <v>0</v>
      </c>
      <c r="G279" s="27"/>
      <c r="H279" s="33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</row>
    <row r="280" spans="1:210" x14ac:dyDescent="0.2">
      <c r="A280" s="26">
        <f t="shared" si="350"/>
        <v>271</v>
      </c>
      <c r="B280" s="27">
        <f t="shared" ca="1" si="345"/>
        <v>0</v>
      </c>
      <c r="C280" s="27">
        <f t="shared" ca="1" si="346"/>
        <v>0</v>
      </c>
      <c r="D280" s="27">
        <f t="shared" ca="1" si="347"/>
        <v>0</v>
      </c>
      <c r="E280" s="33">
        <f t="shared" ca="1" si="348"/>
        <v>0</v>
      </c>
      <c r="F280" s="29">
        <f t="shared" ca="1" si="349"/>
        <v>0</v>
      </c>
      <c r="G280" s="27"/>
      <c r="H280" s="33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</row>
    <row r="281" spans="1:210" x14ac:dyDescent="0.2">
      <c r="A281" s="26">
        <f t="shared" si="350"/>
        <v>272</v>
      </c>
      <c r="B281" s="27">
        <f t="shared" ca="1" si="345"/>
        <v>0</v>
      </c>
      <c r="C281" s="27">
        <f t="shared" ca="1" si="346"/>
        <v>0</v>
      </c>
      <c r="D281" s="27">
        <f t="shared" ca="1" si="347"/>
        <v>0</v>
      </c>
      <c r="E281" s="33">
        <f t="shared" ca="1" si="348"/>
        <v>0</v>
      </c>
      <c r="F281" s="29">
        <f t="shared" ca="1" si="349"/>
        <v>0</v>
      </c>
      <c r="G281" s="27"/>
      <c r="H281" s="33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</row>
    <row r="282" spans="1:210" x14ac:dyDescent="0.2">
      <c r="A282" s="26">
        <f t="shared" si="350"/>
        <v>273</v>
      </c>
      <c r="B282" s="27">
        <f t="shared" ca="1" si="345"/>
        <v>0</v>
      </c>
      <c r="C282" s="27">
        <f t="shared" ca="1" si="346"/>
        <v>0</v>
      </c>
      <c r="D282" s="27">
        <f t="shared" ca="1" si="347"/>
        <v>0</v>
      </c>
      <c r="E282" s="33">
        <f t="shared" ca="1" si="348"/>
        <v>0</v>
      </c>
      <c r="F282" s="29">
        <f t="shared" ca="1" si="349"/>
        <v>0</v>
      </c>
      <c r="G282" s="27"/>
      <c r="H282" s="33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</row>
    <row r="283" spans="1:210" x14ac:dyDescent="0.2">
      <c r="A283" s="26">
        <f t="shared" si="350"/>
        <v>274</v>
      </c>
      <c r="B283" s="27">
        <f t="shared" ca="1" si="345"/>
        <v>0</v>
      </c>
      <c r="C283" s="27">
        <f t="shared" ca="1" si="346"/>
        <v>0</v>
      </c>
      <c r="D283" s="27">
        <f t="shared" ca="1" si="347"/>
        <v>0</v>
      </c>
      <c r="E283" s="33">
        <f t="shared" ca="1" si="348"/>
        <v>0</v>
      </c>
      <c r="F283" s="29">
        <f t="shared" ca="1" si="349"/>
        <v>0</v>
      </c>
      <c r="G283" s="27"/>
      <c r="H283" s="33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</row>
    <row r="284" spans="1:210" x14ac:dyDescent="0.2">
      <c r="A284" s="26">
        <f t="shared" si="350"/>
        <v>275</v>
      </c>
      <c r="B284" s="27">
        <f t="shared" ca="1" si="345"/>
        <v>0</v>
      </c>
      <c r="C284" s="27">
        <f t="shared" ca="1" si="346"/>
        <v>0</v>
      </c>
      <c r="D284" s="27">
        <f t="shared" ca="1" si="347"/>
        <v>0</v>
      </c>
      <c r="E284" s="33">
        <f t="shared" ca="1" si="348"/>
        <v>0</v>
      </c>
      <c r="F284" s="29">
        <f t="shared" ca="1" si="349"/>
        <v>0</v>
      </c>
      <c r="G284" s="27"/>
      <c r="H284" s="33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</row>
    <row r="285" spans="1:210" x14ac:dyDescent="0.2">
      <c r="A285" s="26">
        <f t="shared" si="350"/>
        <v>276</v>
      </c>
      <c r="B285" s="27">
        <f t="shared" ca="1" si="345"/>
        <v>0</v>
      </c>
      <c r="C285" s="27">
        <f t="shared" ca="1" si="346"/>
        <v>0</v>
      </c>
      <c r="D285" s="27">
        <f t="shared" ca="1" si="347"/>
        <v>0</v>
      </c>
      <c r="E285" s="33">
        <f t="shared" ca="1" si="348"/>
        <v>0</v>
      </c>
      <c r="F285" s="29">
        <f t="shared" ca="1" si="349"/>
        <v>0</v>
      </c>
      <c r="G285" s="27"/>
      <c r="H285" s="33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</row>
    <row r="286" spans="1:210" x14ac:dyDescent="0.2">
      <c r="A286" s="26">
        <f t="shared" si="350"/>
        <v>277</v>
      </c>
      <c r="B286" s="27">
        <f t="shared" ca="1" si="345"/>
        <v>0</v>
      </c>
      <c r="C286" s="27">
        <f t="shared" ca="1" si="346"/>
        <v>0</v>
      </c>
      <c r="D286" s="27">
        <f t="shared" ca="1" si="347"/>
        <v>0</v>
      </c>
      <c r="E286" s="33">
        <f t="shared" ca="1" si="348"/>
        <v>0</v>
      </c>
      <c r="F286" s="29">
        <f t="shared" ca="1" si="349"/>
        <v>0</v>
      </c>
      <c r="G286" s="27"/>
      <c r="H286" s="33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</row>
    <row r="287" spans="1:210" x14ac:dyDescent="0.2">
      <c r="A287" s="26">
        <f t="shared" si="350"/>
        <v>278</v>
      </c>
      <c r="B287" s="27">
        <f t="shared" ca="1" si="345"/>
        <v>0</v>
      </c>
      <c r="C287" s="27">
        <f t="shared" ca="1" si="346"/>
        <v>0</v>
      </c>
      <c r="D287" s="27">
        <f t="shared" ca="1" si="347"/>
        <v>0</v>
      </c>
      <c r="E287" s="33">
        <f t="shared" ca="1" si="348"/>
        <v>0</v>
      </c>
      <c r="F287" s="29">
        <f t="shared" ca="1" si="349"/>
        <v>0</v>
      </c>
      <c r="G287" s="27"/>
      <c r="H287" s="33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</row>
    <row r="288" spans="1:210" x14ac:dyDescent="0.2">
      <c r="A288" s="26">
        <f t="shared" si="350"/>
        <v>279</v>
      </c>
      <c r="B288" s="27">
        <f t="shared" ca="1" si="345"/>
        <v>0</v>
      </c>
      <c r="C288" s="27">
        <f t="shared" ca="1" si="346"/>
        <v>0</v>
      </c>
      <c r="D288" s="27">
        <f t="shared" ca="1" si="347"/>
        <v>0</v>
      </c>
      <c r="E288" s="33">
        <f t="shared" ca="1" si="348"/>
        <v>0</v>
      </c>
      <c r="F288" s="29">
        <f t="shared" ca="1" si="349"/>
        <v>0</v>
      </c>
      <c r="G288" s="27"/>
      <c r="H288" s="33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</row>
    <row r="289" spans="1:210" x14ac:dyDescent="0.2">
      <c r="A289" s="26">
        <f t="shared" si="350"/>
        <v>280</v>
      </c>
      <c r="B289" s="27">
        <f t="shared" ca="1" si="345"/>
        <v>0</v>
      </c>
      <c r="C289" s="27">
        <f t="shared" ca="1" si="346"/>
        <v>0</v>
      </c>
      <c r="D289" s="27">
        <f t="shared" ca="1" si="347"/>
        <v>0</v>
      </c>
      <c r="E289" s="33">
        <f t="shared" ca="1" si="348"/>
        <v>0</v>
      </c>
      <c r="F289" s="29">
        <f t="shared" ca="1" si="349"/>
        <v>0</v>
      </c>
      <c r="G289" s="27"/>
      <c r="H289" s="33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</row>
    <row r="290" spans="1:210" x14ac:dyDescent="0.2">
      <c r="A290" s="26">
        <f t="shared" si="350"/>
        <v>281</v>
      </c>
      <c r="B290" s="27">
        <f t="shared" ca="1" si="345"/>
        <v>0</v>
      </c>
      <c r="C290" s="27">
        <f t="shared" ca="1" si="346"/>
        <v>0</v>
      </c>
      <c r="D290" s="27">
        <f t="shared" ca="1" si="347"/>
        <v>0</v>
      </c>
      <c r="E290" s="33">
        <f t="shared" ca="1" si="348"/>
        <v>0</v>
      </c>
      <c r="F290" s="29">
        <f t="shared" ca="1" si="349"/>
        <v>0</v>
      </c>
      <c r="G290" s="27"/>
      <c r="H290" s="33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</row>
    <row r="291" spans="1:210" x14ac:dyDescent="0.2">
      <c r="A291" s="26">
        <f t="shared" si="350"/>
        <v>282</v>
      </c>
      <c r="B291" s="27">
        <f t="shared" ca="1" si="345"/>
        <v>0</v>
      </c>
      <c r="C291" s="27">
        <f t="shared" ca="1" si="346"/>
        <v>0</v>
      </c>
      <c r="D291" s="27">
        <f t="shared" ca="1" si="347"/>
        <v>0</v>
      </c>
      <c r="E291" s="33">
        <f t="shared" ca="1" si="348"/>
        <v>0</v>
      </c>
      <c r="F291" s="29">
        <f t="shared" ca="1" si="349"/>
        <v>0</v>
      </c>
      <c r="G291" s="27"/>
      <c r="H291" s="33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</row>
    <row r="292" spans="1:210" x14ac:dyDescent="0.2">
      <c r="A292" s="26">
        <f t="shared" si="350"/>
        <v>283</v>
      </c>
      <c r="B292" s="27">
        <f t="shared" ca="1" si="345"/>
        <v>0</v>
      </c>
      <c r="C292" s="27">
        <f t="shared" ca="1" si="346"/>
        <v>0</v>
      </c>
      <c r="D292" s="27">
        <f t="shared" ca="1" si="347"/>
        <v>0</v>
      </c>
      <c r="E292" s="33">
        <f t="shared" ca="1" si="348"/>
        <v>0</v>
      </c>
      <c r="F292" s="29">
        <f t="shared" ca="1" si="349"/>
        <v>0</v>
      </c>
      <c r="G292" s="27"/>
      <c r="H292" s="33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</row>
    <row r="293" spans="1:210" x14ac:dyDescent="0.2">
      <c r="A293" s="26">
        <f t="shared" si="350"/>
        <v>284</v>
      </c>
      <c r="B293" s="27">
        <f t="shared" ca="1" si="345"/>
        <v>0</v>
      </c>
      <c r="C293" s="27">
        <f t="shared" ca="1" si="346"/>
        <v>0</v>
      </c>
      <c r="D293" s="27">
        <f t="shared" ca="1" si="347"/>
        <v>0</v>
      </c>
      <c r="E293" s="33">
        <f t="shared" ca="1" si="348"/>
        <v>0</v>
      </c>
      <c r="F293" s="29">
        <f t="shared" ca="1" si="349"/>
        <v>0</v>
      </c>
      <c r="G293" s="27"/>
      <c r="H293" s="33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</row>
    <row r="294" spans="1:210" x14ac:dyDescent="0.2">
      <c r="A294" s="26">
        <f t="shared" si="350"/>
        <v>285</v>
      </c>
      <c r="B294" s="27">
        <f t="shared" ca="1" si="345"/>
        <v>0</v>
      </c>
      <c r="C294" s="27">
        <f t="shared" ca="1" si="346"/>
        <v>0</v>
      </c>
      <c r="D294" s="27">
        <f t="shared" ca="1" si="347"/>
        <v>0</v>
      </c>
      <c r="E294" s="33">
        <f t="shared" ca="1" si="348"/>
        <v>0</v>
      </c>
      <c r="F294" s="29">
        <f t="shared" ca="1" si="349"/>
        <v>0</v>
      </c>
      <c r="G294" s="27"/>
      <c r="H294" s="33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4"/>
      <c r="CY294" s="34"/>
      <c r="CZ294" s="34"/>
      <c r="DA294" s="34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  <c r="DR294" s="34"/>
      <c r="DS294" s="34"/>
      <c r="DT294" s="34"/>
      <c r="DU294" s="34"/>
      <c r="DV294" s="34"/>
      <c r="DW294" s="34"/>
      <c r="DX294" s="34"/>
      <c r="DY294" s="34"/>
      <c r="DZ294" s="34"/>
      <c r="EA294" s="34"/>
      <c r="EB294" s="34"/>
      <c r="EC294" s="34"/>
      <c r="ED294" s="34"/>
      <c r="EE294" s="34"/>
      <c r="EF294" s="34"/>
      <c r="EG294" s="34"/>
      <c r="EH294" s="34"/>
      <c r="EI294" s="34"/>
      <c r="EJ294" s="34"/>
      <c r="EK294" s="34"/>
      <c r="EL294" s="34"/>
      <c r="EM294" s="34"/>
      <c r="EN294" s="34"/>
      <c r="EO294" s="34"/>
      <c r="EP294" s="34"/>
      <c r="EQ294" s="34"/>
      <c r="ER294" s="34"/>
      <c r="ES294" s="34"/>
      <c r="ET294" s="34"/>
      <c r="EU294" s="34"/>
      <c r="EV294" s="34"/>
      <c r="EW294" s="34"/>
      <c r="EX294" s="34"/>
      <c r="EY294" s="34"/>
      <c r="EZ294" s="34"/>
      <c r="FA294" s="34"/>
      <c r="FB294" s="34"/>
      <c r="FC294" s="34"/>
      <c r="FD294" s="34"/>
      <c r="FE294" s="34"/>
      <c r="FF294" s="34"/>
      <c r="FG294" s="34"/>
      <c r="FH294" s="34"/>
      <c r="FI294" s="34"/>
      <c r="FJ294" s="34"/>
      <c r="FK294" s="34"/>
      <c r="FL294" s="34"/>
      <c r="FM294" s="34"/>
      <c r="FN294" s="34"/>
      <c r="FO294" s="34"/>
      <c r="FP294" s="34"/>
      <c r="FQ294" s="34"/>
      <c r="FR294" s="34"/>
      <c r="FS294" s="34"/>
      <c r="FT294" s="34"/>
      <c r="FU294" s="34"/>
      <c r="FV294" s="34"/>
      <c r="FW294" s="34"/>
      <c r="FX294" s="34"/>
      <c r="FY294" s="34"/>
      <c r="FZ294" s="34"/>
      <c r="GA294" s="34"/>
      <c r="GB294" s="34"/>
      <c r="GC294" s="34"/>
      <c r="GD294" s="34"/>
      <c r="GE294" s="34"/>
      <c r="GF294" s="34"/>
      <c r="GG294" s="34"/>
      <c r="GH294" s="34"/>
      <c r="GI294" s="34"/>
      <c r="GJ294" s="34"/>
      <c r="GK294" s="34"/>
      <c r="GL294" s="34"/>
      <c r="GM294" s="34"/>
      <c r="GN294" s="34"/>
      <c r="GO294" s="34"/>
      <c r="GP294" s="34"/>
      <c r="GQ294" s="34"/>
      <c r="GR294" s="34"/>
      <c r="GS294" s="34"/>
      <c r="GT294" s="34"/>
      <c r="GU294" s="34"/>
      <c r="GV294" s="34"/>
      <c r="GW294" s="34"/>
      <c r="GX294" s="34"/>
      <c r="GY294" s="34"/>
      <c r="GZ294" s="34"/>
      <c r="HA294" s="34"/>
      <c r="HB294" s="34"/>
    </row>
    <row r="295" spans="1:210" x14ac:dyDescent="0.2">
      <c r="A295" s="26">
        <f t="shared" si="350"/>
        <v>286</v>
      </c>
      <c r="B295" s="27">
        <f t="shared" ca="1" si="345"/>
        <v>0</v>
      </c>
      <c r="C295" s="27">
        <f t="shared" ca="1" si="346"/>
        <v>0</v>
      </c>
      <c r="D295" s="27">
        <f t="shared" ca="1" si="347"/>
        <v>0</v>
      </c>
      <c r="E295" s="33">
        <f t="shared" ca="1" si="348"/>
        <v>0</v>
      </c>
      <c r="F295" s="29">
        <f t="shared" ca="1" si="349"/>
        <v>0</v>
      </c>
      <c r="G295" s="27"/>
      <c r="H295" s="33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4"/>
      <c r="CY295" s="34"/>
      <c r="CZ295" s="34"/>
      <c r="DA295" s="34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  <c r="DR295" s="34"/>
      <c r="DS295" s="34"/>
      <c r="DT295" s="34"/>
      <c r="DU295" s="34"/>
      <c r="DV295" s="34"/>
      <c r="DW295" s="34"/>
      <c r="DX295" s="34"/>
      <c r="DY295" s="34"/>
      <c r="DZ295" s="34"/>
      <c r="EA295" s="34"/>
      <c r="EB295" s="34"/>
      <c r="EC295" s="34"/>
      <c r="ED295" s="34"/>
      <c r="EE295" s="34"/>
      <c r="EF295" s="34"/>
      <c r="EG295" s="34"/>
      <c r="EH295" s="34"/>
      <c r="EI295" s="34"/>
      <c r="EJ295" s="34"/>
      <c r="EK295" s="34"/>
      <c r="EL295" s="34"/>
      <c r="EM295" s="34"/>
      <c r="EN295" s="34"/>
      <c r="EO295" s="34"/>
      <c r="EP295" s="34"/>
      <c r="EQ295" s="34"/>
      <c r="ER295" s="34"/>
      <c r="ES295" s="34"/>
      <c r="ET295" s="34"/>
      <c r="EU295" s="34"/>
      <c r="EV295" s="34"/>
      <c r="EW295" s="34"/>
      <c r="EX295" s="34"/>
      <c r="EY295" s="34"/>
      <c r="EZ295" s="34"/>
      <c r="FA295" s="34"/>
      <c r="FB295" s="34"/>
      <c r="FC295" s="34"/>
      <c r="FD295" s="34"/>
      <c r="FE295" s="34"/>
      <c r="FF295" s="34"/>
      <c r="FG295" s="34"/>
      <c r="FH295" s="34"/>
      <c r="FI295" s="34"/>
      <c r="FJ295" s="34"/>
      <c r="FK295" s="34"/>
      <c r="FL295" s="34"/>
      <c r="FM295" s="34"/>
      <c r="FN295" s="34"/>
      <c r="FO295" s="34"/>
      <c r="FP295" s="34"/>
      <c r="FQ295" s="34"/>
      <c r="FR295" s="34"/>
      <c r="FS295" s="34"/>
      <c r="FT295" s="34"/>
      <c r="FU295" s="34"/>
      <c r="FV295" s="34"/>
      <c r="FW295" s="34"/>
      <c r="FX295" s="34"/>
      <c r="FY295" s="34"/>
      <c r="FZ295" s="34"/>
      <c r="GA295" s="34"/>
      <c r="GB295" s="34"/>
      <c r="GC295" s="34"/>
      <c r="GD295" s="34"/>
      <c r="GE295" s="34"/>
      <c r="GF295" s="34"/>
      <c r="GG295" s="34"/>
      <c r="GH295" s="34"/>
      <c r="GI295" s="34"/>
      <c r="GJ295" s="34"/>
      <c r="GK295" s="34"/>
      <c r="GL295" s="34"/>
      <c r="GM295" s="34"/>
      <c r="GN295" s="34"/>
      <c r="GO295" s="34"/>
      <c r="GP295" s="34"/>
      <c r="GQ295" s="34"/>
      <c r="GR295" s="34"/>
      <c r="GS295" s="34"/>
      <c r="GT295" s="34"/>
      <c r="GU295" s="34"/>
      <c r="GV295" s="34"/>
      <c r="GW295" s="34"/>
      <c r="GX295" s="34"/>
      <c r="GY295" s="34"/>
      <c r="GZ295" s="34"/>
      <c r="HA295" s="34"/>
      <c r="HB295" s="34"/>
    </row>
    <row r="296" spans="1:210" x14ac:dyDescent="0.2">
      <c r="A296" s="26">
        <f t="shared" si="350"/>
        <v>287</v>
      </c>
      <c r="B296" s="27">
        <f t="shared" ca="1" si="345"/>
        <v>0</v>
      </c>
      <c r="C296" s="27">
        <f t="shared" ca="1" si="346"/>
        <v>0</v>
      </c>
      <c r="D296" s="27">
        <f t="shared" ca="1" si="347"/>
        <v>0</v>
      </c>
      <c r="E296" s="33">
        <f t="shared" ca="1" si="348"/>
        <v>0</v>
      </c>
      <c r="F296" s="29">
        <f t="shared" ca="1" si="349"/>
        <v>0</v>
      </c>
      <c r="G296" s="27"/>
      <c r="H296" s="33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4"/>
      <c r="CY296" s="34"/>
      <c r="CZ296" s="34"/>
      <c r="DA296" s="34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  <c r="DR296" s="34"/>
      <c r="DS296" s="34"/>
      <c r="DT296" s="34"/>
      <c r="DU296" s="34"/>
      <c r="DV296" s="34"/>
      <c r="DW296" s="34"/>
      <c r="DX296" s="34"/>
      <c r="DY296" s="34"/>
      <c r="DZ296" s="34"/>
      <c r="EA296" s="34"/>
      <c r="EB296" s="34"/>
      <c r="EC296" s="34"/>
      <c r="ED296" s="34"/>
      <c r="EE296" s="34"/>
      <c r="EF296" s="34"/>
      <c r="EG296" s="34"/>
      <c r="EH296" s="34"/>
      <c r="EI296" s="34"/>
      <c r="EJ296" s="34"/>
      <c r="EK296" s="34"/>
      <c r="EL296" s="34"/>
      <c r="EM296" s="34"/>
      <c r="EN296" s="34"/>
      <c r="EO296" s="34"/>
      <c r="EP296" s="34"/>
      <c r="EQ296" s="34"/>
      <c r="ER296" s="34"/>
      <c r="ES296" s="34"/>
      <c r="ET296" s="34"/>
      <c r="EU296" s="34"/>
      <c r="EV296" s="34"/>
      <c r="EW296" s="34"/>
      <c r="EX296" s="34"/>
      <c r="EY296" s="34"/>
      <c r="EZ296" s="34"/>
      <c r="FA296" s="34"/>
      <c r="FB296" s="34"/>
      <c r="FC296" s="34"/>
      <c r="FD296" s="34"/>
      <c r="FE296" s="34"/>
      <c r="FF296" s="34"/>
      <c r="FG296" s="34"/>
      <c r="FH296" s="34"/>
      <c r="FI296" s="34"/>
      <c r="FJ296" s="34"/>
      <c r="FK296" s="34"/>
      <c r="FL296" s="34"/>
      <c r="FM296" s="34"/>
      <c r="FN296" s="34"/>
      <c r="FO296" s="34"/>
      <c r="FP296" s="34"/>
      <c r="FQ296" s="34"/>
      <c r="FR296" s="34"/>
      <c r="FS296" s="34"/>
      <c r="FT296" s="34"/>
      <c r="FU296" s="34"/>
      <c r="FV296" s="34"/>
      <c r="FW296" s="34"/>
      <c r="FX296" s="34"/>
      <c r="FY296" s="34"/>
      <c r="FZ296" s="34"/>
      <c r="GA296" s="34"/>
      <c r="GB296" s="34"/>
      <c r="GC296" s="34"/>
      <c r="GD296" s="34"/>
      <c r="GE296" s="34"/>
      <c r="GF296" s="34"/>
      <c r="GG296" s="34"/>
      <c r="GH296" s="34"/>
      <c r="GI296" s="34"/>
      <c r="GJ296" s="34"/>
      <c r="GK296" s="34"/>
      <c r="GL296" s="34"/>
      <c r="GM296" s="34"/>
      <c r="GN296" s="34"/>
      <c r="GO296" s="34"/>
      <c r="GP296" s="34"/>
      <c r="GQ296" s="34"/>
      <c r="GR296" s="34"/>
      <c r="GS296" s="34"/>
      <c r="GT296" s="34"/>
      <c r="GU296" s="34"/>
      <c r="GV296" s="34"/>
      <c r="GW296" s="34"/>
      <c r="GX296" s="34"/>
      <c r="GY296" s="34"/>
      <c r="GZ296" s="34"/>
      <c r="HA296" s="34"/>
      <c r="HB296" s="34"/>
    </row>
    <row r="297" spans="1:210" x14ac:dyDescent="0.2">
      <c r="A297" s="26">
        <f t="shared" si="350"/>
        <v>288</v>
      </c>
      <c r="B297" s="27">
        <f t="shared" ca="1" si="345"/>
        <v>0</v>
      </c>
      <c r="C297" s="27">
        <f t="shared" ca="1" si="346"/>
        <v>0</v>
      </c>
      <c r="D297" s="27">
        <f t="shared" ca="1" si="347"/>
        <v>0</v>
      </c>
      <c r="E297" s="33">
        <f t="shared" ca="1" si="348"/>
        <v>0</v>
      </c>
      <c r="F297" s="29">
        <f t="shared" ca="1" si="349"/>
        <v>0</v>
      </c>
      <c r="G297" s="27"/>
      <c r="H297" s="33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4"/>
      <c r="CY297" s="34"/>
      <c r="CZ297" s="34"/>
      <c r="DA297" s="34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  <c r="DR297" s="34"/>
      <c r="DS297" s="34"/>
      <c r="DT297" s="34"/>
      <c r="DU297" s="34"/>
      <c r="DV297" s="34"/>
      <c r="DW297" s="34"/>
      <c r="DX297" s="34"/>
      <c r="DY297" s="34"/>
      <c r="DZ297" s="34"/>
      <c r="EA297" s="34"/>
      <c r="EB297" s="34"/>
      <c r="EC297" s="34"/>
      <c r="ED297" s="34"/>
      <c r="EE297" s="34"/>
      <c r="EF297" s="34"/>
      <c r="EG297" s="34"/>
      <c r="EH297" s="34"/>
      <c r="EI297" s="34"/>
      <c r="EJ297" s="34"/>
      <c r="EK297" s="34"/>
      <c r="EL297" s="34"/>
      <c r="EM297" s="34"/>
      <c r="EN297" s="34"/>
      <c r="EO297" s="34"/>
      <c r="EP297" s="34"/>
      <c r="EQ297" s="34"/>
      <c r="ER297" s="34"/>
      <c r="ES297" s="34"/>
      <c r="ET297" s="34"/>
      <c r="EU297" s="34"/>
      <c r="EV297" s="34"/>
      <c r="EW297" s="34"/>
      <c r="EX297" s="34"/>
      <c r="EY297" s="34"/>
      <c r="EZ297" s="34"/>
      <c r="FA297" s="34"/>
      <c r="FB297" s="34"/>
      <c r="FC297" s="34"/>
      <c r="FD297" s="34"/>
      <c r="FE297" s="34"/>
      <c r="FF297" s="34"/>
      <c r="FG297" s="34"/>
      <c r="FH297" s="34"/>
      <c r="FI297" s="34"/>
      <c r="FJ297" s="34"/>
      <c r="FK297" s="34"/>
      <c r="FL297" s="34"/>
      <c r="FM297" s="34"/>
      <c r="FN297" s="34"/>
      <c r="FO297" s="34"/>
      <c r="FP297" s="34"/>
      <c r="FQ297" s="34"/>
      <c r="FR297" s="34"/>
      <c r="FS297" s="34"/>
      <c r="FT297" s="34"/>
      <c r="FU297" s="34"/>
      <c r="FV297" s="34"/>
      <c r="FW297" s="34"/>
      <c r="FX297" s="34"/>
      <c r="FY297" s="34"/>
      <c r="FZ297" s="34"/>
      <c r="GA297" s="34"/>
      <c r="GB297" s="34"/>
      <c r="GC297" s="34"/>
      <c r="GD297" s="34"/>
      <c r="GE297" s="34"/>
      <c r="GF297" s="34"/>
      <c r="GG297" s="34"/>
      <c r="GH297" s="34"/>
      <c r="GI297" s="34"/>
      <c r="GJ297" s="34"/>
      <c r="GK297" s="34"/>
      <c r="GL297" s="34"/>
      <c r="GM297" s="34"/>
      <c r="GN297" s="34"/>
      <c r="GO297" s="34"/>
      <c r="GP297" s="34"/>
      <c r="GQ297" s="34"/>
      <c r="GR297" s="34"/>
      <c r="GS297" s="34"/>
      <c r="GT297" s="34"/>
      <c r="GU297" s="34"/>
      <c r="GV297" s="34"/>
      <c r="GW297" s="34"/>
      <c r="GX297" s="34"/>
      <c r="GY297" s="34"/>
      <c r="GZ297" s="34"/>
      <c r="HA297" s="34"/>
      <c r="HB297" s="34"/>
    </row>
    <row r="298" spans="1:210" x14ac:dyDescent="0.2">
      <c r="A298" s="26">
        <f t="shared" si="350"/>
        <v>289</v>
      </c>
      <c r="B298" s="27">
        <f t="shared" ca="1" si="345"/>
        <v>0</v>
      </c>
      <c r="C298" s="27">
        <f t="shared" ca="1" si="346"/>
        <v>0</v>
      </c>
      <c r="D298" s="27">
        <f t="shared" ca="1" si="347"/>
        <v>0</v>
      </c>
      <c r="E298" s="33">
        <f t="shared" ca="1" si="348"/>
        <v>0</v>
      </c>
      <c r="F298" s="29">
        <f t="shared" ca="1" si="349"/>
        <v>0</v>
      </c>
      <c r="G298" s="27"/>
      <c r="H298" s="33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4"/>
      <c r="CY298" s="34"/>
      <c r="CZ298" s="34"/>
      <c r="DA298" s="34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  <c r="DR298" s="34"/>
      <c r="DS298" s="34"/>
      <c r="DT298" s="34"/>
      <c r="DU298" s="34"/>
      <c r="DV298" s="34"/>
      <c r="DW298" s="34"/>
      <c r="DX298" s="34"/>
      <c r="DY298" s="34"/>
      <c r="DZ298" s="34"/>
      <c r="EA298" s="34"/>
      <c r="EB298" s="34"/>
      <c r="EC298" s="34"/>
      <c r="ED298" s="34"/>
      <c r="EE298" s="34"/>
      <c r="EF298" s="34"/>
      <c r="EG298" s="34"/>
      <c r="EH298" s="34"/>
      <c r="EI298" s="34"/>
      <c r="EJ298" s="34"/>
      <c r="EK298" s="34"/>
      <c r="EL298" s="34"/>
      <c r="EM298" s="34"/>
      <c r="EN298" s="34"/>
      <c r="EO298" s="34"/>
      <c r="EP298" s="34"/>
      <c r="EQ298" s="34"/>
      <c r="ER298" s="34"/>
      <c r="ES298" s="34"/>
      <c r="ET298" s="34"/>
      <c r="EU298" s="34"/>
      <c r="EV298" s="34"/>
      <c r="EW298" s="34"/>
      <c r="EX298" s="34"/>
      <c r="EY298" s="34"/>
      <c r="EZ298" s="34"/>
      <c r="FA298" s="34"/>
      <c r="FB298" s="34"/>
      <c r="FC298" s="34"/>
      <c r="FD298" s="34"/>
      <c r="FE298" s="34"/>
      <c r="FF298" s="34"/>
      <c r="FG298" s="34"/>
      <c r="FH298" s="34"/>
      <c r="FI298" s="34"/>
      <c r="FJ298" s="34"/>
      <c r="FK298" s="34"/>
      <c r="FL298" s="34"/>
      <c r="FM298" s="34"/>
      <c r="FN298" s="34"/>
      <c r="FO298" s="34"/>
      <c r="FP298" s="34"/>
      <c r="FQ298" s="34"/>
      <c r="FR298" s="34"/>
      <c r="FS298" s="34"/>
      <c r="FT298" s="34"/>
      <c r="FU298" s="34"/>
      <c r="FV298" s="34"/>
      <c r="FW298" s="34"/>
      <c r="FX298" s="34"/>
      <c r="FY298" s="34"/>
      <c r="FZ298" s="34"/>
      <c r="GA298" s="34"/>
      <c r="GB298" s="34"/>
      <c r="GC298" s="34"/>
      <c r="GD298" s="34"/>
      <c r="GE298" s="34"/>
      <c r="GF298" s="34"/>
      <c r="GG298" s="34"/>
      <c r="GH298" s="34"/>
      <c r="GI298" s="34"/>
      <c r="GJ298" s="34"/>
      <c r="GK298" s="34"/>
      <c r="GL298" s="34"/>
      <c r="GM298" s="34"/>
      <c r="GN298" s="34"/>
      <c r="GO298" s="34"/>
      <c r="GP298" s="34"/>
      <c r="GQ298" s="34"/>
      <c r="GR298" s="34"/>
      <c r="GS298" s="34"/>
      <c r="GT298" s="34"/>
      <c r="GU298" s="34"/>
      <c r="GV298" s="34"/>
      <c r="GW298" s="34"/>
      <c r="GX298" s="34"/>
      <c r="GY298" s="34"/>
      <c r="GZ298" s="34"/>
      <c r="HA298" s="34"/>
      <c r="HB298" s="34"/>
    </row>
    <row r="299" spans="1:210" x14ac:dyDescent="0.2">
      <c r="A299" s="26">
        <f t="shared" si="350"/>
        <v>290</v>
      </c>
      <c r="B299" s="27">
        <f t="shared" ca="1" si="345"/>
        <v>0</v>
      </c>
      <c r="C299" s="27">
        <f t="shared" ca="1" si="346"/>
        <v>0</v>
      </c>
      <c r="D299" s="27">
        <f t="shared" ca="1" si="347"/>
        <v>0</v>
      </c>
      <c r="E299" s="33">
        <f t="shared" ca="1" si="348"/>
        <v>0</v>
      </c>
      <c r="F299" s="29">
        <f t="shared" ca="1" si="349"/>
        <v>0</v>
      </c>
      <c r="G299" s="27"/>
      <c r="H299" s="33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4"/>
      <c r="CY299" s="34"/>
      <c r="CZ299" s="34"/>
      <c r="DA299" s="34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  <c r="DR299" s="34"/>
      <c r="DS299" s="34"/>
      <c r="DT299" s="34"/>
      <c r="DU299" s="34"/>
      <c r="DV299" s="34"/>
      <c r="DW299" s="34"/>
      <c r="DX299" s="34"/>
      <c r="DY299" s="34"/>
      <c r="DZ299" s="34"/>
      <c r="EA299" s="34"/>
      <c r="EB299" s="34"/>
      <c r="EC299" s="34"/>
      <c r="ED299" s="34"/>
      <c r="EE299" s="34"/>
      <c r="EF299" s="34"/>
      <c r="EG299" s="34"/>
      <c r="EH299" s="34"/>
      <c r="EI299" s="34"/>
      <c r="EJ299" s="34"/>
      <c r="EK299" s="34"/>
      <c r="EL299" s="34"/>
      <c r="EM299" s="34"/>
      <c r="EN299" s="34"/>
      <c r="EO299" s="34"/>
      <c r="EP299" s="34"/>
      <c r="EQ299" s="34"/>
      <c r="ER299" s="34"/>
      <c r="ES299" s="34"/>
      <c r="ET299" s="34"/>
      <c r="EU299" s="34"/>
      <c r="EV299" s="34"/>
      <c r="EW299" s="34"/>
      <c r="EX299" s="34"/>
      <c r="EY299" s="34"/>
      <c r="EZ299" s="34"/>
      <c r="FA299" s="34"/>
      <c r="FB299" s="34"/>
      <c r="FC299" s="34"/>
      <c r="FD299" s="34"/>
      <c r="FE299" s="34"/>
      <c r="FF299" s="34"/>
      <c r="FG299" s="34"/>
      <c r="FH299" s="34"/>
      <c r="FI299" s="34"/>
      <c r="FJ299" s="34"/>
      <c r="FK299" s="34"/>
      <c r="FL299" s="34"/>
      <c r="FM299" s="34"/>
      <c r="FN299" s="34"/>
      <c r="FO299" s="34"/>
      <c r="FP299" s="34"/>
      <c r="FQ299" s="34"/>
      <c r="FR299" s="34"/>
      <c r="FS299" s="34"/>
      <c r="FT299" s="34"/>
      <c r="FU299" s="34"/>
      <c r="FV299" s="34"/>
      <c r="FW299" s="34"/>
      <c r="FX299" s="34"/>
      <c r="FY299" s="34"/>
      <c r="FZ299" s="34"/>
      <c r="GA299" s="34"/>
      <c r="GB299" s="34"/>
      <c r="GC299" s="34"/>
      <c r="GD299" s="34"/>
      <c r="GE299" s="34"/>
      <c r="GF299" s="34"/>
      <c r="GG299" s="34"/>
      <c r="GH299" s="34"/>
      <c r="GI299" s="34"/>
      <c r="GJ299" s="34"/>
      <c r="GK299" s="34"/>
      <c r="GL299" s="34"/>
      <c r="GM299" s="34"/>
      <c r="GN299" s="34"/>
      <c r="GO299" s="34"/>
      <c r="GP299" s="34"/>
      <c r="GQ299" s="34"/>
      <c r="GR299" s="34"/>
      <c r="GS299" s="34"/>
      <c r="GT299" s="34"/>
      <c r="GU299" s="34"/>
      <c r="GV299" s="34"/>
      <c r="GW299" s="34"/>
      <c r="GX299" s="34"/>
      <c r="GY299" s="34"/>
      <c r="GZ299" s="34"/>
      <c r="HA299" s="34"/>
      <c r="HB299" s="34"/>
    </row>
    <row r="300" spans="1:210" x14ac:dyDescent="0.2">
      <c r="A300" s="26">
        <f t="shared" si="350"/>
        <v>291</v>
      </c>
      <c r="B300" s="27">
        <f t="shared" ca="1" si="345"/>
        <v>0</v>
      </c>
      <c r="C300" s="27">
        <f t="shared" ca="1" si="346"/>
        <v>0</v>
      </c>
      <c r="D300" s="27">
        <f t="shared" ca="1" si="347"/>
        <v>0</v>
      </c>
      <c r="E300" s="33">
        <f t="shared" ca="1" si="348"/>
        <v>0</v>
      </c>
      <c r="F300" s="29">
        <f t="shared" ca="1" si="349"/>
        <v>0</v>
      </c>
      <c r="G300" s="27"/>
      <c r="H300" s="33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4"/>
      <c r="CY300" s="34"/>
      <c r="CZ300" s="34"/>
      <c r="DA300" s="34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  <c r="DR300" s="34"/>
      <c r="DS300" s="34"/>
      <c r="DT300" s="34"/>
      <c r="DU300" s="34"/>
      <c r="DV300" s="34"/>
      <c r="DW300" s="34"/>
      <c r="DX300" s="34"/>
      <c r="DY300" s="34"/>
      <c r="DZ300" s="34"/>
      <c r="EA300" s="34"/>
      <c r="EB300" s="34"/>
      <c r="EC300" s="34"/>
      <c r="ED300" s="34"/>
      <c r="EE300" s="34"/>
      <c r="EF300" s="34"/>
      <c r="EG300" s="34"/>
      <c r="EH300" s="34"/>
      <c r="EI300" s="34"/>
      <c r="EJ300" s="34"/>
      <c r="EK300" s="34"/>
      <c r="EL300" s="34"/>
      <c r="EM300" s="34"/>
      <c r="EN300" s="34"/>
      <c r="EO300" s="34"/>
      <c r="EP300" s="34"/>
      <c r="EQ300" s="34"/>
      <c r="ER300" s="34"/>
      <c r="ES300" s="34"/>
      <c r="ET300" s="34"/>
      <c r="EU300" s="34"/>
      <c r="EV300" s="34"/>
      <c r="EW300" s="34"/>
      <c r="EX300" s="34"/>
      <c r="EY300" s="34"/>
      <c r="EZ300" s="34"/>
      <c r="FA300" s="34"/>
      <c r="FB300" s="34"/>
      <c r="FC300" s="34"/>
      <c r="FD300" s="34"/>
      <c r="FE300" s="34"/>
      <c r="FF300" s="34"/>
      <c r="FG300" s="34"/>
      <c r="FH300" s="34"/>
      <c r="FI300" s="34"/>
      <c r="FJ300" s="34"/>
      <c r="FK300" s="34"/>
      <c r="FL300" s="34"/>
      <c r="FM300" s="34"/>
      <c r="FN300" s="34"/>
      <c r="FO300" s="34"/>
      <c r="FP300" s="34"/>
      <c r="FQ300" s="34"/>
      <c r="FR300" s="34"/>
      <c r="FS300" s="34"/>
      <c r="FT300" s="34"/>
      <c r="FU300" s="34"/>
      <c r="FV300" s="34"/>
      <c r="FW300" s="34"/>
      <c r="FX300" s="34"/>
      <c r="FY300" s="34"/>
      <c r="FZ300" s="34"/>
      <c r="GA300" s="34"/>
      <c r="GB300" s="34"/>
      <c r="GC300" s="34"/>
      <c r="GD300" s="34"/>
      <c r="GE300" s="34"/>
      <c r="GF300" s="34"/>
      <c r="GG300" s="34"/>
      <c r="GH300" s="34"/>
      <c r="GI300" s="34"/>
      <c r="GJ300" s="34"/>
      <c r="GK300" s="34"/>
      <c r="GL300" s="34"/>
      <c r="GM300" s="34"/>
      <c r="GN300" s="34"/>
      <c r="GO300" s="34"/>
      <c r="GP300" s="34"/>
      <c r="GQ300" s="34"/>
      <c r="GR300" s="34"/>
      <c r="GS300" s="34"/>
      <c r="GT300" s="34"/>
      <c r="GU300" s="34"/>
      <c r="GV300" s="34"/>
      <c r="GW300" s="34"/>
      <c r="GX300" s="34"/>
      <c r="GY300" s="34"/>
      <c r="GZ300" s="34"/>
      <c r="HA300" s="34"/>
      <c r="HB300" s="34"/>
    </row>
    <row r="301" spans="1:210" x14ac:dyDescent="0.2">
      <c r="A301" s="26">
        <f t="shared" si="350"/>
        <v>292</v>
      </c>
      <c r="B301" s="27">
        <f t="shared" ca="1" si="345"/>
        <v>0</v>
      </c>
      <c r="C301" s="27">
        <f t="shared" ca="1" si="346"/>
        <v>0</v>
      </c>
      <c r="D301" s="27">
        <f t="shared" ca="1" si="347"/>
        <v>0</v>
      </c>
      <c r="E301" s="33">
        <f t="shared" ca="1" si="348"/>
        <v>0</v>
      </c>
      <c r="F301" s="29">
        <f t="shared" ca="1" si="349"/>
        <v>0</v>
      </c>
      <c r="G301" s="27"/>
      <c r="H301" s="33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  <c r="FL301" s="34"/>
      <c r="FM301" s="34"/>
      <c r="FN301" s="34"/>
      <c r="FO301" s="34"/>
      <c r="FP301" s="34"/>
      <c r="FQ301" s="34"/>
      <c r="FR301" s="34"/>
      <c r="FS301" s="34"/>
      <c r="FT301" s="34"/>
      <c r="FU301" s="34"/>
      <c r="FV301" s="34"/>
      <c r="FW301" s="34"/>
      <c r="FX301" s="34"/>
      <c r="FY301" s="34"/>
      <c r="FZ301" s="34"/>
      <c r="GA301" s="34"/>
      <c r="GB301" s="34"/>
      <c r="GC301" s="34"/>
      <c r="GD301" s="34"/>
      <c r="GE301" s="34"/>
      <c r="GF301" s="34"/>
      <c r="GG301" s="34"/>
      <c r="GH301" s="34"/>
      <c r="GI301" s="34"/>
      <c r="GJ301" s="34"/>
      <c r="GK301" s="34"/>
      <c r="GL301" s="34"/>
      <c r="GM301" s="34"/>
      <c r="GN301" s="34"/>
      <c r="GO301" s="34"/>
      <c r="GP301" s="34"/>
      <c r="GQ301" s="34"/>
      <c r="GR301" s="34"/>
      <c r="GS301" s="34"/>
      <c r="GT301" s="34"/>
      <c r="GU301" s="34"/>
      <c r="GV301" s="34"/>
      <c r="GW301" s="34"/>
      <c r="GX301" s="34"/>
      <c r="GY301" s="34"/>
      <c r="GZ301" s="34"/>
      <c r="HA301" s="34"/>
      <c r="HB301" s="34"/>
    </row>
    <row r="302" spans="1:210" x14ac:dyDescent="0.2">
      <c r="A302" s="26">
        <f t="shared" si="350"/>
        <v>293</v>
      </c>
      <c r="B302" s="27">
        <f t="shared" ca="1" si="345"/>
        <v>0</v>
      </c>
      <c r="C302" s="27">
        <f t="shared" ca="1" si="346"/>
        <v>0</v>
      </c>
      <c r="D302" s="27">
        <f t="shared" ca="1" si="347"/>
        <v>0</v>
      </c>
      <c r="E302" s="33">
        <f t="shared" ca="1" si="348"/>
        <v>0</v>
      </c>
      <c r="F302" s="29">
        <f t="shared" ca="1" si="349"/>
        <v>0</v>
      </c>
      <c r="G302" s="27"/>
      <c r="H302" s="33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  <c r="FL302" s="34"/>
      <c r="FM302" s="34"/>
      <c r="FN302" s="34"/>
      <c r="FO302" s="34"/>
      <c r="FP302" s="34"/>
      <c r="FQ302" s="34"/>
      <c r="FR302" s="34"/>
      <c r="FS302" s="34"/>
      <c r="FT302" s="34"/>
      <c r="FU302" s="34"/>
      <c r="FV302" s="34"/>
      <c r="FW302" s="34"/>
      <c r="FX302" s="34"/>
      <c r="FY302" s="34"/>
      <c r="FZ302" s="34"/>
      <c r="GA302" s="34"/>
      <c r="GB302" s="34"/>
      <c r="GC302" s="34"/>
      <c r="GD302" s="34"/>
      <c r="GE302" s="34"/>
      <c r="GF302" s="34"/>
      <c r="GG302" s="34"/>
      <c r="GH302" s="34"/>
      <c r="GI302" s="34"/>
      <c r="GJ302" s="34"/>
      <c r="GK302" s="34"/>
      <c r="GL302" s="34"/>
      <c r="GM302" s="34"/>
      <c r="GN302" s="34"/>
      <c r="GO302" s="34"/>
      <c r="GP302" s="34"/>
      <c r="GQ302" s="34"/>
      <c r="GR302" s="34"/>
      <c r="GS302" s="34"/>
      <c r="GT302" s="34"/>
      <c r="GU302" s="34"/>
      <c r="GV302" s="34"/>
      <c r="GW302" s="34"/>
      <c r="GX302" s="34"/>
      <c r="GY302" s="34"/>
      <c r="GZ302" s="34"/>
      <c r="HA302" s="34"/>
      <c r="HB302" s="34"/>
    </row>
    <row r="303" spans="1:210" x14ac:dyDescent="0.2">
      <c r="A303" s="26">
        <f t="shared" si="350"/>
        <v>294</v>
      </c>
      <c r="B303" s="27">
        <f t="shared" ca="1" si="345"/>
        <v>0</v>
      </c>
      <c r="C303" s="27">
        <f t="shared" ca="1" si="346"/>
        <v>0</v>
      </c>
      <c r="D303" s="27">
        <f t="shared" ca="1" si="347"/>
        <v>0</v>
      </c>
      <c r="E303" s="33">
        <f t="shared" ca="1" si="348"/>
        <v>0</v>
      </c>
      <c r="F303" s="29">
        <f t="shared" ca="1" si="349"/>
        <v>0</v>
      </c>
      <c r="G303" s="27"/>
      <c r="H303" s="33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  <c r="FL303" s="34"/>
      <c r="FM303" s="34"/>
      <c r="FN303" s="34"/>
      <c r="FO303" s="34"/>
      <c r="FP303" s="34"/>
      <c r="FQ303" s="34"/>
      <c r="FR303" s="34"/>
      <c r="FS303" s="34"/>
      <c r="FT303" s="34"/>
      <c r="FU303" s="34"/>
      <c r="FV303" s="34"/>
      <c r="FW303" s="34"/>
      <c r="FX303" s="34"/>
      <c r="FY303" s="34"/>
      <c r="FZ303" s="34"/>
      <c r="GA303" s="34"/>
      <c r="GB303" s="34"/>
      <c r="GC303" s="34"/>
      <c r="GD303" s="34"/>
      <c r="GE303" s="34"/>
      <c r="GF303" s="34"/>
      <c r="GG303" s="34"/>
      <c r="GH303" s="34"/>
      <c r="GI303" s="34"/>
      <c r="GJ303" s="34"/>
      <c r="GK303" s="34"/>
      <c r="GL303" s="34"/>
      <c r="GM303" s="34"/>
      <c r="GN303" s="34"/>
      <c r="GO303" s="34"/>
      <c r="GP303" s="34"/>
      <c r="GQ303" s="34"/>
      <c r="GR303" s="34"/>
      <c r="GS303" s="34"/>
      <c r="GT303" s="34"/>
      <c r="GU303" s="34"/>
      <c r="GV303" s="34"/>
      <c r="GW303" s="34"/>
      <c r="GX303" s="34"/>
      <c r="GY303" s="34"/>
      <c r="GZ303" s="34"/>
      <c r="HA303" s="34"/>
      <c r="HB303" s="34"/>
    </row>
    <row r="304" spans="1:210" x14ac:dyDescent="0.2">
      <c r="A304" s="26">
        <f t="shared" si="350"/>
        <v>295</v>
      </c>
      <c r="B304" s="27">
        <f t="shared" ca="1" si="345"/>
        <v>0</v>
      </c>
      <c r="C304" s="27">
        <f t="shared" ca="1" si="346"/>
        <v>0</v>
      </c>
      <c r="D304" s="27">
        <f t="shared" ca="1" si="347"/>
        <v>0</v>
      </c>
      <c r="E304" s="33">
        <f t="shared" ca="1" si="348"/>
        <v>0</v>
      </c>
      <c r="F304" s="29">
        <f t="shared" ca="1" si="349"/>
        <v>0</v>
      </c>
      <c r="G304" s="27"/>
      <c r="H304" s="33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  <c r="FL304" s="34"/>
      <c r="FM304" s="34"/>
      <c r="FN304" s="34"/>
      <c r="FO304" s="34"/>
      <c r="FP304" s="34"/>
      <c r="FQ304" s="34"/>
      <c r="FR304" s="34"/>
      <c r="FS304" s="34"/>
      <c r="FT304" s="34"/>
      <c r="FU304" s="34"/>
      <c r="FV304" s="34"/>
      <c r="FW304" s="34"/>
      <c r="FX304" s="34"/>
      <c r="FY304" s="34"/>
      <c r="FZ304" s="34"/>
      <c r="GA304" s="34"/>
      <c r="GB304" s="34"/>
      <c r="GC304" s="34"/>
      <c r="GD304" s="34"/>
      <c r="GE304" s="34"/>
      <c r="GF304" s="34"/>
      <c r="GG304" s="34"/>
      <c r="GH304" s="34"/>
      <c r="GI304" s="34"/>
      <c r="GJ304" s="34"/>
      <c r="GK304" s="34"/>
      <c r="GL304" s="34"/>
      <c r="GM304" s="34"/>
      <c r="GN304" s="34"/>
      <c r="GO304" s="34"/>
      <c r="GP304" s="34"/>
      <c r="GQ304" s="34"/>
      <c r="GR304" s="34"/>
      <c r="GS304" s="34"/>
      <c r="GT304" s="34"/>
      <c r="GU304" s="34"/>
      <c r="GV304" s="34"/>
      <c r="GW304" s="34"/>
      <c r="GX304" s="34"/>
      <c r="GY304" s="34"/>
      <c r="GZ304" s="34"/>
      <c r="HA304" s="34"/>
      <c r="HB304" s="34"/>
    </row>
    <row r="305" spans="1:210" x14ac:dyDescent="0.2">
      <c r="A305" s="26">
        <f t="shared" si="350"/>
        <v>296</v>
      </c>
      <c r="B305" s="27">
        <f t="shared" ca="1" si="345"/>
        <v>0</v>
      </c>
      <c r="C305" s="27">
        <f t="shared" ca="1" si="346"/>
        <v>0</v>
      </c>
      <c r="D305" s="27">
        <f t="shared" ca="1" si="347"/>
        <v>0</v>
      </c>
      <c r="E305" s="33">
        <f t="shared" ca="1" si="348"/>
        <v>0</v>
      </c>
      <c r="F305" s="29">
        <f t="shared" ca="1" si="349"/>
        <v>0</v>
      </c>
      <c r="G305" s="27"/>
      <c r="H305" s="33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  <c r="FL305" s="34"/>
      <c r="FM305" s="34"/>
      <c r="FN305" s="34"/>
      <c r="FO305" s="34"/>
      <c r="FP305" s="34"/>
      <c r="FQ305" s="34"/>
      <c r="FR305" s="34"/>
      <c r="FS305" s="34"/>
      <c r="FT305" s="34"/>
      <c r="FU305" s="34"/>
      <c r="FV305" s="34"/>
      <c r="FW305" s="34"/>
      <c r="FX305" s="34"/>
      <c r="FY305" s="34"/>
      <c r="FZ305" s="34"/>
      <c r="GA305" s="34"/>
      <c r="GB305" s="34"/>
      <c r="GC305" s="34"/>
      <c r="GD305" s="34"/>
      <c r="GE305" s="34"/>
      <c r="GF305" s="34"/>
      <c r="GG305" s="34"/>
      <c r="GH305" s="34"/>
      <c r="GI305" s="34"/>
      <c r="GJ305" s="34"/>
      <c r="GK305" s="34"/>
      <c r="GL305" s="34"/>
      <c r="GM305" s="34"/>
      <c r="GN305" s="34"/>
      <c r="GO305" s="34"/>
      <c r="GP305" s="34"/>
      <c r="GQ305" s="34"/>
      <c r="GR305" s="34"/>
      <c r="GS305" s="34"/>
      <c r="GT305" s="34"/>
      <c r="GU305" s="34"/>
      <c r="GV305" s="34"/>
      <c r="GW305" s="34"/>
      <c r="GX305" s="34"/>
      <c r="GY305" s="34"/>
      <c r="GZ305" s="34"/>
      <c r="HA305" s="34"/>
      <c r="HB305" s="34"/>
    </row>
    <row r="306" spans="1:210" x14ac:dyDescent="0.2">
      <c r="A306" s="26">
        <f t="shared" si="350"/>
        <v>297</v>
      </c>
      <c r="B306" s="27">
        <f t="shared" ca="1" si="345"/>
        <v>0</v>
      </c>
      <c r="C306" s="27">
        <f t="shared" ca="1" si="346"/>
        <v>0</v>
      </c>
      <c r="D306" s="27">
        <f t="shared" ca="1" si="347"/>
        <v>0</v>
      </c>
      <c r="E306" s="33">
        <f t="shared" ca="1" si="348"/>
        <v>0</v>
      </c>
      <c r="F306" s="29">
        <f t="shared" ca="1" si="349"/>
        <v>0</v>
      </c>
      <c r="G306" s="27"/>
      <c r="H306" s="33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  <c r="FL306" s="34"/>
      <c r="FM306" s="34"/>
      <c r="FN306" s="34"/>
      <c r="FO306" s="34"/>
      <c r="FP306" s="34"/>
      <c r="FQ306" s="34"/>
      <c r="FR306" s="34"/>
      <c r="FS306" s="34"/>
      <c r="FT306" s="34"/>
      <c r="FU306" s="34"/>
      <c r="FV306" s="34"/>
      <c r="FW306" s="34"/>
      <c r="FX306" s="34"/>
      <c r="FY306" s="34"/>
      <c r="FZ306" s="34"/>
      <c r="GA306" s="34"/>
      <c r="GB306" s="34"/>
      <c r="GC306" s="34"/>
      <c r="GD306" s="34"/>
      <c r="GE306" s="34"/>
      <c r="GF306" s="34"/>
      <c r="GG306" s="34"/>
      <c r="GH306" s="34"/>
      <c r="GI306" s="34"/>
      <c r="GJ306" s="34"/>
      <c r="GK306" s="34"/>
      <c r="GL306" s="34"/>
      <c r="GM306" s="34"/>
      <c r="GN306" s="34"/>
      <c r="GO306" s="34"/>
      <c r="GP306" s="34"/>
      <c r="GQ306" s="34"/>
      <c r="GR306" s="34"/>
      <c r="GS306" s="34"/>
      <c r="GT306" s="34"/>
      <c r="GU306" s="34"/>
      <c r="GV306" s="34"/>
      <c r="GW306" s="34"/>
      <c r="GX306" s="34"/>
      <c r="GY306" s="34"/>
      <c r="GZ306" s="34"/>
      <c r="HA306" s="34"/>
      <c r="HB306" s="34"/>
    </row>
    <row r="307" spans="1:210" x14ac:dyDescent="0.2">
      <c r="A307" s="26">
        <f t="shared" si="350"/>
        <v>298</v>
      </c>
      <c r="B307" s="27">
        <f t="shared" ca="1" si="345"/>
        <v>0</v>
      </c>
      <c r="C307" s="27">
        <f t="shared" ca="1" si="346"/>
        <v>0</v>
      </c>
      <c r="D307" s="27">
        <f t="shared" ca="1" si="347"/>
        <v>0</v>
      </c>
      <c r="E307" s="33">
        <f t="shared" ca="1" si="348"/>
        <v>0</v>
      </c>
      <c r="F307" s="29">
        <f t="shared" ca="1" si="349"/>
        <v>0</v>
      </c>
      <c r="G307" s="27"/>
      <c r="H307" s="33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  <c r="FL307" s="34"/>
      <c r="FM307" s="34"/>
      <c r="FN307" s="34"/>
      <c r="FO307" s="34"/>
      <c r="FP307" s="34"/>
      <c r="FQ307" s="34"/>
      <c r="FR307" s="34"/>
      <c r="FS307" s="34"/>
      <c r="FT307" s="34"/>
      <c r="FU307" s="34"/>
      <c r="FV307" s="34"/>
      <c r="FW307" s="34"/>
      <c r="FX307" s="34"/>
      <c r="FY307" s="34"/>
      <c r="FZ307" s="34"/>
      <c r="GA307" s="34"/>
      <c r="GB307" s="34"/>
      <c r="GC307" s="34"/>
      <c r="GD307" s="34"/>
      <c r="GE307" s="34"/>
      <c r="GF307" s="34"/>
      <c r="GG307" s="34"/>
      <c r="GH307" s="34"/>
      <c r="GI307" s="34"/>
      <c r="GJ307" s="34"/>
      <c r="GK307" s="34"/>
      <c r="GL307" s="34"/>
      <c r="GM307" s="34"/>
      <c r="GN307" s="34"/>
      <c r="GO307" s="34"/>
      <c r="GP307" s="34"/>
      <c r="GQ307" s="34"/>
      <c r="GR307" s="34"/>
      <c r="GS307" s="34"/>
      <c r="GT307" s="34"/>
      <c r="GU307" s="34"/>
      <c r="GV307" s="34"/>
      <c r="GW307" s="34"/>
      <c r="GX307" s="34"/>
      <c r="GY307" s="34"/>
      <c r="GZ307" s="34"/>
      <c r="HA307" s="34"/>
      <c r="HB307" s="34"/>
    </row>
    <row r="308" spans="1:210" x14ac:dyDescent="0.2">
      <c r="A308" s="26">
        <f t="shared" si="350"/>
        <v>299</v>
      </c>
      <c r="B308" s="27">
        <f t="shared" ca="1" si="345"/>
        <v>0</v>
      </c>
      <c r="C308" s="27">
        <f t="shared" ca="1" si="346"/>
        <v>0</v>
      </c>
      <c r="D308" s="27">
        <f t="shared" ca="1" si="347"/>
        <v>0</v>
      </c>
      <c r="E308" s="33">
        <f t="shared" ca="1" si="348"/>
        <v>0</v>
      </c>
      <c r="F308" s="29">
        <f t="shared" ca="1" si="349"/>
        <v>0</v>
      </c>
      <c r="G308" s="27"/>
      <c r="H308" s="33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  <c r="FL308" s="34"/>
      <c r="FM308" s="34"/>
      <c r="FN308" s="34"/>
      <c r="FO308" s="34"/>
      <c r="FP308" s="34"/>
      <c r="FQ308" s="34"/>
      <c r="FR308" s="34"/>
      <c r="FS308" s="34"/>
      <c r="FT308" s="34"/>
      <c r="FU308" s="34"/>
      <c r="FV308" s="34"/>
      <c r="FW308" s="34"/>
      <c r="FX308" s="34"/>
      <c r="FY308" s="34"/>
      <c r="FZ308" s="34"/>
      <c r="GA308" s="34"/>
      <c r="GB308" s="34"/>
      <c r="GC308" s="34"/>
      <c r="GD308" s="34"/>
      <c r="GE308" s="34"/>
      <c r="GF308" s="34"/>
      <c r="GG308" s="34"/>
      <c r="GH308" s="34"/>
      <c r="GI308" s="34"/>
      <c r="GJ308" s="34"/>
      <c r="GK308" s="34"/>
      <c r="GL308" s="34"/>
      <c r="GM308" s="34"/>
      <c r="GN308" s="34"/>
      <c r="GO308" s="34"/>
      <c r="GP308" s="34"/>
      <c r="GQ308" s="34"/>
      <c r="GR308" s="34"/>
      <c r="GS308" s="34"/>
      <c r="GT308" s="34"/>
      <c r="GU308" s="34"/>
      <c r="GV308" s="34"/>
      <c r="GW308" s="34"/>
      <c r="GX308" s="34"/>
      <c r="GY308" s="34"/>
      <c r="GZ308" s="34"/>
      <c r="HA308" s="34"/>
      <c r="HB308" s="34"/>
    </row>
    <row r="309" spans="1:210" x14ac:dyDescent="0.2">
      <c r="A309" s="26">
        <f t="shared" si="350"/>
        <v>300</v>
      </c>
      <c r="B309" s="27">
        <f t="shared" ca="1" si="345"/>
        <v>0</v>
      </c>
      <c r="C309" s="27">
        <f t="shared" ca="1" si="346"/>
        <v>0</v>
      </c>
      <c r="D309" s="27">
        <f t="shared" ca="1" si="347"/>
        <v>0</v>
      </c>
      <c r="E309" s="33">
        <f t="shared" ca="1" si="348"/>
        <v>0</v>
      </c>
      <c r="F309" s="29">
        <f t="shared" ca="1" si="349"/>
        <v>0</v>
      </c>
      <c r="G309" s="27"/>
      <c r="H309" s="33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  <c r="FL309" s="34"/>
      <c r="FM309" s="34"/>
      <c r="FN309" s="34"/>
      <c r="FO309" s="34"/>
      <c r="FP309" s="34"/>
      <c r="FQ309" s="34"/>
      <c r="FR309" s="34"/>
      <c r="FS309" s="34"/>
      <c r="FT309" s="34"/>
      <c r="FU309" s="34"/>
      <c r="FV309" s="34"/>
      <c r="FW309" s="34"/>
      <c r="FX309" s="34"/>
      <c r="FY309" s="34"/>
      <c r="FZ309" s="34"/>
      <c r="GA309" s="34"/>
      <c r="GB309" s="34"/>
      <c r="GC309" s="34"/>
      <c r="GD309" s="34"/>
      <c r="GE309" s="34"/>
      <c r="GF309" s="34"/>
      <c r="GG309" s="34"/>
      <c r="GH309" s="34"/>
      <c r="GI309" s="34"/>
      <c r="GJ309" s="34"/>
      <c r="GK309" s="34"/>
      <c r="GL309" s="34"/>
      <c r="GM309" s="34"/>
      <c r="GN309" s="34"/>
      <c r="GO309" s="34"/>
      <c r="GP309" s="34"/>
      <c r="GQ309" s="34"/>
      <c r="GR309" s="34"/>
      <c r="GS309" s="34"/>
      <c r="GT309" s="34"/>
      <c r="GU309" s="34"/>
      <c r="GV309" s="34"/>
      <c r="GW309" s="34"/>
      <c r="GX309" s="34"/>
      <c r="GY309" s="34"/>
      <c r="GZ309" s="34"/>
      <c r="HA309" s="34"/>
      <c r="HB309" s="34"/>
    </row>
    <row r="310" spans="1:210" x14ac:dyDescent="0.2">
      <c r="A310" s="26">
        <f t="shared" si="350"/>
        <v>301</v>
      </c>
      <c r="B310" s="27">
        <f t="shared" ca="1" si="345"/>
        <v>0</v>
      </c>
      <c r="C310" s="27">
        <f t="shared" ca="1" si="346"/>
        <v>0</v>
      </c>
      <c r="D310" s="27">
        <f t="shared" ca="1" si="347"/>
        <v>0</v>
      </c>
      <c r="E310" s="33">
        <f t="shared" ca="1" si="348"/>
        <v>0</v>
      </c>
      <c r="F310" s="29">
        <f t="shared" ca="1" si="349"/>
        <v>0</v>
      </c>
      <c r="G310" s="27"/>
      <c r="H310" s="33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  <c r="FL310" s="34"/>
      <c r="FM310" s="34"/>
      <c r="FN310" s="34"/>
      <c r="FO310" s="34"/>
      <c r="FP310" s="34"/>
      <c r="FQ310" s="34"/>
      <c r="FR310" s="34"/>
      <c r="FS310" s="34"/>
      <c r="FT310" s="34"/>
      <c r="FU310" s="34"/>
      <c r="FV310" s="34"/>
      <c r="FW310" s="34"/>
      <c r="FX310" s="34"/>
      <c r="FY310" s="34"/>
      <c r="FZ310" s="34"/>
      <c r="GA310" s="34"/>
      <c r="GB310" s="34"/>
      <c r="GC310" s="34"/>
      <c r="GD310" s="34"/>
      <c r="GE310" s="34"/>
      <c r="GF310" s="34"/>
      <c r="GG310" s="34"/>
      <c r="GH310" s="34"/>
      <c r="GI310" s="34"/>
      <c r="GJ310" s="34"/>
      <c r="GK310" s="34"/>
      <c r="GL310" s="34"/>
      <c r="GM310" s="34"/>
      <c r="GN310" s="34"/>
      <c r="GO310" s="34"/>
      <c r="GP310" s="34"/>
      <c r="GQ310" s="34"/>
      <c r="GR310" s="34"/>
      <c r="GS310" s="34"/>
      <c r="GT310" s="34"/>
      <c r="GU310" s="34"/>
      <c r="GV310" s="34"/>
      <c r="GW310" s="34"/>
      <c r="GX310" s="34"/>
      <c r="GY310" s="34"/>
      <c r="GZ310" s="34"/>
      <c r="HA310" s="34"/>
      <c r="HB310" s="34"/>
    </row>
    <row r="311" spans="1:210" x14ac:dyDescent="0.2">
      <c r="A311" s="26">
        <f t="shared" si="350"/>
        <v>302</v>
      </c>
      <c r="B311" s="27">
        <f t="shared" ca="1" si="345"/>
        <v>0</v>
      </c>
      <c r="C311" s="27">
        <f t="shared" ca="1" si="346"/>
        <v>0</v>
      </c>
      <c r="D311" s="27">
        <f t="shared" ca="1" si="347"/>
        <v>0</v>
      </c>
      <c r="E311" s="33">
        <f t="shared" ca="1" si="348"/>
        <v>0</v>
      </c>
      <c r="F311" s="29">
        <f t="shared" ca="1" si="349"/>
        <v>0</v>
      </c>
      <c r="G311" s="27"/>
      <c r="H311" s="33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  <c r="FL311" s="34"/>
      <c r="FM311" s="34"/>
      <c r="FN311" s="34"/>
      <c r="FO311" s="34"/>
      <c r="FP311" s="34"/>
      <c r="FQ311" s="34"/>
      <c r="FR311" s="34"/>
      <c r="FS311" s="34"/>
      <c r="FT311" s="34"/>
      <c r="FU311" s="34"/>
      <c r="FV311" s="34"/>
      <c r="FW311" s="34"/>
      <c r="FX311" s="34"/>
      <c r="FY311" s="34"/>
      <c r="FZ311" s="34"/>
      <c r="GA311" s="34"/>
      <c r="GB311" s="34"/>
      <c r="GC311" s="34"/>
      <c r="GD311" s="34"/>
      <c r="GE311" s="34"/>
      <c r="GF311" s="34"/>
      <c r="GG311" s="34"/>
      <c r="GH311" s="34"/>
      <c r="GI311" s="34"/>
      <c r="GJ311" s="34"/>
      <c r="GK311" s="34"/>
      <c r="GL311" s="34"/>
      <c r="GM311" s="34"/>
      <c r="GN311" s="34"/>
      <c r="GO311" s="34"/>
      <c r="GP311" s="34"/>
      <c r="GQ311" s="34"/>
      <c r="GR311" s="34"/>
      <c r="GS311" s="34"/>
      <c r="GT311" s="34"/>
      <c r="GU311" s="34"/>
      <c r="GV311" s="34"/>
      <c r="GW311" s="34"/>
      <c r="GX311" s="34"/>
      <c r="GY311" s="34"/>
      <c r="GZ311" s="34"/>
      <c r="HA311" s="34"/>
      <c r="HB311" s="34"/>
    </row>
    <row r="312" spans="1:210" x14ac:dyDescent="0.2">
      <c r="A312" s="26">
        <f t="shared" si="350"/>
        <v>303</v>
      </c>
      <c r="B312" s="27">
        <f t="shared" ca="1" si="345"/>
        <v>0</v>
      </c>
      <c r="C312" s="27">
        <f t="shared" ca="1" si="346"/>
        <v>0</v>
      </c>
      <c r="D312" s="27">
        <f t="shared" ca="1" si="347"/>
        <v>0</v>
      </c>
      <c r="E312" s="33">
        <f t="shared" ca="1" si="348"/>
        <v>0</v>
      </c>
      <c r="F312" s="29">
        <f t="shared" ca="1" si="349"/>
        <v>0</v>
      </c>
      <c r="G312" s="27"/>
      <c r="H312" s="33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  <c r="FL312" s="34"/>
      <c r="FM312" s="34"/>
      <c r="FN312" s="34"/>
      <c r="FO312" s="34"/>
      <c r="FP312" s="34"/>
      <c r="FQ312" s="34"/>
      <c r="FR312" s="34"/>
      <c r="FS312" s="34"/>
      <c r="FT312" s="34"/>
      <c r="FU312" s="34"/>
      <c r="FV312" s="34"/>
      <c r="FW312" s="34"/>
      <c r="FX312" s="34"/>
      <c r="FY312" s="34"/>
      <c r="FZ312" s="34"/>
      <c r="GA312" s="34"/>
      <c r="GB312" s="34"/>
      <c r="GC312" s="34"/>
      <c r="GD312" s="34"/>
      <c r="GE312" s="34"/>
      <c r="GF312" s="34"/>
      <c r="GG312" s="34"/>
      <c r="GH312" s="34"/>
      <c r="GI312" s="34"/>
      <c r="GJ312" s="34"/>
      <c r="GK312" s="34"/>
      <c r="GL312" s="34"/>
      <c r="GM312" s="34"/>
      <c r="GN312" s="34"/>
      <c r="GO312" s="34"/>
      <c r="GP312" s="34"/>
      <c r="GQ312" s="34"/>
      <c r="GR312" s="34"/>
      <c r="GS312" s="34"/>
      <c r="GT312" s="34"/>
      <c r="GU312" s="34"/>
      <c r="GV312" s="34"/>
      <c r="GW312" s="34"/>
      <c r="GX312" s="34"/>
      <c r="GY312" s="34"/>
      <c r="GZ312" s="34"/>
      <c r="HA312" s="34"/>
      <c r="HB312" s="34"/>
    </row>
    <row r="313" spans="1:210" x14ac:dyDescent="0.2">
      <c r="A313" s="26">
        <f t="shared" si="350"/>
        <v>304</v>
      </c>
      <c r="B313" s="27">
        <f t="shared" ca="1" si="345"/>
        <v>0</v>
      </c>
      <c r="C313" s="27">
        <f t="shared" ca="1" si="346"/>
        <v>0</v>
      </c>
      <c r="D313" s="27">
        <f t="shared" ca="1" si="347"/>
        <v>0</v>
      </c>
      <c r="E313" s="33">
        <f t="shared" ca="1" si="348"/>
        <v>0</v>
      </c>
      <c r="F313" s="29">
        <f t="shared" ca="1" si="349"/>
        <v>0</v>
      </c>
      <c r="G313" s="27"/>
      <c r="H313" s="33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  <c r="FL313" s="34"/>
      <c r="FM313" s="34"/>
      <c r="FN313" s="34"/>
      <c r="FO313" s="34"/>
      <c r="FP313" s="34"/>
      <c r="FQ313" s="34"/>
      <c r="FR313" s="34"/>
      <c r="FS313" s="34"/>
      <c r="FT313" s="34"/>
      <c r="FU313" s="34"/>
      <c r="FV313" s="34"/>
      <c r="FW313" s="34"/>
      <c r="FX313" s="34"/>
      <c r="FY313" s="34"/>
      <c r="FZ313" s="34"/>
      <c r="GA313" s="34"/>
      <c r="GB313" s="34"/>
      <c r="GC313" s="34"/>
      <c r="GD313" s="34"/>
      <c r="GE313" s="34"/>
      <c r="GF313" s="34"/>
      <c r="GG313" s="34"/>
      <c r="GH313" s="34"/>
      <c r="GI313" s="34"/>
      <c r="GJ313" s="34"/>
      <c r="GK313" s="34"/>
      <c r="GL313" s="34"/>
      <c r="GM313" s="34"/>
      <c r="GN313" s="34"/>
      <c r="GO313" s="34"/>
      <c r="GP313" s="34"/>
      <c r="GQ313" s="34"/>
      <c r="GR313" s="34"/>
      <c r="GS313" s="34"/>
      <c r="GT313" s="34"/>
      <c r="GU313" s="34"/>
      <c r="GV313" s="34"/>
      <c r="GW313" s="34"/>
      <c r="GX313" s="34"/>
      <c r="GY313" s="34"/>
      <c r="GZ313" s="34"/>
      <c r="HA313" s="34"/>
      <c r="HB313" s="34"/>
    </row>
    <row r="314" spans="1:210" x14ac:dyDescent="0.2">
      <c r="A314" s="26">
        <f t="shared" si="350"/>
        <v>305</v>
      </c>
      <c r="B314" s="27">
        <f t="shared" ca="1" si="345"/>
        <v>0</v>
      </c>
      <c r="C314" s="27">
        <f t="shared" ca="1" si="346"/>
        <v>0</v>
      </c>
      <c r="D314" s="27">
        <f t="shared" ca="1" si="347"/>
        <v>0</v>
      </c>
      <c r="E314" s="33">
        <f t="shared" ca="1" si="348"/>
        <v>0</v>
      </c>
      <c r="F314" s="29">
        <f t="shared" ca="1" si="349"/>
        <v>0</v>
      </c>
      <c r="G314" s="27"/>
      <c r="H314" s="33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  <c r="FL314" s="34"/>
      <c r="FM314" s="34"/>
      <c r="FN314" s="34"/>
      <c r="FO314" s="34"/>
      <c r="FP314" s="34"/>
      <c r="FQ314" s="34"/>
      <c r="FR314" s="34"/>
      <c r="FS314" s="34"/>
      <c r="FT314" s="34"/>
      <c r="FU314" s="34"/>
      <c r="FV314" s="34"/>
      <c r="FW314" s="34"/>
      <c r="FX314" s="34"/>
      <c r="FY314" s="34"/>
      <c r="FZ314" s="34"/>
      <c r="GA314" s="34"/>
      <c r="GB314" s="34"/>
      <c r="GC314" s="34"/>
      <c r="GD314" s="34"/>
      <c r="GE314" s="34"/>
      <c r="GF314" s="34"/>
      <c r="GG314" s="34"/>
      <c r="GH314" s="34"/>
      <c r="GI314" s="34"/>
      <c r="GJ314" s="34"/>
      <c r="GK314" s="34"/>
      <c r="GL314" s="34"/>
      <c r="GM314" s="34"/>
      <c r="GN314" s="34"/>
      <c r="GO314" s="34"/>
      <c r="GP314" s="34"/>
      <c r="GQ314" s="34"/>
      <c r="GR314" s="34"/>
      <c r="GS314" s="34"/>
      <c r="GT314" s="34"/>
      <c r="GU314" s="34"/>
      <c r="GV314" s="34"/>
      <c r="GW314" s="34"/>
      <c r="GX314" s="34"/>
      <c r="GY314" s="34"/>
      <c r="GZ314" s="34"/>
      <c r="HA314" s="34"/>
      <c r="HB314" s="34"/>
    </row>
    <row r="315" spans="1:210" x14ac:dyDescent="0.2">
      <c r="A315" s="26">
        <f t="shared" si="350"/>
        <v>306</v>
      </c>
      <c r="B315" s="27">
        <f t="shared" ca="1" si="345"/>
        <v>0</v>
      </c>
      <c r="C315" s="27">
        <f t="shared" ca="1" si="346"/>
        <v>0</v>
      </c>
      <c r="D315" s="27">
        <f t="shared" ca="1" si="347"/>
        <v>0</v>
      </c>
      <c r="E315" s="33">
        <f t="shared" ca="1" si="348"/>
        <v>0</v>
      </c>
      <c r="F315" s="29">
        <f t="shared" ca="1" si="349"/>
        <v>0</v>
      </c>
      <c r="G315" s="27"/>
      <c r="H315" s="33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  <c r="FL315" s="34"/>
      <c r="FM315" s="34"/>
      <c r="FN315" s="34"/>
      <c r="FO315" s="34"/>
      <c r="FP315" s="34"/>
      <c r="FQ315" s="34"/>
      <c r="FR315" s="34"/>
      <c r="FS315" s="34"/>
      <c r="FT315" s="34"/>
      <c r="FU315" s="34"/>
      <c r="FV315" s="34"/>
      <c r="FW315" s="34"/>
      <c r="FX315" s="34"/>
      <c r="FY315" s="34"/>
      <c r="FZ315" s="34"/>
      <c r="GA315" s="34"/>
      <c r="GB315" s="34"/>
      <c r="GC315" s="34"/>
      <c r="GD315" s="34"/>
      <c r="GE315" s="34"/>
      <c r="GF315" s="34"/>
      <c r="GG315" s="34"/>
      <c r="GH315" s="34"/>
      <c r="GI315" s="34"/>
      <c r="GJ315" s="34"/>
      <c r="GK315" s="34"/>
      <c r="GL315" s="34"/>
      <c r="GM315" s="34"/>
      <c r="GN315" s="34"/>
      <c r="GO315" s="34"/>
      <c r="GP315" s="34"/>
      <c r="GQ315" s="34"/>
      <c r="GR315" s="34"/>
      <c r="GS315" s="34"/>
      <c r="GT315" s="34"/>
      <c r="GU315" s="34"/>
      <c r="GV315" s="34"/>
      <c r="GW315" s="34"/>
      <c r="GX315" s="34"/>
      <c r="GY315" s="34"/>
      <c r="GZ315" s="34"/>
      <c r="HA315" s="34"/>
      <c r="HB315" s="34"/>
    </row>
    <row r="316" spans="1:210" x14ac:dyDescent="0.2">
      <c r="A316" s="26">
        <f t="shared" si="350"/>
        <v>307</v>
      </c>
      <c r="B316" s="27">
        <f t="shared" ca="1" si="345"/>
        <v>0</v>
      </c>
      <c r="C316" s="27">
        <f t="shared" ca="1" si="346"/>
        <v>0</v>
      </c>
      <c r="D316" s="27">
        <f t="shared" ca="1" si="347"/>
        <v>0</v>
      </c>
      <c r="E316" s="33">
        <f t="shared" ca="1" si="348"/>
        <v>0</v>
      </c>
      <c r="F316" s="29">
        <f t="shared" ca="1" si="349"/>
        <v>0</v>
      </c>
      <c r="G316" s="27"/>
      <c r="H316" s="33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  <c r="FL316" s="34"/>
      <c r="FM316" s="34"/>
      <c r="FN316" s="34"/>
      <c r="FO316" s="34"/>
      <c r="FP316" s="34"/>
      <c r="FQ316" s="34"/>
      <c r="FR316" s="34"/>
      <c r="FS316" s="34"/>
      <c r="FT316" s="34"/>
      <c r="FU316" s="34"/>
      <c r="FV316" s="34"/>
      <c r="FW316" s="34"/>
      <c r="FX316" s="34"/>
      <c r="FY316" s="34"/>
      <c r="FZ316" s="34"/>
      <c r="GA316" s="34"/>
      <c r="GB316" s="34"/>
      <c r="GC316" s="34"/>
      <c r="GD316" s="34"/>
      <c r="GE316" s="34"/>
      <c r="GF316" s="34"/>
      <c r="GG316" s="34"/>
      <c r="GH316" s="34"/>
      <c r="GI316" s="34"/>
      <c r="GJ316" s="34"/>
      <c r="GK316" s="34"/>
      <c r="GL316" s="34"/>
      <c r="GM316" s="34"/>
      <c r="GN316" s="34"/>
      <c r="GO316" s="34"/>
      <c r="GP316" s="34"/>
      <c r="GQ316" s="34"/>
      <c r="GR316" s="34"/>
      <c r="GS316" s="34"/>
      <c r="GT316" s="34"/>
      <c r="GU316" s="34"/>
      <c r="GV316" s="34"/>
      <c r="GW316" s="34"/>
      <c r="GX316" s="34"/>
      <c r="GY316" s="34"/>
      <c r="GZ316" s="34"/>
      <c r="HA316" s="34"/>
      <c r="HB316" s="34"/>
    </row>
    <row r="317" spans="1:210" x14ac:dyDescent="0.2">
      <c r="A317" s="26">
        <f t="shared" si="350"/>
        <v>308</v>
      </c>
      <c r="B317" s="27">
        <f t="shared" ca="1" si="345"/>
        <v>0</v>
      </c>
      <c r="C317" s="27">
        <f t="shared" ca="1" si="346"/>
        <v>0</v>
      </c>
      <c r="D317" s="27">
        <f t="shared" ca="1" si="347"/>
        <v>0</v>
      </c>
      <c r="E317" s="33">
        <f t="shared" ca="1" si="348"/>
        <v>0</v>
      </c>
      <c r="F317" s="29">
        <f t="shared" ca="1" si="349"/>
        <v>0</v>
      </c>
      <c r="G317" s="27"/>
      <c r="H317" s="33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  <c r="FL317" s="34"/>
      <c r="FM317" s="34"/>
      <c r="FN317" s="34"/>
      <c r="FO317" s="34"/>
      <c r="FP317" s="34"/>
      <c r="FQ317" s="34"/>
      <c r="FR317" s="34"/>
      <c r="FS317" s="34"/>
      <c r="FT317" s="34"/>
      <c r="FU317" s="34"/>
      <c r="FV317" s="34"/>
      <c r="FW317" s="34"/>
      <c r="FX317" s="34"/>
      <c r="FY317" s="34"/>
      <c r="FZ317" s="34"/>
      <c r="GA317" s="34"/>
      <c r="GB317" s="34"/>
      <c r="GC317" s="34"/>
      <c r="GD317" s="34"/>
      <c r="GE317" s="34"/>
      <c r="GF317" s="34"/>
      <c r="GG317" s="34"/>
      <c r="GH317" s="34"/>
      <c r="GI317" s="34"/>
      <c r="GJ317" s="34"/>
      <c r="GK317" s="34"/>
      <c r="GL317" s="34"/>
      <c r="GM317" s="34"/>
      <c r="GN317" s="34"/>
      <c r="GO317" s="34"/>
      <c r="GP317" s="34"/>
      <c r="GQ317" s="34"/>
      <c r="GR317" s="34"/>
      <c r="GS317" s="34"/>
      <c r="GT317" s="34"/>
      <c r="GU317" s="34"/>
      <c r="GV317" s="34"/>
      <c r="GW317" s="34"/>
      <c r="GX317" s="34"/>
      <c r="GY317" s="34"/>
      <c r="GZ317" s="34"/>
      <c r="HA317" s="34"/>
      <c r="HB317" s="34"/>
    </row>
    <row r="318" spans="1:210" x14ac:dyDescent="0.2">
      <c r="A318" s="26">
        <f t="shared" si="350"/>
        <v>309</v>
      </c>
      <c r="B318" s="27">
        <f t="shared" ca="1" si="345"/>
        <v>0</v>
      </c>
      <c r="C318" s="27">
        <f t="shared" ca="1" si="346"/>
        <v>0</v>
      </c>
      <c r="D318" s="27">
        <f t="shared" ca="1" si="347"/>
        <v>0</v>
      </c>
      <c r="E318" s="33">
        <f t="shared" ca="1" si="348"/>
        <v>0</v>
      </c>
      <c r="F318" s="29">
        <f t="shared" ca="1" si="349"/>
        <v>0</v>
      </c>
      <c r="G318" s="27"/>
      <c r="H318" s="33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</row>
    <row r="319" spans="1:210" x14ac:dyDescent="0.2">
      <c r="A319" s="26">
        <f t="shared" si="350"/>
        <v>310</v>
      </c>
      <c r="B319" s="27">
        <f t="shared" ca="1" si="345"/>
        <v>0</v>
      </c>
      <c r="C319" s="27">
        <f t="shared" ca="1" si="346"/>
        <v>0</v>
      </c>
      <c r="D319" s="27">
        <f t="shared" ca="1" si="347"/>
        <v>0</v>
      </c>
      <c r="E319" s="33">
        <f t="shared" ca="1" si="348"/>
        <v>0</v>
      </c>
      <c r="F319" s="29">
        <f t="shared" ca="1" si="349"/>
        <v>0</v>
      </c>
      <c r="G319" s="27"/>
      <c r="H319" s="33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</row>
    <row r="320" spans="1:210" x14ac:dyDescent="0.2">
      <c r="A320" s="26">
        <f t="shared" si="350"/>
        <v>311</v>
      </c>
      <c r="B320" s="27">
        <f t="shared" ca="1" si="345"/>
        <v>0</v>
      </c>
      <c r="C320" s="27">
        <f t="shared" ca="1" si="346"/>
        <v>0</v>
      </c>
      <c r="D320" s="27">
        <f t="shared" ca="1" si="347"/>
        <v>0</v>
      </c>
      <c r="E320" s="33">
        <f t="shared" ca="1" si="348"/>
        <v>0</v>
      </c>
      <c r="F320" s="29">
        <f t="shared" ca="1" si="349"/>
        <v>0</v>
      </c>
      <c r="G320" s="27"/>
      <c r="H320" s="33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</row>
    <row r="321" spans="1:210" x14ac:dyDescent="0.2">
      <c r="A321" s="26">
        <f t="shared" si="350"/>
        <v>312</v>
      </c>
      <c r="B321" s="27">
        <f t="shared" ca="1" si="345"/>
        <v>0</v>
      </c>
      <c r="C321" s="27">
        <f t="shared" ca="1" si="346"/>
        <v>0</v>
      </c>
      <c r="D321" s="27">
        <f t="shared" ca="1" si="347"/>
        <v>0</v>
      </c>
      <c r="E321" s="33">
        <f t="shared" ca="1" si="348"/>
        <v>0</v>
      </c>
      <c r="F321" s="29">
        <f t="shared" ca="1" si="349"/>
        <v>0</v>
      </c>
      <c r="G321" s="27"/>
      <c r="H321" s="33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</row>
    <row r="322" spans="1:210" x14ac:dyDescent="0.2">
      <c r="A322" s="26">
        <f t="shared" si="350"/>
        <v>313</v>
      </c>
      <c r="B322" s="27">
        <f t="shared" ca="1" si="345"/>
        <v>0</v>
      </c>
      <c r="C322" s="27">
        <f t="shared" ca="1" si="346"/>
        <v>0</v>
      </c>
      <c r="D322" s="27">
        <f t="shared" ca="1" si="347"/>
        <v>0</v>
      </c>
      <c r="E322" s="33">
        <f t="shared" ca="1" si="348"/>
        <v>0</v>
      </c>
      <c r="F322" s="29">
        <f t="shared" ca="1" si="349"/>
        <v>0</v>
      </c>
      <c r="G322" s="27"/>
      <c r="H322" s="33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  <c r="FL322" s="34"/>
      <c r="FM322" s="34"/>
      <c r="FN322" s="34"/>
      <c r="FO322" s="34"/>
      <c r="FP322" s="34"/>
      <c r="FQ322" s="34"/>
      <c r="FR322" s="34"/>
      <c r="FS322" s="34"/>
      <c r="FT322" s="34"/>
      <c r="FU322" s="34"/>
      <c r="FV322" s="34"/>
      <c r="FW322" s="34"/>
      <c r="FX322" s="34"/>
      <c r="FY322" s="34"/>
      <c r="FZ322" s="34"/>
      <c r="GA322" s="34"/>
      <c r="GB322" s="34"/>
      <c r="GC322" s="34"/>
      <c r="GD322" s="34"/>
      <c r="GE322" s="34"/>
      <c r="GF322" s="34"/>
      <c r="GG322" s="34"/>
      <c r="GH322" s="34"/>
      <c r="GI322" s="34"/>
      <c r="GJ322" s="34"/>
      <c r="GK322" s="34"/>
      <c r="GL322" s="34"/>
      <c r="GM322" s="34"/>
      <c r="GN322" s="34"/>
      <c r="GO322" s="34"/>
      <c r="GP322" s="34"/>
      <c r="GQ322" s="34"/>
      <c r="GR322" s="34"/>
      <c r="GS322" s="34"/>
      <c r="GT322" s="34"/>
      <c r="GU322" s="34"/>
      <c r="GV322" s="34"/>
      <c r="GW322" s="34"/>
      <c r="GX322" s="34"/>
      <c r="GY322" s="34"/>
      <c r="GZ322" s="34"/>
      <c r="HA322" s="34"/>
      <c r="HB322" s="34"/>
    </row>
    <row r="323" spans="1:210" x14ac:dyDescent="0.2">
      <c r="A323" s="26">
        <f t="shared" si="350"/>
        <v>314</v>
      </c>
      <c r="B323" s="27">
        <f t="shared" ca="1" si="345"/>
        <v>0</v>
      </c>
      <c r="C323" s="27">
        <f t="shared" ca="1" si="346"/>
        <v>0</v>
      </c>
      <c r="D323" s="27">
        <f t="shared" ca="1" si="347"/>
        <v>0</v>
      </c>
      <c r="E323" s="33">
        <f t="shared" ca="1" si="348"/>
        <v>0</v>
      </c>
      <c r="F323" s="29">
        <f t="shared" ca="1" si="349"/>
        <v>0</v>
      </c>
      <c r="G323" s="27"/>
      <c r="H323" s="33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  <c r="FL323" s="34"/>
      <c r="FM323" s="34"/>
      <c r="FN323" s="34"/>
      <c r="FO323" s="34"/>
      <c r="FP323" s="34"/>
      <c r="FQ323" s="34"/>
      <c r="FR323" s="34"/>
      <c r="FS323" s="34"/>
      <c r="FT323" s="34"/>
      <c r="FU323" s="34"/>
      <c r="FV323" s="34"/>
      <c r="FW323" s="34"/>
      <c r="FX323" s="34"/>
      <c r="FY323" s="34"/>
      <c r="FZ323" s="34"/>
      <c r="GA323" s="34"/>
      <c r="GB323" s="34"/>
      <c r="GC323" s="34"/>
      <c r="GD323" s="34"/>
      <c r="GE323" s="34"/>
      <c r="GF323" s="34"/>
      <c r="GG323" s="34"/>
      <c r="GH323" s="34"/>
      <c r="GI323" s="34"/>
      <c r="GJ323" s="34"/>
      <c r="GK323" s="34"/>
      <c r="GL323" s="34"/>
      <c r="GM323" s="34"/>
      <c r="GN323" s="34"/>
      <c r="GO323" s="34"/>
      <c r="GP323" s="34"/>
      <c r="GQ323" s="34"/>
      <c r="GR323" s="34"/>
      <c r="GS323" s="34"/>
      <c r="GT323" s="34"/>
      <c r="GU323" s="34"/>
      <c r="GV323" s="34"/>
      <c r="GW323" s="34"/>
      <c r="GX323" s="34"/>
      <c r="GY323" s="34"/>
      <c r="GZ323" s="34"/>
      <c r="HA323" s="34"/>
      <c r="HB323" s="34"/>
    </row>
    <row r="324" spans="1:210" x14ac:dyDescent="0.2">
      <c r="A324" s="26">
        <f t="shared" si="350"/>
        <v>315</v>
      </c>
      <c r="B324" s="27">
        <f t="shared" ca="1" si="345"/>
        <v>0</v>
      </c>
      <c r="C324" s="27">
        <f t="shared" ca="1" si="346"/>
        <v>0</v>
      </c>
      <c r="D324" s="27">
        <f t="shared" ca="1" si="347"/>
        <v>0</v>
      </c>
      <c r="E324" s="33">
        <f t="shared" ca="1" si="348"/>
        <v>0</v>
      </c>
      <c r="F324" s="29">
        <f t="shared" ca="1" si="349"/>
        <v>0</v>
      </c>
      <c r="G324" s="27"/>
      <c r="H324" s="33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  <c r="FL324" s="34"/>
      <c r="FM324" s="34"/>
      <c r="FN324" s="34"/>
      <c r="FO324" s="34"/>
      <c r="FP324" s="34"/>
      <c r="FQ324" s="34"/>
      <c r="FR324" s="34"/>
      <c r="FS324" s="34"/>
      <c r="FT324" s="34"/>
      <c r="FU324" s="34"/>
      <c r="FV324" s="34"/>
      <c r="FW324" s="34"/>
      <c r="FX324" s="34"/>
      <c r="FY324" s="34"/>
      <c r="FZ324" s="34"/>
      <c r="GA324" s="34"/>
      <c r="GB324" s="34"/>
      <c r="GC324" s="34"/>
      <c r="GD324" s="34"/>
      <c r="GE324" s="34"/>
      <c r="GF324" s="34"/>
      <c r="GG324" s="34"/>
      <c r="GH324" s="34"/>
      <c r="GI324" s="34"/>
      <c r="GJ324" s="34"/>
      <c r="GK324" s="34"/>
      <c r="GL324" s="34"/>
      <c r="GM324" s="34"/>
      <c r="GN324" s="34"/>
      <c r="GO324" s="34"/>
      <c r="GP324" s="34"/>
      <c r="GQ324" s="34"/>
      <c r="GR324" s="34"/>
      <c r="GS324" s="34"/>
      <c r="GT324" s="34"/>
      <c r="GU324" s="34"/>
      <c r="GV324" s="34"/>
      <c r="GW324" s="34"/>
      <c r="GX324" s="34"/>
      <c r="GY324" s="34"/>
      <c r="GZ324" s="34"/>
      <c r="HA324" s="34"/>
      <c r="HB324" s="34"/>
    </row>
    <row r="325" spans="1:210" x14ac:dyDescent="0.2">
      <c r="A325" s="26">
        <f t="shared" si="350"/>
        <v>316</v>
      </c>
      <c r="B325" s="27">
        <f t="shared" ca="1" si="345"/>
        <v>0</v>
      </c>
      <c r="C325" s="27">
        <f t="shared" ca="1" si="346"/>
        <v>0</v>
      </c>
      <c r="D325" s="27">
        <f t="shared" ca="1" si="347"/>
        <v>0</v>
      </c>
      <c r="E325" s="33">
        <f t="shared" ca="1" si="348"/>
        <v>0</v>
      </c>
      <c r="F325" s="29">
        <f t="shared" ca="1" si="349"/>
        <v>0</v>
      </c>
      <c r="G325" s="27"/>
      <c r="H325" s="33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  <c r="FL325" s="34"/>
      <c r="FM325" s="34"/>
      <c r="FN325" s="34"/>
      <c r="FO325" s="34"/>
      <c r="FP325" s="34"/>
      <c r="FQ325" s="34"/>
      <c r="FR325" s="34"/>
      <c r="FS325" s="34"/>
      <c r="FT325" s="34"/>
      <c r="FU325" s="34"/>
      <c r="FV325" s="34"/>
      <c r="FW325" s="34"/>
      <c r="FX325" s="34"/>
      <c r="FY325" s="34"/>
      <c r="FZ325" s="34"/>
      <c r="GA325" s="34"/>
      <c r="GB325" s="34"/>
      <c r="GC325" s="34"/>
      <c r="GD325" s="34"/>
      <c r="GE325" s="34"/>
      <c r="GF325" s="34"/>
      <c r="GG325" s="34"/>
      <c r="GH325" s="34"/>
      <c r="GI325" s="34"/>
      <c r="GJ325" s="34"/>
      <c r="GK325" s="34"/>
      <c r="GL325" s="34"/>
      <c r="GM325" s="34"/>
      <c r="GN325" s="34"/>
      <c r="GO325" s="34"/>
      <c r="GP325" s="34"/>
      <c r="GQ325" s="34"/>
      <c r="GR325" s="34"/>
      <c r="GS325" s="34"/>
      <c r="GT325" s="34"/>
      <c r="GU325" s="34"/>
      <c r="GV325" s="34"/>
      <c r="GW325" s="34"/>
      <c r="GX325" s="34"/>
      <c r="GY325" s="34"/>
      <c r="GZ325" s="34"/>
      <c r="HA325" s="34"/>
      <c r="HB325" s="34"/>
    </row>
    <row r="326" spans="1:210" x14ac:dyDescent="0.2">
      <c r="A326" s="26">
        <f t="shared" si="350"/>
        <v>317</v>
      </c>
      <c r="B326" s="27">
        <f t="shared" ca="1" si="345"/>
        <v>0</v>
      </c>
      <c r="C326" s="27">
        <f t="shared" ca="1" si="346"/>
        <v>0</v>
      </c>
      <c r="D326" s="27">
        <f t="shared" ca="1" si="347"/>
        <v>0</v>
      </c>
      <c r="E326" s="33">
        <f t="shared" ca="1" si="348"/>
        <v>0</v>
      </c>
      <c r="F326" s="29">
        <f t="shared" ca="1" si="349"/>
        <v>0</v>
      </c>
      <c r="G326" s="27"/>
      <c r="H326" s="33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  <c r="FL326" s="34"/>
      <c r="FM326" s="34"/>
      <c r="FN326" s="34"/>
      <c r="FO326" s="34"/>
      <c r="FP326" s="34"/>
      <c r="FQ326" s="34"/>
      <c r="FR326" s="34"/>
      <c r="FS326" s="34"/>
      <c r="FT326" s="34"/>
      <c r="FU326" s="34"/>
      <c r="FV326" s="34"/>
      <c r="FW326" s="34"/>
      <c r="FX326" s="34"/>
      <c r="FY326" s="34"/>
      <c r="FZ326" s="34"/>
      <c r="GA326" s="34"/>
      <c r="GB326" s="34"/>
      <c r="GC326" s="34"/>
      <c r="GD326" s="34"/>
      <c r="GE326" s="34"/>
      <c r="GF326" s="34"/>
      <c r="GG326" s="34"/>
      <c r="GH326" s="34"/>
      <c r="GI326" s="34"/>
      <c r="GJ326" s="34"/>
      <c r="GK326" s="34"/>
      <c r="GL326" s="34"/>
      <c r="GM326" s="34"/>
      <c r="GN326" s="34"/>
      <c r="GO326" s="34"/>
      <c r="GP326" s="34"/>
      <c r="GQ326" s="34"/>
      <c r="GR326" s="34"/>
      <c r="GS326" s="34"/>
      <c r="GT326" s="34"/>
      <c r="GU326" s="34"/>
      <c r="GV326" s="34"/>
      <c r="GW326" s="34"/>
      <c r="GX326" s="34"/>
      <c r="GY326" s="34"/>
      <c r="GZ326" s="34"/>
      <c r="HA326" s="34"/>
      <c r="HB326" s="34"/>
    </row>
    <row r="327" spans="1:210" x14ac:dyDescent="0.2">
      <c r="A327" s="26">
        <f t="shared" si="350"/>
        <v>318</v>
      </c>
      <c r="B327" s="27">
        <f t="shared" ca="1" si="345"/>
        <v>0</v>
      </c>
      <c r="C327" s="27">
        <f t="shared" ca="1" si="346"/>
        <v>0</v>
      </c>
      <c r="D327" s="27">
        <f t="shared" ca="1" si="347"/>
        <v>0</v>
      </c>
      <c r="E327" s="33">
        <f t="shared" ca="1" si="348"/>
        <v>0</v>
      </c>
      <c r="F327" s="29">
        <f t="shared" ca="1" si="349"/>
        <v>0</v>
      </c>
      <c r="G327" s="27"/>
      <c r="H327" s="33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  <c r="FL327" s="34"/>
      <c r="FM327" s="34"/>
      <c r="FN327" s="34"/>
      <c r="FO327" s="34"/>
      <c r="FP327" s="34"/>
      <c r="FQ327" s="34"/>
      <c r="FR327" s="34"/>
      <c r="FS327" s="34"/>
      <c r="FT327" s="34"/>
      <c r="FU327" s="34"/>
      <c r="FV327" s="34"/>
      <c r="FW327" s="34"/>
      <c r="FX327" s="34"/>
      <c r="FY327" s="34"/>
      <c r="FZ327" s="34"/>
      <c r="GA327" s="34"/>
      <c r="GB327" s="34"/>
      <c r="GC327" s="34"/>
      <c r="GD327" s="34"/>
      <c r="GE327" s="34"/>
      <c r="GF327" s="34"/>
      <c r="GG327" s="34"/>
      <c r="GH327" s="34"/>
      <c r="GI327" s="34"/>
      <c r="GJ327" s="34"/>
      <c r="GK327" s="34"/>
      <c r="GL327" s="34"/>
      <c r="GM327" s="34"/>
      <c r="GN327" s="34"/>
      <c r="GO327" s="34"/>
      <c r="GP327" s="34"/>
      <c r="GQ327" s="34"/>
      <c r="GR327" s="34"/>
      <c r="GS327" s="34"/>
      <c r="GT327" s="34"/>
      <c r="GU327" s="34"/>
      <c r="GV327" s="34"/>
      <c r="GW327" s="34"/>
      <c r="GX327" s="34"/>
      <c r="GY327" s="34"/>
      <c r="GZ327" s="34"/>
      <c r="HA327" s="34"/>
      <c r="HB327" s="34"/>
    </row>
    <row r="328" spans="1:210" x14ac:dyDescent="0.2">
      <c r="A328" s="26">
        <f t="shared" si="350"/>
        <v>319</v>
      </c>
      <c r="B328" s="27">
        <f t="shared" ca="1" si="345"/>
        <v>0</v>
      </c>
      <c r="C328" s="27">
        <f t="shared" ca="1" si="346"/>
        <v>0</v>
      </c>
      <c r="D328" s="27">
        <f t="shared" ca="1" si="347"/>
        <v>0</v>
      </c>
      <c r="E328" s="33">
        <f t="shared" ca="1" si="348"/>
        <v>0</v>
      </c>
      <c r="F328" s="29">
        <f t="shared" ca="1" si="349"/>
        <v>0</v>
      </c>
      <c r="G328" s="27"/>
      <c r="H328" s="33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  <c r="FL328" s="34"/>
      <c r="FM328" s="34"/>
      <c r="FN328" s="34"/>
      <c r="FO328" s="34"/>
      <c r="FP328" s="34"/>
      <c r="FQ328" s="34"/>
      <c r="FR328" s="34"/>
      <c r="FS328" s="34"/>
      <c r="FT328" s="34"/>
      <c r="FU328" s="34"/>
      <c r="FV328" s="34"/>
      <c r="FW328" s="34"/>
      <c r="FX328" s="34"/>
      <c r="FY328" s="34"/>
      <c r="FZ328" s="34"/>
      <c r="GA328" s="34"/>
      <c r="GB328" s="34"/>
      <c r="GC328" s="34"/>
      <c r="GD328" s="34"/>
      <c r="GE328" s="34"/>
      <c r="GF328" s="34"/>
      <c r="GG328" s="34"/>
      <c r="GH328" s="34"/>
      <c r="GI328" s="34"/>
      <c r="GJ328" s="34"/>
      <c r="GK328" s="34"/>
      <c r="GL328" s="34"/>
      <c r="GM328" s="34"/>
      <c r="GN328" s="34"/>
      <c r="GO328" s="34"/>
      <c r="GP328" s="34"/>
      <c r="GQ328" s="34"/>
      <c r="GR328" s="34"/>
      <c r="GS328" s="34"/>
      <c r="GT328" s="34"/>
      <c r="GU328" s="34"/>
      <c r="GV328" s="34"/>
      <c r="GW328" s="34"/>
      <c r="GX328" s="34"/>
      <c r="GY328" s="34"/>
      <c r="GZ328" s="34"/>
      <c r="HA328" s="34"/>
      <c r="HB328" s="34"/>
    </row>
    <row r="329" spans="1:210" x14ac:dyDescent="0.2">
      <c r="A329" s="26">
        <f t="shared" si="350"/>
        <v>320</v>
      </c>
      <c r="B329" s="27">
        <f t="shared" ca="1" si="345"/>
        <v>0</v>
      </c>
      <c r="C329" s="27">
        <f t="shared" ca="1" si="346"/>
        <v>0</v>
      </c>
      <c r="D329" s="27">
        <f t="shared" ca="1" si="347"/>
        <v>0</v>
      </c>
      <c r="E329" s="33">
        <f t="shared" ca="1" si="348"/>
        <v>0</v>
      </c>
      <c r="F329" s="29">
        <f t="shared" ca="1" si="349"/>
        <v>0</v>
      </c>
      <c r="G329" s="27"/>
      <c r="H329" s="33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  <c r="FL329" s="34"/>
      <c r="FM329" s="34"/>
      <c r="FN329" s="34"/>
      <c r="FO329" s="34"/>
      <c r="FP329" s="34"/>
      <c r="FQ329" s="34"/>
      <c r="FR329" s="34"/>
      <c r="FS329" s="34"/>
      <c r="FT329" s="34"/>
      <c r="FU329" s="34"/>
      <c r="FV329" s="34"/>
      <c r="FW329" s="34"/>
      <c r="FX329" s="34"/>
      <c r="FY329" s="34"/>
      <c r="FZ329" s="34"/>
      <c r="GA329" s="34"/>
      <c r="GB329" s="34"/>
      <c r="GC329" s="34"/>
      <c r="GD329" s="34"/>
      <c r="GE329" s="34"/>
      <c r="GF329" s="34"/>
      <c r="GG329" s="34"/>
      <c r="GH329" s="34"/>
      <c r="GI329" s="34"/>
      <c r="GJ329" s="34"/>
      <c r="GK329" s="34"/>
      <c r="GL329" s="34"/>
      <c r="GM329" s="34"/>
      <c r="GN329" s="34"/>
      <c r="GO329" s="34"/>
      <c r="GP329" s="34"/>
      <c r="GQ329" s="34"/>
      <c r="GR329" s="34"/>
      <c r="GS329" s="34"/>
      <c r="GT329" s="34"/>
      <c r="GU329" s="34"/>
      <c r="GV329" s="34"/>
      <c r="GW329" s="34"/>
      <c r="GX329" s="34"/>
      <c r="GY329" s="34"/>
      <c r="GZ329" s="34"/>
      <c r="HA329" s="34"/>
      <c r="HB329" s="34"/>
    </row>
    <row r="330" spans="1:210" x14ac:dyDescent="0.2">
      <c r="A330" s="26">
        <f t="shared" si="350"/>
        <v>321</v>
      </c>
      <c r="B330" s="27">
        <f t="shared" ref="B330:B393" ca="1" si="351">SUM(C330:F330)</f>
        <v>0</v>
      </c>
      <c r="C330" s="27">
        <f t="shared" ref="C330:C393" ca="1" si="352">IF($C$2&gt;=$A330,$B$2,IF($D$2&gt;=$A330,C329-0.5/($D$2-$C$2)*$B$2,IF($E$2&gt;=$A330,C329-0.49/($E$2-$D$2)*$B$2,0)))</f>
        <v>0</v>
      </c>
      <c r="D330" s="27">
        <f t="shared" ref="D330:D393" ca="1" si="353">IF($C$3&gt;=$A330,$B$3,IF($D$3&gt;=$A330,(D329-0.5/($D$3-$C$3)*$B$3),IF($E$3&gt;=$A330,(D329-0.49/($E$3-$D$3)*$B$3),0)))</f>
        <v>0</v>
      </c>
      <c r="E330" s="33">
        <f t="shared" ref="E330:E393" ca="1" si="354">IF($C$4&gt;=$A330,$B$4,IF($D$4&gt;=$A330,E329-0.5/($D$4-$C$4)*$B$4,IF($E$4&gt;=$A330,E329-0.49/($E$4-$D$4)*$B$4,0)))</f>
        <v>0</v>
      </c>
      <c r="F330" s="29">
        <f t="shared" ref="F330:F393" ca="1" si="355">IF($C$5&gt;=$A330,$B$5,IF($D$5&gt;=$A330,F329-0.5/($D$5-$C$5)*$B$5,IF($E$5&gt;=$A330,F329-0.49/($E$5-$D$5)*$B$5,0)))</f>
        <v>0</v>
      </c>
      <c r="G330" s="27"/>
      <c r="H330" s="33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  <c r="FL330" s="34"/>
      <c r="FM330" s="34"/>
      <c r="FN330" s="34"/>
      <c r="FO330" s="34"/>
      <c r="FP330" s="34"/>
      <c r="FQ330" s="34"/>
      <c r="FR330" s="34"/>
      <c r="FS330" s="34"/>
      <c r="FT330" s="34"/>
      <c r="FU330" s="34"/>
      <c r="FV330" s="34"/>
      <c r="FW330" s="34"/>
      <c r="FX330" s="34"/>
      <c r="FY330" s="34"/>
      <c r="FZ330" s="34"/>
      <c r="GA330" s="34"/>
      <c r="GB330" s="34"/>
      <c r="GC330" s="34"/>
      <c r="GD330" s="34"/>
      <c r="GE330" s="34"/>
      <c r="GF330" s="34"/>
      <c r="GG330" s="34"/>
      <c r="GH330" s="34"/>
      <c r="GI330" s="34"/>
      <c r="GJ330" s="34"/>
      <c r="GK330" s="34"/>
      <c r="GL330" s="34"/>
      <c r="GM330" s="34"/>
      <c r="GN330" s="34"/>
      <c r="GO330" s="34"/>
      <c r="GP330" s="34"/>
      <c r="GQ330" s="34"/>
      <c r="GR330" s="34"/>
      <c r="GS330" s="34"/>
      <c r="GT330" s="34"/>
      <c r="GU330" s="34"/>
      <c r="GV330" s="34"/>
      <c r="GW330" s="34"/>
      <c r="GX330" s="34"/>
      <c r="GY330" s="34"/>
      <c r="GZ330" s="34"/>
      <c r="HA330" s="34"/>
      <c r="HB330" s="34"/>
    </row>
    <row r="331" spans="1:210" x14ac:dyDescent="0.2">
      <c r="A331" s="26">
        <f t="shared" ref="A331:A394" si="356">A330+1</f>
        <v>322</v>
      </c>
      <c r="B331" s="27">
        <f t="shared" ca="1" si="351"/>
        <v>0</v>
      </c>
      <c r="C331" s="27">
        <f t="shared" ca="1" si="352"/>
        <v>0</v>
      </c>
      <c r="D331" s="27">
        <f t="shared" ca="1" si="353"/>
        <v>0</v>
      </c>
      <c r="E331" s="33">
        <f t="shared" ca="1" si="354"/>
        <v>0</v>
      </c>
      <c r="F331" s="29">
        <f t="shared" ca="1" si="355"/>
        <v>0</v>
      </c>
      <c r="G331" s="27"/>
      <c r="H331" s="33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  <c r="FL331" s="34"/>
      <c r="FM331" s="34"/>
      <c r="FN331" s="34"/>
      <c r="FO331" s="34"/>
      <c r="FP331" s="34"/>
      <c r="FQ331" s="34"/>
      <c r="FR331" s="34"/>
      <c r="FS331" s="34"/>
      <c r="FT331" s="34"/>
      <c r="FU331" s="34"/>
      <c r="FV331" s="34"/>
      <c r="FW331" s="34"/>
      <c r="FX331" s="34"/>
      <c r="FY331" s="34"/>
      <c r="FZ331" s="34"/>
      <c r="GA331" s="34"/>
      <c r="GB331" s="34"/>
      <c r="GC331" s="34"/>
      <c r="GD331" s="34"/>
      <c r="GE331" s="34"/>
      <c r="GF331" s="34"/>
      <c r="GG331" s="34"/>
      <c r="GH331" s="34"/>
      <c r="GI331" s="34"/>
      <c r="GJ331" s="34"/>
      <c r="GK331" s="34"/>
      <c r="GL331" s="34"/>
      <c r="GM331" s="34"/>
      <c r="GN331" s="34"/>
      <c r="GO331" s="34"/>
      <c r="GP331" s="34"/>
      <c r="GQ331" s="34"/>
      <c r="GR331" s="34"/>
      <c r="GS331" s="34"/>
      <c r="GT331" s="34"/>
      <c r="GU331" s="34"/>
      <c r="GV331" s="34"/>
      <c r="GW331" s="34"/>
      <c r="GX331" s="34"/>
      <c r="GY331" s="34"/>
      <c r="GZ331" s="34"/>
      <c r="HA331" s="34"/>
      <c r="HB331" s="34"/>
    </row>
    <row r="332" spans="1:210" x14ac:dyDescent="0.2">
      <c r="A332" s="26">
        <f t="shared" si="356"/>
        <v>323</v>
      </c>
      <c r="B332" s="27">
        <f t="shared" ca="1" si="351"/>
        <v>0</v>
      </c>
      <c r="C332" s="27">
        <f t="shared" ca="1" si="352"/>
        <v>0</v>
      </c>
      <c r="D332" s="27">
        <f t="shared" ca="1" si="353"/>
        <v>0</v>
      </c>
      <c r="E332" s="33">
        <f t="shared" ca="1" si="354"/>
        <v>0</v>
      </c>
      <c r="F332" s="29">
        <f t="shared" ca="1" si="355"/>
        <v>0</v>
      </c>
      <c r="G332" s="27"/>
      <c r="H332" s="33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  <c r="FL332" s="34"/>
      <c r="FM332" s="34"/>
      <c r="FN332" s="34"/>
      <c r="FO332" s="34"/>
      <c r="FP332" s="34"/>
      <c r="FQ332" s="34"/>
      <c r="FR332" s="34"/>
      <c r="FS332" s="34"/>
      <c r="FT332" s="34"/>
      <c r="FU332" s="34"/>
      <c r="FV332" s="34"/>
      <c r="FW332" s="34"/>
      <c r="FX332" s="34"/>
      <c r="FY332" s="34"/>
      <c r="FZ332" s="34"/>
      <c r="GA332" s="34"/>
      <c r="GB332" s="34"/>
      <c r="GC332" s="34"/>
      <c r="GD332" s="34"/>
      <c r="GE332" s="34"/>
      <c r="GF332" s="34"/>
      <c r="GG332" s="34"/>
      <c r="GH332" s="34"/>
      <c r="GI332" s="34"/>
      <c r="GJ332" s="34"/>
      <c r="GK332" s="34"/>
      <c r="GL332" s="34"/>
      <c r="GM332" s="34"/>
      <c r="GN332" s="34"/>
      <c r="GO332" s="34"/>
      <c r="GP332" s="34"/>
      <c r="GQ332" s="34"/>
      <c r="GR332" s="34"/>
      <c r="GS332" s="34"/>
      <c r="GT332" s="34"/>
      <c r="GU332" s="34"/>
      <c r="GV332" s="34"/>
      <c r="GW332" s="34"/>
      <c r="GX332" s="34"/>
      <c r="GY332" s="34"/>
      <c r="GZ332" s="34"/>
      <c r="HA332" s="34"/>
      <c r="HB332" s="34"/>
    </row>
    <row r="333" spans="1:210" x14ac:dyDescent="0.2">
      <c r="A333" s="26">
        <f t="shared" si="356"/>
        <v>324</v>
      </c>
      <c r="B333" s="27">
        <f t="shared" ca="1" si="351"/>
        <v>0</v>
      </c>
      <c r="C333" s="27">
        <f t="shared" ca="1" si="352"/>
        <v>0</v>
      </c>
      <c r="D333" s="27">
        <f t="shared" ca="1" si="353"/>
        <v>0</v>
      </c>
      <c r="E333" s="33">
        <f t="shared" ca="1" si="354"/>
        <v>0</v>
      </c>
      <c r="F333" s="29">
        <f t="shared" ca="1" si="355"/>
        <v>0</v>
      </c>
      <c r="G333" s="27"/>
      <c r="H333" s="33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  <c r="FL333" s="34"/>
      <c r="FM333" s="34"/>
      <c r="FN333" s="34"/>
      <c r="FO333" s="34"/>
      <c r="FP333" s="34"/>
      <c r="FQ333" s="34"/>
      <c r="FR333" s="34"/>
      <c r="FS333" s="34"/>
      <c r="FT333" s="34"/>
      <c r="FU333" s="34"/>
      <c r="FV333" s="34"/>
      <c r="FW333" s="34"/>
      <c r="FX333" s="34"/>
      <c r="FY333" s="34"/>
      <c r="FZ333" s="34"/>
      <c r="GA333" s="34"/>
      <c r="GB333" s="34"/>
      <c r="GC333" s="34"/>
      <c r="GD333" s="34"/>
      <c r="GE333" s="34"/>
      <c r="GF333" s="34"/>
      <c r="GG333" s="34"/>
      <c r="GH333" s="34"/>
      <c r="GI333" s="34"/>
      <c r="GJ333" s="34"/>
      <c r="GK333" s="34"/>
      <c r="GL333" s="34"/>
      <c r="GM333" s="34"/>
      <c r="GN333" s="34"/>
      <c r="GO333" s="34"/>
      <c r="GP333" s="34"/>
      <c r="GQ333" s="34"/>
      <c r="GR333" s="34"/>
      <c r="GS333" s="34"/>
      <c r="GT333" s="34"/>
      <c r="GU333" s="34"/>
      <c r="GV333" s="34"/>
      <c r="GW333" s="34"/>
      <c r="GX333" s="34"/>
      <c r="GY333" s="34"/>
      <c r="GZ333" s="34"/>
      <c r="HA333" s="34"/>
      <c r="HB333" s="34"/>
    </row>
    <row r="334" spans="1:210" x14ac:dyDescent="0.2">
      <c r="A334" s="26">
        <f t="shared" si="356"/>
        <v>325</v>
      </c>
      <c r="B334" s="27">
        <f t="shared" ca="1" si="351"/>
        <v>0</v>
      </c>
      <c r="C334" s="27">
        <f t="shared" ca="1" si="352"/>
        <v>0</v>
      </c>
      <c r="D334" s="27">
        <f t="shared" ca="1" si="353"/>
        <v>0</v>
      </c>
      <c r="E334" s="33">
        <f t="shared" ca="1" si="354"/>
        <v>0</v>
      </c>
      <c r="F334" s="29">
        <f t="shared" ca="1" si="355"/>
        <v>0</v>
      </c>
      <c r="G334" s="27"/>
      <c r="H334" s="33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  <c r="FL334" s="34"/>
      <c r="FM334" s="34"/>
      <c r="FN334" s="34"/>
      <c r="FO334" s="34"/>
      <c r="FP334" s="34"/>
      <c r="FQ334" s="34"/>
      <c r="FR334" s="34"/>
      <c r="FS334" s="34"/>
      <c r="FT334" s="34"/>
      <c r="FU334" s="34"/>
      <c r="FV334" s="34"/>
      <c r="FW334" s="34"/>
      <c r="FX334" s="34"/>
      <c r="FY334" s="34"/>
      <c r="FZ334" s="34"/>
      <c r="GA334" s="34"/>
      <c r="GB334" s="34"/>
      <c r="GC334" s="34"/>
      <c r="GD334" s="34"/>
      <c r="GE334" s="34"/>
      <c r="GF334" s="34"/>
      <c r="GG334" s="34"/>
      <c r="GH334" s="34"/>
      <c r="GI334" s="34"/>
      <c r="GJ334" s="34"/>
      <c r="GK334" s="34"/>
      <c r="GL334" s="34"/>
      <c r="GM334" s="34"/>
      <c r="GN334" s="34"/>
      <c r="GO334" s="34"/>
      <c r="GP334" s="34"/>
      <c r="GQ334" s="34"/>
      <c r="GR334" s="34"/>
      <c r="GS334" s="34"/>
      <c r="GT334" s="34"/>
      <c r="GU334" s="34"/>
      <c r="GV334" s="34"/>
      <c r="GW334" s="34"/>
      <c r="GX334" s="34"/>
      <c r="GY334" s="34"/>
      <c r="GZ334" s="34"/>
      <c r="HA334" s="34"/>
      <c r="HB334" s="34"/>
    </row>
    <row r="335" spans="1:210" x14ac:dyDescent="0.2">
      <c r="A335" s="26">
        <f t="shared" si="356"/>
        <v>326</v>
      </c>
      <c r="B335" s="27">
        <f t="shared" ca="1" si="351"/>
        <v>0</v>
      </c>
      <c r="C335" s="27">
        <f t="shared" ca="1" si="352"/>
        <v>0</v>
      </c>
      <c r="D335" s="27">
        <f t="shared" ca="1" si="353"/>
        <v>0</v>
      </c>
      <c r="E335" s="33">
        <f t="shared" ca="1" si="354"/>
        <v>0</v>
      </c>
      <c r="F335" s="29">
        <f t="shared" ca="1" si="355"/>
        <v>0</v>
      </c>
      <c r="G335" s="27"/>
      <c r="H335" s="33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  <c r="FL335" s="34"/>
      <c r="FM335" s="34"/>
      <c r="FN335" s="34"/>
      <c r="FO335" s="34"/>
      <c r="FP335" s="34"/>
      <c r="FQ335" s="34"/>
      <c r="FR335" s="34"/>
      <c r="FS335" s="34"/>
      <c r="FT335" s="34"/>
      <c r="FU335" s="34"/>
      <c r="FV335" s="34"/>
      <c r="FW335" s="34"/>
      <c r="FX335" s="34"/>
      <c r="FY335" s="34"/>
      <c r="FZ335" s="34"/>
      <c r="GA335" s="34"/>
      <c r="GB335" s="34"/>
      <c r="GC335" s="34"/>
      <c r="GD335" s="34"/>
      <c r="GE335" s="34"/>
      <c r="GF335" s="34"/>
      <c r="GG335" s="34"/>
      <c r="GH335" s="34"/>
      <c r="GI335" s="34"/>
      <c r="GJ335" s="34"/>
      <c r="GK335" s="34"/>
      <c r="GL335" s="34"/>
      <c r="GM335" s="34"/>
      <c r="GN335" s="34"/>
      <c r="GO335" s="34"/>
      <c r="GP335" s="34"/>
      <c r="GQ335" s="34"/>
      <c r="GR335" s="34"/>
      <c r="GS335" s="34"/>
      <c r="GT335" s="34"/>
      <c r="GU335" s="34"/>
      <c r="GV335" s="34"/>
      <c r="GW335" s="34"/>
      <c r="GX335" s="34"/>
      <c r="GY335" s="34"/>
      <c r="GZ335" s="34"/>
      <c r="HA335" s="34"/>
      <c r="HB335" s="34"/>
    </row>
    <row r="336" spans="1:210" x14ac:dyDescent="0.2">
      <c r="A336" s="26">
        <f t="shared" si="356"/>
        <v>327</v>
      </c>
      <c r="B336" s="27">
        <f t="shared" ca="1" si="351"/>
        <v>0</v>
      </c>
      <c r="C336" s="27">
        <f t="shared" ca="1" si="352"/>
        <v>0</v>
      </c>
      <c r="D336" s="27">
        <f t="shared" ca="1" si="353"/>
        <v>0</v>
      </c>
      <c r="E336" s="33">
        <f t="shared" ca="1" si="354"/>
        <v>0</v>
      </c>
      <c r="F336" s="29">
        <f t="shared" ca="1" si="355"/>
        <v>0</v>
      </c>
      <c r="G336" s="27"/>
      <c r="H336" s="33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  <c r="FL336" s="34"/>
      <c r="FM336" s="34"/>
      <c r="FN336" s="34"/>
      <c r="FO336" s="34"/>
      <c r="FP336" s="34"/>
      <c r="FQ336" s="34"/>
      <c r="FR336" s="34"/>
      <c r="FS336" s="34"/>
      <c r="FT336" s="34"/>
      <c r="FU336" s="34"/>
      <c r="FV336" s="34"/>
      <c r="FW336" s="34"/>
      <c r="FX336" s="34"/>
      <c r="FY336" s="34"/>
      <c r="FZ336" s="34"/>
      <c r="GA336" s="34"/>
      <c r="GB336" s="34"/>
      <c r="GC336" s="34"/>
      <c r="GD336" s="34"/>
      <c r="GE336" s="34"/>
      <c r="GF336" s="34"/>
      <c r="GG336" s="34"/>
      <c r="GH336" s="34"/>
      <c r="GI336" s="34"/>
      <c r="GJ336" s="34"/>
      <c r="GK336" s="34"/>
      <c r="GL336" s="34"/>
      <c r="GM336" s="34"/>
      <c r="GN336" s="34"/>
      <c r="GO336" s="34"/>
      <c r="GP336" s="34"/>
      <c r="GQ336" s="34"/>
      <c r="GR336" s="34"/>
      <c r="GS336" s="34"/>
      <c r="GT336" s="34"/>
      <c r="GU336" s="34"/>
      <c r="GV336" s="34"/>
      <c r="GW336" s="34"/>
      <c r="GX336" s="34"/>
      <c r="GY336" s="34"/>
      <c r="GZ336" s="34"/>
      <c r="HA336" s="34"/>
      <c r="HB336" s="34"/>
    </row>
    <row r="337" spans="1:210" x14ac:dyDescent="0.2">
      <c r="A337" s="26">
        <f t="shared" si="356"/>
        <v>328</v>
      </c>
      <c r="B337" s="27">
        <f t="shared" ca="1" si="351"/>
        <v>0</v>
      </c>
      <c r="C337" s="27">
        <f t="shared" ca="1" si="352"/>
        <v>0</v>
      </c>
      <c r="D337" s="27">
        <f t="shared" ca="1" si="353"/>
        <v>0</v>
      </c>
      <c r="E337" s="33">
        <f t="shared" ca="1" si="354"/>
        <v>0</v>
      </c>
      <c r="F337" s="29">
        <f t="shared" ca="1" si="355"/>
        <v>0</v>
      </c>
      <c r="G337" s="27"/>
      <c r="H337" s="33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  <c r="FL337" s="34"/>
      <c r="FM337" s="34"/>
      <c r="FN337" s="34"/>
      <c r="FO337" s="34"/>
      <c r="FP337" s="34"/>
      <c r="FQ337" s="34"/>
      <c r="FR337" s="34"/>
      <c r="FS337" s="34"/>
      <c r="FT337" s="34"/>
      <c r="FU337" s="34"/>
      <c r="FV337" s="34"/>
      <c r="FW337" s="34"/>
      <c r="FX337" s="34"/>
      <c r="FY337" s="34"/>
      <c r="FZ337" s="34"/>
      <c r="GA337" s="34"/>
      <c r="GB337" s="34"/>
      <c r="GC337" s="34"/>
      <c r="GD337" s="34"/>
      <c r="GE337" s="34"/>
      <c r="GF337" s="34"/>
      <c r="GG337" s="34"/>
      <c r="GH337" s="34"/>
      <c r="GI337" s="34"/>
      <c r="GJ337" s="34"/>
      <c r="GK337" s="34"/>
      <c r="GL337" s="34"/>
      <c r="GM337" s="34"/>
      <c r="GN337" s="34"/>
      <c r="GO337" s="34"/>
      <c r="GP337" s="34"/>
      <c r="GQ337" s="34"/>
      <c r="GR337" s="34"/>
      <c r="GS337" s="34"/>
      <c r="GT337" s="34"/>
      <c r="GU337" s="34"/>
      <c r="GV337" s="34"/>
      <c r="GW337" s="34"/>
      <c r="GX337" s="34"/>
      <c r="GY337" s="34"/>
      <c r="GZ337" s="34"/>
      <c r="HA337" s="34"/>
      <c r="HB337" s="34"/>
    </row>
    <row r="338" spans="1:210" x14ac:dyDescent="0.2">
      <c r="A338" s="26">
        <f t="shared" si="356"/>
        <v>329</v>
      </c>
      <c r="B338" s="27">
        <f t="shared" ca="1" si="351"/>
        <v>0</v>
      </c>
      <c r="C338" s="27">
        <f t="shared" ca="1" si="352"/>
        <v>0</v>
      </c>
      <c r="D338" s="27">
        <f t="shared" ca="1" si="353"/>
        <v>0</v>
      </c>
      <c r="E338" s="33">
        <f t="shared" ca="1" si="354"/>
        <v>0</v>
      </c>
      <c r="F338" s="29">
        <f t="shared" ca="1" si="355"/>
        <v>0</v>
      </c>
      <c r="G338" s="27"/>
      <c r="H338" s="33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  <c r="FL338" s="34"/>
      <c r="FM338" s="34"/>
      <c r="FN338" s="34"/>
      <c r="FO338" s="34"/>
      <c r="FP338" s="34"/>
      <c r="FQ338" s="34"/>
      <c r="FR338" s="34"/>
      <c r="FS338" s="34"/>
      <c r="FT338" s="34"/>
      <c r="FU338" s="34"/>
      <c r="FV338" s="34"/>
      <c r="FW338" s="34"/>
      <c r="FX338" s="34"/>
      <c r="FY338" s="34"/>
      <c r="FZ338" s="34"/>
      <c r="GA338" s="34"/>
      <c r="GB338" s="34"/>
      <c r="GC338" s="34"/>
      <c r="GD338" s="34"/>
      <c r="GE338" s="34"/>
      <c r="GF338" s="34"/>
      <c r="GG338" s="34"/>
      <c r="GH338" s="34"/>
      <c r="GI338" s="34"/>
      <c r="GJ338" s="34"/>
      <c r="GK338" s="34"/>
      <c r="GL338" s="34"/>
      <c r="GM338" s="34"/>
      <c r="GN338" s="34"/>
      <c r="GO338" s="34"/>
      <c r="GP338" s="34"/>
      <c r="GQ338" s="34"/>
      <c r="GR338" s="34"/>
      <c r="GS338" s="34"/>
      <c r="GT338" s="34"/>
      <c r="GU338" s="34"/>
      <c r="GV338" s="34"/>
      <c r="GW338" s="34"/>
      <c r="GX338" s="34"/>
      <c r="GY338" s="34"/>
      <c r="GZ338" s="34"/>
      <c r="HA338" s="34"/>
      <c r="HB338" s="34"/>
    </row>
    <row r="339" spans="1:210" x14ac:dyDescent="0.2">
      <c r="A339" s="26">
        <f t="shared" si="356"/>
        <v>330</v>
      </c>
      <c r="B339" s="27">
        <f t="shared" ca="1" si="351"/>
        <v>0</v>
      </c>
      <c r="C339" s="27">
        <f t="shared" ca="1" si="352"/>
        <v>0</v>
      </c>
      <c r="D339" s="27">
        <f t="shared" ca="1" si="353"/>
        <v>0</v>
      </c>
      <c r="E339" s="33">
        <f t="shared" ca="1" si="354"/>
        <v>0</v>
      </c>
      <c r="F339" s="29">
        <f t="shared" ca="1" si="355"/>
        <v>0</v>
      </c>
      <c r="G339" s="27"/>
      <c r="H339" s="33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  <c r="FL339" s="34"/>
      <c r="FM339" s="34"/>
      <c r="FN339" s="34"/>
      <c r="FO339" s="34"/>
      <c r="FP339" s="34"/>
      <c r="FQ339" s="34"/>
      <c r="FR339" s="34"/>
      <c r="FS339" s="34"/>
      <c r="FT339" s="34"/>
      <c r="FU339" s="34"/>
      <c r="FV339" s="34"/>
      <c r="FW339" s="34"/>
      <c r="FX339" s="34"/>
      <c r="FY339" s="34"/>
      <c r="FZ339" s="34"/>
      <c r="GA339" s="34"/>
      <c r="GB339" s="34"/>
      <c r="GC339" s="34"/>
      <c r="GD339" s="34"/>
      <c r="GE339" s="34"/>
      <c r="GF339" s="34"/>
      <c r="GG339" s="34"/>
      <c r="GH339" s="34"/>
      <c r="GI339" s="34"/>
      <c r="GJ339" s="34"/>
      <c r="GK339" s="34"/>
      <c r="GL339" s="34"/>
      <c r="GM339" s="34"/>
      <c r="GN339" s="34"/>
      <c r="GO339" s="34"/>
      <c r="GP339" s="34"/>
      <c r="GQ339" s="34"/>
      <c r="GR339" s="34"/>
      <c r="GS339" s="34"/>
      <c r="GT339" s="34"/>
      <c r="GU339" s="34"/>
      <c r="GV339" s="34"/>
      <c r="GW339" s="34"/>
      <c r="GX339" s="34"/>
      <c r="GY339" s="34"/>
      <c r="GZ339" s="34"/>
      <c r="HA339" s="34"/>
      <c r="HB339" s="34"/>
    </row>
    <row r="340" spans="1:210" x14ac:dyDescent="0.2">
      <c r="A340" s="26">
        <f t="shared" si="356"/>
        <v>331</v>
      </c>
      <c r="B340" s="27">
        <f t="shared" ca="1" si="351"/>
        <v>0</v>
      </c>
      <c r="C340" s="27">
        <f t="shared" ca="1" si="352"/>
        <v>0</v>
      </c>
      <c r="D340" s="27">
        <f t="shared" ca="1" si="353"/>
        <v>0</v>
      </c>
      <c r="E340" s="33">
        <f t="shared" ca="1" si="354"/>
        <v>0</v>
      </c>
      <c r="F340" s="29">
        <f t="shared" ca="1" si="355"/>
        <v>0</v>
      </c>
      <c r="G340" s="27"/>
      <c r="H340" s="33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  <c r="FL340" s="34"/>
      <c r="FM340" s="34"/>
      <c r="FN340" s="34"/>
      <c r="FO340" s="34"/>
      <c r="FP340" s="34"/>
      <c r="FQ340" s="34"/>
      <c r="FR340" s="34"/>
      <c r="FS340" s="34"/>
      <c r="FT340" s="34"/>
      <c r="FU340" s="34"/>
      <c r="FV340" s="34"/>
      <c r="FW340" s="34"/>
      <c r="FX340" s="34"/>
      <c r="FY340" s="34"/>
      <c r="FZ340" s="34"/>
      <c r="GA340" s="34"/>
      <c r="GB340" s="34"/>
      <c r="GC340" s="34"/>
      <c r="GD340" s="34"/>
      <c r="GE340" s="34"/>
      <c r="GF340" s="34"/>
      <c r="GG340" s="34"/>
      <c r="GH340" s="34"/>
      <c r="GI340" s="34"/>
      <c r="GJ340" s="34"/>
      <c r="GK340" s="34"/>
      <c r="GL340" s="34"/>
      <c r="GM340" s="34"/>
      <c r="GN340" s="34"/>
      <c r="GO340" s="34"/>
      <c r="GP340" s="34"/>
      <c r="GQ340" s="34"/>
      <c r="GR340" s="34"/>
      <c r="GS340" s="34"/>
      <c r="GT340" s="34"/>
      <c r="GU340" s="34"/>
      <c r="GV340" s="34"/>
      <c r="GW340" s="34"/>
      <c r="GX340" s="34"/>
      <c r="GY340" s="34"/>
      <c r="GZ340" s="34"/>
      <c r="HA340" s="34"/>
      <c r="HB340" s="34"/>
    </row>
    <row r="341" spans="1:210" x14ac:dyDescent="0.2">
      <c r="A341" s="26">
        <f t="shared" si="356"/>
        <v>332</v>
      </c>
      <c r="B341" s="27">
        <f t="shared" ca="1" si="351"/>
        <v>0</v>
      </c>
      <c r="C341" s="27">
        <f t="shared" ca="1" si="352"/>
        <v>0</v>
      </c>
      <c r="D341" s="27">
        <f t="shared" ca="1" si="353"/>
        <v>0</v>
      </c>
      <c r="E341" s="33">
        <f t="shared" ca="1" si="354"/>
        <v>0</v>
      </c>
      <c r="F341" s="29">
        <f t="shared" ca="1" si="355"/>
        <v>0</v>
      </c>
      <c r="G341" s="27"/>
      <c r="H341" s="33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  <c r="FL341" s="34"/>
      <c r="FM341" s="34"/>
      <c r="FN341" s="34"/>
      <c r="FO341" s="34"/>
      <c r="FP341" s="34"/>
      <c r="FQ341" s="34"/>
      <c r="FR341" s="34"/>
      <c r="FS341" s="34"/>
      <c r="FT341" s="34"/>
      <c r="FU341" s="34"/>
      <c r="FV341" s="34"/>
      <c r="FW341" s="34"/>
      <c r="FX341" s="34"/>
      <c r="FY341" s="34"/>
      <c r="FZ341" s="34"/>
      <c r="GA341" s="34"/>
      <c r="GB341" s="34"/>
      <c r="GC341" s="34"/>
      <c r="GD341" s="34"/>
      <c r="GE341" s="34"/>
      <c r="GF341" s="34"/>
      <c r="GG341" s="34"/>
      <c r="GH341" s="34"/>
      <c r="GI341" s="34"/>
      <c r="GJ341" s="34"/>
      <c r="GK341" s="34"/>
      <c r="GL341" s="34"/>
      <c r="GM341" s="34"/>
      <c r="GN341" s="34"/>
      <c r="GO341" s="34"/>
      <c r="GP341" s="34"/>
      <c r="GQ341" s="34"/>
      <c r="GR341" s="34"/>
      <c r="GS341" s="34"/>
      <c r="GT341" s="34"/>
      <c r="GU341" s="34"/>
      <c r="GV341" s="34"/>
      <c r="GW341" s="34"/>
      <c r="GX341" s="34"/>
      <c r="GY341" s="34"/>
      <c r="GZ341" s="34"/>
      <c r="HA341" s="34"/>
      <c r="HB341" s="34"/>
    </row>
    <row r="342" spans="1:210" x14ac:dyDescent="0.2">
      <c r="A342" s="26">
        <f t="shared" si="356"/>
        <v>333</v>
      </c>
      <c r="B342" s="27">
        <f t="shared" ca="1" si="351"/>
        <v>0</v>
      </c>
      <c r="C342" s="27">
        <f t="shared" ca="1" si="352"/>
        <v>0</v>
      </c>
      <c r="D342" s="27">
        <f t="shared" ca="1" si="353"/>
        <v>0</v>
      </c>
      <c r="E342" s="33">
        <f t="shared" ca="1" si="354"/>
        <v>0</v>
      </c>
      <c r="F342" s="29">
        <f t="shared" ca="1" si="355"/>
        <v>0</v>
      </c>
      <c r="G342" s="27"/>
      <c r="H342" s="33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  <c r="FL342" s="34"/>
      <c r="FM342" s="34"/>
      <c r="FN342" s="34"/>
      <c r="FO342" s="34"/>
      <c r="FP342" s="34"/>
      <c r="FQ342" s="34"/>
      <c r="FR342" s="34"/>
      <c r="FS342" s="34"/>
      <c r="FT342" s="34"/>
      <c r="FU342" s="34"/>
      <c r="FV342" s="34"/>
      <c r="FW342" s="34"/>
      <c r="FX342" s="34"/>
      <c r="FY342" s="34"/>
      <c r="FZ342" s="34"/>
      <c r="GA342" s="34"/>
      <c r="GB342" s="34"/>
      <c r="GC342" s="34"/>
      <c r="GD342" s="34"/>
      <c r="GE342" s="34"/>
      <c r="GF342" s="34"/>
      <c r="GG342" s="34"/>
      <c r="GH342" s="34"/>
      <c r="GI342" s="34"/>
      <c r="GJ342" s="34"/>
      <c r="GK342" s="34"/>
      <c r="GL342" s="34"/>
      <c r="GM342" s="34"/>
      <c r="GN342" s="34"/>
      <c r="GO342" s="34"/>
      <c r="GP342" s="34"/>
      <c r="GQ342" s="34"/>
      <c r="GR342" s="34"/>
      <c r="GS342" s="34"/>
      <c r="GT342" s="34"/>
      <c r="GU342" s="34"/>
      <c r="GV342" s="34"/>
      <c r="GW342" s="34"/>
      <c r="GX342" s="34"/>
      <c r="GY342" s="34"/>
      <c r="GZ342" s="34"/>
      <c r="HA342" s="34"/>
      <c r="HB342" s="34"/>
    </row>
    <row r="343" spans="1:210" x14ac:dyDescent="0.2">
      <c r="A343" s="26">
        <f t="shared" si="356"/>
        <v>334</v>
      </c>
      <c r="B343" s="27">
        <f t="shared" ca="1" si="351"/>
        <v>0</v>
      </c>
      <c r="C343" s="27">
        <f t="shared" ca="1" si="352"/>
        <v>0</v>
      </c>
      <c r="D343" s="27">
        <f t="shared" ca="1" si="353"/>
        <v>0</v>
      </c>
      <c r="E343" s="33">
        <f t="shared" ca="1" si="354"/>
        <v>0</v>
      </c>
      <c r="F343" s="29">
        <f t="shared" ca="1" si="355"/>
        <v>0</v>
      </c>
      <c r="G343" s="27"/>
      <c r="H343" s="33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  <c r="FL343" s="34"/>
      <c r="FM343" s="34"/>
      <c r="FN343" s="34"/>
      <c r="FO343" s="34"/>
      <c r="FP343" s="34"/>
      <c r="FQ343" s="34"/>
      <c r="FR343" s="34"/>
      <c r="FS343" s="34"/>
      <c r="FT343" s="34"/>
      <c r="FU343" s="34"/>
      <c r="FV343" s="34"/>
      <c r="FW343" s="34"/>
      <c r="FX343" s="34"/>
      <c r="FY343" s="34"/>
      <c r="FZ343" s="34"/>
      <c r="GA343" s="34"/>
      <c r="GB343" s="34"/>
      <c r="GC343" s="34"/>
      <c r="GD343" s="34"/>
      <c r="GE343" s="34"/>
      <c r="GF343" s="34"/>
      <c r="GG343" s="34"/>
      <c r="GH343" s="34"/>
      <c r="GI343" s="34"/>
      <c r="GJ343" s="34"/>
      <c r="GK343" s="34"/>
      <c r="GL343" s="34"/>
      <c r="GM343" s="34"/>
      <c r="GN343" s="34"/>
      <c r="GO343" s="34"/>
      <c r="GP343" s="34"/>
      <c r="GQ343" s="34"/>
      <c r="GR343" s="34"/>
      <c r="GS343" s="34"/>
      <c r="GT343" s="34"/>
      <c r="GU343" s="34"/>
      <c r="GV343" s="34"/>
      <c r="GW343" s="34"/>
      <c r="GX343" s="34"/>
      <c r="GY343" s="34"/>
      <c r="GZ343" s="34"/>
      <c r="HA343" s="34"/>
      <c r="HB343" s="34"/>
    </row>
    <row r="344" spans="1:210" x14ac:dyDescent="0.2">
      <c r="A344" s="26">
        <f t="shared" si="356"/>
        <v>335</v>
      </c>
      <c r="B344" s="27">
        <f t="shared" ca="1" si="351"/>
        <v>0</v>
      </c>
      <c r="C344" s="27">
        <f t="shared" ca="1" si="352"/>
        <v>0</v>
      </c>
      <c r="D344" s="27">
        <f t="shared" ca="1" si="353"/>
        <v>0</v>
      </c>
      <c r="E344" s="33">
        <f t="shared" ca="1" si="354"/>
        <v>0</v>
      </c>
      <c r="F344" s="29">
        <f t="shared" ca="1" si="355"/>
        <v>0</v>
      </c>
      <c r="G344" s="27"/>
      <c r="H344" s="33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  <c r="FL344" s="34"/>
      <c r="FM344" s="34"/>
      <c r="FN344" s="34"/>
      <c r="FO344" s="34"/>
      <c r="FP344" s="34"/>
      <c r="FQ344" s="34"/>
      <c r="FR344" s="34"/>
      <c r="FS344" s="34"/>
      <c r="FT344" s="34"/>
      <c r="FU344" s="34"/>
      <c r="FV344" s="34"/>
      <c r="FW344" s="34"/>
      <c r="FX344" s="34"/>
      <c r="FY344" s="34"/>
      <c r="FZ344" s="34"/>
      <c r="GA344" s="34"/>
      <c r="GB344" s="34"/>
      <c r="GC344" s="34"/>
      <c r="GD344" s="34"/>
      <c r="GE344" s="34"/>
      <c r="GF344" s="34"/>
      <c r="GG344" s="34"/>
      <c r="GH344" s="34"/>
      <c r="GI344" s="34"/>
      <c r="GJ344" s="34"/>
      <c r="GK344" s="34"/>
      <c r="GL344" s="34"/>
      <c r="GM344" s="34"/>
      <c r="GN344" s="34"/>
      <c r="GO344" s="34"/>
      <c r="GP344" s="34"/>
      <c r="GQ344" s="34"/>
      <c r="GR344" s="34"/>
      <c r="GS344" s="34"/>
      <c r="GT344" s="34"/>
      <c r="GU344" s="34"/>
      <c r="GV344" s="34"/>
      <c r="GW344" s="34"/>
      <c r="GX344" s="34"/>
      <c r="GY344" s="34"/>
      <c r="GZ344" s="34"/>
      <c r="HA344" s="34"/>
      <c r="HB344" s="34"/>
    </row>
    <row r="345" spans="1:210" x14ac:dyDescent="0.2">
      <c r="A345" s="26">
        <f t="shared" si="356"/>
        <v>336</v>
      </c>
      <c r="B345" s="27">
        <f t="shared" ca="1" si="351"/>
        <v>0</v>
      </c>
      <c r="C345" s="27">
        <f t="shared" ca="1" si="352"/>
        <v>0</v>
      </c>
      <c r="D345" s="27">
        <f t="shared" ca="1" si="353"/>
        <v>0</v>
      </c>
      <c r="E345" s="33">
        <f t="shared" ca="1" si="354"/>
        <v>0</v>
      </c>
      <c r="F345" s="29">
        <f t="shared" ca="1" si="355"/>
        <v>0</v>
      </c>
      <c r="G345" s="27"/>
      <c r="H345" s="33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  <c r="FL345" s="34"/>
      <c r="FM345" s="34"/>
      <c r="FN345" s="34"/>
      <c r="FO345" s="34"/>
      <c r="FP345" s="34"/>
      <c r="FQ345" s="34"/>
      <c r="FR345" s="34"/>
      <c r="FS345" s="34"/>
      <c r="FT345" s="34"/>
      <c r="FU345" s="34"/>
      <c r="FV345" s="34"/>
      <c r="FW345" s="34"/>
      <c r="FX345" s="34"/>
      <c r="FY345" s="34"/>
      <c r="FZ345" s="34"/>
      <c r="GA345" s="34"/>
      <c r="GB345" s="34"/>
      <c r="GC345" s="34"/>
      <c r="GD345" s="34"/>
      <c r="GE345" s="34"/>
      <c r="GF345" s="34"/>
      <c r="GG345" s="34"/>
      <c r="GH345" s="34"/>
      <c r="GI345" s="34"/>
      <c r="GJ345" s="34"/>
      <c r="GK345" s="34"/>
      <c r="GL345" s="34"/>
      <c r="GM345" s="34"/>
      <c r="GN345" s="34"/>
      <c r="GO345" s="34"/>
      <c r="GP345" s="34"/>
      <c r="GQ345" s="34"/>
      <c r="GR345" s="34"/>
      <c r="GS345" s="34"/>
      <c r="GT345" s="34"/>
      <c r="GU345" s="34"/>
      <c r="GV345" s="34"/>
      <c r="GW345" s="34"/>
      <c r="GX345" s="34"/>
      <c r="GY345" s="34"/>
      <c r="GZ345" s="34"/>
      <c r="HA345" s="34"/>
      <c r="HB345" s="34"/>
    </row>
    <row r="346" spans="1:210" x14ac:dyDescent="0.2">
      <c r="A346" s="26">
        <f t="shared" si="356"/>
        <v>337</v>
      </c>
      <c r="B346" s="27">
        <f t="shared" ca="1" si="351"/>
        <v>0</v>
      </c>
      <c r="C346" s="27">
        <f t="shared" ca="1" si="352"/>
        <v>0</v>
      </c>
      <c r="D346" s="27">
        <f t="shared" ca="1" si="353"/>
        <v>0</v>
      </c>
      <c r="E346" s="33">
        <f t="shared" ca="1" si="354"/>
        <v>0</v>
      </c>
      <c r="F346" s="29">
        <f t="shared" ca="1" si="355"/>
        <v>0</v>
      </c>
      <c r="G346" s="27"/>
      <c r="H346" s="33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  <c r="FL346" s="34"/>
      <c r="FM346" s="34"/>
      <c r="FN346" s="34"/>
      <c r="FO346" s="34"/>
      <c r="FP346" s="34"/>
      <c r="FQ346" s="34"/>
      <c r="FR346" s="34"/>
      <c r="FS346" s="34"/>
      <c r="FT346" s="34"/>
      <c r="FU346" s="34"/>
      <c r="FV346" s="34"/>
      <c r="FW346" s="34"/>
      <c r="FX346" s="34"/>
      <c r="FY346" s="34"/>
      <c r="FZ346" s="34"/>
      <c r="GA346" s="34"/>
      <c r="GB346" s="34"/>
      <c r="GC346" s="34"/>
      <c r="GD346" s="34"/>
      <c r="GE346" s="34"/>
      <c r="GF346" s="34"/>
      <c r="GG346" s="34"/>
      <c r="GH346" s="34"/>
      <c r="GI346" s="34"/>
      <c r="GJ346" s="34"/>
      <c r="GK346" s="34"/>
      <c r="GL346" s="34"/>
      <c r="GM346" s="34"/>
      <c r="GN346" s="34"/>
      <c r="GO346" s="34"/>
      <c r="GP346" s="34"/>
      <c r="GQ346" s="34"/>
      <c r="GR346" s="34"/>
      <c r="GS346" s="34"/>
      <c r="GT346" s="34"/>
      <c r="GU346" s="34"/>
      <c r="GV346" s="34"/>
      <c r="GW346" s="34"/>
      <c r="GX346" s="34"/>
      <c r="GY346" s="34"/>
      <c r="GZ346" s="34"/>
      <c r="HA346" s="34"/>
      <c r="HB346" s="34"/>
    </row>
    <row r="347" spans="1:210" x14ac:dyDescent="0.2">
      <c r="A347" s="26">
        <f t="shared" si="356"/>
        <v>338</v>
      </c>
      <c r="B347" s="27">
        <f t="shared" ca="1" si="351"/>
        <v>0</v>
      </c>
      <c r="C347" s="27">
        <f t="shared" ca="1" si="352"/>
        <v>0</v>
      </c>
      <c r="D347" s="27">
        <f t="shared" ca="1" si="353"/>
        <v>0</v>
      </c>
      <c r="E347" s="33">
        <f t="shared" ca="1" si="354"/>
        <v>0</v>
      </c>
      <c r="F347" s="29">
        <f t="shared" ca="1" si="355"/>
        <v>0</v>
      </c>
      <c r="G347" s="27"/>
      <c r="H347" s="33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  <c r="FL347" s="34"/>
      <c r="FM347" s="34"/>
      <c r="FN347" s="34"/>
      <c r="FO347" s="34"/>
      <c r="FP347" s="34"/>
      <c r="FQ347" s="34"/>
      <c r="FR347" s="34"/>
      <c r="FS347" s="34"/>
      <c r="FT347" s="34"/>
      <c r="FU347" s="34"/>
      <c r="FV347" s="34"/>
      <c r="FW347" s="34"/>
      <c r="FX347" s="34"/>
      <c r="FY347" s="34"/>
      <c r="FZ347" s="34"/>
      <c r="GA347" s="34"/>
      <c r="GB347" s="34"/>
      <c r="GC347" s="34"/>
      <c r="GD347" s="34"/>
      <c r="GE347" s="34"/>
      <c r="GF347" s="34"/>
      <c r="GG347" s="34"/>
      <c r="GH347" s="34"/>
      <c r="GI347" s="34"/>
      <c r="GJ347" s="34"/>
      <c r="GK347" s="34"/>
      <c r="GL347" s="34"/>
      <c r="GM347" s="34"/>
      <c r="GN347" s="34"/>
      <c r="GO347" s="34"/>
      <c r="GP347" s="34"/>
      <c r="GQ347" s="34"/>
      <c r="GR347" s="34"/>
      <c r="GS347" s="34"/>
      <c r="GT347" s="34"/>
      <c r="GU347" s="34"/>
      <c r="GV347" s="34"/>
      <c r="GW347" s="34"/>
      <c r="GX347" s="34"/>
      <c r="GY347" s="34"/>
      <c r="GZ347" s="34"/>
      <c r="HA347" s="34"/>
      <c r="HB347" s="34"/>
    </row>
    <row r="348" spans="1:210" x14ac:dyDescent="0.2">
      <c r="A348" s="26">
        <f t="shared" si="356"/>
        <v>339</v>
      </c>
      <c r="B348" s="27">
        <f t="shared" ca="1" si="351"/>
        <v>0</v>
      </c>
      <c r="C348" s="27">
        <f t="shared" ca="1" si="352"/>
        <v>0</v>
      </c>
      <c r="D348" s="27">
        <f t="shared" ca="1" si="353"/>
        <v>0</v>
      </c>
      <c r="E348" s="33">
        <f t="shared" ca="1" si="354"/>
        <v>0</v>
      </c>
      <c r="F348" s="29">
        <f t="shared" ca="1" si="355"/>
        <v>0</v>
      </c>
      <c r="G348" s="27"/>
      <c r="H348" s="33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  <c r="FL348" s="34"/>
      <c r="FM348" s="34"/>
      <c r="FN348" s="34"/>
      <c r="FO348" s="34"/>
      <c r="FP348" s="34"/>
      <c r="FQ348" s="34"/>
      <c r="FR348" s="34"/>
      <c r="FS348" s="34"/>
      <c r="FT348" s="34"/>
      <c r="FU348" s="34"/>
      <c r="FV348" s="34"/>
      <c r="FW348" s="34"/>
      <c r="FX348" s="34"/>
      <c r="FY348" s="34"/>
      <c r="FZ348" s="34"/>
      <c r="GA348" s="34"/>
      <c r="GB348" s="34"/>
      <c r="GC348" s="34"/>
      <c r="GD348" s="34"/>
      <c r="GE348" s="34"/>
      <c r="GF348" s="34"/>
      <c r="GG348" s="34"/>
      <c r="GH348" s="34"/>
      <c r="GI348" s="34"/>
      <c r="GJ348" s="34"/>
      <c r="GK348" s="34"/>
      <c r="GL348" s="34"/>
      <c r="GM348" s="34"/>
      <c r="GN348" s="34"/>
      <c r="GO348" s="34"/>
      <c r="GP348" s="34"/>
      <c r="GQ348" s="34"/>
      <c r="GR348" s="34"/>
      <c r="GS348" s="34"/>
      <c r="GT348" s="34"/>
      <c r="GU348" s="34"/>
      <c r="GV348" s="34"/>
      <c r="GW348" s="34"/>
      <c r="GX348" s="34"/>
      <c r="GY348" s="34"/>
      <c r="GZ348" s="34"/>
      <c r="HA348" s="34"/>
      <c r="HB348" s="34"/>
    </row>
    <row r="349" spans="1:210" x14ac:dyDescent="0.2">
      <c r="A349" s="26">
        <f t="shared" si="356"/>
        <v>340</v>
      </c>
      <c r="B349" s="27">
        <f t="shared" ca="1" si="351"/>
        <v>0</v>
      </c>
      <c r="C349" s="27">
        <f t="shared" ca="1" si="352"/>
        <v>0</v>
      </c>
      <c r="D349" s="27">
        <f t="shared" ca="1" si="353"/>
        <v>0</v>
      </c>
      <c r="E349" s="33">
        <f t="shared" ca="1" si="354"/>
        <v>0</v>
      </c>
      <c r="F349" s="29">
        <f t="shared" ca="1" si="355"/>
        <v>0</v>
      </c>
      <c r="G349" s="27"/>
      <c r="H349" s="33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  <c r="FL349" s="34"/>
      <c r="FM349" s="34"/>
      <c r="FN349" s="34"/>
      <c r="FO349" s="34"/>
      <c r="FP349" s="34"/>
      <c r="FQ349" s="34"/>
      <c r="FR349" s="34"/>
      <c r="FS349" s="34"/>
      <c r="FT349" s="34"/>
      <c r="FU349" s="34"/>
      <c r="FV349" s="34"/>
      <c r="FW349" s="34"/>
      <c r="FX349" s="34"/>
      <c r="FY349" s="34"/>
      <c r="FZ349" s="34"/>
      <c r="GA349" s="34"/>
      <c r="GB349" s="34"/>
      <c r="GC349" s="34"/>
      <c r="GD349" s="34"/>
      <c r="GE349" s="34"/>
      <c r="GF349" s="34"/>
      <c r="GG349" s="34"/>
      <c r="GH349" s="34"/>
      <c r="GI349" s="34"/>
      <c r="GJ349" s="34"/>
      <c r="GK349" s="34"/>
      <c r="GL349" s="34"/>
      <c r="GM349" s="34"/>
      <c r="GN349" s="34"/>
      <c r="GO349" s="34"/>
      <c r="GP349" s="34"/>
      <c r="GQ349" s="34"/>
      <c r="GR349" s="34"/>
      <c r="GS349" s="34"/>
      <c r="GT349" s="34"/>
      <c r="GU349" s="34"/>
      <c r="GV349" s="34"/>
      <c r="GW349" s="34"/>
      <c r="GX349" s="34"/>
      <c r="GY349" s="34"/>
      <c r="GZ349" s="34"/>
      <c r="HA349" s="34"/>
      <c r="HB349" s="34"/>
    </row>
    <row r="350" spans="1:210" x14ac:dyDescent="0.2">
      <c r="A350" s="26">
        <f t="shared" si="356"/>
        <v>341</v>
      </c>
      <c r="B350" s="27">
        <f t="shared" ca="1" si="351"/>
        <v>0</v>
      </c>
      <c r="C350" s="27">
        <f t="shared" ca="1" si="352"/>
        <v>0</v>
      </c>
      <c r="D350" s="27">
        <f t="shared" ca="1" si="353"/>
        <v>0</v>
      </c>
      <c r="E350" s="33">
        <f t="shared" ca="1" si="354"/>
        <v>0</v>
      </c>
      <c r="F350" s="29">
        <f t="shared" ca="1" si="355"/>
        <v>0</v>
      </c>
      <c r="G350" s="27"/>
      <c r="H350" s="33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  <c r="FL350" s="34"/>
      <c r="FM350" s="34"/>
      <c r="FN350" s="34"/>
      <c r="FO350" s="34"/>
      <c r="FP350" s="34"/>
      <c r="FQ350" s="34"/>
      <c r="FR350" s="34"/>
      <c r="FS350" s="34"/>
      <c r="FT350" s="34"/>
      <c r="FU350" s="34"/>
      <c r="FV350" s="34"/>
      <c r="FW350" s="34"/>
      <c r="FX350" s="34"/>
      <c r="FY350" s="34"/>
      <c r="FZ350" s="34"/>
      <c r="GA350" s="34"/>
      <c r="GB350" s="34"/>
      <c r="GC350" s="34"/>
      <c r="GD350" s="34"/>
      <c r="GE350" s="34"/>
      <c r="GF350" s="34"/>
      <c r="GG350" s="34"/>
      <c r="GH350" s="34"/>
      <c r="GI350" s="34"/>
      <c r="GJ350" s="34"/>
      <c r="GK350" s="34"/>
      <c r="GL350" s="34"/>
      <c r="GM350" s="34"/>
      <c r="GN350" s="34"/>
      <c r="GO350" s="34"/>
      <c r="GP350" s="34"/>
      <c r="GQ350" s="34"/>
      <c r="GR350" s="34"/>
      <c r="GS350" s="34"/>
      <c r="GT350" s="34"/>
      <c r="GU350" s="34"/>
      <c r="GV350" s="34"/>
      <c r="GW350" s="34"/>
      <c r="GX350" s="34"/>
      <c r="GY350" s="34"/>
      <c r="GZ350" s="34"/>
      <c r="HA350" s="34"/>
      <c r="HB350" s="34"/>
    </row>
    <row r="351" spans="1:210" x14ac:dyDescent="0.2">
      <c r="A351" s="26">
        <f t="shared" si="356"/>
        <v>342</v>
      </c>
      <c r="B351" s="27">
        <f t="shared" ca="1" si="351"/>
        <v>0</v>
      </c>
      <c r="C351" s="27">
        <f t="shared" ca="1" si="352"/>
        <v>0</v>
      </c>
      <c r="D351" s="27">
        <f t="shared" ca="1" si="353"/>
        <v>0</v>
      </c>
      <c r="E351" s="33">
        <f t="shared" ca="1" si="354"/>
        <v>0</v>
      </c>
      <c r="F351" s="29">
        <f t="shared" ca="1" si="355"/>
        <v>0</v>
      </c>
      <c r="G351" s="27"/>
      <c r="H351" s="33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  <c r="FL351" s="34"/>
      <c r="FM351" s="34"/>
      <c r="FN351" s="34"/>
      <c r="FO351" s="34"/>
      <c r="FP351" s="34"/>
      <c r="FQ351" s="34"/>
      <c r="FR351" s="34"/>
      <c r="FS351" s="34"/>
      <c r="FT351" s="34"/>
      <c r="FU351" s="34"/>
      <c r="FV351" s="34"/>
      <c r="FW351" s="34"/>
      <c r="FX351" s="34"/>
      <c r="FY351" s="34"/>
      <c r="FZ351" s="34"/>
      <c r="GA351" s="34"/>
      <c r="GB351" s="34"/>
      <c r="GC351" s="34"/>
      <c r="GD351" s="34"/>
      <c r="GE351" s="34"/>
      <c r="GF351" s="34"/>
      <c r="GG351" s="34"/>
      <c r="GH351" s="34"/>
      <c r="GI351" s="34"/>
      <c r="GJ351" s="34"/>
      <c r="GK351" s="34"/>
      <c r="GL351" s="34"/>
      <c r="GM351" s="34"/>
      <c r="GN351" s="34"/>
      <c r="GO351" s="34"/>
      <c r="GP351" s="34"/>
      <c r="GQ351" s="34"/>
      <c r="GR351" s="34"/>
      <c r="GS351" s="34"/>
      <c r="GT351" s="34"/>
      <c r="GU351" s="34"/>
      <c r="GV351" s="34"/>
      <c r="GW351" s="34"/>
      <c r="GX351" s="34"/>
      <c r="GY351" s="34"/>
      <c r="GZ351" s="34"/>
      <c r="HA351" s="34"/>
      <c r="HB351" s="34"/>
    </row>
    <row r="352" spans="1:210" x14ac:dyDescent="0.2">
      <c r="A352" s="26">
        <f t="shared" si="356"/>
        <v>343</v>
      </c>
      <c r="B352" s="27">
        <f t="shared" ca="1" si="351"/>
        <v>0</v>
      </c>
      <c r="C352" s="27">
        <f t="shared" ca="1" si="352"/>
        <v>0</v>
      </c>
      <c r="D352" s="27">
        <f t="shared" ca="1" si="353"/>
        <v>0</v>
      </c>
      <c r="E352" s="33">
        <f t="shared" ca="1" si="354"/>
        <v>0</v>
      </c>
      <c r="F352" s="29">
        <f t="shared" ca="1" si="355"/>
        <v>0</v>
      </c>
      <c r="G352" s="27"/>
      <c r="H352" s="33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  <c r="FL352" s="34"/>
      <c r="FM352" s="34"/>
      <c r="FN352" s="34"/>
      <c r="FO352" s="34"/>
      <c r="FP352" s="34"/>
      <c r="FQ352" s="34"/>
      <c r="FR352" s="34"/>
      <c r="FS352" s="34"/>
      <c r="FT352" s="34"/>
      <c r="FU352" s="34"/>
      <c r="FV352" s="34"/>
      <c r="FW352" s="34"/>
      <c r="FX352" s="34"/>
      <c r="FY352" s="34"/>
      <c r="FZ352" s="34"/>
      <c r="GA352" s="34"/>
      <c r="GB352" s="34"/>
      <c r="GC352" s="34"/>
      <c r="GD352" s="34"/>
      <c r="GE352" s="34"/>
      <c r="GF352" s="34"/>
      <c r="GG352" s="34"/>
      <c r="GH352" s="34"/>
      <c r="GI352" s="34"/>
      <c r="GJ352" s="34"/>
      <c r="GK352" s="34"/>
      <c r="GL352" s="34"/>
      <c r="GM352" s="34"/>
      <c r="GN352" s="34"/>
      <c r="GO352" s="34"/>
      <c r="GP352" s="34"/>
      <c r="GQ352" s="34"/>
      <c r="GR352" s="34"/>
      <c r="GS352" s="34"/>
      <c r="GT352" s="34"/>
      <c r="GU352" s="34"/>
      <c r="GV352" s="34"/>
      <c r="GW352" s="34"/>
      <c r="GX352" s="34"/>
      <c r="GY352" s="34"/>
      <c r="GZ352" s="34"/>
      <c r="HA352" s="34"/>
      <c r="HB352" s="34"/>
    </row>
    <row r="353" spans="1:210" x14ac:dyDescent="0.2">
      <c r="A353" s="26">
        <f t="shared" si="356"/>
        <v>344</v>
      </c>
      <c r="B353" s="27">
        <f t="shared" ca="1" si="351"/>
        <v>0</v>
      </c>
      <c r="C353" s="27">
        <f t="shared" ca="1" si="352"/>
        <v>0</v>
      </c>
      <c r="D353" s="27">
        <f t="shared" ca="1" si="353"/>
        <v>0</v>
      </c>
      <c r="E353" s="33">
        <f t="shared" ca="1" si="354"/>
        <v>0</v>
      </c>
      <c r="F353" s="29">
        <f t="shared" ca="1" si="355"/>
        <v>0</v>
      </c>
      <c r="G353" s="27"/>
      <c r="H353" s="33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  <c r="FL353" s="34"/>
      <c r="FM353" s="34"/>
      <c r="FN353" s="34"/>
      <c r="FO353" s="34"/>
      <c r="FP353" s="34"/>
      <c r="FQ353" s="34"/>
      <c r="FR353" s="34"/>
      <c r="FS353" s="34"/>
      <c r="FT353" s="34"/>
      <c r="FU353" s="34"/>
      <c r="FV353" s="34"/>
      <c r="FW353" s="34"/>
      <c r="FX353" s="34"/>
      <c r="FY353" s="34"/>
      <c r="FZ353" s="34"/>
      <c r="GA353" s="34"/>
      <c r="GB353" s="34"/>
      <c r="GC353" s="34"/>
      <c r="GD353" s="34"/>
      <c r="GE353" s="34"/>
      <c r="GF353" s="34"/>
      <c r="GG353" s="34"/>
      <c r="GH353" s="34"/>
      <c r="GI353" s="34"/>
      <c r="GJ353" s="34"/>
      <c r="GK353" s="34"/>
      <c r="GL353" s="34"/>
      <c r="GM353" s="34"/>
      <c r="GN353" s="34"/>
      <c r="GO353" s="34"/>
      <c r="GP353" s="34"/>
      <c r="GQ353" s="34"/>
      <c r="GR353" s="34"/>
      <c r="GS353" s="34"/>
      <c r="GT353" s="34"/>
      <c r="GU353" s="34"/>
      <c r="GV353" s="34"/>
      <c r="GW353" s="34"/>
      <c r="GX353" s="34"/>
      <c r="GY353" s="34"/>
      <c r="GZ353" s="34"/>
      <c r="HA353" s="34"/>
      <c r="HB353" s="34"/>
    </row>
    <row r="354" spans="1:210" x14ac:dyDescent="0.2">
      <c r="A354" s="26">
        <f t="shared" si="356"/>
        <v>345</v>
      </c>
      <c r="B354" s="27">
        <f t="shared" ca="1" si="351"/>
        <v>0</v>
      </c>
      <c r="C354" s="27">
        <f t="shared" ca="1" si="352"/>
        <v>0</v>
      </c>
      <c r="D354" s="27">
        <f t="shared" ca="1" si="353"/>
        <v>0</v>
      </c>
      <c r="E354" s="33">
        <f t="shared" ca="1" si="354"/>
        <v>0</v>
      </c>
      <c r="F354" s="29">
        <f t="shared" ca="1" si="355"/>
        <v>0</v>
      </c>
      <c r="G354" s="27"/>
      <c r="H354" s="33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  <c r="FL354" s="34"/>
      <c r="FM354" s="34"/>
      <c r="FN354" s="34"/>
      <c r="FO354" s="34"/>
      <c r="FP354" s="34"/>
      <c r="FQ354" s="34"/>
      <c r="FR354" s="34"/>
      <c r="FS354" s="34"/>
      <c r="FT354" s="34"/>
      <c r="FU354" s="34"/>
      <c r="FV354" s="34"/>
      <c r="FW354" s="34"/>
      <c r="FX354" s="34"/>
      <c r="FY354" s="34"/>
      <c r="FZ354" s="34"/>
      <c r="GA354" s="34"/>
      <c r="GB354" s="34"/>
      <c r="GC354" s="34"/>
      <c r="GD354" s="34"/>
      <c r="GE354" s="34"/>
      <c r="GF354" s="34"/>
      <c r="GG354" s="34"/>
      <c r="GH354" s="34"/>
      <c r="GI354" s="34"/>
      <c r="GJ354" s="34"/>
      <c r="GK354" s="34"/>
      <c r="GL354" s="34"/>
      <c r="GM354" s="34"/>
      <c r="GN354" s="34"/>
      <c r="GO354" s="34"/>
      <c r="GP354" s="34"/>
      <c r="GQ354" s="34"/>
      <c r="GR354" s="34"/>
      <c r="GS354" s="34"/>
      <c r="GT354" s="34"/>
      <c r="GU354" s="34"/>
      <c r="GV354" s="34"/>
      <c r="GW354" s="34"/>
      <c r="GX354" s="34"/>
      <c r="GY354" s="34"/>
      <c r="GZ354" s="34"/>
      <c r="HA354" s="34"/>
      <c r="HB354" s="34"/>
    </row>
    <row r="355" spans="1:210" x14ac:dyDescent="0.2">
      <c r="A355" s="26">
        <f t="shared" si="356"/>
        <v>346</v>
      </c>
      <c r="B355" s="27">
        <f t="shared" ca="1" si="351"/>
        <v>0</v>
      </c>
      <c r="C355" s="27">
        <f t="shared" ca="1" si="352"/>
        <v>0</v>
      </c>
      <c r="D355" s="27">
        <f t="shared" ca="1" si="353"/>
        <v>0</v>
      </c>
      <c r="E355" s="33">
        <f t="shared" ca="1" si="354"/>
        <v>0</v>
      </c>
      <c r="F355" s="29">
        <f t="shared" ca="1" si="355"/>
        <v>0</v>
      </c>
      <c r="G355" s="27"/>
      <c r="H355" s="33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  <c r="FL355" s="34"/>
      <c r="FM355" s="34"/>
      <c r="FN355" s="34"/>
      <c r="FO355" s="34"/>
      <c r="FP355" s="34"/>
      <c r="FQ355" s="34"/>
      <c r="FR355" s="34"/>
      <c r="FS355" s="34"/>
      <c r="FT355" s="34"/>
      <c r="FU355" s="34"/>
      <c r="FV355" s="34"/>
      <c r="FW355" s="34"/>
      <c r="FX355" s="34"/>
      <c r="FY355" s="34"/>
      <c r="FZ355" s="34"/>
      <c r="GA355" s="34"/>
      <c r="GB355" s="34"/>
      <c r="GC355" s="34"/>
      <c r="GD355" s="34"/>
      <c r="GE355" s="34"/>
      <c r="GF355" s="34"/>
      <c r="GG355" s="34"/>
      <c r="GH355" s="34"/>
      <c r="GI355" s="34"/>
      <c r="GJ355" s="34"/>
      <c r="GK355" s="34"/>
      <c r="GL355" s="34"/>
      <c r="GM355" s="34"/>
      <c r="GN355" s="34"/>
      <c r="GO355" s="34"/>
      <c r="GP355" s="34"/>
      <c r="GQ355" s="34"/>
      <c r="GR355" s="34"/>
      <c r="GS355" s="34"/>
      <c r="GT355" s="34"/>
      <c r="GU355" s="34"/>
      <c r="GV355" s="34"/>
      <c r="GW355" s="34"/>
      <c r="GX355" s="34"/>
      <c r="GY355" s="34"/>
      <c r="GZ355" s="34"/>
      <c r="HA355" s="34"/>
      <c r="HB355" s="34"/>
    </row>
    <row r="356" spans="1:210" x14ac:dyDescent="0.2">
      <c r="A356" s="26">
        <f t="shared" si="356"/>
        <v>347</v>
      </c>
      <c r="B356" s="27">
        <f t="shared" ca="1" si="351"/>
        <v>0</v>
      </c>
      <c r="C356" s="27">
        <f t="shared" ca="1" si="352"/>
        <v>0</v>
      </c>
      <c r="D356" s="27">
        <f t="shared" ca="1" si="353"/>
        <v>0</v>
      </c>
      <c r="E356" s="33">
        <f t="shared" ca="1" si="354"/>
        <v>0</v>
      </c>
      <c r="F356" s="29">
        <f t="shared" ca="1" si="355"/>
        <v>0</v>
      </c>
      <c r="G356" s="27"/>
      <c r="H356" s="33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  <c r="FL356" s="34"/>
      <c r="FM356" s="34"/>
      <c r="FN356" s="34"/>
      <c r="FO356" s="34"/>
      <c r="FP356" s="34"/>
      <c r="FQ356" s="34"/>
      <c r="FR356" s="34"/>
      <c r="FS356" s="34"/>
      <c r="FT356" s="34"/>
      <c r="FU356" s="34"/>
      <c r="FV356" s="34"/>
      <c r="FW356" s="34"/>
      <c r="FX356" s="34"/>
      <c r="FY356" s="34"/>
      <c r="FZ356" s="34"/>
      <c r="GA356" s="34"/>
      <c r="GB356" s="34"/>
      <c r="GC356" s="34"/>
      <c r="GD356" s="34"/>
      <c r="GE356" s="34"/>
      <c r="GF356" s="34"/>
      <c r="GG356" s="34"/>
      <c r="GH356" s="34"/>
      <c r="GI356" s="34"/>
      <c r="GJ356" s="34"/>
      <c r="GK356" s="34"/>
      <c r="GL356" s="34"/>
      <c r="GM356" s="34"/>
      <c r="GN356" s="34"/>
      <c r="GO356" s="34"/>
      <c r="GP356" s="34"/>
      <c r="GQ356" s="34"/>
      <c r="GR356" s="34"/>
      <c r="GS356" s="34"/>
      <c r="GT356" s="34"/>
      <c r="GU356" s="34"/>
      <c r="GV356" s="34"/>
      <c r="GW356" s="34"/>
      <c r="GX356" s="34"/>
      <c r="GY356" s="34"/>
      <c r="GZ356" s="34"/>
      <c r="HA356" s="34"/>
      <c r="HB356" s="34"/>
    </row>
    <row r="357" spans="1:210" x14ac:dyDescent="0.2">
      <c r="A357" s="26">
        <f t="shared" si="356"/>
        <v>348</v>
      </c>
      <c r="B357" s="27">
        <f t="shared" ca="1" si="351"/>
        <v>0</v>
      </c>
      <c r="C357" s="27">
        <f t="shared" ca="1" si="352"/>
        <v>0</v>
      </c>
      <c r="D357" s="27">
        <f t="shared" ca="1" si="353"/>
        <v>0</v>
      </c>
      <c r="E357" s="33">
        <f t="shared" ca="1" si="354"/>
        <v>0</v>
      </c>
      <c r="F357" s="29">
        <f t="shared" ca="1" si="355"/>
        <v>0</v>
      </c>
      <c r="G357" s="27"/>
      <c r="H357" s="33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  <c r="FL357" s="34"/>
      <c r="FM357" s="34"/>
      <c r="FN357" s="34"/>
      <c r="FO357" s="34"/>
      <c r="FP357" s="34"/>
      <c r="FQ357" s="34"/>
      <c r="FR357" s="34"/>
      <c r="FS357" s="34"/>
      <c r="FT357" s="34"/>
      <c r="FU357" s="34"/>
      <c r="FV357" s="34"/>
      <c r="FW357" s="34"/>
      <c r="FX357" s="34"/>
      <c r="FY357" s="34"/>
      <c r="FZ357" s="34"/>
      <c r="GA357" s="34"/>
      <c r="GB357" s="34"/>
      <c r="GC357" s="34"/>
      <c r="GD357" s="34"/>
      <c r="GE357" s="34"/>
      <c r="GF357" s="34"/>
      <c r="GG357" s="34"/>
      <c r="GH357" s="34"/>
      <c r="GI357" s="34"/>
      <c r="GJ357" s="34"/>
      <c r="GK357" s="34"/>
      <c r="GL357" s="34"/>
      <c r="GM357" s="34"/>
      <c r="GN357" s="34"/>
      <c r="GO357" s="34"/>
      <c r="GP357" s="34"/>
      <c r="GQ357" s="34"/>
      <c r="GR357" s="34"/>
      <c r="GS357" s="34"/>
      <c r="GT357" s="34"/>
      <c r="GU357" s="34"/>
      <c r="GV357" s="34"/>
      <c r="GW357" s="34"/>
      <c r="GX357" s="34"/>
      <c r="GY357" s="34"/>
      <c r="GZ357" s="34"/>
      <c r="HA357" s="34"/>
      <c r="HB357" s="34"/>
    </row>
    <row r="358" spans="1:210" x14ac:dyDescent="0.2">
      <c r="A358" s="26">
        <f t="shared" si="356"/>
        <v>349</v>
      </c>
      <c r="B358" s="27">
        <f t="shared" ca="1" si="351"/>
        <v>0</v>
      </c>
      <c r="C358" s="27">
        <f t="shared" ca="1" si="352"/>
        <v>0</v>
      </c>
      <c r="D358" s="27">
        <f t="shared" ca="1" si="353"/>
        <v>0</v>
      </c>
      <c r="E358" s="33">
        <f t="shared" ca="1" si="354"/>
        <v>0</v>
      </c>
      <c r="F358" s="29">
        <f t="shared" ca="1" si="355"/>
        <v>0</v>
      </c>
      <c r="G358" s="27"/>
      <c r="H358" s="33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  <c r="FL358" s="34"/>
      <c r="FM358" s="34"/>
      <c r="FN358" s="34"/>
      <c r="FO358" s="34"/>
      <c r="FP358" s="34"/>
      <c r="FQ358" s="34"/>
      <c r="FR358" s="34"/>
      <c r="FS358" s="34"/>
      <c r="FT358" s="34"/>
      <c r="FU358" s="34"/>
      <c r="FV358" s="34"/>
      <c r="FW358" s="34"/>
      <c r="FX358" s="34"/>
      <c r="FY358" s="34"/>
      <c r="FZ358" s="34"/>
      <c r="GA358" s="34"/>
      <c r="GB358" s="34"/>
      <c r="GC358" s="34"/>
      <c r="GD358" s="34"/>
      <c r="GE358" s="34"/>
      <c r="GF358" s="34"/>
      <c r="GG358" s="34"/>
      <c r="GH358" s="34"/>
      <c r="GI358" s="34"/>
      <c r="GJ358" s="34"/>
      <c r="GK358" s="34"/>
      <c r="GL358" s="34"/>
      <c r="GM358" s="34"/>
      <c r="GN358" s="34"/>
      <c r="GO358" s="34"/>
      <c r="GP358" s="34"/>
      <c r="GQ358" s="34"/>
      <c r="GR358" s="34"/>
      <c r="GS358" s="34"/>
      <c r="GT358" s="34"/>
      <c r="GU358" s="34"/>
      <c r="GV358" s="34"/>
      <c r="GW358" s="34"/>
      <c r="GX358" s="34"/>
      <c r="GY358" s="34"/>
      <c r="GZ358" s="34"/>
      <c r="HA358" s="34"/>
      <c r="HB358" s="34"/>
    </row>
    <row r="359" spans="1:210" x14ac:dyDescent="0.2">
      <c r="A359" s="26">
        <f t="shared" si="356"/>
        <v>350</v>
      </c>
      <c r="B359" s="27">
        <f t="shared" ca="1" si="351"/>
        <v>0</v>
      </c>
      <c r="C359" s="27">
        <f t="shared" ca="1" si="352"/>
        <v>0</v>
      </c>
      <c r="D359" s="27">
        <f t="shared" ca="1" si="353"/>
        <v>0</v>
      </c>
      <c r="E359" s="33">
        <f t="shared" ca="1" si="354"/>
        <v>0</v>
      </c>
      <c r="F359" s="29">
        <f t="shared" ca="1" si="355"/>
        <v>0</v>
      </c>
      <c r="G359" s="27"/>
      <c r="H359" s="33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  <c r="FL359" s="34"/>
      <c r="FM359" s="34"/>
      <c r="FN359" s="34"/>
      <c r="FO359" s="34"/>
      <c r="FP359" s="34"/>
      <c r="FQ359" s="34"/>
      <c r="FR359" s="34"/>
      <c r="FS359" s="34"/>
      <c r="FT359" s="34"/>
      <c r="FU359" s="34"/>
      <c r="FV359" s="34"/>
      <c r="FW359" s="34"/>
      <c r="FX359" s="34"/>
      <c r="FY359" s="34"/>
      <c r="FZ359" s="34"/>
      <c r="GA359" s="34"/>
      <c r="GB359" s="34"/>
      <c r="GC359" s="34"/>
      <c r="GD359" s="34"/>
      <c r="GE359" s="34"/>
      <c r="GF359" s="34"/>
      <c r="GG359" s="34"/>
      <c r="GH359" s="34"/>
      <c r="GI359" s="34"/>
      <c r="GJ359" s="34"/>
      <c r="GK359" s="34"/>
      <c r="GL359" s="34"/>
      <c r="GM359" s="34"/>
      <c r="GN359" s="34"/>
      <c r="GO359" s="34"/>
      <c r="GP359" s="34"/>
      <c r="GQ359" s="34"/>
      <c r="GR359" s="34"/>
      <c r="GS359" s="34"/>
      <c r="GT359" s="34"/>
      <c r="GU359" s="34"/>
      <c r="GV359" s="34"/>
      <c r="GW359" s="34"/>
      <c r="GX359" s="34"/>
      <c r="GY359" s="34"/>
      <c r="GZ359" s="34"/>
      <c r="HA359" s="34"/>
      <c r="HB359" s="34"/>
    </row>
    <row r="360" spans="1:210" x14ac:dyDescent="0.2">
      <c r="A360" s="26">
        <f t="shared" si="356"/>
        <v>351</v>
      </c>
      <c r="B360" s="27">
        <f t="shared" ca="1" si="351"/>
        <v>0</v>
      </c>
      <c r="C360" s="27">
        <f t="shared" ca="1" si="352"/>
        <v>0</v>
      </c>
      <c r="D360" s="27">
        <f t="shared" ca="1" si="353"/>
        <v>0</v>
      </c>
      <c r="E360" s="33">
        <f t="shared" ca="1" si="354"/>
        <v>0</v>
      </c>
      <c r="F360" s="29">
        <f t="shared" ca="1" si="355"/>
        <v>0</v>
      </c>
      <c r="G360" s="27"/>
      <c r="H360" s="33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  <c r="FL360" s="34"/>
      <c r="FM360" s="34"/>
      <c r="FN360" s="34"/>
      <c r="FO360" s="34"/>
      <c r="FP360" s="34"/>
      <c r="FQ360" s="34"/>
      <c r="FR360" s="34"/>
      <c r="FS360" s="34"/>
      <c r="FT360" s="34"/>
      <c r="FU360" s="34"/>
      <c r="FV360" s="34"/>
      <c r="FW360" s="34"/>
      <c r="FX360" s="34"/>
      <c r="FY360" s="34"/>
      <c r="FZ360" s="34"/>
      <c r="GA360" s="34"/>
      <c r="GB360" s="34"/>
      <c r="GC360" s="34"/>
      <c r="GD360" s="34"/>
      <c r="GE360" s="34"/>
      <c r="GF360" s="34"/>
      <c r="GG360" s="34"/>
      <c r="GH360" s="34"/>
      <c r="GI360" s="34"/>
      <c r="GJ360" s="34"/>
      <c r="GK360" s="34"/>
      <c r="GL360" s="34"/>
      <c r="GM360" s="34"/>
      <c r="GN360" s="34"/>
      <c r="GO360" s="34"/>
      <c r="GP360" s="34"/>
      <c r="GQ360" s="34"/>
      <c r="GR360" s="34"/>
      <c r="GS360" s="34"/>
      <c r="GT360" s="34"/>
      <c r="GU360" s="34"/>
      <c r="GV360" s="34"/>
      <c r="GW360" s="34"/>
      <c r="GX360" s="34"/>
      <c r="GY360" s="34"/>
      <c r="GZ360" s="34"/>
      <c r="HA360" s="34"/>
      <c r="HB360" s="34"/>
    </row>
    <row r="361" spans="1:210" x14ac:dyDescent="0.2">
      <c r="A361" s="26">
        <f t="shared" si="356"/>
        <v>352</v>
      </c>
      <c r="B361" s="27">
        <f t="shared" ca="1" si="351"/>
        <v>0</v>
      </c>
      <c r="C361" s="27">
        <f t="shared" ca="1" si="352"/>
        <v>0</v>
      </c>
      <c r="D361" s="27">
        <f t="shared" ca="1" si="353"/>
        <v>0</v>
      </c>
      <c r="E361" s="33">
        <f t="shared" ca="1" si="354"/>
        <v>0</v>
      </c>
      <c r="F361" s="29">
        <f t="shared" ca="1" si="355"/>
        <v>0</v>
      </c>
      <c r="G361" s="27"/>
      <c r="H361" s="33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  <c r="FL361" s="34"/>
      <c r="FM361" s="34"/>
      <c r="FN361" s="34"/>
      <c r="FO361" s="34"/>
      <c r="FP361" s="34"/>
      <c r="FQ361" s="34"/>
      <c r="FR361" s="34"/>
      <c r="FS361" s="34"/>
      <c r="FT361" s="34"/>
      <c r="FU361" s="34"/>
      <c r="FV361" s="34"/>
      <c r="FW361" s="34"/>
      <c r="FX361" s="34"/>
      <c r="FY361" s="34"/>
      <c r="FZ361" s="34"/>
      <c r="GA361" s="34"/>
      <c r="GB361" s="34"/>
      <c r="GC361" s="34"/>
      <c r="GD361" s="34"/>
      <c r="GE361" s="34"/>
      <c r="GF361" s="34"/>
      <c r="GG361" s="34"/>
      <c r="GH361" s="34"/>
      <c r="GI361" s="34"/>
      <c r="GJ361" s="34"/>
      <c r="GK361" s="34"/>
      <c r="GL361" s="34"/>
      <c r="GM361" s="34"/>
      <c r="GN361" s="34"/>
      <c r="GO361" s="34"/>
      <c r="GP361" s="34"/>
      <c r="GQ361" s="34"/>
      <c r="GR361" s="34"/>
      <c r="GS361" s="34"/>
      <c r="GT361" s="34"/>
      <c r="GU361" s="34"/>
      <c r="GV361" s="34"/>
      <c r="GW361" s="34"/>
      <c r="GX361" s="34"/>
      <c r="GY361" s="34"/>
      <c r="GZ361" s="34"/>
      <c r="HA361" s="34"/>
      <c r="HB361" s="34"/>
    </row>
    <row r="362" spans="1:210" x14ac:dyDescent="0.2">
      <c r="A362" s="26">
        <f t="shared" si="356"/>
        <v>353</v>
      </c>
      <c r="B362" s="27">
        <f t="shared" ca="1" si="351"/>
        <v>0</v>
      </c>
      <c r="C362" s="27">
        <f t="shared" ca="1" si="352"/>
        <v>0</v>
      </c>
      <c r="D362" s="27">
        <f t="shared" ca="1" si="353"/>
        <v>0</v>
      </c>
      <c r="E362" s="33">
        <f t="shared" ca="1" si="354"/>
        <v>0</v>
      </c>
      <c r="F362" s="29">
        <f t="shared" ca="1" si="355"/>
        <v>0</v>
      </c>
      <c r="G362" s="27"/>
      <c r="H362" s="33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  <c r="FL362" s="34"/>
      <c r="FM362" s="34"/>
      <c r="FN362" s="34"/>
      <c r="FO362" s="34"/>
      <c r="FP362" s="34"/>
      <c r="FQ362" s="34"/>
      <c r="FR362" s="34"/>
      <c r="FS362" s="34"/>
      <c r="FT362" s="34"/>
      <c r="FU362" s="34"/>
      <c r="FV362" s="34"/>
      <c r="FW362" s="34"/>
      <c r="FX362" s="34"/>
      <c r="FY362" s="34"/>
      <c r="FZ362" s="34"/>
      <c r="GA362" s="34"/>
      <c r="GB362" s="34"/>
      <c r="GC362" s="34"/>
      <c r="GD362" s="34"/>
      <c r="GE362" s="34"/>
      <c r="GF362" s="34"/>
      <c r="GG362" s="34"/>
      <c r="GH362" s="34"/>
      <c r="GI362" s="34"/>
      <c r="GJ362" s="34"/>
      <c r="GK362" s="34"/>
      <c r="GL362" s="34"/>
      <c r="GM362" s="34"/>
      <c r="GN362" s="34"/>
      <c r="GO362" s="34"/>
      <c r="GP362" s="34"/>
      <c r="GQ362" s="34"/>
      <c r="GR362" s="34"/>
      <c r="GS362" s="34"/>
      <c r="GT362" s="34"/>
      <c r="GU362" s="34"/>
      <c r="GV362" s="34"/>
      <c r="GW362" s="34"/>
      <c r="GX362" s="34"/>
      <c r="GY362" s="34"/>
      <c r="GZ362" s="34"/>
      <c r="HA362" s="34"/>
      <c r="HB362" s="34"/>
    </row>
    <row r="363" spans="1:210" x14ac:dyDescent="0.2">
      <c r="A363" s="26">
        <f t="shared" si="356"/>
        <v>354</v>
      </c>
      <c r="B363" s="27">
        <f t="shared" ca="1" si="351"/>
        <v>0</v>
      </c>
      <c r="C363" s="27">
        <f t="shared" ca="1" si="352"/>
        <v>0</v>
      </c>
      <c r="D363" s="27">
        <f t="shared" ca="1" si="353"/>
        <v>0</v>
      </c>
      <c r="E363" s="33">
        <f t="shared" ca="1" si="354"/>
        <v>0</v>
      </c>
      <c r="F363" s="29">
        <f t="shared" ca="1" si="355"/>
        <v>0</v>
      </c>
      <c r="G363" s="27"/>
      <c r="H363" s="33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  <c r="FL363" s="34"/>
      <c r="FM363" s="34"/>
      <c r="FN363" s="34"/>
      <c r="FO363" s="34"/>
      <c r="FP363" s="34"/>
      <c r="FQ363" s="34"/>
      <c r="FR363" s="34"/>
      <c r="FS363" s="34"/>
      <c r="FT363" s="34"/>
      <c r="FU363" s="34"/>
      <c r="FV363" s="34"/>
      <c r="FW363" s="34"/>
      <c r="FX363" s="34"/>
      <c r="FY363" s="34"/>
      <c r="FZ363" s="34"/>
      <c r="GA363" s="34"/>
      <c r="GB363" s="34"/>
      <c r="GC363" s="34"/>
      <c r="GD363" s="34"/>
      <c r="GE363" s="34"/>
      <c r="GF363" s="34"/>
      <c r="GG363" s="34"/>
      <c r="GH363" s="34"/>
      <c r="GI363" s="34"/>
      <c r="GJ363" s="34"/>
      <c r="GK363" s="34"/>
      <c r="GL363" s="34"/>
      <c r="GM363" s="34"/>
      <c r="GN363" s="34"/>
      <c r="GO363" s="34"/>
      <c r="GP363" s="34"/>
      <c r="GQ363" s="34"/>
      <c r="GR363" s="34"/>
      <c r="GS363" s="34"/>
      <c r="GT363" s="34"/>
      <c r="GU363" s="34"/>
      <c r="GV363" s="34"/>
      <c r="GW363" s="34"/>
      <c r="GX363" s="34"/>
      <c r="GY363" s="34"/>
      <c r="GZ363" s="34"/>
      <c r="HA363" s="34"/>
      <c r="HB363" s="34"/>
    </row>
    <row r="364" spans="1:210" x14ac:dyDescent="0.2">
      <c r="A364" s="26">
        <f t="shared" si="356"/>
        <v>355</v>
      </c>
      <c r="B364" s="27">
        <f t="shared" ca="1" si="351"/>
        <v>0</v>
      </c>
      <c r="C364" s="27">
        <f t="shared" ca="1" si="352"/>
        <v>0</v>
      </c>
      <c r="D364" s="27">
        <f t="shared" ca="1" si="353"/>
        <v>0</v>
      </c>
      <c r="E364" s="33">
        <f t="shared" ca="1" si="354"/>
        <v>0</v>
      </c>
      <c r="F364" s="29">
        <f t="shared" ca="1" si="355"/>
        <v>0</v>
      </c>
      <c r="G364" s="27"/>
      <c r="H364" s="33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  <c r="FL364" s="34"/>
      <c r="FM364" s="34"/>
      <c r="FN364" s="34"/>
      <c r="FO364" s="34"/>
      <c r="FP364" s="34"/>
      <c r="FQ364" s="34"/>
      <c r="FR364" s="34"/>
      <c r="FS364" s="34"/>
      <c r="FT364" s="34"/>
      <c r="FU364" s="34"/>
      <c r="FV364" s="34"/>
      <c r="FW364" s="34"/>
      <c r="FX364" s="34"/>
      <c r="FY364" s="34"/>
      <c r="FZ364" s="34"/>
      <c r="GA364" s="34"/>
      <c r="GB364" s="34"/>
      <c r="GC364" s="34"/>
      <c r="GD364" s="34"/>
      <c r="GE364" s="34"/>
      <c r="GF364" s="34"/>
      <c r="GG364" s="34"/>
      <c r="GH364" s="34"/>
      <c r="GI364" s="34"/>
      <c r="GJ364" s="34"/>
      <c r="GK364" s="34"/>
      <c r="GL364" s="34"/>
      <c r="GM364" s="34"/>
      <c r="GN364" s="34"/>
      <c r="GO364" s="34"/>
      <c r="GP364" s="34"/>
      <c r="GQ364" s="34"/>
      <c r="GR364" s="34"/>
      <c r="GS364" s="34"/>
      <c r="GT364" s="34"/>
      <c r="GU364" s="34"/>
      <c r="GV364" s="34"/>
      <c r="GW364" s="34"/>
      <c r="GX364" s="34"/>
      <c r="GY364" s="34"/>
      <c r="GZ364" s="34"/>
      <c r="HA364" s="34"/>
      <c r="HB364" s="34"/>
    </row>
    <row r="365" spans="1:210" x14ac:dyDescent="0.2">
      <c r="A365" s="26">
        <f t="shared" si="356"/>
        <v>356</v>
      </c>
      <c r="B365" s="27">
        <f t="shared" ca="1" si="351"/>
        <v>0</v>
      </c>
      <c r="C365" s="27">
        <f t="shared" ca="1" si="352"/>
        <v>0</v>
      </c>
      <c r="D365" s="27">
        <f t="shared" ca="1" si="353"/>
        <v>0</v>
      </c>
      <c r="E365" s="33">
        <f t="shared" ca="1" si="354"/>
        <v>0</v>
      </c>
      <c r="F365" s="29">
        <f t="shared" ca="1" si="355"/>
        <v>0</v>
      </c>
      <c r="G365" s="27"/>
      <c r="H365" s="33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  <c r="FL365" s="34"/>
      <c r="FM365" s="34"/>
      <c r="FN365" s="34"/>
      <c r="FO365" s="34"/>
      <c r="FP365" s="34"/>
      <c r="FQ365" s="34"/>
      <c r="FR365" s="34"/>
      <c r="FS365" s="34"/>
      <c r="FT365" s="34"/>
      <c r="FU365" s="34"/>
      <c r="FV365" s="34"/>
      <c r="FW365" s="34"/>
      <c r="FX365" s="34"/>
      <c r="FY365" s="34"/>
      <c r="FZ365" s="34"/>
      <c r="GA365" s="34"/>
      <c r="GB365" s="34"/>
      <c r="GC365" s="34"/>
      <c r="GD365" s="34"/>
      <c r="GE365" s="34"/>
      <c r="GF365" s="34"/>
      <c r="GG365" s="34"/>
      <c r="GH365" s="34"/>
      <c r="GI365" s="34"/>
      <c r="GJ365" s="34"/>
      <c r="GK365" s="34"/>
      <c r="GL365" s="34"/>
      <c r="GM365" s="34"/>
      <c r="GN365" s="34"/>
      <c r="GO365" s="34"/>
      <c r="GP365" s="34"/>
      <c r="GQ365" s="34"/>
      <c r="GR365" s="34"/>
      <c r="GS365" s="34"/>
      <c r="GT365" s="34"/>
      <c r="GU365" s="34"/>
      <c r="GV365" s="34"/>
      <c r="GW365" s="34"/>
      <c r="GX365" s="34"/>
      <c r="GY365" s="34"/>
      <c r="GZ365" s="34"/>
      <c r="HA365" s="34"/>
      <c r="HB365" s="34"/>
    </row>
    <row r="366" spans="1:210" x14ac:dyDescent="0.2">
      <c r="A366" s="26">
        <f t="shared" si="356"/>
        <v>357</v>
      </c>
      <c r="B366" s="27">
        <f t="shared" ca="1" si="351"/>
        <v>0</v>
      </c>
      <c r="C366" s="27">
        <f t="shared" ca="1" si="352"/>
        <v>0</v>
      </c>
      <c r="D366" s="27">
        <f t="shared" ca="1" si="353"/>
        <v>0</v>
      </c>
      <c r="E366" s="33">
        <f t="shared" ca="1" si="354"/>
        <v>0</v>
      </c>
      <c r="F366" s="29">
        <f t="shared" ca="1" si="355"/>
        <v>0</v>
      </c>
      <c r="G366" s="27"/>
      <c r="H366" s="33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  <c r="FL366" s="34"/>
      <c r="FM366" s="34"/>
      <c r="FN366" s="34"/>
      <c r="FO366" s="34"/>
      <c r="FP366" s="34"/>
      <c r="FQ366" s="34"/>
      <c r="FR366" s="34"/>
      <c r="FS366" s="34"/>
      <c r="FT366" s="34"/>
      <c r="FU366" s="34"/>
      <c r="FV366" s="34"/>
      <c r="FW366" s="34"/>
      <c r="FX366" s="34"/>
      <c r="FY366" s="34"/>
      <c r="FZ366" s="34"/>
      <c r="GA366" s="34"/>
      <c r="GB366" s="34"/>
      <c r="GC366" s="34"/>
      <c r="GD366" s="34"/>
      <c r="GE366" s="34"/>
      <c r="GF366" s="34"/>
      <c r="GG366" s="34"/>
      <c r="GH366" s="34"/>
      <c r="GI366" s="34"/>
      <c r="GJ366" s="34"/>
      <c r="GK366" s="34"/>
      <c r="GL366" s="34"/>
      <c r="GM366" s="34"/>
      <c r="GN366" s="34"/>
      <c r="GO366" s="34"/>
      <c r="GP366" s="34"/>
      <c r="GQ366" s="34"/>
      <c r="GR366" s="34"/>
      <c r="GS366" s="34"/>
      <c r="GT366" s="34"/>
      <c r="GU366" s="34"/>
      <c r="GV366" s="34"/>
      <c r="GW366" s="34"/>
      <c r="GX366" s="34"/>
      <c r="GY366" s="34"/>
      <c r="GZ366" s="34"/>
      <c r="HA366" s="34"/>
      <c r="HB366" s="34"/>
    </row>
    <row r="367" spans="1:210" x14ac:dyDescent="0.2">
      <c r="A367" s="26">
        <f t="shared" si="356"/>
        <v>358</v>
      </c>
      <c r="B367" s="27">
        <f t="shared" ca="1" si="351"/>
        <v>0</v>
      </c>
      <c r="C367" s="27">
        <f t="shared" ca="1" si="352"/>
        <v>0</v>
      </c>
      <c r="D367" s="27">
        <f t="shared" ca="1" si="353"/>
        <v>0</v>
      </c>
      <c r="E367" s="33">
        <f t="shared" ca="1" si="354"/>
        <v>0</v>
      </c>
      <c r="F367" s="29">
        <f t="shared" ca="1" si="355"/>
        <v>0</v>
      </c>
      <c r="G367" s="27"/>
      <c r="H367" s="33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  <c r="FL367" s="34"/>
      <c r="FM367" s="34"/>
      <c r="FN367" s="34"/>
      <c r="FO367" s="34"/>
      <c r="FP367" s="34"/>
      <c r="FQ367" s="34"/>
      <c r="FR367" s="34"/>
      <c r="FS367" s="34"/>
      <c r="FT367" s="34"/>
      <c r="FU367" s="34"/>
      <c r="FV367" s="34"/>
      <c r="FW367" s="34"/>
      <c r="FX367" s="34"/>
      <c r="FY367" s="34"/>
      <c r="FZ367" s="34"/>
      <c r="GA367" s="34"/>
      <c r="GB367" s="34"/>
      <c r="GC367" s="34"/>
      <c r="GD367" s="34"/>
      <c r="GE367" s="34"/>
      <c r="GF367" s="34"/>
      <c r="GG367" s="34"/>
      <c r="GH367" s="34"/>
      <c r="GI367" s="34"/>
      <c r="GJ367" s="34"/>
      <c r="GK367" s="34"/>
      <c r="GL367" s="34"/>
      <c r="GM367" s="34"/>
      <c r="GN367" s="34"/>
      <c r="GO367" s="34"/>
      <c r="GP367" s="34"/>
      <c r="GQ367" s="34"/>
      <c r="GR367" s="34"/>
      <c r="GS367" s="34"/>
      <c r="GT367" s="34"/>
      <c r="GU367" s="34"/>
      <c r="GV367" s="34"/>
      <c r="GW367" s="34"/>
      <c r="GX367" s="34"/>
      <c r="GY367" s="34"/>
      <c r="GZ367" s="34"/>
      <c r="HA367" s="34"/>
      <c r="HB367" s="34"/>
    </row>
    <row r="368" spans="1:210" x14ac:dyDescent="0.2">
      <c r="A368" s="26">
        <f t="shared" si="356"/>
        <v>359</v>
      </c>
      <c r="B368" s="27">
        <f t="shared" ca="1" si="351"/>
        <v>0</v>
      </c>
      <c r="C368" s="27">
        <f t="shared" ca="1" si="352"/>
        <v>0</v>
      </c>
      <c r="D368" s="27">
        <f t="shared" ca="1" si="353"/>
        <v>0</v>
      </c>
      <c r="E368" s="33">
        <f t="shared" ca="1" si="354"/>
        <v>0</v>
      </c>
      <c r="F368" s="29">
        <f t="shared" ca="1" si="355"/>
        <v>0</v>
      </c>
      <c r="G368" s="27"/>
      <c r="H368" s="33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  <c r="FL368" s="34"/>
      <c r="FM368" s="34"/>
      <c r="FN368" s="34"/>
      <c r="FO368" s="34"/>
      <c r="FP368" s="34"/>
      <c r="FQ368" s="34"/>
      <c r="FR368" s="34"/>
      <c r="FS368" s="34"/>
      <c r="FT368" s="34"/>
      <c r="FU368" s="34"/>
      <c r="FV368" s="34"/>
      <c r="FW368" s="34"/>
      <c r="FX368" s="34"/>
      <c r="FY368" s="34"/>
      <c r="FZ368" s="34"/>
      <c r="GA368" s="34"/>
      <c r="GB368" s="34"/>
      <c r="GC368" s="34"/>
      <c r="GD368" s="34"/>
      <c r="GE368" s="34"/>
      <c r="GF368" s="34"/>
      <c r="GG368" s="34"/>
      <c r="GH368" s="34"/>
      <c r="GI368" s="34"/>
      <c r="GJ368" s="34"/>
      <c r="GK368" s="34"/>
      <c r="GL368" s="34"/>
      <c r="GM368" s="34"/>
      <c r="GN368" s="34"/>
      <c r="GO368" s="34"/>
      <c r="GP368" s="34"/>
      <c r="GQ368" s="34"/>
      <c r="GR368" s="34"/>
      <c r="GS368" s="34"/>
      <c r="GT368" s="34"/>
      <c r="GU368" s="34"/>
      <c r="GV368" s="34"/>
      <c r="GW368" s="34"/>
      <c r="GX368" s="34"/>
      <c r="GY368" s="34"/>
      <c r="GZ368" s="34"/>
      <c r="HA368" s="34"/>
      <c r="HB368" s="34"/>
    </row>
    <row r="369" spans="1:210" x14ac:dyDescent="0.2">
      <c r="A369" s="26">
        <f t="shared" si="356"/>
        <v>360</v>
      </c>
      <c r="B369" s="27">
        <f t="shared" ca="1" si="351"/>
        <v>0</v>
      </c>
      <c r="C369" s="27">
        <f t="shared" ca="1" si="352"/>
        <v>0</v>
      </c>
      <c r="D369" s="27">
        <f t="shared" ca="1" si="353"/>
        <v>0</v>
      </c>
      <c r="E369" s="33">
        <f t="shared" ca="1" si="354"/>
        <v>0</v>
      </c>
      <c r="F369" s="29">
        <f t="shared" ca="1" si="355"/>
        <v>0</v>
      </c>
      <c r="G369" s="27"/>
      <c r="H369" s="33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  <c r="FL369" s="34"/>
      <c r="FM369" s="34"/>
      <c r="FN369" s="34"/>
      <c r="FO369" s="34"/>
      <c r="FP369" s="34"/>
      <c r="FQ369" s="34"/>
      <c r="FR369" s="34"/>
      <c r="FS369" s="34"/>
      <c r="FT369" s="34"/>
      <c r="FU369" s="34"/>
      <c r="FV369" s="34"/>
      <c r="FW369" s="34"/>
      <c r="FX369" s="34"/>
      <c r="FY369" s="34"/>
      <c r="FZ369" s="34"/>
      <c r="GA369" s="34"/>
      <c r="GB369" s="34"/>
      <c r="GC369" s="34"/>
      <c r="GD369" s="34"/>
      <c r="GE369" s="34"/>
      <c r="GF369" s="34"/>
      <c r="GG369" s="34"/>
      <c r="GH369" s="34"/>
      <c r="GI369" s="34"/>
      <c r="GJ369" s="34"/>
      <c r="GK369" s="34"/>
      <c r="GL369" s="34"/>
      <c r="GM369" s="34"/>
      <c r="GN369" s="34"/>
      <c r="GO369" s="34"/>
      <c r="GP369" s="34"/>
      <c r="GQ369" s="34"/>
      <c r="GR369" s="34"/>
      <c r="GS369" s="34"/>
      <c r="GT369" s="34"/>
      <c r="GU369" s="34"/>
      <c r="GV369" s="34"/>
      <c r="GW369" s="34"/>
      <c r="GX369" s="34"/>
      <c r="GY369" s="34"/>
      <c r="GZ369" s="34"/>
      <c r="HA369" s="34"/>
      <c r="HB369" s="34"/>
    </row>
    <row r="370" spans="1:210" x14ac:dyDescent="0.2">
      <c r="A370" s="26">
        <f t="shared" si="356"/>
        <v>361</v>
      </c>
      <c r="B370" s="27">
        <f t="shared" ca="1" si="351"/>
        <v>0</v>
      </c>
      <c r="C370" s="27">
        <f t="shared" ca="1" si="352"/>
        <v>0</v>
      </c>
      <c r="D370" s="27">
        <f t="shared" ca="1" si="353"/>
        <v>0</v>
      </c>
      <c r="E370" s="33">
        <f t="shared" ca="1" si="354"/>
        <v>0</v>
      </c>
      <c r="F370" s="29">
        <f t="shared" ca="1" si="355"/>
        <v>0</v>
      </c>
      <c r="G370" s="27"/>
      <c r="H370" s="33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  <c r="FL370" s="34"/>
      <c r="FM370" s="34"/>
      <c r="FN370" s="34"/>
      <c r="FO370" s="34"/>
      <c r="FP370" s="34"/>
      <c r="FQ370" s="34"/>
      <c r="FR370" s="34"/>
      <c r="FS370" s="34"/>
      <c r="FT370" s="34"/>
      <c r="FU370" s="34"/>
      <c r="FV370" s="34"/>
      <c r="FW370" s="34"/>
      <c r="FX370" s="34"/>
      <c r="FY370" s="34"/>
      <c r="FZ370" s="34"/>
      <c r="GA370" s="34"/>
      <c r="GB370" s="34"/>
      <c r="GC370" s="34"/>
      <c r="GD370" s="34"/>
      <c r="GE370" s="34"/>
      <c r="GF370" s="34"/>
      <c r="GG370" s="34"/>
      <c r="GH370" s="34"/>
      <c r="GI370" s="34"/>
      <c r="GJ370" s="34"/>
      <c r="GK370" s="34"/>
      <c r="GL370" s="34"/>
      <c r="GM370" s="34"/>
      <c r="GN370" s="34"/>
      <c r="GO370" s="34"/>
      <c r="GP370" s="34"/>
      <c r="GQ370" s="34"/>
      <c r="GR370" s="34"/>
      <c r="GS370" s="34"/>
      <c r="GT370" s="34"/>
      <c r="GU370" s="34"/>
      <c r="GV370" s="34"/>
      <c r="GW370" s="34"/>
      <c r="GX370" s="34"/>
      <c r="GY370" s="34"/>
      <c r="GZ370" s="34"/>
      <c r="HA370" s="34"/>
      <c r="HB370" s="34"/>
    </row>
    <row r="371" spans="1:210" x14ac:dyDescent="0.2">
      <c r="A371" s="26">
        <f t="shared" si="356"/>
        <v>362</v>
      </c>
      <c r="B371" s="27">
        <f t="shared" ca="1" si="351"/>
        <v>0</v>
      </c>
      <c r="C371" s="27">
        <f t="shared" ca="1" si="352"/>
        <v>0</v>
      </c>
      <c r="D371" s="27">
        <f t="shared" ca="1" si="353"/>
        <v>0</v>
      </c>
      <c r="E371" s="33">
        <f t="shared" ca="1" si="354"/>
        <v>0</v>
      </c>
      <c r="F371" s="29">
        <f t="shared" ca="1" si="355"/>
        <v>0</v>
      </c>
      <c r="G371" s="27"/>
      <c r="H371" s="33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  <c r="FL371" s="34"/>
      <c r="FM371" s="34"/>
      <c r="FN371" s="34"/>
      <c r="FO371" s="34"/>
      <c r="FP371" s="34"/>
      <c r="FQ371" s="34"/>
      <c r="FR371" s="34"/>
      <c r="FS371" s="34"/>
      <c r="FT371" s="34"/>
      <c r="FU371" s="34"/>
      <c r="FV371" s="34"/>
      <c r="FW371" s="34"/>
      <c r="FX371" s="34"/>
      <c r="FY371" s="34"/>
      <c r="FZ371" s="34"/>
      <c r="GA371" s="34"/>
      <c r="GB371" s="34"/>
      <c r="GC371" s="34"/>
      <c r="GD371" s="34"/>
      <c r="GE371" s="34"/>
      <c r="GF371" s="34"/>
      <c r="GG371" s="34"/>
      <c r="GH371" s="34"/>
      <c r="GI371" s="34"/>
      <c r="GJ371" s="34"/>
      <c r="GK371" s="34"/>
      <c r="GL371" s="34"/>
      <c r="GM371" s="34"/>
      <c r="GN371" s="34"/>
      <c r="GO371" s="34"/>
      <c r="GP371" s="34"/>
      <c r="GQ371" s="34"/>
      <c r="GR371" s="34"/>
      <c r="GS371" s="34"/>
      <c r="GT371" s="34"/>
      <c r="GU371" s="34"/>
      <c r="GV371" s="34"/>
      <c r="GW371" s="34"/>
      <c r="GX371" s="34"/>
      <c r="GY371" s="34"/>
      <c r="GZ371" s="34"/>
      <c r="HA371" s="34"/>
      <c r="HB371" s="34"/>
    </row>
    <row r="372" spans="1:210" x14ac:dyDescent="0.2">
      <c r="A372" s="26">
        <f t="shared" si="356"/>
        <v>363</v>
      </c>
      <c r="B372" s="27">
        <f t="shared" ca="1" si="351"/>
        <v>0</v>
      </c>
      <c r="C372" s="27">
        <f t="shared" ca="1" si="352"/>
        <v>0</v>
      </c>
      <c r="D372" s="27">
        <f t="shared" ca="1" si="353"/>
        <v>0</v>
      </c>
      <c r="E372" s="33">
        <f t="shared" ca="1" si="354"/>
        <v>0</v>
      </c>
      <c r="F372" s="29">
        <f t="shared" ca="1" si="355"/>
        <v>0</v>
      </c>
      <c r="G372" s="27"/>
      <c r="H372" s="33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  <c r="FL372" s="34"/>
      <c r="FM372" s="34"/>
      <c r="FN372" s="34"/>
      <c r="FO372" s="34"/>
      <c r="FP372" s="34"/>
      <c r="FQ372" s="34"/>
      <c r="FR372" s="34"/>
      <c r="FS372" s="34"/>
      <c r="FT372" s="34"/>
      <c r="FU372" s="34"/>
      <c r="FV372" s="34"/>
      <c r="FW372" s="34"/>
      <c r="FX372" s="34"/>
      <c r="FY372" s="34"/>
      <c r="FZ372" s="34"/>
      <c r="GA372" s="34"/>
      <c r="GB372" s="34"/>
      <c r="GC372" s="34"/>
      <c r="GD372" s="34"/>
      <c r="GE372" s="34"/>
      <c r="GF372" s="34"/>
      <c r="GG372" s="34"/>
      <c r="GH372" s="34"/>
      <c r="GI372" s="34"/>
      <c r="GJ372" s="34"/>
      <c r="GK372" s="34"/>
      <c r="GL372" s="34"/>
      <c r="GM372" s="34"/>
      <c r="GN372" s="34"/>
      <c r="GO372" s="34"/>
      <c r="GP372" s="34"/>
      <c r="GQ372" s="34"/>
      <c r="GR372" s="34"/>
      <c r="GS372" s="34"/>
      <c r="GT372" s="34"/>
      <c r="GU372" s="34"/>
      <c r="GV372" s="34"/>
      <c r="GW372" s="34"/>
      <c r="GX372" s="34"/>
      <c r="GY372" s="34"/>
      <c r="GZ372" s="34"/>
      <c r="HA372" s="34"/>
      <c r="HB372" s="34"/>
    </row>
    <row r="373" spans="1:210" x14ac:dyDescent="0.2">
      <c r="A373" s="26">
        <f t="shared" si="356"/>
        <v>364</v>
      </c>
      <c r="B373" s="27">
        <f t="shared" ca="1" si="351"/>
        <v>0</v>
      </c>
      <c r="C373" s="27">
        <f t="shared" ca="1" si="352"/>
        <v>0</v>
      </c>
      <c r="D373" s="27">
        <f t="shared" ca="1" si="353"/>
        <v>0</v>
      </c>
      <c r="E373" s="33">
        <f t="shared" ca="1" si="354"/>
        <v>0</v>
      </c>
      <c r="F373" s="29">
        <f t="shared" ca="1" si="355"/>
        <v>0</v>
      </c>
      <c r="G373" s="27"/>
      <c r="H373" s="33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  <c r="FL373" s="34"/>
      <c r="FM373" s="34"/>
      <c r="FN373" s="34"/>
      <c r="FO373" s="34"/>
      <c r="FP373" s="34"/>
      <c r="FQ373" s="34"/>
      <c r="FR373" s="34"/>
      <c r="FS373" s="34"/>
      <c r="FT373" s="34"/>
      <c r="FU373" s="34"/>
      <c r="FV373" s="34"/>
      <c r="FW373" s="34"/>
      <c r="FX373" s="34"/>
      <c r="FY373" s="34"/>
      <c r="FZ373" s="34"/>
      <c r="GA373" s="34"/>
      <c r="GB373" s="34"/>
      <c r="GC373" s="34"/>
      <c r="GD373" s="34"/>
      <c r="GE373" s="34"/>
      <c r="GF373" s="34"/>
      <c r="GG373" s="34"/>
      <c r="GH373" s="34"/>
      <c r="GI373" s="34"/>
      <c r="GJ373" s="34"/>
      <c r="GK373" s="34"/>
      <c r="GL373" s="34"/>
      <c r="GM373" s="34"/>
      <c r="GN373" s="34"/>
      <c r="GO373" s="34"/>
      <c r="GP373" s="34"/>
      <c r="GQ373" s="34"/>
      <c r="GR373" s="34"/>
      <c r="GS373" s="34"/>
      <c r="GT373" s="34"/>
      <c r="GU373" s="34"/>
      <c r="GV373" s="34"/>
      <c r="GW373" s="34"/>
      <c r="GX373" s="34"/>
      <c r="GY373" s="34"/>
      <c r="GZ373" s="34"/>
      <c r="HA373" s="34"/>
      <c r="HB373" s="34"/>
    </row>
    <row r="374" spans="1:210" x14ac:dyDescent="0.2">
      <c r="A374" s="26">
        <f t="shared" si="356"/>
        <v>365</v>
      </c>
      <c r="B374" s="27">
        <f t="shared" ca="1" si="351"/>
        <v>0</v>
      </c>
      <c r="C374" s="27">
        <f t="shared" ca="1" si="352"/>
        <v>0</v>
      </c>
      <c r="D374" s="27">
        <f t="shared" ca="1" si="353"/>
        <v>0</v>
      </c>
      <c r="E374" s="33">
        <f t="shared" ca="1" si="354"/>
        <v>0</v>
      </c>
      <c r="F374" s="29">
        <f t="shared" ca="1" si="355"/>
        <v>0</v>
      </c>
      <c r="G374" s="27"/>
      <c r="H374" s="33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  <c r="FL374" s="34"/>
      <c r="FM374" s="34"/>
      <c r="FN374" s="34"/>
      <c r="FO374" s="34"/>
      <c r="FP374" s="34"/>
      <c r="FQ374" s="34"/>
      <c r="FR374" s="34"/>
      <c r="FS374" s="34"/>
      <c r="FT374" s="34"/>
      <c r="FU374" s="34"/>
      <c r="FV374" s="34"/>
      <c r="FW374" s="34"/>
      <c r="FX374" s="34"/>
      <c r="FY374" s="34"/>
      <c r="FZ374" s="34"/>
      <c r="GA374" s="34"/>
      <c r="GB374" s="34"/>
      <c r="GC374" s="34"/>
      <c r="GD374" s="34"/>
      <c r="GE374" s="34"/>
      <c r="GF374" s="34"/>
      <c r="GG374" s="34"/>
      <c r="GH374" s="34"/>
      <c r="GI374" s="34"/>
      <c r="GJ374" s="34"/>
      <c r="GK374" s="34"/>
      <c r="GL374" s="34"/>
      <c r="GM374" s="34"/>
      <c r="GN374" s="34"/>
      <c r="GO374" s="34"/>
      <c r="GP374" s="34"/>
      <c r="GQ374" s="34"/>
      <c r="GR374" s="34"/>
      <c r="GS374" s="34"/>
      <c r="GT374" s="34"/>
      <c r="GU374" s="34"/>
      <c r="GV374" s="34"/>
      <c r="GW374" s="34"/>
      <c r="GX374" s="34"/>
      <c r="GY374" s="34"/>
      <c r="GZ374" s="34"/>
      <c r="HA374" s="34"/>
      <c r="HB374" s="34"/>
    </row>
    <row r="375" spans="1:210" x14ac:dyDescent="0.2">
      <c r="A375" s="26">
        <f t="shared" si="356"/>
        <v>366</v>
      </c>
      <c r="B375" s="27">
        <f t="shared" ca="1" si="351"/>
        <v>0</v>
      </c>
      <c r="C375" s="27">
        <f t="shared" ca="1" si="352"/>
        <v>0</v>
      </c>
      <c r="D375" s="27">
        <f t="shared" ca="1" si="353"/>
        <v>0</v>
      </c>
      <c r="E375" s="33">
        <f t="shared" ca="1" si="354"/>
        <v>0</v>
      </c>
      <c r="F375" s="29">
        <f t="shared" ca="1" si="355"/>
        <v>0</v>
      </c>
      <c r="G375" s="27"/>
      <c r="H375" s="33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  <c r="FL375" s="34"/>
      <c r="FM375" s="34"/>
      <c r="FN375" s="34"/>
      <c r="FO375" s="34"/>
      <c r="FP375" s="34"/>
      <c r="FQ375" s="34"/>
      <c r="FR375" s="34"/>
      <c r="FS375" s="34"/>
      <c r="FT375" s="34"/>
      <c r="FU375" s="34"/>
      <c r="FV375" s="34"/>
      <c r="FW375" s="34"/>
      <c r="FX375" s="34"/>
      <c r="FY375" s="34"/>
      <c r="FZ375" s="34"/>
      <c r="GA375" s="34"/>
      <c r="GB375" s="34"/>
      <c r="GC375" s="34"/>
      <c r="GD375" s="34"/>
      <c r="GE375" s="34"/>
      <c r="GF375" s="34"/>
      <c r="GG375" s="34"/>
      <c r="GH375" s="34"/>
      <c r="GI375" s="34"/>
      <c r="GJ375" s="34"/>
      <c r="GK375" s="34"/>
      <c r="GL375" s="34"/>
      <c r="GM375" s="34"/>
      <c r="GN375" s="34"/>
      <c r="GO375" s="34"/>
      <c r="GP375" s="34"/>
      <c r="GQ375" s="34"/>
      <c r="GR375" s="34"/>
      <c r="GS375" s="34"/>
      <c r="GT375" s="34"/>
      <c r="GU375" s="34"/>
      <c r="GV375" s="34"/>
      <c r="GW375" s="34"/>
      <c r="GX375" s="34"/>
      <c r="GY375" s="34"/>
      <c r="GZ375" s="34"/>
      <c r="HA375" s="34"/>
      <c r="HB375" s="34"/>
    </row>
    <row r="376" spans="1:210" x14ac:dyDescent="0.2">
      <c r="A376" s="26">
        <f t="shared" si="356"/>
        <v>367</v>
      </c>
      <c r="B376" s="27">
        <f t="shared" ca="1" si="351"/>
        <v>0</v>
      </c>
      <c r="C376" s="27">
        <f t="shared" ca="1" si="352"/>
        <v>0</v>
      </c>
      <c r="D376" s="27">
        <f t="shared" ca="1" si="353"/>
        <v>0</v>
      </c>
      <c r="E376" s="33">
        <f t="shared" ca="1" si="354"/>
        <v>0</v>
      </c>
      <c r="F376" s="29">
        <f t="shared" ca="1" si="355"/>
        <v>0</v>
      </c>
      <c r="G376" s="27"/>
      <c r="H376" s="33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  <c r="FL376" s="34"/>
      <c r="FM376" s="34"/>
      <c r="FN376" s="34"/>
      <c r="FO376" s="34"/>
      <c r="FP376" s="34"/>
      <c r="FQ376" s="34"/>
      <c r="FR376" s="34"/>
      <c r="FS376" s="34"/>
      <c r="FT376" s="34"/>
      <c r="FU376" s="34"/>
      <c r="FV376" s="34"/>
      <c r="FW376" s="34"/>
      <c r="FX376" s="34"/>
      <c r="FY376" s="34"/>
      <c r="FZ376" s="34"/>
      <c r="GA376" s="34"/>
      <c r="GB376" s="34"/>
      <c r="GC376" s="34"/>
      <c r="GD376" s="34"/>
      <c r="GE376" s="34"/>
      <c r="GF376" s="34"/>
      <c r="GG376" s="34"/>
      <c r="GH376" s="34"/>
      <c r="GI376" s="34"/>
      <c r="GJ376" s="34"/>
      <c r="GK376" s="34"/>
      <c r="GL376" s="34"/>
      <c r="GM376" s="34"/>
      <c r="GN376" s="34"/>
      <c r="GO376" s="34"/>
      <c r="GP376" s="34"/>
      <c r="GQ376" s="34"/>
      <c r="GR376" s="34"/>
      <c r="GS376" s="34"/>
      <c r="GT376" s="34"/>
      <c r="GU376" s="34"/>
      <c r="GV376" s="34"/>
      <c r="GW376" s="34"/>
      <c r="GX376" s="34"/>
      <c r="GY376" s="34"/>
      <c r="GZ376" s="34"/>
      <c r="HA376" s="34"/>
      <c r="HB376" s="34"/>
    </row>
    <row r="377" spans="1:210" x14ac:dyDescent="0.2">
      <c r="A377" s="26">
        <f t="shared" si="356"/>
        <v>368</v>
      </c>
      <c r="B377" s="27">
        <f t="shared" ca="1" si="351"/>
        <v>0</v>
      </c>
      <c r="C377" s="27">
        <f t="shared" ca="1" si="352"/>
        <v>0</v>
      </c>
      <c r="D377" s="27">
        <f t="shared" ca="1" si="353"/>
        <v>0</v>
      </c>
      <c r="E377" s="33">
        <f t="shared" ca="1" si="354"/>
        <v>0</v>
      </c>
      <c r="F377" s="29">
        <f t="shared" ca="1" si="355"/>
        <v>0</v>
      </c>
      <c r="G377" s="27"/>
      <c r="H377" s="33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  <c r="FL377" s="34"/>
      <c r="FM377" s="34"/>
      <c r="FN377" s="34"/>
      <c r="FO377" s="34"/>
      <c r="FP377" s="34"/>
      <c r="FQ377" s="34"/>
      <c r="FR377" s="34"/>
      <c r="FS377" s="34"/>
      <c r="FT377" s="34"/>
      <c r="FU377" s="34"/>
      <c r="FV377" s="34"/>
      <c r="FW377" s="34"/>
      <c r="FX377" s="34"/>
      <c r="FY377" s="34"/>
      <c r="FZ377" s="34"/>
      <c r="GA377" s="34"/>
      <c r="GB377" s="34"/>
      <c r="GC377" s="34"/>
      <c r="GD377" s="34"/>
      <c r="GE377" s="34"/>
      <c r="GF377" s="34"/>
      <c r="GG377" s="34"/>
      <c r="GH377" s="34"/>
      <c r="GI377" s="34"/>
      <c r="GJ377" s="34"/>
      <c r="GK377" s="34"/>
      <c r="GL377" s="34"/>
      <c r="GM377" s="34"/>
      <c r="GN377" s="34"/>
      <c r="GO377" s="34"/>
      <c r="GP377" s="34"/>
      <c r="GQ377" s="34"/>
      <c r="GR377" s="34"/>
      <c r="GS377" s="34"/>
      <c r="GT377" s="34"/>
      <c r="GU377" s="34"/>
      <c r="GV377" s="34"/>
      <c r="GW377" s="34"/>
      <c r="GX377" s="34"/>
      <c r="GY377" s="34"/>
      <c r="GZ377" s="34"/>
      <c r="HA377" s="34"/>
      <c r="HB377" s="34"/>
    </row>
    <row r="378" spans="1:210" x14ac:dyDescent="0.2">
      <c r="A378" s="26">
        <f t="shared" si="356"/>
        <v>369</v>
      </c>
      <c r="B378" s="27">
        <f t="shared" ca="1" si="351"/>
        <v>0</v>
      </c>
      <c r="C378" s="27">
        <f t="shared" ca="1" si="352"/>
        <v>0</v>
      </c>
      <c r="D378" s="27">
        <f t="shared" ca="1" si="353"/>
        <v>0</v>
      </c>
      <c r="E378" s="33">
        <f t="shared" ca="1" si="354"/>
        <v>0</v>
      </c>
      <c r="F378" s="29">
        <f t="shared" ca="1" si="355"/>
        <v>0</v>
      </c>
      <c r="G378" s="27"/>
      <c r="H378" s="33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  <c r="FL378" s="34"/>
      <c r="FM378" s="34"/>
      <c r="FN378" s="34"/>
      <c r="FO378" s="34"/>
      <c r="FP378" s="34"/>
      <c r="FQ378" s="34"/>
      <c r="FR378" s="34"/>
      <c r="FS378" s="34"/>
      <c r="FT378" s="34"/>
      <c r="FU378" s="34"/>
      <c r="FV378" s="34"/>
      <c r="FW378" s="34"/>
      <c r="FX378" s="34"/>
      <c r="FY378" s="34"/>
      <c r="FZ378" s="34"/>
      <c r="GA378" s="34"/>
      <c r="GB378" s="34"/>
      <c r="GC378" s="34"/>
      <c r="GD378" s="34"/>
      <c r="GE378" s="34"/>
      <c r="GF378" s="34"/>
      <c r="GG378" s="34"/>
      <c r="GH378" s="34"/>
      <c r="GI378" s="34"/>
      <c r="GJ378" s="34"/>
      <c r="GK378" s="34"/>
      <c r="GL378" s="34"/>
      <c r="GM378" s="34"/>
      <c r="GN378" s="34"/>
      <c r="GO378" s="34"/>
      <c r="GP378" s="34"/>
      <c r="GQ378" s="34"/>
      <c r="GR378" s="34"/>
      <c r="GS378" s="34"/>
      <c r="GT378" s="34"/>
      <c r="GU378" s="34"/>
      <c r="GV378" s="34"/>
      <c r="GW378" s="34"/>
      <c r="GX378" s="34"/>
      <c r="GY378" s="34"/>
      <c r="GZ378" s="34"/>
      <c r="HA378" s="34"/>
      <c r="HB378" s="34"/>
    </row>
    <row r="379" spans="1:210" x14ac:dyDescent="0.2">
      <c r="A379" s="26">
        <f t="shared" si="356"/>
        <v>370</v>
      </c>
      <c r="B379" s="27">
        <f t="shared" ca="1" si="351"/>
        <v>0</v>
      </c>
      <c r="C379" s="27">
        <f t="shared" ca="1" si="352"/>
        <v>0</v>
      </c>
      <c r="D379" s="27">
        <f t="shared" ca="1" si="353"/>
        <v>0</v>
      </c>
      <c r="E379" s="33">
        <f t="shared" ca="1" si="354"/>
        <v>0</v>
      </c>
      <c r="F379" s="29">
        <f t="shared" ca="1" si="355"/>
        <v>0</v>
      </c>
      <c r="G379" s="27"/>
      <c r="H379" s="33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  <c r="FL379" s="34"/>
      <c r="FM379" s="34"/>
      <c r="FN379" s="34"/>
      <c r="FO379" s="34"/>
      <c r="FP379" s="34"/>
      <c r="FQ379" s="34"/>
      <c r="FR379" s="34"/>
      <c r="FS379" s="34"/>
      <c r="FT379" s="34"/>
      <c r="FU379" s="34"/>
      <c r="FV379" s="34"/>
      <c r="FW379" s="34"/>
      <c r="FX379" s="34"/>
      <c r="FY379" s="34"/>
      <c r="FZ379" s="34"/>
      <c r="GA379" s="34"/>
      <c r="GB379" s="34"/>
      <c r="GC379" s="34"/>
      <c r="GD379" s="34"/>
      <c r="GE379" s="34"/>
      <c r="GF379" s="34"/>
      <c r="GG379" s="34"/>
      <c r="GH379" s="34"/>
      <c r="GI379" s="34"/>
      <c r="GJ379" s="34"/>
      <c r="GK379" s="34"/>
      <c r="GL379" s="34"/>
      <c r="GM379" s="34"/>
      <c r="GN379" s="34"/>
      <c r="GO379" s="34"/>
      <c r="GP379" s="34"/>
      <c r="GQ379" s="34"/>
      <c r="GR379" s="34"/>
      <c r="GS379" s="34"/>
      <c r="GT379" s="34"/>
      <c r="GU379" s="34"/>
      <c r="GV379" s="34"/>
      <c r="GW379" s="34"/>
      <c r="GX379" s="34"/>
      <c r="GY379" s="34"/>
      <c r="GZ379" s="34"/>
      <c r="HA379" s="34"/>
      <c r="HB379" s="34"/>
    </row>
    <row r="380" spans="1:210" x14ac:dyDescent="0.2">
      <c r="A380" s="26">
        <f t="shared" si="356"/>
        <v>371</v>
      </c>
      <c r="B380" s="27">
        <f t="shared" ca="1" si="351"/>
        <v>0</v>
      </c>
      <c r="C380" s="27">
        <f t="shared" ca="1" si="352"/>
        <v>0</v>
      </c>
      <c r="D380" s="27">
        <f t="shared" ca="1" si="353"/>
        <v>0</v>
      </c>
      <c r="E380" s="33">
        <f t="shared" ca="1" si="354"/>
        <v>0</v>
      </c>
      <c r="F380" s="29">
        <f t="shared" ca="1" si="355"/>
        <v>0</v>
      </c>
      <c r="G380" s="27"/>
      <c r="H380" s="33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  <c r="FL380" s="34"/>
      <c r="FM380" s="34"/>
      <c r="FN380" s="34"/>
      <c r="FO380" s="34"/>
      <c r="FP380" s="34"/>
      <c r="FQ380" s="34"/>
      <c r="FR380" s="34"/>
      <c r="FS380" s="34"/>
      <c r="FT380" s="34"/>
      <c r="FU380" s="34"/>
      <c r="FV380" s="34"/>
      <c r="FW380" s="34"/>
      <c r="FX380" s="34"/>
      <c r="FY380" s="34"/>
      <c r="FZ380" s="34"/>
      <c r="GA380" s="34"/>
      <c r="GB380" s="34"/>
      <c r="GC380" s="34"/>
      <c r="GD380" s="34"/>
      <c r="GE380" s="34"/>
      <c r="GF380" s="34"/>
      <c r="GG380" s="34"/>
      <c r="GH380" s="34"/>
      <c r="GI380" s="34"/>
      <c r="GJ380" s="34"/>
      <c r="GK380" s="34"/>
      <c r="GL380" s="34"/>
      <c r="GM380" s="34"/>
      <c r="GN380" s="34"/>
      <c r="GO380" s="34"/>
      <c r="GP380" s="34"/>
      <c r="GQ380" s="34"/>
      <c r="GR380" s="34"/>
      <c r="GS380" s="34"/>
      <c r="GT380" s="34"/>
      <c r="GU380" s="34"/>
      <c r="GV380" s="34"/>
      <c r="GW380" s="34"/>
      <c r="GX380" s="34"/>
      <c r="GY380" s="34"/>
      <c r="GZ380" s="34"/>
      <c r="HA380" s="34"/>
      <c r="HB380" s="34"/>
    </row>
    <row r="381" spans="1:210" x14ac:dyDescent="0.2">
      <c r="A381" s="26">
        <f t="shared" si="356"/>
        <v>372</v>
      </c>
      <c r="B381" s="27">
        <f t="shared" ca="1" si="351"/>
        <v>0</v>
      </c>
      <c r="C381" s="27">
        <f t="shared" ca="1" si="352"/>
        <v>0</v>
      </c>
      <c r="D381" s="27">
        <f t="shared" ca="1" si="353"/>
        <v>0</v>
      </c>
      <c r="E381" s="33">
        <f t="shared" ca="1" si="354"/>
        <v>0</v>
      </c>
      <c r="F381" s="29">
        <f t="shared" ca="1" si="355"/>
        <v>0</v>
      </c>
      <c r="G381" s="27"/>
      <c r="H381" s="33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  <c r="FL381" s="34"/>
      <c r="FM381" s="34"/>
      <c r="FN381" s="34"/>
      <c r="FO381" s="34"/>
      <c r="FP381" s="34"/>
      <c r="FQ381" s="34"/>
      <c r="FR381" s="34"/>
      <c r="FS381" s="34"/>
      <c r="FT381" s="34"/>
      <c r="FU381" s="34"/>
      <c r="FV381" s="34"/>
      <c r="FW381" s="34"/>
      <c r="FX381" s="34"/>
      <c r="FY381" s="34"/>
      <c r="FZ381" s="34"/>
      <c r="GA381" s="34"/>
      <c r="GB381" s="34"/>
      <c r="GC381" s="34"/>
      <c r="GD381" s="34"/>
      <c r="GE381" s="34"/>
      <c r="GF381" s="34"/>
      <c r="GG381" s="34"/>
      <c r="GH381" s="34"/>
      <c r="GI381" s="34"/>
      <c r="GJ381" s="34"/>
      <c r="GK381" s="34"/>
      <c r="GL381" s="34"/>
      <c r="GM381" s="34"/>
      <c r="GN381" s="34"/>
      <c r="GO381" s="34"/>
      <c r="GP381" s="34"/>
      <c r="GQ381" s="34"/>
      <c r="GR381" s="34"/>
      <c r="GS381" s="34"/>
      <c r="GT381" s="34"/>
      <c r="GU381" s="34"/>
      <c r="GV381" s="34"/>
      <c r="GW381" s="34"/>
      <c r="GX381" s="34"/>
      <c r="GY381" s="34"/>
      <c r="GZ381" s="34"/>
      <c r="HA381" s="34"/>
      <c r="HB381" s="34"/>
    </row>
    <row r="382" spans="1:210" x14ac:dyDescent="0.2">
      <c r="A382" s="26">
        <f t="shared" si="356"/>
        <v>373</v>
      </c>
      <c r="B382" s="27">
        <f t="shared" ca="1" si="351"/>
        <v>0</v>
      </c>
      <c r="C382" s="27">
        <f t="shared" ca="1" si="352"/>
        <v>0</v>
      </c>
      <c r="D382" s="27">
        <f t="shared" ca="1" si="353"/>
        <v>0</v>
      </c>
      <c r="E382" s="33">
        <f t="shared" ca="1" si="354"/>
        <v>0</v>
      </c>
      <c r="F382" s="29">
        <f t="shared" ca="1" si="355"/>
        <v>0</v>
      </c>
      <c r="G382" s="27"/>
      <c r="H382" s="33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  <c r="FL382" s="34"/>
      <c r="FM382" s="34"/>
      <c r="FN382" s="34"/>
      <c r="FO382" s="34"/>
      <c r="FP382" s="34"/>
      <c r="FQ382" s="34"/>
      <c r="FR382" s="34"/>
      <c r="FS382" s="34"/>
      <c r="FT382" s="34"/>
      <c r="FU382" s="34"/>
      <c r="FV382" s="34"/>
      <c r="FW382" s="34"/>
      <c r="FX382" s="34"/>
      <c r="FY382" s="34"/>
      <c r="FZ382" s="34"/>
      <c r="GA382" s="34"/>
      <c r="GB382" s="34"/>
      <c r="GC382" s="34"/>
      <c r="GD382" s="34"/>
      <c r="GE382" s="34"/>
      <c r="GF382" s="34"/>
      <c r="GG382" s="34"/>
      <c r="GH382" s="34"/>
      <c r="GI382" s="34"/>
      <c r="GJ382" s="34"/>
      <c r="GK382" s="34"/>
      <c r="GL382" s="34"/>
      <c r="GM382" s="34"/>
      <c r="GN382" s="34"/>
      <c r="GO382" s="34"/>
      <c r="GP382" s="34"/>
      <c r="GQ382" s="34"/>
      <c r="GR382" s="34"/>
      <c r="GS382" s="34"/>
      <c r="GT382" s="34"/>
      <c r="GU382" s="34"/>
      <c r="GV382" s="34"/>
      <c r="GW382" s="34"/>
      <c r="GX382" s="34"/>
      <c r="GY382" s="34"/>
      <c r="GZ382" s="34"/>
      <c r="HA382" s="34"/>
      <c r="HB382" s="34"/>
    </row>
    <row r="383" spans="1:210" x14ac:dyDescent="0.2">
      <c r="A383" s="26">
        <f t="shared" si="356"/>
        <v>374</v>
      </c>
      <c r="B383" s="27">
        <f t="shared" ca="1" si="351"/>
        <v>0</v>
      </c>
      <c r="C383" s="27">
        <f t="shared" ca="1" si="352"/>
        <v>0</v>
      </c>
      <c r="D383" s="27">
        <f t="shared" ca="1" si="353"/>
        <v>0</v>
      </c>
      <c r="E383" s="33">
        <f t="shared" ca="1" si="354"/>
        <v>0</v>
      </c>
      <c r="F383" s="29">
        <f t="shared" ca="1" si="355"/>
        <v>0</v>
      </c>
      <c r="G383" s="27"/>
      <c r="H383" s="33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  <c r="FL383" s="34"/>
      <c r="FM383" s="34"/>
      <c r="FN383" s="34"/>
      <c r="FO383" s="34"/>
      <c r="FP383" s="34"/>
      <c r="FQ383" s="34"/>
      <c r="FR383" s="34"/>
      <c r="FS383" s="34"/>
      <c r="FT383" s="34"/>
      <c r="FU383" s="34"/>
      <c r="FV383" s="34"/>
      <c r="FW383" s="34"/>
      <c r="FX383" s="34"/>
      <c r="FY383" s="34"/>
      <c r="FZ383" s="34"/>
      <c r="GA383" s="34"/>
      <c r="GB383" s="34"/>
      <c r="GC383" s="34"/>
      <c r="GD383" s="34"/>
      <c r="GE383" s="34"/>
      <c r="GF383" s="34"/>
      <c r="GG383" s="34"/>
      <c r="GH383" s="34"/>
      <c r="GI383" s="34"/>
      <c r="GJ383" s="34"/>
      <c r="GK383" s="34"/>
      <c r="GL383" s="34"/>
      <c r="GM383" s="34"/>
      <c r="GN383" s="34"/>
      <c r="GO383" s="34"/>
      <c r="GP383" s="34"/>
      <c r="GQ383" s="34"/>
      <c r="GR383" s="34"/>
      <c r="GS383" s="34"/>
      <c r="GT383" s="34"/>
      <c r="GU383" s="34"/>
      <c r="GV383" s="34"/>
      <c r="GW383" s="34"/>
      <c r="GX383" s="34"/>
      <c r="GY383" s="34"/>
      <c r="GZ383" s="34"/>
      <c r="HA383" s="34"/>
      <c r="HB383" s="34"/>
    </row>
    <row r="384" spans="1:210" x14ac:dyDescent="0.2">
      <c r="A384" s="26">
        <f t="shared" si="356"/>
        <v>375</v>
      </c>
      <c r="B384" s="27">
        <f t="shared" ca="1" si="351"/>
        <v>0</v>
      </c>
      <c r="C384" s="27">
        <f t="shared" ca="1" si="352"/>
        <v>0</v>
      </c>
      <c r="D384" s="27">
        <f t="shared" ca="1" si="353"/>
        <v>0</v>
      </c>
      <c r="E384" s="33">
        <f t="shared" ca="1" si="354"/>
        <v>0</v>
      </c>
      <c r="F384" s="29">
        <f t="shared" ca="1" si="355"/>
        <v>0</v>
      </c>
      <c r="G384" s="27"/>
      <c r="H384" s="33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  <c r="FL384" s="34"/>
      <c r="FM384" s="34"/>
      <c r="FN384" s="34"/>
      <c r="FO384" s="34"/>
      <c r="FP384" s="34"/>
      <c r="FQ384" s="34"/>
      <c r="FR384" s="34"/>
      <c r="FS384" s="34"/>
      <c r="FT384" s="34"/>
      <c r="FU384" s="34"/>
      <c r="FV384" s="34"/>
      <c r="FW384" s="34"/>
      <c r="FX384" s="34"/>
      <c r="FY384" s="34"/>
      <c r="FZ384" s="34"/>
      <c r="GA384" s="34"/>
      <c r="GB384" s="34"/>
      <c r="GC384" s="34"/>
      <c r="GD384" s="34"/>
      <c r="GE384" s="34"/>
      <c r="GF384" s="34"/>
      <c r="GG384" s="34"/>
      <c r="GH384" s="34"/>
      <c r="GI384" s="34"/>
      <c r="GJ384" s="34"/>
      <c r="GK384" s="34"/>
      <c r="GL384" s="34"/>
      <c r="GM384" s="34"/>
      <c r="GN384" s="34"/>
      <c r="GO384" s="34"/>
      <c r="GP384" s="34"/>
      <c r="GQ384" s="34"/>
      <c r="GR384" s="34"/>
      <c r="GS384" s="34"/>
      <c r="GT384" s="34"/>
      <c r="GU384" s="34"/>
      <c r="GV384" s="34"/>
      <c r="GW384" s="34"/>
      <c r="GX384" s="34"/>
      <c r="GY384" s="34"/>
      <c r="GZ384" s="34"/>
      <c r="HA384" s="34"/>
      <c r="HB384" s="34"/>
    </row>
    <row r="385" spans="1:210" x14ac:dyDescent="0.2">
      <c r="A385" s="26">
        <f t="shared" si="356"/>
        <v>376</v>
      </c>
      <c r="B385" s="27">
        <f t="shared" ca="1" si="351"/>
        <v>0</v>
      </c>
      <c r="C385" s="27">
        <f t="shared" ca="1" si="352"/>
        <v>0</v>
      </c>
      <c r="D385" s="27">
        <f t="shared" ca="1" si="353"/>
        <v>0</v>
      </c>
      <c r="E385" s="33">
        <f t="shared" ca="1" si="354"/>
        <v>0</v>
      </c>
      <c r="F385" s="29">
        <f t="shared" ca="1" si="355"/>
        <v>0</v>
      </c>
      <c r="G385" s="27"/>
      <c r="H385" s="33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  <c r="FL385" s="34"/>
      <c r="FM385" s="34"/>
      <c r="FN385" s="34"/>
      <c r="FO385" s="34"/>
      <c r="FP385" s="34"/>
      <c r="FQ385" s="34"/>
      <c r="FR385" s="34"/>
      <c r="FS385" s="34"/>
      <c r="FT385" s="34"/>
      <c r="FU385" s="34"/>
      <c r="FV385" s="34"/>
      <c r="FW385" s="34"/>
      <c r="FX385" s="34"/>
      <c r="FY385" s="34"/>
      <c r="FZ385" s="34"/>
      <c r="GA385" s="34"/>
      <c r="GB385" s="34"/>
      <c r="GC385" s="34"/>
      <c r="GD385" s="34"/>
      <c r="GE385" s="34"/>
      <c r="GF385" s="34"/>
      <c r="GG385" s="34"/>
      <c r="GH385" s="34"/>
      <c r="GI385" s="34"/>
      <c r="GJ385" s="34"/>
      <c r="GK385" s="34"/>
      <c r="GL385" s="34"/>
      <c r="GM385" s="34"/>
      <c r="GN385" s="34"/>
      <c r="GO385" s="34"/>
      <c r="GP385" s="34"/>
      <c r="GQ385" s="34"/>
      <c r="GR385" s="34"/>
      <c r="GS385" s="34"/>
      <c r="GT385" s="34"/>
      <c r="GU385" s="34"/>
      <c r="GV385" s="34"/>
      <c r="GW385" s="34"/>
      <c r="GX385" s="34"/>
      <c r="GY385" s="34"/>
      <c r="GZ385" s="34"/>
      <c r="HA385" s="34"/>
      <c r="HB385" s="34"/>
    </row>
    <row r="386" spans="1:210" x14ac:dyDescent="0.2">
      <c r="A386" s="26">
        <f t="shared" si="356"/>
        <v>377</v>
      </c>
      <c r="B386" s="27">
        <f t="shared" ca="1" si="351"/>
        <v>0</v>
      </c>
      <c r="C386" s="27">
        <f t="shared" ca="1" si="352"/>
        <v>0</v>
      </c>
      <c r="D386" s="27">
        <f t="shared" ca="1" si="353"/>
        <v>0</v>
      </c>
      <c r="E386" s="33">
        <f t="shared" ca="1" si="354"/>
        <v>0</v>
      </c>
      <c r="F386" s="29">
        <f t="shared" ca="1" si="355"/>
        <v>0</v>
      </c>
      <c r="G386" s="27"/>
      <c r="H386" s="33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  <c r="FL386" s="34"/>
      <c r="FM386" s="34"/>
      <c r="FN386" s="34"/>
      <c r="FO386" s="34"/>
      <c r="FP386" s="34"/>
      <c r="FQ386" s="34"/>
      <c r="FR386" s="34"/>
      <c r="FS386" s="34"/>
      <c r="FT386" s="34"/>
      <c r="FU386" s="34"/>
      <c r="FV386" s="34"/>
      <c r="FW386" s="34"/>
      <c r="FX386" s="34"/>
      <c r="FY386" s="34"/>
      <c r="FZ386" s="34"/>
      <c r="GA386" s="34"/>
      <c r="GB386" s="34"/>
      <c r="GC386" s="34"/>
      <c r="GD386" s="34"/>
      <c r="GE386" s="34"/>
      <c r="GF386" s="34"/>
      <c r="GG386" s="34"/>
      <c r="GH386" s="34"/>
      <c r="GI386" s="34"/>
      <c r="GJ386" s="34"/>
      <c r="GK386" s="34"/>
      <c r="GL386" s="34"/>
      <c r="GM386" s="34"/>
      <c r="GN386" s="34"/>
      <c r="GO386" s="34"/>
      <c r="GP386" s="34"/>
      <c r="GQ386" s="34"/>
      <c r="GR386" s="34"/>
      <c r="GS386" s="34"/>
      <c r="GT386" s="34"/>
      <c r="GU386" s="34"/>
      <c r="GV386" s="34"/>
      <c r="GW386" s="34"/>
      <c r="GX386" s="34"/>
      <c r="GY386" s="34"/>
      <c r="GZ386" s="34"/>
      <c r="HA386" s="34"/>
      <c r="HB386" s="34"/>
    </row>
    <row r="387" spans="1:210" x14ac:dyDescent="0.2">
      <c r="A387" s="26">
        <f t="shared" si="356"/>
        <v>378</v>
      </c>
      <c r="B387" s="27">
        <f t="shared" ca="1" si="351"/>
        <v>0</v>
      </c>
      <c r="C387" s="27">
        <f t="shared" ca="1" si="352"/>
        <v>0</v>
      </c>
      <c r="D387" s="27">
        <f t="shared" ca="1" si="353"/>
        <v>0</v>
      </c>
      <c r="E387" s="33">
        <f t="shared" ca="1" si="354"/>
        <v>0</v>
      </c>
      <c r="F387" s="29">
        <f t="shared" ca="1" si="355"/>
        <v>0</v>
      </c>
      <c r="G387" s="27"/>
      <c r="H387" s="33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  <c r="FL387" s="34"/>
      <c r="FM387" s="34"/>
      <c r="FN387" s="34"/>
      <c r="FO387" s="34"/>
      <c r="FP387" s="34"/>
      <c r="FQ387" s="34"/>
      <c r="FR387" s="34"/>
      <c r="FS387" s="34"/>
      <c r="FT387" s="34"/>
      <c r="FU387" s="34"/>
      <c r="FV387" s="34"/>
      <c r="FW387" s="34"/>
      <c r="FX387" s="34"/>
      <c r="FY387" s="34"/>
      <c r="FZ387" s="34"/>
      <c r="GA387" s="34"/>
      <c r="GB387" s="34"/>
      <c r="GC387" s="34"/>
      <c r="GD387" s="34"/>
      <c r="GE387" s="34"/>
      <c r="GF387" s="34"/>
      <c r="GG387" s="34"/>
      <c r="GH387" s="34"/>
      <c r="GI387" s="34"/>
      <c r="GJ387" s="34"/>
      <c r="GK387" s="34"/>
      <c r="GL387" s="34"/>
      <c r="GM387" s="34"/>
      <c r="GN387" s="34"/>
      <c r="GO387" s="34"/>
      <c r="GP387" s="34"/>
      <c r="GQ387" s="34"/>
      <c r="GR387" s="34"/>
      <c r="GS387" s="34"/>
      <c r="GT387" s="34"/>
      <c r="GU387" s="34"/>
      <c r="GV387" s="34"/>
      <c r="GW387" s="34"/>
      <c r="GX387" s="34"/>
      <c r="GY387" s="34"/>
      <c r="GZ387" s="34"/>
      <c r="HA387" s="34"/>
      <c r="HB387" s="34"/>
    </row>
    <row r="388" spans="1:210" x14ac:dyDescent="0.2">
      <c r="A388" s="26">
        <f t="shared" si="356"/>
        <v>379</v>
      </c>
      <c r="B388" s="27">
        <f t="shared" ca="1" si="351"/>
        <v>0</v>
      </c>
      <c r="C388" s="27">
        <f t="shared" ca="1" si="352"/>
        <v>0</v>
      </c>
      <c r="D388" s="27">
        <f t="shared" ca="1" si="353"/>
        <v>0</v>
      </c>
      <c r="E388" s="33">
        <f t="shared" ca="1" si="354"/>
        <v>0</v>
      </c>
      <c r="F388" s="29">
        <f t="shared" ca="1" si="355"/>
        <v>0</v>
      </c>
      <c r="G388" s="27"/>
      <c r="H388" s="33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  <c r="FL388" s="34"/>
      <c r="FM388" s="34"/>
      <c r="FN388" s="34"/>
      <c r="FO388" s="34"/>
      <c r="FP388" s="34"/>
      <c r="FQ388" s="34"/>
      <c r="FR388" s="34"/>
      <c r="FS388" s="34"/>
      <c r="FT388" s="34"/>
      <c r="FU388" s="34"/>
      <c r="FV388" s="34"/>
      <c r="FW388" s="34"/>
      <c r="FX388" s="34"/>
      <c r="FY388" s="34"/>
      <c r="FZ388" s="34"/>
      <c r="GA388" s="34"/>
      <c r="GB388" s="34"/>
      <c r="GC388" s="34"/>
      <c r="GD388" s="34"/>
      <c r="GE388" s="34"/>
      <c r="GF388" s="34"/>
      <c r="GG388" s="34"/>
      <c r="GH388" s="34"/>
      <c r="GI388" s="34"/>
      <c r="GJ388" s="34"/>
      <c r="GK388" s="34"/>
      <c r="GL388" s="34"/>
      <c r="GM388" s="34"/>
      <c r="GN388" s="34"/>
      <c r="GO388" s="34"/>
      <c r="GP388" s="34"/>
      <c r="GQ388" s="34"/>
      <c r="GR388" s="34"/>
      <c r="GS388" s="34"/>
      <c r="GT388" s="34"/>
      <c r="GU388" s="34"/>
      <c r="GV388" s="34"/>
      <c r="GW388" s="34"/>
      <c r="GX388" s="34"/>
      <c r="GY388" s="34"/>
      <c r="GZ388" s="34"/>
      <c r="HA388" s="34"/>
      <c r="HB388" s="34"/>
    </row>
    <row r="389" spans="1:210" x14ac:dyDescent="0.2">
      <c r="A389" s="26">
        <f t="shared" si="356"/>
        <v>380</v>
      </c>
      <c r="B389" s="27">
        <f t="shared" ca="1" si="351"/>
        <v>0</v>
      </c>
      <c r="C389" s="27">
        <f t="shared" ca="1" si="352"/>
        <v>0</v>
      </c>
      <c r="D389" s="27">
        <f t="shared" ca="1" si="353"/>
        <v>0</v>
      </c>
      <c r="E389" s="33">
        <f t="shared" ca="1" si="354"/>
        <v>0</v>
      </c>
      <c r="F389" s="29">
        <f t="shared" ca="1" si="355"/>
        <v>0</v>
      </c>
      <c r="G389" s="27"/>
      <c r="H389" s="33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  <c r="FL389" s="34"/>
      <c r="FM389" s="34"/>
      <c r="FN389" s="34"/>
      <c r="FO389" s="34"/>
      <c r="FP389" s="34"/>
      <c r="FQ389" s="34"/>
      <c r="FR389" s="34"/>
      <c r="FS389" s="34"/>
      <c r="FT389" s="34"/>
      <c r="FU389" s="34"/>
      <c r="FV389" s="34"/>
      <c r="FW389" s="34"/>
      <c r="FX389" s="34"/>
      <c r="FY389" s="34"/>
      <c r="FZ389" s="34"/>
      <c r="GA389" s="34"/>
      <c r="GB389" s="34"/>
      <c r="GC389" s="34"/>
      <c r="GD389" s="34"/>
      <c r="GE389" s="34"/>
      <c r="GF389" s="34"/>
      <c r="GG389" s="34"/>
      <c r="GH389" s="34"/>
      <c r="GI389" s="34"/>
      <c r="GJ389" s="34"/>
      <c r="GK389" s="34"/>
      <c r="GL389" s="34"/>
      <c r="GM389" s="34"/>
      <c r="GN389" s="34"/>
      <c r="GO389" s="34"/>
      <c r="GP389" s="34"/>
      <c r="GQ389" s="34"/>
      <c r="GR389" s="34"/>
      <c r="GS389" s="34"/>
      <c r="GT389" s="34"/>
      <c r="GU389" s="34"/>
      <c r="GV389" s="34"/>
      <c r="GW389" s="34"/>
      <c r="GX389" s="34"/>
      <c r="GY389" s="34"/>
      <c r="GZ389" s="34"/>
      <c r="HA389" s="34"/>
      <c r="HB389" s="34"/>
    </row>
    <row r="390" spans="1:210" x14ac:dyDescent="0.2">
      <c r="A390" s="26">
        <f t="shared" si="356"/>
        <v>381</v>
      </c>
      <c r="B390" s="27">
        <f t="shared" ca="1" si="351"/>
        <v>0</v>
      </c>
      <c r="C390" s="27">
        <f t="shared" ca="1" si="352"/>
        <v>0</v>
      </c>
      <c r="D390" s="27">
        <f t="shared" ca="1" si="353"/>
        <v>0</v>
      </c>
      <c r="E390" s="33">
        <f t="shared" ca="1" si="354"/>
        <v>0</v>
      </c>
      <c r="F390" s="29">
        <f t="shared" ca="1" si="355"/>
        <v>0</v>
      </c>
      <c r="G390" s="27"/>
      <c r="H390" s="33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  <c r="FL390" s="34"/>
      <c r="FM390" s="34"/>
      <c r="FN390" s="34"/>
      <c r="FO390" s="34"/>
      <c r="FP390" s="34"/>
      <c r="FQ390" s="34"/>
      <c r="FR390" s="34"/>
      <c r="FS390" s="34"/>
      <c r="FT390" s="34"/>
      <c r="FU390" s="34"/>
      <c r="FV390" s="34"/>
      <c r="FW390" s="34"/>
      <c r="FX390" s="34"/>
      <c r="FY390" s="34"/>
      <c r="FZ390" s="34"/>
      <c r="GA390" s="34"/>
      <c r="GB390" s="34"/>
      <c r="GC390" s="34"/>
      <c r="GD390" s="34"/>
      <c r="GE390" s="34"/>
      <c r="GF390" s="34"/>
      <c r="GG390" s="34"/>
      <c r="GH390" s="34"/>
      <c r="GI390" s="34"/>
      <c r="GJ390" s="34"/>
      <c r="GK390" s="34"/>
      <c r="GL390" s="34"/>
      <c r="GM390" s="34"/>
      <c r="GN390" s="34"/>
      <c r="GO390" s="34"/>
      <c r="GP390" s="34"/>
      <c r="GQ390" s="34"/>
      <c r="GR390" s="34"/>
      <c r="GS390" s="34"/>
      <c r="GT390" s="34"/>
      <c r="GU390" s="34"/>
      <c r="GV390" s="34"/>
      <c r="GW390" s="34"/>
      <c r="GX390" s="34"/>
      <c r="GY390" s="34"/>
      <c r="GZ390" s="34"/>
      <c r="HA390" s="34"/>
      <c r="HB390" s="34"/>
    </row>
    <row r="391" spans="1:210" x14ac:dyDescent="0.2">
      <c r="A391" s="26">
        <f t="shared" si="356"/>
        <v>382</v>
      </c>
      <c r="B391" s="27">
        <f t="shared" ca="1" si="351"/>
        <v>0</v>
      </c>
      <c r="C391" s="27">
        <f t="shared" ca="1" si="352"/>
        <v>0</v>
      </c>
      <c r="D391" s="27">
        <f t="shared" ca="1" si="353"/>
        <v>0</v>
      </c>
      <c r="E391" s="33">
        <f t="shared" ca="1" si="354"/>
        <v>0</v>
      </c>
      <c r="F391" s="29">
        <f t="shared" ca="1" si="355"/>
        <v>0</v>
      </c>
      <c r="G391" s="27"/>
      <c r="H391" s="33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  <c r="FL391" s="34"/>
      <c r="FM391" s="34"/>
      <c r="FN391" s="34"/>
      <c r="FO391" s="34"/>
      <c r="FP391" s="34"/>
      <c r="FQ391" s="34"/>
      <c r="FR391" s="34"/>
      <c r="FS391" s="34"/>
      <c r="FT391" s="34"/>
      <c r="FU391" s="34"/>
      <c r="FV391" s="34"/>
      <c r="FW391" s="34"/>
      <c r="FX391" s="34"/>
      <c r="FY391" s="34"/>
      <c r="FZ391" s="34"/>
      <c r="GA391" s="34"/>
      <c r="GB391" s="34"/>
      <c r="GC391" s="34"/>
      <c r="GD391" s="34"/>
      <c r="GE391" s="34"/>
      <c r="GF391" s="34"/>
      <c r="GG391" s="34"/>
      <c r="GH391" s="34"/>
      <c r="GI391" s="34"/>
      <c r="GJ391" s="34"/>
      <c r="GK391" s="34"/>
      <c r="GL391" s="34"/>
      <c r="GM391" s="34"/>
      <c r="GN391" s="34"/>
      <c r="GO391" s="34"/>
      <c r="GP391" s="34"/>
      <c r="GQ391" s="34"/>
      <c r="GR391" s="34"/>
      <c r="GS391" s="34"/>
      <c r="GT391" s="34"/>
      <c r="GU391" s="34"/>
      <c r="GV391" s="34"/>
      <c r="GW391" s="34"/>
      <c r="GX391" s="34"/>
      <c r="GY391" s="34"/>
      <c r="GZ391" s="34"/>
      <c r="HA391" s="34"/>
      <c r="HB391" s="34"/>
    </row>
    <row r="392" spans="1:210" x14ac:dyDescent="0.2">
      <c r="A392" s="26">
        <f t="shared" si="356"/>
        <v>383</v>
      </c>
      <c r="B392" s="27">
        <f t="shared" ca="1" si="351"/>
        <v>0</v>
      </c>
      <c r="C392" s="27">
        <f t="shared" ca="1" si="352"/>
        <v>0</v>
      </c>
      <c r="D392" s="27">
        <f t="shared" ca="1" si="353"/>
        <v>0</v>
      </c>
      <c r="E392" s="33">
        <f t="shared" ca="1" si="354"/>
        <v>0</v>
      </c>
      <c r="F392" s="29">
        <f t="shared" ca="1" si="355"/>
        <v>0</v>
      </c>
      <c r="G392" s="27"/>
      <c r="H392" s="33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  <c r="FL392" s="34"/>
      <c r="FM392" s="34"/>
      <c r="FN392" s="34"/>
      <c r="FO392" s="34"/>
      <c r="FP392" s="34"/>
      <c r="FQ392" s="34"/>
      <c r="FR392" s="34"/>
      <c r="FS392" s="34"/>
      <c r="FT392" s="34"/>
      <c r="FU392" s="34"/>
      <c r="FV392" s="34"/>
      <c r="FW392" s="34"/>
      <c r="FX392" s="34"/>
      <c r="FY392" s="34"/>
      <c r="FZ392" s="34"/>
      <c r="GA392" s="34"/>
      <c r="GB392" s="34"/>
      <c r="GC392" s="34"/>
      <c r="GD392" s="34"/>
      <c r="GE392" s="34"/>
      <c r="GF392" s="34"/>
      <c r="GG392" s="34"/>
      <c r="GH392" s="34"/>
      <c r="GI392" s="34"/>
      <c r="GJ392" s="34"/>
      <c r="GK392" s="34"/>
      <c r="GL392" s="34"/>
      <c r="GM392" s="34"/>
      <c r="GN392" s="34"/>
      <c r="GO392" s="34"/>
      <c r="GP392" s="34"/>
      <c r="GQ392" s="34"/>
      <c r="GR392" s="34"/>
      <c r="GS392" s="34"/>
      <c r="GT392" s="34"/>
      <c r="GU392" s="34"/>
      <c r="GV392" s="34"/>
      <c r="GW392" s="34"/>
      <c r="GX392" s="34"/>
      <c r="GY392" s="34"/>
      <c r="GZ392" s="34"/>
      <c r="HA392" s="34"/>
      <c r="HB392" s="34"/>
    </row>
    <row r="393" spans="1:210" x14ac:dyDescent="0.2">
      <c r="A393" s="26">
        <f t="shared" si="356"/>
        <v>384</v>
      </c>
      <c r="B393" s="27">
        <f t="shared" ca="1" si="351"/>
        <v>0</v>
      </c>
      <c r="C393" s="27">
        <f t="shared" ca="1" si="352"/>
        <v>0</v>
      </c>
      <c r="D393" s="27">
        <f t="shared" ca="1" si="353"/>
        <v>0</v>
      </c>
      <c r="E393" s="33">
        <f t="shared" ca="1" si="354"/>
        <v>0</v>
      </c>
      <c r="F393" s="29">
        <f t="shared" ca="1" si="355"/>
        <v>0</v>
      </c>
      <c r="G393" s="27"/>
      <c r="H393" s="33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  <c r="FL393" s="34"/>
      <c r="FM393" s="34"/>
      <c r="FN393" s="34"/>
      <c r="FO393" s="34"/>
      <c r="FP393" s="34"/>
      <c r="FQ393" s="34"/>
      <c r="FR393" s="34"/>
      <c r="FS393" s="34"/>
      <c r="FT393" s="34"/>
      <c r="FU393" s="34"/>
      <c r="FV393" s="34"/>
      <c r="FW393" s="34"/>
      <c r="FX393" s="34"/>
      <c r="FY393" s="34"/>
      <c r="FZ393" s="34"/>
      <c r="GA393" s="34"/>
      <c r="GB393" s="34"/>
      <c r="GC393" s="34"/>
      <c r="GD393" s="34"/>
      <c r="GE393" s="34"/>
      <c r="GF393" s="34"/>
      <c r="GG393" s="34"/>
      <c r="GH393" s="34"/>
      <c r="GI393" s="34"/>
      <c r="GJ393" s="34"/>
      <c r="GK393" s="34"/>
      <c r="GL393" s="34"/>
      <c r="GM393" s="34"/>
      <c r="GN393" s="34"/>
      <c r="GO393" s="34"/>
      <c r="GP393" s="34"/>
      <c r="GQ393" s="34"/>
      <c r="GR393" s="34"/>
      <c r="GS393" s="34"/>
      <c r="GT393" s="34"/>
      <c r="GU393" s="34"/>
      <c r="GV393" s="34"/>
      <c r="GW393" s="34"/>
      <c r="GX393" s="34"/>
      <c r="GY393" s="34"/>
      <c r="GZ393" s="34"/>
      <c r="HA393" s="34"/>
      <c r="HB393" s="34"/>
    </row>
    <row r="394" spans="1:210" x14ac:dyDescent="0.2">
      <c r="A394" s="26">
        <f t="shared" si="356"/>
        <v>385</v>
      </c>
      <c r="B394" s="27">
        <f t="shared" ref="B394:B457" ca="1" si="357">SUM(C394:F394)</f>
        <v>0</v>
      </c>
      <c r="C394" s="27">
        <f t="shared" ref="C394:C457" ca="1" si="358">IF($C$2&gt;=$A394,$B$2,IF($D$2&gt;=$A394,C393-0.5/($D$2-$C$2)*$B$2,IF($E$2&gt;=$A394,C393-0.49/($E$2-$D$2)*$B$2,0)))</f>
        <v>0</v>
      </c>
      <c r="D394" s="27">
        <f t="shared" ref="D394:D457" ca="1" si="359">IF($C$3&gt;=$A394,$B$3,IF($D$3&gt;=$A394,(D393-0.5/($D$3-$C$3)*$B$3),IF($E$3&gt;=$A394,(D393-0.49/($E$3-$D$3)*$B$3),0)))</f>
        <v>0</v>
      </c>
      <c r="E394" s="33">
        <f t="shared" ref="E394:E457" ca="1" si="360">IF($C$4&gt;=$A394,$B$4,IF($D$4&gt;=$A394,E393-0.5/($D$4-$C$4)*$B$4,IF($E$4&gt;=$A394,E393-0.49/($E$4-$D$4)*$B$4,0)))</f>
        <v>0</v>
      </c>
      <c r="F394" s="29">
        <f t="shared" ref="F394:F457" ca="1" si="361">IF($C$5&gt;=$A394,$B$5,IF($D$5&gt;=$A394,F393-0.5/($D$5-$C$5)*$B$5,IF($E$5&gt;=$A394,F393-0.49/($E$5-$D$5)*$B$5,0)))</f>
        <v>0</v>
      </c>
      <c r="G394" s="27"/>
      <c r="H394" s="33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  <c r="FL394" s="34"/>
      <c r="FM394" s="34"/>
      <c r="FN394" s="34"/>
      <c r="FO394" s="34"/>
      <c r="FP394" s="34"/>
      <c r="FQ394" s="34"/>
      <c r="FR394" s="34"/>
      <c r="FS394" s="34"/>
      <c r="FT394" s="34"/>
      <c r="FU394" s="34"/>
      <c r="FV394" s="34"/>
      <c r="FW394" s="34"/>
      <c r="FX394" s="34"/>
      <c r="FY394" s="34"/>
      <c r="FZ394" s="34"/>
      <c r="GA394" s="34"/>
      <c r="GB394" s="34"/>
      <c r="GC394" s="34"/>
      <c r="GD394" s="34"/>
      <c r="GE394" s="34"/>
      <c r="GF394" s="34"/>
      <c r="GG394" s="34"/>
      <c r="GH394" s="34"/>
      <c r="GI394" s="34"/>
      <c r="GJ394" s="34"/>
      <c r="GK394" s="34"/>
      <c r="GL394" s="34"/>
      <c r="GM394" s="34"/>
      <c r="GN394" s="34"/>
      <c r="GO394" s="34"/>
      <c r="GP394" s="34"/>
      <c r="GQ394" s="34"/>
      <c r="GR394" s="34"/>
      <c r="GS394" s="34"/>
      <c r="GT394" s="34"/>
      <c r="GU394" s="34"/>
      <c r="GV394" s="34"/>
      <c r="GW394" s="34"/>
      <c r="GX394" s="34"/>
      <c r="GY394" s="34"/>
      <c r="GZ394" s="34"/>
      <c r="HA394" s="34"/>
      <c r="HB394" s="34"/>
    </row>
    <row r="395" spans="1:210" x14ac:dyDescent="0.2">
      <c r="A395" s="26">
        <f t="shared" ref="A395:A458" si="362">A394+1</f>
        <v>386</v>
      </c>
      <c r="B395" s="27">
        <f t="shared" ca="1" si="357"/>
        <v>0</v>
      </c>
      <c r="C395" s="27">
        <f t="shared" ca="1" si="358"/>
        <v>0</v>
      </c>
      <c r="D395" s="27">
        <f t="shared" ca="1" si="359"/>
        <v>0</v>
      </c>
      <c r="E395" s="33">
        <f t="shared" ca="1" si="360"/>
        <v>0</v>
      </c>
      <c r="F395" s="29">
        <f t="shared" ca="1" si="361"/>
        <v>0</v>
      </c>
      <c r="G395" s="27"/>
      <c r="H395" s="33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  <c r="FL395" s="34"/>
      <c r="FM395" s="34"/>
      <c r="FN395" s="34"/>
      <c r="FO395" s="34"/>
      <c r="FP395" s="34"/>
      <c r="FQ395" s="34"/>
      <c r="FR395" s="34"/>
      <c r="FS395" s="34"/>
      <c r="FT395" s="34"/>
      <c r="FU395" s="34"/>
      <c r="FV395" s="34"/>
      <c r="FW395" s="34"/>
      <c r="FX395" s="34"/>
      <c r="FY395" s="34"/>
      <c r="FZ395" s="34"/>
      <c r="GA395" s="34"/>
      <c r="GB395" s="34"/>
      <c r="GC395" s="34"/>
      <c r="GD395" s="34"/>
      <c r="GE395" s="34"/>
      <c r="GF395" s="34"/>
      <c r="GG395" s="34"/>
      <c r="GH395" s="34"/>
      <c r="GI395" s="34"/>
      <c r="GJ395" s="34"/>
      <c r="GK395" s="34"/>
      <c r="GL395" s="34"/>
      <c r="GM395" s="34"/>
      <c r="GN395" s="34"/>
      <c r="GO395" s="34"/>
      <c r="GP395" s="34"/>
      <c r="GQ395" s="34"/>
      <c r="GR395" s="34"/>
      <c r="GS395" s="34"/>
      <c r="GT395" s="34"/>
      <c r="GU395" s="34"/>
      <c r="GV395" s="34"/>
      <c r="GW395" s="34"/>
      <c r="GX395" s="34"/>
      <c r="GY395" s="34"/>
      <c r="GZ395" s="34"/>
      <c r="HA395" s="34"/>
      <c r="HB395" s="34"/>
    </row>
    <row r="396" spans="1:210" x14ac:dyDescent="0.2">
      <c r="A396" s="26">
        <f t="shared" si="362"/>
        <v>387</v>
      </c>
      <c r="B396" s="27">
        <f t="shared" ca="1" si="357"/>
        <v>0</v>
      </c>
      <c r="C396" s="27">
        <f t="shared" ca="1" si="358"/>
        <v>0</v>
      </c>
      <c r="D396" s="27">
        <f t="shared" ca="1" si="359"/>
        <v>0</v>
      </c>
      <c r="E396" s="33">
        <f t="shared" ca="1" si="360"/>
        <v>0</v>
      </c>
      <c r="F396" s="29">
        <f t="shared" ca="1" si="361"/>
        <v>0</v>
      </c>
      <c r="G396" s="27"/>
      <c r="H396" s="33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  <c r="FL396" s="34"/>
      <c r="FM396" s="34"/>
      <c r="FN396" s="34"/>
      <c r="FO396" s="34"/>
      <c r="FP396" s="34"/>
      <c r="FQ396" s="34"/>
      <c r="FR396" s="34"/>
      <c r="FS396" s="34"/>
      <c r="FT396" s="34"/>
      <c r="FU396" s="34"/>
      <c r="FV396" s="34"/>
      <c r="FW396" s="34"/>
      <c r="FX396" s="34"/>
      <c r="FY396" s="34"/>
      <c r="FZ396" s="34"/>
      <c r="GA396" s="34"/>
      <c r="GB396" s="34"/>
      <c r="GC396" s="34"/>
      <c r="GD396" s="34"/>
      <c r="GE396" s="34"/>
      <c r="GF396" s="34"/>
      <c r="GG396" s="34"/>
      <c r="GH396" s="34"/>
      <c r="GI396" s="34"/>
      <c r="GJ396" s="34"/>
      <c r="GK396" s="34"/>
      <c r="GL396" s="34"/>
      <c r="GM396" s="34"/>
      <c r="GN396" s="34"/>
      <c r="GO396" s="34"/>
      <c r="GP396" s="34"/>
      <c r="GQ396" s="34"/>
      <c r="GR396" s="34"/>
      <c r="GS396" s="34"/>
      <c r="GT396" s="34"/>
      <c r="GU396" s="34"/>
      <c r="GV396" s="34"/>
      <c r="GW396" s="34"/>
      <c r="GX396" s="34"/>
      <c r="GY396" s="34"/>
      <c r="GZ396" s="34"/>
      <c r="HA396" s="34"/>
      <c r="HB396" s="34"/>
    </row>
    <row r="397" spans="1:210" x14ac:dyDescent="0.2">
      <c r="A397" s="26">
        <f t="shared" si="362"/>
        <v>388</v>
      </c>
      <c r="B397" s="27">
        <f t="shared" ca="1" si="357"/>
        <v>0</v>
      </c>
      <c r="C397" s="27">
        <f t="shared" ca="1" si="358"/>
        <v>0</v>
      </c>
      <c r="D397" s="27">
        <f t="shared" ca="1" si="359"/>
        <v>0</v>
      </c>
      <c r="E397" s="33">
        <f t="shared" ca="1" si="360"/>
        <v>0</v>
      </c>
      <c r="F397" s="29">
        <f t="shared" ca="1" si="361"/>
        <v>0</v>
      </c>
      <c r="G397" s="27"/>
      <c r="H397" s="33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  <c r="FL397" s="34"/>
      <c r="FM397" s="34"/>
      <c r="FN397" s="34"/>
      <c r="FO397" s="34"/>
      <c r="FP397" s="34"/>
      <c r="FQ397" s="34"/>
      <c r="FR397" s="34"/>
      <c r="FS397" s="34"/>
      <c r="FT397" s="34"/>
      <c r="FU397" s="34"/>
      <c r="FV397" s="34"/>
      <c r="FW397" s="34"/>
      <c r="FX397" s="34"/>
      <c r="FY397" s="34"/>
      <c r="FZ397" s="34"/>
      <c r="GA397" s="34"/>
      <c r="GB397" s="34"/>
      <c r="GC397" s="34"/>
      <c r="GD397" s="34"/>
      <c r="GE397" s="34"/>
      <c r="GF397" s="34"/>
      <c r="GG397" s="34"/>
      <c r="GH397" s="34"/>
      <c r="GI397" s="34"/>
      <c r="GJ397" s="34"/>
      <c r="GK397" s="34"/>
      <c r="GL397" s="34"/>
      <c r="GM397" s="34"/>
      <c r="GN397" s="34"/>
      <c r="GO397" s="34"/>
      <c r="GP397" s="34"/>
      <c r="GQ397" s="34"/>
      <c r="GR397" s="34"/>
      <c r="GS397" s="34"/>
      <c r="GT397" s="34"/>
      <c r="GU397" s="34"/>
      <c r="GV397" s="34"/>
      <c r="GW397" s="34"/>
      <c r="GX397" s="34"/>
      <c r="GY397" s="34"/>
      <c r="GZ397" s="34"/>
      <c r="HA397" s="34"/>
      <c r="HB397" s="34"/>
    </row>
    <row r="398" spans="1:210" x14ac:dyDescent="0.2">
      <c r="A398" s="26">
        <f t="shared" si="362"/>
        <v>389</v>
      </c>
      <c r="B398" s="27">
        <f t="shared" ca="1" si="357"/>
        <v>0</v>
      </c>
      <c r="C398" s="27">
        <f t="shared" ca="1" si="358"/>
        <v>0</v>
      </c>
      <c r="D398" s="27">
        <f t="shared" ca="1" si="359"/>
        <v>0</v>
      </c>
      <c r="E398" s="33">
        <f t="shared" ca="1" si="360"/>
        <v>0</v>
      </c>
      <c r="F398" s="29">
        <f t="shared" ca="1" si="361"/>
        <v>0</v>
      </c>
      <c r="G398" s="27"/>
      <c r="H398" s="33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  <c r="FL398" s="34"/>
      <c r="FM398" s="34"/>
      <c r="FN398" s="34"/>
      <c r="FO398" s="34"/>
      <c r="FP398" s="34"/>
      <c r="FQ398" s="34"/>
      <c r="FR398" s="34"/>
      <c r="FS398" s="34"/>
      <c r="FT398" s="34"/>
      <c r="FU398" s="34"/>
      <c r="FV398" s="34"/>
      <c r="FW398" s="34"/>
      <c r="FX398" s="34"/>
      <c r="FY398" s="34"/>
      <c r="FZ398" s="34"/>
      <c r="GA398" s="34"/>
      <c r="GB398" s="34"/>
      <c r="GC398" s="34"/>
      <c r="GD398" s="34"/>
      <c r="GE398" s="34"/>
      <c r="GF398" s="34"/>
      <c r="GG398" s="34"/>
      <c r="GH398" s="34"/>
      <c r="GI398" s="34"/>
      <c r="GJ398" s="34"/>
      <c r="GK398" s="34"/>
      <c r="GL398" s="34"/>
      <c r="GM398" s="34"/>
      <c r="GN398" s="34"/>
      <c r="GO398" s="34"/>
      <c r="GP398" s="34"/>
      <c r="GQ398" s="34"/>
      <c r="GR398" s="34"/>
      <c r="GS398" s="34"/>
      <c r="GT398" s="34"/>
      <c r="GU398" s="34"/>
      <c r="GV398" s="34"/>
      <c r="GW398" s="34"/>
      <c r="GX398" s="34"/>
      <c r="GY398" s="34"/>
      <c r="GZ398" s="34"/>
      <c r="HA398" s="34"/>
      <c r="HB398" s="34"/>
    </row>
    <row r="399" spans="1:210" x14ac:dyDescent="0.2">
      <c r="A399" s="26">
        <f t="shared" si="362"/>
        <v>390</v>
      </c>
      <c r="B399" s="27">
        <f t="shared" ca="1" si="357"/>
        <v>0</v>
      </c>
      <c r="C399" s="27">
        <f t="shared" ca="1" si="358"/>
        <v>0</v>
      </c>
      <c r="D399" s="27">
        <f t="shared" ca="1" si="359"/>
        <v>0</v>
      </c>
      <c r="E399" s="33">
        <f t="shared" ca="1" si="360"/>
        <v>0</v>
      </c>
      <c r="F399" s="29">
        <f t="shared" ca="1" si="361"/>
        <v>0</v>
      </c>
      <c r="G399" s="27"/>
      <c r="H399" s="33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  <c r="FL399" s="34"/>
      <c r="FM399" s="34"/>
      <c r="FN399" s="34"/>
      <c r="FO399" s="34"/>
      <c r="FP399" s="34"/>
      <c r="FQ399" s="34"/>
      <c r="FR399" s="34"/>
      <c r="FS399" s="34"/>
      <c r="FT399" s="34"/>
      <c r="FU399" s="34"/>
      <c r="FV399" s="34"/>
      <c r="FW399" s="34"/>
      <c r="FX399" s="34"/>
      <c r="FY399" s="34"/>
      <c r="FZ399" s="34"/>
      <c r="GA399" s="34"/>
      <c r="GB399" s="34"/>
      <c r="GC399" s="34"/>
      <c r="GD399" s="34"/>
      <c r="GE399" s="34"/>
      <c r="GF399" s="34"/>
      <c r="GG399" s="34"/>
      <c r="GH399" s="34"/>
      <c r="GI399" s="34"/>
      <c r="GJ399" s="34"/>
      <c r="GK399" s="34"/>
      <c r="GL399" s="34"/>
      <c r="GM399" s="34"/>
      <c r="GN399" s="34"/>
      <c r="GO399" s="34"/>
      <c r="GP399" s="34"/>
      <c r="GQ399" s="34"/>
      <c r="GR399" s="34"/>
      <c r="GS399" s="34"/>
      <c r="GT399" s="34"/>
      <c r="GU399" s="34"/>
      <c r="GV399" s="34"/>
      <c r="GW399" s="34"/>
      <c r="GX399" s="34"/>
      <c r="GY399" s="34"/>
      <c r="GZ399" s="34"/>
      <c r="HA399" s="34"/>
      <c r="HB399" s="34"/>
    </row>
    <row r="400" spans="1:210" x14ac:dyDescent="0.2">
      <c r="A400" s="26">
        <f t="shared" si="362"/>
        <v>391</v>
      </c>
      <c r="B400" s="27">
        <f t="shared" ca="1" si="357"/>
        <v>0</v>
      </c>
      <c r="C400" s="27">
        <f t="shared" ca="1" si="358"/>
        <v>0</v>
      </c>
      <c r="D400" s="27">
        <f t="shared" ca="1" si="359"/>
        <v>0</v>
      </c>
      <c r="E400" s="33">
        <f t="shared" ca="1" si="360"/>
        <v>0</v>
      </c>
      <c r="F400" s="29">
        <f t="shared" ca="1" si="361"/>
        <v>0</v>
      </c>
      <c r="G400" s="27"/>
      <c r="H400" s="33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  <c r="FL400" s="34"/>
      <c r="FM400" s="34"/>
      <c r="FN400" s="34"/>
      <c r="FO400" s="34"/>
      <c r="FP400" s="34"/>
      <c r="FQ400" s="34"/>
      <c r="FR400" s="34"/>
      <c r="FS400" s="34"/>
      <c r="FT400" s="34"/>
      <c r="FU400" s="34"/>
      <c r="FV400" s="34"/>
      <c r="FW400" s="34"/>
      <c r="FX400" s="34"/>
      <c r="FY400" s="34"/>
      <c r="FZ400" s="34"/>
      <c r="GA400" s="34"/>
      <c r="GB400" s="34"/>
      <c r="GC400" s="34"/>
      <c r="GD400" s="34"/>
      <c r="GE400" s="34"/>
      <c r="GF400" s="34"/>
      <c r="GG400" s="34"/>
      <c r="GH400" s="34"/>
      <c r="GI400" s="34"/>
      <c r="GJ400" s="34"/>
      <c r="GK400" s="34"/>
      <c r="GL400" s="34"/>
      <c r="GM400" s="34"/>
      <c r="GN400" s="34"/>
      <c r="GO400" s="34"/>
      <c r="GP400" s="34"/>
      <c r="GQ400" s="34"/>
      <c r="GR400" s="34"/>
      <c r="GS400" s="34"/>
      <c r="GT400" s="34"/>
      <c r="GU400" s="34"/>
      <c r="GV400" s="34"/>
      <c r="GW400" s="34"/>
      <c r="GX400" s="34"/>
      <c r="GY400" s="34"/>
      <c r="GZ400" s="34"/>
      <c r="HA400" s="34"/>
      <c r="HB400" s="34"/>
    </row>
    <row r="401" spans="1:210" x14ac:dyDescent="0.2">
      <c r="A401" s="26">
        <f t="shared" si="362"/>
        <v>392</v>
      </c>
      <c r="B401" s="27">
        <f t="shared" ca="1" si="357"/>
        <v>0</v>
      </c>
      <c r="C401" s="27">
        <f t="shared" ca="1" si="358"/>
        <v>0</v>
      </c>
      <c r="D401" s="27">
        <f t="shared" ca="1" si="359"/>
        <v>0</v>
      </c>
      <c r="E401" s="33">
        <f t="shared" ca="1" si="360"/>
        <v>0</v>
      </c>
      <c r="F401" s="29">
        <f t="shared" ca="1" si="361"/>
        <v>0</v>
      </c>
      <c r="G401" s="27"/>
      <c r="H401" s="33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  <c r="FL401" s="34"/>
      <c r="FM401" s="34"/>
      <c r="FN401" s="34"/>
      <c r="FO401" s="34"/>
      <c r="FP401" s="34"/>
      <c r="FQ401" s="34"/>
      <c r="FR401" s="34"/>
      <c r="FS401" s="34"/>
      <c r="FT401" s="34"/>
      <c r="FU401" s="34"/>
      <c r="FV401" s="34"/>
      <c r="FW401" s="34"/>
      <c r="FX401" s="34"/>
      <c r="FY401" s="34"/>
      <c r="FZ401" s="34"/>
      <c r="GA401" s="34"/>
      <c r="GB401" s="34"/>
      <c r="GC401" s="34"/>
      <c r="GD401" s="34"/>
      <c r="GE401" s="34"/>
      <c r="GF401" s="34"/>
      <c r="GG401" s="34"/>
      <c r="GH401" s="34"/>
      <c r="GI401" s="34"/>
      <c r="GJ401" s="34"/>
      <c r="GK401" s="34"/>
      <c r="GL401" s="34"/>
      <c r="GM401" s="34"/>
      <c r="GN401" s="34"/>
      <c r="GO401" s="34"/>
      <c r="GP401" s="34"/>
      <c r="GQ401" s="34"/>
      <c r="GR401" s="34"/>
      <c r="GS401" s="34"/>
      <c r="GT401" s="34"/>
      <c r="GU401" s="34"/>
      <c r="GV401" s="34"/>
      <c r="GW401" s="34"/>
      <c r="GX401" s="34"/>
      <c r="GY401" s="34"/>
      <c r="GZ401" s="34"/>
      <c r="HA401" s="34"/>
      <c r="HB401" s="34"/>
    </row>
    <row r="402" spans="1:210" x14ac:dyDescent="0.2">
      <c r="A402" s="26">
        <f t="shared" si="362"/>
        <v>393</v>
      </c>
      <c r="B402" s="27">
        <f t="shared" ca="1" si="357"/>
        <v>0</v>
      </c>
      <c r="C402" s="27">
        <f t="shared" ca="1" si="358"/>
        <v>0</v>
      </c>
      <c r="D402" s="27">
        <f t="shared" ca="1" si="359"/>
        <v>0</v>
      </c>
      <c r="E402" s="33">
        <f t="shared" ca="1" si="360"/>
        <v>0</v>
      </c>
      <c r="F402" s="29">
        <f t="shared" ca="1" si="361"/>
        <v>0</v>
      </c>
      <c r="G402" s="27"/>
      <c r="H402" s="33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  <c r="FL402" s="34"/>
      <c r="FM402" s="34"/>
      <c r="FN402" s="34"/>
      <c r="FO402" s="34"/>
      <c r="FP402" s="34"/>
      <c r="FQ402" s="34"/>
      <c r="FR402" s="34"/>
      <c r="FS402" s="34"/>
      <c r="FT402" s="34"/>
      <c r="FU402" s="34"/>
      <c r="FV402" s="34"/>
      <c r="FW402" s="34"/>
      <c r="FX402" s="34"/>
      <c r="FY402" s="34"/>
      <c r="FZ402" s="34"/>
      <c r="GA402" s="34"/>
      <c r="GB402" s="34"/>
      <c r="GC402" s="34"/>
      <c r="GD402" s="34"/>
      <c r="GE402" s="34"/>
      <c r="GF402" s="34"/>
      <c r="GG402" s="34"/>
      <c r="GH402" s="34"/>
      <c r="GI402" s="34"/>
      <c r="GJ402" s="34"/>
      <c r="GK402" s="34"/>
      <c r="GL402" s="34"/>
      <c r="GM402" s="34"/>
      <c r="GN402" s="34"/>
      <c r="GO402" s="34"/>
      <c r="GP402" s="34"/>
      <c r="GQ402" s="34"/>
      <c r="GR402" s="34"/>
      <c r="GS402" s="34"/>
      <c r="GT402" s="34"/>
      <c r="GU402" s="34"/>
      <c r="GV402" s="34"/>
      <c r="GW402" s="34"/>
      <c r="GX402" s="34"/>
      <c r="GY402" s="34"/>
      <c r="GZ402" s="34"/>
      <c r="HA402" s="34"/>
      <c r="HB402" s="34"/>
    </row>
    <row r="403" spans="1:210" x14ac:dyDescent="0.2">
      <c r="A403" s="26">
        <f t="shared" si="362"/>
        <v>394</v>
      </c>
      <c r="B403" s="27">
        <f t="shared" ca="1" si="357"/>
        <v>0</v>
      </c>
      <c r="C403" s="27">
        <f t="shared" ca="1" si="358"/>
        <v>0</v>
      </c>
      <c r="D403" s="27">
        <f t="shared" ca="1" si="359"/>
        <v>0</v>
      </c>
      <c r="E403" s="33">
        <f t="shared" ca="1" si="360"/>
        <v>0</v>
      </c>
      <c r="F403" s="29">
        <f t="shared" ca="1" si="361"/>
        <v>0</v>
      </c>
      <c r="G403" s="27"/>
      <c r="H403" s="33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  <c r="FL403" s="34"/>
      <c r="FM403" s="34"/>
      <c r="FN403" s="34"/>
      <c r="FO403" s="34"/>
      <c r="FP403" s="34"/>
      <c r="FQ403" s="34"/>
      <c r="FR403" s="34"/>
      <c r="FS403" s="34"/>
      <c r="FT403" s="34"/>
      <c r="FU403" s="34"/>
      <c r="FV403" s="34"/>
      <c r="FW403" s="34"/>
      <c r="FX403" s="34"/>
      <c r="FY403" s="34"/>
      <c r="FZ403" s="34"/>
      <c r="GA403" s="34"/>
      <c r="GB403" s="34"/>
      <c r="GC403" s="34"/>
      <c r="GD403" s="34"/>
      <c r="GE403" s="34"/>
      <c r="GF403" s="34"/>
      <c r="GG403" s="34"/>
      <c r="GH403" s="34"/>
      <c r="GI403" s="34"/>
      <c r="GJ403" s="34"/>
      <c r="GK403" s="34"/>
      <c r="GL403" s="34"/>
      <c r="GM403" s="34"/>
      <c r="GN403" s="34"/>
      <c r="GO403" s="34"/>
      <c r="GP403" s="34"/>
      <c r="GQ403" s="34"/>
      <c r="GR403" s="34"/>
      <c r="GS403" s="34"/>
      <c r="GT403" s="34"/>
      <c r="GU403" s="34"/>
      <c r="GV403" s="34"/>
      <c r="GW403" s="34"/>
      <c r="GX403" s="34"/>
      <c r="GY403" s="34"/>
      <c r="GZ403" s="34"/>
      <c r="HA403" s="34"/>
      <c r="HB403" s="34"/>
    </row>
    <row r="404" spans="1:210" x14ac:dyDescent="0.2">
      <c r="A404" s="26">
        <f t="shared" si="362"/>
        <v>395</v>
      </c>
      <c r="B404" s="27">
        <f t="shared" ca="1" si="357"/>
        <v>0</v>
      </c>
      <c r="C404" s="27">
        <f t="shared" ca="1" si="358"/>
        <v>0</v>
      </c>
      <c r="D404" s="27">
        <f t="shared" ca="1" si="359"/>
        <v>0</v>
      </c>
      <c r="E404" s="33">
        <f t="shared" ca="1" si="360"/>
        <v>0</v>
      </c>
      <c r="F404" s="29">
        <f t="shared" ca="1" si="361"/>
        <v>0</v>
      </c>
      <c r="G404" s="27"/>
      <c r="H404" s="33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  <c r="FL404" s="34"/>
      <c r="FM404" s="34"/>
      <c r="FN404" s="34"/>
      <c r="FO404" s="34"/>
      <c r="FP404" s="34"/>
      <c r="FQ404" s="34"/>
      <c r="FR404" s="34"/>
      <c r="FS404" s="34"/>
      <c r="FT404" s="34"/>
      <c r="FU404" s="34"/>
      <c r="FV404" s="34"/>
      <c r="FW404" s="34"/>
      <c r="FX404" s="34"/>
      <c r="FY404" s="34"/>
      <c r="FZ404" s="34"/>
      <c r="GA404" s="34"/>
      <c r="GB404" s="34"/>
      <c r="GC404" s="34"/>
      <c r="GD404" s="34"/>
      <c r="GE404" s="34"/>
      <c r="GF404" s="34"/>
      <c r="GG404" s="34"/>
      <c r="GH404" s="34"/>
      <c r="GI404" s="34"/>
      <c r="GJ404" s="34"/>
      <c r="GK404" s="34"/>
      <c r="GL404" s="34"/>
      <c r="GM404" s="34"/>
      <c r="GN404" s="34"/>
      <c r="GO404" s="34"/>
      <c r="GP404" s="34"/>
      <c r="GQ404" s="34"/>
      <c r="GR404" s="34"/>
      <c r="GS404" s="34"/>
      <c r="GT404" s="34"/>
      <c r="GU404" s="34"/>
      <c r="GV404" s="34"/>
      <c r="GW404" s="34"/>
      <c r="GX404" s="34"/>
      <c r="GY404" s="34"/>
      <c r="GZ404" s="34"/>
      <c r="HA404" s="34"/>
      <c r="HB404" s="34"/>
    </row>
    <row r="405" spans="1:210" x14ac:dyDescent="0.2">
      <c r="A405" s="26">
        <f t="shared" si="362"/>
        <v>396</v>
      </c>
      <c r="B405" s="27">
        <f t="shared" ca="1" si="357"/>
        <v>0</v>
      </c>
      <c r="C405" s="27">
        <f t="shared" ca="1" si="358"/>
        <v>0</v>
      </c>
      <c r="D405" s="27">
        <f t="shared" ca="1" si="359"/>
        <v>0</v>
      </c>
      <c r="E405" s="33">
        <f t="shared" ca="1" si="360"/>
        <v>0</v>
      </c>
      <c r="F405" s="29">
        <f t="shared" ca="1" si="361"/>
        <v>0</v>
      </c>
      <c r="G405" s="27"/>
      <c r="H405" s="33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  <c r="FL405" s="34"/>
      <c r="FM405" s="34"/>
      <c r="FN405" s="34"/>
      <c r="FO405" s="34"/>
      <c r="FP405" s="34"/>
      <c r="FQ405" s="34"/>
      <c r="FR405" s="34"/>
      <c r="FS405" s="34"/>
      <c r="FT405" s="34"/>
      <c r="FU405" s="34"/>
      <c r="FV405" s="34"/>
      <c r="FW405" s="34"/>
      <c r="FX405" s="34"/>
      <c r="FY405" s="34"/>
      <c r="FZ405" s="34"/>
      <c r="GA405" s="34"/>
      <c r="GB405" s="34"/>
      <c r="GC405" s="34"/>
      <c r="GD405" s="34"/>
      <c r="GE405" s="34"/>
      <c r="GF405" s="34"/>
      <c r="GG405" s="34"/>
      <c r="GH405" s="34"/>
      <c r="GI405" s="34"/>
      <c r="GJ405" s="34"/>
      <c r="GK405" s="34"/>
      <c r="GL405" s="34"/>
      <c r="GM405" s="34"/>
      <c r="GN405" s="34"/>
      <c r="GO405" s="34"/>
      <c r="GP405" s="34"/>
      <c r="GQ405" s="34"/>
      <c r="GR405" s="34"/>
      <c r="GS405" s="34"/>
      <c r="GT405" s="34"/>
      <c r="GU405" s="34"/>
      <c r="GV405" s="34"/>
      <c r="GW405" s="34"/>
      <c r="GX405" s="34"/>
      <c r="GY405" s="34"/>
      <c r="GZ405" s="34"/>
      <c r="HA405" s="34"/>
      <c r="HB405" s="34"/>
    </row>
    <row r="406" spans="1:210" x14ac:dyDescent="0.2">
      <c r="A406" s="26">
        <f t="shared" si="362"/>
        <v>397</v>
      </c>
      <c r="B406" s="27">
        <f t="shared" ca="1" si="357"/>
        <v>0</v>
      </c>
      <c r="C406" s="27">
        <f t="shared" ca="1" si="358"/>
        <v>0</v>
      </c>
      <c r="D406" s="27">
        <f t="shared" ca="1" si="359"/>
        <v>0</v>
      </c>
      <c r="E406" s="33">
        <f t="shared" ca="1" si="360"/>
        <v>0</v>
      </c>
      <c r="F406" s="29">
        <f t="shared" ca="1" si="361"/>
        <v>0</v>
      </c>
      <c r="G406" s="27"/>
      <c r="H406" s="33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  <c r="FL406" s="34"/>
      <c r="FM406" s="34"/>
      <c r="FN406" s="34"/>
      <c r="FO406" s="34"/>
      <c r="FP406" s="34"/>
      <c r="FQ406" s="34"/>
      <c r="FR406" s="34"/>
      <c r="FS406" s="34"/>
      <c r="FT406" s="34"/>
      <c r="FU406" s="34"/>
      <c r="FV406" s="34"/>
      <c r="FW406" s="34"/>
      <c r="FX406" s="34"/>
      <c r="FY406" s="34"/>
      <c r="FZ406" s="34"/>
      <c r="GA406" s="34"/>
      <c r="GB406" s="34"/>
      <c r="GC406" s="34"/>
      <c r="GD406" s="34"/>
      <c r="GE406" s="34"/>
      <c r="GF406" s="34"/>
      <c r="GG406" s="34"/>
      <c r="GH406" s="34"/>
      <c r="GI406" s="34"/>
      <c r="GJ406" s="34"/>
      <c r="GK406" s="34"/>
      <c r="GL406" s="34"/>
      <c r="GM406" s="34"/>
      <c r="GN406" s="34"/>
      <c r="GO406" s="34"/>
      <c r="GP406" s="34"/>
      <c r="GQ406" s="34"/>
      <c r="GR406" s="34"/>
      <c r="GS406" s="34"/>
      <c r="GT406" s="34"/>
      <c r="GU406" s="34"/>
      <c r="GV406" s="34"/>
      <c r="GW406" s="34"/>
      <c r="GX406" s="34"/>
      <c r="GY406" s="34"/>
      <c r="GZ406" s="34"/>
      <c r="HA406" s="34"/>
      <c r="HB406" s="34"/>
    </row>
    <row r="407" spans="1:210" x14ac:dyDescent="0.2">
      <c r="A407" s="26">
        <f t="shared" si="362"/>
        <v>398</v>
      </c>
      <c r="B407" s="27">
        <f t="shared" ca="1" si="357"/>
        <v>0</v>
      </c>
      <c r="C407" s="27">
        <f t="shared" ca="1" si="358"/>
        <v>0</v>
      </c>
      <c r="D407" s="27">
        <f t="shared" ca="1" si="359"/>
        <v>0</v>
      </c>
      <c r="E407" s="33">
        <f t="shared" ca="1" si="360"/>
        <v>0</v>
      </c>
      <c r="F407" s="29">
        <f t="shared" ca="1" si="361"/>
        <v>0</v>
      </c>
      <c r="G407" s="27"/>
      <c r="H407" s="33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  <c r="FL407" s="34"/>
      <c r="FM407" s="34"/>
      <c r="FN407" s="34"/>
      <c r="FO407" s="34"/>
      <c r="FP407" s="34"/>
      <c r="FQ407" s="34"/>
      <c r="FR407" s="34"/>
      <c r="FS407" s="34"/>
      <c r="FT407" s="34"/>
      <c r="FU407" s="34"/>
      <c r="FV407" s="34"/>
      <c r="FW407" s="34"/>
      <c r="FX407" s="34"/>
      <c r="FY407" s="34"/>
      <c r="FZ407" s="34"/>
      <c r="GA407" s="34"/>
      <c r="GB407" s="34"/>
      <c r="GC407" s="34"/>
      <c r="GD407" s="34"/>
      <c r="GE407" s="34"/>
      <c r="GF407" s="34"/>
      <c r="GG407" s="34"/>
      <c r="GH407" s="34"/>
      <c r="GI407" s="34"/>
      <c r="GJ407" s="34"/>
      <c r="GK407" s="34"/>
      <c r="GL407" s="34"/>
      <c r="GM407" s="34"/>
      <c r="GN407" s="34"/>
      <c r="GO407" s="34"/>
      <c r="GP407" s="34"/>
      <c r="GQ407" s="34"/>
      <c r="GR407" s="34"/>
      <c r="GS407" s="34"/>
      <c r="GT407" s="34"/>
      <c r="GU407" s="34"/>
      <c r="GV407" s="34"/>
      <c r="GW407" s="34"/>
      <c r="GX407" s="34"/>
      <c r="GY407" s="34"/>
      <c r="GZ407" s="34"/>
      <c r="HA407" s="34"/>
      <c r="HB407" s="34"/>
    </row>
    <row r="408" spans="1:210" x14ac:dyDescent="0.2">
      <c r="A408" s="26">
        <f t="shared" si="362"/>
        <v>399</v>
      </c>
      <c r="B408" s="27">
        <f t="shared" ca="1" si="357"/>
        <v>0</v>
      </c>
      <c r="C408" s="27">
        <f t="shared" ca="1" si="358"/>
        <v>0</v>
      </c>
      <c r="D408" s="27">
        <f t="shared" ca="1" si="359"/>
        <v>0</v>
      </c>
      <c r="E408" s="33">
        <f t="shared" ca="1" si="360"/>
        <v>0</v>
      </c>
      <c r="F408" s="29">
        <f t="shared" ca="1" si="361"/>
        <v>0</v>
      </c>
      <c r="G408" s="27"/>
      <c r="H408" s="33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  <c r="FL408" s="34"/>
      <c r="FM408" s="34"/>
      <c r="FN408" s="34"/>
      <c r="FO408" s="34"/>
      <c r="FP408" s="34"/>
      <c r="FQ408" s="34"/>
      <c r="FR408" s="34"/>
      <c r="FS408" s="34"/>
      <c r="FT408" s="34"/>
      <c r="FU408" s="34"/>
      <c r="FV408" s="34"/>
      <c r="FW408" s="34"/>
      <c r="FX408" s="34"/>
      <c r="FY408" s="34"/>
      <c r="FZ408" s="34"/>
      <c r="GA408" s="34"/>
      <c r="GB408" s="34"/>
      <c r="GC408" s="34"/>
      <c r="GD408" s="34"/>
      <c r="GE408" s="34"/>
      <c r="GF408" s="34"/>
      <c r="GG408" s="34"/>
      <c r="GH408" s="34"/>
      <c r="GI408" s="34"/>
      <c r="GJ408" s="34"/>
      <c r="GK408" s="34"/>
      <c r="GL408" s="34"/>
      <c r="GM408" s="34"/>
      <c r="GN408" s="34"/>
      <c r="GO408" s="34"/>
      <c r="GP408" s="34"/>
      <c r="GQ408" s="34"/>
      <c r="GR408" s="34"/>
      <c r="GS408" s="34"/>
      <c r="GT408" s="34"/>
      <c r="GU408" s="34"/>
      <c r="GV408" s="34"/>
      <c r="GW408" s="34"/>
      <c r="GX408" s="34"/>
      <c r="GY408" s="34"/>
      <c r="GZ408" s="34"/>
      <c r="HA408" s="34"/>
      <c r="HB408" s="34"/>
    </row>
    <row r="409" spans="1:210" x14ac:dyDescent="0.2">
      <c r="A409" s="26">
        <f t="shared" si="362"/>
        <v>400</v>
      </c>
      <c r="B409" s="27">
        <f t="shared" ca="1" si="357"/>
        <v>0</v>
      </c>
      <c r="C409" s="27">
        <f t="shared" ca="1" si="358"/>
        <v>0</v>
      </c>
      <c r="D409" s="27">
        <f t="shared" ca="1" si="359"/>
        <v>0</v>
      </c>
      <c r="E409" s="33">
        <f t="shared" ca="1" si="360"/>
        <v>0</v>
      </c>
      <c r="F409" s="29">
        <f t="shared" ca="1" si="361"/>
        <v>0</v>
      </c>
      <c r="G409" s="27"/>
      <c r="H409" s="33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  <c r="FL409" s="34"/>
      <c r="FM409" s="34"/>
      <c r="FN409" s="34"/>
      <c r="FO409" s="34"/>
      <c r="FP409" s="34"/>
      <c r="FQ409" s="34"/>
      <c r="FR409" s="34"/>
      <c r="FS409" s="34"/>
      <c r="FT409" s="34"/>
      <c r="FU409" s="34"/>
      <c r="FV409" s="34"/>
      <c r="FW409" s="34"/>
      <c r="FX409" s="34"/>
      <c r="FY409" s="34"/>
      <c r="FZ409" s="34"/>
      <c r="GA409" s="34"/>
      <c r="GB409" s="34"/>
      <c r="GC409" s="34"/>
      <c r="GD409" s="34"/>
      <c r="GE409" s="34"/>
      <c r="GF409" s="34"/>
      <c r="GG409" s="34"/>
      <c r="GH409" s="34"/>
      <c r="GI409" s="34"/>
      <c r="GJ409" s="34"/>
      <c r="GK409" s="34"/>
      <c r="GL409" s="34"/>
      <c r="GM409" s="34"/>
      <c r="GN409" s="34"/>
      <c r="GO409" s="34"/>
      <c r="GP409" s="34"/>
      <c r="GQ409" s="34"/>
      <c r="GR409" s="34"/>
      <c r="GS409" s="34"/>
      <c r="GT409" s="34"/>
      <c r="GU409" s="34"/>
      <c r="GV409" s="34"/>
      <c r="GW409" s="34"/>
      <c r="GX409" s="34"/>
      <c r="GY409" s="34"/>
      <c r="GZ409" s="34"/>
      <c r="HA409" s="34"/>
      <c r="HB409" s="34"/>
    </row>
    <row r="410" spans="1:210" x14ac:dyDescent="0.2">
      <c r="A410" s="26">
        <f t="shared" si="362"/>
        <v>401</v>
      </c>
      <c r="B410" s="27">
        <f t="shared" ca="1" si="357"/>
        <v>0</v>
      </c>
      <c r="C410" s="27">
        <f t="shared" ca="1" si="358"/>
        <v>0</v>
      </c>
      <c r="D410" s="27">
        <f t="shared" ca="1" si="359"/>
        <v>0</v>
      </c>
      <c r="E410" s="33">
        <f t="shared" ca="1" si="360"/>
        <v>0</v>
      </c>
      <c r="F410" s="29">
        <f t="shared" ca="1" si="361"/>
        <v>0</v>
      </c>
      <c r="G410" s="27"/>
      <c r="H410" s="33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  <c r="FL410" s="34"/>
      <c r="FM410" s="34"/>
      <c r="FN410" s="34"/>
      <c r="FO410" s="34"/>
      <c r="FP410" s="34"/>
      <c r="FQ410" s="34"/>
      <c r="FR410" s="34"/>
      <c r="FS410" s="34"/>
      <c r="FT410" s="34"/>
      <c r="FU410" s="34"/>
      <c r="FV410" s="34"/>
      <c r="FW410" s="34"/>
      <c r="FX410" s="34"/>
      <c r="FY410" s="34"/>
      <c r="FZ410" s="34"/>
      <c r="GA410" s="34"/>
      <c r="GB410" s="34"/>
      <c r="GC410" s="34"/>
      <c r="GD410" s="34"/>
      <c r="GE410" s="34"/>
      <c r="GF410" s="34"/>
      <c r="GG410" s="34"/>
      <c r="GH410" s="34"/>
      <c r="GI410" s="34"/>
      <c r="GJ410" s="34"/>
      <c r="GK410" s="34"/>
      <c r="GL410" s="34"/>
      <c r="GM410" s="34"/>
      <c r="GN410" s="34"/>
      <c r="GO410" s="34"/>
      <c r="GP410" s="34"/>
      <c r="GQ410" s="34"/>
      <c r="GR410" s="34"/>
      <c r="GS410" s="34"/>
      <c r="GT410" s="34"/>
      <c r="GU410" s="34"/>
      <c r="GV410" s="34"/>
      <c r="GW410" s="34"/>
      <c r="GX410" s="34"/>
      <c r="GY410" s="34"/>
      <c r="GZ410" s="34"/>
      <c r="HA410" s="34"/>
      <c r="HB410" s="34"/>
    </row>
    <row r="411" spans="1:210" x14ac:dyDescent="0.2">
      <c r="A411" s="26">
        <f t="shared" si="362"/>
        <v>402</v>
      </c>
      <c r="B411" s="27">
        <f t="shared" ca="1" si="357"/>
        <v>0</v>
      </c>
      <c r="C411" s="27">
        <f t="shared" ca="1" si="358"/>
        <v>0</v>
      </c>
      <c r="D411" s="27">
        <f t="shared" ca="1" si="359"/>
        <v>0</v>
      </c>
      <c r="E411" s="33">
        <f t="shared" ca="1" si="360"/>
        <v>0</v>
      </c>
      <c r="F411" s="29">
        <f t="shared" ca="1" si="361"/>
        <v>0</v>
      </c>
      <c r="G411" s="27"/>
      <c r="H411" s="33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  <c r="FL411" s="34"/>
      <c r="FM411" s="34"/>
      <c r="FN411" s="34"/>
      <c r="FO411" s="34"/>
      <c r="FP411" s="34"/>
      <c r="FQ411" s="34"/>
      <c r="FR411" s="34"/>
      <c r="FS411" s="34"/>
      <c r="FT411" s="34"/>
      <c r="FU411" s="34"/>
      <c r="FV411" s="34"/>
      <c r="FW411" s="34"/>
      <c r="FX411" s="34"/>
      <c r="FY411" s="34"/>
      <c r="FZ411" s="34"/>
      <c r="GA411" s="34"/>
      <c r="GB411" s="34"/>
      <c r="GC411" s="34"/>
      <c r="GD411" s="34"/>
      <c r="GE411" s="34"/>
      <c r="GF411" s="34"/>
      <c r="GG411" s="34"/>
      <c r="GH411" s="34"/>
      <c r="GI411" s="34"/>
      <c r="GJ411" s="34"/>
      <c r="GK411" s="34"/>
      <c r="GL411" s="34"/>
      <c r="GM411" s="34"/>
      <c r="GN411" s="34"/>
      <c r="GO411" s="34"/>
      <c r="GP411" s="34"/>
      <c r="GQ411" s="34"/>
      <c r="GR411" s="34"/>
      <c r="GS411" s="34"/>
      <c r="GT411" s="34"/>
      <c r="GU411" s="34"/>
      <c r="GV411" s="34"/>
      <c r="GW411" s="34"/>
      <c r="GX411" s="34"/>
      <c r="GY411" s="34"/>
      <c r="GZ411" s="34"/>
      <c r="HA411" s="34"/>
      <c r="HB411" s="34"/>
    </row>
    <row r="412" spans="1:210" x14ac:dyDescent="0.2">
      <c r="A412" s="26">
        <f t="shared" si="362"/>
        <v>403</v>
      </c>
      <c r="B412" s="27">
        <f t="shared" ca="1" si="357"/>
        <v>0</v>
      </c>
      <c r="C412" s="27">
        <f t="shared" ca="1" si="358"/>
        <v>0</v>
      </c>
      <c r="D412" s="27">
        <f t="shared" ca="1" si="359"/>
        <v>0</v>
      </c>
      <c r="E412" s="33">
        <f t="shared" ca="1" si="360"/>
        <v>0</v>
      </c>
      <c r="F412" s="29">
        <f t="shared" ca="1" si="361"/>
        <v>0</v>
      </c>
      <c r="G412" s="27"/>
      <c r="H412" s="33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  <c r="FL412" s="34"/>
      <c r="FM412" s="34"/>
      <c r="FN412" s="34"/>
      <c r="FO412" s="34"/>
      <c r="FP412" s="34"/>
      <c r="FQ412" s="34"/>
      <c r="FR412" s="34"/>
      <c r="FS412" s="34"/>
      <c r="FT412" s="34"/>
      <c r="FU412" s="34"/>
      <c r="FV412" s="34"/>
      <c r="FW412" s="34"/>
      <c r="FX412" s="34"/>
      <c r="FY412" s="34"/>
      <c r="FZ412" s="34"/>
      <c r="GA412" s="34"/>
      <c r="GB412" s="34"/>
      <c r="GC412" s="34"/>
      <c r="GD412" s="34"/>
      <c r="GE412" s="34"/>
      <c r="GF412" s="34"/>
      <c r="GG412" s="34"/>
      <c r="GH412" s="34"/>
      <c r="GI412" s="34"/>
      <c r="GJ412" s="34"/>
      <c r="GK412" s="34"/>
      <c r="GL412" s="34"/>
      <c r="GM412" s="34"/>
      <c r="GN412" s="34"/>
      <c r="GO412" s="34"/>
      <c r="GP412" s="34"/>
      <c r="GQ412" s="34"/>
      <c r="GR412" s="34"/>
      <c r="GS412" s="34"/>
      <c r="GT412" s="34"/>
      <c r="GU412" s="34"/>
      <c r="GV412" s="34"/>
      <c r="GW412" s="34"/>
      <c r="GX412" s="34"/>
      <c r="GY412" s="34"/>
      <c r="GZ412" s="34"/>
      <c r="HA412" s="34"/>
      <c r="HB412" s="34"/>
    </row>
    <row r="413" spans="1:210" x14ac:dyDescent="0.2">
      <c r="A413" s="26">
        <f t="shared" si="362"/>
        <v>404</v>
      </c>
      <c r="B413" s="27">
        <f t="shared" ca="1" si="357"/>
        <v>0</v>
      </c>
      <c r="C413" s="27">
        <f t="shared" ca="1" si="358"/>
        <v>0</v>
      </c>
      <c r="D413" s="27">
        <f t="shared" ca="1" si="359"/>
        <v>0</v>
      </c>
      <c r="E413" s="33">
        <f t="shared" ca="1" si="360"/>
        <v>0</v>
      </c>
      <c r="F413" s="29">
        <f t="shared" ca="1" si="361"/>
        <v>0</v>
      </c>
      <c r="G413" s="27"/>
      <c r="H413" s="33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  <c r="FL413" s="34"/>
      <c r="FM413" s="34"/>
      <c r="FN413" s="34"/>
      <c r="FO413" s="34"/>
      <c r="FP413" s="34"/>
      <c r="FQ413" s="34"/>
      <c r="FR413" s="34"/>
      <c r="FS413" s="34"/>
      <c r="FT413" s="34"/>
      <c r="FU413" s="34"/>
      <c r="FV413" s="34"/>
      <c r="FW413" s="34"/>
      <c r="FX413" s="34"/>
      <c r="FY413" s="34"/>
      <c r="FZ413" s="34"/>
      <c r="GA413" s="34"/>
      <c r="GB413" s="34"/>
      <c r="GC413" s="34"/>
      <c r="GD413" s="34"/>
      <c r="GE413" s="34"/>
      <c r="GF413" s="34"/>
      <c r="GG413" s="34"/>
      <c r="GH413" s="34"/>
      <c r="GI413" s="34"/>
      <c r="GJ413" s="34"/>
      <c r="GK413" s="34"/>
      <c r="GL413" s="34"/>
      <c r="GM413" s="34"/>
      <c r="GN413" s="34"/>
      <c r="GO413" s="34"/>
      <c r="GP413" s="34"/>
      <c r="GQ413" s="34"/>
      <c r="GR413" s="34"/>
      <c r="GS413" s="34"/>
      <c r="GT413" s="34"/>
      <c r="GU413" s="34"/>
      <c r="GV413" s="34"/>
      <c r="GW413" s="34"/>
      <c r="GX413" s="34"/>
      <c r="GY413" s="34"/>
      <c r="GZ413" s="34"/>
      <c r="HA413" s="34"/>
      <c r="HB413" s="34"/>
    </row>
    <row r="414" spans="1:210" x14ac:dyDescent="0.2">
      <c r="A414" s="26">
        <f t="shared" si="362"/>
        <v>405</v>
      </c>
      <c r="B414" s="27">
        <f t="shared" ca="1" si="357"/>
        <v>0</v>
      </c>
      <c r="C414" s="27">
        <f t="shared" ca="1" si="358"/>
        <v>0</v>
      </c>
      <c r="D414" s="27">
        <f t="shared" ca="1" si="359"/>
        <v>0</v>
      </c>
      <c r="E414" s="33">
        <f t="shared" ca="1" si="360"/>
        <v>0</v>
      </c>
      <c r="F414" s="29">
        <f t="shared" ca="1" si="361"/>
        <v>0</v>
      </c>
      <c r="G414" s="27"/>
      <c r="H414" s="33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  <c r="FL414" s="34"/>
      <c r="FM414" s="34"/>
      <c r="FN414" s="34"/>
      <c r="FO414" s="34"/>
      <c r="FP414" s="34"/>
      <c r="FQ414" s="34"/>
      <c r="FR414" s="34"/>
      <c r="FS414" s="34"/>
      <c r="FT414" s="34"/>
      <c r="FU414" s="34"/>
      <c r="FV414" s="34"/>
      <c r="FW414" s="34"/>
      <c r="FX414" s="34"/>
      <c r="FY414" s="34"/>
      <c r="FZ414" s="34"/>
      <c r="GA414" s="34"/>
      <c r="GB414" s="34"/>
      <c r="GC414" s="34"/>
      <c r="GD414" s="34"/>
      <c r="GE414" s="34"/>
      <c r="GF414" s="34"/>
      <c r="GG414" s="34"/>
      <c r="GH414" s="34"/>
      <c r="GI414" s="34"/>
      <c r="GJ414" s="34"/>
      <c r="GK414" s="34"/>
      <c r="GL414" s="34"/>
      <c r="GM414" s="34"/>
      <c r="GN414" s="34"/>
      <c r="GO414" s="34"/>
      <c r="GP414" s="34"/>
      <c r="GQ414" s="34"/>
      <c r="GR414" s="34"/>
      <c r="GS414" s="34"/>
      <c r="GT414" s="34"/>
      <c r="GU414" s="34"/>
      <c r="GV414" s="34"/>
      <c r="GW414" s="34"/>
      <c r="GX414" s="34"/>
      <c r="GY414" s="34"/>
      <c r="GZ414" s="34"/>
      <c r="HA414" s="34"/>
      <c r="HB414" s="34"/>
    </row>
    <row r="415" spans="1:210" x14ac:dyDescent="0.2">
      <c r="A415" s="26">
        <f t="shared" si="362"/>
        <v>406</v>
      </c>
      <c r="B415" s="27">
        <f t="shared" ca="1" si="357"/>
        <v>0</v>
      </c>
      <c r="C415" s="27">
        <f t="shared" ca="1" si="358"/>
        <v>0</v>
      </c>
      <c r="D415" s="27">
        <f t="shared" ca="1" si="359"/>
        <v>0</v>
      </c>
      <c r="E415" s="33">
        <f t="shared" ca="1" si="360"/>
        <v>0</v>
      </c>
      <c r="F415" s="29">
        <f t="shared" ca="1" si="361"/>
        <v>0</v>
      </c>
      <c r="G415" s="27"/>
      <c r="H415" s="33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  <c r="FL415" s="34"/>
      <c r="FM415" s="34"/>
      <c r="FN415" s="34"/>
      <c r="FO415" s="34"/>
      <c r="FP415" s="34"/>
      <c r="FQ415" s="34"/>
      <c r="FR415" s="34"/>
      <c r="FS415" s="34"/>
      <c r="FT415" s="34"/>
      <c r="FU415" s="34"/>
      <c r="FV415" s="34"/>
      <c r="FW415" s="34"/>
      <c r="FX415" s="34"/>
      <c r="FY415" s="34"/>
      <c r="FZ415" s="34"/>
      <c r="GA415" s="34"/>
      <c r="GB415" s="34"/>
      <c r="GC415" s="34"/>
      <c r="GD415" s="34"/>
      <c r="GE415" s="34"/>
      <c r="GF415" s="34"/>
      <c r="GG415" s="34"/>
      <c r="GH415" s="34"/>
      <c r="GI415" s="34"/>
      <c r="GJ415" s="34"/>
      <c r="GK415" s="34"/>
      <c r="GL415" s="34"/>
      <c r="GM415" s="34"/>
      <c r="GN415" s="34"/>
      <c r="GO415" s="34"/>
      <c r="GP415" s="34"/>
      <c r="GQ415" s="34"/>
      <c r="GR415" s="34"/>
      <c r="GS415" s="34"/>
      <c r="GT415" s="34"/>
      <c r="GU415" s="34"/>
      <c r="GV415" s="34"/>
      <c r="GW415" s="34"/>
      <c r="GX415" s="34"/>
      <c r="GY415" s="34"/>
      <c r="GZ415" s="34"/>
      <c r="HA415" s="34"/>
      <c r="HB415" s="34"/>
    </row>
    <row r="416" spans="1:210" x14ac:dyDescent="0.2">
      <c r="A416" s="26">
        <f t="shared" si="362"/>
        <v>407</v>
      </c>
      <c r="B416" s="27">
        <f t="shared" ca="1" si="357"/>
        <v>0</v>
      </c>
      <c r="C416" s="27">
        <f t="shared" ca="1" si="358"/>
        <v>0</v>
      </c>
      <c r="D416" s="27">
        <f t="shared" ca="1" si="359"/>
        <v>0</v>
      </c>
      <c r="E416" s="33">
        <f t="shared" ca="1" si="360"/>
        <v>0</v>
      </c>
      <c r="F416" s="29">
        <f t="shared" ca="1" si="361"/>
        <v>0</v>
      </c>
      <c r="G416" s="27"/>
      <c r="H416" s="33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  <c r="FL416" s="34"/>
      <c r="FM416" s="34"/>
      <c r="FN416" s="34"/>
      <c r="FO416" s="34"/>
      <c r="FP416" s="34"/>
      <c r="FQ416" s="34"/>
      <c r="FR416" s="34"/>
      <c r="FS416" s="34"/>
      <c r="FT416" s="34"/>
      <c r="FU416" s="34"/>
      <c r="FV416" s="34"/>
      <c r="FW416" s="34"/>
      <c r="FX416" s="34"/>
      <c r="FY416" s="34"/>
      <c r="FZ416" s="34"/>
      <c r="GA416" s="34"/>
      <c r="GB416" s="34"/>
      <c r="GC416" s="34"/>
      <c r="GD416" s="34"/>
      <c r="GE416" s="34"/>
      <c r="GF416" s="34"/>
      <c r="GG416" s="34"/>
      <c r="GH416" s="34"/>
      <c r="GI416" s="34"/>
      <c r="GJ416" s="34"/>
      <c r="GK416" s="34"/>
      <c r="GL416" s="34"/>
      <c r="GM416" s="34"/>
      <c r="GN416" s="34"/>
      <c r="GO416" s="34"/>
      <c r="GP416" s="34"/>
      <c r="GQ416" s="34"/>
      <c r="GR416" s="34"/>
      <c r="GS416" s="34"/>
      <c r="GT416" s="34"/>
      <c r="GU416" s="34"/>
      <c r="GV416" s="34"/>
      <c r="GW416" s="34"/>
      <c r="GX416" s="34"/>
      <c r="GY416" s="34"/>
      <c r="GZ416" s="34"/>
      <c r="HA416" s="34"/>
      <c r="HB416" s="34"/>
    </row>
    <row r="417" spans="1:210" x14ac:dyDescent="0.2">
      <c r="A417" s="26">
        <f t="shared" si="362"/>
        <v>408</v>
      </c>
      <c r="B417" s="27">
        <f t="shared" ca="1" si="357"/>
        <v>0</v>
      </c>
      <c r="C417" s="27">
        <f t="shared" ca="1" si="358"/>
        <v>0</v>
      </c>
      <c r="D417" s="27">
        <f t="shared" ca="1" si="359"/>
        <v>0</v>
      </c>
      <c r="E417" s="33">
        <f t="shared" ca="1" si="360"/>
        <v>0</v>
      </c>
      <c r="F417" s="29">
        <f t="shared" ca="1" si="361"/>
        <v>0</v>
      </c>
      <c r="G417" s="27"/>
      <c r="H417" s="33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  <c r="FL417" s="34"/>
      <c r="FM417" s="34"/>
      <c r="FN417" s="34"/>
      <c r="FO417" s="34"/>
      <c r="FP417" s="34"/>
      <c r="FQ417" s="34"/>
      <c r="FR417" s="34"/>
      <c r="FS417" s="34"/>
      <c r="FT417" s="34"/>
      <c r="FU417" s="34"/>
      <c r="FV417" s="34"/>
      <c r="FW417" s="34"/>
      <c r="FX417" s="34"/>
      <c r="FY417" s="34"/>
      <c r="FZ417" s="34"/>
      <c r="GA417" s="34"/>
      <c r="GB417" s="34"/>
      <c r="GC417" s="34"/>
      <c r="GD417" s="34"/>
      <c r="GE417" s="34"/>
      <c r="GF417" s="34"/>
      <c r="GG417" s="34"/>
      <c r="GH417" s="34"/>
      <c r="GI417" s="34"/>
      <c r="GJ417" s="34"/>
      <c r="GK417" s="34"/>
      <c r="GL417" s="34"/>
      <c r="GM417" s="34"/>
      <c r="GN417" s="34"/>
      <c r="GO417" s="34"/>
      <c r="GP417" s="34"/>
      <c r="GQ417" s="34"/>
      <c r="GR417" s="34"/>
      <c r="GS417" s="34"/>
      <c r="GT417" s="34"/>
      <c r="GU417" s="34"/>
      <c r="GV417" s="34"/>
      <c r="GW417" s="34"/>
      <c r="GX417" s="34"/>
      <c r="GY417" s="34"/>
      <c r="GZ417" s="34"/>
      <c r="HA417" s="34"/>
      <c r="HB417" s="34"/>
    </row>
    <row r="418" spans="1:210" x14ac:dyDescent="0.2">
      <c r="A418" s="26">
        <f t="shared" si="362"/>
        <v>409</v>
      </c>
      <c r="B418" s="27">
        <f t="shared" ca="1" si="357"/>
        <v>0</v>
      </c>
      <c r="C418" s="27">
        <f t="shared" ca="1" si="358"/>
        <v>0</v>
      </c>
      <c r="D418" s="27">
        <f t="shared" ca="1" si="359"/>
        <v>0</v>
      </c>
      <c r="E418" s="33">
        <f t="shared" ca="1" si="360"/>
        <v>0</v>
      </c>
      <c r="F418" s="29">
        <f t="shared" ca="1" si="361"/>
        <v>0</v>
      </c>
      <c r="G418" s="27"/>
      <c r="H418" s="33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  <c r="FL418" s="34"/>
      <c r="FM418" s="34"/>
      <c r="FN418" s="34"/>
      <c r="FO418" s="34"/>
      <c r="FP418" s="34"/>
      <c r="FQ418" s="34"/>
      <c r="FR418" s="34"/>
      <c r="FS418" s="34"/>
      <c r="FT418" s="34"/>
      <c r="FU418" s="34"/>
      <c r="FV418" s="34"/>
      <c r="FW418" s="34"/>
      <c r="FX418" s="34"/>
      <c r="FY418" s="34"/>
      <c r="FZ418" s="34"/>
      <c r="GA418" s="34"/>
      <c r="GB418" s="34"/>
      <c r="GC418" s="34"/>
      <c r="GD418" s="34"/>
      <c r="GE418" s="34"/>
      <c r="GF418" s="34"/>
      <c r="GG418" s="34"/>
      <c r="GH418" s="34"/>
      <c r="GI418" s="34"/>
      <c r="GJ418" s="34"/>
      <c r="GK418" s="34"/>
      <c r="GL418" s="34"/>
      <c r="GM418" s="34"/>
      <c r="GN418" s="34"/>
      <c r="GO418" s="34"/>
      <c r="GP418" s="34"/>
      <c r="GQ418" s="34"/>
      <c r="GR418" s="34"/>
      <c r="GS418" s="34"/>
      <c r="GT418" s="34"/>
      <c r="GU418" s="34"/>
      <c r="GV418" s="34"/>
      <c r="GW418" s="34"/>
      <c r="GX418" s="34"/>
      <c r="GY418" s="34"/>
      <c r="GZ418" s="34"/>
      <c r="HA418" s="34"/>
      <c r="HB418" s="34"/>
    </row>
    <row r="419" spans="1:210" x14ac:dyDescent="0.2">
      <c r="A419" s="26">
        <f t="shared" si="362"/>
        <v>410</v>
      </c>
      <c r="B419" s="27">
        <f t="shared" ca="1" si="357"/>
        <v>0</v>
      </c>
      <c r="C419" s="27">
        <f t="shared" ca="1" si="358"/>
        <v>0</v>
      </c>
      <c r="D419" s="27">
        <f t="shared" ca="1" si="359"/>
        <v>0</v>
      </c>
      <c r="E419" s="33">
        <f t="shared" ca="1" si="360"/>
        <v>0</v>
      </c>
      <c r="F419" s="29">
        <f t="shared" ca="1" si="361"/>
        <v>0</v>
      </c>
      <c r="G419" s="27"/>
      <c r="H419" s="33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  <c r="FL419" s="34"/>
      <c r="FM419" s="34"/>
      <c r="FN419" s="34"/>
      <c r="FO419" s="34"/>
      <c r="FP419" s="34"/>
      <c r="FQ419" s="34"/>
      <c r="FR419" s="34"/>
      <c r="FS419" s="34"/>
      <c r="FT419" s="34"/>
      <c r="FU419" s="34"/>
      <c r="FV419" s="34"/>
      <c r="FW419" s="34"/>
      <c r="FX419" s="34"/>
      <c r="FY419" s="34"/>
      <c r="FZ419" s="34"/>
      <c r="GA419" s="34"/>
      <c r="GB419" s="34"/>
      <c r="GC419" s="34"/>
      <c r="GD419" s="34"/>
      <c r="GE419" s="34"/>
      <c r="GF419" s="34"/>
      <c r="GG419" s="34"/>
      <c r="GH419" s="34"/>
      <c r="GI419" s="34"/>
      <c r="GJ419" s="34"/>
      <c r="GK419" s="34"/>
      <c r="GL419" s="34"/>
      <c r="GM419" s="34"/>
      <c r="GN419" s="34"/>
      <c r="GO419" s="34"/>
      <c r="GP419" s="34"/>
      <c r="GQ419" s="34"/>
      <c r="GR419" s="34"/>
      <c r="GS419" s="34"/>
      <c r="GT419" s="34"/>
      <c r="GU419" s="34"/>
      <c r="GV419" s="34"/>
      <c r="GW419" s="34"/>
      <c r="GX419" s="34"/>
      <c r="GY419" s="34"/>
      <c r="GZ419" s="34"/>
      <c r="HA419" s="34"/>
      <c r="HB419" s="34"/>
    </row>
    <row r="420" spans="1:210" x14ac:dyDescent="0.2">
      <c r="A420" s="26">
        <f t="shared" si="362"/>
        <v>411</v>
      </c>
      <c r="B420" s="27">
        <f t="shared" ca="1" si="357"/>
        <v>0</v>
      </c>
      <c r="C420" s="27">
        <f t="shared" ca="1" si="358"/>
        <v>0</v>
      </c>
      <c r="D420" s="27">
        <f t="shared" ca="1" si="359"/>
        <v>0</v>
      </c>
      <c r="E420" s="33">
        <f t="shared" ca="1" si="360"/>
        <v>0</v>
      </c>
      <c r="F420" s="29">
        <f t="shared" ca="1" si="361"/>
        <v>0</v>
      </c>
      <c r="G420" s="27"/>
      <c r="H420" s="33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  <c r="FL420" s="34"/>
      <c r="FM420" s="34"/>
      <c r="FN420" s="34"/>
      <c r="FO420" s="34"/>
      <c r="FP420" s="34"/>
      <c r="FQ420" s="34"/>
      <c r="FR420" s="34"/>
      <c r="FS420" s="34"/>
      <c r="FT420" s="34"/>
      <c r="FU420" s="34"/>
      <c r="FV420" s="34"/>
      <c r="FW420" s="34"/>
      <c r="FX420" s="34"/>
      <c r="FY420" s="34"/>
      <c r="FZ420" s="34"/>
      <c r="GA420" s="34"/>
      <c r="GB420" s="34"/>
      <c r="GC420" s="34"/>
      <c r="GD420" s="34"/>
      <c r="GE420" s="34"/>
      <c r="GF420" s="34"/>
      <c r="GG420" s="34"/>
      <c r="GH420" s="34"/>
      <c r="GI420" s="34"/>
      <c r="GJ420" s="34"/>
      <c r="GK420" s="34"/>
      <c r="GL420" s="34"/>
      <c r="GM420" s="34"/>
      <c r="GN420" s="34"/>
      <c r="GO420" s="34"/>
      <c r="GP420" s="34"/>
      <c r="GQ420" s="34"/>
      <c r="GR420" s="34"/>
      <c r="GS420" s="34"/>
      <c r="GT420" s="34"/>
      <c r="GU420" s="34"/>
      <c r="GV420" s="34"/>
      <c r="GW420" s="34"/>
      <c r="GX420" s="34"/>
      <c r="GY420" s="34"/>
      <c r="GZ420" s="34"/>
      <c r="HA420" s="34"/>
      <c r="HB420" s="34"/>
    </row>
    <row r="421" spans="1:210" x14ac:dyDescent="0.2">
      <c r="A421" s="26">
        <f t="shared" si="362"/>
        <v>412</v>
      </c>
      <c r="B421" s="27">
        <f t="shared" ca="1" si="357"/>
        <v>0</v>
      </c>
      <c r="C421" s="27">
        <f t="shared" ca="1" si="358"/>
        <v>0</v>
      </c>
      <c r="D421" s="27">
        <f t="shared" ca="1" si="359"/>
        <v>0</v>
      </c>
      <c r="E421" s="33">
        <f t="shared" ca="1" si="360"/>
        <v>0</v>
      </c>
      <c r="F421" s="29">
        <f t="shared" ca="1" si="361"/>
        <v>0</v>
      </c>
      <c r="G421" s="27"/>
      <c r="H421" s="33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  <c r="FL421" s="34"/>
      <c r="FM421" s="34"/>
      <c r="FN421" s="34"/>
      <c r="FO421" s="34"/>
      <c r="FP421" s="34"/>
      <c r="FQ421" s="34"/>
      <c r="FR421" s="34"/>
      <c r="FS421" s="34"/>
      <c r="FT421" s="34"/>
      <c r="FU421" s="34"/>
      <c r="FV421" s="34"/>
      <c r="FW421" s="34"/>
      <c r="FX421" s="34"/>
      <c r="FY421" s="34"/>
      <c r="FZ421" s="34"/>
      <c r="GA421" s="34"/>
      <c r="GB421" s="34"/>
      <c r="GC421" s="34"/>
      <c r="GD421" s="34"/>
      <c r="GE421" s="34"/>
      <c r="GF421" s="34"/>
      <c r="GG421" s="34"/>
      <c r="GH421" s="34"/>
      <c r="GI421" s="34"/>
      <c r="GJ421" s="34"/>
      <c r="GK421" s="34"/>
      <c r="GL421" s="34"/>
      <c r="GM421" s="34"/>
      <c r="GN421" s="34"/>
      <c r="GO421" s="34"/>
      <c r="GP421" s="34"/>
      <c r="GQ421" s="34"/>
      <c r="GR421" s="34"/>
      <c r="GS421" s="34"/>
      <c r="GT421" s="34"/>
      <c r="GU421" s="34"/>
      <c r="GV421" s="34"/>
      <c r="GW421" s="34"/>
      <c r="GX421" s="34"/>
      <c r="GY421" s="34"/>
      <c r="GZ421" s="34"/>
      <c r="HA421" s="34"/>
      <c r="HB421" s="34"/>
    </row>
    <row r="422" spans="1:210" x14ac:dyDescent="0.2">
      <c r="A422" s="26">
        <f t="shared" si="362"/>
        <v>413</v>
      </c>
      <c r="B422" s="27">
        <f t="shared" ca="1" si="357"/>
        <v>0</v>
      </c>
      <c r="C422" s="27">
        <f t="shared" ca="1" si="358"/>
        <v>0</v>
      </c>
      <c r="D422" s="27">
        <f t="shared" ca="1" si="359"/>
        <v>0</v>
      </c>
      <c r="E422" s="33">
        <f t="shared" ca="1" si="360"/>
        <v>0</v>
      </c>
      <c r="F422" s="29">
        <f t="shared" ca="1" si="361"/>
        <v>0</v>
      </c>
      <c r="G422" s="27"/>
      <c r="H422" s="33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  <c r="FL422" s="34"/>
      <c r="FM422" s="34"/>
      <c r="FN422" s="34"/>
      <c r="FO422" s="34"/>
      <c r="FP422" s="34"/>
      <c r="FQ422" s="34"/>
      <c r="FR422" s="34"/>
      <c r="FS422" s="34"/>
      <c r="FT422" s="34"/>
      <c r="FU422" s="34"/>
      <c r="FV422" s="34"/>
      <c r="FW422" s="34"/>
      <c r="FX422" s="34"/>
      <c r="FY422" s="34"/>
      <c r="FZ422" s="34"/>
      <c r="GA422" s="34"/>
      <c r="GB422" s="34"/>
      <c r="GC422" s="34"/>
      <c r="GD422" s="34"/>
      <c r="GE422" s="34"/>
      <c r="GF422" s="34"/>
      <c r="GG422" s="34"/>
      <c r="GH422" s="34"/>
      <c r="GI422" s="34"/>
      <c r="GJ422" s="34"/>
      <c r="GK422" s="34"/>
      <c r="GL422" s="34"/>
      <c r="GM422" s="34"/>
      <c r="GN422" s="34"/>
      <c r="GO422" s="34"/>
      <c r="GP422" s="34"/>
      <c r="GQ422" s="34"/>
      <c r="GR422" s="34"/>
      <c r="GS422" s="34"/>
      <c r="GT422" s="34"/>
      <c r="GU422" s="34"/>
      <c r="GV422" s="34"/>
      <c r="GW422" s="34"/>
      <c r="GX422" s="34"/>
      <c r="GY422" s="34"/>
      <c r="GZ422" s="34"/>
      <c r="HA422" s="34"/>
      <c r="HB422" s="34"/>
    </row>
    <row r="423" spans="1:210" x14ac:dyDescent="0.2">
      <c r="A423" s="26">
        <f t="shared" si="362"/>
        <v>414</v>
      </c>
      <c r="B423" s="27">
        <f t="shared" ca="1" si="357"/>
        <v>0</v>
      </c>
      <c r="C423" s="27">
        <f t="shared" ca="1" si="358"/>
        <v>0</v>
      </c>
      <c r="D423" s="27">
        <f t="shared" ca="1" si="359"/>
        <v>0</v>
      </c>
      <c r="E423" s="33">
        <f t="shared" ca="1" si="360"/>
        <v>0</v>
      </c>
      <c r="F423" s="29">
        <f t="shared" ca="1" si="361"/>
        <v>0</v>
      </c>
      <c r="G423" s="27"/>
      <c r="H423" s="33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  <c r="FL423" s="34"/>
      <c r="FM423" s="34"/>
      <c r="FN423" s="34"/>
      <c r="FO423" s="34"/>
      <c r="FP423" s="34"/>
      <c r="FQ423" s="34"/>
      <c r="FR423" s="34"/>
      <c r="FS423" s="34"/>
      <c r="FT423" s="34"/>
      <c r="FU423" s="34"/>
      <c r="FV423" s="34"/>
      <c r="FW423" s="34"/>
      <c r="FX423" s="34"/>
      <c r="FY423" s="34"/>
      <c r="FZ423" s="34"/>
      <c r="GA423" s="34"/>
      <c r="GB423" s="34"/>
      <c r="GC423" s="34"/>
      <c r="GD423" s="34"/>
      <c r="GE423" s="34"/>
      <c r="GF423" s="34"/>
      <c r="GG423" s="34"/>
      <c r="GH423" s="34"/>
      <c r="GI423" s="34"/>
      <c r="GJ423" s="34"/>
      <c r="GK423" s="34"/>
      <c r="GL423" s="34"/>
      <c r="GM423" s="34"/>
      <c r="GN423" s="34"/>
      <c r="GO423" s="34"/>
      <c r="GP423" s="34"/>
      <c r="GQ423" s="34"/>
      <c r="GR423" s="34"/>
      <c r="GS423" s="34"/>
      <c r="GT423" s="34"/>
      <c r="GU423" s="34"/>
      <c r="GV423" s="34"/>
      <c r="GW423" s="34"/>
      <c r="GX423" s="34"/>
      <c r="GY423" s="34"/>
      <c r="GZ423" s="34"/>
      <c r="HA423" s="34"/>
      <c r="HB423" s="34"/>
    </row>
    <row r="424" spans="1:210" x14ac:dyDescent="0.2">
      <c r="A424" s="26">
        <f t="shared" si="362"/>
        <v>415</v>
      </c>
      <c r="B424" s="27">
        <f t="shared" ca="1" si="357"/>
        <v>0</v>
      </c>
      <c r="C424" s="27">
        <f t="shared" ca="1" si="358"/>
        <v>0</v>
      </c>
      <c r="D424" s="27">
        <f t="shared" ca="1" si="359"/>
        <v>0</v>
      </c>
      <c r="E424" s="33">
        <f t="shared" ca="1" si="360"/>
        <v>0</v>
      </c>
      <c r="F424" s="29">
        <f t="shared" ca="1" si="361"/>
        <v>0</v>
      </c>
      <c r="G424" s="27"/>
      <c r="H424" s="33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  <c r="FL424" s="34"/>
      <c r="FM424" s="34"/>
      <c r="FN424" s="34"/>
      <c r="FO424" s="34"/>
      <c r="FP424" s="34"/>
      <c r="FQ424" s="34"/>
      <c r="FR424" s="34"/>
      <c r="FS424" s="34"/>
      <c r="FT424" s="34"/>
      <c r="FU424" s="34"/>
      <c r="FV424" s="34"/>
      <c r="FW424" s="34"/>
      <c r="FX424" s="34"/>
      <c r="FY424" s="34"/>
      <c r="FZ424" s="34"/>
      <c r="GA424" s="34"/>
      <c r="GB424" s="34"/>
      <c r="GC424" s="34"/>
      <c r="GD424" s="34"/>
      <c r="GE424" s="34"/>
      <c r="GF424" s="34"/>
      <c r="GG424" s="34"/>
      <c r="GH424" s="34"/>
      <c r="GI424" s="34"/>
      <c r="GJ424" s="34"/>
      <c r="GK424" s="34"/>
      <c r="GL424" s="34"/>
      <c r="GM424" s="34"/>
      <c r="GN424" s="34"/>
      <c r="GO424" s="34"/>
      <c r="GP424" s="34"/>
      <c r="GQ424" s="34"/>
      <c r="GR424" s="34"/>
      <c r="GS424" s="34"/>
      <c r="GT424" s="34"/>
      <c r="GU424" s="34"/>
      <c r="GV424" s="34"/>
      <c r="GW424" s="34"/>
      <c r="GX424" s="34"/>
      <c r="GY424" s="34"/>
      <c r="GZ424" s="34"/>
      <c r="HA424" s="34"/>
      <c r="HB424" s="34"/>
    </row>
    <row r="425" spans="1:210" x14ac:dyDescent="0.2">
      <c r="A425" s="26">
        <f t="shared" si="362"/>
        <v>416</v>
      </c>
      <c r="B425" s="27">
        <f t="shared" ca="1" si="357"/>
        <v>0</v>
      </c>
      <c r="C425" s="27">
        <f t="shared" ca="1" si="358"/>
        <v>0</v>
      </c>
      <c r="D425" s="27">
        <f t="shared" ca="1" si="359"/>
        <v>0</v>
      </c>
      <c r="E425" s="33">
        <f t="shared" ca="1" si="360"/>
        <v>0</v>
      </c>
      <c r="F425" s="29">
        <f t="shared" ca="1" si="361"/>
        <v>0</v>
      </c>
      <c r="G425" s="27"/>
      <c r="H425" s="33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  <c r="FL425" s="34"/>
      <c r="FM425" s="34"/>
      <c r="FN425" s="34"/>
      <c r="FO425" s="34"/>
      <c r="FP425" s="34"/>
      <c r="FQ425" s="34"/>
      <c r="FR425" s="34"/>
      <c r="FS425" s="34"/>
      <c r="FT425" s="34"/>
      <c r="FU425" s="34"/>
      <c r="FV425" s="34"/>
      <c r="FW425" s="34"/>
      <c r="FX425" s="34"/>
      <c r="FY425" s="34"/>
      <c r="FZ425" s="34"/>
      <c r="GA425" s="34"/>
      <c r="GB425" s="34"/>
      <c r="GC425" s="34"/>
      <c r="GD425" s="34"/>
      <c r="GE425" s="34"/>
      <c r="GF425" s="34"/>
      <c r="GG425" s="34"/>
      <c r="GH425" s="34"/>
      <c r="GI425" s="34"/>
      <c r="GJ425" s="34"/>
      <c r="GK425" s="34"/>
      <c r="GL425" s="34"/>
      <c r="GM425" s="34"/>
      <c r="GN425" s="34"/>
      <c r="GO425" s="34"/>
      <c r="GP425" s="34"/>
      <c r="GQ425" s="34"/>
      <c r="GR425" s="34"/>
      <c r="GS425" s="34"/>
      <c r="GT425" s="34"/>
      <c r="GU425" s="34"/>
      <c r="GV425" s="34"/>
      <c r="GW425" s="34"/>
      <c r="GX425" s="34"/>
      <c r="GY425" s="34"/>
      <c r="GZ425" s="34"/>
      <c r="HA425" s="34"/>
      <c r="HB425" s="34"/>
    </row>
    <row r="426" spans="1:210" x14ac:dyDescent="0.2">
      <c r="A426" s="26">
        <f t="shared" si="362"/>
        <v>417</v>
      </c>
      <c r="B426" s="27">
        <f t="shared" ca="1" si="357"/>
        <v>0</v>
      </c>
      <c r="C426" s="27">
        <f t="shared" ca="1" si="358"/>
        <v>0</v>
      </c>
      <c r="D426" s="27">
        <f t="shared" ca="1" si="359"/>
        <v>0</v>
      </c>
      <c r="E426" s="33">
        <f t="shared" ca="1" si="360"/>
        <v>0</v>
      </c>
      <c r="F426" s="29">
        <f t="shared" ca="1" si="361"/>
        <v>0</v>
      </c>
      <c r="G426" s="27"/>
      <c r="H426" s="33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  <c r="FL426" s="34"/>
      <c r="FM426" s="34"/>
      <c r="FN426" s="34"/>
      <c r="FO426" s="34"/>
      <c r="FP426" s="34"/>
      <c r="FQ426" s="34"/>
      <c r="FR426" s="34"/>
      <c r="FS426" s="34"/>
      <c r="FT426" s="34"/>
      <c r="FU426" s="34"/>
      <c r="FV426" s="34"/>
      <c r="FW426" s="34"/>
      <c r="FX426" s="34"/>
      <c r="FY426" s="34"/>
      <c r="FZ426" s="34"/>
      <c r="GA426" s="34"/>
      <c r="GB426" s="34"/>
      <c r="GC426" s="34"/>
      <c r="GD426" s="34"/>
      <c r="GE426" s="34"/>
      <c r="GF426" s="34"/>
      <c r="GG426" s="34"/>
      <c r="GH426" s="34"/>
      <c r="GI426" s="34"/>
      <c r="GJ426" s="34"/>
      <c r="GK426" s="34"/>
      <c r="GL426" s="34"/>
      <c r="GM426" s="34"/>
      <c r="GN426" s="34"/>
      <c r="GO426" s="34"/>
      <c r="GP426" s="34"/>
      <c r="GQ426" s="34"/>
      <c r="GR426" s="34"/>
      <c r="GS426" s="34"/>
      <c r="GT426" s="34"/>
      <c r="GU426" s="34"/>
      <c r="GV426" s="34"/>
      <c r="GW426" s="34"/>
      <c r="GX426" s="34"/>
      <c r="GY426" s="34"/>
      <c r="GZ426" s="34"/>
      <c r="HA426" s="34"/>
      <c r="HB426" s="34"/>
    </row>
    <row r="427" spans="1:210" x14ac:dyDescent="0.2">
      <c r="A427" s="26">
        <f t="shared" si="362"/>
        <v>418</v>
      </c>
      <c r="B427" s="27">
        <f t="shared" ca="1" si="357"/>
        <v>0</v>
      </c>
      <c r="C427" s="27">
        <f t="shared" ca="1" si="358"/>
        <v>0</v>
      </c>
      <c r="D427" s="27">
        <f t="shared" ca="1" si="359"/>
        <v>0</v>
      </c>
      <c r="E427" s="33">
        <f t="shared" ca="1" si="360"/>
        <v>0</v>
      </c>
      <c r="F427" s="29">
        <f t="shared" ca="1" si="361"/>
        <v>0</v>
      </c>
      <c r="G427" s="27"/>
      <c r="H427" s="33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  <c r="FL427" s="34"/>
      <c r="FM427" s="34"/>
      <c r="FN427" s="34"/>
      <c r="FO427" s="34"/>
      <c r="FP427" s="34"/>
      <c r="FQ427" s="34"/>
      <c r="FR427" s="34"/>
      <c r="FS427" s="34"/>
      <c r="FT427" s="34"/>
      <c r="FU427" s="34"/>
      <c r="FV427" s="34"/>
      <c r="FW427" s="34"/>
      <c r="FX427" s="34"/>
      <c r="FY427" s="34"/>
      <c r="FZ427" s="34"/>
      <c r="GA427" s="34"/>
      <c r="GB427" s="34"/>
      <c r="GC427" s="34"/>
      <c r="GD427" s="34"/>
      <c r="GE427" s="34"/>
      <c r="GF427" s="34"/>
      <c r="GG427" s="34"/>
      <c r="GH427" s="34"/>
      <c r="GI427" s="34"/>
      <c r="GJ427" s="34"/>
      <c r="GK427" s="34"/>
      <c r="GL427" s="34"/>
      <c r="GM427" s="34"/>
      <c r="GN427" s="34"/>
      <c r="GO427" s="34"/>
      <c r="GP427" s="34"/>
      <c r="GQ427" s="34"/>
      <c r="GR427" s="34"/>
      <c r="GS427" s="34"/>
      <c r="GT427" s="34"/>
      <c r="GU427" s="34"/>
      <c r="GV427" s="34"/>
      <c r="GW427" s="34"/>
      <c r="GX427" s="34"/>
      <c r="GY427" s="34"/>
      <c r="GZ427" s="34"/>
      <c r="HA427" s="34"/>
      <c r="HB427" s="34"/>
    </row>
    <row r="428" spans="1:210" x14ac:dyDescent="0.2">
      <c r="A428" s="26">
        <f t="shared" si="362"/>
        <v>419</v>
      </c>
      <c r="B428" s="27">
        <f t="shared" ca="1" si="357"/>
        <v>0</v>
      </c>
      <c r="C428" s="27">
        <f t="shared" ca="1" si="358"/>
        <v>0</v>
      </c>
      <c r="D428" s="27">
        <f t="shared" ca="1" si="359"/>
        <v>0</v>
      </c>
      <c r="E428" s="33">
        <f t="shared" ca="1" si="360"/>
        <v>0</v>
      </c>
      <c r="F428" s="29">
        <f t="shared" ca="1" si="361"/>
        <v>0</v>
      </c>
      <c r="G428" s="27"/>
      <c r="H428" s="33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  <c r="FL428" s="34"/>
      <c r="FM428" s="34"/>
      <c r="FN428" s="34"/>
      <c r="FO428" s="34"/>
      <c r="FP428" s="34"/>
      <c r="FQ428" s="34"/>
      <c r="FR428" s="34"/>
      <c r="FS428" s="34"/>
      <c r="FT428" s="34"/>
      <c r="FU428" s="34"/>
      <c r="FV428" s="34"/>
      <c r="FW428" s="34"/>
      <c r="FX428" s="34"/>
      <c r="FY428" s="34"/>
      <c r="FZ428" s="34"/>
      <c r="GA428" s="34"/>
      <c r="GB428" s="34"/>
      <c r="GC428" s="34"/>
      <c r="GD428" s="34"/>
      <c r="GE428" s="34"/>
      <c r="GF428" s="34"/>
      <c r="GG428" s="34"/>
      <c r="GH428" s="34"/>
      <c r="GI428" s="34"/>
      <c r="GJ428" s="34"/>
      <c r="GK428" s="34"/>
      <c r="GL428" s="34"/>
      <c r="GM428" s="34"/>
      <c r="GN428" s="34"/>
      <c r="GO428" s="34"/>
      <c r="GP428" s="34"/>
      <c r="GQ428" s="34"/>
      <c r="GR428" s="34"/>
      <c r="GS428" s="34"/>
      <c r="GT428" s="34"/>
      <c r="GU428" s="34"/>
      <c r="GV428" s="34"/>
      <c r="GW428" s="34"/>
      <c r="GX428" s="34"/>
      <c r="GY428" s="34"/>
      <c r="GZ428" s="34"/>
      <c r="HA428" s="34"/>
      <c r="HB428" s="34"/>
    </row>
    <row r="429" spans="1:210" x14ac:dyDescent="0.2">
      <c r="A429" s="26">
        <f t="shared" si="362"/>
        <v>420</v>
      </c>
      <c r="B429" s="27">
        <f t="shared" ca="1" si="357"/>
        <v>0</v>
      </c>
      <c r="C429" s="27">
        <f t="shared" ca="1" si="358"/>
        <v>0</v>
      </c>
      <c r="D429" s="27">
        <f t="shared" ca="1" si="359"/>
        <v>0</v>
      </c>
      <c r="E429" s="33">
        <f t="shared" ca="1" si="360"/>
        <v>0</v>
      </c>
      <c r="F429" s="29">
        <f t="shared" ca="1" si="361"/>
        <v>0</v>
      </c>
      <c r="G429" s="27"/>
      <c r="H429" s="33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  <c r="FL429" s="34"/>
      <c r="FM429" s="34"/>
      <c r="FN429" s="34"/>
      <c r="FO429" s="34"/>
      <c r="FP429" s="34"/>
      <c r="FQ429" s="34"/>
      <c r="FR429" s="34"/>
      <c r="FS429" s="34"/>
      <c r="FT429" s="34"/>
      <c r="FU429" s="34"/>
      <c r="FV429" s="34"/>
      <c r="FW429" s="34"/>
      <c r="FX429" s="34"/>
      <c r="FY429" s="34"/>
      <c r="FZ429" s="34"/>
      <c r="GA429" s="34"/>
      <c r="GB429" s="34"/>
      <c r="GC429" s="34"/>
      <c r="GD429" s="34"/>
      <c r="GE429" s="34"/>
      <c r="GF429" s="34"/>
      <c r="GG429" s="34"/>
      <c r="GH429" s="34"/>
      <c r="GI429" s="34"/>
      <c r="GJ429" s="34"/>
      <c r="GK429" s="34"/>
      <c r="GL429" s="34"/>
      <c r="GM429" s="34"/>
      <c r="GN429" s="34"/>
      <c r="GO429" s="34"/>
      <c r="GP429" s="34"/>
      <c r="GQ429" s="34"/>
      <c r="GR429" s="34"/>
      <c r="GS429" s="34"/>
      <c r="GT429" s="34"/>
      <c r="GU429" s="34"/>
      <c r="GV429" s="34"/>
      <c r="GW429" s="34"/>
      <c r="GX429" s="34"/>
      <c r="GY429" s="34"/>
      <c r="GZ429" s="34"/>
      <c r="HA429" s="34"/>
      <c r="HB429" s="34"/>
    </row>
    <row r="430" spans="1:210" x14ac:dyDescent="0.2">
      <c r="A430" s="26">
        <f t="shared" si="362"/>
        <v>421</v>
      </c>
      <c r="B430" s="27">
        <f t="shared" ca="1" si="357"/>
        <v>0</v>
      </c>
      <c r="C430" s="27">
        <f t="shared" ca="1" si="358"/>
        <v>0</v>
      </c>
      <c r="D430" s="27">
        <f t="shared" ca="1" si="359"/>
        <v>0</v>
      </c>
      <c r="E430" s="33">
        <f t="shared" ca="1" si="360"/>
        <v>0</v>
      </c>
      <c r="F430" s="29">
        <f t="shared" ca="1" si="361"/>
        <v>0</v>
      </c>
      <c r="G430" s="27"/>
      <c r="H430" s="33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  <c r="FL430" s="34"/>
      <c r="FM430" s="34"/>
      <c r="FN430" s="34"/>
      <c r="FO430" s="34"/>
      <c r="FP430" s="34"/>
      <c r="FQ430" s="34"/>
      <c r="FR430" s="34"/>
      <c r="FS430" s="34"/>
      <c r="FT430" s="34"/>
      <c r="FU430" s="34"/>
      <c r="FV430" s="34"/>
      <c r="FW430" s="34"/>
      <c r="FX430" s="34"/>
      <c r="FY430" s="34"/>
      <c r="FZ430" s="34"/>
      <c r="GA430" s="34"/>
      <c r="GB430" s="34"/>
      <c r="GC430" s="34"/>
      <c r="GD430" s="34"/>
      <c r="GE430" s="34"/>
      <c r="GF430" s="34"/>
      <c r="GG430" s="34"/>
      <c r="GH430" s="34"/>
      <c r="GI430" s="34"/>
      <c r="GJ430" s="34"/>
      <c r="GK430" s="34"/>
      <c r="GL430" s="34"/>
      <c r="GM430" s="34"/>
      <c r="GN430" s="34"/>
      <c r="GO430" s="34"/>
      <c r="GP430" s="34"/>
      <c r="GQ430" s="34"/>
      <c r="GR430" s="34"/>
      <c r="GS430" s="34"/>
      <c r="GT430" s="34"/>
      <c r="GU430" s="34"/>
      <c r="GV430" s="34"/>
      <c r="GW430" s="34"/>
      <c r="GX430" s="34"/>
      <c r="GY430" s="34"/>
      <c r="GZ430" s="34"/>
      <c r="HA430" s="34"/>
      <c r="HB430" s="34"/>
    </row>
    <row r="431" spans="1:210" x14ac:dyDescent="0.2">
      <c r="A431" s="26">
        <f t="shared" si="362"/>
        <v>422</v>
      </c>
      <c r="B431" s="27">
        <f t="shared" ca="1" si="357"/>
        <v>0</v>
      </c>
      <c r="C431" s="27">
        <f t="shared" ca="1" si="358"/>
        <v>0</v>
      </c>
      <c r="D431" s="27">
        <f t="shared" ca="1" si="359"/>
        <v>0</v>
      </c>
      <c r="E431" s="33">
        <f t="shared" ca="1" si="360"/>
        <v>0</v>
      </c>
      <c r="F431" s="29">
        <f t="shared" ca="1" si="361"/>
        <v>0</v>
      </c>
      <c r="G431" s="27"/>
      <c r="H431" s="33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  <c r="FL431" s="34"/>
      <c r="FM431" s="34"/>
      <c r="FN431" s="34"/>
      <c r="FO431" s="34"/>
      <c r="FP431" s="34"/>
      <c r="FQ431" s="34"/>
      <c r="FR431" s="34"/>
      <c r="FS431" s="34"/>
      <c r="FT431" s="34"/>
      <c r="FU431" s="34"/>
      <c r="FV431" s="34"/>
      <c r="FW431" s="34"/>
      <c r="FX431" s="34"/>
      <c r="FY431" s="34"/>
      <c r="FZ431" s="34"/>
      <c r="GA431" s="34"/>
      <c r="GB431" s="34"/>
      <c r="GC431" s="34"/>
      <c r="GD431" s="34"/>
      <c r="GE431" s="34"/>
      <c r="GF431" s="34"/>
      <c r="GG431" s="34"/>
      <c r="GH431" s="34"/>
      <c r="GI431" s="34"/>
      <c r="GJ431" s="34"/>
      <c r="GK431" s="34"/>
      <c r="GL431" s="34"/>
      <c r="GM431" s="34"/>
      <c r="GN431" s="34"/>
      <c r="GO431" s="34"/>
      <c r="GP431" s="34"/>
      <c r="GQ431" s="34"/>
      <c r="GR431" s="34"/>
      <c r="GS431" s="34"/>
      <c r="GT431" s="34"/>
      <c r="GU431" s="34"/>
      <c r="GV431" s="34"/>
      <c r="GW431" s="34"/>
      <c r="GX431" s="34"/>
      <c r="GY431" s="34"/>
      <c r="GZ431" s="34"/>
      <c r="HA431" s="34"/>
      <c r="HB431" s="34"/>
    </row>
    <row r="432" spans="1:210" x14ac:dyDescent="0.2">
      <c r="A432" s="26">
        <f t="shared" si="362"/>
        <v>423</v>
      </c>
      <c r="B432" s="27">
        <f t="shared" ca="1" si="357"/>
        <v>0</v>
      </c>
      <c r="C432" s="27">
        <f t="shared" ca="1" si="358"/>
        <v>0</v>
      </c>
      <c r="D432" s="27">
        <f t="shared" ca="1" si="359"/>
        <v>0</v>
      </c>
      <c r="E432" s="33">
        <f t="shared" ca="1" si="360"/>
        <v>0</v>
      </c>
      <c r="F432" s="29">
        <f t="shared" ca="1" si="361"/>
        <v>0</v>
      </c>
      <c r="G432" s="27"/>
      <c r="H432" s="33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  <c r="FL432" s="34"/>
      <c r="FM432" s="34"/>
      <c r="FN432" s="34"/>
      <c r="FO432" s="34"/>
      <c r="FP432" s="34"/>
      <c r="FQ432" s="34"/>
      <c r="FR432" s="34"/>
      <c r="FS432" s="34"/>
      <c r="FT432" s="34"/>
      <c r="FU432" s="34"/>
      <c r="FV432" s="34"/>
      <c r="FW432" s="34"/>
      <c r="FX432" s="34"/>
      <c r="FY432" s="34"/>
      <c r="FZ432" s="34"/>
      <c r="GA432" s="34"/>
      <c r="GB432" s="34"/>
      <c r="GC432" s="34"/>
      <c r="GD432" s="34"/>
      <c r="GE432" s="34"/>
      <c r="GF432" s="34"/>
      <c r="GG432" s="34"/>
      <c r="GH432" s="34"/>
      <c r="GI432" s="34"/>
      <c r="GJ432" s="34"/>
      <c r="GK432" s="34"/>
      <c r="GL432" s="34"/>
      <c r="GM432" s="34"/>
      <c r="GN432" s="34"/>
      <c r="GO432" s="34"/>
      <c r="GP432" s="34"/>
      <c r="GQ432" s="34"/>
      <c r="GR432" s="34"/>
      <c r="GS432" s="34"/>
      <c r="GT432" s="34"/>
      <c r="GU432" s="34"/>
      <c r="GV432" s="34"/>
      <c r="GW432" s="34"/>
      <c r="GX432" s="34"/>
      <c r="GY432" s="34"/>
      <c r="GZ432" s="34"/>
      <c r="HA432" s="34"/>
      <c r="HB432" s="34"/>
    </row>
    <row r="433" spans="1:210" x14ac:dyDescent="0.2">
      <c r="A433" s="26">
        <f t="shared" si="362"/>
        <v>424</v>
      </c>
      <c r="B433" s="27">
        <f t="shared" ca="1" si="357"/>
        <v>0</v>
      </c>
      <c r="C433" s="27">
        <f t="shared" ca="1" si="358"/>
        <v>0</v>
      </c>
      <c r="D433" s="27">
        <f t="shared" ca="1" si="359"/>
        <v>0</v>
      </c>
      <c r="E433" s="33">
        <f t="shared" ca="1" si="360"/>
        <v>0</v>
      </c>
      <c r="F433" s="29">
        <f t="shared" ca="1" si="361"/>
        <v>0</v>
      </c>
      <c r="G433" s="27"/>
      <c r="H433" s="33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  <c r="FL433" s="34"/>
      <c r="FM433" s="34"/>
      <c r="FN433" s="34"/>
      <c r="FO433" s="34"/>
      <c r="FP433" s="34"/>
      <c r="FQ433" s="34"/>
      <c r="FR433" s="34"/>
      <c r="FS433" s="34"/>
      <c r="FT433" s="34"/>
      <c r="FU433" s="34"/>
      <c r="FV433" s="34"/>
      <c r="FW433" s="34"/>
      <c r="FX433" s="34"/>
      <c r="FY433" s="34"/>
      <c r="FZ433" s="34"/>
      <c r="GA433" s="34"/>
      <c r="GB433" s="34"/>
      <c r="GC433" s="34"/>
      <c r="GD433" s="34"/>
      <c r="GE433" s="34"/>
      <c r="GF433" s="34"/>
      <c r="GG433" s="34"/>
      <c r="GH433" s="34"/>
      <c r="GI433" s="34"/>
      <c r="GJ433" s="34"/>
      <c r="GK433" s="34"/>
      <c r="GL433" s="34"/>
      <c r="GM433" s="34"/>
      <c r="GN433" s="34"/>
      <c r="GO433" s="34"/>
      <c r="GP433" s="34"/>
      <c r="GQ433" s="34"/>
      <c r="GR433" s="34"/>
      <c r="GS433" s="34"/>
      <c r="GT433" s="34"/>
      <c r="GU433" s="34"/>
      <c r="GV433" s="34"/>
      <c r="GW433" s="34"/>
      <c r="GX433" s="34"/>
      <c r="GY433" s="34"/>
      <c r="GZ433" s="34"/>
      <c r="HA433" s="34"/>
      <c r="HB433" s="34"/>
    </row>
    <row r="434" spans="1:210" x14ac:dyDescent="0.2">
      <c r="A434" s="26">
        <f t="shared" si="362"/>
        <v>425</v>
      </c>
      <c r="B434" s="27">
        <f t="shared" ca="1" si="357"/>
        <v>0</v>
      </c>
      <c r="C434" s="27">
        <f t="shared" ca="1" si="358"/>
        <v>0</v>
      </c>
      <c r="D434" s="27">
        <f t="shared" ca="1" si="359"/>
        <v>0</v>
      </c>
      <c r="E434" s="33">
        <f t="shared" ca="1" si="360"/>
        <v>0</v>
      </c>
      <c r="F434" s="29">
        <f t="shared" ca="1" si="361"/>
        <v>0</v>
      </c>
      <c r="G434" s="27"/>
      <c r="H434" s="33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  <c r="FL434" s="34"/>
      <c r="FM434" s="34"/>
      <c r="FN434" s="34"/>
      <c r="FO434" s="34"/>
      <c r="FP434" s="34"/>
      <c r="FQ434" s="34"/>
      <c r="FR434" s="34"/>
      <c r="FS434" s="34"/>
      <c r="FT434" s="34"/>
      <c r="FU434" s="34"/>
      <c r="FV434" s="34"/>
      <c r="FW434" s="34"/>
      <c r="FX434" s="34"/>
      <c r="FY434" s="34"/>
      <c r="FZ434" s="34"/>
      <c r="GA434" s="34"/>
      <c r="GB434" s="34"/>
      <c r="GC434" s="34"/>
      <c r="GD434" s="34"/>
      <c r="GE434" s="34"/>
      <c r="GF434" s="34"/>
      <c r="GG434" s="34"/>
      <c r="GH434" s="34"/>
      <c r="GI434" s="34"/>
      <c r="GJ434" s="34"/>
      <c r="GK434" s="34"/>
      <c r="GL434" s="34"/>
      <c r="GM434" s="34"/>
      <c r="GN434" s="34"/>
      <c r="GO434" s="34"/>
      <c r="GP434" s="34"/>
      <c r="GQ434" s="34"/>
      <c r="GR434" s="34"/>
      <c r="GS434" s="34"/>
      <c r="GT434" s="34"/>
      <c r="GU434" s="34"/>
      <c r="GV434" s="34"/>
      <c r="GW434" s="34"/>
      <c r="GX434" s="34"/>
      <c r="GY434" s="34"/>
      <c r="GZ434" s="34"/>
      <c r="HA434" s="34"/>
      <c r="HB434" s="34"/>
    </row>
    <row r="435" spans="1:210" x14ac:dyDescent="0.2">
      <c r="A435" s="26">
        <f t="shared" si="362"/>
        <v>426</v>
      </c>
      <c r="B435" s="27">
        <f t="shared" ca="1" si="357"/>
        <v>0</v>
      </c>
      <c r="C435" s="27">
        <f t="shared" ca="1" si="358"/>
        <v>0</v>
      </c>
      <c r="D435" s="27">
        <f t="shared" ca="1" si="359"/>
        <v>0</v>
      </c>
      <c r="E435" s="33">
        <f t="shared" ca="1" si="360"/>
        <v>0</v>
      </c>
      <c r="F435" s="29">
        <f t="shared" ca="1" si="361"/>
        <v>0</v>
      </c>
      <c r="G435" s="27"/>
      <c r="H435" s="33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  <c r="FL435" s="34"/>
      <c r="FM435" s="34"/>
      <c r="FN435" s="34"/>
      <c r="FO435" s="34"/>
      <c r="FP435" s="34"/>
      <c r="FQ435" s="34"/>
      <c r="FR435" s="34"/>
      <c r="FS435" s="34"/>
      <c r="FT435" s="34"/>
      <c r="FU435" s="34"/>
      <c r="FV435" s="34"/>
      <c r="FW435" s="34"/>
      <c r="FX435" s="34"/>
      <c r="FY435" s="34"/>
      <c r="FZ435" s="34"/>
      <c r="GA435" s="34"/>
      <c r="GB435" s="34"/>
      <c r="GC435" s="34"/>
      <c r="GD435" s="34"/>
      <c r="GE435" s="34"/>
      <c r="GF435" s="34"/>
      <c r="GG435" s="34"/>
      <c r="GH435" s="34"/>
      <c r="GI435" s="34"/>
      <c r="GJ435" s="34"/>
      <c r="GK435" s="34"/>
      <c r="GL435" s="34"/>
      <c r="GM435" s="34"/>
      <c r="GN435" s="34"/>
      <c r="GO435" s="34"/>
      <c r="GP435" s="34"/>
      <c r="GQ435" s="34"/>
      <c r="GR435" s="34"/>
      <c r="GS435" s="34"/>
      <c r="GT435" s="34"/>
      <c r="GU435" s="34"/>
      <c r="GV435" s="34"/>
      <c r="GW435" s="34"/>
      <c r="GX435" s="34"/>
      <c r="GY435" s="34"/>
      <c r="GZ435" s="34"/>
      <c r="HA435" s="34"/>
      <c r="HB435" s="34"/>
    </row>
    <row r="436" spans="1:210" x14ac:dyDescent="0.2">
      <c r="A436" s="26">
        <f t="shared" si="362"/>
        <v>427</v>
      </c>
      <c r="B436" s="27">
        <f t="shared" ca="1" si="357"/>
        <v>0</v>
      </c>
      <c r="C436" s="27">
        <f t="shared" ca="1" si="358"/>
        <v>0</v>
      </c>
      <c r="D436" s="27">
        <f t="shared" ca="1" si="359"/>
        <v>0</v>
      </c>
      <c r="E436" s="33">
        <f t="shared" ca="1" si="360"/>
        <v>0</v>
      </c>
      <c r="F436" s="29">
        <f t="shared" ca="1" si="361"/>
        <v>0</v>
      </c>
      <c r="G436" s="27"/>
      <c r="H436" s="33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  <c r="FL436" s="34"/>
      <c r="FM436" s="34"/>
      <c r="FN436" s="34"/>
      <c r="FO436" s="34"/>
      <c r="FP436" s="34"/>
      <c r="FQ436" s="34"/>
      <c r="FR436" s="34"/>
      <c r="FS436" s="34"/>
      <c r="FT436" s="34"/>
      <c r="FU436" s="34"/>
      <c r="FV436" s="34"/>
      <c r="FW436" s="34"/>
      <c r="FX436" s="34"/>
      <c r="FY436" s="34"/>
      <c r="FZ436" s="34"/>
      <c r="GA436" s="34"/>
      <c r="GB436" s="34"/>
      <c r="GC436" s="34"/>
      <c r="GD436" s="34"/>
      <c r="GE436" s="34"/>
      <c r="GF436" s="34"/>
      <c r="GG436" s="34"/>
      <c r="GH436" s="34"/>
      <c r="GI436" s="34"/>
      <c r="GJ436" s="34"/>
      <c r="GK436" s="34"/>
      <c r="GL436" s="34"/>
      <c r="GM436" s="34"/>
      <c r="GN436" s="34"/>
      <c r="GO436" s="34"/>
      <c r="GP436" s="34"/>
      <c r="GQ436" s="34"/>
      <c r="GR436" s="34"/>
      <c r="GS436" s="34"/>
      <c r="GT436" s="34"/>
      <c r="GU436" s="34"/>
      <c r="GV436" s="34"/>
      <c r="GW436" s="34"/>
      <c r="GX436" s="34"/>
      <c r="GY436" s="34"/>
      <c r="GZ436" s="34"/>
      <c r="HA436" s="34"/>
      <c r="HB436" s="34"/>
    </row>
    <row r="437" spans="1:210" x14ac:dyDescent="0.2">
      <c r="A437" s="26">
        <f t="shared" si="362"/>
        <v>428</v>
      </c>
      <c r="B437" s="27">
        <f t="shared" ca="1" si="357"/>
        <v>0</v>
      </c>
      <c r="C437" s="27">
        <f t="shared" ca="1" si="358"/>
        <v>0</v>
      </c>
      <c r="D437" s="27">
        <f t="shared" ca="1" si="359"/>
        <v>0</v>
      </c>
      <c r="E437" s="33">
        <f t="shared" ca="1" si="360"/>
        <v>0</v>
      </c>
      <c r="F437" s="29">
        <f t="shared" ca="1" si="361"/>
        <v>0</v>
      </c>
      <c r="G437" s="27"/>
      <c r="H437" s="33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  <c r="FL437" s="34"/>
      <c r="FM437" s="34"/>
      <c r="FN437" s="34"/>
      <c r="FO437" s="34"/>
      <c r="FP437" s="34"/>
      <c r="FQ437" s="34"/>
      <c r="FR437" s="34"/>
      <c r="FS437" s="34"/>
      <c r="FT437" s="34"/>
      <c r="FU437" s="34"/>
      <c r="FV437" s="34"/>
      <c r="FW437" s="34"/>
      <c r="FX437" s="34"/>
      <c r="FY437" s="34"/>
      <c r="FZ437" s="34"/>
      <c r="GA437" s="34"/>
      <c r="GB437" s="34"/>
      <c r="GC437" s="34"/>
      <c r="GD437" s="34"/>
      <c r="GE437" s="34"/>
      <c r="GF437" s="34"/>
      <c r="GG437" s="34"/>
      <c r="GH437" s="34"/>
      <c r="GI437" s="34"/>
      <c r="GJ437" s="34"/>
      <c r="GK437" s="34"/>
      <c r="GL437" s="34"/>
      <c r="GM437" s="34"/>
      <c r="GN437" s="34"/>
      <c r="GO437" s="34"/>
      <c r="GP437" s="34"/>
      <c r="GQ437" s="34"/>
      <c r="GR437" s="34"/>
      <c r="GS437" s="34"/>
      <c r="GT437" s="34"/>
      <c r="GU437" s="34"/>
      <c r="GV437" s="34"/>
      <c r="GW437" s="34"/>
      <c r="GX437" s="34"/>
      <c r="GY437" s="34"/>
      <c r="GZ437" s="34"/>
      <c r="HA437" s="34"/>
      <c r="HB437" s="34"/>
    </row>
    <row r="438" spans="1:210" x14ac:dyDescent="0.2">
      <c r="A438" s="26">
        <f t="shared" si="362"/>
        <v>429</v>
      </c>
      <c r="B438" s="27">
        <f t="shared" ca="1" si="357"/>
        <v>0</v>
      </c>
      <c r="C438" s="27">
        <f t="shared" ca="1" si="358"/>
        <v>0</v>
      </c>
      <c r="D438" s="27">
        <f t="shared" ca="1" si="359"/>
        <v>0</v>
      </c>
      <c r="E438" s="33">
        <f t="shared" ca="1" si="360"/>
        <v>0</v>
      </c>
      <c r="F438" s="29">
        <f t="shared" ca="1" si="361"/>
        <v>0</v>
      </c>
      <c r="G438" s="27"/>
      <c r="H438" s="33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  <c r="FL438" s="34"/>
      <c r="FM438" s="34"/>
      <c r="FN438" s="34"/>
      <c r="FO438" s="34"/>
      <c r="FP438" s="34"/>
      <c r="FQ438" s="34"/>
      <c r="FR438" s="34"/>
      <c r="FS438" s="34"/>
      <c r="FT438" s="34"/>
      <c r="FU438" s="34"/>
      <c r="FV438" s="34"/>
      <c r="FW438" s="34"/>
      <c r="FX438" s="34"/>
      <c r="FY438" s="34"/>
      <c r="FZ438" s="34"/>
      <c r="GA438" s="34"/>
      <c r="GB438" s="34"/>
      <c r="GC438" s="34"/>
      <c r="GD438" s="34"/>
      <c r="GE438" s="34"/>
      <c r="GF438" s="34"/>
      <c r="GG438" s="34"/>
      <c r="GH438" s="34"/>
      <c r="GI438" s="34"/>
      <c r="GJ438" s="34"/>
      <c r="GK438" s="34"/>
      <c r="GL438" s="34"/>
      <c r="GM438" s="34"/>
      <c r="GN438" s="34"/>
      <c r="GO438" s="34"/>
      <c r="GP438" s="34"/>
      <c r="GQ438" s="34"/>
      <c r="GR438" s="34"/>
      <c r="GS438" s="34"/>
      <c r="GT438" s="34"/>
      <c r="GU438" s="34"/>
      <c r="GV438" s="34"/>
      <c r="GW438" s="34"/>
      <c r="GX438" s="34"/>
      <c r="GY438" s="34"/>
      <c r="GZ438" s="34"/>
      <c r="HA438" s="34"/>
      <c r="HB438" s="34"/>
    </row>
    <row r="439" spans="1:210" x14ac:dyDescent="0.2">
      <c r="A439" s="26">
        <f t="shared" si="362"/>
        <v>430</v>
      </c>
      <c r="B439" s="27">
        <f t="shared" ca="1" si="357"/>
        <v>0</v>
      </c>
      <c r="C439" s="27">
        <f t="shared" ca="1" si="358"/>
        <v>0</v>
      </c>
      <c r="D439" s="27">
        <f t="shared" ca="1" si="359"/>
        <v>0</v>
      </c>
      <c r="E439" s="33">
        <f t="shared" ca="1" si="360"/>
        <v>0</v>
      </c>
      <c r="F439" s="29">
        <f t="shared" ca="1" si="361"/>
        <v>0</v>
      </c>
      <c r="G439" s="27"/>
      <c r="H439" s="33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  <c r="FL439" s="34"/>
      <c r="FM439" s="34"/>
      <c r="FN439" s="34"/>
      <c r="FO439" s="34"/>
      <c r="FP439" s="34"/>
      <c r="FQ439" s="34"/>
      <c r="FR439" s="34"/>
      <c r="FS439" s="34"/>
      <c r="FT439" s="34"/>
      <c r="FU439" s="34"/>
      <c r="FV439" s="34"/>
      <c r="FW439" s="34"/>
      <c r="FX439" s="34"/>
      <c r="FY439" s="34"/>
      <c r="FZ439" s="34"/>
      <c r="GA439" s="34"/>
      <c r="GB439" s="34"/>
      <c r="GC439" s="34"/>
      <c r="GD439" s="34"/>
      <c r="GE439" s="34"/>
      <c r="GF439" s="34"/>
      <c r="GG439" s="34"/>
      <c r="GH439" s="34"/>
      <c r="GI439" s="34"/>
      <c r="GJ439" s="34"/>
      <c r="GK439" s="34"/>
      <c r="GL439" s="34"/>
      <c r="GM439" s="34"/>
      <c r="GN439" s="34"/>
      <c r="GO439" s="34"/>
      <c r="GP439" s="34"/>
      <c r="GQ439" s="34"/>
      <c r="GR439" s="34"/>
      <c r="GS439" s="34"/>
      <c r="GT439" s="34"/>
      <c r="GU439" s="34"/>
      <c r="GV439" s="34"/>
      <c r="GW439" s="34"/>
      <c r="GX439" s="34"/>
      <c r="GY439" s="34"/>
      <c r="GZ439" s="34"/>
      <c r="HA439" s="34"/>
      <c r="HB439" s="34"/>
    </row>
    <row r="440" spans="1:210" x14ac:dyDescent="0.2">
      <c r="A440" s="26">
        <f t="shared" si="362"/>
        <v>431</v>
      </c>
      <c r="B440" s="27">
        <f t="shared" ca="1" si="357"/>
        <v>0</v>
      </c>
      <c r="C440" s="27">
        <f t="shared" ca="1" si="358"/>
        <v>0</v>
      </c>
      <c r="D440" s="27">
        <f t="shared" ca="1" si="359"/>
        <v>0</v>
      </c>
      <c r="E440" s="33">
        <f t="shared" ca="1" si="360"/>
        <v>0</v>
      </c>
      <c r="F440" s="29">
        <f t="shared" ca="1" si="361"/>
        <v>0</v>
      </c>
      <c r="G440" s="27"/>
      <c r="H440" s="33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  <c r="FL440" s="34"/>
      <c r="FM440" s="34"/>
      <c r="FN440" s="34"/>
      <c r="FO440" s="34"/>
      <c r="FP440" s="34"/>
      <c r="FQ440" s="34"/>
      <c r="FR440" s="34"/>
      <c r="FS440" s="34"/>
      <c r="FT440" s="34"/>
      <c r="FU440" s="34"/>
      <c r="FV440" s="34"/>
      <c r="FW440" s="34"/>
      <c r="FX440" s="34"/>
      <c r="FY440" s="34"/>
      <c r="FZ440" s="34"/>
      <c r="GA440" s="34"/>
      <c r="GB440" s="34"/>
      <c r="GC440" s="34"/>
      <c r="GD440" s="34"/>
      <c r="GE440" s="34"/>
      <c r="GF440" s="34"/>
      <c r="GG440" s="34"/>
      <c r="GH440" s="34"/>
      <c r="GI440" s="34"/>
      <c r="GJ440" s="34"/>
      <c r="GK440" s="34"/>
      <c r="GL440" s="34"/>
      <c r="GM440" s="34"/>
      <c r="GN440" s="34"/>
      <c r="GO440" s="34"/>
      <c r="GP440" s="34"/>
      <c r="GQ440" s="34"/>
      <c r="GR440" s="34"/>
      <c r="GS440" s="34"/>
      <c r="GT440" s="34"/>
      <c r="GU440" s="34"/>
      <c r="GV440" s="34"/>
      <c r="GW440" s="34"/>
      <c r="GX440" s="34"/>
      <c r="GY440" s="34"/>
      <c r="GZ440" s="34"/>
      <c r="HA440" s="34"/>
      <c r="HB440" s="34"/>
    </row>
    <row r="441" spans="1:210" x14ac:dyDescent="0.2">
      <c r="A441" s="26">
        <f t="shared" si="362"/>
        <v>432</v>
      </c>
      <c r="B441" s="27">
        <f t="shared" ca="1" si="357"/>
        <v>0</v>
      </c>
      <c r="C441" s="27">
        <f t="shared" ca="1" si="358"/>
        <v>0</v>
      </c>
      <c r="D441" s="27">
        <f t="shared" ca="1" si="359"/>
        <v>0</v>
      </c>
      <c r="E441" s="33">
        <f t="shared" ca="1" si="360"/>
        <v>0</v>
      </c>
      <c r="F441" s="29">
        <f t="shared" ca="1" si="361"/>
        <v>0</v>
      </c>
      <c r="G441" s="27"/>
      <c r="H441" s="33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  <c r="FL441" s="34"/>
      <c r="FM441" s="34"/>
      <c r="FN441" s="34"/>
      <c r="FO441" s="34"/>
      <c r="FP441" s="34"/>
      <c r="FQ441" s="34"/>
      <c r="FR441" s="34"/>
      <c r="FS441" s="34"/>
      <c r="FT441" s="34"/>
      <c r="FU441" s="34"/>
      <c r="FV441" s="34"/>
      <c r="FW441" s="34"/>
      <c r="FX441" s="34"/>
      <c r="FY441" s="34"/>
      <c r="FZ441" s="34"/>
      <c r="GA441" s="34"/>
      <c r="GB441" s="34"/>
      <c r="GC441" s="34"/>
      <c r="GD441" s="34"/>
      <c r="GE441" s="34"/>
      <c r="GF441" s="34"/>
      <c r="GG441" s="34"/>
      <c r="GH441" s="34"/>
      <c r="GI441" s="34"/>
      <c r="GJ441" s="34"/>
      <c r="GK441" s="34"/>
      <c r="GL441" s="34"/>
      <c r="GM441" s="34"/>
      <c r="GN441" s="34"/>
      <c r="GO441" s="34"/>
      <c r="GP441" s="34"/>
      <c r="GQ441" s="34"/>
      <c r="GR441" s="34"/>
      <c r="GS441" s="34"/>
      <c r="GT441" s="34"/>
      <c r="GU441" s="34"/>
      <c r="GV441" s="34"/>
      <c r="GW441" s="34"/>
      <c r="GX441" s="34"/>
      <c r="GY441" s="34"/>
      <c r="GZ441" s="34"/>
      <c r="HA441" s="34"/>
      <c r="HB441" s="34"/>
    </row>
    <row r="442" spans="1:210" x14ac:dyDescent="0.2">
      <c r="A442" s="26">
        <f t="shared" si="362"/>
        <v>433</v>
      </c>
      <c r="B442" s="27">
        <f t="shared" ca="1" si="357"/>
        <v>0</v>
      </c>
      <c r="C442" s="27">
        <f t="shared" ca="1" si="358"/>
        <v>0</v>
      </c>
      <c r="D442" s="27">
        <f t="shared" ca="1" si="359"/>
        <v>0</v>
      </c>
      <c r="E442" s="33">
        <f t="shared" ca="1" si="360"/>
        <v>0</v>
      </c>
      <c r="F442" s="29">
        <f t="shared" ca="1" si="361"/>
        <v>0</v>
      </c>
      <c r="G442" s="27"/>
      <c r="H442" s="33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  <c r="FL442" s="34"/>
      <c r="FM442" s="34"/>
      <c r="FN442" s="34"/>
      <c r="FO442" s="34"/>
      <c r="FP442" s="34"/>
      <c r="FQ442" s="34"/>
      <c r="FR442" s="34"/>
      <c r="FS442" s="34"/>
      <c r="FT442" s="34"/>
      <c r="FU442" s="34"/>
      <c r="FV442" s="34"/>
      <c r="FW442" s="34"/>
      <c r="FX442" s="34"/>
      <c r="FY442" s="34"/>
      <c r="FZ442" s="34"/>
      <c r="GA442" s="34"/>
      <c r="GB442" s="34"/>
      <c r="GC442" s="34"/>
      <c r="GD442" s="34"/>
      <c r="GE442" s="34"/>
      <c r="GF442" s="34"/>
      <c r="GG442" s="34"/>
      <c r="GH442" s="34"/>
      <c r="GI442" s="34"/>
      <c r="GJ442" s="34"/>
      <c r="GK442" s="34"/>
      <c r="GL442" s="34"/>
      <c r="GM442" s="34"/>
      <c r="GN442" s="34"/>
      <c r="GO442" s="34"/>
      <c r="GP442" s="34"/>
      <c r="GQ442" s="34"/>
      <c r="GR442" s="34"/>
      <c r="GS442" s="34"/>
      <c r="GT442" s="34"/>
      <c r="GU442" s="34"/>
      <c r="GV442" s="34"/>
      <c r="GW442" s="34"/>
      <c r="GX442" s="34"/>
      <c r="GY442" s="34"/>
      <c r="GZ442" s="34"/>
      <c r="HA442" s="34"/>
      <c r="HB442" s="34"/>
    </row>
    <row r="443" spans="1:210" x14ac:dyDescent="0.2">
      <c r="A443" s="26">
        <f t="shared" si="362"/>
        <v>434</v>
      </c>
      <c r="B443" s="27">
        <f t="shared" ca="1" si="357"/>
        <v>0</v>
      </c>
      <c r="C443" s="27">
        <f t="shared" ca="1" si="358"/>
        <v>0</v>
      </c>
      <c r="D443" s="27">
        <f t="shared" ca="1" si="359"/>
        <v>0</v>
      </c>
      <c r="E443" s="33">
        <f t="shared" ca="1" si="360"/>
        <v>0</v>
      </c>
      <c r="F443" s="29">
        <f t="shared" ca="1" si="361"/>
        <v>0</v>
      </c>
      <c r="G443" s="27"/>
      <c r="H443" s="33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  <c r="FL443" s="34"/>
      <c r="FM443" s="34"/>
      <c r="FN443" s="34"/>
      <c r="FO443" s="34"/>
      <c r="FP443" s="34"/>
      <c r="FQ443" s="34"/>
      <c r="FR443" s="34"/>
      <c r="FS443" s="34"/>
      <c r="FT443" s="34"/>
      <c r="FU443" s="34"/>
      <c r="FV443" s="34"/>
      <c r="FW443" s="34"/>
      <c r="FX443" s="34"/>
      <c r="FY443" s="34"/>
      <c r="FZ443" s="34"/>
      <c r="GA443" s="34"/>
      <c r="GB443" s="34"/>
      <c r="GC443" s="34"/>
      <c r="GD443" s="34"/>
      <c r="GE443" s="34"/>
      <c r="GF443" s="34"/>
      <c r="GG443" s="34"/>
      <c r="GH443" s="34"/>
      <c r="GI443" s="34"/>
      <c r="GJ443" s="34"/>
      <c r="GK443" s="34"/>
      <c r="GL443" s="34"/>
      <c r="GM443" s="34"/>
      <c r="GN443" s="34"/>
      <c r="GO443" s="34"/>
      <c r="GP443" s="34"/>
      <c r="GQ443" s="34"/>
      <c r="GR443" s="34"/>
      <c r="GS443" s="34"/>
      <c r="GT443" s="34"/>
      <c r="GU443" s="34"/>
      <c r="GV443" s="34"/>
      <c r="GW443" s="34"/>
      <c r="GX443" s="34"/>
      <c r="GY443" s="34"/>
      <c r="GZ443" s="34"/>
      <c r="HA443" s="34"/>
      <c r="HB443" s="34"/>
    </row>
    <row r="444" spans="1:210" x14ac:dyDescent="0.2">
      <c r="A444" s="26">
        <f t="shared" si="362"/>
        <v>435</v>
      </c>
      <c r="B444" s="27">
        <f t="shared" ca="1" si="357"/>
        <v>0</v>
      </c>
      <c r="C444" s="27">
        <f t="shared" ca="1" si="358"/>
        <v>0</v>
      </c>
      <c r="D444" s="27">
        <f t="shared" ca="1" si="359"/>
        <v>0</v>
      </c>
      <c r="E444" s="33">
        <f t="shared" ca="1" si="360"/>
        <v>0</v>
      </c>
      <c r="F444" s="29">
        <f t="shared" ca="1" si="361"/>
        <v>0</v>
      </c>
      <c r="G444" s="27"/>
      <c r="H444" s="33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  <c r="FL444" s="34"/>
      <c r="FM444" s="34"/>
      <c r="FN444" s="34"/>
      <c r="FO444" s="34"/>
      <c r="FP444" s="34"/>
      <c r="FQ444" s="34"/>
      <c r="FR444" s="34"/>
      <c r="FS444" s="34"/>
      <c r="FT444" s="34"/>
      <c r="FU444" s="34"/>
      <c r="FV444" s="34"/>
      <c r="FW444" s="34"/>
      <c r="FX444" s="34"/>
      <c r="FY444" s="34"/>
      <c r="FZ444" s="34"/>
      <c r="GA444" s="34"/>
      <c r="GB444" s="34"/>
      <c r="GC444" s="34"/>
      <c r="GD444" s="34"/>
      <c r="GE444" s="34"/>
      <c r="GF444" s="34"/>
      <c r="GG444" s="34"/>
      <c r="GH444" s="34"/>
      <c r="GI444" s="34"/>
      <c r="GJ444" s="34"/>
      <c r="GK444" s="34"/>
      <c r="GL444" s="34"/>
      <c r="GM444" s="34"/>
      <c r="GN444" s="34"/>
      <c r="GO444" s="34"/>
      <c r="GP444" s="34"/>
      <c r="GQ444" s="34"/>
      <c r="GR444" s="34"/>
      <c r="GS444" s="34"/>
      <c r="GT444" s="34"/>
      <c r="GU444" s="34"/>
      <c r="GV444" s="34"/>
      <c r="GW444" s="34"/>
      <c r="GX444" s="34"/>
      <c r="GY444" s="34"/>
      <c r="GZ444" s="34"/>
      <c r="HA444" s="34"/>
      <c r="HB444" s="34"/>
    </row>
    <row r="445" spans="1:210" x14ac:dyDescent="0.2">
      <c r="A445" s="26">
        <f t="shared" si="362"/>
        <v>436</v>
      </c>
      <c r="B445" s="27">
        <f t="shared" ca="1" si="357"/>
        <v>0</v>
      </c>
      <c r="C445" s="27">
        <f t="shared" ca="1" si="358"/>
        <v>0</v>
      </c>
      <c r="D445" s="27">
        <f t="shared" ca="1" si="359"/>
        <v>0</v>
      </c>
      <c r="E445" s="33">
        <f t="shared" ca="1" si="360"/>
        <v>0</v>
      </c>
      <c r="F445" s="29">
        <f t="shared" ca="1" si="361"/>
        <v>0</v>
      </c>
      <c r="G445" s="27"/>
      <c r="H445" s="33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  <c r="FL445" s="34"/>
      <c r="FM445" s="34"/>
      <c r="FN445" s="34"/>
      <c r="FO445" s="34"/>
      <c r="FP445" s="34"/>
      <c r="FQ445" s="34"/>
      <c r="FR445" s="34"/>
      <c r="FS445" s="34"/>
      <c r="FT445" s="34"/>
      <c r="FU445" s="34"/>
      <c r="FV445" s="34"/>
      <c r="FW445" s="34"/>
      <c r="FX445" s="34"/>
      <c r="FY445" s="34"/>
      <c r="FZ445" s="34"/>
      <c r="GA445" s="34"/>
      <c r="GB445" s="34"/>
      <c r="GC445" s="34"/>
      <c r="GD445" s="34"/>
      <c r="GE445" s="34"/>
      <c r="GF445" s="34"/>
      <c r="GG445" s="34"/>
      <c r="GH445" s="34"/>
      <c r="GI445" s="34"/>
      <c r="GJ445" s="34"/>
      <c r="GK445" s="34"/>
      <c r="GL445" s="34"/>
      <c r="GM445" s="34"/>
      <c r="GN445" s="34"/>
      <c r="GO445" s="34"/>
      <c r="GP445" s="34"/>
      <c r="GQ445" s="34"/>
      <c r="GR445" s="34"/>
      <c r="GS445" s="34"/>
      <c r="GT445" s="34"/>
      <c r="GU445" s="34"/>
      <c r="GV445" s="34"/>
      <c r="GW445" s="34"/>
      <c r="GX445" s="34"/>
      <c r="GY445" s="34"/>
      <c r="GZ445" s="34"/>
      <c r="HA445" s="34"/>
      <c r="HB445" s="34"/>
    </row>
    <row r="446" spans="1:210" x14ac:dyDescent="0.2">
      <c r="A446" s="26">
        <f t="shared" si="362"/>
        <v>437</v>
      </c>
      <c r="B446" s="27">
        <f t="shared" ca="1" si="357"/>
        <v>0</v>
      </c>
      <c r="C446" s="27">
        <f t="shared" ca="1" si="358"/>
        <v>0</v>
      </c>
      <c r="D446" s="27">
        <f t="shared" ca="1" si="359"/>
        <v>0</v>
      </c>
      <c r="E446" s="33">
        <f t="shared" ca="1" si="360"/>
        <v>0</v>
      </c>
      <c r="F446" s="29">
        <f t="shared" ca="1" si="361"/>
        <v>0</v>
      </c>
      <c r="G446" s="27"/>
      <c r="H446" s="33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  <c r="FL446" s="34"/>
      <c r="FM446" s="34"/>
      <c r="FN446" s="34"/>
      <c r="FO446" s="34"/>
      <c r="FP446" s="34"/>
      <c r="FQ446" s="34"/>
      <c r="FR446" s="34"/>
      <c r="FS446" s="34"/>
      <c r="FT446" s="34"/>
      <c r="FU446" s="34"/>
      <c r="FV446" s="34"/>
      <c r="FW446" s="34"/>
      <c r="FX446" s="34"/>
      <c r="FY446" s="34"/>
      <c r="FZ446" s="34"/>
      <c r="GA446" s="34"/>
      <c r="GB446" s="34"/>
      <c r="GC446" s="34"/>
      <c r="GD446" s="34"/>
      <c r="GE446" s="34"/>
      <c r="GF446" s="34"/>
      <c r="GG446" s="34"/>
      <c r="GH446" s="34"/>
      <c r="GI446" s="34"/>
      <c r="GJ446" s="34"/>
      <c r="GK446" s="34"/>
      <c r="GL446" s="34"/>
      <c r="GM446" s="34"/>
      <c r="GN446" s="34"/>
      <c r="GO446" s="34"/>
      <c r="GP446" s="34"/>
      <c r="GQ446" s="34"/>
      <c r="GR446" s="34"/>
      <c r="GS446" s="34"/>
      <c r="GT446" s="34"/>
      <c r="GU446" s="34"/>
      <c r="GV446" s="34"/>
      <c r="GW446" s="34"/>
      <c r="GX446" s="34"/>
      <c r="GY446" s="34"/>
      <c r="GZ446" s="34"/>
      <c r="HA446" s="34"/>
      <c r="HB446" s="34"/>
    </row>
    <row r="447" spans="1:210" x14ac:dyDescent="0.2">
      <c r="A447" s="26">
        <f t="shared" si="362"/>
        <v>438</v>
      </c>
      <c r="B447" s="27">
        <f t="shared" ca="1" si="357"/>
        <v>0</v>
      </c>
      <c r="C447" s="27">
        <f t="shared" ca="1" si="358"/>
        <v>0</v>
      </c>
      <c r="D447" s="27">
        <f t="shared" ca="1" si="359"/>
        <v>0</v>
      </c>
      <c r="E447" s="33">
        <f t="shared" ca="1" si="360"/>
        <v>0</v>
      </c>
      <c r="F447" s="29">
        <f t="shared" ca="1" si="361"/>
        <v>0</v>
      </c>
      <c r="G447" s="27"/>
      <c r="H447" s="33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  <c r="FL447" s="34"/>
      <c r="FM447" s="34"/>
      <c r="FN447" s="34"/>
      <c r="FO447" s="34"/>
      <c r="FP447" s="34"/>
      <c r="FQ447" s="34"/>
      <c r="FR447" s="34"/>
      <c r="FS447" s="34"/>
      <c r="FT447" s="34"/>
      <c r="FU447" s="34"/>
      <c r="FV447" s="34"/>
      <c r="FW447" s="34"/>
      <c r="FX447" s="34"/>
      <c r="FY447" s="34"/>
      <c r="FZ447" s="34"/>
      <c r="GA447" s="34"/>
      <c r="GB447" s="34"/>
      <c r="GC447" s="34"/>
      <c r="GD447" s="34"/>
      <c r="GE447" s="34"/>
      <c r="GF447" s="34"/>
      <c r="GG447" s="34"/>
      <c r="GH447" s="34"/>
      <c r="GI447" s="34"/>
      <c r="GJ447" s="34"/>
      <c r="GK447" s="34"/>
      <c r="GL447" s="34"/>
      <c r="GM447" s="34"/>
      <c r="GN447" s="34"/>
      <c r="GO447" s="34"/>
      <c r="GP447" s="34"/>
      <c r="GQ447" s="34"/>
      <c r="GR447" s="34"/>
      <c r="GS447" s="34"/>
      <c r="GT447" s="34"/>
      <c r="GU447" s="34"/>
      <c r="GV447" s="34"/>
      <c r="GW447" s="34"/>
      <c r="GX447" s="34"/>
      <c r="GY447" s="34"/>
      <c r="GZ447" s="34"/>
      <c r="HA447" s="34"/>
      <c r="HB447" s="34"/>
    </row>
    <row r="448" spans="1:210" x14ac:dyDescent="0.2">
      <c r="A448" s="26">
        <f t="shared" si="362"/>
        <v>439</v>
      </c>
      <c r="B448" s="27">
        <f t="shared" ca="1" si="357"/>
        <v>0</v>
      </c>
      <c r="C448" s="27">
        <f t="shared" ca="1" si="358"/>
        <v>0</v>
      </c>
      <c r="D448" s="27">
        <f t="shared" ca="1" si="359"/>
        <v>0</v>
      </c>
      <c r="E448" s="33">
        <f t="shared" ca="1" si="360"/>
        <v>0</v>
      </c>
      <c r="F448" s="29">
        <f t="shared" ca="1" si="361"/>
        <v>0</v>
      </c>
      <c r="G448" s="27"/>
      <c r="H448" s="33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  <c r="FL448" s="34"/>
      <c r="FM448" s="34"/>
      <c r="FN448" s="34"/>
      <c r="FO448" s="34"/>
      <c r="FP448" s="34"/>
      <c r="FQ448" s="34"/>
      <c r="FR448" s="34"/>
      <c r="FS448" s="34"/>
      <c r="FT448" s="34"/>
      <c r="FU448" s="34"/>
      <c r="FV448" s="34"/>
      <c r="FW448" s="34"/>
      <c r="FX448" s="34"/>
      <c r="FY448" s="34"/>
      <c r="FZ448" s="34"/>
      <c r="GA448" s="34"/>
      <c r="GB448" s="34"/>
      <c r="GC448" s="34"/>
      <c r="GD448" s="34"/>
      <c r="GE448" s="34"/>
      <c r="GF448" s="34"/>
      <c r="GG448" s="34"/>
      <c r="GH448" s="34"/>
      <c r="GI448" s="34"/>
      <c r="GJ448" s="34"/>
      <c r="GK448" s="34"/>
      <c r="GL448" s="34"/>
      <c r="GM448" s="34"/>
      <c r="GN448" s="34"/>
      <c r="GO448" s="34"/>
      <c r="GP448" s="34"/>
      <c r="GQ448" s="34"/>
      <c r="GR448" s="34"/>
      <c r="GS448" s="34"/>
      <c r="GT448" s="34"/>
      <c r="GU448" s="34"/>
      <c r="GV448" s="34"/>
      <c r="GW448" s="34"/>
      <c r="GX448" s="34"/>
      <c r="GY448" s="34"/>
      <c r="GZ448" s="34"/>
      <c r="HA448" s="34"/>
      <c r="HB448" s="34"/>
    </row>
    <row r="449" spans="1:210" x14ac:dyDescent="0.2">
      <c r="A449" s="26">
        <f t="shared" si="362"/>
        <v>440</v>
      </c>
      <c r="B449" s="27">
        <f t="shared" ca="1" si="357"/>
        <v>0</v>
      </c>
      <c r="C449" s="27">
        <f t="shared" ca="1" si="358"/>
        <v>0</v>
      </c>
      <c r="D449" s="27">
        <f t="shared" ca="1" si="359"/>
        <v>0</v>
      </c>
      <c r="E449" s="33">
        <f t="shared" ca="1" si="360"/>
        <v>0</v>
      </c>
      <c r="F449" s="29">
        <f t="shared" ca="1" si="361"/>
        <v>0</v>
      </c>
      <c r="G449" s="27"/>
      <c r="H449" s="33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  <c r="FL449" s="34"/>
      <c r="FM449" s="34"/>
      <c r="FN449" s="34"/>
      <c r="FO449" s="34"/>
      <c r="FP449" s="34"/>
      <c r="FQ449" s="34"/>
      <c r="FR449" s="34"/>
      <c r="FS449" s="34"/>
      <c r="FT449" s="34"/>
      <c r="FU449" s="34"/>
      <c r="FV449" s="34"/>
      <c r="FW449" s="34"/>
      <c r="FX449" s="34"/>
      <c r="FY449" s="34"/>
      <c r="FZ449" s="34"/>
      <c r="GA449" s="34"/>
      <c r="GB449" s="34"/>
      <c r="GC449" s="34"/>
      <c r="GD449" s="34"/>
      <c r="GE449" s="34"/>
      <c r="GF449" s="34"/>
      <c r="GG449" s="34"/>
      <c r="GH449" s="34"/>
      <c r="GI449" s="34"/>
      <c r="GJ449" s="34"/>
      <c r="GK449" s="34"/>
      <c r="GL449" s="34"/>
      <c r="GM449" s="34"/>
      <c r="GN449" s="34"/>
      <c r="GO449" s="34"/>
      <c r="GP449" s="34"/>
      <c r="GQ449" s="34"/>
      <c r="GR449" s="34"/>
      <c r="GS449" s="34"/>
      <c r="GT449" s="34"/>
      <c r="GU449" s="34"/>
      <c r="GV449" s="34"/>
      <c r="GW449" s="34"/>
      <c r="GX449" s="34"/>
      <c r="GY449" s="34"/>
      <c r="GZ449" s="34"/>
      <c r="HA449" s="34"/>
      <c r="HB449" s="34"/>
    </row>
    <row r="450" spans="1:210" x14ac:dyDescent="0.2">
      <c r="A450" s="26">
        <f t="shared" si="362"/>
        <v>441</v>
      </c>
      <c r="B450" s="27">
        <f t="shared" ca="1" si="357"/>
        <v>0</v>
      </c>
      <c r="C450" s="27">
        <f t="shared" ca="1" si="358"/>
        <v>0</v>
      </c>
      <c r="D450" s="27">
        <f t="shared" ca="1" si="359"/>
        <v>0</v>
      </c>
      <c r="E450" s="33">
        <f t="shared" ca="1" si="360"/>
        <v>0</v>
      </c>
      <c r="F450" s="29">
        <f t="shared" ca="1" si="361"/>
        <v>0</v>
      </c>
      <c r="G450" s="27"/>
      <c r="H450" s="33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  <c r="FL450" s="34"/>
      <c r="FM450" s="34"/>
      <c r="FN450" s="34"/>
      <c r="FO450" s="34"/>
      <c r="FP450" s="34"/>
      <c r="FQ450" s="34"/>
      <c r="FR450" s="34"/>
      <c r="FS450" s="34"/>
      <c r="FT450" s="34"/>
      <c r="FU450" s="34"/>
      <c r="FV450" s="34"/>
      <c r="FW450" s="34"/>
      <c r="FX450" s="34"/>
      <c r="FY450" s="34"/>
      <c r="FZ450" s="34"/>
      <c r="GA450" s="34"/>
      <c r="GB450" s="34"/>
      <c r="GC450" s="34"/>
      <c r="GD450" s="34"/>
      <c r="GE450" s="34"/>
      <c r="GF450" s="34"/>
      <c r="GG450" s="34"/>
      <c r="GH450" s="34"/>
      <c r="GI450" s="34"/>
      <c r="GJ450" s="34"/>
      <c r="GK450" s="34"/>
      <c r="GL450" s="34"/>
      <c r="GM450" s="34"/>
      <c r="GN450" s="34"/>
      <c r="GO450" s="34"/>
      <c r="GP450" s="34"/>
      <c r="GQ450" s="34"/>
      <c r="GR450" s="34"/>
      <c r="GS450" s="34"/>
      <c r="GT450" s="34"/>
      <c r="GU450" s="34"/>
      <c r="GV450" s="34"/>
      <c r="GW450" s="34"/>
      <c r="GX450" s="34"/>
      <c r="GY450" s="34"/>
      <c r="GZ450" s="34"/>
      <c r="HA450" s="34"/>
      <c r="HB450" s="34"/>
    </row>
    <row r="451" spans="1:210" x14ac:dyDescent="0.2">
      <c r="A451" s="26">
        <f t="shared" si="362"/>
        <v>442</v>
      </c>
      <c r="B451" s="27">
        <f t="shared" ca="1" si="357"/>
        <v>0</v>
      </c>
      <c r="C451" s="27">
        <f t="shared" ca="1" si="358"/>
        <v>0</v>
      </c>
      <c r="D451" s="27">
        <f t="shared" ca="1" si="359"/>
        <v>0</v>
      </c>
      <c r="E451" s="33">
        <f t="shared" ca="1" si="360"/>
        <v>0</v>
      </c>
      <c r="F451" s="29">
        <f t="shared" ca="1" si="361"/>
        <v>0</v>
      </c>
      <c r="G451" s="27"/>
      <c r="H451" s="33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  <c r="FL451" s="34"/>
      <c r="FM451" s="34"/>
      <c r="FN451" s="34"/>
      <c r="FO451" s="34"/>
      <c r="FP451" s="34"/>
      <c r="FQ451" s="34"/>
      <c r="FR451" s="34"/>
      <c r="FS451" s="34"/>
      <c r="FT451" s="34"/>
      <c r="FU451" s="34"/>
      <c r="FV451" s="34"/>
      <c r="FW451" s="34"/>
      <c r="FX451" s="34"/>
      <c r="FY451" s="34"/>
      <c r="FZ451" s="34"/>
      <c r="GA451" s="34"/>
      <c r="GB451" s="34"/>
      <c r="GC451" s="34"/>
      <c r="GD451" s="34"/>
      <c r="GE451" s="34"/>
      <c r="GF451" s="34"/>
      <c r="GG451" s="34"/>
      <c r="GH451" s="34"/>
      <c r="GI451" s="34"/>
      <c r="GJ451" s="34"/>
      <c r="GK451" s="34"/>
      <c r="GL451" s="34"/>
      <c r="GM451" s="34"/>
      <c r="GN451" s="34"/>
      <c r="GO451" s="34"/>
      <c r="GP451" s="34"/>
      <c r="GQ451" s="34"/>
      <c r="GR451" s="34"/>
      <c r="GS451" s="34"/>
      <c r="GT451" s="34"/>
      <c r="GU451" s="34"/>
      <c r="GV451" s="34"/>
      <c r="GW451" s="34"/>
      <c r="GX451" s="34"/>
      <c r="GY451" s="34"/>
      <c r="GZ451" s="34"/>
      <c r="HA451" s="34"/>
      <c r="HB451" s="34"/>
    </row>
    <row r="452" spans="1:210" x14ac:dyDescent="0.2">
      <c r="A452" s="26">
        <f t="shared" si="362"/>
        <v>443</v>
      </c>
      <c r="B452" s="27">
        <f t="shared" ca="1" si="357"/>
        <v>0</v>
      </c>
      <c r="C452" s="27">
        <f t="shared" ca="1" si="358"/>
        <v>0</v>
      </c>
      <c r="D452" s="27">
        <f t="shared" ca="1" si="359"/>
        <v>0</v>
      </c>
      <c r="E452" s="33">
        <f t="shared" ca="1" si="360"/>
        <v>0</v>
      </c>
      <c r="F452" s="29">
        <f t="shared" ca="1" si="361"/>
        <v>0</v>
      </c>
      <c r="G452" s="27"/>
      <c r="H452" s="33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  <c r="FL452" s="34"/>
      <c r="FM452" s="34"/>
      <c r="FN452" s="34"/>
      <c r="FO452" s="34"/>
      <c r="FP452" s="34"/>
      <c r="FQ452" s="34"/>
      <c r="FR452" s="34"/>
      <c r="FS452" s="34"/>
      <c r="FT452" s="34"/>
      <c r="FU452" s="34"/>
      <c r="FV452" s="34"/>
      <c r="FW452" s="34"/>
      <c r="FX452" s="34"/>
      <c r="FY452" s="34"/>
      <c r="FZ452" s="34"/>
      <c r="GA452" s="34"/>
      <c r="GB452" s="34"/>
      <c r="GC452" s="34"/>
      <c r="GD452" s="34"/>
      <c r="GE452" s="34"/>
      <c r="GF452" s="34"/>
      <c r="GG452" s="34"/>
      <c r="GH452" s="34"/>
      <c r="GI452" s="34"/>
      <c r="GJ452" s="34"/>
      <c r="GK452" s="34"/>
      <c r="GL452" s="34"/>
      <c r="GM452" s="34"/>
      <c r="GN452" s="34"/>
      <c r="GO452" s="34"/>
      <c r="GP452" s="34"/>
      <c r="GQ452" s="34"/>
      <c r="GR452" s="34"/>
      <c r="GS452" s="34"/>
      <c r="GT452" s="34"/>
      <c r="GU452" s="34"/>
      <c r="GV452" s="34"/>
      <c r="GW452" s="34"/>
      <c r="GX452" s="34"/>
      <c r="GY452" s="34"/>
      <c r="GZ452" s="34"/>
      <c r="HA452" s="34"/>
      <c r="HB452" s="34"/>
    </row>
    <row r="453" spans="1:210" x14ac:dyDescent="0.2">
      <c r="A453" s="26">
        <f t="shared" si="362"/>
        <v>444</v>
      </c>
      <c r="B453" s="27">
        <f t="shared" ca="1" si="357"/>
        <v>0</v>
      </c>
      <c r="C453" s="27">
        <f t="shared" ca="1" si="358"/>
        <v>0</v>
      </c>
      <c r="D453" s="27">
        <f t="shared" ca="1" si="359"/>
        <v>0</v>
      </c>
      <c r="E453" s="33">
        <f t="shared" ca="1" si="360"/>
        <v>0</v>
      </c>
      <c r="F453" s="29">
        <f t="shared" ca="1" si="361"/>
        <v>0</v>
      </c>
      <c r="G453" s="27"/>
      <c r="H453" s="33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  <c r="FL453" s="34"/>
      <c r="FM453" s="34"/>
      <c r="FN453" s="34"/>
      <c r="FO453" s="34"/>
      <c r="FP453" s="34"/>
      <c r="FQ453" s="34"/>
      <c r="FR453" s="34"/>
      <c r="FS453" s="34"/>
      <c r="FT453" s="34"/>
      <c r="FU453" s="34"/>
      <c r="FV453" s="34"/>
      <c r="FW453" s="34"/>
      <c r="FX453" s="34"/>
      <c r="FY453" s="34"/>
      <c r="FZ453" s="34"/>
      <c r="GA453" s="34"/>
      <c r="GB453" s="34"/>
      <c r="GC453" s="34"/>
      <c r="GD453" s="34"/>
      <c r="GE453" s="34"/>
      <c r="GF453" s="34"/>
      <c r="GG453" s="34"/>
      <c r="GH453" s="34"/>
      <c r="GI453" s="34"/>
      <c r="GJ453" s="34"/>
      <c r="GK453" s="34"/>
      <c r="GL453" s="34"/>
      <c r="GM453" s="34"/>
      <c r="GN453" s="34"/>
      <c r="GO453" s="34"/>
      <c r="GP453" s="34"/>
      <c r="GQ453" s="34"/>
      <c r="GR453" s="34"/>
      <c r="GS453" s="34"/>
      <c r="GT453" s="34"/>
      <c r="GU453" s="34"/>
      <c r="GV453" s="34"/>
      <c r="GW453" s="34"/>
      <c r="GX453" s="34"/>
      <c r="GY453" s="34"/>
      <c r="GZ453" s="34"/>
      <c r="HA453" s="34"/>
      <c r="HB453" s="34"/>
    </row>
    <row r="454" spans="1:210" x14ac:dyDescent="0.2">
      <c r="A454" s="26">
        <f t="shared" si="362"/>
        <v>445</v>
      </c>
      <c r="B454" s="27">
        <f t="shared" ca="1" si="357"/>
        <v>0</v>
      </c>
      <c r="C454" s="27">
        <f t="shared" ca="1" si="358"/>
        <v>0</v>
      </c>
      <c r="D454" s="27">
        <f t="shared" ca="1" si="359"/>
        <v>0</v>
      </c>
      <c r="E454" s="33">
        <f t="shared" ca="1" si="360"/>
        <v>0</v>
      </c>
      <c r="F454" s="29">
        <f t="shared" ca="1" si="361"/>
        <v>0</v>
      </c>
      <c r="G454" s="27"/>
      <c r="H454" s="33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  <c r="FL454" s="34"/>
      <c r="FM454" s="34"/>
      <c r="FN454" s="34"/>
      <c r="FO454" s="34"/>
      <c r="FP454" s="34"/>
      <c r="FQ454" s="34"/>
      <c r="FR454" s="34"/>
      <c r="FS454" s="34"/>
      <c r="FT454" s="34"/>
      <c r="FU454" s="34"/>
      <c r="FV454" s="34"/>
      <c r="FW454" s="34"/>
      <c r="FX454" s="34"/>
      <c r="FY454" s="34"/>
      <c r="FZ454" s="34"/>
      <c r="GA454" s="34"/>
      <c r="GB454" s="34"/>
      <c r="GC454" s="34"/>
      <c r="GD454" s="34"/>
      <c r="GE454" s="34"/>
      <c r="GF454" s="34"/>
      <c r="GG454" s="34"/>
      <c r="GH454" s="34"/>
      <c r="GI454" s="34"/>
      <c r="GJ454" s="34"/>
      <c r="GK454" s="34"/>
      <c r="GL454" s="34"/>
      <c r="GM454" s="34"/>
      <c r="GN454" s="34"/>
      <c r="GO454" s="34"/>
      <c r="GP454" s="34"/>
      <c r="GQ454" s="34"/>
      <c r="GR454" s="34"/>
      <c r="GS454" s="34"/>
      <c r="GT454" s="34"/>
      <c r="GU454" s="34"/>
      <c r="GV454" s="34"/>
      <c r="GW454" s="34"/>
      <c r="GX454" s="34"/>
      <c r="GY454" s="34"/>
      <c r="GZ454" s="34"/>
      <c r="HA454" s="34"/>
      <c r="HB454" s="34"/>
    </row>
    <row r="455" spans="1:210" x14ac:dyDescent="0.2">
      <c r="A455" s="26">
        <f t="shared" si="362"/>
        <v>446</v>
      </c>
      <c r="B455" s="27">
        <f t="shared" ca="1" si="357"/>
        <v>0</v>
      </c>
      <c r="C455" s="27">
        <f t="shared" ca="1" si="358"/>
        <v>0</v>
      </c>
      <c r="D455" s="27">
        <f t="shared" ca="1" si="359"/>
        <v>0</v>
      </c>
      <c r="E455" s="33">
        <f t="shared" ca="1" si="360"/>
        <v>0</v>
      </c>
      <c r="F455" s="29">
        <f t="shared" ca="1" si="361"/>
        <v>0</v>
      </c>
      <c r="G455" s="27"/>
      <c r="H455" s="33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  <c r="FL455" s="34"/>
      <c r="FM455" s="34"/>
      <c r="FN455" s="34"/>
      <c r="FO455" s="34"/>
      <c r="FP455" s="34"/>
      <c r="FQ455" s="34"/>
      <c r="FR455" s="34"/>
      <c r="FS455" s="34"/>
      <c r="FT455" s="34"/>
      <c r="FU455" s="34"/>
      <c r="FV455" s="34"/>
      <c r="FW455" s="34"/>
      <c r="FX455" s="34"/>
      <c r="FY455" s="34"/>
      <c r="FZ455" s="34"/>
      <c r="GA455" s="34"/>
      <c r="GB455" s="34"/>
      <c r="GC455" s="34"/>
      <c r="GD455" s="34"/>
      <c r="GE455" s="34"/>
      <c r="GF455" s="34"/>
      <c r="GG455" s="34"/>
      <c r="GH455" s="34"/>
      <c r="GI455" s="34"/>
      <c r="GJ455" s="34"/>
      <c r="GK455" s="34"/>
      <c r="GL455" s="34"/>
      <c r="GM455" s="34"/>
      <c r="GN455" s="34"/>
      <c r="GO455" s="34"/>
      <c r="GP455" s="34"/>
      <c r="GQ455" s="34"/>
      <c r="GR455" s="34"/>
      <c r="GS455" s="34"/>
      <c r="GT455" s="34"/>
      <c r="GU455" s="34"/>
      <c r="GV455" s="34"/>
      <c r="GW455" s="34"/>
      <c r="GX455" s="34"/>
      <c r="GY455" s="34"/>
      <c r="GZ455" s="34"/>
      <c r="HA455" s="34"/>
      <c r="HB455" s="34"/>
    </row>
    <row r="456" spans="1:210" x14ac:dyDescent="0.2">
      <c r="A456" s="26">
        <f t="shared" si="362"/>
        <v>447</v>
      </c>
      <c r="B456" s="27">
        <f t="shared" ca="1" si="357"/>
        <v>0</v>
      </c>
      <c r="C456" s="27">
        <f t="shared" ca="1" si="358"/>
        <v>0</v>
      </c>
      <c r="D456" s="27">
        <f t="shared" ca="1" si="359"/>
        <v>0</v>
      </c>
      <c r="E456" s="33">
        <f t="shared" ca="1" si="360"/>
        <v>0</v>
      </c>
      <c r="F456" s="29">
        <f t="shared" ca="1" si="361"/>
        <v>0</v>
      </c>
      <c r="G456" s="27"/>
      <c r="H456" s="33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  <c r="FL456" s="34"/>
      <c r="FM456" s="34"/>
      <c r="FN456" s="34"/>
      <c r="FO456" s="34"/>
      <c r="FP456" s="34"/>
      <c r="FQ456" s="34"/>
      <c r="FR456" s="34"/>
      <c r="FS456" s="34"/>
      <c r="FT456" s="34"/>
      <c r="FU456" s="34"/>
      <c r="FV456" s="34"/>
      <c r="FW456" s="34"/>
      <c r="FX456" s="34"/>
      <c r="FY456" s="34"/>
      <c r="FZ456" s="34"/>
      <c r="GA456" s="34"/>
      <c r="GB456" s="34"/>
      <c r="GC456" s="34"/>
      <c r="GD456" s="34"/>
      <c r="GE456" s="34"/>
      <c r="GF456" s="34"/>
      <c r="GG456" s="34"/>
      <c r="GH456" s="34"/>
      <c r="GI456" s="34"/>
      <c r="GJ456" s="34"/>
      <c r="GK456" s="34"/>
      <c r="GL456" s="34"/>
      <c r="GM456" s="34"/>
      <c r="GN456" s="34"/>
      <c r="GO456" s="34"/>
      <c r="GP456" s="34"/>
      <c r="GQ456" s="34"/>
      <c r="GR456" s="34"/>
      <c r="GS456" s="34"/>
      <c r="GT456" s="34"/>
      <c r="GU456" s="34"/>
      <c r="GV456" s="34"/>
      <c r="GW456" s="34"/>
      <c r="GX456" s="34"/>
      <c r="GY456" s="34"/>
      <c r="GZ456" s="34"/>
      <c r="HA456" s="34"/>
      <c r="HB456" s="34"/>
    </row>
    <row r="457" spans="1:210" x14ac:dyDescent="0.2">
      <c r="A457" s="26">
        <f t="shared" si="362"/>
        <v>448</v>
      </c>
      <c r="B457" s="27">
        <f t="shared" ca="1" si="357"/>
        <v>0</v>
      </c>
      <c r="C457" s="27">
        <f t="shared" ca="1" si="358"/>
        <v>0</v>
      </c>
      <c r="D457" s="27">
        <f t="shared" ca="1" si="359"/>
        <v>0</v>
      </c>
      <c r="E457" s="33">
        <f t="shared" ca="1" si="360"/>
        <v>0</v>
      </c>
      <c r="F457" s="29">
        <f t="shared" ca="1" si="361"/>
        <v>0</v>
      </c>
      <c r="G457" s="27"/>
      <c r="H457" s="33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  <c r="FL457" s="34"/>
      <c r="FM457" s="34"/>
      <c r="FN457" s="34"/>
      <c r="FO457" s="34"/>
      <c r="FP457" s="34"/>
      <c r="FQ457" s="34"/>
      <c r="FR457" s="34"/>
      <c r="FS457" s="34"/>
      <c r="FT457" s="34"/>
      <c r="FU457" s="34"/>
      <c r="FV457" s="34"/>
      <c r="FW457" s="34"/>
      <c r="FX457" s="34"/>
      <c r="FY457" s="34"/>
      <c r="FZ457" s="34"/>
      <c r="GA457" s="34"/>
      <c r="GB457" s="34"/>
      <c r="GC457" s="34"/>
      <c r="GD457" s="34"/>
      <c r="GE457" s="34"/>
      <c r="GF457" s="34"/>
      <c r="GG457" s="34"/>
      <c r="GH457" s="34"/>
      <c r="GI457" s="34"/>
      <c r="GJ457" s="34"/>
      <c r="GK457" s="34"/>
      <c r="GL457" s="34"/>
      <c r="GM457" s="34"/>
      <c r="GN457" s="34"/>
      <c r="GO457" s="34"/>
      <c r="GP457" s="34"/>
      <c r="GQ457" s="34"/>
      <c r="GR457" s="34"/>
      <c r="GS457" s="34"/>
      <c r="GT457" s="34"/>
      <c r="GU457" s="34"/>
      <c r="GV457" s="34"/>
      <c r="GW457" s="34"/>
      <c r="GX457" s="34"/>
      <c r="GY457" s="34"/>
      <c r="GZ457" s="34"/>
      <c r="HA457" s="34"/>
      <c r="HB457" s="34"/>
    </row>
    <row r="458" spans="1:210" x14ac:dyDescent="0.2">
      <c r="A458" s="26">
        <f t="shared" si="362"/>
        <v>449</v>
      </c>
      <c r="B458" s="27">
        <f t="shared" ref="B458:B521" ca="1" si="363">SUM(C458:F458)</f>
        <v>0</v>
      </c>
      <c r="C458" s="27">
        <f t="shared" ref="C458:C521" ca="1" si="364">IF($C$2&gt;=$A458,$B$2,IF($D$2&gt;=$A458,C457-0.5/($D$2-$C$2)*$B$2,IF($E$2&gt;=$A458,C457-0.49/($E$2-$D$2)*$B$2,0)))</f>
        <v>0</v>
      </c>
      <c r="D458" s="27">
        <f t="shared" ref="D458:D521" ca="1" si="365">IF($C$3&gt;=$A458,$B$3,IF($D$3&gt;=$A458,(D457-0.5/($D$3-$C$3)*$B$3),IF($E$3&gt;=$A458,(D457-0.49/($E$3-$D$3)*$B$3),0)))</f>
        <v>0</v>
      </c>
      <c r="E458" s="33">
        <f t="shared" ref="E458:E521" ca="1" si="366">IF($C$4&gt;=$A458,$B$4,IF($D$4&gt;=$A458,E457-0.5/($D$4-$C$4)*$B$4,IF($E$4&gt;=$A458,E457-0.49/($E$4-$D$4)*$B$4,0)))</f>
        <v>0</v>
      </c>
      <c r="F458" s="29">
        <f t="shared" ref="F458:F521" ca="1" si="367">IF($C$5&gt;=$A458,$B$5,IF($D$5&gt;=$A458,F457-0.5/($D$5-$C$5)*$B$5,IF($E$5&gt;=$A458,F457-0.49/($E$5-$D$5)*$B$5,0)))</f>
        <v>0</v>
      </c>
      <c r="G458" s="27"/>
      <c r="H458" s="33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  <c r="FL458" s="34"/>
      <c r="FM458" s="34"/>
      <c r="FN458" s="34"/>
      <c r="FO458" s="34"/>
      <c r="FP458" s="34"/>
      <c r="FQ458" s="34"/>
      <c r="FR458" s="34"/>
      <c r="FS458" s="34"/>
      <c r="FT458" s="34"/>
      <c r="FU458" s="34"/>
      <c r="FV458" s="34"/>
      <c r="FW458" s="34"/>
      <c r="FX458" s="34"/>
      <c r="FY458" s="34"/>
      <c r="FZ458" s="34"/>
      <c r="GA458" s="34"/>
      <c r="GB458" s="34"/>
      <c r="GC458" s="34"/>
      <c r="GD458" s="34"/>
      <c r="GE458" s="34"/>
      <c r="GF458" s="34"/>
      <c r="GG458" s="34"/>
      <c r="GH458" s="34"/>
      <c r="GI458" s="34"/>
      <c r="GJ458" s="34"/>
      <c r="GK458" s="34"/>
      <c r="GL458" s="34"/>
      <c r="GM458" s="34"/>
      <c r="GN458" s="34"/>
      <c r="GO458" s="34"/>
      <c r="GP458" s="34"/>
      <c r="GQ458" s="34"/>
      <c r="GR458" s="34"/>
      <c r="GS458" s="34"/>
      <c r="GT458" s="34"/>
      <c r="GU458" s="34"/>
      <c r="GV458" s="34"/>
      <c r="GW458" s="34"/>
      <c r="GX458" s="34"/>
      <c r="GY458" s="34"/>
      <c r="GZ458" s="34"/>
      <c r="HA458" s="34"/>
      <c r="HB458" s="34"/>
    </row>
    <row r="459" spans="1:210" x14ac:dyDescent="0.2">
      <c r="A459" s="26">
        <f t="shared" ref="A459:A522" si="368">A458+1</f>
        <v>450</v>
      </c>
      <c r="B459" s="27">
        <f t="shared" ca="1" si="363"/>
        <v>0</v>
      </c>
      <c r="C459" s="27">
        <f t="shared" ca="1" si="364"/>
        <v>0</v>
      </c>
      <c r="D459" s="27">
        <f t="shared" ca="1" si="365"/>
        <v>0</v>
      </c>
      <c r="E459" s="33">
        <f t="shared" ca="1" si="366"/>
        <v>0</v>
      </c>
      <c r="F459" s="29">
        <f t="shared" ca="1" si="367"/>
        <v>0</v>
      </c>
      <c r="G459" s="27"/>
      <c r="H459" s="33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  <c r="FL459" s="34"/>
      <c r="FM459" s="34"/>
      <c r="FN459" s="34"/>
      <c r="FO459" s="34"/>
      <c r="FP459" s="34"/>
      <c r="FQ459" s="34"/>
      <c r="FR459" s="34"/>
      <c r="FS459" s="34"/>
      <c r="FT459" s="34"/>
      <c r="FU459" s="34"/>
      <c r="FV459" s="34"/>
      <c r="FW459" s="34"/>
      <c r="FX459" s="34"/>
      <c r="FY459" s="34"/>
      <c r="FZ459" s="34"/>
      <c r="GA459" s="34"/>
      <c r="GB459" s="34"/>
      <c r="GC459" s="34"/>
      <c r="GD459" s="34"/>
      <c r="GE459" s="34"/>
      <c r="GF459" s="34"/>
      <c r="GG459" s="34"/>
      <c r="GH459" s="34"/>
      <c r="GI459" s="34"/>
      <c r="GJ459" s="34"/>
      <c r="GK459" s="34"/>
      <c r="GL459" s="34"/>
      <c r="GM459" s="34"/>
      <c r="GN459" s="34"/>
      <c r="GO459" s="34"/>
      <c r="GP459" s="34"/>
      <c r="GQ459" s="34"/>
      <c r="GR459" s="34"/>
      <c r="GS459" s="34"/>
      <c r="GT459" s="34"/>
      <c r="GU459" s="34"/>
      <c r="GV459" s="34"/>
      <c r="GW459" s="34"/>
      <c r="GX459" s="34"/>
      <c r="GY459" s="34"/>
      <c r="GZ459" s="34"/>
      <c r="HA459" s="34"/>
      <c r="HB459" s="34"/>
    </row>
    <row r="460" spans="1:210" x14ac:dyDescent="0.2">
      <c r="A460" s="26">
        <f t="shared" si="368"/>
        <v>451</v>
      </c>
      <c r="B460" s="27">
        <f t="shared" ca="1" si="363"/>
        <v>0</v>
      </c>
      <c r="C460" s="27">
        <f t="shared" ca="1" si="364"/>
        <v>0</v>
      </c>
      <c r="D460" s="27">
        <f t="shared" ca="1" si="365"/>
        <v>0</v>
      </c>
      <c r="E460" s="33">
        <f t="shared" ca="1" si="366"/>
        <v>0</v>
      </c>
      <c r="F460" s="29">
        <f t="shared" ca="1" si="367"/>
        <v>0</v>
      </c>
      <c r="G460" s="27"/>
      <c r="H460" s="33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  <c r="FL460" s="34"/>
      <c r="FM460" s="34"/>
      <c r="FN460" s="34"/>
      <c r="FO460" s="34"/>
      <c r="FP460" s="34"/>
      <c r="FQ460" s="34"/>
      <c r="FR460" s="34"/>
      <c r="FS460" s="34"/>
      <c r="FT460" s="34"/>
      <c r="FU460" s="34"/>
      <c r="FV460" s="34"/>
      <c r="FW460" s="34"/>
      <c r="FX460" s="34"/>
      <c r="FY460" s="34"/>
      <c r="FZ460" s="34"/>
      <c r="GA460" s="34"/>
      <c r="GB460" s="34"/>
      <c r="GC460" s="34"/>
      <c r="GD460" s="34"/>
      <c r="GE460" s="34"/>
      <c r="GF460" s="34"/>
      <c r="GG460" s="34"/>
      <c r="GH460" s="34"/>
      <c r="GI460" s="34"/>
      <c r="GJ460" s="34"/>
      <c r="GK460" s="34"/>
      <c r="GL460" s="34"/>
      <c r="GM460" s="34"/>
      <c r="GN460" s="34"/>
      <c r="GO460" s="34"/>
      <c r="GP460" s="34"/>
      <c r="GQ460" s="34"/>
      <c r="GR460" s="34"/>
      <c r="GS460" s="34"/>
      <c r="GT460" s="34"/>
      <c r="GU460" s="34"/>
      <c r="GV460" s="34"/>
      <c r="GW460" s="34"/>
      <c r="GX460" s="34"/>
      <c r="GY460" s="34"/>
      <c r="GZ460" s="34"/>
      <c r="HA460" s="34"/>
      <c r="HB460" s="34"/>
    </row>
    <row r="461" spans="1:210" x14ac:dyDescent="0.2">
      <c r="A461" s="26">
        <f t="shared" si="368"/>
        <v>452</v>
      </c>
      <c r="B461" s="27">
        <f t="shared" ca="1" si="363"/>
        <v>0</v>
      </c>
      <c r="C461" s="27">
        <f t="shared" ca="1" si="364"/>
        <v>0</v>
      </c>
      <c r="D461" s="27">
        <f t="shared" ca="1" si="365"/>
        <v>0</v>
      </c>
      <c r="E461" s="33">
        <f t="shared" ca="1" si="366"/>
        <v>0</v>
      </c>
      <c r="F461" s="29">
        <f t="shared" ca="1" si="367"/>
        <v>0</v>
      </c>
      <c r="G461" s="27"/>
      <c r="H461" s="33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  <c r="FL461" s="34"/>
      <c r="FM461" s="34"/>
      <c r="FN461" s="34"/>
      <c r="FO461" s="34"/>
      <c r="FP461" s="34"/>
      <c r="FQ461" s="34"/>
      <c r="FR461" s="34"/>
      <c r="FS461" s="34"/>
      <c r="FT461" s="34"/>
      <c r="FU461" s="34"/>
      <c r="FV461" s="34"/>
      <c r="FW461" s="34"/>
      <c r="FX461" s="34"/>
      <c r="FY461" s="34"/>
      <c r="FZ461" s="34"/>
      <c r="GA461" s="34"/>
      <c r="GB461" s="34"/>
      <c r="GC461" s="34"/>
      <c r="GD461" s="34"/>
      <c r="GE461" s="34"/>
      <c r="GF461" s="34"/>
      <c r="GG461" s="34"/>
      <c r="GH461" s="34"/>
      <c r="GI461" s="34"/>
      <c r="GJ461" s="34"/>
      <c r="GK461" s="34"/>
      <c r="GL461" s="34"/>
      <c r="GM461" s="34"/>
      <c r="GN461" s="34"/>
      <c r="GO461" s="34"/>
      <c r="GP461" s="34"/>
      <c r="GQ461" s="34"/>
      <c r="GR461" s="34"/>
      <c r="GS461" s="34"/>
      <c r="GT461" s="34"/>
      <c r="GU461" s="34"/>
      <c r="GV461" s="34"/>
      <c r="GW461" s="34"/>
      <c r="GX461" s="34"/>
      <c r="GY461" s="34"/>
      <c r="GZ461" s="34"/>
      <c r="HA461" s="34"/>
      <c r="HB461" s="34"/>
    </row>
    <row r="462" spans="1:210" x14ac:dyDescent="0.2">
      <c r="A462" s="26">
        <f t="shared" si="368"/>
        <v>453</v>
      </c>
      <c r="B462" s="27">
        <f t="shared" ca="1" si="363"/>
        <v>0</v>
      </c>
      <c r="C462" s="27">
        <f t="shared" ca="1" si="364"/>
        <v>0</v>
      </c>
      <c r="D462" s="27">
        <f t="shared" ca="1" si="365"/>
        <v>0</v>
      </c>
      <c r="E462" s="33">
        <f t="shared" ca="1" si="366"/>
        <v>0</v>
      </c>
      <c r="F462" s="29">
        <f t="shared" ca="1" si="367"/>
        <v>0</v>
      </c>
      <c r="G462" s="27"/>
      <c r="H462" s="33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  <c r="FL462" s="34"/>
      <c r="FM462" s="34"/>
      <c r="FN462" s="34"/>
      <c r="FO462" s="34"/>
      <c r="FP462" s="34"/>
      <c r="FQ462" s="34"/>
      <c r="FR462" s="34"/>
      <c r="FS462" s="34"/>
      <c r="FT462" s="34"/>
      <c r="FU462" s="34"/>
      <c r="FV462" s="34"/>
      <c r="FW462" s="34"/>
      <c r="FX462" s="34"/>
      <c r="FY462" s="34"/>
      <c r="FZ462" s="34"/>
      <c r="GA462" s="34"/>
      <c r="GB462" s="34"/>
      <c r="GC462" s="34"/>
      <c r="GD462" s="34"/>
      <c r="GE462" s="34"/>
      <c r="GF462" s="34"/>
      <c r="GG462" s="34"/>
      <c r="GH462" s="34"/>
      <c r="GI462" s="34"/>
      <c r="GJ462" s="34"/>
      <c r="GK462" s="34"/>
      <c r="GL462" s="34"/>
      <c r="GM462" s="34"/>
      <c r="GN462" s="34"/>
      <c r="GO462" s="34"/>
      <c r="GP462" s="34"/>
      <c r="GQ462" s="34"/>
      <c r="GR462" s="34"/>
      <c r="GS462" s="34"/>
      <c r="GT462" s="34"/>
      <c r="GU462" s="34"/>
      <c r="GV462" s="34"/>
      <c r="GW462" s="34"/>
      <c r="GX462" s="34"/>
      <c r="GY462" s="34"/>
      <c r="GZ462" s="34"/>
      <c r="HA462" s="34"/>
      <c r="HB462" s="34"/>
    </row>
    <row r="463" spans="1:210" x14ac:dyDescent="0.2">
      <c r="A463" s="26">
        <f t="shared" si="368"/>
        <v>454</v>
      </c>
      <c r="B463" s="27">
        <f t="shared" ca="1" si="363"/>
        <v>0</v>
      </c>
      <c r="C463" s="27">
        <f t="shared" ca="1" si="364"/>
        <v>0</v>
      </c>
      <c r="D463" s="27">
        <f t="shared" ca="1" si="365"/>
        <v>0</v>
      </c>
      <c r="E463" s="33">
        <f t="shared" ca="1" si="366"/>
        <v>0</v>
      </c>
      <c r="F463" s="29">
        <f t="shared" ca="1" si="367"/>
        <v>0</v>
      </c>
      <c r="G463" s="27"/>
      <c r="H463" s="33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  <c r="FL463" s="34"/>
      <c r="FM463" s="34"/>
      <c r="FN463" s="34"/>
      <c r="FO463" s="34"/>
      <c r="FP463" s="34"/>
      <c r="FQ463" s="34"/>
      <c r="FR463" s="34"/>
      <c r="FS463" s="34"/>
      <c r="FT463" s="34"/>
      <c r="FU463" s="34"/>
      <c r="FV463" s="34"/>
      <c r="FW463" s="34"/>
      <c r="FX463" s="34"/>
      <c r="FY463" s="34"/>
      <c r="FZ463" s="34"/>
      <c r="GA463" s="34"/>
      <c r="GB463" s="34"/>
      <c r="GC463" s="34"/>
      <c r="GD463" s="34"/>
      <c r="GE463" s="34"/>
      <c r="GF463" s="34"/>
      <c r="GG463" s="34"/>
      <c r="GH463" s="34"/>
      <c r="GI463" s="34"/>
      <c r="GJ463" s="34"/>
      <c r="GK463" s="34"/>
      <c r="GL463" s="34"/>
      <c r="GM463" s="34"/>
      <c r="GN463" s="34"/>
      <c r="GO463" s="34"/>
      <c r="GP463" s="34"/>
      <c r="GQ463" s="34"/>
      <c r="GR463" s="34"/>
      <c r="GS463" s="34"/>
      <c r="GT463" s="34"/>
      <c r="GU463" s="34"/>
      <c r="GV463" s="34"/>
      <c r="GW463" s="34"/>
      <c r="GX463" s="34"/>
      <c r="GY463" s="34"/>
      <c r="GZ463" s="34"/>
      <c r="HA463" s="34"/>
      <c r="HB463" s="34"/>
    </row>
    <row r="464" spans="1:210" x14ac:dyDescent="0.2">
      <c r="A464" s="26">
        <f t="shared" si="368"/>
        <v>455</v>
      </c>
      <c r="B464" s="27">
        <f t="shared" ca="1" si="363"/>
        <v>0</v>
      </c>
      <c r="C464" s="27">
        <f t="shared" ca="1" si="364"/>
        <v>0</v>
      </c>
      <c r="D464" s="27">
        <f t="shared" ca="1" si="365"/>
        <v>0</v>
      </c>
      <c r="E464" s="33">
        <f t="shared" ca="1" si="366"/>
        <v>0</v>
      </c>
      <c r="F464" s="29">
        <f t="shared" ca="1" si="367"/>
        <v>0</v>
      </c>
      <c r="G464" s="27"/>
      <c r="H464" s="33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  <c r="FL464" s="34"/>
      <c r="FM464" s="34"/>
      <c r="FN464" s="34"/>
      <c r="FO464" s="34"/>
      <c r="FP464" s="34"/>
      <c r="FQ464" s="34"/>
      <c r="FR464" s="34"/>
      <c r="FS464" s="34"/>
      <c r="FT464" s="34"/>
      <c r="FU464" s="34"/>
      <c r="FV464" s="34"/>
      <c r="FW464" s="34"/>
      <c r="FX464" s="34"/>
      <c r="FY464" s="34"/>
      <c r="FZ464" s="34"/>
      <c r="GA464" s="34"/>
      <c r="GB464" s="34"/>
      <c r="GC464" s="34"/>
      <c r="GD464" s="34"/>
      <c r="GE464" s="34"/>
      <c r="GF464" s="34"/>
      <c r="GG464" s="34"/>
      <c r="GH464" s="34"/>
      <c r="GI464" s="34"/>
      <c r="GJ464" s="34"/>
      <c r="GK464" s="34"/>
      <c r="GL464" s="34"/>
      <c r="GM464" s="34"/>
      <c r="GN464" s="34"/>
      <c r="GO464" s="34"/>
      <c r="GP464" s="34"/>
      <c r="GQ464" s="34"/>
      <c r="GR464" s="34"/>
      <c r="GS464" s="34"/>
      <c r="GT464" s="34"/>
      <c r="GU464" s="34"/>
      <c r="GV464" s="34"/>
      <c r="GW464" s="34"/>
      <c r="GX464" s="34"/>
      <c r="GY464" s="34"/>
      <c r="GZ464" s="34"/>
      <c r="HA464" s="34"/>
      <c r="HB464" s="34"/>
    </row>
    <row r="465" spans="1:210" x14ac:dyDescent="0.2">
      <c r="A465" s="26">
        <f t="shared" si="368"/>
        <v>456</v>
      </c>
      <c r="B465" s="27">
        <f t="shared" ca="1" si="363"/>
        <v>0</v>
      </c>
      <c r="C465" s="27">
        <f t="shared" ca="1" si="364"/>
        <v>0</v>
      </c>
      <c r="D465" s="27">
        <f t="shared" ca="1" si="365"/>
        <v>0</v>
      </c>
      <c r="E465" s="33">
        <f t="shared" ca="1" si="366"/>
        <v>0</v>
      </c>
      <c r="F465" s="29">
        <f t="shared" ca="1" si="367"/>
        <v>0</v>
      </c>
      <c r="G465" s="27"/>
      <c r="H465" s="33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  <c r="FL465" s="34"/>
      <c r="FM465" s="34"/>
      <c r="FN465" s="34"/>
      <c r="FO465" s="34"/>
      <c r="FP465" s="34"/>
      <c r="FQ465" s="34"/>
      <c r="FR465" s="34"/>
      <c r="FS465" s="34"/>
      <c r="FT465" s="34"/>
      <c r="FU465" s="34"/>
      <c r="FV465" s="34"/>
      <c r="FW465" s="34"/>
      <c r="FX465" s="34"/>
      <c r="FY465" s="34"/>
      <c r="FZ465" s="34"/>
      <c r="GA465" s="34"/>
      <c r="GB465" s="34"/>
      <c r="GC465" s="34"/>
      <c r="GD465" s="34"/>
      <c r="GE465" s="34"/>
      <c r="GF465" s="34"/>
      <c r="GG465" s="34"/>
      <c r="GH465" s="34"/>
      <c r="GI465" s="34"/>
      <c r="GJ465" s="34"/>
      <c r="GK465" s="34"/>
      <c r="GL465" s="34"/>
      <c r="GM465" s="34"/>
      <c r="GN465" s="34"/>
      <c r="GO465" s="34"/>
      <c r="GP465" s="34"/>
      <c r="GQ465" s="34"/>
      <c r="GR465" s="34"/>
      <c r="GS465" s="34"/>
      <c r="GT465" s="34"/>
      <c r="GU465" s="34"/>
      <c r="GV465" s="34"/>
      <c r="GW465" s="34"/>
      <c r="GX465" s="34"/>
      <c r="GY465" s="34"/>
      <c r="GZ465" s="34"/>
      <c r="HA465" s="34"/>
      <c r="HB465" s="34"/>
    </row>
    <row r="466" spans="1:210" x14ac:dyDescent="0.2">
      <c r="A466" s="26">
        <f t="shared" si="368"/>
        <v>457</v>
      </c>
      <c r="B466" s="27">
        <f t="shared" ca="1" si="363"/>
        <v>0</v>
      </c>
      <c r="C466" s="27">
        <f t="shared" ca="1" si="364"/>
        <v>0</v>
      </c>
      <c r="D466" s="27">
        <f t="shared" ca="1" si="365"/>
        <v>0</v>
      </c>
      <c r="E466" s="33">
        <f t="shared" ca="1" si="366"/>
        <v>0</v>
      </c>
      <c r="F466" s="29">
        <f t="shared" ca="1" si="367"/>
        <v>0</v>
      </c>
      <c r="G466" s="27"/>
      <c r="H466" s="33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  <c r="FL466" s="34"/>
      <c r="FM466" s="34"/>
      <c r="FN466" s="34"/>
      <c r="FO466" s="34"/>
      <c r="FP466" s="34"/>
      <c r="FQ466" s="34"/>
      <c r="FR466" s="34"/>
      <c r="FS466" s="34"/>
      <c r="FT466" s="34"/>
      <c r="FU466" s="34"/>
      <c r="FV466" s="34"/>
      <c r="FW466" s="34"/>
      <c r="FX466" s="34"/>
      <c r="FY466" s="34"/>
      <c r="FZ466" s="34"/>
      <c r="GA466" s="34"/>
      <c r="GB466" s="34"/>
      <c r="GC466" s="34"/>
      <c r="GD466" s="34"/>
      <c r="GE466" s="34"/>
      <c r="GF466" s="34"/>
      <c r="GG466" s="34"/>
      <c r="GH466" s="34"/>
      <c r="GI466" s="34"/>
      <c r="GJ466" s="34"/>
      <c r="GK466" s="34"/>
      <c r="GL466" s="34"/>
      <c r="GM466" s="34"/>
      <c r="GN466" s="34"/>
      <c r="GO466" s="34"/>
      <c r="GP466" s="34"/>
      <c r="GQ466" s="34"/>
      <c r="GR466" s="34"/>
      <c r="GS466" s="34"/>
      <c r="GT466" s="34"/>
      <c r="GU466" s="34"/>
      <c r="GV466" s="34"/>
      <c r="GW466" s="34"/>
      <c r="GX466" s="34"/>
      <c r="GY466" s="34"/>
      <c r="GZ466" s="34"/>
      <c r="HA466" s="34"/>
      <c r="HB466" s="34"/>
    </row>
    <row r="467" spans="1:210" x14ac:dyDescent="0.2">
      <c r="A467" s="26">
        <f t="shared" si="368"/>
        <v>458</v>
      </c>
      <c r="B467" s="27">
        <f t="shared" ca="1" si="363"/>
        <v>0</v>
      </c>
      <c r="C467" s="27">
        <f t="shared" ca="1" si="364"/>
        <v>0</v>
      </c>
      <c r="D467" s="27">
        <f t="shared" ca="1" si="365"/>
        <v>0</v>
      </c>
      <c r="E467" s="33">
        <f t="shared" ca="1" si="366"/>
        <v>0</v>
      </c>
      <c r="F467" s="29">
        <f t="shared" ca="1" si="367"/>
        <v>0</v>
      </c>
      <c r="G467" s="27"/>
      <c r="H467" s="33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  <c r="FL467" s="34"/>
      <c r="FM467" s="34"/>
      <c r="FN467" s="34"/>
      <c r="FO467" s="34"/>
      <c r="FP467" s="34"/>
      <c r="FQ467" s="34"/>
      <c r="FR467" s="34"/>
      <c r="FS467" s="34"/>
      <c r="FT467" s="34"/>
      <c r="FU467" s="34"/>
      <c r="FV467" s="34"/>
      <c r="FW467" s="34"/>
      <c r="FX467" s="34"/>
      <c r="FY467" s="34"/>
      <c r="FZ467" s="34"/>
      <c r="GA467" s="34"/>
      <c r="GB467" s="34"/>
      <c r="GC467" s="34"/>
      <c r="GD467" s="34"/>
      <c r="GE467" s="34"/>
      <c r="GF467" s="34"/>
      <c r="GG467" s="34"/>
      <c r="GH467" s="34"/>
      <c r="GI467" s="34"/>
      <c r="GJ467" s="34"/>
      <c r="GK467" s="34"/>
      <c r="GL467" s="34"/>
      <c r="GM467" s="34"/>
      <c r="GN467" s="34"/>
      <c r="GO467" s="34"/>
      <c r="GP467" s="34"/>
      <c r="GQ467" s="34"/>
      <c r="GR467" s="34"/>
      <c r="GS467" s="34"/>
      <c r="GT467" s="34"/>
      <c r="GU467" s="34"/>
      <c r="GV467" s="34"/>
      <c r="GW467" s="34"/>
      <c r="GX467" s="34"/>
      <c r="GY467" s="34"/>
      <c r="GZ467" s="34"/>
      <c r="HA467" s="34"/>
      <c r="HB467" s="34"/>
    </row>
    <row r="468" spans="1:210" x14ac:dyDescent="0.2">
      <c r="A468" s="26">
        <f t="shared" si="368"/>
        <v>459</v>
      </c>
      <c r="B468" s="27">
        <f t="shared" ca="1" si="363"/>
        <v>0</v>
      </c>
      <c r="C468" s="27">
        <f t="shared" ca="1" si="364"/>
        <v>0</v>
      </c>
      <c r="D468" s="27">
        <f t="shared" ca="1" si="365"/>
        <v>0</v>
      </c>
      <c r="E468" s="33">
        <f t="shared" ca="1" si="366"/>
        <v>0</v>
      </c>
      <c r="F468" s="29">
        <f t="shared" ca="1" si="367"/>
        <v>0</v>
      </c>
      <c r="G468" s="27"/>
      <c r="H468" s="33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  <c r="FL468" s="34"/>
      <c r="FM468" s="34"/>
      <c r="FN468" s="34"/>
      <c r="FO468" s="34"/>
      <c r="FP468" s="34"/>
      <c r="FQ468" s="34"/>
      <c r="FR468" s="34"/>
      <c r="FS468" s="34"/>
      <c r="FT468" s="34"/>
      <c r="FU468" s="34"/>
      <c r="FV468" s="34"/>
      <c r="FW468" s="34"/>
      <c r="FX468" s="34"/>
      <c r="FY468" s="34"/>
      <c r="FZ468" s="34"/>
      <c r="GA468" s="34"/>
      <c r="GB468" s="34"/>
      <c r="GC468" s="34"/>
      <c r="GD468" s="34"/>
      <c r="GE468" s="34"/>
      <c r="GF468" s="34"/>
      <c r="GG468" s="34"/>
      <c r="GH468" s="34"/>
      <c r="GI468" s="34"/>
      <c r="GJ468" s="34"/>
      <c r="GK468" s="34"/>
      <c r="GL468" s="34"/>
      <c r="GM468" s="34"/>
      <c r="GN468" s="34"/>
      <c r="GO468" s="34"/>
      <c r="GP468" s="34"/>
      <c r="GQ468" s="34"/>
      <c r="GR468" s="34"/>
      <c r="GS468" s="34"/>
      <c r="GT468" s="34"/>
      <c r="GU468" s="34"/>
      <c r="GV468" s="34"/>
      <c r="GW468" s="34"/>
      <c r="GX468" s="34"/>
      <c r="GY468" s="34"/>
      <c r="GZ468" s="34"/>
      <c r="HA468" s="34"/>
      <c r="HB468" s="34"/>
    </row>
    <row r="469" spans="1:210" x14ac:dyDescent="0.2">
      <c r="A469" s="26">
        <f t="shared" si="368"/>
        <v>460</v>
      </c>
      <c r="B469" s="27">
        <f t="shared" ca="1" si="363"/>
        <v>0</v>
      </c>
      <c r="C469" s="27">
        <f t="shared" ca="1" si="364"/>
        <v>0</v>
      </c>
      <c r="D469" s="27">
        <f t="shared" ca="1" si="365"/>
        <v>0</v>
      </c>
      <c r="E469" s="33">
        <f t="shared" ca="1" si="366"/>
        <v>0</v>
      </c>
      <c r="F469" s="29">
        <f t="shared" ca="1" si="367"/>
        <v>0</v>
      </c>
      <c r="G469" s="27"/>
      <c r="H469" s="33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  <c r="FL469" s="34"/>
      <c r="FM469" s="34"/>
      <c r="FN469" s="34"/>
      <c r="FO469" s="34"/>
      <c r="FP469" s="34"/>
      <c r="FQ469" s="34"/>
      <c r="FR469" s="34"/>
      <c r="FS469" s="34"/>
      <c r="FT469" s="34"/>
      <c r="FU469" s="34"/>
      <c r="FV469" s="34"/>
      <c r="FW469" s="34"/>
      <c r="FX469" s="34"/>
      <c r="FY469" s="34"/>
      <c r="FZ469" s="34"/>
      <c r="GA469" s="34"/>
      <c r="GB469" s="34"/>
      <c r="GC469" s="34"/>
      <c r="GD469" s="34"/>
      <c r="GE469" s="34"/>
      <c r="GF469" s="34"/>
      <c r="GG469" s="34"/>
      <c r="GH469" s="34"/>
      <c r="GI469" s="34"/>
      <c r="GJ469" s="34"/>
      <c r="GK469" s="34"/>
      <c r="GL469" s="34"/>
      <c r="GM469" s="34"/>
      <c r="GN469" s="34"/>
      <c r="GO469" s="34"/>
      <c r="GP469" s="34"/>
      <c r="GQ469" s="34"/>
      <c r="GR469" s="34"/>
      <c r="GS469" s="34"/>
      <c r="GT469" s="34"/>
      <c r="GU469" s="34"/>
      <c r="GV469" s="34"/>
      <c r="GW469" s="34"/>
      <c r="GX469" s="34"/>
      <c r="GY469" s="34"/>
      <c r="GZ469" s="34"/>
      <c r="HA469" s="34"/>
      <c r="HB469" s="34"/>
    </row>
    <row r="470" spans="1:210" x14ac:dyDescent="0.2">
      <c r="A470" s="26">
        <f t="shared" si="368"/>
        <v>461</v>
      </c>
      <c r="B470" s="27">
        <f t="shared" ca="1" si="363"/>
        <v>0</v>
      </c>
      <c r="C470" s="27">
        <f t="shared" ca="1" si="364"/>
        <v>0</v>
      </c>
      <c r="D470" s="27">
        <f t="shared" ca="1" si="365"/>
        <v>0</v>
      </c>
      <c r="E470" s="33">
        <f t="shared" ca="1" si="366"/>
        <v>0</v>
      </c>
      <c r="F470" s="29">
        <f t="shared" ca="1" si="367"/>
        <v>0</v>
      </c>
      <c r="G470" s="27"/>
      <c r="H470" s="33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  <c r="FL470" s="34"/>
      <c r="FM470" s="34"/>
      <c r="FN470" s="34"/>
      <c r="FO470" s="34"/>
      <c r="FP470" s="34"/>
      <c r="FQ470" s="34"/>
      <c r="FR470" s="34"/>
      <c r="FS470" s="34"/>
      <c r="FT470" s="34"/>
      <c r="FU470" s="34"/>
      <c r="FV470" s="34"/>
      <c r="FW470" s="34"/>
      <c r="FX470" s="34"/>
      <c r="FY470" s="34"/>
      <c r="FZ470" s="34"/>
      <c r="GA470" s="34"/>
      <c r="GB470" s="34"/>
      <c r="GC470" s="34"/>
      <c r="GD470" s="34"/>
      <c r="GE470" s="34"/>
      <c r="GF470" s="34"/>
      <c r="GG470" s="34"/>
      <c r="GH470" s="34"/>
      <c r="GI470" s="34"/>
      <c r="GJ470" s="34"/>
      <c r="GK470" s="34"/>
      <c r="GL470" s="34"/>
      <c r="GM470" s="34"/>
      <c r="GN470" s="34"/>
      <c r="GO470" s="34"/>
      <c r="GP470" s="34"/>
      <c r="GQ470" s="34"/>
      <c r="GR470" s="34"/>
      <c r="GS470" s="34"/>
      <c r="GT470" s="34"/>
      <c r="GU470" s="34"/>
      <c r="GV470" s="34"/>
      <c r="GW470" s="34"/>
      <c r="GX470" s="34"/>
      <c r="GY470" s="34"/>
      <c r="GZ470" s="34"/>
      <c r="HA470" s="34"/>
      <c r="HB470" s="34"/>
    </row>
    <row r="471" spans="1:210" x14ac:dyDescent="0.2">
      <c r="A471" s="26">
        <f t="shared" si="368"/>
        <v>462</v>
      </c>
      <c r="B471" s="27">
        <f t="shared" ca="1" si="363"/>
        <v>0</v>
      </c>
      <c r="C471" s="27">
        <f t="shared" ca="1" si="364"/>
        <v>0</v>
      </c>
      <c r="D471" s="27">
        <f t="shared" ca="1" si="365"/>
        <v>0</v>
      </c>
      <c r="E471" s="33">
        <f t="shared" ca="1" si="366"/>
        <v>0</v>
      </c>
      <c r="F471" s="29">
        <f t="shared" ca="1" si="367"/>
        <v>0</v>
      </c>
      <c r="G471" s="27"/>
      <c r="H471" s="33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  <c r="FL471" s="34"/>
      <c r="FM471" s="34"/>
      <c r="FN471" s="34"/>
      <c r="FO471" s="34"/>
      <c r="FP471" s="34"/>
      <c r="FQ471" s="34"/>
      <c r="FR471" s="34"/>
      <c r="FS471" s="34"/>
      <c r="FT471" s="34"/>
      <c r="FU471" s="34"/>
      <c r="FV471" s="34"/>
      <c r="FW471" s="34"/>
      <c r="FX471" s="34"/>
      <c r="FY471" s="34"/>
      <c r="FZ471" s="34"/>
      <c r="GA471" s="34"/>
      <c r="GB471" s="34"/>
      <c r="GC471" s="34"/>
      <c r="GD471" s="34"/>
      <c r="GE471" s="34"/>
      <c r="GF471" s="34"/>
      <c r="GG471" s="34"/>
      <c r="GH471" s="34"/>
      <c r="GI471" s="34"/>
      <c r="GJ471" s="34"/>
      <c r="GK471" s="34"/>
      <c r="GL471" s="34"/>
      <c r="GM471" s="34"/>
      <c r="GN471" s="34"/>
      <c r="GO471" s="34"/>
      <c r="GP471" s="34"/>
      <c r="GQ471" s="34"/>
      <c r="GR471" s="34"/>
      <c r="GS471" s="34"/>
      <c r="GT471" s="34"/>
      <c r="GU471" s="34"/>
      <c r="GV471" s="34"/>
      <c r="GW471" s="34"/>
      <c r="GX471" s="34"/>
      <c r="GY471" s="34"/>
      <c r="GZ471" s="34"/>
      <c r="HA471" s="34"/>
      <c r="HB471" s="34"/>
    </row>
    <row r="472" spans="1:210" x14ac:dyDescent="0.2">
      <c r="A472" s="26">
        <f t="shared" si="368"/>
        <v>463</v>
      </c>
      <c r="B472" s="27">
        <f t="shared" ca="1" si="363"/>
        <v>0</v>
      </c>
      <c r="C472" s="27">
        <f t="shared" ca="1" si="364"/>
        <v>0</v>
      </c>
      <c r="D472" s="27">
        <f t="shared" ca="1" si="365"/>
        <v>0</v>
      </c>
      <c r="E472" s="33">
        <f t="shared" ca="1" si="366"/>
        <v>0</v>
      </c>
      <c r="F472" s="29">
        <f t="shared" ca="1" si="367"/>
        <v>0</v>
      </c>
      <c r="G472" s="27"/>
      <c r="H472" s="33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  <c r="FL472" s="34"/>
      <c r="FM472" s="34"/>
      <c r="FN472" s="34"/>
      <c r="FO472" s="34"/>
      <c r="FP472" s="34"/>
      <c r="FQ472" s="34"/>
      <c r="FR472" s="34"/>
      <c r="FS472" s="34"/>
      <c r="FT472" s="34"/>
      <c r="FU472" s="34"/>
      <c r="FV472" s="34"/>
      <c r="FW472" s="34"/>
      <c r="FX472" s="34"/>
      <c r="FY472" s="34"/>
      <c r="FZ472" s="34"/>
      <c r="GA472" s="34"/>
      <c r="GB472" s="34"/>
      <c r="GC472" s="34"/>
      <c r="GD472" s="34"/>
      <c r="GE472" s="34"/>
      <c r="GF472" s="34"/>
      <c r="GG472" s="34"/>
      <c r="GH472" s="34"/>
      <c r="GI472" s="34"/>
      <c r="GJ472" s="34"/>
      <c r="GK472" s="34"/>
      <c r="GL472" s="34"/>
      <c r="GM472" s="34"/>
      <c r="GN472" s="34"/>
      <c r="GO472" s="34"/>
      <c r="GP472" s="34"/>
      <c r="GQ472" s="34"/>
      <c r="GR472" s="34"/>
      <c r="GS472" s="34"/>
      <c r="GT472" s="34"/>
      <c r="GU472" s="34"/>
      <c r="GV472" s="34"/>
      <c r="GW472" s="34"/>
      <c r="GX472" s="34"/>
      <c r="GY472" s="34"/>
      <c r="GZ472" s="34"/>
      <c r="HA472" s="34"/>
      <c r="HB472" s="34"/>
    </row>
    <row r="473" spans="1:210" x14ac:dyDescent="0.2">
      <c r="A473" s="26">
        <f t="shared" si="368"/>
        <v>464</v>
      </c>
      <c r="B473" s="27">
        <f t="shared" ca="1" si="363"/>
        <v>0</v>
      </c>
      <c r="C473" s="27">
        <f t="shared" ca="1" si="364"/>
        <v>0</v>
      </c>
      <c r="D473" s="27">
        <f t="shared" ca="1" si="365"/>
        <v>0</v>
      </c>
      <c r="E473" s="33">
        <f t="shared" ca="1" si="366"/>
        <v>0</v>
      </c>
      <c r="F473" s="29">
        <f t="shared" ca="1" si="367"/>
        <v>0</v>
      </c>
      <c r="G473" s="27"/>
      <c r="H473" s="33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  <c r="FL473" s="34"/>
      <c r="FM473" s="34"/>
      <c r="FN473" s="34"/>
      <c r="FO473" s="34"/>
      <c r="FP473" s="34"/>
      <c r="FQ473" s="34"/>
      <c r="FR473" s="34"/>
      <c r="FS473" s="34"/>
      <c r="FT473" s="34"/>
      <c r="FU473" s="34"/>
      <c r="FV473" s="34"/>
      <c r="FW473" s="34"/>
      <c r="FX473" s="34"/>
      <c r="FY473" s="34"/>
      <c r="FZ473" s="34"/>
      <c r="GA473" s="34"/>
      <c r="GB473" s="34"/>
      <c r="GC473" s="34"/>
      <c r="GD473" s="34"/>
      <c r="GE473" s="34"/>
      <c r="GF473" s="34"/>
      <c r="GG473" s="34"/>
      <c r="GH473" s="34"/>
      <c r="GI473" s="34"/>
      <c r="GJ473" s="34"/>
      <c r="GK473" s="34"/>
      <c r="GL473" s="34"/>
      <c r="GM473" s="34"/>
      <c r="GN473" s="34"/>
      <c r="GO473" s="34"/>
      <c r="GP473" s="34"/>
      <c r="GQ473" s="34"/>
      <c r="GR473" s="34"/>
      <c r="GS473" s="34"/>
      <c r="GT473" s="34"/>
      <c r="GU473" s="34"/>
      <c r="GV473" s="34"/>
      <c r="GW473" s="34"/>
      <c r="GX473" s="34"/>
      <c r="GY473" s="34"/>
      <c r="GZ473" s="34"/>
      <c r="HA473" s="34"/>
      <c r="HB473" s="34"/>
    </row>
    <row r="474" spans="1:210" x14ac:dyDescent="0.2">
      <c r="A474" s="26">
        <f t="shared" si="368"/>
        <v>465</v>
      </c>
      <c r="B474" s="27">
        <f t="shared" ca="1" si="363"/>
        <v>0</v>
      </c>
      <c r="C474" s="27">
        <f t="shared" ca="1" si="364"/>
        <v>0</v>
      </c>
      <c r="D474" s="27">
        <f t="shared" ca="1" si="365"/>
        <v>0</v>
      </c>
      <c r="E474" s="33">
        <f t="shared" ca="1" si="366"/>
        <v>0</v>
      </c>
      <c r="F474" s="29">
        <f t="shared" ca="1" si="367"/>
        <v>0</v>
      </c>
      <c r="G474" s="27"/>
      <c r="H474" s="33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  <c r="FL474" s="34"/>
      <c r="FM474" s="34"/>
      <c r="FN474" s="34"/>
      <c r="FO474" s="34"/>
      <c r="FP474" s="34"/>
      <c r="FQ474" s="34"/>
      <c r="FR474" s="34"/>
      <c r="FS474" s="34"/>
      <c r="FT474" s="34"/>
      <c r="FU474" s="34"/>
      <c r="FV474" s="34"/>
      <c r="FW474" s="34"/>
      <c r="FX474" s="34"/>
      <c r="FY474" s="34"/>
      <c r="FZ474" s="34"/>
      <c r="GA474" s="34"/>
      <c r="GB474" s="34"/>
      <c r="GC474" s="34"/>
      <c r="GD474" s="34"/>
      <c r="GE474" s="34"/>
      <c r="GF474" s="34"/>
      <c r="GG474" s="34"/>
      <c r="GH474" s="34"/>
      <c r="GI474" s="34"/>
      <c r="GJ474" s="34"/>
      <c r="GK474" s="34"/>
      <c r="GL474" s="34"/>
      <c r="GM474" s="34"/>
      <c r="GN474" s="34"/>
      <c r="GO474" s="34"/>
      <c r="GP474" s="34"/>
      <c r="GQ474" s="34"/>
      <c r="GR474" s="34"/>
      <c r="GS474" s="34"/>
      <c r="GT474" s="34"/>
      <c r="GU474" s="34"/>
      <c r="GV474" s="34"/>
      <c r="GW474" s="34"/>
      <c r="GX474" s="34"/>
      <c r="GY474" s="34"/>
      <c r="GZ474" s="34"/>
      <c r="HA474" s="34"/>
      <c r="HB474" s="34"/>
    </row>
    <row r="475" spans="1:210" x14ac:dyDescent="0.2">
      <c r="A475" s="26">
        <f t="shared" si="368"/>
        <v>466</v>
      </c>
      <c r="B475" s="27">
        <f t="shared" ca="1" si="363"/>
        <v>0</v>
      </c>
      <c r="C475" s="27">
        <f t="shared" ca="1" si="364"/>
        <v>0</v>
      </c>
      <c r="D475" s="27">
        <f t="shared" ca="1" si="365"/>
        <v>0</v>
      </c>
      <c r="E475" s="33">
        <f t="shared" ca="1" si="366"/>
        <v>0</v>
      </c>
      <c r="F475" s="29">
        <f t="shared" ca="1" si="367"/>
        <v>0</v>
      </c>
      <c r="G475" s="27"/>
      <c r="H475" s="33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  <c r="FL475" s="34"/>
      <c r="FM475" s="34"/>
      <c r="FN475" s="34"/>
      <c r="FO475" s="34"/>
      <c r="FP475" s="34"/>
      <c r="FQ475" s="34"/>
      <c r="FR475" s="34"/>
      <c r="FS475" s="34"/>
      <c r="FT475" s="34"/>
      <c r="FU475" s="34"/>
      <c r="FV475" s="34"/>
      <c r="FW475" s="34"/>
      <c r="FX475" s="34"/>
      <c r="FY475" s="34"/>
      <c r="FZ475" s="34"/>
      <c r="GA475" s="34"/>
      <c r="GB475" s="34"/>
      <c r="GC475" s="34"/>
      <c r="GD475" s="34"/>
      <c r="GE475" s="34"/>
      <c r="GF475" s="34"/>
      <c r="GG475" s="34"/>
      <c r="GH475" s="34"/>
      <c r="GI475" s="34"/>
      <c r="GJ475" s="34"/>
      <c r="GK475" s="34"/>
      <c r="GL475" s="34"/>
      <c r="GM475" s="34"/>
      <c r="GN475" s="34"/>
      <c r="GO475" s="34"/>
      <c r="GP475" s="34"/>
      <c r="GQ475" s="34"/>
      <c r="GR475" s="34"/>
      <c r="GS475" s="34"/>
      <c r="GT475" s="34"/>
      <c r="GU475" s="34"/>
      <c r="GV475" s="34"/>
      <c r="GW475" s="34"/>
      <c r="GX475" s="34"/>
      <c r="GY475" s="34"/>
      <c r="GZ475" s="34"/>
      <c r="HA475" s="34"/>
      <c r="HB475" s="34"/>
    </row>
    <row r="476" spans="1:210" x14ac:dyDescent="0.2">
      <c r="A476" s="26">
        <f t="shared" si="368"/>
        <v>467</v>
      </c>
      <c r="B476" s="27">
        <f t="shared" ca="1" si="363"/>
        <v>0</v>
      </c>
      <c r="C476" s="27">
        <f t="shared" ca="1" si="364"/>
        <v>0</v>
      </c>
      <c r="D476" s="27">
        <f t="shared" ca="1" si="365"/>
        <v>0</v>
      </c>
      <c r="E476" s="33">
        <f t="shared" ca="1" si="366"/>
        <v>0</v>
      </c>
      <c r="F476" s="29">
        <f t="shared" ca="1" si="367"/>
        <v>0</v>
      </c>
      <c r="G476" s="27"/>
      <c r="H476" s="33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  <c r="FL476" s="34"/>
      <c r="FM476" s="34"/>
      <c r="FN476" s="34"/>
      <c r="FO476" s="34"/>
      <c r="FP476" s="34"/>
      <c r="FQ476" s="34"/>
      <c r="FR476" s="34"/>
      <c r="FS476" s="34"/>
      <c r="FT476" s="34"/>
      <c r="FU476" s="34"/>
      <c r="FV476" s="34"/>
      <c r="FW476" s="34"/>
      <c r="FX476" s="34"/>
      <c r="FY476" s="34"/>
      <c r="FZ476" s="34"/>
      <c r="GA476" s="34"/>
      <c r="GB476" s="34"/>
      <c r="GC476" s="34"/>
      <c r="GD476" s="34"/>
      <c r="GE476" s="34"/>
      <c r="GF476" s="34"/>
      <c r="GG476" s="34"/>
      <c r="GH476" s="34"/>
      <c r="GI476" s="34"/>
      <c r="GJ476" s="34"/>
      <c r="GK476" s="34"/>
      <c r="GL476" s="34"/>
      <c r="GM476" s="34"/>
      <c r="GN476" s="34"/>
      <c r="GO476" s="34"/>
      <c r="GP476" s="34"/>
      <c r="GQ476" s="34"/>
      <c r="GR476" s="34"/>
      <c r="GS476" s="34"/>
      <c r="GT476" s="34"/>
      <c r="GU476" s="34"/>
      <c r="GV476" s="34"/>
      <c r="GW476" s="34"/>
      <c r="GX476" s="34"/>
      <c r="GY476" s="34"/>
      <c r="GZ476" s="34"/>
      <c r="HA476" s="34"/>
      <c r="HB476" s="34"/>
    </row>
    <row r="477" spans="1:210" x14ac:dyDescent="0.2">
      <c r="A477" s="26">
        <f t="shared" si="368"/>
        <v>468</v>
      </c>
      <c r="B477" s="27">
        <f t="shared" ca="1" si="363"/>
        <v>0</v>
      </c>
      <c r="C477" s="27">
        <f t="shared" ca="1" si="364"/>
        <v>0</v>
      </c>
      <c r="D477" s="27">
        <f t="shared" ca="1" si="365"/>
        <v>0</v>
      </c>
      <c r="E477" s="33">
        <f t="shared" ca="1" si="366"/>
        <v>0</v>
      </c>
      <c r="F477" s="29">
        <f t="shared" ca="1" si="367"/>
        <v>0</v>
      </c>
      <c r="G477" s="27"/>
      <c r="H477" s="33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  <c r="FL477" s="34"/>
      <c r="FM477" s="34"/>
      <c r="FN477" s="34"/>
      <c r="FO477" s="34"/>
      <c r="FP477" s="34"/>
      <c r="FQ477" s="34"/>
      <c r="FR477" s="34"/>
      <c r="FS477" s="34"/>
      <c r="FT477" s="34"/>
      <c r="FU477" s="34"/>
      <c r="FV477" s="34"/>
      <c r="FW477" s="34"/>
      <c r="FX477" s="34"/>
      <c r="FY477" s="34"/>
      <c r="FZ477" s="34"/>
      <c r="GA477" s="34"/>
      <c r="GB477" s="34"/>
      <c r="GC477" s="34"/>
      <c r="GD477" s="34"/>
      <c r="GE477" s="34"/>
      <c r="GF477" s="34"/>
      <c r="GG477" s="34"/>
      <c r="GH477" s="34"/>
      <c r="GI477" s="34"/>
      <c r="GJ477" s="34"/>
      <c r="GK477" s="34"/>
      <c r="GL477" s="34"/>
      <c r="GM477" s="34"/>
      <c r="GN477" s="34"/>
      <c r="GO477" s="34"/>
      <c r="GP477" s="34"/>
      <c r="GQ477" s="34"/>
      <c r="GR477" s="34"/>
      <c r="GS477" s="34"/>
      <c r="GT477" s="34"/>
      <c r="GU477" s="34"/>
      <c r="GV477" s="34"/>
      <c r="GW477" s="34"/>
      <c r="GX477" s="34"/>
      <c r="GY477" s="34"/>
      <c r="GZ477" s="34"/>
      <c r="HA477" s="34"/>
      <c r="HB477" s="34"/>
    </row>
    <row r="478" spans="1:210" x14ac:dyDescent="0.2">
      <c r="A478" s="26">
        <f t="shared" si="368"/>
        <v>469</v>
      </c>
      <c r="B478" s="27">
        <f t="shared" ca="1" si="363"/>
        <v>0</v>
      </c>
      <c r="C478" s="27">
        <f t="shared" ca="1" si="364"/>
        <v>0</v>
      </c>
      <c r="D478" s="27">
        <f t="shared" ca="1" si="365"/>
        <v>0</v>
      </c>
      <c r="E478" s="33">
        <f t="shared" ca="1" si="366"/>
        <v>0</v>
      </c>
      <c r="F478" s="29">
        <f t="shared" ca="1" si="367"/>
        <v>0</v>
      </c>
      <c r="G478" s="27"/>
      <c r="H478" s="33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  <c r="FL478" s="34"/>
      <c r="FM478" s="34"/>
      <c r="FN478" s="34"/>
      <c r="FO478" s="34"/>
      <c r="FP478" s="34"/>
      <c r="FQ478" s="34"/>
      <c r="FR478" s="34"/>
      <c r="FS478" s="34"/>
      <c r="FT478" s="34"/>
      <c r="FU478" s="34"/>
      <c r="FV478" s="34"/>
      <c r="FW478" s="34"/>
      <c r="FX478" s="34"/>
      <c r="FY478" s="34"/>
      <c r="FZ478" s="34"/>
      <c r="GA478" s="34"/>
      <c r="GB478" s="34"/>
      <c r="GC478" s="34"/>
      <c r="GD478" s="34"/>
      <c r="GE478" s="34"/>
      <c r="GF478" s="34"/>
      <c r="GG478" s="34"/>
      <c r="GH478" s="34"/>
      <c r="GI478" s="34"/>
      <c r="GJ478" s="34"/>
      <c r="GK478" s="34"/>
      <c r="GL478" s="34"/>
      <c r="GM478" s="34"/>
      <c r="GN478" s="34"/>
      <c r="GO478" s="34"/>
      <c r="GP478" s="34"/>
      <c r="GQ478" s="34"/>
      <c r="GR478" s="34"/>
      <c r="GS478" s="34"/>
      <c r="GT478" s="34"/>
      <c r="GU478" s="34"/>
      <c r="GV478" s="34"/>
      <c r="GW478" s="34"/>
      <c r="GX478" s="34"/>
      <c r="GY478" s="34"/>
      <c r="GZ478" s="34"/>
      <c r="HA478" s="34"/>
      <c r="HB478" s="34"/>
    </row>
    <row r="479" spans="1:210" x14ac:dyDescent="0.2">
      <c r="A479" s="26">
        <f t="shared" si="368"/>
        <v>470</v>
      </c>
      <c r="B479" s="27">
        <f t="shared" ca="1" si="363"/>
        <v>0</v>
      </c>
      <c r="C479" s="27">
        <f t="shared" ca="1" si="364"/>
        <v>0</v>
      </c>
      <c r="D479" s="27">
        <f t="shared" ca="1" si="365"/>
        <v>0</v>
      </c>
      <c r="E479" s="33">
        <f t="shared" ca="1" si="366"/>
        <v>0</v>
      </c>
      <c r="F479" s="29">
        <f t="shared" ca="1" si="367"/>
        <v>0</v>
      </c>
      <c r="G479" s="27"/>
      <c r="H479" s="33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  <c r="FL479" s="34"/>
      <c r="FM479" s="34"/>
      <c r="FN479" s="34"/>
      <c r="FO479" s="34"/>
      <c r="FP479" s="34"/>
      <c r="FQ479" s="34"/>
      <c r="FR479" s="34"/>
      <c r="FS479" s="34"/>
      <c r="FT479" s="34"/>
      <c r="FU479" s="34"/>
      <c r="FV479" s="34"/>
      <c r="FW479" s="34"/>
      <c r="FX479" s="34"/>
      <c r="FY479" s="34"/>
      <c r="FZ479" s="34"/>
      <c r="GA479" s="34"/>
      <c r="GB479" s="34"/>
      <c r="GC479" s="34"/>
      <c r="GD479" s="34"/>
      <c r="GE479" s="34"/>
      <c r="GF479" s="34"/>
      <c r="GG479" s="34"/>
      <c r="GH479" s="34"/>
      <c r="GI479" s="34"/>
      <c r="GJ479" s="34"/>
      <c r="GK479" s="34"/>
      <c r="GL479" s="34"/>
      <c r="GM479" s="34"/>
      <c r="GN479" s="34"/>
      <c r="GO479" s="34"/>
      <c r="GP479" s="34"/>
      <c r="GQ479" s="34"/>
      <c r="GR479" s="34"/>
      <c r="GS479" s="34"/>
      <c r="GT479" s="34"/>
      <c r="GU479" s="34"/>
      <c r="GV479" s="34"/>
      <c r="GW479" s="34"/>
      <c r="GX479" s="34"/>
      <c r="GY479" s="34"/>
      <c r="GZ479" s="34"/>
      <c r="HA479" s="34"/>
      <c r="HB479" s="34"/>
    </row>
    <row r="480" spans="1:210" x14ac:dyDescent="0.2">
      <c r="A480" s="26">
        <f t="shared" si="368"/>
        <v>471</v>
      </c>
      <c r="B480" s="27">
        <f t="shared" ca="1" si="363"/>
        <v>0</v>
      </c>
      <c r="C480" s="27">
        <f t="shared" ca="1" si="364"/>
        <v>0</v>
      </c>
      <c r="D480" s="27">
        <f t="shared" ca="1" si="365"/>
        <v>0</v>
      </c>
      <c r="E480" s="33">
        <f t="shared" ca="1" si="366"/>
        <v>0</v>
      </c>
      <c r="F480" s="29">
        <f t="shared" ca="1" si="367"/>
        <v>0</v>
      </c>
      <c r="G480" s="27"/>
      <c r="H480" s="33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  <c r="FL480" s="34"/>
      <c r="FM480" s="34"/>
      <c r="FN480" s="34"/>
      <c r="FO480" s="34"/>
      <c r="FP480" s="34"/>
      <c r="FQ480" s="34"/>
      <c r="FR480" s="34"/>
      <c r="FS480" s="34"/>
      <c r="FT480" s="34"/>
      <c r="FU480" s="34"/>
      <c r="FV480" s="34"/>
      <c r="FW480" s="34"/>
      <c r="FX480" s="34"/>
      <c r="FY480" s="34"/>
      <c r="FZ480" s="34"/>
      <c r="GA480" s="34"/>
      <c r="GB480" s="34"/>
      <c r="GC480" s="34"/>
      <c r="GD480" s="34"/>
      <c r="GE480" s="34"/>
      <c r="GF480" s="34"/>
      <c r="GG480" s="34"/>
      <c r="GH480" s="34"/>
      <c r="GI480" s="34"/>
      <c r="GJ480" s="34"/>
      <c r="GK480" s="34"/>
      <c r="GL480" s="34"/>
      <c r="GM480" s="34"/>
      <c r="GN480" s="34"/>
      <c r="GO480" s="34"/>
      <c r="GP480" s="34"/>
      <c r="GQ480" s="34"/>
      <c r="GR480" s="34"/>
      <c r="GS480" s="34"/>
      <c r="GT480" s="34"/>
      <c r="GU480" s="34"/>
      <c r="GV480" s="34"/>
      <c r="GW480" s="34"/>
      <c r="GX480" s="34"/>
      <c r="GY480" s="34"/>
      <c r="GZ480" s="34"/>
      <c r="HA480" s="34"/>
      <c r="HB480" s="34"/>
    </row>
    <row r="481" spans="1:210" x14ac:dyDescent="0.2">
      <c r="A481" s="26">
        <f t="shared" si="368"/>
        <v>472</v>
      </c>
      <c r="B481" s="27">
        <f t="shared" ca="1" si="363"/>
        <v>0</v>
      </c>
      <c r="C481" s="27">
        <f t="shared" ca="1" si="364"/>
        <v>0</v>
      </c>
      <c r="D481" s="27">
        <f t="shared" ca="1" si="365"/>
        <v>0</v>
      </c>
      <c r="E481" s="33">
        <f t="shared" ca="1" si="366"/>
        <v>0</v>
      </c>
      <c r="F481" s="29">
        <f t="shared" ca="1" si="367"/>
        <v>0</v>
      </c>
      <c r="G481" s="27"/>
      <c r="H481" s="33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  <c r="FL481" s="34"/>
      <c r="FM481" s="34"/>
      <c r="FN481" s="34"/>
      <c r="FO481" s="34"/>
      <c r="FP481" s="34"/>
      <c r="FQ481" s="34"/>
      <c r="FR481" s="34"/>
      <c r="FS481" s="34"/>
      <c r="FT481" s="34"/>
      <c r="FU481" s="34"/>
      <c r="FV481" s="34"/>
      <c r="FW481" s="34"/>
      <c r="FX481" s="34"/>
      <c r="FY481" s="34"/>
      <c r="FZ481" s="34"/>
      <c r="GA481" s="34"/>
      <c r="GB481" s="34"/>
      <c r="GC481" s="34"/>
      <c r="GD481" s="34"/>
      <c r="GE481" s="34"/>
      <c r="GF481" s="34"/>
      <c r="GG481" s="34"/>
      <c r="GH481" s="34"/>
      <c r="GI481" s="34"/>
      <c r="GJ481" s="34"/>
      <c r="GK481" s="34"/>
      <c r="GL481" s="34"/>
      <c r="GM481" s="34"/>
      <c r="GN481" s="34"/>
      <c r="GO481" s="34"/>
      <c r="GP481" s="34"/>
      <c r="GQ481" s="34"/>
      <c r="GR481" s="34"/>
      <c r="GS481" s="34"/>
      <c r="GT481" s="34"/>
      <c r="GU481" s="34"/>
      <c r="GV481" s="34"/>
      <c r="GW481" s="34"/>
      <c r="GX481" s="34"/>
      <c r="GY481" s="34"/>
      <c r="GZ481" s="34"/>
      <c r="HA481" s="34"/>
      <c r="HB481" s="34"/>
    </row>
    <row r="482" spans="1:210" x14ac:dyDescent="0.2">
      <c r="A482" s="26">
        <f t="shared" si="368"/>
        <v>473</v>
      </c>
      <c r="B482" s="27">
        <f t="shared" ca="1" si="363"/>
        <v>0</v>
      </c>
      <c r="C482" s="27">
        <f t="shared" ca="1" si="364"/>
        <v>0</v>
      </c>
      <c r="D482" s="27">
        <f t="shared" ca="1" si="365"/>
        <v>0</v>
      </c>
      <c r="E482" s="33">
        <f t="shared" ca="1" si="366"/>
        <v>0</v>
      </c>
      <c r="F482" s="29">
        <f t="shared" ca="1" si="367"/>
        <v>0</v>
      </c>
      <c r="G482" s="27"/>
      <c r="H482" s="33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  <c r="FL482" s="34"/>
      <c r="FM482" s="34"/>
      <c r="FN482" s="34"/>
      <c r="FO482" s="34"/>
      <c r="FP482" s="34"/>
      <c r="FQ482" s="34"/>
      <c r="FR482" s="34"/>
      <c r="FS482" s="34"/>
      <c r="FT482" s="34"/>
      <c r="FU482" s="34"/>
      <c r="FV482" s="34"/>
      <c r="FW482" s="34"/>
      <c r="FX482" s="34"/>
      <c r="FY482" s="34"/>
      <c r="FZ482" s="34"/>
      <c r="GA482" s="34"/>
      <c r="GB482" s="34"/>
      <c r="GC482" s="34"/>
      <c r="GD482" s="34"/>
      <c r="GE482" s="34"/>
      <c r="GF482" s="34"/>
      <c r="GG482" s="34"/>
      <c r="GH482" s="34"/>
      <c r="GI482" s="34"/>
      <c r="GJ482" s="34"/>
      <c r="GK482" s="34"/>
      <c r="GL482" s="34"/>
      <c r="GM482" s="34"/>
      <c r="GN482" s="34"/>
      <c r="GO482" s="34"/>
      <c r="GP482" s="34"/>
      <c r="GQ482" s="34"/>
      <c r="GR482" s="34"/>
      <c r="GS482" s="34"/>
      <c r="GT482" s="34"/>
      <c r="GU482" s="34"/>
      <c r="GV482" s="34"/>
      <c r="GW482" s="34"/>
      <c r="GX482" s="34"/>
      <c r="GY482" s="34"/>
      <c r="GZ482" s="34"/>
      <c r="HA482" s="34"/>
      <c r="HB482" s="34"/>
    </row>
    <row r="483" spans="1:210" x14ac:dyDescent="0.2">
      <c r="A483" s="26">
        <f t="shared" si="368"/>
        <v>474</v>
      </c>
      <c r="B483" s="27">
        <f t="shared" ca="1" si="363"/>
        <v>0</v>
      </c>
      <c r="C483" s="27">
        <f t="shared" ca="1" si="364"/>
        <v>0</v>
      </c>
      <c r="D483" s="27">
        <f t="shared" ca="1" si="365"/>
        <v>0</v>
      </c>
      <c r="E483" s="33">
        <f t="shared" ca="1" si="366"/>
        <v>0</v>
      </c>
      <c r="F483" s="29">
        <f t="shared" ca="1" si="367"/>
        <v>0</v>
      </c>
      <c r="G483" s="27"/>
      <c r="H483" s="33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  <c r="FL483" s="34"/>
      <c r="FM483" s="34"/>
      <c r="FN483" s="34"/>
      <c r="FO483" s="34"/>
      <c r="FP483" s="34"/>
      <c r="FQ483" s="34"/>
      <c r="FR483" s="34"/>
      <c r="FS483" s="34"/>
      <c r="FT483" s="34"/>
      <c r="FU483" s="34"/>
      <c r="FV483" s="34"/>
      <c r="FW483" s="34"/>
      <c r="FX483" s="34"/>
      <c r="FY483" s="34"/>
      <c r="FZ483" s="34"/>
      <c r="GA483" s="34"/>
      <c r="GB483" s="34"/>
      <c r="GC483" s="34"/>
      <c r="GD483" s="34"/>
      <c r="GE483" s="34"/>
      <c r="GF483" s="34"/>
      <c r="GG483" s="34"/>
      <c r="GH483" s="34"/>
      <c r="GI483" s="34"/>
      <c r="GJ483" s="34"/>
      <c r="GK483" s="34"/>
      <c r="GL483" s="34"/>
      <c r="GM483" s="34"/>
      <c r="GN483" s="34"/>
      <c r="GO483" s="34"/>
      <c r="GP483" s="34"/>
      <c r="GQ483" s="34"/>
      <c r="GR483" s="34"/>
      <c r="GS483" s="34"/>
      <c r="GT483" s="34"/>
      <c r="GU483" s="34"/>
      <c r="GV483" s="34"/>
      <c r="GW483" s="34"/>
      <c r="GX483" s="34"/>
      <c r="GY483" s="34"/>
      <c r="GZ483" s="34"/>
      <c r="HA483" s="34"/>
      <c r="HB483" s="34"/>
    </row>
    <row r="484" spans="1:210" x14ac:dyDescent="0.2">
      <c r="A484" s="26">
        <f t="shared" si="368"/>
        <v>475</v>
      </c>
      <c r="B484" s="27">
        <f t="shared" ca="1" si="363"/>
        <v>0</v>
      </c>
      <c r="C484" s="27">
        <f t="shared" ca="1" si="364"/>
        <v>0</v>
      </c>
      <c r="D484" s="27">
        <f t="shared" ca="1" si="365"/>
        <v>0</v>
      </c>
      <c r="E484" s="33">
        <f t="shared" ca="1" si="366"/>
        <v>0</v>
      </c>
      <c r="F484" s="29">
        <f t="shared" ca="1" si="367"/>
        <v>0</v>
      </c>
      <c r="G484" s="27"/>
      <c r="H484" s="33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  <c r="FL484" s="34"/>
      <c r="FM484" s="34"/>
      <c r="FN484" s="34"/>
      <c r="FO484" s="34"/>
      <c r="FP484" s="34"/>
      <c r="FQ484" s="34"/>
      <c r="FR484" s="34"/>
      <c r="FS484" s="34"/>
      <c r="FT484" s="34"/>
      <c r="FU484" s="34"/>
      <c r="FV484" s="34"/>
      <c r="FW484" s="34"/>
      <c r="FX484" s="34"/>
      <c r="FY484" s="34"/>
      <c r="FZ484" s="34"/>
      <c r="GA484" s="34"/>
      <c r="GB484" s="34"/>
      <c r="GC484" s="34"/>
      <c r="GD484" s="34"/>
      <c r="GE484" s="34"/>
      <c r="GF484" s="34"/>
      <c r="GG484" s="34"/>
      <c r="GH484" s="34"/>
      <c r="GI484" s="34"/>
      <c r="GJ484" s="34"/>
      <c r="GK484" s="34"/>
      <c r="GL484" s="34"/>
      <c r="GM484" s="34"/>
      <c r="GN484" s="34"/>
      <c r="GO484" s="34"/>
      <c r="GP484" s="34"/>
      <c r="GQ484" s="34"/>
      <c r="GR484" s="34"/>
      <c r="GS484" s="34"/>
      <c r="GT484" s="34"/>
      <c r="GU484" s="34"/>
      <c r="GV484" s="34"/>
      <c r="GW484" s="34"/>
      <c r="GX484" s="34"/>
      <c r="GY484" s="34"/>
      <c r="GZ484" s="34"/>
      <c r="HA484" s="34"/>
      <c r="HB484" s="34"/>
    </row>
    <row r="485" spans="1:210" x14ac:dyDescent="0.2">
      <c r="A485" s="26">
        <f t="shared" si="368"/>
        <v>476</v>
      </c>
      <c r="B485" s="27">
        <f t="shared" ca="1" si="363"/>
        <v>0</v>
      </c>
      <c r="C485" s="27">
        <f t="shared" ca="1" si="364"/>
        <v>0</v>
      </c>
      <c r="D485" s="27">
        <f t="shared" ca="1" si="365"/>
        <v>0</v>
      </c>
      <c r="E485" s="33">
        <f t="shared" ca="1" si="366"/>
        <v>0</v>
      </c>
      <c r="F485" s="29">
        <f t="shared" ca="1" si="367"/>
        <v>0</v>
      </c>
      <c r="G485" s="27"/>
      <c r="H485" s="33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  <c r="FL485" s="34"/>
      <c r="FM485" s="34"/>
      <c r="FN485" s="34"/>
      <c r="FO485" s="34"/>
      <c r="FP485" s="34"/>
      <c r="FQ485" s="34"/>
      <c r="FR485" s="34"/>
      <c r="FS485" s="34"/>
      <c r="FT485" s="34"/>
      <c r="FU485" s="34"/>
      <c r="FV485" s="34"/>
      <c r="FW485" s="34"/>
      <c r="FX485" s="34"/>
      <c r="FY485" s="34"/>
      <c r="FZ485" s="34"/>
      <c r="GA485" s="34"/>
      <c r="GB485" s="34"/>
      <c r="GC485" s="34"/>
      <c r="GD485" s="34"/>
      <c r="GE485" s="34"/>
      <c r="GF485" s="34"/>
      <c r="GG485" s="34"/>
      <c r="GH485" s="34"/>
      <c r="GI485" s="34"/>
      <c r="GJ485" s="34"/>
      <c r="GK485" s="34"/>
      <c r="GL485" s="34"/>
      <c r="GM485" s="34"/>
      <c r="GN485" s="34"/>
      <c r="GO485" s="34"/>
      <c r="GP485" s="34"/>
      <c r="GQ485" s="34"/>
      <c r="GR485" s="34"/>
      <c r="GS485" s="34"/>
      <c r="GT485" s="34"/>
      <c r="GU485" s="34"/>
      <c r="GV485" s="34"/>
      <c r="GW485" s="34"/>
      <c r="GX485" s="34"/>
      <c r="GY485" s="34"/>
      <c r="GZ485" s="34"/>
      <c r="HA485" s="34"/>
      <c r="HB485" s="34"/>
    </row>
    <row r="486" spans="1:210" x14ac:dyDescent="0.2">
      <c r="A486" s="26">
        <f t="shared" si="368"/>
        <v>477</v>
      </c>
      <c r="B486" s="27">
        <f t="shared" ca="1" si="363"/>
        <v>0</v>
      </c>
      <c r="C486" s="27">
        <f t="shared" ca="1" si="364"/>
        <v>0</v>
      </c>
      <c r="D486" s="27">
        <f t="shared" ca="1" si="365"/>
        <v>0</v>
      </c>
      <c r="E486" s="33">
        <f t="shared" ca="1" si="366"/>
        <v>0</v>
      </c>
      <c r="F486" s="29">
        <f t="shared" ca="1" si="367"/>
        <v>0</v>
      </c>
      <c r="G486" s="27"/>
      <c r="H486" s="33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  <c r="FL486" s="34"/>
      <c r="FM486" s="34"/>
      <c r="FN486" s="34"/>
      <c r="FO486" s="34"/>
      <c r="FP486" s="34"/>
      <c r="FQ486" s="34"/>
      <c r="FR486" s="34"/>
      <c r="FS486" s="34"/>
      <c r="FT486" s="34"/>
      <c r="FU486" s="34"/>
      <c r="FV486" s="34"/>
      <c r="FW486" s="34"/>
      <c r="FX486" s="34"/>
      <c r="FY486" s="34"/>
      <c r="FZ486" s="34"/>
      <c r="GA486" s="34"/>
      <c r="GB486" s="34"/>
      <c r="GC486" s="34"/>
      <c r="GD486" s="34"/>
      <c r="GE486" s="34"/>
      <c r="GF486" s="34"/>
      <c r="GG486" s="34"/>
      <c r="GH486" s="34"/>
      <c r="GI486" s="34"/>
      <c r="GJ486" s="34"/>
      <c r="GK486" s="34"/>
      <c r="GL486" s="34"/>
      <c r="GM486" s="34"/>
      <c r="GN486" s="34"/>
      <c r="GO486" s="34"/>
      <c r="GP486" s="34"/>
      <c r="GQ486" s="34"/>
      <c r="GR486" s="34"/>
      <c r="GS486" s="34"/>
      <c r="GT486" s="34"/>
      <c r="GU486" s="34"/>
      <c r="GV486" s="34"/>
      <c r="GW486" s="34"/>
      <c r="GX486" s="34"/>
      <c r="GY486" s="34"/>
      <c r="GZ486" s="34"/>
      <c r="HA486" s="34"/>
      <c r="HB486" s="34"/>
    </row>
    <row r="487" spans="1:210" x14ac:dyDescent="0.2">
      <c r="A487" s="26">
        <f t="shared" si="368"/>
        <v>478</v>
      </c>
      <c r="B487" s="27">
        <f t="shared" ca="1" si="363"/>
        <v>0</v>
      </c>
      <c r="C487" s="27">
        <f t="shared" ca="1" si="364"/>
        <v>0</v>
      </c>
      <c r="D487" s="27">
        <f t="shared" ca="1" si="365"/>
        <v>0</v>
      </c>
      <c r="E487" s="33">
        <f t="shared" ca="1" si="366"/>
        <v>0</v>
      </c>
      <c r="F487" s="29">
        <f t="shared" ca="1" si="367"/>
        <v>0</v>
      </c>
      <c r="G487" s="27"/>
      <c r="H487" s="33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  <c r="FL487" s="34"/>
      <c r="FM487" s="34"/>
      <c r="FN487" s="34"/>
      <c r="FO487" s="34"/>
      <c r="FP487" s="34"/>
      <c r="FQ487" s="34"/>
      <c r="FR487" s="34"/>
      <c r="FS487" s="34"/>
      <c r="FT487" s="34"/>
      <c r="FU487" s="34"/>
      <c r="FV487" s="34"/>
      <c r="FW487" s="34"/>
      <c r="FX487" s="34"/>
      <c r="FY487" s="34"/>
      <c r="FZ487" s="34"/>
      <c r="GA487" s="34"/>
      <c r="GB487" s="34"/>
      <c r="GC487" s="34"/>
      <c r="GD487" s="34"/>
      <c r="GE487" s="34"/>
      <c r="GF487" s="34"/>
      <c r="GG487" s="34"/>
      <c r="GH487" s="34"/>
      <c r="GI487" s="34"/>
      <c r="GJ487" s="34"/>
      <c r="GK487" s="34"/>
      <c r="GL487" s="34"/>
      <c r="GM487" s="34"/>
      <c r="GN487" s="34"/>
      <c r="GO487" s="34"/>
      <c r="GP487" s="34"/>
      <c r="GQ487" s="34"/>
      <c r="GR487" s="34"/>
      <c r="GS487" s="34"/>
      <c r="GT487" s="34"/>
      <c r="GU487" s="34"/>
      <c r="GV487" s="34"/>
      <c r="GW487" s="34"/>
      <c r="GX487" s="34"/>
      <c r="GY487" s="34"/>
      <c r="GZ487" s="34"/>
      <c r="HA487" s="34"/>
      <c r="HB487" s="34"/>
    </row>
    <row r="488" spans="1:210" x14ac:dyDescent="0.2">
      <c r="A488" s="26">
        <f t="shared" si="368"/>
        <v>479</v>
      </c>
      <c r="B488" s="27">
        <f t="shared" ca="1" si="363"/>
        <v>0</v>
      </c>
      <c r="C488" s="27">
        <f t="shared" ca="1" si="364"/>
        <v>0</v>
      </c>
      <c r="D488" s="27">
        <f t="shared" ca="1" si="365"/>
        <v>0</v>
      </c>
      <c r="E488" s="33">
        <f t="shared" ca="1" si="366"/>
        <v>0</v>
      </c>
      <c r="F488" s="29">
        <f t="shared" ca="1" si="367"/>
        <v>0</v>
      </c>
      <c r="G488" s="27"/>
      <c r="H488" s="33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  <c r="FL488" s="34"/>
      <c r="FM488" s="34"/>
      <c r="FN488" s="34"/>
      <c r="FO488" s="34"/>
      <c r="FP488" s="34"/>
      <c r="FQ488" s="34"/>
      <c r="FR488" s="34"/>
      <c r="FS488" s="34"/>
      <c r="FT488" s="34"/>
      <c r="FU488" s="34"/>
      <c r="FV488" s="34"/>
      <c r="FW488" s="34"/>
      <c r="FX488" s="34"/>
      <c r="FY488" s="34"/>
      <c r="FZ488" s="34"/>
      <c r="GA488" s="34"/>
      <c r="GB488" s="34"/>
      <c r="GC488" s="34"/>
      <c r="GD488" s="34"/>
      <c r="GE488" s="34"/>
      <c r="GF488" s="34"/>
      <c r="GG488" s="34"/>
      <c r="GH488" s="34"/>
      <c r="GI488" s="34"/>
      <c r="GJ488" s="34"/>
      <c r="GK488" s="34"/>
      <c r="GL488" s="34"/>
      <c r="GM488" s="34"/>
      <c r="GN488" s="34"/>
      <c r="GO488" s="34"/>
      <c r="GP488" s="34"/>
      <c r="GQ488" s="34"/>
      <c r="GR488" s="34"/>
      <c r="GS488" s="34"/>
      <c r="GT488" s="34"/>
      <c r="GU488" s="34"/>
      <c r="GV488" s="34"/>
      <c r="GW488" s="34"/>
      <c r="GX488" s="34"/>
      <c r="GY488" s="34"/>
      <c r="GZ488" s="34"/>
      <c r="HA488" s="34"/>
      <c r="HB488" s="34"/>
    </row>
    <row r="489" spans="1:210" x14ac:dyDescent="0.2">
      <c r="A489" s="26">
        <f t="shared" si="368"/>
        <v>480</v>
      </c>
      <c r="B489" s="27">
        <f t="shared" ca="1" si="363"/>
        <v>0</v>
      </c>
      <c r="C489" s="27">
        <f t="shared" ca="1" si="364"/>
        <v>0</v>
      </c>
      <c r="D489" s="27">
        <f t="shared" ca="1" si="365"/>
        <v>0</v>
      </c>
      <c r="E489" s="33">
        <f t="shared" ca="1" si="366"/>
        <v>0</v>
      </c>
      <c r="F489" s="29">
        <f t="shared" ca="1" si="367"/>
        <v>0</v>
      </c>
      <c r="G489" s="27"/>
      <c r="H489" s="33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  <c r="FL489" s="34"/>
      <c r="FM489" s="34"/>
      <c r="FN489" s="34"/>
      <c r="FO489" s="34"/>
      <c r="FP489" s="34"/>
      <c r="FQ489" s="34"/>
      <c r="FR489" s="34"/>
      <c r="FS489" s="34"/>
      <c r="FT489" s="34"/>
      <c r="FU489" s="34"/>
      <c r="FV489" s="34"/>
      <c r="FW489" s="34"/>
      <c r="FX489" s="34"/>
      <c r="FY489" s="34"/>
      <c r="FZ489" s="34"/>
      <c r="GA489" s="34"/>
      <c r="GB489" s="34"/>
      <c r="GC489" s="34"/>
      <c r="GD489" s="34"/>
      <c r="GE489" s="34"/>
      <c r="GF489" s="34"/>
      <c r="GG489" s="34"/>
      <c r="GH489" s="34"/>
      <c r="GI489" s="34"/>
      <c r="GJ489" s="34"/>
      <c r="GK489" s="34"/>
      <c r="GL489" s="34"/>
      <c r="GM489" s="34"/>
      <c r="GN489" s="34"/>
      <c r="GO489" s="34"/>
      <c r="GP489" s="34"/>
      <c r="GQ489" s="34"/>
      <c r="GR489" s="34"/>
      <c r="GS489" s="34"/>
      <c r="GT489" s="34"/>
      <c r="GU489" s="34"/>
      <c r="GV489" s="34"/>
      <c r="GW489" s="34"/>
      <c r="GX489" s="34"/>
      <c r="GY489" s="34"/>
      <c r="GZ489" s="34"/>
      <c r="HA489" s="34"/>
      <c r="HB489" s="34"/>
    </row>
    <row r="490" spans="1:210" x14ac:dyDescent="0.2">
      <c r="A490" s="26">
        <f t="shared" si="368"/>
        <v>481</v>
      </c>
      <c r="B490" s="27">
        <f t="shared" ca="1" si="363"/>
        <v>0</v>
      </c>
      <c r="C490" s="27">
        <f t="shared" ca="1" si="364"/>
        <v>0</v>
      </c>
      <c r="D490" s="27">
        <f t="shared" ca="1" si="365"/>
        <v>0</v>
      </c>
      <c r="E490" s="33">
        <f t="shared" ca="1" si="366"/>
        <v>0</v>
      </c>
      <c r="F490" s="29">
        <f t="shared" ca="1" si="367"/>
        <v>0</v>
      </c>
      <c r="G490" s="27"/>
      <c r="H490" s="33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  <c r="FL490" s="34"/>
      <c r="FM490" s="34"/>
      <c r="FN490" s="34"/>
      <c r="FO490" s="34"/>
      <c r="FP490" s="34"/>
      <c r="FQ490" s="34"/>
      <c r="FR490" s="34"/>
      <c r="FS490" s="34"/>
      <c r="FT490" s="34"/>
      <c r="FU490" s="34"/>
      <c r="FV490" s="34"/>
      <c r="FW490" s="34"/>
      <c r="FX490" s="34"/>
      <c r="FY490" s="34"/>
      <c r="FZ490" s="34"/>
      <c r="GA490" s="34"/>
      <c r="GB490" s="34"/>
      <c r="GC490" s="34"/>
      <c r="GD490" s="34"/>
      <c r="GE490" s="34"/>
      <c r="GF490" s="34"/>
      <c r="GG490" s="34"/>
      <c r="GH490" s="34"/>
      <c r="GI490" s="34"/>
      <c r="GJ490" s="34"/>
      <c r="GK490" s="34"/>
      <c r="GL490" s="34"/>
      <c r="GM490" s="34"/>
      <c r="GN490" s="34"/>
      <c r="GO490" s="34"/>
      <c r="GP490" s="34"/>
      <c r="GQ490" s="34"/>
      <c r="GR490" s="34"/>
      <c r="GS490" s="34"/>
      <c r="GT490" s="34"/>
      <c r="GU490" s="34"/>
      <c r="GV490" s="34"/>
      <c r="GW490" s="34"/>
      <c r="GX490" s="34"/>
      <c r="GY490" s="34"/>
      <c r="GZ490" s="34"/>
      <c r="HA490" s="34"/>
      <c r="HB490" s="34"/>
    </row>
    <row r="491" spans="1:210" x14ac:dyDescent="0.2">
      <c r="A491" s="26">
        <f t="shared" si="368"/>
        <v>482</v>
      </c>
      <c r="B491" s="27">
        <f t="shared" ca="1" si="363"/>
        <v>0</v>
      </c>
      <c r="C491" s="27">
        <f t="shared" ca="1" si="364"/>
        <v>0</v>
      </c>
      <c r="D491" s="27">
        <f t="shared" ca="1" si="365"/>
        <v>0</v>
      </c>
      <c r="E491" s="33">
        <f t="shared" ca="1" si="366"/>
        <v>0</v>
      </c>
      <c r="F491" s="29">
        <f t="shared" ca="1" si="367"/>
        <v>0</v>
      </c>
      <c r="G491" s="27"/>
      <c r="H491" s="33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  <c r="FL491" s="34"/>
      <c r="FM491" s="34"/>
      <c r="FN491" s="34"/>
      <c r="FO491" s="34"/>
      <c r="FP491" s="34"/>
      <c r="FQ491" s="34"/>
      <c r="FR491" s="34"/>
      <c r="FS491" s="34"/>
      <c r="FT491" s="34"/>
      <c r="FU491" s="34"/>
      <c r="FV491" s="34"/>
      <c r="FW491" s="34"/>
      <c r="FX491" s="34"/>
      <c r="FY491" s="34"/>
      <c r="FZ491" s="34"/>
      <c r="GA491" s="34"/>
      <c r="GB491" s="34"/>
      <c r="GC491" s="34"/>
      <c r="GD491" s="34"/>
      <c r="GE491" s="34"/>
      <c r="GF491" s="34"/>
      <c r="GG491" s="34"/>
      <c r="GH491" s="34"/>
      <c r="GI491" s="34"/>
      <c r="GJ491" s="34"/>
      <c r="GK491" s="34"/>
      <c r="GL491" s="34"/>
      <c r="GM491" s="34"/>
      <c r="GN491" s="34"/>
      <c r="GO491" s="34"/>
      <c r="GP491" s="34"/>
      <c r="GQ491" s="34"/>
      <c r="GR491" s="34"/>
      <c r="GS491" s="34"/>
      <c r="GT491" s="34"/>
      <c r="GU491" s="34"/>
      <c r="GV491" s="34"/>
      <c r="GW491" s="34"/>
      <c r="GX491" s="34"/>
      <c r="GY491" s="34"/>
      <c r="GZ491" s="34"/>
      <c r="HA491" s="34"/>
      <c r="HB491" s="34"/>
    </row>
    <row r="492" spans="1:210" x14ac:dyDescent="0.2">
      <c r="A492" s="26">
        <f t="shared" si="368"/>
        <v>483</v>
      </c>
      <c r="B492" s="27">
        <f t="shared" ca="1" si="363"/>
        <v>0</v>
      </c>
      <c r="C492" s="27">
        <f t="shared" ca="1" si="364"/>
        <v>0</v>
      </c>
      <c r="D492" s="27">
        <f t="shared" ca="1" si="365"/>
        <v>0</v>
      </c>
      <c r="E492" s="33">
        <f t="shared" ca="1" si="366"/>
        <v>0</v>
      </c>
      <c r="F492" s="29">
        <f t="shared" ca="1" si="367"/>
        <v>0</v>
      </c>
      <c r="G492" s="27"/>
      <c r="H492" s="33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  <c r="FL492" s="34"/>
      <c r="FM492" s="34"/>
      <c r="FN492" s="34"/>
      <c r="FO492" s="34"/>
      <c r="FP492" s="34"/>
      <c r="FQ492" s="34"/>
      <c r="FR492" s="34"/>
      <c r="FS492" s="34"/>
      <c r="FT492" s="34"/>
      <c r="FU492" s="34"/>
      <c r="FV492" s="34"/>
      <c r="FW492" s="34"/>
      <c r="FX492" s="34"/>
      <c r="FY492" s="34"/>
      <c r="FZ492" s="34"/>
      <c r="GA492" s="34"/>
      <c r="GB492" s="34"/>
      <c r="GC492" s="34"/>
      <c r="GD492" s="34"/>
      <c r="GE492" s="34"/>
      <c r="GF492" s="34"/>
      <c r="GG492" s="34"/>
      <c r="GH492" s="34"/>
      <c r="GI492" s="34"/>
      <c r="GJ492" s="34"/>
      <c r="GK492" s="34"/>
      <c r="GL492" s="34"/>
      <c r="GM492" s="34"/>
      <c r="GN492" s="34"/>
      <c r="GO492" s="34"/>
      <c r="GP492" s="34"/>
      <c r="GQ492" s="34"/>
      <c r="GR492" s="34"/>
      <c r="GS492" s="34"/>
      <c r="GT492" s="34"/>
      <c r="GU492" s="34"/>
      <c r="GV492" s="34"/>
      <c r="GW492" s="34"/>
      <c r="GX492" s="34"/>
      <c r="GY492" s="34"/>
      <c r="GZ492" s="34"/>
      <c r="HA492" s="34"/>
      <c r="HB492" s="34"/>
    </row>
    <row r="493" spans="1:210" x14ac:dyDescent="0.2">
      <c r="A493" s="26">
        <f t="shared" si="368"/>
        <v>484</v>
      </c>
      <c r="B493" s="27">
        <f t="shared" ca="1" si="363"/>
        <v>0</v>
      </c>
      <c r="C493" s="27">
        <f t="shared" ca="1" si="364"/>
        <v>0</v>
      </c>
      <c r="D493" s="27">
        <f t="shared" ca="1" si="365"/>
        <v>0</v>
      </c>
      <c r="E493" s="33">
        <f t="shared" ca="1" si="366"/>
        <v>0</v>
      </c>
      <c r="F493" s="29">
        <f t="shared" ca="1" si="367"/>
        <v>0</v>
      </c>
      <c r="G493" s="27"/>
      <c r="H493" s="33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  <c r="FL493" s="34"/>
      <c r="FM493" s="34"/>
      <c r="FN493" s="34"/>
      <c r="FO493" s="34"/>
      <c r="FP493" s="34"/>
      <c r="FQ493" s="34"/>
      <c r="FR493" s="34"/>
      <c r="FS493" s="34"/>
      <c r="FT493" s="34"/>
      <c r="FU493" s="34"/>
      <c r="FV493" s="34"/>
      <c r="FW493" s="34"/>
      <c r="FX493" s="34"/>
      <c r="FY493" s="34"/>
      <c r="FZ493" s="34"/>
      <c r="GA493" s="34"/>
      <c r="GB493" s="34"/>
      <c r="GC493" s="34"/>
      <c r="GD493" s="34"/>
      <c r="GE493" s="34"/>
      <c r="GF493" s="34"/>
      <c r="GG493" s="34"/>
      <c r="GH493" s="34"/>
      <c r="GI493" s="34"/>
      <c r="GJ493" s="34"/>
      <c r="GK493" s="34"/>
      <c r="GL493" s="34"/>
      <c r="GM493" s="34"/>
      <c r="GN493" s="34"/>
      <c r="GO493" s="34"/>
      <c r="GP493" s="34"/>
      <c r="GQ493" s="34"/>
      <c r="GR493" s="34"/>
      <c r="GS493" s="34"/>
      <c r="GT493" s="34"/>
      <c r="GU493" s="34"/>
      <c r="GV493" s="34"/>
      <c r="GW493" s="34"/>
      <c r="GX493" s="34"/>
      <c r="GY493" s="34"/>
      <c r="GZ493" s="34"/>
      <c r="HA493" s="34"/>
      <c r="HB493" s="34"/>
    </row>
    <row r="494" spans="1:210" x14ac:dyDescent="0.2">
      <c r="A494" s="26">
        <f t="shared" si="368"/>
        <v>485</v>
      </c>
      <c r="B494" s="27">
        <f t="shared" ca="1" si="363"/>
        <v>0</v>
      </c>
      <c r="C494" s="27">
        <f t="shared" ca="1" si="364"/>
        <v>0</v>
      </c>
      <c r="D494" s="27">
        <f t="shared" ca="1" si="365"/>
        <v>0</v>
      </c>
      <c r="E494" s="33">
        <f t="shared" ca="1" si="366"/>
        <v>0</v>
      </c>
      <c r="F494" s="29">
        <f t="shared" ca="1" si="367"/>
        <v>0</v>
      </c>
      <c r="G494" s="27"/>
      <c r="H494" s="33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  <c r="FL494" s="34"/>
      <c r="FM494" s="34"/>
      <c r="FN494" s="34"/>
      <c r="FO494" s="34"/>
      <c r="FP494" s="34"/>
      <c r="FQ494" s="34"/>
      <c r="FR494" s="34"/>
      <c r="FS494" s="34"/>
      <c r="FT494" s="34"/>
      <c r="FU494" s="34"/>
      <c r="FV494" s="34"/>
      <c r="FW494" s="34"/>
      <c r="FX494" s="34"/>
      <c r="FY494" s="34"/>
      <c r="FZ494" s="34"/>
      <c r="GA494" s="34"/>
      <c r="GB494" s="34"/>
      <c r="GC494" s="34"/>
      <c r="GD494" s="34"/>
      <c r="GE494" s="34"/>
      <c r="GF494" s="34"/>
      <c r="GG494" s="34"/>
      <c r="GH494" s="34"/>
      <c r="GI494" s="34"/>
      <c r="GJ494" s="34"/>
      <c r="GK494" s="34"/>
      <c r="GL494" s="34"/>
      <c r="GM494" s="34"/>
      <c r="GN494" s="34"/>
      <c r="GO494" s="34"/>
      <c r="GP494" s="34"/>
      <c r="GQ494" s="34"/>
      <c r="GR494" s="34"/>
      <c r="GS494" s="34"/>
      <c r="GT494" s="34"/>
      <c r="GU494" s="34"/>
      <c r="GV494" s="34"/>
      <c r="GW494" s="34"/>
      <c r="GX494" s="34"/>
      <c r="GY494" s="34"/>
      <c r="GZ494" s="34"/>
      <c r="HA494" s="34"/>
      <c r="HB494" s="34"/>
    </row>
    <row r="495" spans="1:210" x14ac:dyDescent="0.2">
      <c r="A495" s="26">
        <f t="shared" si="368"/>
        <v>486</v>
      </c>
      <c r="B495" s="27">
        <f t="shared" ca="1" si="363"/>
        <v>0</v>
      </c>
      <c r="C495" s="27">
        <f t="shared" ca="1" si="364"/>
        <v>0</v>
      </c>
      <c r="D495" s="27">
        <f t="shared" ca="1" si="365"/>
        <v>0</v>
      </c>
      <c r="E495" s="33">
        <f t="shared" ca="1" si="366"/>
        <v>0</v>
      </c>
      <c r="F495" s="29">
        <f t="shared" ca="1" si="367"/>
        <v>0</v>
      </c>
      <c r="G495" s="27"/>
      <c r="H495" s="33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  <c r="FL495" s="34"/>
      <c r="FM495" s="34"/>
      <c r="FN495" s="34"/>
      <c r="FO495" s="34"/>
      <c r="FP495" s="34"/>
      <c r="FQ495" s="34"/>
      <c r="FR495" s="34"/>
      <c r="FS495" s="34"/>
      <c r="FT495" s="34"/>
      <c r="FU495" s="34"/>
      <c r="FV495" s="34"/>
      <c r="FW495" s="34"/>
      <c r="FX495" s="34"/>
      <c r="FY495" s="34"/>
      <c r="FZ495" s="34"/>
      <c r="GA495" s="34"/>
      <c r="GB495" s="34"/>
      <c r="GC495" s="34"/>
      <c r="GD495" s="34"/>
      <c r="GE495" s="34"/>
      <c r="GF495" s="34"/>
      <c r="GG495" s="34"/>
      <c r="GH495" s="34"/>
      <c r="GI495" s="34"/>
      <c r="GJ495" s="34"/>
      <c r="GK495" s="34"/>
      <c r="GL495" s="34"/>
      <c r="GM495" s="34"/>
      <c r="GN495" s="34"/>
      <c r="GO495" s="34"/>
      <c r="GP495" s="34"/>
      <c r="GQ495" s="34"/>
      <c r="GR495" s="34"/>
      <c r="GS495" s="34"/>
      <c r="GT495" s="34"/>
      <c r="GU495" s="34"/>
      <c r="GV495" s="34"/>
      <c r="GW495" s="34"/>
      <c r="GX495" s="34"/>
      <c r="GY495" s="34"/>
      <c r="GZ495" s="34"/>
      <c r="HA495" s="34"/>
      <c r="HB495" s="34"/>
    </row>
    <row r="496" spans="1:210" x14ac:dyDescent="0.2">
      <c r="A496" s="26">
        <f t="shared" si="368"/>
        <v>487</v>
      </c>
      <c r="B496" s="27">
        <f t="shared" ca="1" si="363"/>
        <v>0</v>
      </c>
      <c r="C496" s="27">
        <f t="shared" ca="1" si="364"/>
        <v>0</v>
      </c>
      <c r="D496" s="27">
        <f t="shared" ca="1" si="365"/>
        <v>0</v>
      </c>
      <c r="E496" s="33">
        <f t="shared" ca="1" si="366"/>
        <v>0</v>
      </c>
      <c r="F496" s="29">
        <f t="shared" ca="1" si="367"/>
        <v>0</v>
      </c>
      <c r="G496" s="27"/>
      <c r="H496" s="33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  <c r="FL496" s="34"/>
      <c r="FM496" s="34"/>
      <c r="FN496" s="34"/>
      <c r="FO496" s="34"/>
      <c r="FP496" s="34"/>
      <c r="FQ496" s="34"/>
      <c r="FR496" s="34"/>
      <c r="FS496" s="34"/>
      <c r="FT496" s="34"/>
      <c r="FU496" s="34"/>
      <c r="FV496" s="34"/>
      <c r="FW496" s="34"/>
      <c r="FX496" s="34"/>
      <c r="FY496" s="34"/>
      <c r="FZ496" s="34"/>
      <c r="GA496" s="34"/>
      <c r="GB496" s="34"/>
      <c r="GC496" s="34"/>
      <c r="GD496" s="34"/>
      <c r="GE496" s="34"/>
      <c r="GF496" s="34"/>
      <c r="GG496" s="34"/>
      <c r="GH496" s="34"/>
      <c r="GI496" s="34"/>
      <c r="GJ496" s="34"/>
      <c r="GK496" s="34"/>
      <c r="GL496" s="34"/>
      <c r="GM496" s="34"/>
      <c r="GN496" s="34"/>
      <c r="GO496" s="34"/>
      <c r="GP496" s="34"/>
      <c r="GQ496" s="34"/>
      <c r="GR496" s="34"/>
      <c r="GS496" s="34"/>
      <c r="GT496" s="34"/>
      <c r="GU496" s="34"/>
      <c r="GV496" s="34"/>
      <c r="GW496" s="34"/>
      <c r="GX496" s="34"/>
      <c r="GY496" s="34"/>
      <c r="GZ496" s="34"/>
      <c r="HA496" s="34"/>
      <c r="HB496" s="34"/>
    </row>
    <row r="497" spans="1:210" x14ac:dyDescent="0.2">
      <c r="A497" s="26">
        <f t="shared" si="368"/>
        <v>488</v>
      </c>
      <c r="B497" s="27">
        <f t="shared" ca="1" si="363"/>
        <v>0</v>
      </c>
      <c r="C497" s="27">
        <f t="shared" ca="1" si="364"/>
        <v>0</v>
      </c>
      <c r="D497" s="27">
        <f t="shared" ca="1" si="365"/>
        <v>0</v>
      </c>
      <c r="E497" s="33">
        <f t="shared" ca="1" si="366"/>
        <v>0</v>
      </c>
      <c r="F497" s="29">
        <f t="shared" ca="1" si="367"/>
        <v>0</v>
      </c>
      <c r="G497" s="27"/>
      <c r="H497" s="33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  <c r="FL497" s="34"/>
      <c r="FM497" s="34"/>
      <c r="FN497" s="34"/>
      <c r="FO497" s="34"/>
      <c r="FP497" s="34"/>
      <c r="FQ497" s="34"/>
      <c r="FR497" s="34"/>
      <c r="FS497" s="34"/>
      <c r="FT497" s="34"/>
      <c r="FU497" s="34"/>
      <c r="FV497" s="34"/>
      <c r="FW497" s="34"/>
      <c r="FX497" s="34"/>
      <c r="FY497" s="34"/>
      <c r="FZ497" s="34"/>
      <c r="GA497" s="34"/>
      <c r="GB497" s="34"/>
      <c r="GC497" s="34"/>
      <c r="GD497" s="34"/>
      <c r="GE497" s="34"/>
      <c r="GF497" s="34"/>
      <c r="GG497" s="34"/>
      <c r="GH497" s="34"/>
      <c r="GI497" s="34"/>
      <c r="GJ497" s="34"/>
      <c r="GK497" s="34"/>
      <c r="GL497" s="34"/>
      <c r="GM497" s="34"/>
      <c r="GN497" s="34"/>
      <c r="GO497" s="34"/>
      <c r="GP497" s="34"/>
      <c r="GQ497" s="34"/>
      <c r="GR497" s="34"/>
      <c r="GS497" s="34"/>
      <c r="GT497" s="34"/>
      <c r="GU497" s="34"/>
      <c r="GV497" s="34"/>
      <c r="GW497" s="34"/>
      <c r="GX497" s="34"/>
      <c r="GY497" s="34"/>
      <c r="GZ497" s="34"/>
      <c r="HA497" s="34"/>
      <c r="HB497" s="34"/>
    </row>
    <row r="498" spans="1:210" x14ac:dyDescent="0.2">
      <c r="A498" s="26">
        <f t="shared" si="368"/>
        <v>489</v>
      </c>
      <c r="B498" s="27">
        <f t="shared" ca="1" si="363"/>
        <v>0</v>
      </c>
      <c r="C498" s="27">
        <f t="shared" ca="1" si="364"/>
        <v>0</v>
      </c>
      <c r="D498" s="27">
        <f t="shared" ca="1" si="365"/>
        <v>0</v>
      </c>
      <c r="E498" s="33">
        <f t="shared" ca="1" si="366"/>
        <v>0</v>
      </c>
      <c r="F498" s="29">
        <f t="shared" ca="1" si="367"/>
        <v>0</v>
      </c>
      <c r="G498" s="27"/>
      <c r="H498" s="33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  <c r="FL498" s="34"/>
      <c r="FM498" s="34"/>
      <c r="FN498" s="34"/>
      <c r="FO498" s="34"/>
      <c r="FP498" s="34"/>
      <c r="FQ498" s="34"/>
      <c r="FR498" s="34"/>
      <c r="FS498" s="34"/>
      <c r="FT498" s="34"/>
      <c r="FU498" s="34"/>
      <c r="FV498" s="34"/>
      <c r="FW498" s="34"/>
      <c r="FX498" s="34"/>
      <c r="FY498" s="34"/>
      <c r="FZ498" s="34"/>
      <c r="GA498" s="34"/>
      <c r="GB498" s="34"/>
      <c r="GC498" s="34"/>
      <c r="GD498" s="34"/>
      <c r="GE498" s="34"/>
      <c r="GF498" s="34"/>
      <c r="GG498" s="34"/>
      <c r="GH498" s="34"/>
      <c r="GI498" s="34"/>
      <c r="GJ498" s="34"/>
      <c r="GK498" s="34"/>
      <c r="GL498" s="34"/>
      <c r="GM498" s="34"/>
      <c r="GN498" s="34"/>
      <c r="GO498" s="34"/>
      <c r="GP498" s="34"/>
      <c r="GQ498" s="34"/>
      <c r="GR498" s="34"/>
      <c r="GS498" s="34"/>
      <c r="GT498" s="34"/>
      <c r="GU498" s="34"/>
      <c r="GV498" s="34"/>
      <c r="GW498" s="34"/>
      <c r="GX498" s="34"/>
      <c r="GY498" s="34"/>
      <c r="GZ498" s="34"/>
      <c r="HA498" s="34"/>
      <c r="HB498" s="34"/>
    </row>
    <row r="499" spans="1:210" x14ac:dyDescent="0.2">
      <c r="A499" s="26">
        <f t="shared" si="368"/>
        <v>490</v>
      </c>
      <c r="B499" s="27">
        <f t="shared" ca="1" si="363"/>
        <v>0</v>
      </c>
      <c r="C499" s="27">
        <f t="shared" ca="1" si="364"/>
        <v>0</v>
      </c>
      <c r="D499" s="27">
        <f t="shared" ca="1" si="365"/>
        <v>0</v>
      </c>
      <c r="E499" s="33">
        <f t="shared" ca="1" si="366"/>
        <v>0</v>
      </c>
      <c r="F499" s="29">
        <f t="shared" ca="1" si="367"/>
        <v>0</v>
      </c>
      <c r="G499" s="27"/>
      <c r="H499" s="33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  <c r="FL499" s="34"/>
      <c r="FM499" s="34"/>
      <c r="FN499" s="34"/>
      <c r="FO499" s="34"/>
      <c r="FP499" s="34"/>
      <c r="FQ499" s="34"/>
      <c r="FR499" s="34"/>
      <c r="FS499" s="34"/>
      <c r="FT499" s="34"/>
      <c r="FU499" s="34"/>
      <c r="FV499" s="34"/>
      <c r="FW499" s="34"/>
      <c r="FX499" s="34"/>
      <c r="FY499" s="34"/>
      <c r="FZ499" s="34"/>
      <c r="GA499" s="34"/>
      <c r="GB499" s="34"/>
      <c r="GC499" s="34"/>
      <c r="GD499" s="34"/>
      <c r="GE499" s="34"/>
      <c r="GF499" s="34"/>
      <c r="GG499" s="34"/>
      <c r="GH499" s="34"/>
      <c r="GI499" s="34"/>
      <c r="GJ499" s="34"/>
      <c r="GK499" s="34"/>
      <c r="GL499" s="34"/>
      <c r="GM499" s="34"/>
      <c r="GN499" s="34"/>
      <c r="GO499" s="34"/>
      <c r="GP499" s="34"/>
      <c r="GQ499" s="34"/>
      <c r="GR499" s="34"/>
      <c r="GS499" s="34"/>
      <c r="GT499" s="34"/>
      <c r="GU499" s="34"/>
      <c r="GV499" s="34"/>
      <c r="GW499" s="34"/>
      <c r="GX499" s="34"/>
      <c r="GY499" s="34"/>
      <c r="GZ499" s="34"/>
      <c r="HA499" s="34"/>
      <c r="HB499" s="34"/>
    </row>
    <row r="500" spans="1:210" x14ac:dyDescent="0.2">
      <c r="A500" s="26">
        <f t="shared" si="368"/>
        <v>491</v>
      </c>
      <c r="B500" s="27">
        <f t="shared" ca="1" si="363"/>
        <v>0</v>
      </c>
      <c r="C500" s="27">
        <f t="shared" ca="1" si="364"/>
        <v>0</v>
      </c>
      <c r="D500" s="27">
        <f t="shared" ca="1" si="365"/>
        <v>0</v>
      </c>
      <c r="E500" s="33">
        <f t="shared" ca="1" si="366"/>
        <v>0</v>
      </c>
      <c r="F500" s="29">
        <f t="shared" ca="1" si="367"/>
        <v>0</v>
      </c>
      <c r="G500" s="27"/>
      <c r="H500" s="33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  <c r="FL500" s="34"/>
      <c r="FM500" s="34"/>
      <c r="FN500" s="34"/>
      <c r="FO500" s="34"/>
      <c r="FP500" s="34"/>
      <c r="FQ500" s="34"/>
      <c r="FR500" s="34"/>
      <c r="FS500" s="34"/>
      <c r="FT500" s="34"/>
      <c r="FU500" s="34"/>
      <c r="FV500" s="34"/>
      <c r="FW500" s="34"/>
      <c r="FX500" s="34"/>
      <c r="FY500" s="34"/>
      <c r="FZ500" s="34"/>
      <c r="GA500" s="34"/>
      <c r="GB500" s="34"/>
      <c r="GC500" s="34"/>
      <c r="GD500" s="34"/>
      <c r="GE500" s="34"/>
      <c r="GF500" s="34"/>
      <c r="GG500" s="34"/>
      <c r="GH500" s="34"/>
      <c r="GI500" s="34"/>
      <c r="GJ500" s="34"/>
      <c r="GK500" s="34"/>
      <c r="GL500" s="34"/>
      <c r="GM500" s="34"/>
      <c r="GN500" s="34"/>
      <c r="GO500" s="34"/>
      <c r="GP500" s="34"/>
      <c r="GQ500" s="34"/>
      <c r="GR500" s="34"/>
      <c r="GS500" s="34"/>
      <c r="GT500" s="34"/>
      <c r="GU500" s="34"/>
      <c r="GV500" s="34"/>
      <c r="GW500" s="34"/>
      <c r="GX500" s="34"/>
      <c r="GY500" s="34"/>
      <c r="GZ500" s="34"/>
      <c r="HA500" s="34"/>
      <c r="HB500" s="34"/>
    </row>
    <row r="501" spans="1:210" x14ac:dyDescent="0.2">
      <c r="A501" s="26">
        <f t="shared" si="368"/>
        <v>492</v>
      </c>
      <c r="B501" s="27">
        <f t="shared" ca="1" si="363"/>
        <v>0</v>
      </c>
      <c r="C501" s="27">
        <f t="shared" ca="1" si="364"/>
        <v>0</v>
      </c>
      <c r="D501" s="27">
        <f t="shared" ca="1" si="365"/>
        <v>0</v>
      </c>
      <c r="E501" s="33">
        <f t="shared" ca="1" si="366"/>
        <v>0</v>
      </c>
      <c r="F501" s="29">
        <f t="shared" ca="1" si="367"/>
        <v>0</v>
      </c>
      <c r="G501" s="27"/>
      <c r="H501" s="33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  <c r="FL501" s="34"/>
      <c r="FM501" s="34"/>
      <c r="FN501" s="34"/>
      <c r="FO501" s="34"/>
      <c r="FP501" s="34"/>
      <c r="FQ501" s="34"/>
      <c r="FR501" s="34"/>
      <c r="FS501" s="34"/>
      <c r="FT501" s="34"/>
      <c r="FU501" s="34"/>
      <c r="FV501" s="34"/>
      <c r="FW501" s="34"/>
      <c r="FX501" s="34"/>
      <c r="FY501" s="34"/>
      <c r="FZ501" s="34"/>
      <c r="GA501" s="34"/>
      <c r="GB501" s="34"/>
      <c r="GC501" s="34"/>
      <c r="GD501" s="34"/>
      <c r="GE501" s="34"/>
      <c r="GF501" s="34"/>
      <c r="GG501" s="34"/>
      <c r="GH501" s="34"/>
      <c r="GI501" s="34"/>
      <c r="GJ501" s="34"/>
      <c r="GK501" s="34"/>
      <c r="GL501" s="34"/>
      <c r="GM501" s="34"/>
      <c r="GN501" s="34"/>
      <c r="GO501" s="34"/>
      <c r="GP501" s="34"/>
      <c r="GQ501" s="34"/>
      <c r="GR501" s="34"/>
      <c r="GS501" s="34"/>
      <c r="GT501" s="34"/>
      <c r="GU501" s="34"/>
      <c r="GV501" s="34"/>
      <c r="GW501" s="34"/>
      <c r="GX501" s="34"/>
      <c r="GY501" s="34"/>
      <c r="GZ501" s="34"/>
      <c r="HA501" s="34"/>
      <c r="HB501" s="34"/>
    </row>
    <row r="502" spans="1:210" x14ac:dyDescent="0.2">
      <c r="A502" s="26">
        <f t="shared" si="368"/>
        <v>493</v>
      </c>
      <c r="B502" s="27">
        <f t="shared" ca="1" si="363"/>
        <v>0</v>
      </c>
      <c r="C502" s="27">
        <f t="shared" ca="1" si="364"/>
        <v>0</v>
      </c>
      <c r="D502" s="27">
        <f t="shared" ca="1" si="365"/>
        <v>0</v>
      </c>
      <c r="E502" s="33">
        <f t="shared" ca="1" si="366"/>
        <v>0</v>
      </c>
      <c r="F502" s="29">
        <f t="shared" ca="1" si="367"/>
        <v>0</v>
      </c>
      <c r="G502" s="27"/>
      <c r="H502" s="33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  <c r="FL502" s="34"/>
      <c r="FM502" s="34"/>
      <c r="FN502" s="34"/>
      <c r="FO502" s="34"/>
      <c r="FP502" s="34"/>
      <c r="FQ502" s="34"/>
      <c r="FR502" s="34"/>
      <c r="FS502" s="34"/>
      <c r="FT502" s="34"/>
      <c r="FU502" s="34"/>
      <c r="FV502" s="34"/>
      <c r="FW502" s="34"/>
      <c r="FX502" s="34"/>
      <c r="FY502" s="34"/>
      <c r="FZ502" s="34"/>
      <c r="GA502" s="34"/>
      <c r="GB502" s="34"/>
      <c r="GC502" s="34"/>
      <c r="GD502" s="34"/>
      <c r="GE502" s="34"/>
      <c r="GF502" s="34"/>
      <c r="GG502" s="34"/>
      <c r="GH502" s="34"/>
      <c r="GI502" s="34"/>
      <c r="GJ502" s="34"/>
      <c r="GK502" s="34"/>
      <c r="GL502" s="34"/>
      <c r="GM502" s="34"/>
      <c r="GN502" s="34"/>
      <c r="GO502" s="34"/>
      <c r="GP502" s="34"/>
      <c r="GQ502" s="34"/>
      <c r="GR502" s="34"/>
      <c r="GS502" s="34"/>
      <c r="GT502" s="34"/>
      <c r="GU502" s="34"/>
      <c r="GV502" s="34"/>
      <c r="GW502" s="34"/>
      <c r="GX502" s="34"/>
      <c r="GY502" s="34"/>
      <c r="GZ502" s="34"/>
      <c r="HA502" s="34"/>
      <c r="HB502" s="34"/>
    </row>
    <row r="503" spans="1:210" x14ac:dyDescent="0.2">
      <c r="A503" s="26">
        <f t="shared" si="368"/>
        <v>494</v>
      </c>
      <c r="B503" s="27">
        <f t="shared" ca="1" si="363"/>
        <v>0</v>
      </c>
      <c r="C503" s="27">
        <f t="shared" ca="1" si="364"/>
        <v>0</v>
      </c>
      <c r="D503" s="27">
        <f t="shared" ca="1" si="365"/>
        <v>0</v>
      </c>
      <c r="E503" s="33">
        <f t="shared" ca="1" si="366"/>
        <v>0</v>
      </c>
      <c r="F503" s="29">
        <f t="shared" ca="1" si="367"/>
        <v>0</v>
      </c>
      <c r="G503" s="27"/>
      <c r="H503" s="33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  <c r="FL503" s="34"/>
      <c r="FM503" s="34"/>
      <c r="FN503" s="34"/>
      <c r="FO503" s="34"/>
      <c r="FP503" s="34"/>
      <c r="FQ503" s="34"/>
      <c r="FR503" s="34"/>
      <c r="FS503" s="34"/>
      <c r="FT503" s="34"/>
      <c r="FU503" s="34"/>
      <c r="FV503" s="34"/>
      <c r="FW503" s="34"/>
      <c r="FX503" s="34"/>
      <c r="FY503" s="34"/>
      <c r="FZ503" s="34"/>
      <c r="GA503" s="34"/>
      <c r="GB503" s="34"/>
      <c r="GC503" s="34"/>
      <c r="GD503" s="34"/>
      <c r="GE503" s="34"/>
      <c r="GF503" s="34"/>
      <c r="GG503" s="34"/>
      <c r="GH503" s="34"/>
      <c r="GI503" s="34"/>
      <c r="GJ503" s="34"/>
      <c r="GK503" s="34"/>
      <c r="GL503" s="34"/>
      <c r="GM503" s="34"/>
      <c r="GN503" s="34"/>
      <c r="GO503" s="34"/>
      <c r="GP503" s="34"/>
      <c r="GQ503" s="34"/>
      <c r="GR503" s="34"/>
      <c r="GS503" s="34"/>
      <c r="GT503" s="34"/>
      <c r="GU503" s="34"/>
      <c r="GV503" s="34"/>
      <c r="GW503" s="34"/>
      <c r="GX503" s="34"/>
      <c r="GY503" s="34"/>
      <c r="GZ503" s="34"/>
      <c r="HA503" s="34"/>
      <c r="HB503" s="34"/>
    </row>
    <row r="504" spans="1:210" x14ac:dyDescent="0.2">
      <c r="A504" s="26">
        <f t="shared" si="368"/>
        <v>495</v>
      </c>
      <c r="B504" s="27">
        <f t="shared" ca="1" si="363"/>
        <v>0</v>
      </c>
      <c r="C504" s="27">
        <f t="shared" ca="1" si="364"/>
        <v>0</v>
      </c>
      <c r="D504" s="27">
        <f t="shared" ca="1" si="365"/>
        <v>0</v>
      </c>
      <c r="E504" s="33">
        <f t="shared" ca="1" si="366"/>
        <v>0</v>
      </c>
      <c r="F504" s="29">
        <f t="shared" ca="1" si="367"/>
        <v>0</v>
      </c>
      <c r="G504" s="27"/>
      <c r="H504" s="33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  <c r="FL504" s="34"/>
      <c r="FM504" s="34"/>
      <c r="FN504" s="34"/>
      <c r="FO504" s="34"/>
      <c r="FP504" s="34"/>
      <c r="FQ504" s="34"/>
      <c r="FR504" s="34"/>
      <c r="FS504" s="34"/>
      <c r="FT504" s="34"/>
      <c r="FU504" s="34"/>
      <c r="FV504" s="34"/>
      <c r="FW504" s="34"/>
      <c r="FX504" s="34"/>
      <c r="FY504" s="34"/>
      <c r="FZ504" s="34"/>
      <c r="GA504" s="34"/>
      <c r="GB504" s="34"/>
      <c r="GC504" s="34"/>
      <c r="GD504" s="34"/>
      <c r="GE504" s="34"/>
      <c r="GF504" s="34"/>
      <c r="GG504" s="34"/>
      <c r="GH504" s="34"/>
      <c r="GI504" s="34"/>
      <c r="GJ504" s="34"/>
      <c r="GK504" s="34"/>
      <c r="GL504" s="34"/>
      <c r="GM504" s="34"/>
      <c r="GN504" s="34"/>
      <c r="GO504" s="34"/>
      <c r="GP504" s="34"/>
      <c r="GQ504" s="34"/>
      <c r="GR504" s="34"/>
      <c r="GS504" s="34"/>
      <c r="GT504" s="34"/>
      <c r="GU504" s="34"/>
      <c r="GV504" s="34"/>
      <c r="GW504" s="34"/>
      <c r="GX504" s="34"/>
      <c r="GY504" s="34"/>
      <c r="GZ504" s="34"/>
      <c r="HA504" s="34"/>
      <c r="HB504" s="34"/>
    </row>
    <row r="505" spans="1:210" x14ac:dyDescent="0.2">
      <c r="A505" s="26">
        <f t="shared" si="368"/>
        <v>496</v>
      </c>
      <c r="B505" s="27">
        <f t="shared" ca="1" si="363"/>
        <v>0</v>
      </c>
      <c r="C505" s="27">
        <f t="shared" ca="1" si="364"/>
        <v>0</v>
      </c>
      <c r="D505" s="27">
        <f t="shared" ca="1" si="365"/>
        <v>0</v>
      </c>
      <c r="E505" s="33">
        <f t="shared" ca="1" si="366"/>
        <v>0</v>
      </c>
      <c r="F505" s="29">
        <f t="shared" ca="1" si="367"/>
        <v>0</v>
      </c>
      <c r="G505" s="27"/>
      <c r="H505" s="33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  <c r="FL505" s="34"/>
      <c r="FM505" s="34"/>
      <c r="FN505" s="34"/>
      <c r="FO505" s="34"/>
      <c r="FP505" s="34"/>
      <c r="FQ505" s="34"/>
      <c r="FR505" s="34"/>
      <c r="FS505" s="34"/>
      <c r="FT505" s="34"/>
      <c r="FU505" s="34"/>
      <c r="FV505" s="34"/>
      <c r="FW505" s="34"/>
      <c r="FX505" s="34"/>
      <c r="FY505" s="34"/>
      <c r="FZ505" s="34"/>
      <c r="GA505" s="34"/>
      <c r="GB505" s="34"/>
      <c r="GC505" s="34"/>
      <c r="GD505" s="34"/>
      <c r="GE505" s="34"/>
      <c r="GF505" s="34"/>
      <c r="GG505" s="34"/>
      <c r="GH505" s="34"/>
      <c r="GI505" s="34"/>
      <c r="GJ505" s="34"/>
      <c r="GK505" s="34"/>
      <c r="GL505" s="34"/>
      <c r="GM505" s="34"/>
      <c r="GN505" s="34"/>
      <c r="GO505" s="34"/>
      <c r="GP505" s="34"/>
      <c r="GQ505" s="34"/>
      <c r="GR505" s="34"/>
      <c r="GS505" s="34"/>
      <c r="GT505" s="34"/>
      <c r="GU505" s="34"/>
      <c r="GV505" s="34"/>
      <c r="GW505" s="34"/>
      <c r="GX505" s="34"/>
      <c r="GY505" s="34"/>
      <c r="GZ505" s="34"/>
      <c r="HA505" s="34"/>
      <c r="HB505" s="34"/>
    </row>
    <row r="506" spans="1:210" x14ac:dyDescent="0.2">
      <c r="A506" s="26">
        <f t="shared" si="368"/>
        <v>497</v>
      </c>
      <c r="B506" s="27">
        <f t="shared" ca="1" si="363"/>
        <v>0</v>
      </c>
      <c r="C506" s="27">
        <f t="shared" ca="1" si="364"/>
        <v>0</v>
      </c>
      <c r="D506" s="27">
        <f t="shared" ca="1" si="365"/>
        <v>0</v>
      </c>
      <c r="E506" s="33">
        <f t="shared" ca="1" si="366"/>
        <v>0</v>
      </c>
      <c r="F506" s="29">
        <f t="shared" ca="1" si="367"/>
        <v>0</v>
      </c>
      <c r="G506" s="27"/>
      <c r="H506" s="33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  <c r="FL506" s="34"/>
      <c r="FM506" s="34"/>
      <c r="FN506" s="34"/>
      <c r="FO506" s="34"/>
      <c r="FP506" s="34"/>
      <c r="FQ506" s="34"/>
      <c r="FR506" s="34"/>
      <c r="FS506" s="34"/>
      <c r="FT506" s="34"/>
      <c r="FU506" s="34"/>
      <c r="FV506" s="34"/>
      <c r="FW506" s="34"/>
      <c r="FX506" s="34"/>
      <c r="FY506" s="34"/>
      <c r="FZ506" s="34"/>
      <c r="GA506" s="34"/>
      <c r="GB506" s="34"/>
      <c r="GC506" s="34"/>
      <c r="GD506" s="34"/>
      <c r="GE506" s="34"/>
      <c r="GF506" s="34"/>
      <c r="GG506" s="34"/>
      <c r="GH506" s="34"/>
      <c r="GI506" s="34"/>
      <c r="GJ506" s="34"/>
      <c r="GK506" s="34"/>
      <c r="GL506" s="34"/>
      <c r="GM506" s="34"/>
      <c r="GN506" s="34"/>
      <c r="GO506" s="34"/>
      <c r="GP506" s="34"/>
      <c r="GQ506" s="34"/>
      <c r="GR506" s="34"/>
      <c r="GS506" s="34"/>
      <c r="GT506" s="34"/>
      <c r="GU506" s="34"/>
      <c r="GV506" s="34"/>
      <c r="GW506" s="34"/>
      <c r="GX506" s="34"/>
      <c r="GY506" s="34"/>
      <c r="GZ506" s="34"/>
      <c r="HA506" s="34"/>
      <c r="HB506" s="34"/>
    </row>
    <row r="507" spans="1:210" x14ac:dyDescent="0.2">
      <c r="A507" s="26">
        <f t="shared" si="368"/>
        <v>498</v>
      </c>
      <c r="B507" s="27">
        <f t="shared" ca="1" si="363"/>
        <v>0</v>
      </c>
      <c r="C507" s="27">
        <f t="shared" ca="1" si="364"/>
        <v>0</v>
      </c>
      <c r="D507" s="27">
        <f t="shared" ca="1" si="365"/>
        <v>0</v>
      </c>
      <c r="E507" s="33">
        <f t="shared" ca="1" si="366"/>
        <v>0</v>
      </c>
      <c r="F507" s="29">
        <f t="shared" ca="1" si="367"/>
        <v>0</v>
      </c>
      <c r="G507" s="27"/>
      <c r="H507" s="33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  <c r="FL507" s="34"/>
      <c r="FM507" s="34"/>
      <c r="FN507" s="34"/>
      <c r="FO507" s="34"/>
      <c r="FP507" s="34"/>
      <c r="FQ507" s="34"/>
      <c r="FR507" s="34"/>
      <c r="FS507" s="34"/>
      <c r="FT507" s="34"/>
      <c r="FU507" s="34"/>
      <c r="FV507" s="34"/>
      <c r="FW507" s="34"/>
      <c r="FX507" s="34"/>
      <c r="FY507" s="34"/>
      <c r="FZ507" s="34"/>
      <c r="GA507" s="34"/>
      <c r="GB507" s="34"/>
      <c r="GC507" s="34"/>
      <c r="GD507" s="34"/>
      <c r="GE507" s="34"/>
      <c r="GF507" s="34"/>
      <c r="GG507" s="34"/>
      <c r="GH507" s="34"/>
      <c r="GI507" s="34"/>
      <c r="GJ507" s="34"/>
      <c r="GK507" s="34"/>
      <c r="GL507" s="34"/>
      <c r="GM507" s="34"/>
      <c r="GN507" s="34"/>
      <c r="GO507" s="34"/>
      <c r="GP507" s="34"/>
      <c r="GQ507" s="34"/>
      <c r="GR507" s="34"/>
      <c r="GS507" s="34"/>
      <c r="GT507" s="34"/>
      <c r="GU507" s="34"/>
      <c r="GV507" s="34"/>
      <c r="GW507" s="34"/>
      <c r="GX507" s="34"/>
      <c r="GY507" s="34"/>
      <c r="GZ507" s="34"/>
      <c r="HA507" s="34"/>
      <c r="HB507" s="34"/>
    </row>
    <row r="508" spans="1:210" x14ac:dyDescent="0.2">
      <c r="A508" s="26">
        <f t="shared" si="368"/>
        <v>499</v>
      </c>
      <c r="B508" s="27">
        <f t="shared" ca="1" si="363"/>
        <v>0</v>
      </c>
      <c r="C508" s="27">
        <f t="shared" ca="1" si="364"/>
        <v>0</v>
      </c>
      <c r="D508" s="27">
        <f t="shared" ca="1" si="365"/>
        <v>0</v>
      </c>
      <c r="E508" s="33">
        <f t="shared" ca="1" si="366"/>
        <v>0</v>
      </c>
      <c r="F508" s="29">
        <f t="shared" ca="1" si="367"/>
        <v>0</v>
      </c>
      <c r="G508" s="27"/>
      <c r="H508" s="33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  <c r="FL508" s="34"/>
      <c r="FM508" s="34"/>
      <c r="FN508" s="34"/>
      <c r="FO508" s="34"/>
      <c r="FP508" s="34"/>
      <c r="FQ508" s="34"/>
      <c r="FR508" s="34"/>
      <c r="FS508" s="34"/>
      <c r="FT508" s="34"/>
      <c r="FU508" s="34"/>
      <c r="FV508" s="34"/>
      <c r="FW508" s="34"/>
      <c r="FX508" s="34"/>
      <c r="FY508" s="34"/>
      <c r="FZ508" s="34"/>
      <c r="GA508" s="34"/>
      <c r="GB508" s="34"/>
      <c r="GC508" s="34"/>
      <c r="GD508" s="34"/>
      <c r="GE508" s="34"/>
      <c r="GF508" s="34"/>
      <c r="GG508" s="34"/>
      <c r="GH508" s="34"/>
      <c r="GI508" s="34"/>
      <c r="GJ508" s="34"/>
      <c r="GK508" s="34"/>
      <c r="GL508" s="34"/>
      <c r="GM508" s="34"/>
      <c r="GN508" s="34"/>
      <c r="GO508" s="34"/>
      <c r="GP508" s="34"/>
      <c r="GQ508" s="34"/>
      <c r="GR508" s="34"/>
      <c r="GS508" s="34"/>
      <c r="GT508" s="34"/>
      <c r="GU508" s="34"/>
      <c r="GV508" s="34"/>
      <c r="GW508" s="34"/>
      <c r="GX508" s="34"/>
      <c r="GY508" s="34"/>
      <c r="GZ508" s="34"/>
      <c r="HA508" s="34"/>
      <c r="HB508" s="34"/>
    </row>
    <row r="509" spans="1:210" x14ac:dyDescent="0.2">
      <c r="A509" s="26">
        <f t="shared" si="368"/>
        <v>500</v>
      </c>
      <c r="B509" s="27">
        <f t="shared" ca="1" si="363"/>
        <v>0</v>
      </c>
      <c r="C509" s="27">
        <f t="shared" ca="1" si="364"/>
        <v>0</v>
      </c>
      <c r="D509" s="27">
        <f t="shared" ca="1" si="365"/>
        <v>0</v>
      </c>
      <c r="E509" s="33">
        <f t="shared" ca="1" si="366"/>
        <v>0</v>
      </c>
      <c r="F509" s="29">
        <f t="shared" ca="1" si="367"/>
        <v>0</v>
      </c>
      <c r="G509" s="27"/>
      <c r="H509" s="33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  <c r="FL509" s="34"/>
      <c r="FM509" s="34"/>
      <c r="FN509" s="34"/>
      <c r="FO509" s="34"/>
      <c r="FP509" s="34"/>
      <c r="FQ509" s="34"/>
      <c r="FR509" s="34"/>
      <c r="FS509" s="34"/>
      <c r="FT509" s="34"/>
      <c r="FU509" s="34"/>
      <c r="FV509" s="34"/>
      <c r="FW509" s="34"/>
      <c r="FX509" s="34"/>
      <c r="FY509" s="34"/>
      <c r="FZ509" s="34"/>
      <c r="GA509" s="34"/>
      <c r="GB509" s="34"/>
      <c r="GC509" s="34"/>
      <c r="GD509" s="34"/>
      <c r="GE509" s="34"/>
      <c r="GF509" s="34"/>
      <c r="GG509" s="34"/>
      <c r="GH509" s="34"/>
      <c r="GI509" s="34"/>
      <c r="GJ509" s="34"/>
      <c r="GK509" s="34"/>
      <c r="GL509" s="34"/>
      <c r="GM509" s="34"/>
      <c r="GN509" s="34"/>
      <c r="GO509" s="34"/>
      <c r="GP509" s="34"/>
      <c r="GQ509" s="34"/>
      <c r="GR509" s="34"/>
      <c r="GS509" s="34"/>
      <c r="GT509" s="34"/>
      <c r="GU509" s="34"/>
      <c r="GV509" s="34"/>
      <c r="GW509" s="34"/>
      <c r="GX509" s="34"/>
      <c r="GY509" s="34"/>
      <c r="GZ509" s="34"/>
      <c r="HA509" s="34"/>
      <c r="HB509" s="34"/>
    </row>
    <row r="510" spans="1:210" x14ac:dyDescent="0.2">
      <c r="A510" s="26">
        <f t="shared" si="368"/>
        <v>501</v>
      </c>
      <c r="B510" s="27">
        <f t="shared" ca="1" si="363"/>
        <v>0</v>
      </c>
      <c r="C510" s="27">
        <f t="shared" ca="1" si="364"/>
        <v>0</v>
      </c>
      <c r="D510" s="27">
        <f t="shared" ca="1" si="365"/>
        <v>0</v>
      </c>
      <c r="E510" s="33">
        <f t="shared" ca="1" si="366"/>
        <v>0</v>
      </c>
      <c r="F510" s="29">
        <f t="shared" ca="1" si="367"/>
        <v>0</v>
      </c>
      <c r="G510" s="27"/>
      <c r="H510" s="33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  <c r="FL510" s="34"/>
      <c r="FM510" s="34"/>
      <c r="FN510" s="34"/>
      <c r="FO510" s="34"/>
      <c r="FP510" s="34"/>
      <c r="FQ510" s="34"/>
      <c r="FR510" s="34"/>
      <c r="FS510" s="34"/>
      <c r="FT510" s="34"/>
      <c r="FU510" s="34"/>
      <c r="FV510" s="34"/>
      <c r="FW510" s="34"/>
      <c r="FX510" s="34"/>
      <c r="FY510" s="34"/>
      <c r="FZ510" s="34"/>
      <c r="GA510" s="34"/>
      <c r="GB510" s="34"/>
      <c r="GC510" s="34"/>
      <c r="GD510" s="34"/>
      <c r="GE510" s="34"/>
      <c r="GF510" s="34"/>
      <c r="GG510" s="34"/>
      <c r="GH510" s="34"/>
      <c r="GI510" s="34"/>
      <c r="GJ510" s="34"/>
      <c r="GK510" s="34"/>
      <c r="GL510" s="34"/>
      <c r="GM510" s="34"/>
      <c r="GN510" s="34"/>
      <c r="GO510" s="34"/>
      <c r="GP510" s="34"/>
      <c r="GQ510" s="34"/>
      <c r="GR510" s="34"/>
      <c r="GS510" s="34"/>
      <c r="GT510" s="34"/>
      <c r="GU510" s="34"/>
      <c r="GV510" s="34"/>
      <c r="GW510" s="34"/>
      <c r="GX510" s="34"/>
      <c r="GY510" s="34"/>
      <c r="GZ510" s="34"/>
      <c r="HA510" s="34"/>
      <c r="HB510" s="34"/>
    </row>
    <row r="511" spans="1:210" x14ac:dyDescent="0.2">
      <c r="A511" s="26">
        <f t="shared" si="368"/>
        <v>502</v>
      </c>
      <c r="B511" s="27">
        <f t="shared" ca="1" si="363"/>
        <v>0</v>
      </c>
      <c r="C511" s="27">
        <f t="shared" ca="1" si="364"/>
        <v>0</v>
      </c>
      <c r="D511" s="27">
        <f t="shared" ca="1" si="365"/>
        <v>0</v>
      </c>
      <c r="E511" s="33">
        <f t="shared" ca="1" si="366"/>
        <v>0</v>
      </c>
      <c r="F511" s="29">
        <f t="shared" ca="1" si="367"/>
        <v>0</v>
      </c>
      <c r="G511" s="27"/>
      <c r="H511" s="33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  <c r="FL511" s="34"/>
      <c r="FM511" s="34"/>
      <c r="FN511" s="34"/>
      <c r="FO511" s="34"/>
      <c r="FP511" s="34"/>
      <c r="FQ511" s="34"/>
      <c r="FR511" s="34"/>
      <c r="FS511" s="34"/>
      <c r="FT511" s="34"/>
      <c r="FU511" s="34"/>
      <c r="FV511" s="34"/>
      <c r="FW511" s="34"/>
      <c r="FX511" s="34"/>
      <c r="FY511" s="34"/>
      <c r="FZ511" s="34"/>
      <c r="GA511" s="34"/>
      <c r="GB511" s="34"/>
      <c r="GC511" s="34"/>
      <c r="GD511" s="34"/>
      <c r="GE511" s="34"/>
      <c r="GF511" s="34"/>
      <c r="GG511" s="34"/>
      <c r="GH511" s="34"/>
      <c r="GI511" s="34"/>
      <c r="GJ511" s="34"/>
      <c r="GK511" s="34"/>
      <c r="GL511" s="34"/>
      <c r="GM511" s="34"/>
      <c r="GN511" s="34"/>
      <c r="GO511" s="34"/>
      <c r="GP511" s="34"/>
      <c r="GQ511" s="34"/>
      <c r="GR511" s="34"/>
      <c r="GS511" s="34"/>
      <c r="GT511" s="34"/>
      <c r="GU511" s="34"/>
      <c r="GV511" s="34"/>
      <c r="GW511" s="34"/>
      <c r="GX511" s="34"/>
      <c r="GY511" s="34"/>
      <c r="GZ511" s="34"/>
      <c r="HA511" s="34"/>
      <c r="HB511" s="34"/>
    </row>
    <row r="512" spans="1:210" x14ac:dyDescent="0.2">
      <c r="A512" s="26">
        <f t="shared" si="368"/>
        <v>503</v>
      </c>
      <c r="B512" s="27">
        <f t="shared" ca="1" si="363"/>
        <v>0</v>
      </c>
      <c r="C512" s="27">
        <f t="shared" ca="1" si="364"/>
        <v>0</v>
      </c>
      <c r="D512" s="27">
        <f t="shared" ca="1" si="365"/>
        <v>0</v>
      </c>
      <c r="E512" s="33">
        <f t="shared" ca="1" si="366"/>
        <v>0</v>
      </c>
      <c r="F512" s="29">
        <f t="shared" ca="1" si="367"/>
        <v>0</v>
      </c>
      <c r="G512" s="27"/>
      <c r="H512" s="33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  <c r="FL512" s="34"/>
      <c r="FM512" s="34"/>
      <c r="FN512" s="34"/>
      <c r="FO512" s="34"/>
      <c r="FP512" s="34"/>
      <c r="FQ512" s="34"/>
      <c r="FR512" s="34"/>
      <c r="FS512" s="34"/>
      <c r="FT512" s="34"/>
      <c r="FU512" s="34"/>
      <c r="FV512" s="34"/>
      <c r="FW512" s="34"/>
      <c r="FX512" s="34"/>
      <c r="FY512" s="34"/>
      <c r="FZ512" s="34"/>
      <c r="GA512" s="34"/>
      <c r="GB512" s="34"/>
      <c r="GC512" s="34"/>
      <c r="GD512" s="34"/>
      <c r="GE512" s="34"/>
      <c r="GF512" s="34"/>
      <c r="GG512" s="34"/>
      <c r="GH512" s="34"/>
      <c r="GI512" s="34"/>
      <c r="GJ512" s="34"/>
      <c r="GK512" s="34"/>
      <c r="GL512" s="34"/>
      <c r="GM512" s="34"/>
      <c r="GN512" s="34"/>
      <c r="GO512" s="34"/>
      <c r="GP512" s="34"/>
      <c r="GQ512" s="34"/>
      <c r="GR512" s="34"/>
      <c r="GS512" s="34"/>
      <c r="GT512" s="34"/>
      <c r="GU512" s="34"/>
      <c r="GV512" s="34"/>
      <c r="GW512" s="34"/>
      <c r="GX512" s="34"/>
      <c r="GY512" s="34"/>
      <c r="GZ512" s="34"/>
      <c r="HA512" s="34"/>
      <c r="HB512" s="34"/>
    </row>
    <row r="513" spans="1:210" x14ac:dyDescent="0.2">
      <c r="A513" s="26">
        <f t="shared" si="368"/>
        <v>504</v>
      </c>
      <c r="B513" s="27">
        <f t="shared" ca="1" si="363"/>
        <v>0</v>
      </c>
      <c r="C513" s="27">
        <f t="shared" ca="1" si="364"/>
        <v>0</v>
      </c>
      <c r="D513" s="27">
        <f t="shared" ca="1" si="365"/>
        <v>0</v>
      </c>
      <c r="E513" s="33">
        <f t="shared" ca="1" si="366"/>
        <v>0</v>
      </c>
      <c r="F513" s="29">
        <f t="shared" ca="1" si="367"/>
        <v>0</v>
      </c>
      <c r="G513" s="27"/>
      <c r="H513" s="33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  <c r="FL513" s="34"/>
      <c r="FM513" s="34"/>
      <c r="FN513" s="34"/>
      <c r="FO513" s="34"/>
      <c r="FP513" s="34"/>
      <c r="FQ513" s="34"/>
      <c r="FR513" s="34"/>
      <c r="FS513" s="34"/>
      <c r="FT513" s="34"/>
      <c r="FU513" s="34"/>
      <c r="FV513" s="34"/>
      <c r="FW513" s="34"/>
      <c r="FX513" s="34"/>
      <c r="FY513" s="34"/>
      <c r="FZ513" s="34"/>
      <c r="GA513" s="34"/>
      <c r="GB513" s="34"/>
      <c r="GC513" s="34"/>
      <c r="GD513" s="34"/>
      <c r="GE513" s="34"/>
      <c r="GF513" s="34"/>
      <c r="GG513" s="34"/>
      <c r="GH513" s="34"/>
      <c r="GI513" s="34"/>
      <c r="GJ513" s="34"/>
      <c r="GK513" s="34"/>
      <c r="GL513" s="34"/>
      <c r="GM513" s="34"/>
      <c r="GN513" s="34"/>
      <c r="GO513" s="34"/>
      <c r="GP513" s="34"/>
      <c r="GQ513" s="34"/>
      <c r="GR513" s="34"/>
      <c r="GS513" s="34"/>
      <c r="GT513" s="34"/>
      <c r="GU513" s="34"/>
      <c r="GV513" s="34"/>
      <c r="GW513" s="34"/>
      <c r="GX513" s="34"/>
      <c r="GY513" s="34"/>
      <c r="GZ513" s="34"/>
      <c r="HA513" s="34"/>
      <c r="HB513" s="34"/>
    </row>
    <row r="514" spans="1:210" x14ac:dyDescent="0.2">
      <c r="A514" s="26">
        <f t="shared" si="368"/>
        <v>505</v>
      </c>
      <c r="B514" s="27">
        <f t="shared" ca="1" si="363"/>
        <v>0</v>
      </c>
      <c r="C514" s="27">
        <f t="shared" ca="1" si="364"/>
        <v>0</v>
      </c>
      <c r="D514" s="27">
        <f t="shared" ca="1" si="365"/>
        <v>0</v>
      </c>
      <c r="E514" s="33">
        <f t="shared" ca="1" si="366"/>
        <v>0</v>
      </c>
      <c r="F514" s="29">
        <f t="shared" ca="1" si="367"/>
        <v>0</v>
      </c>
      <c r="G514" s="27"/>
      <c r="H514" s="33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  <c r="FL514" s="34"/>
      <c r="FM514" s="34"/>
      <c r="FN514" s="34"/>
      <c r="FO514" s="34"/>
      <c r="FP514" s="34"/>
      <c r="FQ514" s="34"/>
      <c r="FR514" s="34"/>
      <c r="FS514" s="34"/>
      <c r="FT514" s="34"/>
      <c r="FU514" s="34"/>
      <c r="FV514" s="34"/>
      <c r="FW514" s="34"/>
      <c r="FX514" s="34"/>
      <c r="FY514" s="34"/>
      <c r="FZ514" s="34"/>
      <c r="GA514" s="34"/>
      <c r="GB514" s="34"/>
      <c r="GC514" s="34"/>
      <c r="GD514" s="34"/>
      <c r="GE514" s="34"/>
      <c r="GF514" s="34"/>
      <c r="GG514" s="34"/>
      <c r="GH514" s="34"/>
      <c r="GI514" s="34"/>
      <c r="GJ514" s="34"/>
      <c r="GK514" s="34"/>
      <c r="GL514" s="34"/>
      <c r="GM514" s="34"/>
      <c r="GN514" s="34"/>
      <c r="GO514" s="34"/>
      <c r="GP514" s="34"/>
      <c r="GQ514" s="34"/>
      <c r="GR514" s="34"/>
      <c r="GS514" s="34"/>
      <c r="GT514" s="34"/>
      <c r="GU514" s="34"/>
      <c r="GV514" s="34"/>
      <c r="GW514" s="34"/>
      <c r="GX514" s="34"/>
      <c r="GY514" s="34"/>
      <c r="GZ514" s="34"/>
      <c r="HA514" s="34"/>
      <c r="HB514" s="34"/>
    </row>
    <row r="515" spans="1:210" x14ac:dyDescent="0.2">
      <c r="A515" s="26">
        <f t="shared" si="368"/>
        <v>506</v>
      </c>
      <c r="B515" s="27">
        <f t="shared" ca="1" si="363"/>
        <v>0</v>
      </c>
      <c r="C515" s="27">
        <f t="shared" ca="1" si="364"/>
        <v>0</v>
      </c>
      <c r="D515" s="27">
        <f t="shared" ca="1" si="365"/>
        <v>0</v>
      </c>
      <c r="E515" s="33">
        <f t="shared" ca="1" si="366"/>
        <v>0</v>
      </c>
      <c r="F515" s="29">
        <f t="shared" ca="1" si="367"/>
        <v>0</v>
      </c>
      <c r="G515" s="27"/>
      <c r="H515" s="33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  <c r="FL515" s="34"/>
      <c r="FM515" s="34"/>
      <c r="FN515" s="34"/>
      <c r="FO515" s="34"/>
      <c r="FP515" s="34"/>
      <c r="FQ515" s="34"/>
      <c r="FR515" s="34"/>
      <c r="FS515" s="34"/>
      <c r="FT515" s="34"/>
      <c r="FU515" s="34"/>
      <c r="FV515" s="34"/>
      <c r="FW515" s="34"/>
      <c r="FX515" s="34"/>
      <c r="FY515" s="34"/>
      <c r="FZ515" s="34"/>
      <c r="GA515" s="34"/>
      <c r="GB515" s="34"/>
      <c r="GC515" s="34"/>
      <c r="GD515" s="34"/>
      <c r="GE515" s="34"/>
      <c r="GF515" s="34"/>
      <c r="GG515" s="34"/>
      <c r="GH515" s="34"/>
      <c r="GI515" s="34"/>
      <c r="GJ515" s="34"/>
      <c r="GK515" s="34"/>
      <c r="GL515" s="34"/>
      <c r="GM515" s="34"/>
      <c r="GN515" s="34"/>
      <c r="GO515" s="34"/>
      <c r="GP515" s="34"/>
      <c r="GQ515" s="34"/>
      <c r="GR515" s="34"/>
      <c r="GS515" s="34"/>
      <c r="GT515" s="34"/>
      <c r="GU515" s="34"/>
      <c r="GV515" s="34"/>
      <c r="GW515" s="34"/>
      <c r="GX515" s="34"/>
      <c r="GY515" s="34"/>
      <c r="GZ515" s="34"/>
      <c r="HA515" s="34"/>
      <c r="HB515" s="34"/>
    </row>
    <row r="516" spans="1:210" x14ac:dyDescent="0.2">
      <c r="A516" s="26">
        <f t="shared" si="368"/>
        <v>507</v>
      </c>
      <c r="B516" s="27">
        <f t="shared" ca="1" si="363"/>
        <v>0</v>
      </c>
      <c r="C516" s="27">
        <f t="shared" ca="1" si="364"/>
        <v>0</v>
      </c>
      <c r="D516" s="27">
        <f t="shared" ca="1" si="365"/>
        <v>0</v>
      </c>
      <c r="E516" s="33">
        <f t="shared" ca="1" si="366"/>
        <v>0</v>
      </c>
      <c r="F516" s="29">
        <f t="shared" ca="1" si="367"/>
        <v>0</v>
      </c>
      <c r="G516" s="27"/>
      <c r="H516" s="33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  <c r="FL516" s="34"/>
      <c r="FM516" s="34"/>
      <c r="FN516" s="34"/>
      <c r="FO516" s="34"/>
      <c r="FP516" s="34"/>
      <c r="FQ516" s="34"/>
      <c r="FR516" s="34"/>
      <c r="FS516" s="34"/>
      <c r="FT516" s="34"/>
      <c r="FU516" s="34"/>
      <c r="FV516" s="34"/>
      <c r="FW516" s="34"/>
      <c r="FX516" s="34"/>
      <c r="FY516" s="34"/>
      <c r="FZ516" s="34"/>
      <c r="GA516" s="34"/>
      <c r="GB516" s="34"/>
      <c r="GC516" s="34"/>
      <c r="GD516" s="34"/>
      <c r="GE516" s="34"/>
      <c r="GF516" s="34"/>
      <c r="GG516" s="34"/>
      <c r="GH516" s="34"/>
      <c r="GI516" s="34"/>
      <c r="GJ516" s="34"/>
      <c r="GK516" s="34"/>
      <c r="GL516" s="34"/>
      <c r="GM516" s="34"/>
      <c r="GN516" s="34"/>
      <c r="GO516" s="34"/>
      <c r="GP516" s="34"/>
      <c r="GQ516" s="34"/>
      <c r="GR516" s="34"/>
      <c r="GS516" s="34"/>
      <c r="GT516" s="34"/>
      <c r="GU516" s="34"/>
      <c r="GV516" s="34"/>
      <c r="GW516" s="34"/>
      <c r="GX516" s="34"/>
      <c r="GY516" s="34"/>
      <c r="GZ516" s="34"/>
      <c r="HA516" s="34"/>
      <c r="HB516" s="34"/>
    </row>
    <row r="517" spans="1:210" x14ac:dyDescent="0.2">
      <c r="A517" s="26">
        <f t="shared" si="368"/>
        <v>508</v>
      </c>
      <c r="B517" s="27">
        <f t="shared" ca="1" si="363"/>
        <v>0</v>
      </c>
      <c r="C517" s="27">
        <f t="shared" ca="1" si="364"/>
        <v>0</v>
      </c>
      <c r="D517" s="27">
        <f t="shared" ca="1" si="365"/>
        <v>0</v>
      </c>
      <c r="E517" s="33">
        <f t="shared" ca="1" si="366"/>
        <v>0</v>
      </c>
      <c r="F517" s="29">
        <f t="shared" ca="1" si="367"/>
        <v>0</v>
      </c>
      <c r="G517" s="27"/>
      <c r="H517" s="33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  <c r="FL517" s="34"/>
      <c r="FM517" s="34"/>
      <c r="FN517" s="34"/>
      <c r="FO517" s="34"/>
      <c r="FP517" s="34"/>
      <c r="FQ517" s="34"/>
      <c r="FR517" s="34"/>
      <c r="FS517" s="34"/>
      <c r="FT517" s="34"/>
      <c r="FU517" s="34"/>
      <c r="FV517" s="34"/>
      <c r="FW517" s="34"/>
      <c r="FX517" s="34"/>
      <c r="FY517" s="34"/>
      <c r="FZ517" s="34"/>
      <c r="GA517" s="34"/>
      <c r="GB517" s="34"/>
      <c r="GC517" s="34"/>
      <c r="GD517" s="34"/>
      <c r="GE517" s="34"/>
      <c r="GF517" s="34"/>
      <c r="GG517" s="34"/>
      <c r="GH517" s="34"/>
      <c r="GI517" s="34"/>
      <c r="GJ517" s="34"/>
      <c r="GK517" s="34"/>
      <c r="GL517" s="34"/>
      <c r="GM517" s="34"/>
      <c r="GN517" s="34"/>
      <c r="GO517" s="34"/>
      <c r="GP517" s="34"/>
      <c r="GQ517" s="34"/>
      <c r="GR517" s="34"/>
      <c r="GS517" s="34"/>
      <c r="GT517" s="34"/>
      <c r="GU517" s="34"/>
      <c r="GV517" s="34"/>
      <c r="GW517" s="34"/>
      <c r="GX517" s="34"/>
      <c r="GY517" s="34"/>
      <c r="GZ517" s="34"/>
      <c r="HA517" s="34"/>
      <c r="HB517" s="34"/>
    </row>
    <row r="518" spans="1:210" x14ac:dyDescent="0.2">
      <c r="A518" s="26">
        <f t="shared" si="368"/>
        <v>509</v>
      </c>
      <c r="B518" s="27">
        <f t="shared" ca="1" si="363"/>
        <v>0</v>
      </c>
      <c r="C518" s="27">
        <f t="shared" ca="1" si="364"/>
        <v>0</v>
      </c>
      <c r="D518" s="27">
        <f t="shared" ca="1" si="365"/>
        <v>0</v>
      </c>
      <c r="E518" s="33">
        <f t="shared" ca="1" si="366"/>
        <v>0</v>
      </c>
      <c r="F518" s="29">
        <f t="shared" ca="1" si="367"/>
        <v>0</v>
      </c>
      <c r="G518" s="27"/>
      <c r="H518" s="33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  <c r="FL518" s="34"/>
      <c r="FM518" s="34"/>
      <c r="FN518" s="34"/>
      <c r="FO518" s="34"/>
      <c r="FP518" s="34"/>
      <c r="FQ518" s="34"/>
      <c r="FR518" s="34"/>
      <c r="FS518" s="34"/>
      <c r="FT518" s="34"/>
      <c r="FU518" s="34"/>
      <c r="FV518" s="34"/>
      <c r="FW518" s="34"/>
      <c r="FX518" s="34"/>
      <c r="FY518" s="34"/>
      <c r="FZ518" s="34"/>
      <c r="GA518" s="34"/>
      <c r="GB518" s="34"/>
      <c r="GC518" s="34"/>
      <c r="GD518" s="34"/>
      <c r="GE518" s="34"/>
      <c r="GF518" s="34"/>
      <c r="GG518" s="34"/>
      <c r="GH518" s="34"/>
      <c r="GI518" s="34"/>
      <c r="GJ518" s="34"/>
      <c r="GK518" s="34"/>
      <c r="GL518" s="34"/>
      <c r="GM518" s="34"/>
      <c r="GN518" s="34"/>
      <c r="GO518" s="34"/>
      <c r="GP518" s="34"/>
      <c r="GQ518" s="34"/>
      <c r="GR518" s="34"/>
      <c r="GS518" s="34"/>
      <c r="GT518" s="34"/>
      <c r="GU518" s="34"/>
      <c r="GV518" s="34"/>
      <c r="GW518" s="34"/>
      <c r="GX518" s="34"/>
      <c r="GY518" s="34"/>
      <c r="GZ518" s="34"/>
      <c r="HA518" s="34"/>
      <c r="HB518" s="34"/>
    </row>
    <row r="519" spans="1:210" x14ac:dyDescent="0.2">
      <c r="A519" s="26">
        <f t="shared" si="368"/>
        <v>510</v>
      </c>
      <c r="B519" s="27">
        <f t="shared" ca="1" si="363"/>
        <v>0</v>
      </c>
      <c r="C519" s="27">
        <f t="shared" ca="1" si="364"/>
        <v>0</v>
      </c>
      <c r="D519" s="27">
        <f t="shared" ca="1" si="365"/>
        <v>0</v>
      </c>
      <c r="E519" s="33">
        <f t="shared" ca="1" si="366"/>
        <v>0</v>
      </c>
      <c r="F519" s="29">
        <f t="shared" ca="1" si="367"/>
        <v>0</v>
      </c>
      <c r="G519" s="27"/>
      <c r="H519" s="33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  <c r="FL519" s="34"/>
      <c r="FM519" s="34"/>
      <c r="FN519" s="34"/>
      <c r="FO519" s="34"/>
      <c r="FP519" s="34"/>
      <c r="FQ519" s="34"/>
      <c r="FR519" s="34"/>
      <c r="FS519" s="34"/>
      <c r="FT519" s="34"/>
      <c r="FU519" s="34"/>
      <c r="FV519" s="34"/>
      <c r="FW519" s="34"/>
      <c r="FX519" s="34"/>
      <c r="FY519" s="34"/>
      <c r="FZ519" s="34"/>
      <c r="GA519" s="34"/>
      <c r="GB519" s="34"/>
      <c r="GC519" s="34"/>
      <c r="GD519" s="34"/>
      <c r="GE519" s="34"/>
      <c r="GF519" s="34"/>
      <c r="GG519" s="34"/>
      <c r="GH519" s="34"/>
      <c r="GI519" s="34"/>
      <c r="GJ519" s="34"/>
      <c r="GK519" s="34"/>
      <c r="GL519" s="34"/>
      <c r="GM519" s="34"/>
      <c r="GN519" s="34"/>
      <c r="GO519" s="34"/>
      <c r="GP519" s="34"/>
      <c r="GQ519" s="34"/>
      <c r="GR519" s="34"/>
      <c r="GS519" s="34"/>
      <c r="GT519" s="34"/>
      <c r="GU519" s="34"/>
      <c r="GV519" s="34"/>
      <c r="GW519" s="34"/>
      <c r="GX519" s="34"/>
      <c r="GY519" s="34"/>
      <c r="GZ519" s="34"/>
      <c r="HA519" s="34"/>
      <c r="HB519" s="34"/>
    </row>
    <row r="520" spans="1:210" x14ac:dyDescent="0.2">
      <c r="A520" s="26">
        <f t="shared" si="368"/>
        <v>511</v>
      </c>
      <c r="B520" s="27">
        <f t="shared" ca="1" si="363"/>
        <v>0</v>
      </c>
      <c r="C520" s="27">
        <f t="shared" ca="1" si="364"/>
        <v>0</v>
      </c>
      <c r="D520" s="27">
        <f t="shared" ca="1" si="365"/>
        <v>0</v>
      </c>
      <c r="E520" s="33">
        <f t="shared" ca="1" si="366"/>
        <v>0</v>
      </c>
      <c r="F520" s="29">
        <f t="shared" ca="1" si="367"/>
        <v>0</v>
      </c>
      <c r="G520" s="27"/>
      <c r="H520" s="33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  <c r="FL520" s="34"/>
      <c r="FM520" s="34"/>
      <c r="FN520" s="34"/>
      <c r="FO520" s="34"/>
      <c r="FP520" s="34"/>
      <c r="FQ520" s="34"/>
      <c r="FR520" s="34"/>
      <c r="FS520" s="34"/>
      <c r="FT520" s="34"/>
      <c r="FU520" s="34"/>
      <c r="FV520" s="34"/>
      <c r="FW520" s="34"/>
      <c r="FX520" s="34"/>
      <c r="FY520" s="34"/>
      <c r="FZ520" s="34"/>
      <c r="GA520" s="34"/>
      <c r="GB520" s="34"/>
      <c r="GC520" s="34"/>
      <c r="GD520" s="34"/>
      <c r="GE520" s="34"/>
      <c r="GF520" s="34"/>
      <c r="GG520" s="34"/>
      <c r="GH520" s="34"/>
      <c r="GI520" s="34"/>
      <c r="GJ520" s="34"/>
      <c r="GK520" s="34"/>
      <c r="GL520" s="34"/>
      <c r="GM520" s="34"/>
      <c r="GN520" s="34"/>
      <c r="GO520" s="34"/>
      <c r="GP520" s="34"/>
      <c r="GQ520" s="34"/>
      <c r="GR520" s="34"/>
      <c r="GS520" s="34"/>
      <c r="GT520" s="34"/>
      <c r="GU520" s="34"/>
      <c r="GV520" s="34"/>
      <c r="GW520" s="34"/>
      <c r="GX520" s="34"/>
      <c r="GY520" s="34"/>
      <c r="GZ520" s="34"/>
      <c r="HA520" s="34"/>
      <c r="HB520" s="34"/>
    </row>
    <row r="521" spans="1:210" x14ac:dyDescent="0.2">
      <c r="A521" s="26">
        <f t="shared" si="368"/>
        <v>512</v>
      </c>
      <c r="B521" s="27">
        <f t="shared" ca="1" si="363"/>
        <v>0</v>
      </c>
      <c r="C521" s="27">
        <f t="shared" ca="1" si="364"/>
        <v>0</v>
      </c>
      <c r="D521" s="27">
        <f t="shared" ca="1" si="365"/>
        <v>0</v>
      </c>
      <c r="E521" s="33">
        <f t="shared" ca="1" si="366"/>
        <v>0</v>
      </c>
      <c r="F521" s="29">
        <f t="shared" ca="1" si="367"/>
        <v>0</v>
      </c>
      <c r="G521" s="27"/>
      <c r="H521" s="33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  <c r="FL521" s="34"/>
      <c r="FM521" s="34"/>
      <c r="FN521" s="34"/>
      <c r="FO521" s="34"/>
      <c r="FP521" s="34"/>
      <c r="FQ521" s="34"/>
      <c r="FR521" s="34"/>
      <c r="FS521" s="34"/>
      <c r="FT521" s="34"/>
      <c r="FU521" s="34"/>
      <c r="FV521" s="34"/>
      <c r="FW521" s="34"/>
      <c r="FX521" s="34"/>
      <c r="FY521" s="34"/>
      <c r="FZ521" s="34"/>
      <c r="GA521" s="34"/>
      <c r="GB521" s="34"/>
      <c r="GC521" s="34"/>
      <c r="GD521" s="34"/>
      <c r="GE521" s="34"/>
      <c r="GF521" s="34"/>
      <c r="GG521" s="34"/>
      <c r="GH521" s="34"/>
      <c r="GI521" s="34"/>
      <c r="GJ521" s="34"/>
      <c r="GK521" s="34"/>
      <c r="GL521" s="34"/>
      <c r="GM521" s="34"/>
      <c r="GN521" s="34"/>
      <c r="GO521" s="34"/>
      <c r="GP521" s="34"/>
      <c r="GQ521" s="34"/>
      <c r="GR521" s="34"/>
      <c r="GS521" s="34"/>
      <c r="GT521" s="34"/>
      <c r="GU521" s="34"/>
      <c r="GV521" s="34"/>
      <c r="GW521" s="34"/>
      <c r="GX521" s="34"/>
      <c r="GY521" s="34"/>
      <c r="GZ521" s="34"/>
      <c r="HA521" s="34"/>
      <c r="HB521" s="34"/>
    </row>
    <row r="522" spans="1:210" x14ac:dyDescent="0.2">
      <c r="A522" s="26">
        <f t="shared" si="368"/>
        <v>513</v>
      </c>
      <c r="B522" s="27">
        <f t="shared" ref="B522:B585" ca="1" si="369">SUM(C522:F522)</f>
        <v>0</v>
      </c>
      <c r="C522" s="27">
        <f t="shared" ref="C522:C585" ca="1" si="370">IF($C$2&gt;=$A522,$B$2,IF($D$2&gt;=$A522,C521-0.5/($D$2-$C$2)*$B$2,IF($E$2&gt;=$A522,C521-0.49/($E$2-$D$2)*$B$2,0)))</f>
        <v>0</v>
      </c>
      <c r="D522" s="27">
        <f t="shared" ref="D522:D585" ca="1" si="371">IF($C$3&gt;=$A522,$B$3,IF($D$3&gt;=$A522,(D521-0.5/($D$3-$C$3)*$B$3),IF($E$3&gt;=$A522,(D521-0.49/($E$3-$D$3)*$B$3),0)))</f>
        <v>0</v>
      </c>
      <c r="E522" s="33">
        <f t="shared" ref="E522:E585" ca="1" si="372">IF($C$4&gt;=$A522,$B$4,IF($D$4&gt;=$A522,E521-0.5/($D$4-$C$4)*$B$4,IF($E$4&gt;=$A522,E521-0.49/($E$4-$D$4)*$B$4,0)))</f>
        <v>0</v>
      </c>
      <c r="F522" s="29">
        <f t="shared" ref="F522:F585" ca="1" si="373">IF($C$5&gt;=$A522,$B$5,IF($D$5&gt;=$A522,F521-0.5/($D$5-$C$5)*$B$5,IF($E$5&gt;=$A522,F521-0.49/($E$5-$D$5)*$B$5,0)))</f>
        <v>0</v>
      </c>
      <c r="G522" s="27"/>
      <c r="H522" s="33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  <c r="FL522" s="34"/>
      <c r="FM522" s="34"/>
      <c r="FN522" s="34"/>
      <c r="FO522" s="34"/>
      <c r="FP522" s="34"/>
      <c r="FQ522" s="34"/>
      <c r="FR522" s="34"/>
      <c r="FS522" s="34"/>
      <c r="FT522" s="34"/>
      <c r="FU522" s="34"/>
      <c r="FV522" s="34"/>
      <c r="FW522" s="34"/>
      <c r="FX522" s="34"/>
      <c r="FY522" s="34"/>
      <c r="FZ522" s="34"/>
      <c r="GA522" s="34"/>
      <c r="GB522" s="34"/>
      <c r="GC522" s="34"/>
      <c r="GD522" s="34"/>
      <c r="GE522" s="34"/>
      <c r="GF522" s="34"/>
      <c r="GG522" s="34"/>
      <c r="GH522" s="34"/>
      <c r="GI522" s="34"/>
      <c r="GJ522" s="34"/>
      <c r="GK522" s="34"/>
      <c r="GL522" s="34"/>
      <c r="GM522" s="34"/>
      <c r="GN522" s="34"/>
      <c r="GO522" s="34"/>
      <c r="GP522" s="34"/>
      <c r="GQ522" s="34"/>
      <c r="GR522" s="34"/>
      <c r="GS522" s="34"/>
      <c r="GT522" s="34"/>
      <c r="GU522" s="34"/>
      <c r="GV522" s="34"/>
      <c r="GW522" s="34"/>
      <c r="GX522" s="34"/>
      <c r="GY522" s="34"/>
      <c r="GZ522" s="34"/>
      <c r="HA522" s="34"/>
      <c r="HB522" s="34"/>
    </row>
    <row r="523" spans="1:210" x14ac:dyDescent="0.2">
      <c r="A523" s="26">
        <f t="shared" ref="A523:A586" si="374">A522+1</f>
        <v>514</v>
      </c>
      <c r="B523" s="27">
        <f t="shared" ca="1" si="369"/>
        <v>0</v>
      </c>
      <c r="C523" s="27">
        <f t="shared" ca="1" si="370"/>
        <v>0</v>
      </c>
      <c r="D523" s="27">
        <f t="shared" ca="1" si="371"/>
        <v>0</v>
      </c>
      <c r="E523" s="33">
        <f t="shared" ca="1" si="372"/>
        <v>0</v>
      </c>
      <c r="F523" s="29">
        <f t="shared" ca="1" si="373"/>
        <v>0</v>
      </c>
      <c r="G523" s="27"/>
      <c r="H523" s="33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  <c r="FL523" s="34"/>
      <c r="FM523" s="34"/>
      <c r="FN523" s="34"/>
      <c r="FO523" s="34"/>
      <c r="FP523" s="34"/>
      <c r="FQ523" s="34"/>
      <c r="FR523" s="34"/>
      <c r="FS523" s="34"/>
      <c r="FT523" s="34"/>
      <c r="FU523" s="34"/>
      <c r="FV523" s="34"/>
      <c r="FW523" s="34"/>
      <c r="FX523" s="34"/>
      <c r="FY523" s="34"/>
      <c r="FZ523" s="34"/>
      <c r="GA523" s="34"/>
      <c r="GB523" s="34"/>
      <c r="GC523" s="34"/>
      <c r="GD523" s="34"/>
      <c r="GE523" s="34"/>
      <c r="GF523" s="34"/>
      <c r="GG523" s="34"/>
      <c r="GH523" s="34"/>
      <c r="GI523" s="34"/>
      <c r="GJ523" s="34"/>
      <c r="GK523" s="34"/>
      <c r="GL523" s="34"/>
      <c r="GM523" s="34"/>
      <c r="GN523" s="34"/>
      <c r="GO523" s="34"/>
      <c r="GP523" s="34"/>
      <c r="GQ523" s="34"/>
      <c r="GR523" s="34"/>
      <c r="GS523" s="34"/>
      <c r="GT523" s="34"/>
      <c r="GU523" s="34"/>
      <c r="GV523" s="34"/>
      <c r="GW523" s="34"/>
      <c r="GX523" s="34"/>
      <c r="GY523" s="34"/>
      <c r="GZ523" s="34"/>
      <c r="HA523" s="34"/>
      <c r="HB523" s="34"/>
    </row>
    <row r="524" spans="1:210" x14ac:dyDescent="0.2">
      <c r="A524" s="26">
        <f t="shared" si="374"/>
        <v>515</v>
      </c>
      <c r="B524" s="27">
        <f t="shared" ca="1" si="369"/>
        <v>0</v>
      </c>
      <c r="C524" s="27">
        <f t="shared" ca="1" si="370"/>
        <v>0</v>
      </c>
      <c r="D524" s="27">
        <f t="shared" ca="1" si="371"/>
        <v>0</v>
      </c>
      <c r="E524" s="33">
        <f t="shared" ca="1" si="372"/>
        <v>0</v>
      </c>
      <c r="F524" s="29">
        <f t="shared" ca="1" si="373"/>
        <v>0</v>
      </c>
      <c r="G524" s="27"/>
      <c r="H524" s="33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  <c r="FL524" s="34"/>
      <c r="FM524" s="34"/>
      <c r="FN524" s="34"/>
      <c r="FO524" s="34"/>
      <c r="FP524" s="34"/>
      <c r="FQ524" s="34"/>
      <c r="FR524" s="34"/>
      <c r="FS524" s="34"/>
      <c r="FT524" s="34"/>
      <c r="FU524" s="34"/>
      <c r="FV524" s="34"/>
      <c r="FW524" s="34"/>
      <c r="FX524" s="34"/>
      <c r="FY524" s="34"/>
      <c r="FZ524" s="34"/>
      <c r="GA524" s="34"/>
      <c r="GB524" s="34"/>
      <c r="GC524" s="34"/>
      <c r="GD524" s="34"/>
      <c r="GE524" s="34"/>
      <c r="GF524" s="34"/>
      <c r="GG524" s="34"/>
      <c r="GH524" s="34"/>
      <c r="GI524" s="34"/>
      <c r="GJ524" s="34"/>
      <c r="GK524" s="34"/>
      <c r="GL524" s="34"/>
      <c r="GM524" s="34"/>
      <c r="GN524" s="34"/>
      <c r="GO524" s="34"/>
      <c r="GP524" s="34"/>
      <c r="GQ524" s="34"/>
      <c r="GR524" s="34"/>
      <c r="GS524" s="34"/>
      <c r="GT524" s="34"/>
      <c r="GU524" s="34"/>
      <c r="GV524" s="34"/>
      <c r="GW524" s="34"/>
      <c r="GX524" s="34"/>
      <c r="GY524" s="34"/>
      <c r="GZ524" s="34"/>
      <c r="HA524" s="34"/>
      <c r="HB524" s="34"/>
    </row>
    <row r="525" spans="1:210" x14ac:dyDescent="0.2">
      <c r="A525" s="26">
        <f t="shared" si="374"/>
        <v>516</v>
      </c>
      <c r="B525" s="27">
        <f t="shared" ca="1" si="369"/>
        <v>0</v>
      </c>
      <c r="C525" s="27">
        <f t="shared" ca="1" si="370"/>
        <v>0</v>
      </c>
      <c r="D525" s="27">
        <f t="shared" ca="1" si="371"/>
        <v>0</v>
      </c>
      <c r="E525" s="33">
        <f t="shared" ca="1" si="372"/>
        <v>0</v>
      </c>
      <c r="F525" s="29">
        <f t="shared" ca="1" si="373"/>
        <v>0</v>
      </c>
      <c r="G525" s="27"/>
      <c r="H525" s="33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  <c r="FL525" s="34"/>
      <c r="FM525" s="34"/>
      <c r="FN525" s="34"/>
      <c r="FO525" s="34"/>
      <c r="FP525" s="34"/>
      <c r="FQ525" s="34"/>
      <c r="FR525" s="34"/>
      <c r="FS525" s="34"/>
      <c r="FT525" s="34"/>
      <c r="FU525" s="34"/>
      <c r="FV525" s="34"/>
      <c r="FW525" s="34"/>
      <c r="FX525" s="34"/>
      <c r="FY525" s="34"/>
      <c r="FZ525" s="34"/>
      <c r="GA525" s="34"/>
      <c r="GB525" s="34"/>
      <c r="GC525" s="34"/>
      <c r="GD525" s="34"/>
      <c r="GE525" s="34"/>
      <c r="GF525" s="34"/>
      <c r="GG525" s="34"/>
      <c r="GH525" s="34"/>
      <c r="GI525" s="34"/>
      <c r="GJ525" s="34"/>
      <c r="GK525" s="34"/>
      <c r="GL525" s="34"/>
      <c r="GM525" s="34"/>
      <c r="GN525" s="34"/>
      <c r="GO525" s="34"/>
      <c r="GP525" s="34"/>
      <c r="GQ525" s="34"/>
      <c r="GR525" s="34"/>
      <c r="GS525" s="34"/>
      <c r="GT525" s="34"/>
      <c r="GU525" s="34"/>
      <c r="GV525" s="34"/>
      <c r="GW525" s="34"/>
      <c r="GX525" s="34"/>
      <c r="GY525" s="34"/>
      <c r="GZ525" s="34"/>
      <c r="HA525" s="34"/>
      <c r="HB525" s="34"/>
    </row>
    <row r="526" spans="1:210" x14ac:dyDescent="0.2">
      <c r="A526" s="26">
        <f t="shared" si="374"/>
        <v>517</v>
      </c>
      <c r="B526" s="27">
        <f t="shared" ca="1" si="369"/>
        <v>0</v>
      </c>
      <c r="C526" s="27">
        <f t="shared" ca="1" si="370"/>
        <v>0</v>
      </c>
      <c r="D526" s="27">
        <f t="shared" ca="1" si="371"/>
        <v>0</v>
      </c>
      <c r="E526" s="33">
        <f t="shared" ca="1" si="372"/>
        <v>0</v>
      </c>
      <c r="F526" s="29">
        <f t="shared" ca="1" si="373"/>
        <v>0</v>
      </c>
      <c r="G526" s="27"/>
      <c r="H526" s="33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  <c r="FL526" s="34"/>
      <c r="FM526" s="34"/>
      <c r="FN526" s="34"/>
      <c r="FO526" s="34"/>
      <c r="FP526" s="34"/>
      <c r="FQ526" s="34"/>
      <c r="FR526" s="34"/>
      <c r="FS526" s="34"/>
      <c r="FT526" s="34"/>
      <c r="FU526" s="34"/>
      <c r="FV526" s="34"/>
      <c r="FW526" s="34"/>
      <c r="FX526" s="34"/>
      <c r="FY526" s="34"/>
      <c r="FZ526" s="34"/>
      <c r="GA526" s="34"/>
      <c r="GB526" s="34"/>
      <c r="GC526" s="34"/>
      <c r="GD526" s="34"/>
      <c r="GE526" s="34"/>
      <c r="GF526" s="34"/>
      <c r="GG526" s="34"/>
      <c r="GH526" s="34"/>
      <c r="GI526" s="34"/>
      <c r="GJ526" s="34"/>
      <c r="GK526" s="34"/>
      <c r="GL526" s="34"/>
      <c r="GM526" s="34"/>
      <c r="GN526" s="34"/>
      <c r="GO526" s="34"/>
      <c r="GP526" s="34"/>
      <c r="GQ526" s="34"/>
      <c r="GR526" s="34"/>
      <c r="GS526" s="34"/>
      <c r="GT526" s="34"/>
      <c r="GU526" s="34"/>
      <c r="GV526" s="34"/>
      <c r="GW526" s="34"/>
      <c r="GX526" s="34"/>
      <c r="GY526" s="34"/>
      <c r="GZ526" s="34"/>
      <c r="HA526" s="34"/>
      <c r="HB526" s="34"/>
    </row>
    <row r="527" spans="1:210" x14ac:dyDescent="0.2">
      <c r="A527" s="26">
        <f t="shared" si="374"/>
        <v>518</v>
      </c>
      <c r="B527" s="27">
        <f t="shared" ca="1" si="369"/>
        <v>0</v>
      </c>
      <c r="C527" s="27">
        <f t="shared" ca="1" si="370"/>
        <v>0</v>
      </c>
      <c r="D527" s="27">
        <f t="shared" ca="1" si="371"/>
        <v>0</v>
      </c>
      <c r="E527" s="33">
        <f t="shared" ca="1" si="372"/>
        <v>0</v>
      </c>
      <c r="F527" s="29">
        <f t="shared" ca="1" si="373"/>
        <v>0</v>
      </c>
      <c r="G527" s="27"/>
      <c r="H527" s="33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  <c r="FL527" s="34"/>
      <c r="FM527" s="34"/>
      <c r="FN527" s="34"/>
      <c r="FO527" s="34"/>
      <c r="FP527" s="34"/>
      <c r="FQ527" s="34"/>
      <c r="FR527" s="34"/>
      <c r="FS527" s="34"/>
      <c r="FT527" s="34"/>
      <c r="FU527" s="34"/>
      <c r="FV527" s="34"/>
      <c r="FW527" s="34"/>
      <c r="FX527" s="34"/>
      <c r="FY527" s="34"/>
      <c r="FZ527" s="34"/>
      <c r="GA527" s="34"/>
      <c r="GB527" s="34"/>
      <c r="GC527" s="34"/>
      <c r="GD527" s="34"/>
      <c r="GE527" s="34"/>
      <c r="GF527" s="34"/>
      <c r="GG527" s="34"/>
      <c r="GH527" s="34"/>
      <c r="GI527" s="34"/>
      <c r="GJ527" s="34"/>
      <c r="GK527" s="34"/>
      <c r="GL527" s="34"/>
      <c r="GM527" s="34"/>
      <c r="GN527" s="34"/>
      <c r="GO527" s="34"/>
      <c r="GP527" s="34"/>
      <c r="GQ527" s="34"/>
      <c r="GR527" s="34"/>
      <c r="GS527" s="34"/>
      <c r="GT527" s="34"/>
      <c r="GU527" s="34"/>
      <c r="GV527" s="34"/>
      <c r="GW527" s="34"/>
      <c r="GX527" s="34"/>
      <c r="GY527" s="34"/>
      <c r="GZ527" s="34"/>
      <c r="HA527" s="34"/>
      <c r="HB527" s="34"/>
    </row>
    <row r="528" spans="1:210" x14ac:dyDescent="0.2">
      <c r="A528" s="26">
        <f t="shared" si="374"/>
        <v>519</v>
      </c>
      <c r="B528" s="27">
        <f t="shared" ca="1" si="369"/>
        <v>0</v>
      </c>
      <c r="C528" s="27">
        <f t="shared" ca="1" si="370"/>
        <v>0</v>
      </c>
      <c r="D528" s="27">
        <f t="shared" ca="1" si="371"/>
        <v>0</v>
      </c>
      <c r="E528" s="33">
        <f t="shared" ca="1" si="372"/>
        <v>0</v>
      </c>
      <c r="F528" s="29">
        <f t="shared" ca="1" si="373"/>
        <v>0</v>
      </c>
      <c r="G528" s="27"/>
      <c r="H528" s="33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  <c r="FL528" s="34"/>
      <c r="FM528" s="34"/>
      <c r="FN528" s="34"/>
      <c r="FO528" s="34"/>
      <c r="FP528" s="34"/>
      <c r="FQ528" s="34"/>
      <c r="FR528" s="34"/>
      <c r="FS528" s="34"/>
      <c r="FT528" s="34"/>
      <c r="FU528" s="34"/>
      <c r="FV528" s="34"/>
      <c r="FW528" s="34"/>
      <c r="FX528" s="34"/>
      <c r="FY528" s="34"/>
      <c r="FZ528" s="34"/>
      <c r="GA528" s="34"/>
      <c r="GB528" s="34"/>
      <c r="GC528" s="34"/>
      <c r="GD528" s="34"/>
      <c r="GE528" s="34"/>
      <c r="GF528" s="34"/>
      <c r="GG528" s="34"/>
      <c r="GH528" s="34"/>
      <c r="GI528" s="34"/>
      <c r="GJ528" s="34"/>
      <c r="GK528" s="34"/>
      <c r="GL528" s="34"/>
      <c r="GM528" s="34"/>
      <c r="GN528" s="34"/>
      <c r="GO528" s="34"/>
      <c r="GP528" s="34"/>
      <c r="GQ528" s="34"/>
      <c r="GR528" s="34"/>
      <c r="GS528" s="34"/>
      <c r="GT528" s="34"/>
      <c r="GU528" s="34"/>
      <c r="GV528" s="34"/>
      <c r="GW528" s="34"/>
      <c r="GX528" s="34"/>
      <c r="GY528" s="34"/>
      <c r="GZ528" s="34"/>
      <c r="HA528" s="34"/>
      <c r="HB528" s="34"/>
    </row>
    <row r="529" spans="1:210" x14ac:dyDescent="0.2">
      <c r="A529" s="26">
        <f t="shared" si="374"/>
        <v>520</v>
      </c>
      <c r="B529" s="27">
        <f t="shared" ca="1" si="369"/>
        <v>0</v>
      </c>
      <c r="C529" s="27">
        <f t="shared" ca="1" si="370"/>
        <v>0</v>
      </c>
      <c r="D529" s="27">
        <f t="shared" ca="1" si="371"/>
        <v>0</v>
      </c>
      <c r="E529" s="33">
        <f t="shared" ca="1" si="372"/>
        <v>0</v>
      </c>
      <c r="F529" s="29">
        <f t="shared" ca="1" si="373"/>
        <v>0</v>
      </c>
      <c r="G529" s="27"/>
      <c r="H529" s="33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  <c r="FL529" s="34"/>
      <c r="FM529" s="34"/>
      <c r="FN529" s="34"/>
      <c r="FO529" s="34"/>
      <c r="FP529" s="34"/>
      <c r="FQ529" s="34"/>
      <c r="FR529" s="34"/>
      <c r="FS529" s="34"/>
      <c r="FT529" s="34"/>
      <c r="FU529" s="34"/>
      <c r="FV529" s="34"/>
      <c r="FW529" s="34"/>
      <c r="FX529" s="34"/>
      <c r="FY529" s="34"/>
      <c r="FZ529" s="34"/>
      <c r="GA529" s="34"/>
      <c r="GB529" s="34"/>
      <c r="GC529" s="34"/>
      <c r="GD529" s="34"/>
      <c r="GE529" s="34"/>
      <c r="GF529" s="34"/>
      <c r="GG529" s="34"/>
      <c r="GH529" s="34"/>
      <c r="GI529" s="34"/>
      <c r="GJ529" s="34"/>
      <c r="GK529" s="34"/>
      <c r="GL529" s="34"/>
      <c r="GM529" s="34"/>
      <c r="GN529" s="34"/>
      <c r="GO529" s="34"/>
      <c r="GP529" s="34"/>
      <c r="GQ529" s="34"/>
      <c r="GR529" s="34"/>
      <c r="GS529" s="34"/>
      <c r="GT529" s="34"/>
      <c r="GU529" s="34"/>
      <c r="GV529" s="34"/>
      <c r="GW529" s="34"/>
      <c r="GX529" s="34"/>
      <c r="GY529" s="34"/>
      <c r="GZ529" s="34"/>
      <c r="HA529" s="34"/>
      <c r="HB529" s="34"/>
    </row>
    <row r="530" spans="1:210" x14ac:dyDescent="0.2">
      <c r="A530" s="26">
        <f t="shared" si="374"/>
        <v>521</v>
      </c>
      <c r="B530" s="27">
        <f t="shared" ca="1" si="369"/>
        <v>0</v>
      </c>
      <c r="C530" s="27">
        <f t="shared" ca="1" si="370"/>
        <v>0</v>
      </c>
      <c r="D530" s="27">
        <f t="shared" ca="1" si="371"/>
        <v>0</v>
      </c>
      <c r="E530" s="33">
        <f t="shared" ca="1" si="372"/>
        <v>0</v>
      </c>
      <c r="F530" s="29">
        <f t="shared" ca="1" si="373"/>
        <v>0</v>
      </c>
      <c r="G530" s="27"/>
      <c r="H530" s="33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  <c r="FL530" s="34"/>
      <c r="FM530" s="34"/>
      <c r="FN530" s="34"/>
      <c r="FO530" s="34"/>
      <c r="FP530" s="34"/>
      <c r="FQ530" s="34"/>
      <c r="FR530" s="34"/>
      <c r="FS530" s="34"/>
      <c r="FT530" s="34"/>
      <c r="FU530" s="34"/>
      <c r="FV530" s="34"/>
      <c r="FW530" s="34"/>
      <c r="FX530" s="34"/>
      <c r="FY530" s="34"/>
      <c r="FZ530" s="34"/>
      <c r="GA530" s="34"/>
      <c r="GB530" s="34"/>
      <c r="GC530" s="34"/>
      <c r="GD530" s="34"/>
      <c r="GE530" s="34"/>
      <c r="GF530" s="34"/>
      <c r="GG530" s="34"/>
      <c r="GH530" s="34"/>
      <c r="GI530" s="34"/>
      <c r="GJ530" s="34"/>
      <c r="GK530" s="34"/>
      <c r="GL530" s="34"/>
      <c r="GM530" s="34"/>
      <c r="GN530" s="34"/>
      <c r="GO530" s="34"/>
      <c r="GP530" s="34"/>
      <c r="GQ530" s="34"/>
      <c r="GR530" s="34"/>
      <c r="GS530" s="34"/>
      <c r="GT530" s="34"/>
      <c r="GU530" s="34"/>
      <c r="GV530" s="34"/>
      <c r="GW530" s="34"/>
      <c r="GX530" s="34"/>
      <c r="GY530" s="34"/>
      <c r="GZ530" s="34"/>
      <c r="HA530" s="34"/>
      <c r="HB530" s="34"/>
    </row>
    <row r="531" spans="1:210" x14ac:dyDescent="0.2">
      <c r="A531" s="26">
        <f t="shared" si="374"/>
        <v>522</v>
      </c>
      <c r="B531" s="27">
        <f t="shared" ca="1" si="369"/>
        <v>0</v>
      </c>
      <c r="C531" s="27">
        <f t="shared" ca="1" si="370"/>
        <v>0</v>
      </c>
      <c r="D531" s="27">
        <f t="shared" ca="1" si="371"/>
        <v>0</v>
      </c>
      <c r="E531" s="33">
        <f t="shared" ca="1" si="372"/>
        <v>0</v>
      </c>
      <c r="F531" s="29">
        <f t="shared" ca="1" si="373"/>
        <v>0</v>
      </c>
      <c r="G531" s="27"/>
      <c r="H531" s="33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  <c r="FL531" s="34"/>
      <c r="FM531" s="34"/>
      <c r="FN531" s="34"/>
      <c r="FO531" s="34"/>
      <c r="FP531" s="34"/>
      <c r="FQ531" s="34"/>
      <c r="FR531" s="34"/>
      <c r="FS531" s="34"/>
      <c r="FT531" s="34"/>
      <c r="FU531" s="34"/>
      <c r="FV531" s="34"/>
      <c r="FW531" s="34"/>
      <c r="FX531" s="34"/>
      <c r="FY531" s="34"/>
      <c r="FZ531" s="34"/>
      <c r="GA531" s="34"/>
      <c r="GB531" s="34"/>
      <c r="GC531" s="34"/>
      <c r="GD531" s="34"/>
      <c r="GE531" s="34"/>
      <c r="GF531" s="34"/>
      <c r="GG531" s="34"/>
      <c r="GH531" s="34"/>
      <c r="GI531" s="34"/>
      <c r="GJ531" s="34"/>
      <c r="GK531" s="34"/>
      <c r="GL531" s="34"/>
      <c r="GM531" s="34"/>
      <c r="GN531" s="34"/>
      <c r="GO531" s="34"/>
      <c r="GP531" s="34"/>
      <c r="GQ531" s="34"/>
      <c r="GR531" s="34"/>
      <c r="GS531" s="34"/>
      <c r="GT531" s="34"/>
      <c r="GU531" s="34"/>
      <c r="GV531" s="34"/>
      <c r="GW531" s="34"/>
      <c r="GX531" s="34"/>
      <c r="GY531" s="34"/>
      <c r="GZ531" s="34"/>
      <c r="HA531" s="34"/>
      <c r="HB531" s="34"/>
    </row>
    <row r="532" spans="1:210" x14ac:dyDescent="0.2">
      <c r="A532" s="26">
        <f t="shared" si="374"/>
        <v>523</v>
      </c>
      <c r="B532" s="27">
        <f t="shared" ca="1" si="369"/>
        <v>0</v>
      </c>
      <c r="C532" s="27">
        <f t="shared" ca="1" si="370"/>
        <v>0</v>
      </c>
      <c r="D532" s="27">
        <f t="shared" ca="1" si="371"/>
        <v>0</v>
      </c>
      <c r="E532" s="33">
        <f t="shared" ca="1" si="372"/>
        <v>0</v>
      </c>
      <c r="F532" s="29">
        <f t="shared" ca="1" si="373"/>
        <v>0</v>
      </c>
      <c r="G532" s="27"/>
      <c r="H532" s="33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  <c r="FL532" s="34"/>
      <c r="FM532" s="34"/>
      <c r="FN532" s="34"/>
      <c r="FO532" s="34"/>
      <c r="FP532" s="34"/>
      <c r="FQ532" s="34"/>
      <c r="FR532" s="34"/>
      <c r="FS532" s="34"/>
      <c r="FT532" s="34"/>
      <c r="FU532" s="34"/>
      <c r="FV532" s="34"/>
      <c r="FW532" s="34"/>
      <c r="FX532" s="34"/>
      <c r="FY532" s="34"/>
      <c r="FZ532" s="34"/>
      <c r="GA532" s="34"/>
      <c r="GB532" s="34"/>
      <c r="GC532" s="34"/>
      <c r="GD532" s="34"/>
      <c r="GE532" s="34"/>
      <c r="GF532" s="34"/>
      <c r="GG532" s="34"/>
      <c r="GH532" s="34"/>
      <c r="GI532" s="34"/>
      <c r="GJ532" s="34"/>
      <c r="GK532" s="34"/>
      <c r="GL532" s="34"/>
      <c r="GM532" s="34"/>
      <c r="GN532" s="34"/>
      <c r="GO532" s="34"/>
      <c r="GP532" s="34"/>
      <c r="GQ532" s="34"/>
      <c r="GR532" s="34"/>
      <c r="GS532" s="34"/>
      <c r="GT532" s="34"/>
      <c r="GU532" s="34"/>
      <c r="GV532" s="34"/>
      <c r="GW532" s="34"/>
      <c r="GX532" s="34"/>
      <c r="GY532" s="34"/>
      <c r="GZ532" s="34"/>
      <c r="HA532" s="34"/>
      <c r="HB532" s="34"/>
    </row>
    <row r="533" spans="1:210" x14ac:dyDescent="0.2">
      <c r="A533" s="26">
        <f t="shared" si="374"/>
        <v>524</v>
      </c>
      <c r="B533" s="27">
        <f t="shared" ca="1" si="369"/>
        <v>0</v>
      </c>
      <c r="C533" s="27">
        <f t="shared" ca="1" si="370"/>
        <v>0</v>
      </c>
      <c r="D533" s="27">
        <f t="shared" ca="1" si="371"/>
        <v>0</v>
      </c>
      <c r="E533" s="33">
        <f t="shared" ca="1" si="372"/>
        <v>0</v>
      </c>
      <c r="F533" s="29">
        <f t="shared" ca="1" si="373"/>
        <v>0</v>
      </c>
      <c r="G533" s="27"/>
      <c r="H533" s="33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  <c r="FL533" s="34"/>
      <c r="FM533" s="34"/>
      <c r="FN533" s="34"/>
      <c r="FO533" s="34"/>
      <c r="FP533" s="34"/>
      <c r="FQ533" s="34"/>
      <c r="FR533" s="34"/>
      <c r="FS533" s="34"/>
      <c r="FT533" s="34"/>
      <c r="FU533" s="34"/>
      <c r="FV533" s="34"/>
      <c r="FW533" s="34"/>
      <c r="FX533" s="34"/>
      <c r="FY533" s="34"/>
      <c r="FZ533" s="34"/>
      <c r="GA533" s="34"/>
      <c r="GB533" s="34"/>
      <c r="GC533" s="34"/>
      <c r="GD533" s="34"/>
      <c r="GE533" s="34"/>
      <c r="GF533" s="34"/>
      <c r="GG533" s="34"/>
      <c r="GH533" s="34"/>
      <c r="GI533" s="34"/>
      <c r="GJ533" s="34"/>
      <c r="GK533" s="34"/>
      <c r="GL533" s="34"/>
      <c r="GM533" s="34"/>
      <c r="GN533" s="34"/>
      <c r="GO533" s="34"/>
      <c r="GP533" s="34"/>
      <c r="GQ533" s="34"/>
      <c r="GR533" s="34"/>
      <c r="GS533" s="34"/>
      <c r="GT533" s="34"/>
      <c r="GU533" s="34"/>
      <c r="GV533" s="34"/>
      <c r="GW533" s="34"/>
      <c r="GX533" s="34"/>
      <c r="GY533" s="34"/>
      <c r="GZ533" s="34"/>
      <c r="HA533" s="34"/>
      <c r="HB533" s="34"/>
    </row>
    <row r="534" spans="1:210" x14ac:dyDescent="0.2">
      <c r="A534" s="26">
        <f t="shared" si="374"/>
        <v>525</v>
      </c>
      <c r="B534" s="27">
        <f t="shared" ca="1" si="369"/>
        <v>0</v>
      </c>
      <c r="C534" s="27">
        <f t="shared" ca="1" si="370"/>
        <v>0</v>
      </c>
      <c r="D534" s="27">
        <f t="shared" ca="1" si="371"/>
        <v>0</v>
      </c>
      <c r="E534" s="33">
        <f t="shared" ca="1" si="372"/>
        <v>0</v>
      </c>
      <c r="F534" s="29">
        <f t="shared" ca="1" si="373"/>
        <v>0</v>
      </c>
      <c r="G534" s="27"/>
      <c r="H534" s="33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  <c r="FL534" s="34"/>
      <c r="FM534" s="34"/>
      <c r="FN534" s="34"/>
      <c r="FO534" s="34"/>
      <c r="FP534" s="34"/>
      <c r="FQ534" s="34"/>
      <c r="FR534" s="34"/>
      <c r="FS534" s="34"/>
      <c r="FT534" s="34"/>
      <c r="FU534" s="34"/>
      <c r="FV534" s="34"/>
      <c r="FW534" s="34"/>
      <c r="FX534" s="34"/>
      <c r="FY534" s="34"/>
      <c r="FZ534" s="34"/>
      <c r="GA534" s="34"/>
      <c r="GB534" s="34"/>
      <c r="GC534" s="34"/>
      <c r="GD534" s="34"/>
      <c r="GE534" s="34"/>
      <c r="GF534" s="34"/>
      <c r="GG534" s="34"/>
      <c r="GH534" s="34"/>
      <c r="GI534" s="34"/>
      <c r="GJ534" s="34"/>
      <c r="GK534" s="34"/>
      <c r="GL534" s="34"/>
      <c r="GM534" s="34"/>
      <c r="GN534" s="34"/>
      <c r="GO534" s="34"/>
      <c r="GP534" s="34"/>
      <c r="GQ534" s="34"/>
      <c r="GR534" s="34"/>
      <c r="GS534" s="34"/>
      <c r="GT534" s="34"/>
      <c r="GU534" s="34"/>
      <c r="GV534" s="34"/>
      <c r="GW534" s="34"/>
      <c r="GX534" s="34"/>
      <c r="GY534" s="34"/>
      <c r="GZ534" s="34"/>
      <c r="HA534" s="34"/>
      <c r="HB534" s="34"/>
    </row>
    <row r="535" spans="1:210" x14ac:dyDescent="0.2">
      <c r="A535" s="26">
        <f t="shared" si="374"/>
        <v>526</v>
      </c>
      <c r="B535" s="27">
        <f t="shared" ca="1" si="369"/>
        <v>0</v>
      </c>
      <c r="C535" s="27">
        <f t="shared" ca="1" si="370"/>
        <v>0</v>
      </c>
      <c r="D535" s="27">
        <f t="shared" ca="1" si="371"/>
        <v>0</v>
      </c>
      <c r="E535" s="33">
        <f t="shared" ca="1" si="372"/>
        <v>0</v>
      </c>
      <c r="F535" s="29">
        <f t="shared" ca="1" si="373"/>
        <v>0</v>
      </c>
      <c r="G535" s="27"/>
      <c r="H535" s="33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  <c r="FL535" s="34"/>
      <c r="FM535" s="34"/>
      <c r="FN535" s="34"/>
      <c r="FO535" s="34"/>
      <c r="FP535" s="34"/>
      <c r="FQ535" s="34"/>
      <c r="FR535" s="34"/>
      <c r="FS535" s="34"/>
      <c r="FT535" s="34"/>
      <c r="FU535" s="34"/>
      <c r="FV535" s="34"/>
      <c r="FW535" s="34"/>
      <c r="FX535" s="34"/>
      <c r="FY535" s="34"/>
      <c r="FZ535" s="34"/>
      <c r="GA535" s="34"/>
      <c r="GB535" s="34"/>
      <c r="GC535" s="34"/>
      <c r="GD535" s="34"/>
      <c r="GE535" s="34"/>
      <c r="GF535" s="34"/>
      <c r="GG535" s="34"/>
      <c r="GH535" s="34"/>
      <c r="GI535" s="34"/>
      <c r="GJ535" s="34"/>
      <c r="GK535" s="34"/>
      <c r="GL535" s="34"/>
      <c r="GM535" s="34"/>
      <c r="GN535" s="34"/>
      <c r="GO535" s="34"/>
      <c r="GP535" s="34"/>
      <c r="GQ535" s="34"/>
      <c r="GR535" s="34"/>
      <c r="GS535" s="34"/>
      <c r="GT535" s="34"/>
      <c r="GU535" s="34"/>
      <c r="GV535" s="34"/>
      <c r="GW535" s="34"/>
      <c r="GX535" s="34"/>
      <c r="GY535" s="34"/>
      <c r="GZ535" s="34"/>
      <c r="HA535" s="34"/>
      <c r="HB535" s="34"/>
    </row>
    <row r="536" spans="1:210" x14ac:dyDescent="0.2">
      <c r="A536" s="26">
        <f t="shared" si="374"/>
        <v>527</v>
      </c>
      <c r="B536" s="27">
        <f t="shared" ca="1" si="369"/>
        <v>0</v>
      </c>
      <c r="C536" s="27">
        <f t="shared" ca="1" si="370"/>
        <v>0</v>
      </c>
      <c r="D536" s="27">
        <f t="shared" ca="1" si="371"/>
        <v>0</v>
      </c>
      <c r="E536" s="33">
        <f t="shared" ca="1" si="372"/>
        <v>0</v>
      </c>
      <c r="F536" s="29">
        <f t="shared" ca="1" si="373"/>
        <v>0</v>
      </c>
      <c r="G536" s="27"/>
      <c r="H536" s="33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  <c r="FL536" s="34"/>
      <c r="FM536" s="34"/>
      <c r="FN536" s="34"/>
      <c r="FO536" s="34"/>
      <c r="FP536" s="34"/>
      <c r="FQ536" s="34"/>
      <c r="FR536" s="34"/>
      <c r="FS536" s="34"/>
      <c r="FT536" s="34"/>
      <c r="FU536" s="34"/>
      <c r="FV536" s="34"/>
      <c r="FW536" s="34"/>
      <c r="FX536" s="34"/>
      <c r="FY536" s="34"/>
      <c r="FZ536" s="34"/>
      <c r="GA536" s="34"/>
      <c r="GB536" s="34"/>
      <c r="GC536" s="34"/>
      <c r="GD536" s="34"/>
      <c r="GE536" s="34"/>
      <c r="GF536" s="34"/>
      <c r="GG536" s="34"/>
      <c r="GH536" s="34"/>
      <c r="GI536" s="34"/>
      <c r="GJ536" s="34"/>
      <c r="GK536" s="34"/>
      <c r="GL536" s="34"/>
      <c r="GM536" s="34"/>
      <c r="GN536" s="34"/>
      <c r="GO536" s="34"/>
      <c r="GP536" s="34"/>
      <c r="GQ536" s="34"/>
      <c r="GR536" s="34"/>
      <c r="GS536" s="34"/>
      <c r="GT536" s="34"/>
      <c r="GU536" s="34"/>
      <c r="GV536" s="34"/>
      <c r="GW536" s="34"/>
      <c r="GX536" s="34"/>
      <c r="GY536" s="34"/>
      <c r="GZ536" s="34"/>
      <c r="HA536" s="34"/>
      <c r="HB536" s="34"/>
    </row>
    <row r="537" spans="1:210" x14ac:dyDescent="0.2">
      <c r="A537" s="26">
        <f t="shared" si="374"/>
        <v>528</v>
      </c>
      <c r="B537" s="27">
        <f t="shared" ca="1" si="369"/>
        <v>0</v>
      </c>
      <c r="C537" s="27">
        <f t="shared" ca="1" si="370"/>
        <v>0</v>
      </c>
      <c r="D537" s="27">
        <f t="shared" ca="1" si="371"/>
        <v>0</v>
      </c>
      <c r="E537" s="33">
        <f t="shared" ca="1" si="372"/>
        <v>0</v>
      </c>
      <c r="F537" s="29">
        <f t="shared" ca="1" si="373"/>
        <v>0</v>
      </c>
      <c r="G537" s="27"/>
      <c r="H537" s="33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  <c r="FL537" s="34"/>
      <c r="FM537" s="34"/>
      <c r="FN537" s="34"/>
      <c r="FO537" s="34"/>
      <c r="FP537" s="34"/>
      <c r="FQ537" s="34"/>
      <c r="FR537" s="34"/>
      <c r="FS537" s="34"/>
      <c r="FT537" s="34"/>
      <c r="FU537" s="34"/>
      <c r="FV537" s="34"/>
      <c r="FW537" s="34"/>
      <c r="FX537" s="34"/>
      <c r="FY537" s="34"/>
      <c r="FZ537" s="34"/>
      <c r="GA537" s="34"/>
      <c r="GB537" s="34"/>
      <c r="GC537" s="34"/>
      <c r="GD537" s="34"/>
      <c r="GE537" s="34"/>
      <c r="GF537" s="34"/>
      <c r="GG537" s="34"/>
      <c r="GH537" s="34"/>
      <c r="GI537" s="34"/>
      <c r="GJ537" s="34"/>
      <c r="GK537" s="34"/>
      <c r="GL537" s="34"/>
      <c r="GM537" s="34"/>
      <c r="GN537" s="34"/>
      <c r="GO537" s="34"/>
      <c r="GP537" s="34"/>
      <c r="GQ537" s="34"/>
      <c r="GR537" s="34"/>
      <c r="GS537" s="34"/>
      <c r="GT537" s="34"/>
      <c r="GU537" s="34"/>
      <c r="GV537" s="34"/>
      <c r="GW537" s="34"/>
      <c r="GX537" s="34"/>
      <c r="GY537" s="34"/>
      <c r="GZ537" s="34"/>
      <c r="HA537" s="34"/>
      <c r="HB537" s="34"/>
    </row>
    <row r="538" spans="1:210" x14ac:dyDescent="0.2">
      <c r="A538" s="26">
        <f t="shared" si="374"/>
        <v>529</v>
      </c>
      <c r="B538" s="27">
        <f t="shared" ca="1" si="369"/>
        <v>0</v>
      </c>
      <c r="C538" s="27">
        <f t="shared" ca="1" si="370"/>
        <v>0</v>
      </c>
      <c r="D538" s="27">
        <f t="shared" ca="1" si="371"/>
        <v>0</v>
      </c>
      <c r="E538" s="33">
        <f t="shared" ca="1" si="372"/>
        <v>0</v>
      </c>
      <c r="F538" s="29">
        <f t="shared" ca="1" si="373"/>
        <v>0</v>
      </c>
      <c r="G538" s="27"/>
      <c r="H538" s="33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  <c r="FL538" s="34"/>
      <c r="FM538" s="34"/>
      <c r="FN538" s="34"/>
      <c r="FO538" s="34"/>
      <c r="FP538" s="34"/>
      <c r="FQ538" s="34"/>
      <c r="FR538" s="34"/>
      <c r="FS538" s="34"/>
      <c r="FT538" s="34"/>
      <c r="FU538" s="34"/>
      <c r="FV538" s="34"/>
      <c r="FW538" s="34"/>
      <c r="FX538" s="34"/>
      <c r="FY538" s="34"/>
      <c r="FZ538" s="34"/>
      <c r="GA538" s="34"/>
      <c r="GB538" s="34"/>
      <c r="GC538" s="34"/>
      <c r="GD538" s="34"/>
      <c r="GE538" s="34"/>
      <c r="GF538" s="34"/>
      <c r="GG538" s="34"/>
      <c r="GH538" s="34"/>
      <c r="GI538" s="34"/>
      <c r="GJ538" s="34"/>
      <c r="GK538" s="34"/>
      <c r="GL538" s="34"/>
      <c r="GM538" s="34"/>
      <c r="GN538" s="34"/>
      <c r="GO538" s="34"/>
      <c r="GP538" s="34"/>
      <c r="GQ538" s="34"/>
      <c r="GR538" s="34"/>
      <c r="GS538" s="34"/>
      <c r="GT538" s="34"/>
      <c r="GU538" s="34"/>
      <c r="GV538" s="34"/>
      <c r="GW538" s="34"/>
      <c r="GX538" s="34"/>
      <c r="GY538" s="34"/>
      <c r="GZ538" s="34"/>
      <c r="HA538" s="34"/>
      <c r="HB538" s="34"/>
    </row>
    <row r="539" spans="1:210" x14ac:dyDescent="0.2">
      <c r="A539" s="26">
        <f t="shared" si="374"/>
        <v>530</v>
      </c>
      <c r="B539" s="27">
        <f t="shared" ca="1" si="369"/>
        <v>0</v>
      </c>
      <c r="C539" s="27">
        <f t="shared" ca="1" si="370"/>
        <v>0</v>
      </c>
      <c r="D539" s="27">
        <f t="shared" ca="1" si="371"/>
        <v>0</v>
      </c>
      <c r="E539" s="33">
        <f t="shared" ca="1" si="372"/>
        <v>0</v>
      </c>
      <c r="F539" s="29">
        <f t="shared" ca="1" si="373"/>
        <v>0</v>
      </c>
      <c r="G539" s="27"/>
      <c r="H539" s="33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  <c r="FL539" s="34"/>
      <c r="FM539" s="34"/>
      <c r="FN539" s="34"/>
      <c r="FO539" s="34"/>
      <c r="FP539" s="34"/>
      <c r="FQ539" s="34"/>
      <c r="FR539" s="34"/>
      <c r="FS539" s="34"/>
      <c r="FT539" s="34"/>
      <c r="FU539" s="34"/>
      <c r="FV539" s="34"/>
      <c r="FW539" s="34"/>
      <c r="FX539" s="34"/>
      <c r="FY539" s="34"/>
      <c r="FZ539" s="34"/>
      <c r="GA539" s="34"/>
      <c r="GB539" s="34"/>
      <c r="GC539" s="34"/>
      <c r="GD539" s="34"/>
      <c r="GE539" s="34"/>
      <c r="GF539" s="34"/>
      <c r="GG539" s="34"/>
      <c r="GH539" s="34"/>
      <c r="GI539" s="34"/>
      <c r="GJ539" s="34"/>
      <c r="GK539" s="34"/>
      <c r="GL539" s="34"/>
      <c r="GM539" s="34"/>
      <c r="GN539" s="34"/>
      <c r="GO539" s="34"/>
      <c r="GP539" s="34"/>
      <c r="GQ539" s="34"/>
      <c r="GR539" s="34"/>
      <c r="GS539" s="34"/>
      <c r="GT539" s="34"/>
      <c r="GU539" s="34"/>
      <c r="GV539" s="34"/>
      <c r="GW539" s="34"/>
      <c r="GX539" s="34"/>
      <c r="GY539" s="34"/>
      <c r="GZ539" s="34"/>
      <c r="HA539" s="34"/>
      <c r="HB539" s="34"/>
    </row>
    <row r="540" spans="1:210" x14ac:dyDescent="0.2">
      <c r="A540" s="26">
        <f t="shared" si="374"/>
        <v>531</v>
      </c>
      <c r="B540" s="27">
        <f t="shared" ca="1" si="369"/>
        <v>0</v>
      </c>
      <c r="C540" s="27">
        <f t="shared" ca="1" si="370"/>
        <v>0</v>
      </c>
      <c r="D540" s="27">
        <f t="shared" ca="1" si="371"/>
        <v>0</v>
      </c>
      <c r="E540" s="33">
        <f t="shared" ca="1" si="372"/>
        <v>0</v>
      </c>
      <c r="F540" s="29">
        <f t="shared" ca="1" si="373"/>
        <v>0</v>
      </c>
      <c r="G540" s="27"/>
      <c r="H540" s="33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  <c r="FL540" s="34"/>
      <c r="FM540" s="34"/>
      <c r="FN540" s="34"/>
      <c r="FO540" s="34"/>
      <c r="FP540" s="34"/>
      <c r="FQ540" s="34"/>
      <c r="FR540" s="34"/>
      <c r="FS540" s="34"/>
      <c r="FT540" s="34"/>
      <c r="FU540" s="34"/>
      <c r="FV540" s="34"/>
      <c r="FW540" s="34"/>
      <c r="FX540" s="34"/>
      <c r="FY540" s="34"/>
      <c r="FZ540" s="34"/>
      <c r="GA540" s="34"/>
      <c r="GB540" s="34"/>
      <c r="GC540" s="34"/>
      <c r="GD540" s="34"/>
      <c r="GE540" s="34"/>
      <c r="GF540" s="34"/>
      <c r="GG540" s="34"/>
      <c r="GH540" s="34"/>
      <c r="GI540" s="34"/>
      <c r="GJ540" s="34"/>
      <c r="GK540" s="34"/>
      <c r="GL540" s="34"/>
      <c r="GM540" s="34"/>
      <c r="GN540" s="34"/>
      <c r="GO540" s="34"/>
      <c r="GP540" s="34"/>
      <c r="GQ540" s="34"/>
      <c r="GR540" s="34"/>
      <c r="GS540" s="34"/>
      <c r="GT540" s="34"/>
      <c r="GU540" s="34"/>
      <c r="GV540" s="34"/>
      <c r="GW540" s="34"/>
      <c r="GX540" s="34"/>
      <c r="GY540" s="34"/>
      <c r="GZ540" s="34"/>
      <c r="HA540" s="34"/>
      <c r="HB540" s="34"/>
    </row>
    <row r="541" spans="1:210" x14ac:dyDescent="0.2">
      <c r="A541" s="26">
        <f t="shared" si="374"/>
        <v>532</v>
      </c>
      <c r="B541" s="27">
        <f t="shared" ca="1" si="369"/>
        <v>0</v>
      </c>
      <c r="C541" s="27">
        <f t="shared" ca="1" si="370"/>
        <v>0</v>
      </c>
      <c r="D541" s="27">
        <f t="shared" ca="1" si="371"/>
        <v>0</v>
      </c>
      <c r="E541" s="33">
        <f t="shared" ca="1" si="372"/>
        <v>0</v>
      </c>
      <c r="F541" s="29">
        <f t="shared" ca="1" si="373"/>
        <v>0</v>
      </c>
      <c r="G541" s="27"/>
      <c r="H541" s="33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  <c r="FL541" s="34"/>
      <c r="FM541" s="34"/>
      <c r="FN541" s="34"/>
      <c r="FO541" s="34"/>
      <c r="FP541" s="34"/>
      <c r="FQ541" s="34"/>
      <c r="FR541" s="34"/>
      <c r="FS541" s="34"/>
      <c r="FT541" s="34"/>
      <c r="FU541" s="34"/>
      <c r="FV541" s="34"/>
      <c r="FW541" s="34"/>
      <c r="FX541" s="34"/>
      <c r="FY541" s="34"/>
      <c r="FZ541" s="34"/>
      <c r="GA541" s="34"/>
      <c r="GB541" s="34"/>
      <c r="GC541" s="34"/>
      <c r="GD541" s="34"/>
      <c r="GE541" s="34"/>
      <c r="GF541" s="34"/>
      <c r="GG541" s="34"/>
      <c r="GH541" s="34"/>
      <c r="GI541" s="34"/>
      <c r="GJ541" s="34"/>
      <c r="GK541" s="34"/>
      <c r="GL541" s="34"/>
      <c r="GM541" s="34"/>
      <c r="GN541" s="34"/>
      <c r="GO541" s="34"/>
      <c r="GP541" s="34"/>
      <c r="GQ541" s="34"/>
      <c r="GR541" s="34"/>
      <c r="GS541" s="34"/>
      <c r="GT541" s="34"/>
      <c r="GU541" s="34"/>
      <c r="GV541" s="34"/>
      <c r="GW541" s="34"/>
      <c r="GX541" s="34"/>
      <c r="GY541" s="34"/>
      <c r="GZ541" s="34"/>
      <c r="HA541" s="34"/>
      <c r="HB541" s="34"/>
    </row>
    <row r="542" spans="1:210" x14ac:dyDescent="0.2">
      <c r="A542" s="26">
        <f t="shared" si="374"/>
        <v>533</v>
      </c>
      <c r="B542" s="27">
        <f t="shared" ca="1" si="369"/>
        <v>0</v>
      </c>
      <c r="C542" s="27">
        <f t="shared" ca="1" si="370"/>
        <v>0</v>
      </c>
      <c r="D542" s="27">
        <f t="shared" ca="1" si="371"/>
        <v>0</v>
      </c>
      <c r="E542" s="33">
        <f t="shared" ca="1" si="372"/>
        <v>0</v>
      </c>
      <c r="F542" s="29">
        <f t="shared" ca="1" si="373"/>
        <v>0</v>
      </c>
      <c r="G542" s="27"/>
      <c r="H542" s="33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  <c r="FL542" s="34"/>
      <c r="FM542" s="34"/>
      <c r="FN542" s="34"/>
      <c r="FO542" s="34"/>
      <c r="FP542" s="34"/>
      <c r="FQ542" s="34"/>
      <c r="FR542" s="34"/>
      <c r="FS542" s="34"/>
      <c r="FT542" s="34"/>
      <c r="FU542" s="34"/>
      <c r="FV542" s="34"/>
      <c r="FW542" s="34"/>
      <c r="FX542" s="34"/>
      <c r="FY542" s="34"/>
      <c r="FZ542" s="34"/>
      <c r="GA542" s="34"/>
      <c r="GB542" s="34"/>
      <c r="GC542" s="34"/>
      <c r="GD542" s="34"/>
      <c r="GE542" s="34"/>
      <c r="GF542" s="34"/>
      <c r="GG542" s="34"/>
      <c r="GH542" s="34"/>
      <c r="GI542" s="34"/>
      <c r="GJ542" s="34"/>
      <c r="GK542" s="34"/>
      <c r="GL542" s="34"/>
      <c r="GM542" s="34"/>
      <c r="GN542" s="34"/>
      <c r="GO542" s="34"/>
      <c r="GP542" s="34"/>
      <c r="GQ542" s="34"/>
      <c r="GR542" s="34"/>
      <c r="GS542" s="34"/>
      <c r="GT542" s="34"/>
      <c r="GU542" s="34"/>
      <c r="GV542" s="34"/>
      <c r="GW542" s="34"/>
      <c r="GX542" s="34"/>
      <c r="GY542" s="34"/>
      <c r="GZ542" s="34"/>
      <c r="HA542" s="34"/>
      <c r="HB542" s="34"/>
    </row>
    <row r="543" spans="1:210" x14ac:dyDescent="0.2">
      <c r="A543" s="26">
        <f t="shared" si="374"/>
        <v>534</v>
      </c>
      <c r="B543" s="27">
        <f t="shared" ca="1" si="369"/>
        <v>0</v>
      </c>
      <c r="C543" s="27">
        <f t="shared" ca="1" si="370"/>
        <v>0</v>
      </c>
      <c r="D543" s="27">
        <f t="shared" ca="1" si="371"/>
        <v>0</v>
      </c>
      <c r="E543" s="33">
        <f t="shared" ca="1" si="372"/>
        <v>0</v>
      </c>
      <c r="F543" s="29">
        <f t="shared" ca="1" si="373"/>
        <v>0</v>
      </c>
      <c r="G543" s="27"/>
      <c r="H543" s="33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  <c r="FL543" s="34"/>
      <c r="FM543" s="34"/>
      <c r="FN543" s="34"/>
      <c r="FO543" s="34"/>
      <c r="FP543" s="34"/>
      <c r="FQ543" s="34"/>
      <c r="FR543" s="34"/>
      <c r="FS543" s="34"/>
      <c r="FT543" s="34"/>
      <c r="FU543" s="34"/>
      <c r="FV543" s="34"/>
      <c r="FW543" s="34"/>
      <c r="FX543" s="34"/>
      <c r="FY543" s="34"/>
      <c r="FZ543" s="34"/>
      <c r="GA543" s="34"/>
      <c r="GB543" s="34"/>
      <c r="GC543" s="34"/>
      <c r="GD543" s="34"/>
      <c r="GE543" s="34"/>
      <c r="GF543" s="34"/>
      <c r="GG543" s="34"/>
      <c r="GH543" s="34"/>
      <c r="GI543" s="34"/>
      <c r="GJ543" s="34"/>
      <c r="GK543" s="34"/>
      <c r="GL543" s="34"/>
      <c r="GM543" s="34"/>
      <c r="GN543" s="34"/>
      <c r="GO543" s="34"/>
      <c r="GP543" s="34"/>
      <c r="GQ543" s="34"/>
      <c r="GR543" s="34"/>
      <c r="GS543" s="34"/>
      <c r="GT543" s="34"/>
      <c r="GU543" s="34"/>
      <c r="GV543" s="34"/>
      <c r="GW543" s="34"/>
      <c r="GX543" s="34"/>
      <c r="GY543" s="34"/>
      <c r="GZ543" s="34"/>
      <c r="HA543" s="34"/>
      <c r="HB543" s="34"/>
    </row>
    <row r="544" spans="1:210" x14ac:dyDescent="0.2">
      <c r="A544" s="26">
        <f t="shared" si="374"/>
        <v>535</v>
      </c>
      <c r="B544" s="27">
        <f t="shared" ca="1" si="369"/>
        <v>0</v>
      </c>
      <c r="C544" s="27">
        <f t="shared" ca="1" si="370"/>
        <v>0</v>
      </c>
      <c r="D544" s="27">
        <f t="shared" ca="1" si="371"/>
        <v>0</v>
      </c>
      <c r="E544" s="33">
        <f t="shared" ca="1" si="372"/>
        <v>0</v>
      </c>
      <c r="F544" s="29">
        <f t="shared" ca="1" si="373"/>
        <v>0</v>
      </c>
      <c r="G544" s="27"/>
      <c r="H544" s="33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  <c r="FL544" s="34"/>
      <c r="FM544" s="34"/>
      <c r="FN544" s="34"/>
      <c r="FO544" s="34"/>
      <c r="FP544" s="34"/>
      <c r="FQ544" s="34"/>
      <c r="FR544" s="34"/>
      <c r="FS544" s="34"/>
      <c r="FT544" s="34"/>
      <c r="FU544" s="34"/>
      <c r="FV544" s="34"/>
      <c r="FW544" s="34"/>
      <c r="FX544" s="34"/>
      <c r="FY544" s="34"/>
      <c r="FZ544" s="34"/>
      <c r="GA544" s="34"/>
      <c r="GB544" s="34"/>
      <c r="GC544" s="34"/>
      <c r="GD544" s="34"/>
      <c r="GE544" s="34"/>
      <c r="GF544" s="34"/>
      <c r="GG544" s="34"/>
      <c r="GH544" s="34"/>
      <c r="GI544" s="34"/>
      <c r="GJ544" s="34"/>
      <c r="GK544" s="34"/>
      <c r="GL544" s="34"/>
      <c r="GM544" s="34"/>
      <c r="GN544" s="34"/>
      <c r="GO544" s="34"/>
      <c r="GP544" s="34"/>
      <c r="GQ544" s="34"/>
      <c r="GR544" s="34"/>
      <c r="GS544" s="34"/>
      <c r="GT544" s="34"/>
      <c r="GU544" s="34"/>
      <c r="GV544" s="34"/>
      <c r="GW544" s="34"/>
      <c r="GX544" s="34"/>
      <c r="GY544" s="34"/>
      <c r="GZ544" s="34"/>
      <c r="HA544" s="34"/>
      <c r="HB544" s="34"/>
    </row>
    <row r="545" spans="1:210" x14ac:dyDescent="0.2">
      <c r="A545" s="26">
        <f t="shared" si="374"/>
        <v>536</v>
      </c>
      <c r="B545" s="27">
        <f t="shared" ca="1" si="369"/>
        <v>0</v>
      </c>
      <c r="C545" s="27">
        <f t="shared" ca="1" si="370"/>
        <v>0</v>
      </c>
      <c r="D545" s="27">
        <f t="shared" ca="1" si="371"/>
        <v>0</v>
      </c>
      <c r="E545" s="33">
        <f t="shared" ca="1" si="372"/>
        <v>0</v>
      </c>
      <c r="F545" s="29">
        <f t="shared" ca="1" si="373"/>
        <v>0</v>
      </c>
      <c r="G545" s="27"/>
      <c r="H545" s="33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  <c r="FL545" s="34"/>
      <c r="FM545" s="34"/>
      <c r="FN545" s="34"/>
      <c r="FO545" s="34"/>
      <c r="FP545" s="34"/>
      <c r="FQ545" s="34"/>
      <c r="FR545" s="34"/>
      <c r="FS545" s="34"/>
      <c r="FT545" s="34"/>
      <c r="FU545" s="34"/>
      <c r="FV545" s="34"/>
      <c r="FW545" s="34"/>
      <c r="FX545" s="34"/>
      <c r="FY545" s="34"/>
      <c r="FZ545" s="34"/>
      <c r="GA545" s="34"/>
      <c r="GB545" s="34"/>
      <c r="GC545" s="34"/>
      <c r="GD545" s="34"/>
      <c r="GE545" s="34"/>
      <c r="GF545" s="34"/>
      <c r="GG545" s="34"/>
      <c r="GH545" s="34"/>
      <c r="GI545" s="34"/>
      <c r="GJ545" s="34"/>
      <c r="GK545" s="34"/>
      <c r="GL545" s="34"/>
      <c r="GM545" s="34"/>
      <c r="GN545" s="34"/>
      <c r="GO545" s="34"/>
      <c r="GP545" s="34"/>
      <c r="GQ545" s="34"/>
      <c r="GR545" s="34"/>
      <c r="GS545" s="34"/>
      <c r="GT545" s="34"/>
      <c r="GU545" s="34"/>
      <c r="GV545" s="34"/>
      <c r="GW545" s="34"/>
      <c r="GX545" s="34"/>
      <c r="GY545" s="34"/>
      <c r="GZ545" s="34"/>
      <c r="HA545" s="34"/>
      <c r="HB545" s="34"/>
    </row>
    <row r="546" spans="1:210" x14ac:dyDescent="0.2">
      <c r="A546" s="26">
        <f t="shared" si="374"/>
        <v>537</v>
      </c>
      <c r="B546" s="27">
        <f t="shared" ca="1" si="369"/>
        <v>0</v>
      </c>
      <c r="C546" s="27">
        <f t="shared" ca="1" si="370"/>
        <v>0</v>
      </c>
      <c r="D546" s="27">
        <f t="shared" ca="1" si="371"/>
        <v>0</v>
      </c>
      <c r="E546" s="33">
        <f t="shared" ca="1" si="372"/>
        <v>0</v>
      </c>
      <c r="F546" s="29">
        <f t="shared" ca="1" si="373"/>
        <v>0</v>
      </c>
      <c r="G546" s="27"/>
      <c r="H546" s="33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  <c r="FL546" s="34"/>
      <c r="FM546" s="34"/>
      <c r="FN546" s="34"/>
      <c r="FO546" s="34"/>
      <c r="FP546" s="34"/>
      <c r="FQ546" s="34"/>
      <c r="FR546" s="34"/>
      <c r="FS546" s="34"/>
      <c r="FT546" s="34"/>
      <c r="FU546" s="34"/>
      <c r="FV546" s="34"/>
      <c r="FW546" s="34"/>
      <c r="FX546" s="34"/>
      <c r="FY546" s="34"/>
      <c r="FZ546" s="34"/>
      <c r="GA546" s="34"/>
      <c r="GB546" s="34"/>
      <c r="GC546" s="34"/>
      <c r="GD546" s="34"/>
      <c r="GE546" s="34"/>
      <c r="GF546" s="34"/>
      <c r="GG546" s="34"/>
      <c r="GH546" s="34"/>
      <c r="GI546" s="34"/>
      <c r="GJ546" s="34"/>
      <c r="GK546" s="34"/>
      <c r="GL546" s="34"/>
      <c r="GM546" s="34"/>
      <c r="GN546" s="34"/>
      <c r="GO546" s="34"/>
      <c r="GP546" s="34"/>
      <c r="GQ546" s="34"/>
      <c r="GR546" s="34"/>
      <c r="GS546" s="34"/>
      <c r="GT546" s="34"/>
      <c r="GU546" s="34"/>
      <c r="GV546" s="34"/>
      <c r="GW546" s="34"/>
      <c r="GX546" s="34"/>
      <c r="GY546" s="34"/>
      <c r="GZ546" s="34"/>
      <c r="HA546" s="34"/>
      <c r="HB546" s="34"/>
    </row>
    <row r="547" spans="1:210" x14ac:dyDescent="0.2">
      <c r="A547" s="26">
        <f t="shared" si="374"/>
        <v>538</v>
      </c>
      <c r="B547" s="27">
        <f t="shared" ca="1" si="369"/>
        <v>0</v>
      </c>
      <c r="C547" s="27">
        <f t="shared" ca="1" si="370"/>
        <v>0</v>
      </c>
      <c r="D547" s="27">
        <f t="shared" ca="1" si="371"/>
        <v>0</v>
      </c>
      <c r="E547" s="33">
        <f t="shared" ca="1" si="372"/>
        <v>0</v>
      </c>
      <c r="F547" s="29">
        <f t="shared" ca="1" si="373"/>
        <v>0</v>
      </c>
      <c r="G547" s="27"/>
      <c r="H547" s="33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  <c r="FL547" s="34"/>
      <c r="FM547" s="34"/>
      <c r="FN547" s="34"/>
      <c r="FO547" s="34"/>
      <c r="FP547" s="34"/>
      <c r="FQ547" s="34"/>
      <c r="FR547" s="34"/>
      <c r="FS547" s="34"/>
      <c r="FT547" s="34"/>
      <c r="FU547" s="34"/>
      <c r="FV547" s="34"/>
      <c r="FW547" s="34"/>
      <c r="FX547" s="34"/>
      <c r="FY547" s="34"/>
      <c r="FZ547" s="34"/>
      <c r="GA547" s="34"/>
      <c r="GB547" s="34"/>
      <c r="GC547" s="34"/>
      <c r="GD547" s="34"/>
      <c r="GE547" s="34"/>
      <c r="GF547" s="34"/>
      <c r="GG547" s="34"/>
      <c r="GH547" s="34"/>
      <c r="GI547" s="34"/>
      <c r="GJ547" s="34"/>
      <c r="GK547" s="34"/>
      <c r="GL547" s="34"/>
      <c r="GM547" s="34"/>
      <c r="GN547" s="34"/>
      <c r="GO547" s="34"/>
      <c r="GP547" s="34"/>
      <c r="GQ547" s="34"/>
      <c r="GR547" s="34"/>
      <c r="GS547" s="34"/>
      <c r="GT547" s="34"/>
      <c r="GU547" s="34"/>
      <c r="GV547" s="34"/>
      <c r="GW547" s="34"/>
      <c r="GX547" s="34"/>
      <c r="GY547" s="34"/>
      <c r="GZ547" s="34"/>
      <c r="HA547" s="34"/>
      <c r="HB547" s="34"/>
    </row>
    <row r="548" spans="1:210" x14ac:dyDescent="0.2">
      <c r="A548" s="26">
        <f t="shared" si="374"/>
        <v>539</v>
      </c>
      <c r="B548" s="27">
        <f t="shared" ca="1" si="369"/>
        <v>0</v>
      </c>
      <c r="C548" s="27">
        <f t="shared" ca="1" si="370"/>
        <v>0</v>
      </c>
      <c r="D548" s="27">
        <f t="shared" ca="1" si="371"/>
        <v>0</v>
      </c>
      <c r="E548" s="33">
        <f t="shared" ca="1" si="372"/>
        <v>0</v>
      </c>
      <c r="F548" s="29">
        <f t="shared" ca="1" si="373"/>
        <v>0</v>
      </c>
      <c r="G548" s="27"/>
      <c r="H548" s="33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  <c r="FL548" s="34"/>
      <c r="FM548" s="34"/>
      <c r="FN548" s="34"/>
      <c r="FO548" s="34"/>
      <c r="FP548" s="34"/>
      <c r="FQ548" s="34"/>
      <c r="FR548" s="34"/>
      <c r="FS548" s="34"/>
      <c r="FT548" s="34"/>
      <c r="FU548" s="34"/>
      <c r="FV548" s="34"/>
      <c r="FW548" s="34"/>
      <c r="FX548" s="34"/>
      <c r="FY548" s="34"/>
      <c r="FZ548" s="34"/>
      <c r="GA548" s="34"/>
      <c r="GB548" s="34"/>
      <c r="GC548" s="34"/>
      <c r="GD548" s="34"/>
      <c r="GE548" s="34"/>
      <c r="GF548" s="34"/>
      <c r="GG548" s="34"/>
      <c r="GH548" s="34"/>
      <c r="GI548" s="34"/>
      <c r="GJ548" s="34"/>
      <c r="GK548" s="34"/>
      <c r="GL548" s="34"/>
      <c r="GM548" s="34"/>
      <c r="GN548" s="34"/>
      <c r="GO548" s="34"/>
      <c r="GP548" s="34"/>
      <c r="GQ548" s="34"/>
      <c r="GR548" s="34"/>
      <c r="GS548" s="34"/>
      <c r="GT548" s="34"/>
      <c r="GU548" s="34"/>
      <c r="GV548" s="34"/>
      <c r="GW548" s="34"/>
      <c r="GX548" s="34"/>
      <c r="GY548" s="34"/>
      <c r="GZ548" s="34"/>
      <c r="HA548" s="34"/>
      <c r="HB548" s="34"/>
    </row>
    <row r="549" spans="1:210" x14ac:dyDescent="0.2">
      <c r="A549" s="26">
        <f t="shared" si="374"/>
        <v>540</v>
      </c>
      <c r="B549" s="27">
        <f t="shared" ca="1" si="369"/>
        <v>0</v>
      </c>
      <c r="C549" s="27">
        <f t="shared" ca="1" si="370"/>
        <v>0</v>
      </c>
      <c r="D549" s="27">
        <f t="shared" ca="1" si="371"/>
        <v>0</v>
      </c>
      <c r="E549" s="33">
        <f t="shared" ca="1" si="372"/>
        <v>0</v>
      </c>
      <c r="F549" s="29">
        <f t="shared" ca="1" si="373"/>
        <v>0</v>
      </c>
      <c r="G549" s="27"/>
      <c r="H549" s="33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  <c r="FL549" s="34"/>
      <c r="FM549" s="34"/>
      <c r="FN549" s="34"/>
      <c r="FO549" s="34"/>
      <c r="FP549" s="34"/>
      <c r="FQ549" s="34"/>
      <c r="FR549" s="34"/>
      <c r="FS549" s="34"/>
      <c r="FT549" s="34"/>
      <c r="FU549" s="34"/>
      <c r="FV549" s="34"/>
      <c r="FW549" s="34"/>
      <c r="FX549" s="34"/>
      <c r="FY549" s="34"/>
      <c r="FZ549" s="34"/>
      <c r="GA549" s="34"/>
      <c r="GB549" s="34"/>
      <c r="GC549" s="34"/>
      <c r="GD549" s="34"/>
      <c r="GE549" s="34"/>
      <c r="GF549" s="34"/>
      <c r="GG549" s="34"/>
      <c r="GH549" s="34"/>
      <c r="GI549" s="34"/>
      <c r="GJ549" s="34"/>
      <c r="GK549" s="34"/>
      <c r="GL549" s="34"/>
      <c r="GM549" s="34"/>
      <c r="GN549" s="34"/>
      <c r="GO549" s="34"/>
      <c r="GP549" s="34"/>
      <c r="GQ549" s="34"/>
      <c r="GR549" s="34"/>
      <c r="GS549" s="34"/>
      <c r="GT549" s="34"/>
      <c r="GU549" s="34"/>
      <c r="GV549" s="34"/>
      <c r="GW549" s="34"/>
      <c r="GX549" s="34"/>
      <c r="GY549" s="34"/>
      <c r="GZ549" s="34"/>
      <c r="HA549" s="34"/>
      <c r="HB549" s="34"/>
    </row>
    <row r="550" spans="1:210" x14ac:dyDescent="0.2">
      <c r="A550" s="26">
        <f t="shared" si="374"/>
        <v>541</v>
      </c>
      <c r="B550" s="27">
        <f t="shared" ca="1" si="369"/>
        <v>0</v>
      </c>
      <c r="C550" s="27">
        <f t="shared" ca="1" si="370"/>
        <v>0</v>
      </c>
      <c r="D550" s="27">
        <f t="shared" ca="1" si="371"/>
        <v>0</v>
      </c>
      <c r="E550" s="33">
        <f t="shared" ca="1" si="372"/>
        <v>0</v>
      </c>
      <c r="F550" s="29">
        <f t="shared" ca="1" si="373"/>
        <v>0</v>
      </c>
      <c r="G550" s="27"/>
      <c r="H550" s="33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  <c r="FL550" s="34"/>
      <c r="FM550" s="34"/>
      <c r="FN550" s="34"/>
      <c r="FO550" s="34"/>
      <c r="FP550" s="34"/>
      <c r="FQ550" s="34"/>
      <c r="FR550" s="34"/>
      <c r="FS550" s="34"/>
      <c r="FT550" s="34"/>
      <c r="FU550" s="34"/>
      <c r="FV550" s="34"/>
      <c r="FW550" s="34"/>
      <c r="FX550" s="34"/>
      <c r="FY550" s="34"/>
      <c r="FZ550" s="34"/>
      <c r="GA550" s="34"/>
      <c r="GB550" s="34"/>
      <c r="GC550" s="34"/>
      <c r="GD550" s="34"/>
      <c r="GE550" s="34"/>
      <c r="GF550" s="34"/>
      <c r="GG550" s="34"/>
      <c r="GH550" s="34"/>
      <c r="GI550" s="34"/>
      <c r="GJ550" s="34"/>
      <c r="GK550" s="34"/>
      <c r="GL550" s="34"/>
      <c r="GM550" s="34"/>
      <c r="GN550" s="34"/>
      <c r="GO550" s="34"/>
      <c r="GP550" s="34"/>
      <c r="GQ550" s="34"/>
      <c r="GR550" s="34"/>
      <c r="GS550" s="34"/>
      <c r="GT550" s="34"/>
      <c r="GU550" s="34"/>
      <c r="GV550" s="34"/>
      <c r="GW550" s="34"/>
      <c r="GX550" s="34"/>
      <c r="GY550" s="34"/>
      <c r="GZ550" s="34"/>
      <c r="HA550" s="34"/>
      <c r="HB550" s="34"/>
    </row>
    <row r="551" spans="1:210" x14ac:dyDescent="0.2">
      <c r="A551" s="26">
        <f t="shared" si="374"/>
        <v>542</v>
      </c>
      <c r="B551" s="27">
        <f t="shared" ca="1" si="369"/>
        <v>0</v>
      </c>
      <c r="C551" s="27">
        <f t="shared" ca="1" si="370"/>
        <v>0</v>
      </c>
      <c r="D551" s="27">
        <f t="shared" ca="1" si="371"/>
        <v>0</v>
      </c>
      <c r="E551" s="33">
        <f t="shared" ca="1" si="372"/>
        <v>0</v>
      </c>
      <c r="F551" s="29">
        <f t="shared" ca="1" si="373"/>
        <v>0</v>
      </c>
      <c r="G551" s="27"/>
      <c r="H551" s="33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  <c r="FL551" s="34"/>
      <c r="FM551" s="34"/>
      <c r="FN551" s="34"/>
      <c r="FO551" s="34"/>
      <c r="FP551" s="34"/>
      <c r="FQ551" s="34"/>
      <c r="FR551" s="34"/>
      <c r="FS551" s="34"/>
      <c r="FT551" s="34"/>
      <c r="FU551" s="34"/>
      <c r="FV551" s="34"/>
      <c r="FW551" s="34"/>
      <c r="FX551" s="34"/>
      <c r="FY551" s="34"/>
      <c r="FZ551" s="34"/>
      <c r="GA551" s="34"/>
      <c r="GB551" s="34"/>
      <c r="GC551" s="34"/>
      <c r="GD551" s="34"/>
      <c r="GE551" s="34"/>
      <c r="GF551" s="34"/>
      <c r="GG551" s="34"/>
      <c r="GH551" s="34"/>
      <c r="GI551" s="34"/>
      <c r="GJ551" s="34"/>
      <c r="GK551" s="34"/>
      <c r="GL551" s="34"/>
      <c r="GM551" s="34"/>
      <c r="GN551" s="34"/>
      <c r="GO551" s="34"/>
      <c r="GP551" s="34"/>
      <c r="GQ551" s="34"/>
      <c r="GR551" s="34"/>
      <c r="GS551" s="34"/>
      <c r="GT551" s="34"/>
      <c r="GU551" s="34"/>
      <c r="GV551" s="34"/>
      <c r="GW551" s="34"/>
      <c r="GX551" s="34"/>
      <c r="GY551" s="34"/>
      <c r="GZ551" s="34"/>
      <c r="HA551" s="34"/>
      <c r="HB551" s="34"/>
    </row>
    <row r="552" spans="1:210" x14ac:dyDescent="0.2">
      <c r="A552" s="26">
        <f t="shared" si="374"/>
        <v>543</v>
      </c>
      <c r="B552" s="27">
        <f t="shared" ca="1" si="369"/>
        <v>0</v>
      </c>
      <c r="C552" s="27">
        <f t="shared" ca="1" si="370"/>
        <v>0</v>
      </c>
      <c r="D552" s="27">
        <f t="shared" ca="1" si="371"/>
        <v>0</v>
      </c>
      <c r="E552" s="33">
        <f t="shared" ca="1" si="372"/>
        <v>0</v>
      </c>
      <c r="F552" s="29">
        <f t="shared" ca="1" si="373"/>
        <v>0</v>
      </c>
      <c r="G552" s="27"/>
      <c r="H552" s="33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  <c r="FL552" s="34"/>
      <c r="FM552" s="34"/>
      <c r="FN552" s="34"/>
      <c r="FO552" s="34"/>
      <c r="FP552" s="34"/>
      <c r="FQ552" s="34"/>
      <c r="FR552" s="34"/>
      <c r="FS552" s="34"/>
      <c r="FT552" s="34"/>
      <c r="FU552" s="34"/>
      <c r="FV552" s="34"/>
      <c r="FW552" s="34"/>
      <c r="FX552" s="34"/>
      <c r="FY552" s="34"/>
      <c r="FZ552" s="34"/>
      <c r="GA552" s="34"/>
      <c r="GB552" s="34"/>
      <c r="GC552" s="34"/>
      <c r="GD552" s="34"/>
      <c r="GE552" s="34"/>
      <c r="GF552" s="34"/>
      <c r="GG552" s="34"/>
      <c r="GH552" s="34"/>
      <c r="GI552" s="34"/>
      <c r="GJ552" s="34"/>
      <c r="GK552" s="34"/>
      <c r="GL552" s="34"/>
      <c r="GM552" s="34"/>
      <c r="GN552" s="34"/>
      <c r="GO552" s="34"/>
      <c r="GP552" s="34"/>
      <c r="GQ552" s="34"/>
      <c r="GR552" s="34"/>
      <c r="GS552" s="34"/>
      <c r="GT552" s="34"/>
      <c r="GU552" s="34"/>
      <c r="GV552" s="34"/>
      <c r="GW552" s="34"/>
      <c r="GX552" s="34"/>
      <c r="GY552" s="34"/>
      <c r="GZ552" s="34"/>
      <c r="HA552" s="34"/>
      <c r="HB552" s="34"/>
    </row>
    <row r="553" spans="1:210" x14ac:dyDescent="0.2">
      <c r="A553" s="26">
        <f t="shared" si="374"/>
        <v>544</v>
      </c>
      <c r="B553" s="27">
        <f t="shared" ca="1" si="369"/>
        <v>0</v>
      </c>
      <c r="C553" s="27">
        <f t="shared" ca="1" si="370"/>
        <v>0</v>
      </c>
      <c r="D553" s="27">
        <f t="shared" ca="1" si="371"/>
        <v>0</v>
      </c>
      <c r="E553" s="33">
        <f t="shared" ca="1" si="372"/>
        <v>0</v>
      </c>
      <c r="F553" s="29">
        <f t="shared" ca="1" si="373"/>
        <v>0</v>
      </c>
      <c r="G553" s="27"/>
      <c r="H553" s="33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  <c r="FL553" s="34"/>
      <c r="FM553" s="34"/>
      <c r="FN553" s="34"/>
      <c r="FO553" s="34"/>
      <c r="FP553" s="34"/>
      <c r="FQ553" s="34"/>
      <c r="FR553" s="34"/>
      <c r="FS553" s="34"/>
      <c r="FT553" s="34"/>
      <c r="FU553" s="34"/>
      <c r="FV553" s="34"/>
      <c r="FW553" s="34"/>
      <c r="FX553" s="34"/>
      <c r="FY553" s="34"/>
      <c r="FZ553" s="34"/>
      <c r="GA553" s="34"/>
      <c r="GB553" s="34"/>
      <c r="GC553" s="34"/>
      <c r="GD553" s="34"/>
      <c r="GE553" s="34"/>
      <c r="GF553" s="34"/>
      <c r="GG553" s="34"/>
      <c r="GH553" s="34"/>
      <c r="GI553" s="34"/>
      <c r="GJ553" s="34"/>
      <c r="GK553" s="34"/>
      <c r="GL553" s="34"/>
      <c r="GM553" s="34"/>
      <c r="GN553" s="34"/>
      <c r="GO553" s="34"/>
      <c r="GP553" s="34"/>
      <c r="GQ553" s="34"/>
      <c r="GR553" s="34"/>
      <c r="GS553" s="34"/>
      <c r="GT553" s="34"/>
      <c r="GU553" s="34"/>
      <c r="GV553" s="34"/>
      <c r="GW553" s="34"/>
      <c r="GX553" s="34"/>
      <c r="GY553" s="34"/>
      <c r="GZ553" s="34"/>
      <c r="HA553" s="34"/>
      <c r="HB553" s="34"/>
    </row>
    <row r="554" spans="1:210" x14ac:dyDescent="0.2">
      <c r="A554" s="26">
        <f t="shared" si="374"/>
        <v>545</v>
      </c>
      <c r="B554" s="27">
        <f t="shared" ca="1" si="369"/>
        <v>0</v>
      </c>
      <c r="C554" s="27">
        <f t="shared" ca="1" si="370"/>
        <v>0</v>
      </c>
      <c r="D554" s="27">
        <f t="shared" ca="1" si="371"/>
        <v>0</v>
      </c>
      <c r="E554" s="33">
        <f t="shared" ca="1" si="372"/>
        <v>0</v>
      </c>
      <c r="F554" s="29">
        <f t="shared" ca="1" si="373"/>
        <v>0</v>
      </c>
      <c r="G554" s="27"/>
      <c r="H554" s="33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  <c r="FL554" s="34"/>
      <c r="FM554" s="34"/>
      <c r="FN554" s="34"/>
      <c r="FO554" s="34"/>
      <c r="FP554" s="34"/>
      <c r="FQ554" s="34"/>
      <c r="FR554" s="34"/>
      <c r="FS554" s="34"/>
      <c r="FT554" s="34"/>
      <c r="FU554" s="34"/>
      <c r="FV554" s="34"/>
      <c r="FW554" s="34"/>
      <c r="FX554" s="34"/>
      <c r="FY554" s="34"/>
      <c r="FZ554" s="34"/>
      <c r="GA554" s="34"/>
      <c r="GB554" s="34"/>
      <c r="GC554" s="34"/>
      <c r="GD554" s="34"/>
      <c r="GE554" s="34"/>
      <c r="GF554" s="34"/>
      <c r="GG554" s="34"/>
      <c r="GH554" s="34"/>
      <c r="GI554" s="34"/>
      <c r="GJ554" s="34"/>
      <c r="GK554" s="34"/>
      <c r="GL554" s="34"/>
      <c r="GM554" s="34"/>
      <c r="GN554" s="34"/>
      <c r="GO554" s="34"/>
      <c r="GP554" s="34"/>
      <c r="GQ554" s="34"/>
      <c r="GR554" s="34"/>
      <c r="GS554" s="34"/>
      <c r="GT554" s="34"/>
      <c r="GU554" s="34"/>
      <c r="GV554" s="34"/>
      <c r="GW554" s="34"/>
      <c r="GX554" s="34"/>
      <c r="GY554" s="34"/>
      <c r="GZ554" s="34"/>
      <c r="HA554" s="34"/>
      <c r="HB554" s="34"/>
    </row>
    <row r="555" spans="1:210" x14ac:dyDescent="0.2">
      <c r="A555" s="26">
        <f t="shared" si="374"/>
        <v>546</v>
      </c>
      <c r="B555" s="27">
        <f t="shared" ca="1" si="369"/>
        <v>0</v>
      </c>
      <c r="C555" s="27">
        <f t="shared" ca="1" si="370"/>
        <v>0</v>
      </c>
      <c r="D555" s="27">
        <f t="shared" ca="1" si="371"/>
        <v>0</v>
      </c>
      <c r="E555" s="33">
        <f t="shared" ca="1" si="372"/>
        <v>0</v>
      </c>
      <c r="F555" s="29">
        <f t="shared" ca="1" si="373"/>
        <v>0</v>
      </c>
      <c r="G555" s="27"/>
      <c r="H555" s="33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  <c r="FL555" s="34"/>
      <c r="FM555" s="34"/>
      <c r="FN555" s="34"/>
      <c r="FO555" s="34"/>
      <c r="FP555" s="34"/>
      <c r="FQ555" s="34"/>
      <c r="FR555" s="34"/>
      <c r="FS555" s="34"/>
      <c r="FT555" s="34"/>
      <c r="FU555" s="34"/>
      <c r="FV555" s="34"/>
      <c r="FW555" s="34"/>
      <c r="FX555" s="34"/>
      <c r="FY555" s="34"/>
      <c r="FZ555" s="34"/>
      <c r="GA555" s="34"/>
      <c r="GB555" s="34"/>
      <c r="GC555" s="34"/>
      <c r="GD555" s="34"/>
      <c r="GE555" s="34"/>
      <c r="GF555" s="34"/>
      <c r="GG555" s="34"/>
      <c r="GH555" s="34"/>
      <c r="GI555" s="34"/>
      <c r="GJ555" s="34"/>
      <c r="GK555" s="34"/>
      <c r="GL555" s="34"/>
      <c r="GM555" s="34"/>
      <c r="GN555" s="34"/>
      <c r="GO555" s="34"/>
      <c r="GP555" s="34"/>
      <c r="GQ555" s="34"/>
      <c r="GR555" s="34"/>
      <c r="GS555" s="34"/>
      <c r="GT555" s="34"/>
      <c r="GU555" s="34"/>
      <c r="GV555" s="34"/>
      <c r="GW555" s="34"/>
      <c r="GX555" s="34"/>
      <c r="GY555" s="34"/>
      <c r="GZ555" s="34"/>
      <c r="HA555" s="34"/>
      <c r="HB555" s="34"/>
    </row>
    <row r="556" spans="1:210" x14ac:dyDescent="0.2">
      <c r="A556" s="26">
        <f t="shared" si="374"/>
        <v>547</v>
      </c>
      <c r="B556" s="27">
        <f t="shared" ca="1" si="369"/>
        <v>0</v>
      </c>
      <c r="C556" s="27">
        <f t="shared" ca="1" si="370"/>
        <v>0</v>
      </c>
      <c r="D556" s="27">
        <f t="shared" ca="1" si="371"/>
        <v>0</v>
      </c>
      <c r="E556" s="33">
        <f t="shared" ca="1" si="372"/>
        <v>0</v>
      </c>
      <c r="F556" s="29">
        <f t="shared" ca="1" si="373"/>
        <v>0</v>
      </c>
      <c r="G556" s="27"/>
      <c r="H556" s="33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  <c r="FL556" s="34"/>
      <c r="FM556" s="34"/>
      <c r="FN556" s="34"/>
      <c r="FO556" s="34"/>
      <c r="FP556" s="34"/>
      <c r="FQ556" s="34"/>
      <c r="FR556" s="34"/>
      <c r="FS556" s="34"/>
      <c r="FT556" s="34"/>
      <c r="FU556" s="34"/>
      <c r="FV556" s="34"/>
      <c r="FW556" s="34"/>
      <c r="FX556" s="34"/>
      <c r="FY556" s="34"/>
      <c r="FZ556" s="34"/>
      <c r="GA556" s="34"/>
      <c r="GB556" s="34"/>
      <c r="GC556" s="34"/>
      <c r="GD556" s="34"/>
      <c r="GE556" s="34"/>
      <c r="GF556" s="34"/>
      <c r="GG556" s="34"/>
      <c r="GH556" s="34"/>
      <c r="GI556" s="34"/>
      <c r="GJ556" s="34"/>
      <c r="GK556" s="34"/>
      <c r="GL556" s="34"/>
      <c r="GM556" s="34"/>
      <c r="GN556" s="34"/>
      <c r="GO556" s="34"/>
      <c r="GP556" s="34"/>
      <c r="GQ556" s="34"/>
      <c r="GR556" s="34"/>
      <c r="GS556" s="34"/>
      <c r="GT556" s="34"/>
      <c r="GU556" s="34"/>
      <c r="GV556" s="34"/>
      <c r="GW556" s="34"/>
      <c r="GX556" s="34"/>
      <c r="GY556" s="34"/>
      <c r="GZ556" s="34"/>
      <c r="HA556" s="34"/>
      <c r="HB556" s="34"/>
    </row>
    <row r="557" spans="1:210" x14ac:dyDescent="0.2">
      <c r="A557" s="26">
        <f t="shared" si="374"/>
        <v>548</v>
      </c>
      <c r="B557" s="27">
        <f t="shared" ca="1" si="369"/>
        <v>0</v>
      </c>
      <c r="C557" s="27">
        <f t="shared" ca="1" si="370"/>
        <v>0</v>
      </c>
      <c r="D557" s="27">
        <f t="shared" ca="1" si="371"/>
        <v>0</v>
      </c>
      <c r="E557" s="33">
        <f t="shared" ca="1" si="372"/>
        <v>0</v>
      </c>
      <c r="F557" s="29">
        <f t="shared" ca="1" si="373"/>
        <v>0</v>
      </c>
      <c r="G557" s="27"/>
      <c r="H557" s="33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  <c r="FL557" s="34"/>
      <c r="FM557" s="34"/>
      <c r="FN557" s="34"/>
      <c r="FO557" s="34"/>
      <c r="FP557" s="34"/>
      <c r="FQ557" s="34"/>
      <c r="FR557" s="34"/>
      <c r="FS557" s="34"/>
      <c r="FT557" s="34"/>
      <c r="FU557" s="34"/>
      <c r="FV557" s="34"/>
      <c r="FW557" s="34"/>
      <c r="FX557" s="34"/>
      <c r="FY557" s="34"/>
      <c r="FZ557" s="34"/>
      <c r="GA557" s="34"/>
      <c r="GB557" s="34"/>
      <c r="GC557" s="34"/>
      <c r="GD557" s="34"/>
      <c r="GE557" s="34"/>
      <c r="GF557" s="34"/>
      <c r="GG557" s="34"/>
      <c r="GH557" s="34"/>
      <c r="GI557" s="34"/>
      <c r="GJ557" s="34"/>
      <c r="GK557" s="34"/>
      <c r="GL557" s="34"/>
      <c r="GM557" s="34"/>
      <c r="GN557" s="34"/>
      <c r="GO557" s="34"/>
      <c r="GP557" s="34"/>
      <c r="GQ557" s="34"/>
      <c r="GR557" s="34"/>
      <c r="GS557" s="34"/>
      <c r="GT557" s="34"/>
      <c r="GU557" s="34"/>
      <c r="GV557" s="34"/>
      <c r="GW557" s="34"/>
      <c r="GX557" s="34"/>
      <c r="GY557" s="34"/>
      <c r="GZ557" s="34"/>
      <c r="HA557" s="34"/>
      <c r="HB557" s="34"/>
    </row>
    <row r="558" spans="1:210" x14ac:dyDescent="0.2">
      <c r="A558" s="26">
        <f t="shared" si="374"/>
        <v>549</v>
      </c>
      <c r="B558" s="27">
        <f t="shared" ca="1" si="369"/>
        <v>0</v>
      </c>
      <c r="C558" s="27">
        <f t="shared" ca="1" si="370"/>
        <v>0</v>
      </c>
      <c r="D558" s="27">
        <f t="shared" ca="1" si="371"/>
        <v>0</v>
      </c>
      <c r="E558" s="33">
        <f t="shared" ca="1" si="372"/>
        <v>0</v>
      </c>
      <c r="F558" s="29">
        <f t="shared" ca="1" si="373"/>
        <v>0</v>
      </c>
      <c r="G558" s="27"/>
      <c r="H558" s="33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  <c r="FL558" s="34"/>
      <c r="FM558" s="34"/>
      <c r="FN558" s="34"/>
      <c r="FO558" s="34"/>
      <c r="FP558" s="34"/>
      <c r="FQ558" s="34"/>
      <c r="FR558" s="34"/>
      <c r="FS558" s="34"/>
      <c r="FT558" s="34"/>
      <c r="FU558" s="34"/>
      <c r="FV558" s="34"/>
      <c r="FW558" s="34"/>
      <c r="FX558" s="34"/>
      <c r="FY558" s="34"/>
      <c r="FZ558" s="34"/>
      <c r="GA558" s="34"/>
      <c r="GB558" s="34"/>
      <c r="GC558" s="34"/>
      <c r="GD558" s="34"/>
      <c r="GE558" s="34"/>
      <c r="GF558" s="34"/>
      <c r="GG558" s="34"/>
      <c r="GH558" s="34"/>
      <c r="GI558" s="34"/>
      <c r="GJ558" s="34"/>
      <c r="GK558" s="34"/>
      <c r="GL558" s="34"/>
      <c r="GM558" s="34"/>
      <c r="GN558" s="34"/>
      <c r="GO558" s="34"/>
      <c r="GP558" s="34"/>
      <c r="GQ558" s="34"/>
      <c r="GR558" s="34"/>
      <c r="GS558" s="34"/>
      <c r="GT558" s="34"/>
      <c r="GU558" s="34"/>
      <c r="GV558" s="34"/>
      <c r="GW558" s="34"/>
      <c r="GX558" s="34"/>
      <c r="GY558" s="34"/>
      <c r="GZ558" s="34"/>
      <c r="HA558" s="34"/>
      <c r="HB558" s="34"/>
    </row>
    <row r="559" spans="1:210" x14ac:dyDescent="0.2">
      <c r="A559" s="26">
        <f t="shared" si="374"/>
        <v>550</v>
      </c>
      <c r="B559" s="27">
        <f t="shared" ca="1" si="369"/>
        <v>0</v>
      </c>
      <c r="C559" s="27">
        <f t="shared" ca="1" si="370"/>
        <v>0</v>
      </c>
      <c r="D559" s="27">
        <f t="shared" ca="1" si="371"/>
        <v>0</v>
      </c>
      <c r="E559" s="33">
        <f t="shared" ca="1" si="372"/>
        <v>0</v>
      </c>
      <c r="F559" s="29">
        <f t="shared" ca="1" si="373"/>
        <v>0</v>
      </c>
      <c r="G559" s="27"/>
      <c r="H559" s="33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  <c r="FL559" s="34"/>
      <c r="FM559" s="34"/>
      <c r="FN559" s="34"/>
      <c r="FO559" s="34"/>
      <c r="FP559" s="34"/>
      <c r="FQ559" s="34"/>
      <c r="FR559" s="34"/>
      <c r="FS559" s="34"/>
      <c r="FT559" s="34"/>
      <c r="FU559" s="34"/>
      <c r="FV559" s="34"/>
      <c r="FW559" s="34"/>
      <c r="FX559" s="34"/>
      <c r="FY559" s="34"/>
      <c r="FZ559" s="34"/>
      <c r="GA559" s="34"/>
      <c r="GB559" s="34"/>
      <c r="GC559" s="34"/>
      <c r="GD559" s="34"/>
      <c r="GE559" s="34"/>
      <c r="GF559" s="34"/>
      <c r="GG559" s="34"/>
      <c r="GH559" s="34"/>
      <c r="GI559" s="34"/>
      <c r="GJ559" s="34"/>
      <c r="GK559" s="34"/>
      <c r="GL559" s="34"/>
      <c r="GM559" s="34"/>
      <c r="GN559" s="34"/>
      <c r="GO559" s="34"/>
      <c r="GP559" s="34"/>
      <c r="GQ559" s="34"/>
      <c r="GR559" s="34"/>
      <c r="GS559" s="34"/>
      <c r="GT559" s="34"/>
      <c r="GU559" s="34"/>
      <c r="GV559" s="34"/>
      <c r="GW559" s="34"/>
      <c r="GX559" s="34"/>
      <c r="GY559" s="34"/>
      <c r="GZ559" s="34"/>
      <c r="HA559" s="34"/>
      <c r="HB559" s="34"/>
    </row>
    <row r="560" spans="1:210" x14ac:dyDescent="0.2">
      <c r="A560" s="26">
        <f t="shared" si="374"/>
        <v>551</v>
      </c>
      <c r="B560" s="27">
        <f t="shared" ca="1" si="369"/>
        <v>0</v>
      </c>
      <c r="C560" s="27">
        <f t="shared" ca="1" si="370"/>
        <v>0</v>
      </c>
      <c r="D560" s="27">
        <f t="shared" ca="1" si="371"/>
        <v>0</v>
      </c>
      <c r="E560" s="33">
        <f t="shared" ca="1" si="372"/>
        <v>0</v>
      </c>
      <c r="F560" s="29">
        <f t="shared" ca="1" si="373"/>
        <v>0</v>
      </c>
      <c r="G560" s="27"/>
      <c r="H560" s="33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  <c r="FL560" s="34"/>
      <c r="FM560" s="34"/>
      <c r="FN560" s="34"/>
      <c r="FO560" s="34"/>
      <c r="FP560" s="34"/>
      <c r="FQ560" s="34"/>
      <c r="FR560" s="34"/>
      <c r="FS560" s="34"/>
      <c r="FT560" s="34"/>
      <c r="FU560" s="34"/>
      <c r="FV560" s="34"/>
      <c r="FW560" s="34"/>
      <c r="FX560" s="34"/>
      <c r="FY560" s="34"/>
      <c r="FZ560" s="34"/>
      <c r="GA560" s="34"/>
      <c r="GB560" s="34"/>
      <c r="GC560" s="34"/>
      <c r="GD560" s="34"/>
      <c r="GE560" s="34"/>
      <c r="GF560" s="34"/>
      <c r="GG560" s="34"/>
      <c r="GH560" s="34"/>
      <c r="GI560" s="34"/>
      <c r="GJ560" s="34"/>
      <c r="GK560" s="34"/>
      <c r="GL560" s="34"/>
      <c r="GM560" s="34"/>
      <c r="GN560" s="34"/>
      <c r="GO560" s="34"/>
      <c r="GP560" s="34"/>
      <c r="GQ560" s="34"/>
      <c r="GR560" s="34"/>
      <c r="GS560" s="34"/>
      <c r="GT560" s="34"/>
      <c r="GU560" s="34"/>
      <c r="GV560" s="34"/>
      <c r="GW560" s="34"/>
      <c r="GX560" s="34"/>
      <c r="GY560" s="34"/>
      <c r="GZ560" s="34"/>
      <c r="HA560" s="34"/>
      <c r="HB560" s="34"/>
    </row>
    <row r="561" spans="1:210" x14ac:dyDescent="0.2">
      <c r="A561" s="26">
        <f t="shared" si="374"/>
        <v>552</v>
      </c>
      <c r="B561" s="27">
        <f t="shared" ca="1" si="369"/>
        <v>0</v>
      </c>
      <c r="C561" s="27">
        <f t="shared" ca="1" si="370"/>
        <v>0</v>
      </c>
      <c r="D561" s="27">
        <f t="shared" ca="1" si="371"/>
        <v>0</v>
      </c>
      <c r="E561" s="33">
        <f t="shared" ca="1" si="372"/>
        <v>0</v>
      </c>
      <c r="F561" s="29">
        <f t="shared" ca="1" si="373"/>
        <v>0</v>
      </c>
      <c r="G561" s="27"/>
      <c r="H561" s="33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  <c r="FL561" s="34"/>
      <c r="FM561" s="34"/>
      <c r="FN561" s="34"/>
      <c r="FO561" s="34"/>
      <c r="FP561" s="34"/>
      <c r="FQ561" s="34"/>
      <c r="FR561" s="34"/>
      <c r="FS561" s="34"/>
      <c r="FT561" s="34"/>
      <c r="FU561" s="34"/>
      <c r="FV561" s="34"/>
      <c r="FW561" s="34"/>
      <c r="FX561" s="34"/>
      <c r="FY561" s="34"/>
      <c r="FZ561" s="34"/>
      <c r="GA561" s="34"/>
      <c r="GB561" s="34"/>
      <c r="GC561" s="34"/>
      <c r="GD561" s="34"/>
      <c r="GE561" s="34"/>
      <c r="GF561" s="34"/>
      <c r="GG561" s="34"/>
      <c r="GH561" s="34"/>
      <c r="GI561" s="34"/>
      <c r="GJ561" s="34"/>
      <c r="GK561" s="34"/>
      <c r="GL561" s="34"/>
      <c r="GM561" s="34"/>
      <c r="GN561" s="34"/>
      <c r="GO561" s="34"/>
      <c r="GP561" s="34"/>
      <c r="GQ561" s="34"/>
      <c r="GR561" s="34"/>
      <c r="GS561" s="34"/>
      <c r="GT561" s="34"/>
      <c r="GU561" s="34"/>
      <c r="GV561" s="34"/>
      <c r="GW561" s="34"/>
      <c r="GX561" s="34"/>
      <c r="GY561" s="34"/>
      <c r="GZ561" s="34"/>
      <c r="HA561" s="34"/>
      <c r="HB561" s="34"/>
    </row>
    <row r="562" spans="1:210" x14ac:dyDescent="0.2">
      <c r="A562" s="26">
        <f t="shared" si="374"/>
        <v>553</v>
      </c>
      <c r="B562" s="27">
        <f t="shared" ca="1" si="369"/>
        <v>0</v>
      </c>
      <c r="C562" s="27">
        <f t="shared" ca="1" si="370"/>
        <v>0</v>
      </c>
      <c r="D562" s="27">
        <f t="shared" ca="1" si="371"/>
        <v>0</v>
      </c>
      <c r="E562" s="33">
        <f t="shared" ca="1" si="372"/>
        <v>0</v>
      </c>
      <c r="F562" s="29">
        <f t="shared" ca="1" si="373"/>
        <v>0</v>
      </c>
      <c r="G562" s="27"/>
      <c r="H562" s="33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  <c r="FL562" s="34"/>
      <c r="FM562" s="34"/>
      <c r="FN562" s="34"/>
      <c r="FO562" s="34"/>
      <c r="FP562" s="34"/>
      <c r="FQ562" s="34"/>
      <c r="FR562" s="34"/>
      <c r="FS562" s="34"/>
      <c r="FT562" s="34"/>
      <c r="FU562" s="34"/>
      <c r="FV562" s="34"/>
      <c r="FW562" s="34"/>
      <c r="FX562" s="34"/>
      <c r="FY562" s="34"/>
      <c r="FZ562" s="34"/>
      <c r="GA562" s="34"/>
      <c r="GB562" s="34"/>
      <c r="GC562" s="34"/>
      <c r="GD562" s="34"/>
      <c r="GE562" s="34"/>
      <c r="GF562" s="34"/>
      <c r="GG562" s="34"/>
      <c r="GH562" s="34"/>
      <c r="GI562" s="34"/>
      <c r="GJ562" s="34"/>
      <c r="GK562" s="34"/>
      <c r="GL562" s="34"/>
      <c r="GM562" s="34"/>
      <c r="GN562" s="34"/>
      <c r="GO562" s="34"/>
      <c r="GP562" s="34"/>
      <c r="GQ562" s="34"/>
      <c r="GR562" s="34"/>
      <c r="GS562" s="34"/>
      <c r="GT562" s="34"/>
      <c r="GU562" s="34"/>
      <c r="GV562" s="34"/>
      <c r="GW562" s="34"/>
      <c r="GX562" s="34"/>
      <c r="GY562" s="34"/>
      <c r="GZ562" s="34"/>
      <c r="HA562" s="34"/>
      <c r="HB562" s="34"/>
    </row>
    <row r="563" spans="1:210" x14ac:dyDescent="0.2">
      <c r="A563" s="26">
        <f t="shared" si="374"/>
        <v>554</v>
      </c>
      <c r="B563" s="27">
        <f t="shared" ca="1" si="369"/>
        <v>0</v>
      </c>
      <c r="C563" s="27">
        <f t="shared" ca="1" si="370"/>
        <v>0</v>
      </c>
      <c r="D563" s="27">
        <f t="shared" ca="1" si="371"/>
        <v>0</v>
      </c>
      <c r="E563" s="33">
        <f t="shared" ca="1" si="372"/>
        <v>0</v>
      </c>
      <c r="F563" s="29">
        <f t="shared" ca="1" si="373"/>
        <v>0</v>
      </c>
      <c r="G563" s="27"/>
      <c r="H563" s="33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  <c r="FL563" s="34"/>
      <c r="FM563" s="34"/>
      <c r="FN563" s="34"/>
      <c r="FO563" s="34"/>
      <c r="FP563" s="34"/>
      <c r="FQ563" s="34"/>
      <c r="FR563" s="34"/>
      <c r="FS563" s="34"/>
      <c r="FT563" s="34"/>
      <c r="FU563" s="34"/>
      <c r="FV563" s="34"/>
      <c r="FW563" s="34"/>
      <c r="FX563" s="34"/>
      <c r="FY563" s="34"/>
      <c r="FZ563" s="34"/>
      <c r="GA563" s="34"/>
      <c r="GB563" s="34"/>
      <c r="GC563" s="34"/>
      <c r="GD563" s="34"/>
      <c r="GE563" s="34"/>
      <c r="GF563" s="34"/>
      <c r="GG563" s="34"/>
      <c r="GH563" s="34"/>
      <c r="GI563" s="34"/>
      <c r="GJ563" s="34"/>
      <c r="GK563" s="34"/>
      <c r="GL563" s="34"/>
      <c r="GM563" s="34"/>
      <c r="GN563" s="34"/>
      <c r="GO563" s="34"/>
      <c r="GP563" s="34"/>
      <c r="GQ563" s="34"/>
      <c r="GR563" s="34"/>
      <c r="GS563" s="34"/>
      <c r="GT563" s="34"/>
      <c r="GU563" s="34"/>
      <c r="GV563" s="34"/>
      <c r="GW563" s="34"/>
      <c r="GX563" s="34"/>
      <c r="GY563" s="34"/>
      <c r="GZ563" s="34"/>
      <c r="HA563" s="34"/>
      <c r="HB563" s="34"/>
    </row>
    <row r="564" spans="1:210" x14ac:dyDescent="0.2">
      <c r="A564" s="26">
        <f t="shared" si="374"/>
        <v>555</v>
      </c>
      <c r="B564" s="27">
        <f t="shared" ca="1" si="369"/>
        <v>0</v>
      </c>
      <c r="C564" s="27">
        <f t="shared" ca="1" si="370"/>
        <v>0</v>
      </c>
      <c r="D564" s="27">
        <f t="shared" ca="1" si="371"/>
        <v>0</v>
      </c>
      <c r="E564" s="33">
        <f t="shared" ca="1" si="372"/>
        <v>0</v>
      </c>
      <c r="F564" s="29">
        <f t="shared" ca="1" si="373"/>
        <v>0</v>
      </c>
      <c r="G564" s="27"/>
      <c r="H564" s="33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  <c r="FL564" s="34"/>
      <c r="FM564" s="34"/>
      <c r="FN564" s="34"/>
      <c r="FO564" s="34"/>
      <c r="FP564" s="34"/>
      <c r="FQ564" s="34"/>
      <c r="FR564" s="34"/>
      <c r="FS564" s="34"/>
      <c r="FT564" s="34"/>
      <c r="FU564" s="34"/>
      <c r="FV564" s="34"/>
      <c r="FW564" s="34"/>
      <c r="FX564" s="34"/>
      <c r="FY564" s="34"/>
      <c r="FZ564" s="34"/>
      <c r="GA564" s="34"/>
      <c r="GB564" s="34"/>
      <c r="GC564" s="34"/>
      <c r="GD564" s="34"/>
      <c r="GE564" s="34"/>
      <c r="GF564" s="34"/>
      <c r="GG564" s="34"/>
      <c r="GH564" s="34"/>
      <c r="GI564" s="34"/>
      <c r="GJ564" s="34"/>
      <c r="GK564" s="34"/>
      <c r="GL564" s="34"/>
      <c r="GM564" s="34"/>
      <c r="GN564" s="34"/>
      <c r="GO564" s="34"/>
      <c r="GP564" s="34"/>
      <c r="GQ564" s="34"/>
      <c r="GR564" s="34"/>
      <c r="GS564" s="34"/>
      <c r="GT564" s="34"/>
      <c r="GU564" s="34"/>
      <c r="GV564" s="34"/>
      <c r="GW564" s="34"/>
      <c r="GX564" s="34"/>
      <c r="GY564" s="34"/>
      <c r="GZ564" s="34"/>
      <c r="HA564" s="34"/>
      <c r="HB564" s="34"/>
    </row>
    <row r="565" spans="1:210" x14ac:dyDescent="0.2">
      <c r="A565" s="26">
        <f t="shared" si="374"/>
        <v>556</v>
      </c>
      <c r="B565" s="27">
        <f t="shared" ca="1" si="369"/>
        <v>0</v>
      </c>
      <c r="C565" s="27">
        <f t="shared" ca="1" si="370"/>
        <v>0</v>
      </c>
      <c r="D565" s="27">
        <f t="shared" ca="1" si="371"/>
        <v>0</v>
      </c>
      <c r="E565" s="33">
        <f t="shared" ca="1" si="372"/>
        <v>0</v>
      </c>
      <c r="F565" s="29">
        <f t="shared" ca="1" si="373"/>
        <v>0</v>
      </c>
      <c r="G565" s="27"/>
      <c r="H565" s="33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  <c r="FL565" s="34"/>
      <c r="FM565" s="34"/>
      <c r="FN565" s="34"/>
      <c r="FO565" s="34"/>
      <c r="FP565" s="34"/>
      <c r="FQ565" s="34"/>
      <c r="FR565" s="34"/>
      <c r="FS565" s="34"/>
      <c r="FT565" s="34"/>
      <c r="FU565" s="34"/>
      <c r="FV565" s="34"/>
      <c r="FW565" s="34"/>
      <c r="FX565" s="34"/>
      <c r="FY565" s="34"/>
      <c r="FZ565" s="34"/>
      <c r="GA565" s="34"/>
      <c r="GB565" s="34"/>
      <c r="GC565" s="34"/>
      <c r="GD565" s="34"/>
      <c r="GE565" s="34"/>
      <c r="GF565" s="34"/>
      <c r="GG565" s="34"/>
      <c r="GH565" s="34"/>
      <c r="GI565" s="34"/>
      <c r="GJ565" s="34"/>
      <c r="GK565" s="34"/>
      <c r="GL565" s="34"/>
      <c r="GM565" s="34"/>
      <c r="GN565" s="34"/>
      <c r="GO565" s="34"/>
      <c r="GP565" s="34"/>
      <c r="GQ565" s="34"/>
      <c r="GR565" s="34"/>
      <c r="GS565" s="34"/>
      <c r="GT565" s="34"/>
      <c r="GU565" s="34"/>
      <c r="GV565" s="34"/>
      <c r="GW565" s="34"/>
      <c r="GX565" s="34"/>
      <c r="GY565" s="34"/>
      <c r="GZ565" s="34"/>
      <c r="HA565" s="34"/>
      <c r="HB565" s="34"/>
    </row>
    <row r="566" spans="1:210" x14ac:dyDescent="0.2">
      <c r="A566" s="26">
        <f t="shared" si="374"/>
        <v>557</v>
      </c>
      <c r="B566" s="27">
        <f t="shared" ca="1" si="369"/>
        <v>0</v>
      </c>
      <c r="C566" s="27">
        <f t="shared" ca="1" si="370"/>
        <v>0</v>
      </c>
      <c r="D566" s="27">
        <f t="shared" ca="1" si="371"/>
        <v>0</v>
      </c>
      <c r="E566" s="33">
        <f t="shared" ca="1" si="372"/>
        <v>0</v>
      </c>
      <c r="F566" s="29">
        <f t="shared" ca="1" si="373"/>
        <v>0</v>
      </c>
      <c r="G566" s="27"/>
      <c r="H566" s="33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  <c r="FL566" s="34"/>
      <c r="FM566" s="34"/>
      <c r="FN566" s="34"/>
      <c r="FO566" s="34"/>
      <c r="FP566" s="34"/>
      <c r="FQ566" s="34"/>
      <c r="FR566" s="34"/>
      <c r="FS566" s="34"/>
      <c r="FT566" s="34"/>
      <c r="FU566" s="34"/>
      <c r="FV566" s="34"/>
      <c r="FW566" s="34"/>
      <c r="FX566" s="34"/>
      <c r="FY566" s="34"/>
      <c r="FZ566" s="34"/>
      <c r="GA566" s="34"/>
      <c r="GB566" s="34"/>
      <c r="GC566" s="34"/>
      <c r="GD566" s="34"/>
      <c r="GE566" s="34"/>
      <c r="GF566" s="34"/>
      <c r="GG566" s="34"/>
      <c r="GH566" s="34"/>
      <c r="GI566" s="34"/>
      <c r="GJ566" s="34"/>
      <c r="GK566" s="34"/>
      <c r="GL566" s="34"/>
      <c r="GM566" s="34"/>
      <c r="GN566" s="34"/>
      <c r="GO566" s="34"/>
      <c r="GP566" s="34"/>
      <c r="GQ566" s="34"/>
      <c r="GR566" s="34"/>
      <c r="GS566" s="34"/>
      <c r="GT566" s="34"/>
      <c r="GU566" s="34"/>
      <c r="GV566" s="34"/>
      <c r="GW566" s="34"/>
      <c r="GX566" s="34"/>
      <c r="GY566" s="34"/>
      <c r="GZ566" s="34"/>
      <c r="HA566" s="34"/>
      <c r="HB566" s="34"/>
    </row>
    <row r="567" spans="1:210" x14ac:dyDescent="0.2">
      <c r="A567" s="26">
        <f t="shared" si="374"/>
        <v>558</v>
      </c>
      <c r="B567" s="27">
        <f t="shared" ca="1" si="369"/>
        <v>0</v>
      </c>
      <c r="C567" s="27">
        <f t="shared" ca="1" si="370"/>
        <v>0</v>
      </c>
      <c r="D567" s="27">
        <f t="shared" ca="1" si="371"/>
        <v>0</v>
      </c>
      <c r="E567" s="33">
        <f t="shared" ca="1" si="372"/>
        <v>0</v>
      </c>
      <c r="F567" s="29">
        <f t="shared" ca="1" si="373"/>
        <v>0</v>
      </c>
      <c r="G567" s="27"/>
      <c r="H567" s="33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  <c r="FL567" s="34"/>
      <c r="FM567" s="34"/>
      <c r="FN567" s="34"/>
      <c r="FO567" s="34"/>
      <c r="FP567" s="34"/>
      <c r="FQ567" s="34"/>
      <c r="FR567" s="34"/>
      <c r="FS567" s="34"/>
      <c r="FT567" s="34"/>
      <c r="FU567" s="34"/>
      <c r="FV567" s="34"/>
      <c r="FW567" s="34"/>
      <c r="FX567" s="34"/>
      <c r="FY567" s="34"/>
      <c r="FZ567" s="34"/>
      <c r="GA567" s="34"/>
      <c r="GB567" s="34"/>
      <c r="GC567" s="34"/>
      <c r="GD567" s="34"/>
      <c r="GE567" s="34"/>
      <c r="GF567" s="34"/>
      <c r="GG567" s="34"/>
      <c r="GH567" s="34"/>
      <c r="GI567" s="34"/>
      <c r="GJ567" s="34"/>
      <c r="GK567" s="34"/>
      <c r="GL567" s="34"/>
      <c r="GM567" s="34"/>
      <c r="GN567" s="34"/>
      <c r="GO567" s="34"/>
      <c r="GP567" s="34"/>
      <c r="GQ567" s="34"/>
      <c r="GR567" s="34"/>
      <c r="GS567" s="34"/>
      <c r="GT567" s="34"/>
      <c r="GU567" s="34"/>
      <c r="GV567" s="34"/>
      <c r="GW567" s="34"/>
      <c r="GX567" s="34"/>
      <c r="GY567" s="34"/>
      <c r="GZ567" s="34"/>
      <c r="HA567" s="34"/>
      <c r="HB567" s="34"/>
    </row>
    <row r="568" spans="1:210" x14ac:dyDescent="0.2">
      <c r="A568" s="26">
        <f t="shared" si="374"/>
        <v>559</v>
      </c>
      <c r="B568" s="27">
        <f t="shared" ca="1" si="369"/>
        <v>0</v>
      </c>
      <c r="C568" s="27">
        <f t="shared" ca="1" si="370"/>
        <v>0</v>
      </c>
      <c r="D568" s="27">
        <f t="shared" ca="1" si="371"/>
        <v>0</v>
      </c>
      <c r="E568" s="33">
        <f t="shared" ca="1" si="372"/>
        <v>0</v>
      </c>
      <c r="F568" s="29">
        <f t="shared" ca="1" si="373"/>
        <v>0</v>
      </c>
      <c r="G568" s="27"/>
      <c r="H568" s="33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  <c r="FL568" s="34"/>
      <c r="FM568" s="34"/>
      <c r="FN568" s="34"/>
      <c r="FO568" s="34"/>
      <c r="FP568" s="34"/>
      <c r="FQ568" s="34"/>
      <c r="FR568" s="34"/>
      <c r="FS568" s="34"/>
      <c r="FT568" s="34"/>
      <c r="FU568" s="34"/>
      <c r="FV568" s="34"/>
      <c r="FW568" s="34"/>
      <c r="FX568" s="34"/>
      <c r="FY568" s="34"/>
      <c r="FZ568" s="34"/>
      <c r="GA568" s="34"/>
      <c r="GB568" s="34"/>
      <c r="GC568" s="34"/>
      <c r="GD568" s="34"/>
      <c r="GE568" s="34"/>
      <c r="GF568" s="34"/>
      <c r="GG568" s="34"/>
      <c r="GH568" s="34"/>
      <c r="GI568" s="34"/>
      <c r="GJ568" s="34"/>
      <c r="GK568" s="34"/>
      <c r="GL568" s="34"/>
      <c r="GM568" s="34"/>
      <c r="GN568" s="34"/>
      <c r="GO568" s="34"/>
      <c r="GP568" s="34"/>
      <c r="GQ568" s="34"/>
      <c r="GR568" s="34"/>
      <c r="GS568" s="34"/>
      <c r="GT568" s="34"/>
      <c r="GU568" s="34"/>
      <c r="GV568" s="34"/>
      <c r="GW568" s="34"/>
      <c r="GX568" s="34"/>
      <c r="GY568" s="34"/>
      <c r="GZ568" s="34"/>
      <c r="HA568" s="34"/>
      <c r="HB568" s="34"/>
    </row>
    <row r="569" spans="1:210" x14ac:dyDescent="0.2">
      <c r="A569" s="26">
        <f t="shared" si="374"/>
        <v>560</v>
      </c>
      <c r="B569" s="27">
        <f t="shared" ca="1" si="369"/>
        <v>0</v>
      </c>
      <c r="C569" s="27">
        <f t="shared" ca="1" si="370"/>
        <v>0</v>
      </c>
      <c r="D569" s="27">
        <f t="shared" ca="1" si="371"/>
        <v>0</v>
      </c>
      <c r="E569" s="33">
        <f t="shared" ca="1" si="372"/>
        <v>0</v>
      </c>
      <c r="F569" s="29">
        <f t="shared" ca="1" si="373"/>
        <v>0</v>
      </c>
      <c r="G569" s="27"/>
      <c r="H569" s="33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  <c r="FL569" s="34"/>
      <c r="FM569" s="34"/>
      <c r="FN569" s="34"/>
      <c r="FO569" s="34"/>
      <c r="FP569" s="34"/>
      <c r="FQ569" s="34"/>
      <c r="FR569" s="34"/>
      <c r="FS569" s="34"/>
      <c r="FT569" s="34"/>
      <c r="FU569" s="34"/>
      <c r="FV569" s="34"/>
      <c r="FW569" s="34"/>
      <c r="FX569" s="34"/>
      <c r="FY569" s="34"/>
      <c r="FZ569" s="34"/>
      <c r="GA569" s="34"/>
      <c r="GB569" s="34"/>
      <c r="GC569" s="34"/>
      <c r="GD569" s="34"/>
      <c r="GE569" s="34"/>
      <c r="GF569" s="34"/>
      <c r="GG569" s="34"/>
      <c r="GH569" s="34"/>
      <c r="GI569" s="34"/>
      <c r="GJ569" s="34"/>
      <c r="GK569" s="34"/>
      <c r="GL569" s="34"/>
      <c r="GM569" s="34"/>
      <c r="GN569" s="34"/>
      <c r="GO569" s="34"/>
      <c r="GP569" s="34"/>
      <c r="GQ569" s="34"/>
      <c r="GR569" s="34"/>
      <c r="GS569" s="34"/>
      <c r="GT569" s="34"/>
      <c r="GU569" s="34"/>
      <c r="GV569" s="34"/>
      <c r="GW569" s="34"/>
      <c r="GX569" s="34"/>
      <c r="GY569" s="34"/>
      <c r="GZ569" s="34"/>
      <c r="HA569" s="34"/>
      <c r="HB569" s="34"/>
    </row>
    <row r="570" spans="1:210" x14ac:dyDescent="0.2">
      <c r="A570" s="26">
        <f t="shared" si="374"/>
        <v>561</v>
      </c>
      <c r="B570" s="27">
        <f t="shared" ca="1" si="369"/>
        <v>0</v>
      </c>
      <c r="C570" s="27">
        <f t="shared" ca="1" si="370"/>
        <v>0</v>
      </c>
      <c r="D570" s="27">
        <f t="shared" ca="1" si="371"/>
        <v>0</v>
      </c>
      <c r="E570" s="33">
        <f t="shared" ca="1" si="372"/>
        <v>0</v>
      </c>
      <c r="F570" s="29">
        <f t="shared" ca="1" si="373"/>
        <v>0</v>
      </c>
      <c r="G570" s="27"/>
      <c r="H570" s="33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  <c r="FL570" s="34"/>
      <c r="FM570" s="34"/>
      <c r="FN570" s="34"/>
      <c r="FO570" s="34"/>
      <c r="FP570" s="34"/>
      <c r="FQ570" s="34"/>
      <c r="FR570" s="34"/>
      <c r="FS570" s="34"/>
      <c r="FT570" s="34"/>
      <c r="FU570" s="34"/>
      <c r="FV570" s="34"/>
      <c r="FW570" s="34"/>
      <c r="FX570" s="34"/>
      <c r="FY570" s="34"/>
      <c r="FZ570" s="34"/>
      <c r="GA570" s="34"/>
      <c r="GB570" s="34"/>
      <c r="GC570" s="34"/>
      <c r="GD570" s="34"/>
      <c r="GE570" s="34"/>
      <c r="GF570" s="34"/>
      <c r="GG570" s="34"/>
      <c r="GH570" s="34"/>
      <c r="GI570" s="34"/>
      <c r="GJ570" s="34"/>
      <c r="GK570" s="34"/>
      <c r="GL570" s="34"/>
      <c r="GM570" s="34"/>
      <c r="GN570" s="34"/>
      <c r="GO570" s="34"/>
      <c r="GP570" s="34"/>
      <c r="GQ570" s="34"/>
      <c r="GR570" s="34"/>
      <c r="GS570" s="34"/>
      <c r="GT570" s="34"/>
      <c r="GU570" s="34"/>
      <c r="GV570" s="34"/>
      <c r="GW570" s="34"/>
      <c r="GX570" s="34"/>
      <c r="GY570" s="34"/>
      <c r="GZ570" s="34"/>
      <c r="HA570" s="34"/>
      <c r="HB570" s="34"/>
    </row>
    <row r="571" spans="1:210" x14ac:dyDescent="0.2">
      <c r="A571" s="26">
        <f t="shared" si="374"/>
        <v>562</v>
      </c>
      <c r="B571" s="27">
        <f t="shared" ca="1" si="369"/>
        <v>0</v>
      </c>
      <c r="C571" s="27">
        <f t="shared" ca="1" si="370"/>
        <v>0</v>
      </c>
      <c r="D571" s="27">
        <f t="shared" ca="1" si="371"/>
        <v>0</v>
      </c>
      <c r="E571" s="33">
        <f t="shared" ca="1" si="372"/>
        <v>0</v>
      </c>
      <c r="F571" s="29">
        <f t="shared" ca="1" si="373"/>
        <v>0</v>
      </c>
      <c r="G571" s="27"/>
      <c r="H571" s="33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  <c r="FL571" s="34"/>
      <c r="FM571" s="34"/>
      <c r="FN571" s="34"/>
      <c r="FO571" s="34"/>
      <c r="FP571" s="34"/>
      <c r="FQ571" s="34"/>
      <c r="FR571" s="34"/>
      <c r="FS571" s="34"/>
      <c r="FT571" s="34"/>
      <c r="FU571" s="34"/>
      <c r="FV571" s="34"/>
      <c r="FW571" s="34"/>
      <c r="FX571" s="34"/>
      <c r="FY571" s="34"/>
      <c r="FZ571" s="34"/>
      <c r="GA571" s="34"/>
      <c r="GB571" s="34"/>
      <c r="GC571" s="34"/>
      <c r="GD571" s="34"/>
      <c r="GE571" s="34"/>
      <c r="GF571" s="34"/>
      <c r="GG571" s="34"/>
      <c r="GH571" s="34"/>
      <c r="GI571" s="34"/>
      <c r="GJ571" s="34"/>
      <c r="GK571" s="34"/>
      <c r="GL571" s="34"/>
      <c r="GM571" s="34"/>
      <c r="GN571" s="34"/>
      <c r="GO571" s="34"/>
      <c r="GP571" s="34"/>
      <c r="GQ571" s="34"/>
      <c r="GR571" s="34"/>
      <c r="GS571" s="34"/>
      <c r="GT571" s="34"/>
      <c r="GU571" s="34"/>
      <c r="GV571" s="34"/>
      <c r="GW571" s="34"/>
      <c r="GX571" s="34"/>
      <c r="GY571" s="34"/>
      <c r="GZ571" s="34"/>
      <c r="HA571" s="34"/>
      <c r="HB571" s="34"/>
    </row>
    <row r="572" spans="1:210" x14ac:dyDescent="0.2">
      <c r="A572" s="26">
        <f t="shared" si="374"/>
        <v>563</v>
      </c>
      <c r="B572" s="27">
        <f t="shared" ca="1" si="369"/>
        <v>0</v>
      </c>
      <c r="C572" s="27">
        <f t="shared" ca="1" si="370"/>
        <v>0</v>
      </c>
      <c r="D572" s="27">
        <f t="shared" ca="1" si="371"/>
        <v>0</v>
      </c>
      <c r="E572" s="33">
        <f t="shared" ca="1" si="372"/>
        <v>0</v>
      </c>
      <c r="F572" s="29">
        <f t="shared" ca="1" si="373"/>
        <v>0</v>
      </c>
      <c r="G572" s="27"/>
      <c r="H572" s="33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  <c r="FL572" s="34"/>
      <c r="FM572" s="34"/>
      <c r="FN572" s="34"/>
      <c r="FO572" s="34"/>
      <c r="FP572" s="34"/>
      <c r="FQ572" s="34"/>
      <c r="FR572" s="34"/>
      <c r="FS572" s="34"/>
      <c r="FT572" s="34"/>
      <c r="FU572" s="34"/>
      <c r="FV572" s="34"/>
      <c r="FW572" s="34"/>
      <c r="FX572" s="34"/>
      <c r="FY572" s="34"/>
      <c r="FZ572" s="34"/>
      <c r="GA572" s="34"/>
      <c r="GB572" s="34"/>
      <c r="GC572" s="34"/>
      <c r="GD572" s="34"/>
      <c r="GE572" s="34"/>
      <c r="GF572" s="34"/>
      <c r="GG572" s="34"/>
      <c r="GH572" s="34"/>
      <c r="GI572" s="34"/>
      <c r="GJ572" s="34"/>
      <c r="GK572" s="34"/>
      <c r="GL572" s="34"/>
      <c r="GM572" s="34"/>
      <c r="GN572" s="34"/>
      <c r="GO572" s="34"/>
      <c r="GP572" s="34"/>
      <c r="GQ572" s="34"/>
      <c r="GR572" s="34"/>
      <c r="GS572" s="34"/>
      <c r="GT572" s="34"/>
      <c r="GU572" s="34"/>
      <c r="GV572" s="34"/>
      <c r="GW572" s="34"/>
      <c r="GX572" s="34"/>
      <c r="GY572" s="34"/>
      <c r="GZ572" s="34"/>
      <c r="HA572" s="34"/>
      <c r="HB572" s="34"/>
    </row>
    <row r="573" spans="1:210" x14ac:dyDescent="0.2">
      <c r="A573" s="26">
        <f t="shared" si="374"/>
        <v>564</v>
      </c>
      <c r="B573" s="27">
        <f t="shared" ca="1" si="369"/>
        <v>0</v>
      </c>
      <c r="C573" s="27">
        <f t="shared" ca="1" si="370"/>
        <v>0</v>
      </c>
      <c r="D573" s="27">
        <f t="shared" ca="1" si="371"/>
        <v>0</v>
      </c>
      <c r="E573" s="33">
        <f t="shared" ca="1" si="372"/>
        <v>0</v>
      </c>
      <c r="F573" s="29">
        <f t="shared" ca="1" si="373"/>
        <v>0</v>
      </c>
      <c r="G573" s="27"/>
      <c r="H573" s="33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  <c r="FL573" s="34"/>
      <c r="FM573" s="34"/>
      <c r="FN573" s="34"/>
      <c r="FO573" s="34"/>
      <c r="FP573" s="34"/>
      <c r="FQ573" s="34"/>
      <c r="FR573" s="34"/>
      <c r="FS573" s="34"/>
      <c r="FT573" s="34"/>
      <c r="FU573" s="34"/>
      <c r="FV573" s="34"/>
      <c r="FW573" s="34"/>
      <c r="FX573" s="34"/>
      <c r="FY573" s="34"/>
      <c r="FZ573" s="34"/>
      <c r="GA573" s="34"/>
      <c r="GB573" s="34"/>
      <c r="GC573" s="34"/>
      <c r="GD573" s="34"/>
      <c r="GE573" s="34"/>
      <c r="GF573" s="34"/>
      <c r="GG573" s="34"/>
      <c r="GH573" s="34"/>
      <c r="GI573" s="34"/>
      <c r="GJ573" s="34"/>
      <c r="GK573" s="34"/>
      <c r="GL573" s="34"/>
      <c r="GM573" s="34"/>
      <c r="GN573" s="34"/>
      <c r="GO573" s="34"/>
      <c r="GP573" s="34"/>
      <c r="GQ573" s="34"/>
      <c r="GR573" s="34"/>
      <c r="GS573" s="34"/>
      <c r="GT573" s="34"/>
      <c r="GU573" s="34"/>
      <c r="GV573" s="34"/>
      <c r="GW573" s="34"/>
      <c r="GX573" s="34"/>
      <c r="GY573" s="34"/>
      <c r="GZ573" s="34"/>
      <c r="HA573" s="34"/>
      <c r="HB573" s="34"/>
    </row>
    <row r="574" spans="1:210" x14ac:dyDescent="0.2">
      <c r="A574" s="26">
        <f t="shared" si="374"/>
        <v>565</v>
      </c>
      <c r="B574" s="27">
        <f t="shared" ca="1" si="369"/>
        <v>0</v>
      </c>
      <c r="C574" s="27">
        <f t="shared" ca="1" si="370"/>
        <v>0</v>
      </c>
      <c r="D574" s="27">
        <f t="shared" ca="1" si="371"/>
        <v>0</v>
      </c>
      <c r="E574" s="33">
        <f t="shared" ca="1" si="372"/>
        <v>0</v>
      </c>
      <c r="F574" s="29">
        <f t="shared" ca="1" si="373"/>
        <v>0</v>
      </c>
      <c r="G574" s="27"/>
      <c r="H574" s="33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  <c r="FL574" s="34"/>
      <c r="FM574" s="34"/>
      <c r="FN574" s="34"/>
      <c r="FO574" s="34"/>
      <c r="FP574" s="34"/>
      <c r="FQ574" s="34"/>
      <c r="FR574" s="34"/>
      <c r="FS574" s="34"/>
      <c r="FT574" s="34"/>
      <c r="FU574" s="34"/>
      <c r="FV574" s="34"/>
      <c r="FW574" s="34"/>
      <c r="FX574" s="34"/>
      <c r="FY574" s="34"/>
      <c r="FZ574" s="34"/>
      <c r="GA574" s="34"/>
      <c r="GB574" s="34"/>
      <c r="GC574" s="34"/>
      <c r="GD574" s="34"/>
      <c r="GE574" s="34"/>
      <c r="GF574" s="34"/>
      <c r="GG574" s="34"/>
      <c r="GH574" s="34"/>
      <c r="GI574" s="34"/>
      <c r="GJ574" s="34"/>
      <c r="GK574" s="34"/>
      <c r="GL574" s="34"/>
      <c r="GM574" s="34"/>
      <c r="GN574" s="34"/>
      <c r="GO574" s="34"/>
      <c r="GP574" s="34"/>
      <c r="GQ574" s="34"/>
      <c r="GR574" s="34"/>
      <c r="GS574" s="34"/>
      <c r="GT574" s="34"/>
      <c r="GU574" s="34"/>
      <c r="GV574" s="34"/>
      <c r="GW574" s="34"/>
      <c r="GX574" s="34"/>
      <c r="GY574" s="34"/>
      <c r="GZ574" s="34"/>
      <c r="HA574" s="34"/>
      <c r="HB574" s="34"/>
    </row>
    <row r="575" spans="1:210" x14ac:dyDescent="0.2">
      <c r="A575" s="26">
        <f t="shared" si="374"/>
        <v>566</v>
      </c>
      <c r="B575" s="27">
        <f t="shared" ca="1" si="369"/>
        <v>0</v>
      </c>
      <c r="C575" s="27">
        <f t="shared" ca="1" si="370"/>
        <v>0</v>
      </c>
      <c r="D575" s="27">
        <f t="shared" ca="1" si="371"/>
        <v>0</v>
      </c>
      <c r="E575" s="33">
        <f t="shared" ca="1" si="372"/>
        <v>0</v>
      </c>
      <c r="F575" s="29">
        <f t="shared" ca="1" si="373"/>
        <v>0</v>
      </c>
      <c r="G575" s="27"/>
      <c r="H575" s="33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  <c r="FL575" s="34"/>
      <c r="FM575" s="34"/>
      <c r="FN575" s="34"/>
      <c r="FO575" s="34"/>
      <c r="FP575" s="34"/>
      <c r="FQ575" s="34"/>
      <c r="FR575" s="34"/>
      <c r="FS575" s="34"/>
      <c r="FT575" s="34"/>
      <c r="FU575" s="34"/>
      <c r="FV575" s="34"/>
      <c r="FW575" s="34"/>
      <c r="FX575" s="34"/>
      <c r="FY575" s="34"/>
      <c r="FZ575" s="34"/>
      <c r="GA575" s="34"/>
      <c r="GB575" s="34"/>
      <c r="GC575" s="34"/>
      <c r="GD575" s="34"/>
      <c r="GE575" s="34"/>
      <c r="GF575" s="34"/>
      <c r="GG575" s="34"/>
      <c r="GH575" s="34"/>
      <c r="GI575" s="34"/>
      <c r="GJ575" s="34"/>
      <c r="GK575" s="34"/>
      <c r="GL575" s="34"/>
      <c r="GM575" s="34"/>
      <c r="GN575" s="34"/>
      <c r="GO575" s="34"/>
      <c r="GP575" s="34"/>
      <c r="GQ575" s="34"/>
      <c r="GR575" s="34"/>
      <c r="GS575" s="34"/>
      <c r="GT575" s="34"/>
      <c r="GU575" s="34"/>
      <c r="GV575" s="34"/>
      <c r="GW575" s="34"/>
      <c r="GX575" s="34"/>
      <c r="GY575" s="34"/>
      <c r="GZ575" s="34"/>
      <c r="HA575" s="34"/>
      <c r="HB575" s="34"/>
    </row>
    <row r="576" spans="1:210" x14ac:dyDescent="0.2">
      <c r="A576" s="26">
        <f t="shared" si="374"/>
        <v>567</v>
      </c>
      <c r="B576" s="27">
        <f t="shared" ca="1" si="369"/>
        <v>0</v>
      </c>
      <c r="C576" s="27">
        <f t="shared" ca="1" si="370"/>
        <v>0</v>
      </c>
      <c r="D576" s="27">
        <f t="shared" ca="1" si="371"/>
        <v>0</v>
      </c>
      <c r="E576" s="33">
        <f t="shared" ca="1" si="372"/>
        <v>0</v>
      </c>
      <c r="F576" s="29">
        <f t="shared" ca="1" si="373"/>
        <v>0</v>
      </c>
      <c r="G576" s="27"/>
      <c r="H576" s="33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  <c r="FL576" s="34"/>
      <c r="FM576" s="34"/>
      <c r="FN576" s="34"/>
      <c r="FO576" s="34"/>
      <c r="FP576" s="34"/>
      <c r="FQ576" s="34"/>
      <c r="FR576" s="34"/>
      <c r="FS576" s="34"/>
      <c r="FT576" s="34"/>
      <c r="FU576" s="34"/>
      <c r="FV576" s="34"/>
      <c r="FW576" s="34"/>
      <c r="FX576" s="34"/>
      <c r="FY576" s="34"/>
      <c r="FZ576" s="34"/>
      <c r="GA576" s="34"/>
      <c r="GB576" s="34"/>
      <c r="GC576" s="34"/>
      <c r="GD576" s="34"/>
      <c r="GE576" s="34"/>
      <c r="GF576" s="34"/>
      <c r="GG576" s="34"/>
      <c r="GH576" s="34"/>
      <c r="GI576" s="34"/>
      <c r="GJ576" s="34"/>
      <c r="GK576" s="34"/>
      <c r="GL576" s="34"/>
      <c r="GM576" s="34"/>
      <c r="GN576" s="34"/>
      <c r="GO576" s="34"/>
      <c r="GP576" s="34"/>
      <c r="GQ576" s="34"/>
      <c r="GR576" s="34"/>
      <c r="GS576" s="34"/>
      <c r="GT576" s="34"/>
      <c r="GU576" s="34"/>
      <c r="GV576" s="34"/>
      <c r="GW576" s="34"/>
      <c r="GX576" s="34"/>
      <c r="GY576" s="34"/>
      <c r="GZ576" s="34"/>
      <c r="HA576" s="34"/>
      <c r="HB576" s="34"/>
    </row>
    <row r="577" spans="1:210" x14ac:dyDescent="0.2">
      <c r="A577" s="26">
        <f t="shared" si="374"/>
        <v>568</v>
      </c>
      <c r="B577" s="27">
        <f t="shared" ca="1" si="369"/>
        <v>0</v>
      </c>
      <c r="C577" s="27">
        <f t="shared" ca="1" si="370"/>
        <v>0</v>
      </c>
      <c r="D577" s="27">
        <f t="shared" ca="1" si="371"/>
        <v>0</v>
      </c>
      <c r="E577" s="33">
        <f t="shared" ca="1" si="372"/>
        <v>0</v>
      </c>
      <c r="F577" s="29">
        <f t="shared" ca="1" si="373"/>
        <v>0</v>
      </c>
      <c r="G577" s="27"/>
      <c r="H577" s="33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  <c r="FL577" s="34"/>
      <c r="FM577" s="34"/>
      <c r="FN577" s="34"/>
      <c r="FO577" s="34"/>
      <c r="FP577" s="34"/>
      <c r="FQ577" s="34"/>
      <c r="FR577" s="34"/>
      <c r="FS577" s="34"/>
      <c r="FT577" s="34"/>
      <c r="FU577" s="34"/>
      <c r="FV577" s="34"/>
      <c r="FW577" s="34"/>
      <c r="FX577" s="34"/>
      <c r="FY577" s="34"/>
      <c r="FZ577" s="34"/>
      <c r="GA577" s="34"/>
      <c r="GB577" s="34"/>
      <c r="GC577" s="34"/>
      <c r="GD577" s="34"/>
      <c r="GE577" s="34"/>
      <c r="GF577" s="34"/>
      <c r="GG577" s="34"/>
      <c r="GH577" s="34"/>
      <c r="GI577" s="34"/>
      <c r="GJ577" s="34"/>
      <c r="GK577" s="34"/>
      <c r="GL577" s="34"/>
      <c r="GM577" s="34"/>
      <c r="GN577" s="34"/>
      <c r="GO577" s="34"/>
      <c r="GP577" s="34"/>
      <c r="GQ577" s="34"/>
      <c r="GR577" s="34"/>
      <c r="GS577" s="34"/>
      <c r="GT577" s="34"/>
      <c r="GU577" s="34"/>
      <c r="GV577" s="34"/>
      <c r="GW577" s="34"/>
      <c r="GX577" s="34"/>
      <c r="GY577" s="34"/>
      <c r="GZ577" s="34"/>
      <c r="HA577" s="34"/>
      <c r="HB577" s="34"/>
    </row>
    <row r="578" spans="1:210" x14ac:dyDescent="0.2">
      <c r="A578" s="26">
        <f t="shared" si="374"/>
        <v>569</v>
      </c>
      <c r="B578" s="27">
        <f t="shared" ca="1" si="369"/>
        <v>0</v>
      </c>
      <c r="C578" s="27">
        <f t="shared" ca="1" si="370"/>
        <v>0</v>
      </c>
      <c r="D578" s="27">
        <f t="shared" ca="1" si="371"/>
        <v>0</v>
      </c>
      <c r="E578" s="33">
        <f t="shared" ca="1" si="372"/>
        <v>0</v>
      </c>
      <c r="F578" s="29">
        <f t="shared" ca="1" si="373"/>
        <v>0</v>
      </c>
      <c r="G578" s="27"/>
      <c r="H578" s="33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  <c r="FL578" s="34"/>
      <c r="FM578" s="34"/>
      <c r="FN578" s="34"/>
      <c r="FO578" s="34"/>
      <c r="FP578" s="34"/>
      <c r="FQ578" s="34"/>
      <c r="FR578" s="34"/>
      <c r="FS578" s="34"/>
      <c r="FT578" s="34"/>
      <c r="FU578" s="34"/>
      <c r="FV578" s="34"/>
      <c r="FW578" s="34"/>
      <c r="FX578" s="34"/>
      <c r="FY578" s="34"/>
      <c r="FZ578" s="34"/>
      <c r="GA578" s="34"/>
      <c r="GB578" s="34"/>
      <c r="GC578" s="34"/>
      <c r="GD578" s="34"/>
      <c r="GE578" s="34"/>
      <c r="GF578" s="34"/>
      <c r="GG578" s="34"/>
      <c r="GH578" s="34"/>
      <c r="GI578" s="34"/>
      <c r="GJ578" s="34"/>
      <c r="GK578" s="34"/>
      <c r="GL578" s="34"/>
      <c r="GM578" s="34"/>
      <c r="GN578" s="34"/>
      <c r="GO578" s="34"/>
      <c r="GP578" s="34"/>
      <c r="GQ578" s="34"/>
      <c r="GR578" s="34"/>
      <c r="GS578" s="34"/>
      <c r="GT578" s="34"/>
      <c r="GU578" s="34"/>
      <c r="GV578" s="34"/>
      <c r="GW578" s="34"/>
      <c r="GX578" s="34"/>
      <c r="GY578" s="34"/>
      <c r="GZ578" s="34"/>
      <c r="HA578" s="34"/>
      <c r="HB578" s="34"/>
    </row>
    <row r="579" spans="1:210" x14ac:dyDescent="0.2">
      <c r="A579" s="26">
        <f t="shared" si="374"/>
        <v>570</v>
      </c>
      <c r="B579" s="27">
        <f t="shared" ca="1" si="369"/>
        <v>0</v>
      </c>
      <c r="C579" s="27">
        <f t="shared" ca="1" si="370"/>
        <v>0</v>
      </c>
      <c r="D579" s="27">
        <f t="shared" ca="1" si="371"/>
        <v>0</v>
      </c>
      <c r="E579" s="33">
        <f t="shared" ca="1" si="372"/>
        <v>0</v>
      </c>
      <c r="F579" s="29">
        <f t="shared" ca="1" si="373"/>
        <v>0</v>
      </c>
      <c r="G579" s="27"/>
      <c r="H579" s="33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34"/>
      <c r="FI579" s="34"/>
      <c r="FJ579" s="34"/>
      <c r="FK579" s="34"/>
      <c r="FL579" s="34"/>
      <c r="FM579" s="34"/>
      <c r="FN579" s="34"/>
      <c r="FO579" s="34"/>
      <c r="FP579" s="34"/>
      <c r="FQ579" s="34"/>
      <c r="FR579" s="34"/>
      <c r="FS579" s="34"/>
      <c r="FT579" s="34"/>
      <c r="FU579" s="34"/>
      <c r="FV579" s="34"/>
      <c r="FW579" s="34"/>
      <c r="FX579" s="34"/>
      <c r="FY579" s="34"/>
      <c r="FZ579" s="34"/>
      <c r="GA579" s="34"/>
      <c r="GB579" s="34"/>
      <c r="GC579" s="34"/>
      <c r="GD579" s="34"/>
      <c r="GE579" s="34"/>
      <c r="GF579" s="34"/>
      <c r="GG579" s="34"/>
      <c r="GH579" s="34"/>
      <c r="GI579" s="34"/>
      <c r="GJ579" s="34"/>
      <c r="GK579" s="34"/>
      <c r="GL579" s="34"/>
      <c r="GM579" s="34"/>
      <c r="GN579" s="34"/>
      <c r="GO579" s="34"/>
      <c r="GP579" s="34"/>
      <c r="GQ579" s="34"/>
      <c r="GR579" s="34"/>
      <c r="GS579" s="34"/>
      <c r="GT579" s="34"/>
      <c r="GU579" s="34"/>
      <c r="GV579" s="34"/>
      <c r="GW579" s="34"/>
      <c r="GX579" s="34"/>
      <c r="GY579" s="34"/>
      <c r="GZ579" s="34"/>
      <c r="HA579" s="34"/>
      <c r="HB579" s="34"/>
    </row>
    <row r="580" spans="1:210" x14ac:dyDescent="0.2">
      <c r="A580" s="26">
        <f t="shared" si="374"/>
        <v>571</v>
      </c>
      <c r="B580" s="27">
        <f t="shared" ca="1" si="369"/>
        <v>0</v>
      </c>
      <c r="C580" s="27">
        <f t="shared" ca="1" si="370"/>
        <v>0</v>
      </c>
      <c r="D580" s="27">
        <f t="shared" ca="1" si="371"/>
        <v>0</v>
      </c>
      <c r="E580" s="33">
        <f t="shared" ca="1" si="372"/>
        <v>0</v>
      </c>
      <c r="F580" s="29">
        <f t="shared" ca="1" si="373"/>
        <v>0</v>
      </c>
      <c r="G580" s="27"/>
      <c r="H580" s="33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  <c r="FL580" s="34"/>
      <c r="FM580" s="34"/>
      <c r="FN580" s="34"/>
      <c r="FO580" s="34"/>
      <c r="FP580" s="34"/>
      <c r="FQ580" s="34"/>
      <c r="FR580" s="34"/>
      <c r="FS580" s="34"/>
      <c r="FT580" s="34"/>
      <c r="FU580" s="34"/>
      <c r="FV580" s="34"/>
      <c r="FW580" s="34"/>
      <c r="FX580" s="34"/>
      <c r="FY580" s="34"/>
      <c r="FZ580" s="34"/>
      <c r="GA580" s="34"/>
      <c r="GB580" s="34"/>
      <c r="GC580" s="34"/>
      <c r="GD580" s="34"/>
      <c r="GE580" s="34"/>
      <c r="GF580" s="34"/>
      <c r="GG580" s="34"/>
      <c r="GH580" s="34"/>
      <c r="GI580" s="34"/>
      <c r="GJ580" s="34"/>
      <c r="GK580" s="34"/>
      <c r="GL580" s="34"/>
      <c r="GM580" s="34"/>
      <c r="GN580" s="34"/>
      <c r="GO580" s="34"/>
      <c r="GP580" s="34"/>
      <c r="GQ580" s="34"/>
      <c r="GR580" s="34"/>
      <c r="GS580" s="34"/>
      <c r="GT580" s="34"/>
      <c r="GU580" s="34"/>
      <c r="GV580" s="34"/>
      <c r="GW580" s="34"/>
      <c r="GX580" s="34"/>
      <c r="GY580" s="34"/>
      <c r="GZ580" s="34"/>
      <c r="HA580" s="34"/>
      <c r="HB580" s="34"/>
    </row>
    <row r="581" spans="1:210" x14ac:dyDescent="0.2">
      <c r="A581" s="26">
        <f t="shared" si="374"/>
        <v>572</v>
      </c>
      <c r="B581" s="27">
        <f t="shared" ca="1" si="369"/>
        <v>0</v>
      </c>
      <c r="C581" s="27">
        <f t="shared" ca="1" si="370"/>
        <v>0</v>
      </c>
      <c r="D581" s="27">
        <f t="shared" ca="1" si="371"/>
        <v>0</v>
      </c>
      <c r="E581" s="33">
        <f t="shared" ca="1" si="372"/>
        <v>0</v>
      </c>
      <c r="F581" s="29">
        <f t="shared" ca="1" si="373"/>
        <v>0</v>
      </c>
      <c r="G581" s="27"/>
      <c r="H581" s="33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34"/>
      <c r="FI581" s="34"/>
      <c r="FJ581" s="34"/>
      <c r="FK581" s="34"/>
      <c r="FL581" s="34"/>
      <c r="FM581" s="34"/>
      <c r="FN581" s="34"/>
      <c r="FO581" s="34"/>
      <c r="FP581" s="34"/>
      <c r="FQ581" s="34"/>
      <c r="FR581" s="34"/>
      <c r="FS581" s="34"/>
      <c r="FT581" s="34"/>
      <c r="FU581" s="34"/>
      <c r="FV581" s="34"/>
      <c r="FW581" s="34"/>
      <c r="FX581" s="34"/>
      <c r="FY581" s="34"/>
      <c r="FZ581" s="34"/>
      <c r="GA581" s="34"/>
      <c r="GB581" s="34"/>
      <c r="GC581" s="34"/>
      <c r="GD581" s="34"/>
      <c r="GE581" s="34"/>
      <c r="GF581" s="34"/>
      <c r="GG581" s="34"/>
      <c r="GH581" s="34"/>
      <c r="GI581" s="34"/>
      <c r="GJ581" s="34"/>
      <c r="GK581" s="34"/>
      <c r="GL581" s="34"/>
      <c r="GM581" s="34"/>
      <c r="GN581" s="34"/>
      <c r="GO581" s="34"/>
      <c r="GP581" s="34"/>
      <c r="GQ581" s="34"/>
      <c r="GR581" s="34"/>
      <c r="GS581" s="34"/>
      <c r="GT581" s="34"/>
      <c r="GU581" s="34"/>
      <c r="GV581" s="34"/>
      <c r="GW581" s="34"/>
      <c r="GX581" s="34"/>
      <c r="GY581" s="34"/>
      <c r="GZ581" s="34"/>
      <c r="HA581" s="34"/>
      <c r="HB581" s="34"/>
    </row>
    <row r="582" spans="1:210" x14ac:dyDescent="0.2">
      <c r="A582" s="26">
        <f t="shared" si="374"/>
        <v>573</v>
      </c>
      <c r="B582" s="27">
        <f t="shared" ca="1" si="369"/>
        <v>0</v>
      </c>
      <c r="C582" s="27">
        <f t="shared" ca="1" si="370"/>
        <v>0</v>
      </c>
      <c r="D582" s="27">
        <f t="shared" ca="1" si="371"/>
        <v>0</v>
      </c>
      <c r="E582" s="33">
        <f t="shared" ca="1" si="372"/>
        <v>0</v>
      </c>
      <c r="F582" s="29">
        <f t="shared" ca="1" si="373"/>
        <v>0</v>
      </c>
      <c r="G582" s="27"/>
      <c r="H582" s="33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34"/>
      <c r="FI582" s="34"/>
      <c r="FJ582" s="34"/>
      <c r="FK582" s="34"/>
      <c r="FL582" s="34"/>
      <c r="FM582" s="34"/>
      <c r="FN582" s="34"/>
      <c r="FO582" s="34"/>
      <c r="FP582" s="34"/>
      <c r="FQ582" s="34"/>
      <c r="FR582" s="34"/>
      <c r="FS582" s="34"/>
      <c r="FT582" s="34"/>
      <c r="FU582" s="34"/>
      <c r="FV582" s="34"/>
      <c r="FW582" s="34"/>
      <c r="FX582" s="34"/>
      <c r="FY582" s="34"/>
      <c r="FZ582" s="34"/>
      <c r="GA582" s="34"/>
      <c r="GB582" s="34"/>
      <c r="GC582" s="34"/>
      <c r="GD582" s="34"/>
      <c r="GE582" s="34"/>
      <c r="GF582" s="34"/>
      <c r="GG582" s="34"/>
      <c r="GH582" s="34"/>
      <c r="GI582" s="34"/>
      <c r="GJ582" s="34"/>
      <c r="GK582" s="34"/>
      <c r="GL582" s="34"/>
      <c r="GM582" s="34"/>
      <c r="GN582" s="34"/>
      <c r="GO582" s="34"/>
      <c r="GP582" s="34"/>
      <c r="GQ582" s="34"/>
      <c r="GR582" s="34"/>
      <c r="GS582" s="34"/>
      <c r="GT582" s="34"/>
      <c r="GU582" s="34"/>
      <c r="GV582" s="34"/>
      <c r="GW582" s="34"/>
      <c r="GX582" s="34"/>
      <c r="GY582" s="34"/>
      <c r="GZ582" s="34"/>
      <c r="HA582" s="34"/>
      <c r="HB582" s="34"/>
    </row>
    <row r="583" spans="1:210" x14ac:dyDescent="0.2">
      <c r="A583" s="26">
        <f t="shared" si="374"/>
        <v>574</v>
      </c>
      <c r="B583" s="27">
        <f t="shared" ca="1" si="369"/>
        <v>0</v>
      </c>
      <c r="C583" s="27">
        <f t="shared" ca="1" si="370"/>
        <v>0</v>
      </c>
      <c r="D583" s="27">
        <f t="shared" ca="1" si="371"/>
        <v>0</v>
      </c>
      <c r="E583" s="33">
        <f t="shared" ca="1" si="372"/>
        <v>0</v>
      </c>
      <c r="F583" s="29">
        <f t="shared" ca="1" si="373"/>
        <v>0</v>
      </c>
      <c r="G583" s="27"/>
      <c r="H583" s="33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34"/>
      <c r="FI583" s="34"/>
      <c r="FJ583" s="34"/>
      <c r="FK583" s="34"/>
      <c r="FL583" s="34"/>
      <c r="FM583" s="34"/>
      <c r="FN583" s="34"/>
      <c r="FO583" s="34"/>
      <c r="FP583" s="34"/>
      <c r="FQ583" s="34"/>
      <c r="FR583" s="34"/>
      <c r="FS583" s="34"/>
      <c r="FT583" s="34"/>
      <c r="FU583" s="34"/>
      <c r="FV583" s="34"/>
      <c r="FW583" s="34"/>
      <c r="FX583" s="34"/>
      <c r="FY583" s="34"/>
      <c r="FZ583" s="34"/>
      <c r="GA583" s="34"/>
      <c r="GB583" s="34"/>
      <c r="GC583" s="34"/>
      <c r="GD583" s="34"/>
      <c r="GE583" s="34"/>
      <c r="GF583" s="34"/>
      <c r="GG583" s="34"/>
      <c r="GH583" s="34"/>
      <c r="GI583" s="34"/>
      <c r="GJ583" s="34"/>
      <c r="GK583" s="34"/>
      <c r="GL583" s="34"/>
      <c r="GM583" s="34"/>
      <c r="GN583" s="34"/>
      <c r="GO583" s="34"/>
      <c r="GP583" s="34"/>
      <c r="GQ583" s="34"/>
      <c r="GR583" s="34"/>
      <c r="GS583" s="34"/>
      <c r="GT583" s="34"/>
      <c r="GU583" s="34"/>
      <c r="GV583" s="34"/>
      <c r="GW583" s="34"/>
      <c r="GX583" s="34"/>
      <c r="GY583" s="34"/>
      <c r="GZ583" s="34"/>
      <c r="HA583" s="34"/>
      <c r="HB583" s="34"/>
    </row>
    <row r="584" spans="1:210" x14ac:dyDescent="0.2">
      <c r="A584" s="26">
        <f t="shared" si="374"/>
        <v>575</v>
      </c>
      <c r="B584" s="27">
        <f t="shared" ca="1" si="369"/>
        <v>0</v>
      </c>
      <c r="C584" s="27">
        <f t="shared" ca="1" si="370"/>
        <v>0</v>
      </c>
      <c r="D584" s="27">
        <f t="shared" ca="1" si="371"/>
        <v>0</v>
      </c>
      <c r="E584" s="33">
        <f t="shared" ca="1" si="372"/>
        <v>0</v>
      </c>
      <c r="F584" s="29">
        <f t="shared" ca="1" si="373"/>
        <v>0</v>
      </c>
      <c r="G584" s="27"/>
      <c r="H584" s="33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34"/>
      <c r="FI584" s="34"/>
      <c r="FJ584" s="34"/>
      <c r="FK584" s="34"/>
      <c r="FL584" s="34"/>
      <c r="FM584" s="34"/>
      <c r="FN584" s="34"/>
      <c r="FO584" s="34"/>
      <c r="FP584" s="34"/>
      <c r="FQ584" s="34"/>
      <c r="FR584" s="34"/>
      <c r="FS584" s="34"/>
      <c r="FT584" s="34"/>
      <c r="FU584" s="34"/>
      <c r="FV584" s="34"/>
      <c r="FW584" s="34"/>
      <c r="FX584" s="34"/>
      <c r="FY584" s="34"/>
      <c r="FZ584" s="34"/>
      <c r="GA584" s="34"/>
      <c r="GB584" s="34"/>
      <c r="GC584" s="34"/>
      <c r="GD584" s="34"/>
      <c r="GE584" s="34"/>
      <c r="GF584" s="34"/>
      <c r="GG584" s="34"/>
      <c r="GH584" s="34"/>
      <c r="GI584" s="34"/>
      <c r="GJ584" s="34"/>
      <c r="GK584" s="34"/>
      <c r="GL584" s="34"/>
      <c r="GM584" s="34"/>
      <c r="GN584" s="34"/>
      <c r="GO584" s="34"/>
      <c r="GP584" s="34"/>
      <c r="GQ584" s="34"/>
      <c r="GR584" s="34"/>
      <c r="GS584" s="34"/>
      <c r="GT584" s="34"/>
      <c r="GU584" s="34"/>
      <c r="GV584" s="34"/>
      <c r="GW584" s="34"/>
      <c r="GX584" s="34"/>
      <c r="GY584" s="34"/>
      <c r="GZ584" s="34"/>
      <c r="HA584" s="34"/>
      <c r="HB584" s="34"/>
    </row>
    <row r="585" spans="1:210" x14ac:dyDescent="0.2">
      <c r="A585" s="26">
        <f t="shared" si="374"/>
        <v>576</v>
      </c>
      <c r="B585" s="27">
        <f t="shared" ca="1" si="369"/>
        <v>0</v>
      </c>
      <c r="C585" s="27">
        <f t="shared" ca="1" si="370"/>
        <v>0</v>
      </c>
      <c r="D585" s="27">
        <f t="shared" ca="1" si="371"/>
        <v>0</v>
      </c>
      <c r="E585" s="33">
        <f t="shared" ca="1" si="372"/>
        <v>0</v>
      </c>
      <c r="F585" s="29">
        <f t="shared" ca="1" si="373"/>
        <v>0</v>
      </c>
      <c r="G585" s="27"/>
      <c r="H585" s="33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34"/>
      <c r="FI585" s="34"/>
      <c r="FJ585" s="34"/>
      <c r="FK585" s="34"/>
      <c r="FL585" s="34"/>
      <c r="FM585" s="34"/>
      <c r="FN585" s="34"/>
      <c r="FO585" s="34"/>
      <c r="FP585" s="34"/>
      <c r="FQ585" s="34"/>
      <c r="FR585" s="34"/>
      <c r="FS585" s="34"/>
      <c r="FT585" s="34"/>
      <c r="FU585" s="34"/>
      <c r="FV585" s="34"/>
      <c r="FW585" s="34"/>
      <c r="FX585" s="34"/>
      <c r="FY585" s="34"/>
      <c r="FZ585" s="34"/>
      <c r="GA585" s="34"/>
      <c r="GB585" s="34"/>
      <c r="GC585" s="34"/>
      <c r="GD585" s="34"/>
      <c r="GE585" s="34"/>
      <c r="GF585" s="34"/>
      <c r="GG585" s="34"/>
      <c r="GH585" s="34"/>
      <c r="GI585" s="34"/>
      <c r="GJ585" s="34"/>
      <c r="GK585" s="34"/>
      <c r="GL585" s="34"/>
      <c r="GM585" s="34"/>
      <c r="GN585" s="34"/>
      <c r="GO585" s="34"/>
      <c r="GP585" s="34"/>
      <c r="GQ585" s="34"/>
      <c r="GR585" s="34"/>
      <c r="GS585" s="34"/>
      <c r="GT585" s="34"/>
      <c r="GU585" s="34"/>
      <c r="GV585" s="34"/>
      <c r="GW585" s="34"/>
      <c r="GX585" s="34"/>
      <c r="GY585" s="34"/>
      <c r="GZ585" s="34"/>
      <c r="HA585" s="34"/>
      <c r="HB585" s="34"/>
    </row>
    <row r="586" spans="1:210" x14ac:dyDescent="0.2">
      <c r="A586" s="26">
        <f t="shared" si="374"/>
        <v>577</v>
      </c>
      <c r="B586" s="27">
        <f t="shared" ref="B586:B649" ca="1" si="375">SUM(C586:F586)</f>
        <v>0</v>
      </c>
      <c r="C586" s="27">
        <f t="shared" ref="C586:C649" ca="1" si="376">IF($C$2&gt;=$A586,$B$2,IF($D$2&gt;=$A586,C585-0.5/($D$2-$C$2)*$B$2,IF($E$2&gt;=$A586,C585-0.49/($E$2-$D$2)*$B$2,0)))</f>
        <v>0</v>
      </c>
      <c r="D586" s="27">
        <f t="shared" ref="D586:D649" ca="1" si="377">IF($C$3&gt;=$A586,$B$3,IF($D$3&gt;=$A586,(D585-0.5/($D$3-$C$3)*$B$3),IF($E$3&gt;=$A586,(D585-0.49/($E$3-$D$3)*$B$3),0)))</f>
        <v>0</v>
      </c>
      <c r="E586" s="33">
        <f t="shared" ref="E586:E649" ca="1" si="378">IF($C$4&gt;=$A586,$B$4,IF($D$4&gt;=$A586,E585-0.5/($D$4-$C$4)*$B$4,IF($E$4&gt;=$A586,E585-0.49/($E$4-$D$4)*$B$4,0)))</f>
        <v>0</v>
      </c>
      <c r="F586" s="29">
        <f t="shared" ref="F586:F649" ca="1" si="379">IF($C$5&gt;=$A586,$B$5,IF($D$5&gt;=$A586,F585-0.5/($D$5-$C$5)*$B$5,IF($E$5&gt;=$A586,F585-0.49/($E$5-$D$5)*$B$5,0)))</f>
        <v>0</v>
      </c>
      <c r="G586" s="27"/>
      <c r="H586" s="33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34"/>
      <c r="FI586" s="34"/>
      <c r="FJ586" s="34"/>
      <c r="FK586" s="34"/>
      <c r="FL586" s="34"/>
      <c r="FM586" s="34"/>
      <c r="FN586" s="34"/>
      <c r="FO586" s="34"/>
      <c r="FP586" s="34"/>
      <c r="FQ586" s="34"/>
      <c r="FR586" s="34"/>
      <c r="FS586" s="34"/>
      <c r="FT586" s="34"/>
      <c r="FU586" s="34"/>
      <c r="FV586" s="34"/>
      <c r="FW586" s="34"/>
      <c r="FX586" s="34"/>
      <c r="FY586" s="34"/>
      <c r="FZ586" s="34"/>
      <c r="GA586" s="34"/>
      <c r="GB586" s="34"/>
      <c r="GC586" s="34"/>
      <c r="GD586" s="34"/>
      <c r="GE586" s="34"/>
      <c r="GF586" s="34"/>
      <c r="GG586" s="34"/>
      <c r="GH586" s="34"/>
      <c r="GI586" s="34"/>
      <c r="GJ586" s="34"/>
      <c r="GK586" s="34"/>
      <c r="GL586" s="34"/>
      <c r="GM586" s="34"/>
      <c r="GN586" s="34"/>
      <c r="GO586" s="34"/>
      <c r="GP586" s="34"/>
      <c r="GQ586" s="34"/>
      <c r="GR586" s="34"/>
      <c r="GS586" s="34"/>
      <c r="GT586" s="34"/>
      <c r="GU586" s="34"/>
      <c r="GV586" s="34"/>
      <c r="GW586" s="34"/>
      <c r="GX586" s="34"/>
      <c r="GY586" s="34"/>
      <c r="GZ586" s="34"/>
      <c r="HA586" s="34"/>
      <c r="HB586" s="34"/>
    </row>
    <row r="587" spans="1:210" x14ac:dyDescent="0.2">
      <c r="A587" s="26">
        <f t="shared" ref="A587:A650" si="380">A586+1</f>
        <v>578</v>
      </c>
      <c r="B587" s="27">
        <f t="shared" ca="1" si="375"/>
        <v>0</v>
      </c>
      <c r="C587" s="27">
        <f t="shared" ca="1" si="376"/>
        <v>0</v>
      </c>
      <c r="D587" s="27">
        <f t="shared" ca="1" si="377"/>
        <v>0</v>
      </c>
      <c r="E587" s="33">
        <f t="shared" ca="1" si="378"/>
        <v>0</v>
      </c>
      <c r="F587" s="29">
        <f t="shared" ca="1" si="379"/>
        <v>0</v>
      </c>
      <c r="G587" s="27"/>
      <c r="H587" s="33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34"/>
      <c r="FI587" s="34"/>
      <c r="FJ587" s="34"/>
      <c r="FK587" s="34"/>
      <c r="FL587" s="34"/>
      <c r="FM587" s="34"/>
      <c r="FN587" s="34"/>
      <c r="FO587" s="34"/>
      <c r="FP587" s="34"/>
      <c r="FQ587" s="34"/>
      <c r="FR587" s="34"/>
      <c r="FS587" s="34"/>
      <c r="FT587" s="34"/>
      <c r="FU587" s="34"/>
      <c r="FV587" s="34"/>
      <c r="FW587" s="34"/>
      <c r="FX587" s="34"/>
      <c r="FY587" s="34"/>
      <c r="FZ587" s="34"/>
      <c r="GA587" s="34"/>
      <c r="GB587" s="34"/>
      <c r="GC587" s="34"/>
      <c r="GD587" s="34"/>
      <c r="GE587" s="34"/>
      <c r="GF587" s="34"/>
      <c r="GG587" s="34"/>
      <c r="GH587" s="34"/>
      <c r="GI587" s="34"/>
      <c r="GJ587" s="34"/>
      <c r="GK587" s="34"/>
      <c r="GL587" s="34"/>
      <c r="GM587" s="34"/>
      <c r="GN587" s="34"/>
      <c r="GO587" s="34"/>
      <c r="GP587" s="34"/>
      <c r="GQ587" s="34"/>
      <c r="GR587" s="34"/>
      <c r="GS587" s="34"/>
      <c r="GT587" s="34"/>
      <c r="GU587" s="34"/>
      <c r="GV587" s="34"/>
      <c r="GW587" s="34"/>
      <c r="GX587" s="34"/>
      <c r="GY587" s="34"/>
      <c r="GZ587" s="34"/>
      <c r="HA587" s="34"/>
      <c r="HB587" s="34"/>
    </row>
    <row r="588" spans="1:210" x14ac:dyDescent="0.2">
      <c r="A588" s="26">
        <f t="shared" si="380"/>
        <v>579</v>
      </c>
      <c r="B588" s="27">
        <f t="shared" ca="1" si="375"/>
        <v>0</v>
      </c>
      <c r="C588" s="27">
        <f t="shared" ca="1" si="376"/>
        <v>0</v>
      </c>
      <c r="D588" s="27">
        <f t="shared" ca="1" si="377"/>
        <v>0</v>
      </c>
      <c r="E588" s="33">
        <f t="shared" ca="1" si="378"/>
        <v>0</v>
      </c>
      <c r="F588" s="29">
        <f t="shared" ca="1" si="379"/>
        <v>0</v>
      </c>
      <c r="G588" s="27"/>
      <c r="H588" s="33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34"/>
      <c r="FI588" s="34"/>
      <c r="FJ588" s="34"/>
      <c r="FK588" s="34"/>
      <c r="FL588" s="34"/>
      <c r="FM588" s="34"/>
      <c r="FN588" s="34"/>
      <c r="FO588" s="34"/>
      <c r="FP588" s="34"/>
      <c r="FQ588" s="34"/>
      <c r="FR588" s="34"/>
      <c r="FS588" s="34"/>
      <c r="FT588" s="34"/>
      <c r="FU588" s="34"/>
      <c r="FV588" s="34"/>
      <c r="FW588" s="34"/>
      <c r="FX588" s="34"/>
      <c r="FY588" s="34"/>
      <c r="FZ588" s="34"/>
      <c r="GA588" s="34"/>
      <c r="GB588" s="34"/>
      <c r="GC588" s="34"/>
      <c r="GD588" s="34"/>
      <c r="GE588" s="34"/>
      <c r="GF588" s="34"/>
      <c r="GG588" s="34"/>
      <c r="GH588" s="34"/>
      <c r="GI588" s="34"/>
      <c r="GJ588" s="34"/>
      <c r="GK588" s="34"/>
      <c r="GL588" s="34"/>
      <c r="GM588" s="34"/>
      <c r="GN588" s="34"/>
      <c r="GO588" s="34"/>
      <c r="GP588" s="34"/>
      <c r="GQ588" s="34"/>
      <c r="GR588" s="34"/>
      <c r="GS588" s="34"/>
      <c r="GT588" s="34"/>
      <c r="GU588" s="34"/>
      <c r="GV588" s="34"/>
      <c r="GW588" s="34"/>
      <c r="GX588" s="34"/>
      <c r="GY588" s="34"/>
      <c r="GZ588" s="34"/>
      <c r="HA588" s="34"/>
      <c r="HB588" s="34"/>
    </row>
    <row r="589" spans="1:210" x14ac:dyDescent="0.2">
      <c r="A589" s="26">
        <f t="shared" si="380"/>
        <v>580</v>
      </c>
      <c r="B589" s="27">
        <f t="shared" ca="1" si="375"/>
        <v>0</v>
      </c>
      <c r="C589" s="27">
        <f t="shared" ca="1" si="376"/>
        <v>0</v>
      </c>
      <c r="D589" s="27">
        <f t="shared" ca="1" si="377"/>
        <v>0</v>
      </c>
      <c r="E589" s="33">
        <f t="shared" ca="1" si="378"/>
        <v>0</v>
      </c>
      <c r="F589" s="29">
        <f t="shared" ca="1" si="379"/>
        <v>0</v>
      </c>
      <c r="G589" s="27"/>
      <c r="H589" s="33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4"/>
      <c r="CY589" s="34"/>
      <c r="CZ589" s="34"/>
      <c r="DA589" s="34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  <c r="DR589" s="34"/>
      <c r="DS589" s="34"/>
      <c r="DT589" s="34"/>
      <c r="DU589" s="34"/>
      <c r="DV589" s="34"/>
      <c r="DW589" s="34"/>
      <c r="DX589" s="34"/>
      <c r="DY589" s="34"/>
      <c r="DZ589" s="34"/>
      <c r="EA589" s="34"/>
      <c r="EB589" s="34"/>
      <c r="EC589" s="34"/>
      <c r="ED589" s="34"/>
      <c r="EE589" s="34"/>
      <c r="EF589" s="34"/>
      <c r="EG589" s="34"/>
      <c r="EH589" s="34"/>
      <c r="EI589" s="34"/>
      <c r="EJ589" s="34"/>
      <c r="EK589" s="34"/>
      <c r="EL589" s="34"/>
      <c r="EM589" s="34"/>
      <c r="EN589" s="34"/>
      <c r="EO589" s="34"/>
      <c r="EP589" s="34"/>
      <c r="EQ589" s="34"/>
      <c r="ER589" s="34"/>
      <c r="ES589" s="34"/>
      <c r="ET589" s="34"/>
      <c r="EU589" s="34"/>
      <c r="EV589" s="34"/>
      <c r="EW589" s="34"/>
      <c r="EX589" s="34"/>
      <c r="EY589" s="34"/>
      <c r="EZ589" s="34"/>
      <c r="FA589" s="34"/>
      <c r="FB589" s="34"/>
      <c r="FC589" s="34"/>
      <c r="FD589" s="34"/>
      <c r="FE589" s="34"/>
      <c r="FF589" s="34"/>
      <c r="FG589" s="34"/>
      <c r="FH589" s="34"/>
      <c r="FI589" s="34"/>
      <c r="FJ589" s="34"/>
      <c r="FK589" s="34"/>
      <c r="FL589" s="34"/>
      <c r="FM589" s="34"/>
      <c r="FN589" s="34"/>
      <c r="FO589" s="34"/>
      <c r="FP589" s="34"/>
      <c r="FQ589" s="34"/>
      <c r="FR589" s="34"/>
      <c r="FS589" s="34"/>
      <c r="FT589" s="34"/>
      <c r="FU589" s="34"/>
      <c r="FV589" s="34"/>
      <c r="FW589" s="34"/>
      <c r="FX589" s="34"/>
      <c r="FY589" s="34"/>
      <c r="FZ589" s="34"/>
      <c r="GA589" s="34"/>
      <c r="GB589" s="34"/>
      <c r="GC589" s="34"/>
      <c r="GD589" s="34"/>
      <c r="GE589" s="34"/>
      <c r="GF589" s="34"/>
      <c r="GG589" s="34"/>
      <c r="GH589" s="34"/>
      <c r="GI589" s="34"/>
      <c r="GJ589" s="34"/>
      <c r="GK589" s="34"/>
      <c r="GL589" s="34"/>
      <c r="GM589" s="34"/>
      <c r="GN589" s="34"/>
      <c r="GO589" s="34"/>
      <c r="GP589" s="34"/>
      <c r="GQ589" s="34"/>
      <c r="GR589" s="34"/>
      <c r="GS589" s="34"/>
      <c r="GT589" s="34"/>
      <c r="GU589" s="34"/>
      <c r="GV589" s="34"/>
      <c r="GW589" s="34"/>
      <c r="GX589" s="34"/>
      <c r="GY589" s="34"/>
      <c r="GZ589" s="34"/>
      <c r="HA589" s="34"/>
      <c r="HB589" s="34"/>
    </row>
    <row r="590" spans="1:210" x14ac:dyDescent="0.2">
      <c r="A590" s="26">
        <f t="shared" si="380"/>
        <v>581</v>
      </c>
      <c r="B590" s="27">
        <f t="shared" ca="1" si="375"/>
        <v>0</v>
      </c>
      <c r="C590" s="27">
        <f t="shared" ca="1" si="376"/>
        <v>0</v>
      </c>
      <c r="D590" s="27">
        <f t="shared" ca="1" si="377"/>
        <v>0</v>
      </c>
      <c r="E590" s="33">
        <f t="shared" ca="1" si="378"/>
        <v>0</v>
      </c>
      <c r="F590" s="29">
        <f t="shared" ca="1" si="379"/>
        <v>0</v>
      </c>
      <c r="G590" s="27"/>
      <c r="H590" s="33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34"/>
      <c r="FI590" s="34"/>
      <c r="FJ590" s="34"/>
      <c r="FK590" s="34"/>
      <c r="FL590" s="34"/>
      <c r="FM590" s="34"/>
      <c r="FN590" s="34"/>
      <c r="FO590" s="34"/>
      <c r="FP590" s="34"/>
      <c r="FQ590" s="34"/>
      <c r="FR590" s="34"/>
      <c r="FS590" s="34"/>
      <c r="FT590" s="34"/>
      <c r="FU590" s="34"/>
      <c r="FV590" s="34"/>
      <c r="FW590" s="34"/>
      <c r="FX590" s="34"/>
      <c r="FY590" s="34"/>
      <c r="FZ590" s="34"/>
      <c r="GA590" s="34"/>
      <c r="GB590" s="34"/>
      <c r="GC590" s="34"/>
      <c r="GD590" s="34"/>
      <c r="GE590" s="34"/>
      <c r="GF590" s="34"/>
      <c r="GG590" s="34"/>
      <c r="GH590" s="34"/>
      <c r="GI590" s="34"/>
      <c r="GJ590" s="34"/>
      <c r="GK590" s="34"/>
      <c r="GL590" s="34"/>
      <c r="GM590" s="34"/>
      <c r="GN590" s="34"/>
      <c r="GO590" s="34"/>
      <c r="GP590" s="34"/>
      <c r="GQ590" s="34"/>
      <c r="GR590" s="34"/>
      <c r="GS590" s="34"/>
      <c r="GT590" s="34"/>
      <c r="GU590" s="34"/>
      <c r="GV590" s="34"/>
      <c r="GW590" s="34"/>
      <c r="GX590" s="34"/>
      <c r="GY590" s="34"/>
      <c r="GZ590" s="34"/>
      <c r="HA590" s="34"/>
      <c r="HB590" s="34"/>
    </row>
    <row r="591" spans="1:210" x14ac:dyDescent="0.2">
      <c r="A591" s="26">
        <f t="shared" si="380"/>
        <v>582</v>
      </c>
      <c r="B591" s="27">
        <f t="shared" ca="1" si="375"/>
        <v>0</v>
      </c>
      <c r="C591" s="27">
        <f t="shared" ca="1" si="376"/>
        <v>0</v>
      </c>
      <c r="D591" s="27">
        <f t="shared" ca="1" si="377"/>
        <v>0</v>
      </c>
      <c r="E591" s="33">
        <f t="shared" ca="1" si="378"/>
        <v>0</v>
      </c>
      <c r="F591" s="29">
        <f t="shared" ca="1" si="379"/>
        <v>0</v>
      </c>
      <c r="G591" s="27"/>
      <c r="H591" s="33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34"/>
      <c r="FI591" s="34"/>
      <c r="FJ591" s="34"/>
      <c r="FK591" s="34"/>
      <c r="FL591" s="34"/>
      <c r="FM591" s="34"/>
      <c r="FN591" s="34"/>
      <c r="FO591" s="34"/>
      <c r="FP591" s="34"/>
      <c r="FQ591" s="34"/>
      <c r="FR591" s="34"/>
      <c r="FS591" s="34"/>
      <c r="FT591" s="34"/>
      <c r="FU591" s="34"/>
      <c r="FV591" s="34"/>
      <c r="FW591" s="34"/>
      <c r="FX591" s="34"/>
      <c r="FY591" s="34"/>
      <c r="FZ591" s="34"/>
      <c r="GA591" s="34"/>
      <c r="GB591" s="34"/>
      <c r="GC591" s="34"/>
      <c r="GD591" s="34"/>
      <c r="GE591" s="34"/>
      <c r="GF591" s="34"/>
      <c r="GG591" s="34"/>
      <c r="GH591" s="34"/>
      <c r="GI591" s="34"/>
      <c r="GJ591" s="34"/>
      <c r="GK591" s="34"/>
      <c r="GL591" s="34"/>
      <c r="GM591" s="34"/>
      <c r="GN591" s="34"/>
      <c r="GO591" s="34"/>
      <c r="GP591" s="34"/>
      <c r="GQ591" s="34"/>
      <c r="GR591" s="34"/>
      <c r="GS591" s="34"/>
      <c r="GT591" s="34"/>
      <c r="GU591" s="34"/>
      <c r="GV591" s="34"/>
      <c r="GW591" s="34"/>
      <c r="GX591" s="34"/>
      <c r="GY591" s="34"/>
      <c r="GZ591" s="34"/>
      <c r="HA591" s="34"/>
      <c r="HB591" s="34"/>
    </row>
    <row r="592" spans="1:210" x14ac:dyDescent="0.2">
      <c r="A592" s="26">
        <f t="shared" si="380"/>
        <v>583</v>
      </c>
      <c r="B592" s="27">
        <f t="shared" ca="1" si="375"/>
        <v>0</v>
      </c>
      <c r="C592" s="27">
        <f t="shared" ca="1" si="376"/>
        <v>0</v>
      </c>
      <c r="D592" s="27">
        <f t="shared" ca="1" si="377"/>
        <v>0</v>
      </c>
      <c r="E592" s="33">
        <f t="shared" ca="1" si="378"/>
        <v>0</v>
      </c>
      <c r="F592" s="29">
        <f t="shared" ca="1" si="379"/>
        <v>0</v>
      </c>
      <c r="G592" s="27"/>
      <c r="H592" s="33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34"/>
      <c r="FI592" s="34"/>
      <c r="FJ592" s="34"/>
      <c r="FK592" s="34"/>
      <c r="FL592" s="34"/>
      <c r="FM592" s="34"/>
      <c r="FN592" s="34"/>
      <c r="FO592" s="34"/>
      <c r="FP592" s="34"/>
      <c r="FQ592" s="34"/>
      <c r="FR592" s="34"/>
      <c r="FS592" s="34"/>
      <c r="FT592" s="34"/>
      <c r="FU592" s="34"/>
      <c r="FV592" s="34"/>
      <c r="FW592" s="34"/>
      <c r="FX592" s="34"/>
      <c r="FY592" s="34"/>
      <c r="FZ592" s="34"/>
      <c r="GA592" s="34"/>
      <c r="GB592" s="34"/>
      <c r="GC592" s="34"/>
      <c r="GD592" s="34"/>
      <c r="GE592" s="34"/>
      <c r="GF592" s="34"/>
      <c r="GG592" s="34"/>
      <c r="GH592" s="34"/>
      <c r="GI592" s="34"/>
      <c r="GJ592" s="34"/>
      <c r="GK592" s="34"/>
      <c r="GL592" s="34"/>
      <c r="GM592" s="34"/>
      <c r="GN592" s="34"/>
      <c r="GO592" s="34"/>
      <c r="GP592" s="34"/>
      <c r="GQ592" s="34"/>
      <c r="GR592" s="34"/>
      <c r="GS592" s="34"/>
      <c r="GT592" s="34"/>
      <c r="GU592" s="34"/>
      <c r="GV592" s="34"/>
      <c r="GW592" s="34"/>
      <c r="GX592" s="34"/>
      <c r="GY592" s="34"/>
      <c r="GZ592" s="34"/>
      <c r="HA592" s="34"/>
      <c r="HB592" s="34"/>
    </row>
    <row r="593" spans="1:210" x14ac:dyDescent="0.2">
      <c r="A593" s="26">
        <f t="shared" si="380"/>
        <v>584</v>
      </c>
      <c r="B593" s="27">
        <f t="shared" ca="1" si="375"/>
        <v>0</v>
      </c>
      <c r="C593" s="27">
        <f t="shared" ca="1" si="376"/>
        <v>0</v>
      </c>
      <c r="D593" s="27">
        <f t="shared" ca="1" si="377"/>
        <v>0</v>
      </c>
      <c r="E593" s="33">
        <f t="shared" ca="1" si="378"/>
        <v>0</v>
      </c>
      <c r="F593" s="29">
        <f t="shared" ca="1" si="379"/>
        <v>0</v>
      </c>
      <c r="G593" s="27"/>
      <c r="H593" s="33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34"/>
      <c r="FI593" s="34"/>
      <c r="FJ593" s="34"/>
      <c r="FK593" s="34"/>
      <c r="FL593" s="34"/>
      <c r="FM593" s="34"/>
      <c r="FN593" s="34"/>
      <c r="FO593" s="34"/>
      <c r="FP593" s="34"/>
      <c r="FQ593" s="34"/>
      <c r="FR593" s="34"/>
      <c r="FS593" s="34"/>
      <c r="FT593" s="34"/>
      <c r="FU593" s="34"/>
      <c r="FV593" s="34"/>
      <c r="FW593" s="34"/>
      <c r="FX593" s="34"/>
      <c r="FY593" s="34"/>
      <c r="FZ593" s="34"/>
      <c r="GA593" s="34"/>
      <c r="GB593" s="34"/>
      <c r="GC593" s="34"/>
      <c r="GD593" s="34"/>
      <c r="GE593" s="34"/>
      <c r="GF593" s="34"/>
      <c r="GG593" s="34"/>
      <c r="GH593" s="34"/>
      <c r="GI593" s="34"/>
      <c r="GJ593" s="34"/>
      <c r="GK593" s="34"/>
      <c r="GL593" s="34"/>
      <c r="GM593" s="34"/>
      <c r="GN593" s="34"/>
      <c r="GO593" s="34"/>
      <c r="GP593" s="34"/>
      <c r="GQ593" s="34"/>
      <c r="GR593" s="34"/>
      <c r="GS593" s="34"/>
      <c r="GT593" s="34"/>
      <c r="GU593" s="34"/>
      <c r="GV593" s="34"/>
      <c r="GW593" s="34"/>
      <c r="GX593" s="34"/>
      <c r="GY593" s="34"/>
      <c r="GZ593" s="34"/>
      <c r="HA593" s="34"/>
      <c r="HB593" s="34"/>
    </row>
    <row r="594" spans="1:210" x14ac:dyDescent="0.2">
      <c r="A594" s="26">
        <f t="shared" si="380"/>
        <v>585</v>
      </c>
      <c r="B594" s="27">
        <f t="shared" ca="1" si="375"/>
        <v>0</v>
      </c>
      <c r="C594" s="27">
        <f t="shared" ca="1" si="376"/>
        <v>0</v>
      </c>
      <c r="D594" s="27">
        <f t="shared" ca="1" si="377"/>
        <v>0</v>
      </c>
      <c r="E594" s="33">
        <f t="shared" ca="1" si="378"/>
        <v>0</v>
      </c>
      <c r="F594" s="29">
        <f t="shared" ca="1" si="379"/>
        <v>0</v>
      </c>
      <c r="G594" s="27"/>
      <c r="H594" s="33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34"/>
      <c r="FI594" s="34"/>
      <c r="FJ594" s="34"/>
      <c r="FK594" s="34"/>
      <c r="FL594" s="34"/>
      <c r="FM594" s="34"/>
      <c r="FN594" s="34"/>
      <c r="FO594" s="34"/>
      <c r="FP594" s="34"/>
      <c r="FQ594" s="34"/>
      <c r="FR594" s="34"/>
      <c r="FS594" s="34"/>
      <c r="FT594" s="34"/>
      <c r="FU594" s="34"/>
      <c r="FV594" s="34"/>
      <c r="FW594" s="34"/>
      <c r="FX594" s="34"/>
      <c r="FY594" s="34"/>
      <c r="FZ594" s="34"/>
      <c r="GA594" s="34"/>
      <c r="GB594" s="34"/>
      <c r="GC594" s="34"/>
      <c r="GD594" s="34"/>
      <c r="GE594" s="34"/>
      <c r="GF594" s="34"/>
      <c r="GG594" s="34"/>
      <c r="GH594" s="34"/>
      <c r="GI594" s="34"/>
      <c r="GJ594" s="34"/>
      <c r="GK594" s="34"/>
      <c r="GL594" s="34"/>
      <c r="GM594" s="34"/>
      <c r="GN594" s="34"/>
      <c r="GO594" s="34"/>
      <c r="GP594" s="34"/>
      <c r="GQ594" s="34"/>
      <c r="GR594" s="34"/>
      <c r="GS594" s="34"/>
      <c r="GT594" s="34"/>
      <c r="GU594" s="34"/>
      <c r="GV594" s="34"/>
      <c r="GW594" s="34"/>
      <c r="GX594" s="34"/>
      <c r="GY594" s="34"/>
      <c r="GZ594" s="34"/>
      <c r="HA594" s="34"/>
      <c r="HB594" s="34"/>
    </row>
    <row r="595" spans="1:210" x14ac:dyDescent="0.2">
      <c r="A595" s="26">
        <f t="shared" si="380"/>
        <v>586</v>
      </c>
      <c r="B595" s="27">
        <f t="shared" ca="1" si="375"/>
        <v>0</v>
      </c>
      <c r="C595" s="27">
        <f t="shared" ca="1" si="376"/>
        <v>0</v>
      </c>
      <c r="D595" s="27">
        <f t="shared" ca="1" si="377"/>
        <v>0</v>
      </c>
      <c r="E595" s="33">
        <f t="shared" ca="1" si="378"/>
        <v>0</v>
      </c>
      <c r="F595" s="29">
        <f t="shared" ca="1" si="379"/>
        <v>0</v>
      </c>
      <c r="G595" s="27"/>
      <c r="H595" s="33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34"/>
      <c r="FI595" s="34"/>
      <c r="FJ595" s="34"/>
      <c r="FK595" s="34"/>
      <c r="FL595" s="34"/>
      <c r="FM595" s="34"/>
      <c r="FN595" s="34"/>
      <c r="FO595" s="34"/>
      <c r="FP595" s="34"/>
      <c r="FQ595" s="34"/>
      <c r="FR595" s="34"/>
      <c r="FS595" s="34"/>
      <c r="FT595" s="34"/>
      <c r="FU595" s="34"/>
      <c r="FV595" s="34"/>
      <c r="FW595" s="34"/>
      <c r="FX595" s="34"/>
      <c r="FY595" s="34"/>
      <c r="FZ595" s="34"/>
      <c r="GA595" s="34"/>
      <c r="GB595" s="34"/>
      <c r="GC595" s="34"/>
      <c r="GD595" s="34"/>
      <c r="GE595" s="34"/>
      <c r="GF595" s="34"/>
      <c r="GG595" s="34"/>
      <c r="GH595" s="34"/>
      <c r="GI595" s="34"/>
      <c r="GJ595" s="34"/>
      <c r="GK595" s="34"/>
      <c r="GL595" s="34"/>
      <c r="GM595" s="34"/>
      <c r="GN595" s="34"/>
      <c r="GO595" s="34"/>
      <c r="GP595" s="34"/>
      <c r="GQ595" s="34"/>
      <c r="GR595" s="34"/>
      <c r="GS595" s="34"/>
      <c r="GT595" s="34"/>
      <c r="GU595" s="34"/>
      <c r="GV595" s="34"/>
      <c r="GW595" s="34"/>
      <c r="GX595" s="34"/>
      <c r="GY595" s="34"/>
      <c r="GZ595" s="34"/>
      <c r="HA595" s="34"/>
      <c r="HB595" s="34"/>
    </row>
    <row r="596" spans="1:210" x14ac:dyDescent="0.2">
      <c r="A596" s="26">
        <f t="shared" si="380"/>
        <v>587</v>
      </c>
      <c r="B596" s="27">
        <f t="shared" ca="1" si="375"/>
        <v>0</v>
      </c>
      <c r="C596" s="27">
        <f t="shared" ca="1" si="376"/>
        <v>0</v>
      </c>
      <c r="D596" s="27">
        <f t="shared" ca="1" si="377"/>
        <v>0</v>
      </c>
      <c r="E596" s="33">
        <f t="shared" ca="1" si="378"/>
        <v>0</v>
      </c>
      <c r="F596" s="29">
        <f t="shared" ca="1" si="379"/>
        <v>0</v>
      </c>
      <c r="G596" s="27"/>
      <c r="H596" s="33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34"/>
      <c r="FI596" s="34"/>
      <c r="FJ596" s="34"/>
      <c r="FK596" s="34"/>
      <c r="FL596" s="34"/>
      <c r="FM596" s="34"/>
      <c r="FN596" s="34"/>
      <c r="FO596" s="34"/>
      <c r="FP596" s="34"/>
      <c r="FQ596" s="34"/>
      <c r="FR596" s="34"/>
      <c r="FS596" s="34"/>
      <c r="FT596" s="34"/>
      <c r="FU596" s="34"/>
      <c r="FV596" s="34"/>
      <c r="FW596" s="34"/>
      <c r="FX596" s="34"/>
      <c r="FY596" s="34"/>
      <c r="FZ596" s="34"/>
      <c r="GA596" s="34"/>
      <c r="GB596" s="34"/>
      <c r="GC596" s="34"/>
      <c r="GD596" s="34"/>
      <c r="GE596" s="34"/>
      <c r="GF596" s="34"/>
      <c r="GG596" s="34"/>
      <c r="GH596" s="34"/>
      <c r="GI596" s="34"/>
      <c r="GJ596" s="34"/>
      <c r="GK596" s="34"/>
      <c r="GL596" s="34"/>
      <c r="GM596" s="34"/>
      <c r="GN596" s="34"/>
      <c r="GO596" s="34"/>
      <c r="GP596" s="34"/>
      <c r="GQ596" s="34"/>
      <c r="GR596" s="34"/>
      <c r="GS596" s="34"/>
      <c r="GT596" s="34"/>
      <c r="GU596" s="34"/>
      <c r="GV596" s="34"/>
      <c r="GW596" s="34"/>
      <c r="GX596" s="34"/>
      <c r="GY596" s="34"/>
      <c r="GZ596" s="34"/>
      <c r="HA596" s="34"/>
      <c r="HB596" s="34"/>
    </row>
    <row r="597" spans="1:210" x14ac:dyDescent="0.2">
      <c r="A597" s="26">
        <f t="shared" si="380"/>
        <v>588</v>
      </c>
      <c r="B597" s="27">
        <f t="shared" ca="1" si="375"/>
        <v>0</v>
      </c>
      <c r="C597" s="27">
        <f t="shared" ca="1" si="376"/>
        <v>0</v>
      </c>
      <c r="D597" s="27">
        <f t="shared" ca="1" si="377"/>
        <v>0</v>
      </c>
      <c r="E597" s="33">
        <f t="shared" ca="1" si="378"/>
        <v>0</v>
      </c>
      <c r="F597" s="29">
        <f t="shared" ca="1" si="379"/>
        <v>0</v>
      </c>
      <c r="G597" s="27"/>
      <c r="H597" s="33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34"/>
      <c r="FI597" s="34"/>
      <c r="FJ597" s="34"/>
      <c r="FK597" s="34"/>
      <c r="FL597" s="34"/>
      <c r="FM597" s="34"/>
      <c r="FN597" s="34"/>
      <c r="FO597" s="34"/>
      <c r="FP597" s="34"/>
      <c r="FQ597" s="34"/>
      <c r="FR597" s="34"/>
      <c r="FS597" s="34"/>
      <c r="FT597" s="34"/>
      <c r="FU597" s="34"/>
      <c r="FV597" s="34"/>
      <c r="FW597" s="34"/>
      <c r="FX597" s="34"/>
      <c r="FY597" s="34"/>
      <c r="FZ597" s="34"/>
      <c r="GA597" s="34"/>
      <c r="GB597" s="34"/>
      <c r="GC597" s="34"/>
      <c r="GD597" s="34"/>
      <c r="GE597" s="34"/>
      <c r="GF597" s="34"/>
      <c r="GG597" s="34"/>
      <c r="GH597" s="34"/>
      <c r="GI597" s="34"/>
      <c r="GJ597" s="34"/>
      <c r="GK597" s="34"/>
      <c r="GL597" s="34"/>
      <c r="GM597" s="34"/>
      <c r="GN597" s="34"/>
      <c r="GO597" s="34"/>
      <c r="GP597" s="34"/>
      <c r="GQ597" s="34"/>
      <c r="GR597" s="34"/>
      <c r="GS597" s="34"/>
      <c r="GT597" s="34"/>
      <c r="GU597" s="34"/>
      <c r="GV597" s="34"/>
      <c r="GW597" s="34"/>
      <c r="GX597" s="34"/>
      <c r="GY597" s="34"/>
      <c r="GZ597" s="34"/>
      <c r="HA597" s="34"/>
      <c r="HB597" s="34"/>
    </row>
    <row r="598" spans="1:210" x14ac:dyDescent="0.2">
      <c r="A598" s="26">
        <f t="shared" si="380"/>
        <v>589</v>
      </c>
      <c r="B598" s="27">
        <f t="shared" ca="1" si="375"/>
        <v>0</v>
      </c>
      <c r="C598" s="27">
        <f t="shared" ca="1" si="376"/>
        <v>0</v>
      </c>
      <c r="D598" s="27">
        <f t="shared" ca="1" si="377"/>
        <v>0</v>
      </c>
      <c r="E598" s="33">
        <f t="shared" ca="1" si="378"/>
        <v>0</v>
      </c>
      <c r="F598" s="29">
        <f t="shared" ca="1" si="379"/>
        <v>0</v>
      </c>
      <c r="G598" s="27"/>
      <c r="H598" s="33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34"/>
      <c r="FI598" s="34"/>
      <c r="FJ598" s="34"/>
      <c r="FK598" s="34"/>
      <c r="FL598" s="34"/>
      <c r="FM598" s="34"/>
      <c r="FN598" s="34"/>
      <c r="FO598" s="34"/>
      <c r="FP598" s="34"/>
      <c r="FQ598" s="34"/>
      <c r="FR598" s="34"/>
      <c r="FS598" s="34"/>
      <c r="FT598" s="34"/>
      <c r="FU598" s="34"/>
      <c r="FV598" s="34"/>
      <c r="FW598" s="34"/>
      <c r="FX598" s="34"/>
      <c r="FY598" s="34"/>
      <c r="FZ598" s="34"/>
      <c r="GA598" s="34"/>
      <c r="GB598" s="34"/>
      <c r="GC598" s="34"/>
      <c r="GD598" s="34"/>
      <c r="GE598" s="34"/>
      <c r="GF598" s="34"/>
      <c r="GG598" s="34"/>
      <c r="GH598" s="34"/>
      <c r="GI598" s="34"/>
      <c r="GJ598" s="34"/>
      <c r="GK598" s="34"/>
      <c r="GL598" s="34"/>
      <c r="GM598" s="34"/>
      <c r="GN598" s="34"/>
      <c r="GO598" s="34"/>
      <c r="GP598" s="34"/>
      <c r="GQ598" s="34"/>
      <c r="GR598" s="34"/>
      <c r="GS598" s="34"/>
      <c r="GT598" s="34"/>
      <c r="GU598" s="34"/>
      <c r="GV598" s="34"/>
      <c r="GW598" s="34"/>
      <c r="GX598" s="34"/>
      <c r="GY598" s="34"/>
      <c r="GZ598" s="34"/>
      <c r="HA598" s="34"/>
      <c r="HB598" s="34"/>
    </row>
    <row r="599" spans="1:210" x14ac:dyDescent="0.2">
      <c r="A599" s="26">
        <f t="shared" si="380"/>
        <v>590</v>
      </c>
      <c r="B599" s="27">
        <f t="shared" ca="1" si="375"/>
        <v>0</v>
      </c>
      <c r="C599" s="27">
        <f t="shared" ca="1" si="376"/>
        <v>0</v>
      </c>
      <c r="D599" s="27">
        <f t="shared" ca="1" si="377"/>
        <v>0</v>
      </c>
      <c r="E599" s="33">
        <f t="shared" ca="1" si="378"/>
        <v>0</v>
      </c>
      <c r="F599" s="29">
        <f t="shared" ca="1" si="379"/>
        <v>0</v>
      </c>
      <c r="G599" s="27"/>
      <c r="H599" s="33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34"/>
      <c r="FI599" s="34"/>
      <c r="FJ599" s="34"/>
      <c r="FK599" s="34"/>
      <c r="FL599" s="34"/>
      <c r="FM599" s="34"/>
      <c r="FN599" s="34"/>
      <c r="FO599" s="34"/>
      <c r="FP599" s="34"/>
      <c r="FQ599" s="34"/>
      <c r="FR599" s="34"/>
      <c r="FS599" s="34"/>
      <c r="FT599" s="34"/>
      <c r="FU599" s="34"/>
      <c r="FV599" s="34"/>
      <c r="FW599" s="34"/>
      <c r="FX599" s="34"/>
      <c r="FY599" s="34"/>
      <c r="FZ599" s="34"/>
      <c r="GA599" s="34"/>
      <c r="GB599" s="34"/>
      <c r="GC599" s="34"/>
      <c r="GD599" s="34"/>
      <c r="GE599" s="34"/>
      <c r="GF599" s="34"/>
      <c r="GG599" s="34"/>
      <c r="GH599" s="34"/>
      <c r="GI599" s="34"/>
      <c r="GJ599" s="34"/>
      <c r="GK599" s="34"/>
      <c r="GL599" s="34"/>
      <c r="GM599" s="34"/>
      <c r="GN599" s="34"/>
      <c r="GO599" s="34"/>
      <c r="GP599" s="34"/>
      <c r="GQ599" s="34"/>
      <c r="GR599" s="34"/>
      <c r="GS599" s="34"/>
      <c r="GT599" s="34"/>
      <c r="GU599" s="34"/>
      <c r="GV599" s="34"/>
      <c r="GW599" s="34"/>
      <c r="GX599" s="34"/>
      <c r="GY599" s="34"/>
      <c r="GZ599" s="34"/>
      <c r="HA599" s="34"/>
      <c r="HB599" s="34"/>
    </row>
    <row r="600" spans="1:210" x14ac:dyDescent="0.2">
      <c r="A600" s="26">
        <f t="shared" si="380"/>
        <v>591</v>
      </c>
      <c r="B600" s="27">
        <f t="shared" ca="1" si="375"/>
        <v>0</v>
      </c>
      <c r="C600" s="27">
        <f t="shared" ca="1" si="376"/>
        <v>0</v>
      </c>
      <c r="D600" s="27">
        <f t="shared" ca="1" si="377"/>
        <v>0</v>
      </c>
      <c r="E600" s="33">
        <f t="shared" ca="1" si="378"/>
        <v>0</v>
      </c>
      <c r="F600" s="29">
        <f t="shared" ca="1" si="379"/>
        <v>0</v>
      </c>
      <c r="G600" s="27"/>
      <c r="H600" s="33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34"/>
      <c r="FI600" s="34"/>
      <c r="FJ600" s="34"/>
      <c r="FK600" s="34"/>
      <c r="FL600" s="34"/>
      <c r="FM600" s="34"/>
      <c r="FN600" s="34"/>
      <c r="FO600" s="34"/>
      <c r="FP600" s="34"/>
      <c r="FQ600" s="34"/>
      <c r="FR600" s="34"/>
      <c r="FS600" s="34"/>
      <c r="FT600" s="34"/>
      <c r="FU600" s="34"/>
      <c r="FV600" s="34"/>
      <c r="FW600" s="34"/>
      <c r="FX600" s="34"/>
      <c r="FY600" s="34"/>
      <c r="FZ600" s="34"/>
      <c r="GA600" s="34"/>
      <c r="GB600" s="34"/>
      <c r="GC600" s="34"/>
      <c r="GD600" s="34"/>
      <c r="GE600" s="34"/>
      <c r="GF600" s="34"/>
      <c r="GG600" s="34"/>
      <c r="GH600" s="34"/>
      <c r="GI600" s="34"/>
      <c r="GJ600" s="34"/>
      <c r="GK600" s="34"/>
      <c r="GL600" s="34"/>
      <c r="GM600" s="34"/>
      <c r="GN600" s="34"/>
      <c r="GO600" s="34"/>
      <c r="GP600" s="34"/>
      <c r="GQ600" s="34"/>
      <c r="GR600" s="34"/>
      <c r="GS600" s="34"/>
      <c r="GT600" s="34"/>
      <c r="GU600" s="34"/>
      <c r="GV600" s="34"/>
      <c r="GW600" s="34"/>
      <c r="GX600" s="34"/>
      <c r="GY600" s="34"/>
      <c r="GZ600" s="34"/>
      <c r="HA600" s="34"/>
      <c r="HB600" s="34"/>
    </row>
    <row r="601" spans="1:210" x14ac:dyDescent="0.2">
      <c r="A601" s="26">
        <f t="shared" si="380"/>
        <v>592</v>
      </c>
      <c r="B601" s="27">
        <f t="shared" ca="1" si="375"/>
        <v>0</v>
      </c>
      <c r="C601" s="27">
        <f t="shared" ca="1" si="376"/>
        <v>0</v>
      </c>
      <c r="D601" s="27">
        <f t="shared" ca="1" si="377"/>
        <v>0</v>
      </c>
      <c r="E601" s="33">
        <f t="shared" ca="1" si="378"/>
        <v>0</v>
      </c>
      <c r="F601" s="29">
        <f t="shared" ca="1" si="379"/>
        <v>0</v>
      </c>
      <c r="G601" s="27"/>
      <c r="H601" s="33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34"/>
      <c r="FI601" s="34"/>
      <c r="FJ601" s="34"/>
      <c r="FK601" s="34"/>
      <c r="FL601" s="34"/>
      <c r="FM601" s="34"/>
      <c r="FN601" s="34"/>
      <c r="FO601" s="34"/>
      <c r="FP601" s="34"/>
      <c r="FQ601" s="34"/>
      <c r="FR601" s="34"/>
      <c r="FS601" s="34"/>
      <c r="FT601" s="34"/>
      <c r="FU601" s="34"/>
      <c r="FV601" s="34"/>
      <c r="FW601" s="34"/>
      <c r="FX601" s="34"/>
      <c r="FY601" s="34"/>
      <c r="FZ601" s="34"/>
      <c r="GA601" s="34"/>
      <c r="GB601" s="34"/>
      <c r="GC601" s="34"/>
      <c r="GD601" s="34"/>
      <c r="GE601" s="34"/>
      <c r="GF601" s="34"/>
      <c r="GG601" s="34"/>
      <c r="GH601" s="34"/>
      <c r="GI601" s="34"/>
      <c r="GJ601" s="34"/>
      <c r="GK601" s="34"/>
      <c r="GL601" s="34"/>
      <c r="GM601" s="34"/>
      <c r="GN601" s="34"/>
      <c r="GO601" s="34"/>
      <c r="GP601" s="34"/>
      <c r="GQ601" s="34"/>
      <c r="GR601" s="34"/>
      <c r="GS601" s="34"/>
      <c r="GT601" s="34"/>
      <c r="GU601" s="34"/>
      <c r="GV601" s="34"/>
      <c r="GW601" s="34"/>
      <c r="GX601" s="34"/>
      <c r="GY601" s="34"/>
      <c r="GZ601" s="34"/>
      <c r="HA601" s="34"/>
      <c r="HB601" s="34"/>
    </row>
    <row r="602" spans="1:210" x14ac:dyDescent="0.2">
      <c r="A602" s="26">
        <f t="shared" si="380"/>
        <v>593</v>
      </c>
      <c r="B602" s="27">
        <f t="shared" ca="1" si="375"/>
        <v>0</v>
      </c>
      <c r="C602" s="27">
        <f t="shared" ca="1" si="376"/>
        <v>0</v>
      </c>
      <c r="D602" s="27">
        <f t="shared" ca="1" si="377"/>
        <v>0</v>
      </c>
      <c r="E602" s="33">
        <f t="shared" ca="1" si="378"/>
        <v>0</v>
      </c>
      <c r="F602" s="29">
        <f t="shared" ca="1" si="379"/>
        <v>0</v>
      </c>
      <c r="G602" s="27"/>
      <c r="H602" s="33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34"/>
      <c r="FI602" s="34"/>
      <c r="FJ602" s="34"/>
      <c r="FK602" s="34"/>
      <c r="FL602" s="34"/>
      <c r="FM602" s="34"/>
      <c r="FN602" s="34"/>
      <c r="FO602" s="34"/>
      <c r="FP602" s="34"/>
      <c r="FQ602" s="34"/>
      <c r="FR602" s="34"/>
      <c r="FS602" s="34"/>
      <c r="FT602" s="34"/>
      <c r="FU602" s="34"/>
      <c r="FV602" s="34"/>
      <c r="FW602" s="34"/>
      <c r="FX602" s="34"/>
      <c r="FY602" s="34"/>
      <c r="FZ602" s="34"/>
      <c r="GA602" s="34"/>
      <c r="GB602" s="34"/>
      <c r="GC602" s="34"/>
      <c r="GD602" s="34"/>
      <c r="GE602" s="34"/>
      <c r="GF602" s="34"/>
      <c r="GG602" s="34"/>
      <c r="GH602" s="34"/>
      <c r="GI602" s="34"/>
      <c r="GJ602" s="34"/>
      <c r="GK602" s="34"/>
      <c r="GL602" s="34"/>
      <c r="GM602" s="34"/>
      <c r="GN602" s="34"/>
      <c r="GO602" s="34"/>
      <c r="GP602" s="34"/>
      <c r="GQ602" s="34"/>
      <c r="GR602" s="34"/>
      <c r="GS602" s="34"/>
      <c r="GT602" s="34"/>
      <c r="GU602" s="34"/>
      <c r="GV602" s="34"/>
      <c r="GW602" s="34"/>
      <c r="GX602" s="34"/>
      <c r="GY602" s="34"/>
      <c r="GZ602" s="34"/>
      <c r="HA602" s="34"/>
      <c r="HB602" s="34"/>
    </row>
    <row r="603" spans="1:210" x14ac:dyDescent="0.2">
      <c r="A603" s="26">
        <f t="shared" si="380"/>
        <v>594</v>
      </c>
      <c r="B603" s="27">
        <f t="shared" ca="1" si="375"/>
        <v>0</v>
      </c>
      <c r="C603" s="27">
        <f t="shared" ca="1" si="376"/>
        <v>0</v>
      </c>
      <c r="D603" s="27">
        <f t="shared" ca="1" si="377"/>
        <v>0</v>
      </c>
      <c r="E603" s="33">
        <f t="shared" ca="1" si="378"/>
        <v>0</v>
      </c>
      <c r="F603" s="29">
        <f t="shared" ca="1" si="379"/>
        <v>0</v>
      </c>
      <c r="G603" s="27"/>
      <c r="H603" s="33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34"/>
      <c r="FI603" s="34"/>
      <c r="FJ603" s="34"/>
      <c r="FK603" s="34"/>
      <c r="FL603" s="34"/>
      <c r="FM603" s="34"/>
      <c r="FN603" s="34"/>
      <c r="FO603" s="34"/>
      <c r="FP603" s="34"/>
      <c r="FQ603" s="34"/>
      <c r="FR603" s="34"/>
      <c r="FS603" s="34"/>
      <c r="FT603" s="34"/>
      <c r="FU603" s="34"/>
      <c r="FV603" s="34"/>
      <c r="FW603" s="34"/>
      <c r="FX603" s="34"/>
      <c r="FY603" s="34"/>
      <c r="FZ603" s="34"/>
      <c r="GA603" s="34"/>
      <c r="GB603" s="34"/>
      <c r="GC603" s="34"/>
      <c r="GD603" s="34"/>
      <c r="GE603" s="34"/>
      <c r="GF603" s="34"/>
      <c r="GG603" s="34"/>
      <c r="GH603" s="34"/>
      <c r="GI603" s="34"/>
      <c r="GJ603" s="34"/>
      <c r="GK603" s="34"/>
      <c r="GL603" s="34"/>
      <c r="GM603" s="34"/>
      <c r="GN603" s="34"/>
      <c r="GO603" s="34"/>
      <c r="GP603" s="34"/>
      <c r="GQ603" s="34"/>
      <c r="GR603" s="34"/>
      <c r="GS603" s="34"/>
      <c r="GT603" s="34"/>
      <c r="GU603" s="34"/>
      <c r="GV603" s="34"/>
      <c r="GW603" s="34"/>
      <c r="GX603" s="34"/>
      <c r="GY603" s="34"/>
      <c r="GZ603" s="34"/>
      <c r="HA603" s="34"/>
      <c r="HB603" s="34"/>
    </row>
    <row r="604" spans="1:210" x14ac:dyDescent="0.2">
      <c r="A604" s="26">
        <f t="shared" si="380"/>
        <v>595</v>
      </c>
      <c r="B604" s="27">
        <f t="shared" ca="1" si="375"/>
        <v>0</v>
      </c>
      <c r="C604" s="27">
        <f t="shared" ca="1" si="376"/>
        <v>0</v>
      </c>
      <c r="D604" s="27">
        <f t="shared" ca="1" si="377"/>
        <v>0</v>
      </c>
      <c r="E604" s="33">
        <f t="shared" ca="1" si="378"/>
        <v>0</v>
      </c>
      <c r="F604" s="29">
        <f t="shared" ca="1" si="379"/>
        <v>0</v>
      </c>
      <c r="G604" s="27"/>
      <c r="H604" s="33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34"/>
      <c r="FI604" s="34"/>
      <c r="FJ604" s="34"/>
      <c r="FK604" s="34"/>
      <c r="FL604" s="34"/>
      <c r="FM604" s="34"/>
      <c r="FN604" s="34"/>
      <c r="FO604" s="34"/>
      <c r="FP604" s="34"/>
      <c r="FQ604" s="34"/>
      <c r="FR604" s="34"/>
      <c r="FS604" s="34"/>
      <c r="FT604" s="34"/>
      <c r="FU604" s="34"/>
      <c r="FV604" s="34"/>
      <c r="FW604" s="34"/>
      <c r="FX604" s="34"/>
      <c r="FY604" s="34"/>
      <c r="FZ604" s="34"/>
      <c r="GA604" s="34"/>
      <c r="GB604" s="34"/>
      <c r="GC604" s="34"/>
      <c r="GD604" s="34"/>
      <c r="GE604" s="34"/>
      <c r="GF604" s="34"/>
      <c r="GG604" s="34"/>
      <c r="GH604" s="34"/>
      <c r="GI604" s="34"/>
      <c r="GJ604" s="34"/>
      <c r="GK604" s="34"/>
      <c r="GL604" s="34"/>
      <c r="GM604" s="34"/>
      <c r="GN604" s="34"/>
      <c r="GO604" s="34"/>
      <c r="GP604" s="34"/>
      <c r="GQ604" s="34"/>
      <c r="GR604" s="34"/>
      <c r="GS604" s="34"/>
      <c r="GT604" s="34"/>
      <c r="GU604" s="34"/>
      <c r="GV604" s="34"/>
      <c r="GW604" s="34"/>
      <c r="GX604" s="34"/>
      <c r="GY604" s="34"/>
      <c r="GZ604" s="34"/>
      <c r="HA604" s="34"/>
      <c r="HB604" s="34"/>
    </row>
    <row r="605" spans="1:210" x14ac:dyDescent="0.2">
      <c r="A605" s="26">
        <f t="shared" si="380"/>
        <v>596</v>
      </c>
      <c r="B605" s="27">
        <f t="shared" ca="1" si="375"/>
        <v>0</v>
      </c>
      <c r="C605" s="27">
        <f t="shared" ca="1" si="376"/>
        <v>0</v>
      </c>
      <c r="D605" s="27">
        <f t="shared" ca="1" si="377"/>
        <v>0</v>
      </c>
      <c r="E605" s="33">
        <f t="shared" ca="1" si="378"/>
        <v>0</v>
      </c>
      <c r="F605" s="29">
        <f t="shared" ca="1" si="379"/>
        <v>0</v>
      </c>
      <c r="G605" s="27"/>
      <c r="H605" s="33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34"/>
      <c r="FI605" s="34"/>
      <c r="FJ605" s="34"/>
      <c r="FK605" s="34"/>
      <c r="FL605" s="34"/>
      <c r="FM605" s="34"/>
      <c r="FN605" s="34"/>
      <c r="FO605" s="34"/>
      <c r="FP605" s="34"/>
      <c r="FQ605" s="34"/>
      <c r="FR605" s="34"/>
      <c r="FS605" s="34"/>
      <c r="FT605" s="34"/>
      <c r="FU605" s="34"/>
      <c r="FV605" s="34"/>
      <c r="FW605" s="34"/>
      <c r="FX605" s="34"/>
      <c r="FY605" s="34"/>
      <c r="FZ605" s="34"/>
      <c r="GA605" s="34"/>
      <c r="GB605" s="34"/>
      <c r="GC605" s="34"/>
      <c r="GD605" s="34"/>
      <c r="GE605" s="34"/>
      <c r="GF605" s="34"/>
      <c r="GG605" s="34"/>
      <c r="GH605" s="34"/>
      <c r="GI605" s="34"/>
      <c r="GJ605" s="34"/>
      <c r="GK605" s="34"/>
      <c r="GL605" s="34"/>
      <c r="GM605" s="34"/>
      <c r="GN605" s="34"/>
      <c r="GO605" s="34"/>
      <c r="GP605" s="34"/>
      <c r="GQ605" s="34"/>
      <c r="GR605" s="34"/>
      <c r="GS605" s="34"/>
      <c r="GT605" s="34"/>
      <c r="GU605" s="34"/>
      <c r="GV605" s="34"/>
      <c r="GW605" s="34"/>
      <c r="GX605" s="34"/>
      <c r="GY605" s="34"/>
      <c r="GZ605" s="34"/>
      <c r="HA605" s="34"/>
      <c r="HB605" s="34"/>
    </row>
    <row r="606" spans="1:210" x14ac:dyDescent="0.2">
      <c r="A606" s="26">
        <f t="shared" si="380"/>
        <v>597</v>
      </c>
      <c r="B606" s="27">
        <f t="shared" ca="1" si="375"/>
        <v>0</v>
      </c>
      <c r="C606" s="27">
        <f t="shared" ca="1" si="376"/>
        <v>0</v>
      </c>
      <c r="D606" s="27">
        <f t="shared" ca="1" si="377"/>
        <v>0</v>
      </c>
      <c r="E606" s="33">
        <f t="shared" ca="1" si="378"/>
        <v>0</v>
      </c>
      <c r="F606" s="29">
        <f t="shared" ca="1" si="379"/>
        <v>0</v>
      </c>
      <c r="G606" s="27"/>
      <c r="H606" s="33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34"/>
      <c r="FI606" s="34"/>
      <c r="FJ606" s="34"/>
      <c r="FK606" s="34"/>
      <c r="FL606" s="34"/>
      <c r="FM606" s="34"/>
      <c r="FN606" s="34"/>
      <c r="FO606" s="34"/>
      <c r="FP606" s="34"/>
      <c r="FQ606" s="34"/>
      <c r="FR606" s="34"/>
      <c r="FS606" s="34"/>
      <c r="FT606" s="34"/>
      <c r="FU606" s="34"/>
      <c r="FV606" s="34"/>
      <c r="FW606" s="34"/>
      <c r="FX606" s="34"/>
      <c r="FY606" s="34"/>
      <c r="FZ606" s="34"/>
      <c r="GA606" s="34"/>
      <c r="GB606" s="34"/>
      <c r="GC606" s="34"/>
      <c r="GD606" s="34"/>
      <c r="GE606" s="34"/>
      <c r="GF606" s="34"/>
      <c r="GG606" s="34"/>
      <c r="GH606" s="34"/>
      <c r="GI606" s="34"/>
      <c r="GJ606" s="34"/>
      <c r="GK606" s="34"/>
      <c r="GL606" s="34"/>
      <c r="GM606" s="34"/>
      <c r="GN606" s="34"/>
      <c r="GO606" s="34"/>
      <c r="GP606" s="34"/>
      <c r="GQ606" s="34"/>
      <c r="GR606" s="34"/>
      <c r="GS606" s="34"/>
      <c r="GT606" s="34"/>
      <c r="GU606" s="34"/>
      <c r="GV606" s="34"/>
      <c r="GW606" s="34"/>
      <c r="GX606" s="34"/>
      <c r="GY606" s="34"/>
      <c r="GZ606" s="34"/>
      <c r="HA606" s="34"/>
      <c r="HB606" s="34"/>
    </row>
    <row r="607" spans="1:210" x14ac:dyDescent="0.2">
      <c r="A607" s="26">
        <f t="shared" si="380"/>
        <v>598</v>
      </c>
      <c r="B607" s="27">
        <f t="shared" ca="1" si="375"/>
        <v>0</v>
      </c>
      <c r="C607" s="27">
        <f t="shared" ca="1" si="376"/>
        <v>0</v>
      </c>
      <c r="D607" s="27">
        <f t="shared" ca="1" si="377"/>
        <v>0</v>
      </c>
      <c r="E607" s="33">
        <f t="shared" ca="1" si="378"/>
        <v>0</v>
      </c>
      <c r="F607" s="29">
        <f t="shared" ca="1" si="379"/>
        <v>0</v>
      </c>
      <c r="G607" s="27"/>
      <c r="H607" s="33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34"/>
      <c r="FI607" s="34"/>
      <c r="FJ607" s="34"/>
      <c r="FK607" s="34"/>
      <c r="FL607" s="34"/>
      <c r="FM607" s="34"/>
      <c r="FN607" s="34"/>
      <c r="FO607" s="34"/>
      <c r="FP607" s="34"/>
      <c r="FQ607" s="34"/>
      <c r="FR607" s="34"/>
      <c r="FS607" s="34"/>
      <c r="FT607" s="34"/>
      <c r="FU607" s="34"/>
      <c r="FV607" s="34"/>
      <c r="FW607" s="34"/>
      <c r="FX607" s="34"/>
      <c r="FY607" s="34"/>
      <c r="FZ607" s="34"/>
      <c r="GA607" s="34"/>
      <c r="GB607" s="34"/>
      <c r="GC607" s="34"/>
      <c r="GD607" s="34"/>
      <c r="GE607" s="34"/>
      <c r="GF607" s="34"/>
      <c r="GG607" s="34"/>
      <c r="GH607" s="34"/>
      <c r="GI607" s="34"/>
      <c r="GJ607" s="34"/>
      <c r="GK607" s="34"/>
      <c r="GL607" s="34"/>
      <c r="GM607" s="34"/>
      <c r="GN607" s="34"/>
      <c r="GO607" s="34"/>
      <c r="GP607" s="34"/>
      <c r="GQ607" s="34"/>
      <c r="GR607" s="34"/>
      <c r="GS607" s="34"/>
      <c r="GT607" s="34"/>
      <c r="GU607" s="34"/>
      <c r="GV607" s="34"/>
      <c r="GW607" s="34"/>
      <c r="GX607" s="34"/>
      <c r="GY607" s="34"/>
      <c r="GZ607" s="34"/>
      <c r="HA607" s="34"/>
      <c r="HB607" s="34"/>
    </row>
    <row r="608" spans="1:210" x14ac:dyDescent="0.2">
      <c r="A608" s="26">
        <f t="shared" si="380"/>
        <v>599</v>
      </c>
      <c r="B608" s="27">
        <f t="shared" ca="1" si="375"/>
        <v>0</v>
      </c>
      <c r="C608" s="27">
        <f t="shared" ca="1" si="376"/>
        <v>0</v>
      </c>
      <c r="D608" s="27">
        <f t="shared" ca="1" si="377"/>
        <v>0</v>
      </c>
      <c r="E608" s="33">
        <f t="shared" ca="1" si="378"/>
        <v>0</v>
      </c>
      <c r="F608" s="29">
        <f t="shared" ca="1" si="379"/>
        <v>0</v>
      </c>
      <c r="G608" s="27"/>
      <c r="H608" s="33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34"/>
      <c r="FI608" s="34"/>
      <c r="FJ608" s="34"/>
      <c r="FK608" s="34"/>
      <c r="FL608" s="34"/>
      <c r="FM608" s="34"/>
      <c r="FN608" s="34"/>
      <c r="FO608" s="34"/>
      <c r="FP608" s="34"/>
      <c r="FQ608" s="34"/>
      <c r="FR608" s="34"/>
      <c r="FS608" s="34"/>
      <c r="FT608" s="34"/>
      <c r="FU608" s="34"/>
      <c r="FV608" s="34"/>
      <c r="FW608" s="34"/>
      <c r="FX608" s="34"/>
      <c r="FY608" s="34"/>
      <c r="FZ608" s="34"/>
      <c r="GA608" s="34"/>
      <c r="GB608" s="34"/>
      <c r="GC608" s="34"/>
      <c r="GD608" s="34"/>
      <c r="GE608" s="34"/>
      <c r="GF608" s="34"/>
      <c r="GG608" s="34"/>
      <c r="GH608" s="34"/>
      <c r="GI608" s="34"/>
      <c r="GJ608" s="34"/>
      <c r="GK608" s="34"/>
      <c r="GL608" s="34"/>
      <c r="GM608" s="34"/>
      <c r="GN608" s="34"/>
      <c r="GO608" s="34"/>
      <c r="GP608" s="34"/>
      <c r="GQ608" s="34"/>
      <c r="GR608" s="34"/>
      <c r="GS608" s="34"/>
      <c r="GT608" s="34"/>
      <c r="GU608" s="34"/>
      <c r="GV608" s="34"/>
      <c r="GW608" s="34"/>
      <c r="GX608" s="34"/>
      <c r="GY608" s="34"/>
      <c r="GZ608" s="34"/>
      <c r="HA608" s="34"/>
      <c r="HB608" s="34"/>
    </row>
    <row r="609" spans="1:210" x14ac:dyDescent="0.2">
      <c r="A609" s="26">
        <f t="shared" si="380"/>
        <v>600</v>
      </c>
      <c r="B609" s="27">
        <f t="shared" ca="1" si="375"/>
        <v>0</v>
      </c>
      <c r="C609" s="27">
        <f t="shared" ca="1" si="376"/>
        <v>0</v>
      </c>
      <c r="D609" s="27">
        <f t="shared" ca="1" si="377"/>
        <v>0</v>
      </c>
      <c r="E609" s="33">
        <f t="shared" ca="1" si="378"/>
        <v>0</v>
      </c>
      <c r="F609" s="29">
        <f t="shared" ca="1" si="379"/>
        <v>0</v>
      </c>
      <c r="G609" s="27"/>
      <c r="H609" s="33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34"/>
      <c r="FI609" s="34"/>
      <c r="FJ609" s="34"/>
      <c r="FK609" s="34"/>
      <c r="FL609" s="34"/>
      <c r="FM609" s="34"/>
      <c r="FN609" s="34"/>
      <c r="FO609" s="34"/>
      <c r="FP609" s="34"/>
      <c r="FQ609" s="34"/>
      <c r="FR609" s="34"/>
      <c r="FS609" s="34"/>
      <c r="FT609" s="34"/>
      <c r="FU609" s="34"/>
      <c r="FV609" s="34"/>
      <c r="FW609" s="34"/>
      <c r="FX609" s="34"/>
      <c r="FY609" s="34"/>
      <c r="FZ609" s="34"/>
      <c r="GA609" s="34"/>
      <c r="GB609" s="34"/>
      <c r="GC609" s="34"/>
      <c r="GD609" s="34"/>
      <c r="GE609" s="34"/>
      <c r="GF609" s="34"/>
      <c r="GG609" s="34"/>
      <c r="GH609" s="34"/>
      <c r="GI609" s="34"/>
      <c r="GJ609" s="34"/>
      <c r="GK609" s="34"/>
      <c r="GL609" s="34"/>
      <c r="GM609" s="34"/>
      <c r="GN609" s="34"/>
      <c r="GO609" s="34"/>
      <c r="GP609" s="34"/>
      <c r="GQ609" s="34"/>
      <c r="GR609" s="34"/>
      <c r="GS609" s="34"/>
      <c r="GT609" s="34"/>
      <c r="GU609" s="34"/>
      <c r="GV609" s="34"/>
      <c r="GW609" s="34"/>
      <c r="GX609" s="34"/>
      <c r="GY609" s="34"/>
      <c r="GZ609" s="34"/>
      <c r="HA609" s="34"/>
      <c r="HB609" s="34"/>
    </row>
    <row r="610" spans="1:210" x14ac:dyDescent="0.2">
      <c r="A610" s="26">
        <f t="shared" si="380"/>
        <v>601</v>
      </c>
      <c r="B610" s="27">
        <f t="shared" ca="1" si="375"/>
        <v>0</v>
      </c>
      <c r="C610" s="27">
        <f t="shared" ca="1" si="376"/>
        <v>0</v>
      </c>
      <c r="D610" s="27">
        <f t="shared" ca="1" si="377"/>
        <v>0</v>
      </c>
      <c r="E610" s="33">
        <f t="shared" ca="1" si="378"/>
        <v>0</v>
      </c>
      <c r="F610" s="29">
        <f t="shared" ca="1" si="379"/>
        <v>0</v>
      </c>
      <c r="G610" s="27"/>
      <c r="H610" s="33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34"/>
      <c r="FI610" s="34"/>
      <c r="FJ610" s="34"/>
      <c r="FK610" s="34"/>
      <c r="FL610" s="34"/>
      <c r="FM610" s="34"/>
      <c r="FN610" s="34"/>
      <c r="FO610" s="34"/>
      <c r="FP610" s="34"/>
      <c r="FQ610" s="34"/>
      <c r="FR610" s="34"/>
      <c r="FS610" s="34"/>
      <c r="FT610" s="34"/>
      <c r="FU610" s="34"/>
      <c r="FV610" s="34"/>
      <c r="FW610" s="34"/>
      <c r="FX610" s="34"/>
      <c r="FY610" s="34"/>
      <c r="FZ610" s="34"/>
      <c r="GA610" s="34"/>
      <c r="GB610" s="34"/>
      <c r="GC610" s="34"/>
      <c r="GD610" s="34"/>
      <c r="GE610" s="34"/>
      <c r="GF610" s="34"/>
      <c r="GG610" s="34"/>
      <c r="GH610" s="34"/>
      <c r="GI610" s="34"/>
      <c r="GJ610" s="34"/>
      <c r="GK610" s="34"/>
      <c r="GL610" s="34"/>
      <c r="GM610" s="34"/>
      <c r="GN610" s="34"/>
      <c r="GO610" s="34"/>
      <c r="GP610" s="34"/>
      <c r="GQ610" s="34"/>
      <c r="GR610" s="34"/>
      <c r="GS610" s="34"/>
      <c r="GT610" s="34"/>
      <c r="GU610" s="34"/>
      <c r="GV610" s="34"/>
      <c r="GW610" s="34"/>
      <c r="GX610" s="34"/>
      <c r="GY610" s="34"/>
      <c r="GZ610" s="34"/>
      <c r="HA610" s="34"/>
      <c r="HB610" s="34"/>
    </row>
    <row r="611" spans="1:210" x14ac:dyDescent="0.2">
      <c r="A611" s="26">
        <f t="shared" si="380"/>
        <v>602</v>
      </c>
      <c r="B611" s="27">
        <f t="shared" ca="1" si="375"/>
        <v>0</v>
      </c>
      <c r="C611" s="27">
        <f t="shared" ca="1" si="376"/>
        <v>0</v>
      </c>
      <c r="D611" s="27">
        <f t="shared" ca="1" si="377"/>
        <v>0</v>
      </c>
      <c r="E611" s="33">
        <f t="shared" ca="1" si="378"/>
        <v>0</v>
      </c>
      <c r="F611" s="29">
        <f t="shared" ca="1" si="379"/>
        <v>0</v>
      </c>
      <c r="G611" s="27"/>
      <c r="H611" s="33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34"/>
      <c r="FI611" s="34"/>
      <c r="FJ611" s="34"/>
      <c r="FK611" s="34"/>
      <c r="FL611" s="34"/>
      <c r="FM611" s="34"/>
      <c r="FN611" s="34"/>
      <c r="FO611" s="34"/>
      <c r="FP611" s="34"/>
      <c r="FQ611" s="34"/>
      <c r="FR611" s="34"/>
      <c r="FS611" s="34"/>
      <c r="FT611" s="34"/>
      <c r="FU611" s="34"/>
      <c r="FV611" s="34"/>
      <c r="FW611" s="34"/>
      <c r="FX611" s="34"/>
      <c r="FY611" s="34"/>
      <c r="FZ611" s="34"/>
      <c r="GA611" s="34"/>
      <c r="GB611" s="34"/>
      <c r="GC611" s="34"/>
      <c r="GD611" s="34"/>
      <c r="GE611" s="34"/>
      <c r="GF611" s="34"/>
      <c r="GG611" s="34"/>
      <c r="GH611" s="34"/>
      <c r="GI611" s="34"/>
      <c r="GJ611" s="34"/>
      <c r="GK611" s="34"/>
      <c r="GL611" s="34"/>
      <c r="GM611" s="34"/>
      <c r="GN611" s="34"/>
      <c r="GO611" s="34"/>
      <c r="GP611" s="34"/>
      <c r="GQ611" s="34"/>
      <c r="GR611" s="34"/>
      <c r="GS611" s="34"/>
      <c r="GT611" s="34"/>
      <c r="GU611" s="34"/>
      <c r="GV611" s="34"/>
      <c r="GW611" s="34"/>
      <c r="GX611" s="34"/>
      <c r="GY611" s="34"/>
      <c r="GZ611" s="34"/>
      <c r="HA611" s="34"/>
      <c r="HB611" s="34"/>
    </row>
    <row r="612" spans="1:210" x14ac:dyDescent="0.2">
      <c r="A612" s="26">
        <f t="shared" si="380"/>
        <v>603</v>
      </c>
      <c r="B612" s="27">
        <f t="shared" ca="1" si="375"/>
        <v>0</v>
      </c>
      <c r="C612" s="27">
        <f t="shared" ca="1" si="376"/>
        <v>0</v>
      </c>
      <c r="D612" s="27">
        <f t="shared" ca="1" si="377"/>
        <v>0</v>
      </c>
      <c r="E612" s="33">
        <f t="shared" ca="1" si="378"/>
        <v>0</v>
      </c>
      <c r="F612" s="29">
        <f t="shared" ca="1" si="379"/>
        <v>0</v>
      </c>
      <c r="G612" s="27"/>
      <c r="H612" s="33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34"/>
      <c r="FI612" s="34"/>
      <c r="FJ612" s="34"/>
      <c r="FK612" s="34"/>
      <c r="FL612" s="34"/>
      <c r="FM612" s="34"/>
      <c r="FN612" s="34"/>
      <c r="FO612" s="34"/>
      <c r="FP612" s="34"/>
      <c r="FQ612" s="34"/>
      <c r="FR612" s="34"/>
      <c r="FS612" s="34"/>
      <c r="FT612" s="34"/>
      <c r="FU612" s="34"/>
      <c r="FV612" s="34"/>
      <c r="FW612" s="34"/>
      <c r="FX612" s="34"/>
      <c r="FY612" s="34"/>
      <c r="FZ612" s="34"/>
      <c r="GA612" s="34"/>
      <c r="GB612" s="34"/>
      <c r="GC612" s="34"/>
      <c r="GD612" s="34"/>
      <c r="GE612" s="34"/>
      <c r="GF612" s="34"/>
      <c r="GG612" s="34"/>
      <c r="GH612" s="34"/>
      <c r="GI612" s="34"/>
      <c r="GJ612" s="34"/>
      <c r="GK612" s="34"/>
      <c r="GL612" s="34"/>
      <c r="GM612" s="34"/>
      <c r="GN612" s="34"/>
      <c r="GO612" s="34"/>
      <c r="GP612" s="34"/>
      <c r="GQ612" s="34"/>
      <c r="GR612" s="34"/>
      <c r="GS612" s="34"/>
      <c r="GT612" s="34"/>
      <c r="GU612" s="34"/>
      <c r="GV612" s="34"/>
      <c r="GW612" s="34"/>
      <c r="GX612" s="34"/>
      <c r="GY612" s="34"/>
      <c r="GZ612" s="34"/>
      <c r="HA612" s="34"/>
      <c r="HB612" s="34"/>
    </row>
    <row r="613" spans="1:210" x14ac:dyDescent="0.2">
      <c r="A613" s="26">
        <f t="shared" si="380"/>
        <v>604</v>
      </c>
      <c r="B613" s="27">
        <f t="shared" ca="1" si="375"/>
        <v>0</v>
      </c>
      <c r="C613" s="27">
        <f t="shared" ca="1" si="376"/>
        <v>0</v>
      </c>
      <c r="D613" s="27">
        <f t="shared" ca="1" si="377"/>
        <v>0</v>
      </c>
      <c r="E613" s="33">
        <f t="shared" ca="1" si="378"/>
        <v>0</v>
      </c>
      <c r="F613" s="29">
        <f t="shared" ca="1" si="379"/>
        <v>0</v>
      </c>
      <c r="G613" s="27"/>
      <c r="H613" s="33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34"/>
      <c r="FI613" s="34"/>
      <c r="FJ613" s="34"/>
      <c r="FK613" s="34"/>
      <c r="FL613" s="34"/>
      <c r="FM613" s="34"/>
      <c r="FN613" s="34"/>
      <c r="FO613" s="34"/>
      <c r="FP613" s="34"/>
      <c r="FQ613" s="34"/>
      <c r="FR613" s="34"/>
      <c r="FS613" s="34"/>
      <c r="FT613" s="34"/>
      <c r="FU613" s="34"/>
      <c r="FV613" s="34"/>
      <c r="FW613" s="34"/>
      <c r="FX613" s="34"/>
      <c r="FY613" s="34"/>
      <c r="FZ613" s="34"/>
      <c r="GA613" s="34"/>
      <c r="GB613" s="34"/>
      <c r="GC613" s="34"/>
      <c r="GD613" s="34"/>
      <c r="GE613" s="34"/>
      <c r="GF613" s="34"/>
      <c r="GG613" s="34"/>
      <c r="GH613" s="34"/>
      <c r="GI613" s="34"/>
      <c r="GJ613" s="34"/>
      <c r="GK613" s="34"/>
      <c r="GL613" s="34"/>
      <c r="GM613" s="34"/>
      <c r="GN613" s="34"/>
      <c r="GO613" s="34"/>
      <c r="GP613" s="34"/>
      <c r="GQ613" s="34"/>
      <c r="GR613" s="34"/>
      <c r="GS613" s="34"/>
      <c r="GT613" s="34"/>
      <c r="GU613" s="34"/>
      <c r="GV613" s="34"/>
      <c r="GW613" s="34"/>
      <c r="GX613" s="34"/>
      <c r="GY613" s="34"/>
      <c r="GZ613" s="34"/>
      <c r="HA613" s="34"/>
      <c r="HB613" s="34"/>
    </row>
    <row r="614" spans="1:210" x14ac:dyDescent="0.2">
      <c r="A614" s="26">
        <f t="shared" si="380"/>
        <v>605</v>
      </c>
      <c r="B614" s="27">
        <f t="shared" ca="1" si="375"/>
        <v>0</v>
      </c>
      <c r="C614" s="27">
        <f t="shared" ca="1" si="376"/>
        <v>0</v>
      </c>
      <c r="D614" s="27">
        <f t="shared" ca="1" si="377"/>
        <v>0</v>
      </c>
      <c r="E614" s="33">
        <f t="shared" ca="1" si="378"/>
        <v>0</v>
      </c>
      <c r="F614" s="29">
        <f t="shared" ca="1" si="379"/>
        <v>0</v>
      </c>
      <c r="G614" s="27"/>
      <c r="H614" s="33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34"/>
      <c r="FI614" s="34"/>
      <c r="FJ614" s="34"/>
      <c r="FK614" s="34"/>
      <c r="FL614" s="34"/>
      <c r="FM614" s="34"/>
      <c r="FN614" s="34"/>
      <c r="FO614" s="34"/>
      <c r="FP614" s="34"/>
      <c r="FQ614" s="34"/>
      <c r="FR614" s="34"/>
      <c r="FS614" s="34"/>
      <c r="FT614" s="34"/>
      <c r="FU614" s="34"/>
      <c r="FV614" s="34"/>
      <c r="FW614" s="34"/>
      <c r="FX614" s="34"/>
      <c r="FY614" s="34"/>
      <c r="FZ614" s="34"/>
      <c r="GA614" s="34"/>
      <c r="GB614" s="34"/>
      <c r="GC614" s="34"/>
      <c r="GD614" s="34"/>
      <c r="GE614" s="34"/>
      <c r="GF614" s="34"/>
      <c r="GG614" s="34"/>
      <c r="GH614" s="34"/>
      <c r="GI614" s="34"/>
      <c r="GJ614" s="34"/>
      <c r="GK614" s="34"/>
      <c r="GL614" s="34"/>
      <c r="GM614" s="34"/>
      <c r="GN614" s="34"/>
      <c r="GO614" s="34"/>
      <c r="GP614" s="34"/>
      <c r="GQ614" s="34"/>
      <c r="GR614" s="34"/>
      <c r="GS614" s="34"/>
      <c r="GT614" s="34"/>
      <c r="GU614" s="34"/>
      <c r="GV614" s="34"/>
      <c r="GW614" s="34"/>
      <c r="GX614" s="34"/>
      <c r="GY614" s="34"/>
      <c r="GZ614" s="34"/>
      <c r="HA614" s="34"/>
      <c r="HB614" s="34"/>
    </row>
    <row r="615" spans="1:210" x14ac:dyDescent="0.2">
      <c r="A615" s="26">
        <f t="shared" si="380"/>
        <v>606</v>
      </c>
      <c r="B615" s="27">
        <f t="shared" ca="1" si="375"/>
        <v>0</v>
      </c>
      <c r="C615" s="27">
        <f t="shared" ca="1" si="376"/>
        <v>0</v>
      </c>
      <c r="D615" s="27">
        <f t="shared" ca="1" si="377"/>
        <v>0</v>
      </c>
      <c r="E615" s="33">
        <f t="shared" ca="1" si="378"/>
        <v>0</v>
      </c>
      <c r="F615" s="29">
        <f t="shared" ca="1" si="379"/>
        <v>0</v>
      </c>
      <c r="G615" s="27"/>
      <c r="H615" s="33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34"/>
      <c r="FI615" s="34"/>
      <c r="FJ615" s="34"/>
      <c r="FK615" s="34"/>
      <c r="FL615" s="34"/>
      <c r="FM615" s="34"/>
      <c r="FN615" s="34"/>
      <c r="FO615" s="34"/>
      <c r="FP615" s="34"/>
      <c r="FQ615" s="34"/>
      <c r="FR615" s="34"/>
      <c r="FS615" s="34"/>
      <c r="FT615" s="34"/>
      <c r="FU615" s="34"/>
      <c r="FV615" s="34"/>
      <c r="FW615" s="34"/>
      <c r="FX615" s="34"/>
      <c r="FY615" s="34"/>
      <c r="FZ615" s="34"/>
      <c r="GA615" s="34"/>
      <c r="GB615" s="34"/>
      <c r="GC615" s="34"/>
      <c r="GD615" s="34"/>
      <c r="GE615" s="34"/>
      <c r="GF615" s="34"/>
      <c r="GG615" s="34"/>
      <c r="GH615" s="34"/>
      <c r="GI615" s="34"/>
      <c r="GJ615" s="34"/>
      <c r="GK615" s="34"/>
      <c r="GL615" s="34"/>
      <c r="GM615" s="34"/>
      <c r="GN615" s="34"/>
      <c r="GO615" s="34"/>
      <c r="GP615" s="34"/>
      <c r="GQ615" s="34"/>
      <c r="GR615" s="34"/>
      <c r="GS615" s="34"/>
      <c r="GT615" s="34"/>
      <c r="GU615" s="34"/>
      <c r="GV615" s="34"/>
      <c r="GW615" s="34"/>
      <c r="GX615" s="34"/>
      <c r="GY615" s="34"/>
      <c r="GZ615" s="34"/>
      <c r="HA615" s="34"/>
      <c r="HB615" s="34"/>
    </row>
    <row r="616" spans="1:210" x14ac:dyDescent="0.2">
      <c r="A616" s="26">
        <f t="shared" si="380"/>
        <v>607</v>
      </c>
      <c r="B616" s="27">
        <f t="shared" ca="1" si="375"/>
        <v>0</v>
      </c>
      <c r="C616" s="27">
        <f t="shared" ca="1" si="376"/>
        <v>0</v>
      </c>
      <c r="D616" s="27">
        <f t="shared" ca="1" si="377"/>
        <v>0</v>
      </c>
      <c r="E616" s="33">
        <f t="shared" ca="1" si="378"/>
        <v>0</v>
      </c>
      <c r="F616" s="29">
        <f t="shared" ca="1" si="379"/>
        <v>0</v>
      </c>
      <c r="G616" s="27"/>
      <c r="H616" s="33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34"/>
      <c r="FI616" s="34"/>
      <c r="FJ616" s="34"/>
      <c r="FK616" s="34"/>
      <c r="FL616" s="34"/>
      <c r="FM616" s="34"/>
      <c r="FN616" s="34"/>
      <c r="FO616" s="34"/>
      <c r="FP616" s="34"/>
      <c r="FQ616" s="34"/>
      <c r="FR616" s="34"/>
      <c r="FS616" s="34"/>
      <c r="FT616" s="34"/>
      <c r="FU616" s="34"/>
      <c r="FV616" s="34"/>
      <c r="FW616" s="34"/>
      <c r="FX616" s="34"/>
      <c r="FY616" s="34"/>
      <c r="FZ616" s="34"/>
      <c r="GA616" s="34"/>
      <c r="GB616" s="34"/>
      <c r="GC616" s="34"/>
      <c r="GD616" s="34"/>
      <c r="GE616" s="34"/>
      <c r="GF616" s="34"/>
      <c r="GG616" s="34"/>
      <c r="GH616" s="34"/>
      <c r="GI616" s="34"/>
      <c r="GJ616" s="34"/>
      <c r="GK616" s="34"/>
      <c r="GL616" s="34"/>
      <c r="GM616" s="34"/>
      <c r="GN616" s="34"/>
      <c r="GO616" s="34"/>
      <c r="GP616" s="34"/>
      <c r="GQ616" s="34"/>
      <c r="GR616" s="34"/>
      <c r="GS616" s="34"/>
      <c r="GT616" s="34"/>
      <c r="GU616" s="34"/>
      <c r="GV616" s="34"/>
      <c r="GW616" s="34"/>
      <c r="GX616" s="34"/>
      <c r="GY616" s="34"/>
      <c r="GZ616" s="34"/>
      <c r="HA616" s="34"/>
      <c r="HB616" s="34"/>
    </row>
    <row r="617" spans="1:210" x14ac:dyDescent="0.2">
      <c r="A617" s="26">
        <f t="shared" si="380"/>
        <v>608</v>
      </c>
      <c r="B617" s="27">
        <f t="shared" ca="1" si="375"/>
        <v>0</v>
      </c>
      <c r="C617" s="27">
        <f t="shared" ca="1" si="376"/>
        <v>0</v>
      </c>
      <c r="D617" s="27">
        <f t="shared" ca="1" si="377"/>
        <v>0</v>
      </c>
      <c r="E617" s="33">
        <f t="shared" ca="1" si="378"/>
        <v>0</v>
      </c>
      <c r="F617" s="29">
        <f t="shared" ca="1" si="379"/>
        <v>0</v>
      </c>
      <c r="G617" s="27"/>
      <c r="H617" s="33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34"/>
      <c r="FI617" s="34"/>
      <c r="FJ617" s="34"/>
      <c r="FK617" s="34"/>
      <c r="FL617" s="34"/>
      <c r="FM617" s="34"/>
      <c r="FN617" s="34"/>
      <c r="FO617" s="34"/>
      <c r="FP617" s="34"/>
      <c r="FQ617" s="34"/>
      <c r="FR617" s="34"/>
      <c r="FS617" s="34"/>
      <c r="FT617" s="34"/>
      <c r="FU617" s="34"/>
      <c r="FV617" s="34"/>
      <c r="FW617" s="34"/>
      <c r="FX617" s="34"/>
      <c r="FY617" s="34"/>
      <c r="FZ617" s="34"/>
      <c r="GA617" s="34"/>
      <c r="GB617" s="34"/>
      <c r="GC617" s="34"/>
      <c r="GD617" s="34"/>
      <c r="GE617" s="34"/>
      <c r="GF617" s="34"/>
      <c r="GG617" s="34"/>
      <c r="GH617" s="34"/>
      <c r="GI617" s="34"/>
      <c r="GJ617" s="34"/>
      <c r="GK617" s="34"/>
      <c r="GL617" s="34"/>
      <c r="GM617" s="34"/>
      <c r="GN617" s="34"/>
      <c r="GO617" s="34"/>
      <c r="GP617" s="34"/>
      <c r="GQ617" s="34"/>
      <c r="GR617" s="34"/>
      <c r="GS617" s="34"/>
      <c r="GT617" s="34"/>
      <c r="GU617" s="34"/>
      <c r="GV617" s="34"/>
      <c r="GW617" s="34"/>
      <c r="GX617" s="34"/>
      <c r="GY617" s="34"/>
      <c r="GZ617" s="34"/>
      <c r="HA617" s="34"/>
      <c r="HB617" s="34"/>
    </row>
    <row r="618" spans="1:210" x14ac:dyDescent="0.2">
      <c r="A618" s="26">
        <f t="shared" si="380"/>
        <v>609</v>
      </c>
      <c r="B618" s="27">
        <f t="shared" ca="1" si="375"/>
        <v>0</v>
      </c>
      <c r="C618" s="27">
        <f t="shared" ca="1" si="376"/>
        <v>0</v>
      </c>
      <c r="D618" s="27">
        <f t="shared" ca="1" si="377"/>
        <v>0</v>
      </c>
      <c r="E618" s="33">
        <f t="shared" ca="1" si="378"/>
        <v>0</v>
      </c>
      <c r="F618" s="29">
        <f t="shared" ca="1" si="379"/>
        <v>0</v>
      </c>
      <c r="G618" s="27"/>
      <c r="H618" s="33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34"/>
      <c r="FI618" s="34"/>
      <c r="FJ618" s="34"/>
      <c r="FK618" s="34"/>
      <c r="FL618" s="34"/>
      <c r="FM618" s="34"/>
      <c r="FN618" s="34"/>
      <c r="FO618" s="34"/>
      <c r="FP618" s="34"/>
      <c r="FQ618" s="34"/>
      <c r="FR618" s="34"/>
      <c r="FS618" s="34"/>
      <c r="FT618" s="34"/>
      <c r="FU618" s="34"/>
      <c r="FV618" s="34"/>
      <c r="FW618" s="34"/>
      <c r="FX618" s="34"/>
      <c r="FY618" s="34"/>
      <c r="FZ618" s="34"/>
      <c r="GA618" s="34"/>
      <c r="GB618" s="34"/>
      <c r="GC618" s="34"/>
      <c r="GD618" s="34"/>
      <c r="GE618" s="34"/>
      <c r="GF618" s="34"/>
      <c r="GG618" s="34"/>
      <c r="GH618" s="34"/>
      <c r="GI618" s="34"/>
      <c r="GJ618" s="34"/>
      <c r="GK618" s="34"/>
      <c r="GL618" s="34"/>
      <c r="GM618" s="34"/>
      <c r="GN618" s="34"/>
      <c r="GO618" s="34"/>
      <c r="GP618" s="34"/>
      <c r="GQ618" s="34"/>
      <c r="GR618" s="34"/>
      <c r="GS618" s="34"/>
      <c r="GT618" s="34"/>
      <c r="GU618" s="34"/>
      <c r="GV618" s="34"/>
      <c r="GW618" s="34"/>
      <c r="GX618" s="34"/>
      <c r="GY618" s="34"/>
      <c r="GZ618" s="34"/>
      <c r="HA618" s="34"/>
      <c r="HB618" s="34"/>
    </row>
    <row r="619" spans="1:210" x14ac:dyDescent="0.2">
      <c r="A619" s="26">
        <f t="shared" si="380"/>
        <v>610</v>
      </c>
      <c r="B619" s="27">
        <f t="shared" ca="1" si="375"/>
        <v>0</v>
      </c>
      <c r="C619" s="27">
        <f t="shared" ca="1" si="376"/>
        <v>0</v>
      </c>
      <c r="D619" s="27">
        <f t="shared" ca="1" si="377"/>
        <v>0</v>
      </c>
      <c r="E619" s="33">
        <f t="shared" ca="1" si="378"/>
        <v>0</v>
      </c>
      <c r="F619" s="29">
        <f t="shared" ca="1" si="379"/>
        <v>0</v>
      </c>
      <c r="G619" s="27"/>
      <c r="H619" s="33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34"/>
      <c r="FI619" s="34"/>
      <c r="FJ619" s="34"/>
      <c r="FK619" s="34"/>
      <c r="FL619" s="34"/>
      <c r="FM619" s="34"/>
      <c r="FN619" s="34"/>
      <c r="FO619" s="34"/>
      <c r="FP619" s="34"/>
      <c r="FQ619" s="34"/>
      <c r="FR619" s="34"/>
      <c r="FS619" s="34"/>
      <c r="FT619" s="34"/>
      <c r="FU619" s="34"/>
      <c r="FV619" s="34"/>
      <c r="FW619" s="34"/>
      <c r="FX619" s="34"/>
      <c r="FY619" s="34"/>
      <c r="FZ619" s="34"/>
      <c r="GA619" s="34"/>
      <c r="GB619" s="34"/>
      <c r="GC619" s="34"/>
      <c r="GD619" s="34"/>
      <c r="GE619" s="34"/>
      <c r="GF619" s="34"/>
      <c r="GG619" s="34"/>
      <c r="GH619" s="34"/>
      <c r="GI619" s="34"/>
      <c r="GJ619" s="34"/>
      <c r="GK619" s="34"/>
      <c r="GL619" s="34"/>
      <c r="GM619" s="34"/>
      <c r="GN619" s="34"/>
      <c r="GO619" s="34"/>
      <c r="GP619" s="34"/>
      <c r="GQ619" s="34"/>
      <c r="GR619" s="34"/>
      <c r="GS619" s="34"/>
      <c r="GT619" s="34"/>
      <c r="GU619" s="34"/>
      <c r="GV619" s="34"/>
      <c r="GW619" s="34"/>
      <c r="GX619" s="34"/>
      <c r="GY619" s="34"/>
      <c r="GZ619" s="34"/>
      <c r="HA619" s="34"/>
      <c r="HB619" s="34"/>
    </row>
    <row r="620" spans="1:210" x14ac:dyDescent="0.2">
      <c r="A620" s="26">
        <f t="shared" si="380"/>
        <v>611</v>
      </c>
      <c r="B620" s="27">
        <f t="shared" ca="1" si="375"/>
        <v>0</v>
      </c>
      <c r="C620" s="27">
        <f t="shared" ca="1" si="376"/>
        <v>0</v>
      </c>
      <c r="D620" s="27">
        <f t="shared" ca="1" si="377"/>
        <v>0</v>
      </c>
      <c r="E620" s="33">
        <f t="shared" ca="1" si="378"/>
        <v>0</v>
      </c>
      <c r="F620" s="29">
        <f t="shared" ca="1" si="379"/>
        <v>0</v>
      </c>
      <c r="G620" s="27"/>
      <c r="H620" s="33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34"/>
      <c r="FI620" s="34"/>
      <c r="FJ620" s="34"/>
      <c r="FK620" s="34"/>
      <c r="FL620" s="34"/>
      <c r="FM620" s="34"/>
      <c r="FN620" s="34"/>
      <c r="FO620" s="34"/>
      <c r="FP620" s="34"/>
      <c r="FQ620" s="34"/>
      <c r="FR620" s="34"/>
      <c r="FS620" s="34"/>
      <c r="FT620" s="34"/>
      <c r="FU620" s="34"/>
      <c r="FV620" s="34"/>
      <c r="FW620" s="34"/>
      <c r="FX620" s="34"/>
      <c r="FY620" s="34"/>
      <c r="FZ620" s="34"/>
      <c r="GA620" s="34"/>
      <c r="GB620" s="34"/>
      <c r="GC620" s="34"/>
      <c r="GD620" s="34"/>
      <c r="GE620" s="34"/>
      <c r="GF620" s="34"/>
      <c r="GG620" s="34"/>
      <c r="GH620" s="34"/>
      <c r="GI620" s="34"/>
      <c r="GJ620" s="34"/>
      <c r="GK620" s="34"/>
      <c r="GL620" s="34"/>
      <c r="GM620" s="34"/>
      <c r="GN620" s="34"/>
      <c r="GO620" s="34"/>
      <c r="GP620" s="34"/>
      <c r="GQ620" s="34"/>
      <c r="GR620" s="34"/>
      <c r="GS620" s="34"/>
      <c r="GT620" s="34"/>
      <c r="GU620" s="34"/>
      <c r="GV620" s="34"/>
      <c r="GW620" s="34"/>
      <c r="GX620" s="34"/>
      <c r="GY620" s="34"/>
      <c r="GZ620" s="34"/>
      <c r="HA620" s="34"/>
      <c r="HB620" s="34"/>
    </row>
    <row r="621" spans="1:210" x14ac:dyDescent="0.2">
      <c r="A621" s="26">
        <f t="shared" si="380"/>
        <v>612</v>
      </c>
      <c r="B621" s="27">
        <f t="shared" ca="1" si="375"/>
        <v>0</v>
      </c>
      <c r="C621" s="27">
        <f t="shared" ca="1" si="376"/>
        <v>0</v>
      </c>
      <c r="D621" s="27">
        <f t="shared" ca="1" si="377"/>
        <v>0</v>
      </c>
      <c r="E621" s="33">
        <f t="shared" ca="1" si="378"/>
        <v>0</v>
      </c>
      <c r="F621" s="29">
        <f t="shared" ca="1" si="379"/>
        <v>0</v>
      </c>
      <c r="G621" s="27"/>
      <c r="H621" s="33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34"/>
      <c r="FI621" s="34"/>
      <c r="FJ621" s="34"/>
      <c r="FK621" s="34"/>
      <c r="FL621" s="34"/>
      <c r="FM621" s="34"/>
      <c r="FN621" s="34"/>
      <c r="FO621" s="34"/>
      <c r="FP621" s="34"/>
      <c r="FQ621" s="34"/>
      <c r="FR621" s="34"/>
      <c r="FS621" s="34"/>
      <c r="FT621" s="34"/>
      <c r="FU621" s="34"/>
      <c r="FV621" s="34"/>
      <c r="FW621" s="34"/>
      <c r="FX621" s="34"/>
      <c r="FY621" s="34"/>
      <c r="FZ621" s="34"/>
      <c r="GA621" s="34"/>
      <c r="GB621" s="34"/>
      <c r="GC621" s="34"/>
      <c r="GD621" s="34"/>
      <c r="GE621" s="34"/>
      <c r="GF621" s="34"/>
      <c r="GG621" s="34"/>
      <c r="GH621" s="34"/>
      <c r="GI621" s="34"/>
      <c r="GJ621" s="34"/>
      <c r="GK621" s="34"/>
      <c r="GL621" s="34"/>
      <c r="GM621" s="34"/>
      <c r="GN621" s="34"/>
      <c r="GO621" s="34"/>
      <c r="GP621" s="34"/>
      <c r="GQ621" s="34"/>
      <c r="GR621" s="34"/>
      <c r="GS621" s="34"/>
      <c r="GT621" s="34"/>
      <c r="GU621" s="34"/>
      <c r="GV621" s="34"/>
      <c r="GW621" s="34"/>
      <c r="GX621" s="34"/>
      <c r="GY621" s="34"/>
      <c r="GZ621" s="34"/>
      <c r="HA621" s="34"/>
      <c r="HB621" s="34"/>
    </row>
    <row r="622" spans="1:210" x14ac:dyDescent="0.2">
      <c r="A622" s="26">
        <f t="shared" si="380"/>
        <v>613</v>
      </c>
      <c r="B622" s="27">
        <f t="shared" ca="1" si="375"/>
        <v>0</v>
      </c>
      <c r="C622" s="27">
        <f t="shared" ca="1" si="376"/>
        <v>0</v>
      </c>
      <c r="D622" s="27">
        <f t="shared" ca="1" si="377"/>
        <v>0</v>
      </c>
      <c r="E622" s="33">
        <f t="shared" ca="1" si="378"/>
        <v>0</v>
      </c>
      <c r="F622" s="29">
        <f t="shared" ca="1" si="379"/>
        <v>0</v>
      </c>
      <c r="G622" s="27"/>
      <c r="H622" s="33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34"/>
      <c r="FI622" s="34"/>
      <c r="FJ622" s="34"/>
      <c r="FK622" s="34"/>
      <c r="FL622" s="34"/>
      <c r="FM622" s="34"/>
      <c r="FN622" s="34"/>
      <c r="FO622" s="34"/>
      <c r="FP622" s="34"/>
      <c r="FQ622" s="34"/>
      <c r="FR622" s="34"/>
      <c r="FS622" s="34"/>
      <c r="FT622" s="34"/>
      <c r="FU622" s="34"/>
      <c r="FV622" s="34"/>
      <c r="FW622" s="34"/>
      <c r="FX622" s="34"/>
      <c r="FY622" s="34"/>
      <c r="FZ622" s="34"/>
      <c r="GA622" s="34"/>
      <c r="GB622" s="34"/>
      <c r="GC622" s="34"/>
      <c r="GD622" s="34"/>
      <c r="GE622" s="34"/>
      <c r="GF622" s="34"/>
      <c r="GG622" s="34"/>
      <c r="GH622" s="34"/>
      <c r="GI622" s="34"/>
      <c r="GJ622" s="34"/>
      <c r="GK622" s="34"/>
      <c r="GL622" s="34"/>
      <c r="GM622" s="34"/>
      <c r="GN622" s="34"/>
      <c r="GO622" s="34"/>
      <c r="GP622" s="34"/>
      <c r="GQ622" s="34"/>
      <c r="GR622" s="34"/>
      <c r="GS622" s="34"/>
      <c r="GT622" s="34"/>
      <c r="GU622" s="34"/>
      <c r="GV622" s="34"/>
      <c r="GW622" s="34"/>
      <c r="GX622" s="34"/>
      <c r="GY622" s="34"/>
      <c r="GZ622" s="34"/>
      <c r="HA622" s="34"/>
      <c r="HB622" s="34"/>
    </row>
    <row r="623" spans="1:210" x14ac:dyDescent="0.2">
      <c r="A623" s="26">
        <f t="shared" si="380"/>
        <v>614</v>
      </c>
      <c r="B623" s="27">
        <f t="shared" ca="1" si="375"/>
        <v>0</v>
      </c>
      <c r="C623" s="27">
        <f t="shared" ca="1" si="376"/>
        <v>0</v>
      </c>
      <c r="D623" s="27">
        <f t="shared" ca="1" si="377"/>
        <v>0</v>
      </c>
      <c r="E623" s="33">
        <f t="shared" ca="1" si="378"/>
        <v>0</v>
      </c>
      <c r="F623" s="29">
        <f t="shared" ca="1" si="379"/>
        <v>0</v>
      </c>
      <c r="G623" s="27"/>
      <c r="H623" s="33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34"/>
      <c r="FI623" s="34"/>
      <c r="FJ623" s="34"/>
      <c r="FK623" s="34"/>
      <c r="FL623" s="34"/>
      <c r="FM623" s="34"/>
      <c r="FN623" s="34"/>
      <c r="FO623" s="34"/>
      <c r="FP623" s="34"/>
      <c r="FQ623" s="34"/>
      <c r="FR623" s="34"/>
      <c r="FS623" s="34"/>
      <c r="FT623" s="34"/>
      <c r="FU623" s="34"/>
      <c r="FV623" s="34"/>
      <c r="FW623" s="34"/>
      <c r="FX623" s="34"/>
      <c r="FY623" s="34"/>
      <c r="FZ623" s="34"/>
      <c r="GA623" s="34"/>
      <c r="GB623" s="34"/>
      <c r="GC623" s="34"/>
      <c r="GD623" s="34"/>
      <c r="GE623" s="34"/>
      <c r="GF623" s="34"/>
      <c r="GG623" s="34"/>
      <c r="GH623" s="34"/>
      <c r="GI623" s="34"/>
      <c r="GJ623" s="34"/>
      <c r="GK623" s="34"/>
      <c r="GL623" s="34"/>
      <c r="GM623" s="34"/>
      <c r="GN623" s="34"/>
      <c r="GO623" s="34"/>
      <c r="GP623" s="34"/>
      <c r="GQ623" s="34"/>
      <c r="GR623" s="34"/>
      <c r="GS623" s="34"/>
      <c r="GT623" s="34"/>
      <c r="GU623" s="34"/>
      <c r="GV623" s="34"/>
      <c r="GW623" s="34"/>
      <c r="GX623" s="34"/>
      <c r="GY623" s="34"/>
      <c r="GZ623" s="34"/>
      <c r="HA623" s="34"/>
      <c r="HB623" s="34"/>
    </row>
    <row r="624" spans="1:210" x14ac:dyDescent="0.2">
      <c r="A624" s="26">
        <f t="shared" si="380"/>
        <v>615</v>
      </c>
      <c r="B624" s="27">
        <f t="shared" ca="1" si="375"/>
        <v>0</v>
      </c>
      <c r="C624" s="27">
        <f t="shared" ca="1" si="376"/>
        <v>0</v>
      </c>
      <c r="D624" s="27">
        <f t="shared" ca="1" si="377"/>
        <v>0</v>
      </c>
      <c r="E624" s="33">
        <f t="shared" ca="1" si="378"/>
        <v>0</v>
      </c>
      <c r="F624" s="29">
        <f t="shared" ca="1" si="379"/>
        <v>0</v>
      </c>
      <c r="G624" s="27"/>
      <c r="H624" s="33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34"/>
      <c r="FI624" s="34"/>
      <c r="FJ624" s="34"/>
      <c r="FK624" s="34"/>
      <c r="FL624" s="34"/>
      <c r="FM624" s="34"/>
      <c r="FN624" s="34"/>
      <c r="FO624" s="34"/>
      <c r="FP624" s="34"/>
      <c r="FQ624" s="34"/>
      <c r="FR624" s="34"/>
      <c r="FS624" s="34"/>
      <c r="FT624" s="34"/>
      <c r="FU624" s="34"/>
      <c r="FV624" s="34"/>
      <c r="FW624" s="34"/>
      <c r="FX624" s="34"/>
      <c r="FY624" s="34"/>
      <c r="FZ624" s="34"/>
      <c r="GA624" s="34"/>
      <c r="GB624" s="34"/>
      <c r="GC624" s="34"/>
      <c r="GD624" s="34"/>
      <c r="GE624" s="34"/>
      <c r="GF624" s="34"/>
      <c r="GG624" s="34"/>
      <c r="GH624" s="34"/>
      <c r="GI624" s="34"/>
      <c r="GJ624" s="34"/>
      <c r="GK624" s="34"/>
      <c r="GL624" s="34"/>
      <c r="GM624" s="34"/>
      <c r="GN624" s="34"/>
      <c r="GO624" s="34"/>
      <c r="GP624" s="34"/>
      <c r="GQ624" s="34"/>
      <c r="GR624" s="34"/>
      <c r="GS624" s="34"/>
      <c r="GT624" s="34"/>
      <c r="GU624" s="34"/>
      <c r="GV624" s="34"/>
      <c r="GW624" s="34"/>
      <c r="GX624" s="34"/>
      <c r="GY624" s="34"/>
      <c r="GZ624" s="34"/>
      <c r="HA624" s="34"/>
      <c r="HB624" s="34"/>
    </row>
    <row r="625" spans="1:210" x14ac:dyDescent="0.2">
      <c r="A625" s="26">
        <f t="shared" si="380"/>
        <v>616</v>
      </c>
      <c r="B625" s="27">
        <f t="shared" ca="1" si="375"/>
        <v>0</v>
      </c>
      <c r="C625" s="27">
        <f t="shared" ca="1" si="376"/>
        <v>0</v>
      </c>
      <c r="D625" s="27">
        <f t="shared" ca="1" si="377"/>
        <v>0</v>
      </c>
      <c r="E625" s="33">
        <f t="shared" ca="1" si="378"/>
        <v>0</v>
      </c>
      <c r="F625" s="29">
        <f t="shared" ca="1" si="379"/>
        <v>0</v>
      </c>
      <c r="G625" s="27"/>
      <c r="H625" s="33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34"/>
      <c r="FI625" s="34"/>
      <c r="FJ625" s="34"/>
      <c r="FK625" s="34"/>
      <c r="FL625" s="34"/>
      <c r="FM625" s="34"/>
      <c r="FN625" s="34"/>
      <c r="FO625" s="34"/>
      <c r="FP625" s="34"/>
      <c r="FQ625" s="34"/>
      <c r="FR625" s="34"/>
      <c r="FS625" s="34"/>
      <c r="FT625" s="34"/>
      <c r="FU625" s="34"/>
      <c r="FV625" s="34"/>
      <c r="FW625" s="34"/>
      <c r="FX625" s="34"/>
      <c r="FY625" s="34"/>
      <c r="FZ625" s="34"/>
      <c r="GA625" s="34"/>
      <c r="GB625" s="34"/>
      <c r="GC625" s="34"/>
      <c r="GD625" s="34"/>
      <c r="GE625" s="34"/>
      <c r="GF625" s="34"/>
      <c r="GG625" s="34"/>
      <c r="GH625" s="34"/>
      <c r="GI625" s="34"/>
      <c r="GJ625" s="34"/>
      <c r="GK625" s="34"/>
      <c r="GL625" s="34"/>
      <c r="GM625" s="34"/>
      <c r="GN625" s="34"/>
      <c r="GO625" s="34"/>
      <c r="GP625" s="34"/>
      <c r="GQ625" s="34"/>
      <c r="GR625" s="34"/>
      <c r="GS625" s="34"/>
      <c r="GT625" s="34"/>
      <c r="GU625" s="34"/>
      <c r="GV625" s="34"/>
      <c r="GW625" s="34"/>
      <c r="GX625" s="34"/>
      <c r="GY625" s="34"/>
      <c r="GZ625" s="34"/>
      <c r="HA625" s="34"/>
      <c r="HB625" s="34"/>
    </row>
    <row r="626" spans="1:210" x14ac:dyDescent="0.2">
      <c r="A626" s="26">
        <f t="shared" si="380"/>
        <v>617</v>
      </c>
      <c r="B626" s="27">
        <f t="shared" ca="1" si="375"/>
        <v>0</v>
      </c>
      <c r="C626" s="27">
        <f t="shared" ca="1" si="376"/>
        <v>0</v>
      </c>
      <c r="D626" s="27">
        <f t="shared" ca="1" si="377"/>
        <v>0</v>
      </c>
      <c r="E626" s="33">
        <f t="shared" ca="1" si="378"/>
        <v>0</v>
      </c>
      <c r="F626" s="29">
        <f t="shared" ca="1" si="379"/>
        <v>0</v>
      </c>
      <c r="G626" s="27"/>
      <c r="H626" s="33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34"/>
      <c r="FI626" s="34"/>
      <c r="FJ626" s="34"/>
      <c r="FK626" s="34"/>
      <c r="FL626" s="34"/>
      <c r="FM626" s="34"/>
      <c r="FN626" s="34"/>
      <c r="FO626" s="34"/>
      <c r="FP626" s="34"/>
      <c r="FQ626" s="34"/>
      <c r="FR626" s="34"/>
      <c r="FS626" s="34"/>
      <c r="FT626" s="34"/>
      <c r="FU626" s="34"/>
      <c r="FV626" s="34"/>
      <c r="FW626" s="34"/>
      <c r="FX626" s="34"/>
      <c r="FY626" s="34"/>
      <c r="FZ626" s="34"/>
      <c r="GA626" s="34"/>
      <c r="GB626" s="34"/>
      <c r="GC626" s="34"/>
      <c r="GD626" s="34"/>
      <c r="GE626" s="34"/>
      <c r="GF626" s="34"/>
      <c r="GG626" s="34"/>
      <c r="GH626" s="34"/>
      <c r="GI626" s="34"/>
      <c r="GJ626" s="34"/>
      <c r="GK626" s="34"/>
      <c r="GL626" s="34"/>
      <c r="GM626" s="34"/>
      <c r="GN626" s="34"/>
      <c r="GO626" s="34"/>
      <c r="GP626" s="34"/>
      <c r="GQ626" s="34"/>
      <c r="GR626" s="34"/>
      <c r="GS626" s="34"/>
      <c r="GT626" s="34"/>
      <c r="GU626" s="34"/>
      <c r="GV626" s="34"/>
      <c r="GW626" s="34"/>
      <c r="GX626" s="34"/>
      <c r="GY626" s="34"/>
      <c r="GZ626" s="34"/>
      <c r="HA626" s="34"/>
      <c r="HB626" s="34"/>
    </row>
    <row r="627" spans="1:210" x14ac:dyDescent="0.2">
      <c r="A627" s="26">
        <f t="shared" si="380"/>
        <v>618</v>
      </c>
      <c r="B627" s="27">
        <f t="shared" ca="1" si="375"/>
        <v>0</v>
      </c>
      <c r="C627" s="27">
        <f t="shared" ca="1" si="376"/>
        <v>0</v>
      </c>
      <c r="D627" s="27">
        <f t="shared" ca="1" si="377"/>
        <v>0</v>
      </c>
      <c r="E627" s="33">
        <f t="shared" ca="1" si="378"/>
        <v>0</v>
      </c>
      <c r="F627" s="29">
        <f t="shared" ca="1" si="379"/>
        <v>0</v>
      </c>
      <c r="G627" s="27"/>
      <c r="H627" s="33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34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34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34"/>
      <c r="FI627" s="34"/>
      <c r="FJ627" s="34"/>
      <c r="FK627" s="34"/>
      <c r="FL627" s="34"/>
      <c r="FM627" s="34"/>
      <c r="FN627" s="34"/>
      <c r="FO627" s="34"/>
      <c r="FP627" s="34"/>
      <c r="FQ627" s="34"/>
      <c r="FR627" s="34"/>
      <c r="FS627" s="34"/>
      <c r="FT627" s="34"/>
      <c r="FU627" s="34"/>
      <c r="FV627" s="34"/>
      <c r="FW627" s="34"/>
      <c r="FX627" s="34"/>
      <c r="FY627" s="34"/>
      <c r="FZ627" s="34"/>
      <c r="GA627" s="34"/>
      <c r="GB627" s="34"/>
      <c r="GC627" s="34"/>
      <c r="GD627" s="34"/>
      <c r="GE627" s="34"/>
      <c r="GF627" s="34"/>
      <c r="GG627" s="34"/>
      <c r="GH627" s="34"/>
      <c r="GI627" s="34"/>
      <c r="GJ627" s="34"/>
      <c r="GK627" s="34"/>
      <c r="GL627" s="34"/>
      <c r="GM627" s="34"/>
      <c r="GN627" s="34"/>
      <c r="GO627" s="34"/>
      <c r="GP627" s="34"/>
      <c r="GQ627" s="34"/>
      <c r="GR627" s="34"/>
      <c r="GS627" s="34"/>
      <c r="GT627" s="34"/>
      <c r="GU627" s="34"/>
      <c r="GV627" s="34"/>
      <c r="GW627" s="34"/>
      <c r="GX627" s="34"/>
      <c r="GY627" s="34"/>
      <c r="GZ627" s="34"/>
      <c r="HA627" s="34"/>
      <c r="HB627" s="34"/>
    </row>
    <row r="628" spans="1:210" x14ac:dyDescent="0.2">
      <c r="A628" s="26">
        <f t="shared" si="380"/>
        <v>619</v>
      </c>
      <c r="B628" s="27">
        <f t="shared" ca="1" si="375"/>
        <v>0</v>
      </c>
      <c r="C628" s="27">
        <f t="shared" ca="1" si="376"/>
        <v>0</v>
      </c>
      <c r="D628" s="27">
        <f t="shared" ca="1" si="377"/>
        <v>0</v>
      </c>
      <c r="E628" s="33">
        <f t="shared" ca="1" si="378"/>
        <v>0</v>
      </c>
      <c r="F628" s="29">
        <f t="shared" ca="1" si="379"/>
        <v>0</v>
      </c>
      <c r="G628" s="27"/>
      <c r="H628" s="33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34"/>
      <c r="FI628" s="34"/>
      <c r="FJ628" s="34"/>
      <c r="FK628" s="34"/>
      <c r="FL628" s="34"/>
      <c r="FM628" s="34"/>
      <c r="FN628" s="34"/>
      <c r="FO628" s="34"/>
      <c r="FP628" s="34"/>
      <c r="FQ628" s="34"/>
      <c r="FR628" s="34"/>
      <c r="FS628" s="34"/>
      <c r="FT628" s="34"/>
      <c r="FU628" s="34"/>
      <c r="FV628" s="34"/>
      <c r="FW628" s="34"/>
      <c r="FX628" s="34"/>
      <c r="FY628" s="34"/>
      <c r="FZ628" s="34"/>
      <c r="GA628" s="34"/>
      <c r="GB628" s="34"/>
      <c r="GC628" s="34"/>
      <c r="GD628" s="34"/>
      <c r="GE628" s="34"/>
      <c r="GF628" s="34"/>
      <c r="GG628" s="34"/>
      <c r="GH628" s="34"/>
      <c r="GI628" s="34"/>
      <c r="GJ628" s="34"/>
      <c r="GK628" s="34"/>
      <c r="GL628" s="34"/>
      <c r="GM628" s="34"/>
      <c r="GN628" s="34"/>
      <c r="GO628" s="34"/>
      <c r="GP628" s="34"/>
      <c r="GQ628" s="34"/>
      <c r="GR628" s="34"/>
      <c r="GS628" s="34"/>
      <c r="GT628" s="34"/>
      <c r="GU628" s="34"/>
      <c r="GV628" s="34"/>
      <c r="GW628" s="34"/>
      <c r="GX628" s="34"/>
      <c r="GY628" s="34"/>
      <c r="GZ628" s="34"/>
      <c r="HA628" s="34"/>
      <c r="HB628" s="34"/>
    </row>
    <row r="629" spans="1:210" x14ac:dyDescent="0.2">
      <c r="A629" s="26">
        <f t="shared" si="380"/>
        <v>620</v>
      </c>
      <c r="B629" s="27">
        <f t="shared" ca="1" si="375"/>
        <v>0</v>
      </c>
      <c r="C629" s="27">
        <f t="shared" ca="1" si="376"/>
        <v>0</v>
      </c>
      <c r="D629" s="27">
        <f t="shared" ca="1" si="377"/>
        <v>0</v>
      </c>
      <c r="E629" s="33">
        <f t="shared" ca="1" si="378"/>
        <v>0</v>
      </c>
      <c r="F629" s="29">
        <f t="shared" ca="1" si="379"/>
        <v>0</v>
      </c>
      <c r="G629" s="27"/>
      <c r="H629" s="33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  <c r="FL629" s="34"/>
      <c r="FM629" s="34"/>
      <c r="FN629" s="34"/>
      <c r="FO629" s="34"/>
      <c r="FP629" s="34"/>
      <c r="FQ629" s="34"/>
      <c r="FR629" s="34"/>
      <c r="FS629" s="34"/>
      <c r="FT629" s="34"/>
      <c r="FU629" s="34"/>
      <c r="FV629" s="34"/>
      <c r="FW629" s="34"/>
      <c r="FX629" s="34"/>
      <c r="FY629" s="34"/>
      <c r="FZ629" s="34"/>
      <c r="GA629" s="34"/>
      <c r="GB629" s="34"/>
      <c r="GC629" s="34"/>
      <c r="GD629" s="34"/>
      <c r="GE629" s="34"/>
      <c r="GF629" s="34"/>
      <c r="GG629" s="34"/>
      <c r="GH629" s="34"/>
      <c r="GI629" s="34"/>
      <c r="GJ629" s="34"/>
      <c r="GK629" s="34"/>
      <c r="GL629" s="34"/>
      <c r="GM629" s="34"/>
      <c r="GN629" s="34"/>
      <c r="GO629" s="34"/>
      <c r="GP629" s="34"/>
      <c r="GQ629" s="34"/>
      <c r="GR629" s="34"/>
      <c r="GS629" s="34"/>
      <c r="GT629" s="34"/>
      <c r="GU629" s="34"/>
      <c r="GV629" s="34"/>
      <c r="GW629" s="34"/>
      <c r="GX629" s="34"/>
      <c r="GY629" s="34"/>
      <c r="GZ629" s="34"/>
      <c r="HA629" s="34"/>
      <c r="HB629" s="34"/>
    </row>
    <row r="630" spans="1:210" x14ac:dyDescent="0.2">
      <c r="A630" s="26">
        <f t="shared" si="380"/>
        <v>621</v>
      </c>
      <c r="B630" s="27">
        <f t="shared" ca="1" si="375"/>
        <v>0</v>
      </c>
      <c r="C630" s="27">
        <f t="shared" ca="1" si="376"/>
        <v>0</v>
      </c>
      <c r="D630" s="27">
        <f t="shared" ca="1" si="377"/>
        <v>0</v>
      </c>
      <c r="E630" s="33">
        <f t="shared" ca="1" si="378"/>
        <v>0</v>
      </c>
      <c r="F630" s="29">
        <f t="shared" ca="1" si="379"/>
        <v>0</v>
      </c>
      <c r="G630" s="27"/>
      <c r="H630" s="33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34"/>
      <c r="FI630" s="34"/>
      <c r="FJ630" s="34"/>
      <c r="FK630" s="34"/>
      <c r="FL630" s="34"/>
      <c r="FM630" s="34"/>
      <c r="FN630" s="34"/>
      <c r="FO630" s="34"/>
      <c r="FP630" s="34"/>
      <c r="FQ630" s="34"/>
      <c r="FR630" s="34"/>
      <c r="FS630" s="34"/>
      <c r="FT630" s="34"/>
      <c r="FU630" s="34"/>
      <c r="FV630" s="34"/>
      <c r="FW630" s="34"/>
      <c r="FX630" s="34"/>
      <c r="FY630" s="34"/>
      <c r="FZ630" s="34"/>
      <c r="GA630" s="34"/>
      <c r="GB630" s="34"/>
      <c r="GC630" s="34"/>
      <c r="GD630" s="34"/>
      <c r="GE630" s="34"/>
      <c r="GF630" s="34"/>
      <c r="GG630" s="34"/>
      <c r="GH630" s="34"/>
      <c r="GI630" s="34"/>
      <c r="GJ630" s="34"/>
      <c r="GK630" s="34"/>
      <c r="GL630" s="34"/>
      <c r="GM630" s="34"/>
      <c r="GN630" s="34"/>
      <c r="GO630" s="34"/>
      <c r="GP630" s="34"/>
      <c r="GQ630" s="34"/>
      <c r="GR630" s="34"/>
      <c r="GS630" s="34"/>
      <c r="GT630" s="34"/>
      <c r="GU630" s="34"/>
      <c r="GV630" s="34"/>
      <c r="GW630" s="34"/>
      <c r="GX630" s="34"/>
      <c r="GY630" s="34"/>
      <c r="GZ630" s="34"/>
      <c r="HA630" s="34"/>
      <c r="HB630" s="34"/>
    </row>
    <row r="631" spans="1:210" x14ac:dyDescent="0.2">
      <c r="A631" s="26">
        <f t="shared" si="380"/>
        <v>622</v>
      </c>
      <c r="B631" s="27">
        <f t="shared" ca="1" si="375"/>
        <v>0</v>
      </c>
      <c r="C631" s="27">
        <f t="shared" ca="1" si="376"/>
        <v>0</v>
      </c>
      <c r="D631" s="27">
        <f t="shared" ca="1" si="377"/>
        <v>0</v>
      </c>
      <c r="E631" s="33">
        <f t="shared" ca="1" si="378"/>
        <v>0</v>
      </c>
      <c r="F631" s="29">
        <f t="shared" ca="1" si="379"/>
        <v>0</v>
      </c>
      <c r="G631" s="27"/>
      <c r="H631" s="33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6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34"/>
      <c r="FI631" s="34"/>
      <c r="FJ631" s="34"/>
      <c r="FK631" s="34"/>
      <c r="FL631" s="34"/>
      <c r="FM631" s="34"/>
      <c r="FN631" s="34"/>
      <c r="FO631" s="34"/>
      <c r="FP631" s="34"/>
      <c r="FQ631" s="34"/>
      <c r="FR631" s="34"/>
      <c r="FS631" s="34"/>
      <c r="FT631" s="34"/>
      <c r="FU631" s="34"/>
      <c r="FV631" s="34"/>
      <c r="FW631" s="34"/>
      <c r="FX631" s="34"/>
      <c r="FY631" s="34"/>
      <c r="FZ631" s="34"/>
      <c r="GA631" s="34"/>
      <c r="GB631" s="34"/>
      <c r="GC631" s="34"/>
      <c r="GD631" s="34"/>
      <c r="GE631" s="34"/>
      <c r="GF631" s="34"/>
      <c r="GG631" s="34"/>
      <c r="GH631" s="34"/>
      <c r="GI631" s="34"/>
      <c r="GJ631" s="34"/>
      <c r="GK631" s="34"/>
      <c r="GL631" s="34"/>
      <c r="GM631" s="34"/>
      <c r="GN631" s="34"/>
      <c r="GO631" s="34"/>
      <c r="GP631" s="34"/>
      <c r="GQ631" s="34"/>
      <c r="GR631" s="34"/>
      <c r="GS631" s="34"/>
      <c r="GT631" s="34"/>
      <c r="GU631" s="34"/>
      <c r="GV631" s="34"/>
      <c r="GW631" s="34"/>
      <c r="GX631" s="34"/>
      <c r="GY631" s="34"/>
      <c r="GZ631" s="34"/>
      <c r="HA631" s="34"/>
      <c r="HB631" s="34"/>
    </row>
    <row r="632" spans="1:210" x14ac:dyDescent="0.2">
      <c r="A632" s="26">
        <f t="shared" si="380"/>
        <v>623</v>
      </c>
      <c r="B632" s="27">
        <f t="shared" ca="1" si="375"/>
        <v>0</v>
      </c>
      <c r="C632" s="27">
        <f t="shared" ca="1" si="376"/>
        <v>0</v>
      </c>
      <c r="D632" s="27">
        <f t="shared" ca="1" si="377"/>
        <v>0</v>
      </c>
      <c r="E632" s="33">
        <f t="shared" ca="1" si="378"/>
        <v>0</v>
      </c>
      <c r="F632" s="29">
        <f t="shared" ca="1" si="379"/>
        <v>0</v>
      </c>
      <c r="G632" s="27"/>
      <c r="H632" s="33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6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34"/>
      <c r="FI632" s="34"/>
      <c r="FJ632" s="34"/>
      <c r="FK632" s="34"/>
      <c r="FL632" s="34"/>
      <c r="FM632" s="34"/>
      <c r="FN632" s="34"/>
      <c r="FO632" s="34"/>
      <c r="FP632" s="34"/>
      <c r="FQ632" s="34"/>
      <c r="FR632" s="34"/>
      <c r="FS632" s="34"/>
      <c r="FT632" s="34"/>
      <c r="FU632" s="34"/>
      <c r="FV632" s="34"/>
      <c r="FW632" s="34"/>
      <c r="FX632" s="34"/>
      <c r="FY632" s="34"/>
      <c r="FZ632" s="34"/>
      <c r="GA632" s="34"/>
      <c r="GB632" s="34"/>
      <c r="GC632" s="34"/>
      <c r="GD632" s="34"/>
      <c r="GE632" s="34"/>
      <c r="GF632" s="34"/>
      <c r="GG632" s="34"/>
      <c r="GH632" s="34"/>
      <c r="GI632" s="34"/>
      <c r="GJ632" s="34"/>
      <c r="GK632" s="34"/>
      <c r="GL632" s="34"/>
      <c r="GM632" s="34"/>
      <c r="GN632" s="34"/>
      <c r="GO632" s="34"/>
      <c r="GP632" s="34"/>
      <c r="GQ632" s="34"/>
      <c r="GR632" s="34"/>
      <c r="GS632" s="34"/>
      <c r="GT632" s="34"/>
      <c r="GU632" s="34"/>
      <c r="GV632" s="34"/>
      <c r="GW632" s="34"/>
      <c r="GX632" s="34"/>
      <c r="GY632" s="34"/>
      <c r="GZ632" s="34"/>
      <c r="HA632" s="34"/>
      <c r="HB632" s="34"/>
    </row>
    <row r="633" spans="1:210" x14ac:dyDescent="0.2">
      <c r="A633" s="26">
        <f t="shared" si="380"/>
        <v>624</v>
      </c>
      <c r="B633" s="27">
        <f t="shared" ca="1" si="375"/>
        <v>0</v>
      </c>
      <c r="C633" s="27">
        <f t="shared" ca="1" si="376"/>
        <v>0</v>
      </c>
      <c r="D633" s="27">
        <f t="shared" ca="1" si="377"/>
        <v>0</v>
      </c>
      <c r="E633" s="33">
        <f t="shared" ca="1" si="378"/>
        <v>0</v>
      </c>
      <c r="F633" s="29">
        <f t="shared" ca="1" si="379"/>
        <v>0</v>
      </c>
      <c r="G633" s="27"/>
      <c r="H633" s="33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6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34"/>
      <c r="FI633" s="34"/>
      <c r="FJ633" s="34"/>
      <c r="FK633" s="34"/>
      <c r="FL633" s="34"/>
      <c r="FM633" s="34"/>
      <c r="FN633" s="34"/>
      <c r="FO633" s="34"/>
      <c r="FP633" s="34"/>
      <c r="FQ633" s="34"/>
      <c r="FR633" s="34"/>
      <c r="FS633" s="34"/>
      <c r="FT633" s="34"/>
      <c r="FU633" s="34"/>
      <c r="FV633" s="34"/>
      <c r="FW633" s="34"/>
      <c r="FX633" s="34"/>
      <c r="FY633" s="34"/>
      <c r="FZ633" s="34"/>
      <c r="GA633" s="34"/>
      <c r="GB633" s="34"/>
      <c r="GC633" s="34"/>
      <c r="GD633" s="34"/>
      <c r="GE633" s="34"/>
      <c r="GF633" s="34"/>
      <c r="GG633" s="34"/>
      <c r="GH633" s="34"/>
      <c r="GI633" s="34"/>
      <c r="GJ633" s="34"/>
      <c r="GK633" s="34"/>
      <c r="GL633" s="34"/>
      <c r="GM633" s="34"/>
      <c r="GN633" s="34"/>
      <c r="GO633" s="34"/>
      <c r="GP633" s="34"/>
      <c r="GQ633" s="34"/>
      <c r="GR633" s="34"/>
      <c r="GS633" s="34"/>
      <c r="GT633" s="34"/>
      <c r="GU633" s="34"/>
      <c r="GV633" s="34"/>
      <c r="GW633" s="34"/>
      <c r="GX633" s="34"/>
      <c r="GY633" s="34"/>
      <c r="GZ633" s="34"/>
      <c r="HA633" s="34"/>
      <c r="HB633" s="34"/>
    </row>
    <row r="634" spans="1:210" x14ac:dyDescent="0.2">
      <c r="A634" s="26">
        <f t="shared" si="380"/>
        <v>625</v>
      </c>
      <c r="B634" s="27">
        <f t="shared" ca="1" si="375"/>
        <v>0</v>
      </c>
      <c r="C634" s="27">
        <f t="shared" ca="1" si="376"/>
        <v>0</v>
      </c>
      <c r="D634" s="27">
        <f t="shared" ca="1" si="377"/>
        <v>0</v>
      </c>
      <c r="E634" s="33">
        <f t="shared" ca="1" si="378"/>
        <v>0</v>
      </c>
      <c r="F634" s="29">
        <f t="shared" ca="1" si="379"/>
        <v>0</v>
      </c>
      <c r="G634" s="27"/>
      <c r="H634" s="33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6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34"/>
      <c r="FI634" s="34"/>
      <c r="FJ634" s="34"/>
      <c r="FK634" s="34"/>
      <c r="FL634" s="34"/>
      <c r="FM634" s="34"/>
      <c r="FN634" s="34"/>
      <c r="FO634" s="34"/>
      <c r="FP634" s="34"/>
      <c r="FQ634" s="34"/>
      <c r="FR634" s="34"/>
      <c r="FS634" s="34"/>
      <c r="FT634" s="34"/>
      <c r="FU634" s="34"/>
      <c r="FV634" s="34"/>
      <c r="FW634" s="34"/>
      <c r="FX634" s="34"/>
      <c r="FY634" s="34"/>
      <c r="FZ634" s="34"/>
      <c r="GA634" s="34"/>
      <c r="GB634" s="34"/>
      <c r="GC634" s="34"/>
      <c r="GD634" s="34"/>
      <c r="GE634" s="34"/>
      <c r="GF634" s="34"/>
      <c r="GG634" s="34"/>
      <c r="GH634" s="34"/>
      <c r="GI634" s="34"/>
      <c r="GJ634" s="34"/>
      <c r="GK634" s="34"/>
      <c r="GL634" s="34"/>
      <c r="GM634" s="34"/>
      <c r="GN634" s="34"/>
      <c r="GO634" s="34"/>
      <c r="GP634" s="34"/>
      <c r="GQ634" s="34"/>
      <c r="GR634" s="34"/>
      <c r="GS634" s="34"/>
      <c r="GT634" s="34"/>
      <c r="GU634" s="34"/>
      <c r="GV634" s="34"/>
      <c r="GW634" s="34"/>
      <c r="GX634" s="34"/>
      <c r="GY634" s="34"/>
      <c r="GZ634" s="34"/>
      <c r="HA634" s="34"/>
      <c r="HB634" s="34"/>
    </row>
    <row r="635" spans="1:210" x14ac:dyDescent="0.2">
      <c r="A635" s="26">
        <f t="shared" si="380"/>
        <v>626</v>
      </c>
      <c r="B635" s="27">
        <f t="shared" ca="1" si="375"/>
        <v>0</v>
      </c>
      <c r="C635" s="27">
        <f t="shared" ca="1" si="376"/>
        <v>0</v>
      </c>
      <c r="D635" s="27">
        <f t="shared" ca="1" si="377"/>
        <v>0</v>
      </c>
      <c r="E635" s="33">
        <f t="shared" ca="1" si="378"/>
        <v>0</v>
      </c>
      <c r="F635" s="29">
        <f t="shared" ca="1" si="379"/>
        <v>0</v>
      </c>
      <c r="G635" s="27"/>
      <c r="H635" s="33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6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34"/>
      <c r="FI635" s="34"/>
      <c r="FJ635" s="34"/>
      <c r="FK635" s="34"/>
      <c r="FL635" s="34"/>
      <c r="FM635" s="34"/>
      <c r="FN635" s="34"/>
      <c r="FO635" s="34"/>
      <c r="FP635" s="34"/>
      <c r="FQ635" s="34"/>
      <c r="FR635" s="34"/>
      <c r="FS635" s="34"/>
      <c r="FT635" s="34"/>
      <c r="FU635" s="34"/>
      <c r="FV635" s="34"/>
      <c r="FW635" s="34"/>
      <c r="FX635" s="34"/>
      <c r="FY635" s="34"/>
      <c r="FZ635" s="34"/>
      <c r="GA635" s="34"/>
      <c r="GB635" s="34"/>
      <c r="GC635" s="34"/>
      <c r="GD635" s="34"/>
      <c r="GE635" s="34"/>
      <c r="GF635" s="34"/>
      <c r="GG635" s="34"/>
      <c r="GH635" s="34"/>
      <c r="GI635" s="34"/>
      <c r="GJ635" s="34"/>
      <c r="GK635" s="34"/>
      <c r="GL635" s="34"/>
      <c r="GM635" s="34"/>
      <c r="GN635" s="34"/>
      <c r="GO635" s="34"/>
      <c r="GP635" s="34"/>
      <c r="GQ635" s="34"/>
      <c r="GR635" s="34"/>
      <c r="GS635" s="34"/>
      <c r="GT635" s="34"/>
      <c r="GU635" s="34"/>
      <c r="GV635" s="34"/>
      <c r="GW635" s="34"/>
      <c r="GX635" s="34"/>
      <c r="GY635" s="34"/>
      <c r="GZ635" s="34"/>
      <c r="HA635" s="34"/>
      <c r="HB635" s="34"/>
    </row>
    <row r="636" spans="1:210" x14ac:dyDescent="0.2">
      <c r="A636" s="26">
        <f t="shared" si="380"/>
        <v>627</v>
      </c>
      <c r="B636" s="27">
        <f t="shared" ca="1" si="375"/>
        <v>0</v>
      </c>
      <c r="C636" s="27">
        <f t="shared" ca="1" si="376"/>
        <v>0</v>
      </c>
      <c r="D636" s="27">
        <f t="shared" ca="1" si="377"/>
        <v>0</v>
      </c>
      <c r="E636" s="33">
        <f t="shared" ca="1" si="378"/>
        <v>0</v>
      </c>
      <c r="F636" s="29">
        <f t="shared" ca="1" si="379"/>
        <v>0</v>
      </c>
      <c r="G636" s="27"/>
      <c r="H636" s="33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6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34"/>
      <c r="FI636" s="34"/>
      <c r="FJ636" s="34"/>
      <c r="FK636" s="34"/>
      <c r="FL636" s="34"/>
      <c r="FM636" s="34"/>
      <c r="FN636" s="34"/>
      <c r="FO636" s="34"/>
      <c r="FP636" s="34"/>
      <c r="FQ636" s="34"/>
      <c r="FR636" s="34"/>
      <c r="FS636" s="34"/>
      <c r="FT636" s="34"/>
      <c r="FU636" s="34"/>
      <c r="FV636" s="34"/>
      <c r="FW636" s="34"/>
      <c r="FX636" s="34"/>
      <c r="FY636" s="34"/>
      <c r="FZ636" s="34"/>
      <c r="GA636" s="34"/>
      <c r="GB636" s="34"/>
      <c r="GC636" s="34"/>
      <c r="GD636" s="34"/>
      <c r="GE636" s="34"/>
      <c r="GF636" s="34"/>
      <c r="GG636" s="34"/>
      <c r="GH636" s="34"/>
      <c r="GI636" s="34"/>
      <c r="GJ636" s="34"/>
      <c r="GK636" s="34"/>
      <c r="GL636" s="34"/>
      <c r="GM636" s="34"/>
      <c r="GN636" s="34"/>
      <c r="GO636" s="34"/>
      <c r="GP636" s="34"/>
      <c r="GQ636" s="34"/>
      <c r="GR636" s="34"/>
      <c r="GS636" s="34"/>
      <c r="GT636" s="34"/>
      <c r="GU636" s="34"/>
      <c r="GV636" s="34"/>
      <c r="GW636" s="34"/>
      <c r="GX636" s="34"/>
      <c r="GY636" s="34"/>
      <c r="GZ636" s="34"/>
      <c r="HA636" s="34"/>
      <c r="HB636" s="34"/>
    </row>
    <row r="637" spans="1:210" x14ac:dyDescent="0.2">
      <c r="A637" s="26">
        <f t="shared" si="380"/>
        <v>628</v>
      </c>
      <c r="B637" s="27">
        <f t="shared" ca="1" si="375"/>
        <v>0</v>
      </c>
      <c r="C637" s="27">
        <f t="shared" ca="1" si="376"/>
        <v>0</v>
      </c>
      <c r="D637" s="27">
        <f t="shared" ca="1" si="377"/>
        <v>0</v>
      </c>
      <c r="E637" s="33">
        <f t="shared" ca="1" si="378"/>
        <v>0</v>
      </c>
      <c r="F637" s="29">
        <f t="shared" ca="1" si="379"/>
        <v>0</v>
      </c>
      <c r="G637" s="27"/>
      <c r="H637" s="33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6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34"/>
      <c r="FI637" s="34"/>
      <c r="FJ637" s="34"/>
      <c r="FK637" s="34"/>
      <c r="FL637" s="34"/>
      <c r="FM637" s="34"/>
      <c r="FN637" s="34"/>
      <c r="FO637" s="34"/>
      <c r="FP637" s="34"/>
      <c r="FQ637" s="34"/>
      <c r="FR637" s="34"/>
      <c r="FS637" s="34"/>
      <c r="FT637" s="34"/>
      <c r="FU637" s="34"/>
      <c r="FV637" s="34"/>
      <c r="FW637" s="34"/>
      <c r="FX637" s="34"/>
      <c r="FY637" s="34"/>
      <c r="FZ637" s="34"/>
      <c r="GA637" s="34"/>
      <c r="GB637" s="34"/>
      <c r="GC637" s="34"/>
      <c r="GD637" s="34"/>
      <c r="GE637" s="34"/>
      <c r="GF637" s="34"/>
      <c r="GG637" s="34"/>
      <c r="GH637" s="34"/>
      <c r="GI637" s="34"/>
      <c r="GJ637" s="34"/>
      <c r="GK637" s="34"/>
      <c r="GL637" s="34"/>
      <c r="GM637" s="34"/>
      <c r="GN637" s="34"/>
      <c r="GO637" s="34"/>
      <c r="GP637" s="34"/>
      <c r="GQ637" s="34"/>
      <c r="GR637" s="34"/>
      <c r="GS637" s="34"/>
      <c r="GT637" s="34"/>
      <c r="GU637" s="34"/>
      <c r="GV637" s="34"/>
      <c r="GW637" s="34"/>
      <c r="GX637" s="34"/>
      <c r="GY637" s="34"/>
      <c r="GZ637" s="34"/>
      <c r="HA637" s="34"/>
      <c r="HB637" s="34"/>
    </row>
    <row r="638" spans="1:210" x14ac:dyDescent="0.2">
      <c r="A638" s="26">
        <f t="shared" si="380"/>
        <v>629</v>
      </c>
      <c r="B638" s="27">
        <f t="shared" ca="1" si="375"/>
        <v>0</v>
      </c>
      <c r="C638" s="27">
        <f t="shared" ca="1" si="376"/>
        <v>0</v>
      </c>
      <c r="D638" s="27">
        <f t="shared" ca="1" si="377"/>
        <v>0</v>
      </c>
      <c r="E638" s="33">
        <f t="shared" ca="1" si="378"/>
        <v>0</v>
      </c>
      <c r="F638" s="29">
        <f t="shared" ca="1" si="379"/>
        <v>0</v>
      </c>
      <c r="G638" s="27"/>
      <c r="H638" s="33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6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34"/>
      <c r="FI638" s="34"/>
      <c r="FJ638" s="34"/>
      <c r="FK638" s="34"/>
      <c r="FL638" s="34"/>
      <c r="FM638" s="34"/>
      <c r="FN638" s="34"/>
      <c r="FO638" s="34"/>
      <c r="FP638" s="34"/>
      <c r="FQ638" s="34"/>
      <c r="FR638" s="34"/>
      <c r="FS638" s="34"/>
      <c r="FT638" s="34"/>
      <c r="FU638" s="34"/>
      <c r="FV638" s="34"/>
      <c r="FW638" s="34"/>
      <c r="FX638" s="34"/>
      <c r="FY638" s="34"/>
      <c r="FZ638" s="34"/>
      <c r="GA638" s="34"/>
      <c r="GB638" s="34"/>
      <c r="GC638" s="34"/>
      <c r="GD638" s="34"/>
      <c r="GE638" s="34"/>
      <c r="GF638" s="34"/>
      <c r="GG638" s="34"/>
      <c r="GH638" s="34"/>
      <c r="GI638" s="34"/>
      <c r="GJ638" s="34"/>
      <c r="GK638" s="34"/>
      <c r="GL638" s="34"/>
      <c r="GM638" s="34"/>
      <c r="GN638" s="34"/>
      <c r="GO638" s="34"/>
      <c r="GP638" s="34"/>
      <c r="GQ638" s="34"/>
      <c r="GR638" s="34"/>
      <c r="GS638" s="34"/>
      <c r="GT638" s="34"/>
      <c r="GU638" s="34"/>
      <c r="GV638" s="34"/>
      <c r="GW638" s="34"/>
      <c r="GX638" s="34"/>
      <c r="GY638" s="34"/>
      <c r="GZ638" s="34"/>
      <c r="HA638" s="34"/>
      <c r="HB638" s="34"/>
    </row>
    <row r="639" spans="1:210" x14ac:dyDescent="0.2">
      <c r="A639" s="26">
        <f t="shared" si="380"/>
        <v>630</v>
      </c>
      <c r="B639" s="27">
        <f t="shared" ca="1" si="375"/>
        <v>0</v>
      </c>
      <c r="C639" s="27">
        <f t="shared" ca="1" si="376"/>
        <v>0</v>
      </c>
      <c r="D639" s="27">
        <f t="shared" ca="1" si="377"/>
        <v>0</v>
      </c>
      <c r="E639" s="33">
        <f t="shared" ca="1" si="378"/>
        <v>0</v>
      </c>
      <c r="F639" s="29">
        <f t="shared" ca="1" si="379"/>
        <v>0</v>
      </c>
      <c r="G639" s="27"/>
      <c r="H639" s="33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6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34"/>
      <c r="FI639" s="34"/>
      <c r="FJ639" s="34"/>
      <c r="FK639" s="34"/>
      <c r="FL639" s="34"/>
      <c r="FM639" s="34"/>
      <c r="FN639" s="34"/>
      <c r="FO639" s="34"/>
      <c r="FP639" s="34"/>
      <c r="FQ639" s="34"/>
      <c r="FR639" s="34"/>
      <c r="FS639" s="34"/>
      <c r="FT639" s="34"/>
      <c r="FU639" s="34"/>
      <c r="FV639" s="34"/>
      <c r="FW639" s="34"/>
      <c r="FX639" s="34"/>
      <c r="FY639" s="34"/>
      <c r="FZ639" s="34"/>
      <c r="GA639" s="34"/>
      <c r="GB639" s="34"/>
      <c r="GC639" s="34"/>
      <c r="GD639" s="34"/>
      <c r="GE639" s="34"/>
      <c r="GF639" s="34"/>
      <c r="GG639" s="34"/>
      <c r="GH639" s="34"/>
      <c r="GI639" s="34"/>
      <c r="GJ639" s="34"/>
      <c r="GK639" s="34"/>
      <c r="GL639" s="34"/>
      <c r="GM639" s="34"/>
      <c r="GN639" s="34"/>
      <c r="GO639" s="34"/>
      <c r="GP639" s="34"/>
      <c r="GQ639" s="34"/>
      <c r="GR639" s="34"/>
      <c r="GS639" s="34"/>
      <c r="GT639" s="34"/>
      <c r="GU639" s="34"/>
      <c r="GV639" s="34"/>
      <c r="GW639" s="34"/>
      <c r="GX639" s="34"/>
      <c r="GY639" s="34"/>
      <c r="GZ639" s="34"/>
      <c r="HA639" s="34"/>
      <c r="HB639" s="34"/>
    </row>
    <row r="640" spans="1:210" x14ac:dyDescent="0.2">
      <c r="A640" s="26">
        <f t="shared" si="380"/>
        <v>631</v>
      </c>
      <c r="B640" s="27">
        <f t="shared" ca="1" si="375"/>
        <v>0</v>
      </c>
      <c r="C640" s="27">
        <f t="shared" ca="1" si="376"/>
        <v>0</v>
      </c>
      <c r="D640" s="27">
        <f t="shared" ca="1" si="377"/>
        <v>0</v>
      </c>
      <c r="E640" s="33">
        <f t="shared" ca="1" si="378"/>
        <v>0</v>
      </c>
      <c r="F640" s="29">
        <f t="shared" ca="1" si="379"/>
        <v>0</v>
      </c>
      <c r="G640" s="27"/>
      <c r="H640" s="33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6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34"/>
      <c r="FI640" s="34"/>
      <c r="FJ640" s="34"/>
      <c r="FK640" s="34"/>
      <c r="FL640" s="34"/>
      <c r="FM640" s="34"/>
      <c r="FN640" s="34"/>
      <c r="FO640" s="34"/>
      <c r="FP640" s="34"/>
      <c r="FQ640" s="34"/>
      <c r="FR640" s="34"/>
      <c r="FS640" s="34"/>
      <c r="FT640" s="34"/>
      <c r="FU640" s="34"/>
      <c r="FV640" s="34"/>
      <c r="FW640" s="34"/>
      <c r="FX640" s="34"/>
      <c r="FY640" s="34"/>
      <c r="FZ640" s="34"/>
      <c r="GA640" s="34"/>
      <c r="GB640" s="34"/>
      <c r="GC640" s="34"/>
      <c r="GD640" s="34"/>
      <c r="GE640" s="34"/>
      <c r="GF640" s="34"/>
      <c r="GG640" s="34"/>
      <c r="GH640" s="34"/>
      <c r="GI640" s="34"/>
      <c r="GJ640" s="34"/>
      <c r="GK640" s="34"/>
      <c r="GL640" s="34"/>
      <c r="GM640" s="34"/>
      <c r="GN640" s="34"/>
      <c r="GO640" s="34"/>
      <c r="GP640" s="34"/>
      <c r="GQ640" s="34"/>
      <c r="GR640" s="34"/>
      <c r="GS640" s="34"/>
      <c r="GT640" s="34"/>
      <c r="GU640" s="34"/>
      <c r="GV640" s="34"/>
      <c r="GW640" s="34"/>
      <c r="GX640" s="34"/>
      <c r="GY640" s="34"/>
      <c r="GZ640" s="34"/>
      <c r="HA640" s="34"/>
      <c r="HB640" s="34"/>
    </row>
    <row r="641" spans="1:210" x14ac:dyDescent="0.2">
      <c r="A641" s="26">
        <f t="shared" si="380"/>
        <v>632</v>
      </c>
      <c r="B641" s="27">
        <f t="shared" ca="1" si="375"/>
        <v>0</v>
      </c>
      <c r="C641" s="27">
        <f t="shared" ca="1" si="376"/>
        <v>0</v>
      </c>
      <c r="D641" s="27">
        <f t="shared" ca="1" si="377"/>
        <v>0</v>
      </c>
      <c r="E641" s="33">
        <f t="shared" ca="1" si="378"/>
        <v>0</v>
      </c>
      <c r="F641" s="29">
        <f t="shared" ca="1" si="379"/>
        <v>0</v>
      </c>
      <c r="G641" s="27"/>
      <c r="H641" s="33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6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34"/>
      <c r="FI641" s="34"/>
      <c r="FJ641" s="34"/>
      <c r="FK641" s="34"/>
      <c r="FL641" s="34"/>
      <c r="FM641" s="34"/>
      <c r="FN641" s="34"/>
      <c r="FO641" s="34"/>
      <c r="FP641" s="34"/>
      <c r="FQ641" s="34"/>
      <c r="FR641" s="34"/>
      <c r="FS641" s="34"/>
      <c r="FT641" s="34"/>
      <c r="FU641" s="34"/>
      <c r="FV641" s="34"/>
      <c r="FW641" s="34"/>
      <c r="FX641" s="34"/>
      <c r="FY641" s="34"/>
      <c r="FZ641" s="34"/>
      <c r="GA641" s="34"/>
      <c r="GB641" s="34"/>
      <c r="GC641" s="34"/>
      <c r="GD641" s="34"/>
      <c r="GE641" s="34"/>
      <c r="GF641" s="34"/>
      <c r="GG641" s="34"/>
      <c r="GH641" s="34"/>
      <c r="GI641" s="34"/>
      <c r="GJ641" s="34"/>
      <c r="GK641" s="34"/>
      <c r="GL641" s="34"/>
      <c r="GM641" s="34"/>
      <c r="GN641" s="34"/>
      <c r="GO641" s="34"/>
      <c r="GP641" s="34"/>
      <c r="GQ641" s="34"/>
      <c r="GR641" s="34"/>
      <c r="GS641" s="34"/>
      <c r="GT641" s="34"/>
      <c r="GU641" s="34"/>
      <c r="GV641" s="34"/>
      <c r="GW641" s="34"/>
      <c r="GX641" s="34"/>
      <c r="GY641" s="34"/>
      <c r="GZ641" s="34"/>
      <c r="HA641" s="34"/>
      <c r="HB641" s="34"/>
    </row>
    <row r="642" spans="1:210" x14ac:dyDescent="0.2">
      <c r="A642" s="26">
        <f t="shared" si="380"/>
        <v>633</v>
      </c>
      <c r="B642" s="27">
        <f t="shared" ca="1" si="375"/>
        <v>0</v>
      </c>
      <c r="C642" s="27">
        <f t="shared" ca="1" si="376"/>
        <v>0</v>
      </c>
      <c r="D642" s="27">
        <f t="shared" ca="1" si="377"/>
        <v>0</v>
      </c>
      <c r="E642" s="33">
        <f t="shared" ca="1" si="378"/>
        <v>0</v>
      </c>
      <c r="F642" s="29">
        <f t="shared" ca="1" si="379"/>
        <v>0</v>
      </c>
      <c r="G642" s="27"/>
      <c r="H642" s="33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6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34"/>
      <c r="FI642" s="34"/>
      <c r="FJ642" s="34"/>
      <c r="FK642" s="34"/>
      <c r="FL642" s="34"/>
      <c r="FM642" s="34"/>
      <c r="FN642" s="34"/>
      <c r="FO642" s="34"/>
      <c r="FP642" s="34"/>
      <c r="FQ642" s="34"/>
      <c r="FR642" s="34"/>
      <c r="FS642" s="34"/>
      <c r="FT642" s="34"/>
      <c r="FU642" s="34"/>
      <c r="FV642" s="34"/>
      <c r="FW642" s="34"/>
      <c r="FX642" s="34"/>
      <c r="FY642" s="34"/>
      <c r="FZ642" s="34"/>
      <c r="GA642" s="34"/>
      <c r="GB642" s="34"/>
      <c r="GC642" s="34"/>
      <c r="GD642" s="34"/>
      <c r="GE642" s="34"/>
      <c r="GF642" s="34"/>
      <c r="GG642" s="34"/>
      <c r="GH642" s="34"/>
      <c r="GI642" s="34"/>
      <c r="GJ642" s="34"/>
      <c r="GK642" s="34"/>
      <c r="GL642" s="34"/>
      <c r="GM642" s="34"/>
      <c r="GN642" s="34"/>
      <c r="GO642" s="34"/>
      <c r="GP642" s="34"/>
      <c r="GQ642" s="34"/>
      <c r="GR642" s="34"/>
      <c r="GS642" s="34"/>
      <c r="GT642" s="34"/>
      <c r="GU642" s="34"/>
      <c r="GV642" s="34"/>
      <c r="GW642" s="34"/>
      <c r="GX642" s="34"/>
      <c r="GY642" s="34"/>
      <c r="GZ642" s="34"/>
      <c r="HA642" s="34"/>
      <c r="HB642" s="34"/>
    </row>
    <row r="643" spans="1:210" x14ac:dyDescent="0.2">
      <c r="A643" s="26">
        <f t="shared" si="380"/>
        <v>634</v>
      </c>
      <c r="B643" s="27">
        <f t="shared" ca="1" si="375"/>
        <v>0</v>
      </c>
      <c r="C643" s="27">
        <f t="shared" ca="1" si="376"/>
        <v>0</v>
      </c>
      <c r="D643" s="27">
        <f t="shared" ca="1" si="377"/>
        <v>0</v>
      </c>
      <c r="E643" s="33">
        <f t="shared" ca="1" si="378"/>
        <v>0</v>
      </c>
      <c r="F643" s="29">
        <f t="shared" ca="1" si="379"/>
        <v>0</v>
      </c>
      <c r="G643" s="27"/>
      <c r="H643" s="33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6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34"/>
      <c r="FI643" s="34"/>
      <c r="FJ643" s="34"/>
      <c r="FK643" s="34"/>
      <c r="FL643" s="34"/>
      <c r="FM643" s="34"/>
      <c r="FN643" s="34"/>
      <c r="FO643" s="34"/>
      <c r="FP643" s="34"/>
      <c r="FQ643" s="34"/>
      <c r="FR643" s="34"/>
      <c r="FS643" s="34"/>
      <c r="FT643" s="34"/>
      <c r="FU643" s="34"/>
      <c r="FV643" s="34"/>
      <c r="FW643" s="34"/>
      <c r="FX643" s="34"/>
      <c r="FY643" s="34"/>
      <c r="FZ643" s="34"/>
      <c r="GA643" s="34"/>
      <c r="GB643" s="34"/>
      <c r="GC643" s="34"/>
      <c r="GD643" s="34"/>
      <c r="GE643" s="34"/>
      <c r="GF643" s="34"/>
      <c r="GG643" s="34"/>
      <c r="GH643" s="34"/>
      <c r="GI643" s="34"/>
      <c r="GJ643" s="34"/>
      <c r="GK643" s="34"/>
      <c r="GL643" s="34"/>
      <c r="GM643" s="34"/>
      <c r="GN643" s="34"/>
      <c r="GO643" s="34"/>
      <c r="GP643" s="34"/>
      <c r="GQ643" s="34"/>
      <c r="GR643" s="34"/>
      <c r="GS643" s="34"/>
      <c r="GT643" s="34"/>
      <c r="GU643" s="34"/>
      <c r="GV643" s="34"/>
      <c r="GW643" s="34"/>
      <c r="GX643" s="34"/>
      <c r="GY643" s="34"/>
      <c r="GZ643" s="34"/>
      <c r="HA643" s="34"/>
      <c r="HB643" s="34"/>
    </row>
    <row r="644" spans="1:210" x14ac:dyDescent="0.2">
      <c r="A644" s="26">
        <f t="shared" si="380"/>
        <v>635</v>
      </c>
      <c r="B644" s="27">
        <f t="shared" ca="1" si="375"/>
        <v>0</v>
      </c>
      <c r="C644" s="27">
        <f t="shared" ca="1" si="376"/>
        <v>0</v>
      </c>
      <c r="D644" s="27">
        <f t="shared" ca="1" si="377"/>
        <v>0</v>
      </c>
      <c r="E644" s="33">
        <f t="shared" ca="1" si="378"/>
        <v>0</v>
      </c>
      <c r="F644" s="29">
        <f t="shared" ca="1" si="379"/>
        <v>0</v>
      </c>
      <c r="G644" s="27"/>
      <c r="H644" s="33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6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34"/>
      <c r="FI644" s="34"/>
      <c r="FJ644" s="34"/>
      <c r="FK644" s="34"/>
      <c r="FL644" s="34"/>
      <c r="FM644" s="34"/>
      <c r="FN644" s="34"/>
      <c r="FO644" s="34"/>
      <c r="FP644" s="34"/>
      <c r="FQ644" s="34"/>
      <c r="FR644" s="34"/>
      <c r="FS644" s="34"/>
      <c r="FT644" s="34"/>
      <c r="FU644" s="34"/>
      <c r="FV644" s="34"/>
      <c r="FW644" s="34"/>
      <c r="FX644" s="34"/>
      <c r="FY644" s="34"/>
      <c r="FZ644" s="34"/>
      <c r="GA644" s="34"/>
      <c r="GB644" s="34"/>
      <c r="GC644" s="34"/>
      <c r="GD644" s="34"/>
      <c r="GE644" s="34"/>
      <c r="GF644" s="34"/>
      <c r="GG644" s="34"/>
      <c r="GH644" s="34"/>
      <c r="GI644" s="34"/>
      <c r="GJ644" s="34"/>
      <c r="GK644" s="34"/>
      <c r="GL644" s="34"/>
      <c r="GM644" s="34"/>
      <c r="GN644" s="34"/>
      <c r="GO644" s="34"/>
      <c r="GP644" s="34"/>
      <c r="GQ644" s="34"/>
      <c r="GR644" s="34"/>
      <c r="GS644" s="34"/>
      <c r="GT644" s="34"/>
      <c r="GU644" s="34"/>
      <c r="GV644" s="34"/>
      <c r="GW644" s="34"/>
      <c r="GX644" s="34"/>
      <c r="GY644" s="34"/>
      <c r="GZ644" s="34"/>
      <c r="HA644" s="34"/>
      <c r="HB644" s="34"/>
    </row>
    <row r="645" spans="1:210" x14ac:dyDescent="0.2">
      <c r="A645" s="26">
        <f t="shared" si="380"/>
        <v>636</v>
      </c>
      <c r="B645" s="27">
        <f t="shared" ca="1" si="375"/>
        <v>0</v>
      </c>
      <c r="C645" s="27">
        <f t="shared" ca="1" si="376"/>
        <v>0</v>
      </c>
      <c r="D645" s="27">
        <f t="shared" ca="1" si="377"/>
        <v>0</v>
      </c>
      <c r="E645" s="33">
        <f t="shared" ca="1" si="378"/>
        <v>0</v>
      </c>
      <c r="F645" s="29">
        <f t="shared" ca="1" si="379"/>
        <v>0</v>
      </c>
      <c r="G645" s="27"/>
      <c r="H645" s="33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6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34"/>
      <c r="FI645" s="34"/>
      <c r="FJ645" s="34"/>
      <c r="FK645" s="34"/>
      <c r="FL645" s="34"/>
      <c r="FM645" s="34"/>
      <c r="FN645" s="34"/>
      <c r="FO645" s="34"/>
      <c r="FP645" s="34"/>
      <c r="FQ645" s="34"/>
      <c r="FR645" s="34"/>
      <c r="FS645" s="34"/>
      <c r="FT645" s="34"/>
      <c r="FU645" s="34"/>
      <c r="FV645" s="34"/>
      <c r="FW645" s="34"/>
      <c r="FX645" s="34"/>
      <c r="FY645" s="34"/>
      <c r="FZ645" s="34"/>
      <c r="GA645" s="34"/>
      <c r="GB645" s="34"/>
      <c r="GC645" s="34"/>
      <c r="GD645" s="34"/>
      <c r="GE645" s="34"/>
      <c r="GF645" s="34"/>
      <c r="GG645" s="34"/>
      <c r="GH645" s="34"/>
      <c r="GI645" s="34"/>
      <c r="GJ645" s="34"/>
      <c r="GK645" s="34"/>
      <c r="GL645" s="34"/>
      <c r="GM645" s="34"/>
      <c r="GN645" s="34"/>
      <c r="GO645" s="34"/>
      <c r="GP645" s="34"/>
      <c r="GQ645" s="34"/>
      <c r="GR645" s="34"/>
      <c r="GS645" s="34"/>
      <c r="GT645" s="34"/>
      <c r="GU645" s="34"/>
      <c r="GV645" s="34"/>
      <c r="GW645" s="34"/>
      <c r="GX645" s="34"/>
      <c r="GY645" s="34"/>
      <c r="GZ645" s="34"/>
      <c r="HA645" s="34"/>
      <c r="HB645" s="34"/>
    </row>
    <row r="646" spans="1:210" x14ac:dyDescent="0.2">
      <c r="A646" s="26">
        <f t="shared" si="380"/>
        <v>637</v>
      </c>
      <c r="B646" s="27">
        <f t="shared" ca="1" si="375"/>
        <v>0</v>
      </c>
      <c r="C646" s="27">
        <f t="shared" ca="1" si="376"/>
        <v>0</v>
      </c>
      <c r="D646" s="27">
        <f t="shared" ca="1" si="377"/>
        <v>0</v>
      </c>
      <c r="E646" s="33">
        <f t="shared" ca="1" si="378"/>
        <v>0</v>
      </c>
      <c r="F646" s="29">
        <f t="shared" ca="1" si="379"/>
        <v>0</v>
      </c>
      <c r="G646" s="27"/>
      <c r="H646" s="33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6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34"/>
      <c r="FI646" s="34"/>
      <c r="FJ646" s="34"/>
      <c r="FK646" s="34"/>
      <c r="FL646" s="34"/>
      <c r="FM646" s="34"/>
      <c r="FN646" s="34"/>
      <c r="FO646" s="34"/>
      <c r="FP646" s="34"/>
      <c r="FQ646" s="34"/>
      <c r="FR646" s="34"/>
      <c r="FS646" s="34"/>
      <c r="FT646" s="34"/>
      <c r="FU646" s="34"/>
      <c r="FV646" s="34"/>
      <c r="FW646" s="34"/>
      <c r="FX646" s="34"/>
      <c r="FY646" s="34"/>
      <c r="FZ646" s="34"/>
      <c r="GA646" s="34"/>
      <c r="GB646" s="34"/>
      <c r="GC646" s="34"/>
      <c r="GD646" s="34"/>
      <c r="GE646" s="34"/>
      <c r="GF646" s="34"/>
      <c r="GG646" s="34"/>
      <c r="GH646" s="34"/>
      <c r="GI646" s="34"/>
      <c r="GJ646" s="34"/>
      <c r="GK646" s="34"/>
      <c r="GL646" s="34"/>
      <c r="GM646" s="34"/>
      <c r="GN646" s="34"/>
      <c r="GO646" s="34"/>
      <c r="GP646" s="34"/>
      <c r="GQ646" s="34"/>
      <c r="GR646" s="34"/>
      <c r="GS646" s="34"/>
      <c r="GT646" s="34"/>
      <c r="GU646" s="34"/>
      <c r="GV646" s="34"/>
      <c r="GW646" s="34"/>
      <c r="GX646" s="34"/>
      <c r="GY646" s="34"/>
      <c r="GZ646" s="34"/>
      <c r="HA646" s="34"/>
      <c r="HB646" s="34"/>
    </row>
    <row r="647" spans="1:210" x14ac:dyDescent="0.2">
      <c r="A647" s="26">
        <f t="shared" si="380"/>
        <v>638</v>
      </c>
      <c r="B647" s="27">
        <f t="shared" ca="1" si="375"/>
        <v>0</v>
      </c>
      <c r="C647" s="27">
        <f t="shared" ca="1" si="376"/>
        <v>0</v>
      </c>
      <c r="D647" s="27">
        <f t="shared" ca="1" si="377"/>
        <v>0</v>
      </c>
      <c r="E647" s="33">
        <f t="shared" ca="1" si="378"/>
        <v>0</v>
      </c>
      <c r="F647" s="29">
        <f t="shared" ca="1" si="379"/>
        <v>0</v>
      </c>
      <c r="G647" s="27"/>
      <c r="H647" s="33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6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34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34"/>
      <c r="FI647" s="34"/>
      <c r="FJ647" s="34"/>
      <c r="FK647" s="34"/>
      <c r="FL647" s="34"/>
      <c r="FM647" s="34"/>
      <c r="FN647" s="34"/>
      <c r="FO647" s="34"/>
      <c r="FP647" s="34"/>
      <c r="FQ647" s="34"/>
      <c r="FR647" s="34"/>
      <c r="FS647" s="34"/>
      <c r="FT647" s="34"/>
      <c r="FU647" s="34"/>
      <c r="FV647" s="34"/>
      <c r="FW647" s="34"/>
      <c r="FX647" s="34"/>
      <c r="FY647" s="34"/>
      <c r="FZ647" s="34"/>
      <c r="GA647" s="34"/>
      <c r="GB647" s="34"/>
      <c r="GC647" s="34"/>
      <c r="GD647" s="34"/>
      <c r="GE647" s="34"/>
      <c r="GF647" s="34"/>
      <c r="GG647" s="34"/>
      <c r="GH647" s="34"/>
      <c r="GI647" s="34"/>
      <c r="GJ647" s="34"/>
      <c r="GK647" s="34"/>
      <c r="GL647" s="34"/>
      <c r="GM647" s="34"/>
      <c r="GN647" s="34"/>
      <c r="GO647" s="34"/>
      <c r="GP647" s="34"/>
      <c r="GQ647" s="34"/>
      <c r="GR647" s="34"/>
      <c r="GS647" s="34"/>
      <c r="GT647" s="34"/>
      <c r="GU647" s="34"/>
      <c r="GV647" s="34"/>
      <c r="GW647" s="34"/>
      <c r="GX647" s="34"/>
      <c r="GY647" s="34"/>
      <c r="GZ647" s="34"/>
      <c r="HA647" s="34"/>
      <c r="HB647" s="34"/>
    </row>
    <row r="648" spans="1:210" x14ac:dyDescent="0.2">
      <c r="A648" s="26">
        <f t="shared" si="380"/>
        <v>639</v>
      </c>
      <c r="B648" s="27">
        <f t="shared" ca="1" si="375"/>
        <v>0</v>
      </c>
      <c r="C648" s="27">
        <f t="shared" ca="1" si="376"/>
        <v>0</v>
      </c>
      <c r="D648" s="27">
        <f t="shared" ca="1" si="377"/>
        <v>0</v>
      </c>
      <c r="E648" s="33">
        <f t="shared" ca="1" si="378"/>
        <v>0</v>
      </c>
      <c r="F648" s="29">
        <f t="shared" ca="1" si="379"/>
        <v>0</v>
      </c>
      <c r="G648" s="27"/>
      <c r="H648" s="33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6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34"/>
      <c r="FI648" s="34"/>
      <c r="FJ648" s="34"/>
      <c r="FK648" s="34"/>
      <c r="FL648" s="34"/>
      <c r="FM648" s="34"/>
      <c r="FN648" s="34"/>
      <c r="FO648" s="34"/>
      <c r="FP648" s="34"/>
      <c r="FQ648" s="34"/>
      <c r="FR648" s="34"/>
      <c r="FS648" s="34"/>
      <c r="FT648" s="34"/>
      <c r="FU648" s="34"/>
      <c r="FV648" s="34"/>
      <c r="FW648" s="34"/>
      <c r="FX648" s="34"/>
      <c r="FY648" s="34"/>
      <c r="FZ648" s="34"/>
      <c r="GA648" s="34"/>
      <c r="GB648" s="34"/>
      <c r="GC648" s="34"/>
      <c r="GD648" s="34"/>
      <c r="GE648" s="34"/>
      <c r="GF648" s="34"/>
      <c r="GG648" s="34"/>
      <c r="GH648" s="34"/>
      <c r="GI648" s="34"/>
      <c r="GJ648" s="34"/>
      <c r="GK648" s="34"/>
      <c r="GL648" s="34"/>
      <c r="GM648" s="34"/>
      <c r="GN648" s="34"/>
      <c r="GO648" s="34"/>
      <c r="GP648" s="34"/>
      <c r="GQ648" s="34"/>
      <c r="GR648" s="34"/>
      <c r="GS648" s="34"/>
      <c r="GT648" s="34"/>
      <c r="GU648" s="34"/>
      <c r="GV648" s="34"/>
      <c r="GW648" s="34"/>
      <c r="GX648" s="34"/>
      <c r="GY648" s="34"/>
      <c r="GZ648" s="34"/>
      <c r="HA648" s="34"/>
      <c r="HB648" s="34"/>
    </row>
    <row r="649" spans="1:210" x14ac:dyDescent="0.2">
      <c r="A649" s="26">
        <f t="shared" si="380"/>
        <v>640</v>
      </c>
      <c r="B649" s="27">
        <f t="shared" ca="1" si="375"/>
        <v>0</v>
      </c>
      <c r="C649" s="27">
        <f t="shared" ca="1" si="376"/>
        <v>0</v>
      </c>
      <c r="D649" s="27">
        <f t="shared" ca="1" si="377"/>
        <v>0</v>
      </c>
      <c r="E649" s="33">
        <f t="shared" ca="1" si="378"/>
        <v>0</v>
      </c>
      <c r="F649" s="29">
        <f t="shared" ca="1" si="379"/>
        <v>0</v>
      </c>
      <c r="G649" s="27"/>
      <c r="H649" s="33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6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34"/>
      <c r="FI649" s="34"/>
      <c r="FJ649" s="34"/>
      <c r="FK649" s="34"/>
      <c r="FL649" s="34"/>
      <c r="FM649" s="34"/>
      <c r="FN649" s="34"/>
      <c r="FO649" s="34"/>
      <c r="FP649" s="34"/>
      <c r="FQ649" s="34"/>
      <c r="FR649" s="34"/>
      <c r="FS649" s="34"/>
      <c r="FT649" s="34"/>
      <c r="FU649" s="34"/>
      <c r="FV649" s="34"/>
      <c r="FW649" s="34"/>
      <c r="FX649" s="34"/>
      <c r="FY649" s="34"/>
      <c r="FZ649" s="34"/>
      <c r="GA649" s="34"/>
      <c r="GB649" s="34"/>
      <c r="GC649" s="34"/>
      <c r="GD649" s="34"/>
      <c r="GE649" s="34"/>
      <c r="GF649" s="34"/>
      <c r="GG649" s="34"/>
      <c r="GH649" s="34"/>
      <c r="GI649" s="34"/>
      <c r="GJ649" s="34"/>
      <c r="GK649" s="34"/>
      <c r="GL649" s="34"/>
      <c r="GM649" s="34"/>
      <c r="GN649" s="34"/>
      <c r="GO649" s="34"/>
      <c r="GP649" s="34"/>
      <c r="GQ649" s="34"/>
      <c r="GR649" s="34"/>
      <c r="GS649" s="34"/>
      <c r="GT649" s="34"/>
      <c r="GU649" s="34"/>
      <c r="GV649" s="34"/>
      <c r="GW649" s="34"/>
      <c r="GX649" s="34"/>
      <c r="GY649" s="34"/>
      <c r="GZ649" s="34"/>
      <c r="HA649" s="34"/>
      <c r="HB649" s="34"/>
    </row>
    <row r="650" spans="1:210" x14ac:dyDescent="0.2">
      <c r="A650" s="26">
        <f t="shared" si="380"/>
        <v>641</v>
      </c>
      <c r="B650" s="27">
        <f t="shared" ref="B650:B713" ca="1" si="381">SUM(C650:F650)</f>
        <v>0</v>
      </c>
      <c r="C650" s="27">
        <f t="shared" ref="C650:C713" ca="1" si="382">IF($C$2&gt;=$A650,$B$2,IF($D$2&gt;=$A650,C649-0.5/($D$2-$C$2)*$B$2,IF($E$2&gt;=$A650,C649-0.49/($E$2-$D$2)*$B$2,0)))</f>
        <v>0</v>
      </c>
      <c r="D650" s="27">
        <f t="shared" ref="D650:D713" ca="1" si="383">IF($C$3&gt;=$A650,$B$3,IF($D$3&gt;=$A650,(D649-0.5/($D$3-$C$3)*$B$3),IF($E$3&gt;=$A650,(D649-0.49/($E$3-$D$3)*$B$3),0)))</f>
        <v>0</v>
      </c>
      <c r="E650" s="33">
        <f t="shared" ref="E650:E713" ca="1" si="384">IF($C$4&gt;=$A650,$B$4,IF($D$4&gt;=$A650,E649-0.5/($D$4-$C$4)*$B$4,IF($E$4&gt;=$A650,E649-0.49/($E$4-$D$4)*$B$4,0)))</f>
        <v>0</v>
      </c>
      <c r="F650" s="29">
        <f t="shared" ref="F650:F713" ca="1" si="385">IF($C$5&gt;=$A650,$B$5,IF($D$5&gt;=$A650,F649-0.5/($D$5-$C$5)*$B$5,IF($E$5&gt;=$A650,F649-0.49/($E$5-$D$5)*$B$5,0)))</f>
        <v>0</v>
      </c>
      <c r="G650" s="27"/>
      <c r="H650" s="33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6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34"/>
      <c r="FI650" s="34"/>
      <c r="FJ650" s="34"/>
      <c r="FK650" s="34"/>
      <c r="FL650" s="34"/>
      <c r="FM650" s="34"/>
      <c r="FN650" s="34"/>
      <c r="FO650" s="34"/>
      <c r="FP650" s="34"/>
      <c r="FQ650" s="34"/>
      <c r="FR650" s="34"/>
      <c r="FS650" s="34"/>
      <c r="FT650" s="34"/>
      <c r="FU650" s="34"/>
      <c r="FV650" s="34"/>
      <c r="FW650" s="34"/>
      <c r="FX650" s="34"/>
      <c r="FY650" s="34"/>
      <c r="FZ650" s="34"/>
      <c r="GA650" s="34"/>
      <c r="GB650" s="34"/>
      <c r="GC650" s="34"/>
      <c r="GD650" s="34"/>
      <c r="GE650" s="34"/>
      <c r="GF650" s="34"/>
      <c r="GG650" s="34"/>
      <c r="GH650" s="34"/>
      <c r="GI650" s="34"/>
      <c r="GJ650" s="34"/>
      <c r="GK650" s="34"/>
      <c r="GL650" s="34"/>
      <c r="GM650" s="34"/>
      <c r="GN650" s="34"/>
      <c r="GO650" s="34"/>
      <c r="GP650" s="34"/>
      <c r="GQ650" s="34"/>
      <c r="GR650" s="34"/>
      <c r="GS650" s="34"/>
      <c r="GT650" s="34"/>
      <c r="GU650" s="34"/>
      <c r="GV650" s="34"/>
      <c r="GW650" s="34"/>
      <c r="GX650" s="34"/>
      <c r="GY650" s="34"/>
      <c r="GZ650" s="34"/>
      <c r="HA650" s="34"/>
      <c r="HB650" s="34"/>
    </row>
    <row r="651" spans="1:210" x14ac:dyDescent="0.2">
      <c r="A651" s="26">
        <f t="shared" ref="A651:A714" si="386">A650+1</f>
        <v>642</v>
      </c>
      <c r="B651" s="27">
        <f t="shared" ca="1" si="381"/>
        <v>0</v>
      </c>
      <c r="C651" s="27">
        <f t="shared" ca="1" si="382"/>
        <v>0</v>
      </c>
      <c r="D651" s="27">
        <f t="shared" ca="1" si="383"/>
        <v>0</v>
      </c>
      <c r="E651" s="33">
        <f t="shared" ca="1" si="384"/>
        <v>0</v>
      </c>
      <c r="F651" s="29">
        <f t="shared" ca="1" si="385"/>
        <v>0</v>
      </c>
      <c r="G651" s="27"/>
      <c r="H651" s="33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6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34"/>
      <c r="FI651" s="34"/>
      <c r="FJ651" s="34"/>
      <c r="FK651" s="34"/>
      <c r="FL651" s="34"/>
      <c r="FM651" s="34"/>
      <c r="FN651" s="34"/>
      <c r="FO651" s="34"/>
      <c r="FP651" s="34"/>
      <c r="FQ651" s="34"/>
      <c r="FR651" s="34"/>
      <c r="FS651" s="34"/>
      <c r="FT651" s="34"/>
      <c r="FU651" s="34"/>
      <c r="FV651" s="34"/>
      <c r="FW651" s="34"/>
      <c r="FX651" s="34"/>
      <c r="FY651" s="34"/>
      <c r="FZ651" s="34"/>
      <c r="GA651" s="34"/>
      <c r="GB651" s="34"/>
      <c r="GC651" s="34"/>
      <c r="GD651" s="34"/>
      <c r="GE651" s="34"/>
      <c r="GF651" s="34"/>
      <c r="GG651" s="34"/>
      <c r="GH651" s="34"/>
      <c r="GI651" s="34"/>
      <c r="GJ651" s="34"/>
      <c r="GK651" s="34"/>
      <c r="GL651" s="34"/>
      <c r="GM651" s="34"/>
      <c r="GN651" s="34"/>
      <c r="GO651" s="34"/>
      <c r="GP651" s="34"/>
      <c r="GQ651" s="34"/>
      <c r="GR651" s="34"/>
      <c r="GS651" s="34"/>
      <c r="GT651" s="34"/>
      <c r="GU651" s="34"/>
      <c r="GV651" s="34"/>
      <c r="GW651" s="34"/>
      <c r="GX651" s="34"/>
      <c r="GY651" s="34"/>
      <c r="GZ651" s="34"/>
      <c r="HA651" s="34"/>
      <c r="HB651" s="34"/>
    </row>
    <row r="652" spans="1:210" x14ac:dyDescent="0.2">
      <c r="A652" s="26">
        <f t="shared" si="386"/>
        <v>643</v>
      </c>
      <c r="B652" s="27">
        <f t="shared" ca="1" si="381"/>
        <v>0</v>
      </c>
      <c r="C652" s="27">
        <f t="shared" ca="1" si="382"/>
        <v>0</v>
      </c>
      <c r="D652" s="27">
        <f t="shared" ca="1" si="383"/>
        <v>0</v>
      </c>
      <c r="E652" s="33">
        <f t="shared" ca="1" si="384"/>
        <v>0</v>
      </c>
      <c r="F652" s="29">
        <f t="shared" ca="1" si="385"/>
        <v>0</v>
      </c>
      <c r="G652" s="27"/>
      <c r="H652" s="33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6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34"/>
      <c r="FI652" s="34"/>
      <c r="FJ652" s="34"/>
      <c r="FK652" s="34"/>
      <c r="FL652" s="34"/>
      <c r="FM652" s="34"/>
      <c r="FN652" s="34"/>
      <c r="FO652" s="34"/>
      <c r="FP652" s="34"/>
      <c r="FQ652" s="34"/>
      <c r="FR652" s="34"/>
      <c r="FS652" s="34"/>
      <c r="FT652" s="34"/>
      <c r="FU652" s="34"/>
      <c r="FV652" s="34"/>
      <c r="FW652" s="34"/>
      <c r="FX652" s="34"/>
      <c r="FY652" s="34"/>
      <c r="FZ652" s="34"/>
      <c r="GA652" s="34"/>
      <c r="GB652" s="34"/>
      <c r="GC652" s="34"/>
      <c r="GD652" s="34"/>
      <c r="GE652" s="34"/>
      <c r="GF652" s="34"/>
      <c r="GG652" s="34"/>
      <c r="GH652" s="34"/>
      <c r="GI652" s="34"/>
      <c r="GJ652" s="34"/>
      <c r="GK652" s="34"/>
      <c r="GL652" s="34"/>
      <c r="GM652" s="34"/>
      <c r="GN652" s="34"/>
      <c r="GO652" s="34"/>
      <c r="GP652" s="34"/>
      <c r="GQ652" s="34"/>
      <c r="GR652" s="34"/>
      <c r="GS652" s="34"/>
      <c r="GT652" s="34"/>
      <c r="GU652" s="34"/>
      <c r="GV652" s="34"/>
      <c r="GW652" s="34"/>
      <c r="GX652" s="34"/>
      <c r="GY652" s="34"/>
      <c r="GZ652" s="34"/>
      <c r="HA652" s="34"/>
      <c r="HB652" s="34"/>
    </row>
    <row r="653" spans="1:210" x14ac:dyDescent="0.2">
      <c r="A653" s="26">
        <f t="shared" si="386"/>
        <v>644</v>
      </c>
      <c r="B653" s="27">
        <f t="shared" ca="1" si="381"/>
        <v>0</v>
      </c>
      <c r="C653" s="27">
        <f t="shared" ca="1" si="382"/>
        <v>0</v>
      </c>
      <c r="D653" s="27">
        <f t="shared" ca="1" si="383"/>
        <v>0</v>
      </c>
      <c r="E653" s="33">
        <f t="shared" ca="1" si="384"/>
        <v>0</v>
      </c>
      <c r="F653" s="29">
        <f t="shared" ca="1" si="385"/>
        <v>0</v>
      </c>
      <c r="G653" s="27"/>
      <c r="H653" s="33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6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34"/>
      <c r="FI653" s="34"/>
      <c r="FJ653" s="34"/>
      <c r="FK653" s="34"/>
      <c r="FL653" s="34"/>
      <c r="FM653" s="34"/>
      <c r="FN653" s="34"/>
      <c r="FO653" s="34"/>
      <c r="FP653" s="34"/>
      <c r="FQ653" s="34"/>
      <c r="FR653" s="34"/>
      <c r="FS653" s="34"/>
      <c r="FT653" s="34"/>
      <c r="FU653" s="34"/>
      <c r="FV653" s="34"/>
      <c r="FW653" s="34"/>
      <c r="FX653" s="34"/>
      <c r="FY653" s="34"/>
      <c r="FZ653" s="34"/>
      <c r="GA653" s="34"/>
      <c r="GB653" s="34"/>
      <c r="GC653" s="34"/>
      <c r="GD653" s="34"/>
      <c r="GE653" s="34"/>
      <c r="GF653" s="34"/>
      <c r="GG653" s="34"/>
      <c r="GH653" s="34"/>
      <c r="GI653" s="34"/>
      <c r="GJ653" s="34"/>
      <c r="GK653" s="34"/>
      <c r="GL653" s="34"/>
      <c r="GM653" s="34"/>
      <c r="GN653" s="34"/>
      <c r="GO653" s="34"/>
      <c r="GP653" s="34"/>
      <c r="GQ653" s="34"/>
      <c r="GR653" s="34"/>
      <c r="GS653" s="34"/>
      <c r="GT653" s="34"/>
      <c r="GU653" s="34"/>
      <c r="GV653" s="34"/>
      <c r="GW653" s="34"/>
      <c r="GX653" s="34"/>
      <c r="GY653" s="34"/>
      <c r="GZ653" s="34"/>
      <c r="HA653" s="34"/>
      <c r="HB653" s="34"/>
    </row>
    <row r="654" spans="1:210" x14ac:dyDescent="0.2">
      <c r="A654" s="26">
        <f t="shared" si="386"/>
        <v>645</v>
      </c>
      <c r="B654" s="27">
        <f t="shared" ca="1" si="381"/>
        <v>0</v>
      </c>
      <c r="C654" s="27">
        <f t="shared" ca="1" si="382"/>
        <v>0</v>
      </c>
      <c r="D654" s="27">
        <f t="shared" ca="1" si="383"/>
        <v>0</v>
      </c>
      <c r="E654" s="33">
        <f t="shared" ca="1" si="384"/>
        <v>0</v>
      </c>
      <c r="F654" s="29">
        <f t="shared" ca="1" si="385"/>
        <v>0</v>
      </c>
      <c r="G654" s="27"/>
      <c r="H654" s="33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6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34"/>
      <c r="FI654" s="34"/>
      <c r="FJ654" s="34"/>
      <c r="FK654" s="34"/>
      <c r="FL654" s="34"/>
      <c r="FM654" s="34"/>
      <c r="FN654" s="34"/>
      <c r="FO654" s="34"/>
      <c r="FP654" s="34"/>
      <c r="FQ654" s="34"/>
      <c r="FR654" s="34"/>
      <c r="FS654" s="34"/>
      <c r="FT654" s="34"/>
      <c r="FU654" s="34"/>
      <c r="FV654" s="34"/>
      <c r="FW654" s="34"/>
      <c r="FX654" s="34"/>
      <c r="FY654" s="34"/>
      <c r="FZ654" s="34"/>
      <c r="GA654" s="34"/>
      <c r="GB654" s="34"/>
      <c r="GC654" s="34"/>
      <c r="GD654" s="34"/>
      <c r="GE654" s="34"/>
      <c r="GF654" s="34"/>
      <c r="GG654" s="34"/>
      <c r="GH654" s="34"/>
      <c r="GI654" s="34"/>
      <c r="GJ654" s="34"/>
      <c r="GK654" s="34"/>
      <c r="GL654" s="34"/>
      <c r="GM654" s="34"/>
      <c r="GN654" s="34"/>
      <c r="GO654" s="34"/>
      <c r="GP654" s="34"/>
      <c r="GQ654" s="34"/>
      <c r="GR654" s="34"/>
      <c r="GS654" s="34"/>
      <c r="GT654" s="34"/>
      <c r="GU654" s="34"/>
      <c r="GV654" s="34"/>
      <c r="GW654" s="34"/>
      <c r="GX654" s="34"/>
      <c r="GY654" s="34"/>
      <c r="GZ654" s="34"/>
      <c r="HA654" s="34"/>
      <c r="HB654" s="34"/>
    </row>
    <row r="655" spans="1:210" x14ac:dyDescent="0.2">
      <c r="A655" s="26">
        <f t="shared" si="386"/>
        <v>646</v>
      </c>
      <c r="B655" s="27">
        <f t="shared" ca="1" si="381"/>
        <v>0</v>
      </c>
      <c r="C655" s="27">
        <f t="shared" ca="1" si="382"/>
        <v>0</v>
      </c>
      <c r="D655" s="27">
        <f t="shared" ca="1" si="383"/>
        <v>0</v>
      </c>
      <c r="E655" s="33">
        <f t="shared" ca="1" si="384"/>
        <v>0</v>
      </c>
      <c r="F655" s="29">
        <f t="shared" ca="1" si="385"/>
        <v>0</v>
      </c>
      <c r="G655" s="27"/>
      <c r="H655" s="33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6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34"/>
      <c r="FI655" s="34"/>
      <c r="FJ655" s="34"/>
      <c r="FK655" s="34"/>
      <c r="FL655" s="34"/>
      <c r="FM655" s="34"/>
      <c r="FN655" s="34"/>
      <c r="FO655" s="34"/>
      <c r="FP655" s="34"/>
      <c r="FQ655" s="34"/>
      <c r="FR655" s="34"/>
      <c r="FS655" s="34"/>
      <c r="FT655" s="34"/>
      <c r="FU655" s="34"/>
      <c r="FV655" s="34"/>
      <c r="FW655" s="34"/>
      <c r="FX655" s="34"/>
      <c r="FY655" s="34"/>
      <c r="FZ655" s="34"/>
      <c r="GA655" s="34"/>
      <c r="GB655" s="34"/>
      <c r="GC655" s="34"/>
      <c r="GD655" s="34"/>
      <c r="GE655" s="34"/>
      <c r="GF655" s="34"/>
      <c r="GG655" s="34"/>
      <c r="GH655" s="34"/>
      <c r="GI655" s="34"/>
      <c r="GJ655" s="34"/>
      <c r="GK655" s="34"/>
      <c r="GL655" s="34"/>
      <c r="GM655" s="34"/>
      <c r="GN655" s="34"/>
      <c r="GO655" s="34"/>
      <c r="GP655" s="34"/>
      <c r="GQ655" s="34"/>
      <c r="GR655" s="34"/>
      <c r="GS655" s="34"/>
      <c r="GT655" s="34"/>
      <c r="GU655" s="34"/>
      <c r="GV655" s="34"/>
      <c r="GW655" s="34"/>
      <c r="GX655" s="34"/>
      <c r="GY655" s="34"/>
      <c r="GZ655" s="34"/>
      <c r="HA655" s="34"/>
      <c r="HB655" s="34"/>
    </row>
    <row r="656" spans="1:210" x14ac:dyDescent="0.2">
      <c r="A656" s="26">
        <f t="shared" si="386"/>
        <v>647</v>
      </c>
      <c r="B656" s="27">
        <f t="shared" ca="1" si="381"/>
        <v>0</v>
      </c>
      <c r="C656" s="27">
        <f t="shared" ca="1" si="382"/>
        <v>0</v>
      </c>
      <c r="D656" s="27">
        <f t="shared" ca="1" si="383"/>
        <v>0</v>
      </c>
      <c r="E656" s="33">
        <f t="shared" ca="1" si="384"/>
        <v>0</v>
      </c>
      <c r="F656" s="29">
        <f t="shared" ca="1" si="385"/>
        <v>0</v>
      </c>
      <c r="G656" s="27"/>
      <c r="H656" s="33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6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34"/>
      <c r="FI656" s="34"/>
      <c r="FJ656" s="34"/>
      <c r="FK656" s="34"/>
      <c r="FL656" s="34"/>
      <c r="FM656" s="34"/>
      <c r="FN656" s="34"/>
      <c r="FO656" s="34"/>
      <c r="FP656" s="34"/>
      <c r="FQ656" s="34"/>
      <c r="FR656" s="34"/>
      <c r="FS656" s="34"/>
      <c r="FT656" s="34"/>
      <c r="FU656" s="34"/>
      <c r="FV656" s="34"/>
      <c r="FW656" s="34"/>
      <c r="FX656" s="34"/>
      <c r="FY656" s="34"/>
      <c r="FZ656" s="34"/>
      <c r="GA656" s="34"/>
      <c r="GB656" s="34"/>
      <c r="GC656" s="34"/>
      <c r="GD656" s="34"/>
      <c r="GE656" s="34"/>
      <c r="GF656" s="34"/>
      <c r="GG656" s="34"/>
      <c r="GH656" s="34"/>
      <c r="GI656" s="34"/>
      <c r="GJ656" s="34"/>
      <c r="GK656" s="34"/>
      <c r="GL656" s="34"/>
      <c r="GM656" s="34"/>
      <c r="GN656" s="34"/>
      <c r="GO656" s="34"/>
      <c r="GP656" s="34"/>
      <c r="GQ656" s="34"/>
      <c r="GR656" s="34"/>
      <c r="GS656" s="34"/>
      <c r="GT656" s="34"/>
      <c r="GU656" s="34"/>
      <c r="GV656" s="34"/>
      <c r="GW656" s="34"/>
      <c r="GX656" s="34"/>
      <c r="GY656" s="34"/>
      <c r="GZ656" s="34"/>
      <c r="HA656" s="34"/>
      <c r="HB656" s="34"/>
    </row>
    <row r="657" spans="1:210" x14ac:dyDescent="0.2">
      <c r="A657" s="26">
        <f t="shared" si="386"/>
        <v>648</v>
      </c>
      <c r="B657" s="27">
        <f t="shared" ca="1" si="381"/>
        <v>0</v>
      </c>
      <c r="C657" s="27">
        <f t="shared" ca="1" si="382"/>
        <v>0</v>
      </c>
      <c r="D657" s="27">
        <f t="shared" ca="1" si="383"/>
        <v>0</v>
      </c>
      <c r="E657" s="33">
        <f t="shared" ca="1" si="384"/>
        <v>0</v>
      </c>
      <c r="F657" s="29">
        <f t="shared" ca="1" si="385"/>
        <v>0</v>
      </c>
      <c r="G657" s="27"/>
      <c r="H657" s="33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6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34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34"/>
      <c r="FI657" s="34"/>
      <c r="FJ657" s="34"/>
      <c r="FK657" s="34"/>
      <c r="FL657" s="34"/>
      <c r="FM657" s="34"/>
      <c r="FN657" s="34"/>
      <c r="FO657" s="34"/>
      <c r="FP657" s="34"/>
      <c r="FQ657" s="34"/>
      <c r="FR657" s="34"/>
      <c r="FS657" s="34"/>
      <c r="FT657" s="34"/>
      <c r="FU657" s="34"/>
      <c r="FV657" s="34"/>
      <c r="FW657" s="34"/>
      <c r="FX657" s="34"/>
      <c r="FY657" s="34"/>
      <c r="FZ657" s="34"/>
      <c r="GA657" s="34"/>
      <c r="GB657" s="34"/>
      <c r="GC657" s="34"/>
      <c r="GD657" s="34"/>
      <c r="GE657" s="34"/>
      <c r="GF657" s="34"/>
      <c r="GG657" s="34"/>
      <c r="GH657" s="34"/>
      <c r="GI657" s="34"/>
      <c r="GJ657" s="34"/>
      <c r="GK657" s="34"/>
      <c r="GL657" s="34"/>
      <c r="GM657" s="34"/>
      <c r="GN657" s="34"/>
      <c r="GO657" s="34"/>
      <c r="GP657" s="34"/>
      <c r="GQ657" s="34"/>
      <c r="GR657" s="34"/>
      <c r="GS657" s="34"/>
      <c r="GT657" s="34"/>
      <c r="GU657" s="34"/>
      <c r="GV657" s="34"/>
      <c r="GW657" s="34"/>
      <c r="GX657" s="34"/>
      <c r="GY657" s="34"/>
      <c r="GZ657" s="34"/>
      <c r="HA657" s="34"/>
      <c r="HB657" s="34"/>
    </row>
    <row r="658" spans="1:210" x14ac:dyDescent="0.2">
      <c r="A658" s="26">
        <f t="shared" si="386"/>
        <v>649</v>
      </c>
      <c r="B658" s="27">
        <f t="shared" ca="1" si="381"/>
        <v>0</v>
      </c>
      <c r="C658" s="27">
        <f t="shared" ca="1" si="382"/>
        <v>0</v>
      </c>
      <c r="D658" s="27">
        <f t="shared" ca="1" si="383"/>
        <v>0</v>
      </c>
      <c r="E658" s="33">
        <f t="shared" ca="1" si="384"/>
        <v>0</v>
      </c>
      <c r="F658" s="29">
        <f t="shared" ca="1" si="385"/>
        <v>0</v>
      </c>
      <c r="G658" s="27"/>
      <c r="H658" s="33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6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34"/>
      <c r="FI658" s="34"/>
      <c r="FJ658" s="34"/>
      <c r="FK658" s="34"/>
      <c r="FL658" s="34"/>
      <c r="FM658" s="34"/>
      <c r="FN658" s="34"/>
      <c r="FO658" s="34"/>
      <c r="FP658" s="34"/>
      <c r="FQ658" s="34"/>
      <c r="FR658" s="34"/>
      <c r="FS658" s="34"/>
      <c r="FT658" s="34"/>
      <c r="FU658" s="34"/>
      <c r="FV658" s="34"/>
      <c r="FW658" s="34"/>
      <c r="FX658" s="34"/>
      <c r="FY658" s="34"/>
      <c r="FZ658" s="34"/>
      <c r="GA658" s="34"/>
      <c r="GB658" s="34"/>
      <c r="GC658" s="34"/>
      <c r="GD658" s="34"/>
      <c r="GE658" s="34"/>
      <c r="GF658" s="34"/>
      <c r="GG658" s="34"/>
      <c r="GH658" s="34"/>
      <c r="GI658" s="34"/>
      <c r="GJ658" s="34"/>
      <c r="GK658" s="34"/>
      <c r="GL658" s="34"/>
      <c r="GM658" s="34"/>
      <c r="GN658" s="34"/>
      <c r="GO658" s="34"/>
      <c r="GP658" s="34"/>
      <c r="GQ658" s="34"/>
      <c r="GR658" s="34"/>
      <c r="GS658" s="34"/>
      <c r="GT658" s="34"/>
      <c r="GU658" s="34"/>
      <c r="GV658" s="34"/>
      <c r="GW658" s="34"/>
      <c r="GX658" s="34"/>
      <c r="GY658" s="34"/>
      <c r="GZ658" s="34"/>
      <c r="HA658" s="34"/>
      <c r="HB658" s="34"/>
    </row>
    <row r="659" spans="1:210" x14ac:dyDescent="0.2">
      <c r="A659" s="26">
        <f t="shared" si="386"/>
        <v>650</v>
      </c>
      <c r="B659" s="27">
        <f t="shared" ca="1" si="381"/>
        <v>0</v>
      </c>
      <c r="C659" s="27">
        <f t="shared" ca="1" si="382"/>
        <v>0</v>
      </c>
      <c r="D659" s="27">
        <f t="shared" ca="1" si="383"/>
        <v>0</v>
      </c>
      <c r="E659" s="33">
        <f t="shared" ca="1" si="384"/>
        <v>0</v>
      </c>
      <c r="F659" s="29">
        <f t="shared" ca="1" si="385"/>
        <v>0</v>
      </c>
      <c r="G659" s="27"/>
      <c r="H659" s="33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6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34"/>
      <c r="FI659" s="34"/>
      <c r="FJ659" s="34"/>
      <c r="FK659" s="34"/>
      <c r="FL659" s="34"/>
      <c r="FM659" s="34"/>
      <c r="FN659" s="34"/>
      <c r="FO659" s="34"/>
      <c r="FP659" s="34"/>
      <c r="FQ659" s="34"/>
      <c r="FR659" s="34"/>
      <c r="FS659" s="34"/>
      <c r="FT659" s="34"/>
      <c r="FU659" s="34"/>
      <c r="FV659" s="34"/>
      <c r="FW659" s="34"/>
      <c r="FX659" s="34"/>
      <c r="FY659" s="34"/>
      <c r="FZ659" s="34"/>
      <c r="GA659" s="34"/>
      <c r="GB659" s="34"/>
      <c r="GC659" s="34"/>
      <c r="GD659" s="34"/>
      <c r="GE659" s="34"/>
      <c r="GF659" s="34"/>
      <c r="GG659" s="34"/>
      <c r="GH659" s="34"/>
      <c r="GI659" s="34"/>
      <c r="GJ659" s="34"/>
      <c r="GK659" s="34"/>
      <c r="GL659" s="34"/>
      <c r="GM659" s="34"/>
      <c r="GN659" s="34"/>
      <c r="GO659" s="34"/>
      <c r="GP659" s="34"/>
      <c r="GQ659" s="34"/>
      <c r="GR659" s="34"/>
      <c r="GS659" s="34"/>
      <c r="GT659" s="34"/>
      <c r="GU659" s="34"/>
      <c r="GV659" s="34"/>
      <c r="GW659" s="34"/>
      <c r="GX659" s="34"/>
      <c r="GY659" s="34"/>
      <c r="GZ659" s="34"/>
      <c r="HA659" s="34"/>
      <c r="HB659" s="34"/>
    </row>
    <row r="660" spans="1:210" x14ac:dyDescent="0.2">
      <c r="A660" s="26">
        <f t="shared" si="386"/>
        <v>651</v>
      </c>
      <c r="B660" s="27">
        <f t="shared" ca="1" si="381"/>
        <v>0</v>
      </c>
      <c r="C660" s="27">
        <f t="shared" ca="1" si="382"/>
        <v>0</v>
      </c>
      <c r="D660" s="27">
        <f t="shared" ca="1" si="383"/>
        <v>0</v>
      </c>
      <c r="E660" s="33">
        <f t="shared" ca="1" si="384"/>
        <v>0</v>
      </c>
      <c r="F660" s="29">
        <f t="shared" ca="1" si="385"/>
        <v>0</v>
      </c>
      <c r="G660" s="27"/>
      <c r="H660" s="33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6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34"/>
      <c r="FI660" s="34"/>
      <c r="FJ660" s="34"/>
      <c r="FK660" s="34"/>
      <c r="FL660" s="34"/>
      <c r="FM660" s="34"/>
      <c r="FN660" s="34"/>
      <c r="FO660" s="34"/>
      <c r="FP660" s="34"/>
      <c r="FQ660" s="34"/>
      <c r="FR660" s="34"/>
      <c r="FS660" s="34"/>
      <c r="FT660" s="34"/>
      <c r="FU660" s="34"/>
      <c r="FV660" s="34"/>
      <c r="FW660" s="34"/>
      <c r="FX660" s="34"/>
      <c r="FY660" s="34"/>
      <c r="FZ660" s="34"/>
      <c r="GA660" s="34"/>
      <c r="GB660" s="34"/>
      <c r="GC660" s="34"/>
      <c r="GD660" s="34"/>
      <c r="GE660" s="34"/>
      <c r="GF660" s="34"/>
      <c r="GG660" s="34"/>
      <c r="GH660" s="34"/>
      <c r="GI660" s="34"/>
      <c r="GJ660" s="34"/>
      <c r="GK660" s="34"/>
      <c r="GL660" s="34"/>
      <c r="GM660" s="34"/>
      <c r="GN660" s="34"/>
      <c r="GO660" s="34"/>
      <c r="GP660" s="34"/>
      <c r="GQ660" s="34"/>
      <c r="GR660" s="34"/>
      <c r="GS660" s="34"/>
      <c r="GT660" s="34"/>
      <c r="GU660" s="34"/>
      <c r="GV660" s="34"/>
      <c r="GW660" s="34"/>
      <c r="GX660" s="34"/>
      <c r="GY660" s="34"/>
      <c r="GZ660" s="34"/>
      <c r="HA660" s="34"/>
      <c r="HB660" s="34"/>
    </row>
    <row r="661" spans="1:210" x14ac:dyDescent="0.2">
      <c r="A661" s="26">
        <f t="shared" si="386"/>
        <v>652</v>
      </c>
      <c r="B661" s="27">
        <f t="shared" ca="1" si="381"/>
        <v>0</v>
      </c>
      <c r="C661" s="27">
        <f t="shared" ca="1" si="382"/>
        <v>0</v>
      </c>
      <c r="D661" s="27">
        <f t="shared" ca="1" si="383"/>
        <v>0</v>
      </c>
      <c r="E661" s="33">
        <f t="shared" ca="1" si="384"/>
        <v>0</v>
      </c>
      <c r="F661" s="29">
        <f t="shared" ca="1" si="385"/>
        <v>0</v>
      </c>
      <c r="G661" s="27"/>
      <c r="H661" s="33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6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34"/>
      <c r="FI661" s="34"/>
      <c r="FJ661" s="34"/>
      <c r="FK661" s="34"/>
      <c r="FL661" s="34"/>
      <c r="FM661" s="34"/>
      <c r="FN661" s="34"/>
      <c r="FO661" s="34"/>
      <c r="FP661" s="34"/>
      <c r="FQ661" s="34"/>
      <c r="FR661" s="34"/>
      <c r="FS661" s="34"/>
      <c r="FT661" s="34"/>
      <c r="FU661" s="34"/>
      <c r="FV661" s="34"/>
      <c r="FW661" s="34"/>
      <c r="FX661" s="34"/>
      <c r="FY661" s="34"/>
      <c r="FZ661" s="34"/>
      <c r="GA661" s="34"/>
      <c r="GB661" s="34"/>
      <c r="GC661" s="34"/>
      <c r="GD661" s="34"/>
      <c r="GE661" s="34"/>
      <c r="GF661" s="34"/>
      <c r="GG661" s="34"/>
      <c r="GH661" s="34"/>
      <c r="GI661" s="34"/>
      <c r="GJ661" s="34"/>
      <c r="GK661" s="34"/>
      <c r="GL661" s="34"/>
      <c r="GM661" s="34"/>
      <c r="GN661" s="34"/>
      <c r="GO661" s="34"/>
      <c r="GP661" s="34"/>
      <c r="GQ661" s="34"/>
      <c r="GR661" s="34"/>
      <c r="GS661" s="34"/>
      <c r="GT661" s="34"/>
      <c r="GU661" s="34"/>
      <c r="GV661" s="34"/>
      <c r="GW661" s="34"/>
      <c r="GX661" s="34"/>
      <c r="GY661" s="34"/>
      <c r="GZ661" s="34"/>
      <c r="HA661" s="34"/>
      <c r="HB661" s="34"/>
    </row>
    <row r="662" spans="1:210" x14ac:dyDescent="0.2">
      <c r="A662" s="26">
        <f t="shared" si="386"/>
        <v>653</v>
      </c>
      <c r="B662" s="27">
        <f t="shared" ca="1" si="381"/>
        <v>0</v>
      </c>
      <c r="C662" s="27">
        <f t="shared" ca="1" si="382"/>
        <v>0</v>
      </c>
      <c r="D662" s="27">
        <f t="shared" ca="1" si="383"/>
        <v>0</v>
      </c>
      <c r="E662" s="33">
        <f t="shared" ca="1" si="384"/>
        <v>0</v>
      </c>
      <c r="F662" s="29">
        <f t="shared" ca="1" si="385"/>
        <v>0</v>
      </c>
      <c r="G662" s="27"/>
      <c r="H662" s="33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6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34"/>
      <c r="FI662" s="34"/>
      <c r="FJ662" s="34"/>
      <c r="FK662" s="34"/>
      <c r="FL662" s="34"/>
      <c r="FM662" s="34"/>
      <c r="FN662" s="34"/>
      <c r="FO662" s="34"/>
      <c r="FP662" s="34"/>
      <c r="FQ662" s="34"/>
      <c r="FR662" s="34"/>
      <c r="FS662" s="34"/>
      <c r="FT662" s="34"/>
      <c r="FU662" s="34"/>
      <c r="FV662" s="34"/>
      <c r="FW662" s="34"/>
      <c r="FX662" s="34"/>
      <c r="FY662" s="34"/>
      <c r="FZ662" s="34"/>
      <c r="GA662" s="34"/>
      <c r="GB662" s="34"/>
      <c r="GC662" s="34"/>
      <c r="GD662" s="34"/>
      <c r="GE662" s="34"/>
      <c r="GF662" s="34"/>
      <c r="GG662" s="34"/>
      <c r="GH662" s="34"/>
      <c r="GI662" s="34"/>
      <c r="GJ662" s="34"/>
      <c r="GK662" s="34"/>
      <c r="GL662" s="34"/>
      <c r="GM662" s="34"/>
      <c r="GN662" s="34"/>
      <c r="GO662" s="34"/>
      <c r="GP662" s="34"/>
      <c r="GQ662" s="34"/>
      <c r="GR662" s="34"/>
      <c r="GS662" s="34"/>
      <c r="GT662" s="34"/>
      <c r="GU662" s="34"/>
      <c r="GV662" s="34"/>
      <c r="GW662" s="34"/>
      <c r="GX662" s="34"/>
      <c r="GY662" s="34"/>
      <c r="GZ662" s="34"/>
      <c r="HA662" s="34"/>
      <c r="HB662" s="34"/>
    </row>
    <row r="663" spans="1:210" x14ac:dyDescent="0.2">
      <c r="A663" s="26">
        <f t="shared" si="386"/>
        <v>654</v>
      </c>
      <c r="B663" s="27">
        <f t="shared" ca="1" si="381"/>
        <v>0</v>
      </c>
      <c r="C663" s="27">
        <f t="shared" ca="1" si="382"/>
        <v>0</v>
      </c>
      <c r="D663" s="27">
        <f t="shared" ca="1" si="383"/>
        <v>0</v>
      </c>
      <c r="E663" s="33">
        <f t="shared" ca="1" si="384"/>
        <v>0</v>
      </c>
      <c r="F663" s="29">
        <f t="shared" ca="1" si="385"/>
        <v>0</v>
      </c>
      <c r="G663" s="27"/>
      <c r="H663" s="33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6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34"/>
      <c r="FI663" s="34"/>
      <c r="FJ663" s="34"/>
      <c r="FK663" s="34"/>
      <c r="FL663" s="34"/>
      <c r="FM663" s="34"/>
      <c r="FN663" s="34"/>
      <c r="FO663" s="34"/>
      <c r="FP663" s="34"/>
      <c r="FQ663" s="34"/>
      <c r="FR663" s="34"/>
      <c r="FS663" s="34"/>
      <c r="FT663" s="34"/>
      <c r="FU663" s="34"/>
      <c r="FV663" s="34"/>
      <c r="FW663" s="34"/>
      <c r="FX663" s="34"/>
      <c r="FY663" s="34"/>
      <c r="FZ663" s="34"/>
      <c r="GA663" s="34"/>
      <c r="GB663" s="34"/>
      <c r="GC663" s="34"/>
      <c r="GD663" s="34"/>
      <c r="GE663" s="34"/>
      <c r="GF663" s="34"/>
      <c r="GG663" s="34"/>
      <c r="GH663" s="34"/>
      <c r="GI663" s="34"/>
      <c r="GJ663" s="34"/>
      <c r="GK663" s="34"/>
      <c r="GL663" s="34"/>
      <c r="GM663" s="34"/>
      <c r="GN663" s="34"/>
      <c r="GO663" s="34"/>
      <c r="GP663" s="34"/>
      <c r="GQ663" s="34"/>
      <c r="GR663" s="34"/>
      <c r="GS663" s="34"/>
      <c r="GT663" s="34"/>
      <c r="GU663" s="34"/>
      <c r="GV663" s="34"/>
      <c r="GW663" s="34"/>
      <c r="GX663" s="34"/>
      <c r="GY663" s="34"/>
      <c r="GZ663" s="34"/>
      <c r="HA663" s="34"/>
      <c r="HB663" s="34"/>
    </row>
    <row r="664" spans="1:210" x14ac:dyDescent="0.2">
      <c r="A664" s="26">
        <f t="shared" si="386"/>
        <v>655</v>
      </c>
      <c r="B664" s="27">
        <f t="shared" ca="1" si="381"/>
        <v>0</v>
      </c>
      <c r="C664" s="27">
        <f t="shared" ca="1" si="382"/>
        <v>0</v>
      </c>
      <c r="D664" s="27">
        <f t="shared" ca="1" si="383"/>
        <v>0</v>
      </c>
      <c r="E664" s="33">
        <f t="shared" ca="1" si="384"/>
        <v>0</v>
      </c>
      <c r="F664" s="29">
        <f t="shared" ca="1" si="385"/>
        <v>0</v>
      </c>
      <c r="G664" s="27"/>
      <c r="H664" s="33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6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34"/>
      <c r="FI664" s="34"/>
      <c r="FJ664" s="34"/>
      <c r="FK664" s="34"/>
      <c r="FL664" s="34"/>
      <c r="FM664" s="34"/>
      <c r="FN664" s="34"/>
      <c r="FO664" s="34"/>
      <c r="FP664" s="34"/>
      <c r="FQ664" s="34"/>
      <c r="FR664" s="34"/>
      <c r="FS664" s="34"/>
      <c r="FT664" s="34"/>
      <c r="FU664" s="34"/>
      <c r="FV664" s="34"/>
      <c r="FW664" s="34"/>
      <c r="FX664" s="34"/>
      <c r="FY664" s="34"/>
      <c r="FZ664" s="34"/>
      <c r="GA664" s="34"/>
      <c r="GB664" s="34"/>
      <c r="GC664" s="34"/>
      <c r="GD664" s="34"/>
      <c r="GE664" s="34"/>
      <c r="GF664" s="34"/>
      <c r="GG664" s="34"/>
      <c r="GH664" s="34"/>
      <c r="GI664" s="34"/>
      <c r="GJ664" s="34"/>
      <c r="GK664" s="34"/>
      <c r="GL664" s="34"/>
      <c r="GM664" s="34"/>
      <c r="GN664" s="34"/>
      <c r="GO664" s="34"/>
      <c r="GP664" s="34"/>
      <c r="GQ664" s="34"/>
      <c r="GR664" s="34"/>
      <c r="GS664" s="34"/>
      <c r="GT664" s="34"/>
      <c r="GU664" s="34"/>
      <c r="GV664" s="34"/>
      <c r="GW664" s="34"/>
      <c r="GX664" s="34"/>
      <c r="GY664" s="34"/>
      <c r="GZ664" s="34"/>
      <c r="HA664" s="34"/>
      <c r="HB664" s="34"/>
    </row>
    <row r="665" spans="1:210" x14ac:dyDescent="0.2">
      <c r="A665" s="26">
        <f t="shared" si="386"/>
        <v>656</v>
      </c>
      <c r="B665" s="27">
        <f t="shared" ca="1" si="381"/>
        <v>0</v>
      </c>
      <c r="C665" s="27">
        <f t="shared" ca="1" si="382"/>
        <v>0</v>
      </c>
      <c r="D665" s="27">
        <f t="shared" ca="1" si="383"/>
        <v>0</v>
      </c>
      <c r="E665" s="33">
        <f t="shared" ca="1" si="384"/>
        <v>0</v>
      </c>
      <c r="F665" s="29">
        <f t="shared" ca="1" si="385"/>
        <v>0</v>
      </c>
      <c r="G665" s="27"/>
      <c r="H665" s="33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6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34"/>
      <c r="FI665" s="34"/>
      <c r="FJ665" s="34"/>
      <c r="FK665" s="34"/>
      <c r="FL665" s="34"/>
      <c r="FM665" s="34"/>
      <c r="FN665" s="34"/>
      <c r="FO665" s="34"/>
      <c r="FP665" s="34"/>
      <c r="FQ665" s="34"/>
      <c r="FR665" s="34"/>
      <c r="FS665" s="34"/>
      <c r="FT665" s="34"/>
      <c r="FU665" s="34"/>
      <c r="FV665" s="34"/>
      <c r="FW665" s="34"/>
      <c r="FX665" s="34"/>
      <c r="FY665" s="34"/>
      <c r="FZ665" s="34"/>
      <c r="GA665" s="34"/>
      <c r="GB665" s="34"/>
      <c r="GC665" s="34"/>
      <c r="GD665" s="34"/>
      <c r="GE665" s="34"/>
      <c r="GF665" s="34"/>
      <c r="GG665" s="34"/>
      <c r="GH665" s="34"/>
      <c r="GI665" s="34"/>
      <c r="GJ665" s="34"/>
      <c r="GK665" s="34"/>
      <c r="GL665" s="34"/>
      <c r="GM665" s="34"/>
      <c r="GN665" s="34"/>
      <c r="GO665" s="34"/>
      <c r="GP665" s="34"/>
      <c r="GQ665" s="34"/>
      <c r="GR665" s="34"/>
      <c r="GS665" s="34"/>
      <c r="GT665" s="34"/>
      <c r="GU665" s="34"/>
      <c r="GV665" s="34"/>
      <c r="GW665" s="34"/>
      <c r="GX665" s="34"/>
      <c r="GY665" s="34"/>
      <c r="GZ665" s="34"/>
      <c r="HA665" s="34"/>
      <c r="HB665" s="34"/>
    </row>
    <row r="666" spans="1:210" x14ac:dyDescent="0.2">
      <c r="A666" s="26">
        <f t="shared" si="386"/>
        <v>657</v>
      </c>
      <c r="B666" s="27">
        <f t="shared" ca="1" si="381"/>
        <v>0</v>
      </c>
      <c r="C666" s="27">
        <f t="shared" ca="1" si="382"/>
        <v>0</v>
      </c>
      <c r="D666" s="27">
        <f t="shared" ca="1" si="383"/>
        <v>0</v>
      </c>
      <c r="E666" s="33">
        <f t="shared" ca="1" si="384"/>
        <v>0</v>
      </c>
      <c r="F666" s="29">
        <f t="shared" ca="1" si="385"/>
        <v>0</v>
      </c>
      <c r="G666" s="27"/>
      <c r="H666" s="33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6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34"/>
      <c r="FI666" s="34"/>
      <c r="FJ666" s="34"/>
      <c r="FK666" s="34"/>
      <c r="FL666" s="34"/>
      <c r="FM666" s="34"/>
      <c r="FN666" s="34"/>
      <c r="FO666" s="34"/>
      <c r="FP666" s="34"/>
      <c r="FQ666" s="34"/>
      <c r="FR666" s="34"/>
      <c r="FS666" s="34"/>
      <c r="FT666" s="34"/>
      <c r="FU666" s="34"/>
      <c r="FV666" s="34"/>
      <c r="FW666" s="34"/>
      <c r="FX666" s="34"/>
      <c r="FY666" s="34"/>
      <c r="FZ666" s="34"/>
      <c r="GA666" s="34"/>
      <c r="GB666" s="34"/>
      <c r="GC666" s="34"/>
      <c r="GD666" s="34"/>
      <c r="GE666" s="34"/>
      <c r="GF666" s="34"/>
      <c r="GG666" s="34"/>
      <c r="GH666" s="34"/>
      <c r="GI666" s="34"/>
      <c r="GJ666" s="34"/>
      <c r="GK666" s="34"/>
      <c r="GL666" s="34"/>
      <c r="GM666" s="34"/>
      <c r="GN666" s="34"/>
      <c r="GO666" s="34"/>
      <c r="GP666" s="34"/>
      <c r="GQ666" s="34"/>
      <c r="GR666" s="34"/>
      <c r="GS666" s="34"/>
      <c r="GT666" s="34"/>
      <c r="GU666" s="34"/>
      <c r="GV666" s="34"/>
      <c r="GW666" s="34"/>
      <c r="GX666" s="34"/>
      <c r="GY666" s="34"/>
      <c r="GZ666" s="34"/>
      <c r="HA666" s="34"/>
      <c r="HB666" s="34"/>
    </row>
    <row r="667" spans="1:210" x14ac:dyDescent="0.2">
      <c r="A667" s="26">
        <f t="shared" si="386"/>
        <v>658</v>
      </c>
      <c r="B667" s="27">
        <f t="shared" ca="1" si="381"/>
        <v>0</v>
      </c>
      <c r="C667" s="27">
        <f t="shared" ca="1" si="382"/>
        <v>0</v>
      </c>
      <c r="D667" s="27">
        <f t="shared" ca="1" si="383"/>
        <v>0</v>
      </c>
      <c r="E667" s="33">
        <f t="shared" ca="1" si="384"/>
        <v>0</v>
      </c>
      <c r="F667" s="29">
        <f t="shared" ca="1" si="385"/>
        <v>0</v>
      </c>
      <c r="G667" s="27"/>
      <c r="H667" s="33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6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34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34"/>
      <c r="FI667" s="34"/>
      <c r="FJ667" s="34"/>
      <c r="FK667" s="34"/>
      <c r="FL667" s="34"/>
      <c r="FM667" s="34"/>
      <c r="FN667" s="34"/>
      <c r="FO667" s="34"/>
      <c r="FP667" s="34"/>
      <c r="FQ667" s="34"/>
      <c r="FR667" s="34"/>
      <c r="FS667" s="34"/>
      <c r="FT667" s="34"/>
      <c r="FU667" s="34"/>
      <c r="FV667" s="34"/>
      <c r="FW667" s="34"/>
      <c r="FX667" s="34"/>
      <c r="FY667" s="34"/>
      <c r="FZ667" s="34"/>
      <c r="GA667" s="34"/>
      <c r="GB667" s="34"/>
      <c r="GC667" s="34"/>
      <c r="GD667" s="34"/>
      <c r="GE667" s="34"/>
      <c r="GF667" s="34"/>
      <c r="GG667" s="34"/>
      <c r="GH667" s="34"/>
      <c r="GI667" s="34"/>
      <c r="GJ667" s="34"/>
      <c r="GK667" s="34"/>
      <c r="GL667" s="34"/>
      <c r="GM667" s="34"/>
      <c r="GN667" s="34"/>
      <c r="GO667" s="34"/>
      <c r="GP667" s="34"/>
      <c r="GQ667" s="34"/>
      <c r="GR667" s="34"/>
      <c r="GS667" s="34"/>
      <c r="GT667" s="34"/>
      <c r="GU667" s="34"/>
      <c r="GV667" s="34"/>
      <c r="GW667" s="34"/>
      <c r="GX667" s="34"/>
      <c r="GY667" s="34"/>
      <c r="GZ667" s="34"/>
      <c r="HA667" s="34"/>
      <c r="HB667" s="34"/>
    </row>
    <row r="668" spans="1:210" x14ac:dyDescent="0.2">
      <c r="A668" s="26">
        <f t="shared" si="386"/>
        <v>659</v>
      </c>
      <c r="B668" s="27">
        <f t="shared" ca="1" si="381"/>
        <v>0</v>
      </c>
      <c r="C668" s="27">
        <f t="shared" ca="1" si="382"/>
        <v>0</v>
      </c>
      <c r="D668" s="27">
        <f t="shared" ca="1" si="383"/>
        <v>0</v>
      </c>
      <c r="E668" s="33">
        <f t="shared" ca="1" si="384"/>
        <v>0</v>
      </c>
      <c r="F668" s="29">
        <f t="shared" ca="1" si="385"/>
        <v>0</v>
      </c>
      <c r="G668" s="27"/>
      <c r="H668" s="33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6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34"/>
      <c r="FI668" s="34"/>
      <c r="FJ668" s="34"/>
      <c r="FK668" s="34"/>
      <c r="FL668" s="34"/>
      <c r="FM668" s="34"/>
      <c r="FN668" s="34"/>
      <c r="FO668" s="34"/>
      <c r="FP668" s="34"/>
      <c r="FQ668" s="34"/>
      <c r="FR668" s="34"/>
      <c r="FS668" s="34"/>
      <c r="FT668" s="34"/>
      <c r="FU668" s="34"/>
      <c r="FV668" s="34"/>
      <c r="FW668" s="34"/>
      <c r="FX668" s="34"/>
      <c r="FY668" s="34"/>
      <c r="FZ668" s="34"/>
      <c r="GA668" s="34"/>
      <c r="GB668" s="34"/>
      <c r="GC668" s="34"/>
      <c r="GD668" s="34"/>
      <c r="GE668" s="34"/>
      <c r="GF668" s="34"/>
      <c r="GG668" s="34"/>
      <c r="GH668" s="34"/>
      <c r="GI668" s="34"/>
      <c r="GJ668" s="34"/>
      <c r="GK668" s="34"/>
      <c r="GL668" s="34"/>
      <c r="GM668" s="34"/>
      <c r="GN668" s="34"/>
      <c r="GO668" s="34"/>
      <c r="GP668" s="34"/>
      <c r="GQ668" s="34"/>
      <c r="GR668" s="34"/>
      <c r="GS668" s="34"/>
      <c r="GT668" s="34"/>
      <c r="GU668" s="34"/>
      <c r="GV668" s="34"/>
      <c r="GW668" s="34"/>
      <c r="GX668" s="34"/>
      <c r="GY668" s="34"/>
      <c r="GZ668" s="34"/>
      <c r="HA668" s="34"/>
      <c r="HB668" s="34"/>
    </row>
    <row r="669" spans="1:210" x14ac:dyDescent="0.2">
      <c r="A669" s="26">
        <f t="shared" si="386"/>
        <v>660</v>
      </c>
      <c r="B669" s="27">
        <f t="shared" ca="1" si="381"/>
        <v>0</v>
      </c>
      <c r="C669" s="27">
        <f t="shared" ca="1" si="382"/>
        <v>0</v>
      </c>
      <c r="D669" s="27">
        <f t="shared" ca="1" si="383"/>
        <v>0</v>
      </c>
      <c r="E669" s="33">
        <f t="shared" ca="1" si="384"/>
        <v>0</v>
      </c>
      <c r="F669" s="29">
        <f t="shared" ca="1" si="385"/>
        <v>0</v>
      </c>
      <c r="G669" s="27"/>
      <c r="H669" s="33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6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34"/>
      <c r="FI669" s="34"/>
      <c r="FJ669" s="34"/>
      <c r="FK669" s="34"/>
      <c r="FL669" s="34"/>
      <c r="FM669" s="34"/>
      <c r="FN669" s="34"/>
      <c r="FO669" s="34"/>
      <c r="FP669" s="34"/>
      <c r="FQ669" s="34"/>
      <c r="FR669" s="34"/>
      <c r="FS669" s="34"/>
      <c r="FT669" s="34"/>
      <c r="FU669" s="34"/>
      <c r="FV669" s="34"/>
      <c r="FW669" s="34"/>
      <c r="FX669" s="34"/>
      <c r="FY669" s="34"/>
      <c r="FZ669" s="34"/>
      <c r="GA669" s="34"/>
      <c r="GB669" s="34"/>
      <c r="GC669" s="34"/>
      <c r="GD669" s="34"/>
      <c r="GE669" s="34"/>
      <c r="GF669" s="34"/>
      <c r="GG669" s="34"/>
      <c r="GH669" s="34"/>
      <c r="GI669" s="34"/>
      <c r="GJ669" s="34"/>
      <c r="GK669" s="34"/>
      <c r="GL669" s="34"/>
      <c r="GM669" s="34"/>
      <c r="GN669" s="34"/>
      <c r="GO669" s="34"/>
      <c r="GP669" s="34"/>
      <c r="GQ669" s="34"/>
      <c r="GR669" s="34"/>
      <c r="GS669" s="34"/>
      <c r="GT669" s="34"/>
      <c r="GU669" s="34"/>
      <c r="GV669" s="34"/>
      <c r="GW669" s="34"/>
      <c r="GX669" s="34"/>
      <c r="GY669" s="34"/>
      <c r="GZ669" s="34"/>
      <c r="HA669" s="34"/>
      <c r="HB669" s="34"/>
    </row>
    <row r="670" spans="1:210" x14ac:dyDescent="0.2">
      <c r="A670" s="26">
        <f t="shared" si="386"/>
        <v>661</v>
      </c>
      <c r="B670" s="27">
        <f t="shared" ca="1" si="381"/>
        <v>0</v>
      </c>
      <c r="C670" s="27">
        <f t="shared" ca="1" si="382"/>
        <v>0</v>
      </c>
      <c r="D670" s="27">
        <f t="shared" ca="1" si="383"/>
        <v>0</v>
      </c>
      <c r="E670" s="33">
        <f t="shared" ca="1" si="384"/>
        <v>0</v>
      </c>
      <c r="F670" s="29">
        <f t="shared" ca="1" si="385"/>
        <v>0</v>
      </c>
      <c r="G670" s="27"/>
      <c r="H670" s="33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6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34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34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34"/>
      <c r="FI670" s="34"/>
      <c r="FJ670" s="34"/>
      <c r="FK670" s="34"/>
      <c r="FL670" s="34"/>
      <c r="FM670" s="34"/>
      <c r="FN670" s="34"/>
      <c r="FO670" s="34"/>
      <c r="FP670" s="34"/>
      <c r="FQ670" s="34"/>
      <c r="FR670" s="34"/>
      <c r="FS670" s="34"/>
      <c r="FT670" s="34"/>
      <c r="FU670" s="34"/>
      <c r="FV670" s="34"/>
      <c r="FW670" s="34"/>
      <c r="FX670" s="34"/>
      <c r="FY670" s="34"/>
      <c r="FZ670" s="34"/>
      <c r="GA670" s="34"/>
      <c r="GB670" s="34"/>
      <c r="GC670" s="34"/>
      <c r="GD670" s="34"/>
      <c r="GE670" s="34"/>
      <c r="GF670" s="34"/>
      <c r="GG670" s="34"/>
      <c r="GH670" s="34"/>
      <c r="GI670" s="34"/>
      <c r="GJ670" s="34"/>
      <c r="GK670" s="34"/>
      <c r="GL670" s="34"/>
      <c r="GM670" s="34"/>
      <c r="GN670" s="34"/>
      <c r="GO670" s="34"/>
      <c r="GP670" s="34"/>
      <c r="GQ670" s="34"/>
      <c r="GR670" s="34"/>
      <c r="GS670" s="34"/>
      <c r="GT670" s="34"/>
      <c r="GU670" s="34"/>
      <c r="GV670" s="34"/>
      <c r="GW670" s="34"/>
      <c r="GX670" s="34"/>
      <c r="GY670" s="34"/>
      <c r="GZ670" s="34"/>
      <c r="HA670" s="34"/>
      <c r="HB670" s="34"/>
    </row>
    <row r="671" spans="1:210" x14ac:dyDescent="0.2">
      <c r="A671" s="26">
        <f t="shared" si="386"/>
        <v>662</v>
      </c>
      <c r="B671" s="27">
        <f t="shared" ca="1" si="381"/>
        <v>0</v>
      </c>
      <c r="C671" s="27">
        <f t="shared" ca="1" si="382"/>
        <v>0</v>
      </c>
      <c r="D671" s="27">
        <f t="shared" ca="1" si="383"/>
        <v>0</v>
      </c>
      <c r="E671" s="33">
        <f t="shared" ca="1" si="384"/>
        <v>0</v>
      </c>
      <c r="F671" s="29">
        <f t="shared" ca="1" si="385"/>
        <v>0</v>
      </c>
      <c r="G671" s="27"/>
      <c r="H671" s="33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6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34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34"/>
      <c r="FI671" s="34"/>
      <c r="FJ671" s="34"/>
      <c r="FK671" s="34"/>
      <c r="FL671" s="34"/>
      <c r="FM671" s="34"/>
      <c r="FN671" s="34"/>
      <c r="FO671" s="34"/>
      <c r="FP671" s="34"/>
      <c r="FQ671" s="34"/>
      <c r="FR671" s="34"/>
      <c r="FS671" s="34"/>
      <c r="FT671" s="34"/>
      <c r="FU671" s="34"/>
      <c r="FV671" s="34"/>
      <c r="FW671" s="34"/>
      <c r="FX671" s="34"/>
      <c r="FY671" s="34"/>
      <c r="FZ671" s="34"/>
      <c r="GA671" s="34"/>
      <c r="GB671" s="34"/>
      <c r="GC671" s="34"/>
      <c r="GD671" s="34"/>
      <c r="GE671" s="34"/>
      <c r="GF671" s="34"/>
      <c r="GG671" s="34"/>
      <c r="GH671" s="34"/>
      <c r="GI671" s="34"/>
      <c r="GJ671" s="34"/>
      <c r="GK671" s="34"/>
      <c r="GL671" s="34"/>
      <c r="GM671" s="34"/>
      <c r="GN671" s="34"/>
      <c r="GO671" s="34"/>
      <c r="GP671" s="34"/>
      <c r="GQ671" s="34"/>
      <c r="GR671" s="34"/>
      <c r="GS671" s="34"/>
      <c r="GT671" s="34"/>
      <c r="GU671" s="34"/>
      <c r="GV671" s="34"/>
      <c r="GW671" s="34"/>
      <c r="GX671" s="34"/>
      <c r="GY671" s="34"/>
      <c r="GZ671" s="34"/>
      <c r="HA671" s="34"/>
      <c r="HB671" s="34"/>
    </row>
    <row r="672" spans="1:210" x14ac:dyDescent="0.2">
      <c r="A672" s="26">
        <f t="shared" si="386"/>
        <v>663</v>
      </c>
      <c r="B672" s="27">
        <f t="shared" ca="1" si="381"/>
        <v>0</v>
      </c>
      <c r="C672" s="27">
        <f t="shared" ca="1" si="382"/>
        <v>0</v>
      </c>
      <c r="D672" s="27">
        <f t="shared" ca="1" si="383"/>
        <v>0</v>
      </c>
      <c r="E672" s="33">
        <f t="shared" ca="1" si="384"/>
        <v>0</v>
      </c>
      <c r="F672" s="29">
        <f t="shared" ca="1" si="385"/>
        <v>0</v>
      </c>
      <c r="G672" s="27"/>
      <c r="H672" s="33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6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34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34"/>
      <c r="FI672" s="34"/>
      <c r="FJ672" s="34"/>
      <c r="FK672" s="34"/>
      <c r="FL672" s="34"/>
      <c r="FM672" s="34"/>
      <c r="FN672" s="34"/>
      <c r="FO672" s="34"/>
      <c r="FP672" s="34"/>
      <c r="FQ672" s="34"/>
      <c r="FR672" s="34"/>
      <c r="FS672" s="34"/>
      <c r="FT672" s="34"/>
      <c r="FU672" s="34"/>
      <c r="FV672" s="34"/>
      <c r="FW672" s="34"/>
      <c r="FX672" s="34"/>
      <c r="FY672" s="34"/>
      <c r="FZ672" s="34"/>
      <c r="GA672" s="34"/>
      <c r="GB672" s="34"/>
      <c r="GC672" s="34"/>
      <c r="GD672" s="34"/>
      <c r="GE672" s="34"/>
      <c r="GF672" s="34"/>
      <c r="GG672" s="34"/>
      <c r="GH672" s="34"/>
      <c r="GI672" s="34"/>
      <c r="GJ672" s="34"/>
      <c r="GK672" s="34"/>
      <c r="GL672" s="34"/>
      <c r="GM672" s="34"/>
      <c r="GN672" s="34"/>
      <c r="GO672" s="34"/>
      <c r="GP672" s="34"/>
      <c r="GQ672" s="34"/>
      <c r="GR672" s="34"/>
      <c r="GS672" s="34"/>
      <c r="GT672" s="34"/>
      <c r="GU672" s="34"/>
      <c r="GV672" s="34"/>
      <c r="GW672" s="34"/>
      <c r="GX672" s="34"/>
      <c r="GY672" s="34"/>
      <c r="GZ672" s="34"/>
      <c r="HA672" s="34"/>
      <c r="HB672" s="34"/>
    </row>
    <row r="673" spans="1:210" x14ac:dyDescent="0.2">
      <c r="A673" s="26">
        <f t="shared" si="386"/>
        <v>664</v>
      </c>
      <c r="B673" s="27">
        <f t="shared" ca="1" si="381"/>
        <v>0</v>
      </c>
      <c r="C673" s="27">
        <f t="shared" ca="1" si="382"/>
        <v>0</v>
      </c>
      <c r="D673" s="27">
        <f t="shared" ca="1" si="383"/>
        <v>0</v>
      </c>
      <c r="E673" s="33">
        <f t="shared" ca="1" si="384"/>
        <v>0</v>
      </c>
      <c r="F673" s="29">
        <f t="shared" ca="1" si="385"/>
        <v>0</v>
      </c>
      <c r="G673" s="27"/>
      <c r="H673" s="33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6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34"/>
      <c r="FI673" s="34"/>
      <c r="FJ673" s="34"/>
      <c r="FK673" s="34"/>
      <c r="FL673" s="34"/>
      <c r="FM673" s="34"/>
      <c r="FN673" s="34"/>
      <c r="FO673" s="34"/>
      <c r="FP673" s="34"/>
      <c r="FQ673" s="34"/>
      <c r="FR673" s="34"/>
      <c r="FS673" s="34"/>
      <c r="FT673" s="34"/>
      <c r="FU673" s="34"/>
      <c r="FV673" s="34"/>
      <c r="FW673" s="34"/>
      <c r="FX673" s="34"/>
      <c r="FY673" s="34"/>
      <c r="FZ673" s="34"/>
      <c r="GA673" s="34"/>
      <c r="GB673" s="34"/>
      <c r="GC673" s="34"/>
      <c r="GD673" s="34"/>
      <c r="GE673" s="34"/>
      <c r="GF673" s="34"/>
      <c r="GG673" s="34"/>
      <c r="GH673" s="34"/>
      <c r="GI673" s="34"/>
      <c r="GJ673" s="34"/>
      <c r="GK673" s="34"/>
      <c r="GL673" s="34"/>
      <c r="GM673" s="34"/>
      <c r="GN673" s="34"/>
      <c r="GO673" s="34"/>
      <c r="GP673" s="34"/>
      <c r="GQ673" s="34"/>
      <c r="GR673" s="34"/>
      <c r="GS673" s="34"/>
      <c r="GT673" s="34"/>
      <c r="GU673" s="34"/>
      <c r="GV673" s="34"/>
      <c r="GW673" s="34"/>
      <c r="GX673" s="34"/>
      <c r="GY673" s="34"/>
      <c r="GZ673" s="34"/>
      <c r="HA673" s="34"/>
      <c r="HB673" s="34"/>
    </row>
    <row r="674" spans="1:210" x14ac:dyDescent="0.2">
      <c r="A674" s="26">
        <f t="shared" si="386"/>
        <v>665</v>
      </c>
      <c r="B674" s="27">
        <f t="shared" ca="1" si="381"/>
        <v>0</v>
      </c>
      <c r="C674" s="27">
        <f t="shared" ca="1" si="382"/>
        <v>0</v>
      </c>
      <c r="D674" s="27">
        <f t="shared" ca="1" si="383"/>
        <v>0</v>
      </c>
      <c r="E674" s="33">
        <f t="shared" ca="1" si="384"/>
        <v>0</v>
      </c>
      <c r="F674" s="29">
        <f t="shared" ca="1" si="385"/>
        <v>0</v>
      </c>
      <c r="G674" s="27"/>
      <c r="H674" s="33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6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34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34"/>
      <c r="FI674" s="34"/>
      <c r="FJ674" s="34"/>
      <c r="FK674" s="34"/>
      <c r="FL674" s="34"/>
      <c r="FM674" s="34"/>
      <c r="FN674" s="34"/>
      <c r="FO674" s="34"/>
      <c r="FP674" s="34"/>
      <c r="FQ674" s="34"/>
      <c r="FR674" s="34"/>
      <c r="FS674" s="34"/>
      <c r="FT674" s="34"/>
      <c r="FU674" s="34"/>
      <c r="FV674" s="34"/>
      <c r="FW674" s="34"/>
      <c r="FX674" s="34"/>
      <c r="FY674" s="34"/>
      <c r="FZ674" s="34"/>
      <c r="GA674" s="34"/>
      <c r="GB674" s="34"/>
      <c r="GC674" s="34"/>
      <c r="GD674" s="34"/>
      <c r="GE674" s="34"/>
      <c r="GF674" s="34"/>
      <c r="GG674" s="34"/>
      <c r="GH674" s="34"/>
      <c r="GI674" s="34"/>
      <c r="GJ674" s="34"/>
      <c r="GK674" s="34"/>
      <c r="GL674" s="34"/>
      <c r="GM674" s="34"/>
      <c r="GN674" s="34"/>
      <c r="GO674" s="34"/>
      <c r="GP674" s="34"/>
      <c r="GQ674" s="34"/>
      <c r="GR674" s="34"/>
      <c r="GS674" s="34"/>
      <c r="GT674" s="34"/>
      <c r="GU674" s="34"/>
      <c r="GV674" s="34"/>
      <c r="GW674" s="34"/>
      <c r="GX674" s="34"/>
      <c r="GY674" s="34"/>
      <c r="GZ674" s="34"/>
      <c r="HA674" s="34"/>
      <c r="HB674" s="34"/>
    </row>
    <row r="675" spans="1:210" x14ac:dyDescent="0.2">
      <c r="A675" s="26">
        <f t="shared" si="386"/>
        <v>666</v>
      </c>
      <c r="B675" s="27">
        <f t="shared" ca="1" si="381"/>
        <v>0</v>
      </c>
      <c r="C675" s="27">
        <f t="shared" ca="1" si="382"/>
        <v>0</v>
      </c>
      <c r="D675" s="27">
        <f t="shared" ca="1" si="383"/>
        <v>0</v>
      </c>
      <c r="E675" s="33">
        <f t="shared" ca="1" si="384"/>
        <v>0</v>
      </c>
      <c r="F675" s="29">
        <f t="shared" ca="1" si="385"/>
        <v>0</v>
      </c>
      <c r="G675" s="27"/>
      <c r="H675" s="33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6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34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34"/>
      <c r="FI675" s="34"/>
      <c r="FJ675" s="34"/>
      <c r="FK675" s="34"/>
      <c r="FL675" s="34"/>
      <c r="FM675" s="34"/>
      <c r="FN675" s="34"/>
      <c r="FO675" s="34"/>
      <c r="FP675" s="34"/>
      <c r="FQ675" s="34"/>
      <c r="FR675" s="34"/>
      <c r="FS675" s="34"/>
      <c r="FT675" s="34"/>
      <c r="FU675" s="34"/>
      <c r="FV675" s="34"/>
      <c r="FW675" s="34"/>
      <c r="FX675" s="34"/>
      <c r="FY675" s="34"/>
      <c r="FZ675" s="34"/>
      <c r="GA675" s="34"/>
      <c r="GB675" s="34"/>
      <c r="GC675" s="34"/>
      <c r="GD675" s="34"/>
      <c r="GE675" s="34"/>
      <c r="GF675" s="34"/>
      <c r="GG675" s="34"/>
      <c r="GH675" s="34"/>
      <c r="GI675" s="34"/>
      <c r="GJ675" s="34"/>
      <c r="GK675" s="34"/>
      <c r="GL675" s="34"/>
      <c r="GM675" s="34"/>
      <c r="GN675" s="34"/>
      <c r="GO675" s="34"/>
      <c r="GP675" s="34"/>
      <c r="GQ675" s="34"/>
      <c r="GR675" s="34"/>
      <c r="GS675" s="34"/>
      <c r="GT675" s="34"/>
      <c r="GU675" s="34"/>
      <c r="GV675" s="34"/>
      <c r="GW675" s="34"/>
      <c r="GX675" s="34"/>
      <c r="GY675" s="34"/>
      <c r="GZ675" s="34"/>
      <c r="HA675" s="34"/>
      <c r="HB675" s="34"/>
    </row>
    <row r="676" spans="1:210" x14ac:dyDescent="0.2">
      <c r="A676" s="26">
        <f t="shared" si="386"/>
        <v>667</v>
      </c>
      <c r="B676" s="27">
        <f t="shared" ca="1" si="381"/>
        <v>0</v>
      </c>
      <c r="C676" s="27">
        <f t="shared" ca="1" si="382"/>
        <v>0</v>
      </c>
      <c r="D676" s="27">
        <f t="shared" ca="1" si="383"/>
        <v>0</v>
      </c>
      <c r="E676" s="33">
        <f t="shared" ca="1" si="384"/>
        <v>0</v>
      </c>
      <c r="F676" s="29">
        <f t="shared" ca="1" si="385"/>
        <v>0</v>
      </c>
      <c r="G676" s="27"/>
      <c r="H676" s="33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6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  <c r="FL676" s="34"/>
      <c r="FM676" s="34"/>
      <c r="FN676" s="34"/>
      <c r="FO676" s="34"/>
      <c r="FP676" s="34"/>
      <c r="FQ676" s="34"/>
      <c r="FR676" s="34"/>
      <c r="FS676" s="34"/>
      <c r="FT676" s="34"/>
      <c r="FU676" s="34"/>
      <c r="FV676" s="34"/>
      <c r="FW676" s="34"/>
      <c r="FX676" s="34"/>
      <c r="FY676" s="34"/>
      <c r="FZ676" s="34"/>
      <c r="GA676" s="34"/>
      <c r="GB676" s="34"/>
      <c r="GC676" s="34"/>
      <c r="GD676" s="34"/>
      <c r="GE676" s="34"/>
      <c r="GF676" s="34"/>
      <c r="GG676" s="34"/>
      <c r="GH676" s="34"/>
      <c r="GI676" s="34"/>
      <c r="GJ676" s="34"/>
      <c r="GK676" s="34"/>
      <c r="GL676" s="34"/>
      <c r="GM676" s="34"/>
      <c r="GN676" s="34"/>
      <c r="GO676" s="34"/>
      <c r="GP676" s="34"/>
      <c r="GQ676" s="34"/>
      <c r="GR676" s="34"/>
      <c r="GS676" s="34"/>
      <c r="GT676" s="34"/>
      <c r="GU676" s="34"/>
      <c r="GV676" s="34"/>
      <c r="GW676" s="34"/>
      <c r="GX676" s="34"/>
      <c r="GY676" s="34"/>
      <c r="GZ676" s="34"/>
      <c r="HA676" s="34"/>
      <c r="HB676" s="34"/>
    </row>
    <row r="677" spans="1:210" x14ac:dyDescent="0.2">
      <c r="A677" s="26">
        <f t="shared" si="386"/>
        <v>668</v>
      </c>
      <c r="B677" s="27">
        <f t="shared" ca="1" si="381"/>
        <v>0</v>
      </c>
      <c r="C677" s="27">
        <f t="shared" ca="1" si="382"/>
        <v>0</v>
      </c>
      <c r="D677" s="27">
        <f t="shared" ca="1" si="383"/>
        <v>0</v>
      </c>
      <c r="E677" s="33">
        <f t="shared" ca="1" si="384"/>
        <v>0</v>
      </c>
      <c r="F677" s="29">
        <f t="shared" ca="1" si="385"/>
        <v>0</v>
      </c>
      <c r="G677" s="27"/>
      <c r="H677" s="33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6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34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34"/>
      <c r="FI677" s="34"/>
      <c r="FJ677" s="34"/>
      <c r="FK677" s="34"/>
      <c r="FL677" s="34"/>
      <c r="FM677" s="34"/>
      <c r="FN677" s="34"/>
      <c r="FO677" s="34"/>
      <c r="FP677" s="34"/>
      <c r="FQ677" s="34"/>
      <c r="FR677" s="34"/>
      <c r="FS677" s="34"/>
      <c r="FT677" s="34"/>
      <c r="FU677" s="34"/>
      <c r="FV677" s="34"/>
      <c r="FW677" s="34"/>
      <c r="FX677" s="34"/>
      <c r="FY677" s="34"/>
      <c r="FZ677" s="34"/>
      <c r="GA677" s="34"/>
      <c r="GB677" s="34"/>
      <c r="GC677" s="34"/>
      <c r="GD677" s="34"/>
      <c r="GE677" s="34"/>
      <c r="GF677" s="34"/>
      <c r="GG677" s="34"/>
      <c r="GH677" s="34"/>
      <c r="GI677" s="34"/>
      <c r="GJ677" s="34"/>
      <c r="GK677" s="34"/>
      <c r="GL677" s="34"/>
      <c r="GM677" s="34"/>
      <c r="GN677" s="34"/>
      <c r="GO677" s="34"/>
      <c r="GP677" s="34"/>
      <c r="GQ677" s="34"/>
      <c r="GR677" s="34"/>
      <c r="GS677" s="34"/>
      <c r="GT677" s="34"/>
      <c r="GU677" s="34"/>
      <c r="GV677" s="34"/>
      <c r="GW677" s="34"/>
      <c r="GX677" s="34"/>
      <c r="GY677" s="34"/>
      <c r="GZ677" s="34"/>
      <c r="HA677" s="34"/>
      <c r="HB677" s="34"/>
    </row>
    <row r="678" spans="1:210" x14ac:dyDescent="0.2">
      <c r="A678" s="26">
        <f t="shared" si="386"/>
        <v>669</v>
      </c>
      <c r="B678" s="27">
        <f t="shared" ca="1" si="381"/>
        <v>0</v>
      </c>
      <c r="C678" s="27">
        <f t="shared" ca="1" si="382"/>
        <v>0</v>
      </c>
      <c r="D678" s="27">
        <f t="shared" ca="1" si="383"/>
        <v>0</v>
      </c>
      <c r="E678" s="33">
        <f t="shared" ca="1" si="384"/>
        <v>0</v>
      </c>
      <c r="F678" s="29">
        <f t="shared" ca="1" si="385"/>
        <v>0</v>
      </c>
      <c r="G678" s="27"/>
      <c r="H678" s="33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6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</row>
    <row r="679" spans="1:210" x14ac:dyDescent="0.2">
      <c r="A679" s="26">
        <f t="shared" si="386"/>
        <v>670</v>
      </c>
      <c r="B679" s="27">
        <f t="shared" ca="1" si="381"/>
        <v>0</v>
      </c>
      <c r="C679" s="27">
        <f t="shared" ca="1" si="382"/>
        <v>0</v>
      </c>
      <c r="D679" s="27">
        <f t="shared" ca="1" si="383"/>
        <v>0</v>
      </c>
      <c r="E679" s="33">
        <f t="shared" ca="1" si="384"/>
        <v>0</v>
      </c>
      <c r="F679" s="29">
        <f t="shared" ca="1" si="385"/>
        <v>0</v>
      </c>
      <c r="G679" s="27"/>
      <c r="H679" s="33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6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34"/>
      <c r="FW679" s="34"/>
      <c r="FX679" s="34"/>
      <c r="FY679" s="34"/>
      <c r="FZ679" s="34"/>
      <c r="GA679" s="34"/>
      <c r="GB679" s="34"/>
      <c r="GC679" s="34"/>
      <c r="GD679" s="34"/>
      <c r="GE679" s="34"/>
      <c r="GF679" s="34"/>
      <c r="GG679" s="34"/>
      <c r="GH679" s="34"/>
      <c r="GI679" s="34"/>
      <c r="GJ679" s="34"/>
      <c r="GK679" s="34"/>
      <c r="GL679" s="34"/>
      <c r="GM679" s="34"/>
      <c r="GN679" s="34"/>
      <c r="GO679" s="34"/>
      <c r="GP679" s="34"/>
      <c r="GQ679" s="34"/>
      <c r="GR679" s="34"/>
      <c r="GS679" s="34"/>
      <c r="GT679" s="34"/>
      <c r="GU679" s="34"/>
      <c r="GV679" s="34"/>
      <c r="GW679" s="34"/>
      <c r="GX679" s="34"/>
      <c r="GY679" s="34"/>
      <c r="GZ679" s="34"/>
      <c r="HA679" s="34"/>
      <c r="HB679" s="34"/>
    </row>
    <row r="680" spans="1:210" x14ac:dyDescent="0.2">
      <c r="A680" s="26">
        <f t="shared" si="386"/>
        <v>671</v>
      </c>
      <c r="B680" s="27">
        <f t="shared" ca="1" si="381"/>
        <v>0</v>
      </c>
      <c r="C680" s="27">
        <f t="shared" ca="1" si="382"/>
        <v>0</v>
      </c>
      <c r="D680" s="27">
        <f t="shared" ca="1" si="383"/>
        <v>0</v>
      </c>
      <c r="E680" s="33">
        <f t="shared" ca="1" si="384"/>
        <v>0</v>
      </c>
      <c r="F680" s="29">
        <f t="shared" ca="1" si="385"/>
        <v>0</v>
      </c>
      <c r="G680" s="27"/>
      <c r="H680" s="33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6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</row>
    <row r="681" spans="1:210" x14ac:dyDescent="0.2">
      <c r="A681" s="26">
        <f t="shared" si="386"/>
        <v>672</v>
      </c>
      <c r="B681" s="27">
        <f t="shared" ca="1" si="381"/>
        <v>0</v>
      </c>
      <c r="C681" s="27">
        <f t="shared" ca="1" si="382"/>
        <v>0</v>
      </c>
      <c r="D681" s="27">
        <f t="shared" ca="1" si="383"/>
        <v>0</v>
      </c>
      <c r="E681" s="33">
        <f t="shared" ca="1" si="384"/>
        <v>0</v>
      </c>
      <c r="F681" s="29">
        <f t="shared" ca="1" si="385"/>
        <v>0</v>
      </c>
      <c r="G681" s="27"/>
      <c r="H681" s="33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6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</row>
    <row r="682" spans="1:210" x14ac:dyDescent="0.2">
      <c r="A682" s="26">
        <f t="shared" si="386"/>
        <v>673</v>
      </c>
      <c r="B682" s="27">
        <f t="shared" ca="1" si="381"/>
        <v>0</v>
      </c>
      <c r="C682" s="27">
        <f t="shared" ca="1" si="382"/>
        <v>0</v>
      </c>
      <c r="D682" s="27">
        <f t="shared" ca="1" si="383"/>
        <v>0</v>
      </c>
      <c r="E682" s="33">
        <f t="shared" ca="1" si="384"/>
        <v>0</v>
      </c>
      <c r="F682" s="29">
        <f t="shared" ca="1" si="385"/>
        <v>0</v>
      </c>
      <c r="G682" s="27"/>
      <c r="H682" s="33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6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</row>
    <row r="683" spans="1:210" x14ac:dyDescent="0.2">
      <c r="A683" s="26">
        <f t="shared" si="386"/>
        <v>674</v>
      </c>
      <c r="B683" s="27">
        <f t="shared" ca="1" si="381"/>
        <v>0</v>
      </c>
      <c r="C683" s="27">
        <f t="shared" ca="1" si="382"/>
        <v>0</v>
      </c>
      <c r="D683" s="27">
        <f t="shared" ca="1" si="383"/>
        <v>0</v>
      </c>
      <c r="E683" s="33">
        <f t="shared" ca="1" si="384"/>
        <v>0</v>
      </c>
      <c r="F683" s="29">
        <f t="shared" ca="1" si="385"/>
        <v>0</v>
      </c>
      <c r="G683" s="27"/>
      <c r="H683" s="33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6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</row>
    <row r="684" spans="1:210" x14ac:dyDescent="0.2">
      <c r="A684" s="26">
        <f t="shared" si="386"/>
        <v>675</v>
      </c>
      <c r="B684" s="27">
        <f t="shared" ca="1" si="381"/>
        <v>0</v>
      </c>
      <c r="C684" s="27">
        <f t="shared" ca="1" si="382"/>
        <v>0</v>
      </c>
      <c r="D684" s="27">
        <f t="shared" ca="1" si="383"/>
        <v>0</v>
      </c>
      <c r="E684" s="33">
        <f t="shared" ca="1" si="384"/>
        <v>0</v>
      </c>
      <c r="F684" s="29">
        <f t="shared" ca="1" si="385"/>
        <v>0</v>
      </c>
      <c r="G684" s="27"/>
      <c r="H684" s="33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6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</row>
    <row r="685" spans="1:210" x14ac:dyDescent="0.2">
      <c r="A685" s="26">
        <f t="shared" si="386"/>
        <v>676</v>
      </c>
      <c r="B685" s="27">
        <f t="shared" ca="1" si="381"/>
        <v>0</v>
      </c>
      <c r="C685" s="27">
        <f t="shared" ca="1" si="382"/>
        <v>0</v>
      </c>
      <c r="D685" s="27">
        <f t="shared" ca="1" si="383"/>
        <v>0</v>
      </c>
      <c r="E685" s="33">
        <f t="shared" ca="1" si="384"/>
        <v>0</v>
      </c>
      <c r="F685" s="29">
        <f t="shared" ca="1" si="385"/>
        <v>0</v>
      </c>
      <c r="G685" s="27"/>
      <c r="H685" s="33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6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</row>
    <row r="686" spans="1:210" x14ac:dyDescent="0.2">
      <c r="A686" s="26">
        <f t="shared" si="386"/>
        <v>677</v>
      </c>
      <c r="B686" s="27">
        <f t="shared" ca="1" si="381"/>
        <v>0</v>
      </c>
      <c r="C686" s="27">
        <f t="shared" ca="1" si="382"/>
        <v>0</v>
      </c>
      <c r="D686" s="27">
        <f t="shared" ca="1" si="383"/>
        <v>0</v>
      </c>
      <c r="E686" s="33">
        <f t="shared" ca="1" si="384"/>
        <v>0</v>
      </c>
      <c r="F686" s="29">
        <f t="shared" ca="1" si="385"/>
        <v>0</v>
      </c>
      <c r="G686" s="27"/>
      <c r="H686" s="33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6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</row>
    <row r="687" spans="1:210" x14ac:dyDescent="0.2">
      <c r="A687" s="26">
        <f t="shared" si="386"/>
        <v>678</v>
      </c>
      <c r="B687" s="27">
        <f t="shared" ca="1" si="381"/>
        <v>0</v>
      </c>
      <c r="C687" s="27">
        <f t="shared" ca="1" si="382"/>
        <v>0</v>
      </c>
      <c r="D687" s="27">
        <f t="shared" ca="1" si="383"/>
        <v>0</v>
      </c>
      <c r="E687" s="33">
        <f t="shared" ca="1" si="384"/>
        <v>0</v>
      </c>
      <c r="F687" s="29">
        <f t="shared" ca="1" si="385"/>
        <v>0</v>
      </c>
      <c r="G687" s="27"/>
      <c r="H687" s="33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6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</row>
    <row r="688" spans="1:210" x14ac:dyDescent="0.2">
      <c r="A688" s="26">
        <f t="shared" si="386"/>
        <v>679</v>
      </c>
      <c r="B688" s="27">
        <f t="shared" ca="1" si="381"/>
        <v>0</v>
      </c>
      <c r="C688" s="27">
        <f t="shared" ca="1" si="382"/>
        <v>0</v>
      </c>
      <c r="D688" s="27">
        <f t="shared" ca="1" si="383"/>
        <v>0</v>
      </c>
      <c r="E688" s="33">
        <f t="shared" ca="1" si="384"/>
        <v>0</v>
      </c>
      <c r="F688" s="29">
        <f t="shared" ca="1" si="385"/>
        <v>0</v>
      </c>
      <c r="G688" s="27"/>
      <c r="H688" s="33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6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</row>
    <row r="689" spans="1:210" x14ac:dyDescent="0.2">
      <c r="A689" s="26">
        <f t="shared" si="386"/>
        <v>680</v>
      </c>
      <c r="B689" s="27">
        <f t="shared" ca="1" si="381"/>
        <v>0</v>
      </c>
      <c r="C689" s="27">
        <f t="shared" ca="1" si="382"/>
        <v>0</v>
      </c>
      <c r="D689" s="27">
        <f t="shared" ca="1" si="383"/>
        <v>0</v>
      </c>
      <c r="E689" s="33">
        <f t="shared" ca="1" si="384"/>
        <v>0</v>
      </c>
      <c r="F689" s="29">
        <f t="shared" ca="1" si="385"/>
        <v>0</v>
      </c>
      <c r="G689" s="27"/>
      <c r="H689" s="33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6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  <c r="FL689" s="34"/>
      <c r="FM689" s="34"/>
      <c r="FN689" s="34"/>
      <c r="FO689" s="34"/>
      <c r="FP689" s="34"/>
      <c r="FQ689" s="34"/>
      <c r="FR689" s="34"/>
      <c r="FS689" s="34"/>
      <c r="FT689" s="34"/>
      <c r="FU689" s="34"/>
      <c r="FV689" s="34"/>
      <c r="FW689" s="34"/>
      <c r="FX689" s="34"/>
      <c r="FY689" s="34"/>
      <c r="FZ689" s="34"/>
      <c r="GA689" s="34"/>
      <c r="GB689" s="34"/>
      <c r="GC689" s="34"/>
      <c r="GD689" s="34"/>
      <c r="GE689" s="34"/>
      <c r="GF689" s="34"/>
      <c r="GG689" s="34"/>
      <c r="GH689" s="34"/>
      <c r="GI689" s="34"/>
      <c r="GJ689" s="34"/>
      <c r="GK689" s="34"/>
      <c r="GL689" s="34"/>
      <c r="GM689" s="34"/>
      <c r="GN689" s="34"/>
      <c r="GO689" s="34"/>
      <c r="GP689" s="34"/>
      <c r="GQ689" s="34"/>
      <c r="GR689" s="34"/>
      <c r="GS689" s="34"/>
      <c r="GT689" s="34"/>
      <c r="GU689" s="34"/>
      <c r="GV689" s="34"/>
      <c r="GW689" s="34"/>
      <c r="GX689" s="34"/>
      <c r="GY689" s="34"/>
      <c r="GZ689" s="34"/>
      <c r="HA689" s="34"/>
      <c r="HB689" s="34"/>
    </row>
    <row r="690" spans="1:210" x14ac:dyDescent="0.2">
      <c r="A690" s="26">
        <f t="shared" si="386"/>
        <v>681</v>
      </c>
      <c r="B690" s="27">
        <f t="shared" ca="1" si="381"/>
        <v>0</v>
      </c>
      <c r="C690" s="27">
        <f t="shared" ca="1" si="382"/>
        <v>0</v>
      </c>
      <c r="D690" s="27">
        <f t="shared" ca="1" si="383"/>
        <v>0</v>
      </c>
      <c r="E690" s="33">
        <f t="shared" ca="1" si="384"/>
        <v>0</v>
      </c>
      <c r="F690" s="29">
        <f t="shared" ca="1" si="385"/>
        <v>0</v>
      </c>
      <c r="G690" s="27"/>
      <c r="H690" s="33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6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  <c r="FL690" s="34"/>
      <c r="FM690" s="34"/>
      <c r="FN690" s="34"/>
      <c r="FO690" s="34"/>
      <c r="FP690" s="34"/>
      <c r="FQ690" s="34"/>
      <c r="FR690" s="34"/>
      <c r="FS690" s="34"/>
      <c r="FT690" s="34"/>
      <c r="FU690" s="34"/>
      <c r="FV690" s="34"/>
      <c r="FW690" s="34"/>
      <c r="FX690" s="34"/>
      <c r="FY690" s="34"/>
      <c r="FZ690" s="34"/>
      <c r="GA690" s="34"/>
      <c r="GB690" s="34"/>
      <c r="GC690" s="34"/>
      <c r="GD690" s="34"/>
      <c r="GE690" s="34"/>
      <c r="GF690" s="34"/>
      <c r="GG690" s="34"/>
      <c r="GH690" s="34"/>
      <c r="GI690" s="34"/>
      <c r="GJ690" s="34"/>
      <c r="GK690" s="34"/>
      <c r="GL690" s="34"/>
      <c r="GM690" s="34"/>
      <c r="GN690" s="34"/>
      <c r="GO690" s="34"/>
      <c r="GP690" s="34"/>
      <c r="GQ690" s="34"/>
      <c r="GR690" s="34"/>
      <c r="GS690" s="34"/>
      <c r="GT690" s="34"/>
      <c r="GU690" s="34"/>
      <c r="GV690" s="34"/>
      <c r="GW690" s="34"/>
      <c r="GX690" s="34"/>
      <c r="GY690" s="34"/>
      <c r="GZ690" s="34"/>
      <c r="HA690" s="34"/>
      <c r="HB690" s="34"/>
    </row>
    <row r="691" spans="1:210" x14ac:dyDescent="0.2">
      <c r="A691" s="26">
        <f t="shared" si="386"/>
        <v>682</v>
      </c>
      <c r="B691" s="27">
        <f t="shared" ca="1" si="381"/>
        <v>0</v>
      </c>
      <c r="C691" s="27">
        <f t="shared" ca="1" si="382"/>
        <v>0</v>
      </c>
      <c r="D691" s="27">
        <f t="shared" ca="1" si="383"/>
        <v>0</v>
      </c>
      <c r="E691" s="33">
        <f t="shared" ca="1" si="384"/>
        <v>0</v>
      </c>
      <c r="F691" s="29">
        <f t="shared" ca="1" si="385"/>
        <v>0</v>
      </c>
      <c r="G691" s="27"/>
      <c r="H691" s="33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6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  <c r="FL691" s="34"/>
      <c r="FM691" s="34"/>
      <c r="FN691" s="34"/>
      <c r="FO691" s="34"/>
      <c r="FP691" s="34"/>
      <c r="FQ691" s="34"/>
      <c r="FR691" s="34"/>
      <c r="FS691" s="34"/>
      <c r="FT691" s="34"/>
      <c r="FU691" s="34"/>
      <c r="FV691" s="34"/>
      <c r="FW691" s="34"/>
      <c r="FX691" s="34"/>
      <c r="FY691" s="34"/>
      <c r="FZ691" s="34"/>
      <c r="GA691" s="34"/>
      <c r="GB691" s="34"/>
      <c r="GC691" s="34"/>
      <c r="GD691" s="34"/>
      <c r="GE691" s="34"/>
      <c r="GF691" s="34"/>
      <c r="GG691" s="34"/>
      <c r="GH691" s="34"/>
      <c r="GI691" s="34"/>
      <c r="GJ691" s="34"/>
      <c r="GK691" s="34"/>
      <c r="GL691" s="34"/>
      <c r="GM691" s="34"/>
      <c r="GN691" s="34"/>
      <c r="GO691" s="34"/>
      <c r="GP691" s="34"/>
      <c r="GQ691" s="34"/>
      <c r="GR691" s="34"/>
      <c r="GS691" s="34"/>
      <c r="GT691" s="34"/>
      <c r="GU691" s="34"/>
      <c r="GV691" s="34"/>
      <c r="GW691" s="34"/>
      <c r="GX691" s="34"/>
      <c r="GY691" s="34"/>
      <c r="GZ691" s="34"/>
      <c r="HA691" s="34"/>
      <c r="HB691" s="34"/>
    </row>
    <row r="692" spans="1:210" x14ac:dyDescent="0.2">
      <c r="A692" s="26">
        <f t="shared" si="386"/>
        <v>683</v>
      </c>
      <c r="B692" s="27">
        <f t="shared" ca="1" si="381"/>
        <v>0</v>
      </c>
      <c r="C692" s="27">
        <f t="shared" ca="1" si="382"/>
        <v>0</v>
      </c>
      <c r="D692" s="27">
        <f t="shared" ca="1" si="383"/>
        <v>0</v>
      </c>
      <c r="E692" s="33">
        <f t="shared" ca="1" si="384"/>
        <v>0</v>
      </c>
      <c r="F692" s="29">
        <f t="shared" ca="1" si="385"/>
        <v>0</v>
      </c>
      <c r="G692" s="27"/>
      <c r="H692" s="33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6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  <c r="FL692" s="34"/>
      <c r="FM692" s="34"/>
      <c r="FN692" s="34"/>
      <c r="FO692" s="34"/>
      <c r="FP692" s="34"/>
      <c r="FQ692" s="34"/>
      <c r="FR692" s="34"/>
      <c r="FS692" s="34"/>
      <c r="FT692" s="34"/>
      <c r="FU692" s="34"/>
      <c r="FV692" s="34"/>
      <c r="FW692" s="34"/>
      <c r="FX692" s="34"/>
      <c r="FY692" s="34"/>
      <c r="FZ692" s="34"/>
      <c r="GA692" s="34"/>
      <c r="GB692" s="34"/>
      <c r="GC692" s="34"/>
      <c r="GD692" s="34"/>
      <c r="GE692" s="34"/>
      <c r="GF692" s="34"/>
      <c r="GG692" s="34"/>
      <c r="GH692" s="34"/>
      <c r="GI692" s="34"/>
      <c r="GJ692" s="34"/>
      <c r="GK692" s="34"/>
      <c r="GL692" s="34"/>
      <c r="GM692" s="34"/>
      <c r="GN692" s="34"/>
      <c r="GO692" s="34"/>
      <c r="GP692" s="34"/>
      <c r="GQ692" s="34"/>
      <c r="GR692" s="34"/>
      <c r="GS692" s="34"/>
      <c r="GT692" s="34"/>
      <c r="GU692" s="34"/>
      <c r="GV692" s="34"/>
      <c r="GW692" s="34"/>
      <c r="GX692" s="34"/>
      <c r="GY692" s="34"/>
      <c r="GZ692" s="34"/>
      <c r="HA692" s="34"/>
      <c r="HB692" s="34"/>
    </row>
    <row r="693" spans="1:210" x14ac:dyDescent="0.2">
      <c r="A693" s="26">
        <f t="shared" si="386"/>
        <v>684</v>
      </c>
      <c r="B693" s="27">
        <f t="shared" ca="1" si="381"/>
        <v>0</v>
      </c>
      <c r="C693" s="27">
        <f t="shared" ca="1" si="382"/>
        <v>0</v>
      </c>
      <c r="D693" s="27">
        <f t="shared" ca="1" si="383"/>
        <v>0</v>
      </c>
      <c r="E693" s="33">
        <f t="shared" ca="1" si="384"/>
        <v>0</v>
      </c>
      <c r="F693" s="29">
        <f t="shared" ca="1" si="385"/>
        <v>0</v>
      </c>
      <c r="G693" s="27"/>
      <c r="H693" s="33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6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  <c r="FL693" s="34"/>
      <c r="FM693" s="34"/>
      <c r="FN693" s="34"/>
      <c r="FO693" s="34"/>
      <c r="FP693" s="34"/>
      <c r="FQ693" s="34"/>
      <c r="FR693" s="34"/>
      <c r="FS693" s="34"/>
      <c r="FT693" s="34"/>
      <c r="FU693" s="34"/>
      <c r="FV693" s="34"/>
      <c r="FW693" s="34"/>
      <c r="FX693" s="34"/>
      <c r="FY693" s="34"/>
      <c r="FZ693" s="34"/>
      <c r="GA693" s="34"/>
      <c r="GB693" s="34"/>
      <c r="GC693" s="34"/>
      <c r="GD693" s="34"/>
      <c r="GE693" s="34"/>
      <c r="GF693" s="34"/>
      <c r="GG693" s="34"/>
      <c r="GH693" s="34"/>
      <c r="GI693" s="34"/>
      <c r="GJ693" s="34"/>
      <c r="GK693" s="34"/>
      <c r="GL693" s="34"/>
      <c r="GM693" s="34"/>
      <c r="GN693" s="34"/>
      <c r="GO693" s="34"/>
      <c r="GP693" s="34"/>
      <c r="GQ693" s="34"/>
      <c r="GR693" s="34"/>
      <c r="GS693" s="34"/>
      <c r="GT693" s="34"/>
      <c r="GU693" s="34"/>
      <c r="GV693" s="34"/>
      <c r="GW693" s="34"/>
      <c r="GX693" s="34"/>
      <c r="GY693" s="34"/>
      <c r="GZ693" s="34"/>
      <c r="HA693" s="34"/>
      <c r="HB693" s="34"/>
    </row>
    <row r="694" spans="1:210" x14ac:dyDescent="0.2">
      <c r="A694" s="26">
        <f t="shared" si="386"/>
        <v>685</v>
      </c>
      <c r="B694" s="27">
        <f t="shared" ca="1" si="381"/>
        <v>0</v>
      </c>
      <c r="C694" s="27">
        <f t="shared" ca="1" si="382"/>
        <v>0</v>
      </c>
      <c r="D694" s="27">
        <f t="shared" ca="1" si="383"/>
        <v>0</v>
      </c>
      <c r="E694" s="33">
        <f t="shared" ca="1" si="384"/>
        <v>0</v>
      </c>
      <c r="F694" s="29">
        <f t="shared" ca="1" si="385"/>
        <v>0</v>
      </c>
      <c r="G694" s="27"/>
      <c r="H694" s="33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6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  <c r="FL694" s="34"/>
      <c r="FM694" s="34"/>
      <c r="FN694" s="34"/>
      <c r="FO694" s="34"/>
      <c r="FP694" s="34"/>
      <c r="FQ694" s="34"/>
      <c r="FR694" s="34"/>
      <c r="FS694" s="34"/>
      <c r="FT694" s="34"/>
      <c r="FU694" s="34"/>
      <c r="FV694" s="34"/>
      <c r="FW694" s="34"/>
      <c r="FX694" s="34"/>
      <c r="FY694" s="34"/>
      <c r="FZ694" s="34"/>
      <c r="GA694" s="34"/>
      <c r="GB694" s="34"/>
      <c r="GC694" s="34"/>
      <c r="GD694" s="34"/>
      <c r="GE694" s="34"/>
      <c r="GF694" s="34"/>
      <c r="GG694" s="34"/>
      <c r="GH694" s="34"/>
      <c r="GI694" s="34"/>
      <c r="GJ694" s="34"/>
      <c r="GK694" s="34"/>
      <c r="GL694" s="34"/>
      <c r="GM694" s="34"/>
      <c r="GN694" s="34"/>
      <c r="GO694" s="34"/>
      <c r="GP694" s="34"/>
      <c r="GQ694" s="34"/>
      <c r="GR694" s="34"/>
      <c r="GS694" s="34"/>
      <c r="GT694" s="34"/>
      <c r="GU694" s="34"/>
      <c r="GV694" s="34"/>
      <c r="GW694" s="34"/>
      <c r="GX694" s="34"/>
      <c r="GY694" s="34"/>
      <c r="GZ694" s="34"/>
      <c r="HA694" s="34"/>
      <c r="HB694" s="34"/>
    </row>
    <row r="695" spans="1:210" x14ac:dyDescent="0.2">
      <c r="A695" s="26">
        <f t="shared" si="386"/>
        <v>686</v>
      </c>
      <c r="B695" s="27">
        <f t="shared" ca="1" si="381"/>
        <v>0</v>
      </c>
      <c r="C695" s="27">
        <f t="shared" ca="1" si="382"/>
        <v>0</v>
      </c>
      <c r="D695" s="27">
        <f t="shared" ca="1" si="383"/>
        <v>0</v>
      </c>
      <c r="E695" s="33">
        <f t="shared" ca="1" si="384"/>
        <v>0</v>
      </c>
      <c r="F695" s="29">
        <f t="shared" ca="1" si="385"/>
        <v>0</v>
      </c>
      <c r="G695" s="27"/>
      <c r="H695" s="33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6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  <c r="FL695" s="34"/>
      <c r="FM695" s="34"/>
      <c r="FN695" s="34"/>
      <c r="FO695" s="34"/>
      <c r="FP695" s="34"/>
      <c r="FQ695" s="34"/>
      <c r="FR695" s="34"/>
      <c r="FS695" s="34"/>
      <c r="FT695" s="34"/>
      <c r="FU695" s="34"/>
      <c r="FV695" s="34"/>
      <c r="FW695" s="34"/>
      <c r="FX695" s="34"/>
      <c r="FY695" s="34"/>
      <c r="FZ695" s="34"/>
      <c r="GA695" s="34"/>
      <c r="GB695" s="34"/>
      <c r="GC695" s="34"/>
      <c r="GD695" s="34"/>
      <c r="GE695" s="34"/>
      <c r="GF695" s="34"/>
      <c r="GG695" s="34"/>
      <c r="GH695" s="34"/>
      <c r="GI695" s="34"/>
      <c r="GJ695" s="34"/>
      <c r="GK695" s="34"/>
      <c r="GL695" s="34"/>
      <c r="GM695" s="34"/>
      <c r="GN695" s="34"/>
      <c r="GO695" s="34"/>
      <c r="GP695" s="34"/>
      <c r="GQ695" s="34"/>
      <c r="GR695" s="34"/>
      <c r="GS695" s="34"/>
      <c r="GT695" s="34"/>
      <c r="GU695" s="34"/>
      <c r="GV695" s="34"/>
      <c r="GW695" s="34"/>
      <c r="GX695" s="34"/>
      <c r="GY695" s="34"/>
      <c r="GZ695" s="34"/>
      <c r="HA695" s="34"/>
      <c r="HB695" s="34"/>
    </row>
    <row r="696" spans="1:210" x14ac:dyDescent="0.2">
      <c r="A696" s="26">
        <f t="shared" si="386"/>
        <v>687</v>
      </c>
      <c r="B696" s="27">
        <f t="shared" ca="1" si="381"/>
        <v>0</v>
      </c>
      <c r="C696" s="27">
        <f t="shared" ca="1" si="382"/>
        <v>0</v>
      </c>
      <c r="D696" s="27">
        <f t="shared" ca="1" si="383"/>
        <v>0</v>
      </c>
      <c r="E696" s="33">
        <f t="shared" ca="1" si="384"/>
        <v>0</v>
      </c>
      <c r="F696" s="29">
        <f t="shared" ca="1" si="385"/>
        <v>0</v>
      </c>
      <c r="G696" s="27"/>
      <c r="H696" s="33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6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  <c r="FL696" s="34"/>
      <c r="FM696" s="34"/>
      <c r="FN696" s="34"/>
      <c r="FO696" s="34"/>
      <c r="FP696" s="34"/>
      <c r="FQ696" s="34"/>
      <c r="FR696" s="34"/>
      <c r="FS696" s="34"/>
      <c r="FT696" s="34"/>
      <c r="FU696" s="34"/>
      <c r="FV696" s="34"/>
      <c r="FW696" s="34"/>
      <c r="FX696" s="34"/>
      <c r="FY696" s="34"/>
      <c r="FZ696" s="34"/>
      <c r="GA696" s="34"/>
      <c r="GB696" s="34"/>
      <c r="GC696" s="34"/>
      <c r="GD696" s="34"/>
      <c r="GE696" s="34"/>
      <c r="GF696" s="34"/>
      <c r="GG696" s="34"/>
      <c r="GH696" s="34"/>
      <c r="GI696" s="34"/>
      <c r="GJ696" s="34"/>
      <c r="GK696" s="34"/>
      <c r="GL696" s="34"/>
      <c r="GM696" s="34"/>
      <c r="GN696" s="34"/>
      <c r="GO696" s="34"/>
      <c r="GP696" s="34"/>
      <c r="GQ696" s="34"/>
      <c r="GR696" s="34"/>
      <c r="GS696" s="34"/>
      <c r="GT696" s="34"/>
      <c r="GU696" s="34"/>
      <c r="GV696" s="34"/>
      <c r="GW696" s="34"/>
      <c r="GX696" s="34"/>
      <c r="GY696" s="34"/>
      <c r="GZ696" s="34"/>
      <c r="HA696" s="34"/>
      <c r="HB696" s="34"/>
    </row>
    <row r="697" spans="1:210" x14ac:dyDescent="0.2">
      <c r="A697" s="26">
        <f t="shared" si="386"/>
        <v>688</v>
      </c>
      <c r="B697" s="27">
        <f t="shared" ca="1" si="381"/>
        <v>0</v>
      </c>
      <c r="C697" s="27">
        <f t="shared" ca="1" si="382"/>
        <v>0</v>
      </c>
      <c r="D697" s="27">
        <f t="shared" ca="1" si="383"/>
        <v>0</v>
      </c>
      <c r="E697" s="33">
        <f t="shared" ca="1" si="384"/>
        <v>0</v>
      </c>
      <c r="F697" s="29">
        <f t="shared" ca="1" si="385"/>
        <v>0</v>
      </c>
      <c r="G697" s="27"/>
      <c r="H697" s="33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6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  <c r="FL697" s="34"/>
      <c r="FM697" s="34"/>
      <c r="FN697" s="34"/>
      <c r="FO697" s="34"/>
      <c r="FP697" s="34"/>
      <c r="FQ697" s="34"/>
      <c r="FR697" s="34"/>
      <c r="FS697" s="34"/>
      <c r="FT697" s="34"/>
      <c r="FU697" s="34"/>
      <c r="FV697" s="34"/>
      <c r="FW697" s="34"/>
      <c r="FX697" s="34"/>
      <c r="FY697" s="34"/>
      <c r="FZ697" s="34"/>
      <c r="GA697" s="34"/>
      <c r="GB697" s="34"/>
      <c r="GC697" s="34"/>
      <c r="GD697" s="34"/>
      <c r="GE697" s="34"/>
      <c r="GF697" s="34"/>
      <c r="GG697" s="34"/>
      <c r="GH697" s="34"/>
      <c r="GI697" s="34"/>
      <c r="GJ697" s="34"/>
      <c r="GK697" s="34"/>
      <c r="GL697" s="34"/>
      <c r="GM697" s="34"/>
      <c r="GN697" s="34"/>
      <c r="GO697" s="34"/>
      <c r="GP697" s="34"/>
      <c r="GQ697" s="34"/>
      <c r="GR697" s="34"/>
      <c r="GS697" s="34"/>
      <c r="GT697" s="34"/>
      <c r="GU697" s="34"/>
      <c r="GV697" s="34"/>
      <c r="GW697" s="34"/>
      <c r="GX697" s="34"/>
      <c r="GY697" s="34"/>
      <c r="GZ697" s="34"/>
      <c r="HA697" s="34"/>
      <c r="HB697" s="34"/>
    </row>
    <row r="698" spans="1:210" x14ac:dyDescent="0.2">
      <c r="A698" s="26">
        <f t="shared" si="386"/>
        <v>689</v>
      </c>
      <c r="B698" s="27">
        <f t="shared" ca="1" si="381"/>
        <v>0</v>
      </c>
      <c r="C698" s="27">
        <f t="shared" ca="1" si="382"/>
        <v>0</v>
      </c>
      <c r="D698" s="27">
        <f t="shared" ca="1" si="383"/>
        <v>0</v>
      </c>
      <c r="E698" s="33">
        <f t="shared" ca="1" si="384"/>
        <v>0</v>
      </c>
      <c r="F698" s="29">
        <f t="shared" ca="1" si="385"/>
        <v>0</v>
      </c>
      <c r="G698" s="27"/>
      <c r="H698" s="33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6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  <c r="FL698" s="34"/>
      <c r="FM698" s="34"/>
      <c r="FN698" s="34"/>
      <c r="FO698" s="34"/>
      <c r="FP698" s="34"/>
      <c r="FQ698" s="34"/>
      <c r="FR698" s="34"/>
      <c r="FS698" s="34"/>
      <c r="FT698" s="34"/>
      <c r="FU698" s="34"/>
      <c r="FV698" s="34"/>
      <c r="FW698" s="34"/>
      <c r="FX698" s="34"/>
      <c r="FY698" s="34"/>
      <c r="FZ698" s="34"/>
      <c r="GA698" s="34"/>
      <c r="GB698" s="34"/>
      <c r="GC698" s="34"/>
      <c r="GD698" s="34"/>
      <c r="GE698" s="34"/>
      <c r="GF698" s="34"/>
      <c r="GG698" s="34"/>
      <c r="GH698" s="34"/>
      <c r="GI698" s="34"/>
      <c r="GJ698" s="34"/>
      <c r="GK698" s="34"/>
      <c r="GL698" s="34"/>
      <c r="GM698" s="34"/>
      <c r="GN698" s="34"/>
      <c r="GO698" s="34"/>
      <c r="GP698" s="34"/>
      <c r="GQ698" s="34"/>
      <c r="GR698" s="34"/>
      <c r="GS698" s="34"/>
      <c r="GT698" s="34"/>
      <c r="GU698" s="34"/>
      <c r="GV698" s="34"/>
      <c r="GW698" s="34"/>
      <c r="GX698" s="34"/>
      <c r="GY698" s="34"/>
      <c r="GZ698" s="34"/>
      <c r="HA698" s="34"/>
      <c r="HB698" s="34"/>
    </row>
    <row r="699" spans="1:210" x14ac:dyDescent="0.2">
      <c r="A699" s="26">
        <f t="shared" si="386"/>
        <v>690</v>
      </c>
      <c r="B699" s="27">
        <f t="shared" ca="1" si="381"/>
        <v>0</v>
      </c>
      <c r="C699" s="27">
        <f t="shared" ca="1" si="382"/>
        <v>0</v>
      </c>
      <c r="D699" s="27">
        <f t="shared" ca="1" si="383"/>
        <v>0</v>
      </c>
      <c r="E699" s="33">
        <f t="shared" ca="1" si="384"/>
        <v>0</v>
      </c>
      <c r="F699" s="29">
        <f t="shared" ca="1" si="385"/>
        <v>0</v>
      </c>
      <c r="G699" s="27"/>
      <c r="H699" s="33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6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  <c r="FL699" s="34"/>
      <c r="FM699" s="34"/>
      <c r="FN699" s="34"/>
      <c r="FO699" s="34"/>
      <c r="FP699" s="34"/>
      <c r="FQ699" s="34"/>
      <c r="FR699" s="34"/>
      <c r="FS699" s="34"/>
      <c r="FT699" s="34"/>
      <c r="FU699" s="34"/>
      <c r="FV699" s="34"/>
      <c r="FW699" s="34"/>
      <c r="FX699" s="34"/>
      <c r="FY699" s="34"/>
      <c r="FZ699" s="34"/>
      <c r="GA699" s="34"/>
      <c r="GB699" s="34"/>
      <c r="GC699" s="34"/>
      <c r="GD699" s="34"/>
      <c r="GE699" s="34"/>
      <c r="GF699" s="34"/>
      <c r="GG699" s="34"/>
      <c r="GH699" s="34"/>
      <c r="GI699" s="34"/>
      <c r="GJ699" s="34"/>
      <c r="GK699" s="34"/>
      <c r="GL699" s="34"/>
      <c r="GM699" s="34"/>
      <c r="GN699" s="34"/>
      <c r="GO699" s="34"/>
      <c r="GP699" s="34"/>
      <c r="GQ699" s="34"/>
      <c r="GR699" s="34"/>
      <c r="GS699" s="34"/>
      <c r="GT699" s="34"/>
      <c r="GU699" s="34"/>
      <c r="GV699" s="34"/>
      <c r="GW699" s="34"/>
      <c r="GX699" s="34"/>
      <c r="GY699" s="34"/>
      <c r="GZ699" s="34"/>
      <c r="HA699" s="34"/>
      <c r="HB699" s="34"/>
    </row>
    <row r="700" spans="1:210" x14ac:dyDescent="0.2">
      <c r="A700" s="26">
        <f t="shared" si="386"/>
        <v>691</v>
      </c>
      <c r="B700" s="27">
        <f t="shared" ca="1" si="381"/>
        <v>0</v>
      </c>
      <c r="C700" s="27">
        <f t="shared" ca="1" si="382"/>
        <v>0</v>
      </c>
      <c r="D700" s="27">
        <f t="shared" ca="1" si="383"/>
        <v>0</v>
      </c>
      <c r="E700" s="33">
        <f t="shared" ca="1" si="384"/>
        <v>0</v>
      </c>
      <c r="F700" s="29">
        <f t="shared" ca="1" si="385"/>
        <v>0</v>
      </c>
      <c r="G700" s="27"/>
      <c r="H700" s="33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6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  <c r="FL700" s="34"/>
      <c r="FM700" s="34"/>
      <c r="FN700" s="34"/>
      <c r="FO700" s="34"/>
      <c r="FP700" s="34"/>
      <c r="FQ700" s="34"/>
      <c r="FR700" s="34"/>
      <c r="FS700" s="34"/>
      <c r="FT700" s="34"/>
      <c r="FU700" s="34"/>
      <c r="FV700" s="34"/>
      <c r="FW700" s="34"/>
      <c r="FX700" s="34"/>
      <c r="FY700" s="34"/>
      <c r="FZ700" s="34"/>
      <c r="GA700" s="34"/>
      <c r="GB700" s="34"/>
      <c r="GC700" s="34"/>
      <c r="GD700" s="34"/>
      <c r="GE700" s="34"/>
      <c r="GF700" s="34"/>
      <c r="GG700" s="34"/>
      <c r="GH700" s="34"/>
      <c r="GI700" s="34"/>
      <c r="GJ700" s="34"/>
      <c r="GK700" s="34"/>
      <c r="GL700" s="34"/>
      <c r="GM700" s="34"/>
      <c r="GN700" s="34"/>
      <c r="GO700" s="34"/>
      <c r="GP700" s="34"/>
      <c r="GQ700" s="34"/>
      <c r="GR700" s="34"/>
      <c r="GS700" s="34"/>
      <c r="GT700" s="34"/>
      <c r="GU700" s="34"/>
      <c r="GV700" s="34"/>
      <c r="GW700" s="34"/>
      <c r="GX700" s="34"/>
      <c r="GY700" s="34"/>
      <c r="GZ700" s="34"/>
      <c r="HA700" s="34"/>
      <c r="HB700" s="34"/>
    </row>
    <row r="701" spans="1:210" x14ac:dyDescent="0.2">
      <c r="A701" s="26">
        <f t="shared" si="386"/>
        <v>692</v>
      </c>
      <c r="B701" s="27">
        <f t="shared" ca="1" si="381"/>
        <v>0</v>
      </c>
      <c r="C701" s="27">
        <f t="shared" ca="1" si="382"/>
        <v>0</v>
      </c>
      <c r="D701" s="27">
        <f t="shared" ca="1" si="383"/>
        <v>0</v>
      </c>
      <c r="E701" s="33">
        <f t="shared" ca="1" si="384"/>
        <v>0</v>
      </c>
      <c r="F701" s="29">
        <f t="shared" ca="1" si="385"/>
        <v>0</v>
      </c>
      <c r="G701" s="27"/>
      <c r="H701" s="33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6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  <c r="FL701" s="34"/>
      <c r="FM701" s="34"/>
      <c r="FN701" s="34"/>
      <c r="FO701" s="34"/>
      <c r="FP701" s="34"/>
      <c r="FQ701" s="34"/>
      <c r="FR701" s="34"/>
      <c r="FS701" s="34"/>
      <c r="FT701" s="34"/>
      <c r="FU701" s="34"/>
      <c r="FV701" s="34"/>
      <c r="FW701" s="34"/>
      <c r="FX701" s="34"/>
      <c r="FY701" s="34"/>
      <c r="FZ701" s="34"/>
      <c r="GA701" s="34"/>
      <c r="GB701" s="34"/>
      <c r="GC701" s="34"/>
      <c r="GD701" s="34"/>
      <c r="GE701" s="34"/>
      <c r="GF701" s="34"/>
      <c r="GG701" s="34"/>
      <c r="GH701" s="34"/>
      <c r="GI701" s="34"/>
      <c r="GJ701" s="34"/>
      <c r="GK701" s="34"/>
      <c r="GL701" s="34"/>
      <c r="GM701" s="34"/>
      <c r="GN701" s="34"/>
      <c r="GO701" s="34"/>
      <c r="GP701" s="34"/>
      <c r="GQ701" s="34"/>
      <c r="GR701" s="34"/>
      <c r="GS701" s="34"/>
      <c r="GT701" s="34"/>
      <c r="GU701" s="34"/>
      <c r="GV701" s="34"/>
      <c r="GW701" s="34"/>
      <c r="GX701" s="34"/>
      <c r="GY701" s="34"/>
      <c r="GZ701" s="34"/>
      <c r="HA701" s="34"/>
      <c r="HB701" s="34"/>
    </row>
    <row r="702" spans="1:210" x14ac:dyDescent="0.2">
      <c r="A702" s="26">
        <f t="shared" si="386"/>
        <v>693</v>
      </c>
      <c r="B702" s="27">
        <f t="shared" ca="1" si="381"/>
        <v>0</v>
      </c>
      <c r="C702" s="27">
        <f t="shared" ca="1" si="382"/>
        <v>0</v>
      </c>
      <c r="D702" s="27">
        <f t="shared" ca="1" si="383"/>
        <v>0</v>
      </c>
      <c r="E702" s="33">
        <f t="shared" ca="1" si="384"/>
        <v>0</v>
      </c>
      <c r="F702" s="29">
        <f t="shared" ca="1" si="385"/>
        <v>0</v>
      </c>
      <c r="G702" s="27"/>
      <c r="H702" s="33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6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  <c r="FL702" s="34"/>
      <c r="FM702" s="34"/>
      <c r="FN702" s="34"/>
      <c r="FO702" s="34"/>
      <c r="FP702" s="34"/>
      <c r="FQ702" s="34"/>
      <c r="FR702" s="34"/>
      <c r="FS702" s="34"/>
      <c r="FT702" s="34"/>
      <c r="FU702" s="34"/>
      <c r="FV702" s="34"/>
      <c r="FW702" s="34"/>
      <c r="FX702" s="34"/>
      <c r="FY702" s="34"/>
      <c r="FZ702" s="34"/>
      <c r="GA702" s="34"/>
      <c r="GB702" s="34"/>
      <c r="GC702" s="34"/>
      <c r="GD702" s="34"/>
      <c r="GE702" s="34"/>
      <c r="GF702" s="34"/>
      <c r="GG702" s="34"/>
      <c r="GH702" s="34"/>
      <c r="GI702" s="34"/>
      <c r="GJ702" s="34"/>
      <c r="GK702" s="34"/>
      <c r="GL702" s="34"/>
      <c r="GM702" s="34"/>
      <c r="GN702" s="34"/>
      <c r="GO702" s="34"/>
      <c r="GP702" s="34"/>
      <c r="GQ702" s="34"/>
      <c r="GR702" s="34"/>
      <c r="GS702" s="34"/>
      <c r="GT702" s="34"/>
      <c r="GU702" s="34"/>
      <c r="GV702" s="34"/>
      <c r="GW702" s="34"/>
      <c r="GX702" s="34"/>
      <c r="GY702" s="34"/>
      <c r="GZ702" s="34"/>
      <c r="HA702" s="34"/>
      <c r="HB702" s="34"/>
    </row>
    <row r="703" spans="1:210" x14ac:dyDescent="0.2">
      <c r="A703" s="26">
        <f t="shared" si="386"/>
        <v>694</v>
      </c>
      <c r="B703" s="27">
        <f t="shared" ca="1" si="381"/>
        <v>0</v>
      </c>
      <c r="C703" s="27">
        <f t="shared" ca="1" si="382"/>
        <v>0</v>
      </c>
      <c r="D703" s="27">
        <f t="shared" ca="1" si="383"/>
        <v>0</v>
      </c>
      <c r="E703" s="33">
        <f t="shared" ca="1" si="384"/>
        <v>0</v>
      </c>
      <c r="F703" s="29">
        <f t="shared" ca="1" si="385"/>
        <v>0</v>
      </c>
      <c r="G703" s="27"/>
      <c r="H703" s="33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6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  <c r="FL703" s="34"/>
      <c r="FM703" s="34"/>
      <c r="FN703" s="34"/>
      <c r="FO703" s="34"/>
      <c r="FP703" s="34"/>
      <c r="FQ703" s="34"/>
      <c r="FR703" s="34"/>
      <c r="FS703" s="34"/>
      <c r="FT703" s="34"/>
      <c r="FU703" s="34"/>
      <c r="FV703" s="34"/>
      <c r="FW703" s="34"/>
      <c r="FX703" s="34"/>
      <c r="FY703" s="34"/>
      <c r="FZ703" s="34"/>
      <c r="GA703" s="34"/>
      <c r="GB703" s="34"/>
      <c r="GC703" s="34"/>
      <c r="GD703" s="34"/>
      <c r="GE703" s="34"/>
      <c r="GF703" s="34"/>
      <c r="GG703" s="34"/>
      <c r="GH703" s="34"/>
      <c r="GI703" s="34"/>
      <c r="GJ703" s="34"/>
      <c r="GK703" s="34"/>
      <c r="GL703" s="34"/>
      <c r="GM703" s="34"/>
      <c r="GN703" s="34"/>
      <c r="GO703" s="34"/>
      <c r="GP703" s="34"/>
      <c r="GQ703" s="34"/>
      <c r="GR703" s="34"/>
      <c r="GS703" s="34"/>
      <c r="GT703" s="34"/>
      <c r="GU703" s="34"/>
      <c r="GV703" s="34"/>
      <c r="GW703" s="34"/>
      <c r="GX703" s="34"/>
      <c r="GY703" s="34"/>
      <c r="GZ703" s="34"/>
      <c r="HA703" s="34"/>
      <c r="HB703" s="34"/>
    </row>
    <row r="704" spans="1:210" x14ac:dyDescent="0.2">
      <c r="A704" s="26">
        <f t="shared" si="386"/>
        <v>695</v>
      </c>
      <c r="B704" s="27">
        <f t="shared" ca="1" si="381"/>
        <v>0</v>
      </c>
      <c r="C704" s="27">
        <f t="shared" ca="1" si="382"/>
        <v>0</v>
      </c>
      <c r="D704" s="27">
        <f t="shared" ca="1" si="383"/>
        <v>0</v>
      </c>
      <c r="E704" s="33">
        <f t="shared" ca="1" si="384"/>
        <v>0</v>
      </c>
      <c r="F704" s="29">
        <f t="shared" ca="1" si="385"/>
        <v>0</v>
      </c>
      <c r="G704" s="27"/>
      <c r="H704" s="33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6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  <c r="FL704" s="34"/>
      <c r="FM704" s="34"/>
      <c r="FN704" s="34"/>
      <c r="FO704" s="34"/>
      <c r="FP704" s="34"/>
      <c r="FQ704" s="34"/>
      <c r="FR704" s="34"/>
      <c r="FS704" s="34"/>
      <c r="FT704" s="34"/>
      <c r="FU704" s="34"/>
      <c r="FV704" s="34"/>
      <c r="FW704" s="34"/>
      <c r="FX704" s="34"/>
      <c r="FY704" s="34"/>
      <c r="FZ704" s="34"/>
      <c r="GA704" s="34"/>
      <c r="GB704" s="34"/>
      <c r="GC704" s="34"/>
      <c r="GD704" s="34"/>
      <c r="GE704" s="34"/>
      <c r="GF704" s="34"/>
      <c r="GG704" s="34"/>
      <c r="GH704" s="34"/>
      <c r="GI704" s="34"/>
      <c r="GJ704" s="34"/>
      <c r="GK704" s="34"/>
      <c r="GL704" s="34"/>
      <c r="GM704" s="34"/>
      <c r="GN704" s="34"/>
      <c r="GO704" s="34"/>
      <c r="GP704" s="34"/>
      <c r="GQ704" s="34"/>
      <c r="GR704" s="34"/>
      <c r="GS704" s="34"/>
      <c r="GT704" s="34"/>
      <c r="GU704" s="34"/>
      <c r="GV704" s="34"/>
      <c r="GW704" s="34"/>
      <c r="GX704" s="34"/>
      <c r="GY704" s="34"/>
      <c r="GZ704" s="34"/>
      <c r="HA704" s="34"/>
      <c r="HB704" s="34"/>
    </row>
    <row r="705" spans="1:210" x14ac:dyDescent="0.2">
      <c r="A705" s="26">
        <f t="shared" si="386"/>
        <v>696</v>
      </c>
      <c r="B705" s="27">
        <f t="shared" ca="1" si="381"/>
        <v>0</v>
      </c>
      <c r="C705" s="27">
        <f t="shared" ca="1" si="382"/>
        <v>0</v>
      </c>
      <c r="D705" s="27">
        <f t="shared" ca="1" si="383"/>
        <v>0</v>
      </c>
      <c r="E705" s="33">
        <f t="shared" ca="1" si="384"/>
        <v>0</v>
      </c>
      <c r="F705" s="29">
        <f t="shared" ca="1" si="385"/>
        <v>0</v>
      </c>
      <c r="G705" s="27"/>
      <c r="H705" s="33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6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  <c r="FL705" s="34"/>
      <c r="FM705" s="34"/>
      <c r="FN705" s="34"/>
      <c r="FO705" s="34"/>
      <c r="FP705" s="34"/>
      <c r="FQ705" s="34"/>
      <c r="FR705" s="34"/>
      <c r="FS705" s="34"/>
      <c r="FT705" s="34"/>
      <c r="FU705" s="34"/>
      <c r="FV705" s="34"/>
      <c r="FW705" s="34"/>
      <c r="FX705" s="34"/>
      <c r="FY705" s="34"/>
      <c r="FZ705" s="34"/>
      <c r="GA705" s="34"/>
      <c r="GB705" s="34"/>
      <c r="GC705" s="34"/>
      <c r="GD705" s="34"/>
      <c r="GE705" s="34"/>
      <c r="GF705" s="34"/>
      <c r="GG705" s="34"/>
      <c r="GH705" s="34"/>
      <c r="GI705" s="34"/>
      <c r="GJ705" s="34"/>
      <c r="GK705" s="34"/>
      <c r="GL705" s="34"/>
      <c r="GM705" s="34"/>
      <c r="GN705" s="34"/>
      <c r="GO705" s="34"/>
      <c r="GP705" s="34"/>
      <c r="GQ705" s="34"/>
      <c r="GR705" s="34"/>
      <c r="GS705" s="34"/>
      <c r="GT705" s="34"/>
      <c r="GU705" s="34"/>
      <c r="GV705" s="34"/>
      <c r="GW705" s="34"/>
      <c r="GX705" s="34"/>
      <c r="GY705" s="34"/>
      <c r="GZ705" s="34"/>
      <c r="HA705" s="34"/>
      <c r="HB705" s="34"/>
    </row>
    <row r="706" spans="1:210" x14ac:dyDescent="0.2">
      <c r="A706" s="26">
        <f t="shared" si="386"/>
        <v>697</v>
      </c>
      <c r="B706" s="27">
        <f t="shared" ca="1" si="381"/>
        <v>0</v>
      </c>
      <c r="C706" s="27">
        <f t="shared" ca="1" si="382"/>
        <v>0</v>
      </c>
      <c r="D706" s="27">
        <f t="shared" ca="1" si="383"/>
        <v>0</v>
      </c>
      <c r="E706" s="33">
        <f t="shared" ca="1" si="384"/>
        <v>0</v>
      </c>
      <c r="F706" s="29">
        <f t="shared" ca="1" si="385"/>
        <v>0</v>
      </c>
      <c r="G706" s="27"/>
      <c r="H706" s="33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6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  <c r="FL706" s="34"/>
      <c r="FM706" s="34"/>
      <c r="FN706" s="34"/>
      <c r="FO706" s="34"/>
      <c r="FP706" s="34"/>
      <c r="FQ706" s="34"/>
      <c r="FR706" s="34"/>
      <c r="FS706" s="34"/>
      <c r="FT706" s="34"/>
      <c r="FU706" s="34"/>
      <c r="FV706" s="34"/>
      <c r="FW706" s="34"/>
      <c r="FX706" s="34"/>
      <c r="FY706" s="34"/>
      <c r="FZ706" s="34"/>
      <c r="GA706" s="34"/>
      <c r="GB706" s="34"/>
      <c r="GC706" s="34"/>
      <c r="GD706" s="34"/>
      <c r="GE706" s="34"/>
      <c r="GF706" s="34"/>
      <c r="GG706" s="34"/>
      <c r="GH706" s="34"/>
      <c r="GI706" s="34"/>
      <c r="GJ706" s="34"/>
      <c r="GK706" s="34"/>
      <c r="GL706" s="34"/>
      <c r="GM706" s="34"/>
      <c r="GN706" s="34"/>
      <c r="GO706" s="34"/>
      <c r="GP706" s="34"/>
      <c r="GQ706" s="34"/>
      <c r="GR706" s="34"/>
      <c r="GS706" s="34"/>
      <c r="GT706" s="34"/>
      <c r="GU706" s="34"/>
      <c r="GV706" s="34"/>
      <c r="GW706" s="34"/>
      <c r="GX706" s="34"/>
      <c r="GY706" s="34"/>
      <c r="GZ706" s="34"/>
      <c r="HA706" s="34"/>
      <c r="HB706" s="34"/>
    </row>
    <row r="707" spans="1:210" x14ac:dyDescent="0.2">
      <c r="A707" s="26">
        <f t="shared" si="386"/>
        <v>698</v>
      </c>
      <c r="B707" s="27">
        <f t="shared" ca="1" si="381"/>
        <v>0</v>
      </c>
      <c r="C707" s="27">
        <f t="shared" ca="1" si="382"/>
        <v>0</v>
      </c>
      <c r="D707" s="27">
        <f t="shared" ca="1" si="383"/>
        <v>0</v>
      </c>
      <c r="E707" s="33">
        <f t="shared" ca="1" si="384"/>
        <v>0</v>
      </c>
      <c r="F707" s="29">
        <f t="shared" ca="1" si="385"/>
        <v>0</v>
      </c>
      <c r="G707" s="27"/>
      <c r="H707" s="33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6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  <c r="FL707" s="34"/>
      <c r="FM707" s="34"/>
      <c r="FN707" s="34"/>
      <c r="FO707" s="34"/>
      <c r="FP707" s="34"/>
      <c r="FQ707" s="34"/>
      <c r="FR707" s="34"/>
      <c r="FS707" s="34"/>
      <c r="FT707" s="34"/>
      <c r="FU707" s="34"/>
      <c r="FV707" s="34"/>
      <c r="FW707" s="34"/>
      <c r="FX707" s="34"/>
      <c r="FY707" s="34"/>
      <c r="FZ707" s="34"/>
      <c r="GA707" s="34"/>
      <c r="GB707" s="34"/>
      <c r="GC707" s="34"/>
      <c r="GD707" s="34"/>
      <c r="GE707" s="34"/>
      <c r="GF707" s="34"/>
      <c r="GG707" s="34"/>
      <c r="GH707" s="34"/>
      <c r="GI707" s="34"/>
      <c r="GJ707" s="34"/>
      <c r="GK707" s="34"/>
      <c r="GL707" s="34"/>
      <c r="GM707" s="34"/>
      <c r="GN707" s="34"/>
      <c r="GO707" s="34"/>
      <c r="GP707" s="34"/>
      <c r="GQ707" s="34"/>
      <c r="GR707" s="34"/>
      <c r="GS707" s="34"/>
      <c r="GT707" s="34"/>
      <c r="GU707" s="34"/>
      <c r="GV707" s="34"/>
      <c r="GW707" s="34"/>
      <c r="GX707" s="34"/>
      <c r="GY707" s="34"/>
      <c r="GZ707" s="34"/>
      <c r="HA707" s="34"/>
      <c r="HB707" s="34"/>
    </row>
    <row r="708" spans="1:210" x14ac:dyDescent="0.2">
      <c r="A708" s="26">
        <f t="shared" si="386"/>
        <v>699</v>
      </c>
      <c r="B708" s="27">
        <f t="shared" ca="1" si="381"/>
        <v>0</v>
      </c>
      <c r="C708" s="27">
        <f t="shared" ca="1" si="382"/>
        <v>0</v>
      </c>
      <c r="D708" s="27">
        <f t="shared" ca="1" si="383"/>
        <v>0</v>
      </c>
      <c r="E708" s="33">
        <f t="shared" ca="1" si="384"/>
        <v>0</v>
      </c>
      <c r="F708" s="29">
        <f t="shared" ca="1" si="385"/>
        <v>0</v>
      </c>
      <c r="G708" s="27"/>
      <c r="H708" s="33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6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  <c r="FL708" s="34"/>
      <c r="FM708" s="34"/>
      <c r="FN708" s="34"/>
      <c r="FO708" s="34"/>
      <c r="FP708" s="34"/>
      <c r="FQ708" s="34"/>
      <c r="FR708" s="34"/>
      <c r="FS708" s="34"/>
      <c r="FT708" s="34"/>
      <c r="FU708" s="34"/>
      <c r="FV708" s="34"/>
      <c r="FW708" s="34"/>
      <c r="FX708" s="34"/>
      <c r="FY708" s="34"/>
      <c r="FZ708" s="34"/>
      <c r="GA708" s="34"/>
      <c r="GB708" s="34"/>
      <c r="GC708" s="34"/>
      <c r="GD708" s="34"/>
      <c r="GE708" s="34"/>
      <c r="GF708" s="34"/>
      <c r="GG708" s="34"/>
      <c r="GH708" s="34"/>
      <c r="GI708" s="34"/>
      <c r="GJ708" s="34"/>
      <c r="GK708" s="34"/>
      <c r="GL708" s="34"/>
      <c r="GM708" s="34"/>
      <c r="GN708" s="34"/>
      <c r="GO708" s="34"/>
      <c r="GP708" s="34"/>
      <c r="GQ708" s="34"/>
      <c r="GR708" s="34"/>
      <c r="GS708" s="34"/>
      <c r="GT708" s="34"/>
      <c r="GU708" s="34"/>
      <c r="GV708" s="34"/>
      <c r="GW708" s="34"/>
      <c r="GX708" s="34"/>
      <c r="GY708" s="34"/>
      <c r="GZ708" s="34"/>
      <c r="HA708" s="34"/>
      <c r="HB708" s="34"/>
    </row>
    <row r="709" spans="1:210" x14ac:dyDescent="0.2">
      <c r="A709" s="26">
        <f t="shared" si="386"/>
        <v>700</v>
      </c>
      <c r="B709" s="27">
        <f t="shared" ca="1" si="381"/>
        <v>0</v>
      </c>
      <c r="C709" s="27">
        <f t="shared" ca="1" si="382"/>
        <v>0</v>
      </c>
      <c r="D709" s="27">
        <f t="shared" ca="1" si="383"/>
        <v>0</v>
      </c>
      <c r="E709" s="33">
        <f t="shared" ca="1" si="384"/>
        <v>0</v>
      </c>
      <c r="F709" s="29">
        <f t="shared" ca="1" si="385"/>
        <v>0</v>
      </c>
      <c r="G709" s="27"/>
      <c r="H709" s="33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6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  <c r="FL709" s="34"/>
      <c r="FM709" s="34"/>
      <c r="FN709" s="34"/>
      <c r="FO709" s="34"/>
      <c r="FP709" s="34"/>
      <c r="FQ709" s="34"/>
      <c r="FR709" s="34"/>
      <c r="FS709" s="34"/>
      <c r="FT709" s="34"/>
      <c r="FU709" s="34"/>
      <c r="FV709" s="34"/>
      <c r="FW709" s="34"/>
      <c r="FX709" s="34"/>
      <c r="FY709" s="34"/>
      <c r="FZ709" s="34"/>
      <c r="GA709" s="34"/>
      <c r="GB709" s="34"/>
      <c r="GC709" s="34"/>
      <c r="GD709" s="34"/>
      <c r="GE709" s="34"/>
      <c r="GF709" s="34"/>
      <c r="GG709" s="34"/>
      <c r="GH709" s="34"/>
      <c r="GI709" s="34"/>
      <c r="GJ709" s="34"/>
      <c r="GK709" s="34"/>
      <c r="GL709" s="34"/>
      <c r="GM709" s="34"/>
      <c r="GN709" s="34"/>
      <c r="GO709" s="34"/>
      <c r="GP709" s="34"/>
      <c r="GQ709" s="34"/>
      <c r="GR709" s="34"/>
      <c r="GS709" s="34"/>
      <c r="GT709" s="34"/>
      <c r="GU709" s="34"/>
      <c r="GV709" s="34"/>
      <c r="GW709" s="34"/>
      <c r="GX709" s="34"/>
      <c r="GY709" s="34"/>
      <c r="GZ709" s="34"/>
      <c r="HA709" s="34"/>
      <c r="HB709" s="34"/>
    </row>
    <row r="710" spans="1:210" x14ac:dyDescent="0.2">
      <c r="A710" s="26">
        <f t="shared" si="386"/>
        <v>701</v>
      </c>
      <c r="B710" s="27">
        <f t="shared" ca="1" si="381"/>
        <v>0</v>
      </c>
      <c r="C710" s="27">
        <f t="shared" ca="1" si="382"/>
        <v>0</v>
      </c>
      <c r="D710" s="27">
        <f t="shared" ca="1" si="383"/>
        <v>0</v>
      </c>
      <c r="E710" s="33">
        <f t="shared" ca="1" si="384"/>
        <v>0</v>
      </c>
      <c r="F710" s="29">
        <f t="shared" ca="1" si="385"/>
        <v>0</v>
      </c>
      <c r="G710" s="27"/>
      <c r="H710" s="33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6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  <c r="FL710" s="34"/>
      <c r="FM710" s="34"/>
      <c r="FN710" s="34"/>
      <c r="FO710" s="34"/>
      <c r="FP710" s="34"/>
      <c r="FQ710" s="34"/>
      <c r="FR710" s="34"/>
      <c r="FS710" s="34"/>
      <c r="FT710" s="34"/>
      <c r="FU710" s="34"/>
      <c r="FV710" s="34"/>
      <c r="FW710" s="34"/>
      <c r="FX710" s="34"/>
      <c r="FY710" s="34"/>
      <c r="FZ710" s="34"/>
      <c r="GA710" s="34"/>
      <c r="GB710" s="34"/>
      <c r="GC710" s="34"/>
      <c r="GD710" s="34"/>
      <c r="GE710" s="34"/>
      <c r="GF710" s="34"/>
      <c r="GG710" s="34"/>
      <c r="GH710" s="34"/>
      <c r="GI710" s="34"/>
      <c r="GJ710" s="34"/>
      <c r="GK710" s="34"/>
      <c r="GL710" s="34"/>
      <c r="GM710" s="34"/>
      <c r="GN710" s="34"/>
      <c r="GO710" s="34"/>
      <c r="GP710" s="34"/>
      <c r="GQ710" s="34"/>
      <c r="GR710" s="34"/>
      <c r="GS710" s="34"/>
      <c r="GT710" s="34"/>
      <c r="GU710" s="34"/>
      <c r="GV710" s="34"/>
      <c r="GW710" s="34"/>
      <c r="GX710" s="34"/>
      <c r="GY710" s="34"/>
      <c r="GZ710" s="34"/>
      <c r="HA710" s="34"/>
      <c r="HB710" s="34"/>
    </row>
    <row r="711" spans="1:210" x14ac:dyDescent="0.2">
      <c r="A711" s="26">
        <f t="shared" si="386"/>
        <v>702</v>
      </c>
      <c r="B711" s="27">
        <f t="shared" ca="1" si="381"/>
        <v>0</v>
      </c>
      <c r="C711" s="27">
        <f t="shared" ca="1" si="382"/>
        <v>0</v>
      </c>
      <c r="D711" s="27">
        <f t="shared" ca="1" si="383"/>
        <v>0</v>
      </c>
      <c r="E711" s="33">
        <f t="shared" ca="1" si="384"/>
        <v>0</v>
      </c>
      <c r="F711" s="29">
        <f t="shared" ca="1" si="385"/>
        <v>0</v>
      </c>
      <c r="G711" s="27"/>
      <c r="H711" s="33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6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  <c r="FL711" s="34"/>
      <c r="FM711" s="34"/>
      <c r="FN711" s="34"/>
      <c r="FO711" s="34"/>
      <c r="FP711" s="34"/>
      <c r="FQ711" s="34"/>
      <c r="FR711" s="34"/>
      <c r="FS711" s="34"/>
      <c r="FT711" s="34"/>
      <c r="FU711" s="34"/>
      <c r="FV711" s="34"/>
      <c r="FW711" s="34"/>
      <c r="FX711" s="34"/>
      <c r="FY711" s="34"/>
      <c r="FZ711" s="34"/>
      <c r="GA711" s="34"/>
      <c r="GB711" s="34"/>
      <c r="GC711" s="34"/>
      <c r="GD711" s="34"/>
      <c r="GE711" s="34"/>
      <c r="GF711" s="34"/>
      <c r="GG711" s="34"/>
      <c r="GH711" s="34"/>
      <c r="GI711" s="34"/>
      <c r="GJ711" s="34"/>
      <c r="GK711" s="34"/>
      <c r="GL711" s="34"/>
      <c r="GM711" s="34"/>
      <c r="GN711" s="34"/>
      <c r="GO711" s="34"/>
      <c r="GP711" s="34"/>
      <c r="GQ711" s="34"/>
      <c r="GR711" s="34"/>
      <c r="GS711" s="34"/>
      <c r="GT711" s="34"/>
      <c r="GU711" s="34"/>
      <c r="GV711" s="34"/>
      <c r="GW711" s="34"/>
      <c r="GX711" s="34"/>
      <c r="GY711" s="34"/>
      <c r="GZ711" s="34"/>
      <c r="HA711" s="34"/>
      <c r="HB711" s="34"/>
    </row>
    <row r="712" spans="1:210" x14ac:dyDescent="0.2">
      <c r="A712" s="26">
        <f t="shared" si="386"/>
        <v>703</v>
      </c>
      <c r="B712" s="27">
        <f t="shared" ca="1" si="381"/>
        <v>0</v>
      </c>
      <c r="C712" s="27">
        <f t="shared" ca="1" si="382"/>
        <v>0</v>
      </c>
      <c r="D712" s="27">
        <f t="shared" ca="1" si="383"/>
        <v>0</v>
      </c>
      <c r="E712" s="33">
        <f t="shared" ca="1" si="384"/>
        <v>0</v>
      </c>
      <c r="F712" s="29">
        <f t="shared" ca="1" si="385"/>
        <v>0</v>
      </c>
      <c r="G712" s="27"/>
      <c r="H712" s="33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6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  <c r="FL712" s="34"/>
      <c r="FM712" s="34"/>
      <c r="FN712" s="34"/>
      <c r="FO712" s="34"/>
      <c r="FP712" s="34"/>
      <c r="FQ712" s="34"/>
      <c r="FR712" s="34"/>
      <c r="FS712" s="34"/>
      <c r="FT712" s="34"/>
      <c r="FU712" s="34"/>
      <c r="FV712" s="34"/>
      <c r="FW712" s="34"/>
      <c r="FX712" s="34"/>
      <c r="FY712" s="34"/>
      <c r="FZ712" s="34"/>
      <c r="GA712" s="34"/>
      <c r="GB712" s="34"/>
      <c r="GC712" s="34"/>
      <c r="GD712" s="34"/>
      <c r="GE712" s="34"/>
      <c r="GF712" s="34"/>
      <c r="GG712" s="34"/>
      <c r="GH712" s="34"/>
      <c r="GI712" s="34"/>
      <c r="GJ712" s="34"/>
      <c r="GK712" s="34"/>
      <c r="GL712" s="34"/>
      <c r="GM712" s="34"/>
      <c r="GN712" s="34"/>
      <c r="GO712" s="34"/>
      <c r="GP712" s="34"/>
      <c r="GQ712" s="34"/>
      <c r="GR712" s="34"/>
      <c r="GS712" s="34"/>
      <c r="GT712" s="34"/>
      <c r="GU712" s="34"/>
      <c r="GV712" s="34"/>
      <c r="GW712" s="34"/>
      <c r="GX712" s="34"/>
      <c r="GY712" s="34"/>
      <c r="GZ712" s="34"/>
      <c r="HA712" s="34"/>
      <c r="HB712" s="34"/>
    </row>
    <row r="713" spans="1:210" x14ac:dyDescent="0.2">
      <c r="A713" s="26">
        <f t="shared" si="386"/>
        <v>704</v>
      </c>
      <c r="B713" s="27">
        <f t="shared" ca="1" si="381"/>
        <v>0</v>
      </c>
      <c r="C713" s="27">
        <f t="shared" ca="1" si="382"/>
        <v>0</v>
      </c>
      <c r="D713" s="27">
        <f t="shared" ca="1" si="383"/>
        <v>0</v>
      </c>
      <c r="E713" s="33">
        <f t="shared" ca="1" si="384"/>
        <v>0</v>
      </c>
      <c r="F713" s="29">
        <f t="shared" ca="1" si="385"/>
        <v>0</v>
      </c>
      <c r="G713" s="27"/>
      <c r="H713" s="33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6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  <c r="FL713" s="34"/>
      <c r="FM713" s="34"/>
      <c r="FN713" s="34"/>
      <c r="FO713" s="34"/>
      <c r="FP713" s="34"/>
      <c r="FQ713" s="34"/>
      <c r="FR713" s="34"/>
      <c r="FS713" s="34"/>
      <c r="FT713" s="34"/>
      <c r="FU713" s="34"/>
      <c r="FV713" s="34"/>
      <c r="FW713" s="34"/>
      <c r="FX713" s="34"/>
      <c r="FY713" s="34"/>
      <c r="FZ713" s="34"/>
      <c r="GA713" s="34"/>
      <c r="GB713" s="34"/>
      <c r="GC713" s="34"/>
      <c r="GD713" s="34"/>
      <c r="GE713" s="34"/>
      <c r="GF713" s="34"/>
      <c r="GG713" s="34"/>
      <c r="GH713" s="34"/>
      <c r="GI713" s="34"/>
      <c r="GJ713" s="34"/>
      <c r="GK713" s="34"/>
      <c r="GL713" s="34"/>
      <c r="GM713" s="34"/>
      <c r="GN713" s="34"/>
      <c r="GO713" s="34"/>
      <c r="GP713" s="34"/>
      <c r="GQ713" s="34"/>
      <c r="GR713" s="34"/>
      <c r="GS713" s="34"/>
      <c r="GT713" s="34"/>
      <c r="GU713" s="34"/>
      <c r="GV713" s="34"/>
      <c r="GW713" s="34"/>
      <c r="GX713" s="34"/>
      <c r="GY713" s="34"/>
      <c r="GZ713" s="34"/>
      <c r="HA713" s="34"/>
      <c r="HB713" s="34"/>
    </row>
    <row r="714" spans="1:210" x14ac:dyDescent="0.2">
      <c r="A714" s="26">
        <f t="shared" si="386"/>
        <v>705</v>
      </c>
      <c r="B714" s="27">
        <f t="shared" ref="B714:B777" ca="1" si="387">SUM(C714:F714)</f>
        <v>0</v>
      </c>
      <c r="C714" s="27">
        <f t="shared" ref="C714:C777" ca="1" si="388">IF($C$2&gt;=$A714,$B$2,IF($D$2&gt;=$A714,C713-0.5/($D$2-$C$2)*$B$2,IF($E$2&gt;=$A714,C713-0.49/($E$2-$D$2)*$B$2,0)))</f>
        <v>0</v>
      </c>
      <c r="D714" s="27">
        <f t="shared" ref="D714:D777" ca="1" si="389">IF($C$3&gt;=$A714,$B$3,IF($D$3&gt;=$A714,(D713-0.5/($D$3-$C$3)*$B$3),IF($E$3&gt;=$A714,(D713-0.49/($E$3-$D$3)*$B$3),0)))</f>
        <v>0</v>
      </c>
      <c r="E714" s="33">
        <f t="shared" ref="E714:E777" ca="1" si="390">IF($C$4&gt;=$A714,$B$4,IF($D$4&gt;=$A714,E713-0.5/($D$4-$C$4)*$B$4,IF($E$4&gt;=$A714,E713-0.49/($E$4-$D$4)*$B$4,0)))</f>
        <v>0</v>
      </c>
      <c r="F714" s="29">
        <f t="shared" ref="F714:F777" ca="1" si="391">IF($C$5&gt;=$A714,$B$5,IF($D$5&gt;=$A714,F713-0.5/($D$5-$C$5)*$B$5,IF($E$5&gt;=$A714,F713-0.49/($E$5-$D$5)*$B$5,0)))</f>
        <v>0</v>
      </c>
      <c r="G714" s="27"/>
      <c r="H714" s="33"/>
    </row>
    <row r="715" spans="1:210" x14ac:dyDescent="0.2">
      <c r="A715" s="26">
        <f t="shared" ref="A715:A778" si="392">A714+1</f>
        <v>706</v>
      </c>
      <c r="B715" s="27">
        <f t="shared" ca="1" si="387"/>
        <v>0</v>
      </c>
      <c r="C715" s="27">
        <f t="shared" ca="1" si="388"/>
        <v>0</v>
      </c>
      <c r="D715" s="27">
        <f t="shared" ca="1" si="389"/>
        <v>0</v>
      </c>
      <c r="E715" s="33">
        <f t="shared" ca="1" si="390"/>
        <v>0</v>
      </c>
      <c r="F715" s="29">
        <f t="shared" ca="1" si="391"/>
        <v>0</v>
      </c>
      <c r="G715" s="27"/>
      <c r="H715" s="33"/>
    </row>
    <row r="716" spans="1:210" x14ac:dyDescent="0.2">
      <c r="A716" s="26">
        <f t="shared" si="392"/>
        <v>707</v>
      </c>
      <c r="B716" s="27">
        <f t="shared" ca="1" si="387"/>
        <v>0</v>
      </c>
      <c r="C716" s="27">
        <f t="shared" ca="1" si="388"/>
        <v>0</v>
      </c>
      <c r="D716" s="27">
        <f t="shared" ca="1" si="389"/>
        <v>0</v>
      </c>
      <c r="E716" s="33">
        <f t="shared" ca="1" si="390"/>
        <v>0</v>
      </c>
      <c r="F716" s="29">
        <f t="shared" ca="1" si="391"/>
        <v>0</v>
      </c>
      <c r="G716" s="27"/>
      <c r="H716" s="33"/>
    </row>
    <row r="717" spans="1:210" x14ac:dyDescent="0.2">
      <c r="A717" s="26">
        <f t="shared" si="392"/>
        <v>708</v>
      </c>
      <c r="B717" s="27">
        <f t="shared" ca="1" si="387"/>
        <v>0</v>
      </c>
      <c r="C717" s="27">
        <f t="shared" ca="1" si="388"/>
        <v>0</v>
      </c>
      <c r="D717" s="27">
        <f t="shared" ca="1" si="389"/>
        <v>0</v>
      </c>
      <c r="E717" s="33">
        <f t="shared" ca="1" si="390"/>
        <v>0</v>
      </c>
      <c r="F717" s="29">
        <f t="shared" ca="1" si="391"/>
        <v>0</v>
      </c>
      <c r="G717" s="27"/>
      <c r="H717" s="33"/>
    </row>
    <row r="718" spans="1:210" x14ac:dyDescent="0.2">
      <c r="A718" s="26">
        <f t="shared" si="392"/>
        <v>709</v>
      </c>
      <c r="B718" s="27">
        <f t="shared" ca="1" si="387"/>
        <v>0</v>
      </c>
      <c r="C718" s="27">
        <f t="shared" ca="1" si="388"/>
        <v>0</v>
      </c>
      <c r="D718" s="27">
        <f t="shared" ca="1" si="389"/>
        <v>0</v>
      </c>
      <c r="E718" s="33">
        <f t="shared" ca="1" si="390"/>
        <v>0</v>
      </c>
      <c r="F718" s="29">
        <f t="shared" ca="1" si="391"/>
        <v>0</v>
      </c>
      <c r="G718" s="27"/>
      <c r="H718" s="33"/>
    </row>
    <row r="719" spans="1:210" x14ac:dyDescent="0.2">
      <c r="A719" s="26">
        <f t="shared" si="392"/>
        <v>710</v>
      </c>
      <c r="B719" s="27">
        <f t="shared" ca="1" si="387"/>
        <v>0</v>
      </c>
      <c r="C719" s="27">
        <f t="shared" ca="1" si="388"/>
        <v>0</v>
      </c>
      <c r="D719" s="27">
        <f t="shared" ca="1" si="389"/>
        <v>0</v>
      </c>
      <c r="E719" s="33">
        <f t="shared" ca="1" si="390"/>
        <v>0</v>
      </c>
      <c r="F719" s="29">
        <f t="shared" ca="1" si="391"/>
        <v>0</v>
      </c>
      <c r="G719" s="27"/>
      <c r="H719" s="33"/>
    </row>
    <row r="720" spans="1:210" x14ac:dyDescent="0.2">
      <c r="A720" s="26">
        <f t="shared" si="392"/>
        <v>711</v>
      </c>
      <c r="B720" s="27">
        <f t="shared" ca="1" si="387"/>
        <v>0</v>
      </c>
      <c r="C720" s="27">
        <f t="shared" ca="1" si="388"/>
        <v>0</v>
      </c>
      <c r="D720" s="27">
        <f t="shared" ca="1" si="389"/>
        <v>0</v>
      </c>
      <c r="E720" s="33">
        <f t="shared" ca="1" si="390"/>
        <v>0</v>
      </c>
      <c r="F720" s="29">
        <f t="shared" ca="1" si="391"/>
        <v>0</v>
      </c>
      <c r="G720" s="27"/>
      <c r="H720" s="33"/>
    </row>
    <row r="721" spans="1:8" x14ac:dyDescent="0.2">
      <c r="A721" s="26">
        <f t="shared" si="392"/>
        <v>712</v>
      </c>
      <c r="B721" s="27">
        <f t="shared" ca="1" si="387"/>
        <v>0</v>
      </c>
      <c r="C721" s="27">
        <f t="shared" ca="1" si="388"/>
        <v>0</v>
      </c>
      <c r="D721" s="27">
        <f t="shared" ca="1" si="389"/>
        <v>0</v>
      </c>
      <c r="E721" s="33">
        <f t="shared" ca="1" si="390"/>
        <v>0</v>
      </c>
      <c r="F721" s="29">
        <f t="shared" ca="1" si="391"/>
        <v>0</v>
      </c>
      <c r="G721" s="27"/>
      <c r="H721" s="33"/>
    </row>
    <row r="722" spans="1:8" x14ac:dyDescent="0.2">
      <c r="A722" s="26">
        <f t="shared" si="392"/>
        <v>713</v>
      </c>
      <c r="B722" s="27">
        <f t="shared" ca="1" si="387"/>
        <v>0</v>
      </c>
      <c r="C722" s="27">
        <f t="shared" ca="1" si="388"/>
        <v>0</v>
      </c>
      <c r="D722" s="27">
        <f t="shared" ca="1" si="389"/>
        <v>0</v>
      </c>
      <c r="E722" s="33">
        <f t="shared" ca="1" si="390"/>
        <v>0</v>
      </c>
      <c r="F722" s="29">
        <f t="shared" ca="1" si="391"/>
        <v>0</v>
      </c>
      <c r="G722" s="27"/>
    </row>
    <row r="723" spans="1:8" x14ac:dyDescent="0.2">
      <c r="A723" s="26">
        <f t="shared" si="392"/>
        <v>714</v>
      </c>
      <c r="B723" s="27">
        <f t="shared" ca="1" si="387"/>
        <v>0</v>
      </c>
      <c r="C723" s="27">
        <f t="shared" ca="1" si="388"/>
        <v>0</v>
      </c>
      <c r="D723" s="27">
        <f t="shared" ca="1" si="389"/>
        <v>0</v>
      </c>
      <c r="E723" s="33">
        <f t="shared" ca="1" si="390"/>
        <v>0</v>
      </c>
      <c r="F723" s="29">
        <f t="shared" ca="1" si="391"/>
        <v>0</v>
      </c>
      <c r="G723" s="27"/>
    </row>
    <row r="724" spans="1:8" x14ac:dyDescent="0.2">
      <c r="A724" s="26">
        <f t="shared" si="392"/>
        <v>715</v>
      </c>
      <c r="B724" s="27">
        <f t="shared" ca="1" si="387"/>
        <v>0</v>
      </c>
      <c r="C724" s="27">
        <f t="shared" ca="1" si="388"/>
        <v>0</v>
      </c>
      <c r="D724" s="27">
        <f t="shared" ca="1" si="389"/>
        <v>0</v>
      </c>
      <c r="E724" s="33">
        <f t="shared" ca="1" si="390"/>
        <v>0</v>
      </c>
      <c r="F724" s="29">
        <f t="shared" ca="1" si="391"/>
        <v>0</v>
      </c>
      <c r="G724" s="27"/>
    </row>
    <row r="725" spans="1:8" x14ac:dyDescent="0.2">
      <c r="A725" s="26">
        <f t="shared" si="392"/>
        <v>716</v>
      </c>
      <c r="B725" s="27">
        <f t="shared" ca="1" si="387"/>
        <v>0</v>
      </c>
      <c r="C725" s="27">
        <f t="shared" ca="1" si="388"/>
        <v>0</v>
      </c>
      <c r="D725" s="27">
        <f t="shared" ca="1" si="389"/>
        <v>0</v>
      </c>
      <c r="E725" s="33">
        <f t="shared" ca="1" si="390"/>
        <v>0</v>
      </c>
      <c r="F725" s="29">
        <f t="shared" ca="1" si="391"/>
        <v>0</v>
      </c>
      <c r="G725" s="27"/>
    </row>
    <row r="726" spans="1:8" x14ac:dyDescent="0.2">
      <c r="A726" s="26">
        <f t="shared" si="392"/>
        <v>717</v>
      </c>
      <c r="B726" s="27">
        <f t="shared" ca="1" si="387"/>
        <v>0</v>
      </c>
      <c r="C726" s="27">
        <f t="shared" ca="1" si="388"/>
        <v>0</v>
      </c>
      <c r="D726" s="27">
        <f t="shared" ca="1" si="389"/>
        <v>0</v>
      </c>
      <c r="E726" s="33">
        <f t="shared" ca="1" si="390"/>
        <v>0</v>
      </c>
      <c r="F726" s="29">
        <f t="shared" ca="1" si="391"/>
        <v>0</v>
      </c>
      <c r="G726" s="27"/>
    </row>
    <row r="727" spans="1:8" x14ac:dyDescent="0.2">
      <c r="A727" s="26">
        <f t="shared" si="392"/>
        <v>718</v>
      </c>
      <c r="B727" s="27">
        <f t="shared" ca="1" si="387"/>
        <v>0</v>
      </c>
      <c r="C727" s="27">
        <f t="shared" ca="1" si="388"/>
        <v>0</v>
      </c>
      <c r="D727" s="27">
        <f t="shared" ca="1" si="389"/>
        <v>0</v>
      </c>
      <c r="E727" s="33">
        <f t="shared" ca="1" si="390"/>
        <v>0</v>
      </c>
      <c r="F727" s="29">
        <f t="shared" ca="1" si="391"/>
        <v>0</v>
      </c>
      <c r="G727" s="27"/>
    </row>
    <row r="728" spans="1:8" x14ac:dyDescent="0.2">
      <c r="A728" s="26">
        <f t="shared" si="392"/>
        <v>719</v>
      </c>
      <c r="B728" s="27">
        <f t="shared" ca="1" si="387"/>
        <v>0</v>
      </c>
      <c r="C728" s="27">
        <f t="shared" ca="1" si="388"/>
        <v>0</v>
      </c>
      <c r="D728" s="27">
        <f t="shared" ca="1" si="389"/>
        <v>0</v>
      </c>
      <c r="E728" s="33">
        <f t="shared" ca="1" si="390"/>
        <v>0</v>
      </c>
      <c r="F728" s="29">
        <f t="shared" ca="1" si="391"/>
        <v>0</v>
      </c>
      <c r="G728" s="27"/>
    </row>
    <row r="729" spans="1:8" x14ac:dyDescent="0.2">
      <c r="A729" s="26">
        <f t="shared" si="392"/>
        <v>720</v>
      </c>
      <c r="B729" s="27">
        <f t="shared" ca="1" si="387"/>
        <v>0</v>
      </c>
      <c r="C729" s="27">
        <f t="shared" ca="1" si="388"/>
        <v>0</v>
      </c>
      <c r="D729" s="27">
        <f t="shared" ca="1" si="389"/>
        <v>0</v>
      </c>
      <c r="E729" s="33">
        <f t="shared" ca="1" si="390"/>
        <v>0</v>
      </c>
      <c r="F729" s="29">
        <f t="shared" ca="1" si="391"/>
        <v>0</v>
      </c>
      <c r="G729" s="27"/>
    </row>
    <row r="730" spans="1:8" x14ac:dyDescent="0.2">
      <c r="A730" s="26">
        <f t="shared" si="392"/>
        <v>721</v>
      </c>
      <c r="B730" s="27">
        <f t="shared" ca="1" si="387"/>
        <v>0</v>
      </c>
      <c r="C730" s="27">
        <f t="shared" ca="1" si="388"/>
        <v>0</v>
      </c>
      <c r="D730" s="27">
        <f t="shared" ca="1" si="389"/>
        <v>0</v>
      </c>
      <c r="E730" s="33">
        <f t="shared" ca="1" si="390"/>
        <v>0</v>
      </c>
      <c r="F730" s="29">
        <f t="shared" ca="1" si="391"/>
        <v>0</v>
      </c>
      <c r="G730" s="27"/>
    </row>
    <row r="731" spans="1:8" x14ac:dyDescent="0.2">
      <c r="A731" s="26">
        <f t="shared" si="392"/>
        <v>722</v>
      </c>
      <c r="B731" s="27">
        <f t="shared" ca="1" si="387"/>
        <v>0</v>
      </c>
      <c r="C731" s="27">
        <f t="shared" ca="1" si="388"/>
        <v>0</v>
      </c>
      <c r="D731" s="27">
        <f t="shared" ca="1" si="389"/>
        <v>0</v>
      </c>
      <c r="E731" s="33">
        <f t="shared" ca="1" si="390"/>
        <v>0</v>
      </c>
      <c r="F731" s="29">
        <f t="shared" ca="1" si="391"/>
        <v>0</v>
      </c>
      <c r="G731" s="27"/>
    </row>
    <row r="732" spans="1:8" x14ac:dyDescent="0.2">
      <c r="A732" s="26">
        <f t="shared" si="392"/>
        <v>723</v>
      </c>
      <c r="B732" s="27">
        <f t="shared" ca="1" si="387"/>
        <v>0</v>
      </c>
      <c r="C732" s="27">
        <f t="shared" ca="1" si="388"/>
        <v>0</v>
      </c>
      <c r="D732" s="27">
        <f t="shared" ca="1" si="389"/>
        <v>0</v>
      </c>
      <c r="E732" s="33">
        <f t="shared" ca="1" si="390"/>
        <v>0</v>
      </c>
      <c r="F732" s="29">
        <f t="shared" ca="1" si="391"/>
        <v>0</v>
      </c>
      <c r="G732" s="27"/>
    </row>
    <row r="733" spans="1:8" x14ac:dyDescent="0.2">
      <c r="A733" s="26">
        <f t="shared" si="392"/>
        <v>724</v>
      </c>
      <c r="B733" s="27">
        <f t="shared" ca="1" si="387"/>
        <v>0</v>
      </c>
      <c r="C733" s="27">
        <f t="shared" ca="1" si="388"/>
        <v>0</v>
      </c>
      <c r="D733" s="27">
        <f t="shared" ca="1" si="389"/>
        <v>0</v>
      </c>
      <c r="E733" s="33">
        <f t="shared" ca="1" si="390"/>
        <v>0</v>
      </c>
      <c r="F733" s="29">
        <f t="shared" ca="1" si="391"/>
        <v>0</v>
      </c>
      <c r="G733" s="27"/>
    </row>
    <row r="734" spans="1:8" x14ac:dyDescent="0.2">
      <c r="A734" s="26">
        <f t="shared" si="392"/>
        <v>725</v>
      </c>
      <c r="B734" s="27">
        <f t="shared" ca="1" si="387"/>
        <v>0</v>
      </c>
      <c r="C734" s="27">
        <f t="shared" ca="1" si="388"/>
        <v>0</v>
      </c>
      <c r="D734" s="27">
        <f t="shared" ca="1" si="389"/>
        <v>0</v>
      </c>
      <c r="E734" s="33">
        <f t="shared" ca="1" si="390"/>
        <v>0</v>
      </c>
      <c r="F734" s="29">
        <f t="shared" ca="1" si="391"/>
        <v>0</v>
      </c>
      <c r="G734" s="27"/>
    </row>
    <row r="735" spans="1:8" x14ac:dyDescent="0.2">
      <c r="A735" s="26">
        <f t="shared" si="392"/>
        <v>726</v>
      </c>
      <c r="B735" s="27">
        <f t="shared" ca="1" si="387"/>
        <v>0</v>
      </c>
      <c r="C735" s="27">
        <f t="shared" ca="1" si="388"/>
        <v>0</v>
      </c>
      <c r="D735" s="27">
        <f t="shared" ca="1" si="389"/>
        <v>0</v>
      </c>
      <c r="E735" s="33">
        <f t="shared" ca="1" si="390"/>
        <v>0</v>
      </c>
      <c r="F735" s="29">
        <f t="shared" ca="1" si="391"/>
        <v>0</v>
      </c>
      <c r="G735" s="27"/>
    </row>
    <row r="736" spans="1:8" x14ac:dyDescent="0.2">
      <c r="A736" s="26">
        <f t="shared" si="392"/>
        <v>727</v>
      </c>
      <c r="B736" s="27">
        <f t="shared" ca="1" si="387"/>
        <v>0</v>
      </c>
      <c r="C736" s="27">
        <f t="shared" ca="1" si="388"/>
        <v>0</v>
      </c>
      <c r="D736" s="27">
        <f t="shared" ca="1" si="389"/>
        <v>0</v>
      </c>
      <c r="E736" s="33">
        <f t="shared" ca="1" si="390"/>
        <v>0</v>
      </c>
      <c r="F736" s="29">
        <f t="shared" ca="1" si="391"/>
        <v>0</v>
      </c>
      <c r="G736" s="27"/>
    </row>
    <row r="737" spans="1:7" x14ac:dyDescent="0.2">
      <c r="A737" s="26">
        <f t="shared" si="392"/>
        <v>728</v>
      </c>
      <c r="B737" s="27">
        <f t="shared" ca="1" si="387"/>
        <v>0</v>
      </c>
      <c r="C737" s="27">
        <f t="shared" ca="1" si="388"/>
        <v>0</v>
      </c>
      <c r="D737" s="27">
        <f t="shared" ca="1" si="389"/>
        <v>0</v>
      </c>
      <c r="E737" s="33">
        <f t="shared" ca="1" si="390"/>
        <v>0</v>
      </c>
      <c r="F737" s="29">
        <f t="shared" ca="1" si="391"/>
        <v>0</v>
      </c>
      <c r="G737" s="27"/>
    </row>
    <row r="738" spans="1:7" x14ac:dyDescent="0.2">
      <c r="A738" s="26">
        <f t="shared" si="392"/>
        <v>729</v>
      </c>
      <c r="B738" s="27">
        <f t="shared" ca="1" si="387"/>
        <v>0</v>
      </c>
      <c r="C738" s="27">
        <f t="shared" ca="1" si="388"/>
        <v>0</v>
      </c>
      <c r="D738" s="27">
        <f t="shared" ca="1" si="389"/>
        <v>0</v>
      </c>
      <c r="E738" s="33">
        <f t="shared" ca="1" si="390"/>
        <v>0</v>
      </c>
      <c r="F738" s="29">
        <f t="shared" ca="1" si="391"/>
        <v>0</v>
      </c>
      <c r="G738" s="27"/>
    </row>
    <row r="739" spans="1:7" x14ac:dyDescent="0.2">
      <c r="A739" s="26">
        <f t="shared" si="392"/>
        <v>730</v>
      </c>
      <c r="B739" s="27">
        <f t="shared" ca="1" si="387"/>
        <v>0</v>
      </c>
      <c r="C739" s="27">
        <f t="shared" ca="1" si="388"/>
        <v>0</v>
      </c>
      <c r="D739" s="27">
        <f t="shared" ca="1" si="389"/>
        <v>0</v>
      </c>
      <c r="E739" s="33">
        <f t="shared" ca="1" si="390"/>
        <v>0</v>
      </c>
      <c r="F739" s="29">
        <f t="shared" ca="1" si="391"/>
        <v>0</v>
      </c>
      <c r="G739" s="27"/>
    </row>
    <row r="740" spans="1:7" x14ac:dyDescent="0.2">
      <c r="A740" s="26">
        <f t="shared" si="392"/>
        <v>731</v>
      </c>
      <c r="B740" s="27">
        <f t="shared" ca="1" si="387"/>
        <v>0</v>
      </c>
      <c r="C740" s="27">
        <f t="shared" ca="1" si="388"/>
        <v>0</v>
      </c>
      <c r="D740" s="27">
        <f t="shared" ca="1" si="389"/>
        <v>0</v>
      </c>
      <c r="E740" s="33">
        <f t="shared" ca="1" si="390"/>
        <v>0</v>
      </c>
      <c r="F740" s="29">
        <f t="shared" ca="1" si="391"/>
        <v>0</v>
      </c>
      <c r="G740" s="27"/>
    </row>
    <row r="741" spans="1:7" x14ac:dyDescent="0.2">
      <c r="A741" s="26">
        <f t="shared" si="392"/>
        <v>732</v>
      </c>
      <c r="B741" s="27">
        <f t="shared" ca="1" si="387"/>
        <v>0</v>
      </c>
      <c r="C741" s="27">
        <f t="shared" ca="1" si="388"/>
        <v>0</v>
      </c>
      <c r="D741" s="27">
        <f t="shared" ca="1" si="389"/>
        <v>0</v>
      </c>
      <c r="E741" s="33">
        <f t="shared" ca="1" si="390"/>
        <v>0</v>
      </c>
      <c r="F741" s="29">
        <f t="shared" ca="1" si="391"/>
        <v>0</v>
      </c>
      <c r="G741" s="27"/>
    </row>
    <row r="742" spans="1:7" x14ac:dyDescent="0.2">
      <c r="A742" s="26">
        <f t="shared" si="392"/>
        <v>733</v>
      </c>
      <c r="B742" s="27">
        <f t="shared" ca="1" si="387"/>
        <v>0</v>
      </c>
      <c r="C742" s="27">
        <f t="shared" ca="1" si="388"/>
        <v>0</v>
      </c>
      <c r="D742" s="27">
        <f t="shared" ca="1" si="389"/>
        <v>0</v>
      </c>
      <c r="E742" s="33">
        <f t="shared" ca="1" si="390"/>
        <v>0</v>
      </c>
      <c r="F742" s="29">
        <f t="shared" ca="1" si="391"/>
        <v>0</v>
      </c>
      <c r="G742" s="27"/>
    </row>
    <row r="743" spans="1:7" x14ac:dyDescent="0.2">
      <c r="A743" s="26">
        <f t="shared" si="392"/>
        <v>734</v>
      </c>
      <c r="B743" s="27">
        <f t="shared" ca="1" si="387"/>
        <v>0</v>
      </c>
      <c r="C743" s="27">
        <f t="shared" ca="1" si="388"/>
        <v>0</v>
      </c>
      <c r="D743" s="27">
        <f t="shared" ca="1" si="389"/>
        <v>0</v>
      </c>
      <c r="E743" s="33">
        <f t="shared" ca="1" si="390"/>
        <v>0</v>
      </c>
      <c r="F743" s="29">
        <f t="shared" ca="1" si="391"/>
        <v>0</v>
      </c>
      <c r="G743" s="27"/>
    </row>
    <row r="744" spans="1:7" x14ac:dyDescent="0.2">
      <c r="A744" s="26">
        <f t="shared" si="392"/>
        <v>735</v>
      </c>
      <c r="B744" s="27">
        <f t="shared" ca="1" si="387"/>
        <v>0</v>
      </c>
      <c r="C744" s="27">
        <f t="shared" ca="1" si="388"/>
        <v>0</v>
      </c>
      <c r="D744" s="27">
        <f t="shared" ca="1" si="389"/>
        <v>0</v>
      </c>
      <c r="E744" s="33">
        <f t="shared" ca="1" si="390"/>
        <v>0</v>
      </c>
      <c r="F744" s="29">
        <f t="shared" ca="1" si="391"/>
        <v>0</v>
      </c>
      <c r="G744" s="27"/>
    </row>
    <row r="745" spans="1:7" x14ac:dyDescent="0.2">
      <c r="A745" s="26">
        <f t="shared" si="392"/>
        <v>736</v>
      </c>
      <c r="B745" s="27">
        <f t="shared" ca="1" si="387"/>
        <v>0</v>
      </c>
      <c r="C745" s="27">
        <f t="shared" ca="1" si="388"/>
        <v>0</v>
      </c>
      <c r="D745" s="27">
        <f t="shared" ca="1" si="389"/>
        <v>0</v>
      </c>
      <c r="E745" s="33">
        <f t="shared" ca="1" si="390"/>
        <v>0</v>
      </c>
      <c r="F745" s="29">
        <f t="shared" ca="1" si="391"/>
        <v>0</v>
      </c>
      <c r="G745" s="27"/>
    </row>
    <row r="746" spans="1:7" x14ac:dyDescent="0.2">
      <c r="A746" s="26">
        <f t="shared" si="392"/>
        <v>737</v>
      </c>
      <c r="B746" s="27">
        <f t="shared" ca="1" si="387"/>
        <v>0</v>
      </c>
      <c r="C746" s="27">
        <f t="shared" ca="1" si="388"/>
        <v>0</v>
      </c>
      <c r="D746" s="27">
        <f t="shared" ca="1" si="389"/>
        <v>0</v>
      </c>
      <c r="E746" s="33">
        <f t="shared" ca="1" si="390"/>
        <v>0</v>
      </c>
      <c r="F746" s="29">
        <f t="shared" ca="1" si="391"/>
        <v>0</v>
      </c>
      <c r="G746" s="27"/>
    </row>
    <row r="747" spans="1:7" x14ac:dyDescent="0.2">
      <c r="A747" s="26">
        <f t="shared" si="392"/>
        <v>738</v>
      </c>
      <c r="B747" s="27">
        <f t="shared" ca="1" si="387"/>
        <v>0</v>
      </c>
      <c r="C747" s="27">
        <f t="shared" ca="1" si="388"/>
        <v>0</v>
      </c>
      <c r="D747" s="27">
        <f t="shared" ca="1" si="389"/>
        <v>0</v>
      </c>
      <c r="E747" s="33">
        <f t="shared" ca="1" si="390"/>
        <v>0</v>
      </c>
      <c r="F747" s="29">
        <f t="shared" ca="1" si="391"/>
        <v>0</v>
      </c>
      <c r="G747" s="27"/>
    </row>
    <row r="748" spans="1:7" x14ac:dyDescent="0.2">
      <c r="A748" s="26">
        <f t="shared" si="392"/>
        <v>739</v>
      </c>
      <c r="B748" s="27">
        <f t="shared" ca="1" si="387"/>
        <v>0</v>
      </c>
      <c r="C748" s="27">
        <f t="shared" ca="1" si="388"/>
        <v>0</v>
      </c>
      <c r="D748" s="27">
        <f t="shared" ca="1" si="389"/>
        <v>0</v>
      </c>
      <c r="E748" s="33">
        <f t="shared" ca="1" si="390"/>
        <v>0</v>
      </c>
      <c r="F748" s="29">
        <f t="shared" ca="1" si="391"/>
        <v>0</v>
      </c>
      <c r="G748" s="27"/>
    </row>
    <row r="749" spans="1:7" x14ac:dyDescent="0.2">
      <c r="A749" s="26">
        <f t="shared" si="392"/>
        <v>740</v>
      </c>
      <c r="B749" s="27">
        <f t="shared" ca="1" si="387"/>
        <v>0</v>
      </c>
      <c r="C749" s="27">
        <f t="shared" ca="1" si="388"/>
        <v>0</v>
      </c>
      <c r="D749" s="27">
        <f t="shared" ca="1" si="389"/>
        <v>0</v>
      </c>
      <c r="E749" s="33">
        <f t="shared" ca="1" si="390"/>
        <v>0</v>
      </c>
      <c r="F749" s="29">
        <f t="shared" ca="1" si="391"/>
        <v>0</v>
      </c>
      <c r="G749" s="27"/>
    </row>
    <row r="750" spans="1:7" x14ac:dyDescent="0.2">
      <c r="A750" s="26">
        <f t="shared" si="392"/>
        <v>741</v>
      </c>
      <c r="B750" s="27">
        <f t="shared" ca="1" si="387"/>
        <v>0</v>
      </c>
      <c r="C750" s="27">
        <f t="shared" ca="1" si="388"/>
        <v>0</v>
      </c>
      <c r="D750" s="27">
        <f t="shared" ca="1" si="389"/>
        <v>0</v>
      </c>
      <c r="E750" s="33">
        <f t="shared" ca="1" si="390"/>
        <v>0</v>
      </c>
      <c r="F750" s="29">
        <f t="shared" ca="1" si="391"/>
        <v>0</v>
      </c>
      <c r="G750" s="27"/>
    </row>
    <row r="751" spans="1:7" x14ac:dyDescent="0.2">
      <c r="A751" s="26">
        <f t="shared" si="392"/>
        <v>742</v>
      </c>
      <c r="B751" s="27">
        <f t="shared" ca="1" si="387"/>
        <v>0</v>
      </c>
      <c r="C751" s="27">
        <f t="shared" ca="1" si="388"/>
        <v>0</v>
      </c>
      <c r="D751" s="27">
        <f t="shared" ca="1" si="389"/>
        <v>0</v>
      </c>
      <c r="E751" s="33">
        <f t="shared" ca="1" si="390"/>
        <v>0</v>
      </c>
      <c r="F751" s="29">
        <f t="shared" ca="1" si="391"/>
        <v>0</v>
      </c>
      <c r="G751" s="27"/>
    </row>
    <row r="752" spans="1:7" x14ac:dyDescent="0.2">
      <c r="A752" s="26">
        <f t="shared" si="392"/>
        <v>743</v>
      </c>
      <c r="B752" s="27">
        <f t="shared" ca="1" si="387"/>
        <v>0</v>
      </c>
      <c r="C752" s="27">
        <f t="shared" ca="1" si="388"/>
        <v>0</v>
      </c>
      <c r="D752" s="27">
        <f t="shared" ca="1" si="389"/>
        <v>0</v>
      </c>
      <c r="E752" s="33">
        <f t="shared" ca="1" si="390"/>
        <v>0</v>
      </c>
      <c r="F752" s="29">
        <f t="shared" ca="1" si="391"/>
        <v>0</v>
      </c>
      <c r="G752" s="27"/>
    </row>
    <row r="753" spans="1:7" x14ac:dyDescent="0.2">
      <c r="A753" s="26">
        <f t="shared" si="392"/>
        <v>744</v>
      </c>
      <c r="B753" s="27">
        <f t="shared" ca="1" si="387"/>
        <v>0</v>
      </c>
      <c r="C753" s="27">
        <f t="shared" ca="1" si="388"/>
        <v>0</v>
      </c>
      <c r="D753" s="27">
        <f t="shared" ca="1" si="389"/>
        <v>0</v>
      </c>
      <c r="E753" s="33">
        <f t="shared" ca="1" si="390"/>
        <v>0</v>
      </c>
      <c r="F753" s="29">
        <f t="shared" ca="1" si="391"/>
        <v>0</v>
      </c>
      <c r="G753" s="27"/>
    </row>
    <row r="754" spans="1:7" x14ac:dyDescent="0.2">
      <c r="A754" s="26">
        <f t="shared" si="392"/>
        <v>745</v>
      </c>
      <c r="B754" s="27">
        <f t="shared" ca="1" si="387"/>
        <v>0</v>
      </c>
      <c r="C754" s="27">
        <f t="shared" ca="1" si="388"/>
        <v>0</v>
      </c>
      <c r="D754" s="27">
        <f t="shared" ca="1" si="389"/>
        <v>0</v>
      </c>
      <c r="E754" s="33">
        <f t="shared" ca="1" si="390"/>
        <v>0</v>
      </c>
      <c r="F754" s="29">
        <f t="shared" ca="1" si="391"/>
        <v>0</v>
      </c>
      <c r="G754" s="27"/>
    </row>
    <row r="755" spans="1:7" x14ac:dyDescent="0.2">
      <c r="A755" s="26">
        <f t="shared" si="392"/>
        <v>746</v>
      </c>
      <c r="B755" s="27">
        <f t="shared" ca="1" si="387"/>
        <v>0</v>
      </c>
      <c r="C755" s="27">
        <f t="shared" ca="1" si="388"/>
        <v>0</v>
      </c>
      <c r="D755" s="27">
        <f t="shared" ca="1" si="389"/>
        <v>0</v>
      </c>
      <c r="E755" s="33">
        <f t="shared" ca="1" si="390"/>
        <v>0</v>
      </c>
      <c r="F755" s="29">
        <f t="shared" ca="1" si="391"/>
        <v>0</v>
      </c>
      <c r="G755" s="27"/>
    </row>
    <row r="756" spans="1:7" x14ac:dyDescent="0.2">
      <c r="A756" s="26">
        <f t="shared" si="392"/>
        <v>747</v>
      </c>
      <c r="B756" s="27">
        <f t="shared" ca="1" si="387"/>
        <v>0</v>
      </c>
      <c r="C756" s="27">
        <f t="shared" ca="1" si="388"/>
        <v>0</v>
      </c>
      <c r="D756" s="27">
        <f t="shared" ca="1" si="389"/>
        <v>0</v>
      </c>
      <c r="E756" s="33">
        <f t="shared" ca="1" si="390"/>
        <v>0</v>
      </c>
      <c r="F756" s="29">
        <f t="shared" ca="1" si="391"/>
        <v>0</v>
      </c>
      <c r="G756" s="27"/>
    </row>
    <row r="757" spans="1:7" x14ac:dyDescent="0.2">
      <c r="A757" s="26">
        <f t="shared" si="392"/>
        <v>748</v>
      </c>
      <c r="B757" s="27">
        <f t="shared" ca="1" si="387"/>
        <v>0</v>
      </c>
      <c r="C757" s="27">
        <f t="shared" ca="1" si="388"/>
        <v>0</v>
      </c>
      <c r="D757" s="27">
        <f t="shared" ca="1" si="389"/>
        <v>0</v>
      </c>
      <c r="E757" s="33">
        <f t="shared" ca="1" si="390"/>
        <v>0</v>
      </c>
      <c r="F757" s="29">
        <f t="shared" ca="1" si="391"/>
        <v>0</v>
      </c>
      <c r="G757" s="27"/>
    </row>
    <row r="758" spans="1:7" x14ac:dyDescent="0.2">
      <c r="A758" s="26">
        <f t="shared" si="392"/>
        <v>749</v>
      </c>
      <c r="B758" s="27">
        <f t="shared" ca="1" si="387"/>
        <v>0</v>
      </c>
      <c r="C758" s="27">
        <f t="shared" ca="1" si="388"/>
        <v>0</v>
      </c>
      <c r="D758" s="27">
        <f t="shared" ca="1" si="389"/>
        <v>0</v>
      </c>
      <c r="E758" s="33">
        <f t="shared" ca="1" si="390"/>
        <v>0</v>
      </c>
      <c r="F758" s="29">
        <f t="shared" ca="1" si="391"/>
        <v>0</v>
      </c>
      <c r="G758" s="27"/>
    </row>
    <row r="759" spans="1:7" x14ac:dyDescent="0.2">
      <c r="A759" s="26">
        <f t="shared" si="392"/>
        <v>750</v>
      </c>
      <c r="B759" s="27">
        <f t="shared" ca="1" si="387"/>
        <v>0</v>
      </c>
      <c r="C759" s="27">
        <f t="shared" ca="1" si="388"/>
        <v>0</v>
      </c>
      <c r="D759" s="27">
        <f t="shared" ca="1" si="389"/>
        <v>0</v>
      </c>
      <c r="E759" s="33">
        <f t="shared" ca="1" si="390"/>
        <v>0</v>
      </c>
      <c r="F759" s="29">
        <f t="shared" ca="1" si="391"/>
        <v>0</v>
      </c>
      <c r="G759" s="27"/>
    </row>
    <row r="760" spans="1:7" x14ac:dyDescent="0.2">
      <c r="A760" s="26">
        <f t="shared" si="392"/>
        <v>751</v>
      </c>
      <c r="B760" s="27">
        <f t="shared" ca="1" si="387"/>
        <v>0</v>
      </c>
      <c r="C760" s="27">
        <f t="shared" ca="1" si="388"/>
        <v>0</v>
      </c>
      <c r="D760" s="27">
        <f t="shared" ca="1" si="389"/>
        <v>0</v>
      </c>
      <c r="E760" s="33">
        <f t="shared" ca="1" si="390"/>
        <v>0</v>
      </c>
      <c r="F760" s="29">
        <f t="shared" ca="1" si="391"/>
        <v>0</v>
      </c>
      <c r="G760" s="27"/>
    </row>
    <row r="761" spans="1:7" x14ac:dyDescent="0.2">
      <c r="A761" s="26">
        <f t="shared" si="392"/>
        <v>752</v>
      </c>
      <c r="B761" s="27">
        <f t="shared" ca="1" si="387"/>
        <v>0</v>
      </c>
      <c r="C761" s="27">
        <f t="shared" ca="1" si="388"/>
        <v>0</v>
      </c>
      <c r="D761" s="27">
        <f t="shared" ca="1" si="389"/>
        <v>0</v>
      </c>
      <c r="E761" s="33">
        <f t="shared" ca="1" si="390"/>
        <v>0</v>
      </c>
      <c r="F761" s="29">
        <f t="shared" ca="1" si="391"/>
        <v>0</v>
      </c>
      <c r="G761" s="27"/>
    </row>
    <row r="762" spans="1:7" x14ac:dyDescent="0.2">
      <c r="A762" s="26">
        <f t="shared" si="392"/>
        <v>753</v>
      </c>
      <c r="B762" s="27">
        <f t="shared" ca="1" si="387"/>
        <v>0</v>
      </c>
      <c r="C762" s="27">
        <f t="shared" ca="1" si="388"/>
        <v>0</v>
      </c>
      <c r="D762" s="27">
        <f t="shared" ca="1" si="389"/>
        <v>0</v>
      </c>
      <c r="E762" s="33">
        <f t="shared" ca="1" si="390"/>
        <v>0</v>
      </c>
      <c r="F762" s="29">
        <f t="shared" ca="1" si="391"/>
        <v>0</v>
      </c>
      <c r="G762" s="27"/>
    </row>
    <row r="763" spans="1:7" x14ac:dyDescent="0.2">
      <c r="A763" s="26">
        <f t="shared" si="392"/>
        <v>754</v>
      </c>
      <c r="B763" s="27">
        <f t="shared" ca="1" si="387"/>
        <v>0</v>
      </c>
      <c r="C763" s="27">
        <f t="shared" ca="1" si="388"/>
        <v>0</v>
      </c>
      <c r="D763" s="27">
        <f t="shared" ca="1" si="389"/>
        <v>0</v>
      </c>
      <c r="E763" s="33">
        <f t="shared" ca="1" si="390"/>
        <v>0</v>
      </c>
      <c r="F763" s="29">
        <f t="shared" ca="1" si="391"/>
        <v>0</v>
      </c>
      <c r="G763" s="27"/>
    </row>
    <row r="764" spans="1:7" x14ac:dyDescent="0.2">
      <c r="A764" s="26">
        <f t="shared" si="392"/>
        <v>755</v>
      </c>
      <c r="B764" s="27">
        <f t="shared" ca="1" si="387"/>
        <v>0</v>
      </c>
      <c r="C764" s="27">
        <f t="shared" ca="1" si="388"/>
        <v>0</v>
      </c>
      <c r="D764" s="27">
        <f t="shared" ca="1" si="389"/>
        <v>0</v>
      </c>
      <c r="E764" s="33">
        <f t="shared" ca="1" si="390"/>
        <v>0</v>
      </c>
      <c r="F764" s="29">
        <f t="shared" ca="1" si="391"/>
        <v>0</v>
      </c>
      <c r="G764" s="27"/>
    </row>
    <row r="765" spans="1:7" x14ac:dyDescent="0.2">
      <c r="A765" s="26">
        <f t="shared" si="392"/>
        <v>756</v>
      </c>
      <c r="B765" s="27">
        <f t="shared" ca="1" si="387"/>
        <v>0</v>
      </c>
      <c r="C765" s="27">
        <f t="shared" ca="1" si="388"/>
        <v>0</v>
      </c>
      <c r="D765" s="27">
        <f t="shared" ca="1" si="389"/>
        <v>0</v>
      </c>
      <c r="E765" s="33">
        <f t="shared" ca="1" si="390"/>
        <v>0</v>
      </c>
      <c r="F765" s="29">
        <f t="shared" ca="1" si="391"/>
        <v>0</v>
      </c>
      <c r="G765" s="27"/>
    </row>
    <row r="766" spans="1:7" x14ac:dyDescent="0.2">
      <c r="A766" s="26">
        <f t="shared" si="392"/>
        <v>757</v>
      </c>
      <c r="B766" s="27">
        <f t="shared" ca="1" si="387"/>
        <v>0</v>
      </c>
      <c r="C766" s="27">
        <f t="shared" ca="1" si="388"/>
        <v>0</v>
      </c>
      <c r="D766" s="27">
        <f t="shared" ca="1" si="389"/>
        <v>0</v>
      </c>
      <c r="E766" s="33">
        <f t="shared" ca="1" si="390"/>
        <v>0</v>
      </c>
      <c r="F766" s="29">
        <f t="shared" ca="1" si="391"/>
        <v>0</v>
      </c>
      <c r="G766" s="27"/>
    </row>
    <row r="767" spans="1:7" x14ac:dyDescent="0.2">
      <c r="A767" s="26">
        <f t="shared" si="392"/>
        <v>758</v>
      </c>
      <c r="B767" s="27">
        <f t="shared" ca="1" si="387"/>
        <v>0</v>
      </c>
      <c r="C767" s="27">
        <f t="shared" ca="1" si="388"/>
        <v>0</v>
      </c>
      <c r="D767" s="27">
        <f t="shared" ca="1" si="389"/>
        <v>0</v>
      </c>
      <c r="E767" s="33">
        <f t="shared" ca="1" si="390"/>
        <v>0</v>
      </c>
      <c r="F767" s="29">
        <f t="shared" ca="1" si="391"/>
        <v>0</v>
      </c>
      <c r="G767" s="27"/>
    </row>
    <row r="768" spans="1:7" x14ac:dyDescent="0.2">
      <c r="A768" s="26">
        <f t="shared" si="392"/>
        <v>759</v>
      </c>
      <c r="B768" s="27">
        <f t="shared" ca="1" si="387"/>
        <v>0</v>
      </c>
      <c r="C768" s="27">
        <f t="shared" ca="1" si="388"/>
        <v>0</v>
      </c>
      <c r="D768" s="27">
        <f t="shared" ca="1" si="389"/>
        <v>0</v>
      </c>
      <c r="E768" s="33">
        <f t="shared" ca="1" si="390"/>
        <v>0</v>
      </c>
      <c r="F768" s="29">
        <f t="shared" ca="1" si="391"/>
        <v>0</v>
      </c>
      <c r="G768" s="27"/>
    </row>
    <row r="769" spans="1:7" x14ac:dyDescent="0.2">
      <c r="A769" s="26">
        <f t="shared" si="392"/>
        <v>760</v>
      </c>
      <c r="B769" s="27">
        <f t="shared" ca="1" si="387"/>
        <v>0</v>
      </c>
      <c r="C769" s="27">
        <f t="shared" ca="1" si="388"/>
        <v>0</v>
      </c>
      <c r="D769" s="27">
        <f t="shared" ca="1" si="389"/>
        <v>0</v>
      </c>
      <c r="E769" s="33">
        <f t="shared" ca="1" si="390"/>
        <v>0</v>
      </c>
      <c r="F769" s="29">
        <f t="shared" ca="1" si="391"/>
        <v>0</v>
      </c>
      <c r="G769" s="27"/>
    </row>
    <row r="770" spans="1:7" x14ac:dyDescent="0.2">
      <c r="A770" s="26">
        <f t="shared" si="392"/>
        <v>761</v>
      </c>
      <c r="B770" s="27">
        <f t="shared" ca="1" si="387"/>
        <v>0</v>
      </c>
      <c r="C770" s="27">
        <f t="shared" ca="1" si="388"/>
        <v>0</v>
      </c>
      <c r="D770" s="27">
        <f t="shared" ca="1" si="389"/>
        <v>0</v>
      </c>
      <c r="E770" s="33">
        <f t="shared" ca="1" si="390"/>
        <v>0</v>
      </c>
      <c r="F770" s="29">
        <f t="shared" ca="1" si="391"/>
        <v>0</v>
      </c>
      <c r="G770" s="27"/>
    </row>
    <row r="771" spans="1:7" x14ac:dyDescent="0.2">
      <c r="A771" s="26">
        <f t="shared" si="392"/>
        <v>762</v>
      </c>
      <c r="B771" s="27">
        <f t="shared" ca="1" si="387"/>
        <v>0</v>
      </c>
      <c r="C771" s="27">
        <f t="shared" ca="1" si="388"/>
        <v>0</v>
      </c>
      <c r="D771" s="27">
        <f t="shared" ca="1" si="389"/>
        <v>0</v>
      </c>
      <c r="E771" s="33">
        <f t="shared" ca="1" si="390"/>
        <v>0</v>
      </c>
      <c r="F771" s="29">
        <f t="shared" ca="1" si="391"/>
        <v>0</v>
      </c>
      <c r="G771" s="27"/>
    </row>
    <row r="772" spans="1:7" x14ac:dyDescent="0.2">
      <c r="A772" s="26">
        <f t="shared" si="392"/>
        <v>763</v>
      </c>
      <c r="B772" s="27">
        <f t="shared" ca="1" si="387"/>
        <v>0</v>
      </c>
      <c r="C772" s="27">
        <f t="shared" ca="1" si="388"/>
        <v>0</v>
      </c>
      <c r="D772" s="27">
        <f t="shared" ca="1" si="389"/>
        <v>0</v>
      </c>
      <c r="E772" s="33">
        <f t="shared" ca="1" si="390"/>
        <v>0</v>
      </c>
      <c r="F772" s="29">
        <f t="shared" ca="1" si="391"/>
        <v>0</v>
      </c>
      <c r="G772" s="27"/>
    </row>
    <row r="773" spans="1:7" x14ac:dyDescent="0.2">
      <c r="A773" s="26">
        <f t="shared" si="392"/>
        <v>764</v>
      </c>
      <c r="B773" s="27">
        <f t="shared" ca="1" si="387"/>
        <v>0</v>
      </c>
      <c r="C773" s="27">
        <f t="shared" ca="1" si="388"/>
        <v>0</v>
      </c>
      <c r="D773" s="27">
        <f t="shared" ca="1" si="389"/>
        <v>0</v>
      </c>
      <c r="E773" s="33">
        <f t="shared" ca="1" si="390"/>
        <v>0</v>
      </c>
      <c r="F773" s="29">
        <f t="shared" ca="1" si="391"/>
        <v>0</v>
      </c>
      <c r="G773" s="27"/>
    </row>
    <row r="774" spans="1:7" x14ac:dyDescent="0.2">
      <c r="A774" s="26">
        <f t="shared" si="392"/>
        <v>765</v>
      </c>
      <c r="B774" s="27">
        <f t="shared" ca="1" si="387"/>
        <v>0</v>
      </c>
      <c r="C774" s="27">
        <f t="shared" ca="1" si="388"/>
        <v>0</v>
      </c>
      <c r="D774" s="27">
        <f t="shared" ca="1" si="389"/>
        <v>0</v>
      </c>
      <c r="E774" s="33">
        <f t="shared" ca="1" si="390"/>
        <v>0</v>
      </c>
      <c r="F774" s="29">
        <f t="shared" ca="1" si="391"/>
        <v>0</v>
      </c>
      <c r="G774" s="27"/>
    </row>
    <row r="775" spans="1:7" x14ac:dyDescent="0.2">
      <c r="A775" s="26">
        <f t="shared" si="392"/>
        <v>766</v>
      </c>
      <c r="B775" s="27">
        <f t="shared" ca="1" si="387"/>
        <v>0</v>
      </c>
      <c r="C775" s="27">
        <f t="shared" ca="1" si="388"/>
        <v>0</v>
      </c>
      <c r="D775" s="27">
        <f t="shared" ca="1" si="389"/>
        <v>0</v>
      </c>
      <c r="E775" s="33">
        <f t="shared" ca="1" si="390"/>
        <v>0</v>
      </c>
      <c r="F775" s="29">
        <f t="shared" ca="1" si="391"/>
        <v>0</v>
      </c>
      <c r="G775" s="27"/>
    </row>
    <row r="776" spans="1:7" x14ac:dyDescent="0.2">
      <c r="A776" s="26">
        <f t="shared" si="392"/>
        <v>767</v>
      </c>
      <c r="B776" s="27">
        <f t="shared" ca="1" si="387"/>
        <v>0</v>
      </c>
      <c r="C776" s="27">
        <f t="shared" ca="1" si="388"/>
        <v>0</v>
      </c>
      <c r="D776" s="27">
        <f t="shared" ca="1" si="389"/>
        <v>0</v>
      </c>
      <c r="E776" s="33">
        <f t="shared" ca="1" si="390"/>
        <v>0</v>
      </c>
      <c r="F776" s="29">
        <f t="shared" ca="1" si="391"/>
        <v>0</v>
      </c>
      <c r="G776" s="27"/>
    </row>
    <row r="777" spans="1:7" x14ac:dyDescent="0.2">
      <c r="A777" s="26">
        <f t="shared" si="392"/>
        <v>768</v>
      </c>
      <c r="B777" s="27">
        <f t="shared" ca="1" si="387"/>
        <v>0</v>
      </c>
      <c r="C777" s="27">
        <f t="shared" ca="1" si="388"/>
        <v>0</v>
      </c>
      <c r="D777" s="27">
        <f t="shared" ca="1" si="389"/>
        <v>0</v>
      </c>
      <c r="E777" s="33">
        <f t="shared" ca="1" si="390"/>
        <v>0</v>
      </c>
      <c r="F777" s="29">
        <f t="shared" ca="1" si="391"/>
        <v>0</v>
      </c>
      <c r="G777" s="27"/>
    </row>
    <row r="778" spans="1:7" x14ac:dyDescent="0.2">
      <c r="A778" s="26">
        <f t="shared" si="392"/>
        <v>769</v>
      </c>
      <c r="B778" s="27">
        <f t="shared" ref="B778:B841" ca="1" si="393">SUM(C778:F778)</f>
        <v>0</v>
      </c>
      <c r="C778" s="27">
        <f t="shared" ref="C778:C841" ca="1" si="394">IF($C$2&gt;=$A778,$B$2,IF($D$2&gt;=$A778,C777-0.5/($D$2-$C$2)*$B$2,IF($E$2&gt;=$A778,C777-0.49/($E$2-$D$2)*$B$2,0)))</f>
        <v>0</v>
      </c>
      <c r="D778" s="27">
        <f t="shared" ref="D778:D841" ca="1" si="395">IF($C$3&gt;=$A778,$B$3,IF($D$3&gt;=$A778,(D777-0.5/($D$3-$C$3)*$B$3),IF($E$3&gt;=$A778,(D777-0.49/($E$3-$D$3)*$B$3),0)))</f>
        <v>0</v>
      </c>
      <c r="E778" s="33">
        <f t="shared" ref="E778:E841" ca="1" si="396">IF($C$4&gt;=$A778,$B$4,IF($D$4&gt;=$A778,E777-0.5/($D$4-$C$4)*$B$4,IF($E$4&gt;=$A778,E777-0.49/($E$4-$D$4)*$B$4,0)))</f>
        <v>0</v>
      </c>
      <c r="F778" s="29">
        <f t="shared" ref="F778:F841" ca="1" si="397">IF($C$5&gt;=$A778,$B$5,IF($D$5&gt;=$A778,F777-0.5/($D$5-$C$5)*$B$5,IF($E$5&gt;=$A778,F777-0.49/($E$5-$D$5)*$B$5,0)))</f>
        <v>0</v>
      </c>
      <c r="G778" s="27"/>
    </row>
    <row r="779" spans="1:7" x14ac:dyDescent="0.2">
      <c r="A779" s="26">
        <f t="shared" ref="A779:A842" si="398">A778+1</f>
        <v>770</v>
      </c>
      <c r="B779" s="27">
        <f t="shared" ca="1" si="393"/>
        <v>0</v>
      </c>
      <c r="C779" s="27">
        <f t="shared" ca="1" si="394"/>
        <v>0</v>
      </c>
      <c r="D779" s="27">
        <f t="shared" ca="1" si="395"/>
        <v>0</v>
      </c>
      <c r="E779" s="33">
        <f t="shared" ca="1" si="396"/>
        <v>0</v>
      </c>
      <c r="F779" s="29">
        <f t="shared" ca="1" si="397"/>
        <v>0</v>
      </c>
      <c r="G779" s="27"/>
    </row>
    <row r="780" spans="1:7" x14ac:dyDescent="0.2">
      <c r="A780" s="26">
        <f t="shared" si="398"/>
        <v>771</v>
      </c>
      <c r="B780" s="27">
        <f t="shared" ca="1" si="393"/>
        <v>0</v>
      </c>
      <c r="C780" s="27">
        <f t="shared" ca="1" si="394"/>
        <v>0</v>
      </c>
      <c r="D780" s="27">
        <f t="shared" ca="1" si="395"/>
        <v>0</v>
      </c>
      <c r="E780" s="33">
        <f t="shared" ca="1" si="396"/>
        <v>0</v>
      </c>
      <c r="F780" s="29">
        <f t="shared" ca="1" si="397"/>
        <v>0</v>
      </c>
      <c r="G780" s="27"/>
    </row>
    <row r="781" spans="1:7" x14ac:dyDescent="0.2">
      <c r="A781" s="26">
        <f t="shared" si="398"/>
        <v>772</v>
      </c>
      <c r="B781" s="27">
        <f t="shared" ca="1" si="393"/>
        <v>0</v>
      </c>
      <c r="C781" s="27">
        <f t="shared" ca="1" si="394"/>
        <v>0</v>
      </c>
      <c r="D781" s="27">
        <f t="shared" ca="1" si="395"/>
        <v>0</v>
      </c>
      <c r="E781" s="33">
        <f t="shared" ca="1" si="396"/>
        <v>0</v>
      </c>
      <c r="F781" s="29">
        <f t="shared" ca="1" si="397"/>
        <v>0</v>
      </c>
      <c r="G781" s="27"/>
    </row>
    <row r="782" spans="1:7" x14ac:dyDescent="0.2">
      <c r="A782" s="26">
        <f t="shared" si="398"/>
        <v>773</v>
      </c>
      <c r="B782" s="27">
        <f t="shared" ca="1" si="393"/>
        <v>0</v>
      </c>
      <c r="C782" s="27">
        <f t="shared" ca="1" si="394"/>
        <v>0</v>
      </c>
      <c r="D782" s="27">
        <f t="shared" ca="1" si="395"/>
        <v>0</v>
      </c>
      <c r="E782" s="33">
        <f t="shared" ca="1" si="396"/>
        <v>0</v>
      </c>
      <c r="F782" s="29">
        <f t="shared" ca="1" si="397"/>
        <v>0</v>
      </c>
      <c r="G782" s="27"/>
    </row>
    <row r="783" spans="1:7" x14ac:dyDescent="0.2">
      <c r="A783" s="26">
        <f t="shared" si="398"/>
        <v>774</v>
      </c>
      <c r="B783" s="27">
        <f t="shared" ca="1" si="393"/>
        <v>0</v>
      </c>
      <c r="C783" s="27">
        <f t="shared" ca="1" si="394"/>
        <v>0</v>
      </c>
      <c r="D783" s="27">
        <f t="shared" ca="1" si="395"/>
        <v>0</v>
      </c>
      <c r="E783" s="33">
        <f t="shared" ca="1" si="396"/>
        <v>0</v>
      </c>
      <c r="F783" s="29">
        <f t="shared" ca="1" si="397"/>
        <v>0</v>
      </c>
      <c r="G783" s="27"/>
    </row>
    <row r="784" spans="1:7" x14ac:dyDescent="0.2">
      <c r="A784" s="26">
        <f t="shared" si="398"/>
        <v>775</v>
      </c>
      <c r="B784" s="27">
        <f t="shared" ca="1" si="393"/>
        <v>0</v>
      </c>
      <c r="C784" s="27">
        <f t="shared" ca="1" si="394"/>
        <v>0</v>
      </c>
      <c r="D784" s="27">
        <f t="shared" ca="1" si="395"/>
        <v>0</v>
      </c>
      <c r="E784" s="33">
        <f t="shared" ca="1" si="396"/>
        <v>0</v>
      </c>
      <c r="F784" s="29">
        <f t="shared" ca="1" si="397"/>
        <v>0</v>
      </c>
      <c r="G784" s="27"/>
    </row>
    <row r="785" spans="1:7" x14ac:dyDescent="0.2">
      <c r="A785" s="26">
        <f t="shared" si="398"/>
        <v>776</v>
      </c>
      <c r="B785" s="27">
        <f t="shared" ca="1" si="393"/>
        <v>0</v>
      </c>
      <c r="C785" s="27">
        <f t="shared" ca="1" si="394"/>
        <v>0</v>
      </c>
      <c r="D785" s="27">
        <f t="shared" ca="1" si="395"/>
        <v>0</v>
      </c>
      <c r="E785" s="33">
        <f t="shared" ca="1" si="396"/>
        <v>0</v>
      </c>
      <c r="F785" s="29">
        <f t="shared" ca="1" si="397"/>
        <v>0</v>
      </c>
      <c r="G785" s="27"/>
    </row>
    <row r="786" spans="1:7" x14ac:dyDescent="0.2">
      <c r="A786" s="26">
        <f t="shared" si="398"/>
        <v>777</v>
      </c>
      <c r="B786" s="27">
        <f t="shared" ca="1" si="393"/>
        <v>0</v>
      </c>
      <c r="C786" s="27">
        <f t="shared" ca="1" si="394"/>
        <v>0</v>
      </c>
      <c r="D786" s="27">
        <f t="shared" ca="1" si="395"/>
        <v>0</v>
      </c>
      <c r="E786" s="33">
        <f t="shared" ca="1" si="396"/>
        <v>0</v>
      </c>
      <c r="F786" s="29">
        <f t="shared" ca="1" si="397"/>
        <v>0</v>
      </c>
      <c r="G786" s="27"/>
    </row>
    <row r="787" spans="1:7" x14ac:dyDescent="0.2">
      <c r="A787" s="26">
        <f t="shared" si="398"/>
        <v>778</v>
      </c>
      <c r="B787" s="27">
        <f t="shared" ca="1" si="393"/>
        <v>0</v>
      </c>
      <c r="C787" s="27">
        <f t="shared" ca="1" si="394"/>
        <v>0</v>
      </c>
      <c r="D787" s="27">
        <f t="shared" ca="1" si="395"/>
        <v>0</v>
      </c>
      <c r="E787" s="33">
        <f t="shared" ca="1" si="396"/>
        <v>0</v>
      </c>
      <c r="F787" s="29">
        <f t="shared" ca="1" si="397"/>
        <v>0</v>
      </c>
      <c r="G787" s="27"/>
    </row>
    <row r="788" spans="1:7" x14ac:dyDescent="0.2">
      <c r="A788" s="26">
        <f t="shared" si="398"/>
        <v>779</v>
      </c>
      <c r="B788" s="27">
        <f t="shared" ca="1" si="393"/>
        <v>0</v>
      </c>
      <c r="C788" s="27">
        <f t="shared" ca="1" si="394"/>
        <v>0</v>
      </c>
      <c r="D788" s="27">
        <f t="shared" ca="1" si="395"/>
        <v>0</v>
      </c>
      <c r="E788" s="33">
        <f t="shared" ca="1" si="396"/>
        <v>0</v>
      </c>
      <c r="F788" s="29">
        <f t="shared" ca="1" si="397"/>
        <v>0</v>
      </c>
      <c r="G788" s="27"/>
    </row>
    <row r="789" spans="1:7" x14ac:dyDescent="0.2">
      <c r="A789" s="26">
        <f t="shared" si="398"/>
        <v>780</v>
      </c>
      <c r="B789" s="27">
        <f t="shared" ca="1" si="393"/>
        <v>0</v>
      </c>
      <c r="C789" s="27">
        <f t="shared" ca="1" si="394"/>
        <v>0</v>
      </c>
      <c r="D789" s="27">
        <f t="shared" ca="1" si="395"/>
        <v>0</v>
      </c>
      <c r="E789" s="33">
        <f t="shared" ca="1" si="396"/>
        <v>0</v>
      </c>
      <c r="F789" s="29">
        <f t="shared" ca="1" si="397"/>
        <v>0</v>
      </c>
      <c r="G789" s="27"/>
    </row>
    <row r="790" spans="1:7" x14ac:dyDescent="0.2">
      <c r="A790" s="26">
        <f t="shared" si="398"/>
        <v>781</v>
      </c>
      <c r="B790" s="27">
        <f t="shared" ca="1" si="393"/>
        <v>0</v>
      </c>
      <c r="C790" s="27">
        <f t="shared" ca="1" si="394"/>
        <v>0</v>
      </c>
      <c r="D790" s="27">
        <f t="shared" ca="1" si="395"/>
        <v>0</v>
      </c>
      <c r="E790" s="33">
        <f t="shared" ca="1" si="396"/>
        <v>0</v>
      </c>
      <c r="F790" s="29">
        <f t="shared" ca="1" si="397"/>
        <v>0</v>
      </c>
      <c r="G790" s="27"/>
    </row>
    <row r="791" spans="1:7" x14ac:dyDescent="0.2">
      <c r="A791" s="26">
        <f t="shared" si="398"/>
        <v>782</v>
      </c>
      <c r="B791" s="27">
        <f t="shared" ca="1" si="393"/>
        <v>0</v>
      </c>
      <c r="C791" s="27">
        <f t="shared" ca="1" si="394"/>
        <v>0</v>
      </c>
      <c r="D791" s="27">
        <f t="shared" ca="1" si="395"/>
        <v>0</v>
      </c>
      <c r="E791" s="33">
        <f t="shared" ca="1" si="396"/>
        <v>0</v>
      </c>
      <c r="F791" s="29">
        <f t="shared" ca="1" si="397"/>
        <v>0</v>
      </c>
      <c r="G791" s="27"/>
    </row>
    <row r="792" spans="1:7" x14ac:dyDescent="0.2">
      <c r="A792" s="26">
        <f t="shared" si="398"/>
        <v>783</v>
      </c>
      <c r="B792" s="27">
        <f t="shared" ca="1" si="393"/>
        <v>0</v>
      </c>
      <c r="C792" s="27">
        <f t="shared" ca="1" si="394"/>
        <v>0</v>
      </c>
      <c r="D792" s="27">
        <f t="shared" ca="1" si="395"/>
        <v>0</v>
      </c>
      <c r="E792" s="33">
        <f t="shared" ca="1" si="396"/>
        <v>0</v>
      </c>
      <c r="F792" s="29">
        <f t="shared" ca="1" si="397"/>
        <v>0</v>
      </c>
      <c r="G792" s="27"/>
    </row>
    <row r="793" spans="1:7" x14ac:dyDescent="0.2">
      <c r="A793" s="26">
        <f t="shared" si="398"/>
        <v>784</v>
      </c>
      <c r="B793" s="27">
        <f t="shared" ca="1" si="393"/>
        <v>0</v>
      </c>
      <c r="C793" s="27">
        <f t="shared" ca="1" si="394"/>
        <v>0</v>
      </c>
      <c r="D793" s="27">
        <f t="shared" ca="1" si="395"/>
        <v>0</v>
      </c>
      <c r="E793" s="33">
        <f t="shared" ca="1" si="396"/>
        <v>0</v>
      </c>
      <c r="F793" s="29">
        <f t="shared" ca="1" si="397"/>
        <v>0</v>
      </c>
      <c r="G793" s="27"/>
    </row>
    <row r="794" spans="1:7" x14ac:dyDescent="0.2">
      <c r="A794" s="26">
        <f t="shared" si="398"/>
        <v>785</v>
      </c>
      <c r="B794" s="27">
        <f t="shared" ca="1" si="393"/>
        <v>0</v>
      </c>
      <c r="C794" s="27">
        <f t="shared" ca="1" si="394"/>
        <v>0</v>
      </c>
      <c r="D794" s="27">
        <f t="shared" ca="1" si="395"/>
        <v>0</v>
      </c>
      <c r="E794" s="33">
        <f t="shared" ca="1" si="396"/>
        <v>0</v>
      </c>
      <c r="F794" s="29">
        <f t="shared" ca="1" si="397"/>
        <v>0</v>
      </c>
      <c r="G794" s="27"/>
    </row>
    <row r="795" spans="1:7" x14ac:dyDescent="0.2">
      <c r="A795" s="26">
        <f t="shared" si="398"/>
        <v>786</v>
      </c>
      <c r="B795" s="27">
        <f t="shared" ca="1" si="393"/>
        <v>0</v>
      </c>
      <c r="C795" s="27">
        <f t="shared" ca="1" si="394"/>
        <v>0</v>
      </c>
      <c r="D795" s="27">
        <f t="shared" ca="1" si="395"/>
        <v>0</v>
      </c>
      <c r="E795" s="33">
        <f t="shared" ca="1" si="396"/>
        <v>0</v>
      </c>
      <c r="F795" s="29">
        <f t="shared" ca="1" si="397"/>
        <v>0</v>
      </c>
      <c r="G795" s="27"/>
    </row>
    <row r="796" spans="1:7" x14ac:dyDescent="0.2">
      <c r="A796" s="26">
        <f t="shared" si="398"/>
        <v>787</v>
      </c>
      <c r="B796" s="27">
        <f t="shared" ca="1" si="393"/>
        <v>0</v>
      </c>
      <c r="C796" s="27">
        <f t="shared" ca="1" si="394"/>
        <v>0</v>
      </c>
      <c r="D796" s="27">
        <f t="shared" ca="1" si="395"/>
        <v>0</v>
      </c>
      <c r="E796" s="33">
        <f t="shared" ca="1" si="396"/>
        <v>0</v>
      </c>
      <c r="F796" s="29">
        <f t="shared" ca="1" si="397"/>
        <v>0</v>
      </c>
      <c r="G796" s="27"/>
    </row>
    <row r="797" spans="1:7" x14ac:dyDescent="0.2">
      <c r="A797" s="26">
        <f t="shared" si="398"/>
        <v>788</v>
      </c>
      <c r="B797" s="27">
        <f t="shared" ca="1" si="393"/>
        <v>0</v>
      </c>
      <c r="C797" s="27">
        <f t="shared" ca="1" si="394"/>
        <v>0</v>
      </c>
      <c r="D797" s="27">
        <f t="shared" ca="1" si="395"/>
        <v>0</v>
      </c>
      <c r="E797" s="33">
        <f t="shared" ca="1" si="396"/>
        <v>0</v>
      </c>
      <c r="F797" s="29">
        <f t="shared" ca="1" si="397"/>
        <v>0</v>
      </c>
      <c r="G797" s="27"/>
    </row>
    <row r="798" spans="1:7" x14ac:dyDescent="0.2">
      <c r="A798" s="26">
        <f t="shared" si="398"/>
        <v>789</v>
      </c>
      <c r="B798" s="27">
        <f t="shared" ca="1" si="393"/>
        <v>0</v>
      </c>
      <c r="C798" s="27">
        <f t="shared" ca="1" si="394"/>
        <v>0</v>
      </c>
      <c r="D798" s="27">
        <f t="shared" ca="1" si="395"/>
        <v>0</v>
      </c>
      <c r="E798" s="33">
        <f t="shared" ca="1" si="396"/>
        <v>0</v>
      </c>
      <c r="F798" s="29">
        <f t="shared" ca="1" si="397"/>
        <v>0</v>
      </c>
      <c r="G798" s="27"/>
    </row>
    <row r="799" spans="1:7" x14ac:dyDescent="0.2">
      <c r="A799" s="26">
        <f t="shared" si="398"/>
        <v>790</v>
      </c>
      <c r="B799" s="27">
        <f t="shared" ca="1" si="393"/>
        <v>0</v>
      </c>
      <c r="C799" s="27">
        <f t="shared" ca="1" si="394"/>
        <v>0</v>
      </c>
      <c r="D799" s="27">
        <f t="shared" ca="1" si="395"/>
        <v>0</v>
      </c>
      <c r="E799" s="33">
        <f t="shared" ca="1" si="396"/>
        <v>0</v>
      </c>
      <c r="F799" s="29">
        <f t="shared" ca="1" si="397"/>
        <v>0</v>
      </c>
      <c r="G799" s="27"/>
    </row>
    <row r="800" spans="1:7" x14ac:dyDescent="0.2">
      <c r="A800" s="26">
        <f t="shared" si="398"/>
        <v>791</v>
      </c>
      <c r="B800" s="27">
        <f t="shared" ca="1" si="393"/>
        <v>0</v>
      </c>
      <c r="C800" s="27">
        <f t="shared" ca="1" si="394"/>
        <v>0</v>
      </c>
      <c r="D800" s="27">
        <f t="shared" ca="1" si="395"/>
        <v>0</v>
      </c>
      <c r="E800" s="33">
        <f t="shared" ca="1" si="396"/>
        <v>0</v>
      </c>
      <c r="F800" s="29">
        <f t="shared" ca="1" si="397"/>
        <v>0</v>
      </c>
      <c r="G800" s="27"/>
    </row>
    <row r="801" spans="1:7" x14ac:dyDescent="0.2">
      <c r="A801" s="26">
        <f t="shared" si="398"/>
        <v>792</v>
      </c>
      <c r="B801" s="27">
        <f t="shared" ca="1" si="393"/>
        <v>0</v>
      </c>
      <c r="C801" s="27">
        <f t="shared" ca="1" si="394"/>
        <v>0</v>
      </c>
      <c r="D801" s="27">
        <f t="shared" ca="1" si="395"/>
        <v>0</v>
      </c>
      <c r="E801" s="33">
        <f t="shared" ca="1" si="396"/>
        <v>0</v>
      </c>
      <c r="F801" s="29">
        <f t="shared" ca="1" si="397"/>
        <v>0</v>
      </c>
      <c r="G801" s="27"/>
    </row>
    <row r="802" spans="1:7" x14ac:dyDescent="0.2">
      <c r="A802" s="26">
        <f t="shared" si="398"/>
        <v>793</v>
      </c>
      <c r="B802" s="27">
        <f t="shared" ca="1" si="393"/>
        <v>0</v>
      </c>
      <c r="C802" s="27">
        <f t="shared" ca="1" si="394"/>
        <v>0</v>
      </c>
      <c r="D802" s="27">
        <f t="shared" ca="1" si="395"/>
        <v>0</v>
      </c>
      <c r="E802" s="33">
        <f t="shared" ca="1" si="396"/>
        <v>0</v>
      </c>
      <c r="F802" s="29">
        <f t="shared" ca="1" si="397"/>
        <v>0</v>
      </c>
      <c r="G802" s="27"/>
    </row>
    <row r="803" spans="1:7" x14ac:dyDescent="0.2">
      <c r="A803" s="26">
        <f t="shared" si="398"/>
        <v>794</v>
      </c>
      <c r="B803" s="27">
        <f t="shared" ca="1" si="393"/>
        <v>0</v>
      </c>
      <c r="C803" s="27">
        <f t="shared" ca="1" si="394"/>
        <v>0</v>
      </c>
      <c r="D803" s="27">
        <f t="shared" ca="1" si="395"/>
        <v>0</v>
      </c>
      <c r="E803" s="33">
        <f t="shared" ca="1" si="396"/>
        <v>0</v>
      </c>
      <c r="F803" s="29">
        <f t="shared" ca="1" si="397"/>
        <v>0</v>
      </c>
      <c r="G803" s="27"/>
    </row>
    <row r="804" spans="1:7" x14ac:dyDescent="0.2">
      <c r="A804" s="26">
        <f t="shared" si="398"/>
        <v>795</v>
      </c>
      <c r="B804" s="27">
        <f t="shared" ca="1" si="393"/>
        <v>0</v>
      </c>
      <c r="C804" s="27">
        <f t="shared" ca="1" si="394"/>
        <v>0</v>
      </c>
      <c r="D804" s="27">
        <f t="shared" ca="1" si="395"/>
        <v>0</v>
      </c>
      <c r="E804" s="33">
        <f t="shared" ca="1" si="396"/>
        <v>0</v>
      </c>
      <c r="F804" s="29">
        <f t="shared" ca="1" si="397"/>
        <v>0</v>
      </c>
      <c r="G804" s="27"/>
    </row>
    <row r="805" spans="1:7" x14ac:dyDescent="0.2">
      <c r="A805" s="26">
        <f t="shared" si="398"/>
        <v>796</v>
      </c>
      <c r="B805" s="27">
        <f t="shared" ca="1" si="393"/>
        <v>0</v>
      </c>
      <c r="C805" s="27">
        <f t="shared" ca="1" si="394"/>
        <v>0</v>
      </c>
      <c r="D805" s="27">
        <f t="shared" ca="1" si="395"/>
        <v>0</v>
      </c>
      <c r="E805" s="33">
        <f t="shared" ca="1" si="396"/>
        <v>0</v>
      </c>
      <c r="F805" s="29">
        <f t="shared" ca="1" si="397"/>
        <v>0</v>
      </c>
      <c r="G805" s="27"/>
    </row>
    <row r="806" spans="1:7" x14ac:dyDescent="0.2">
      <c r="A806" s="26">
        <f t="shared" si="398"/>
        <v>797</v>
      </c>
      <c r="B806" s="27">
        <f t="shared" ca="1" si="393"/>
        <v>0</v>
      </c>
      <c r="C806" s="27">
        <f t="shared" ca="1" si="394"/>
        <v>0</v>
      </c>
      <c r="D806" s="27">
        <f t="shared" ca="1" si="395"/>
        <v>0</v>
      </c>
      <c r="E806" s="33">
        <f t="shared" ca="1" si="396"/>
        <v>0</v>
      </c>
      <c r="F806" s="29">
        <f t="shared" ca="1" si="397"/>
        <v>0</v>
      </c>
      <c r="G806" s="27"/>
    </row>
    <row r="807" spans="1:7" x14ac:dyDescent="0.2">
      <c r="A807" s="26">
        <f t="shared" si="398"/>
        <v>798</v>
      </c>
      <c r="B807" s="27">
        <f t="shared" ca="1" si="393"/>
        <v>0</v>
      </c>
      <c r="C807" s="27">
        <f t="shared" ca="1" si="394"/>
        <v>0</v>
      </c>
      <c r="D807" s="27">
        <f t="shared" ca="1" si="395"/>
        <v>0</v>
      </c>
      <c r="E807" s="33">
        <f t="shared" ca="1" si="396"/>
        <v>0</v>
      </c>
      <c r="F807" s="29">
        <f t="shared" ca="1" si="397"/>
        <v>0</v>
      </c>
      <c r="G807" s="27"/>
    </row>
    <row r="808" spans="1:7" x14ac:dyDescent="0.2">
      <c r="A808" s="26">
        <f t="shared" si="398"/>
        <v>799</v>
      </c>
      <c r="B808" s="27">
        <f t="shared" ca="1" si="393"/>
        <v>0</v>
      </c>
      <c r="C808" s="27">
        <f t="shared" ca="1" si="394"/>
        <v>0</v>
      </c>
      <c r="D808" s="27">
        <f t="shared" ca="1" si="395"/>
        <v>0</v>
      </c>
      <c r="E808" s="33">
        <f t="shared" ca="1" si="396"/>
        <v>0</v>
      </c>
      <c r="F808" s="29">
        <f t="shared" ca="1" si="397"/>
        <v>0</v>
      </c>
      <c r="G808" s="27"/>
    </row>
    <row r="809" spans="1:7" x14ac:dyDescent="0.2">
      <c r="A809" s="26">
        <f t="shared" si="398"/>
        <v>800</v>
      </c>
      <c r="B809" s="27">
        <f t="shared" ca="1" si="393"/>
        <v>0</v>
      </c>
      <c r="C809" s="27">
        <f t="shared" ca="1" si="394"/>
        <v>0</v>
      </c>
      <c r="D809" s="27">
        <f t="shared" ca="1" si="395"/>
        <v>0</v>
      </c>
      <c r="E809" s="33">
        <f t="shared" ca="1" si="396"/>
        <v>0</v>
      </c>
      <c r="F809" s="29">
        <f t="shared" ca="1" si="397"/>
        <v>0</v>
      </c>
      <c r="G809" s="27"/>
    </row>
    <row r="810" spans="1:7" x14ac:dyDescent="0.2">
      <c r="A810" s="26">
        <f t="shared" si="398"/>
        <v>801</v>
      </c>
      <c r="B810" s="27">
        <f t="shared" ca="1" si="393"/>
        <v>0</v>
      </c>
      <c r="C810" s="27">
        <f t="shared" ca="1" si="394"/>
        <v>0</v>
      </c>
      <c r="D810" s="27">
        <f t="shared" ca="1" si="395"/>
        <v>0</v>
      </c>
      <c r="E810" s="33">
        <f t="shared" ca="1" si="396"/>
        <v>0</v>
      </c>
      <c r="F810" s="29">
        <f t="shared" ca="1" si="397"/>
        <v>0</v>
      </c>
      <c r="G810" s="27"/>
    </row>
    <row r="811" spans="1:7" x14ac:dyDescent="0.2">
      <c r="A811" s="26">
        <f t="shared" si="398"/>
        <v>802</v>
      </c>
      <c r="B811" s="27">
        <f t="shared" ca="1" si="393"/>
        <v>0</v>
      </c>
      <c r="C811" s="27">
        <f t="shared" ca="1" si="394"/>
        <v>0</v>
      </c>
      <c r="D811" s="27">
        <f t="shared" ca="1" si="395"/>
        <v>0</v>
      </c>
      <c r="E811" s="33">
        <f t="shared" ca="1" si="396"/>
        <v>0</v>
      </c>
      <c r="F811" s="29">
        <f t="shared" ca="1" si="397"/>
        <v>0</v>
      </c>
      <c r="G811" s="27"/>
    </row>
    <row r="812" spans="1:7" x14ac:dyDescent="0.2">
      <c r="A812" s="26">
        <f t="shared" si="398"/>
        <v>803</v>
      </c>
      <c r="B812" s="27">
        <f t="shared" ca="1" si="393"/>
        <v>0</v>
      </c>
      <c r="C812" s="27">
        <f t="shared" ca="1" si="394"/>
        <v>0</v>
      </c>
      <c r="D812" s="27">
        <f t="shared" ca="1" si="395"/>
        <v>0</v>
      </c>
      <c r="E812" s="33">
        <f t="shared" ca="1" si="396"/>
        <v>0</v>
      </c>
      <c r="F812" s="29">
        <f t="shared" ca="1" si="397"/>
        <v>0</v>
      </c>
      <c r="G812" s="27"/>
    </row>
    <row r="813" spans="1:7" x14ac:dyDescent="0.2">
      <c r="A813" s="26">
        <f t="shared" si="398"/>
        <v>804</v>
      </c>
      <c r="B813" s="27">
        <f t="shared" ca="1" si="393"/>
        <v>0</v>
      </c>
      <c r="C813" s="27">
        <f t="shared" ca="1" si="394"/>
        <v>0</v>
      </c>
      <c r="D813" s="27">
        <f t="shared" ca="1" si="395"/>
        <v>0</v>
      </c>
      <c r="E813" s="33">
        <f t="shared" ca="1" si="396"/>
        <v>0</v>
      </c>
      <c r="F813" s="29">
        <f t="shared" ca="1" si="397"/>
        <v>0</v>
      </c>
      <c r="G813" s="27"/>
    </row>
    <row r="814" spans="1:7" x14ac:dyDescent="0.2">
      <c r="A814" s="26">
        <f t="shared" si="398"/>
        <v>805</v>
      </c>
      <c r="B814" s="27">
        <f t="shared" ca="1" si="393"/>
        <v>0</v>
      </c>
      <c r="C814" s="27">
        <f t="shared" ca="1" si="394"/>
        <v>0</v>
      </c>
      <c r="D814" s="27">
        <f t="shared" ca="1" si="395"/>
        <v>0</v>
      </c>
      <c r="E814" s="33">
        <f t="shared" ca="1" si="396"/>
        <v>0</v>
      </c>
      <c r="F814" s="29">
        <f t="shared" ca="1" si="397"/>
        <v>0</v>
      </c>
      <c r="G814" s="27"/>
    </row>
    <row r="815" spans="1:7" x14ac:dyDescent="0.2">
      <c r="A815" s="26">
        <f t="shared" si="398"/>
        <v>806</v>
      </c>
      <c r="B815" s="27">
        <f t="shared" ca="1" si="393"/>
        <v>0</v>
      </c>
      <c r="C815" s="27">
        <f t="shared" ca="1" si="394"/>
        <v>0</v>
      </c>
      <c r="D815" s="27">
        <f t="shared" ca="1" si="395"/>
        <v>0</v>
      </c>
      <c r="E815" s="33">
        <f t="shared" ca="1" si="396"/>
        <v>0</v>
      </c>
      <c r="F815" s="29">
        <f t="shared" ca="1" si="397"/>
        <v>0</v>
      </c>
      <c r="G815" s="27"/>
    </row>
    <row r="816" spans="1:7" x14ac:dyDescent="0.2">
      <c r="A816" s="26">
        <f t="shared" si="398"/>
        <v>807</v>
      </c>
      <c r="B816" s="27">
        <f t="shared" ca="1" si="393"/>
        <v>0</v>
      </c>
      <c r="C816" s="27">
        <f t="shared" ca="1" si="394"/>
        <v>0</v>
      </c>
      <c r="D816" s="27">
        <f t="shared" ca="1" si="395"/>
        <v>0</v>
      </c>
      <c r="E816" s="33">
        <f t="shared" ca="1" si="396"/>
        <v>0</v>
      </c>
      <c r="F816" s="29">
        <f t="shared" ca="1" si="397"/>
        <v>0</v>
      </c>
      <c r="G816" s="27"/>
    </row>
    <row r="817" spans="1:7" x14ac:dyDescent="0.2">
      <c r="A817" s="26">
        <f t="shared" si="398"/>
        <v>808</v>
      </c>
      <c r="B817" s="27">
        <f t="shared" ca="1" si="393"/>
        <v>0</v>
      </c>
      <c r="C817" s="27">
        <f t="shared" ca="1" si="394"/>
        <v>0</v>
      </c>
      <c r="D817" s="27">
        <f t="shared" ca="1" si="395"/>
        <v>0</v>
      </c>
      <c r="E817" s="33">
        <f t="shared" ca="1" si="396"/>
        <v>0</v>
      </c>
      <c r="F817" s="29">
        <f t="shared" ca="1" si="397"/>
        <v>0</v>
      </c>
      <c r="G817" s="27"/>
    </row>
    <row r="818" spans="1:7" x14ac:dyDescent="0.2">
      <c r="A818" s="26">
        <f t="shared" si="398"/>
        <v>809</v>
      </c>
      <c r="B818" s="27">
        <f t="shared" ca="1" si="393"/>
        <v>0</v>
      </c>
      <c r="C818" s="27">
        <f t="shared" ca="1" si="394"/>
        <v>0</v>
      </c>
      <c r="D818" s="27">
        <f t="shared" ca="1" si="395"/>
        <v>0</v>
      </c>
      <c r="E818" s="33">
        <f t="shared" ca="1" si="396"/>
        <v>0</v>
      </c>
      <c r="F818" s="29">
        <f t="shared" ca="1" si="397"/>
        <v>0</v>
      </c>
      <c r="G818" s="27"/>
    </row>
    <row r="819" spans="1:7" x14ac:dyDescent="0.2">
      <c r="A819" s="26">
        <f t="shared" si="398"/>
        <v>810</v>
      </c>
      <c r="B819" s="27">
        <f t="shared" ca="1" si="393"/>
        <v>0</v>
      </c>
      <c r="C819" s="27">
        <f t="shared" ca="1" si="394"/>
        <v>0</v>
      </c>
      <c r="D819" s="27">
        <f t="shared" ca="1" si="395"/>
        <v>0</v>
      </c>
      <c r="E819" s="33">
        <f t="shared" ca="1" si="396"/>
        <v>0</v>
      </c>
      <c r="F819" s="29">
        <f t="shared" ca="1" si="397"/>
        <v>0</v>
      </c>
      <c r="G819" s="27"/>
    </row>
    <row r="820" spans="1:7" x14ac:dyDescent="0.2">
      <c r="A820" s="26">
        <f t="shared" si="398"/>
        <v>811</v>
      </c>
      <c r="B820" s="27">
        <f t="shared" ca="1" si="393"/>
        <v>0</v>
      </c>
      <c r="C820" s="27">
        <f t="shared" ca="1" si="394"/>
        <v>0</v>
      </c>
      <c r="D820" s="27">
        <f t="shared" ca="1" si="395"/>
        <v>0</v>
      </c>
      <c r="E820" s="33">
        <f t="shared" ca="1" si="396"/>
        <v>0</v>
      </c>
      <c r="F820" s="29">
        <f t="shared" ca="1" si="397"/>
        <v>0</v>
      </c>
      <c r="G820" s="27"/>
    </row>
    <row r="821" spans="1:7" x14ac:dyDescent="0.2">
      <c r="A821" s="26">
        <f t="shared" si="398"/>
        <v>812</v>
      </c>
      <c r="B821" s="27">
        <f t="shared" ca="1" si="393"/>
        <v>0</v>
      </c>
      <c r="C821" s="27">
        <f t="shared" ca="1" si="394"/>
        <v>0</v>
      </c>
      <c r="D821" s="27">
        <f t="shared" ca="1" si="395"/>
        <v>0</v>
      </c>
      <c r="E821" s="33">
        <f t="shared" ca="1" si="396"/>
        <v>0</v>
      </c>
      <c r="F821" s="29">
        <f t="shared" ca="1" si="397"/>
        <v>0</v>
      </c>
      <c r="G821" s="27"/>
    </row>
    <row r="822" spans="1:7" x14ac:dyDescent="0.2">
      <c r="A822" s="26">
        <f t="shared" si="398"/>
        <v>813</v>
      </c>
      <c r="B822" s="27">
        <f t="shared" ca="1" si="393"/>
        <v>0</v>
      </c>
      <c r="C822" s="27">
        <f t="shared" ca="1" si="394"/>
        <v>0</v>
      </c>
      <c r="D822" s="27">
        <f t="shared" ca="1" si="395"/>
        <v>0</v>
      </c>
      <c r="E822" s="33">
        <f t="shared" ca="1" si="396"/>
        <v>0</v>
      </c>
      <c r="F822" s="29">
        <f t="shared" ca="1" si="397"/>
        <v>0</v>
      </c>
      <c r="G822" s="27"/>
    </row>
    <row r="823" spans="1:7" x14ac:dyDescent="0.2">
      <c r="A823" s="26">
        <f t="shared" si="398"/>
        <v>814</v>
      </c>
      <c r="B823" s="27">
        <f t="shared" ca="1" si="393"/>
        <v>0</v>
      </c>
      <c r="C823" s="27">
        <f t="shared" ca="1" si="394"/>
        <v>0</v>
      </c>
      <c r="D823" s="27">
        <f t="shared" ca="1" si="395"/>
        <v>0</v>
      </c>
      <c r="E823" s="33">
        <f t="shared" ca="1" si="396"/>
        <v>0</v>
      </c>
      <c r="F823" s="29">
        <f t="shared" ca="1" si="397"/>
        <v>0</v>
      </c>
      <c r="G823" s="27"/>
    </row>
    <row r="824" spans="1:7" x14ac:dyDescent="0.2">
      <c r="A824" s="26">
        <f t="shared" si="398"/>
        <v>815</v>
      </c>
      <c r="B824" s="27">
        <f t="shared" ca="1" si="393"/>
        <v>0</v>
      </c>
      <c r="C824" s="27">
        <f t="shared" ca="1" si="394"/>
        <v>0</v>
      </c>
      <c r="D824" s="27">
        <f t="shared" ca="1" si="395"/>
        <v>0</v>
      </c>
      <c r="E824" s="33">
        <f t="shared" ca="1" si="396"/>
        <v>0</v>
      </c>
      <c r="F824" s="29">
        <f t="shared" ca="1" si="397"/>
        <v>0</v>
      </c>
      <c r="G824" s="27"/>
    </row>
    <row r="825" spans="1:7" x14ac:dyDescent="0.2">
      <c r="A825" s="26">
        <f t="shared" si="398"/>
        <v>816</v>
      </c>
      <c r="B825" s="27">
        <f t="shared" ca="1" si="393"/>
        <v>0</v>
      </c>
      <c r="C825" s="27">
        <f t="shared" ca="1" si="394"/>
        <v>0</v>
      </c>
      <c r="D825" s="27">
        <f t="shared" ca="1" si="395"/>
        <v>0</v>
      </c>
      <c r="E825" s="33">
        <f t="shared" ca="1" si="396"/>
        <v>0</v>
      </c>
      <c r="F825" s="29">
        <f t="shared" ca="1" si="397"/>
        <v>0</v>
      </c>
      <c r="G825" s="27"/>
    </row>
    <row r="826" spans="1:7" x14ac:dyDescent="0.2">
      <c r="A826" s="26">
        <f t="shared" si="398"/>
        <v>817</v>
      </c>
      <c r="B826" s="27">
        <f t="shared" ca="1" si="393"/>
        <v>0</v>
      </c>
      <c r="C826" s="27">
        <f t="shared" ca="1" si="394"/>
        <v>0</v>
      </c>
      <c r="D826" s="27">
        <f t="shared" ca="1" si="395"/>
        <v>0</v>
      </c>
      <c r="E826" s="33">
        <f t="shared" ca="1" si="396"/>
        <v>0</v>
      </c>
      <c r="F826" s="29">
        <f t="shared" ca="1" si="397"/>
        <v>0</v>
      </c>
      <c r="G826" s="27"/>
    </row>
    <row r="827" spans="1:7" x14ac:dyDescent="0.2">
      <c r="A827" s="26">
        <f t="shared" si="398"/>
        <v>818</v>
      </c>
      <c r="B827" s="27">
        <f t="shared" ca="1" si="393"/>
        <v>0</v>
      </c>
      <c r="C827" s="27">
        <f t="shared" ca="1" si="394"/>
        <v>0</v>
      </c>
      <c r="D827" s="27">
        <f t="shared" ca="1" si="395"/>
        <v>0</v>
      </c>
      <c r="E827" s="33">
        <f t="shared" ca="1" si="396"/>
        <v>0</v>
      </c>
      <c r="F827" s="29">
        <f t="shared" ca="1" si="397"/>
        <v>0</v>
      </c>
      <c r="G827" s="27"/>
    </row>
    <row r="828" spans="1:7" x14ac:dyDescent="0.2">
      <c r="A828" s="26">
        <f t="shared" si="398"/>
        <v>819</v>
      </c>
      <c r="B828" s="27">
        <f t="shared" ca="1" si="393"/>
        <v>0</v>
      </c>
      <c r="C828" s="27">
        <f t="shared" ca="1" si="394"/>
        <v>0</v>
      </c>
      <c r="D828" s="27">
        <f t="shared" ca="1" si="395"/>
        <v>0</v>
      </c>
      <c r="E828" s="33">
        <f t="shared" ca="1" si="396"/>
        <v>0</v>
      </c>
      <c r="F828" s="29">
        <f t="shared" ca="1" si="397"/>
        <v>0</v>
      </c>
      <c r="G828" s="27"/>
    </row>
    <row r="829" spans="1:7" x14ac:dyDescent="0.2">
      <c r="A829" s="26">
        <f t="shared" si="398"/>
        <v>820</v>
      </c>
      <c r="B829" s="27">
        <f t="shared" ca="1" si="393"/>
        <v>0</v>
      </c>
      <c r="C829" s="27">
        <f t="shared" ca="1" si="394"/>
        <v>0</v>
      </c>
      <c r="D829" s="27">
        <f t="shared" ca="1" si="395"/>
        <v>0</v>
      </c>
      <c r="E829" s="33">
        <f t="shared" ca="1" si="396"/>
        <v>0</v>
      </c>
      <c r="F829" s="29">
        <f t="shared" ca="1" si="397"/>
        <v>0</v>
      </c>
      <c r="G829" s="27"/>
    </row>
    <row r="830" spans="1:7" x14ac:dyDescent="0.2">
      <c r="A830" s="26">
        <f t="shared" si="398"/>
        <v>821</v>
      </c>
      <c r="B830" s="27">
        <f t="shared" ca="1" si="393"/>
        <v>0</v>
      </c>
      <c r="C830" s="27">
        <f t="shared" ca="1" si="394"/>
        <v>0</v>
      </c>
      <c r="D830" s="27">
        <f t="shared" ca="1" si="395"/>
        <v>0</v>
      </c>
      <c r="E830" s="33">
        <f t="shared" ca="1" si="396"/>
        <v>0</v>
      </c>
      <c r="F830" s="29">
        <f t="shared" ca="1" si="397"/>
        <v>0</v>
      </c>
      <c r="G830" s="27"/>
    </row>
    <row r="831" spans="1:7" x14ac:dyDescent="0.2">
      <c r="A831" s="26">
        <f t="shared" si="398"/>
        <v>822</v>
      </c>
      <c r="B831" s="27">
        <f t="shared" ca="1" si="393"/>
        <v>0</v>
      </c>
      <c r="C831" s="27">
        <f t="shared" ca="1" si="394"/>
        <v>0</v>
      </c>
      <c r="D831" s="27">
        <f t="shared" ca="1" si="395"/>
        <v>0</v>
      </c>
      <c r="E831" s="33">
        <f t="shared" ca="1" si="396"/>
        <v>0</v>
      </c>
      <c r="F831" s="29">
        <f t="shared" ca="1" si="397"/>
        <v>0</v>
      </c>
      <c r="G831" s="27"/>
    </row>
    <row r="832" spans="1:7" x14ac:dyDescent="0.2">
      <c r="A832" s="26">
        <f t="shared" si="398"/>
        <v>823</v>
      </c>
      <c r="B832" s="27">
        <f t="shared" ca="1" si="393"/>
        <v>0</v>
      </c>
      <c r="C832" s="27">
        <f t="shared" ca="1" si="394"/>
        <v>0</v>
      </c>
      <c r="D832" s="27">
        <f t="shared" ca="1" si="395"/>
        <v>0</v>
      </c>
      <c r="E832" s="33">
        <f t="shared" ca="1" si="396"/>
        <v>0</v>
      </c>
      <c r="F832" s="29">
        <f t="shared" ca="1" si="397"/>
        <v>0</v>
      </c>
      <c r="G832" s="27"/>
    </row>
    <row r="833" spans="1:7" x14ac:dyDescent="0.2">
      <c r="A833" s="26">
        <f t="shared" si="398"/>
        <v>824</v>
      </c>
      <c r="B833" s="27">
        <f t="shared" ca="1" si="393"/>
        <v>0</v>
      </c>
      <c r="C833" s="27">
        <f t="shared" ca="1" si="394"/>
        <v>0</v>
      </c>
      <c r="D833" s="27">
        <f t="shared" ca="1" si="395"/>
        <v>0</v>
      </c>
      <c r="E833" s="33">
        <f t="shared" ca="1" si="396"/>
        <v>0</v>
      </c>
      <c r="F833" s="29">
        <f t="shared" ca="1" si="397"/>
        <v>0</v>
      </c>
      <c r="G833" s="27"/>
    </row>
    <row r="834" spans="1:7" x14ac:dyDescent="0.2">
      <c r="A834" s="26">
        <f t="shared" si="398"/>
        <v>825</v>
      </c>
      <c r="B834" s="27">
        <f t="shared" ca="1" si="393"/>
        <v>0</v>
      </c>
      <c r="C834" s="27">
        <f t="shared" ca="1" si="394"/>
        <v>0</v>
      </c>
      <c r="D834" s="27">
        <f t="shared" ca="1" si="395"/>
        <v>0</v>
      </c>
      <c r="E834" s="33">
        <f t="shared" ca="1" si="396"/>
        <v>0</v>
      </c>
      <c r="F834" s="29">
        <f t="shared" ca="1" si="397"/>
        <v>0</v>
      </c>
      <c r="G834" s="27"/>
    </row>
    <row r="835" spans="1:7" x14ac:dyDescent="0.2">
      <c r="A835" s="26">
        <f t="shared" si="398"/>
        <v>826</v>
      </c>
      <c r="B835" s="27">
        <f t="shared" ca="1" si="393"/>
        <v>0</v>
      </c>
      <c r="C835" s="27">
        <f t="shared" ca="1" si="394"/>
        <v>0</v>
      </c>
      <c r="D835" s="27">
        <f t="shared" ca="1" si="395"/>
        <v>0</v>
      </c>
      <c r="E835" s="33">
        <f t="shared" ca="1" si="396"/>
        <v>0</v>
      </c>
      <c r="F835" s="29">
        <f t="shared" ca="1" si="397"/>
        <v>0</v>
      </c>
      <c r="G835" s="27"/>
    </row>
    <row r="836" spans="1:7" x14ac:dyDescent="0.2">
      <c r="A836" s="26">
        <f t="shared" si="398"/>
        <v>827</v>
      </c>
      <c r="B836" s="27">
        <f t="shared" ca="1" si="393"/>
        <v>0</v>
      </c>
      <c r="C836" s="27">
        <f t="shared" ca="1" si="394"/>
        <v>0</v>
      </c>
      <c r="D836" s="27">
        <f t="shared" ca="1" si="395"/>
        <v>0</v>
      </c>
      <c r="E836" s="33">
        <f t="shared" ca="1" si="396"/>
        <v>0</v>
      </c>
      <c r="F836" s="29">
        <f t="shared" ca="1" si="397"/>
        <v>0</v>
      </c>
      <c r="G836" s="27"/>
    </row>
    <row r="837" spans="1:7" x14ac:dyDescent="0.2">
      <c r="A837" s="26">
        <f t="shared" si="398"/>
        <v>828</v>
      </c>
      <c r="B837" s="27">
        <f t="shared" ca="1" si="393"/>
        <v>0</v>
      </c>
      <c r="C837" s="27">
        <f t="shared" ca="1" si="394"/>
        <v>0</v>
      </c>
      <c r="D837" s="27">
        <f t="shared" ca="1" si="395"/>
        <v>0</v>
      </c>
      <c r="E837" s="33">
        <f t="shared" ca="1" si="396"/>
        <v>0</v>
      </c>
      <c r="F837" s="29">
        <f t="shared" ca="1" si="397"/>
        <v>0</v>
      </c>
      <c r="G837" s="27"/>
    </row>
    <row r="838" spans="1:7" x14ac:dyDescent="0.2">
      <c r="A838" s="26">
        <f t="shared" si="398"/>
        <v>829</v>
      </c>
      <c r="B838" s="27">
        <f t="shared" ca="1" si="393"/>
        <v>0</v>
      </c>
      <c r="C838" s="27">
        <f t="shared" ca="1" si="394"/>
        <v>0</v>
      </c>
      <c r="D838" s="27">
        <f t="shared" ca="1" si="395"/>
        <v>0</v>
      </c>
      <c r="E838" s="33">
        <f t="shared" ca="1" si="396"/>
        <v>0</v>
      </c>
      <c r="F838" s="29">
        <f t="shared" ca="1" si="397"/>
        <v>0</v>
      </c>
      <c r="G838" s="27"/>
    </row>
    <row r="839" spans="1:7" x14ac:dyDescent="0.2">
      <c r="A839" s="26">
        <f t="shared" si="398"/>
        <v>830</v>
      </c>
      <c r="B839" s="27">
        <f t="shared" ca="1" si="393"/>
        <v>0</v>
      </c>
      <c r="C839" s="27">
        <f t="shared" ca="1" si="394"/>
        <v>0</v>
      </c>
      <c r="D839" s="27">
        <f t="shared" ca="1" si="395"/>
        <v>0</v>
      </c>
      <c r="E839" s="33">
        <f t="shared" ca="1" si="396"/>
        <v>0</v>
      </c>
      <c r="F839" s="29">
        <f t="shared" ca="1" si="397"/>
        <v>0</v>
      </c>
      <c r="G839" s="27"/>
    </row>
    <row r="840" spans="1:7" x14ac:dyDescent="0.2">
      <c r="A840" s="26">
        <f t="shared" si="398"/>
        <v>831</v>
      </c>
      <c r="B840" s="27">
        <f t="shared" ca="1" si="393"/>
        <v>0</v>
      </c>
      <c r="C840" s="27">
        <f t="shared" ca="1" si="394"/>
        <v>0</v>
      </c>
      <c r="D840" s="27">
        <f t="shared" ca="1" si="395"/>
        <v>0</v>
      </c>
      <c r="E840" s="33">
        <f t="shared" ca="1" si="396"/>
        <v>0</v>
      </c>
      <c r="F840" s="29">
        <f t="shared" ca="1" si="397"/>
        <v>0</v>
      </c>
      <c r="G840" s="27"/>
    </row>
    <row r="841" spans="1:7" x14ac:dyDescent="0.2">
      <c r="A841" s="26">
        <f t="shared" si="398"/>
        <v>832</v>
      </c>
      <c r="B841" s="27">
        <f t="shared" ca="1" si="393"/>
        <v>0</v>
      </c>
      <c r="C841" s="27">
        <f t="shared" ca="1" si="394"/>
        <v>0</v>
      </c>
      <c r="D841" s="27">
        <f t="shared" ca="1" si="395"/>
        <v>0</v>
      </c>
      <c r="E841" s="33">
        <f t="shared" ca="1" si="396"/>
        <v>0</v>
      </c>
      <c r="F841" s="29">
        <f t="shared" ca="1" si="397"/>
        <v>0</v>
      </c>
      <c r="G841" s="27"/>
    </row>
    <row r="842" spans="1:7" x14ac:dyDescent="0.2">
      <c r="A842" s="26">
        <f t="shared" si="398"/>
        <v>833</v>
      </c>
      <c r="B842" s="27">
        <f t="shared" ref="B842:B905" ca="1" si="399">SUM(C842:F842)</f>
        <v>0</v>
      </c>
      <c r="C842" s="27">
        <f t="shared" ref="C842:C905" ca="1" si="400">IF($C$2&gt;=$A842,$B$2,IF($D$2&gt;=$A842,C841-0.5/($D$2-$C$2)*$B$2,IF($E$2&gt;=$A842,C841-0.49/($E$2-$D$2)*$B$2,0)))</f>
        <v>0</v>
      </c>
      <c r="D842" s="27">
        <f t="shared" ref="D842:D905" ca="1" si="401">IF($C$3&gt;=$A842,$B$3,IF($D$3&gt;=$A842,(D841-0.5/($D$3-$C$3)*$B$3),IF($E$3&gt;=$A842,(D841-0.49/($E$3-$D$3)*$B$3),0)))</f>
        <v>0</v>
      </c>
      <c r="E842" s="33">
        <f t="shared" ref="E842:E905" ca="1" si="402">IF($C$4&gt;=$A842,$B$4,IF($D$4&gt;=$A842,E841-0.5/($D$4-$C$4)*$B$4,IF($E$4&gt;=$A842,E841-0.49/($E$4-$D$4)*$B$4,0)))</f>
        <v>0</v>
      </c>
      <c r="F842" s="29">
        <f t="shared" ref="F842:F905" ca="1" si="403">IF($C$5&gt;=$A842,$B$5,IF($D$5&gt;=$A842,F841-0.5/($D$5-$C$5)*$B$5,IF($E$5&gt;=$A842,F841-0.49/($E$5-$D$5)*$B$5,0)))</f>
        <v>0</v>
      </c>
      <c r="G842" s="27"/>
    </row>
    <row r="843" spans="1:7" x14ac:dyDescent="0.2">
      <c r="A843" s="26">
        <f t="shared" ref="A843:A906" si="404">A842+1</f>
        <v>834</v>
      </c>
      <c r="B843" s="27">
        <f t="shared" ca="1" si="399"/>
        <v>0</v>
      </c>
      <c r="C843" s="27">
        <f t="shared" ca="1" si="400"/>
        <v>0</v>
      </c>
      <c r="D843" s="27">
        <f t="shared" ca="1" si="401"/>
        <v>0</v>
      </c>
      <c r="E843" s="33">
        <f t="shared" ca="1" si="402"/>
        <v>0</v>
      </c>
      <c r="F843" s="29">
        <f t="shared" ca="1" si="403"/>
        <v>0</v>
      </c>
      <c r="G843" s="27"/>
    </row>
    <row r="844" spans="1:7" x14ac:dyDescent="0.2">
      <c r="A844" s="26">
        <f t="shared" si="404"/>
        <v>835</v>
      </c>
      <c r="B844" s="27">
        <f t="shared" ca="1" si="399"/>
        <v>0</v>
      </c>
      <c r="C844" s="27">
        <f t="shared" ca="1" si="400"/>
        <v>0</v>
      </c>
      <c r="D844" s="27">
        <f t="shared" ca="1" si="401"/>
        <v>0</v>
      </c>
      <c r="E844" s="33">
        <f t="shared" ca="1" si="402"/>
        <v>0</v>
      </c>
      <c r="F844" s="29">
        <f t="shared" ca="1" si="403"/>
        <v>0</v>
      </c>
      <c r="G844" s="27"/>
    </row>
    <row r="845" spans="1:7" x14ac:dyDescent="0.2">
      <c r="A845" s="26">
        <f t="shared" si="404"/>
        <v>836</v>
      </c>
      <c r="B845" s="27">
        <f t="shared" ca="1" si="399"/>
        <v>0</v>
      </c>
      <c r="C845" s="27">
        <f t="shared" ca="1" si="400"/>
        <v>0</v>
      </c>
      <c r="D845" s="27">
        <f t="shared" ca="1" si="401"/>
        <v>0</v>
      </c>
      <c r="E845" s="33">
        <f t="shared" ca="1" si="402"/>
        <v>0</v>
      </c>
      <c r="F845" s="29">
        <f t="shared" ca="1" si="403"/>
        <v>0</v>
      </c>
      <c r="G845" s="27"/>
    </row>
    <row r="846" spans="1:7" x14ac:dyDescent="0.2">
      <c r="A846" s="26">
        <f t="shared" si="404"/>
        <v>837</v>
      </c>
      <c r="B846" s="27">
        <f t="shared" ca="1" si="399"/>
        <v>0</v>
      </c>
      <c r="C846" s="27">
        <f t="shared" ca="1" si="400"/>
        <v>0</v>
      </c>
      <c r="D846" s="27">
        <f t="shared" ca="1" si="401"/>
        <v>0</v>
      </c>
      <c r="E846" s="33">
        <f t="shared" ca="1" si="402"/>
        <v>0</v>
      </c>
      <c r="F846" s="29">
        <f t="shared" ca="1" si="403"/>
        <v>0</v>
      </c>
      <c r="G846" s="27"/>
    </row>
    <row r="847" spans="1:7" x14ac:dyDescent="0.2">
      <c r="A847" s="26">
        <f t="shared" si="404"/>
        <v>838</v>
      </c>
      <c r="B847" s="27">
        <f t="shared" ca="1" si="399"/>
        <v>0</v>
      </c>
      <c r="C847" s="27">
        <f t="shared" ca="1" si="400"/>
        <v>0</v>
      </c>
      <c r="D847" s="27">
        <f t="shared" ca="1" si="401"/>
        <v>0</v>
      </c>
      <c r="E847" s="33">
        <f t="shared" ca="1" si="402"/>
        <v>0</v>
      </c>
      <c r="F847" s="29">
        <f t="shared" ca="1" si="403"/>
        <v>0</v>
      </c>
      <c r="G847" s="27"/>
    </row>
    <row r="848" spans="1:7" x14ac:dyDescent="0.2">
      <c r="A848" s="26">
        <f t="shared" si="404"/>
        <v>839</v>
      </c>
      <c r="B848" s="27">
        <f t="shared" ca="1" si="399"/>
        <v>0</v>
      </c>
      <c r="C848" s="27">
        <f t="shared" ca="1" si="400"/>
        <v>0</v>
      </c>
      <c r="D848" s="27">
        <f t="shared" ca="1" si="401"/>
        <v>0</v>
      </c>
      <c r="E848" s="33">
        <f t="shared" ca="1" si="402"/>
        <v>0</v>
      </c>
      <c r="F848" s="29">
        <f t="shared" ca="1" si="403"/>
        <v>0</v>
      </c>
      <c r="G848" s="27"/>
    </row>
    <row r="849" spans="1:7" x14ac:dyDescent="0.2">
      <c r="A849" s="26">
        <f t="shared" si="404"/>
        <v>840</v>
      </c>
      <c r="B849" s="27">
        <f t="shared" ca="1" si="399"/>
        <v>0</v>
      </c>
      <c r="C849" s="27">
        <f t="shared" ca="1" si="400"/>
        <v>0</v>
      </c>
      <c r="D849" s="27">
        <f t="shared" ca="1" si="401"/>
        <v>0</v>
      </c>
      <c r="E849" s="33">
        <f t="shared" ca="1" si="402"/>
        <v>0</v>
      </c>
      <c r="F849" s="29">
        <f t="shared" ca="1" si="403"/>
        <v>0</v>
      </c>
      <c r="G849" s="27"/>
    </row>
    <row r="850" spans="1:7" x14ac:dyDescent="0.2">
      <c r="A850" s="26">
        <f t="shared" si="404"/>
        <v>841</v>
      </c>
      <c r="B850" s="27">
        <f t="shared" ca="1" si="399"/>
        <v>0</v>
      </c>
      <c r="C850" s="27">
        <f t="shared" ca="1" si="400"/>
        <v>0</v>
      </c>
      <c r="D850" s="27">
        <f t="shared" ca="1" si="401"/>
        <v>0</v>
      </c>
      <c r="E850" s="33">
        <f t="shared" ca="1" si="402"/>
        <v>0</v>
      </c>
      <c r="F850" s="29">
        <f t="shared" ca="1" si="403"/>
        <v>0</v>
      </c>
      <c r="G850" s="27"/>
    </row>
    <row r="851" spans="1:7" x14ac:dyDescent="0.2">
      <c r="A851" s="26">
        <f t="shared" si="404"/>
        <v>842</v>
      </c>
      <c r="B851" s="27">
        <f t="shared" ca="1" si="399"/>
        <v>0</v>
      </c>
      <c r="C851" s="27">
        <f t="shared" ca="1" si="400"/>
        <v>0</v>
      </c>
      <c r="D851" s="27">
        <f t="shared" ca="1" si="401"/>
        <v>0</v>
      </c>
      <c r="E851" s="33">
        <f t="shared" ca="1" si="402"/>
        <v>0</v>
      </c>
      <c r="F851" s="29">
        <f t="shared" ca="1" si="403"/>
        <v>0</v>
      </c>
      <c r="G851" s="27"/>
    </row>
    <row r="852" spans="1:7" x14ac:dyDescent="0.2">
      <c r="A852" s="26">
        <f t="shared" si="404"/>
        <v>843</v>
      </c>
      <c r="B852" s="27">
        <f t="shared" ca="1" si="399"/>
        <v>0</v>
      </c>
      <c r="C852" s="27">
        <f t="shared" ca="1" si="400"/>
        <v>0</v>
      </c>
      <c r="D852" s="27">
        <f t="shared" ca="1" si="401"/>
        <v>0</v>
      </c>
      <c r="E852" s="33">
        <f t="shared" ca="1" si="402"/>
        <v>0</v>
      </c>
      <c r="F852" s="29">
        <f t="shared" ca="1" si="403"/>
        <v>0</v>
      </c>
      <c r="G852" s="27"/>
    </row>
    <row r="853" spans="1:7" x14ac:dyDescent="0.2">
      <c r="A853" s="26">
        <f t="shared" si="404"/>
        <v>844</v>
      </c>
      <c r="B853" s="27">
        <f t="shared" ca="1" si="399"/>
        <v>0</v>
      </c>
      <c r="C853" s="27">
        <f t="shared" ca="1" si="400"/>
        <v>0</v>
      </c>
      <c r="D853" s="27">
        <f t="shared" ca="1" si="401"/>
        <v>0</v>
      </c>
      <c r="E853" s="33">
        <f t="shared" ca="1" si="402"/>
        <v>0</v>
      </c>
      <c r="F853" s="29">
        <f t="shared" ca="1" si="403"/>
        <v>0</v>
      </c>
      <c r="G853" s="27"/>
    </row>
    <row r="854" spans="1:7" x14ac:dyDescent="0.2">
      <c r="A854" s="26">
        <f t="shared" si="404"/>
        <v>845</v>
      </c>
      <c r="B854" s="27">
        <f t="shared" ca="1" si="399"/>
        <v>0</v>
      </c>
      <c r="C854" s="27">
        <f t="shared" ca="1" si="400"/>
        <v>0</v>
      </c>
      <c r="D854" s="27">
        <f t="shared" ca="1" si="401"/>
        <v>0</v>
      </c>
      <c r="E854" s="33">
        <f t="shared" ca="1" si="402"/>
        <v>0</v>
      </c>
      <c r="F854" s="29">
        <f t="shared" ca="1" si="403"/>
        <v>0</v>
      </c>
      <c r="G854" s="27"/>
    </row>
    <row r="855" spans="1:7" x14ac:dyDescent="0.2">
      <c r="A855" s="26">
        <f t="shared" si="404"/>
        <v>846</v>
      </c>
      <c r="B855" s="27">
        <f t="shared" ca="1" si="399"/>
        <v>0</v>
      </c>
      <c r="C855" s="27">
        <f t="shared" ca="1" si="400"/>
        <v>0</v>
      </c>
      <c r="D855" s="27">
        <f t="shared" ca="1" si="401"/>
        <v>0</v>
      </c>
      <c r="E855" s="33">
        <f t="shared" ca="1" si="402"/>
        <v>0</v>
      </c>
      <c r="F855" s="29">
        <f t="shared" ca="1" si="403"/>
        <v>0</v>
      </c>
      <c r="G855" s="27"/>
    </row>
    <row r="856" spans="1:7" x14ac:dyDescent="0.2">
      <c r="A856" s="26">
        <f t="shared" si="404"/>
        <v>847</v>
      </c>
      <c r="B856" s="27">
        <f t="shared" ca="1" si="399"/>
        <v>0</v>
      </c>
      <c r="C856" s="27">
        <f t="shared" ca="1" si="400"/>
        <v>0</v>
      </c>
      <c r="D856" s="27">
        <f t="shared" ca="1" si="401"/>
        <v>0</v>
      </c>
      <c r="E856" s="33">
        <f t="shared" ca="1" si="402"/>
        <v>0</v>
      </c>
      <c r="F856" s="29">
        <f t="shared" ca="1" si="403"/>
        <v>0</v>
      </c>
      <c r="G856" s="27"/>
    </row>
    <row r="857" spans="1:7" x14ac:dyDescent="0.2">
      <c r="A857" s="26">
        <f t="shared" si="404"/>
        <v>848</v>
      </c>
      <c r="B857" s="27">
        <f t="shared" ca="1" si="399"/>
        <v>0</v>
      </c>
      <c r="C857" s="27">
        <f t="shared" ca="1" si="400"/>
        <v>0</v>
      </c>
      <c r="D857" s="27">
        <f t="shared" ca="1" si="401"/>
        <v>0</v>
      </c>
      <c r="E857" s="33">
        <f t="shared" ca="1" si="402"/>
        <v>0</v>
      </c>
      <c r="F857" s="29">
        <f t="shared" ca="1" si="403"/>
        <v>0</v>
      </c>
      <c r="G857" s="27"/>
    </row>
    <row r="858" spans="1:7" x14ac:dyDescent="0.2">
      <c r="A858" s="26">
        <f t="shared" si="404"/>
        <v>849</v>
      </c>
      <c r="B858" s="27">
        <f t="shared" ca="1" si="399"/>
        <v>0</v>
      </c>
      <c r="C858" s="27">
        <f t="shared" ca="1" si="400"/>
        <v>0</v>
      </c>
      <c r="D858" s="27">
        <f t="shared" ca="1" si="401"/>
        <v>0</v>
      </c>
      <c r="E858" s="33">
        <f t="shared" ca="1" si="402"/>
        <v>0</v>
      </c>
      <c r="F858" s="29">
        <f t="shared" ca="1" si="403"/>
        <v>0</v>
      </c>
      <c r="G858" s="27"/>
    </row>
    <row r="859" spans="1:7" x14ac:dyDescent="0.2">
      <c r="A859" s="26">
        <f t="shared" si="404"/>
        <v>850</v>
      </c>
      <c r="B859" s="27">
        <f t="shared" ca="1" si="399"/>
        <v>0</v>
      </c>
      <c r="C859" s="27">
        <f t="shared" ca="1" si="400"/>
        <v>0</v>
      </c>
      <c r="D859" s="27">
        <f t="shared" ca="1" si="401"/>
        <v>0</v>
      </c>
      <c r="E859" s="33">
        <f t="shared" ca="1" si="402"/>
        <v>0</v>
      </c>
      <c r="F859" s="29">
        <f t="shared" ca="1" si="403"/>
        <v>0</v>
      </c>
      <c r="G859" s="27"/>
    </row>
    <row r="860" spans="1:7" x14ac:dyDescent="0.2">
      <c r="A860" s="26">
        <f t="shared" si="404"/>
        <v>851</v>
      </c>
      <c r="B860" s="27">
        <f t="shared" ca="1" si="399"/>
        <v>0</v>
      </c>
      <c r="C860" s="27">
        <f t="shared" ca="1" si="400"/>
        <v>0</v>
      </c>
      <c r="D860" s="27">
        <f t="shared" ca="1" si="401"/>
        <v>0</v>
      </c>
      <c r="E860" s="33">
        <f t="shared" ca="1" si="402"/>
        <v>0</v>
      </c>
      <c r="F860" s="29">
        <f t="shared" ca="1" si="403"/>
        <v>0</v>
      </c>
      <c r="G860" s="27"/>
    </row>
    <row r="861" spans="1:7" x14ac:dyDescent="0.2">
      <c r="A861" s="26">
        <f t="shared" si="404"/>
        <v>852</v>
      </c>
      <c r="B861" s="27">
        <f t="shared" ca="1" si="399"/>
        <v>0</v>
      </c>
      <c r="C861" s="27">
        <f t="shared" ca="1" si="400"/>
        <v>0</v>
      </c>
      <c r="D861" s="27">
        <f t="shared" ca="1" si="401"/>
        <v>0</v>
      </c>
      <c r="E861" s="33">
        <f t="shared" ca="1" si="402"/>
        <v>0</v>
      </c>
      <c r="F861" s="29">
        <f t="shared" ca="1" si="403"/>
        <v>0</v>
      </c>
      <c r="G861" s="27"/>
    </row>
    <row r="862" spans="1:7" x14ac:dyDescent="0.2">
      <c r="A862" s="26">
        <f t="shared" si="404"/>
        <v>853</v>
      </c>
      <c r="B862" s="27">
        <f t="shared" ca="1" si="399"/>
        <v>0</v>
      </c>
      <c r="C862" s="27">
        <f t="shared" ca="1" si="400"/>
        <v>0</v>
      </c>
      <c r="D862" s="27">
        <f t="shared" ca="1" si="401"/>
        <v>0</v>
      </c>
      <c r="E862" s="33">
        <f t="shared" ca="1" si="402"/>
        <v>0</v>
      </c>
      <c r="F862" s="29">
        <f t="shared" ca="1" si="403"/>
        <v>0</v>
      </c>
      <c r="G862" s="27"/>
    </row>
    <row r="863" spans="1:7" x14ac:dyDescent="0.2">
      <c r="A863" s="26">
        <f t="shared" si="404"/>
        <v>854</v>
      </c>
      <c r="B863" s="27">
        <f t="shared" ca="1" si="399"/>
        <v>0</v>
      </c>
      <c r="C863" s="27">
        <f t="shared" ca="1" si="400"/>
        <v>0</v>
      </c>
      <c r="D863" s="27">
        <f t="shared" ca="1" si="401"/>
        <v>0</v>
      </c>
      <c r="E863" s="33">
        <f t="shared" ca="1" si="402"/>
        <v>0</v>
      </c>
      <c r="F863" s="29">
        <f t="shared" ca="1" si="403"/>
        <v>0</v>
      </c>
      <c r="G863" s="27"/>
    </row>
    <row r="864" spans="1:7" x14ac:dyDescent="0.2">
      <c r="A864" s="26">
        <f t="shared" si="404"/>
        <v>855</v>
      </c>
      <c r="B864" s="27">
        <f t="shared" ca="1" si="399"/>
        <v>0</v>
      </c>
      <c r="C864" s="27">
        <f t="shared" ca="1" si="400"/>
        <v>0</v>
      </c>
      <c r="D864" s="27">
        <f t="shared" ca="1" si="401"/>
        <v>0</v>
      </c>
      <c r="E864" s="33">
        <f t="shared" ca="1" si="402"/>
        <v>0</v>
      </c>
      <c r="F864" s="29">
        <f t="shared" ca="1" si="403"/>
        <v>0</v>
      </c>
      <c r="G864" s="27"/>
    </row>
    <row r="865" spans="1:7" x14ac:dyDescent="0.2">
      <c r="A865" s="26">
        <f t="shared" si="404"/>
        <v>856</v>
      </c>
      <c r="B865" s="27">
        <f t="shared" ca="1" si="399"/>
        <v>0</v>
      </c>
      <c r="C865" s="27">
        <f t="shared" ca="1" si="400"/>
        <v>0</v>
      </c>
      <c r="D865" s="27">
        <f t="shared" ca="1" si="401"/>
        <v>0</v>
      </c>
      <c r="E865" s="33">
        <f t="shared" ca="1" si="402"/>
        <v>0</v>
      </c>
      <c r="F865" s="29">
        <f t="shared" ca="1" si="403"/>
        <v>0</v>
      </c>
      <c r="G865" s="27"/>
    </row>
    <row r="866" spans="1:7" x14ac:dyDescent="0.2">
      <c r="A866" s="26">
        <f t="shared" si="404"/>
        <v>857</v>
      </c>
      <c r="B866" s="27">
        <f t="shared" ca="1" si="399"/>
        <v>0</v>
      </c>
      <c r="C866" s="27">
        <f t="shared" ca="1" si="400"/>
        <v>0</v>
      </c>
      <c r="D866" s="27">
        <f t="shared" ca="1" si="401"/>
        <v>0</v>
      </c>
      <c r="E866" s="33">
        <f t="shared" ca="1" si="402"/>
        <v>0</v>
      </c>
      <c r="F866" s="29">
        <f t="shared" ca="1" si="403"/>
        <v>0</v>
      </c>
      <c r="G866" s="27"/>
    </row>
    <row r="867" spans="1:7" x14ac:dyDescent="0.2">
      <c r="A867" s="26">
        <f t="shared" si="404"/>
        <v>858</v>
      </c>
      <c r="B867" s="27">
        <f t="shared" ca="1" si="399"/>
        <v>0</v>
      </c>
      <c r="C867" s="27">
        <f t="shared" ca="1" si="400"/>
        <v>0</v>
      </c>
      <c r="D867" s="27">
        <f t="shared" ca="1" si="401"/>
        <v>0</v>
      </c>
      <c r="E867" s="33">
        <f t="shared" ca="1" si="402"/>
        <v>0</v>
      </c>
      <c r="F867" s="29">
        <f t="shared" ca="1" si="403"/>
        <v>0</v>
      </c>
      <c r="G867" s="27"/>
    </row>
    <row r="868" spans="1:7" x14ac:dyDescent="0.2">
      <c r="A868" s="26">
        <f t="shared" si="404"/>
        <v>859</v>
      </c>
      <c r="B868" s="27">
        <f t="shared" ca="1" si="399"/>
        <v>0</v>
      </c>
      <c r="C868" s="27">
        <f t="shared" ca="1" si="400"/>
        <v>0</v>
      </c>
      <c r="D868" s="27">
        <f t="shared" ca="1" si="401"/>
        <v>0</v>
      </c>
      <c r="E868" s="33">
        <f t="shared" ca="1" si="402"/>
        <v>0</v>
      </c>
      <c r="F868" s="29">
        <f t="shared" ca="1" si="403"/>
        <v>0</v>
      </c>
      <c r="G868" s="27"/>
    </row>
    <row r="869" spans="1:7" x14ac:dyDescent="0.2">
      <c r="A869" s="26">
        <f t="shared" si="404"/>
        <v>860</v>
      </c>
      <c r="B869" s="27">
        <f t="shared" ca="1" si="399"/>
        <v>0</v>
      </c>
      <c r="C869" s="27">
        <f t="shared" ca="1" si="400"/>
        <v>0</v>
      </c>
      <c r="D869" s="27">
        <f t="shared" ca="1" si="401"/>
        <v>0</v>
      </c>
      <c r="E869" s="33">
        <f t="shared" ca="1" si="402"/>
        <v>0</v>
      </c>
      <c r="F869" s="29">
        <f t="shared" ca="1" si="403"/>
        <v>0</v>
      </c>
      <c r="G869" s="27"/>
    </row>
    <row r="870" spans="1:7" x14ac:dyDescent="0.2">
      <c r="A870" s="26">
        <f t="shared" si="404"/>
        <v>861</v>
      </c>
      <c r="B870" s="27">
        <f t="shared" ca="1" si="399"/>
        <v>0</v>
      </c>
      <c r="C870" s="27">
        <f t="shared" ca="1" si="400"/>
        <v>0</v>
      </c>
      <c r="D870" s="27">
        <f t="shared" ca="1" si="401"/>
        <v>0</v>
      </c>
      <c r="E870" s="33">
        <f t="shared" ca="1" si="402"/>
        <v>0</v>
      </c>
      <c r="F870" s="29">
        <f t="shared" ca="1" si="403"/>
        <v>0</v>
      </c>
      <c r="G870" s="27"/>
    </row>
    <row r="871" spans="1:7" x14ac:dyDescent="0.2">
      <c r="A871" s="26">
        <f t="shared" si="404"/>
        <v>862</v>
      </c>
      <c r="B871" s="27">
        <f t="shared" ca="1" si="399"/>
        <v>0</v>
      </c>
      <c r="C871" s="27">
        <f t="shared" ca="1" si="400"/>
        <v>0</v>
      </c>
      <c r="D871" s="27">
        <f t="shared" ca="1" si="401"/>
        <v>0</v>
      </c>
      <c r="E871" s="33">
        <f t="shared" ca="1" si="402"/>
        <v>0</v>
      </c>
      <c r="F871" s="29">
        <f t="shared" ca="1" si="403"/>
        <v>0</v>
      </c>
      <c r="G871" s="27"/>
    </row>
    <row r="872" spans="1:7" x14ac:dyDescent="0.2">
      <c r="A872" s="26">
        <f t="shared" si="404"/>
        <v>863</v>
      </c>
      <c r="B872" s="27">
        <f t="shared" ca="1" si="399"/>
        <v>0</v>
      </c>
      <c r="C872" s="27">
        <f t="shared" ca="1" si="400"/>
        <v>0</v>
      </c>
      <c r="D872" s="27">
        <f t="shared" ca="1" si="401"/>
        <v>0</v>
      </c>
      <c r="E872" s="33">
        <f t="shared" ca="1" si="402"/>
        <v>0</v>
      </c>
      <c r="F872" s="29">
        <f t="shared" ca="1" si="403"/>
        <v>0</v>
      </c>
      <c r="G872" s="27"/>
    </row>
    <row r="873" spans="1:7" x14ac:dyDescent="0.2">
      <c r="A873" s="26">
        <f t="shared" si="404"/>
        <v>864</v>
      </c>
      <c r="B873" s="27">
        <f t="shared" ca="1" si="399"/>
        <v>0</v>
      </c>
      <c r="C873" s="27">
        <f t="shared" ca="1" si="400"/>
        <v>0</v>
      </c>
      <c r="D873" s="27">
        <f t="shared" ca="1" si="401"/>
        <v>0</v>
      </c>
      <c r="E873" s="33">
        <f t="shared" ca="1" si="402"/>
        <v>0</v>
      </c>
      <c r="F873" s="29">
        <f t="shared" ca="1" si="403"/>
        <v>0</v>
      </c>
      <c r="G873" s="27"/>
    </row>
    <row r="874" spans="1:7" x14ac:dyDescent="0.2">
      <c r="A874" s="26">
        <f t="shared" si="404"/>
        <v>865</v>
      </c>
      <c r="B874" s="27">
        <f t="shared" ca="1" si="399"/>
        <v>0</v>
      </c>
      <c r="C874" s="27">
        <f t="shared" ca="1" si="400"/>
        <v>0</v>
      </c>
      <c r="D874" s="27">
        <f t="shared" ca="1" si="401"/>
        <v>0</v>
      </c>
      <c r="E874" s="33">
        <f t="shared" ca="1" si="402"/>
        <v>0</v>
      </c>
      <c r="F874" s="29">
        <f t="shared" ca="1" si="403"/>
        <v>0</v>
      </c>
      <c r="G874" s="27"/>
    </row>
    <row r="875" spans="1:7" x14ac:dyDescent="0.2">
      <c r="A875" s="26">
        <f t="shared" si="404"/>
        <v>866</v>
      </c>
      <c r="B875" s="27">
        <f t="shared" ca="1" si="399"/>
        <v>0</v>
      </c>
      <c r="C875" s="27">
        <f t="shared" ca="1" si="400"/>
        <v>0</v>
      </c>
      <c r="D875" s="27">
        <f t="shared" ca="1" si="401"/>
        <v>0</v>
      </c>
      <c r="E875" s="33">
        <f t="shared" ca="1" si="402"/>
        <v>0</v>
      </c>
      <c r="F875" s="29">
        <f t="shared" ca="1" si="403"/>
        <v>0</v>
      </c>
      <c r="G875" s="27"/>
    </row>
    <row r="876" spans="1:7" x14ac:dyDescent="0.2">
      <c r="A876" s="26">
        <f t="shared" si="404"/>
        <v>867</v>
      </c>
      <c r="B876" s="27">
        <f t="shared" ca="1" si="399"/>
        <v>0</v>
      </c>
      <c r="C876" s="27">
        <f t="shared" ca="1" si="400"/>
        <v>0</v>
      </c>
      <c r="D876" s="27">
        <f t="shared" ca="1" si="401"/>
        <v>0</v>
      </c>
      <c r="E876" s="33">
        <f t="shared" ca="1" si="402"/>
        <v>0</v>
      </c>
      <c r="F876" s="29">
        <f t="shared" ca="1" si="403"/>
        <v>0</v>
      </c>
      <c r="G876" s="27"/>
    </row>
    <row r="877" spans="1:7" x14ac:dyDescent="0.2">
      <c r="A877" s="26">
        <f t="shared" si="404"/>
        <v>868</v>
      </c>
      <c r="B877" s="27">
        <f t="shared" ca="1" si="399"/>
        <v>0</v>
      </c>
      <c r="C877" s="27">
        <f t="shared" ca="1" si="400"/>
        <v>0</v>
      </c>
      <c r="D877" s="27">
        <f t="shared" ca="1" si="401"/>
        <v>0</v>
      </c>
      <c r="E877" s="33">
        <f t="shared" ca="1" si="402"/>
        <v>0</v>
      </c>
      <c r="F877" s="29">
        <f t="shared" ca="1" si="403"/>
        <v>0</v>
      </c>
      <c r="G877" s="27"/>
    </row>
    <row r="878" spans="1:7" x14ac:dyDescent="0.2">
      <c r="A878" s="26">
        <f t="shared" si="404"/>
        <v>869</v>
      </c>
      <c r="B878" s="27">
        <f t="shared" ca="1" si="399"/>
        <v>0</v>
      </c>
      <c r="C878" s="27">
        <f t="shared" ca="1" si="400"/>
        <v>0</v>
      </c>
      <c r="D878" s="27">
        <f t="shared" ca="1" si="401"/>
        <v>0</v>
      </c>
      <c r="E878" s="33">
        <f t="shared" ca="1" si="402"/>
        <v>0</v>
      </c>
      <c r="F878" s="29">
        <f t="shared" ca="1" si="403"/>
        <v>0</v>
      </c>
      <c r="G878" s="27"/>
    </row>
    <row r="879" spans="1:7" x14ac:dyDescent="0.2">
      <c r="A879" s="26">
        <f t="shared" si="404"/>
        <v>870</v>
      </c>
      <c r="B879" s="27">
        <f t="shared" ca="1" si="399"/>
        <v>0</v>
      </c>
      <c r="C879" s="27">
        <f t="shared" ca="1" si="400"/>
        <v>0</v>
      </c>
      <c r="D879" s="27">
        <f t="shared" ca="1" si="401"/>
        <v>0</v>
      </c>
      <c r="E879" s="33">
        <f t="shared" ca="1" si="402"/>
        <v>0</v>
      </c>
      <c r="F879" s="29">
        <f t="shared" ca="1" si="403"/>
        <v>0</v>
      </c>
      <c r="G879" s="27"/>
    </row>
    <row r="880" spans="1:7" x14ac:dyDescent="0.2">
      <c r="A880" s="26">
        <f t="shared" si="404"/>
        <v>871</v>
      </c>
      <c r="B880" s="27">
        <f t="shared" ca="1" si="399"/>
        <v>0</v>
      </c>
      <c r="C880" s="27">
        <f t="shared" ca="1" si="400"/>
        <v>0</v>
      </c>
      <c r="D880" s="27">
        <f t="shared" ca="1" si="401"/>
        <v>0</v>
      </c>
      <c r="E880" s="33">
        <f t="shared" ca="1" si="402"/>
        <v>0</v>
      </c>
      <c r="F880" s="29">
        <f t="shared" ca="1" si="403"/>
        <v>0</v>
      </c>
      <c r="G880" s="27"/>
    </row>
    <row r="881" spans="1:7" x14ac:dyDescent="0.2">
      <c r="A881" s="26">
        <f t="shared" si="404"/>
        <v>872</v>
      </c>
      <c r="B881" s="27">
        <f t="shared" ca="1" si="399"/>
        <v>0</v>
      </c>
      <c r="C881" s="27">
        <f t="shared" ca="1" si="400"/>
        <v>0</v>
      </c>
      <c r="D881" s="27">
        <f t="shared" ca="1" si="401"/>
        <v>0</v>
      </c>
      <c r="E881" s="33">
        <f t="shared" ca="1" si="402"/>
        <v>0</v>
      </c>
      <c r="F881" s="29">
        <f t="shared" ca="1" si="403"/>
        <v>0</v>
      </c>
      <c r="G881" s="27"/>
    </row>
    <row r="882" spans="1:7" x14ac:dyDescent="0.2">
      <c r="A882" s="26">
        <f t="shared" si="404"/>
        <v>873</v>
      </c>
      <c r="B882" s="27">
        <f t="shared" ca="1" si="399"/>
        <v>0</v>
      </c>
      <c r="C882" s="27">
        <f t="shared" ca="1" si="400"/>
        <v>0</v>
      </c>
      <c r="D882" s="27">
        <f t="shared" ca="1" si="401"/>
        <v>0</v>
      </c>
      <c r="E882" s="33">
        <f t="shared" ca="1" si="402"/>
        <v>0</v>
      </c>
      <c r="F882" s="29">
        <f t="shared" ca="1" si="403"/>
        <v>0</v>
      </c>
      <c r="G882" s="27"/>
    </row>
    <row r="883" spans="1:7" x14ac:dyDescent="0.2">
      <c r="A883" s="26">
        <f t="shared" si="404"/>
        <v>874</v>
      </c>
      <c r="B883" s="27">
        <f t="shared" ca="1" si="399"/>
        <v>0</v>
      </c>
      <c r="C883" s="27">
        <f t="shared" ca="1" si="400"/>
        <v>0</v>
      </c>
      <c r="D883" s="27">
        <f t="shared" ca="1" si="401"/>
        <v>0</v>
      </c>
      <c r="E883" s="33">
        <f t="shared" ca="1" si="402"/>
        <v>0</v>
      </c>
      <c r="F883" s="29">
        <f t="shared" ca="1" si="403"/>
        <v>0</v>
      </c>
      <c r="G883" s="27"/>
    </row>
    <row r="884" spans="1:7" x14ac:dyDescent="0.2">
      <c r="A884" s="26">
        <f t="shared" si="404"/>
        <v>875</v>
      </c>
      <c r="B884" s="27">
        <f t="shared" ca="1" si="399"/>
        <v>0</v>
      </c>
      <c r="C884" s="27">
        <f t="shared" ca="1" si="400"/>
        <v>0</v>
      </c>
      <c r="D884" s="27">
        <f t="shared" ca="1" si="401"/>
        <v>0</v>
      </c>
      <c r="E884" s="33">
        <f t="shared" ca="1" si="402"/>
        <v>0</v>
      </c>
      <c r="F884" s="29">
        <f t="shared" ca="1" si="403"/>
        <v>0</v>
      </c>
      <c r="G884" s="27"/>
    </row>
    <row r="885" spans="1:7" x14ac:dyDescent="0.2">
      <c r="A885" s="26">
        <f t="shared" si="404"/>
        <v>876</v>
      </c>
      <c r="B885" s="27">
        <f t="shared" ca="1" si="399"/>
        <v>0</v>
      </c>
      <c r="C885" s="27">
        <f t="shared" ca="1" si="400"/>
        <v>0</v>
      </c>
      <c r="D885" s="27">
        <f t="shared" ca="1" si="401"/>
        <v>0</v>
      </c>
      <c r="E885" s="33">
        <f t="shared" ca="1" si="402"/>
        <v>0</v>
      </c>
      <c r="F885" s="29">
        <f t="shared" ca="1" si="403"/>
        <v>0</v>
      </c>
      <c r="G885" s="27"/>
    </row>
    <row r="886" spans="1:7" x14ac:dyDescent="0.2">
      <c r="A886" s="26">
        <f t="shared" si="404"/>
        <v>877</v>
      </c>
      <c r="B886" s="27">
        <f t="shared" ca="1" si="399"/>
        <v>0</v>
      </c>
      <c r="C886" s="27">
        <f t="shared" ca="1" si="400"/>
        <v>0</v>
      </c>
      <c r="D886" s="27">
        <f t="shared" ca="1" si="401"/>
        <v>0</v>
      </c>
      <c r="E886" s="33">
        <f t="shared" ca="1" si="402"/>
        <v>0</v>
      </c>
      <c r="F886" s="29">
        <f t="shared" ca="1" si="403"/>
        <v>0</v>
      </c>
      <c r="G886" s="27"/>
    </row>
    <row r="887" spans="1:7" x14ac:dyDescent="0.2">
      <c r="A887" s="26">
        <f t="shared" si="404"/>
        <v>878</v>
      </c>
      <c r="B887" s="27">
        <f t="shared" ca="1" si="399"/>
        <v>0</v>
      </c>
      <c r="C887" s="27">
        <f t="shared" ca="1" si="400"/>
        <v>0</v>
      </c>
      <c r="D887" s="27">
        <f t="shared" ca="1" si="401"/>
        <v>0</v>
      </c>
      <c r="E887" s="33">
        <f t="shared" ca="1" si="402"/>
        <v>0</v>
      </c>
      <c r="F887" s="29">
        <f t="shared" ca="1" si="403"/>
        <v>0</v>
      </c>
      <c r="G887" s="27"/>
    </row>
    <row r="888" spans="1:7" x14ac:dyDescent="0.2">
      <c r="A888" s="26">
        <f t="shared" si="404"/>
        <v>879</v>
      </c>
      <c r="B888" s="27">
        <f t="shared" ca="1" si="399"/>
        <v>0</v>
      </c>
      <c r="C888" s="27">
        <f t="shared" ca="1" si="400"/>
        <v>0</v>
      </c>
      <c r="D888" s="27">
        <f t="shared" ca="1" si="401"/>
        <v>0</v>
      </c>
      <c r="E888" s="33">
        <f t="shared" ca="1" si="402"/>
        <v>0</v>
      </c>
      <c r="F888" s="29">
        <f t="shared" ca="1" si="403"/>
        <v>0</v>
      </c>
      <c r="G888" s="27"/>
    </row>
    <row r="889" spans="1:7" x14ac:dyDescent="0.2">
      <c r="A889" s="26">
        <f t="shared" si="404"/>
        <v>880</v>
      </c>
      <c r="B889" s="27">
        <f t="shared" ca="1" si="399"/>
        <v>0</v>
      </c>
      <c r="C889" s="27">
        <f t="shared" ca="1" si="400"/>
        <v>0</v>
      </c>
      <c r="D889" s="27">
        <f t="shared" ca="1" si="401"/>
        <v>0</v>
      </c>
      <c r="E889" s="33">
        <f t="shared" ca="1" si="402"/>
        <v>0</v>
      </c>
      <c r="F889" s="29">
        <f t="shared" ca="1" si="403"/>
        <v>0</v>
      </c>
      <c r="G889" s="27"/>
    </row>
    <row r="890" spans="1:7" x14ac:dyDescent="0.2">
      <c r="A890" s="26">
        <f t="shared" si="404"/>
        <v>881</v>
      </c>
      <c r="B890" s="27">
        <f t="shared" ca="1" si="399"/>
        <v>0</v>
      </c>
      <c r="C890" s="27">
        <f t="shared" ca="1" si="400"/>
        <v>0</v>
      </c>
      <c r="D890" s="27">
        <f t="shared" ca="1" si="401"/>
        <v>0</v>
      </c>
      <c r="E890" s="33">
        <f t="shared" ca="1" si="402"/>
        <v>0</v>
      </c>
      <c r="F890" s="29">
        <f t="shared" ca="1" si="403"/>
        <v>0</v>
      </c>
      <c r="G890" s="27"/>
    </row>
    <row r="891" spans="1:7" x14ac:dyDescent="0.2">
      <c r="A891" s="26">
        <f t="shared" si="404"/>
        <v>882</v>
      </c>
      <c r="B891" s="27">
        <f t="shared" ca="1" si="399"/>
        <v>0</v>
      </c>
      <c r="C891" s="27">
        <f t="shared" ca="1" si="400"/>
        <v>0</v>
      </c>
      <c r="D891" s="27">
        <f t="shared" ca="1" si="401"/>
        <v>0</v>
      </c>
      <c r="E891" s="33">
        <f t="shared" ca="1" si="402"/>
        <v>0</v>
      </c>
      <c r="F891" s="29">
        <f t="shared" ca="1" si="403"/>
        <v>0</v>
      </c>
      <c r="G891" s="27"/>
    </row>
    <row r="892" spans="1:7" x14ac:dyDescent="0.2">
      <c r="A892" s="26">
        <f t="shared" si="404"/>
        <v>883</v>
      </c>
      <c r="B892" s="27">
        <f t="shared" ca="1" si="399"/>
        <v>0</v>
      </c>
      <c r="C892" s="27">
        <f t="shared" ca="1" si="400"/>
        <v>0</v>
      </c>
      <c r="D892" s="27">
        <f t="shared" ca="1" si="401"/>
        <v>0</v>
      </c>
      <c r="E892" s="33">
        <f t="shared" ca="1" si="402"/>
        <v>0</v>
      </c>
      <c r="F892" s="29">
        <f t="shared" ca="1" si="403"/>
        <v>0</v>
      </c>
      <c r="G892" s="27"/>
    </row>
    <row r="893" spans="1:7" x14ac:dyDescent="0.2">
      <c r="A893" s="26">
        <f t="shared" si="404"/>
        <v>884</v>
      </c>
      <c r="B893" s="27">
        <f t="shared" ca="1" si="399"/>
        <v>0</v>
      </c>
      <c r="C893" s="27">
        <f t="shared" ca="1" si="400"/>
        <v>0</v>
      </c>
      <c r="D893" s="27">
        <f t="shared" ca="1" si="401"/>
        <v>0</v>
      </c>
      <c r="E893" s="33">
        <f t="shared" ca="1" si="402"/>
        <v>0</v>
      </c>
      <c r="F893" s="29">
        <f t="shared" ca="1" si="403"/>
        <v>0</v>
      </c>
      <c r="G893" s="27"/>
    </row>
    <row r="894" spans="1:7" x14ac:dyDescent="0.2">
      <c r="A894" s="26">
        <f t="shared" si="404"/>
        <v>885</v>
      </c>
      <c r="B894" s="27">
        <f t="shared" ca="1" si="399"/>
        <v>0</v>
      </c>
      <c r="C894" s="27">
        <f t="shared" ca="1" si="400"/>
        <v>0</v>
      </c>
      <c r="D894" s="27">
        <f t="shared" ca="1" si="401"/>
        <v>0</v>
      </c>
      <c r="E894" s="33">
        <f t="shared" ca="1" si="402"/>
        <v>0</v>
      </c>
      <c r="F894" s="29">
        <f t="shared" ca="1" si="403"/>
        <v>0</v>
      </c>
      <c r="G894" s="27"/>
    </row>
    <row r="895" spans="1:7" x14ac:dyDescent="0.2">
      <c r="A895" s="26">
        <f t="shared" si="404"/>
        <v>886</v>
      </c>
      <c r="B895" s="27">
        <f t="shared" ca="1" si="399"/>
        <v>0</v>
      </c>
      <c r="C895" s="27">
        <f t="shared" ca="1" si="400"/>
        <v>0</v>
      </c>
      <c r="D895" s="27">
        <f t="shared" ca="1" si="401"/>
        <v>0</v>
      </c>
      <c r="E895" s="33">
        <f t="shared" ca="1" si="402"/>
        <v>0</v>
      </c>
      <c r="F895" s="29">
        <f t="shared" ca="1" si="403"/>
        <v>0</v>
      </c>
      <c r="G895" s="27"/>
    </row>
    <row r="896" spans="1:7" x14ac:dyDescent="0.2">
      <c r="A896" s="26">
        <f t="shared" si="404"/>
        <v>887</v>
      </c>
      <c r="B896" s="27">
        <f t="shared" ca="1" si="399"/>
        <v>0</v>
      </c>
      <c r="C896" s="27">
        <f t="shared" ca="1" si="400"/>
        <v>0</v>
      </c>
      <c r="D896" s="27">
        <f t="shared" ca="1" si="401"/>
        <v>0</v>
      </c>
      <c r="E896" s="33">
        <f t="shared" ca="1" si="402"/>
        <v>0</v>
      </c>
      <c r="F896" s="29">
        <f t="shared" ca="1" si="403"/>
        <v>0</v>
      </c>
      <c r="G896" s="27"/>
    </row>
    <row r="897" spans="1:7" x14ac:dyDescent="0.2">
      <c r="A897" s="26">
        <f t="shared" si="404"/>
        <v>888</v>
      </c>
      <c r="B897" s="27">
        <f t="shared" ca="1" si="399"/>
        <v>0</v>
      </c>
      <c r="C897" s="27">
        <f t="shared" ca="1" si="400"/>
        <v>0</v>
      </c>
      <c r="D897" s="27">
        <f t="shared" ca="1" si="401"/>
        <v>0</v>
      </c>
      <c r="E897" s="33">
        <f t="shared" ca="1" si="402"/>
        <v>0</v>
      </c>
      <c r="F897" s="29">
        <f t="shared" ca="1" si="403"/>
        <v>0</v>
      </c>
      <c r="G897" s="27"/>
    </row>
    <row r="898" spans="1:7" x14ac:dyDescent="0.2">
      <c r="A898" s="26">
        <f t="shared" si="404"/>
        <v>889</v>
      </c>
      <c r="B898" s="27">
        <f t="shared" ca="1" si="399"/>
        <v>0</v>
      </c>
      <c r="C898" s="27">
        <f t="shared" ca="1" si="400"/>
        <v>0</v>
      </c>
      <c r="D898" s="27">
        <f t="shared" ca="1" si="401"/>
        <v>0</v>
      </c>
      <c r="E898" s="33">
        <f t="shared" ca="1" si="402"/>
        <v>0</v>
      </c>
      <c r="F898" s="29">
        <f t="shared" ca="1" si="403"/>
        <v>0</v>
      </c>
      <c r="G898" s="27"/>
    </row>
    <row r="899" spans="1:7" x14ac:dyDescent="0.2">
      <c r="A899" s="26">
        <f t="shared" si="404"/>
        <v>890</v>
      </c>
      <c r="B899" s="27">
        <f t="shared" ca="1" si="399"/>
        <v>0</v>
      </c>
      <c r="C899" s="27">
        <f t="shared" ca="1" si="400"/>
        <v>0</v>
      </c>
      <c r="D899" s="27">
        <f t="shared" ca="1" si="401"/>
        <v>0</v>
      </c>
      <c r="E899" s="33">
        <f t="shared" ca="1" si="402"/>
        <v>0</v>
      </c>
      <c r="F899" s="29">
        <f t="shared" ca="1" si="403"/>
        <v>0</v>
      </c>
      <c r="G899" s="27"/>
    </row>
    <row r="900" spans="1:7" x14ac:dyDescent="0.2">
      <c r="A900" s="26">
        <f t="shared" si="404"/>
        <v>891</v>
      </c>
      <c r="B900" s="27">
        <f t="shared" ca="1" si="399"/>
        <v>0</v>
      </c>
      <c r="C900" s="27">
        <f t="shared" ca="1" si="400"/>
        <v>0</v>
      </c>
      <c r="D900" s="27">
        <f t="shared" ca="1" si="401"/>
        <v>0</v>
      </c>
      <c r="E900" s="33">
        <f t="shared" ca="1" si="402"/>
        <v>0</v>
      </c>
      <c r="F900" s="29">
        <f t="shared" ca="1" si="403"/>
        <v>0</v>
      </c>
      <c r="G900" s="27"/>
    </row>
    <row r="901" spans="1:7" x14ac:dyDescent="0.2">
      <c r="A901" s="26">
        <f t="shared" si="404"/>
        <v>892</v>
      </c>
      <c r="B901" s="27">
        <f t="shared" ca="1" si="399"/>
        <v>0</v>
      </c>
      <c r="C901" s="27">
        <f t="shared" ca="1" si="400"/>
        <v>0</v>
      </c>
      <c r="D901" s="27">
        <f t="shared" ca="1" si="401"/>
        <v>0</v>
      </c>
      <c r="E901" s="33">
        <f t="shared" ca="1" si="402"/>
        <v>0</v>
      </c>
      <c r="F901" s="29">
        <f t="shared" ca="1" si="403"/>
        <v>0</v>
      </c>
      <c r="G901" s="27"/>
    </row>
    <row r="902" spans="1:7" x14ac:dyDescent="0.2">
      <c r="A902" s="26">
        <f t="shared" si="404"/>
        <v>893</v>
      </c>
      <c r="B902" s="27">
        <f t="shared" ca="1" si="399"/>
        <v>0</v>
      </c>
      <c r="C902" s="27">
        <f t="shared" ca="1" si="400"/>
        <v>0</v>
      </c>
      <c r="D902" s="27">
        <f t="shared" ca="1" si="401"/>
        <v>0</v>
      </c>
      <c r="E902" s="33">
        <f t="shared" ca="1" si="402"/>
        <v>0</v>
      </c>
      <c r="F902" s="29">
        <f t="shared" ca="1" si="403"/>
        <v>0</v>
      </c>
      <c r="G902" s="27"/>
    </row>
    <row r="903" spans="1:7" x14ac:dyDescent="0.2">
      <c r="A903" s="26">
        <f t="shared" si="404"/>
        <v>894</v>
      </c>
      <c r="B903" s="27">
        <f t="shared" ca="1" si="399"/>
        <v>0</v>
      </c>
      <c r="C903" s="27">
        <f t="shared" ca="1" si="400"/>
        <v>0</v>
      </c>
      <c r="D903" s="27">
        <f t="shared" ca="1" si="401"/>
        <v>0</v>
      </c>
      <c r="E903" s="33">
        <f t="shared" ca="1" si="402"/>
        <v>0</v>
      </c>
      <c r="F903" s="29">
        <f t="shared" ca="1" si="403"/>
        <v>0</v>
      </c>
      <c r="G903" s="27"/>
    </row>
    <row r="904" spans="1:7" x14ac:dyDescent="0.2">
      <c r="A904" s="26">
        <f t="shared" si="404"/>
        <v>895</v>
      </c>
      <c r="B904" s="27">
        <f t="shared" ca="1" si="399"/>
        <v>0</v>
      </c>
      <c r="C904" s="27">
        <f t="shared" ca="1" si="400"/>
        <v>0</v>
      </c>
      <c r="D904" s="27">
        <f t="shared" ca="1" si="401"/>
        <v>0</v>
      </c>
      <c r="E904" s="33">
        <f t="shared" ca="1" si="402"/>
        <v>0</v>
      </c>
      <c r="F904" s="29">
        <f t="shared" ca="1" si="403"/>
        <v>0</v>
      </c>
      <c r="G904" s="27"/>
    </row>
    <row r="905" spans="1:7" x14ac:dyDescent="0.2">
      <c r="A905" s="26">
        <f t="shared" si="404"/>
        <v>896</v>
      </c>
      <c r="B905" s="27">
        <f t="shared" ca="1" si="399"/>
        <v>0</v>
      </c>
      <c r="C905" s="27">
        <f t="shared" ca="1" si="400"/>
        <v>0</v>
      </c>
      <c r="D905" s="27">
        <f t="shared" ca="1" si="401"/>
        <v>0</v>
      </c>
      <c r="E905" s="33">
        <f t="shared" ca="1" si="402"/>
        <v>0</v>
      </c>
      <c r="F905" s="29">
        <f t="shared" ca="1" si="403"/>
        <v>0</v>
      </c>
      <c r="G905" s="27"/>
    </row>
    <row r="906" spans="1:7" x14ac:dyDescent="0.2">
      <c r="A906" s="26">
        <f t="shared" si="404"/>
        <v>897</v>
      </c>
      <c r="B906" s="27">
        <f t="shared" ref="B906:B969" ca="1" si="405">SUM(C906:F906)</f>
        <v>0</v>
      </c>
      <c r="C906" s="27">
        <f t="shared" ref="C906:C969" ca="1" si="406">IF($C$2&gt;=$A906,$B$2,IF($D$2&gt;=$A906,C905-0.5/($D$2-$C$2)*$B$2,IF($E$2&gt;=$A906,C905-0.49/($E$2-$D$2)*$B$2,0)))</f>
        <v>0</v>
      </c>
      <c r="D906" s="27">
        <f t="shared" ref="D906:D969" ca="1" si="407">IF($C$3&gt;=$A906,$B$3,IF($D$3&gt;=$A906,(D905-0.5/($D$3-$C$3)*$B$3),IF($E$3&gt;=$A906,(D905-0.49/($E$3-$D$3)*$B$3),0)))</f>
        <v>0</v>
      </c>
      <c r="E906" s="33">
        <f t="shared" ref="E906:E969" ca="1" si="408">IF($C$4&gt;=$A906,$B$4,IF($D$4&gt;=$A906,E905-0.5/($D$4-$C$4)*$B$4,IF($E$4&gt;=$A906,E905-0.49/($E$4-$D$4)*$B$4,0)))</f>
        <v>0</v>
      </c>
      <c r="F906" s="29">
        <f t="shared" ref="F906:F969" ca="1" si="409">IF($C$5&gt;=$A906,$B$5,IF($D$5&gt;=$A906,F905-0.5/($D$5-$C$5)*$B$5,IF($E$5&gt;=$A906,F905-0.49/($E$5-$D$5)*$B$5,0)))</f>
        <v>0</v>
      </c>
      <c r="G906" s="27"/>
    </row>
    <row r="907" spans="1:7" x14ac:dyDescent="0.2">
      <c r="A907" s="26">
        <f t="shared" ref="A907:A970" si="410">A906+1</f>
        <v>898</v>
      </c>
      <c r="B907" s="27">
        <f t="shared" ca="1" si="405"/>
        <v>0</v>
      </c>
      <c r="C907" s="27">
        <f t="shared" ca="1" si="406"/>
        <v>0</v>
      </c>
      <c r="D907" s="27">
        <f t="shared" ca="1" si="407"/>
        <v>0</v>
      </c>
      <c r="E907" s="33">
        <f t="shared" ca="1" si="408"/>
        <v>0</v>
      </c>
      <c r="F907" s="29">
        <f t="shared" ca="1" si="409"/>
        <v>0</v>
      </c>
      <c r="G907" s="27"/>
    </row>
    <row r="908" spans="1:7" x14ac:dyDescent="0.2">
      <c r="A908" s="26">
        <f t="shared" si="410"/>
        <v>899</v>
      </c>
      <c r="B908" s="27">
        <f t="shared" ca="1" si="405"/>
        <v>0</v>
      </c>
      <c r="C908" s="27">
        <f t="shared" ca="1" si="406"/>
        <v>0</v>
      </c>
      <c r="D908" s="27">
        <f t="shared" ca="1" si="407"/>
        <v>0</v>
      </c>
      <c r="E908" s="33">
        <f t="shared" ca="1" si="408"/>
        <v>0</v>
      </c>
      <c r="F908" s="29">
        <f t="shared" ca="1" si="409"/>
        <v>0</v>
      </c>
      <c r="G908" s="27"/>
    </row>
    <row r="909" spans="1:7" x14ac:dyDescent="0.2">
      <c r="A909" s="26">
        <f t="shared" si="410"/>
        <v>900</v>
      </c>
      <c r="B909" s="27">
        <f t="shared" ca="1" si="405"/>
        <v>0</v>
      </c>
      <c r="C909" s="27">
        <f t="shared" ca="1" si="406"/>
        <v>0</v>
      </c>
      <c r="D909" s="27">
        <f t="shared" ca="1" si="407"/>
        <v>0</v>
      </c>
      <c r="E909" s="33">
        <f t="shared" ca="1" si="408"/>
        <v>0</v>
      </c>
      <c r="F909" s="29">
        <f t="shared" ca="1" si="409"/>
        <v>0</v>
      </c>
      <c r="G909" s="27"/>
    </row>
    <row r="910" spans="1:7" x14ac:dyDescent="0.2">
      <c r="A910" s="26">
        <f t="shared" si="410"/>
        <v>901</v>
      </c>
      <c r="B910" s="27">
        <f t="shared" ca="1" si="405"/>
        <v>0</v>
      </c>
      <c r="C910" s="27">
        <f t="shared" ca="1" si="406"/>
        <v>0</v>
      </c>
      <c r="D910" s="27">
        <f t="shared" ca="1" si="407"/>
        <v>0</v>
      </c>
      <c r="E910" s="33">
        <f t="shared" ca="1" si="408"/>
        <v>0</v>
      </c>
      <c r="F910" s="29">
        <f t="shared" ca="1" si="409"/>
        <v>0</v>
      </c>
      <c r="G910" s="27"/>
    </row>
    <row r="911" spans="1:7" x14ac:dyDescent="0.2">
      <c r="A911" s="26">
        <f t="shared" si="410"/>
        <v>902</v>
      </c>
      <c r="B911" s="27">
        <f t="shared" ca="1" si="405"/>
        <v>0</v>
      </c>
      <c r="C911" s="27">
        <f t="shared" ca="1" si="406"/>
        <v>0</v>
      </c>
      <c r="D911" s="27">
        <f t="shared" ca="1" si="407"/>
        <v>0</v>
      </c>
      <c r="E911" s="33">
        <f t="shared" ca="1" si="408"/>
        <v>0</v>
      </c>
      <c r="F911" s="29">
        <f t="shared" ca="1" si="409"/>
        <v>0</v>
      </c>
      <c r="G911" s="27"/>
    </row>
    <row r="912" spans="1:7" x14ac:dyDescent="0.2">
      <c r="A912" s="26">
        <f t="shared" si="410"/>
        <v>903</v>
      </c>
      <c r="B912" s="27">
        <f t="shared" ca="1" si="405"/>
        <v>0</v>
      </c>
      <c r="C912" s="27">
        <f t="shared" ca="1" si="406"/>
        <v>0</v>
      </c>
      <c r="D912" s="27">
        <f t="shared" ca="1" si="407"/>
        <v>0</v>
      </c>
      <c r="E912" s="33">
        <f t="shared" ca="1" si="408"/>
        <v>0</v>
      </c>
      <c r="F912" s="29">
        <f t="shared" ca="1" si="409"/>
        <v>0</v>
      </c>
      <c r="G912" s="27"/>
    </row>
    <row r="913" spans="1:7" x14ac:dyDescent="0.2">
      <c r="A913" s="26">
        <f t="shared" si="410"/>
        <v>904</v>
      </c>
      <c r="B913" s="27">
        <f t="shared" ca="1" si="405"/>
        <v>0</v>
      </c>
      <c r="C913" s="27">
        <f t="shared" ca="1" si="406"/>
        <v>0</v>
      </c>
      <c r="D913" s="27">
        <f t="shared" ca="1" si="407"/>
        <v>0</v>
      </c>
      <c r="E913" s="33">
        <f t="shared" ca="1" si="408"/>
        <v>0</v>
      </c>
      <c r="F913" s="29">
        <f t="shared" ca="1" si="409"/>
        <v>0</v>
      </c>
      <c r="G913" s="27"/>
    </row>
    <row r="914" spans="1:7" x14ac:dyDescent="0.2">
      <c r="A914" s="26">
        <f t="shared" si="410"/>
        <v>905</v>
      </c>
      <c r="B914" s="27">
        <f t="shared" ca="1" si="405"/>
        <v>0</v>
      </c>
      <c r="C914" s="27">
        <f t="shared" ca="1" si="406"/>
        <v>0</v>
      </c>
      <c r="D914" s="27">
        <f t="shared" ca="1" si="407"/>
        <v>0</v>
      </c>
      <c r="E914" s="33">
        <f t="shared" ca="1" si="408"/>
        <v>0</v>
      </c>
      <c r="F914" s="29">
        <f t="shared" ca="1" si="409"/>
        <v>0</v>
      </c>
      <c r="G914" s="27"/>
    </row>
    <row r="915" spans="1:7" x14ac:dyDescent="0.2">
      <c r="A915" s="26">
        <f t="shared" si="410"/>
        <v>906</v>
      </c>
      <c r="B915" s="27">
        <f t="shared" ca="1" si="405"/>
        <v>0</v>
      </c>
      <c r="C915" s="27">
        <f t="shared" ca="1" si="406"/>
        <v>0</v>
      </c>
      <c r="D915" s="27">
        <f t="shared" ca="1" si="407"/>
        <v>0</v>
      </c>
      <c r="E915" s="33">
        <f t="shared" ca="1" si="408"/>
        <v>0</v>
      </c>
      <c r="F915" s="29">
        <f t="shared" ca="1" si="409"/>
        <v>0</v>
      </c>
      <c r="G915" s="27"/>
    </row>
    <row r="916" spans="1:7" x14ac:dyDescent="0.2">
      <c r="A916" s="26">
        <f t="shared" si="410"/>
        <v>907</v>
      </c>
      <c r="B916" s="27">
        <f t="shared" ca="1" si="405"/>
        <v>0</v>
      </c>
      <c r="C916" s="27">
        <f t="shared" ca="1" si="406"/>
        <v>0</v>
      </c>
      <c r="D916" s="27">
        <f t="shared" ca="1" si="407"/>
        <v>0</v>
      </c>
      <c r="E916" s="33">
        <f t="shared" ca="1" si="408"/>
        <v>0</v>
      </c>
      <c r="F916" s="29">
        <f t="shared" ca="1" si="409"/>
        <v>0</v>
      </c>
      <c r="G916" s="27"/>
    </row>
    <row r="917" spans="1:7" x14ac:dyDescent="0.2">
      <c r="A917" s="26">
        <f t="shared" si="410"/>
        <v>908</v>
      </c>
      <c r="B917" s="27">
        <f t="shared" ca="1" si="405"/>
        <v>0</v>
      </c>
      <c r="C917" s="27">
        <f t="shared" ca="1" si="406"/>
        <v>0</v>
      </c>
      <c r="D917" s="27">
        <f t="shared" ca="1" si="407"/>
        <v>0</v>
      </c>
      <c r="E917" s="33">
        <f t="shared" ca="1" si="408"/>
        <v>0</v>
      </c>
      <c r="F917" s="29">
        <f t="shared" ca="1" si="409"/>
        <v>0</v>
      </c>
      <c r="G917" s="27"/>
    </row>
    <row r="918" spans="1:7" x14ac:dyDescent="0.2">
      <c r="A918" s="26">
        <f t="shared" si="410"/>
        <v>909</v>
      </c>
      <c r="B918" s="27">
        <f t="shared" ca="1" si="405"/>
        <v>0</v>
      </c>
      <c r="C918" s="27">
        <f t="shared" ca="1" si="406"/>
        <v>0</v>
      </c>
      <c r="D918" s="27">
        <f t="shared" ca="1" si="407"/>
        <v>0</v>
      </c>
      <c r="E918" s="33">
        <f t="shared" ca="1" si="408"/>
        <v>0</v>
      </c>
      <c r="F918" s="29">
        <f t="shared" ca="1" si="409"/>
        <v>0</v>
      </c>
      <c r="G918" s="27"/>
    </row>
    <row r="919" spans="1:7" x14ac:dyDescent="0.2">
      <c r="A919" s="26">
        <f t="shared" si="410"/>
        <v>910</v>
      </c>
      <c r="B919" s="27">
        <f t="shared" ca="1" si="405"/>
        <v>0</v>
      </c>
      <c r="C919" s="27">
        <f t="shared" ca="1" si="406"/>
        <v>0</v>
      </c>
      <c r="D919" s="27">
        <f t="shared" ca="1" si="407"/>
        <v>0</v>
      </c>
      <c r="E919" s="33">
        <f t="shared" ca="1" si="408"/>
        <v>0</v>
      </c>
      <c r="F919" s="29">
        <f t="shared" ca="1" si="409"/>
        <v>0</v>
      </c>
      <c r="G919" s="27"/>
    </row>
    <row r="920" spans="1:7" x14ac:dyDescent="0.2">
      <c r="A920" s="26">
        <f t="shared" si="410"/>
        <v>911</v>
      </c>
      <c r="B920" s="27">
        <f t="shared" ca="1" si="405"/>
        <v>0</v>
      </c>
      <c r="C920" s="27">
        <f t="shared" ca="1" si="406"/>
        <v>0</v>
      </c>
      <c r="D920" s="27">
        <f t="shared" ca="1" si="407"/>
        <v>0</v>
      </c>
      <c r="E920" s="33">
        <f t="shared" ca="1" si="408"/>
        <v>0</v>
      </c>
      <c r="F920" s="29">
        <f t="shared" ca="1" si="409"/>
        <v>0</v>
      </c>
      <c r="G920" s="27"/>
    </row>
    <row r="921" spans="1:7" x14ac:dyDescent="0.2">
      <c r="A921" s="26">
        <f t="shared" si="410"/>
        <v>912</v>
      </c>
      <c r="B921" s="27">
        <f t="shared" ca="1" si="405"/>
        <v>0</v>
      </c>
      <c r="C921" s="27">
        <f t="shared" ca="1" si="406"/>
        <v>0</v>
      </c>
      <c r="D921" s="27">
        <f t="shared" ca="1" si="407"/>
        <v>0</v>
      </c>
      <c r="E921" s="33">
        <f t="shared" ca="1" si="408"/>
        <v>0</v>
      </c>
      <c r="F921" s="29">
        <f t="shared" ca="1" si="409"/>
        <v>0</v>
      </c>
      <c r="G921" s="27"/>
    </row>
    <row r="922" spans="1:7" x14ac:dyDescent="0.2">
      <c r="A922" s="26">
        <f t="shared" si="410"/>
        <v>913</v>
      </c>
      <c r="B922" s="27">
        <f t="shared" ca="1" si="405"/>
        <v>0</v>
      </c>
      <c r="C922" s="27">
        <f t="shared" ca="1" si="406"/>
        <v>0</v>
      </c>
      <c r="D922" s="27">
        <f t="shared" ca="1" si="407"/>
        <v>0</v>
      </c>
      <c r="E922" s="33">
        <f t="shared" ca="1" si="408"/>
        <v>0</v>
      </c>
      <c r="F922" s="29">
        <f t="shared" ca="1" si="409"/>
        <v>0</v>
      </c>
      <c r="G922" s="27"/>
    </row>
    <row r="923" spans="1:7" x14ac:dyDescent="0.2">
      <c r="A923" s="26">
        <f t="shared" si="410"/>
        <v>914</v>
      </c>
      <c r="B923" s="27">
        <f t="shared" ca="1" si="405"/>
        <v>0</v>
      </c>
      <c r="C923" s="27">
        <f t="shared" ca="1" si="406"/>
        <v>0</v>
      </c>
      <c r="D923" s="27">
        <f t="shared" ca="1" si="407"/>
        <v>0</v>
      </c>
      <c r="E923" s="33">
        <f t="shared" ca="1" si="408"/>
        <v>0</v>
      </c>
      <c r="F923" s="29">
        <f t="shared" ca="1" si="409"/>
        <v>0</v>
      </c>
      <c r="G923" s="27"/>
    </row>
    <row r="924" spans="1:7" x14ac:dyDescent="0.2">
      <c r="A924" s="26">
        <f t="shared" si="410"/>
        <v>915</v>
      </c>
      <c r="B924" s="27">
        <f t="shared" ca="1" si="405"/>
        <v>0</v>
      </c>
      <c r="C924" s="27">
        <f t="shared" ca="1" si="406"/>
        <v>0</v>
      </c>
      <c r="D924" s="27">
        <f t="shared" ca="1" si="407"/>
        <v>0</v>
      </c>
      <c r="E924" s="33">
        <f t="shared" ca="1" si="408"/>
        <v>0</v>
      </c>
      <c r="F924" s="29">
        <f t="shared" ca="1" si="409"/>
        <v>0</v>
      </c>
      <c r="G924" s="27"/>
    </row>
    <row r="925" spans="1:7" x14ac:dyDescent="0.2">
      <c r="A925" s="26">
        <f t="shared" si="410"/>
        <v>916</v>
      </c>
      <c r="B925" s="27">
        <f t="shared" ca="1" si="405"/>
        <v>0</v>
      </c>
      <c r="C925" s="27">
        <f t="shared" ca="1" si="406"/>
        <v>0</v>
      </c>
      <c r="D925" s="27">
        <f t="shared" ca="1" si="407"/>
        <v>0</v>
      </c>
      <c r="E925" s="33">
        <f t="shared" ca="1" si="408"/>
        <v>0</v>
      </c>
      <c r="F925" s="29">
        <f t="shared" ca="1" si="409"/>
        <v>0</v>
      </c>
      <c r="G925" s="27"/>
    </row>
    <row r="926" spans="1:7" x14ac:dyDescent="0.2">
      <c r="A926" s="26">
        <f t="shared" si="410"/>
        <v>917</v>
      </c>
      <c r="B926" s="27">
        <f t="shared" ca="1" si="405"/>
        <v>0</v>
      </c>
      <c r="C926" s="27">
        <f t="shared" ca="1" si="406"/>
        <v>0</v>
      </c>
      <c r="D926" s="27">
        <f t="shared" ca="1" si="407"/>
        <v>0</v>
      </c>
      <c r="E926" s="33">
        <f t="shared" ca="1" si="408"/>
        <v>0</v>
      </c>
      <c r="F926" s="29">
        <f t="shared" ca="1" si="409"/>
        <v>0</v>
      </c>
      <c r="G926" s="27"/>
    </row>
    <row r="927" spans="1:7" x14ac:dyDescent="0.2">
      <c r="A927" s="26">
        <f t="shared" si="410"/>
        <v>918</v>
      </c>
      <c r="B927" s="27">
        <f t="shared" ca="1" si="405"/>
        <v>0</v>
      </c>
      <c r="C927" s="27">
        <f t="shared" ca="1" si="406"/>
        <v>0</v>
      </c>
      <c r="D927" s="27">
        <f t="shared" ca="1" si="407"/>
        <v>0</v>
      </c>
      <c r="E927" s="33">
        <f t="shared" ca="1" si="408"/>
        <v>0</v>
      </c>
      <c r="F927" s="29">
        <f t="shared" ca="1" si="409"/>
        <v>0</v>
      </c>
      <c r="G927" s="27"/>
    </row>
    <row r="928" spans="1:7" x14ac:dyDescent="0.2">
      <c r="A928" s="26">
        <f t="shared" si="410"/>
        <v>919</v>
      </c>
      <c r="B928" s="27">
        <f t="shared" ca="1" si="405"/>
        <v>0</v>
      </c>
      <c r="C928" s="27">
        <f t="shared" ca="1" si="406"/>
        <v>0</v>
      </c>
      <c r="D928" s="27">
        <f t="shared" ca="1" si="407"/>
        <v>0</v>
      </c>
      <c r="E928" s="33">
        <f t="shared" ca="1" si="408"/>
        <v>0</v>
      </c>
      <c r="F928" s="29">
        <f t="shared" ca="1" si="409"/>
        <v>0</v>
      </c>
      <c r="G928" s="27"/>
    </row>
    <row r="929" spans="1:7" x14ac:dyDescent="0.2">
      <c r="A929" s="26">
        <f t="shared" si="410"/>
        <v>920</v>
      </c>
      <c r="B929" s="27">
        <f t="shared" ca="1" si="405"/>
        <v>0</v>
      </c>
      <c r="C929" s="27">
        <f t="shared" ca="1" si="406"/>
        <v>0</v>
      </c>
      <c r="D929" s="27">
        <f t="shared" ca="1" si="407"/>
        <v>0</v>
      </c>
      <c r="E929" s="33">
        <f t="shared" ca="1" si="408"/>
        <v>0</v>
      </c>
      <c r="F929" s="29">
        <f t="shared" ca="1" si="409"/>
        <v>0</v>
      </c>
      <c r="G929" s="27"/>
    </row>
    <row r="930" spans="1:7" x14ac:dyDescent="0.2">
      <c r="A930" s="26">
        <f t="shared" si="410"/>
        <v>921</v>
      </c>
      <c r="B930" s="27">
        <f t="shared" ca="1" si="405"/>
        <v>0</v>
      </c>
      <c r="C930" s="27">
        <f t="shared" ca="1" si="406"/>
        <v>0</v>
      </c>
      <c r="D930" s="27">
        <f t="shared" ca="1" si="407"/>
        <v>0</v>
      </c>
      <c r="E930" s="33">
        <f t="shared" ca="1" si="408"/>
        <v>0</v>
      </c>
      <c r="F930" s="29">
        <f t="shared" ca="1" si="409"/>
        <v>0</v>
      </c>
      <c r="G930" s="27"/>
    </row>
    <row r="931" spans="1:7" x14ac:dyDescent="0.2">
      <c r="A931" s="26">
        <f t="shared" si="410"/>
        <v>922</v>
      </c>
      <c r="B931" s="27">
        <f t="shared" ca="1" si="405"/>
        <v>0</v>
      </c>
      <c r="C931" s="27">
        <f t="shared" ca="1" si="406"/>
        <v>0</v>
      </c>
      <c r="D931" s="27">
        <f t="shared" ca="1" si="407"/>
        <v>0</v>
      </c>
      <c r="E931" s="33">
        <f t="shared" ca="1" si="408"/>
        <v>0</v>
      </c>
      <c r="F931" s="29">
        <f t="shared" ca="1" si="409"/>
        <v>0</v>
      </c>
      <c r="G931" s="27"/>
    </row>
    <row r="932" spans="1:7" x14ac:dyDescent="0.2">
      <c r="A932" s="26">
        <f t="shared" si="410"/>
        <v>923</v>
      </c>
      <c r="B932" s="27">
        <f t="shared" ca="1" si="405"/>
        <v>0</v>
      </c>
      <c r="C932" s="27">
        <f t="shared" ca="1" si="406"/>
        <v>0</v>
      </c>
      <c r="D932" s="27">
        <f t="shared" ca="1" si="407"/>
        <v>0</v>
      </c>
      <c r="E932" s="33">
        <f t="shared" ca="1" si="408"/>
        <v>0</v>
      </c>
      <c r="F932" s="29">
        <f t="shared" ca="1" si="409"/>
        <v>0</v>
      </c>
      <c r="G932" s="27"/>
    </row>
    <row r="933" spans="1:7" x14ac:dyDescent="0.2">
      <c r="A933" s="26">
        <f t="shared" si="410"/>
        <v>924</v>
      </c>
      <c r="B933" s="27">
        <f t="shared" ca="1" si="405"/>
        <v>0</v>
      </c>
      <c r="C933" s="27">
        <f t="shared" ca="1" si="406"/>
        <v>0</v>
      </c>
      <c r="D933" s="27">
        <f t="shared" ca="1" si="407"/>
        <v>0</v>
      </c>
      <c r="E933" s="33">
        <f t="shared" ca="1" si="408"/>
        <v>0</v>
      </c>
      <c r="F933" s="29">
        <f t="shared" ca="1" si="409"/>
        <v>0</v>
      </c>
      <c r="G933" s="27"/>
    </row>
    <row r="934" spans="1:7" x14ac:dyDescent="0.2">
      <c r="A934" s="26">
        <f t="shared" si="410"/>
        <v>925</v>
      </c>
      <c r="B934" s="27">
        <f t="shared" ca="1" si="405"/>
        <v>0</v>
      </c>
      <c r="C934" s="27">
        <f t="shared" ca="1" si="406"/>
        <v>0</v>
      </c>
      <c r="D934" s="27">
        <f t="shared" ca="1" si="407"/>
        <v>0</v>
      </c>
      <c r="E934" s="33">
        <f t="shared" ca="1" si="408"/>
        <v>0</v>
      </c>
      <c r="F934" s="29">
        <f t="shared" ca="1" si="409"/>
        <v>0</v>
      </c>
      <c r="G934" s="27"/>
    </row>
    <row r="935" spans="1:7" x14ac:dyDescent="0.2">
      <c r="A935" s="26">
        <f t="shared" si="410"/>
        <v>926</v>
      </c>
      <c r="B935" s="27">
        <f t="shared" ca="1" si="405"/>
        <v>0</v>
      </c>
      <c r="C935" s="27">
        <f t="shared" ca="1" si="406"/>
        <v>0</v>
      </c>
      <c r="D935" s="27">
        <f t="shared" ca="1" si="407"/>
        <v>0</v>
      </c>
      <c r="E935" s="33">
        <f t="shared" ca="1" si="408"/>
        <v>0</v>
      </c>
      <c r="F935" s="29">
        <f t="shared" ca="1" si="409"/>
        <v>0</v>
      </c>
      <c r="G935" s="27"/>
    </row>
    <row r="936" spans="1:7" x14ac:dyDescent="0.2">
      <c r="A936" s="26">
        <f t="shared" si="410"/>
        <v>927</v>
      </c>
      <c r="B936" s="27">
        <f t="shared" ca="1" si="405"/>
        <v>0</v>
      </c>
      <c r="C936" s="27">
        <f t="shared" ca="1" si="406"/>
        <v>0</v>
      </c>
      <c r="D936" s="27">
        <f t="shared" ca="1" si="407"/>
        <v>0</v>
      </c>
      <c r="E936" s="33">
        <f t="shared" ca="1" si="408"/>
        <v>0</v>
      </c>
      <c r="F936" s="29">
        <f t="shared" ca="1" si="409"/>
        <v>0</v>
      </c>
      <c r="G936" s="27"/>
    </row>
    <row r="937" spans="1:7" x14ac:dyDescent="0.2">
      <c r="A937" s="26">
        <f t="shared" si="410"/>
        <v>928</v>
      </c>
      <c r="B937" s="27">
        <f t="shared" ca="1" si="405"/>
        <v>0</v>
      </c>
      <c r="C937" s="27">
        <f t="shared" ca="1" si="406"/>
        <v>0</v>
      </c>
      <c r="D937" s="27">
        <f t="shared" ca="1" si="407"/>
        <v>0</v>
      </c>
      <c r="E937" s="33">
        <f t="shared" ca="1" si="408"/>
        <v>0</v>
      </c>
      <c r="F937" s="29">
        <f t="shared" ca="1" si="409"/>
        <v>0</v>
      </c>
      <c r="G937" s="27"/>
    </row>
    <row r="938" spans="1:7" x14ac:dyDescent="0.2">
      <c r="A938" s="26">
        <f t="shared" si="410"/>
        <v>929</v>
      </c>
      <c r="B938" s="27">
        <f t="shared" ca="1" si="405"/>
        <v>0</v>
      </c>
      <c r="C938" s="27">
        <f t="shared" ca="1" si="406"/>
        <v>0</v>
      </c>
      <c r="D938" s="27">
        <f t="shared" ca="1" si="407"/>
        <v>0</v>
      </c>
      <c r="E938" s="33">
        <f t="shared" ca="1" si="408"/>
        <v>0</v>
      </c>
      <c r="F938" s="29">
        <f t="shared" ca="1" si="409"/>
        <v>0</v>
      </c>
      <c r="G938" s="27"/>
    </row>
    <row r="939" spans="1:7" x14ac:dyDescent="0.2">
      <c r="A939" s="26">
        <f t="shared" si="410"/>
        <v>930</v>
      </c>
      <c r="B939" s="27">
        <f t="shared" ca="1" si="405"/>
        <v>0</v>
      </c>
      <c r="C939" s="27">
        <f t="shared" ca="1" si="406"/>
        <v>0</v>
      </c>
      <c r="D939" s="27">
        <f t="shared" ca="1" si="407"/>
        <v>0</v>
      </c>
      <c r="E939" s="33">
        <f t="shared" ca="1" si="408"/>
        <v>0</v>
      </c>
      <c r="F939" s="29">
        <f t="shared" ca="1" si="409"/>
        <v>0</v>
      </c>
      <c r="G939" s="27"/>
    </row>
    <row r="940" spans="1:7" x14ac:dyDescent="0.2">
      <c r="A940" s="26">
        <f t="shared" si="410"/>
        <v>931</v>
      </c>
      <c r="B940" s="27">
        <f t="shared" ca="1" si="405"/>
        <v>0</v>
      </c>
      <c r="C940" s="27">
        <f t="shared" ca="1" si="406"/>
        <v>0</v>
      </c>
      <c r="D940" s="27">
        <f t="shared" ca="1" si="407"/>
        <v>0</v>
      </c>
      <c r="E940" s="33">
        <f t="shared" ca="1" si="408"/>
        <v>0</v>
      </c>
      <c r="F940" s="29">
        <f t="shared" ca="1" si="409"/>
        <v>0</v>
      </c>
      <c r="G940" s="27"/>
    </row>
    <row r="941" spans="1:7" x14ac:dyDescent="0.2">
      <c r="A941" s="26">
        <f t="shared" si="410"/>
        <v>932</v>
      </c>
      <c r="B941" s="27">
        <f t="shared" ca="1" si="405"/>
        <v>0</v>
      </c>
      <c r="C941" s="27">
        <f t="shared" ca="1" si="406"/>
        <v>0</v>
      </c>
      <c r="D941" s="27">
        <f t="shared" ca="1" si="407"/>
        <v>0</v>
      </c>
      <c r="E941" s="33">
        <f t="shared" ca="1" si="408"/>
        <v>0</v>
      </c>
      <c r="F941" s="29">
        <f t="shared" ca="1" si="409"/>
        <v>0</v>
      </c>
      <c r="G941" s="27"/>
    </row>
    <row r="942" spans="1:7" x14ac:dyDescent="0.2">
      <c r="A942" s="26">
        <f t="shared" si="410"/>
        <v>933</v>
      </c>
      <c r="B942" s="27">
        <f t="shared" ca="1" si="405"/>
        <v>0</v>
      </c>
      <c r="C942" s="27">
        <f t="shared" ca="1" si="406"/>
        <v>0</v>
      </c>
      <c r="D942" s="27">
        <f t="shared" ca="1" si="407"/>
        <v>0</v>
      </c>
      <c r="E942" s="33">
        <f t="shared" ca="1" si="408"/>
        <v>0</v>
      </c>
      <c r="F942" s="29">
        <f t="shared" ca="1" si="409"/>
        <v>0</v>
      </c>
      <c r="G942" s="27"/>
    </row>
    <row r="943" spans="1:7" x14ac:dyDescent="0.2">
      <c r="A943" s="26">
        <f t="shared" si="410"/>
        <v>934</v>
      </c>
      <c r="B943" s="27">
        <f t="shared" ca="1" si="405"/>
        <v>0</v>
      </c>
      <c r="C943" s="27">
        <f t="shared" ca="1" si="406"/>
        <v>0</v>
      </c>
      <c r="D943" s="27">
        <f t="shared" ca="1" si="407"/>
        <v>0</v>
      </c>
      <c r="E943" s="33">
        <f t="shared" ca="1" si="408"/>
        <v>0</v>
      </c>
      <c r="F943" s="29">
        <f t="shared" ca="1" si="409"/>
        <v>0</v>
      </c>
      <c r="G943" s="27"/>
    </row>
    <row r="944" spans="1:7" x14ac:dyDescent="0.2">
      <c r="A944" s="26">
        <f t="shared" si="410"/>
        <v>935</v>
      </c>
      <c r="B944" s="27">
        <f t="shared" ca="1" si="405"/>
        <v>0</v>
      </c>
      <c r="C944" s="27">
        <f t="shared" ca="1" si="406"/>
        <v>0</v>
      </c>
      <c r="D944" s="27">
        <f t="shared" ca="1" si="407"/>
        <v>0</v>
      </c>
      <c r="E944" s="33">
        <f t="shared" ca="1" si="408"/>
        <v>0</v>
      </c>
      <c r="F944" s="29">
        <f t="shared" ca="1" si="409"/>
        <v>0</v>
      </c>
      <c r="G944" s="27"/>
    </row>
    <row r="945" spans="1:7" x14ac:dyDescent="0.2">
      <c r="A945" s="26">
        <f t="shared" si="410"/>
        <v>936</v>
      </c>
      <c r="B945" s="27">
        <f t="shared" ca="1" si="405"/>
        <v>0</v>
      </c>
      <c r="C945" s="27">
        <f t="shared" ca="1" si="406"/>
        <v>0</v>
      </c>
      <c r="D945" s="27">
        <f t="shared" ca="1" si="407"/>
        <v>0</v>
      </c>
      <c r="E945" s="33">
        <f t="shared" ca="1" si="408"/>
        <v>0</v>
      </c>
      <c r="F945" s="29">
        <f t="shared" ca="1" si="409"/>
        <v>0</v>
      </c>
      <c r="G945" s="27"/>
    </row>
    <row r="946" spans="1:7" x14ac:dyDescent="0.2">
      <c r="A946" s="26">
        <f t="shared" si="410"/>
        <v>937</v>
      </c>
      <c r="B946" s="27">
        <f t="shared" ca="1" si="405"/>
        <v>0</v>
      </c>
      <c r="C946" s="27">
        <f t="shared" ca="1" si="406"/>
        <v>0</v>
      </c>
      <c r="D946" s="27">
        <f t="shared" ca="1" si="407"/>
        <v>0</v>
      </c>
      <c r="E946" s="33">
        <f t="shared" ca="1" si="408"/>
        <v>0</v>
      </c>
      <c r="F946" s="29">
        <f t="shared" ca="1" si="409"/>
        <v>0</v>
      </c>
      <c r="G946" s="27"/>
    </row>
    <row r="947" spans="1:7" x14ac:dyDescent="0.2">
      <c r="A947" s="26">
        <f t="shared" si="410"/>
        <v>938</v>
      </c>
      <c r="B947" s="27">
        <f t="shared" ca="1" si="405"/>
        <v>0</v>
      </c>
      <c r="C947" s="27">
        <f t="shared" ca="1" si="406"/>
        <v>0</v>
      </c>
      <c r="D947" s="27">
        <f t="shared" ca="1" si="407"/>
        <v>0</v>
      </c>
      <c r="E947" s="33">
        <f t="shared" ca="1" si="408"/>
        <v>0</v>
      </c>
      <c r="F947" s="29">
        <f t="shared" ca="1" si="409"/>
        <v>0</v>
      </c>
      <c r="G947" s="27"/>
    </row>
    <row r="948" spans="1:7" x14ac:dyDescent="0.2">
      <c r="A948" s="26">
        <f t="shared" si="410"/>
        <v>939</v>
      </c>
      <c r="B948" s="27">
        <f t="shared" ca="1" si="405"/>
        <v>0</v>
      </c>
      <c r="C948" s="27">
        <f t="shared" ca="1" si="406"/>
        <v>0</v>
      </c>
      <c r="D948" s="27">
        <f t="shared" ca="1" si="407"/>
        <v>0</v>
      </c>
      <c r="E948" s="33">
        <f t="shared" ca="1" si="408"/>
        <v>0</v>
      </c>
      <c r="F948" s="29">
        <f t="shared" ca="1" si="409"/>
        <v>0</v>
      </c>
      <c r="G948" s="27"/>
    </row>
    <row r="949" spans="1:7" x14ac:dyDescent="0.2">
      <c r="A949" s="26">
        <f t="shared" si="410"/>
        <v>940</v>
      </c>
      <c r="B949" s="27">
        <f t="shared" ca="1" si="405"/>
        <v>0</v>
      </c>
      <c r="C949" s="27">
        <f t="shared" ca="1" si="406"/>
        <v>0</v>
      </c>
      <c r="D949" s="27">
        <f t="shared" ca="1" si="407"/>
        <v>0</v>
      </c>
      <c r="E949" s="33">
        <f t="shared" ca="1" si="408"/>
        <v>0</v>
      </c>
      <c r="F949" s="29">
        <f t="shared" ca="1" si="409"/>
        <v>0</v>
      </c>
      <c r="G949" s="27"/>
    </row>
    <row r="950" spans="1:7" x14ac:dyDescent="0.2">
      <c r="A950" s="26">
        <f t="shared" si="410"/>
        <v>941</v>
      </c>
      <c r="B950" s="27">
        <f t="shared" ca="1" si="405"/>
        <v>0</v>
      </c>
      <c r="C950" s="27">
        <f t="shared" ca="1" si="406"/>
        <v>0</v>
      </c>
      <c r="D950" s="27">
        <f t="shared" ca="1" si="407"/>
        <v>0</v>
      </c>
      <c r="E950" s="33">
        <f t="shared" ca="1" si="408"/>
        <v>0</v>
      </c>
      <c r="F950" s="29">
        <f t="shared" ca="1" si="409"/>
        <v>0</v>
      </c>
      <c r="G950" s="27"/>
    </row>
    <row r="951" spans="1:7" x14ac:dyDescent="0.2">
      <c r="A951" s="26">
        <f t="shared" si="410"/>
        <v>942</v>
      </c>
      <c r="B951" s="27">
        <f t="shared" ca="1" si="405"/>
        <v>0</v>
      </c>
      <c r="C951" s="27">
        <f t="shared" ca="1" si="406"/>
        <v>0</v>
      </c>
      <c r="D951" s="27">
        <f t="shared" ca="1" si="407"/>
        <v>0</v>
      </c>
      <c r="E951" s="33">
        <f t="shared" ca="1" si="408"/>
        <v>0</v>
      </c>
      <c r="F951" s="29">
        <f t="shared" ca="1" si="409"/>
        <v>0</v>
      </c>
      <c r="G951" s="27"/>
    </row>
    <row r="952" spans="1:7" x14ac:dyDescent="0.2">
      <c r="A952" s="26">
        <f t="shared" si="410"/>
        <v>943</v>
      </c>
      <c r="B952" s="27">
        <f t="shared" ca="1" si="405"/>
        <v>0</v>
      </c>
      <c r="C952" s="27">
        <f t="shared" ca="1" si="406"/>
        <v>0</v>
      </c>
      <c r="D952" s="27">
        <f t="shared" ca="1" si="407"/>
        <v>0</v>
      </c>
      <c r="E952" s="33">
        <f t="shared" ca="1" si="408"/>
        <v>0</v>
      </c>
      <c r="F952" s="29">
        <f t="shared" ca="1" si="409"/>
        <v>0</v>
      </c>
      <c r="G952" s="27"/>
    </row>
    <row r="953" spans="1:7" x14ac:dyDescent="0.2">
      <c r="A953" s="26">
        <f t="shared" si="410"/>
        <v>944</v>
      </c>
      <c r="B953" s="27">
        <f t="shared" ca="1" si="405"/>
        <v>0</v>
      </c>
      <c r="C953" s="27">
        <f t="shared" ca="1" si="406"/>
        <v>0</v>
      </c>
      <c r="D953" s="27">
        <f t="shared" ca="1" si="407"/>
        <v>0</v>
      </c>
      <c r="E953" s="33">
        <f t="shared" ca="1" si="408"/>
        <v>0</v>
      </c>
      <c r="F953" s="29">
        <f t="shared" ca="1" si="409"/>
        <v>0</v>
      </c>
      <c r="G953" s="27"/>
    </row>
    <row r="954" spans="1:7" x14ac:dyDescent="0.2">
      <c r="A954" s="26">
        <f t="shared" si="410"/>
        <v>945</v>
      </c>
      <c r="B954" s="27">
        <f t="shared" ca="1" si="405"/>
        <v>0</v>
      </c>
      <c r="C954" s="27">
        <f t="shared" ca="1" si="406"/>
        <v>0</v>
      </c>
      <c r="D954" s="27">
        <f t="shared" ca="1" si="407"/>
        <v>0</v>
      </c>
      <c r="E954" s="33">
        <f t="shared" ca="1" si="408"/>
        <v>0</v>
      </c>
      <c r="F954" s="29">
        <f t="shared" ca="1" si="409"/>
        <v>0</v>
      </c>
      <c r="G954" s="27"/>
    </row>
    <row r="955" spans="1:7" x14ac:dyDescent="0.2">
      <c r="A955" s="26">
        <f t="shared" si="410"/>
        <v>946</v>
      </c>
      <c r="B955" s="27">
        <f t="shared" ca="1" si="405"/>
        <v>0</v>
      </c>
      <c r="C955" s="27">
        <f t="shared" ca="1" si="406"/>
        <v>0</v>
      </c>
      <c r="D955" s="27">
        <f t="shared" ca="1" si="407"/>
        <v>0</v>
      </c>
      <c r="E955" s="33">
        <f t="shared" ca="1" si="408"/>
        <v>0</v>
      </c>
      <c r="F955" s="29">
        <f t="shared" ca="1" si="409"/>
        <v>0</v>
      </c>
      <c r="G955" s="27"/>
    </row>
    <row r="956" spans="1:7" x14ac:dyDescent="0.2">
      <c r="A956" s="26">
        <f t="shared" si="410"/>
        <v>947</v>
      </c>
      <c r="B956" s="27">
        <f t="shared" ca="1" si="405"/>
        <v>0</v>
      </c>
      <c r="C956" s="27">
        <f t="shared" ca="1" si="406"/>
        <v>0</v>
      </c>
      <c r="D956" s="27">
        <f t="shared" ca="1" si="407"/>
        <v>0</v>
      </c>
      <c r="E956" s="33">
        <f t="shared" ca="1" si="408"/>
        <v>0</v>
      </c>
      <c r="F956" s="29">
        <f t="shared" ca="1" si="409"/>
        <v>0</v>
      </c>
      <c r="G956" s="27"/>
    </row>
    <row r="957" spans="1:7" x14ac:dyDescent="0.2">
      <c r="A957" s="26">
        <f t="shared" si="410"/>
        <v>948</v>
      </c>
      <c r="B957" s="27">
        <f t="shared" ca="1" si="405"/>
        <v>0</v>
      </c>
      <c r="C957" s="27">
        <f t="shared" ca="1" si="406"/>
        <v>0</v>
      </c>
      <c r="D957" s="27">
        <f t="shared" ca="1" si="407"/>
        <v>0</v>
      </c>
      <c r="E957" s="33">
        <f t="shared" ca="1" si="408"/>
        <v>0</v>
      </c>
      <c r="F957" s="29">
        <f t="shared" ca="1" si="409"/>
        <v>0</v>
      </c>
      <c r="G957" s="27"/>
    </row>
    <row r="958" spans="1:7" x14ac:dyDescent="0.2">
      <c r="A958" s="26">
        <f t="shared" si="410"/>
        <v>949</v>
      </c>
      <c r="B958" s="27">
        <f t="shared" ca="1" si="405"/>
        <v>0</v>
      </c>
      <c r="C958" s="27">
        <f t="shared" ca="1" si="406"/>
        <v>0</v>
      </c>
      <c r="D958" s="27">
        <f t="shared" ca="1" si="407"/>
        <v>0</v>
      </c>
      <c r="E958" s="33">
        <f t="shared" ca="1" si="408"/>
        <v>0</v>
      </c>
      <c r="F958" s="29">
        <f t="shared" ca="1" si="409"/>
        <v>0</v>
      </c>
      <c r="G958" s="27"/>
    </row>
    <row r="959" spans="1:7" x14ac:dyDescent="0.2">
      <c r="A959" s="26">
        <f t="shared" si="410"/>
        <v>950</v>
      </c>
      <c r="B959" s="27">
        <f t="shared" ca="1" si="405"/>
        <v>0</v>
      </c>
      <c r="C959" s="27">
        <f t="shared" ca="1" si="406"/>
        <v>0</v>
      </c>
      <c r="D959" s="27">
        <f t="shared" ca="1" si="407"/>
        <v>0</v>
      </c>
      <c r="E959" s="33">
        <f t="shared" ca="1" si="408"/>
        <v>0</v>
      </c>
      <c r="F959" s="29">
        <f t="shared" ca="1" si="409"/>
        <v>0</v>
      </c>
      <c r="G959" s="27"/>
    </row>
    <row r="960" spans="1:7" x14ac:dyDescent="0.2">
      <c r="A960" s="26">
        <f t="shared" si="410"/>
        <v>951</v>
      </c>
      <c r="B960" s="27">
        <f t="shared" ca="1" si="405"/>
        <v>0</v>
      </c>
      <c r="C960" s="27">
        <f t="shared" ca="1" si="406"/>
        <v>0</v>
      </c>
      <c r="D960" s="27">
        <f t="shared" ca="1" si="407"/>
        <v>0</v>
      </c>
      <c r="E960" s="33">
        <f t="shared" ca="1" si="408"/>
        <v>0</v>
      </c>
      <c r="F960" s="29">
        <f t="shared" ca="1" si="409"/>
        <v>0</v>
      </c>
      <c r="G960" s="27"/>
    </row>
    <row r="961" spans="1:7" x14ac:dyDescent="0.2">
      <c r="A961" s="26">
        <f t="shared" si="410"/>
        <v>952</v>
      </c>
      <c r="B961" s="27">
        <f t="shared" ca="1" si="405"/>
        <v>0</v>
      </c>
      <c r="C961" s="27">
        <f t="shared" ca="1" si="406"/>
        <v>0</v>
      </c>
      <c r="D961" s="27">
        <f t="shared" ca="1" si="407"/>
        <v>0</v>
      </c>
      <c r="E961" s="33">
        <f t="shared" ca="1" si="408"/>
        <v>0</v>
      </c>
      <c r="F961" s="29">
        <f t="shared" ca="1" si="409"/>
        <v>0</v>
      </c>
      <c r="G961" s="27"/>
    </row>
    <row r="962" spans="1:7" x14ac:dyDescent="0.2">
      <c r="A962" s="26">
        <f t="shared" si="410"/>
        <v>953</v>
      </c>
      <c r="B962" s="27">
        <f t="shared" ca="1" si="405"/>
        <v>0</v>
      </c>
      <c r="C962" s="27">
        <f t="shared" ca="1" si="406"/>
        <v>0</v>
      </c>
      <c r="D962" s="27">
        <f t="shared" ca="1" si="407"/>
        <v>0</v>
      </c>
      <c r="E962" s="33">
        <f t="shared" ca="1" si="408"/>
        <v>0</v>
      </c>
      <c r="F962" s="29">
        <f t="shared" ca="1" si="409"/>
        <v>0</v>
      </c>
      <c r="G962" s="27"/>
    </row>
    <row r="963" spans="1:7" x14ac:dyDescent="0.2">
      <c r="A963" s="26">
        <f t="shared" si="410"/>
        <v>954</v>
      </c>
      <c r="B963" s="27">
        <f t="shared" ca="1" si="405"/>
        <v>0</v>
      </c>
      <c r="C963" s="27">
        <f t="shared" ca="1" si="406"/>
        <v>0</v>
      </c>
      <c r="D963" s="27">
        <f t="shared" ca="1" si="407"/>
        <v>0</v>
      </c>
      <c r="E963" s="33">
        <f t="shared" ca="1" si="408"/>
        <v>0</v>
      </c>
      <c r="F963" s="29">
        <f t="shared" ca="1" si="409"/>
        <v>0</v>
      </c>
      <c r="G963" s="27"/>
    </row>
    <row r="964" spans="1:7" x14ac:dyDescent="0.2">
      <c r="A964" s="26">
        <f t="shared" si="410"/>
        <v>955</v>
      </c>
      <c r="B964" s="27">
        <f t="shared" ca="1" si="405"/>
        <v>0</v>
      </c>
      <c r="C964" s="27">
        <f t="shared" ca="1" si="406"/>
        <v>0</v>
      </c>
      <c r="D964" s="27">
        <f t="shared" ca="1" si="407"/>
        <v>0</v>
      </c>
      <c r="E964" s="33">
        <f t="shared" ca="1" si="408"/>
        <v>0</v>
      </c>
      <c r="F964" s="29">
        <f t="shared" ca="1" si="409"/>
        <v>0</v>
      </c>
      <c r="G964" s="27"/>
    </row>
    <row r="965" spans="1:7" x14ac:dyDescent="0.2">
      <c r="A965" s="26">
        <f t="shared" si="410"/>
        <v>956</v>
      </c>
      <c r="B965" s="27">
        <f t="shared" ca="1" si="405"/>
        <v>0</v>
      </c>
      <c r="C965" s="27">
        <f t="shared" ca="1" si="406"/>
        <v>0</v>
      </c>
      <c r="D965" s="27">
        <f t="shared" ca="1" si="407"/>
        <v>0</v>
      </c>
      <c r="E965" s="33">
        <f t="shared" ca="1" si="408"/>
        <v>0</v>
      </c>
      <c r="F965" s="29">
        <f t="shared" ca="1" si="409"/>
        <v>0</v>
      </c>
      <c r="G965" s="27"/>
    </row>
    <row r="966" spans="1:7" x14ac:dyDescent="0.2">
      <c r="A966" s="26">
        <f t="shared" si="410"/>
        <v>957</v>
      </c>
      <c r="B966" s="27">
        <f t="shared" ca="1" si="405"/>
        <v>0</v>
      </c>
      <c r="C966" s="27">
        <f t="shared" ca="1" si="406"/>
        <v>0</v>
      </c>
      <c r="D966" s="27">
        <f t="shared" ca="1" si="407"/>
        <v>0</v>
      </c>
      <c r="E966" s="33">
        <f t="shared" ca="1" si="408"/>
        <v>0</v>
      </c>
      <c r="F966" s="29">
        <f t="shared" ca="1" si="409"/>
        <v>0</v>
      </c>
      <c r="G966" s="27"/>
    </row>
    <row r="967" spans="1:7" x14ac:dyDescent="0.2">
      <c r="A967" s="26">
        <f t="shared" si="410"/>
        <v>958</v>
      </c>
      <c r="B967" s="27">
        <f t="shared" ca="1" si="405"/>
        <v>0</v>
      </c>
      <c r="C967" s="27">
        <f t="shared" ca="1" si="406"/>
        <v>0</v>
      </c>
      <c r="D967" s="27">
        <f t="shared" ca="1" si="407"/>
        <v>0</v>
      </c>
      <c r="E967" s="33">
        <f t="shared" ca="1" si="408"/>
        <v>0</v>
      </c>
      <c r="F967" s="29">
        <f t="shared" ca="1" si="409"/>
        <v>0</v>
      </c>
      <c r="G967" s="27"/>
    </row>
    <row r="968" spans="1:7" x14ac:dyDescent="0.2">
      <c r="A968" s="26">
        <f t="shared" si="410"/>
        <v>959</v>
      </c>
      <c r="B968" s="27">
        <f t="shared" ca="1" si="405"/>
        <v>0</v>
      </c>
      <c r="C968" s="27">
        <f t="shared" ca="1" si="406"/>
        <v>0</v>
      </c>
      <c r="D968" s="27">
        <f t="shared" ca="1" si="407"/>
        <v>0</v>
      </c>
      <c r="E968" s="33">
        <f t="shared" ca="1" si="408"/>
        <v>0</v>
      </c>
      <c r="F968" s="29">
        <f t="shared" ca="1" si="409"/>
        <v>0</v>
      </c>
      <c r="G968" s="27"/>
    </row>
    <row r="969" spans="1:7" x14ac:dyDescent="0.2">
      <c r="A969" s="26">
        <f t="shared" si="410"/>
        <v>960</v>
      </c>
      <c r="B969" s="27">
        <f t="shared" ca="1" si="405"/>
        <v>0</v>
      </c>
      <c r="C969" s="27">
        <f t="shared" ca="1" si="406"/>
        <v>0</v>
      </c>
      <c r="D969" s="27">
        <f t="shared" ca="1" si="407"/>
        <v>0</v>
      </c>
      <c r="E969" s="33">
        <f t="shared" ca="1" si="408"/>
        <v>0</v>
      </c>
      <c r="F969" s="29">
        <f t="shared" ca="1" si="409"/>
        <v>0</v>
      </c>
      <c r="G969" s="27"/>
    </row>
    <row r="970" spans="1:7" x14ac:dyDescent="0.2">
      <c r="A970" s="26">
        <f t="shared" si="410"/>
        <v>961</v>
      </c>
      <c r="B970" s="27">
        <f t="shared" ref="B970:B1009" ca="1" si="411">SUM(C970:F970)</f>
        <v>0</v>
      </c>
      <c r="C970" s="27">
        <f t="shared" ref="C970:C1009" ca="1" si="412">IF($C$2&gt;=$A970,$B$2,IF($D$2&gt;=$A970,C969-0.5/($D$2-$C$2)*$B$2,IF($E$2&gt;=$A970,C969-0.49/($E$2-$D$2)*$B$2,0)))</f>
        <v>0</v>
      </c>
      <c r="D970" s="27">
        <f t="shared" ref="D970:D1009" ca="1" si="413">IF($C$3&gt;=$A970,$B$3,IF($D$3&gt;=$A970,(D969-0.5/($D$3-$C$3)*$B$3),IF($E$3&gt;=$A970,(D969-0.49/($E$3-$D$3)*$B$3),0)))</f>
        <v>0</v>
      </c>
      <c r="E970" s="33">
        <f t="shared" ref="E970:E1009" ca="1" si="414">IF($C$4&gt;=$A970,$B$4,IF($D$4&gt;=$A970,E969-0.5/($D$4-$C$4)*$B$4,IF($E$4&gt;=$A970,E969-0.49/($E$4-$D$4)*$B$4,0)))</f>
        <v>0</v>
      </c>
      <c r="F970" s="29">
        <f t="shared" ref="F970:F1009" ca="1" si="415">IF($C$5&gt;=$A970,$B$5,IF($D$5&gt;=$A970,F969-0.5/($D$5-$C$5)*$B$5,IF($E$5&gt;=$A970,F969-0.49/($E$5-$D$5)*$B$5,0)))</f>
        <v>0</v>
      </c>
      <c r="G970" s="27"/>
    </row>
    <row r="971" spans="1:7" x14ac:dyDescent="0.2">
      <c r="A971" s="26">
        <f t="shared" ref="A971:A1009" si="416">A970+1</f>
        <v>962</v>
      </c>
      <c r="B971" s="27">
        <f t="shared" ca="1" si="411"/>
        <v>0</v>
      </c>
      <c r="C971" s="27">
        <f t="shared" ca="1" si="412"/>
        <v>0</v>
      </c>
      <c r="D971" s="27">
        <f t="shared" ca="1" si="413"/>
        <v>0</v>
      </c>
      <c r="E971" s="33">
        <f t="shared" ca="1" si="414"/>
        <v>0</v>
      </c>
      <c r="F971" s="29">
        <f t="shared" ca="1" si="415"/>
        <v>0</v>
      </c>
      <c r="G971" s="27"/>
    </row>
    <row r="972" spans="1:7" x14ac:dyDescent="0.2">
      <c r="A972" s="26">
        <f t="shared" si="416"/>
        <v>963</v>
      </c>
      <c r="B972" s="27">
        <f t="shared" ca="1" si="411"/>
        <v>0</v>
      </c>
      <c r="C972" s="27">
        <f t="shared" ca="1" si="412"/>
        <v>0</v>
      </c>
      <c r="D972" s="27">
        <f t="shared" ca="1" si="413"/>
        <v>0</v>
      </c>
      <c r="E972" s="33">
        <f t="shared" ca="1" si="414"/>
        <v>0</v>
      </c>
      <c r="F972" s="29">
        <f t="shared" ca="1" si="415"/>
        <v>0</v>
      </c>
      <c r="G972" s="27"/>
    </row>
    <row r="973" spans="1:7" x14ac:dyDescent="0.2">
      <c r="A973" s="26">
        <f t="shared" si="416"/>
        <v>964</v>
      </c>
      <c r="B973" s="27">
        <f t="shared" ca="1" si="411"/>
        <v>0</v>
      </c>
      <c r="C973" s="27">
        <f t="shared" ca="1" si="412"/>
        <v>0</v>
      </c>
      <c r="D973" s="27">
        <f t="shared" ca="1" si="413"/>
        <v>0</v>
      </c>
      <c r="E973" s="33">
        <f t="shared" ca="1" si="414"/>
        <v>0</v>
      </c>
      <c r="F973" s="29">
        <f t="shared" ca="1" si="415"/>
        <v>0</v>
      </c>
      <c r="G973" s="27"/>
    </row>
    <row r="974" spans="1:7" x14ac:dyDescent="0.2">
      <c r="A974" s="26">
        <f t="shared" si="416"/>
        <v>965</v>
      </c>
      <c r="B974" s="27">
        <f t="shared" ca="1" si="411"/>
        <v>0</v>
      </c>
      <c r="C974" s="27">
        <f t="shared" ca="1" si="412"/>
        <v>0</v>
      </c>
      <c r="D974" s="27">
        <f t="shared" ca="1" si="413"/>
        <v>0</v>
      </c>
      <c r="E974" s="33">
        <f t="shared" ca="1" si="414"/>
        <v>0</v>
      </c>
      <c r="F974" s="29">
        <f t="shared" ca="1" si="415"/>
        <v>0</v>
      </c>
      <c r="G974" s="27"/>
    </row>
    <row r="975" spans="1:7" x14ac:dyDescent="0.2">
      <c r="A975" s="26">
        <f t="shared" si="416"/>
        <v>966</v>
      </c>
      <c r="B975" s="27">
        <f t="shared" ca="1" si="411"/>
        <v>0</v>
      </c>
      <c r="C975" s="27">
        <f t="shared" ca="1" si="412"/>
        <v>0</v>
      </c>
      <c r="D975" s="27">
        <f t="shared" ca="1" si="413"/>
        <v>0</v>
      </c>
      <c r="E975" s="33">
        <f t="shared" ca="1" si="414"/>
        <v>0</v>
      </c>
      <c r="F975" s="29">
        <f t="shared" ca="1" si="415"/>
        <v>0</v>
      </c>
      <c r="G975" s="27"/>
    </row>
    <row r="976" spans="1:7" x14ac:dyDescent="0.2">
      <c r="A976" s="26">
        <f t="shared" si="416"/>
        <v>967</v>
      </c>
      <c r="B976" s="27">
        <f t="shared" ca="1" si="411"/>
        <v>0</v>
      </c>
      <c r="C976" s="27">
        <f t="shared" ca="1" si="412"/>
        <v>0</v>
      </c>
      <c r="D976" s="27">
        <f t="shared" ca="1" si="413"/>
        <v>0</v>
      </c>
      <c r="E976" s="33">
        <f t="shared" ca="1" si="414"/>
        <v>0</v>
      </c>
      <c r="F976" s="29">
        <f t="shared" ca="1" si="415"/>
        <v>0</v>
      </c>
      <c r="G976" s="27"/>
    </row>
    <row r="977" spans="1:7" x14ac:dyDescent="0.2">
      <c r="A977" s="26">
        <f t="shared" si="416"/>
        <v>968</v>
      </c>
      <c r="B977" s="27">
        <f t="shared" ca="1" si="411"/>
        <v>0</v>
      </c>
      <c r="C977" s="27">
        <f t="shared" ca="1" si="412"/>
        <v>0</v>
      </c>
      <c r="D977" s="27">
        <f t="shared" ca="1" si="413"/>
        <v>0</v>
      </c>
      <c r="E977" s="33">
        <f t="shared" ca="1" si="414"/>
        <v>0</v>
      </c>
      <c r="F977" s="29">
        <f t="shared" ca="1" si="415"/>
        <v>0</v>
      </c>
      <c r="G977" s="27"/>
    </row>
    <row r="978" spans="1:7" x14ac:dyDescent="0.2">
      <c r="A978" s="26">
        <f t="shared" si="416"/>
        <v>969</v>
      </c>
      <c r="B978" s="27">
        <f t="shared" ca="1" si="411"/>
        <v>0</v>
      </c>
      <c r="C978" s="27">
        <f t="shared" ca="1" si="412"/>
        <v>0</v>
      </c>
      <c r="D978" s="27">
        <f t="shared" ca="1" si="413"/>
        <v>0</v>
      </c>
      <c r="E978" s="33">
        <f t="shared" ca="1" si="414"/>
        <v>0</v>
      </c>
      <c r="F978" s="29">
        <f t="shared" ca="1" si="415"/>
        <v>0</v>
      </c>
      <c r="G978" s="27"/>
    </row>
    <row r="979" spans="1:7" x14ac:dyDescent="0.2">
      <c r="A979" s="26">
        <f t="shared" si="416"/>
        <v>970</v>
      </c>
      <c r="B979" s="27">
        <f t="shared" ca="1" si="411"/>
        <v>0</v>
      </c>
      <c r="C979" s="27">
        <f t="shared" ca="1" si="412"/>
        <v>0</v>
      </c>
      <c r="D979" s="27">
        <f t="shared" ca="1" si="413"/>
        <v>0</v>
      </c>
      <c r="E979" s="33">
        <f t="shared" ca="1" si="414"/>
        <v>0</v>
      </c>
      <c r="F979" s="29">
        <f t="shared" ca="1" si="415"/>
        <v>0</v>
      </c>
      <c r="G979" s="27"/>
    </row>
    <row r="980" spans="1:7" x14ac:dyDescent="0.2">
      <c r="A980" s="26">
        <f t="shared" si="416"/>
        <v>971</v>
      </c>
      <c r="B980" s="27">
        <f t="shared" ca="1" si="411"/>
        <v>0</v>
      </c>
      <c r="C980" s="27">
        <f t="shared" ca="1" si="412"/>
        <v>0</v>
      </c>
      <c r="D980" s="27">
        <f t="shared" ca="1" si="413"/>
        <v>0</v>
      </c>
      <c r="E980" s="33">
        <f t="shared" ca="1" si="414"/>
        <v>0</v>
      </c>
      <c r="F980" s="29">
        <f t="shared" ca="1" si="415"/>
        <v>0</v>
      </c>
      <c r="G980" s="27"/>
    </row>
    <row r="981" spans="1:7" x14ac:dyDescent="0.2">
      <c r="A981" s="26">
        <f t="shared" si="416"/>
        <v>972</v>
      </c>
      <c r="B981" s="27">
        <f t="shared" ca="1" si="411"/>
        <v>0</v>
      </c>
      <c r="C981" s="27">
        <f t="shared" ca="1" si="412"/>
        <v>0</v>
      </c>
      <c r="D981" s="27">
        <f t="shared" ca="1" si="413"/>
        <v>0</v>
      </c>
      <c r="E981" s="33">
        <f t="shared" ca="1" si="414"/>
        <v>0</v>
      </c>
      <c r="F981" s="29">
        <f t="shared" ca="1" si="415"/>
        <v>0</v>
      </c>
      <c r="G981" s="27"/>
    </row>
    <row r="982" spans="1:7" x14ac:dyDescent="0.2">
      <c r="A982" s="26">
        <f t="shared" si="416"/>
        <v>973</v>
      </c>
      <c r="B982" s="27">
        <f t="shared" ca="1" si="411"/>
        <v>0</v>
      </c>
      <c r="C982" s="27">
        <f t="shared" ca="1" si="412"/>
        <v>0</v>
      </c>
      <c r="D982" s="27">
        <f t="shared" ca="1" si="413"/>
        <v>0</v>
      </c>
      <c r="E982" s="33">
        <f t="shared" ca="1" si="414"/>
        <v>0</v>
      </c>
      <c r="F982" s="29">
        <f t="shared" ca="1" si="415"/>
        <v>0</v>
      </c>
      <c r="G982" s="27"/>
    </row>
    <row r="983" spans="1:7" x14ac:dyDescent="0.2">
      <c r="A983" s="26">
        <f t="shared" si="416"/>
        <v>974</v>
      </c>
      <c r="B983" s="27">
        <f t="shared" ca="1" si="411"/>
        <v>0</v>
      </c>
      <c r="C983" s="27">
        <f t="shared" ca="1" si="412"/>
        <v>0</v>
      </c>
      <c r="D983" s="27">
        <f t="shared" ca="1" si="413"/>
        <v>0</v>
      </c>
      <c r="E983" s="33">
        <f t="shared" ca="1" si="414"/>
        <v>0</v>
      </c>
      <c r="F983" s="29">
        <f t="shared" ca="1" si="415"/>
        <v>0</v>
      </c>
      <c r="G983" s="27"/>
    </row>
    <row r="984" spans="1:7" x14ac:dyDescent="0.2">
      <c r="A984" s="26">
        <f t="shared" si="416"/>
        <v>975</v>
      </c>
      <c r="B984" s="27">
        <f t="shared" ca="1" si="411"/>
        <v>0</v>
      </c>
      <c r="C984" s="27">
        <f t="shared" ca="1" si="412"/>
        <v>0</v>
      </c>
      <c r="D984" s="27">
        <f t="shared" ca="1" si="413"/>
        <v>0</v>
      </c>
      <c r="E984" s="33">
        <f t="shared" ca="1" si="414"/>
        <v>0</v>
      </c>
      <c r="F984" s="29">
        <f t="shared" ca="1" si="415"/>
        <v>0</v>
      </c>
      <c r="G984" s="27"/>
    </row>
    <row r="985" spans="1:7" x14ac:dyDescent="0.2">
      <c r="A985" s="26">
        <f t="shared" si="416"/>
        <v>976</v>
      </c>
      <c r="B985" s="27">
        <f t="shared" ca="1" si="411"/>
        <v>0</v>
      </c>
      <c r="C985" s="27">
        <f t="shared" ca="1" si="412"/>
        <v>0</v>
      </c>
      <c r="D985" s="27">
        <f t="shared" ca="1" si="413"/>
        <v>0</v>
      </c>
      <c r="E985" s="33">
        <f t="shared" ca="1" si="414"/>
        <v>0</v>
      </c>
      <c r="F985" s="29">
        <f t="shared" ca="1" si="415"/>
        <v>0</v>
      </c>
      <c r="G985" s="27"/>
    </row>
    <row r="986" spans="1:7" x14ac:dyDescent="0.2">
      <c r="A986" s="26">
        <f t="shared" si="416"/>
        <v>977</v>
      </c>
      <c r="B986" s="27">
        <f t="shared" ca="1" si="411"/>
        <v>0</v>
      </c>
      <c r="C986" s="27">
        <f t="shared" ca="1" si="412"/>
        <v>0</v>
      </c>
      <c r="D986" s="27">
        <f t="shared" ca="1" si="413"/>
        <v>0</v>
      </c>
      <c r="E986" s="33">
        <f t="shared" ca="1" si="414"/>
        <v>0</v>
      </c>
      <c r="F986" s="29">
        <f t="shared" ca="1" si="415"/>
        <v>0</v>
      </c>
      <c r="G986" s="27"/>
    </row>
    <row r="987" spans="1:7" x14ac:dyDescent="0.2">
      <c r="A987" s="26">
        <f t="shared" si="416"/>
        <v>978</v>
      </c>
      <c r="B987" s="27">
        <f t="shared" ca="1" si="411"/>
        <v>0</v>
      </c>
      <c r="C987" s="27">
        <f t="shared" ca="1" si="412"/>
        <v>0</v>
      </c>
      <c r="D987" s="27">
        <f t="shared" ca="1" si="413"/>
        <v>0</v>
      </c>
      <c r="E987" s="33">
        <f t="shared" ca="1" si="414"/>
        <v>0</v>
      </c>
      <c r="F987" s="29">
        <f t="shared" ca="1" si="415"/>
        <v>0</v>
      </c>
      <c r="G987" s="27"/>
    </row>
    <row r="988" spans="1:7" x14ac:dyDescent="0.2">
      <c r="A988" s="26">
        <f t="shared" si="416"/>
        <v>979</v>
      </c>
      <c r="B988" s="27">
        <f t="shared" ca="1" si="411"/>
        <v>0</v>
      </c>
      <c r="C988" s="27">
        <f t="shared" ca="1" si="412"/>
        <v>0</v>
      </c>
      <c r="D988" s="27">
        <f t="shared" ca="1" si="413"/>
        <v>0</v>
      </c>
      <c r="E988" s="33">
        <f t="shared" ca="1" si="414"/>
        <v>0</v>
      </c>
      <c r="F988" s="29">
        <f t="shared" ca="1" si="415"/>
        <v>0</v>
      </c>
      <c r="G988" s="27"/>
    </row>
    <row r="989" spans="1:7" x14ac:dyDescent="0.2">
      <c r="A989" s="26">
        <f t="shared" si="416"/>
        <v>980</v>
      </c>
      <c r="B989" s="27">
        <f t="shared" ca="1" si="411"/>
        <v>0</v>
      </c>
      <c r="C989" s="27">
        <f t="shared" ca="1" si="412"/>
        <v>0</v>
      </c>
      <c r="D989" s="27">
        <f t="shared" ca="1" si="413"/>
        <v>0</v>
      </c>
      <c r="E989" s="33">
        <f t="shared" ca="1" si="414"/>
        <v>0</v>
      </c>
      <c r="F989" s="29">
        <f t="shared" ca="1" si="415"/>
        <v>0</v>
      </c>
      <c r="G989" s="27"/>
    </row>
    <row r="990" spans="1:7" x14ac:dyDescent="0.2">
      <c r="A990" s="26">
        <f t="shared" si="416"/>
        <v>981</v>
      </c>
      <c r="B990" s="27">
        <f t="shared" ca="1" si="411"/>
        <v>0</v>
      </c>
      <c r="C990" s="27">
        <f t="shared" ca="1" si="412"/>
        <v>0</v>
      </c>
      <c r="D990" s="27">
        <f t="shared" ca="1" si="413"/>
        <v>0</v>
      </c>
      <c r="E990" s="33">
        <f t="shared" ca="1" si="414"/>
        <v>0</v>
      </c>
      <c r="F990" s="29">
        <f t="shared" ca="1" si="415"/>
        <v>0</v>
      </c>
      <c r="G990" s="27"/>
    </row>
    <row r="991" spans="1:7" x14ac:dyDescent="0.2">
      <c r="A991" s="26">
        <f t="shared" si="416"/>
        <v>982</v>
      </c>
      <c r="B991" s="27">
        <f t="shared" ca="1" si="411"/>
        <v>0</v>
      </c>
      <c r="C991" s="27">
        <f t="shared" ca="1" si="412"/>
        <v>0</v>
      </c>
      <c r="D991" s="27">
        <f t="shared" ca="1" si="413"/>
        <v>0</v>
      </c>
      <c r="E991" s="33">
        <f t="shared" ca="1" si="414"/>
        <v>0</v>
      </c>
      <c r="F991" s="29">
        <f t="shared" ca="1" si="415"/>
        <v>0</v>
      </c>
      <c r="G991" s="27"/>
    </row>
    <row r="992" spans="1:7" x14ac:dyDescent="0.2">
      <c r="A992" s="26">
        <f t="shared" si="416"/>
        <v>983</v>
      </c>
      <c r="B992" s="27">
        <f t="shared" ca="1" si="411"/>
        <v>0</v>
      </c>
      <c r="C992" s="27">
        <f t="shared" ca="1" si="412"/>
        <v>0</v>
      </c>
      <c r="D992" s="27">
        <f t="shared" ca="1" si="413"/>
        <v>0</v>
      </c>
      <c r="E992" s="33">
        <f t="shared" ca="1" si="414"/>
        <v>0</v>
      </c>
      <c r="F992" s="29">
        <f t="shared" ca="1" si="415"/>
        <v>0</v>
      </c>
      <c r="G992" s="27"/>
    </row>
    <row r="993" spans="1:7" x14ac:dyDescent="0.2">
      <c r="A993" s="26">
        <f t="shared" si="416"/>
        <v>984</v>
      </c>
      <c r="B993" s="27">
        <f t="shared" ca="1" si="411"/>
        <v>0</v>
      </c>
      <c r="C993" s="27">
        <f t="shared" ca="1" si="412"/>
        <v>0</v>
      </c>
      <c r="D993" s="27">
        <f t="shared" ca="1" si="413"/>
        <v>0</v>
      </c>
      <c r="E993" s="33">
        <f t="shared" ca="1" si="414"/>
        <v>0</v>
      </c>
      <c r="F993" s="29">
        <f t="shared" ca="1" si="415"/>
        <v>0</v>
      </c>
      <c r="G993" s="27"/>
    </row>
    <row r="994" spans="1:7" x14ac:dyDescent="0.2">
      <c r="A994" s="26">
        <f t="shared" si="416"/>
        <v>985</v>
      </c>
      <c r="B994" s="27">
        <f t="shared" ca="1" si="411"/>
        <v>0</v>
      </c>
      <c r="C994" s="27">
        <f t="shared" ca="1" si="412"/>
        <v>0</v>
      </c>
      <c r="D994" s="27">
        <f t="shared" ca="1" si="413"/>
        <v>0</v>
      </c>
      <c r="E994" s="33">
        <f t="shared" ca="1" si="414"/>
        <v>0</v>
      </c>
      <c r="F994" s="29">
        <f t="shared" ca="1" si="415"/>
        <v>0</v>
      </c>
      <c r="G994" s="27"/>
    </row>
    <row r="995" spans="1:7" x14ac:dyDescent="0.2">
      <c r="A995" s="26">
        <f t="shared" si="416"/>
        <v>986</v>
      </c>
      <c r="B995" s="27">
        <f t="shared" ca="1" si="411"/>
        <v>0</v>
      </c>
      <c r="C995" s="27">
        <f t="shared" ca="1" si="412"/>
        <v>0</v>
      </c>
      <c r="D995" s="27">
        <f t="shared" ca="1" si="413"/>
        <v>0</v>
      </c>
      <c r="E995" s="33">
        <f t="shared" ca="1" si="414"/>
        <v>0</v>
      </c>
      <c r="F995" s="29">
        <f t="shared" ca="1" si="415"/>
        <v>0</v>
      </c>
      <c r="G995" s="27"/>
    </row>
    <row r="996" spans="1:7" x14ac:dyDescent="0.2">
      <c r="A996" s="26">
        <f t="shared" si="416"/>
        <v>987</v>
      </c>
      <c r="B996" s="27">
        <f t="shared" ca="1" si="411"/>
        <v>0</v>
      </c>
      <c r="C996" s="27">
        <f t="shared" ca="1" si="412"/>
        <v>0</v>
      </c>
      <c r="D996" s="27">
        <f t="shared" ca="1" si="413"/>
        <v>0</v>
      </c>
      <c r="E996" s="33">
        <f t="shared" ca="1" si="414"/>
        <v>0</v>
      </c>
      <c r="F996" s="29">
        <f t="shared" ca="1" si="415"/>
        <v>0</v>
      </c>
      <c r="G996" s="27"/>
    </row>
    <row r="997" spans="1:7" x14ac:dyDescent="0.2">
      <c r="A997" s="26">
        <f t="shared" si="416"/>
        <v>988</v>
      </c>
      <c r="B997" s="27">
        <f t="shared" ca="1" si="411"/>
        <v>0</v>
      </c>
      <c r="C997" s="27">
        <f t="shared" ca="1" si="412"/>
        <v>0</v>
      </c>
      <c r="D997" s="27">
        <f t="shared" ca="1" si="413"/>
        <v>0</v>
      </c>
      <c r="E997" s="33">
        <f t="shared" ca="1" si="414"/>
        <v>0</v>
      </c>
      <c r="F997" s="29">
        <f t="shared" ca="1" si="415"/>
        <v>0</v>
      </c>
      <c r="G997" s="27"/>
    </row>
    <row r="998" spans="1:7" x14ac:dyDescent="0.2">
      <c r="A998" s="26">
        <f t="shared" si="416"/>
        <v>989</v>
      </c>
      <c r="B998" s="27">
        <f t="shared" ca="1" si="411"/>
        <v>0</v>
      </c>
      <c r="C998" s="27">
        <f t="shared" ca="1" si="412"/>
        <v>0</v>
      </c>
      <c r="D998" s="27">
        <f t="shared" ca="1" si="413"/>
        <v>0</v>
      </c>
      <c r="E998" s="33">
        <f t="shared" ca="1" si="414"/>
        <v>0</v>
      </c>
      <c r="F998" s="29">
        <f t="shared" ca="1" si="415"/>
        <v>0</v>
      </c>
      <c r="G998" s="27"/>
    </row>
    <row r="999" spans="1:7" x14ac:dyDescent="0.2">
      <c r="A999" s="26">
        <f t="shared" si="416"/>
        <v>990</v>
      </c>
      <c r="B999" s="27">
        <f t="shared" ca="1" si="411"/>
        <v>0</v>
      </c>
      <c r="C999" s="27">
        <f t="shared" ca="1" si="412"/>
        <v>0</v>
      </c>
      <c r="D999" s="27">
        <f t="shared" ca="1" si="413"/>
        <v>0</v>
      </c>
      <c r="E999" s="33">
        <f t="shared" ca="1" si="414"/>
        <v>0</v>
      </c>
      <c r="F999" s="29">
        <f t="shared" ca="1" si="415"/>
        <v>0</v>
      </c>
      <c r="G999" s="27"/>
    </row>
    <row r="1000" spans="1:7" x14ac:dyDescent="0.2">
      <c r="A1000" s="26">
        <f t="shared" si="416"/>
        <v>991</v>
      </c>
      <c r="B1000" s="27">
        <f t="shared" ca="1" si="411"/>
        <v>0</v>
      </c>
      <c r="C1000" s="27">
        <f t="shared" ca="1" si="412"/>
        <v>0</v>
      </c>
      <c r="D1000" s="27">
        <f t="shared" ca="1" si="413"/>
        <v>0</v>
      </c>
      <c r="E1000" s="33">
        <f t="shared" ca="1" si="414"/>
        <v>0</v>
      </c>
      <c r="F1000" s="29">
        <f t="shared" ca="1" si="415"/>
        <v>0</v>
      </c>
      <c r="G1000" s="27"/>
    </row>
    <row r="1001" spans="1:7" x14ac:dyDescent="0.2">
      <c r="A1001" s="26">
        <f t="shared" si="416"/>
        <v>992</v>
      </c>
      <c r="B1001" s="27">
        <f t="shared" ca="1" si="411"/>
        <v>0</v>
      </c>
      <c r="C1001" s="27">
        <f t="shared" ca="1" si="412"/>
        <v>0</v>
      </c>
      <c r="D1001" s="27">
        <f t="shared" ca="1" si="413"/>
        <v>0</v>
      </c>
      <c r="E1001" s="33">
        <f t="shared" ca="1" si="414"/>
        <v>0</v>
      </c>
      <c r="F1001" s="29">
        <f t="shared" ca="1" si="415"/>
        <v>0</v>
      </c>
      <c r="G1001" s="27"/>
    </row>
    <row r="1002" spans="1:7" x14ac:dyDescent="0.2">
      <c r="A1002" s="26">
        <f t="shared" si="416"/>
        <v>993</v>
      </c>
      <c r="B1002" s="27">
        <f t="shared" ca="1" si="411"/>
        <v>0</v>
      </c>
      <c r="C1002" s="27">
        <f t="shared" ca="1" si="412"/>
        <v>0</v>
      </c>
      <c r="D1002" s="27">
        <f t="shared" ca="1" si="413"/>
        <v>0</v>
      </c>
      <c r="E1002" s="33">
        <f t="shared" ca="1" si="414"/>
        <v>0</v>
      </c>
      <c r="F1002" s="29">
        <f t="shared" ca="1" si="415"/>
        <v>0</v>
      </c>
      <c r="G1002" s="27"/>
    </row>
    <row r="1003" spans="1:7" x14ac:dyDescent="0.2">
      <c r="A1003" s="26">
        <f t="shared" si="416"/>
        <v>994</v>
      </c>
      <c r="B1003" s="27">
        <f t="shared" ca="1" si="411"/>
        <v>0</v>
      </c>
      <c r="C1003" s="27">
        <f t="shared" ca="1" si="412"/>
        <v>0</v>
      </c>
      <c r="D1003" s="27">
        <f t="shared" ca="1" si="413"/>
        <v>0</v>
      </c>
      <c r="E1003" s="33">
        <f t="shared" ca="1" si="414"/>
        <v>0</v>
      </c>
      <c r="F1003" s="29">
        <f t="shared" ca="1" si="415"/>
        <v>0</v>
      </c>
      <c r="G1003" s="27"/>
    </row>
    <row r="1004" spans="1:7" x14ac:dyDescent="0.2">
      <c r="A1004" s="26">
        <f t="shared" si="416"/>
        <v>995</v>
      </c>
      <c r="B1004" s="27">
        <f t="shared" ca="1" si="411"/>
        <v>0</v>
      </c>
      <c r="C1004" s="27">
        <f t="shared" ca="1" si="412"/>
        <v>0</v>
      </c>
      <c r="D1004" s="27">
        <f t="shared" ca="1" si="413"/>
        <v>0</v>
      </c>
      <c r="E1004" s="33">
        <f t="shared" ca="1" si="414"/>
        <v>0</v>
      </c>
      <c r="F1004" s="29">
        <f t="shared" ca="1" si="415"/>
        <v>0</v>
      </c>
      <c r="G1004" s="27"/>
    </row>
    <row r="1005" spans="1:7" x14ac:dyDescent="0.2">
      <c r="A1005" s="26">
        <f t="shared" si="416"/>
        <v>996</v>
      </c>
      <c r="B1005" s="27">
        <f t="shared" ca="1" si="411"/>
        <v>0</v>
      </c>
      <c r="C1005" s="27">
        <f t="shared" ca="1" si="412"/>
        <v>0</v>
      </c>
      <c r="D1005" s="27">
        <f t="shared" ca="1" si="413"/>
        <v>0</v>
      </c>
      <c r="E1005" s="33">
        <f t="shared" ca="1" si="414"/>
        <v>0</v>
      </c>
      <c r="F1005" s="29">
        <f t="shared" ca="1" si="415"/>
        <v>0</v>
      </c>
      <c r="G1005" s="27"/>
    </row>
    <row r="1006" spans="1:7" x14ac:dyDescent="0.2">
      <c r="A1006" s="26">
        <f t="shared" si="416"/>
        <v>997</v>
      </c>
      <c r="B1006" s="27">
        <f t="shared" ca="1" si="411"/>
        <v>0</v>
      </c>
      <c r="C1006" s="27">
        <f t="shared" ca="1" si="412"/>
        <v>0</v>
      </c>
      <c r="D1006" s="27">
        <f t="shared" ca="1" si="413"/>
        <v>0</v>
      </c>
      <c r="E1006" s="33">
        <f t="shared" ca="1" si="414"/>
        <v>0</v>
      </c>
      <c r="F1006" s="29">
        <f t="shared" ca="1" si="415"/>
        <v>0</v>
      </c>
      <c r="G1006" s="27"/>
    </row>
    <row r="1007" spans="1:7" x14ac:dyDescent="0.2">
      <c r="A1007" s="26">
        <f t="shared" si="416"/>
        <v>998</v>
      </c>
      <c r="B1007" s="27">
        <f t="shared" ca="1" si="411"/>
        <v>0</v>
      </c>
      <c r="C1007" s="27">
        <f t="shared" ca="1" si="412"/>
        <v>0</v>
      </c>
      <c r="D1007" s="27">
        <f t="shared" ca="1" si="413"/>
        <v>0</v>
      </c>
      <c r="E1007" s="33">
        <f t="shared" ca="1" si="414"/>
        <v>0</v>
      </c>
      <c r="F1007" s="29">
        <f t="shared" ca="1" si="415"/>
        <v>0</v>
      </c>
      <c r="G1007" s="27"/>
    </row>
    <row r="1008" spans="1:7" x14ac:dyDescent="0.2">
      <c r="A1008" s="26">
        <f t="shared" si="416"/>
        <v>999</v>
      </c>
      <c r="B1008" s="27">
        <f t="shared" ca="1" si="411"/>
        <v>0</v>
      </c>
      <c r="C1008" s="27">
        <f t="shared" ca="1" si="412"/>
        <v>0</v>
      </c>
      <c r="D1008" s="27">
        <f t="shared" ca="1" si="413"/>
        <v>0</v>
      </c>
      <c r="E1008" s="33">
        <f t="shared" ca="1" si="414"/>
        <v>0</v>
      </c>
      <c r="F1008" s="29">
        <f t="shared" ca="1" si="415"/>
        <v>0</v>
      </c>
      <c r="G1008" s="27"/>
    </row>
    <row r="1009" spans="1:7" x14ac:dyDescent="0.2">
      <c r="A1009" s="26">
        <f t="shared" si="416"/>
        <v>1000</v>
      </c>
      <c r="B1009" s="27">
        <f t="shared" ca="1" si="411"/>
        <v>0</v>
      </c>
      <c r="C1009" s="27">
        <f t="shared" ca="1" si="412"/>
        <v>0</v>
      </c>
      <c r="D1009" s="27">
        <f t="shared" ca="1" si="413"/>
        <v>0</v>
      </c>
      <c r="E1009" s="33">
        <f t="shared" ca="1" si="414"/>
        <v>0</v>
      </c>
      <c r="F1009" s="29">
        <f t="shared" ca="1" si="415"/>
        <v>0</v>
      </c>
      <c r="G1009" s="27"/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R15" sqref="R15"/>
    </sheetView>
  </sheetViews>
  <sheetFormatPr defaultRowHeight="12.75" x14ac:dyDescent="0.2"/>
  <cols>
    <col min="1" max="1" width="18.140625" bestFit="1" customWidth="1"/>
    <col min="2" max="22" width="7.5703125" bestFit="1" customWidth="1"/>
  </cols>
  <sheetData>
    <row r="1" spans="1:22" x14ac:dyDescent="0.2">
      <c r="A1" s="1" t="s">
        <v>2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5" customFormat="1" x14ac:dyDescent="0.2">
      <c r="A2" s="17" t="s">
        <v>25</v>
      </c>
      <c r="B2" s="4">
        <v>1.7999979065232007E-3</v>
      </c>
      <c r="C2" s="4">
        <v>3.500008020018674E-3</v>
      </c>
      <c r="D2" s="4">
        <v>3.7348362192212783E-3</v>
      </c>
      <c r="E2" s="4">
        <v>3.8980561290431399E-3</v>
      </c>
      <c r="F2" s="4">
        <v>4.0788712783406912E-3</v>
      </c>
      <c r="G2" s="4">
        <v>4.6902289123641602E-3</v>
      </c>
      <c r="H2" s="4">
        <v>5.0049133368108749E-3</v>
      </c>
      <c r="I2" s="4">
        <v>5.2236381899373211E-3</v>
      </c>
      <c r="J2" s="4">
        <v>5.4659417607229371E-3</v>
      </c>
      <c r="K2" s="4">
        <v>6.2851990979893016E-3</v>
      </c>
      <c r="L2" s="4">
        <v>6.7068958419307014E-3</v>
      </c>
      <c r="M2" s="4">
        <v>7.0000000000000001E-3</v>
      </c>
      <c r="N2" s="4">
        <v>7.0000000000000001E-3</v>
      </c>
      <c r="O2" s="4">
        <v>7.0000000000000001E-3</v>
      </c>
      <c r="P2" s="4">
        <v>7.0000000000000001E-3</v>
      </c>
      <c r="Q2" s="4">
        <v>7.0000000000000001E-3</v>
      </c>
      <c r="R2" s="4">
        <v>7.0000000000000001E-3</v>
      </c>
      <c r="S2" s="4">
        <v>7.0000000000000001E-3</v>
      </c>
      <c r="T2" s="4">
        <v>7.0000000000000001E-3</v>
      </c>
      <c r="U2" s="4">
        <v>7.0000000000000001E-3</v>
      </c>
      <c r="V2" s="4">
        <v>7.0000000000000001E-3</v>
      </c>
    </row>
  </sheetData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O1" workbookViewId="0">
      <selection activeCell="AK3" sqref="AK3:AL6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6" width="6" style="7" bestFit="1" customWidth="1"/>
    <col min="7" max="24" width="5.5703125" style="7" bestFit="1" customWidth="1"/>
    <col min="25" max="28" width="6.140625" style="7" bestFit="1" customWidth="1"/>
    <col min="29" max="36" width="6.140625" style="6" bestFit="1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0">
        <f>'Input sheet'!C19</f>
        <v>7.8374551769799519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sheet'!K19</f>
        <v>1</v>
      </c>
      <c r="C3" s="6" t="s">
        <v>8</v>
      </c>
      <c r="D3" s="6"/>
      <c r="H3" s="11"/>
      <c r="AK3" s="7">
        <v>2.6739999999999999</v>
      </c>
      <c r="AL3" s="7" t="s">
        <v>55</v>
      </c>
      <c r="AM3" s="10">
        <f ca="1">VLOOKUP(AK3,AL7:AM40,2)</f>
        <v>18.000999999999998</v>
      </c>
      <c r="AN3" s="6" t="s">
        <v>8</v>
      </c>
    </row>
    <row r="4" spans="1:40" x14ac:dyDescent="0.2">
      <c r="A4" s="6" t="s">
        <v>10</v>
      </c>
      <c r="B4" s="38">
        <f>'Input sheet'!B8</f>
        <v>2</v>
      </c>
      <c r="C4" s="6" t="s">
        <v>11</v>
      </c>
      <c r="D4" s="6"/>
      <c r="AK4" s="7">
        <v>5</v>
      </c>
      <c r="AL4" s="7" t="s">
        <v>56</v>
      </c>
      <c r="AM4" s="10">
        <f ca="1">VLOOKUP(AK4,AL7:AM40,2)</f>
        <v>7.0009999999999994</v>
      </c>
      <c r="AN4" s="6" t="s">
        <v>8</v>
      </c>
    </row>
    <row r="5" spans="1:40" x14ac:dyDescent="0.2">
      <c r="A5" s="6" t="s">
        <v>12</v>
      </c>
      <c r="B5" s="38">
        <f>'Input sheet'!B7</f>
        <v>2</v>
      </c>
      <c r="C5" s="6" t="s">
        <v>13</v>
      </c>
      <c r="D5" s="6"/>
      <c r="AK5" s="7">
        <v>8.09</v>
      </c>
      <c r="AL5" s="7" t="s">
        <v>57</v>
      </c>
      <c r="AM5" s="10">
        <f ca="1">VLOOKUP(AK5,AL7:AM40,2)</f>
        <v>1E-3</v>
      </c>
      <c r="AN5" s="6" t="s">
        <v>8</v>
      </c>
    </row>
    <row r="6" spans="1:40" x14ac:dyDescent="0.2">
      <c r="AL6" s="7" t="s">
        <v>58</v>
      </c>
      <c r="AM6" s="7" t="s">
        <v>8</v>
      </c>
    </row>
    <row r="7" spans="1:40" x14ac:dyDescent="0.2">
      <c r="A7" s="53"/>
      <c r="B7" s="54" t="s">
        <v>52</v>
      </c>
      <c r="C7" s="55">
        <f>-12.8+2.56*LN(MAX(C11:C511))</f>
        <v>6.2107861634839345</v>
      </c>
      <c r="D7" s="55">
        <f t="shared" ref="D7:AJ9" si="0">-12.8+2.56*LN(MAX(D11:D511))</f>
        <v>6.009785653259069</v>
      </c>
      <c r="E7" s="55">
        <f t="shared" si="0"/>
        <v>5.9150439850556573</v>
      </c>
      <c r="F7" s="55">
        <f t="shared" si="0"/>
        <v>5.7466072052927721</v>
      </c>
      <c r="G7" s="55">
        <f t="shared" si="0"/>
        <v>5.5659060917332361</v>
      </c>
      <c r="H7" s="55">
        <f t="shared" si="0"/>
        <v>5.3745064996817078</v>
      </c>
      <c r="I7" s="55">
        <f t="shared" si="0"/>
        <v>5.1742143779023912</v>
      </c>
      <c r="J7" s="55">
        <f t="shared" si="0"/>
        <v>4.9669440639199216</v>
      </c>
      <c r="K7" s="55">
        <f t="shared" si="0"/>
        <v>4.7545993570838831</v>
      </c>
      <c r="L7" s="55">
        <f t="shared" si="0"/>
        <v>4.5389793971424623</v>
      </c>
      <c r="M7" s="55">
        <f t="shared" si="0"/>
        <v>4.3217139436445429</v>
      </c>
      <c r="N7" s="55">
        <f t="shared" si="0"/>
        <v>4.1042267837582749</v>
      </c>
      <c r="O7" s="55">
        <f t="shared" si="0"/>
        <v>3.8877224844978358</v>
      </c>
      <c r="P7" s="55">
        <f t="shared" si="0"/>
        <v>3.6731903614729653</v>
      </c>
      <c r="Q7" s="55">
        <f t="shared" si="0"/>
        <v>3.4614197071897124</v>
      </c>
      <c r="R7" s="55">
        <f t="shared" si="0"/>
        <v>3.2530213042042959</v>
      </c>
      <c r="S7" s="55">
        <f t="shared" si="0"/>
        <v>3.0484515007726873</v>
      </c>
      <c r="T7" s="55">
        <f t="shared" si="0"/>
        <v>2.8480363196272904</v>
      </c>
      <c r="U7" s="55">
        <f t="shared" si="0"/>
        <v>2.6519940505623918</v>
      </c>
      <c r="V7" s="55">
        <f t="shared" si="0"/>
        <v>2.4604555059308382</v>
      </c>
      <c r="W7" s="55">
        <f t="shared" si="0"/>
        <v>2.2734816171618419</v>
      </c>
      <c r="X7" s="55">
        <f t="shared" si="0"/>
        <v>2.0910783661856236</v>
      </c>
      <c r="Y7" s="55">
        <f t="shared" si="0"/>
        <v>1.9132092273838364</v>
      </c>
      <c r="Z7" s="55">
        <f t="shared" si="0"/>
        <v>1.7398053859135647</v>
      </c>
      <c r="AA7" s="55">
        <f t="shared" si="0"/>
        <v>1.5707740298806101</v>
      </c>
      <c r="AB7" s="55">
        <f t="shared" si="0"/>
        <v>1.4060050104831667</v>
      </c>
      <c r="AC7" s="55">
        <f t="shared" si="0"/>
        <v>1.2453761419044227</v>
      </c>
      <c r="AD7" s="55">
        <f t="shared" si="0"/>
        <v>1.0887573816793488</v>
      </c>
      <c r="AE7" s="55">
        <f t="shared" si="0"/>
        <v>0.93601409874792907</v>
      </c>
      <c r="AF7" s="55">
        <f t="shared" si="0"/>
        <v>0.78700960398316155</v>
      </c>
      <c r="AG7" s="55">
        <f t="shared" si="0"/>
        <v>0.6416070884608871</v>
      </c>
      <c r="AH7" s="55">
        <f t="shared" si="0"/>
        <v>0.49967108886714762</v>
      </c>
      <c r="AI7" s="55">
        <f t="shared" si="0"/>
        <v>0.36106857734290543</v>
      </c>
      <c r="AJ7" s="55">
        <f t="shared" si="0"/>
        <v>0.225669754534783</v>
      </c>
      <c r="AK7" s="10">
        <v>0</v>
      </c>
      <c r="AL7" s="10">
        <f ca="1">OFFSET(INDIRECT("AJ"&amp;7),0,-$AK7)</f>
        <v>0.225669754534783</v>
      </c>
      <c r="AM7" s="10">
        <f ca="1">OFFSET(INDIRECT("AJ"&amp;10),0,-$AK7)</f>
        <v>33.000999999999998</v>
      </c>
    </row>
    <row r="8" spans="1:40" x14ac:dyDescent="0.2">
      <c r="A8" s="53"/>
      <c r="B8" s="54" t="s">
        <v>53</v>
      </c>
      <c r="C8" s="55">
        <f t="shared" ref="C8:R9" si="1">-12.8+2.56*LN(MAX(C12:C512))</f>
        <v>6.2107861634839345</v>
      </c>
      <c r="D8" s="55">
        <f t="shared" si="1"/>
        <v>6.009785653259069</v>
      </c>
      <c r="E8" s="55">
        <f t="shared" si="1"/>
        <v>5.9150439850556573</v>
      </c>
      <c r="F8" s="55">
        <f t="shared" si="1"/>
        <v>5.7466072052927721</v>
      </c>
      <c r="G8" s="55">
        <f t="shared" si="1"/>
        <v>5.5659060917332361</v>
      </c>
      <c r="H8" s="55">
        <f t="shared" si="1"/>
        <v>5.3745064996817078</v>
      </c>
      <c r="I8" s="55">
        <f t="shared" si="1"/>
        <v>5.1742143779023912</v>
      </c>
      <c r="J8" s="55">
        <f t="shared" si="1"/>
        <v>4.9669440639199216</v>
      </c>
      <c r="K8" s="55">
        <f t="shared" si="1"/>
        <v>4.7545993570838831</v>
      </c>
      <c r="L8" s="55">
        <f t="shared" si="1"/>
        <v>4.5389793971424623</v>
      </c>
      <c r="M8" s="55">
        <f t="shared" si="1"/>
        <v>4.3217139436445429</v>
      </c>
      <c r="N8" s="55">
        <f t="shared" si="1"/>
        <v>4.1042267837582749</v>
      </c>
      <c r="O8" s="55">
        <f t="shared" si="1"/>
        <v>3.8877224844978358</v>
      </c>
      <c r="P8" s="55">
        <f t="shared" si="1"/>
        <v>3.6731903614729653</v>
      </c>
      <c r="Q8" s="55">
        <f t="shared" si="1"/>
        <v>3.4614197071897124</v>
      </c>
      <c r="R8" s="55">
        <f t="shared" si="1"/>
        <v>3.2530213042042959</v>
      </c>
      <c r="S8" s="55">
        <f t="shared" si="0"/>
        <v>3.0484515007726873</v>
      </c>
      <c r="T8" s="55">
        <f t="shared" si="0"/>
        <v>2.8480363196272904</v>
      </c>
      <c r="U8" s="55">
        <f t="shared" si="0"/>
        <v>2.6519940505623918</v>
      </c>
      <c r="V8" s="55">
        <f t="shared" si="0"/>
        <v>2.4604555059308382</v>
      </c>
      <c r="W8" s="55">
        <f t="shared" si="0"/>
        <v>2.2734816171618419</v>
      </c>
      <c r="X8" s="55">
        <f t="shared" si="0"/>
        <v>2.0910783661856236</v>
      </c>
      <c r="Y8" s="55">
        <f t="shared" si="0"/>
        <v>1.9132092273838364</v>
      </c>
      <c r="Z8" s="55">
        <f t="shared" si="0"/>
        <v>1.7398053859135647</v>
      </c>
      <c r="AA8" s="55">
        <f t="shared" si="0"/>
        <v>1.5707740298806101</v>
      </c>
      <c r="AB8" s="55">
        <f t="shared" si="0"/>
        <v>1.4060050104831667</v>
      </c>
      <c r="AC8" s="55">
        <f t="shared" si="0"/>
        <v>1.2453761419044227</v>
      </c>
      <c r="AD8" s="55">
        <f t="shared" si="0"/>
        <v>1.0887573816793488</v>
      </c>
      <c r="AE8" s="55">
        <f t="shared" si="0"/>
        <v>0.93601409874792907</v>
      </c>
      <c r="AF8" s="55">
        <f t="shared" si="0"/>
        <v>0.78700960398316155</v>
      </c>
      <c r="AG8" s="55">
        <f t="shared" si="0"/>
        <v>0.6416070884608871</v>
      </c>
      <c r="AH8" s="55">
        <f t="shared" si="0"/>
        <v>0.49967108886714762</v>
      </c>
      <c r="AI8" s="55">
        <f t="shared" si="0"/>
        <v>0.36106857734290543</v>
      </c>
      <c r="AJ8" s="55">
        <f t="shared" si="0"/>
        <v>0.225669754534783</v>
      </c>
      <c r="AK8" s="10">
        <v>1</v>
      </c>
      <c r="AL8" s="10">
        <f t="shared" ref="AL8:AL40" ca="1" si="2">OFFSET(INDIRECT("AJ"&amp;7),0,-$AK8)</f>
        <v>0.36106857734290543</v>
      </c>
      <c r="AM8" s="10">
        <f t="shared" ref="AM8:AM40" ca="1" si="3">OFFSET(INDIRECT("AJ"&amp;10),0,-$AK8)</f>
        <v>32.000999999999998</v>
      </c>
    </row>
    <row r="9" spans="1:40" x14ac:dyDescent="0.2">
      <c r="A9" s="53"/>
      <c r="B9" s="54" t="s">
        <v>54</v>
      </c>
      <c r="C9" s="55">
        <f t="shared" si="1"/>
        <v>6.2107861634839345</v>
      </c>
      <c r="D9" s="55">
        <f t="shared" si="0"/>
        <v>6.009785653259069</v>
      </c>
      <c r="E9" s="55">
        <f t="shared" si="0"/>
        <v>5.9150439850556573</v>
      </c>
      <c r="F9" s="55">
        <f t="shared" si="0"/>
        <v>5.7466072052927721</v>
      </c>
      <c r="G9" s="55">
        <f t="shared" si="0"/>
        <v>5.5659060917332361</v>
      </c>
      <c r="H9" s="55">
        <f t="shared" si="0"/>
        <v>5.3745064996817078</v>
      </c>
      <c r="I9" s="55">
        <f t="shared" si="0"/>
        <v>5.1742143779023912</v>
      </c>
      <c r="J9" s="55">
        <f t="shared" si="0"/>
        <v>4.9669440639199216</v>
      </c>
      <c r="K9" s="55">
        <f t="shared" si="0"/>
        <v>4.7545993570838831</v>
      </c>
      <c r="L9" s="55">
        <f t="shared" si="0"/>
        <v>4.5389793971424623</v>
      </c>
      <c r="M9" s="55">
        <f t="shared" si="0"/>
        <v>4.3217139436445429</v>
      </c>
      <c r="N9" s="55">
        <f t="shared" si="0"/>
        <v>4.1042267837582749</v>
      </c>
      <c r="O9" s="55">
        <f t="shared" si="0"/>
        <v>3.8877224844978358</v>
      </c>
      <c r="P9" s="55">
        <f t="shared" si="0"/>
        <v>3.6731903614729653</v>
      </c>
      <c r="Q9" s="55">
        <f t="shared" si="0"/>
        <v>3.4614197071897124</v>
      </c>
      <c r="R9" s="55">
        <f t="shared" si="0"/>
        <v>3.2530213042042959</v>
      </c>
      <c r="S9" s="55">
        <f t="shared" si="0"/>
        <v>3.0484515007726873</v>
      </c>
      <c r="T9" s="55">
        <f t="shared" si="0"/>
        <v>2.8480363196272904</v>
      </c>
      <c r="U9" s="55">
        <f t="shared" si="0"/>
        <v>2.6519940505623918</v>
      </c>
      <c r="V9" s="55">
        <f t="shared" si="0"/>
        <v>2.4604555059308382</v>
      </c>
      <c r="W9" s="55">
        <f t="shared" si="0"/>
        <v>2.2734816171618419</v>
      </c>
      <c r="X9" s="55">
        <f t="shared" si="0"/>
        <v>2.0910783661856236</v>
      </c>
      <c r="Y9" s="55">
        <f t="shared" si="0"/>
        <v>1.9132092273838364</v>
      </c>
      <c r="Z9" s="55">
        <f t="shared" si="0"/>
        <v>1.7398053859135647</v>
      </c>
      <c r="AA9" s="55">
        <f t="shared" si="0"/>
        <v>1.5707740298806101</v>
      </c>
      <c r="AB9" s="55">
        <f t="shared" si="0"/>
        <v>1.4060050104831667</v>
      </c>
      <c r="AC9" s="55">
        <f t="shared" si="0"/>
        <v>1.2453761419044227</v>
      </c>
      <c r="AD9" s="55">
        <f t="shared" si="0"/>
        <v>1.0887573816793488</v>
      </c>
      <c r="AE9" s="55">
        <f t="shared" si="0"/>
        <v>0.93601409874792907</v>
      </c>
      <c r="AF9" s="55">
        <f t="shared" si="0"/>
        <v>0.78700960398316155</v>
      </c>
      <c r="AG9" s="55">
        <f t="shared" si="0"/>
        <v>0.6416070884608871</v>
      </c>
      <c r="AH9" s="55">
        <f t="shared" si="0"/>
        <v>0.49967108886714762</v>
      </c>
      <c r="AI9" s="55">
        <f t="shared" si="0"/>
        <v>0.36106857734290543</v>
      </c>
      <c r="AJ9" s="55">
        <f t="shared" si="0"/>
        <v>0.225669754534783</v>
      </c>
      <c r="AK9" s="10">
        <v>2</v>
      </c>
      <c r="AL9" s="10">
        <f t="shared" ca="1" si="2"/>
        <v>0.49967108886714762</v>
      </c>
      <c r="AM9" s="10">
        <f t="shared" ca="1" si="3"/>
        <v>31.000999999999998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B10" si="4">C10+$B$3</f>
        <v>1.0009999999999999</v>
      </c>
      <c r="E10" s="10">
        <f t="shared" si="4"/>
        <v>2.0009999999999999</v>
      </c>
      <c r="F10" s="10">
        <f t="shared" si="4"/>
        <v>3.0009999999999999</v>
      </c>
      <c r="G10" s="10">
        <f t="shared" si="4"/>
        <v>4.0009999999999994</v>
      </c>
      <c r="H10" s="10">
        <f t="shared" si="4"/>
        <v>5.0009999999999994</v>
      </c>
      <c r="I10" s="10">
        <f t="shared" si="4"/>
        <v>6.0009999999999994</v>
      </c>
      <c r="J10" s="10">
        <f t="shared" si="4"/>
        <v>7.0009999999999994</v>
      </c>
      <c r="K10" s="10">
        <f t="shared" si="4"/>
        <v>8.0009999999999994</v>
      </c>
      <c r="L10" s="10">
        <f t="shared" si="4"/>
        <v>9.0009999999999994</v>
      </c>
      <c r="M10" s="10">
        <f t="shared" si="4"/>
        <v>10.000999999999999</v>
      </c>
      <c r="N10" s="10">
        <f t="shared" si="4"/>
        <v>11.000999999999999</v>
      </c>
      <c r="O10" s="10">
        <f t="shared" si="4"/>
        <v>12.000999999999999</v>
      </c>
      <c r="P10" s="10">
        <f t="shared" si="4"/>
        <v>13.000999999999999</v>
      </c>
      <c r="Q10" s="10">
        <f t="shared" si="4"/>
        <v>14.000999999999999</v>
      </c>
      <c r="R10" s="10">
        <f t="shared" si="4"/>
        <v>15.000999999999999</v>
      </c>
      <c r="S10" s="10">
        <f t="shared" si="4"/>
        <v>16.000999999999998</v>
      </c>
      <c r="T10" s="10">
        <f t="shared" si="4"/>
        <v>17.000999999999998</v>
      </c>
      <c r="U10" s="10">
        <f t="shared" si="4"/>
        <v>18.000999999999998</v>
      </c>
      <c r="V10" s="10">
        <f t="shared" si="4"/>
        <v>19.000999999999998</v>
      </c>
      <c r="W10" s="10">
        <f t="shared" si="4"/>
        <v>20.000999999999998</v>
      </c>
      <c r="X10" s="10">
        <f t="shared" si="4"/>
        <v>21.000999999999998</v>
      </c>
      <c r="Y10" s="10">
        <f t="shared" si="4"/>
        <v>22.000999999999998</v>
      </c>
      <c r="Z10" s="10">
        <f t="shared" si="4"/>
        <v>23.000999999999998</v>
      </c>
      <c r="AA10" s="10">
        <f t="shared" si="4"/>
        <v>24.000999999999998</v>
      </c>
      <c r="AB10" s="10">
        <f t="shared" si="4"/>
        <v>25.000999999999998</v>
      </c>
      <c r="AC10" s="10">
        <f t="shared" ref="AC10:AJ10" si="5">AB10+$B$3</f>
        <v>26.000999999999998</v>
      </c>
      <c r="AD10" s="10">
        <f t="shared" si="5"/>
        <v>27.000999999999998</v>
      </c>
      <c r="AE10" s="10">
        <f t="shared" si="5"/>
        <v>28.000999999999998</v>
      </c>
      <c r="AF10" s="10">
        <f t="shared" si="5"/>
        <v>29.000999999999998</v>
      </c>
      <c r="AG10" s="10">
        <f t="shared" si="5"/>
        <v>30.000999999999998</v>
      </c>
      <c r="AH10" s="10">
        <f t="shared" si="5"/>
        <v>31.000999999999998</v>
      </c>
      <c r="AI10" s="10">
        <f t="shared" si="5"/>
        <v>32.000999999999998</v>
      </c>
      <c r="AJ10" s="10">
        <f t="shared" si="5"/>
        <v>33.000999999999998</v>
      </c>
      <c r="AK10" s="10">
        <v>3</v>
      </c>
      <c r="AL10" s="10">
        <f t="shared" ca="1" si="2"/>
        <v>0.6416070884608871</v>
      </c>
      <c r="AM10" s="10">
        <f t="shared" ca="1" si="3"/>
        <v>30.000999999999998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48.197123775137257</v>
      </c>
      <c r="C11" s="10">
        <f>$B$5*$B11^(4/3)</f>
        <v>350.79884779111183</v>
      </c>
      <c r="AK11" s="10">
        <v>4</v>
      </c>
      <c r="AL11" s="10">
        <f t="shared" ca="1" si="2"/>
        <v>0.78700960398316155</v>
      </c>
      <c r="AM11" s="10">
        <f t="shared" ca="1" si="3"/>
        <v>29.000999999999998</v>
      </c>
    </row>
    <row r="12" spans="1:40" x14ac:dyDescent="0.2">
      <c r="A12" s="10">
        <f t="shared" ref="A12:A75" si="6">A11+$B$3</f>
        <v>1.0009999999999999</v>
      </c>
      <c r="B12" s="10">
        <f t="shared" ref="B12:B75" si="7">$B$1*$B$2*0.35/4/PI() / ((5*SQRT($B$1))^2+$A12^2)  * (0.79*(100/50)^(1/16)*(30/SQRT(((5*SQRT($B$1))^2+$A12^2)))^(1/16))</f>
        <v>47.944259277078075</v>
      </c>
      <c r="C12" s="10">
        <f t="shared" ref="C12:C75" si="8">C11+(($B12+$B11)/2)^(4/3)/$B$4*$B$3</f>
        <v>438.19195164393705</v>
      </c>
      <c r="D12" s="10">
        <f>$B$5*$B12^(4/3)</f>
        <v>348.34705778755045</v>
      </c>
      <c r="AK12" s="10">
        <v>5</v>
      </c>
      <c r="AL12" s="10">
        <f t="shared" ca="1" si="2"/>
        <v>0.93601409874792907</v>
      </c>
      <c r="AM12" s="10">
        <f t="shared" ca="1" si="3"/>
        <v>28.000999999999998</v>
      </c>
    </row>
    <row r="13" spans="1:40" x14ac:dyDescent="0.2">
      <c r="A13" s="10">
        <f t="shared" si="6"/>
        <v>2.0009999999999999</v>
      </c>
      <c r="B13" s="10">
        <f t="shared" si="7"/>
        <v>47.202080804903929</v>
      </c>
      <c r="C13" s="10">
        <f t="shared" si="8"/>
        <v>524.38114043424719</v>
      </c>
      <c r="D13" s="10">
        <f>D12+(($B13+$B12)/2)^(4/3)/$B$4*$B$3</f>
        <v>434.53624657786054</v>
      </c>
      <c r="E13" s="10">
        <f>$B$5*$B13^(4/3)</f>
        <v>341.17577574016246</v>
      </c>
      <c r="AK13" s="10">
        <v>6</v>
      </c>
      <c r="AL13" s="10">
        <f t="shared" ca="1" si="2"/>
        <v>1.0887573816793488</v>
      </c>
      <c r="AM13" s="10">
        <f t="shared" ca="1" si="3"/>
        <v>27.000999999999998</v>
      </c>
    </row>
    <row r="14" spans="1:40" x14ac:dyDescent="0.2">
      <c r="A14" s="10">
        <f t="shared" si="6"/>
        <v>3.0009999999999999</v>
      </c>
      <c r="B14" s="10">
        <f t="shared" si="7"/>
        <v>46.014481206543621</v>
      </c>
      <c r="C14" s="10">
        <f t="shared" si="8"/>
        <v>608.24743437490633</v>
      </c>
      <c r="D14" s="10">
        <f>D13+(($B14+$B13)/2)^(4/3)/$B$4*$B$3</f>
        <v>518.40254051851969</v>
      </c>
      <c r="E14" s="10">
        <f t="shared" ref="E14:E77" si="9">E13+(($B13+$B14)/2)^(4/3)/$B$4*$B$3</f>
        <v>425.04206968082156</v>
      </c>
      <c r="F14" s="10">
        <f>$B$5*$B14^(4/3)</f>
        <v>329.77877634277968</v>
      </c>
      <c r="AK14" s="10">
        <v>7</v>
      </c>
      <c r="AL14" s="10">
        <f t="shared" ca="1" si="2"/>
        <v>1.2453761419044227</v>
      </c>
      <c r="AM14" s="10">
        <f t="shared" ca="1" si="3"/>
        <v>26.000999999999998</v>
      </c>
    </row>
    <row r="15" spans="1:40" x14ac:dyDescent="0.2">
      <c r="A15" s="10">
        <f t="shared" si="6"/>
        <v>4.0009999999999994</v>
      </c>
      <c r="B15" s="10">
        <f t="shared" si="7"/>
        <v>44.447614626637346</v>
      </c>
      <c r="C15" s="10">
        <f t="shared" si="8"/>
        <v>688.82587721873017</v>
      </c>
      <c r="D15" s="10">
        <f>D14+(($B15+$B14)/2)^(4/3)/$B$4*$B$3</f>
        <v>598.98098336234352</v>
      </c>
      <c r="E15" s="10">
        <f t="shared" si="9"/>
        <v>505.62051252464539</v>
      </c>
      <c r="F15" s="10">
        <f t="shared" ref="F15:F78" si="10">F14+(($B14+$B15)/2)^(4/3)/$B$4*$B$3</f>
        <v>410.35721918660352</v>
      </c>
      <c r="G15" s="10">
        <f>$B$5*$B15^(4/3)</f>
        <v>314.89174371029964</v>
      </c>
      <c r="AK15" s="10">
        <v>8</v>
      </c>
      <c r="AL15" s="10">
        <f t="shared" ca="1" si="2"/>
        <v>1.4060050104831667</v>
      </c>
      <c r="AM15" s="10">
        <f t="shared" ca="1" si="3"/>
        <v>25.000999999999998</v>
      </c>
    </row>
    <row r="16" spans="1:40" x14ac:dyDescent="0.2">
      <c r="A16" s="10">
        <f t="shared" si="6"/>
        <v>5.0009999999999994</v>
      </c>
      <c r="B16" s="10">
        <f t="shared" si="7"/>
        <v>42.581302579437697</v>
      </c>
      <c r="C16" s="10">
        <f t="shared" si="8"/>
        <v>765.3528939855164</v>
      </c>
      <c r="D16" s="10">
        <f>D15+(($B16+$B15)/2)^(4/3)/$B$4*$B$3</f>
        <v>675.50800012912987</v>
      </c>
      <c r="E16" s="10">
        <f t="shared" si="9"/>
        <v>582.14752929143174</v>
      </c>
      <c r="F16" s="10">
        <f t="shared" si="10"/>
        <v>486.8842359533898</v>
      </c>
      <c r="G16" s="10">
        <f t="shared" ref="G16:G79" si="11">G15+(($B15+$B16)/2)^(4/3)/$B$4*$B$3</f>
        <v>391.41876047708593</v>
      </c>
      <c r="H16" s="10">
        <f>$B$5*$B16^(4/3)</f>
        <v>297.38695840062007</v>
      </c>
      <c r="AK16" s="10">
        <v>9</v>
      </c>
      <c r="AL16" s="10">
        <f t="shared" ca="1" si="2"/>
        <v>1.5707740298806101</v>
      </c>
      <c r="AM16" s="10">
        <f t="shared" ca="1" si="3"/>
        <v>24.000999999999998</v>
      </c>
    </row>
    <row r="17" spans="1:39" x14ac:dyDescent="0.2">
      <c r="A17" s="10">
        <f t="shared" si="6"/>
        <v>6.0009999999999994</v>
      </c>
      <c r="B17" s="10">
        <f t="shared" si="7"/>
        <v>40.499995528068304</v>
      </c>
      <c r="C17" s="10">
        <f t="shared" si="8"/>
        <v>837.28692119865195</v>
      </c>
      <c r="D17" s="10">
        <f t="shared" ref="D17:D80" si="12">D16+($B17)^(4/3)/$B$4*$B$3</f>
        <v>745.04938012607715</v>
      </c>
      <c r="E17" s="10">
        <f t="shared" si="9"/>
        <v>654.08155650456729</v>
      </c>
      <c r="F17" s="10">
        <f t="shared" si="10"/>
        <v>558.8182631665253</v>
      </c>
      <c r="G17" s="10">
        <f t="shared" si="11"/>
        <v>463.35278769022148</v>
      </c>
      <c r="H17" s="10">
        <f t="shared" ref="H17:H80" si="13">H16+(($B16+$B17)/2)^(4/3)/$B$4*$B$3</f>
        <v>369.32098561375562</v>
      </c>
      <c r="I17" s="10">
        <f>$B$5*$B17^(4/3)</f>
        <v>278.1655199877892</v>
      </c>
      <c r="AK17" s="10">
        <v>10</v>
      </c>
      <c r="AL17" s="10">
        <f t="shared" ca="1" si="2"/>
        <v>1.7398053859135647</v>
      </c>
      <c r="AM17" s="10">
        <f t="shared" ca="1" si="3"/>
        <v>23.000999999999998</v>
      </c>
    </row>
    <row r="18" spans="1:39" x14ac:dyDescent="0.2">
      <c r="A18" s="10">
        <f t="shared" si="6"/>
        <v>7.0009999999999994</v>
      </c>
      <c r="B18" s="10">
        <f t="shared" si="7"/>
        <v>38.284941666249431</v>
      </c>
      <c r="C18" s="10">
        <f t="shared" si="8"/>
        <v>904.30432520901206</v>
      </c>
      <c r="D18" s="10">
        <f t="shared" si="12"/>
        <v>809.56635425463139</v>
      </c>
      <c r="E18" s="10">
        <f t="shared" si="9"/>
        <v>721.0989605149274</v>
      </c>
      <c r="F18" s="10">
        <f t="shared" si="10"/>
        <v>625.83566717688541</v>
      </c>
      <c r="G18" s="10">
        <f t="shared" si="11"/>
        <v>530.37019170058159</v>
      </c>
      <c r="H18" s="10">
        <f t="shared" si="13"/>
        <v>436.33838962411573</v>
      </c>
      <c r="I18" s="10">
        <f t="shared" ref="I18:I81" si="14">I17+(($B17+$B18)/2)^(4/3)/$B$4*$B$3</f>
        <v>345.18292399814931</v>
      </c>
      <c r="J18" s="10">
        <f>$B$5*$B18^(4/3)</f>
        <v>258.06789651421684</v>
      </c>
      <c r="AK18" s="10">
        <v>11</v>
      </c>
      <c r="AL18" s="10">
        <f t="shared" ca="1" si="2"/>
        <v>1.9132092273838364</v>
      </c>
      <c r="AM18" s="10">
        <f t="shared" ca="1" si="3"/>
        <v>22.000999999999998</v>
      </c>
    </row>
    <row r="19" spans="1:39" x14ac:dyDescent="0.2">
      <c r="A19" s="10">
        <f t="shared" si="6"/>
        <v>8.0009999999999994</v>
      </c>
      <c r="B19" s="10">
        <f t="shared" si="7"/>
        <v>36.008544679151306</v>
      </c>
      <c r="C19" s="10">
        <f t="shared" si="8"/>
        <v>966.2766319585636</v>
      </c>
      <c r="D19" s="10">
        <f t="shared" si="12"/>
        <v>869.01985475138099</v>
      </c>
      <c r="E19" s="10">
        <f t="shared" si="9"/>
        <v>783.07126726447893</v>
      </c>
      <c r="F19" s="10">
        <f t="shared" si="10"/>
        <v>687.80797392643694</v>
      </c>
      <c r="G19" s="10">
        <f t="shared" si="11"/>
        <v>592.34249845013312</v>
      </c>
      <c r="H19" s="10">
        <f t="shared" si="13"/>
        <v>498.31069637366727</v>
      </c>
      <c r="I19" s="10">
        <f t="shared" si="14"/>
        <v>407.15523074770084</v>
      </c>
      <c r="J19" s="10">
        <f t="shared" ref="J19:J82" si="15">J18+(($B18+$B19)/2)^(4/3)/$B$4*$B$3</f>
        <v>320.04020326376838</v>
      </c>
      <c r="K19" s="10">
        <f>$B$5*$B19^(4/3)</f>
        <v>237.81400198699819</v>
      </c>
      <c r="AK19" s="10">
        <v>12</v>
      </c>
      <c r="AL19" s="10">
        <f t="shared" ca="1" si="2"/>
        <v>2.0910783661856236</v>
      </c>
      <c r="AM19" s="10">
        <f t="shared" ca="1" si="3"/>
        <v>21.000999999999998</v>
      </c>
    </row>
    <row r="20" spans="1:39" x14ac:dyDescent="0.2">
      <c r="A20" s="10">
        <f t="shared" si="6"/>
        <v>9.0009999999999994</v>
      </c>
      <c r="B20" s="10">
        <f t="shared" si="7"/>
        <v>33.731162063580733</v>
      </c>
      <c r="C20" s="10">
        <f t="shared" si="8"/>
        <v>1023.2366562556409</v>
      </c>
      <c r="D20" s="10">
        <f t="shared" si="12"/>
        <v>923.51340151507532</v>
      </c>
      <c r="E20" s="10">
        <f t="shared" si="9"/>
        <v>840.03129156155626</v>
      </c>
      <c r="F20" s="10">
        <f t="shared" si="10"/>
        <v>744.76799822351427</v>
      </c>
      <c r="G20" s="10">
        <f t="shared" si="11"/>
        <v>649.30252274721045</v>
      </c>
      <c r="H20" s="10">
        <f t="shared" si="13"/>
        <v>555.27072067074459</v>
      </c>
      <c r="I20" s="10">
        <f t="shared" si="14"/>
        <v>464.11525504477822</v>
      </c>
      <c r="J20" s="10">
        <f t="shared" si="15"/>
        <v>377.00022756084576</v>
      </c>
      <c r="K20" s="10">
        <f t="shared" ref="K20:K83" si="16">K19+(($B19+$B20)/2)^(4/3)/$B$4*$B$3</f>
        <v>294.77402628407555</v>
      </c>
      <c r="L20" s="10">
        <f>$B$5*$B20^(4/3)</f>
        <v>217.9741870547775</v>
      </c>
      <c r="AK20" s="10">
        <v>13</v>
      </c>
      <c r="AL20" s="10">
        <f t="shared" ca="1" si="2"/>
        <v>2.2734816171618419</v>
      </c>
      <c r="AM20" s="10">
        <f t="shared" ca="1" si="3"/>
        <v>20.000999999999998</v>
      </c>
    </row>
    <row r="21" spans="1:39" x14ac:dyDescent="0.2">
      <c r="A21" s="10">
        <f t="shared" si="6"/>
        <v>10.000999999999999</v>
      </c>
      <c r="B21" s="10">
        <f t="shared" si="7"/>
        <v>31.500048764881488</v>
      </c>
      <c r="C21" s="10">
        <f t="shared" si="8"/>
        <v>1075.340600064663</v>
      </c>
      <c r="D21" s="10">
        <f t="shared" si="12"/>
        <v>973.25483601882149</v>
      </c>
      <c r="E21" s="10">
        <f t="shared" si="9"/>
        <v>892.13523537057836</v>
      </c>
      <c r="F21" s="10">
        <f t="shared" si="10"/>
        <v>796.87194203253637</v>
      </c>
      <c r="G21" s="10">
        <f t="shared" si="11"/>
        <v>701.40646655623254</v>
      </c>
      <c r="H21" s="10">
        <f t="shared" si="13"/>
        <v>607.37466447976669</v>
      </c>
      <c r="I21" s="10">
        <f t="shared" si="14"/>
        <v>516.21919885380032</v>
      </c>
      <c r="J21" s="10">
        <f t="shared" si="15"/>
        <v>429.10417136986786</v>
      </c>
      <c r="K21" s="10">
        <f t="shared" si="16"/>
        <v>346.87797009309764</v>
      </c>
      <c r="L21" s="10">
        <f t="shared" ref="L21:L84" si="17">L20+(($B20+$B21)/2)^(4/3)/$B$4*$B$3</f>
        <v>270.07813086379957</v>
      </c>
      <c r="M21" s="10">
        <f>$B$5*$B21^(4/3)</f>
        <v>198.96573801498474</v>
      </c>
      <c r="AK21" s="10">
        <v>14</v>
      </c>
      <c r="AL21" s="10">
        <f t="shared" ca="1" si="2"/>
        <v>2.4604555059308382</v>
      </c>
      <c r="AM21" s="10">
        <f t="shared" ca="1" si="3"/>
        <v>19.000999999999998</v>
      </c>
    </row>
    <row r="22" spans="1:39" x14ac:dyDescent="0.2">
      <c r="A22" s="10">
        <f t="shared" si="6"/>
        <v>11.000999999999999</v>
      </c>
      <c r="B22" s="10">
        <f t="shared" si="7"/>
        <v>29.349873932437099</v>
      </c>
      <c r="C22" s="10">
        <f t="shared" si="8"/>
        <v>1122.8314619305709</v>
      </c>
      <c r="D22" s="10">
        <f t="shared" si="12"/>
        <v>1018.5214828095179</v>
      </c>
      <c r="E22" s="10">
        <f t="shared" si="9"/>
        <v>939.6260972364862</v>
      </c>
      <c r="F22" s="10">
        <f t="shared" si="10"/>
        <v>844.36280389844421</v>
      </c>
      <c r="G22" s="10">
        <f t="shared" si="11"/>
        <v>748.89732842214039</v>
      </c>
      <c r="H22" s="10">
        <f t="shared" si="13"/>
        <v>654.86552634567454</v>
      </c>
      <c r="I22" s="10">
        <f t="shared" si="14"/>
        <v>563.71006071970817</v>
      </c>
      <c r="J22" s="10">
        <f t="shared" si="15"/>
        <v>476.59503323577565</v>
      </c>
      <c r="K22" s="10">
        <f t="shared" si="16"/>
        <v>394.36883195900543</v>
      </c>
      <c r="L22" s="10">
        <f t="shared" si="17"/>
        <v>317.56899272970736</v>
      </c>
      <c r="M22" s="10">
        <f t="shared" ref="M22:M85" si="18">M21+(($B21+$B22)/2)^(4/3)/$B$4*$B$3</f>
        <v>246.45659988089253</v>
      </c>
      <c r="N22" s="10">
        <f>$B$5*$B22^(4/3)</f>
        <v>181.06658716278577</v>
      </c>
      <c r="AK22" s="10">
        <v>15</v>
      </c>
      <c r="AL22" s="10">
        <f t="shared" ca="1" si="2"/>
        <v>2.6519940505623918</v>
      </c>
      <c r="AM22" s="10">
        <f t="shared" ca="1" si="3"/>
        <v>18.000999999999998</v>
      </c>
    </row>
    <row r="23" spans="1:39" x14ac:dyDescent="0.2">
      <c r="A23" s="10">
        <f t="shared" si="6"/>
        <v>12.000999999999999</v>
      </c>
      <c r="B23" s="10">
        <f t="shared" si="7"/>
        <v>27.304193814383545</v>
      </c>
      <c r="C23" s="10">
        <f t="shared" si="8"/>
        <v>1166.0070379337124</v>
      </c>
      <c r="D23" s="10">
        <f t="shared" si="12"/>
        <v>1059.6310099850143</v>
      </c>
      <c r="E23" s="10">
        <f t="shared" si="9"/>
        <v>982.80167323962769</v>
      </c>
      <c r="F23" s="10">
        <f t="shared" si="10"/>
        <v>887.53837990158559</v>
      </c>
      <c r="G23" s="10">
        <f t="shared" si="11"/>
        <v>792.07290442528188</v>
      </c>
      <c r="H23" s="10">
        <f t="shared" si="13"/>
        <v>698.04110234881591</v>
      </c>
      <c r="I23" s="10">
        <f t="shared" si="14"/>
        <v>606.88563672284954</v>
      </c>
      <c r="J23" s="10">
        <f t="shared" si="15"/>
        <v>519.77060923891713</v>
      </c>
      <c r="K23" s="10">
        <f t="shared" si="16"/>
        <v>437.54440796214686</v>
      </c>
      <c r="L23" s="10">
        <f t="shared" si="17"/>
        <v>360.74456873284879</v>
      </c>
      <c r="M23" s="10">
        <f t="shared" si="18"/>
        <v>289.63217588403393</v>
      </c>
      <c r="N23" s="10">
        <f t="shared" ref="N23:N86" si="19">N22+(($B22+$B23)/2)^(4/3)/$B$4*$B$3</f>
        <v>224.2421631659272</v>
      </c>
      <c r="O23" s="10">
        <f>$B$5*$B23^(4/3)</f>
        <v>164.43810870198539</v>
      </c>
      <c r="AK23" s="10">
        <v>16</v>
      </c>
      <c r="AL23" s="10">
        <f t="shared" ca="1" si="2"/>
        <v>2.8480363196272904</v>
      </c>
      <c r="AM23" s="10">
        <f t="shared" ca="1" si="3"/>
        <v>17.000999999999998</v>
      </c>
    </row>
    <row r="24" spans="1:39" x14ac:dyDescent="0.2">
      <c r="A24" s="10">
        <f t="shared" si="6"/>
        <v>13.000999999999999</v>
      </c>
      <c r="B24" s="10">
        <f t="shared" si="7"/>
        <v>25.377360286101318</v>
      </c>
      <c r="C24" s="10">
        <f t="shared" si="8"/>
        <v>1205.1939865660015</v>
      </c>
      <c r="D24" s="10">
        <f t="shared" si="12"/>
        <v>1096.9186815793341</v>
      </c>
      <c r="E24" s="10">
        <f t="shared" si="9"/>
        <v>1021.9886218719167</v>
      </c>
      <c r="F24" s="10">
        <f t="shared" si="10"/>
        <v>926.72532853387463</v>
      </c>
      <c r="G24" s="10">
        <f t="shared" si="11"/>
        <v>831.25985305757092</v>
      </c>
      <c r="H24" s="10">
        <f t="shared" si="13"/>
        <v>737.22805098110496</v>
      </c>
      <c r="I24" s="10">
        <f t="shared" si="14"/>
        <v>646.07258535513859</v>
      </c>
      <c r="J24" s="10">
        <f t="shared" si="15"/>
        <v>558.95755787120618</v>
      </c>
      <c r="K24" s="10">
        <f t="shared" si="16"/>
        <v>476.73135659443591</v>
      </c>
      <c r="L24" s="10">
        <f t="shared" si="17"/>
        <v>399.93151736513784</v>
      </c>
      <c r="M24" s="10">
        <f t="shared" si="18"/>
        <v>328.81912451632297</v>
      </c>
      <c r="N24" s="10">
        <f t="shared" si="19"/>
        <v>263.42911179821624</v>
      </c>
      <c r="O24" s="10">
        <f t="shared" ref="O24:O87" si="20">O23+(($B23+$B24)/2)^(4/3)/$B$4*$B$3</f>
        <v>203.62505733427446</v>
      </c>
      <c r="P24" s="10">
        <f>$B$5*$B24^(4/3)</f>
        <v>149.15068637727921</v>
      </c>
      <c r="AK24" s="10">
        <v>17</v>
      </c>
      <c r="AL24" s="10">
        <f t="shared" ca="1" si="2"/>
        <v>3.0484515007726873</v>
      </c>
      <c r="AM24" s="10">
        <f t="shared" ca="1" si="3"/>
        <v>16.000999999999998</v>
      </c>
    </row>
    <row r="25" spans="1:39" x14ac:dyDescent="0.2">
      <c r="A25" s="10">
        <f t="shared" si="6"/>
        <v>14.000999999999999</v>
      </c>
      <c r="B25" s="10">
        <f t="shared" si="7"/>
        <v>23.576494955738056</v>
      </c>
      <c r="C25" s="10">
        <f t="shared" si="8"/>
        <v>1240.7281320285658</v>
      </c>
      <c r="D25" s="10">
        <f t="shared" si="12"/>
        <v>1130.7206759273554</v>
      </c>
      <c r="E25" s="10">
        <f t="shared" si="9"/>
        <v>1057.5227673344812</v>
      </c>
      <c r="F25" s="10">
        <f t="shared" si="10"/>
        <v>962.25947399643894</v>
      </c>
      <c r="G25" s="10">
        <f t="shared" si="11"/>
        <v>866.79399852013523</v>
      </c>
      <c r="H25" s="10">
        <f t="shared" si="13"/>
        <v>772.76219644366927</v>
      </c>
      <c r="I25" s="10">
        <f t="shared" si="14"/>
        <v>681.6067308177029</v>
      </c>
      <c r="J25" s="10">
        <f t="shared" si="15"/>
        <v>594.49170333377049</v>
      </c>
      <c r="K25" s="10">
        <f t="shared" si="16"/>
        <v>512.26550205700028</v>
      </c>
      <c r="L25" s="10">
        <f t="shared" si="17"/>
        <v>435.46566282770215</v>
      </c>
      <c r="M25" s="10">
        <f t="shared" si="18"/>
        <v>364.35326997888728</v>
      </c>
      <c r="N25" s="10">
        <f t="shared" si="19"/>
        <v>298.96325726078055</v>
      </c>
      <c r="O25" s="10">
        <f t="shared" si="20"/>
        <v>239.15920279683877</v>
      </c>
      <c r="P25" s="10">
        <f t="shared" ref="P25:P88" si="21">P24+(($B24+$B25)/2)^(4/3)/$B$4*$B$3</f>
        <v>184.68483183984353</v>
      </c>
      <c r="Q25" s="10">
        <f>$B$5*$B25^(4/3)</f>
        <v>135.20797739208538</v>
      </c>
      <c r="AK25" s="10">
        <v>18</v>
      </c>
      <c r="AL25" s="10">
        <f t="shared" ca="1" si="2"/>
        <v>3.2530213042042959</v>
      </c>
      <c r="AM25" s="10">
        <f t="shared" ca="1" si="3"/>
        <v>15.000999999999999</v>
      </c>
    </row>
    <row r="26" spans="1:39" x14ac:dyDescent="0.2">
      <c r="A26" s="10">
        <f t="shared" si="6"/>
        <v>15.000999999999999</v>
      </c>
      <c r="B26" s="10">
        <f t="shared" si="7"/>
        <v>21.903305182258645</v>
      </c>
      <c r="C26" s="10">
        <f t="shared" si="8"/>
        <v>1272.9404076759745</v>
      </c>
      <c r="D26" s="10">
        <f t="shared" si="12"/>
        <v>1161.3626125560525</v>
      </c>
      <c r="E26" s="10">
        <f t="shared" si="9"/>
        <v>1089.7350429818898</v>
      </c>
      <c r="F26" s="10">
        <f t="shared" si="10"/>
        <v>994.47174964384772</v>
      </c>
      <c r="G26" s="10">
        <f t="shared" si="11"/>
        <v>899.00627416754401</v>
      </c>
      <c r="H26" s="10">
        <f t="shared" si="13"/>
        <v>804.97447209107804</v>
      </c>
      <c r="I26" s="10">
        <f t="shared" si="14"/>
        <v>713.81900646511167</v>
      </c>
      <c r="J26" s="10">
        <f t="shared" si="15"/>
        <v>626.70397898117926</v>
      </c>
      <c r="K26" s="10">
        <f t="shared" si="16"/>
        <v>544.47777770440905</v>
      </c>
      <c r="L26" s="10">
        <f t="shared" si="17"/>
        <v>467.67793847511092</v>
      </c>
      <c r="M26" s="10">
        <f t="shared" si="18"/>
        <v>396.56554562629606</v>
      </c>
      <c r="N26" s="10">
        <f t="shared" si="19"/>
        <v>331.17553290818933</v>
      </c>
      <c r="O26" s="10">
        <f t="shared" si="20"/>
        <v>271.37147844424754</v>
      </c>
      <c r="P26" s="10">
        <f t="shared" si="21"/>
        <v>216.89710748725227</v>
      </c>
      <c r="Q26" s="10">
        <f t="shared" ref="Q26:Q89" si="22">Q25+(($B25+$B26)/2)^(4/3)/$B$4*$B$3</f>
        <v>167.42025303949413</v>
      </c>
      <c r="R26" s="10">
        <f>$B$5*$B26^(4/3)</f>
        <v>122.56774651478818</v>
      </c>
      <c r="AK26" s="10">
        <v>19</v>
      </c>
      <c r="AL26" s="10">
        <f t="shared" ca="1" si="2"/>
        <v>3.4614197071897124</v>
      </c>
      <c r="AM26" s="10">
        <f t="shared" ca="1" si="3"/>
        <v>14.000999999999999</v>
      </c>
    </row>
    <row r="27" spans="1:39" x14ac:dyDescent="0.2">
      <c r="A27" s="10">
        <f t="shared" si="6"/>
        <v>16.000999999999998</v>
      </c>
      <c r="B27" s="10">
        <f t="shared" si="7"/>
        <v>20.355633355162237</v>
      </c>
      <c r="C27" s="10">
        <f t="shared" si="8"/>
        <v>1302.147486477887</v>
      </c>
      <c r="D27" s="10">
        <f t="shared" si="12"/>
        <v>1189.1522467936611</v>
      </c>
      <c r="E27" s="10">
        <f t="shared" si="9"/>
        <v>1118.9421217838023</v>
      </c>
      <c r="F27" s="10">
        <f t="shared" si="10"/>
        <v>1023.6788284457602</v>
      </c>
      <c r="G27" s="10">
        <f t="shared" si="11"/>
        <v>928.21335296945654</v>
      </c>
      <c r="H27" s="10">
        <f t="shared" si="13"/>
        <v>834.18155089299057</v>
      </c>
      <c r="I27" s="10">
        <f t="shared" si="14"/>
        <v>743.0260852670242</v>
      </c>
      <c r="J27" s="10">
        <f t="shared" si="15"/>
        <v>655.91105778309179</v>
      </c>
      <c r="K27" s="10">
        <f t="shared" si="16"/>
        <v>573.68485650632158</v>
      </c>
      <c r="L27" s="10">
        <f t="shared" si="17"/>
        <v>496.88501727702351</v>
      </c>
      <c r="M27" s="10">
        <f t="shared" si="18"/>
        <v>425.77262442820864</v>
      </c>
      <c r="N27" s="10">
        <f t="shared" si="19"/>
        <v>360.38261171010191</v>
      </c>
      <c r="O27" s="10">
        <f t="shared" si="20"/>
        <v>300.57855724616013</v>
      </c>
      <c r="P27" s="10">
        <f t="shared" si="21"/>
        <v>246.10418628916486</v>
      </c>
      <c r="Q27" s="10">
        <f t="shared" si="22"/>
        <v>196.62733184140671</v>
      </c>
      <c r="R27" s="10">
        <f t="shared" ref="R27:R90" si="23">R26+(($B26+$B27)/2)^(4/3)/$B$4*$B$3</f>
        <v>151.77482531670077</v>
      </c>
      <c r="S27" s="10">
        <f>$B$5*$B27^(4/3)</f>
        <v>111.15853695043442</v>
      </c>
      <c r="AK27" s="10">
        <v>20</v>
      </c>
      <c r="AL27" s="10">
        <f t="shared" ca="1" si="2"/>
        <v>3.6731903614729653</v>
      </c>
      <c r="AM27" s="10">
        <f t="shared" ca="1" si="3"/>
        <v>13.000999999999999</v>
      </c>
    </row>
    <row r="28" spans="1:39" x14ac:dyDescent="0.2">
      <c r="A28" s="10">
        <f t="shared" si="6"/>
        <v>17.000999999999998</v>
      </c>
      <c r="B28" s="10">
        <f t="shared" si="7"/>
        <v>18.928708528666316</v>
      </c>
      <c r="C28" s="10">
        <f t="shared" si="8"/>
        <v>1328.6460695929497</v>
      </c>
      <c r="D28" s="10">
        <f t="shared" si="12"/>
        <v>1214.3753189800752</v>
      </c>
      <c r="E28" s="10">
        <f t="shared" si="9"/>
        <v>1145.4407048988651</v>
      </c>
      <c r="F28" s="10">
        <f t="shared" si="10"/>
        <v>1050.177411560823</v>
      </c>
      <c r="G28" s="10">
        <f t="shared" si="11"/>
        <v>954.71193608451938</v>
      </c>
      <c r="H28" s="10">
        <f t="shared" si="13"/>
        <v>860.68013400805341</v>
      </c>
      <c r="I28" s="10">
        <f t="shared" si="14"/>
        <v>769.52466838208704</v>
      </c>
      <c r="J28" s="10">
        <f t="shared" si="15"/>
        <v>682.40964089815463</v>
      </c>
      <c r="K28" s="10">
        <f t="shared" si="16"/>
        <v>600.18343962138442</v>
      </c>
      <c r="L28" s="10">
        <f t="shared" si="17"/>
        <v>523.38360039208635</v>
      </c>
      <c r="M28" s="10">
        <f t="shared" si="18"/>
        <v>452.27120754327143</v>
      </c>
      <c r="N28" s="10">
        <f t="shared" si="19"/>
        <v>386.8811948251647</v>
      </c>
      <c r="O28" s="10">
        <f t="shared" si="20"/>
        <v>327.07714036122292</v>
      </c>
      <c r="P28" s="10">
        <f t="shared" si="21"/>
        <v>272.60276940422767</v>
      </c>
      <c r="Q28" s="10">
        <f t="shared" si="22"/>
        <v>223.12591495646953</v>
      </c>
      <c r="R28" s="10">
        <f t="shared" si="23"/>
        <v>178.27340843176358</v>
      </c>
      <c r="S28" s="10">
        <f t="shared" ref="S28:S91" si="24">S27+(($B27+$B28)/2)^(4/3)/$B$4*$B$3</f>
        <v>137.65712006549722</v>
      </c>
      <c r="T28" s="10">
        <f>$B$5*$B28^(4/3)</f>
        <v>100.89228874565627</v>
      </c>
      <c r="AK28" s="10">
        <v>21</v>
      </c>
      <c r="AL28" s="10">
        <f t="shared" ca="1" si="2"/>
        <v>3.8877224844978358</v>
      </c>
      <c r="AM28" s="10">
        <f t="shared" ca="1" si="3"/>
        <v>12.000999999999999</v>
      </c>
    </row>
    <row r="29" spans="1:39" x14ac:dyDescent="0.2">
      <c r="A29" s="10">
        <f t="shared" si="6"/>
        <v>18.000999999999998</v>
      </c>
      <c r="B29" s="10">
        <f t="shared" si="7"/>
        <v>17.616115127857551</v>
      </c>
      <c r="C29" s="10">
        <f t="shared" si="8"/>
        <v>1352.7098859287391</v>
      </c>
      <c r="D29" s="10">
        <f t="shared" si="12"/>
        <v>1237.2936783050491</v>
      </c>
      <c r="E29" s="10">
        <f t="shared" si="9"/>
        <v>1169.5045212346545</v>
      </c>
      <c r="F29" s="10">
        <f t="shared" si="10"/>
        <v>1074.2412278966124</v>
      </c>
      <c r="G29" s="10">
        <f t="shared" si="11"/>
        <v>978.77575242030878</v>
      </c>
      <c r="H29" s="10">
        <f t="shared" si="13"/>
        <v>884.74395034384281</v>
      </c>
      <c r="I29" s="10">
        <f t="shared" si="14"/>
        <v>793.58848471787644</v>
      </c>
      <c r="J29" s="10">
        <f t="shared" si="15"/>
        <v>706.47345723394403</v>
      </c>
      <c r="K29" s="10">
        <f t="shared" si="16"/>
        <v>624.24725595717382</v>
      </c>
      <c r="L29" s="10">
        <f t="shared" si="17"/>
        <v>547.44741672787575</v>
      </c>
      <c r="M29" s="10">
        <f t="shared" si="18"/>
        <v>476.33502387906088</v>
      </c>
      <c r="N29" s="10">
        <f t="shared" si="19"/>
        <v>410.94501116095415</v>
      </c>
      <c r="O29" s="10">
        <f t="shared" si="20"/>
        <v>351.14095669701237</v>
      </c>
      <c r="P29" s="10">
        <f t="shared" si="21"/>
        <v>296.66658574001713</v>
      </c>
      <c r="Q29" s="10">
        <f t="shared" si="22"/>
        <v>247.18973129225895</v>
      </c>
      <c r="R29" s="10">
        <f t="shared" si="23"/>
        <v>202.33722476755304</v>
      </c>
      <c r="S29" s="10">
        <f t="shared" si="24"/>
        <v>161.72093640128668</v>
      </c>
      <c r="T29" s="10">
        <f t="shared" ref="T29:T92" si="25">T28+(($B28+$B29)/2)^(4/3)/$B$4*$B$3</f>
        <v>124.95610508144571</v>
      </c>
      <c r="U29" s="10">
        <f>$B$5*$B29^(4/3)</f>
        <v>91.673437299895653</v>
      </c>
      <c r="AK29" s="10">
        <v>22</v>
      </c>
      <c r="AL29" s="10">
        <f t="shared" ca="1" si="2"/>
        <v>4.1042267837582749</v>
      </c>
      <c r="AM29" s="10">
        <f t="shared" ca="1" si="3"/>
        <v>11.000999999999999</v>
      </c>
    </row>
    <row r="30" spans="1:39" x14ac:dyDescent="0.2">
      <c r="A30" s="10">
        <f t="shared" si="6"/>
        <v>19.000999999999998</v>
      </c>
      <c r="B30" s="10">
        <f t="shared" si="7"/>
        <v>16.410515721600657</v>
      </c>
      <c r="C30" s="10">
        <f t="shared" si="8"/>
        <v>1374.5886075661381</v>
      </c>
      <c r="D30" s="10">
        <f t="shared" si="12"/>
        <v>1258.1449706359017</v>
      </c>
      <c r="E30" s="10">
        <f t="shared" si="9"/>
        <v>1191.3832428720534</v>
      </c>
      <c r="F30" s="10">
        <f t="shared" si="10"/>
        <v>1096.1199495340113</v>
      </c>
      <c r="G30" s="10">
        <f t="shared" si="11"/>
        <v>1000.6544740577077</v>
      </c>
      <c r="H30" s="10">
        <f t="shared" si="13"/>
        <v>906.62267198124175</v>
      </c>
      <c r="I30" s="10">
        <f t="shared" si="14"/>
        <v>815.46720635527538</v>
      </c>
      <c r="J30" s="10">
        <f t="shared" si="15"/>
        <v>728.35217887134297</v>
      </c>
      <c r="K30" s="10">
        <f t="shared" si="16"/>
        <v>646.12597759457276</v>
      </c>
      <c r="L30" s="10">
        <f t="shared" si="17"/>
        <v>569.32613836527469</v>
      </c>
      <c r="M30" s="10">
        <f t="shared" si="18"/>
        <v>498.21374551645982</v>
      </c>
      <c r="N30" s="10">
        <f t="shared" si="19"/>
        <v>432.82373279835309</v>
      </c>
      <c r="O30" s="10">
        <f t="shared" si="20"/>
        <v>373.01967833441131</v>
      </c>
      <c r="P30" s="10">
        <f t="shared" si="21"/>
        <v>318.54530737741607</v>
      </c>
      <c r="Q30" s="10">
        <f t="shared" si="22"/>
        <v>269.06845292965789</v>
      </c>
      <c r="R30" s="10">
        <f t="shared" si="23"/>
        <v>224.21594640495201</v>
      </c>
      <c r="S30" s="10">
        <f t="shared" si="24"/>
        <v>183.59965803868565</v>
      </c>
      <c r="T30" s="10">
        <f t="shared" si="25"/>
        <v>146.83482671884468</v>
      </c>
      <c r="U30" s="10">
        <f t="shared" ref="U30:U93" si="26">U29+(($B29+$B30)/2)^(4/3)/$B$4*$B$3</f>
        <v>113.55215893729462</v>
      </c>
      <c r="V30" s="10">
        <f>$B$5*$B30^(4/3)</f>
        <v>83.405169323410178</v>
      </c>
      <c r="AK30" s="10">
        <v>23</v>
      </c>
      <c r="AL30" s="10">
        <f t="shared" ca="1" si="2"/>
        <v>4.3217139436445429</v>
      </c>
      <c r="AM30" s="10">
        <f t="shared" ca="1" si="3"/>
        <v>10.000999999999999</v>
      </c>
    </row>
    <row r="31" spans="1:39" x14ac:dyDescent="0.2">
      <c r="A31" s="10">
        <f t="shared" si="6"/>
        <v>20.000999999999998</v>
      </c>
      <c r="B31" s="10">
        <f t="shared" si="7"/>
        <v>15.304172183528255</v>
      </c>
      <c r="C31" s="10">
        <f t="shared" si="8"/>
        <v>1394.5080540457016</v>
      </c>
      <c r="D31" s="10">
        <f t="shared" si="12"/>
        <v>1277.1433459055233</v>
      </c>
      <c r="E31" s="10">
        <f t="shared" si="9"/>
        <v>1211.3026893516169</v>
      </c>
      <c r="F31" s="10">
        <f t="shared" si="10"/>
        <v>1116.0393960135748</v>
      </c>
      <c r="G31" s="10">
        <f t="shared" si="11"/>
        <v>1020.5739205372712</v>
      </c>
      <c r="H31" s="10">
        <f t="shared" si="13"/>
        <v>926.54211846080523</v>
      </c>
      <c r="I31" s="10">
        <f t="shared" si="14"/>
        <v>835.38665283483886</v>
      </c>
      <c r="J31" s="10">
        <f t="shared" si="15"/>
        <v>748.27162535090645</v>
      </c>
      <c r="K31" s="10">
        <f t="shared" si="16"/>
        <v>666.04542407413624</v>
      </c>
      <c r="L31" s="10">
        <f t="shared" si="17"/>
        <v>589.24558484483816</v>
      </c>
      <c r="M31" s="10">
        <f t="shared" si="18"/>
        <v>518.13319199602324</v>
      </c>
      <c r="N31" s="10">
        <f t="shared" si="19"/>
        <v>452.74317927791651</v>
      </c>
      <c r="O31" s="10">
        <f t="shared" si="20"/>
        <v>392.93912481397473</v>
      </c>
      <c r="P31" s="10">
        <f t="shared" si="21"/>
        <v>338.46475385697948</v>
      </c>
      <c r="Q31" s="10">
        <f t="shared" si="22"/>
        <v>288.98789940922131</v>
      </c>
      <c r="R31" s="10">
        <f t="shared" si="23"/>
        <v>244.13539288451545</v>
      </c>
      <c r="S31" s="10">
        <f t="shared" si="24"/>
        <v>203.51910451824909</v>
      </c>
      <c r="T31" s="10">
        <f t="shared" si="25"/>
        <v>166.75427319840813</v>
      </c>
      <c r="U31" s="10">
        <f t="shared" si="26"/>
        <v>133.47160541685807</v>
      </c>
      <c r="V31" s="10">
        <f t="shared" ref="V31:V94" si="27">V30+(($B30+$B31)/2)^(4/3)/$B$4*$B$3</f>
        <v>103.32461580297363</v>
      </c>
      <c r="W31" s="10">
        <f>$B$5*$B31^(4/3)</f>
        <v>75.993501078486574</v>
      </c>
      <c r="AK31" s="10">
        <v>24</v>
      </c>
      <c r="AL31" s="10">
        <f t="shared" ca="1" si="2"/>
        <v>4.5389793971424623</v>
      </c>
      <c r="AM31" s="10">
        <f t="shared" ca="1" si="3"/>
        <v>9.0009999999999994</v>
      </c>
    </row>
    <row r="32" spans="1:39" x14ac:dyDescent="0.2">
      <c r="A32" s="10">
        <f t="shared" si="6"/>
        <v>21.000999999999998</v>
      </c>
      <c r="B32" s="10">
        <f t="shared" si="7"/>
        <v>14.289308424955843</v>
      </c>
      <c r="C32" s="10">
        <f t="shared" si="8"/>
        <v>1412.6712139547344</v>
      </c>
      <c r="D32" s="10">
        <f t="shared" si="12"/>
        <v>1294.4807851177109</v>
      </c>
      <c r="E32" s="10">
        <f t="shared" si="9"/>
        <v>1229.4658492606497</v>
      </c>
      <c r="F32" s="10">
        <f t="shared" si="10"/>
        <v>1134.2025559226076</v>
      </c>
      <c r="G32" s="10">
        <f t="shared" si="11"/>
        <v>1038.7370804463039</v>
      </c>
      <c r="H32" s="10">
        <f t="shared" si="13"/>
        <v>944.70527836983797</v>
      </c>
      <c r="I32" s="10">
        <f t="shared" si="14"/>
        <v>853.5498127438716</v>
      </c>
      <c r="J32" s="10">
        <f t="shared" si="15"/>
        <v>766.43478525993919</v>
      </c>
      <c r="K32" s="10">
        <f t="shared" si="16"/>
        <v>684.20858398316909</v>
      </c>
      <c r="L32" s="10">
        <f t="shared" si="17"/>
        <v>607.40874475387091</v>
      </c>
      <c r="M32" s="10">
        <f t="shared" si="18"/>
        <v>536.2963519050561</v>
      </c>
      <c r="N32" s="10">
        <f t="shared" si="19"/>
        <v>470.90633918694931</v>
      </c>
      <c r="O32" s="10">
        <f t="shared" si="20"/>
        <v>411.10228472300753</v>
      </c>
      <c r="P32" s="10">
        <f t="shared" si="21"/>
        <v>356.62791376601228</v>
      </c>
      <c r="Q32" s="10">
        <f t="shared" si="22"/>
        <v>307.15105931825411</v>
      </c>
      <c r="R32" s="10">
        <f t="shared" si="23"/>
        <v>262.29855279354825</v>
      </c>
      <c r="S32" s="10">
        <f t="shared" si="24"/>
        <v>221.68226442728189</v>
      </c>
      <c r="T32" s="10">
        <f t="shared" si="25"/>
        <v>184.91743310744093</v>
      </c>
      <c r="U32" s="10">
        <f t="shared" si="26"/>
        <v>151.63476532589087</v>
      </c>
      <c r="V32" s="10">
        <f t="shared" si="27"/>
        <v>121.48777571200642</v>
      </c>
      <c r="W32" s="10">
        <f t="shared" ref="W32:W95" si="28">W31+(($B31+$B32)/2)^(4/3)/$B$4*$B$3</f>
        <v>94.156660987519373</v>
      </c>
      <c r="X32" s="10">
        <f>$B$5*$B32^(4/3)</f>
        <v>69.349756848750161</v>
      </c>
      <c r="AK32" s="10">
        <v>25</v>
      </c>
      <c r="AL32" s="10">
        <f t="shared" ca="1" si="2"/>
        <v>4.7545993570838831</v>
      </c>
      <c r="AM32" s="10">
        <f t="shared" ca="1" si="3"/>
        <v>8.0009999999999994</v>
      </c>
    </row>
    <row r="33" spans="1:39" x14ac:dyDescent="0.2">
      <c r="A33" s="10">
        <f t="shared" si="6"/>
        <v>22.000999999999998</v>
      </c>
      <c r="B33" s="10">
        <f t="shared" si="7"/>
        <v>13.358352674848449</v>
      </c>
      <c r="C33" s="10">
        <f t="shared" si="8"/>
        <v>1429.2597428351316</v>
      </c>
      <c r="D33" s="10">
        <f t="shared" si="12"/>
        <v>1310.3287637812066</v>
      </c>
      <c r="E33" s="10">
        <f t="shared" si="9"/>
        <v>1246.054378141047</v>
      </c>
      <c r="F33" s="10">
        <f t="shared" si="10"/>
        <v>1150.7910848030049</v>
      </c>
      <c r="G33" s="10">
        <f t="shared" si="11"/>
        <v>1055.3256093267012</v>
      </c>
      <c r="H33" s="10">
        <f t="shared" si="13"/>
        <v>961.29380725023532</v>
      </c>
      <c r="I33" s="10">
        <f t="shared" si="14"/>
        <v>870.13834162426895</v>
      </c>
      <c r="J33" s="10">
        <f t="shared" si="15"/>
        <v>783.02331414033654</v>
      </c>
      <c r="K33" s="10">
        <f t="shared" si="16"/>
        <v>700.79711286356644</v>
      </c>
      <c r="L33" s="10">
        <f t="shared" si="17"/>
        <v>623.99727363426825</v>
      </c>
      <c r="M33" s="10">
        <f t="shared" si="18"/>
        <v>552.88488078545345</v>
      </c>
      <c r="N33" s="10">
        <f t="shared" si="19"/>
        <v>487.4948680673466</v>
      </c>
      <c r="O33" s="10">
        <f t="shared" si="20"/>
        <v>427.69081360340488</v>
      </c>
      <c r="P33" s="10">
        <f t="shared" si="21"/>
        <v>373.21644264640963</v>
      </c>
      <c r="Q33" s="10">
        <f t="shared" si="22"/>
        <v>323.7395881986514</v>
      </c>
      <c r="R33" s="10">
        <f t="shared" si="23"/>
        <v>278.88708167394554</v>
      </c>
      <c r="S33" s="10">
        <f t="shared" si="24"/>
        <v>238.27079330767921</v>
      </c>
      <c r="T33" s="10">
        <f t="shared" si="25"/>
        <v>201.50596198783825</v>
      </c>
      <c r="U33" s="10">
        <f t="shared" si="26"/>
        <v>168.22329420628819</v>
      </c>
      <c r="V33" s="10">
        <f t="shared" si="27"/>
        <v>138.07630459240374</v>
      </c>
      <c r="W33" s="10">
        <f t="shared" si="28"/>
        <v>110.74518986791669</v>
      </c>
      <c r="X33" s="10">
        <f t="shared" ref="X33:X96" si="29">X32+(($B32+$B33)/2)^(4/3)/$B$4*$B$3</f>
        <v>85.938285729147481</v>
      </c>
      <c r="Y33" s="10">
        <f>$B$5*$B33^(4/3)</f>
        <v>63.391914653982447</v>
      </c>
      <c r="AK33" s="10">
        <v>26</v>
      </c>
      <c r="AL33" s="10">
        <f t="shared" ca="1" si="2"/>
        <v>4.9669440639199216</v>
      </c>
      <c r="AM33" s="10">
        <f t="shared" ca="1" si="3"/>
        <v>7.0009999999999994</v>
      </c>
    </row>
    <row r="34" spans="1:39" x14ac:dyDescent="0.2">
      <c r="A34" s="10">
        <f t="shared" si="6"/>
        <v>23.000999999999998</v>
      </c>
      <c r="B34" s="10">
        <f t="shared" si="7"/>
        <v>12.50409067809767</v>
      </c>
      <c r="C34" s="10">
        <f t="shared" si="8"/>
        <v>1444.4356995795176</v>
      </c>
      <c r="D34" s="10">
        <f t="shared" si="12"/>
        <v>1324.8400583133512</v>
      </c>
      <c r="E34" s="10">
        <f t="shared" si="9"/>
        <v>1261.230334885433</v>
      </c>
      <c r="F34" s="10">
        <f t="shared" si="10"/>
        <v>1165.9670415473909</v>
      </c>
      <c r="G34" s="10">
        <f t="shared" si="11"/>
        <v>1070.5015660710872</v>
      </c>
      <c r="H34" s="10">
        <f t="shared" si="13"/>
        <v>976.4697639946213</v>
      </c>
      <c r="I34" s="10">
        <f t="shared" si="14"/>
        <v>885.31429836865493</v>
      </c>
      <c r="J34" s="10">
        <f t="shared" si="15"/>
        <v>798.19927088472252</v>
      </c>
      <c r="K34" s="10">
        <f t="shared" si="16"/>
        <v>715.97306960795243</v>
      </c>
      <c r="L34" s="10">
        <f t="shared" si="17"/>
        <v>639.17323037865424</v>
      </c>
      <c r="M34" s="10">
        <f t="shared" si="18"/>
        <v>568.06083752983943</v>
      </c>
      <c r="N34" s="10">
        <f t="shared" si="19"/>
        <v>502.67082481173253</v>
      </c>
      <c r="O34" s="10">
        <f t="shared" si="20"/>
        <v>442.8667703477908</v>
      </c>
      <c r="P34" s="10">
        <f t="shared" si="21"/>
        <v>388.39239939079556</v>
      </c>
      <c r="Q34" s="10">
        <f t="shared" si="22"/>
        <v>338.91554494303733</v>
      </c>
      <c r="R34" s="10">
        <f t="shared" si="23"/>
        <v>294.06303841833147</v>
      </c>
      <c r="S34" s="10">
        <f t="shared" si="24"/>
        <v>253.44675005206517</v>
      </c>
      <c r="T34" s="10">
        <f t="shared" si="25"/>
        <v>216.6819187322242</v>
      </c>
      <c r="U34" s="10">
        <f t="shared" si="26"/>
        <v>183.39925095067414</v>
      </c>
      <c r="V34" s="10">
        <f t="shared" si="27"/>
        <v>153.2522613367897</v>
      </c>
      <c r="W34" s="10">
        <f t="shared" si="28"/>
        <v>125.92114661230265</v>
      </c>
      <c r="X34" s="10">
        <f t="shared" si="29"/>
        <v>101.11424247353344</v>
      </c>
      <c r="Y34" s="10">
        <f t="shared" ref="Y34:Y97" si="30">Y33+(($B33+$B34)/2)^(4/3)/$B$4*$B$3</f>
        <v>78.567871398368396</v>
      </c>
      <c r="Z34" s="10">
        <f>$B$5*$B34^(4/3)</f>
        <v>58.045178128578691</v>
      </c>
      <c r="AK34" s="10">
        <v>27</v>
      </c>
      <c r="AL34" s="10">
        <f t="shared" ca="1" si="2"/>
        <v>5.1742143779023912</v>
      </c>
      <c r="AM34" s="10">
        <f t="shared" ca="1" si="3"/>
        <v>6.0009999999999994</v>
      </c>
    </row>
    <row r="35" spans="1:39" x14ac:dyDescent="0.2">
      <c r="A35" s="10">
        <f t="shared" si="6"/>
        <v>24.000999999999998</v>
      </c>
      <c r="B35" s="10">
        <f t="shared" si="7"/>
        <v>11.719754646550387</v>
      </c>
      <c r="C35" s="10">
        <f t="shared" si="8"/>
        <v>1458.3433614418457</v>
      </c>
      <c r="D35" s="10">
        <f t="shared" si="12"/>
        <v>1338.1505683553992</v>
      </c>
      <c r="E35" s="10">
        <f t="shared" si="9"/>
        <v>1275.137996747761</v>
      </c>
      <c r="F35" s="10">
        <f t="shared" si="10"/>
        <v>1179.8747034097189</v>
      </c>
      <c r="G35" s="10">
        <f t="shared" si="11"/>
        <v>1084.4092279334152</v>
      </c>
      <c r="H35" s="10">
        <f t="shared" si="13"/>
        <v>990.37742585694934</v>
      </c>
      <c r="I35" s="10">
        <f t="shared" si="14"/>
        <v>899.22196023098297</v>
      </c>
      <c r="J35" s="10">
        <f t="shared" si="15"/>
        <v>812.10693274705056</v>
      </c>
      <c r="K35" s="10">
        <f t="shared" si="16"/>
        <v>729.88073147028047</v>
      </c>
      <c r="L35" s="10">
        <f t="shared" si="17"/>
        <v>653.08089224098228</v>
      </c>
      <c r="M35" s="10">
        <f t="shared" si="18"/>
        <v>581.96849939216747</v>
      </c>
      <c r="N35" s="10">
        <f t="shared" si="19"/>
        <v>516.57848667406063</v>
      </c>
      <c r="O35" s="10">
        <f t="shared" si="20"/>
        <v>456.7744322101189</v>
      </c>
      <c r="P35" s="10">
        <f t="shared" si="21"/>
        <v>402.30006125312366</v>
      </c>
      <c r="Q35" s="10">
        <f t="shared" si="22"/>
        <v>352.82320680536543</v>
      </c>
      <c r="R35" s="10">
        <f t="shared" si="23"/>
        <v>307.97070028065957</v>
      </c>
      <c r="S35" s="10">
        <f t="shared" si="24"/>
        <v>267.35441191439327</v>
      </c>
      <c r="T35" s="10">
        <f t="shared" si="25"/>
        <v>230.58958059455227</v>
      </c>
      <c r="U35" s="10">
        <f t="shared" si="26"/>
        <v>197.30691281300221</v>
      </c>
      <c r="V35" s="10">
        <f t="shared" si="27"/>
        <v>167.15992319911777</v>
      </c>
      <c r="W35" s="10">
        <f t="shared" si="28"/>
        <v>139.82880847463073</v>
      </c>
      <c r="X35" s="10">
        <f t="shared" si="29"/>
        <v>115.02190433586152</v>
      </c>
      <c r="Y35" s="10">
        <f t="shared" si="30"/>
        <v>92.47553326069648</v>
      </c>
      <c r="Z35" s="10">
        <f t="shared" ref="Z35:Z98" si="31">Z34+(($B34+$B35)/2)^(4/3)/$B$4*$B$3</f>
        <v>71.952839990906767</v>
      </c>
      <c r="AA35" s="10">
        <f>$B$5*$B35^(4/3)</f>
        <v>53.242040168192233</v>
      </c>
      <c r="AK35" s="10">
        <v>28</v>
      </c>
      <c r="AL35" s="10">
        <f t="shared" ca="1" si="2"/>
        <v>5.3745064996817078</v>
      </c>
      <c r="AM35" s="10">
        <f t="shared" ca="1" si="3"/>
        <v>5.0009999999999994</v>
      </c>
    </row>
    <row r="36" spans="1:39" x14ac:dyDescent="0.2">
      <c r="A36" s="10">
        <f t="shared" si="6"/>
        <v>25.000999999999998</v>
      </c>
      <c r="B36" s="10">
        <f t="shared" si="7"/>
        <v>10.999067015084153</v>
      </c>
      <c r="C36" s="10">
        <f t="shared" si="8"/>
        <v>1471.1110147104569</v>
      </c>
      <c r="D36" s="10">
        <f t="shared" si="12"/>
        <v>1350.3810755798334</v>
      </c>
      <c r="E36" s="10">
        <f t="shared" si="9"/>
        <v>1287.9056500163722</v>
      </c>
      <c r="F36" s="10">
        <f t="shared" si="10"/>
        <v>1192.6423566783301</v>
      </c>
      <c r="G36" s="10">
        <f t="shared" si="11"/>
        <v>1097.1768812020264</v>
      </c>
      <c r="H36" s="10">
        <f t="shared" si="13"/>
        <v>1003.1450791255605</v>
      </c>
      <c r="I36" s="10">
        <f t="shared" si="14"/>
        <v>911.98961349959416</v>
      </c>
      <c r="J36" s="10">
        <f t="shared" si="15"/>
        <v>824.87458601566175</v>
      </c>
      <c r="K36" s="10">
        <f t="shared" si="16"/>
        <v>742.64838473889165</v>
      </c>
      <c r="L36" s="10">
        <f t="shared" si="17"/>
        <v>665.84854550959346</v>
      </c>
      <c r="M36" s="10">
        <f t="shared" si="18"/>
        <v>594.73615266077866</v>
      </c>
      <c r="N36" s="10">
        <f t="shared" si="19"/>
        <v>529.34613994267181</v>
      </c>
      <c r="O36" s="10">
        <f t="shared" si="20"/>
        <v>469.54208547873003</v>
      </c>
      <c r="P36" s="10">
        <f t="shared" si="21"/>
        <v>415.06771452173479</v>
      </c>
      <c r="Q36" s="10">
        <f t="shared" si="22"/>
        <v>365.59086007397656</v>
      </c>
      <c r="R36" s="10">
        <f t="shared" si="23"/>
        <v>320.7383535492707</v>
      </c>
      <c r="S36" s="10">
        <f t="shared" si="24"/>
        <v>280.12206518300439</v>
      </c>
      <c r="T36" s="10">
        <f t="shared" si="25"/>
        <v>243.3572338631634</v>
      </c>
      <c r="U36" s="10">
        <f t="shared" si="26"/>
        <v>210.07456608161334</v>
      </c>
      <c r="V36" s="10">
        <f t="shared" si="27"/>
        <v>179.9275764677289</v>
      </c>
      <c r="W36" s="10">
        <f t="shared" si="28"/>
        <v>152.59646174324189</v>
      </c>
      <c r="X36" s="10">
        <f t="shared" si="29"/>
        <v>127.78955760447266</v>
      </c>
      <c r="Y36" s="10">
        <f t="shared" si="30"/>
        <v>105.24318652930762</v>
      </c>
      <c r="Z36" s="10">
        <f t="shared" si="31"/>
        <v>84.720493259517909</v>
      </c>
      <c r="AA36" s="10">
        <f t="shared" ref="AA36:AA99" si="32">AA35+(($B35+$B36)/2)^(4/3)/$B$4*$B$3</f>
        <v>66.009693436803374</v>
      </c>
      <c r="AB36" s="10">
        <f>$B$5*$B36^(4/3)</f>
        <v>48.92202889773705</v>
      </c>
      <c r="AK36" s="10">
        <v>29</v>
      </c>
      <c r="AL36" s="10">
        <f t="shared" ca="1" si="2"/>
        <v>5.5659060917332361</v>
      </c>
      <c r="AM36" s="10">
        <f t="shared" ca="1" si="3"/>
        <v>4.0009999999999994</v>
      </c>
    </row>
    <row r="37" spans="1:39" x14ac:dyDescent="0.2">
      <c r="A37" s="10">
        <f t="shared" si="6"/>
        <v>26.000999999999998</v>
      </c>
      <c r="B37" s="10">
        <f t="shared" si="7"/>
        <v>10.336253263177118</v>
      </c>
      <c r="C37" s="10">
        <f t="shared" si="8"/>
        <v>1482.8526584508465</v>
      </c>
      <c r="D37" s="10">
        <f t="shared" si="12"/>
        <v>1361.6388928122665</v>
      </c>
      <c r="E37" s="10">
        <f t="shared" si="9"/>
        <v>1299.6472937567619</v>
      </c>
      <c r="F37" s="10">
        <f t="shared" si="10"/>
        <v>1204.3840004187198</v>
      </c>
      <c r="G37" s="10">
        <f t="shared" si="11"/>
        <v>1108.9185249424161</v>
      </c>
      <c r="H37" s="10">
        <f t="shared" si="13"/>
        <v>1014.8867228659503</v>
      </c>
      <c r="I37" s="10">
        <f t="shared" si="14"/>
        <v>923.73125723998396</v>
      </c>
      <c r="J37" s="10">
        <f t="shared" si="15"/>
        <v>836.61622975605155</v>
      </c>
      <c r="K37" s="10">
        <f t="shared" si="16"/>
        <v>754.39002847928145</v>
      </c>
      <c r="L37" s="10">
        <f t="shared" si="17"/>
        <v>677.59018924998327</v>
      </c>
      <c r="M37" s="10">
        <f t="shared" si="18"/>
        <v>606.47779640116846</v>
      </c>
      <c r="N37" s="10">
        <f t="shared" si="19"/>
        <v>541.08778368306162</v>
      </c>
      <c r="O37" s="10">
        <f t="shared" si="20"/>
        <v>481.28372921911983</v>
      </c>
      <c r="P37" s="10">
        <f t="shared" si="21"/>
        <v>426.80935826212459</v>
      </c>
      <c r="Q37" s="10">
        <f t="shared" si="22"/>
        <v>377.33250381436636</v>
      </c>
      <c r="R37" s="10">
        <f t="shared" si="23"/>
        <v>332.4799972896605</v>
      </c>
      <c r="S37" s="10">
        <f t="shared" si="24"/>
        <v>291.8637089233942</v>
      </c>
      <c r="T37" s="10">
        <f t="shared" si="25"/>
        <v>255.09887760355318</v>
      </c>
      <c r="U37" s="10">
        <f t="shared" si="26"/>
        <v>221.81620982200312</v>
      </c>
      <c r="V37" s="10">
        <f t="shared" si="27"/>
        <v>191.66922020811867</v>
      </c>
      <c r="W37" s="10">
        <f t="shared" si="28"/>
        <v>164.33810548363167</v>
      </c>
      <c r="X37" s="10">
        <f t="shared" si="29"/>
        <v>139.53120134486244</v>
      </c>
      <c r="Y37" s="10">
        <f t="shared" si="30"/>
        <v>116.98483026969741</v>
      </c>
      <c r="Z37" s="10">
        <f t="shared" si="31"/>
        <v>96.462136999907699</v>
      </c>
      <c r="AA37" s="10">
        <f t="shared" si="32"/>
        <v>77.751337177193165</v>
      </c>
      <c r="AB37" s="10">
        <f t="shared" ref="AB37:AB100" si="33">AB36+(($B36+$B37)/2)^(4/3)/$B$4*$B$3</f>
        <v>60.66367263812684</v>
      </c>
      <c r="AC37" s="10">
        <f>$B$5*$B37^(4/3)</f>
        <v>45.031268929732079</v>
      </c>
      <c r="AK37" s="10">
        <v>30</v>
      </c>
      <c r="AL37" s="10">
        <f t="shared" ca="1" si="2"/>
        <v>5.7466072052927721</v>
      </c>
      <c r="AM37" s="10">
        <f t="shared" ca="1" si="3"/>
        <v>3.0009999999999999</v>
      </c>
    </row>
    <row r="38" spans="1:39" x14ac:dyDescent="0.2">
      <c r="A38" s="10">
        <f t="shared" si="6"/>
        <v>27.000999999999998</v>
      </c>
      <c r="B38" s="10">
        <f t="shared" si="7"/>
        <v>9.7260342574484202</v>
      </c>
      <c r="C38" s="10">
        <f t="shared" si="8"/>
        <v>1493.6695865684553</v>
      </c>
      <c r="D38" s="10">
        <f t="shared" si="12"/>
        <v>1372.0193798603061</v>
      </c>
      <c r="E38" s="10">
        <f t="shared" si="9"/>
        <v>1310.4642218743707</v>
      </c>
      <c r="F38" s="10">
        <f t="shared" si="10"/>
        <v>1215.2009285363285</v>
      </c>
      <c r="G38" s="10">
        <f t="shared" si="11"/>
        <v>1119.7354530600248</v>
      </c>
      <c r="H38" s="10">
        <f t="shared" si="13"/>
        <v>1025.7036509835591</v>
      </c>
      <c r="I38" s="10">
        <f t="shared" si="14"/>
        <v>934.54818535759273</v>
      </c>
      <c r="J38" s="10">
        <f t="shared" si="15"/>
        <v>847.43315787366032</v>
      </c>
      <c r="K38" s="10">
        <f t="shared" si="16"/>
        <v>765.20695659689022</v>
      </c>
      <c r="L38" s="10">
        <f t="shared" si="17"/>
        <v>688.40711736759204</v>
      </c>
      <c r="M38" s="10">
        <f t="shared" si="18"/>
        <v>617.29472451877723</v>
      </c>
      <c r="N38" s="10">
        <f t="shared" si="19"/>
        <v>551.90471180067038</v>
      </c>
      <c r="O38" s="10">
        <f t="shared" si="20"/>
        <v>492.10065733672866</v>
      </c>
      <c r="P38" s="10">
        <f t="shared" si="21"/>
        <v>437.62628637973341</v>
      </c>
      <c r="Q38" s="10">
        <f t="shared" si="22"/>
        <v>388.14943193197519</v>
      </c>
      <c r="R38" s="10">
        <f t="shared" si="23"/>
        <v>343.29692540726933</v>
      </c>
      <c r="S38" s="10">
        <f t="shared" si="24"/>
        <v>302.68063704100302</v>
      </c>
      <c r="T38" s="10">
        <f t="shared" si="25"/>
        <v>265.91580572116197</v>
      </c>
      <c r="U38" s="10">
        <f t="shared" si="26"/>
        <v>232.63313793961194</v>
      </c>
      <c r="V38" s="10">
        <f t="shared" si="27"/>
        <v>202.4861483257275</v>
      </c>
      <c r="W38" s="10">
        <f t="shared" si="28"/>
        <v>175.15503360124049</v>
      </c>
      <c r="X38" s="10">
        <f t="shared" si="29"/>
        <v>150.34812946247126</v>
      </c>
      <c r="Y38" s="10">
        <f t="shared" si="30"/>
        <v>127.80175838730624</v>
      </c>
      <c r="Z38" s="10">
        <f t="shared" si="31"/>
        <v>107.27906511751652</v>
      </c>
      <c r="AA38" s="10">
        <f t="shared" si="32"/>
        <v>88.568265294801989</v>
      </c>
      <c r="AB38" s="10">
        <f t="shared" si="33"/>
        <v>71.480600755735665</v>
      </c>
      <c r="AC38" s="10">
        <f t="shared" ref="AC38:AC101" si="34">AC37+(($B37+$B38)/2)^(4/3)/$B$4*$B$3</f>
        <v>55.848197047340904</v>
      </c>
      <c r="AD38" s="10">
        <f>$B$5*$B38^(4/3)</f>
        <v>41.521948192158213</v>
      </c>
      <c r="AK38" s="10">
        <v>31</v>
      </c>
      <c r="AL38" s="10">
        <f t="shared" ca="1" si="2"/>
        <v>5.9150439850556573</v>
      </c>
      <c r="AM38" s="10">
        <f t="shared" ca="1" si="3"/>
        <v>2.0009999999999999</v>
      </c>
    </row>
    <row r="39" spans="1:39" x14ac:dyDescent="0.2">
      <c r="A39" s="10">
        <f t="shared" si="6"/>
        <v>28.000999999999998</v>
      </c>
      <c r="B39" s="10">
        <f t="shared" si="7"/>
        <v>9.1636056395594618</v>
      </c>
      <c r="C39" s="10">
        <f t="shared" si="8"/>
        <v>1503.6518321141889</v>
      </c>
      <c r="D39" s="10">
        <f t="shared" si="12"/>
        <v>1381.6073173104226</v>
      </c>
      <c r="E39" s="10">
        <f t="shared" si="9"/>
        <v>1320.4464674201042</v>
      </c>
      <c r="F39" s="10">
        <f t="shared" si="10"/>
        <v>1225.1831740820621</v>
      </c>
      <c r="G39" s="10">
        <f t="shared" si="11"/>
        <v>1129.7176986057584</v>
      </c>
      <c r="H39" s="10">
        <f t="shared" si="13"/>
        <v>1035.6858965292927</v>
      </c>
      <c r="I39" s="10">
        <f t="shared" si="14"/>
        <v>944.53043090332631</v>
      </c>
      <c r="J39" s="10">
        <f t="shared" si="15"/>
        <v>857.4154034193939</v>
      </c>
      <c r="K39" s="10">
        <f t="shared" si="16"/>
        <v>775.1892021426238</v>
      </c>
      <c r="L39" s="10">
        <f t="shared" si="17"/>
        <v>698.38936291332561</v>
      </c>
      <c r="M39" s="10">
        <f t="shared" si="18"/>
        <v>627.27697006451081</v>
      </c>
      <c r="N39" s="10">
        <f t="shared" si="19"/>
        <v>561.88695734640396</v>
      </c>
      <c r="O39" s="10">
        <f t="shared" si="20"/>
        <v>502.08290288246218</v>
      </c>
      <c r="P39" s="10">
        <f t="shared" si="21"/>
        <v>447.60853192546693</v>
      </c>
      <c r="Q39" s="10">
        <f t="shared" si="22"/>
        <v>398.13167747770871</v>
      </c>
      <c r="R39" s="10">
        <f t="shared" si="23"/>
        <v>353.27917095300285</v>
      </c>
      <c r="S39" s="10">
        <f t="shared" si="24"/>
        <v>312.66288258673654</v>
      </c>
      <c r="T39" s="10">
        <f t="shared" si="25"/>
        <v>275.89805126689549</v>
      </c>
      <c r="U39" s="10">
        <f t="shared" si="26"/>
        <v>242.61538348534549</v>
      </c>
      <c r="V39" s="10">
        <f t="shared" si="27"/>
        <v>212.46839387146105</v>
      </c>
      <c r="W39" s="10">
        <f t="shared" si="28"/>
        <v>185.13727914697404</v>
      </c>
      <c r="X39" s="10">
        <f t="shared" si="29"/>
        <v>160.33037500820481</v>
      </c>
      <c r="Y39" s="10">
        <f t="shared" si="30"/>
        <v>137.78400393303977</v>
      </c>
      <c r="Z39" s="10">
        <f t="shared" si="31"/>
        <v>117.26131066325007</v>
      </c>
      <c r="AA39" s="10">
        <f t="shared" si="32"/>
        <v>98.550510840535537</v>
      </c>
      <c r="AB39" s="10">
        <f t="shared" si="33"/>
        <v>81.462846301469213</v>
      </c>
      <c r="AC39" s="10">
        <f t="shared" si="34"/>
        <v>65.830442593074451</v>
      </c>
      <c r="AD39" s="10">
        <f t="shared" ref="AD39:AD102" si="35">AD38+(($B38+$B39)/2)^(4/3)/$B$4*$B$3</f>
        <v>51.504193737891754</v>
      </c>
      <c r="AE39" s="10">
        <f>$B$5*$B39^(4/3)</f>
        <v>38.351749800466123</v>
      </c>
      <c r="AK39" s="10">
        <v>32</v>
      </c>
      <c r="AL39" s="10">
        <f t="shared" ca="1" si="2"/>
        <v>6.009785653259069</v>
      </c>
      <c r="AM39" s="10">
        <f t="shared" ca="1" si="3"/>
        <v>1.0009999999999999</v>
      </c>
    </row>
    <row r="40" spans="1:39" x14ac:dyDescent="0.2">
      <c r="A40" s="10">
        <f t="shared" si="6"/>
        <v>29.000999999999998</v>
      </c>
      <c r="B40" s="10">
        <f t="shared" si="7"/>
        <v>8.6446095769828979</v>
      </c>
      <c r="C40" s="10">
        <f t="shared" si="8"/>
        <v>1512.8794698747067</v>
      </c>
      <c r="D40" s="10">
        <f t="shared" si="12"/>
        <v>1390.4781389912487</v>
      </c>
      <c r="E40" s="10">
        <f t="shared" si="9"/>
        <v>1329.6741051806221</v>
      </c>
      <c r="F40" s="10">
        <f t="shared" si="10"/>
        <v>1234.41081184258</v>
      </c>
      <c r="G40" s="10">
        <f t="shared" si="11"/>
        <v>1138.9453363662763</v>
      </c>
      <c r="H40" s="10">
        <f t="shared" si="13"/>
        <v>1044.9135342898105</v>
      </c>
      <c r="I40" s="10">
        <f t="shared" si="14"/>
        <v>953.75806866384414</v>
      </c>
      <c r="J40" s="10">
        <f t="shared" si="15"/>
        <v>866.64304117991173</v>
      </c>
      <c r="K40" s="10">
        <f t="shared" si="16"/>
        <v>784.41683990314164</v>
      </c>
      <c r="L40" s="10">
        <f t="shared" si="17"/>
        <v>707.61700067384345</v>
      </c>
      <c r="M40" s="10">
        <f t="shared" si="18"/>
        <v>636.50460782502864</v>
      </c>
      <c r="N40" s="10">
        <f t="shared" si="19"/>
        <v>571.1145951069218</v>
      </c>
      <c r="O40" s="10">
        <f t="shared" si="20"/>
        <v>511.31054064297996</v>
      </c>
      <c r="P40" s="10">
        <f t="shared" si="21"/>
        <v>456.83616968598471</v>
      </c>
      <c r="Q40" s="10">
        <f t="shared" si="22"/>
        <v>407.35931523822649</v>
      </c>
      <c r="R40" s="10">
        <f t="shared" si="23"/>
        <v>362.50680871352063</v>
      </c>
      <c r="S40" s="10">
        <f t="shared" si="24"/>
        <v>321.89052034725432</v>
      </c>
      <c r="T40" s="10">
        <f t="shared" si="25"/>
        <v>285.12568902741327</v>
      </c>
      <c r="U40" s="10">
        <f t="shared" si="26"/>
        <v>251.8430212458633</v>
      </c>
      <c r="V40" s="10">
        <f t="shared" si="27"/>
        <v>221.69603163197885</v>
      </c>
      <c r="W40" s="10">
        <f t="shared" si="28"/>
        <v>194.36491690749185</v>
      </c>
      <c r="X40" s="10">
        <f t="shared" si="29"/>
        <v>169.55801276872262</v>
      </c>
      <c r="Y40" s="10">
        <f t="shared" si="30"/>
        <v>147.01164169355758</v>
      </c>
      <c r="Z40" s="10">
        <f t="shared" si="31"/>
        <v>126.48894842376788</v>
      </c>
      <c r="AA40" s="10">
        <f t="shared" si="32"/>
        <v>107.77814860105335</v>
      </c>
      <c r="AB40" s="10">
        <f t="shared" si="33"/>
        <v>90.690484061987007</v>
      </c>
      <c r="AC40" s="10">
        <f t="shared" si="34"/>
        <v>75.05808035359226</v>
      </c>
      <c r="AD40" s="10">
        <f t="shared" si="35"/>
        <v>60.731831498409555</v>
      </c>
      <c r="AE40" s="10">
        <f t="shared" ref="AE40:AE103" si="36">AE39+(($B39+$B40)/2)^(4/3)/$B$4*$B$3</f>
        <v>47.579387560983925</v>
      </c>
      <c r="AF40" s="10">
        <f>$B$5*$B40^(4/3)</f>
        <v>35.483286723304481</v>
      </c>
      <c r="AK40" s="10">
        <v>33</v>
      </c>
      <c r="AL40" s="10">
        <f t="shared" ca="1" si="2"/>
        <v>6.2107861634839345</v>
      </c>
      <c r="AM40" s="10">
        <f t="shared" ca="1" si="3"/>
        <v>1E-3</v>
      </c>
    </row>
    <row r="41" spans="1:39" x14ac:dyDescent="0.2">
      <c r="A41" s="10">
        <f t="shared" si="6"/>
        <v>30.000999999999998</v>
      </c>
      <c r="B41" s="10">
        <f t="shared" si="7"/>
        <v>8.1651025625100875</v>
      </c>
      <c r="C41" s="10">
        <f t="shared" si="8"/>
        <v>1521.4237808280775</v>
      </c>
      <c r="D41" s="10">
        <f t="shared" si="12"/>
        <v>1398.6990294886339</v>
      </c>
      <c r="E41" s="10">
        <f t="shared" si="9"/>
        <v>1338.2184161339928</v>
      </c>
      <c r="F41" s="10">
        <f t="shared" si="10"/>
        <v>1242.9551227959507</v>
      </c>
      <c r="G41" s="10">
        <f t="shared" si="11"/>
        <v>1147.489647319647</v>
      </c>
      <c r="H41" s="10">
        <f t="shared" si="13"/>
        <v>1053.4578452431813</v>
      </c>
      <c r="I41" s="10">
        <f t="shared" si="14"/>
        <v>962.30237961721491</v>
      </c>
      <c r="J41" s="10">
        <f t="shared" si="15"/>
        <v>875.1873521332825</v>
      </c>
      <c r="K41" s="10">
        <f t="shared" si="16"/>
        <v>792.9611508565124</v>
      </c>
      <c r="L41" s="10">
        <f t="shared" si="17"/>
        <v>716.16131162721422</v>
      </c>
      <c r="M41" s="10">
        <f t="shared" si="18"/>
        <v>645.04891877839941</v>
      </c>
      <c r="N41" s="10">
        <f t="shared" si="19"/>
        <v>579.65890606029257</v>
      </c>
      <c r="O41" s="10">
        <f t="shared" si="20"/>
        <v>519.85485159635073</v>
      </c>
      <c r="P41" s="10">
        <f t="shared" si="21"/>
        <v>465.38048063935548</v>
      </c>
      <c r="Q41" s="10">
        <f t="shared" si="22"/>
        <v>415.90362619159725</v>
      </c>
      <c r="R41" s="10">
        <f t="shared" si="23"/>
        <v>371.0511196668914</v>
      </c>
      <c r="S41" s="10">
        <f t="shared" si="24"/>
        <v>330.43483130062509</v>
      </c>
      <c r="T41" s="10">
        <f t="shared" si="25"/>
        <v>293.66999998078404</v>
      </c>
      <c r="U41" s="10">
        <f t="shared" si="26"/>
        <v>260.38733219923404</v>
      </c>
      <c r="V41" s="10">
        <f t="shared" si="27"/>
        <v>230.24034258534962</v>
      </c>
      <c r="W41" s="10">
        <f t="shared" si="28"/>
        <v>202.90922786086261</v>
      </c>
      <c r="X41" s="10">
        <f t="shared" si="29"/>
        <v>178.10232372209339</v>
      </c>
      <c r="Y41" s="10">
        <f t="shared" si="30"/>
        <v>155.55595264692835</v>
      </c>
      <c r="Z41" s="10">
        <f t="shared" si="31"/>
        <v>135.03325937713865</v>
      </c>
      <c r="AA41" s="10">
        <f t="shared" si="32"/>
        <v>116.32245955442411</v>
      </c>
      <c r="AB41" s="10">
        <f t="shared" si="33"/>
        <v>99.234795015357776</v>
      </c>
      <c r="AC41" s="10">
        <f t="shared" si="34"/>
        <v>83.602391306963028</v>
      </c>
      <c r="AD41" s="10">
        <f t="shared" si="35"/>
        <v>69.276142451780316</v>
      </c>
      <c r="AE41" s="10">
        <f t="shared" si="36"/>
        <v>56.123698514354686</v>
      </c>
      <c r="AF41" s="10">
        <f t="shared" ref="AF41:AF104" si="37">AF40+(($B40+$B41)/2)^(4/3)/$B$4*$B$3</f>
        <v>44.027597676675242</v>
      </c>
      <c r="AG41" s="10">
        <f>$B$5*$B41^(4/3)</f>
        <v>32.883561989541171</v>
      </c>
      <c r="AK41" s="10"/>
      <c r="AL41" s="10"/>
    </row>
    <row r="42" spans="1:39" x14ac:dyDescent="0.2">
      <c r="A42" s="10">
        <f t="shared" si="6"/>
        <v>31.000999999999998</v>
      </c>
      <c r="B42" s="10">
        <f t="shared" si="7"/>
        <v>7.7215217604431032</v>
      </c>
      <c r="C42" s="10">
        <f t="shared" si="8"/>
        <v>1529.3482864485527</v>
      </c>
      <c r="D42" s="10">
        <f t="shared" si="12"/>
        <v>1406.3298962493732</v>
      </c>
      <c r="E42" s="10">
        <f t="shared" si="9"/>
        <v>1346.142921754468</v>
      </c>
      <c r="F42" s="10">
        <f t="shared" si="10"/>
        <v>1250.8796284164259</v>
      </c>
      <c r="G42" s="10">
        <f t="shared" si="11"/>
        <v>1155.4141529401222</v>
      </c>
      <c r="H42" s="10">
        <f t="shared" si="13"/>
        <v>1061.3823508636565</v>
      </c>
      <c r="I42" s="10">
        <f t="shared" si="14"/>
        <v>970.22688523769</v>
      </c>
      <c r="J42" s="10">
        <f t="shared" si="15"/>
        <v>883.11185775375759</v>
      </c>
      <c r="K42" s="10">
        <f t="shared" si="16"/>
        <v>800.88565647698749</v>
      </c>
      <c r="L42" s="10">
        <f t="shared" si="17"/>
        <v>724.08581724768931</v>
      </c>
      <c r="M42" s="10">
        <f t="shared" si="18"/>
        <v>652.9734243988745</v>
      </c>
      <c r="N42" s="10">
        <f t="shared" si="19"/>
        <v>587.58341168076765</v>
      </c>
      <c r="O42" s="10">
        <f t="shared" si="20"/>
        <v>527.77935721682582</v>
      </c>
      <c r="P42" s="10">
        <f t="shared" si="21"/>
        <v>473.30498625983057</v>
      </c>
      <c r="Q42" s="10">
        <f t="shared" si="22"/>
        <v>423.82813181207234</v>
      </c>
      <c r="R42" s="10">
        <f t="shared" si="23"/>
        <v>378.97562528736648</v>
      </c>
      <c r="S42" s="10">
        <f t="shared" si="24"/>
        <v>338.35933692110018</v>
      </c>
      <c r="T42" s="10">
        <f t="shared" si="25"/>
        <v>301.59450560125913</v>
      </c>
      <c r="U42" s="10">
        <f t="shared" si="26"/>
        <v>268.31183781970913</v>
      </c>
      <c r="V42" s="10">
        <f t="shared" si="27"/>
        <v>238.16484820582474</v>
      </c>
      <c r="W42" s="10">
        <f t="shared" si="28"/>
        <v>210.83373348133773</v>
      </c>
      <c r="X42" s="10">
        <f t="shared" si="29"/>
        <v>186.0268293425685</v>
      </c>
      <c r="Y42" s="10">
        <f t="shared" si="30"/>
        <v>163.48045826740346</v>
      </c>
      <c r="Z42" s="10">
        <f t="shared" si="31"/>
        <v>142.95776499761376</v>
      </c>
      <c r="AA42" s="10">
        <f t="shared" si="32"/>
        <v>124.24696517489923</v>
      </c>
      <c r="AB42" s="10">
        <f t="shared" si="33"/>
        <v>107.15930063583289</v>
      </c>
      <c r="AC42" s="10">
        <f t="shared" si="34"/>
        <v>91.526896927438145</v>
      </c>
      <c r="AD42" s="10">
        <f t="shared" si="35"/>
        <v>77.200648072255433</v>
      </c>
      <c r="AE42" s="10">
        <f t="shared" si="36"/>
        <v>64.048204134829803</v>
      </c>
      <c r="AF42" s="10">
        <f t="shared" si="37"/>
        <v>51.952103297150359</v>
      </c>
      <c r="AG42" s="10">
        <f t="shared" ref="AG42:AG105" si="38">AG41+(($B41+$B42)/2)^(4/3)/$B$4*$B$3</f>
        <v>40.808067610016288</v>
      </c>
      <c r="AH42" s="10">
        <f>$B$5*$B42^(4/3)</f>
        <v>30.523467042957286</v>
      </c>
      <c r="AK42" s="10"/>
      <c r="AL42" s="10"/>
    </row>
    <row r="43" spans="1:39" x14ac:dyDescent="0.2">
      <c r="A43" s="10">
        <f t="shared" si="6"/>
        <v>32.000999999999998</v>
      </c>
      <c r="B43" s="10">
        <f t="shared" si="7"/>
        <v>7.3106515444544709</v>
      </c>
      <c r="C43" s="10">
        <f t="shared" si="8"/>
        <v>1536.7096631482571</v>
      </c>
      <c r="D43" s="10">
        <f t="shared" si="12"/>
        <v>1413.4242272884348</v>
      </c>
      <c r="E43" s="10">
        <f t="shared" si="9"/>
        <v>1353.5042984541724</v>
      </c>
      <c r="F43" s="10">
        <f t="shared" si="10"/>
        <v>1258.2410051161303</v>
      </c>
      <c r="G43" s="10">
        <f t="shared" si="11"/>
        <v>1162.7755296398266</v>
      </c>
      <c r="H43" s="10">
        <f t="shared" si="13"/>
        <v>1068.7437275633608</v>
      </c>
      <c r="I43" s="10">
        <f t="shared" si="14"/>
        <v>977.58826193739424</v>
      </c>
      <c r="J43" s="10">
        <f t="shared" si="15"/>
        <v>890.47323445346183</v>
      </c>
      <c r="K43" s="10">
        <f t="shared" si="16"/>
        <v>808.24703317669173</v>
      </c>
      <c r="L43" s="10">
        <f t="shared" si="17"/>
        <v>731.44719394739354</v>
      </c>
      <c r="M43" s="10">
        <f t="shared" si="18"/>
        <v>660.33480109857874</v>
      </c>
      <c r="N43" s="10">
        <f t="shared" si="19"/>
        <v>594.94478838047189</v>
      </c>
      <c r="O43" s="10">
        <f t="shared" si="20"/>
        <v>535.14073391653005</v>
      </c>
      <c r="P43" s="10">
        <f t="shared" si="21"/>
        <v>480.66636295953481</v>
      </c>
      <c r="Q43" s="10">
        <f t="shared" si="22"/>
        <v>431.18950851177658</v>
      </c>
      <c r="R43" s="10">
        <f t="shared" si="23"/>
        <v>386.33700198707072</v>
      </c>
      <c r="S43" s="10">
        <f t="shared" si="24"/>
        <v>345.72071362080442</v>
      </c>
      <c r="T43" s="10">
        <f t="shared" si="25"/>
        <v>308.95588230096337</v>
      </c>
      <c r="U43" s="10">
        <f t="shared" si="26"/>
        <v>275.67321451941336</v>
      </c>
      <c r="V43" s="10">
        <f t="shared" si="27"/>
        <v>245.52622490552898</v>
      </c>
      <c r="W43" s="10">
        <f t="shared" si="28"/>
        <v>218.19511018104197</v>
      </c>
      <c r="X43" s="10">
        <f t="shared" si="29"/>
        <v>193.38820604227274</v>
      </c>
      <c r="Y43" s="10">
        <f t="shared" si="30"/>
        <v>170.8418349671077</v>
      </c>
      <c r="Z43" s="10">
        <f t="shared" si="31"/>
        <v>150.319141697318</v>
      </c>
      <c r="AA43" s="10">
        <f t="shared" si="32"/>
        <v>131.60834187460347</v>
      </c>
      <c r="AB43" s="10">
        <f t="shared" si="33"/>
        <v>114.52067733553714</v>
      </c>
      <c r="AC43" s="10">
        <f t="shared" si="34"/>
        <v>98.888273627142397</v>
      </c>
      <c r="AD43" s="10">
        <f t="shared" si="35"/>
        <v>84.562024771959685</v>
      </c>
      <c r="AE43" s="10">
        <f t="shared" si="36"/>
        <v>71.409580834534054</v>
      </c>
      <c r="AF43" s="10">
        <f t="shared" si="37"/>
        <v>59.31347999685461</v>
      </c>
      <c r="AG43" s="10">
        <f t="shared" si="38"/>
        <v>48.169444309720539</v>
      </c>
      <c r="AH43" s="10">
        <f t="shared" ref="AH43:AH106" si="39">AH42+(($B42+$B43)/2)^(4/3)/$B$4*$B$3</f>
        <v>37.884843742661538</v>
      </c>
      <c r="AI43" s="10">
        <f>$B$5*$B43^(4/3)</f>
        <v>28.377324156246893</v>
      </c>
      <c r="AK43" s="10"/>
      <c r="AL43" s="10"/>
    </row>
    <row r="44" spans="1:39" x14ac:dyDescent="0.2">
      <c r="A44" s="10">
        <f t="shared" si="6"/>
        <v>33.000999999999998</v>
      </c>
      <c r="B44" s="10">
        <f t="shared" si="7"/>
        <v>6.9295912678415412</v>
      </c>
      <c r="C44" s="10">
        <f t="shared" si="8"/>
        <v>1543.558548078006</v>
      </c>
      <c r="D44" s="10">
        <f t="shared" si="12"/>
        <v>1420.029845919267</v>
      </c>
      <c r="E44" s="10">
        <f t="shared" si="9"/>
        <v>1360.3531833839213</v>
      </c>
      <c r="F44" s="10">
        <f t="shared" si="10"/>
        <v>1265.0898900458792</v>
      </c>
      <c r="G44" s="10">
        <f t="shared" si="11"/>
        <v>1169.6244145695755</v>
      </c>
      <c r="H44" s="10">
        <f t="shared" si="13"/>
        <v>1075.5926124931098</v>
      </c>
      <c r="I44" s="10">
        <f t="shared" si="14"/>
        <v>984.43714686714304</v>
      </c>
      <c r="J44" s="10">
        <f t="shared" si="15"/>
        <v>897.32211938321063</v>
      </c>
      <c r="K44" s="10">
        <f t="shared" si="16"/>
        <v>815.09591810644054</v>
      </c>
      <c r="L44" s="10">
        <f t="shared" si="17"/>
        <v>738.29607887714235</v>
      </c>
      <c r="M44" s="10">
        <f t="shared" si="18"/>
        <v>667.18368602832754</v>
      </c>
      <c r="N44" s="10">
        <f t="shared" si="19"/>
        <v>601.7936733102207</v>
      </c>
      <c r="O44" s="10">
        <f t="shared" si="20"/>
        <v>541.98961884627886</v>
      </c>
      <c r="P44" s="10">
        <f t="shared" si="21"/>
        <v>487.51524788928361</v>
      </c>
      <c r="Q44" s="10">
        <f t="shared" si="22"/>
        <v>438.03839344152539</v>
      </c>
      <c r="R44" s="10">
        <f t="shared" si="23"/>
        <v>393.18588691681953</v>
      </c>
      <c r="S44" s="10">
        <f t="shared" si="24"/>
        <v>352.56959855055322</v>
      </c>
      <c r="T44" s="10">
        <f t="shared" si="25"/>
        <v>315.80476723071217</v>
      </c>
      <c r="U44" s="10">
        <f t="shared" si="26"/>
        <v>282.52209944916217</v>
      </c>
      <c r="V44" s="10">
        <f t="shared" si="27"/>
        <v>252.37510983527781</v>
      </c>
      <c r="W44" s="10">
        <f t="shared" si="28"/>
        <v>225.0439951107908</v>
      </c>
      <c r="X44" s="10">
        <f t="shared" si="29"/>
        <v>200.23709097202158</v>
      </c>
      <c r="Y44" s="10">
        <f t="shared" si="30"/>
        <v>177.69071989685654</v>
      </c>
      <c r="Z44" s="10">
        <f t="shared" si="31"/>
        <v>157.16802662706684</v>
      </c>
      <c r="AA44" s="10">
        <f t="shared" si="32"/>
        <v>138.4572268043523</v>
      </c>
      <c r="AB44" s="10">
        <f t="shared" si="33"/>
        <v>121.36956226528598</v>
      </c>
      <c r="AC44" s="10">
        <f t="shared" si="34"/>
        <v>105.73715855689123</v>
      </c>
      <c r="AD44" s="10">
        <f t="shared" si="35"/>
        <v>91.410909701708519</v>
      </c>
      <c r="AE44" s="10">
        <f t="shared" si="36"/>
        <v>78.258465764282889</v>
      </c>
      <c r="AF44" s="10">
        <f t="shared" si="37"/>
        <v>66.162364926603445</v>
      </c>
      <c r="AG44" s="10">
        <f t="shared" si="38"/>
        <v>55.018329239469367</v>
      </c>
      <c r="AH44" s="10">
        <f t="shared" si="39"/>
        <v>44.733728672410365</v>
      </c>
      <c r="AI44" s="10">
        <f t="shared" ref="AI44:AI107" si="40">AI43+(($B43+$B44)/2)^(4/3)/$B$4*$B$3</f>
        <v>35.22620908599572</v>
      </c>
      <c r="AJ44" s="10">
        <f>$B$5*$B44^(4/3)</f>
        <v>26.422474523328784</v>
      </c>
      <c r="AK44" s="10"/>
    </row>
    <row r="45" spans="1:39" x14ac:dyDescent="0.2">
      <c r="A45" s="10">
        <f t="shared" si="6"/>
        <v>34.000999999999998</v>
      </c>
      <c r="B45" s="10">
        <f t="shared" si="7"/>
        <v>6.5757248848493868</v>
      </c>
      <c r="C45" s="10">
        <f t="shared" si="8"/>
        <v>1549.9402475792172</v>
      </c>
      <c r="D45" s="10">
        <f t="shared" si="12"/>
        <v>1426.1895736701549</v>
      </c>
      <c r="E45" s="10">
        <f t="shared" si="9"/>
        <v>1366.7348828851325</v>
      </c>
      <c r="F45" s="10">
        <f t="shared" si="10"/>
        <v>1271.4715895470904</v>
      </c>
      <c r="G45" s="10">
        <f t="shared" si="11"/>
        <v>1176.0061140707867</v>
      </c>
      <c r="H45" s="10">
        <f t="shared" si="13"/>
        <v>1081.9743119943209</v>
      </c>
      <c r="I45" s="10">
        <f t="shared" si="14"/>
        <v>990.81884636835423</v>
      </c>
      <c r="J45" s="10">
        <f t="shared" si="15"/>
        <v>903.70381888442182</v>
      </c>
      <c r="K45" s="10">
        <f t="shared" si="16"/>
        <v>821.47761760765172</v>
      </c>
      <c r="L45" s="10">
        <f t="shared" si="17"/>
        <v>744.67777837835354</v>
      </c>
      <c r="M45" s="10">
        <f t="shared" si="18"/>
        <v>673.56538552953873</v>
      </c>
      <c r="N45" s="10">
        <f t="shared" si="19"/>
        <v>608.17537281143188</v>
      </c>
      <c r="O45" s="10">
        <f t="shared" si="20"/>
        <v>548.37131834749005</v>
      </c>
      <c r="P45" s="10">
        <f t="shared" si="21"/>
        <v>493.8969473904948</v>
      </c>
      <c r="Q45" s="10">
        <f t="shared" si="22"/>
        <v>444.42009294273657</v>
      </c>
      <c r="R45" s="10">
        <f t="shared" si="23"/>
        <v>399.56758641803071</v>
      </c>
      <c r="S45" s="10">
        <f t="shared" si="24"/>
        <v>358.95129805176441</v>
      </c>
      <c r="T45" s="10">
        <f t="shared" si="25"/>
        <v>322.18646673192336</v>
      </c>
      <c r="U45" s="10">
        <f t="shared" si="26"/>
        <v>288.90379895037336</v>
      </c>
      <c r="V45" s="10">
        <f t="shared" si="27"/>
        <v>258.75680933648897</v>
      </c>
      <c r="W45" s="10">
        <f t="shared" si="28"/>
        <v>231.42569461200199</v>
      </c>
      <c r="X45" s="10">
        <f t="shared" si="29"/>
        <v>206.61879047323276</v>
      </c>
      <c r="Y45" s="10">
        <f t="shared" si="30"/>
        <v>184.07241939806772</v>
      </c>
      <c r="Z45" s="10">
        <f t="shared" si="31"/>
        <v>163.54972612827802</v>
      </c>
      <c r="AA45" s="10">
        <f t="shared" si="32"/>
        <v>144.83892630556349</v>
      </c>
      <c r="AB45" s="10">
        <f t="shared" si="33"/>
        <v>127.75126176649715</v>
      </c>
      <c r="AC45" s="10">
        <f t="shared" si="34"/>
        <v>112.1188580581024</v>
      </c>
      <c r="AD45" s="10">
        <f t="shared" si="35"/>
        <v>97.792609202919692</v>
      </c>
      <c r="AE45" s="10">
        <f t="shared" si="36"/>
        <v>84.640165265494062</v>
      </c>
      <c r="AF45" s="10">
        <f t="shared" si="37"/>
        <v>72.544064427814618</v>
      </c>
      <c r="AG45" s="10">
        <f t="shared" si="38"/>
        <v>61.40002874068054</v>
      </c>
      <c r="AH45" s="10">
        <f t="shared" si="39"/>
        <v>51.115428173621538</v>
      </c>
      <c r="AI45" s="10">
        <f t="shared" si="40"/>
        <v>41.607908587206893</v>
      </c>
      <c r="AJ45" s="10">
        <f t="shared" ref="AJ45:AJ108" si="41">AJ44+(($B44+$B45)/2)^(4/3)/$B$4*$B$3</f>
        <v>32.804174024539961</v>
      </c>
      <c r="AK45" s="10"/>
    </row>
    <row r="46" spans="1:39" x14ac:dyDescent="0.2">
      <c r="A46" s="10">
        <f t="shared" si="6"/>
        <v>35.000999999999998</v>
      </c>
      <c r="B46" s="10">
        <f t="shared" si="7"/>
        <v>6.2466927516465987</v>
      </c>
      <c r="C46" s="10">
        <f t="shared" si="8"/>
        <v>1555.8953591278737</v>
      </c>
      <c r="D46" s="10">
        <f t="shared" si="12"/>
        <v>1431.9418119093027</v>
      </c>
      <c r="E46" s="10">
        <f t="shared" si="9"/>
        <v>1372.689994433789</v>
      </c>
      <c r="F46" s="10">
        <f t="shared" si="10"/>
        <v>1277.4267010957469</v>
      </c>
      <c r="G46" s="10">
        <f t="shared" si="11"/>
        <v>1181.9612256194432</v>
      </c>
      <c r="H46" s="10">
        <f t="shared" si="13"/>
        <v>1087.9294235429775</v>
      </c>
      <c r="I46" s="10">
        <f t="shared" si="14"/>
        <v>996.77395791701076</v>
      </c>
      <c r="J46" s="10">
        <f t="shared" si="15"/>
        <v>909.65893043307835</v>
      </c>
      <c r="K46" s="10">
        <f t="shared" si="16"/>
        <v>827.43272915630826</v>
      </c>
      <c r="L46" s="10">
        <f t="shared" si="17"/>
        <v>750.63288992701007</v>
      </c>
      <c r="M46" s="10">
        <f t="shared" si="18"/>
        <v>679.52049707819526</v>
      </c>
      <c r="N46" s="10">
        <f t="shared" si="19"/>
        <v>614.13048436008842</v>
      </c>
      <c r="O46" s="10">
        <f t="shared" si="20"/>
        <v>554.32642989614658</v>
      </c>
      <c r="P46" s="10">
        <f t="shared" si="21"/>
        <v>499.85205893915139</v>
      </c>
      <c r="Q46" s="10">
        <f t="shared" si="22"/>
        <v>450.37520449139316</v>
      </c>
      <c r="R46" s="10">
        <f t="shared" si="23"/>
        <v>405.5226979666873</v>
      </c>
      <c r="S46" s="10">
        <f t="shared" si="24"/>
        <v>364.906409600421</v>
      </c>
      <c r="T46" s="10">
        <f t="shared" si="25"/>
        <v>328.14157828057995</v>
      </c>
      <c r="U46" s="10">
        <f t="shared" si="26"/>
        <v>294.85891049902995</v>
      </c>
      <c r="V46" s="10">
        <f t="shared" si="27"/>
        <v>264.71192088514556</v>
      </c>
      <c r="W46" s="10">
        <f t="shared" si="28"/>
        <v>237.38080616065858</v>
      </c>
      <c r="X46" s="10">
        <f t="shared" si="29"/>
        <v>212.57390202188935</v>
      </c>
      <c r="Y46" s="10">
        <f t="shared" si="30"/>
        <v>190.02753094672431</v>
      </c>
      <c r="Z46" s="10">
        <f t="shared" si="31"/>
        <v>169.50483767693461</v>
      </c>
      <c r="AA46" s="10">
        <f t="shared" si="32"/>
        <v>150.79403785422008</v>
      </c>
      <c r="AB46" s="10">
        <f t="shared" si="33"/>
        <v>133.70637331515374</v>
      </c>
      <c r="AC46" s="10">
        <f t="shared" si="34"/>
        <v>118.07396960675899</v>
      </c>
      <c r="AD46" s="10">
        <f t="shared" si="35"/>
        <v>103.74772075157628</v>
      </c>
      <c r="AE46" s="10">
        <f t="shared" si="36"/>
        <v>90.595276814150651</v>
      </c>
      <c r="AF46" s="10">
        <f t="shared" si="37"/>
        <v>78.499175976471207</v>
      </c>
      <c r="AG46" s="10">
        <f t="shared" si="38"/>
        <v>67.355140289337129</v>
      </c>
      <c r="AH46" s="10">
        <f t="shared" si="39"/>
        <v>57.070539722278127</v>
      </c>
      <c r="AI46" s="10">
        <f t="shared" si="40"/>
        <v>47.563020135863482</v>
      </c>
      <c r="AJ46" s="10">
        <f t="shared" si="41"/>
        <v>38.75928557319655</v>
      </c>
      <c r="AK46" s="10"/>
    </row>
    <row r="47" spans="1:39" x14ac:dyDescent="0.2">
      <c r="A47" s="10">
        <f t="shared" si="6"/>
        <v>36.000999999999998</v>
      </c>
      <c r="B47" s="10">
        <f t="shared" si="7"/>
        <v>5.9403657400382208</v>
      </c>
      <c r="C47" s="10">
        <f t="shared" si="8"/>
        <v>1561.4603168697906</v>
      </c>
      <c r="D47" s="10">
        <f t="shared" si="12"/>
        <v>1437.3210518609988</v>
      </c>
      <c r="E47" s="10">
        <f t="shared" si="9"/>
        <v>1378.254952175706</v>
      </c>
      <c r="F47" s="10">
        <f t="shared" si="10"/>
        <v>1282.9916588376639</v>
      </c>
      <c r="G47" s="10">
        <f t="shared" si="11"/>
        <v>1187.5261833613602</v>
      </c>
      <c r="H47" s="10">
        <f t="shared" si="13"/>
        <v>1093.4943812848944</v>
      </c>
      <c r="I47" s="10">
        <f t="shared" si="14"/>
        <v>1002.3389156589278</v>
      </c>
      <c r="J47" s="10">
        <f t="shared" si="15"/>
        <v>915.22388817499541</v>
      </c>
      <c r="K47" s="10">
        <f t="shared" si="16"/>
        <v>832.99768689822531</v>
      </c>
      <c r="L47" s="10">
        <f t="shared" si="17"/>
        <v>756.19784766892712</v>
      </c>
      <c r="M47" s="10">
        <f t="shared" si="18"/>
        <v>685.08545482011232</v>
      </c>
      <c r="N47" s="10">
        <f t="shared" si="19"/>
        <v>619.69544210200547</v>
      </c>
      <c r="O47" s="10">
        <f t="shared" si="20"/>
        <v>559.89138763806363</v>
      </c>
      <c r="P47" s="10">
        <f t="shared" si="21"/>
        <v>505.41701668106839</v>
      </c>
      <c r="Q47" s="10">
        <f t="shared" si="22"/>
        <v>455.94016223331016</v>
      </c>
      <c r="R47" s="10">
        <f t="shared" si="23"/>
        <v>411.0876557086043</v>
      </c>
      <c r="S47" s="10">
        <f t="shared" si="24"/>
        <v>370.471367342338</v>
      </c>
      <c r="T47" s="10">
        <f t="shared" si="25"/>
        <v>333.70653602249695</v>
      </c>
      <c r="U47" s="10">
        <f t="shared" si="26"/>
        <v>300.42386824094694</v>
      </c>
      <c r="V47" s="10">
        <f t="shared" si="27"/>
        <v>270.27687862706256</v>
      </c>
      <c r="W47" s="10">
        <f t="shared" si="28"/>
        <v>242.94576390257558</v>
      </c>
      <c r="X47" s="10">
        <f t="shared" si="29"/>
        <v>218.13885976380635</v>
      </c>
      <c r="Y47" s="10">
        <f t="shared" si="30"/>
        <v>195.59248868864131</v>
      </c>
      <c r="Z47" s="10">
        <f t="shared" si="31"/>
        <v>175.06979541885161</v>
      </c>
      <c r="AA47" s="10">
        <f t="shared" si="32"/>
        <v>156.35899559613708</v>
      </c>
      <c r="AB47" s="10">
        <f t="shared" si="33"/>
        <v>139.27133105707074</v>
      </c>
      <c r="AC47" s="10">
        <f t="shared" si="34"/>
        <v>123.63892734867601</v>
      </c>
      <c r="AD47" s="10">
        <f t="shared" si="35"/>
        <v>109.31267849349329</v>
      </c>
      <c r="AE47" s="10">
        <f t="shared" si="36"/>
        <v>96.160234556067664</v>
      </c>
      <c r="AF47" s="10">
        <f t="shared" si="37"/>
        <v>84.06413371838822</v>
      </c>
      <c r="AG47" s="10">
        <f t="shared" si="38"/>
        <v>72.920098031254142</v>
      </c>
      <c r="AH47" s="10">
        <f t="shared" si="39"/>
        <v>62.63549746419514</v>
      </c>
      <c r="AI47" s="10">
        <f t="shared" si="40"/>
        <v>53.127977877780495</v>
      </c>
      <c r="AJ47" s="10">
        <f t="shared" si="41"/>
        <v>44.324243315113563</v>
      </c>
      <c r="AK47" s="10"/>
    </row>
    <row r="48" spans="1:39" x14ac:dyDescent="0.2">
      <c r="A48" s="10">
        <f t="shared" si="6"/>
        <v>37.000999999999998</v>
      </c>
      <c r="B48" s="10">
        <f t="shared" si="7"/>
        <v>5.6548216686186565</v>
      </c>
      <c r="C48" s="10">
        <f t="shared" si="8"/>
        <v>1566.6678699648126</v>
      </c>
      <c r="D48" s="10">
        <f t="shared" si="12"/>
        <v>1442.3583217735859</v>
      </c>
      <c r="E48" s="10">
        <f t="shared" si="9"/>
        <v>1383.4625052707279</v>
      </c>
      <c r="F48" s="10">
        <f t="shared" si="10"/>
        <v>1288.1992119326858</v>
      </c>
      <c r="G48" s="10">
        <f t="shared" si="11"/>
        <v>1192.7337364563821</v>
      </c>
      <c r="H48" s="10">
        <f t="shared" si="13"/>
        <v>1098.7019343799163</v>
      </c>
      <c r="I48" s="10">
        <f t="shared" si="14"/>
        <v>1007.5464687539499</v>
      </c>
      <c r="J48" s="10">
        <f t="shared" si="15"/>
        <v>920.43144127001744</v>
      </c>
      <c r="K48" s="10">
        <f t="shared" si="16"/>
        <v>838.20523999324735</v>
      </c>
      <c r="L48" s="10">
        <f t="shared" si="17"/>
        <v>761.40540076394916</v>
      </c>
      <c r="M48" s="10">
        <f t="shared" si="18"/>
        <v>690.29300791513435</v>
      </c>
      <c r="N48" s="10">
        <f t="shared" si="19"/>
        <v>624.90299519702751</v>
      </c>
      <c r="O48" s="10">
        <f t="shared" si="20"/>
        <v>565.09894073308567</v>
      </c>
      <c r="P48" s="10">
        <f t="shared" si="21"/>
        <v>510.62456977609037</v>
      </c>
      <c r="Q48" s="10">
        <f t="shared" si="22"/>
        <v>461.14771532833214</v>
      </c>
      <c r="R48" s="10">
        <f t="shared" si="23"/>
        <v>416.29520880362628</v>
      </c>
      <c r="S48" s="10">
        <f t="shared" si="24"/>
        <v>375.67892043735998</v>
      </c>
      <c r="T48" s="10">
        <f t="shared" si="25"/>
        <v>338.91408911751893</v>
      </c>
      <c r="U48" s="10">
        <f t="shared" si="26"/>
        <v>305.63142133596892</v>
      </c>
      <c r="V48" s="10">
        <f t="shared" si="27"/>
        <v>275.48443172208454</v>
      </c>
      <c r="W48" s="10">
        <f t="shared" si="28"/>
        <v>248.15331699759756</v>
      </c>
      <c r="X48" s="10">
        <f t="shared" si="29"/>
        <v>223.34641285882833</v>
      </c>
      <c r="Y48" s="10">
        <f t="shared" si="30"/>
        <v>200.80004178366329</v>
      </c>
      <c r="Z48" s="10">
        <f t="shared" si="31"/>
        <v>180.27734851387359</v>
      </c>
      <c r="AA48" s="10">
        <f t="shared" si="32"/>
        <v>161.56654869115906</v>
      </c>
      <c r="AB48" s="10">
        <f t="shared" si="33"/>
        <v>144.47888415209272</v>
      </c>
      <c r="AC48" s="10">
        <f t="shared" si="34"/>
        <v>128.846480443698</v>
      </c>
      <c r="AD48" s="10">
        <f t="shared" si="35"/>
        <v>114.52023158851527</v>
      </c>
      <c r="AE48" s="10">
        <f t="shared" si="36"/>
        <v>101.36778765108964</v>
      </c>
      <c r="AF48" s="10">
        <f t="shared" si="37"/>
        <v>89.271686813410199</v>
      </c>
      <c r="AG48" s="10">
        <f t="shared" si="38"/>
        <v>78.12765112627612</v>
      </c>
      <c r="AH48" s="10">
        <f t="shared" si="39"/>
        <v>67.843050559217119</v>
      </c>
      <c r="AI48" s="10">
        <f t="shared" si="40"/>
        <v>58.335530972802474</v>
      </c>
      <c r="AJ48" s="10">
        <f t="shared" si="41"/>
        <v>49.531796410135541</v>
      </c>
    </row>
    <row r="49" spans="1:36" x14ac:dyDescent="0.2">
      <c r="A49" s="10">
        <f t="shared" si="6"/>
        <v>38.000999999999998</v>
      </c>
      <c r="B49" s="10">
        <f t="shared" si="7"/>
        <v>5.388323974812284</v>
      </c>
      <c r="C49" s="10">
        <f t="shared" si="8"/>
        <v>1571.5475020322481</v>
      </c>
      <c r="D49" s="10">
        <f t="shared" si="12"/>
        <v>1447.081579071312</v>
      </c>
      <c r="E49" s="10">
        <f t="shared" si="9"/>
        <v>1388.3421373381634</v>
      </c>
      <c r="F49" s="10">
        <f t="shared" si="10"/>
        <v>1293.0788440001213</v>
      </c>
      <c r="G49" s="10">
        <f t="shared" si="11"/>
        <v>1197.6133685238176</v>
      </c>
      <c r="H49" s="10">
        <f t="shared" si="13"/>
        <v>1103.5815664473519</v>
      </c>
      <c r="I49" s="10">
        <f t="shared" si="14"/>
        <v>1012.4261008213853</v>
      </c>
      <c r="J49" s="10">
        <f t="shared" si="15"/>
        <v>925.31107333745285</v>
      </c>
      <c r="K49" s="10">
        <f t="shared" si="16"/>
        <v>843.08487206068276</v>
      </c>
      <c r="L49" s="10">
        <f t="shared" si="17"/>
        <v>766.28503283138457</v>
      </c>
      <c r="M49" s="10">
        <f t="shared" si="18"/>
        <v>695.17263998256976</v>
      </c>
      <c r="N49" s="10">
        <f t="shared" si="19"/>
        <v>629.78262726446292</v>
      </c>
      <c r="O49" s="10">
        <f t="shared" si="20"/>
        <v>569.97857280052108</v>
      </c>
      <c r="P49" s="10">
        <f t="shared" si="21"/>
        <v>515.50420184352583</v>
      </c>
      <c r="Q49" s="10">
        <f t="shared" si="22"/>
        <v>466.02734739576755</v>
      </c>
      <c r="R49" s="10">
        <f t="shared" si="23"/>
        <v>421.17484087106169</v>
      </c>
      <c r="S49" s="10">
        <f t="shared" si="24"/>
        <v>380.55855250479539</v>
      </c>
      <c r="T49" s="10">
        <f t="shared" si="25"/>
        <v>343.79372118495434</v>
      </c>
      <c r="U49" s="10">
        <f t="shared" si="26"/>
        <v>310.51105340340433</v>
      </c>
      <c r="V49" s="10">
        <f t="shared" si="27"/>
        <v>280.36406378951995</v>
      </c>
      <c r="W49" s="10">
        <f t="shared" si="28"/>
        <v>253.03294906503299</v>
      </c>
      <c r="X49" s="10">
        <f t="shared" si="29"/>
        <v>228.22604492626374</v>
      </c>
      <c r="Y49" s="10">
        <f t="shared" si="30"/>
        <v>205.6796738510987</v>
      </c>
      <c r="Z49" s="10">
        <f t="shared" si="31"/>
        <v>185.15698058130903</v>
      </c>
      <c r="AA49" s="10">
        <f t="shared" si="32"/>
        <v>166.44618075859449</v>
      </c>
      <c r="AB49" s="10">
        <f t="shared" si="33"/>
        <v>149.35851621952816</v>
      </c>
      <c r="AC49" s="10">
        <f t="shared" si="34"/>
        <v>133.72611251113341</v>
      </c>
      <c r="AD49" s="10">
        <f t="shared" si="35"/>
        <v>119.3998636559507</v>
      </c>
      <c r="AE49" s="10">
        <f t="shared" si="36"/>
        <v>106.24741971852507</v>
      </c>
      <c r="AF49" s="10">
        <f t="shared" si="37"/>
        <v>94.151318880845622</v>
      </c>
      <c r="AG49" s="10">
        <f t="shared" si="38"/>
        <v>83.007283193711544</v>
      </c>
      <c r="AH49" s="10">
        <f t="shared" si="39"/>
        <v>72.722682626652542</v>
      </c>
      <c r="AI49" s="10">
        <f t="shared" si="40"/>
        <v>63.215163040237897</v>
      </c>
      <c r="AJ49" s="10">
        <f t="shared" si="41"/>
        <v>54.411428477570965</v>
      </c>
    </row>
    <row r="50" spans="1:36" x14ac:dyDescent="0.2">
      <c r="A50" s="10">
        <f t="shared" si="6"/>
        <v>39.000999999999998</v>
      </c>
      <c r="B50" s="10">
        <f t="shared" si="7"/>
        <v>5.1393025026941013</v>
      </c>
      <c r="C50" s="10">
        <f t="shared" si="8"/>
        <v>1576.1257990800166</v>
      </c>
      <c r="D50" s="10">
        <f t="shared" si="12"/>
        <v>1451.5160544309235</v>
      </c>
      <c r="E50" s="10">
        <f t="shared" si="9"/>
        <v>1392.9204343859319</v>
      </c>
      <c r="F50" s="10">
        <f t="shared" si="10"/>
        <v>1297.6571410478898</v>
      </c>
      <c r="G50" s="10">
        <f t="shared" si="11"/>
        <v>1202.1916655715861</v>
      </c>
      <c r="H50" s="10">
        <f t="shared" si="13"/>
        <v>1108.1598634951204</v>
      </c>
      <c r="I50" s="10">
        <f t="shared" si="14"/>
        <v>1017.0043978691538</v>
      </c>
      <c r="J50" s="10">
        <f t="shared" si="15"/>
        <v>929.88937038522135</v>
      </c>
      <c r="K50" s="10">
        <f t="shared" si="16"/>
        <v>847.66316910845126</v>
      </c>
      <c r="L50" s="10">
        <f t="shared" si="17"/>
        <v>770.86332987915307</v>
      </c>
      <c r="M50" s="10">
        <f t="shared" si="18"/>
        <v>699.75093703033826</v>
      </c>
      <c r="N50" s="10">
        <f t="shared" si="19"/>
        <v>634.36092431223142</v>
      </c>
      <c r="O50" s="10">
        <f t="shared" si="20"/>
        <v>574.55686984828958</v>
      </c>
      <c r="P50" s="10">
        <f t="shared" si="21"/>
        <v>520.08249889129434</v>
      </c>
      <c r="Q50" s="10">
        <f t="shared" si="22"/>
        <v>470.60564444353599</v>
      </c>
      <c r="R50" s="10">
        <f t="shared" si="23"/>
        <v>425.75313791883013</v>
      </c>
      <c r="S50" s="10">
        <f t="shared" si="24"/>
        <v>385.13684955256383</v>
      </c>
      <c r="T50" s="10">
        <f t="shared" si="25"/>
        <v>348.37201823272278</v>
      </c>
      <c r="U50" s="10">
        <f t="shared" si="26"/>
        <v>315.08935045117278</v>
      </c>
      <c r="V50" s="10">
        <f t="shared" si="27"/>
        <v>284.94236083728839</v>
      </c>
      <c r="W50" s="10">
        <f t="shared" si="28"/>
        <v>257.61124611280144</v>
      </c>
      <c r="X50" s="10">
        <f t="shared" si="29"/>
        <v>232.80434197403218</v>
      </c>
      <c r="Y50" s="10">
        <f t="shared" si="30"/>
        <v>210.25797089886714</v>
      </c>
      <c r="Z50" s="10">
        <f t="shared" si="31"/>
        <v>189.73527762907747</v>
      </c>
      <c r="AA50" s="10">
        <f t="shared" si="32"/>
        <v>171.02447780636294</v>
      </c>
      <c r="AB50" s="10">
        <f t="shared" si="33"/>
        <v>153.9368132672966</v>
      </c>
      <c r="AC50" s="10">
        <f t="shared" si="34"/>
        <v>138.30440955890185</v>
      </c>
      <c r="AD50" s="10">
        <f t="shared" si="35"/>
        <v>123.97816070371915</v>
      </c>
      <c r="AE50" s="10">
        <f t="shared" si="36"/>
        <v>110.82571676629352</v>
      </c>
      <c r="AF50" s="10">
        <f t="shared" si="37"/>
        <v>98.729615928614081</v>
      </c>
      <c r="AG50" s="10">
        <f t="shared" si="38"/>
        <v>87.585580241480002</v>
      </c>
      <c r="AH50" s="10">
        <f t="shared" si="39"/>
        <v>77.300979674421001</v>
      </c>
      <c r="AI50" s="10">
        <f t="shared" si="40"/>
        <v>67.793460088006356</v>
      </c>
      <c r="AJ50" s="10">
        <f t="shared" si="41"/>
        <v>58.989725525339423</v>
      </c>
    </row>
    <row r="51" spans="1:36" x14ac:dyDescent="0.2">
      <c r="A51" s="10">
        <f t="shared" si="6"/>
        <v>40.000999999999998</v>
      </c>
      <c r="B51" s="10">
        <f t="shared" si="7"/>
        <v>4.9063362552975818</v>
      </c>
      <c r="C51" s="10">
        <f t="shared" si="8"/>
        <v>1580.4267724400481</v>
      </c>
      <c r="D51" s="10">
        <f t="shared" si="12"/>
        <v>1455.6845538946893</v>
      </c>
      <c r="E51" s="10">
        <f t="shared" si="9"/>
        <v>1397.2214077459635</v>
      </c>
      <c r="F51" s="10">
        <f t="shared" si="10"/>
        <v>1301.9581144079214</v>
      </c>
      <c r="G51" s="10">
        <f t="shared" si="11"/>
        <v>1206.4926389316176</v>
      </c>
      <c r="H51" s="10">
        <f t="shared" si="13"/>
        <v>1112.4608368551519</v>
      </c>
      <c r="I51" s="10">
        <f t="shared" si="14"/>
        <v>1021.3053712291853</v>
      </c>
      <c r="J51" s="10">
        <f t="shared" si="15"/>
        <v>934.1903437452529</v>
      </c>
      <c r="K51" s="10">
        <f t="shared" si="16"/>
        <v>851.96414246848281</v>
      </c>
      <c r="L51" s="10">
        <f t="shared" si="17"/>
        <v>775.16430323918462</v>
      </c>
      <c r="M51" s="10">
        <f t="shared" si="18"/>
        <v>704.05191039036981</v>
      </c>
      <c r="N51" s="10">
        <f t="shared" si="19"/>
        <v>638.66189767226297</v>
      </c>
      <c r="O51" s="10">
        <f t="shared" si="20"/>
        <v>578.85784320832113</v>
      </c>
      <c r="P51" s="10">
        <f t="shared" si="21"/>
        <v>524.38347225132588</v>
      </c>
      <c r="Q51" s="10">
        <f t="shared" si="22"/>
        <v>474.90661780356754</v>
      </c>
      <c r="R51" s="10">
        <f t="shared" si="23"/>
        <v>430.05411127886168</v>
      </c>
      <c r="S51" s="10">
        <f t="shared" si="24"/>
        <v>389.43782291259538</v>
      </c>
      <c r="T51" s="10">
        <f t="shared" si="25"/>
        <v>352.67299159275433</v>
      </c>
      <c r="U51" s="10">
        <f t="shared" si="26"/>
        <v>319.39032381120433</v>
      </c>
      <c r="V51" s="10">
        <f t="shared" si="27"/>
        <v>289.24333419731994</v>
      </c>
      <c r="W51" s="10">
        <f t="shared" si="28"/>
        <v>261.91221947283299</v>
      </c>
      <c r="X51" s="10">
        <f t="shared" si="29"/>
        <v>237.10531533406373</v>
      </c>
      <c r="Y51" s="10">
        <f t="shared" si="30"/>
        <v>214.55894425889869</v>
      </c>
      <c r="Z51" s="10">
        <f t="shared" si="31"/>
        <v>194.03625098910902</v>
      </c>
      <c r="AA51" s="10">
        <f t="shared" si="32"/>
        <v>175.32545116639449</v>
      </c>
      <c r="AB51" s="10">
        <f t="shared" si="33"/>
        <v>158.23778662732815</v>
      </c>
      <c r="AC51" s="10">
        <f t="shared" si="34"/>
        <v>142.6053829189334</v>
      </c>
      <c r="AD51" s="10">
        <f t="shared" si="35"/>
        <v>128.27913406375072</v>
      </c>
      <c r="AE51" s="10">
        <f t="shared" si="36"/>
        <v>115.12669012632507</v>
      </c>
      <c r="AF51" s="10">
        <f t="shared" si="37"/>
        <v>103.03058928864563</v>
      </c>
      <c r="AG51" s="10">
        <f t="shared" si="38"/>
        <v>91.886553601511551</v>
      </c>
      <c r="AH51" s="10">
        <f t="shared" si="39"/>
        <v>81.601953034452549</v>
      </c>
      <c r="AI51" s="10">
        <f t="shared" si="40"/>
        <v>72.094433448037904</v>
      </c>
      <c r="AJ51" s="10">
        <f t="shared" si="41"/>
        <v>63.290698885370979</v>
      </c>
    </row>
    <row r="52" spans="1:36" x14ac:dyDescent="0.2">
      <c r="A52" s="10">
        <f t="shared" si="6"/>
        <v>41.000999999999998</v>
      </c>
      <c r="B52" s="10">
        <f t="shared" si="7"/>
        <v>4.6881379489625497</v>
      </c>
      <c r="C52" s="10">
        <f t="shared" si="8"/>
        <v>1584.4721424405243</v>
      </c>
      <c r="D52" s="10">
        <f t="shared" si="12"/>
        <v>1459.6077243761481</v>
      </c>
      <c r="E52" s="10">
        <f t="shared" si="9"/>
        <v>1401.2667777464396</v>
      </c>
      <c r="F52" s="10">
        <f t="shared" si="10"/>
        <v>1306.0034844083975</v>
      </c>
      <c r="G52" s="10">
        <f t="shared" si="11"/>
        <v>1210.5380089320938</v>
      </c>
      <c r="H52" s="10">
        <f t="shared" si="13"/>
        <v>1116.5062068556281</v>
      </c>
      <c r="I52" s="10">
        <f t="shared" si="14"/>
        <v>1025.3507412296615</v>
      </c>
      <c r="J52" s="10">
        <f t="shared" si="15"/>
        <v>938.23571374572907</v>
      </c>
      <c r="K52" s="10">
        <f t="shared" si="16"/>
        <v>856.00951246895897</v>
      </c>
      <c r="L52" s="10">
        <f t="shared" si="17"/>
        <v>779.20967323966079</v>
      </c>
      <c r="M52" s="10">
        <f t="shared" si="18"/>
        <v>708.09728039084598</v>
      </c>
      <c r="N52" s="10">
        <f t="shared" si="19"/>
        <v>642.70726767273914</v>
      </c>
      <c r="O52" s="10">
        <f t="shared" si="20"/>
        <v>582.9032132087973</v>
      </c>
      <c r="P52" s="10">
        <f t="shared" si="21"/>
        <v>528.42884225180205</v>
      </c>
      <c r="Q52" s="10">
        <f t="shared" si="22"/>
        <v>478.95198780404377</v>
      </c>
      <c r="R52" s="10">
        <f t="shared" si="23"/>
        <v>434.09948127933791</v>
      </c>
      <c r="S52" s="10">
        <f t="shared" si="24"/>
        <v>393.4831929130716</v>
      </c>
      <c r="T52" s="10">
        <f t="shared" si="25"/>
        <v>356.71836159323055</v>
      </c>
      <c r="U52" s="10">
        <f t="shared" si="26"/>
        <v>323.43569381168055</v>
      </c>
      <c r="V52" s="10">
        <f t="shared" si="27"/>
        <v>293.28870419779616</v>
      </c>
      <c r="W52" s="10">
        <f t="shared" si="28"/>
        <v>265.95758947330921</v>
      </c>
      <c r="X52" s="10">
        <f t="shared" si="29"/>
        <v>241.15068533453993</v>
      </c>
      <c r="Y52" s="10">
        <f t="shared" si="30"/>
        <v>218.60431425937489</v>
      </c>
      <c r="Z52" s="10">
        <f t="shared" si="31"/>
        <v>198.08162098958522</v>
      </c>
      <c r="AA52" s="10">
        <f t="shared" si="32"/>
        <v>179.37082116687068</v>
      </c>
      <c r="AB52" s="10">
        <f t="shared" si="33"/>
        <v>162.28315662780435</v>
      </c>
      <c r="AC52" s="10">
        <f t="shared" si="34"/>
        <v>146.6507529194096</v>
      </c>
      <c r="AD52" s="10">
        <f t="shared" si="35"/>
        <v>132.32450406422691</v>
      </c>
      <c r="AE52" s="10">
        <f t="shared" si="36"/>
        <v>119.17206012680128</v>
      </c>
      <c r="AF52" s="10">
        <f t="shared" si="37"/>
        <v>107.07595928912184</v>
      </c>
      <c r="AG52" s="10">
        <f t="shared" si="38"/>
        <v>95.931923601987762</v>
      </c>
      <c r="AH52" s="10">
        <f t="shared" si="39"/>
        <v>85.647323034928746</v>
      </c>
      <c r="AI52" s="10">
        <f t="shared" si="40"/>
        <v>76.139803448514101</v>
      </c>
      <c r="AJ52" s="10">
        <f t="shared" si="41"/>
        <v>67.336068885847183</v>
      </c>
    </row>
    <row r="53" spans="1:36" x14ac:dyDescent="0.2">
      <c r="A53" s="10">
        <f t="shared" si="6"/>
        <v>42.000999999999998</v>
      </c>
      <c r="B53" s="10">
        <f t="shared" si="7"/>
        <v>4.4835402059783522</v>
      </c>
      <c r="C53" s="10">
        <f t="shared" si="8"/>
        <v>1588.2815878291824</v>
      </c>
      <c r="D53" s="10">
        <f t="shared" si="12"/>
        <v>1463.3042872368055</v>
      </c>
      <c r="E53" s="10">
        <f t="shared" si="9"/>
        <v>1405.0762231350977</v>
      </c>
      <c r="F53" s="10">
        <f t="shared" si="10"/>
        <v>1309.8129297970556</v>
      </c>
      <c r="G53" s="10">
        <f t="shared" si="11"/>
        <v>1214.3474543207519</v>
      </c>
      <c r="H53" s="10">
        <f t="shared" si="13"/>
        <v>1120.3156522442862</v>
      </c>
      <c r="I53" s="10">
        <f t="shared" si="14"/>
        <v>1029.1601866183196</v>
      </c>
      <c r="J53" s="10">
        <f t="shared" si="15"/>
        <v>942.04515913438706</v>
      </c>
      <c r="K53" s="10">
        <f t="shared" si="16"/>
        <v>859.81895785761697</v>
      </c>
      <c r="L53" s="10">
        <f t="shared" si="17"/>
        <v>783.01911862831878</v>
      </c>
      <c r="M53" s="10">
        <f t="shared" si="18"/>
        <v>711.90672577950397</v>
      </c>
      <c r="N53" s="10">
        <f t="shared" si="19"/>
        <v>646.51671306139713</v>
      </c>
      <c r="O53" s="10">
        <f t="shared" si="20"/>
        <v>586.71265859745529</v>
      </c>
      <c r="P53" s="10">
        <f t="shared" si="21"/>
        <v>532.23828764046004</v>
      </c>
      <c r="Q53" s="10">
        <f t="shared" si="22"/>
        <v>482.76143319270176</v>
      </c>
      <c r="R53" s="10">
        <f t="shared" si="23"/>
        <v>437.9089266679959</v>
      </c>
      <c r="S53" s="10">
        <f t="shared" si="24"/>
        <v>397.2926383017296</v>
      </c>
      <c r="T53" s="10">
        <f t="shared" si="25"/>
        <v>360.52780698188855</v>
      </c>
      <c r="U53" s="10">
        <f t="shared" si="26"/>
        <v>327.24513920033854</v>
      </c>
      <c r="V53" s="10">
        <f t="shared" si="27"/>
        <v>297.09814958645416</v>
      </c>
      <c r="W53" s="10">
        <f t="shared" si="28"/>
        <v>269.7670348619672</v>
      </c>
      <c r="X53" s="10">
        <f t="shared" si="29"/>
        <v>244.96013072319795</v>
      </c>
      <c r="Y53" s="10">
        <f t="shared" si="30"/>
        <v>222.41375964803291</v>
      </c>
      <c r="Z53" s="10">
        <f t="shared" si="31"/>
        <v>201.89106637824324</v>
      </c>
      <c r="AA53" s="10">
        <f t="shared" si="32"/>
        <v>183.1802665555287</v>
      </c>
      <c r="AB53" s="10">
        <f t="shared" si="33"/>
        <v>166.09260201646237</v>
      </c>
      <c r="AC53" s="10">
        <f t="shared" si="34"/>
        <v>150.46019830806762</v>
      </c>
      <c r="AD53" s="10">
        <f t="shared" si="35"/>
        <v>136.13394945288493</v>
      </c>
      <c r="AE53" s="10">
        <f t="shared" si="36"/>
        <v>122.98150551545929</v>
      </c>
      <c r="AF53" s="10">
        <f t="shared" si="37"/>
        <v>110.88540467777985</v>
      </c>
      <c r="AG53" s="10">
        <f t="shared" si="38"/>
        <v>99.741368990645768</v>
      </c>
      <c r="AH53" s="10">
        <f t="shared" si="39"/>
        <v>89.456768423586752</v>
      </c>
      <c r="AI53" s="10">
        <f t="shared" si="40"/>
        <v>79.949248837172107</v>
      </c>
      <c r="AJ53" s="10">
        <f t="shared" si="41"/>
        <v>71.145514274505189</v>
      </c>
    </row>
    <row r="54" spans="1:36" x14ac:dyDescent="0.2">
      <c r="A54" s="10">
        <f t="shared" si="6"/>
        <v>43.000999999999998</v>
      </c>
      <c r="B54" s="10">
        <f t="shared" si="7"/>
        <v>4.2914832267221623</v>
      </c>
      <c r="C54" s="10">
        <f t="shared" si="8"/>
        <v>1591.8729653221524</v>
      </c>
      <c r="D54" s="10">
        <f t="shared" si="12"/>
        <v>1466.7912440098505</v>
      </c>
      <c r="E54" s="10">
        <f t="shared" si="9"/>
        <v>1408.6676006280677</v>
      </c>
      <c r="F54" s="10">
        <f t="shared" si="10"/>
        <v>1313.4043072900256</v>
      </c>
      <c r="G54" s="10">
        <f t="shared" si="11"/>
        <v>1217.9388318137219</v>
      </c>
      <c r="H54" s="10">
        <f t="shared" si="13"/>
        <v>1123.9070297372562</v>
      </c>
      <c r="I54" s="10">
        <f t="shared" si="14"/>
        <v>1032.7515641112896</v>
      </c>
      <c r="J54" s="10">
        <f t="shared" si="15"/>
        <v>945.63653662735703</v>
      </c>
      <c r="K54" s="10">
        <f t="shared" si="16"/>
        <v>863.41033535058693</v>
      </c>
      <c r="L54" s="10">
        <f t="shared" si="17"/>
        <v>786.61049612128875</v>
      </c>
      <c r="M54" s="10">
        <f t="shared" si="18"/>
        <v>715.49810327247394</v>
      </c>
      <c r="N54" s="10">
        <f t="shared" si="19"/>
        <v>650.1080905543671</v>
      </c>
      <c r="O54" s="10">
        <f t="shared" si="20"/>
        <v>590.30403609042526</v>
      </c>
      <c r="P54" s="10">
        <f t="shared" si="21"/>
        <v>535.82966513343001</v>
      </c>
      <c r="Q54" s="10">
        <f t="shared" si="22"/>
        <v>486.35281068567167</v>
      </c>
      <c r="R54" s="10">
        <f t="shared" si="23"/>
        <v>441.50030416096581</v>
      </c>
      <c r="S54" s="10">
        <f t="shared" si="24"/>
        <v>400.88401579469951</v>
      </c>
      <c r="T54" s="10">
        <f t="shared" si="25"/>
        <v>364.11918447485846</v>
      </c>
      <c r="U54" s="10">
        <f t="shared" si="26"/>
        <v>330.83651669330845</v>
      </c>
      <c r="V54" s="10">
        <f t="shared" si="27"/>
        <v>300.68952707942407</v>
      </c>
      <c r="W54" s="10">
        <f t="shared" si="28"/>
        <v>273.35841235493712</v>
      </c>
      <c r="X54" s="10">
        <f t="shared" si="29"/>
        <v>248.55150821616789</v>
      </c>
      <c r="Y54" s="10">
        <f t="shared" si="30"/>
        <v>226.00513714100285</v>
      </c>
      <c r="Z54" s="10">
        <f t="shared" si="31"/>
        <v>205.48244387121318</v>
      </c>
      <c r="AA54" s="10">
        <f t="shared" si="32"/>
        <v>186.77164404849864</v>
      </c>
      <c r="AB54" s="10">
        <f t="shared" si="33"/>
        <v>169.68397950943231</v>
      </c>
      <c r="AC54" s="10">
        <f t="shared" si="34"/>
        <v>154.05157580103756</v>
      </c>
      <c r="AD54" s="10">
        <f t="shared" si="35"/>
        <v>139.72532694585487</v>
      </c>
      <c r="AE54" s="10">
        <f t="shared" si="36"/>
        <v>126.57288300842922</v>
      </c>
      <c r="AF54" s="10">
        <f t="shared" si="37"/>
        <v>114.47678217074977</v>
      </c>
      <c r="AG54" s="10">
        <f t="shared" si="38"/>
        <v>103.33274648361569</v>
      </c>
      <c r="AH54" s="10">
        <f t="shared" si="39"/>
        <v>93.048145916556678</v>
      </c>
      <c r="AI54" s="10">
        <f t="shared" si="40"/>
        <v>83.540626330142032</v>
      </c>
      <c r="AJ54" s="10">
        <f t="shared" si="41"/>
        <v>74.736891767475115</v>
      </c>
    </row>
    <row r="55" spans="1:36" x14ac:dyDescent="0.2">
      <c r="A55" s="10">
        <f t="shared" si="6"/>
        <v>44.000999999999998</v>
      </c>
      <c r="B55" s="10">
        <f t="shared" si="7"/>
        <v>4.1110037911796642</v>
      </c>
      <c r="C55" s="10">
        <f t="shared" si="8"/>
        <v>1595.2625030867766</v>
      </c>
      <c r="D55" s="10">
        <f t="shared" si="12"/>
        <v>1470.0840578163964</v>
      </c>
      <c r="E55" s="10">
        <f t="shared" si="9"/>
        <v>1412.057138392692</v>
      </c>
      <c r="F55" s="10">
        <f t="shared" si="10"/>
        <v>1316.7938450546499</v>
      </c>
      <c r="G55" s="10">
        <f t="shared" si="11"/>
        <v>1221.3283695783462</v>
      </c>
      <c r="H55" s="10">
        <f t="shared" si="13"/>
        <v>1127.2965675018804</v>
      </c>
      <c r="I55" s="10">
        <f t="shared" si="14"/>
        <v>1036.1411018759138</v>
      </c>
      <c r="J55" s="10">
        <f t="shared" si="15"/>
        <v>949.02607439198141</v>
      </c>
      <c r="K55" s="10">
        <f t="shared" si="16"/>
        <v>866.79987311521131</v>
      </c>
      <c r="L55" s="10">
        <f t="shared" si="17"/>
        <v>790.00003388591313</v>
      </c>
      <c r="M55" s="10">
        <f t="shared" si="18"/>
        <v>718.88764103709832</v>
      </c>
      <c r="N55" s="10">
        <f t="shared" si="19"/>
        <v>653.49762831899147</v>
      </c>
      <c r="O55" s="10">
        <f t="shared" si="20"/>
        <v>593.69357385504964</v>
      </c>
      <c r="P55" s="10">
        <f t="shared" si="21"/>
        <v>539.21920289805439</v>
      </c>
      <c r="Q55" s="10">
        <f t="shared" si="22"/>
        <v>489.74234845029599</v>
      </c>
      <c r="R55" s="10">
        <f t="shared" si="23"/>
        <v>444.88984192559013</v>
      </c>
      <c r="S55" s="10">
        <f t="shared" si="24"/>
        <v>404.27355355932383</v>
      </c>
      <c r="T55" s="10">
        <f t="shared" si="25"/>
        <v>367.50872223948278</v>
      </c>
      <c r="U55" s="10">
        <f t="shared" si="26"/>
        <v>334.22605445793278</v>
      </c>
      <c r="V55" s="10">
        <f t="shared" si="27"/>
        <v>304.07906484404839</v>
      </c>
      <c r="W55" s="10">
        <f t="shared" si="28"/>
        <v>276.74795011956144</v>
      </c>
      <c r="X55" s="10">
        <f t="shared" si="29"/>
        <v>251.94104598079221</v>
      </c>
      <c r="Y55" s="10">
        <f t="shared" si="30"/>
        <v>229.39467490562717</v>
      </c>
      <c r="Z55" s="10">
        <f t="shared" si="31"/>
        <v>208.8719816358375</v>
      </c>
      <c r="AA55" s="10">
        <f t="shared" si="32"/>
        <v>190.16118181312297</v>
      </c>
      <c r="AB55" s="10">
        <f t="shared" si="33"/>
        <v>173.07351727405663</v>
      </c>
      <c r="AC55" s="10">
        <f t="shared" si="34"/>
        <v>157.44111356566188</v>
      </c>
      <c r="AD55" s="10">
        <f t="shared" si="35"/>
        <v>143.1148647104792</v>
      </c>
      <c r="AE55" s="10">
        <f t="shared" si="36"/>
        <v>129.96242077305354</v>
      </c>
      <c r="AF55" s="10">
        <f t="shared" si="37"/>
        <v>117.86631993537411</v>
      </c>
      <c r="AG55" s="10">
        <f t="shared" si="38"/>
        <v>106.72228424824003</v>
      </c>
      <c r="AH55" s="10">
        <f t="shared" si="39"/>
        <v>96.437683681181014</v>
      </c>
      <c r="AI55" s="10">
        <f t="shared" si="40"/>
        <v>86.930164094766369</v>
      </c>
      <c r="AJ55" s="10">
        <f t="shared" si="41"/>
        <v>78.126429532099451</v>
      </c>
    </row>
    <row r="56" spans="1:36" x14ac:dyDescent="0.2">
      <c r="A56" s="10">
        <f t="shared" si="6"/>
        <v>45.000999999999998</v>
      </c>
      <c r="B56" s="10">
        <f t="shared" si="7"/>
        <v>3.941225450459934</v>
      </c>
      <c r="C56" s="10">
        <f t="shared" si="8"/>
        <v>1598.4649714695033</v>
      </c>
      <c r="D56" s="10">
        <f t="shared" si="12"/>
        <v>1473.196813554978</v>
      </c>
      <c r="E56" s="10">
        <f t="shared" si="9"/>
        <v>1415.2596067754187</v>
      </c>
      <c r="F56" s="10">
        <f t="shared" si="10"/>
        <v>1319.9963134373766</v>
      </c>
      <c r="G56" s="10">
        <f t="shared" si="11"/>
        <v>1224.5308379610728</v>
      </c>
      <c r="H56" s="10">
        <f t="shared" si="13"/>
        <v>1130.4990358846071</v>
      </c>
      <c r="I56" s="10">
        <f t="shared" si="14"/>
        <v>1039.3435702586405</v>
      </c>
      <c r="J56" s="10">
        <f t="shared" si="15"/>
        <v>952.2285427747081</v>
      </c>
      <c r="K56" s="10">
        <f t="shared" si="16"/>
        <v>870.002341497938</v>
      </c>
      <c r="L56" s="10">
        <f t="shared" si="17"/>
        <v>793.20250226863982</v>
      </c>
      <c r="M56" s="10">
        <f t="shared" si="18"/>
        <v>722.09010941982501</v>
      </c>
      <c r="N56" s="10">
        <f t="shared" si="19"/>
        <v>656.70009670171817</v>
      </c>
      <c r="O56" s="10">
        <f t="shared" si="20"/>
        <v>596.89604223777633</v>
      </c>
      <c r="P56" s="10">
        <f t="shared" si="21"/>
        <v>542.42167128078108</v>
      </c>
      <c r="Q56" s="10">
        <f t="shared" si="22"/>
        <v>492.94481683302268</v>
      </c>
      <c r="R56" s="10">
        <f t="shared" si="23"/>
        <v>448.09231030831683</v>
      </c>
      <c r="S56" s="10">
        <f t="shared" si="24"/>
        <v>407.47602194205052</v>
      </c>
      <c r="T56" s="10">
        <f t="shared" si="25"/>
        <v>370.71119062220947</v>
      </c>
      <c r="U56" s="10">
        <f t="shared" si="26"/>
        <v>337.42852284065947</v>
      </c>
      <c r="V56" s="10">
        <f t="shared" si="27"/>
        <v>307.28153322677508</v>
      </c>
      <c r="W56" s="10">
        <f t="shared" si="28"/>
        <v>279.95041850228813</v>
      </c>
      <c r="X56" s="10">
        <f t="shared" si="29"/>
        <v>255.1435143635189</v>
      </c>
      <c r="Y56" s="10">
        <f t="shared" si="30"/>
        <v>232.59714328835386</v>
      </c>
      <c r="Z56" s="10">
        <f t="shared" si="31"/>
        <v>212.07445001856419</v>
      </c>
      <c r="AA56" s="10">
        <f t="shared" si="32"/>
        <v>193.36365019584966</v>
      </c>
      <c r="AB56" s="10">
        <f t="shared" si="33"/>
        <v>176.27598565678332</v>
      </c>
      <c r="AC56" s="10">
        <f t="shared" si="34"/>
        <v>160.64358194838857</v>
      </c>
      <c r="AD56" s="10">
        <f t="shared" si="35"/>
        <v>146.31733309320589</v>
      </c>
      <c r="AE56" s="10">
        <f t="shared" si="36"/>
        <v>133.16488915578023</v>
      </c>
      <c r="AF56" s="10">
        <f t="shared" si="37"/>
        <v>121.06878831810079</v>
      </c>
      <c r="AG56" s="10">
        <f t="shared" si="38"/>
        <v>109.92475263096671</v>
      </c>
      <c r="AH56" s="10">
        <f t="shared" si="39"/>
        <v>99.640152063907692</v>
      </c>
      <c r="AI56" s="10">
        <f t="shared" si="40"/>
        <v>90.132632477493047</v>
      </c>
      <c r="AJ56" s="10">
        <f t="shared" si="41"/>
        <v>81.328897914826129</v>
      </c>
    </row>
    <row r="57" spans="1:36" x14ac:dyDescent="0.2">
      <c r="A57" s="10">
        <f t="shared" si="6"/>
        <v>46.000999999999998</v>
      </c>
      <c r="B57" s="10">
        <f t="shared" si="7"/>
        <v>3.7813497805342231</v>
      </c>
      <c r="C57" s="10">
        <f t="shared" si="8"/>
        <v>1601.4938338451368</v>
      </c>
      <c r="D57" s="10">
        <f t="shared" si="12"/>
        <v>1476.1423595396373</v>
      </c>
      <c r="E57" s="10">
        <f t="shared" si="9"/>
        <v>1418.2884691510521</v>
      </c>
      <c r="F57" s="10">
        <f t="shared" si="10"/>
        <v>1323.02517581301</v>
      </c>
      <c r="G57" s="10">
        <f t="shared" si="11"/>
        <v>1227.5597003367063</v>
      </c>
      <c r="H57" s="10">
        <f t="shared" si="13"/>
        <v>1133.5278982602406</v>
      </c>
      <c r="I57" s="10">
        <f t="shared" si="14"/>
        <v>1042.372432634274</v>
      </c>
      <c r="J57" s="10">
        <f t="shared" si="15"/>
        <v>955.25740515034147</v>
      </c>
      <c r="K57" s="10">
        <f t="shared" si="16"/>
        <v>873.03120387357137</v>
      </c>
      <c r="L57" s="10">
        <f t="shared" si="17"/>
        <v>796.23136464427319</v>
      </c>
      <c r="M57" s="10">
        <f t="shared" si="18"/>
        <v>725.11897179545838</v>
      </c>
      <c r="N57" s="10">
        <f t="shared" si="19"/>
        <v>659.72895907735153</v>
      </c>
      <c r="O57" s="10">
        <f t="shared" si="20"/>
        <v>599.92490461340969</v>
      </c>
      <c r="P57" s="10">
        <f t="shared" si="21"/>
        <v>545.45053365641445</v>
      </c>
      <c r="Q57" s="10">
        <f t="shared" si="22"/>
        <v>495.97367920865611</v>
      </c>
      <c r="R57" s="10">
        <f t="shared" si="23"/>
        <v>451.12117268395025</v>
      </c>
      <c r="S57" s="10">
        <f t="shared" si="24"/>
        <v>410.50488431768395</v>
      </c>
      <c r="T57" s="10">
        <f t="shared" si="25"/>
        <v>373.74005299784289</v>
      </c>
      <c r="U57" s="10">
        <f t="shared" si="26"/>
        <v>340.45738521629289</v>
      </c>
      <c r="V57" s="10">
        <f t="shared" si="27"/>
        <v>310.31039560240851</v>
      </c>
      <c r="W57" s="10">
        <f t="shared" si="28"/>
        <v>282.97928087792155</v>
      </c>
      <c r="X57" s="10">
        <f t="shared" si="29"/>
        <v>258.1723767391523</v>
      </c>
      <c r="Y57" s="10">
        <f t="shared" si="30"/>
        <v>235.62600566398726</v>
      </c>
      <c r="Z57" s="10">
        <f t="shared" si="31"/>
        <v>215.10331239419759</v>
      </c>
      <c r="AA57" s="10">
        <f t="shared" si="32"/>
        <v>196.39251257148305</v>
      </c>
      <c r="AB57" s="10">
        <f t="shared" si="33"/>
        <v>179.30484803241671</v>
      </c>
      <c r="AC57" s="10">
        <f t="shared" si="34"/>
        <v>163.67244432402197</v>
      </c>
      <c r="AD57" s="10">
        <f t="shared" si="35"/>
        <v>149.34619546883928</v>
      </c>
      <c r="AE57" s="10">
        <f t="shared" si="36"/>
        <v>136.19375153141362</v>
      </c>
      <c r="AF57" s="10">
        <f t="shared" si="37"/>
        <v>124.0976506937342</v>
      </c>
      <c r="AG57" s="10">
        <f t="shared" si="38"/>
        <v>112.95361500660012</v>
      </c>
      <c r="AH57" s="10">
        <f t="shared" si="39"/>
        <v>102.6690144395411</v>
      </c>
      <c r="AI57" s="10">
        <f t="shared" si="40"/>
        <v>93.161494853126456</v>
      </c>
      <c r="AJ57" s="10">
        <f t="shared" si="41"/>
        <v>84.357760290459538</v>
      </c>
    </row>
    <row r="58" spans="1:36" x14ac:dyDescent="0.2">
      <c r="A58" s="10">
        <f t="shared" si="6"/>
        <v>47.000999999999998</v>
      </c>
      <c r="B58" s="10">
        <f t="shared" si="7"/>
        <v>3.6306485821891639</v>
      </c>
      <c r="C58" s="10">
        <f t="shared" si="8"/>
        <v>1604.3613800850244</v>
      </c>
      <c r="D58" s="10">
        <f t="shared" si="12"/>
        <v>1478.9324329094222</v>
      </c>
      <c r="E58" s="10">
        <f t="shared" si="9"/>
        <v>1421.1560153909397</v>
      </c>
      <c r="F58" s="10">
        <f t="shared" si="10"/>
        <v>1325.8927220528976</v>
      </c>
      <c r="G58" s="10">
        <f t="shared" si="11"/>
        <v>1230.4272465765939</v>
      </c>
      <c r="H58" s="10">
        <f t="shared" si="13"/>
        <v>1136.3954445001282</v>
      </c>
      <c r="I58" s="10">
        <f t="shared" si="14"/>
        <v>1045.2399788741616</v>
      </c>
      <c r="J58" s="10">
        <f t="shared" si="15"/>
        <v>958.12495139022906</v>
      </c>
      <c r="K58" s="10">
        <f t="shared" si="16"/>
        <v>875.89875011345896</v>
      </c>
      <c r="L58" s="10">
        <f t="shared" si="17"/>
        <v>799.09891088416077</v>
      </c>
      <c r="M58" s="10">
        <f t="shared" si="18"/>
        <v>727.98651803534597</v>
      </c>
      <c r="N58" s="10">
        <f t="shared" si="19"/>
        <v>662.59650531723912</v>
      </c>
      <c r="O58" s="10">
        <f t="shared" si="20"/>
        <v>602.79245085329728</v>
      </c>
      <c r="P58" s="10">
        <f t="shared" si="21"/>
        <v>548.31807989630204</v>
      </c>
      <c r="Q58" s="10">
        <f t="shared" si="22"/>
        <v>498.8412254485437</v>
      </c>
      <c r="R58" s="10">
        <f t="shared" si="23"/>
        <v>453.98871892383784</v>
      </c>
      <c r="S58" s="10">
        <f t="shared" si="24"/>
        <v>413.37243055757153</v>
      </c>
      <c r="T58" s="10">
        <f t="shared" si="25"/>
        <v>376.60759923773048</v>
      </c>
      <c r="U58" s="10">
        <f t="shared" si="26"/>
        <v>343.32493145618048</v>
      </c>
      <c r="V58" s="10">
        <f t="shared" si="27"/>
        <v>313.17794184229609</v>
      </c>
      <c r="W58" s="10">
        <f t="shared" si="28"/>
        <v>285.84682711780914</v>
      </c>
      <c r="X58" s="10">
        <f t="shared" si="29"/>
        <v>261.03992297903989</v>
      </c>
      <c r="Y58" s="10">
        <f t="shared" si="30"/>
        <v>238.49355190387482</v>
      </c>
      <c r="Z58" s="10">
        <f t="shared" si="31"/>
        <v>217.97085863408515</v>
      </c>
      <c r="AA58" s="10">
        <f t="shared" si="32"/>
        <v>199.26005881137061</v>
      </c>
      <c r="AB58" s="10">
        <f t="shared" si="33"/>
        <v>182.17239427230427</v>
      </c>
      <c r="AC58" s="10">
        <f t="shared" si="34"/>
        <v>166.53999056390953</v>
      </c>
      <c r="AD58" s="10">
        <f t="shared" si="35"/>
        <v>152.21374170872684</v>
      </c>
      <c r="AE58" s="10">
        <f t="shared" si="36"/>
        <v>139.06129777130118</v>
      </c>
      <c r="AF58" s="10">
        <f t="shared" si="37"/>
        <v>126.96519693362175</v>
      </c>
      <c r="AG58" s="10">
        <f t="shared" si="38"/>
        <v>115.82116124648768</v>
      </c>
      <c r="AH58" s="10">
        <f t="shared" si="39"/>
        <v>105.53656067942866</v>
      </c>
      <c r="AI58" s="10">
        <f t="shared" si="40"/>
        <v>96.029041093014015</v>
      </c>
      <c r="AJ58" s="10">
        <f t="shared" si="41"/>
        <v>87.225306530347098</v>
      </c>
    </row>
    <row r="59" spans="1:36" x14ac:dyDescent="0.2">
      <c r="A59" s="10">
        <f t="shared" si="6"/>
        <v>48.000999999999998</v>
      </c>
      <c r="B59" s="10">
        <f t="shared" si="7"/>
        <v>3.4884569226140019</v>
      </c>
      <c r="C59" s="10">
        <f t="shared" si="8"/>
        <v>1607.078844812806</v>
      </c>
      <c r="D59" s="10">
        <f t="shared" si="12"/>
        <v>1481.5777708263013</v>
      </c>
      <c r="E59" s="10">
        <f t="shared" si="9"/>
        <v>1423.8734801187213</v>
      </c>
      <c r="F59" s="10">
        <f t="shared" si="10"/>
        <v>1328.6101867806792</v>
      </c>
      <c r="G59" s="10">
        <f t="shared" si="11"/>
        <v>1233.1447113043755</v>
      </c>
      <c r="H59" s="10">
        <f t="shared" si="13"/>
        <v>1139.1129092279098</v>
      </c>
      <c r="I59" s="10">
        <f t="shared" si="14"/>
        <v>1047.9574436019432</v>
      </c>
      <c r="J59" s="10">
        <f t="shared" si="15"/>
        <v>960.84241611801053</v>
      </c>
      <c r="K59" s="10">
        <f t="shared" si="16"/>
        <v>878.61621484124043</v>
      </c>
      <c r="L59" s="10">
        <f t="shared" si="17"/>
        <v>801.81637561194225</v>
      </c>
      <c r="M59" s="10">
        <f t="shared" si="18"/>
        <v>730.70398276312744</v>
      </c>
      <c r="N59" s="10">
        <f t="shared" si="19"/>
        <v>665.3139700450206</v>
      </c>
      <c r="O59" s="10">
        <f t="shared" si="20"/>
        <v>605.50991558107876</v>
      </c>
      <c r="P59" s="10">
        <f t="shared" si="21"/>
        <v>551.03554462408351</v>
      </c>
      <c r="Q59" s="10">
        <f t="shared" si="22"/>
        <v>501.55869017632523</v>
      </c>
      <c r="R59" s="10">
        <f t="shared" si="23"/>
        <v>456.70618365161937</v>
      </c>
      <c r="S59" s="10">
        <f t="shared" si="24"/>
        <v>416.08989528535307</v>
      </c>
      <c r="T59" s="10">
        <f t="shared" si="25"/>
        <v>379.32506396551202</v>
      </c>
      <c r="U59" s="10">
        <f t="shared" si="26"/>
        <v>346.04239618396201</v>
      </c>
      <c r="V59" s="10">
        <f t="shared" si="27"/>
        <v>315.89540657007763</v>
      </c>
      <c r="W59" s="10">
        <f t="shared" si="28"/>
        <v>288.56429184559067</v>
      </c>
      <c r="X59" s="10">
        <f t="shared" si="29"/>
        <v>263.75738770682142</v>
      </c>
      <c r="Y59" s="10">
        <f t="shared" si="30"/>
        <v>241.21101663165632</v>
      </c>
      <c r="Z59" s="10">
        <f t="shared" si="31"/>
        <v>220.68832336186665</v>
      </c>
      <c r="AA59" s="10">
        <f t="shared" si="32"/>
        <v>201.97752353915212</v>
      </c>
      <c r="AB59" s="10">
        <f t="shared" si="33"/>
        <v>184.88985900008578</v>
      </c>
      <c r="AC59" s="10">
        <f t="shared" si="34"/>
        <v>169.25745529169103</v>
      </c>
      <c r="AD59" s="10">
        <f t="shared" si="35"/>
        <v>154.93120643650835</v>
      </c>
      <c r="AE59" s="10">
        <f t="shared" si="36"/>
        <v>141.77876249908269</v>
      </c>
      <c r="AF59" s="10">
        <f t="shared" si="37"/>
        <v>129.68266166140327</v>
      </c>
      <c r="AG59" s="10">
        <f t="shared" si="38"/>
        <v>118.53862597426919</v>
      </c>
      <c r="AH59" s="10">
        <f t="shared" si="39"/>
        <v>108.25402540721018</v>
      </c>
      <c r="AI59" s="10">
        <f t="shared" si="40"/>
        <v>98.746505820795534</v>
      </c>
      <c r="AJ59" s="10">
        <f t="shared" si="41"/>
        <v>89.942771258128616</v>
      </c>
    </row>
    <row r="60" spans="1:36" x14ac:dyDescent="0.2">
      <c r="A60" s="10">
        <f t="shared" si="6"/>
        <v>49.000999999999998</v>
      </c>
      <c r="B60" s="10">
        <f t="shared" si="7"/>
        <v>3.3541669248528789</v>
      </c>
      <c r="C60" s="10">
        <f t="shared" si="8"/>
        <v>1609.6565123311659</v>
      </c>
      <c r="D60" s="10">
        <f t="shared" si="12"/>
        <v>1484.0882092135694</v>
      </c>
      <c r="E60" s="10">
        <f t="shared" si="9"/>
        <v>1426.4511476370812</v>
      </c>
      <c r="F60" s="10">
        <f t="shared" si="10"/>
        <v>1331.1878542990391</v>
      </c>
      <c r="G60" s="10">
        <f t="shared" si="11"/>
        <v>1235.7223788227354</v>
      </c>
      <c r="H60" s="10">
        <f t="shared" si="13"/>
        <v>1141.6905767462697</v>
      </c>
      <c r="I60" s="10">
        <f t="shared" si="14"/>
        <v>1050.5351111203031</v>
      </c>
      <c r="J60" s="10">
        <f t="shared" si="15"/>
        <v>963.42008363637035</v>
      </c>
      <c r="K60" s="10">
        <f t="shared" si="16"/>
        <v>881.19388235960025</v>
      </c>
      <c r="L60" s="10">
        <f t="shared" si="17"/>
        <v>804.39404313030207</v>
      </c>
      <c r="M60" s="10">
        <f t="shared" si="18"/>
        <v>733.28165028148726</v>
      </c>
      <c r="N60" s="10">
        <f t="shared" si="19"/>
        <v>667.89163756338041</v>
      </c>
      <c r="O60" s="10">
        <f t="shared" si="20"/>
        <v>608.08758309943858</v>
      </c>
      <c r="P60" s="10">
        <f t="shared" si="21"/>
        <v>553.61321214244333</v>
      </c>
      <c r="Q60" s="10">
        <f t="shared" si="22"/>
        <v>504.1363576946851</v>
      </c>
      <c r="R60" s="10">
        <f t="shared" si="23"/>
        <v>459.28385116997924</v>
      </c>
      <c r="S60" s="10">
        <f t="shared" si="24"/>
        <v>418.66756280371294</v>
      </c>
      <c r="T60" s="10">
        <f t="shared" si="25"/>
        <v>381.90273148387189</v>
      </c>
      <c r="U60" s="10">
        <f t="shared" si="26"/>
        <v>348.62006370232189</v>
      </c>
      <c r="V60" s="10">
        <f t="shared" si="27"/>
        <v>318.4730740884375</v>
      </c>
      <c r="W60" s="10">
        <f t="shared" si="28"/>
        <v>291.14195936395055</v>
      </c>
      <c r="X60" s="10">
        <f t="shared" si="29"/>
        <v>266.33505522518129</v>
      </c>
      <c r="Y60" s="10">
        <f t="shared" si="30"/>
        <v>243.78868415001619</v>
      </c>
      <c r="Z60" s="10">
        <f t="shared" si="31"/>
        <v>223.26599088022652</v>
      </c>
      <c r="AA60" s="10">
        <f t="shared" si="32"/>
        <v>204.55519105751199</v>
      </c>
      <c r="AB60" s="10">
        <f t="shared" si="33"/>
        <v>187.46752651844565</v>
      </c>
      <c r="AC60" s="10">
        <f t="shared" si="34"/>
        <v>171.8351228100509</v>
      </c>
      <c r="AD60" s="10">
        <f t="shared" si="35"/>
        <v>157.50887395486822</v>
      </c>
      <c r="AE60" s="10">
        <f t="shared" si="36"/>
        <v>144.35643001744256</v>
      </c>
      <c r="AF60" s="10">
        <f t="shared" si="37"/>
        <v>132.26032917976315</v>
      </c>
      <c r="AG60" s="10">
        <f t="shared" si="38"/>
        <v>121.11629349262905</v>
      </c>
      <c r="AH60" s="10">
        <f t="shared" si="39"/>
        <v>110.83169292557004</v>
      </c>
      <c r="AI60" s="10">
        <f t="shared" si="40"/>
        <v>101.32417333915539</v>
      </c>
      <c r="AJ60" s="10">
        <f t="shared" si="41"/>
        <v>92.520438776488476</v>
      </c>
    </row>
    <row r="61" spans="1:36" x14ac:dyDescent="0.2">
      <c r="A61" s="10">
        <f t="shared" si="6"/>
        <v>50.000999999999998</v>
      </c>
      <c r="B61" s="10">
        <f t="shared" si="7"/>
        <v>3.2272222213909054</v>
      </c>
      <c r="C61" s="10">
        <f t="shared" si="8"/>
        <v>1612.1038098561007</v>
      </c>
      <c r="D61" s="10">
        <f t="shared" si="12"/>
        <v>1486.4727705575717</v>
      </c>
      <c r="E61" s="10">
        <f t="shared" si="9"/>
        <v>1428.8984451620161</v>
      </c>
      <c r="F61" s="10">
        <f t="shared" si="10"/>
        <v>1333.635151823974</v>
      </c>
      <c r="G61" s="10">
        <f t="shared" si="11"/>
        <v>1238.1696763476702</v>
      </c>
      <c r="H61" s="10">
        <f t="shared" si="13"/>
        <v>1144.1378742712045</v>
      </c>
      <c r="I61" s="10">
        <f t="shared" si="14"/>
        <v>1052.9824086452379</v>
      </c>
      <c r="J61" s="10">
        <f t="shared" si="15"/>
        <v>965.86738116130516</v>
      </c>
      <c r="K61" s="10">
        <f t="shared" si="16"/>
        <v>883.64117988453506</v>
      </c>
      <c r="L61" s="10">
        <f t="shared" si="17"/>
        <v>806.84134065523688</v>
      </c>
      <c r="M61" s="10">
        <f t="shared" si="18"/>
        <v>735.72894780642207</v>
      </c>
      <c r="N61" s="10">
        <f t="shared" si="19"/>
        <v>670.33893508831522</v>
      </c>
      <c r="O61" s="10">
        <f t="shared" si="20"/>
        <v>610.53488062437339</v>
      </c>
      <c r="P61" s="10">
        <f t="shared" si="21"/>
        <v>556.06050966737814</v>
      </c>
      <c r="Q61" s="10">
        <f t="shared" si="22"/>
        <v>506.58365521961991</v>
      </c>
      <c r="R61" s="10">
        <f t="shared" si="23"/>
        <v>461.73114869491405</v>
      </c>
      <c r="S61" s="10">
        <f t="shared" si="24"/>
        <v>421.11486032864775</v>
      </c>
      <c r="T61" s="10">
        <f t="shared" si="25"/>
        <v>384.3500290088067</v>
      </c>
      <c r="U61" s="10">
        <f t="shared" si="26"/>
        <v>351.0673612272567</v>
      </c>
      <c r="V61" s="10">
        <f t="shared" si="27"/>
        <v>320.92037161337231</v>
      </c>
      <c r="W61" s="10">
        <f t="shared" si="28"/>
        <v>293.58925688888536</v>
      </c>
      <c r="X61" s="10">
        <f t="shared" si="29"/>
        <v>268.7823527501161</v>
      </c>
      <c r="Y61" s="10">
        <f t="shared" si="30"/>
        <v>246.23598167495101</v>
      </c>
      <c r="Z61" s="10">
        <f t="shared" si="31"/>
        <v>225.71328840516134</v>
      </c>
      <c r="AA61" s="10">
        <f t="shared" si="32"/>
        <v>207.0024885824468</v>
      </c>
      <c r="AB61" s="10">
        <f t="shared" si="33"/>
        <v>189.91482404338046</v>
      </c>
      <c r="AC61" s="10">
        <f t="shared" si="34"/>
        <v>174.28242033498572</v>
      </c>
      <c r="AD61" s="10">
        <f t="shared" si="35"/>
        <v>159.95617147980303</v>
      </c>
      <c r="AE61" s="10">
        <f t="shared" si="36"/>
        <v>146.80372754237737</v>
      </c>
      <c r="AF61" s="10">
        <f t="shared" si="37"/>
        <v>134.70762670469796</v>
      </c>
      <c r="AG61" s="10">
        <f t="shared" si="38"/>
        <v>123.56359101756385</v>
      </c>
      <c r="AH61" s="10">
        <f t="shared" si="39"/>
        <v>113.27899045050484</v>
      </c>
      <c r="AI61" s="10">
        <f t="shared" si="40"/>
        <v>103.77147086409019</v>
      </c>
      <c r="AJ61" s="10">
        <f t="shared" si="41"/>
        <v>94.967736301423272</v>
      </c>
    </row>
    <row r="62" spans="1:36" x14ac:dyDescent="0.2">
      <c r="A62" s="10">
        <f t="shared" si="6"/>
        <v>51.000999999999998</v>
      </c>
      <c r="B62" s="10">
        <f t="shared" si="7"/>
        <v>3.1071129973370564</v>
      </c>
      <c r="C62" s="10">
        <f t="shared" si="8"/>
        <v>1614.4293904815804</v>
      </c>
      <c r="D62" s="10">
        <f t="shared" si="12"/>
        <v>1488.7397420972784</v>
      </c>
      <c r="E62" s="10">
        <f t="shared" si="9"/>
        <v>1431.2240257874957</v>
      </c>
      <c r="F62" s="10">
        <f t="shared" si="10"/>
        <v>1335.9607324494536</v>
      </c>
      <c r="G62" s="10">
        <f t="shared" si="11"/>
        <v>1240.4952569731499</v>
      </c>
      <c r="H62" s="10">
        <f t="shared" si="13"/>
        <v>1146.4634548966842</v>
      </c>
      <c r="I62" s="10">
        <f t="shared" si="14"/>
        <v>1055.3079892707176</v>
      </c>
      <c r="J62" s="10">
        <f t="shared" si="15"/>
        <v>968.19296178678485</v>
      </c>
      <c r="K62" s="10">
        <f t="shared" si="16"/>
        <v>885.96676051001475</v>
      </c>
      <c r="L62" s="10">
        <f t="shared" si="17"/>
        <v>809.16692128071656</v>
      </c>
      <c r="M62" s="10">
        <f t="shared" si="18"/>
        <v>738.05452843190176</v>
      </c>
      <c r="N62" s="10">
        <f t="shared" si="19"/>
        <v>672.66451571379491</v>
      </c>
      <c r="O62" s="10">
        <f t="shared" si="20"/>
        <v>612.86046124985307</v>
      </c>
      <c r="P62" s="10">
        <f t="shared" si="21"/>
        <v>558.38609029285783</v>
      </c>
      <c r="Q62" s="10">
        <f t="shared" si="22"/>
        <v>508.9092358450996</v>
      </c>
      <c r="R62" s="10">
        <f t="shared" si="23"/>
        <v>464.05672932039374</v>
      </c>
      <c r="S62" s="10">
        <f t="shared" si="24"/>
        <v>423.44044095412744</v>
      </c>
      <c r="T62" s="10">
        <f t="shared" si="25"/>
        <v>386.67560963428639</v>
      </c>
      <c r="U62" s="10">
        <f t="shared" si="26"/>
        <v>353.39294185273639</v>
      </c>
      <c r="V62" s="10">
        <f t="shared" si="27"/>
        <v>323.245952238852</v>
      </c>
      <c r="W62" s="10">
        <f t="shared" si="28"/>
        <v>295.91483751436505</v>
      </c>
      <c r="X62" s="10">
        <f t="shared" si="29"/>
        <v>271.10793337559579</v>
      </c>
      <c r="Y62" s="10">
        <f t="shared" si="30"/>
        <v>248.56156230043069</v>
      </c>
      <c r="Z62" s="10">
        <f t="shared" si="31"/>
        <v>228.03886903064102</v>
      </c>
      <c r="AA62" s="10">
        <f t="shared" si="32"/>
        <v>209.32806920792649</v>
      </c>
      <c r="AB62" s="10">
        <f t="shared" si="33"/>
        <v>192.24040466886015</v>
      </c>
      <c r="AC62" s="10">
        <f t="shared" si="34"/>
        <v>176.6080009604654</v>
      </c>
      <c r="AD62" s="10">
        <f t="shared" si="35"/>
        <v>162.28175210528272</v>
      </c>
      <c r="AE62" s="10">
        <f t="shared" si="36"/>
        <v>149.12930816785706</v>
      </c>
      <c r="AF62" s="10">
        <f t="shared" si="37"/>
        <v>137.03320733017765</v>
      </c>
      <c r="AG62" s="10">
        <f t="shared" si="38"/>
        <v>125.88917164304354</v>
      </c>
      <c r="AH62" s="10">
        <f t="shared" si="39"/>
        <v>115.60457107598452</v>
      </c>
      <c r="AI62" s="10">
        <f t="shared" si="40"/>
        <v>106.09705148956988</v>
      </c>
      <c r="AJ62" s="10">
        <f t="shared" si="41"/>
        <v>97.293316926902961</v>
      </c>
    </row>
    <row r="63" spans="1:36" x14ac:dyDescent="0.2">
      <c r="A63" s="10">
        <f t="shared" si="6"/>
        <v>52.000999999999998</v>
      </c>
      <c r="B63" s="10">
        <f t="shared" si="7"/>
        <v>2.9933715570048505</v>
      </c>
      <c r="C63" s="10">
        <f t="shared" si="8"/>
        <v>1616.6412071127222</v>
      </c>
      <c r="D63" s="10">
        <f t="shared" si="12"/>
        <v>1490.8967455547795</v>
      </c>
      <c r="E63" s="10">
        <f t="shared" si="9"/>
        <v>1433.4358424186375</v>
      </c>
      <c r="F63" s="10">
        <f t="shared" si="10"/>
        <v>1338.1725490805954</v>
      </c>
      <c r="G63" s="10">
        <f t="shared" si="11"/>
        <v>1242.7070736042917</v>
      </c>
      <c r="H63" s="10">
        <f t="shared" si="13"/>
        <v>1148.675271527826</v>
      </c>
      <c r="I63" s="10">
        <f t="shared" si="14"/>
        <v>1057.5198059018594</v>
      </c>
      <c r="J63" s="10">
        <f t="shared" si="15"/>
        <v>970.40477841792665</v>
      </c>
      <c r="K63" s="10">
        <f t="shared" si="16"/>
        <v>888.17857714115655</v>
      </c>
      <c r="L63" s="10">
        <f t="shared" si="17"/>
        <v>811.37873791185837</v>
      </c>
      <c r="M63" s="10">
        <f t="shared" si="18"/>
        <v>740.26634506304356</v>
      </c>
      <c r="N63" s="10">
        <f t="shared" si="19"/>
        <v>674.87633234493671</v>
      </c>
      <c r="O63" s="10">
        <f t="shared" si="20"/>
        <v>615.07227788099487</v>
      </c>
      <c r="P63" s="10">
        <f t="shared" si="21"/>
        <v>560.59790692399963</v>
      </c>
      <c r="Q63" s="10">
        <f t="shared" si="22"/>
        <v>511.12105247624146</v>
      </c>
      <c r="R63" s="10">
        <f t="shared" si="23"/>
        <v>466.2685459515356</v>
      </c>
      <c r="S63" s="10">
        <f t="shared" si="24"/>
        <v>425.6522575852693</v>
      </c>
      <c r="T63" s="10">
        <f t="shared" si="25"/>
        <v>388.88742626542825</v>
      </c>
      <c r="U63" s="10">
        <f t="shared" si="26"/>
        <v>355.60475848387824</v>
      </c>
      <c r="V63" s="10">
        <f t="shared" si="27"/>
        <v>325.45776886999386</v>
      </c>
      <c r="W63" s="10">
        <f t="shared" si="28"/>
        <v>298.1266541455069</v>
      </c>
      <c r="X63" s="10">
        <f t="shared" si="29"/>
        <v>273.31975000673765</v>
      </c>
      <c r="Y63" s="10">
        <f t="shared" si="30"/>
        <v>250.77337893157252</v>
      </c>
      <c r="Z63" s="10">
        <f t="shared" si="31"/>
        <v>230.25068566178285</v>
      </c>
      <c r="AA63" s="10">
        <f t="shared" si="32"/>
        <v>211.53988583906832</v>
      </c>
      <c r="AB63" s="10">
        <f t="shared" si="33"/>
        <v>194.45222130000198</v>
      </c>
      <c r="AC63" s="10">
        <f t="shared" si="34"/>
        <v>178.81981759160723</v>
      </c>
      <c r="AD63" s="10">
        <f t="shared" si="35"/>
        <v>164.49356873642455</v>
      </c>
      <c r="AE63" s="10">
        <f t="shared" si="36"/>
        <v>151.34112479899889</v>
      </c>
      <c r="AF63" s="10">
        <f t="shared" si="37"/>
        <v>139.24502396131948</v>
      </c>
      <c r="AG63" s="10">
        <f t="shared" si="38"/>
        <v>128.10098827418537</v>
      </c>
      <c r="AH63" s="10">
        <f t="shared" si="39"/>
        <v>117.81638770712637</v>
      </c>
      <c r="AI63" s="10">
        <f t="shared" si="40"/>
        <v>108.30886812071172</v>
      </c>
      <c r="AJ63" s="10">
        <f t="shared" si="41"/>
        <v>99.505133558044804</v>
      </c>
    </row>
    <row r="64" spans="1:36" x14ac:dyDescent="0.2">
      <c r="A64" s="10">
        <f t="shared" si="6"/>
        <v>53.000999999999998</v>
      </c>
      <c r="B64" s="10">
        <f t="shared" si="7"/>
        <v>2.8855683551966465</v>
      </c>
      <c r="C64" s="10">
        <f t="shared" si="8"/>
        <v>1618.7465784458193</v>
      </c>
      <c r="D64" s="10">
        <f t="shared" si="12"/>
        <v>1492.9507994114806</v>
      </c>
      <c r="E64" s="10">
        <f t="shared" si="9"/>
        <v>1435.5412137517346</v>
      </c>
      <c r="F64" s="10">
        <f t="shared" si="10"/>
        <v>1340.2779204136925</v>
      </c>
      <c r="G64" s="10">
        <f t="shared" si="11"/>
        <v>1244.8124449373888</v>
      </c>
      <c r="H64" s="10">
        <f t="shared" si="13"/>
        <v>1150.7806428609231</v>
      </c>
      <c r="I64" s="10">
        <f t="shared" si="14"/>
        <v>1059.6251772349565</v>
      </c>
      <c r="J64" s="10">
        <f t="shared" si="15"/>
        <v>972.51014975102373</v>
      </c>
      <c r="K64" s="10">
        <f t="shared" si="16"/>
        <v>890.28394847425363</v>
      </c>
      <c r="L64" s="10">
        <f t="shared" si="17"/>
        <v>813.48410924495545</v>
      </c>
      <c r="M64" s="10">
        <f t="shared" si="18"/>
        <v>742.37171639614064</v>
      </c>
      <c r="N64" s="10">
        <f t="shared" si="19"/>
        <v>676.9817036780338</v>
      </c>
      <c r="O64" s="10">
        <f t="shared" si="20"/>
        <v>617.17764921409196</v>
      </c>
      <c r="P64" s="10">
        <f t="shared" si="21"/>
        <v>562.70327825709671</v>
      </c>
      <c r="Q64" s="10">
        <f t="shared" si="22"/>
        <v>513.2264238093386</v>
      </c>
      <c r="R64" s="10">
        <f t="shared" si="23"/>
        <v>468.37391728463268</v>
      </c>
      <c r="S64" s="10">
        <f t="shared" si="24"/>
        <v>427.75762891836638</v>
      </c>
      <c r="T64" s="10">
        <f t="shared" si="25"/>
        <v>390.99279759852533</v>
      </c>
      <c r="U64" s="10">
        <f t="shared" si="26"/>
        <v>357.71012981697532</v>
      </c>
      <c r="V64" s="10">
        <f t="shared" si="27"/>
        <v>327.56314020309094</v>
      </c>
      <c r="W64" s="10">
        <f t="shared" si="28"/>
        <v>300.23202547860399</v>
      </c>
      <c r="X64" s="10">
        <f t="shared" si="29"/>
        <v>275.42512133983473</v>
      </c>
      <c r="Y64" s="10">
        <f t="shared" si="30"/>
        <v>252.87875026466961</v>
      </c>
      <c r="Z64" s="10">
        <f t="shared" si="31"/>
        <v>232.35605699487994</v>
      </c>
      <c r="AA64" s="10">
        <f t="shared" si="32"/>
        <v>213.6452571721654</v>
      </c>
      <c r="AB64" s="10">
        <f t="shared" si="33"/>
        <v>196.55759263309906</v>
      </c>
      <c r="AC64" s="10">
        <f t="shared" si="34"/>
        <v>180.92518892470432</v>
      </c>
      <c r="AD64" s="10">
        <f t="shared" si="35"/>
        <v>166.59894006952163</v>
      </c>
      <c r="AE64" s="10">
        <f t="shared" si="36"/>
        <v>153.44649613209597</v>
      </c>
      <c r="AF64" s="10">
        <f t="shared" si="37"/>
        <v>141.35039529441656</v>
      </c>
      <c r="AG64" s="10">
        <f t="shared" si="38"/>
        <v>130.20635960728245</v>
      </c>
      <c r="AH64" s="10">
        <f t="shared" si="39"/>
        <v>119.92175904022346</v>
      </c>
      <c r="AI64" s="10">
        <f t="shared" si="40"/>
        <v>110.41423945380882</v>
      </c>
      <c r="AJ64" s="10">
        <f t="shared" si="41"/>
        <v>101.6105048911419</v>
      </c>
    </row>
    <row r="65" spans="1:36" x14ac:dyDescent="0.2">
      <c r="A65" s="10">
        <f t="shared" si="6"/>
        <v>54.000999999999998</v>
      </c>
      <c r="B65" s="10">
        <f t="shared" si="7"/>
        <v>2.7833084412137428</v>
      </c>
      <c r="C65" s="10">
        <f t="shared" si="8"/>
        <v>1620.7522479353634</v>
      </c>
      <c r="D65" s="10">
        <f t="shared" si="12"/>
        <v>1494.9083746064925</v>
      </c>
      <c r="E65" s="10">
        <f t="shared" si="9"/>
        <v>1437.5468832412787</v>
      </c>
      <c r="F65" s="10">
        <f t="shared" si="10"/>
        <v>1342.2835899032366</v>
      </c>
      <c r="G65" s="10">
        <f t="shared" si="11"/>
        <v>1246.8181144269329</v>
      </c>
      <c r="H65" s="10">
        <f t="shared" si="13"/>
        <v>1152.7863123504671</v>
      </c>
      <c r="I65" s="10">
        <f t="shared" si="14"/>
        <v>1061.6308467245005</v>
      </c>
      <c r="J65" s="10">
        <f t="shared" si="15"/>
        <v>974.51581924056768</v>
      </c>
      <c r="K65" s="10">
        <f t="shared" si="16"/>
        <v>892.28961796379758</v>
      </c>
      <c r="L65" s="10">
        <f t="shared" si="17"/>
        <v>815.4897787344994</v>
      </c>
      <c r="M65" s="10">
        <f t="shared" si="18"/>
        <v>744.37738588568459</v>
      </c>
      <c r="N65" s="10">
        <f t="shared" si="19"/>
        <v>678.98737316757774</v>
      </c>
      <c r="O65" s="10">
        <f t="shared" si="20"/>
        <v>619.1833187036359</v>
      </c>
      <c r="P65" s="10">
        <f t="shared" si="21"/>
        <v>564.70894774664066</v>
      </c>
      <c r="Q65" s="10">
        <f t="shared" si="22"/>
        <v>515.23209329888255</v>
      </c>
      <c r="R65" s="10">
        <f t="shared" si="23"/>
        <v>470.37958677417669</v>
      </c>
      <c r="S65" s="10">
        <f t="shared" si="24"/>
        <v>429.76329840791038</v>
      </c>
      <c r="T65" s="10">
        <f t="shared" si="25"/>
        <v>392.99846708806933</v>
      </c>
      <c r="U65" s="10">
        <f t="shared" si="26"/>
        <v>359.71579930651933</v>
      </c>
      <c r="V65" s="10">
        <f t="shared" si="27"/>
        <v>329.56880969263494</v>
      </c>
      <c r="W65" s="10">
        <f t="shared" si="28"/>
        <v>302.23769496814799</v>
      </c>
      <c r="X65" s="10">
        <f t="shared" si="29"/>
        <v>277.43079082937874</v>
      </c>
      <c r="Y65" s="10">
        <f t="shared" si="30"/>
        <v>254.88441975421358</v>
      </c>
      <c r="Z65" s="10">
        <f t="shared" si="31"/>
        <v>234.36172648442391</v>
      </c>
      <c r="AA65" s="10">
        <f t="shared" si="32"/>
        <v>215.65092666170938</v>
      </c>
      <c r="AB65" s="10">
        <f t="shared" si="33"/>
        <v>198.56326212264304</v>
      </c>
      <c r="AC65" s="10">
        <f t="shared" si="34"/>
        <v>182.93085841424829</v>
      </c>
      <c r="AD65" s="10">
        <f t="shared" si="35"/>
        <v>168.60460955906561</v>
      </c>
      <c r="AE65" s="10">
        <f t="shared" si="36"/>
        <v>155.45216562163995</v>
      </c>
      <c r="AF65" s="10">
        <f t="shared" si="37"/>
        <v>143.35606478396053</v>
      </c>
      <c r="AG65" s="10">
        <f t="shared" si="38"/>
        <v>132.21202909682643</v>
      </c>
      <c r="AH65" s="10">
        <f t="shared" si="39"/>
        <v>121.92742852976744</v>
      </c>
      <c r="AI65" s="10">
        <f t="shared" si="40"/>
        <v>112.41990894335279</v>
      </c>
      <c r="AJ65" s="10">
        <f t="shared" si="41"/>
        <v>103.61617438068588</v>
      </c>
    </row>
    <row r="66" spans="1:36" x14ac:dyDescent="0.2">
      <c r="A66" s="10">
        <f t="shared" si="6"/>
        <v>55.000999999999998</v>
      </c>
      <c r="B66" s="10">
        <f t="shared" si="7"/>
        <v>2.6862282695992263</v>
      </c>
      <c r="C66" s="10">
        <f t="shared" si="8"/>
        <v>1622.6644365686104</v>
      </c>
      <c r="D66" s="10">
        <f t="shared" si="12"/>
        <v>1496.7754444226675</v>
      </c>
      <c r="E66" s="10">
        <f t="shared" si="9"/>
        <v>1439.4590718745258</v>
      </c>
      <c r="F66" s="10">
        <f t="shared" si="10"/>
        <v>1344.1957785364837</v>
      </c>
      <c r="G66" s="10">
        <f t="shared" si="11"/>
        <v>1248.7303030601799</v>
      </c>
      <c r="H66" s="10">
        <f t="shared" si="13"/>
        <v>1154.6985009837142</v>
      </c>
      <c r="I66" s="10">
        <f t="shared" si="14"/>
        <v>1063.5430353577476</v>
      </c>
      <c r="J66" s="10">
        <f t="shared" si="15"/>
        <v>976.42800787381475</v>
      </c>
      <c r="K66" s="10">
        <f t="shared" si="16"/>
        <v>894.20180659704465</v>
      </c>
      <c r="L66" s="10">
        <f t="shared" si="17"/>
        <v>817.40196736774647</v>
      </c>
      <c r="M66" s="10">
        <f t="shared" si="18"/>
        <v>746.28957451893166</v>
      </c>
      <c r="N66" s="10">
        <f t="shared" si="19"/>
        <v>680.89956180082481</v>
      </c>
      <c r="O66" s="10">
        <f t="shared" si="20"/>
        <v>621.09550733688297</v>
      </c>
      <c r="P66" s="10">
        <f t="shared" si="21"/>
        <v>566.62113637988773</v>
      </c>
      <c r="Q66" s="10">
        <f t="shared" si="22"/>
        <v>517.14428193212962</v>
      </c>
      <c r="R66" s="10">
        <f t="shared" si="23"/>
        <v>472.29177540742376</v>
      </c>
      <c r="S66" s="10">
        <f t="shared" si="24"/>
        <v>431.67548704115745</v>
      </c>
      <c r="T66" s="10">
        <f t="shared" si="25"/>
        <v>394.9106557213164</v>
      </c>
      <c r="U66" s="10">
        <f t="shared" si="26"/>
        <v>361.6279879397664</v>
      </c>
      <c r="V66" s="10">
        <f t="shared" si="27"/>
        <v>331.48099832588201</v>
      </c>
      <c r="W66" s="10">
        <f t="shared" si="28"/>
        <v>304.14988360139506</v>
      </c>
      <c r="X66" s="10">
        <f t="shared" si="29"/>
        <v>279.34297946262581</v>
      </c>
      <c r="Y66" s="10">
        <f t="shared" si="30"/>
        <v>256.79660838746065</v>
      </c>
      <c r="Z66" s="10">
        <f t="shared" si="31"/>
        <v>236.27391511767101</v>
      </c>
      <c r="AA66" s="10">
        <f t="shared" si="32"/>
        <v>217.56311529495648</v>
      </c>
      <c r="AB66" s="10">
        <f t="shared" si="33"/>
        <v>200.47545075589014</v>
      </c>
      <c r="AC66" s="10">
        <f t="shared" si="34"/>
        <v>184.84304704749539</v>
      </c>
      <c r="AD66" s="10">
        <f t="shared" si="35"/>
        <v>170.51679819231271</v>
      </c>
      <c r="AE66" s="10">
        <f t="shared" si="36"/>
        <v>157.36435425488705</v>
      </c>
      <c r="AF66" s="10">
        <f t="shared" si="37"/>
        <v>145.26825341720763</v>
      </c>
      <c r="AG66" s="10">
        <f t="shared" si="38"/>
        <v>134.12421773007352</v>
      </c>
      <c r="AH66" s="10">
        <f t="shared" si="39"/>
        <v>123.83961716301452</v>
      </c>
      <c r="AI66" s="10">
        <f t="shared" si="40"/>
        <v>114.33209757659988</v>
      </c>
      <c r="AJ66" s="10">
        <f t="shared" si="41"/>
        <v>105.52836301393296</v>
      </c>
    </row>
    <row r="67" spans="1:36" x14ac:dyDescent="0.2">
      <c r="A67" s="10">
        <f t="shared" si="6"/>
        <v>56.000999999999998</v>
      </c>
      <c r="B67" s="10">
        <f t="shared" si="7"/>
        <v>2.5939928369354366</v>
      </c>
      <c r="C67" s="10">
        <f t="shared" si="8"/>
        <v>1624.4888901646932</v>
      </c>
      <c r="D67" s="10">
        <f t="shared" si="12"/>
        <v>1498.5575292295587</v>
      </c>
      <c r="E67" s="10">
        <f t="shared" si="9"/>
        <v>1441.2835254706085</v>
      </c>
      <c r="F67" s="10">
        <f t="shared" si="10"/>
        <v>1346.0202321325664</v>
      </c>
      <c r="G67" s="10">
        <f t="shared" si="11"/>
        <v>1250.5547566562627</v>
      </c>
      <c r="H67" s="10">
        <f t="shared" si="13"/>
        <v>1156.522954579797</v>
      </c>
      <c r="I67" s="10">
        <f t="shared" si="14"/>
        <v>1065.3674889538304</v>
      </c>
      <c r="J67" s="10">
        <f t="shared" si="15"/>
        <v>978.25246146989753</v>
      </c>
      <c r="K67" s="10">
        <f t="shared" si="16"/>
        <v>896.02626019312743</v>
      </c>
      <c r="L67" s="10">
        <f t="shared" si="17"/>
        <v>819.22642096382924</v>
      </c>
      <c r="M67" s="10">
        <f t="shared" si="18"/>
        <v>748.11402811501443</v>
      </c>
      <c r="N67" s="10">
        <f t="shared" si="19"/>
        <v>682.72401539690759</v>
      </c>
      <c r="O67" s="10">
        <f t="shared" si="20"/>
        <v>622.91996093296575</v>
      </c>
      <c r="P67" s="10">
        <f t="shared" si="21"/>
        <v>568.44558997597051</v>
      </c>
      <c r="Q67" s="10">
        <f t="shared" si="22"/>
        <v>518.96873552821239</v>
      </c>
      <c r="R67" s="10">
        <f t="shared" si="23"/>
        <v>474.11622900350653</v>
      </c>
      <c r="S67" s="10">
        <f t="shared" si="24"/>
        <v>433.49994063724023</v>
      </c>
      <c r="T67" s="10">
        <f t="shared" si="25"/>
        <v>396.73510931739918</v>
      </c>
      <c r="U67" s="10">
        <f t="shared" si="26"/>
        <v>363.45244153584918</v>
      </c>
      <c r="V67" s="10">
        <f t="shared" si="27"/>
        <v>333.30545192196479</v>
      </c>
      <c r="W67" s="10">
        <f t="shared" si="28"/>
        <v>305.97433719747784</v>
      </c>
      <c r="X67" s="10">
        <f t="shared" si="29"/>
        <v>281.16743305870858</v>
      </c>
      <c r="Y67" s="10">
        <f t="shared" si="30"/>
        <v>258.62106198354343</v>
      </c>
      <c r="Z67" s="10">
        <f t="shared" si="31"/>
        <v>238.09836871375379</v>
      </c>
      <c r="AA67" s="10">
        <f t="shared" si="32"/>
        <v>219.38756889103925</v>
      </c>
      <c r="AB67" s="10">
        <f t="shared" si="33"/>
        <v>202.29990435197291</v>
      </c>
      <c r="AC67" s="10">
        <f t="shared" si="34"/>
        <v>186.66750064357817</v>
      </c>
      <c r="AD67" s="10">
        <f t="shared" si="35"/>
        <v>172.34125178839548</v>
      </c>
      <c r="AE67" s="10">
        <f t="shared" si="36"/>
        <v>159.18880785096982</v>
      </c>
      <c r="AF67" s="10">
        <f t="shared" si="37"/>
        <v>147.09270701329041</v>
      </c>
      <c r="AG67" s="10">
        <f t="shared" si="38"/>
        <v>135.9486713261563</v>
      </c>
      <c r="AH67" s="10">
        <f t="shared" si="39"/>
        <v>125.6640707590973</v>
      </c>
      <c r="AI67" s="10">
        <f t="shared" si="40"/>
        <v>116.15655117268265</v>
      </c>
      <c r="AJ67" s="10">
        <f t="shared" si="41"/>
        <v>107.35281661001574</v>
      </c>
    </row>
    <row r="68" spans="1:36" x14ac:dyDescent="0.2">
      <c r="A68" s="10">
        <f t="shared" si="6"/>
        <v>57.000999999999998</v>
      </c>
      <c r="B68" s="10">
        <f t="shared" si="7"/>
        <v>2.5062931087262714</v>
      </c>
      <c r="C68" s="10">
        <f t="shared" si="8"/>
        <v>1626.2309218255584</v>
      </c>
      <c r="D68" s="10">
        <f t="shared" si="12"/>
        <v>1500.2597366692071</v>
      </c>
      <c r="E68" s="10">
        <f t="shared" si="9"/>
        <v>1443.0255571314738</v>
      </c>
      <c r="F68" s="10">
        <f t="shared" si="10"/>
        <v>1347.7622637934317</v>
      </c>
      <c r="G68" s="10">
        <f t="shared" si="11"/>
        <v>1252.2967883171279</v>
      </c>
      <c r="H68" s="10">
        <f t="shared" si="13"/>
        <v>1158.2649862406622</v>
      </c>
      <c r="I68" s="10">
        <f t="shared" si="14"/>
        <v>1067.1095206146956</v>
      </c>
      <c r="J68" s="10">
        <f t="shared" si="15"/>
        <v>979.99449313076286</v>
      </c>
      <c r="K68" s="10">
        <f t="shared" si="16"/>
        <v>897.76829185399276</v>
      </c>
      <c r="L68" s="10">
        <f t="shared" si="17"/>
        <v>820.96845262469458</v>
      </c>
      <c r="M68" s="10">
        <f t="shared" si="18"/>
        <v>749.85605977587977</v>
      </c>
      <c r="N68" s="10">
        <f t="shared" si="19"/>
        <v>684.46604705777293</v>
      </c>
      <c r="O68" s="10">
        <f t="shared" si="20"/>
        <v>624.66199259383109</v>
      </c>
      <c r="P68" s="10">
        <f t="shared" si="21"/>
        <v>570.18762163683584</v>
      </c>
      <c r="Q68" s="10">
        <f t="shared" si="22"/>
        <v>520.71076718907773</v>
      </c>
      <c r="R68" s="10">
        <f t="shared" si="23"/>
        <v>475.85826066437181</v>
      </c>
      <c r="S68" s="10">
        <f t="shared" si="24"/>
        <v>435.24197229810551</v>
      </c>
      <c r="T68" s="10">
        <f t="shared" si="25"/>
        <v>398.47714097826446</v>
      </c>
      <c r="U68" s="10">
        <f t="shared" si="26"/>
        <v>365.19447319671445</v>
      </c>
      <c r="V68" s="10">
        <f t="shared" si="27"/>
        <v>335.04748358283007</v>
      </c>
      <c r="W68" s="10">
        <f t="shared" si="28"/>
        <v>307.71636885834312</v>
      </c>
      <c r="X68" s="10">
        <f t="shared" si="29"/>
        <v>282.90946471957386</v>
      </c>
      <c r="Y68" s="10">
        <f t="shared" si="30"/>
        <v>260.36309364440871</v>
      </c>
      <c r="Z68" s="10">
        <f t="shared" si="31"/>
        <v>239.84040037461907</v>
      </c>
      <c r="AA68" s="10">
        <f t="shared" si="32"/>
        <v>221.12960055190453</v>
      </c>
      <c r="AB68" s="10">
        <f t="shared" si="33"/>
        <v>204.04193601283819</v>
      </c>
      <c r="AC68" s="10">
        <f t="shared" si="34"/>
        <v>188.40953230444345</v>
      </c>
      <c r="AD68" s="10">
        <f t="shared" si="35"/>
        <v>174.08328344926076</v>
      </c>
      <c r="AE68" s="10">
        <f t="shared" si="36"/>
        <v>160.9308395118351</v>
      </c>
      <c r="AF68" s="10">
        <f t="shared" si="37"/>
        <v>148.83473867415569</v>
      </c>
      <c r="AG68" s="10">
        <f t="shared" si="38"/>
        <v>137.69070298702158</v>
      </c>
      <c r="AH68" s="10">
        <f t="shared" si="39"/>
        <v>127.40610241996259</v>
      </c>
      <c r="AI68" s="10">
        <f t="shared" si="40"/>
        <v>117.89858283354795</v>
      </c>
      <c r="AJ68" s="10">
        <f t="shared" si="41"/>
        <v>109.09484827088102</v>
      </c>
    </row>
    <row r="69" spans="1:36" x14ac:dyDescent="0.2">
      <c r="A69" s="10">
        <f t="shared" si="6"/>
        <v>58.000999999999998</v>
      </c>
      <c r="B69" s="10">
        <f t="shared" si="7"/>
        <v>2.4228437045575992</v>
      </c>
      <c r="C69" s="10">
        <f t="shared" si="8"/>
        <v>1627.8954500882023</v>
      </c>
      <c r="D69" s="10">
        <f t="shared" si="12"/>
        <v>1501.8867977983234</v>
      </c>
      <c r="E69" s="10">
        <f t="shared" si="9"/>
        <v>1444.6900853941177</v>
      </c>
      <c r="F69" s="10">
        <f t="shared" si="10"/>
        <v>1349.4267920560756</v>
      </c>
      <c r="G69" s="10">
        <f t="shared" si="11"/>
        <v>1253.9613165797718</v>
      </c>
      <c r="H69" s="10">
        <f t="shared" si="13"/>
        <v>1159.9295145033061</v>
      </c>
      <c r="I69" s="10">
        <f t="shared" si="14"/>
        <v>1068.7740488773395</v>
      </c>
      <c r="J69" s="10">
        <f t="shared" si="15"/>
        <v>981.65902139340676</v>
      </c>
      <c r="K69" s="10">
        <f t="shared" si="16"/>
        <v>899.43282011663666</v>
      </c>
      <c r="L69" s="10">
        <f t="shared" si="17"/>
        <v>822.63298088733848</v>
      </c>
      <c r="M69" s="10">
        <f t="shared" si="18"/>
        <v>751.52058803852367</v>
      </c>
      <c r="N69" s="10">
        <f t="shared" si="19"/>
        <v>686.13057532041682</v>
      </c>
      <c r="O69" s="10">
        <f t="shared" si="20"/>
        <v>626.32652085647499</v>
      </c>
      <c r="P69" s="10">
        <f t="shared" si="21"/>
        <v>571.85214989947974</v>
      </c>
      <c r="Q69" s="10">
        <f t="shared" si="22"/>
        <v>522.37529545172163</v>
      </c>
      <c r="R69" s="10">
        <f t="shared" si="23"/>
        <v>477.52278892701571</v>
      </c>
      <c r="S69" s="10">
        <f t="shared" si="24"/>
        <v>436.90650056074941</v>
      </c>
      <c r="T69" s="10">
        <f t="shared" si="25"/>
        <v>400.14166924090836</v>
      </c>
      <c r="U69" s="10">
        <f t="shared" si="26"/>
        <v>366.85900145935835</v>
      </c>
      <c r="V69" s="10">
        <f t="shared" si="27"/>
        <v>336.71201184547397</v>
      </c>
      <c r="W69" s="10">
        <f t="shared" si="28"/>
        <v>309.38089712098702</v>
      </c>
      <c r="X69" s="10">
        <f t="shared" si="29"/>
        <v>284.57399298221776</v>
      </c>
      <c r="Y69" s="10">
        <f t="shared" si="30"/>
        <v>262.02762190705261</v>
      </c>
      <c r="Z69" s="10">
        <f t="shared" si="31"/>
        <v>241.50492863726294</v>
      </c>
      <c r="AA69" s="10">
        <f t="shared" si="32"/>
        <v>222.7941288145484</v>
      </c>
      <c r="AB69" s="10">
        <f t="shared" si="33"/>
        <v>205.70646427548206</v>
      </c>
      <c r="AC69" s="10">
        <f t="shared" si="34"/>
        <v>190.07406056708732</v>
      </c>
      <c r="AD69" s="10">
        <f t="shared" si="35"/>
        <v>175.74781171190463</v>
      </c>
      <c r="AE69" s="10">
        <f t="shared" si="36"/>
        <v>162.59536777447897</v>
      </c>
      <c r="AF69" s="10">
        <f t="shared" si="37"/>
        <v>150.49926693679956</v>
      </c>
      <c r="AG69" s="10">
        <f t="shared" si="38"/>
        <v>139.35523124966545</v>
      </c>
      <c r="AH69" s="10">
        <f t="shared" si="39"/>
        <v>129.07063068260646</v>
      </c>
      <c r="AI69" s="10">
        <f t="shared" si="40"/>
        <v>119.56311109619183</v>
      </c>
      <c r="AJ69" s="10">
        <f t="shared" si="41"/>
        <v>110.7593765335249</v>
      </c>
    </row>
    <row r="70" spans="1:36" x14ac:dyDescent="0.2">
      <c r="A70" s="10">
        <f t="shared" si="6"/>
        <v>59.000999999999998</v>
      </c>
      <c r="B70" s="10">
        <f t="shared" si="7"/>
        <v>2.3433808134049516</v>
      </c>
      <c r="C70" s="10">
        <f t="shared" si="8"/>
        <v>1629.4870332601308</v>
      </c>
      <c r="D70" s="10">
        <f t="shared" si="12"/>
        <v>1503.4430996376088</v>
      </c>
      <c r="E70" s="10">
        <f t="shared" si="9"/>
        <v>1446.2816685660462</v>
      </c>
      <c r="F70" s="10">
        <f t="shared" si="10"/>
        <v>1351.0183752280041</v>
      </c>
      <c r="G70" s="10">
        <f t="shared" si="11"/>
        <v>1255.5528997517004</v>
      </c>
      <c r="H70" s="10">
        <f t="shared" si="13"/>
        <v>1161.5210976752346</v>
      </c>
      <c r="I70" s="10">
        <f t="shared" si="14"/>
        <v>1070.365632049268</v>
      </c>
      <c r="J70" s="10">
        <f t="shared" si="15"/>
        <v>983.25060456533527</v>
      </c>
      <c r="K70" s="10">
        <f t="shared" si="16"/>
        <v>901.02440328856517</v>
      </c>
      <c r="L70" s="10">
        <f t="shared" si="17"/>
        <v>824.22456405926698</v>
      </c>
      <c r="M70" s="10">
        <f t="shared" si="18"/>
        <v>753.11217121045217</v>
      </c>
      <c r="N70" s="10">
        <f t="shared" si="19"/>
        <v>687.72215849234533</v>
      </c>
      <c r="O70" s="10">
        <f t="shared" si="20"/>
        <v>627.91810402840349</v>
      </c>
      <c r="P70" s="10">
        <f t="shared" si="21"/>
        <v>573.44373307140825</v>
      </c>
      <c r="Q70" s="10">
        <f t="shared" si="22"/>
        <v>523.96687862365013</v>
      </c>
      <c r="R70" s="10">
        <f t="shared" si="23"/>
        <v>479.11437209894416</v>
      </c>
      <c r="S70" s="10">
        <f t="shared" si="24"/>
        <v>438.49808373267786</v>
      </c>
      <c r="T70" s="10">
        <f t="shared" si="25"/>
        <v>401.7332524128368</v>
      </c>
      <c r="U70" s="10">
        <f t="shared" si="26"/>
        <v>368.4505846312868</v>
      </c>
      <c r="V70" s="10">
        <f t="shared" si="27"/>
        <v>338.30359501740242</v>
      </c>
      <c r="W70" s="10">
        <f t="shared" si="28"/>
        <v>310.97248029291546</v>
      </c>
      <c r="X70" s="10">
        <f t="shared" si="29"/>
        <v>286.16557615414621</v>
      </c>
      <c r="Y70" s="10">
        <f t="shared" si="30"/>
        <v>263.61920507898105</v>
      </c>
      <c r="Z70" s="10">
        <f t="shared" si="31"/>
        <v>243.09651180919138</v>
      </c>
      <c r="AA70" s="10">
        <f t="shared" si="32"/>
        <v>224.38571198647685</v>
      </c>
      <c r="AB70" s="10">
        <f t="shared" si="33"/>
        <v>207.29804744741051</v>
      </c>
      <c r="AC70" s="10">
        <f t="shared" si="34"/>
        <v>191.66564373901576</v>
      </c>
      <c r="AD70" s="10">
        <f t="shared" si="35"/>
        <v>177.33939488383308</v>
      </c>
      <c r="AE70" s="10">
        <f t="shared" si="36"/>
        <v>164.18695094640742</v>
      </c>
      <c r="AF70" s="10">
        <f t="shared" si="37"/>
        <v>152.09085010872801</v>
      </c>
      <c r="AG70" s="10">
        <f t="shared" si="38"/>
        <v>140.9468144215939</v>
      </c>
      <c r="AH70" s="10">
        <f t="shared" si="39"/>
        <v>130.66221385453491</v>
      </c>
      <c r="AI70" s="10">
        <f t="shared" si="40"/>
        <v>121.15469426812028</v>
      </c>
      <c r="AJ70" s="10">
        <f t="shared" si="41"/>
        <v>112.35095970545335</v>
      </c>
    </row>
    <row r="71" spans="1:36" x14ac:dyDescent="0.2">
      <c r="A71" s="10">
        <f t="shared" si="6"/>
        <v>60.000999999999998</v>
      </c>
      <c r="B71" s="10">
        <f t="shared" si="7"/>
        <v>2.2676603142002705</v>
      </c>
      <c r="C71" s="10">
        <f t="shared" si="8"/>
        <v>1631.0099003612834</v>
      </c>
      <c r="D71" s="10">
        <f t="shared" si="12"/>
        <v>1504.9327145243337</v>
      </c>
      <c r="E71" s="10">
        <f t="shared" si="9"/>
        <v>1447.8045356671987</v>
      </c>
      <c r="F71" s="10">
        <f t="shared" si="10"/>
        <v>1352.5412423291566</v>
      </c>
      <c r="G71" s="10">
        <f t="shared" si="11"/>
        <v>1257.0757668528529</v>
      </c>
      <c r="H71" s="10">
        <f t="shared" si="13"/>
        <v>1163.0439647763872</v>
      </c>
      <c r="I71" s="10">
        <f t="shared" si="14"/>
        <v>1071.8884991504206</v>
      </c>
      <c r="J71" s="10">
        <f t="shared" si="15"/>
        <v>984.77347166648769</v>
      </c>
      <c r="K71" s="10">
        <f t="shared" si="16"/>
        <v>902.5472703897176</v>
      </c>
      <c r="L71" s="10">
        <f t="shared" si="17"/>
        <v>825.74743116041941</v>
      </c>
      <c r="M71" s="10">
        <f t="shared" si="18"/>
        <v>754.6350383116046</v>
      </c>
      <c r="N71" s="10">
        <f t="shared" si="19"/>
        <v>689.24502559349776</v>
      </c>
      <c r="O71" s="10">
        <f t="shared" si="20"/>
        <v>629.44097112955592</v>
      </c>
      <c r="P71" s="10">
        <f t="shared" si="21"/>
        <v>574.96660017256067</v>
      </c>
      <c r="Q71" s="10">
        <f t="shared" si="22"/>
        <v>525.48974572480256</v>
      </c>
      <c r="R71" s="10">
        <f t="shared" si="23"/>
        <v>480.63723920009664</v>
      </c>
      <c r="S71" s="10">
        <f t="shared" si="24"/>
        <v>440.02095083383034</v>
      </c>
      <c r="T71" s="10">
        <f t="shared" si="25"/>
        <v>403.25611951398929</v>
      </c>
      <c r="U71" s="10">
        <f t="shared" si="26"/>
        <v>369.97345173243929</v>
      </c>
      <c r="V71" s="10">
        <f t="shared" si="27"/>
        <v>339.8264621185549</v>
      </c>
      <c r="W71" s="10">
        <f t="shared" si="28"/>
        <v>312.49534739406795</v>
      </c>
      <c r="X71" s="10">
        <f t="shared" si="29"/>
        <v>287.68844325529869</v>
      </c>
      <c r="Y71" s="10">
        <f t="shared" si="30"/>
        <v>265.14207218013354</v>
      </c>
      <c r="Z71" s="10">
        <f t="shared" si="31"/>
        <v>244.61937891034387</v>
      </c>
      <c r="AA71" s="10">
        <f t="shared" si="32"/>
        <v>225.90857908762933</v>
      </c>
      <c r="AB71" s="10">
        <f t="shared" si="33"/>
        <v>208.820914548563</v>
      </c>
      <c r="AC71" s="10">
        <f t="shared" si="34"/>
        <v>193.18851084016825</v>
      </c>
      <c r="AD71" s="10">
        <f t="shared" si="35"/>
        <v>178.86226198498557</v>
      </c>
      <c r="AE71" s="10">
        <f t="shared" si="36"/>
        <v>165.70981804755991</v>
      </c>
      <c r="AF71" s="10">
        <f t="shared" si="37"/>
        <v>153.61371720988049</v>
      </c>
      <c r="AG71" s="10">
        <f t="shared" si="38"/>
        <v>142.46968152274638</v>
      </c>
      <c r="AH71" s="10">
        <f t="shared" si="39"/>
        <v>132.1850809556874</v>
      </c>
      <c r="AI71" s="10">
        <f t="shared" si="40"/>
        <v>122.67756136927277</v>
      </c>
      <c r="AJ71" s="10">
        <f t="shared" si="41"/>
        <v>113.87382680660583</v>
      </c>
    </row>
    <row r="72" spans="1:36" x14ac:dyDescent="0.2">
      <c r="A72" s="10">
        <f t="shared" si="6"/>
        <v>61.000999999999998</v>
      </c>
      <c r="B72" s="10">
        <f t="shared" si="7"/>
        <v>2.1954560796281162</v>
      </c>
      <c r="C72" s="10">
        <f t="shared" si="8"/>
        <v>1632.4679790446016</v>
      </c>
      <c r="D72" s="10">
        <f t="shared" si="12"/>
        <v>1506.3594266167545</v>
      </c>
      <c r="E72" s="10">
        <f t="shared" si="9"/>
        <v>1449.262614350517</v>
      </c>
      <c r="F72" s="10">
        <f t="shared" si="10"/>
        <v>1353.9993210124749</v>
      </c>
      <c r="G72" s="10">
        <f t="shared" si="11"/>
        <v>1258.5338455361712</v>
      </c>
      <c r="H72" s="10">
        <f t="shared" si="13"/>
        <v>1164.5020434597054</v>
      </c>
      <c r="I72" s="10">
        <f t="shared" si="14"/>
        <v>1073.3465778337388</v>
      </c>
      <c r="J72" s="10">
        <f t="shared" si="15"/>
        <v>986.23155034980596</v>
      </c>
      <c r="K72" s="10">
        <f t="shared" si="16"/>
        <v>904.00534907303586</v>
      </c>
      <c r="L72" s="10">
        <f t="shared" si="17"/>
        <v>827.20550984373767</v>
      </c>
      <c r="M72" s="10">
        <f t="shared" si="18"/>
        <v>756.09311699492287</v>
      </c>
      <c r="N72" s="10">
        <f t="shared" si="19"/>
        <v>690.70310427681602</v>
      </c>
      <c r="O72" s="10">
        <f t="shared" si="20"/>
        <v>630.89904981287418</v>
      </c>
      <c r="P72" s="10">
        <f t="shared" si="21"/>
        <v>576.42467885587894</v>
      </c>
      <c r="Q72" s="10">
        <f t="shared" si="22"/>
        <v>526.94782440812082</v>
      </c>
      <c r="R72" s="10">
        <f t="shared" si="23"/>
        <v>482.09531788341485</v>
      </c>
      <c r="S72" s="10">
        <f t="shared" si="24"/>
        <v>441.47902951714855</v>
      </c>
      <c r="T72" s="10">
        <f t="shared" si="25"/>
        <v>404.7141981973075</v>
      </c>
      <c r="U72" s="10">
        <f t="shared" si="26"/>
        <v>371.43153041575749</v>
      </c>
      <c r="V72" s="10">
        <f t="shared" si="27"/>
        <v>341.28454080187311</v>
      </c>
      <c r="W72" s="10">
        <f t="shared" si="28"/>
        <v>313.95342607738615</v>
      </c>
      <c r="X72" s="10">
        <f t="shared" si="29"/>
        <v>289.1465219386169</v>
      </c>
      <c r="Y72" s="10">
        <f t="shared" si="30"/>
        <v>266.60015086345174</v>
      </c>
      <c r="Z72" s="10">
        <f t="shared" si="31"/>
        <v>246.0774575936621</v>
      </c>
      <c r="AA72" s="10">
        <f t="shared" si="32"/>
        <v>227.36665777094757</v>
      </c>
      <c r="AB72" s="10">
        <f t="shared" si="33"/>
        <v>210.27899323188123</v>
      </c>
      <c r="AC72" s="10">
        <f t="shared" si="34"/>
        <v>194.64658952348648</v>
      </c>
      <c r="AD72" s="10">
        <f t="shared" si="35"/>
        <v>180.3203406683038</v>
      </c>
      <c r="AE72" s="10">
        <f t="shared" si="36"/>
        <v>167.16789673087814</v>
      </c>
      <c r="AF72" s="10">
        <f t="shared" si="37"/>
        <v>155.07179589319873</v>
      </c>
      <c r="AG72" s="10">
        <f t="shared" si="38"/>
        <v>143.92776020606462</v>
      </c>
      <c r="AH72" s="10">
        <f t="shared" si="39"/>
        <v>133.64315963900563</v>
      </c>
      <c r="AI72" s="10">
        <f t="shared" si="40"/>
        <v>124.135640052591</v>
      </c>
      <c r="AJ72" s="10">
        <f t="shared" si="41"/>
        <v>115.33190548992407</v>
      </c>
    </row>
    <row r="73" spans="1:36" x14ac:dyDescent="0.2">
      <c r="A73" s="10">
        <f t="shared" si="6"/>
        <v>62.000999999999998</v>
      </c>
      <c r="B73" s="10">
        <f t="shared" si="7"/>
        <v>2.1265584436409632</v>
      </c>
      <c r="C73" s="10">
        <f t="shared" si="8"/>
        <v>1633.8649208229624</v>
      </c>
      <c r="D73" s="10">
        <f t="shared" si="12"/>
        <v>1507.7267558575143</v>
      </c>
      <c r="E73" s="10">
        <f t="shared" si="9"/>
        <v>1450.6595561288777</v>
      </c>
      <c r="F73" s="10">
        <f t="shared" si="10"/>
        <v>1355.3962627908356</v>
      </c>
      <c r="G73" s="10">
        <f t="shared" si="11"/>
        <v>1259.9307873145319</v>
      </c>
      <c r="H73" s="10">
        <f t="shared" si="13"/>
        <v>1165.8989852380662</v>
      </c>
      <c r="I73" s="10">
        <f t="shared" si="14"/>
        <v>1074.7435196120996</v>
      </c>
      <c r="J73" s="10">
        <f t="shared" si="15"/>
        <v>987.62849212816673</v>
      </c>
      <c r="K73" s="10">
        <f t="shared" si="16"/>
        <v>905.40229085139663</v>
      </c>
      <c r="L73" s="10">
        <f t="shared" si="17"/>
        <v>828.60245162209844</v>
      </c>
      <c r="M73" s="10">
        <f t="shared" si="18"/>
        <v>757.49005877328364</v>
      </c>
      <c r="N73" s="10">
        <f t="shared" si="19"/>
        <v>692.10004605517679</v>
      </c>
      <c r="O73" s="10">
        <f t="shared" si="20"/>
        <v>632.29599159123495</v>
      </c>
      <c r="P73" s="10">
        <f t="shared" si="21"/>
        <v>577.82162063423971</v>
      </c>
      <c r="Q73" s="10">
        <f t="shared" si="22"/>
        <v>528.34476618648159</v>
      </c>
      <c r="R73" s="10">
        <f t="shared" si="23"/>
        <v>483.49225966177562</v>
      </c>
      <c r="S73" s="10">
        <f t="shared" si="24"/>
        <v>442.87597129550932</v>
      </c>
      <c r="T73" s="10">
        <f t="shared" si="25"/>
        <v>406.11113997566827</v>
      </c>
      <c r="U73" s="10">
        <f t="shared" si="26"/>
        <v>372.82847219411826</v>
      </c>
      <c r="V73" s="10">
        <f t="shared" si="27"/>
        <v>342.68148258023388</v>
      </c>
      <c r="W73" s="10">
        <f t="shared" si="28"/>
        <v>315.35036785574692</v>
      </c>
      <c r="X73" s="10">
        <f t="shared" si="29"/>
        <v>290.54346371697767</v>
      </c>
      <c r="Y73" s="10">
        <f t="shared" si="30"/>
        <v>267.99709264181251</v>
      </c>
      <c r="Z73" s="10">
        <f t="shared" si="31"/>
        <v>247.47439937202284</v>
      </c>
      <c r="AA73" s="10">
        <f t="shared" si="32"/>
        <v>228.76359954930831</v>
      </c>
      <c r="AB73" s="10">
        <f t="shared" si="33"/>
        <v>211.67593501024197</v>
      </c>
      <c r="AC73" s="10">
        <f t="shared" si="34"/>
        <v>196.04353130184722</v>
      </c>
      <c r="AD73" s="10">
        <f t="shared" si="35"/>
        <v>181.71728244666454</v>
      </c>
      <c r="AE73" s="10">
        <f t="shared" si="36"/>
        <v>168.56483850923888</v>
      </c>
      <c r="AF73" s="10">
        <f t="shared" si="37"/>
        <v>156.46873767155947</v>
      </c>
      <c r="AG73" s="10">
        <f t="shared" si="38"/>
        <v>145.32470198442536</v>
      </c>
      <c r="AH73" s="10">
        <f t="shared" si="39"/>
        <v>135.04010141736637</v>
      </c>
      <c r="AI73" s="10">
        <f t="shared" si="40"/>
        <v>125.53258183095176</v>
      </c>
      <c r="AJ73" s="10">
        <f t="shared" si="41"/>
        <v>116.72884726828482</v>
      </c>
    </row>
    <row r="74" spans="1:36" x14ac:dyDescent="0.2">
      <c r="A74" s="10">
        <f t="shared" si="6"/>
        <v>63.000999999999998</v>
      </c>
      <c r="B74" s="10">
        <f t="shared" si="7"/>
        <v>2.0607728154030536</v>
      </c>
      <c r="C74" s="10">
        <f t="shared" si="8"/>
        <v>1635.2041238914246</v>
      </c>
      <c r="D74" s="10">
        <f t="shared" si="12"/>
        <v>1509.0379796670277</v>
      </c>
      <c r="E74" s="10">
        <f t="shared" si="9"/>
        <v>1451.99875919734</v>
      </c>
      <c r="F74" s="10">
        <f t="shared" si="10"/>
        <v>1356.7354658592978</v>
      </c>
      <c r="G74" s="10">
        <f t="shared" si="11"/>
        <v>1261.2699903829941</v>
      </c>
      <c r="H74" s="10">
        <f t="shared" si="13"/>
        <v>1167.2381883065284</v>
      </c>
      <c r="I74" s="10">
        <f t="shared" si="14"/>
        <v>1076.0827226805618</v>
      </c>
      <c r="J74" s="10">
        <f t="shared" si="15"/>
        <v>988.96769519662894</v>
      </c>
      <c r="K74" s="10">
        <f t="shared" si="16"/>
        <v>906.74149391985884</v>
      </c>
      <c r="L74" s="10">
        <f t="shared" si="17"/>
        <v>829.94165469056065</v>
      </c>
      <c r="M74" s="10">
        <f t="shared" si="18"/>
        <v>758.82926184174585</v>
      </c>
      <c r="N74" s="10">
        <f t="shared" si="19"/>
        <v>693.439249123639</v>
      </c>
      <c r="O74" s="10">
        <f t="shared" si="20"/>
        <v>633.63519465969716</v>
      </c>
      <c r="P74" s="10">
        <f t="shared" si="21"/>
        <v>579.16082370270192</v>
      </c>
      <c r="Q74" s="10">
        <f t="shared" si="22"/>
        <v>529.6839692549438</v>
      </c>
      <c r="R74" s="10">
        <f t="shared" si="23"/>
        <v>484.83146273023783</v>
      </c>
      <c r="S74" s="10">
        <f t="shared" si="24"/>
        <v>444.21517436397153</v>
      </c>
      <c r="T74" s="10">
        <f t="shared" si="25"/>
        <v>407.45034304413048</v>
      </c>
      <c r="U74" s="10">
        <f t="shared" si="26"/>
        <v>374.16767526258047</v>
      </c>
      <c r="V74" s="10">
        <f t="shared" si="27"/>
        <v>344.02068564869609</v>
      </c>
      <c r="W74" s="10">
        <f t="shared" si="28"/>
        <v>316.68957092420914</v>
      </c>
      <c r="X74" s="10">
        <f t="shared" si="29"/>
        <v>291.88266678543988</v>
      </c>
      <c r="Y74" s="10">
        <f t="shared" si="30"/>
        <v>269.33629571027473</v>
      </c>
      <c r="Z74" s="10">
        <f t="shared" si="31"/>
        <v>248.81360244048506</v>
      </c>
      <c r="AA74" s="10">
        <f t="shared" si="32"/>
        <v>230.10280261777052</v>
      </c>
      <c r="AB74" s="10">
        <f t="shared" si="33"/>
        <v>213.01513807870418</v>
      </c>
      <c r="AC74" s="10">
        <f t="shared" si="34"/>
        <v>197.38273437030944</v>
      </c>
      <c r="AD74" s="10">
        <f t="shared" si="35"/>
        <v>183.05648551512675</v>
      </c>
      <c r="AE74" s="10">
        <f t="shared" si="36"/>
        <v>169.90404157770109</v>
      </c>
      <c r="AF74" s="10">
        <f t="shared" si="37"/>
        <v>157.80794074002168</v>
      </c>
      <c r="AG74" s="10">
        <f t="shared" si="38"/>
        <v>146.66390505288757</v>
      </c>
      <c r="AH74" s="10">
        <f t="shared" si="39"/>
        <v>136.37930448582858</v>
      </c>
      <c r="AI74" s="10">
        <f t="shared" si="40"/>
        <v>126.87178489941398</v>
      </c>
      <c r="AJ74" s="10">
        <f t="shared" si="41"/>
        <v>118.06805033674705</v>
      </c>
    </row>
    <row r="75" spans="1:36" x14ac:dyDescent="0.2">
      <c r="A75" s="10">
        <f t="shared" si="6"/>
        <v>64.001000000000005</v>
      </c>
      <c r="B75" s="10">
        <f t="shared" si="7"/>
        <v>1.9979184243284633</v>
      </c>
      <c r="C75" s="10">
        <f t="shared" si="8"/>
        <v>1636.488753799897</v>
      </c>
      <c r="D75" s="10">
        <f t="shared" si="12"/>
        <v>1510.296152606277</v>
      </c>
      <c r="E75" s="10">
        <f t="shared" si="9"/>
        <v>1453.2833891058124</v>
      </c>
      <c r="F75" s="10">
        <f t="shared" si="10"/>
        <v>1358.0200957677703</v>
      </c>
      <c r="G75" s="10">
        <f t="shared" si="11"/>
        <v>1262.5546202914666</v>
      </c>
      <c r="H75" s="10">
        <f t="shared" si="13"/>
        <v>1168.5228182150008</v>
      </c>
      <c r="I75" s="10">
        <f t="shared" si="14"/>
        <v>1077.3673525890342</v>
      </c>
      <c r="J75" s="10">
        <f t="shared" si="15"/>
        <v>990.25232510510136</v>
      </c>
      <c r="K75" s="10">
        <f t="shared" si="16"/>
        <v>908.02612382833127</v>
      </c>
      <c r="L75" s="10">
        <f t="shared" si="17"/>
        <v>831.22628459903308</v>
      </c>
      <c r="M75" s="10">
        <f t="shared" si="18"/>
        <v>760.11389175021827</v>
      </c>
      <c r="N75" s="10">
        <f t="shared" si="19"/>
        <v>694.72387903211143</v>
      </c>
      <c r="O75" s="10">
        <f t="shared" si="20"/>
        <v>634.91982456816959</v>
      </c>
      <c r="P75" s="10">
        <f t="shared" si="21"/>
        <v>580.44545361117434</v>
      </c>
      <c r="Q75" s="10">
        <f t="shared" si="22"/>
        <v>530.96859916341623</v>
      </c>
      <c r="R75" s="10">
        <f t="shared" si="23"/>
        <v>486.11609263871031</v>
      </c>
      <c r="S75" s="10">
        <f t="shared" si="24"/>
        <v>445.49980427244401</v>
      </c>
      <c r="T75" s="10">
        <f t="shared" si="25"/>
        <v>408.73497295260296</v>
      </c>
      <c r="U75" s="10">
        <f t="shared" si="26"/>
        <v>375.45230517105296</v>
      </c>
      <c r="V75" s="10">
        <f t="shared" si="27"/>
        <v>345.30531555716857</v>
      </c>
      <c r="W75" s="10">
        <f t="shared" si="28"/>
        <v>317.97420083268162</v>
      </c>
      <c r="X75" s="10">
        <f t="shared" si="29"/>
        <v>293.16729669391236</v>
      </c>
      <c r="Y75" s="10">
        <f t="shared" si="30"/>
        <v>270.62092561874721</v>
      </c>
      <c r="Z75" s="10">
        <f t="shared" si="31"/>
        <v>250.09823234895754</v>
      </c>
      <c r="AA75" s="10">
        <f t="shared" si="32"/>
        <v>231.387432526243</v>
      </c>
      <c r="AB75" s="10">
        <f t="shared" si="33"/>
        <v>214.29976798717666</v>
      </c>
      <c r="AC75" s="10">
        <f t="shared" si="34"/>
        <v>198.66736427878192</v>
      </c>
      <c r="AD75" s="10">
        <f t="shared" si="35"/>
        <v>184.34111542359923</v>
      </c>
      <c r="AE75" s="10">
        <f t="shared" si="36"/>
        <v>171.18867148617358</v>
      </c>
      <c r="AF75" s="10">
        <f t="shared" si="37"/>
        <v>159.09257064849416</v>
      </c>
      <c r="AG75" s="10">
        <f t="shared" si="38"/>
        <v>147.94853496136005</v>
      </c>
      <c r="AH75" s="10">
        <f t="shared" si="39"/>
        <v>137.66393439430107</v>
      </c>
      <c r="AI75" s="10">
        <f t="shared" si="40"/>
        <v>128.15641480788645</v>
      </c>
      <c r="AJ75" s="10">
        <f t="shared" si="41"/>
        <v>119.35268024521952</v>
      </c>
    </row>
    <row r="76" spans="1:36" x14ac:dyDescent="0.2">
      <c r="A76" s="10">
        <f t="shared" ref="A76:A139" si="42">A75+$B$3</f>
        <v>65.001000000000005</v>
      </c>
      <c r="B76" s="10">
        <f t="shared" ref="B76:B139" si="43">$B$1*$B$2*0.35/4/PI() / ((5*SQRT($B$1))^2+$A76^2)  * (0.79*(100/50)^(1/16)*(30/SQRT(((5*SQRT($B$1))^2+$A76^2)))^(1/16))</f>
        <v>1.9378271826032669</v>
      </c>
      <c r="C76" s="10">
        <f t="shared" ref="C76:C139" si="44">C75+(($B76+$B75)/2)^(4/3)/$B$4*$B$3</f>
        <v>1637.7217622017511</v>
      </c>
      <c r="D76" s="10">
        <f t="shared" si="12"/>
        <v>1511.5041242208247</v>
      </c>
      <c r="E76" s="10">
        <f t="shared" si="9"/>
        <v>1454.5163975076664</v>
      </c>
      <c r="F76" s="10">
        <f t="shared" si="10"/>
        <v>1359.2531041696243</v>
      </c>
      <c r="G76" s="10">
        <f t="shared" si="11"/>
        <v>1263.7876286933206</v>
      </c>
      <c r="H76" s="10">
        <f t="shared" si="13"/>
        <v>1169.7558266168548</v>
      </c>
      <c r="I76" s="10">
        <f t="shared" si="14"/>
        <v>1078.6003609908882</v>
      </c>
      <c r="J76" s="10">
        <f t="shared" si="15"/>
        <v>991.4853335069555</v>
      </c>
      <c r="K76" s="10">
        <f t="shared" si="16"/>
        <v>909.2591322301854</v>
      </c>
      <c r="L76" s="10">
        <f t="shared" si="17"/>
        <v>832.45929300088721</v>
      </c>
      <c r="M76" s="10">
        <f t="shared" si="18"/>
        <v>761.34690015207241</v>
      </c>
      <c r="N76" s="10">
        <f t="shared" si="19"/>
        <v>695.95688743396556</v>
      </c>
      <c r="O76" s="10">
        <f t="shared" si="20"/>
        <v>636.15283297002372</v>
      </c>
      <c r="P76" s="10">
        <f t="shared" si="21"/>
        <v>581.67846201302848</v>
      </c>
      <c r="Q76" s="10">
        <f t="shared" si="22"/>
        <v>532.20160756527036</v>
      </c>
      <c r="R76" s="10">
        <f t="shared" si="23"/>
        <v>487.34910104056445</v>
      </c>
      <c r="S76" s="10">
        <f t="shared" si="24"/>
        <v>446.73281267429815</v>
      </c>
      <c r="T76" s="10">
        <f t="shared" si="25"/>
        <v>409.96798135445709</v>
      </c>
      <c r="U76" s="10">
        <f t="shared" si="26"/>
        <v>376.68531357290709</v>
      </c>
      <c r="V76" s="10">
        <f t="shared" si="27"/>
        <v>346.5383239590227</v>
      </c>
      <c r="W76" s="10">
        <f t="shared" si="28"/>
        <v>319.20720923453575</v>
      </c>
      <c r="X76" s="10">
        <f t="shared" si="29"/>
        <v>294.4003050957665</v>
      </c>
      <c r="Y76" s="10">
        <f t="shared" si="30"/>
        <v>271.85393402060134</v>
      </c>
      <c r="Z76" s="10">
        <f t="shared" si="31"/>
        <v>251.33124075081167</v>
      </c>
      <c r="AA76" s="10">
        <f t="shared" si="32"/>
        <v>232.62044092809714</v>
      </c>
      <c r="AB76" s="10">
        <f t="shared" si="33"/>
        <v>215.5327763890308</v>
      </c>
      <c r="AC76" s="10">
        <f t="shared" si="34"/>
        <v>199.90037268063605</v>
      </c>
      <c r="AD76" s="10">
        <f t="shared" si="35"/>
        <v>185.57412382545337</v>
      </c>
      <c r="AE76" s="10">
        <f t="shared" si="36"/>
        <v>172.42167988802771</v>
      </c>
      <c r="AF76" s="10">
        <f t="shared" si="37"/>
        <v>160.3255790503483</v>
      </c>
      <c r="AG76" s="10">
        <f t="shared" si="38"/>
        <v>149.18154336321419</v>
      </c>
      <c r="AH76" s="10">
        <f t="shared" si="39"/>
        <v>138.8969427961552</v>
      </c>
      <c r="AI76" s="10">
        <f t="shared" si="40"/>
        <v>129.38942320974058</v>
      </c>
      <c r="AJ76" s="10">
        <f t="shared" si="41"/>
        <v>120.58568864707364</v>
      </c>
    </row>
    <row r="77" spans="1:36" x14ac:dyDescent="0.2">
      <c r="A77" s="10">
        <f t="shared" si="42"/>
        <v>66.001000000000005</v>
      </c>
      <c r="B77" s="10">
        <f t="shared" si="43"/>
        <v>1.8803426531019771</v>
      </c>
      <c r="C77" s="10">
        <f t="shared" si="44"/>
        <v>1638.9059038780151</v>
      </c>
      <c r="D77" s="10">
        <f t="shared" si="12"/>
        <v>1512.6645552536677</v>
      </c>
      <c r="E77" s="10">
        <f t="shared" si="9"/>
        <v>1455.7005391839305</v>
      </c>
      <c r="F77" s="10">
        <f t="shared" si="10"/>
        <v>1360.4372458458884</v>
      </c>
      <c r="G77" s="10">
        <f t="shared" si="11"/>
        <v>1264.9717703695846</v>
      </c>
      <c r="H77" s="10">
        <f t="shared" si="13"/>
        <v>1170.9399682931189</v>
      </c>
      <c r="I77" s="10">
        <f t="shared" si="14"/>
        <v>1079.7845026671523</v>
      </c>
      <c r="J77" s="10">
        <f t="shared" si="15"/>
        <v>992.66947518321945</v>
      </c>
      <c r="K77" s="10">
        <f t="shared" si="16"/>
        <v>910.44327390644935</v>
      </c>
      <c r="L77" s="10">
        <f t="shared" si="17"/>
        <v>833.64343467715116</v>
      </c>
      <c r="M77" s="10">
        <f t="shared" si="18"/>
        <v>762.53104182833636</v>
      </c>
      <c r="N77" s="10">
        <f t="shared" si="19"/>
        <v>697.14102911022951</v>
      </c>
      <c r="O77" s="10">
        <f t="shared" si="20"/>
        <v>637.33697464628767</v>
      </c>
      <c r="P77" s="10">
        <f t="shared" si="21"/>
        <v>582.86260368929243</v>
      </c>
      <c r="Q77" s="10">
        <f t="shared" si="22"/>
        <v>533.38574924153431</v>
      </c>
      <c r="R77" s="10">
        <f t="shared" si="23"/>
        <v>488.53324271682845</v>
      </c>
      <c r="S77" s="10">
        <f t="shared" si="24"/>
        <v>447.91695435056215</v>
      </c>
      <c r="T77" s="10">
        <f t="shared" si="25"/>
        <v>411.1521230307211</v>
      </c>
      <c r="U77" s="10">
        <f t="shared" si="26"/>
        <v>377.8694552491711</v>
      </c>
      <c r="V77" s="10">
        <f t="shared" si="27"/>
        <v>347.72246563528671</v>
      </c>
      <c r="W77" s="10">
        <f t="shared" si="28"/>
        <v>320.39135091079976</v>
      </c>
      <c r="X77" s="10">
        <f t="shared" si="29"/>
        <v>295.5844467720305</v>
      </c>
      <c r="Y77" s="10">
        <f t="shared" si="30"/>
        <v>273.03807569686535</v>
      </c>
      <c r="Z77" s="10">
        <f t="shared" si="31"/>
        <v>252.51538242707565</v>
      </c>
      <c r="AA77" s="10">
        <f t="shared" si="32"/>
        <v>233.80458260436112</v>
      </c>
      <c r="AB77" s="10">
        <f t="shared" si="33"/>
        <v>216.71691806529478</v>
      </c>
      <c r="AC77" s="10">
        <f t="shared" si="34"/>
        <v>201.08451435690003</v>
      </c>
      <c r="AD77" s="10">
        <f t="shared" si="35"/>
        <v>186.75826550171735</v>
      </c>
      <c r="AE77" s="10">
        <f t="shared" si="36"/>
        <v>173.60582156429169</v>
      </c>
      <c r="AF77" s="10">
        <f t="shared" si="37"/>
        <v>161.50972072661227</v>
      </c>
      <c r="AG77" s="10">
        <f t="shared" si="38"/>
        <v>150.36568503947817</v>
      </c>
      <c r="AH77" s="10">
        <f t="shared" si="39"/>
        <v>140.08108447241918</v>
      </c>
      <c r="AI77" s="10">
        <f t="shared" si="40"/>
        <v>130.57356488600456</v>
      </c>
      <c r="AJ77" s="10">
        <f t="shared" si="41"/>
        <v>121.76983032333763</v>
      </c>
    </row>
    <row r="78" spans="1:36" x14ac:dyDescent="0.2">
      <c r="A78" s="10">
        <f t="shared" si="42"/>
        <v>67.001000000000005</v>
      </c>
      <c r="B78" s="10">
        <f t="shared" si="43"/>
        <v>1.8253191119496071</v>
      </c>
      <c r="C78" s="10">
        <f t="shared" si="44"/>
        <v>1640.0437522141008</v>
      </c>
      <c r="D78" s="10">
        <f t="shared" si="12"/>
        <v>1513.7799323933502</v>
      </c>
      <c r="E78" s="10">
        <f t="shared" ref="E78:E141" si="45">E77+(($B77+$B78)/2)^(4/3)/$B$4*$B$3</f>
        <v>1456.8383875200161</v>
      </c>
      <c r="F78" s="10">
        <f t="shared" si="10"/>
        <v>1361.575094181974</v>
      </c>
      <c r="G78" s="10">
        <f t="shared" si="11"/>
        <v>1266.1096187056703</v>
      </c>
      <c r="H78" s="10">
        <f t="shared" si="13"/>
        <v>1172.0778166292046</v>
      </c>
      <c r="I78" s="10">
        <f t="shared" si="14"/>
        <v>1080.922351003238</v>
      </c>
      <c r="J78" s="10">
        <f t="shared" si="15"/>
        <v>993.8073235193051</v>
      </c>
      <c r="K78" s="10">
        <f t="shared" si="16"/>
        <v>911.581122242535</v>
      </c>
      <c r="L78" s="10">
        <f t="shared" si="17"/>
        <v>834.78128301323682</v>
      </c>
      <c r="M78" s="10">
        <f t="shared" si="18"/>
        <v>763.66889016442201</v>
      </c>
      <c r="N78" s="10">
        <f t="shared" si="19"/>
        <v>698.27887744631516</v>
      </c>
      <c r="O78" s="10">
        <f t="shared" si="20"/>
        <v>638.47482298237333</v>
      </c>
      <c r="P78" s="10">
        <f t="shared" si="21"/>
        <v>584.00045202537808</v>
      </c>
      <c r="Q78" s="10">
        <f t="shared" si="22"/>
        <v>534.52359757761997</v>
      </c>
      <c r="R78" s="10">
        <f t="shared" si="23"/>
        <v>489.67109105291405</v>
      </c>
      <c r="S78" s="10">
        <f t="shared" si="24"/>
        <v>449.05480268664775</v>
      </c>
      <c r="T78" s="10">
        <f t="shared" si="25"/>
        <v>412.2899713668067</v>
      </c>
      <c r="U78" s="10">
        <f t="shared" si="26"/>
        <v>379.00730358525669</v>
      </c>
      <c r="V78" s="10">
        <f t="shared" si="27"/>
        <v>348.86031397137231</v>
      </c>
      <c r="W78" s="10">
        <f t="shared" si="28"/>
        <v>321.52919924688536</v>
      </c>
      <c r="X78" s="10">
        <f t="shared" si="29"/>
        <v>296.7222951081161</v>
      </c>
      <c r="Y78" s="10">
        <f t="shared" si="30"/>
        <v>274.17592403295095</v>
      </c>
      <c r="Z78" s="10">
        <f t="shared" si="31"/>
        <v>253.65323076316125</v>
      </c>
      <c r="AA78" s="10">
        <f t="shared" si="32"/>
        <v>234.94243094044671</v>
      </c>
      <c r="AB78" s="10">
        <f t="shared" si="33"/>
        <v>217.85476640138037</v>
      </c>
      <c r="AC78" s="10">
        <f t="shared" si="34"/>
        <v>202.22236269298563</v>
      </c>
      <c r="AD78" s="10">
        <f t="shared" si="35"/>
        <v>187.89611383780294</v>
      </c>
      <c r="AE78" s="10">
        <f t="shared" si="36"/>
        <v>174.74366990037728</v>
      </c>
      <c r="AF78" s="10">
        <f t="shared" si="37"/>
        <v>162.64756906269787</v>
      </c>
      <c r="AG78" s="10">
        <f t="shared" si="38"/>
        <v>151.50353337556376</v>
      </c>
      <c r="AH78" s="10">
        <f t="shared" si="39"/>
        <v>141.21893280850477</v>
      </c>
      <c r="AI78" s="10">
        <f t="shared" si="40"/>
        <v>131.71141322209016</v>
      </c>
      <c r="AJ78" s="10">
        <f t="shared" si="41"/>
        <v>122.90767865942324</v>
      </c>
    </row>
    <row r="79" spans="1:36" x14ac:dyDescent="0.2">
      <c r="A79" s="10">
        <f t="shared" si="42"/>
        <v>68.001000000000005</v>
      </c>
      <c r="B79" s="10">
        <f t="shared" si="43"/>
        <v>1.7726206961644229</v>
      </c>
      <c r="C79" s="10">
        <f t="shared" si="44"/>
        <v>1641.1377132861107</v>
      </c>
      <c r="D79" s="10">
        <f t="shared" si="12"/>
        <v>1514.8525817051332</v>
      </c>
      <c r="E79" s="10">
        <f t="shared" si="45"/>
        <v>1457.9323485920261</v>
      </c>
      <c r="F79" s="10">
        <f t="shared" ref="F79:F142" si="46">F78+(($B78+$B79)/2)^(4/3)/$B$4*$B$3</f>
        <v>1362.669055253984</v>
      </c>
      <c r="G79" s="10">
        <f t="shared" si="11"/>
        <v>1267.2035797776803</v>
      </c>
      <c r="H79" s="10">
        <f t="shared" si="13"/>
        <v>1173.1717777012145</v>
      </c>
      <c r="I79" s="10">
        <f t="shared" si="14"/>
        <v>1082.0163120752479</v>
      </c>
      <c r="J79" s="10">
        <f t="shared" si="15"/>
        <v>994.90128459131506</v>
      </c>
      <c r="K79" s="10">
        <f t="shared" si="16"/>
        <v>912.67508331454496</v>
      </c>
      <c r="L79" s="10">
        <f t="shared" si="17"/>
        <v>835.87524408524678</v>
      </c>
      <c r="M79" s="10">
        <f t="shared" si="18"/>
        <v>764.76285123643197</v>
      </c>
      <c r="N79" s="10">
        <f t="shared" si="19"/>
        <v>699.37283851832512</v>
      </c>
      <c r="O79" s="10">
        <f t="shared" si="20"/>
        <v>639.56878405438329</v>
      </c>
      <c r="P79" s="10">
        <f t="shared" si="21"/>
        <v>585.09441309738804</v>
      </c>
      <c r="Q79" s="10">
        <f t="shared" si="22"/>
        <v>535.61755864962993</v>
      </c>
      <c r="R79" s="10">
        <f t="shared" si="23"/>
        <v>490.76505212492407</v>
      </c>
      <c r="S79" s="10">
        <f t="shared" si="24"/>
        <v>450.14876375865776</v>
      </c>
      <c r="T79" s="10">
        <f t="shared" si="25"/>
        <v>413.38393243881671</v>
      </c>
      <c r="U79" s="10">
        <f t="shared" si="26"/>
        <v>380.10126465726671</v>
      </c>
      <c r="V79" s="10">
        <f t="shared" si="27"/>
        <v>349.95427504338232</v>
      </c>
      <c r="W79" s="10">
        <f t="shared" si="28"/>
        <v>322.62316031889537</v>
      </c>
      <c r="X79" s="10">
        <f t="shared" si="29"/>
        <v>297.81625618012612</v>
      </c>
      <c r="Y79" s="10">
        <f t="shared" si="30"/>
        <v>275.26988510496096</v>
      </c>
      <c r="Z79" s="10">
        <f t="shared" si="31"/>
        <v>254.74719183517126</v>
      </c>
      <c r="AA79" s="10">
        <f t="shared" si="32"/>
        <v>236.03639201245673</v>
      </c>
      <c r="AB79" s="10">
        <f t="shared" si="33"/>
        <v>218.94872747339039</v>
      </c>
      <c r="AC79" s="10">
        <f t="shared" si="34"/>
        <v>203.31632376499564</v>
      </c>
      <c r="AD79" s="10">
        <f t="shared" si="35"/>
        <v>188.99007490981296</v>
      </c>
      <c r="AE79" s="10">
        <f t="shared" si="36"/>
        <v>175.8376309723873</v>
      </c>
      <c r="AF79" s="10">
        <f t="shared" si="37"/>
        <v>163.74153013470789</v>
      </c>
      <c r="AG79" s="10">
        <f t="shared" si="38"/>
        <v>152.59749444757378</v>
      </c>
      <c r="AH79" s="10">
        <f t="shared" si="39"/>
        <v>142.31289388051479</v>
      </c>
      <c r="AI79" s="10">
        <f t="shared" si="40"/>
        <v>132.80537429410018</v>
      </c>
      <c r="AJ79" s="10">
        <f t="shared" si="41"/>
        <v>124.00163973143324</v>
      </c>
    </row>
    <row r="80" spans="1:36" x14ac:dyDescent="0.2">
      <c r="A80" s="10">
        <f t="shared" si="42"/>
        <v>69.001000000000005</v>
      </c>
      <c r="B80" s="10">
        <f t="shared" si="43"/>
        <v>1.7221206278619443</v>
      </c>
      <c r="C80" s="10">
        <f t="shared" si="44"/>
        <v>1642.1900386962905</v>
      </c>
      <c r="D80" s="10">
        <f t="shared" si="12"/>
        <v>1515.8846808766502</v>
      </c>
      <c r="E80" s="10">
        <f t="shared" si="45"/>
        <v>1458.9846740022058</v>
      </c>
      <c r="F80" s="10">
        <f t="shared" si="46"/>
        <v>1363.7213806641637</v>
      </c>
      <c r="G80" s="10">
        <f t="shared" ref="G80:G143" si="47">G79+(($B79+$B80)/2)^(4/3)/$B$4*$B$3</f>
        <v>1268.25590518786</v>
      </c>
      <c r="H80" s="10">
        <f t="shared" si="13"/>
        <v>1174.2241031113942</v>
      </c>
      <c r="I80" s="10">
        <f t="shared" si="14"/>
        <v>1083.0686374854276</v>
      </c>
      <c r="J80" s="10">
        <f t="shared" si="15"/>
        <v>995.95361000149478</v>
      </c>
      <c r="K80" s="10">
        <f t="shared" si="16"/>
        <v>913.72740872472468</v>
      </c>
      <c r="L80" s="10">
        <f t="shared" si="17"/>
        <v>836.9275694954265</v>
      </c>
      <c r="M80" s="10">
        <f t="shared" si="18"/>
        <v>765.81517664661169</v>
      </c>
      <c r="N80" s="10">
        <f t="shared" si="19"/>
        <v>700.42516392850484</v>
      </c>
      <c r="O80" s="10">
        <f t="shared" si="20"/>
        <v>640.62110946456301</v>
      </c>
      <c r="P80" s="10">
        <f t="shared" si="21"/>
        <v>586.14673850756776</v>
      </c>
      <c r="Q80" s="10">
        <f t="shared" si="22"/>
        <v>536.66988405980965</v>
      </c>
      <c r="R80" s="10">
        <f t="shared" si="23"/>
        <v>491.81737753510379</v>
      </c>
      <c r="S80" s="10">
        <f t="shared" si="24"/>
        <v>451.20108916883748</v>
      </c>
      <c r="T80" s="10">
        <f t="shared" si="25"/>
        <v>414.43625784899643</v>
      </c>
      <c r="U80" s="10">
        <f t="shared" si="26"/>
        <v>381.15359006744643</v>
      </c>
      <c r="V80" s="10">
        <f t="shared" si="27"/>
        <v>351.00660045356204</v>
      </c>
      <c r="W80" s="10">
        <f t="shared" si="28"/>
        <v>323.67548572907509</v>
      </c>
      <c r="X80" s="10">
        <f t="shared" si="29"/>
        <v>298.86858159030584</v>
      </c>
      <c r="Y80" s="10">
        <f t="shared" si="30"/>
        <v>276.32221051514068</v>
      </c>
      <c r="Z80" s="10">
        <f t="shared" si="31"/>
        <v>255.79951724535096</v>
      </c>
      <c r="AA80" s="10">
        <f t="shared" si="32"/>
        <v>237.08871742263642</v>
      </c>
      <c r="AB80" s="10">
        <f t="shared" si="33"/>
        <v>220.00105288357008</v>
      </c>
      <c r="AC80" s="10">
        <f t="shared" si="34"/>
        <v>204.36864917517534</v>
      </c>
      <c r="AD80" s="10">
        <f t="shared" si="35"/>
        <v>190.04240031999265</v>
      </c>
      <c r="AE80" s="10">
        <f t="shared" si="36"/>
        <v>176.88995638256699</v>
      </c>
      <c r="AF80" s="10">
        <f t="shared" si="37"/>
        <v>164.79385554488758</v>
      </c>
      <c r="AG80" s="10">
        <f t="shared" si="38"/>
        <v>153.64981985775347</v>
      </c>
      <c r="AH80" s="10">
        <f t="shared" si="39"/>
        <v>143.36521929069448</v>
      </c>
      <c r="AI80" s="10">
        <f t="shared" si="40"/>
        <v>133.85769970427987</v>
      </c>
      <c r="AJ80" s="10">
        <f t="shared" si="41"/>
        <v>125.05396514161293</v>
      </c>
    </row>
    <row r="81" spans="1:36" x14ac:dyDescent="0.2">
      <c r="A81" s="10">
        <f t="shared" si="42"/>
        <v>70.001000000000005</v>
      </c>
      <c r="B81" s="10">
        <f t="shared" si="43"/>
        <v>1.6737005074247733</v>
      </c>
      <c r="C81" s="10">
        <f t="shared" si="44"/>
        <v>1643.2028372818068</v>
      </c>
      <c r="D81" s="10">
        <f t="shared" ref="D81:D144" si="48">D80+($B81)^(4/3)/$B$4*$B$3</f>
        <v>1516.8782703950801</v>
      </c>
      <c r="E81" s="10">
        <f t="shared" si="45"/>
        <v>1459.9974725877221</v>
      </c>
      <c r="F81" s="10">
        <f t="shared" si="46"/>
        <v>1364.73417924968</v>
      </c>
      <c r="G81" s="10">
        <f t="shared" si="47"/>
        <v>1269.2687037733763</v>
      </c>
      <c r="H81" s="10">
        <f t="shared" ref="H81:H144" si="49">H80+(($B80+$B81)/2)^(4/3)/$B$4*$B$3</f>
        <v>1175.2369016969105</v>
      </c>
      <c r="I81" s="10">
        <f t="shared" si="14"/>
        <v>1084.0814360709439</v>
      </c>
      <c r="J81" s="10">
        <f t="shared" si="15"/>
        <v>996.96640858701107</v>
      </c>
      <c r="K81" s="10">
        <f t="shared" si="16"/>
        <v>914.74020731024098</v>
      </c>
      <c r="L81" s="10">
        <f t="shared" si="17"/>
        <v>837.94036808094279</v>
      </c>
      <c r="M81" s="10">
        <f t="shared" si="18"/>
        <v>766.82797523212798</v>
      </c>
      <c r="N81" s="10">
        <f t="shared" si="19"/>
        <v>701.43796251402114</v>
      </c>
      <c r="O81" s="10">
        <f t="shared" si="20"/>
        <v>641.6339080500793</v>
      </c>
      <c r="P81" s="10">
        <f t="shared" si="21"/>
        <v>587.15953709308405</v>
      </c>
      <c r="Q81" s="10">
        <f t="shared" si="22"/>
        <v>537.68268264532594</v>
      </c>
      <c r="R81" s="10">
        <f t="shared" si="23"/>
        <v>492.83017612062002</v>
      </c>
      <c r="S81" s="10">
        <f t="shared" si="24"/>
        <v>452.21388775435372</v>
      </c>
      <c r="T81" s="10">
        <f t="shared" si="25"/>
        <v>415.44905643451267</v>
      </c>
      <c r="U81" s="10">
        <f t="shared" si="26"/>
        <v>382.16638865296267</v>
      </c>
      <c r="V81" s="10">
        <f t="shared" si="27"/>
        <v>352.01939903907828</v>
      </c>
      <c r="W81" s="10">
        <f t="shared" si="28"/>
        <v>324.68828431459133</v>
      </c>
      <c r="X81" s="10">
        <f t="shared" si="29"/>
        <v>299.88138017582207</v>
      </c>
      <c r="Y81" s="10">
        <f t="shared" si="30"/>
        <v>277.33500910065692</v>
      </c>
      <c r="Z81" s="10">
        <f t="shared" si="31"/>
        <v>256.81231583086719</v>
      </c>
      <c r="AA81" s="10">
        <f t="shared" si="32"/>
        <v>238.10151600815266</v>
      </c>
      <c r="AB81" s="10">
        <f t="shared" si="33"/>
        <v>221.01385146908632</v>
      </c>
      <c r="AC81" s="10">
        <f t="shared" si="34"/>
        <v>205.38144776069157</v>
      </c>
      <c r="AD81" s="10">
        <f t="shared" si="35"/>
        <v>191.05519890550889</v>
      </c>
      <c r="AE81" s="10">
        <f t="shared" si="36"/>
        <v>177.90275496808323</v>
      </c>
      <c r="AF81" s="10">
        <f t="shared" si="37"/>
        <v>165.80665413040381</v>
      </c>
      <c r="AG81" s="10">
        <f t="shared" si="38"/>
        <v>154.66261844326971</v>
      </c>
      <c r="AH81" s="10">
        <f t="shared" si="39"/>
        <v>144.37801787621072</v>
      </c>
      <c r="AI81" s="10">
        <f t="shared" si="40"/>
        <v>134.8704982897961</v>
      </c>
      <c r="AJ81" s="10">
        <f t="shared" si="41"/>
        <v>126.06676372712917</v>
      </c>
    </row>
    <row r="82" spans="1:36" x14ac:dyDescent="0.2">
      <c r="A82" s="10">
        <f t="shared" si="42"/>
        <v>71.001000000000005</v>
      </c>
      <c r="B82" s="10">
        <f t="shared" si="43"/>
        <v>1.6272496688601077</v>
      </c>
      <c r="C82" s="10">
        <f t="shared" si="44"/>
        <v>1644.1780858074926</v>
      </c>
      <c r="D82" s="10">
        <f t="shared" si="48"/>
        <v>1517.835263760159</v>
      </c>
      <c r="E82" s="10">
        <f t="shared" si="45"/>
        <v>1460.9727211134079</v>
      </c>
      <c r="F82" s="10">
        <f t="shared" si="46"/>
        <v>1365.7094277753658</v>
      </c>
      <c r="G82" s="10">
        <f t="shared" si="47"/>
        <v>1270.2439522990621</v>
      </c>
      <c r="H82" s="10">
        <f t="shared" si="49"/>
        <v>1176.2121502225964</v>
      </c>
      <c r="I82" s="10">
        <f t="shared" ref="I82:I145" si="50">I81+(($B81+$B82)/2)^(4/3)/$B$4*$B$3</f>
        <v>1085.0566845966298</v>
      </c>
      <c r="J82" s="10">
        <f t="shared" si="15"/>
        <v>997.94165711269693</v>
      </c>
      <c r="K82" s="10">
        <f t="shared" si="16"/>
        <v>915.71545583592683</v>
      </c>
      <c r="L82" s="10">
        <f t="shared" si="17"/>
        <v>838.91561660662865</v>
      </c>
      <c r="M82" s="10">
        <f t="shared" si="18"/>
        <v>767.80322375781384</v>
      </c>
      <c r="N82" s="10">
        <f t="shared" si="19"/>
        <v>702.41321103970699</v>
      </c>
      <c r="O82" s="10">
        <f t="shared" si="20"/>
        <v>642.60915657576516</v>
      </c>
      <c r="P82" s="10">
        <f t="shared" si="21"/>
        <v>588.13478561876991</v>
      </c>
      <c r="Q82" s="10">
        <f t="shared" si="22"/>
        <v>538.6579311710118</v>
      </c>
      <c r="R82" s="10">
        <f t="shared" si="23"/>
        <v>493.80542464630588</v>
      </c>
      <c r="S82" s="10">
        <f t="shared" si="24"/>
        <v>453.18913628003958</v>
      </c>
      <c r="T82" s="10">
        <f t="shared" si="25"/>
        <v>416.42430496019853</v>
      </c>
      <c r="U82" s="10">
        <f t="shared" si="26"/>
        <v>383.14163717864852</v>
      </c>
      <c r="V82" s="10">
        <f t="shared" si="27"/>
        <v>352.99464756476414</v>
      </c>
      <c r="W82" s="10">
        <f t="shared" si="28"/>
        <v>325.66353284027718</v>
      </c>
      <c r="X82" s="10">
        <f t="shared" si="29"/>
        <v>300.85662870150793</v>
      </c>
      <c r="Y82" s="10">
        <f t="shared" si="30"/>
        <v>278.31025762634277</v>
      </c>
      <c r="Z82" s="10">
        <f t="shared" si="31"/>
        <v>257.78756435655305</v>
      </c>
      <c r="AA82" s="10">
        <f t="shared" si="32"/>
        <v>239.07676453383854</v>
      </c>
      <c r="AB82" s="10">
        <f t="shared" si="33"/>
        <v>221.9890999947722</v>
      </c>
      <c r="AC82" s="10">
        <f t="shared" si="34"/>
        <v>206.35669628637746</v>
      </c>
      <c r="AD82" s="10">
        <f t="shared" si="35"/>
        <v>192.03044743119477</v>
      </c>
      <c r="AE82" s="10">
        <f t="shared" si="36"/>
        <v>178.87800349376911</v>
      </c>
      <c r="AF82" s="10">
        <f t="shared" si="37"/>
        <v>166.7819026560897</v>
      </c>
      <c r="AG82" s="10">
        <f t="shared" si="38"/>
        <v>155.63786696895559</v>
      </c>
      <c r="AH82" s="10">
        <f t="shared" si="39"/>
        <v>145.3532664018966</v>
      </c>
      <c r="AI82" s="10">
        <f t="shared" si="40"/>
        <v>135.84574681548199</v>
      </c>
      <c r="AJ82" s="10">
        <f t="shared" si="41"/>
        <v>127.04201225281506</v>
      </c>
    </row>
    <row r="83" spans="1:36" x14ac:dyDescent="0.2">
      <c r="A83" s="10">
        <f t="shared" si="42"/>
        <v>72.001000000000005</v>
      </c>
      <c r="B83" s="10">
        <f t="shared" si="43"/>
        <v>1.5826645912902395</v>
      </c>
      <c r="C83" s="10">
        <f t="shared" si="44"/>
        <v>1645.1176387412509</v>
      </c>
      <c r="D83" s="10">
        <f t="shared" si="48"/>
        <v>1518.7574568261625</v>
      </c>
      <c r="E83" s="10">
        <f t="shared" si="45"/>
        <v>1461.9122740471662</v>
      </c>
      <c r="F83" s="10">
        <f t="shared" si="46"/>
        <v>1366.6489807091241</v>
      </c>
      <c r="G83" s="10">
        <f t="shared" si="47"/>
        <v>1271.1835052328204</v>
      </c>
      <c r="H83" s="10">
        <f t="shared" si="49"/>
        <v>1177.1517031563546</v>
      </c>
      <c r="I83" s="10">
        <f t="shared" si="50"/>
        <v>1085.996237530388</v>
      </c>
      <c r="J83" s="10">
        <f t="shared" ref="J83:J146" si="51">J82+(($B82+$B83)/2)^(4/3)/$B$4*$B$3</f>
        <v>998.88121004645518</v>
      </c>
      <c r="K83" s="10">
        <f t="shared" si="16"/>
        <v>916.65500876968508</v>
      </c>
      <c r="L83" s="10">
        <f t="shared" si="17"/>
        <v>839.8551695403869</v>
      </c>
      <c r="M83" s="10">
        <f t="shared" si="18"/>
        <v>768.74277669157209</v>
      </c>
      <c r="N83" s="10">
        <f t="shared" si="19"/>
        <v>703.35276397346524</v>
      </c>
      <c r="O83" s="10">
        <f t="shared" si="20"/>
        <v>643.54870950952341</v>
      </c>
      <c r="P83" s="10">
        <f t="shared" si="21"/>
        <v>589.07433855252816</v>
      </c>
      <c r="Q83" s="10">
        <f t="shared" si="22"/>
        <v>539.59748410477005</v>
      </c>
      <c r="R83" s="10">
        <f t="shared" si="23"/>
        <v>494.74497758006407</v>
      </c>
      <c r="S83" s="10">
        <f t="shared" si="24"/>
        <v>454.12868921379777</v>
      </c>
      <c r="T83" s="10">
        <f t="shared" si="25"/>
        <v>417.36385789395672</v>
      </c>
      <c r="U83" s="10">
        <f t="shared" si="26"/>
        <v>384.08119011240672</v>
      </c>
      <c r="V83" s="10">
        <f t="shared" si="27"/>
        <v>353.93420049852233</v>
      </c>
      <c r="W83" s="10">
        <f t="shared" si="28"/>
        <v>326.60308577403538</v>
      </c>
      <c r="X83" s="10">
        <f t="shared" si="29"/>
        <v>301.79618163526612</v>
      </c>
      <c r="Y83" s="10">
        <f t="shared" si="30"/>
        <v>279.24981056010097</v>
      </c>
      <c r="Z83" s="10">
        <f t="shared" si="31"/>
        <v>258.72711729031124</v>
      </c>
      <c r="AA83" s="10">
        <f t="shared" si="32"/>
        <v>240.01631746759676</v>
      </c>
      <c r="AB83" s="10">
        <f t="shared" si="33"/>
        <v>222.92865292853043</v>
      </c>
      <c r="AC83" s="10">
        <f t="shared" si="34"/>
        <v>207.29624922013568</v>
      </c>
      <c r="AD83" s="10">
        <f t="shared" si="35"/>
        <v>192.97000036495299</v>
      </c>
      <c r="AE83" s="10">
        <f t="shared" si="36"/>
        <v>179.81755642752734</v>
      </c>
      <c r="AF83" s="10">
        <f t="shared" si="37"/>
        <v>167.72145558984792</v>
      </c>
      <c r="AG83" s="10">
        <f t="shared" si="38"/>
        <v>156.57741990271381</v>
      </c>
      <c r="AH83" s="10">
        <f t="shared" si="39"/>
        <v>146.29281933565483</v>
      </c>
      <c r="AI83" s="10">
        <f t="shared" si="40"/>
        <v>136.78529974924021</v>
      </c>
      <c r="AJ83" s="10">
        <f t="shared" si="41"/>
        <v>127.98156518657326</v>
      </c>
    </row>
    <row r="84" spans="1:36" x14ac:dyDescent="0.2">
      <c r="A84" s="10">
        <f t="shared" si="42"/>
        <v>73.001000000000005</v>
      </c>
      <c r="B84" s="10">
        <f t="shared" si="43"/>
        <v>1.5398483611622562</v>
      </c>
      <c r="C84" s="10">
        <f t="shared" si="44"/>
        <v>1646.0232372002617</v>
      </c>
      <c r="D84" s="10">
        <f t="shared" si="48"/>
        <v>1519.646536356081</v>
      </c>
      <c r="E84" s="10">
        <f t="shared" si="45"/>
        <v>1462.8178725061771</v>
      </c>
      <c r="F84" s="10">
        <f t="shared" si="46"/>
        <v>1367.554579168135</v>
      </c>
      <c r="G84" s="10">
        <f t="shared" si="47"/>
        <v>1272.0891036918313</v>
      </c>
      <c r="H84" s="10">
        <f t="shared" si="49"/>
        <v>1178.0573016153655</v>
      </c>
      <c r="I84" s="10">
        <f t="shared" si="50"/>
        <v>1086.9018359893989</v>
      </c>
      <c r="J84" s="10">
        <f t="shared" si="51"/>
        <v>999.78680850546618</v>
      </c>
      <c r="K84" s="10">
        <f t="shared" ref="K84:K147" si="52">K83+(($B83+$B84)/2)^(4/3)/$B$4*$B$3</f>
        <v>917.56060722869609</v>
      </c>
      <c r="L84" s="10">
        <f t="shared" si="17"/>
        <v>840.7607679993979</v>
      </c>
      <c r="M84" s="10">
        <f t="shared" si="18"/>
        <v>769.64837515058309</v>
      </c>
      <c r="N84" s="10">
        <f t="shared" si="19"/>
        <v>704.25836243247625</v>
      </c>
      <c r="O84" s="10">
        <f t="shared" si="20"/>
        <v>644.45430796853441</v>
      </c>
      <c r="P84" s="10">
        <f t="shared" si="21"/>
        <v>589.97993701153916</v>
      </c>
      <c r="Q84" s="10">
        <f t="shared" si="22"/>
        <v>540.50308256378105</v>
      </c>
      <c r="R84" s="10">
        <f t="shared" si="23"/>
        <v>495.65057603907502</v>
      </c>
      <c r="S84" s="10">
        <f t="shared" si="24"/>
        <v>455.03428767280872</v>
      </c>
      <c r="T84" s="10">
        <f t="shared" si="25"/>
        <v>418.26945635296767</v>
      </c>
      <c r="U84" s="10">
        <f t="shared" si="26"/>
        <v>384.98678857141766</v>
      </c>
      <c r="V84" s="10">
        <f t="shared" si="27"/>
        <v>354.83979895753328</v>
      </c>
      <c r="W84" s="10">
        <f t="shared" si="28"/>
        <v>327.50868423304632</v>
      </c>
      <c r="X84" s="10">
        <f t="shared" si="29"/>
        <v>302.70178009427707</v>
      </c>
      <c r="Y84" s="10">
        <f t="shared" si="30"/>
        <v>280.15540901911191</v>
      </c>
      <c r="Z84" s="10">
        <f t="shared" si="31"/>
        <v>259.63271574932219</v>
      </c>
      <c r="AA84" s="10">
        <f t="shared" si="32"/>
        <v>240.92191592660771</v>
      </c>
      <c r="AB84" s="10">
        <f t="shared" si="33"/>
        <v>223.83425138754137</v>
      </c>
      <c r="AC84" s="10">
        <f t="shared" si="34"/>
        <v>208.20184767914662</v>
      </c>
      <c r="AD84" s="10">
        <f t="shared" si="35"/>
        <v>193.87559882396394</v>
      </c>
      <c r="AE84" s="10">
        <f t="shared" si="36"/>
        <v>180.72315488653828</v>
      </c>
      <c r="AF84" s="10">
        <f t="shared" si="37"/>
        <v>168.62705404885887</v>
      </c>
      <c r="AG84" s="10">
        <f t="shared" si="38"/>
        <v>157.48301836172476</v>
      </c>
      <c r="AH84" s="10">
        <f t="shared" si="39"/>
        <v>147.19841779466577</v>
      </c>
      <c r="AI84" s="10">
        <f t="shared" si="40"/>
        <v>137.69089820825116</v>
      </c>
      <c r="AJ84" s="10">
        <f t="shared" si="41"/>
        <v>128.88716364558422</v>
      </c>
    </row>
    <row r="85" spans="1:36" x14ac:dyDescent="0.2">
      <c r="A85" s="10">
        <f t="shared" si="42"/>
        <v>74.001000000000005</v>
      </c>
      <c r="B85" s="10">
        <f t="shared" si="43"/>
        <v>1.49871018033147</v>
      </c>
      <c r="C85" s="10">
        <f t="shared" si="44"/>
        <v>1646.8965171468185</v>
      </c>
      <c r="D85" s="10">
        <f t="shared" si="48"/>
        <v>1520.5040878624586</v>
      </c>
      <c r="E85" s="10">
        <f t="shared" si="45"/>
        <v>1463.6911524527338</v>
      </c>
      <c r="F85" s="10">
        <f t="shared" si="46"/>
        <v>1368.4278591146917</v>
      </c>
      <c r="G85" s="10">
        <f t="shared" si="47"/>
        <v>1272.962383638388</v>
      </c>
      <c r="H85" s="10">
        <f t="shared" si="49"/>
        <v>1178.9305815619223</v>
      </c>
      <c r="I85" s="10">
        <f t="shared" si="50"/>
        <v>1087.7751159359557</v>
      </c>
      <c r="J85" s="10">
        <f t="shared" si="51"/>
        <v>1000.6600884520229</v>
      </c>
      <c r="K85" s="10">
        <f t="shared" si="52"/>
        <v>918.43388717525283</v>
      </c>
      <c r="L85" s="10">
        <f t="shared" ref="L85:L148" si="53">L84+(($B84+$B85)/2)^(4/3)/$B$4*$B$3</f>
        <v>841.63404794595465</v>
      </c>
      <c r="M85" s="10">
        <f t="shared" si="18"/>
        <v>770.52165509713984</v>
      </c>
      <c r="N85" s="10">
        <f t="shared" si="19"/>
        <v>705.131642379033</v>
      </c>
      <c r="O85" s="10">
        <f t="shared" si="20"/>
        <v>645.32758791509116</v>
      </c>
      <c r="P85" s="10">
        <f t="shared" si="21"/>
        <v>590.85321695809591</v>
      </c>
      <c r="Q85" s="10">
        <f t="shared" si="22"/>
        <v>541.3763625103378</v>
      </c>
      <c r="R85" s="10">
        <f t="shared" si="23"/>
        <v>496.52385598563171</v>
      </c>
      <c r="S85" s="10">
        <f t="shared" si="24"/>
        <v>455.90756761936541</v>
      </c>
      <c r="T85" s="10">
        <f t="shared" si="25"/>
        <v>419.14273629952436</v>
      </c>
      <c r="U85" s="10">
        <f t="shared" si="26"/>
        <v>385.86006851797436</v>
      </c>
      <c r="V85" s="10">
        <f t="shared" si="27"/>
        <v>355.71307890408997</v>
      </c>
      <c r="W85" s="10">
        <f t="shared" si="28"/>
        <v>328.38196417960302</v>
      </c>
      <c r="X85" s="10">
        <f t="shared" si="29"/>
        <v>303.57506004083376</v>
      </c>
      <c r="Y85" s="10">
        <f t="shared" si="30"/>
        <v>281.02868896566861</v>
      </c>
      <c r="Z85" s="10">
        <f t="shared" si="31"/>
        <v>260.50599569587888</v>
      </c>
      <c r="AA85" s="10">
        <f t="shared" si="32"/>
        <v>241.7951958731644</v>
      </c>
      <c r="AB85" s="10">
        <f t="shared" si="33"/>
        <v>224.70753133409806</v>
      </c>
      <c r="AC85" s="10">
        <f t="shared" si="34"/>
        <v>209.07512762570332</v>
      </c>
      <c r="AD85" s="10">
        <f t="shared" si="35"/>
        <v>194.74887877052063</v>
      </c>
      <c r="AE85" s="10">
        <f t="shared" si="36"/>
        <v>181.59643483309497</v>
      </c>
      <c r="AF85" s="10">
        <f t="shared" si="37"/>
        <v>169.50033399541556</v>
      </c>
      <c r="AG85" s="10">
        <f t="shared" si="38"/>
        <v>158.35629830828145</v>
      </c>
      <c r="AH85" s="10">
        <f t="shared" si="39"/>
        <v>148.07169774122247</v>
      </c>
      <c r="AI85" s="10">
        <f t="shared" si="40"/>
        <v>138.56417815480785</v>
      </c>
      <c r="AJ85" s="10">
        <f t="shared" si="41"/>
        <v>129.76044359214092</v>
      </c>
    </row>
    <row r="86" spans="1:36" x14ac:dyDescent="0.2">
      <c r="A86" s="10">
        <f t="shared" si="42"/>
        <v>75.001000000000005</v>
      </c>
      <c r="B86" s="10">
        <f t="shared" si="43"/>
        <v>1.4591649156774307</v>
      </c>
      <c r="C86" s="10">
        <f t="shared" si="44"/>
        <v>1647.7390169043567</v>
      </c>
      <c r="D86" s="10">
        <f t="shared" si="48"/>
        <v>1521.3316028016106</v>
      </c>
      <c r="E86" s="10">
        <f t="shared" si="45"/>
        <v>1464.5336522102721</v>
      </c>
      <c r="F86" s="10">
        <f t="shared" si="46"/>
        <v>1369.27035887223</v>
      </c>
      <c r="G86" s="10">
        <f t="shared" si="47"/>
        <v>1273.8048833959263</v>
      </c>
      <c r="H86" s="10">
        <f t="shared" si="49"/>
        <v>1179.7730813194605</v>
      </c>
      <c r="I86" s="10">
        <f t="shared" si="50"/>
        <v>1088.6176156934939</v>
      </c>
      <c r="J86" s="10">
        <f t="shared" si="51"/>
        <v>1001.5025882095612</v>
      </c>
      <c r="K86" s="10">
        <f t="shared" si="52"/>
        <v>919.27638693279107</v>
      </c>
      <c r="L86" s="10">
        <f t="shared" si="53"/>
        <v>842.47654770349288</v>
      </c>
      <c r="M86" s="10">
        <f t="shared" ref="M86:M149" si="54">M85+(($B85+$B86)/2)^(4/3)/$B$4*$B$3</f>
        <v>771.36415485467808</v>
      </c>
      <c r="N86" s="10">
        <f t="shared" si="19"/>
        <v>705.97414213657123</v>
      </c>
      <c r="O86" s="10">
        <f t="shared" si="20"/>
        <v>646.17008767262939</v>
      </c>
      <c r="P86" s="10">
        <f t="shared" si="21"/>
        <v>591.69571671563415</v>
      </c>
      <c r="Q86" s="10">
        <f t="shared" si="22"/>
        <v>542.21886226787603</v>
      </c>
      <c r="R86" s="10">
        <f t="shared" si="23"/>
        <v>497.36635574316995</v>
      </c>
      <c r="S86" s="10">
        <f t="shared" si="24"/>
        <v>456.75006737690364</v>
      </c>
      <c r="T86" s="10">
        <f t="shared" si="25"/>
        <v>419.98523605706259</v>
      </c>
      <c r="U86" s="10">
        <f t="shared" si="26"/>
        <v>386.70256827551259</v>
      </c>
      <c r="V86" s="10">
        <f t="shared" si="27"/>
        <v>356.5555786616282</v>
      </c>
      <c r="W86" s="10">
        <f t="shared" si="28"/>
        <v>329.22446393714125</v>
      </c>
      <c r="X86" s="10">
        <f t="shared" si="29"/>
        <v>304.417559798372</v>
      </c>
      <c r="Y86" s="10">
        <f t="shared" si="30"/>
        <v>281.87118872320684</v>
      </c>
      <c r="Z86" s="10">
        <f t="shared" si="31"/>
        <v>261.34849545341712</v>
      </c>
      <c r="AA86" s="10">
        <f t="shared" si="32"/>
        <v>242.63769563070264</v>
      </c>
      <c r="AB86" s="10">
        <f t="shared" si="33"/>
        <v>225.5500310916363</v>
      </c>
      <c r="AC86" s="10">
        <f t="shared" si="34"/>
        <v>209.91762738324155</v>
      </c>
      <c r="AD86" s="10">
        <f t="shared" si="35"/>
        <v>195.59137852805887</v>
      </c>
      <c r="AE86" s="10">
        <f t="shared" si="36"/>
        <v>182.43893459063321</v>
      </c>
      <c r="AF86" s="10">
        <f t="shared" si="37"/>
        <v>170.34283375295379</v>
      </c>
      <c r="AG86" s="10">
        <f t="shared" si="38"/>
        <v>159.19879806581969</v>
      </c>
      <c r="AH86" s="10">
        <f t="shared" si="39"/>
        <v>148.9141974987607</v>
      </c>
      <c r="AI86" s="10">
        <f t="shared" si="40"/>
        <v>139.40667791234608</v>
      </c>
      <c r="AJ86" s="10">
        <f t="shared" si="41"/>
        <v>130.60294334967915</v>
      </c>
    </row>
    <row r="87" spans="1:36" x14ac:dyDescent="0.2">
      <c r="A87" s="10">
        <f t="shared" si="42"/>
        <v>76.001000000000005</v>
      </c>
      <c r="B87" s="10">
        <f t="shared" si="43"/>
        <v>1.4211326863594105</v>
      </c>
      <c r="C87" s="10">
        <f t="shared" si="44"/>
        <v>1648.5521840569347</v>
      </c>
      <c r="D87" s="10">
        <f t="shared" si="48"/>
        <v>1522.1304851810507</v>
      </c>
      <c r="E87" s="10">
        <f t="shared" si="45"/>
        <v>1465.3468193628501</v>
      </c>
      <c r="F87" s="10">
        <f t="shared" si="46"/>
        <v>1370.083526024808</v>
      </c>
      <c r="G87" s="10">
        <f t="shared" si="47"/>
        <v>1274.6180505485042</v>
      </c>
      <c r="H87" s="10">
        <f t="shared" si="49"/>
        <v>1180.5862484720385</v>
      </c>
      <c r="I87" s="10">
        <f t="shared" si="50"/>
        <v>1089.4307828460719</v>
      </c>
      <c r="J87" s="10">
        <f t="shared" si="51"/>
        <v>1002.3157553621392</v>
      </c>
      <c r="K87" s="10">
        <f t="shared" si="52"/>
        <v>920.08955408536906</v>
      </c>
      <c r="L87" s="10">
        <f t="shared" si="53"/>
        <v>843.28971485607087</v>
      </c>
      <c r="M87" s="10">
        <f t="shared" si="54"/>
        <v>772.17732200725607</v>
      </c>
      <c r="N87" s="10">
        <f t="shared" ref="N87:N150" si="55">N86+(($B86+$B87)/2)^(4/3)/$B$4*$B$3</f>
        <v>706.78730928914922</v>
      </c>
      <c r="O87" s="10">
        <f t="shared" si="20"/>
        <v>646.98325482520738</v>
      </c>
      <c r="P87" s="10">
        <f t="shared" si="21"/>
        <v>592.50888386821214</v>
      </c>
      <c r="Q87" s="10">
        <f t="shared" si="22"/>
        <v>543.03202942045402</v>
      </c>
      <c r="R87" s="10">
        <f t="shared" si="23"/>
        <v>498.17952289574794</v>
      </c>
      <c r="S87" s="10">
        <f t="shared" si="24"/>
        <v>457.56323452948163</v>
      </c>
      <c r="T87" s="10">
        <f t="shared" si="25"/>
        <v>420.79840320964058</v>
      </c>
      <c r="U87" s="10">
        <f t="shared" si="26"/>
        <v>387.51573542809058</v>
      </c>
      <c r="V87" s="10">
        <f t="shared" si="27"/>
        <v>357.36874581420619</v>
      </c>
      <c r="W87" s="10">
        <f t="shared" si="28"/>
        <v>330.03763108971924</v>
      </c>
      <c r="X87" s="10">
        <f t="shared" si="29"/>
        <v>305.23072695094999</v>
      </c>
      <c r="Y87" s="10">
        <f t="shared" si="30"/>
        <v>282.68435587578483</v>
      </c>
      <c r="Z87" s="10">
        <f t="shared" si="31"/>
        <v>262.1616626059951</v>
      </c>
      <c r="AA87" s="10">
        <f t="shared" si="32"/>
        <v>243.45086278328066</v>
      </c>
      <c r="AB87" s="10">
        <f t="shared" si="33"/>
        <v>226.36319824421432</v>
      </c>
      <c r="AC87" s="10">
        <f t="shared" si="34"/>
        <v>210.73079453581957</v>
      </c>
      <c r="AD87" s="10">
        <f t="shared" si="35"/>
        <v>196.40454568063689</v>
      </c>
      <c r="AE87" s="10">
        <f t="shared" si="36"/>
        <v>183.25210174321123</v>
      </c>
      <c r="AF87" s="10">
        <f t="shared" si="37"/>
        <v>171.15600090553181</v>
      </c>
      <c r="AG87" s="10">
        <f t="shared" si="38"/>
        <v>160.01196521839771</v>
      </c>
      <c r="AH87" s="10">
        <f t="shared" si="39"/>
        <v>149.72736465133872</v>
      </c>
      <c r="AI87" s="10">
        <f t="shared" si="40"/>
        <v>140.2198450649241</v>
      </c>
      <c r="AJ87" s="10">
        <f t="shared" si="41"/>
        <v>131.41611050225717</v>
      </c>
    </row>
    <row r="88" spans="1:36" x14ac:dyDescent="0.2">
      <c r="A88" s="10">
        <f t="shared" si="42"/>
        <v>77.001000000000005</v>
      </c>
      <c r="B88" s="10">
        <f t="shared" si="43"/>
        <v>1.3845384852165428</v>
      </c>
      <c r="C88" s="10">
        <f t="shared" si="44"/>
        <v>1649.3373817889262</v>
      </c>
      <c r="D88" s="10">
        <f t="shared" si="48"/>
        <v>1522.9020576338594</v>
      </c>
      <c r="E88" s="10">
        <f t="shared" si="45"/>
        <v>1466.1320170948416</v>
      </c>
      <c r="F88" s="10">
        <f t="shared" si="46"/>
        <v>1370.8687237567995</v>
      </c>
      <c r="G88" s="10">
        <f t="shared" si="47"/>
        <v>1275.4032482804957</v>
      </c>
      <c r="H88" s="10">
        <f t="shared" si="49"/>
        <v>1181.37144620403</v>
      </c>
      <c r="I88" s="10">
        <f t="shared" si="50"/>
        <v>1090.2159805780634</v>
      </c>
      <c r="J88" s="10">
        <f t="shared" si="51"/>
        <v>1003.1009530941307</v>
      </c>
      <c r="K88" s="10">
        <f t="shared" si="52"/>
        <v>920.87475181736056</v>
      </c>
      <c r="L88" s="10">
        <f t="shared" si="53"/>
        <v>844.07491258806238</v>
      </c>
      <c r="M88" s="10">
        <f t="shared" si="54"/>
        <v>772.96251973924757</v>
      </c>
      <c r="N88" s="10">
        <f t="shared" si="55"/>
        <v>707.57250702114072</v>
      </c>
      <c r="O88" s="10">
        <f t="shared" ref="O88:O151" si="56">O87+(($B87+$B88)/2)^(4/3)/$B$4*$B$3</f>
        <v>647.76845255719888</v>
      </c>
      <c r="P88" s="10">
        <f t="shared" si="21"/>
        <v>593.29408160020364</v>
      </c>
      <c r="Q88" s="10">
        <f t="shared" si="22"/>
        <v>543.81722715244553</v>
      </c>
      <c r="R88" s="10">
        <f t="shared" si="23"/>
        <v>498.96472062773938</v>
      </c>
      <c r="S88" s="10">
        <f t="shared" si="24"/>
        <v>458.34843226147308</v>
      </c>
      <c r="T88" s="10">
        <f t="shared" si="25"/>
        <v>421.58360094163203</v>
      </c>
      <c r="U88" s="10">
        <f t="shared" si="26"/>
        <v>388.30093316008202</v>
      </c>
      <c r="V88" s="10">
        <f t="shared" si="27"/>
        <v>358.15394354619764</v>
      </c>
      <c r="W88" s="10">
        <f t="shared" si="28"/>
        <v>330.82282882171069</v>
      </c>
      <c r="X88" s="10">
        <f t="shared" si="29"/>
        <v>306.01592468294143</v>
      </c>
      <c r="Y88" s="10">
        <f t="shared" si="30"/>
        <v>283.46955360777628</v>
      </c>
      <c r="Z88" s="10">
        <f t="shared" si="31"/>
        <v>262.94686033798655</v>
      </c>
      <c r="AA88" s="10">
        <f t="shared" si="32"/>
        <v>244.2360605152721</v>
      </c>
      <c r="AB88" s="10">
        <f t="shared" si="33"/>
        <v>227.14839597620576</v>
      </c>
      <c r="AC88" s="10">
        <f t="shared" si="34"/>
        <v>211.51599226781101</v>
      </c>
      <c r="AD88" s="10">
        <f t="shared" si="35"/>
        <v>197.18974341262833</v>
      </c>
      <c r="AE88" s="10">
        <f t="shared" si="36"/>
        <v>184.03729947520267</v>
      </c>
      <c r="AF88" s="10">
        <f t="shared" si="37"/>
        <v>171.94119863752326</v>
      </c>
      <c r="AG88" s="10">
        <f t="shared" si="38"/>
        <v>160.79716295038915</v>
      </c>
      <c r="AH88" s="10">
        <f t="shared" si="39"/>
        <v>150.51256238333016</v>
      </c>
      <c r="AI88" s="10">
        <f t="shared" si="40"/>
        <v>141.00504279691555</v>
      </c>
      <c r="AJ88" s="10">
        <f t="shared" si="41"/>
        <v>132.20130823424861</v>
      </c>
    </row>
    <row r="89" spans="1:36" x14ac:dyDescent="0.2">
      <c r="A89" s="10">
        <f t="shared" si="42"/>
        <v>78.001000000000005</v>
      </c>
      <c r="B89" s="10">
        <f t="shared" si="43"/>
        <v>1.3493118311723042</v>
      </c>
      <c r="C89" s="10">
        <f t="shared" si="44"/>
        <v>1650.0958947159243</v>
      </c>
      <c r="D89" s="10">
        <f t="shared" si="48"/>
        <v>1523.6475670082898</v>
      </c>
      <c r="E89" s="10">
        <f t="shared" si="45"/>
        <v>1466.8905300218396</v>
      </c>
      <c r="F89" s="10">
        <f t="shared" si="46"/>
        <v>1371.6272366837975</v>
      </c>
      <c r="G89" s="10">
        <f t="shared" si="47"/>
        <v>1276.1617612074938</v>
      </c>
      <c r="H89" s="10">
        <f t="shared" si="49"/>
        <v>1182.129959131028</v>
      </c>
      <c r="I89" s="10">
        <f t="shared" si="50"/>
        <v>1090.9744935050614</v>
      </c>
      <c r="J89" s="10">
        <f t="shared" si="51"/>
        <v>1003.8594660211286</v>
      </c>
      <c r="K89" s="10">
        <f t="shared" si="52"/>
        <v>921.63326474435848</v>
      </c>
      <c r="L89" s="10">
        <f t="shared" si="53"/>
        <v>844.8334255150603</v>
      </c>
      <c r="M89" s="10">
        <f t="shared" si="54"/>
        <v>773.72103266624549</v>
      </c>
      <c r="N89" s="10">
        <f t="shared" si="55"/>
        <v>708.33101994813865</v>
      </c>
      <c r="O89" s="10">
        <f t="shared" si="56"/>
        <v>648.52696548419681</v>
      </c>
      <c r="P89" s="10">
        <f t="shared" ref="P89:P152" si="57">P88+(($B88+$B89)/2)^(4/3)/$B$4*$B$3</f>
        <v>594.05259452720156</v>
      </c>
      <c r="Q89" s="10">
        <f t="shared" si="22"/>
        <v>544.57574007944345</v>
      </c>
      <c r="R89" s="10">
        <f t="shared" si="23"/>
        <v>499.72323355473736</v>
      </c>
      <c r="S89" s="10">
        <f t="shared" si="24"/>
        <v>459.10694518847106</v>
      </c>
      <c r="T89" s="10">
        <f t="shared" si="25"/>
        <v>422.34211386863001</v>
      </c>
      <c r="U89" s="10">
        <f t="shared" si="26"/>
        <v>389.05944608708</v>
      </c>
      <c r="V89" s="10">
        <f t="shared" si="27"/>
        <v>358.91245647319562</v>
      </c>
      <c r="W89" s="10">
        <f t="shared" si="28"/>
        <v>331.58134174870867</v>
      </c>
      <c r="X89" s="10">
        <f t="shared" si="29"/>
        <v>306.77443760993941</v>
      </c>
      <c r="Y89" s="10">
        <f t="shared" si="30"/>
        <v>284.22806653477426</v>
      </c>
      <c r="Z89" s="10">
        <f t="shared" si="31"/>
        <v>263.70537326498453</v>
      </c>
      <c r="AA89" s="10">
        <f t="shared" si="32"/>
        <v>244.99457344227008</v>
      </c>
      <c r="AB89" s="10">
        <f t="shared" si="33"/>
        <v>227.90690890320374</v>
      </c>
      <c r="AC89" s="10">
        <f t="shared" si="34"/>
        <v>212.274505194809</v>
      </c>
      <c r="AD89" s="10">
        <f t="shared" si="35"/>
        <v>197.94825633962631</v>
      </c>
      <c r="AE89" s="10">
        <f t="shared" si="36"/>
        <v>184.79581240220065</v>
      </c>
      <c r="AF89" s="10">
        <f t="shared" si="37"/>
        <v>172.69971156452124</v>
      </c>
      <c r="AG89" s="10">
        <f t="shared" si="38"/>
        <v>161.55567587738713</v>
      </c>
      <c r="AH89" s="10">
        <f t="shared" si="39"/>
        <v>151.27107531032814</v>
      </c>
      <c r="AI89" s="10">
        <f t="shared" si="40"/>
        <v>141.76355572391353</v>
      </c>
      <c r="AJ89" s="10">
        <f t="shared" si="41"/>
        <v>132.95982116124659</v>
      </c>
    </row>
    <row r="90" spans="1:36" x14ac:dyDescent="0.2">
      <c r="A90" s="10">
        <f t="shared" si="42"/>
        <v>79.001000000000005</v>
      </c>
      <c r="B90" s="10">
        <f t="shared" si="43"/>
        <v>1.3153864498187637</v>
      </c>
      <c r="C90" s="10">
        <f t="shared" si="44"/>
        <v>1650.8289342527257</v>
      </c>
      <c r="D90" s="10">
        <f t="shared" si="48"/>
        <v>1524.3681895160792</v>
      </c>
      <c r="E90" s="10">
        <f t="shared" si="45"/>
        <v>1467.6235695586411</v>
      </c>
      <c r="F90" s="10">
        <f t="shared" si="46"/>
        <v>1372.360276220599</v>
      </c>
      <c r="G90" s="10">
        <f t="shared" si="47"/>
        <v>1276.8948007442953</v>
      </c>
      <c r="H90" s="10">
        <f t="shared" si="49"/>
        <v>1182.8629986678295</v>
      </c>
      <c r="I90" s="10">
        <f t="shared" si="50"/>
        <v>1091.7075330418629</v>
      </c>
      <c r="J90" s="10">
        <f t="shared" si="51"/>
        <v>1004.5925055579301</v>
      </c>
      <c r="K90" s="10">
        <f t="shared" si="52"/>
        <v>922.36630428115996</v>
      </c>
      <c r="L90" s="10">
        <f t="shared" si="53"/>
        <v>845.56646505186177</v>
      </c>
      <c r="M90" s="10">
        <f t="shared" si="54"/>
        <v>774.45407220304696</v>
      </c>
      <c r="N90" s="10">
        <f t="shared" si="55"/>
        <v>709.06405948494012</v>
      </c>
      <c r="O90" s="10">
        <f t="shared" si="56"/>
        <v>649.26000502099828</v>
      </c>
      <c r="P90" s="10">
        <f t="shared" si="57"/>
        <v>594.78563406400303</v>
      </c>
      <c r="Q90" s="10">
        <f t="shared" ref="Q90:Q153" si="58">Q89+(($B89+$B90)/2)^(4/3)/$B$4*$B$3</f>
        <v>545.30877961624492</v>
      </c>
      <c r="R90" s="10">
        <f t="shared" si="23"/>
        <v>500.45627309153878</v>
      </c>
      <c r="S90" s="10">
        <f t="shared" si="24"/>
        <v>459.83998472527247</v>
      </c>
      <c r="T90" s="10">
        <f t="shared" si="25"/>
        <v>423.07515340543142</v>
      </c>
      <c r="U90" s="10">
        <f t="shared" si="26"/>
        <v>389.79248562388142</v>
      </c>
      <c r="V90" s="10">
        <f t="shared" si="27"/>
        <v>359.64549600999703</v>
      </c>
      <c r="W90" s="10">
        <f t="shared" si="28"/>
        <v>332.31438128551008</v>
      </c>
      <c r="X90" s="10">
        <f t="shared" si="29"/>
        <v>307.50747714674083</v>
      </c>
      <c r="Y90" s="10">
        <f t="shared" si="30"/>
        <v>284.96110607157567</v>
      </c>
      <c r="Z90" s="10">
        <f t="shared" si="31"/>
        <v>264.43841280178594</v>
      </c>
      <c r="AA90" s="10">
        <f t="shared" si="32"/>
        <v>245.72761297907152</v>
      </c>
      <c r="AB90" s="10">
        <f t="shared" si="33"/>
        <v>228.63994844000518</v>
      </c>
      <c r="AC90" s="10">
        <f t="shared" si="34"/>
        <v>213.00754473161044</v>
      </c>
      <c r="AD90" s="10">
        <f t="shared" si="35"/>
        <v>198.68129587642775</v>
      </c>
      <c r="AE90" s="10">
        <f t="shared" si="36"/>
        <v>185.5288519390021</v>
      </c>
      <c r="AF90" s="10">
        <f t="shared" si="37"/>
        <v>173.43275110132268</v>
      </c>
      <c r="AG90" s="10">
        <f t="shared" si="38"/>
        <v>162.28871541418857</v>
      </c>
      <c r="AH90" s="10">
        <f t="shared" si="39"/>
        <v>152.00411484712959</v>
      </c>
      <c r="AI90" s="10">
        <f t="shared" si="40"/>
        <v>142.49659526071497</v>
      </c>
      <c r="AJ90" s="10">
        <f t="shared" si="41"/>
        <v>133.69286069804804</v>
      </c>
    </row>
    <row r="91" spans="1:36" x14ac:dyDescent="0.2">
      <c r="A91" s="10">
        <f t="shared" si="42"/>
        <v>80.001000000000005</v>
      </c>
      <c r="B91" s="10">
        <f t="shared" si="43"/>
        <v>1.2826999796375762</v>
      </c>
      <c r="C91" s="10">
        <f t="shared" si="44"/>
        <v>1651.5376435596986</v>
      </c>
      <c r="D91" s="10">
        <f t="shared" si="48"/>
        <v>1525.0650354786269</v>
      </c>
      <c r="E91" s="10">
        <f t="shared" si="45"/>
        <v>1468.3322788656139</v>
      </c>
      <c r="F91" s="10">
        <f t="shared" si="46"/>
        <v>1373.0689855275718</v>
      </c>
      <c r="G91" s="10">
        <f t="shared" si="47"/>
        <v>1277.6035100512681</v>
      </c>
      <c r="H91" s="10">
        <f t="shared" si="49"/>
        <v>1183.5717079748024</v>
      </c>
      <c r="I91" s="10">
        <f t="shared" si="50"/>
        <v>1092.4162423488358</v>
      </c>
      <c r="J91" s="10">
        <f t="shared" si="51"/>
        <v>1005.3012148649029</v>
      </c>
      <c r="K91" s="10">
        <f t="shared" si="52"/>
        <v>923.07501358813283</v>
      </c>
      <c r="L91" s="10">
        <f t="shared" si="53"/>
        <v>846.27517435883465</v>
      </c>
      <c r="M91" s="10">
        <f t="shared" si="54"/>
        <v>775.16278151001984</v>
      </c>
      <c r="N91" s="10">
        <f t="shared" si="55"/>
        <v>709.77276879191299</v>
      </c>
      <c r="O91" s="10">
        <f t="shared" si="56"/>
        <v>649.96871432797116</v>
      </c>
      <c r="P91" s="10">
        <f t="shared" si="57"/>
        <v>595.49434337097591</v>
      </c>
      <c r="Q91" s="10">
        <f t="shared" si="58"/>
        <v>546.0174889232178</v>
      </c>
      <c r="R91" s="10">
        <f t="shared" ref="R91:R154" si="59">R90+(($B90+$B91)/2)^(4/3)/$B$4*$B$3</f>
        <v>501.16498239851165</v>
      </c>
      <c r="S91" s="10">
        <f t="shared" si="24"/>
        <v>460.54869403224535</v>
      </c>
      <c r="T91" s="10">
        <f t="shared" si="25"/>
        <v>423.7838627124043</v>
      </c>
      <c r="U91" s="10">
        <f t="shared" si="26"/>
        <v>390.5011949308543</v>
      </c>
      <c r="V91" s="10">
        <f t="shared" si="27"/>
        <v>360.35420531696991</v>
      </c>
      <c r="W91" s="10">
        <f t="shared" si="28"/>
        <v>333.02309059248296</v>
      </c>
      <c r="X91" s="10">
        <f t="shared" si="29"/>
        <v>308.2161864537137</v>
      </c>
      <c r="Y91" s="10">
        <f t="shared" si="30"/>
        <v>285.66981537854855</v>
      </c>
      <c r="Z91" s="10">
        <f t="shared" si="31"/>
        <v>265.14712210875882</v>
      </c>
      <c r="AA91" s="10">
        <f t="shared" si="32"/>
        <v>246.4363222860444</v>
      </c>
      <c r="AB91" s="10">
        <f t="shared" si="33"/>
        <v>229.34865774697806</v>
      </c>
      <c r="AC91" s="10">
        <f t="shared" si="34"/>
        <v>213.71625403858332</v>
      </c>
      <c r="AD91" s="10">
        <f t="shared" si="35"/>
        <v>199.39000518340063</v>
      </c>
      <c r="AE91" s="10">
        <f t="shared" si="36"/>
        <v>186.23756124597497</v>
      </c>
      <c r="AF91" s="10">
        <f t="shared" si="37"/>
        <v>174.14146040829556</v>
      </c>
      <c r="AG91" s="10">
        <f t="shared" si="38"/>
        <v>162.99742472116145</v>
      </c>
      <c r="AH91" s="10">
        <f t="shared" si="39"/>
        <v>152.71282415410246</v>
      </c>
      <c r="AI91" s="10">
        <f t="shared" si="40"/>
        <v>143.20530456768785</v>
      </c>
      <c r="AJ91" s="10">
        <f t="shared" si="41"/>
        <v>134.40157000502091</v>
      </c>
    </row>
    <row r="92" spans="1:36" x14ac:dyDescent="0.2">
      <c r="A92" s="10">
        <f t="shared" si="42"/>
        <v>81.001000000000005</v>
      </c>
      <c r="B92" s="10">
        <f t="shared" si="43"/>
        <v>1.2511937015659509</v>
      </c>
      <c r="C92" s="10">
        <f t="shared" si="44"/>
        <v>1652.2231021047628</v>
      </c>
      <c r="D92" s="10">
        <f t="shared" si="48"/>
        <v>1525.7391537063609</v>
      </c>
      <c r="E92" s="10">
        <f t="shared" si="45"/>
        <v>1469.0177374106781</v>
      </c>
      <c r="F92" s="10">
        <f t="shared" si="46"/>
        <v>1373.754444072636</v>
      </c>
      <c r="G92" s="10">
        <f t="shared" si="47"/>
        <v>1278.2889685963323</v>
      </c>
      <c r="H92" s="10">
        <f t="shared" si="49"/>
        <v>1184.2571665198666</v>
      </c>
      <c r="I92" s="10">
        <f t="shared" si="50"/>
        <v>1093.1017008939</v>
      </c>
      <c r="J92" s="10">
        <f t="shared" si="51"/>
        <v>1005.9866734099672</v>
      </c>
      <c r="K92" s="10">
        <f t="shared" si="52"/>
        <v>923.76047213319714</v>
      </c>
      <c r="L92" s="10">
        <f t="shared" si="53"/>
        <v>846.96063290389895</v>
      </c>
      <c r="M92" s="10">
        <f t="shared" si="54"/>
        <v>775.84824005508415</v>
      </c>
      <c r="N92" s="10">
        <f t="shared" si="55"/>
        <v>710.4582273369773</v>
      </c>
      <c r="O92" s="10">
        <f t="shared" si="56"/>
        <v>650.65417287303546</v>
      </c>
      <c r="P92" s="10">
        <f t="shared" si="57"/>
        <v>596.17980191604022</v>
      </c>
      <c r="Q92" s="10">
        <f t="shared" si="58"/>
        <v>546.7029474682821</v>
      </c>
      <c r="R92" s="10">
        <f t="shared" si="59"/>
        <v>501.8504409435759</v>
      </c>
      <c r="S92" s="10">
        <f t="shared" ref="S92:S155" si="60">S91+(($B91+$B92)/2)^(4/3)/$B$4*$B$3</f>
        <v>461.2341525773096</v>
      </c>
      <c r="T92" s="10">
        <f t="shared" si="25"/>
        <v>424.46932125746855</v>
      </c>
      <c r="U92" s="10">
        <f t="shared" si="26"/>
        <v>391.18665347591855</v>
      </c>
      <c r="V92" s="10">
        <f t="shared" si="27"/>
        <v>361.03966386203416</v>
      </c>
      <c r="W92" s="10">
        <f t="shared" si="28"/>
        <v>333.70854913754721</v>
      </c>
      <c r="X92" s="10">
        <f t="shared" si="29"/>
        <v>308.90164499877795</v>
      </c>
      <c r="Y92" s="10">
        <f t="shared" si="30"/>
        <v>286.3552739236128</v>
      </c>
      <c r="Z92" s="10">
        <f t="shared" si="31"/>
        <v>265.83258065382307</v>
      </c>
      <c r="AA92" s="10">
        <f t="shared" si="32"/>
        <v>247.12178083110865</v>
      </c>
      <c r="AB92" s="10">
        <f t="shared" si="33"/>
        <v>230.03411629204231</v>
      </c>
      <c r="AC92" s="10">
        <f t="shared" si="34"/>
        <v>214.40171258364757</v>
      </c>
      <c r="AD92" s="10">
        <f t="shared" si="35"/>
        <v>200.07546372846488</v>
      </c>
      <c r="AE92" s="10">
        <f t="shared" si="36"/>
        <v>186.92301979103922</v>
      </c>
      <c r="AF92" s="10">
        <f t="shared" si="37"/>
        <v>174.82691895335981</v>
      </c>
      <c r="AG92" s="10">
        <f t="shared" si="38"/>
        <v>163.6828832662257</v>
      </c>
      <c r="AH92" s="10">
        <f t="shared" si="39"/>
        <v>153.39828269916671</v>
      </c>
      <c r="AI92" s="10">
        <f t="shared" si="40"/>
        <v>143.8907631127521</v>
      </c>
      <c r="AJ92" s="10">
        <f t="shared" si="41"/>
        <v>135.08702855008517</v>
      </c>
    </row>
    <row r="93" spans="1:36" x14ac:dyDescent="0.2">
      <c r="A93" s="10">
        <f t="shared" si="42"/>
        <v>82.001000000000005</v>
      </c>
      <c r="B93" s="10">
        <f t="shared" si="43"/>
        <v>1.2208122898402705</v>
      </c>
      <c r="C93" s="10">
        <f t="shared" si="44"/>
        <v>1652.8863298745816</v>
      </c>
      <c r="D93" s="10">
        <f t="shared" si="48"/>
        <v>1526.391535543182</v>
      </c>
      <c r="E93" s="10">
        <f t="shared" si="45"/>
        <v>1469.680965180497</v>
      </c>
      <c r="F93" s="10">
        <f t="shared" si="46"/>
        <v>1374.4176718424549</v>
      </c>
      <c r="G93" s="10">
        <f t="shared" si="47"/>
        <v>1278.9521963661512</v>
      </c>
      <c r="H93" s="10">
        <f t="shared" si="49"/>
        <v>1184.9203942896854</v>
      </c>
      <c r="I93" s="10">
        <f t="shared" si="50"/>
        <v>1093.7649286637188</v>
      </c>
      <c r="J93" s="10">
        <f t="shared" si="51"/>
        <v>1006.6499011797862</v>
      </c>
      <c r="K93" s="10">
        <f t="shared" si="52"/>
        <v>924.42369990301609</v>
      </c>
      <c r="L93" s="10">
        <f t="shared" si="53"/>
        <v>847.6238606737179</v>
      </c>
      <c r="M93" s="10">
        <f t="shared" si="54"/>
        <v>776.51146782490309</v>
      </c>
      <c r="N93" s="10">
        <f t="shared" si="55"/>
        <v>711.12145510679625</v>
      </c>
      <c r="O93" s="10">
        <f t="shared" si="56"/>
        <v>651.31740064285441</v>
      </c>
      <c r="P93" s="10">
        <f t="shared" si="57"/>
        <v>596.84302968585916</v>
      </c>
      <c r="Q93" s="10">
        <f t="shared" si="58"/>
        <v>547.36617523810105</v>
      </c>
      <c r="R93" s="10">
        <f t="shared" si="59"/>
        <v>502.51366871339479</v>
      </c>
      <c r="S93" s="10">
        <f t="shared" si="60"/>
        <v>461.89738034712849</v>
      </c>
      <c r="T93" s="10">
        <f t="shared" ref="T93:T156" si="61">T92+(($B92+$B93)/2)^(4/3)/$B$4*$B$3</f>
        <v>425.13254902728744</v>
      </c>
      <c r="U93" s="10">
        <f t="shared" si="26"/>
        <v>391.84988124573744</v>
      </c>
      <c r="V93" s="10">
        <f t="shared" si="27"/>
        <v>361.70289163185305</v>
      </c>
      <c r="W93" s="10">
        <f t="shared" si="28"/>
        <v>334.3717769073661</v>
      </c>
      <c r="X93" s="10">
        <f t="shared" si="29"/>
        <v>309.56487276859684</v>
      </c>
      <c r="Y93" s="10">
        <f t="shared" si="30"/>
        <v>287.01850169343169</v>
      </c>
      <c r="Z93" s="10">
        <f t="shared" si="31"/>
        <v>266.49580842364196</v>
      </c>
      <c r="AA93" s="10">
        <f t="shared" si="32"/>
        <v>247.78500860092757</v>
      </c>
      <c r="AB93" s="10">
        <f t="shared" si="33"/>
        <v>230.69734406186123</v>
      </c>
      <c r="AC93" s="10">
        <f t="shared" si="34"/>
        <v>215.06494035346648</v>
      </c>
      <c r="AD93" s="10">
        <f t="shared" si="35"/>
        <v>200.7386914982838</v>
      </c>
      <c r="AE93" s="10">
        <f t="shared" si="36"/>
        <v>187.58624756085814</v>
      </c>
      <c r="AF93" s="10">
        <f t="shared" si="37"/>
        <v>175.49014672317873</v>
      </c>
      <c r="AG93" s="10">
        <f t="shared" si="38"/>
        <v>164.34611103604462</v>
      </c>
      <c r="AH93" s="10">
        <f t="shared" si="39"/>
        <v>154.06151046898563</v>
      </c>
      <c r="AI93" s="10">
        <f t="shared" si="40"/>
        <v>144.55399088257101</v>
      </c>
      <c r="AJ93" s="10">
        <f t="shared" si="41"/>
        <v>135.75025631990408</v>
      </c>
    </row>
    <row r="94" spans="1:36" x14ac:dyDescent="0.2">
      <c r="A94" s="10">
        <f t="shared" si="42"/>
        <v>83.001000000000005</v>
      </c>
      <c r="B94" s="10">
        <f t="shared" si="43"/>
        <v>1.1915035822507443</v>
      </c>
      <c r="C94" s="10">
        <f t="shared" si="44"/>
        <v>1653.5282912653133</v>
      </c>
      <c r="D94" s="10">
        <f t="shared" si="48"/>
        <v>1527.0231186048131</v>
      </c>
      <c r="E94" s="10">
        <f t="shared" si="45"/>
        <v>1470.3229265712287</v>
      </c>
      <c r="F94" s="10">
        <f t="shared" si="46"/>
        <v>1375.0596332331866</v>
      </c>
      <c r="G94" s="10">
        <f t="shared" si="47"/>
        <v>1279.5941577568829</v>
      </c>
      <c r="H94" s="10">
        <f t="shared" si="49"/>
        <v>1185.5623556804171</v>
      </c>
      <c r="I94" s="10">
        <f t="shared" si="50"/>
        <v>1094.4068900544505</v>
      </c>
      <c r="J94" s="10">
        <f t="shared" si="51"/>
        <v>1007.2918625705178</v>
      </c>
      <c r="K94" s="10">
        <f t="shared" si="52"/>
        <v>925.06566129374767</v>
      </c>
      <c r="L94" s="10">
        <f t="shared" si="53"/>
        <v>848.26582206444948</v>
      </c>
      <c r="M94" s="10">
        <f t="shared" si="54"/>
        <v>777.15342921563467</v>
      </c>
      <c r="N94" s="10">
        <f t="shared" si="55"/>
        <v>711.76341649752783</v>
      </c>
      <c r="O94" s="10">
        <f t="shared" si="56"/>
        <v>651.95936203358599</v>
      </c>
      <c r="P94" s="10">
        <f t="shared" si="57"/>
        <v>597.48499107659075</v>
      </c>
      <c r="Q94" s="10">
        <f t="shared" si="58"/>
        <v>548.00813662883263</v>
      </c>
      <c r="R94" s="10">
        <f t="shared" si="59"/>
        <v>503.15563010412643</v>
      </c>
      <c r="S94" s="10">
        <f t="shared" si="60"/>
        <v>462.53934173786013</v>
      </c>
      <c r="T94" s="10">
        <f t="shared" si="61"/>
        <v>425.77451041801908</v>
      </c>
      <c r="U94" s="10">
        <f t="shared" ref="U94:U157" si="62">U93+(($B93+$B94)/2)^(4/3)/$B$4*$B$3</f>
        <v>392.49184263646907</v>
      </c>
      <c r="V94" s="10">
        <f t="shared" si="27"/>
        <v>362.34485302258469</v>
      </c>
      <c r="W94" s="10">
        <f t="shared" si="28"/>
        <v>335.01373829809773</v>
      </c>
      <c r="X94" s="10">
        <f t="shared" si="29"/>
        <v>310.20683415932848</v>
      </c>
      <c r="Y94" s="10">
        <f t="shared" si="30"/>
        <v>287.66046308416333</v>
      </c>
      <c r="Z94" s="10">
        <f t="shared" si="31"/>
        <v>267.1377698143736</v>
      </c>
      <c r="AA94" s="10">
        <f t="shared" si="32"/>
        <v>248.42696999165921</v>
      </c>
      <c r="AB94" s="10">
        <f t="shared" si="33"/>
        <v>231.33930545259287</v>
      </c>
      <c r="AC94" s="10">
        <f t="shared" si="34"/>
        <v>215.70690174419812</v>
      </c>
      <c r="AD94" s="10">
        <f t="shared" si="35"/>
        <v>201.38065288901544</v>
      </c>
      <c r="AE94" s="10">
        <f t="shared" si="36"/>
        <v>188.22820895158978</v>
      </c>
      <c r="AF94" s="10">
        <f t="shared" si="37"/>
        <v>176.13210811391036</v>
      </c>
      <c r="AG94" s="10">
        <f t="shared" si="38"/>
        <v>164.98807242677626</v>
      </c>
      <c r="AH94" s="10">
        <f t="shared" si="39"/>
        <v>154.70347185971727</v>
      </c>
      <c r="AI94" s="10">
        <f t="shared" si="40"/>
        <v>145.19595227330265</v>
      </c>
      <c r="AJ94" s="10">
        <f t="shared" si="41"/>
        <v>136.39221771063572</v>
      </c>
    </row>
    <row r="95" spans="1:36" x14ac:dyDescent="0.2">
      <c r="A95" s="10">
        <f t="shared" si="42"/>
        <v>84.001000000000005</v>
      </c>
      <c r="B95" s="10">
        <f t="shared" si="43"/>
        <v>1.1632183681200974</v>
      </c>
      <c r="C95" s="10">
        <f t="shared" si="44"/>
        <v>1654.1498986803672</v>
      </c>
      <c r="D95" s="10">
        <f t="shared" si="48"/>
        <v>1527.634790237131</v>
      </c>
      <c r="E95" s="10">
        <f t="shared" si="45"/>
        <v>1470.9445339862825</v>
      </c>
      <c r="F95" s="10">
        <f t="shared" si="46"/>
        <v>1375.6812406482404</v>
      </c>
      <c r="G95" s="10">
        <f t="shared" si="47"/>
        <v>1280.2157651719367</v>
      </c>
      <c r="H95" s="10">
        <f t="shared" si="49"/>
        <v>1186.183963095471</v>
      </c>
      <c r="I95" s="10">
        <f t="shared" si="50"/>
        <v>1095.0284974695044</v>
      </c>
      <c r="J95" s="10">
        <f t="shared" si="51"/>
        <v>1007.9134699855715</v>
      </c>
      <c r="K95" s="10">
        <f t="shared" si="52"/>
        <v>925.68726870880141</v>
      </c>
      <c r="L95" s="10">
        <f t="shared" si="53"/>
        <v>848.88742947950323</v>
      </c>
      <c r="M95" s="10">
        <f t="shared" si="54"/>
        <v>777.77503663068842</v>
      </c>
      <c r="N95" s="10">
        <f t="shared" si="55"/>
        <v>712.38502391258157</v>
      </c>
      <c r="O95" s="10">
        <f t="shared" si="56"/>
        <v>652.58096944863973</v>
      </c>
      <c r="P95" s="10">
        <f t="shared" si="57"/>
        <v>598.10659849164449</v>
      </c>
      <c r="Q95" s="10">
        <f t="shared" si="58"/>
        <v>548.62974404388638</v>
      </c>
      <c r="R95" s="10">
        <f t="shared" si="59"/>
        <v>503.77723751918018</v>
      </c>
      <c r="S95" s="10">
        <f t="shared" si="60"/>
        <v>463.16094915291387</v>
      </c>
      <c r="T95" s="10">
        <f t="shared" si="61"/>
        <v>426.39611783307282</v>
      </c>
      <c r="U95" s="10">
        <f t="shared" si="62"/>
        <v>393.11345005152282</v>
      </c>
      <c r="V95" s="10">
        <f t="shared" ref="V95:V158" si="63">V94+(($B94+$B95)/2)^(4/3)/$B$4*$B$3</f>
        <v>362.96646043763843</v>
      </c>
      <c r="W95" s="10">
        <f t="shared" si="28"/>
        <v>335.63534571315148</v>
      </c>
      <c r="X95" s="10">
        <f t="shared" si="29"/>
        <v>310.82844157438223</v>
      </c>
      <c r="Y95" s="10">
        <f t="shared" si="30"/>
        <v>288.28207049921707</v>
      </c>
      <c r="Z95" s="10">
        <f t="shared" si="31"/>
        <v>267.75937722942734</v>
      </c>
      <c r="AA95" s="10">
        <f t="shared" si="32"/>
        <v>249.04857740671295</v>
      </c>
      <c r="AB95" s="10">
        <f t="shared" si="33"/>
        <v>231.96091286764661</v>
      </c>
      <c r="AC95" s="10">
        <f t="shared" si="34"/>
        <v>216.32850915925187</v>
      </c>
      <c r="AD95" s="10">
        <f t="shared" si="35"/>
        <v>202.00226030406918</v>
      </c>
      <c r="AE95" s="10">
        <f t="shared" si="36"/>
        <v>188.84981636664352</v>
      </c>
      <c r="AF95" s="10">
        <f t="shared" si="37"/>
        <v>176.75371552896411</v>
      </c>
      <c r="AG95" s="10">
        <f t="shared" si="38"/>
        <v>165.60967984183</v>
      </c>
      <c r="AH95" s="10">
        <f t="shared" si="39"/>
        <v>155.32507927477101</v>
      </c>
      <c r="AI95" s="10">
        <f t="shared" si="40"/>
        <v>145.8175596883564</v>
      </c>
      <c r="AJ95" s="10">
        <f t="shared" si="41"/>
        <v>137.01382512568946</v>
      </c>
    </row>
    <row r="96" spans="1:36" x14ac:dyDescent="0.2">
      <c r="A96" s="10">
        <f t="shared" si="42"/>
        <v>85.001000000000005</v>
      </c>
      <c r="B96" s="10">
        <f t="shared" si="43"/>
        <v>1.1359101924802137</v>
      </c>
      <c r="C96" s="10">
        <f t="shared" si="44"/>
        <v>1654.7520158600087</v>
      </c>
      <c r="D96" s="10">
        <f t="shared" si="48"/>
        <v>1528.2273907181016</v>
      </c>
      <c r="E96" s="10">
        <f t="shared" si="45"/>
        <v>1471.546651165924</v>
      </c>
      <c r="F96" s="10">
        <f t="shared" si="46"/>
        <v>1376.2833578278819</v>
      </c>
      <c r="G96" s="10">
        <f t="shared" si="47"/>
        <v>1280.8178823515782</v>
      </c>
      <c r="H96" s="10">
        <f t="shared" si="49"/>
        <v>1186.7860802751125</v>
      </c>
      <c r="I96" s="10">
        <f t="shared" si="50"/>
        <v>1095.6306146491459</v>
      </c>
      <c r="J96" s="10">
        <f t="shared" si="51"/>
        <v>1008.515587165213</v>
      </c>
      <c r="K96" s="10">
        <f t="shared" si="52"/>
        <v>926.28938588844289</v>
      </c>
      <c r="L96" s="10">
        <f t="shared" si="53"/>
        <v>849.48954665914471</v>
      </c>
      <c r="M96" s="10">
        <f t="shared" si="54"/>
        <v>778.3771538103299</v>
      </c>
      <c r="N96" s="10">
        <f t="shared" si="55"/>
        <v>712.98714109222306</v>
      </c>
      <c r="O96" s="10">
        <f t="shared" si="56"/>
        <v>653.18308662828122</v>
      </c>
      <c r="P96" s="10">
        <f t="shared" si="57"/>
        <v>598.70871567128597</v>
      </c>
      <c r="Q96" s="10">
        <f t="shared" si="58"/>
        <v>549.23186122352786</v>
      </c>
      <c r="R96" s="10">
        <f t="shared" si="59"/>
        <v>504.37935469882166</v>
      </c>
      <c r="S96" s="10">
        <f t="shared" si="60"/>
        <v>463.76306633255535</v>
      </c>
      <c r="T96" s="10">
        <f t="shared" si="61"/>
        <v>426.9982350127143</v>
      </c>
      <c r="U96" s="10">
        <f t="shared" si="62"/>
        <v>393.7155672311643</v>
      </c>
      <c r="V96" s="10">
        <f t="shared" si="63"/>
        <v>363.56857761727991</v>
      </c>
      <c r="W96" s="10">
        <f t="shared" ref="W96:W159" si="64">W95+(($B95+$B96)/2)^(4/3)/$B$4*$B$3</f>
        <v>336.23746289279296</v>
      </c>
      <c r="X96" s="10">
        <f t="shared" si="29"/>
        <v>311.43055875402371</v>
      </c>
      <c r="Y96" s="10">
        <f t="shared" si="30"/>
        <v>288.88418767885855</v>
      </c>
      <c r="Z96" s="10">
        <f t="shared" si="31"/>
        <v>268.36149440906883</v>
      </c>
      <c r="AA96" s="10">
        <f t="shared" si="32"/>
        <v>249.65069458635443</v>
      </c>
      <c r="AB96" s="10">
        <f t="shared" si="33"/>
        <v>232.56303004728809</v>
      </c>
      <c r="AC96" s="10">
        <f t="shared" si="34"/>
        <v>216.93062633889335</v>
      </c>
      <c r="AD96" s="10">
        <f t="shared" si="35"/>
        <v>202.60437748371066</v>
      </c>
      <c r="AE96" s="10">
        <f t="shared" si="36"/>
        <v>189.45193354628501</v>
      </c>
      <c r="AF96" s="10">
        <f t="shared" si="37"/>
        <v>177.35583270860559</v>
      </c>
      <c r="AG96" s="10">
        <f t="shared" si="38"/>
        <v>166.21179702147148</v>
      </c>
      <c r="AH96" s="10">
        <f t="shared" si="39"/>
        <v>155.9271964544125</v>
      </c>
      <c r="AI96" s="10">
        <f t="shared" si="40"/>
        <v>146.41967686799788</v>
      </c>
      <c r="AJ96" s="10">
        <f t="shared" si="41"/>
        <v>137.61594230533095</v>
      </c>
    </row>
    <row r="97" spans="1:36" x14ac:dyDescent="0.2">
      <c r="A97" s="10">
        <f t="shared" si="42"/>
        <v>86.001000000000005</v>
      </c>
      <c r="B97" s="10">
        <f t="shared" si="43"/>
        <v>1.1095351750649523</v>
      </c>
      <c r="C97" s="10">
        <f t="shared" si="44"/>
        <v>1655.3354609653245</v>
      </c>
      <c r="D97" s="10">
        <f t="shared" si="48"/>
        <v>1528.8017162247327</v>
      </c>
      <c r="E97" s="10">
        <f t="shared" si="45"/>
        <v>1472.1300962712398</v>
      </c>
      <c r="F97" s="10">
        <f t="shared" si="46"/>
        <v>1376.8668029331977</v>
      </c>
      <c r="G97" s="10">
        <f t="shared" si="47"/>
        <v>1281.401327456894</v>
      </c>
      <c r="H97" s="10">
        <f t="shared" si="49"/>
        <v>1187.3695253804283</v>
      </c>
      <c r="I97" s="10">
        <f t="shared" si="50"/>
        <v>1096.2140597544617</v>
      </c>
      <c r="J97" s="10">
        <f t="shared" si="51"/>
        <v>1009.0990322705289</v>
      </c>
      <c r="K97" s="10">
        <f t="shared" si="52"/>
        <v>926.87283099375884</v>
      </c>
      <c r="L97" s="10">
        <f t="shared" si="53"/>
        <v>850.07299176446065</v>
      </c>
      <c r="M97" s="10">
        <f t="shared" si="54"/>
        <v>778.96059891564585</v>
      </c>
      <c r="N97" s="10">
        <f t="shared" si="55"/>
        <v>713.570586197539</v>
      </c>
      <c r="O97" s="10">
        <f t="shared" si="56"/>
        <v>653.76653173359716</v>
      </c>
      <c r="P97" s="10">
        <f t="shared" si="57"/>
        <v>599.29216077660192</v>
      </c>
      <c r="Q97" s="10">
        <f t="shared" si="58"/>
        <v>549.8153063288438</v>
      </c>
      <c r="R97" s="10">
        <f t="shared" si="59"/>
        <v>504.9627998041376</v>
      </c>
      <c r="S97" s="10">
        <f t="shared" si="60"/>
        <v>464.3465114378713</v>
      </c>
      <c r="T97" s="10">
        <f t="shared" si="61"/>
        <v>427.58168011803025</v>
      </c>
      <c r="U97" s="10">
        <f t="shared" si="62"/>
        <v>394.29901233648025</v>
      </c>
      <c r="V97" s="10">
        <f t="shared" si="63"/>
        <v>364.15202272259586</v>
      </c>
      <c r="W97" s="10">
        <f t="shared" si="64"/>
        <v>336.82090799810891</v>
      </c>
      <c r="X97" s="10">
        <f t="shared" ref="X97:X160" si="65">X96+(($B96+$B97)/2)^(4/3)/$B$4*$B$3</f>
        <v>312.01400385933965</v>
      </c>
      <c r="Y97" s="10">
        <f t="shared" si="30"/>
        <v>289.4676327841745</v>
      </c>
      <c r="Z97" s="10">
        <f t="shared" si="31"/>
        <v>268.94493951438477</v>
      </c>
      <c r="AA97" s="10">
        <f t="shared" si="32"/>
        <v>250.23413969167035</v>
      </c>
      <c r="AB97" s="10">
        <f t="shared" si="33"/>
        <v>233.14647515260401</v>
      </c>
      <c r="AC97" s="10">
        <f t="shared" si="34"/>
        <v>217.51407144420926</v>
      </c>
      <c r="AD97" s="10">
        <f t="shared" si="35"/>
        <v>203.18782258902658</v>
      </c>
      <c r="AE97" s="10">
        <f t="shared" si="36"/>
        <v>190.03537865160092</v>
      </c>
      <c r="AF97" s="10">
        <f t="shared" si="37"/>
        <v>177.93927781392151</v>
      </c>
      <c r="AG97" s="10">
        <f t="shared" si="38"/>
        <v>166.7952421267874</v>
      </c>
      <c r="AH97" s="10">
        <f t="shared" si="39"/>
        <v>156.51064155972841</v>
      </c>
      <c r="AI97" s="10">
        <f t="shared" si="40"/>
        <v>147.0031219733138</v>
      </c>
      <c r="AJ97" s="10">
        <f t="shared" si="41"/>
        <v>138.19938741064686</v>
      </c>
    </row>
    <row r="98" spans="1:36" x14ac:dyDescent="0.2">
      <c r="A98" s="10">
        <f t="shared" si="42"/>
        <v>87.001000000000005</v>
      </c>
      <c r="B98" s="10">
        <f t="shared" si="43"/>
        <v>1.0840518428668577</v>
      </c>
      <c r="C98" s="10">
        <f t="shared" si="44"/>
        <v>1655.9010094369658</v>
      </c>
      <c r="D98" s="10">
        <f t="shared" si="48"/>
        <v>1529.3585215844769</v>
      </c>
      <c r="E98" s="10">
        <f t="shared" si="45"/>
        <v>1472.6956447428811</v>
      </c>
      <c r="F98" s="10">
        <f t="shared" si="46"/>
        <v>1377.432351404839</v>
      </c>
      <c r="G98" s="10">
        <f t="shared" si="47"/>
        <v>1281.9668759285353</v>
      </c>
      <c r="H98" s="10">
        <f t="shared" si="49"/>
        <v>1187.9350738520695</v>
      </c>
      <c r="I98" s="10">
        <f t="shared" si="50"/>
        <v>1096.7796082261029</v>
      </c>
      <c r="J98" s="10">
        <f t="shared" si="51"/>
        <v>1009.6645807421702</v>
      </c>
      <c r="K98" s="10">
        <f t="shared" si="52"/>
        <v>927.43837946540009</v>
      </c>
      <c r="L98" s="10">
        <f t="shared" si="53"/>
        <v>850.6385402361019</v>
      </c>
      <c r="M98" s="10">
        <f t="shared" si="54"/>
        <v>779.5261473872871</v>
      </c>
      <c r="N98" s="10">
        <f t="shared" si="55"/>
        <v>714.13613466918025</v>
      </c>
      <c r="O98" s="10">
        <f t="shared" si="56"/>
        <v>654.33208020523841</v>
      </c>
      <c r="P98" s="10">
        <f t="shared" si="57"/>
        <v>599.85770924824317</v>
      </c>
      <c r="Q98" s="10">
        <f t="shared" si="58"/>
        <v>550.38085480048505</v>
      </c>
      <c r="R98" s="10">
        <f t="shared" si="59"/>
        <v>505.52834827577891</v>
      </c>
      <c r="S98" s="10">
        <f t="shared" si="60"/>
        <v>464.91205990951261</v>
      </c>
      <c r="T98" s="10">
        <f t="shared" si="61"/>
        <v>428.14722858967156</v>
      </c>
      <c r="U98" s="10">
        <f t="shared" si="62"/>
        <v>394.86456080812155</v>
      </c>
      <c r="V98" s="10">
        <f t="shared" si="63"/>
        <v>364.71757119423717</v>
      </c>
      <c r="W98" s="10">
        <f t="shared" si="64"/>
        <v>337.38645646975021</v>
      </c>
      <c r="X98" s="10">
        <f t="shared" si="65"/>
        <v>312.57955233098096</v>
      </c>
      <c r="Y98" s="10">
        <f t="shared" ref="Y98:Y161" si="66">Y97+(($B97+$B98)/2)^(4/3)/$B$4*$B$3</f>
        <v>290.0331812558158</v>
      </c>
      <c r="Z98" s="10">
        <f t="shared" si="31"/>
        <v>269.51048798602608</v>
      </c>
      <c r="AA98" s="10">
        <f t="shared" si="32"/>
        <v>250.79968816331163</v>
      </c>
      <c r="AB98" s="10">
        <f t="shared" si="33"/>
        <v>233.71202362424529</v>
      </c>
      <c r="AC98" s="10">
        <f t="shared" si="34"/>
        <v>218.07961991585054</v>
      </c>
      <c r="AD98" s="10">
        <f t="shared" si="35"/>
        <v>203.75337106066786</v>
      </c>
      <c r="AE98" s="10">
        <f t="shared" si="36"/>
        <v>190.6009271232422</v>
      </c>
      <c r="AF98" s="10">
        <f t="shared" si="37"/>
        <v>178.50482628556279</v>
      </c>
      <c r="AG98" s="10">
        <f t="shared" si="38"/>
        <v>167.36079059842868</v>
      </c>
      <c r="AH98" s="10">
        <f t="shared" si="39"/>
        <v>157.07619003136969</v>
      </c>
      <c r="AI98" s="10">
        <f t="shared" si="40"/>
        <v>147.56867044495507</v>
      </c>
      <c r="AJ98" s="10">
        <f t="shared" si="41"/>
        <v>138.76493588228814</v>
      </c>
    </row>
    <row r="99" spans="1:36" x14ac:dyDescent="0.2">
      <c r="A99" s="10">
        <f t="shared" si="42"/>
        <v>88.001000000000005</v>
      </c>
      <c r="B99" s="10">
        <f t="shared" si="43"/>
        <v>1.0594209751218446</v>
      </c>
      <c r="C99" s="10">
        <f t="shared" si="44"/>
        <v>1656.4493966472071</v>
      </c>
      <c r="D99" s="10">
        <f t="shared" si="48"/>
        <v>1529.8985228287377</v>
      </c>
      <c r="E99" s="10">
        <f t="shared" si="45"/>
        <v>1473.2440319531224</v>
      </c>
      <c r="F99" s="10">
        <f t="shared" si="46"/>
        <v>1377.9807386150803</v>
      </c>
      <c r="G99" s="10">
        <f t="shared" si="47"/>
        <v>1282.5152631387766</v>
      </c>
      <c r="H99" s="10">
        <f t="shared" si="49"/>
        <v>1188.4834610623109</v>
      </c>
      <c r="I99" s="10">
        <f t="shared" si="50"/>
        <v>1097.3279954363443</v>
      </c>
      <c r="J99" s="10">
        <f t="shared" si="51"/>
        <v>1010.2129679524115</v>
      </c>
      <c r="K99" s="10">
        <f t="shared" si="52"/>
        <v>927.98676667564143</v>
      </c>
      <c r="L99" s="10">
        <f t="shared" si="53"/>
        <v>851.18692744634325</v>
      </c>
      <c r="M99" s="10">
        <f t="shared" si="54"/>
        <v>780.07453459752844</v>
      </c>
      <c r="N99" s="10">
        <f t="shared" si="55"/>
        <v>714.6845218794216</v>
      </c>
      <c r="O99" s="10">
        <f t="shared" si="56"/>
        <v>654.88046741547976</v>
      </c>
      <c r="P99" s="10">
        <f t="shared" si="57"/>
        <v>600.40609645848451</v>
      </c>
      <c r="Q99" s="10">
        <f t="shared" si="58"/>
        <v>550.9292420107264</v>
      </c>
      <c r="R99" s="10">
        <f t="shared" si="59"/>
        <v>506.07673548602025</v>
      </c>
      <c r="S99" s="10">
        <f t="shared" si="60"/>
        <v>465.46044711975395</v>
      </c>
      <c r="T99" s="10">
        <f t="shared" si="61"/>
        <v>428.6956157999129</v>
      </c>
      <c r="U99" s="10">
        <f t="shared" si="62"/>
        <v>395.4129480183629</v>
      </c>
      <c r="V99" s="10">
        <f t="shared" si="63"/>
        <v>365.26595840447851</v>
      </c>
      <c r="W99" s="10">
        <f t="shared" si="64"/>
        <v>337.93484367999156</v>
      </c>
      <c r="X99" s="10">
        <f t="shared" si="65"/>
        <v>313.1279395412223</v>
      </c>
      <c r="Y99" s="10">
        <f t="shared" si="66"/>
        <v>290.58156846605715</v>
      </c>
      <c r="Z99" s="10">
        <f t="shared" ref="Z99:Z162" si="67">Z98+(($B98+$B99)/2)^(4/3)/$B$4*$B$3</f>
        <v>270.05887519626742</v>
      </c>
      <c r="AA99" s="10">
        <f t="shared" si="32"/>
        <v>251.34807537355297</v>
      </c>
      <c r="AB99" s="10">
        <f t="shared" si="33"/>
        <v>234.26041083448663</v>
      </c>
      <c r="AC99" s="10">
        <f t="shared" si="34"/>
        <v>218.62800712609189</v>
      </c>
      <c r="AD99" s="10">
        <f t="shared" si="35"/>
        <v>204.3017582709092</v>
      </c>
      <c r="AE99" s="10">
        <f t="shared" si="36"/>
        <v>191.14931433348355</v>
      </c>
      <c r="AF99" s="10">
        <f t="shared" si="37"/>
        <v>179.05321349580413</v>
      </c>
      <c r="AG99" s="10">
        <f t="shared" si="38"/>
        <v>167.90917780867002</v>
      </c>
      <c r="AH99" s="10">
        <f t="shared" si="39"/>
        <v>157.62457724161104</v>
      </c>
      <c r="AI99" s="10">
        <f t="shared" si="40"/>
        <v>148.11705765519642</v>
      </c>
      <c r="AJ99" s="10">
        <f t="shared" si="41"/>
        <v>139.31332309252949</v>
      </c>
    </row>
    <row r="100" spans="1:36" x14ac:dyDescent="0.2">
      <c r="A100" s="10">
        <f t="shared" si="42"/>
        <v>89.001000000000005</v>
      </c>
      <c r="B100" s="10">
        <f t="shared" si="43"/>
        <v>1.0356054596905446</v>
      </c>
      <c r="C100" s="10">
        <f t="shared" si="44"/>
        <v>1656.9813203621702</v>
      </c>
      <c r="D100" s="10">
        <f t="shared" si="48"/>
        <v>1530.4223995645277</v>
      </c>
      <c r="E100" s="10">
        <f t="shared" si="45"/>
        <v>1473.7759556680855</v>
      </c>
      <c r="F100" s="10">
        <f t="shared" si="46"/>
        <v>1378.5126623300434</v>
      </c>
      <c r="G100" s="10">
        <f t="shared" si="47"/>
        <v>1283.0471868537397</v>
      </c>
      <c r="H100" s="10">
        <f t="shared" si="49"/>
        <v>1189.015384777274</v>
      </c>
      <c r="I100" s="10">
        <f t="shared" si="50"/>
        <v>1097.8599191513074</v>
      </c>
      <c r="J100" s="10">
        <f t="shared" si="51"/>
        <v>1010.7448916673746</v>
      </c>
      <c r="K100" s="10">
        <f t="shared" si="52"/>
        <v>928.51869039060455</v>
      </c>
      <c r="L100" s="10">
        <f t="shared" si="53"/>
        <v>851.71885116130636</v>
      </c>
      <c r="M100" s="10">
        <f t="shared" si="54"/>
        <v>780.60645831249155</v>
      </c>
      <c r="N100" s="10">
        <f t="shared" si="55"/>
        <v>715.21644559438471</v>
      </c>
      <c r="O100" s="10">
        <f t="shared" si="56"/>
        <v>655.41239113044287</v>
      </c>
      <c r="P100" s="10">
        <f t="shared" si="57"/>
        <v>600.93802017344763</v>
      </c>
      <c r="Q100" s="10">
        <f t="shared" si="58"/>
        <v>551.46116572568951</v>
      </c>
      <c r="R100" s="10">
        <f t="shared" si="59"/>
        <v>506.60865920098337</v>
      </c>
      <c r="S100" s="10">
        <f t="shared" si="60"/>
        <v>465.99237083471706</v>
      </c>
      <c r="T100" s="10">
        <f t="shared" si="61"/>
        <v>429.22753951487601</v>
      </c>
      <c r="U100" s="10">
        <f t="shared" si="62"/>
        <v>395.94487173332601</v>
      </c>
      <c r="V100" s="10">
        <f t="shared" si="63"/>
        <v>365.79788211944162</v>
      </c>
      <c r="W100" s="10">
        <f t="shared" si="64"/>
        <v>338.46676739495467</v>
      </c>
      <c r="X100" s="10">
        <f t="shared" si="65"/>
        <v>313.65986325618542</v>
      </c>
      <c r="Y100" s="10">
        <f t="shared" si="66"/>
        <v>291.11349218102026</v>
      </c>
      <c r="Z100" s="10">
        <f t="shared" si="67"/>
        <v>270.59079891123054</v>
      </c>
      <c r="AA100" s="10">
        <f t="shared" ref="AA100:AA163" si="68">AA99+(($B99+$B100)/2)^(4/3)/$B$4*$B$3</f>
        <v>251.87999908851609</v>
      </c>
      <c r="AB100" s="10">
        <f t="shared" si="33"/>
        <v>234.79233454944975</v>
      </c>
      <c r="AC100" s="10">
        <f t="shared" si="34"/>
        <v>219.159930841055</v>
      </c>
      <c r="AD100" s="10">
        <f t="shared" si="35"/>
        <v>204.83368198587232</v>
      </c>
      <c r="AE100" s="10">
        <f t="shared" si="36"/>
        <v>191.68123804844666</v>
      </c>
      <c r="AF100" s="10">
        <f t="shared" si="37"/>
        <v>179.58513721076724</v>
      </c>
      <c r="AG100" s="10">
        <f t="shared" si="38"/>
        <v>168.44110152363314</v>
      </c>
      <c r="AH100" s="10">
        <f t="shared" si="39"/>
        <v>158.15650095657415</v>
      </c>
      <c r="AI100" s="10">
        <f t="shared" si="40"/>
        <v>148.64898137015953</v>
      </c>
      <c r="AJ100" s="10">
        <f t="shared" si="41"/>
        <v>139.8452468074926</v>
      </c>
    </row>
    <row r="101" spans="1:36" x14ac:dyDescent="0.2">
      <c r="A101" s="10">
        <f t="shared" si="42"/>
        <v>90.001000000000005</v>
      </c>
      <c r="B101" s="10">
        <f t="shared" si="43"/>
        <v>1.0125701598991754</v>
      </c>
      <c r="C101" s="10">
        <f t="shared" si="44"/>
        <v>1657.4974430295351</v>
      </c>
      <c r="D101" s="10">
        <f t="shared" si="48"/>
        <v>1530.9307971788871</v>
      </c>
      <c r="E101" s="10">
        <f t="shared" si="45"/>
        <v>1474.2920783354505</v>
      </c>
      <c r="F101" s="10">
        <f t="shared" si="46"/>
        <v>1379.0287849974084</v>
      </c>
      <c r="G101" s="10">
        <f t="shared" si="47"/>
        <v>1283.5633095211047</v>
      </c>
      <c r="H101" s="10">
        <f t="shared" si="49"/>
        <v>1189.5315074446389</v>
      </c>
      <c r="I101" s="10">
        <f t="shared" si="50"/>
        <v>1098.3760418186723</v>
      </c>
      <c r="J101" s="10">
        <f t="shared" si="51"/>
        <v>1011.2610143347396</v>
      </c>
      <c r="K101" s="10">
        <f t="shared" si="52"/>
        <v>929.03481305796947</v>
      </c>
      <c r="L101" s="10">
        <f t="shared" si="53"/>
        <v>852.23497382867129</v>
      </c>
      <c r="M101" s="10">
        <f t="shared" si="54"/>
        <v>781.12258097985648</v>
      </c>
      <c r="N101" s="10">
        <f t="shared" si="55"/>
        <v>715.73256826174963</v>
      </c>
      <c r="O101" s="10">
        <f t="shared" si="56"/>
        <v>655.9285137978078</v>
      </c>
      <c r="P101" s="10">
        <f t="shared" si="57"/>
        <v>601.45414284081255</v>
      </c>
      <c r="Q101" s="10">
        <f t="shared" si="58"/>
        <v>551.97728839305444</v>
      </c>
      <c r="R101" s="10">
        <f t="shared" si="59"/>
        <v>507.12478186834835</v>
      </c>
      <c r="S101" s="10">
        <f t="shared" si="60"/>
        <v>466.50849350208205</v>
      </c>
      <c r="T101" s="10">
        <f t="shared" si="61"/>
        <v>429.743662182241</v>
      </c>
      <c r="U101" s="10">
        <f t="shared" si="62"/>
        <v>396.46099440069099</v>
      </c>
      <c r="V101" s="10">
        <f t="shared" si="63"/>
        <v>366.31400478680661</v>
      </c>
      <c r="W101" s="10">
        <f t="shared" si="64"/>
        <v>338.98289006231965</v>
      </c>
      <c r="X101" s="10">
        <f t="shared" si="65"/>
        <v>314.1759859235504</v>
      </c>
      <c r="Y101" s="10">
        <f t="shared" si="66"/>
        <v>291.62961484838524</v>
      </c>
      <c r="Z101" s="10">
        <f t="shared" si="67"/>
        <v>271.10692157859552</v>
      </c>
      <c r="AA101" s="10">
        <f t="shared" si="68"/>
        <v>252.39612175588107</v>
      </c>
      <c r="AB101" s="10">
        <f t="shared" ref="AB101:AB164" si="69">AB100+(($B100+$B101)/2)^(4/3)/$B$4*$B$3</f>
        <v>235.30845721681473</v>
      </c>
      <c r="AC101" s="10">
        <f t="shared" si="34"/>
        <v>219.67605350841998</v>
      </c>
      <c r="AD101" s="10">
        <f t="shared" si="35"/>
        <v>205.3498046532373</v>
      </c>
      <c r="AE101" s="10">
        <f t="shared" si="36"/>
        <v>192.19736071581164</v>
      </c>
      <c r="AF101" s="10">
        <f t="shared" si="37"/>
        <v>180.10125987813223</v>
      </c>
      <c r="AG101" s="10">
        <f t="shared" si="38"/>
        <v>168.95722419099812</v>
      </c>
      <c r="AH101" s="10">
        <f t="shared" si="39"/>
        <v>158.67262362393913</v>
      </c>
      <c r="AI101" s="10">
        <f t="shared" si="40"/>
        <v>149.16510403752451</v>
      </c>
      <c r="AJ101" s="10">
        <f t="shared" si="41"/>
        <v>140.36136947485758</v>
      </c>
    </row>
    <row r="102" spans="1:36" x14ac:dyDescent="0.2">
      <c r="A102" s="10">
        <f t="shared" si="42"/>
        <v>91.001000000000005</v>
      </c>
      <c r="B102" s="10">
        <f t="shared" si="43"/>
        <v>0.99028179098761138</v>
      </c>
      <c r="C102" s="10">
        <f t="shared" si="44"/>
        <v>1657.9983939056931</v>
      </c>
      <c r="D102" s="10">
        <f t="shared" si="48"/>
        <v>1531.4243288893651</v>
      </c>
      <c r="E102" s="10">
        <f t="shared" si="45"/>
        <v>1474.7930292116084</v>
      </c>
      <c r="F102" s="10">
        <f t="shared" si="46"/>
        <v>1379.5297358735663</v>
      </c>
      <c r="G102" s="10">
        <f t="shared" si="47"/>
        <v>1284.0642603972626</v>
      </c>
      <c r="H102" s="10">
        <f t="shared" si="49"/>
        <v>1190.0324583207969</v>
      </c>
      <c r="I102" s="10">
        <f t="shared" si="50"/>
        <v>1098.8769926948303</v>
      </c>
      <c r="J102" s="10">
        <f t="shared" si="51"/>
        <v>1011.7619652108976</v>
      </c>
      <c r="K102" s="10">
        <f t="shared" si="52"/>
        <v>929.53576393412754</v>
      </c>
      <c r="L102" s="10">
        <f t="shared" si="53"/>
        <v>852.73592470482936</v>
      </c>
      <c r="M102" s="10">
        <f t="shared" si="54"/>
        <v>781.62353185601455</v>
      </c>
      <c r="N102" s="10">
        <f t="shared" si="55"/>
        <v>716.23351913790771</v>
      </c>
      <c r="O102" s="10">
        <f t="shared" si="56"/>
        <v>656.42946467396587</v>
      </c>
      <c r="P102" s="10">
        <f t="shared" si="57"/>
        <v>601.95509371697062</v>
      </c>
      <c r="Q102" s="10">
        <f t="shared" si="58"/>
        <v>552.47823926921251</v>
      </c>
      <c r="R102" s="10">
        <f t="shared" si="59"/>
        <v>507.62573274450637</v>
      </c>
      <c r="S102" s="10">
        <f t="shared" si="60"/>
        <v>467.00944437824006</v>
      </c>
      <c r="T102" s="10">
        <f t="shared" si="61"/>
        <v>430.24461305839901</v>
      </c>
      <c r="U102" s="10">
        <f t="shared" si="62"/>
        <v>396.96194527684901</v>
      </c>
      <c r="V102" s="10">
        <f t="shared" si="63"/>
        <v>366.81495566296462</v>
      </c>
      <c r="W102" s="10">
        <f t="shared" si="64"/>
        <v>339.48384093847767</v>
      </c>
      <c r="X102" s="10">
        <f t="shared" si="65"/>
        <v>314.67693679970841</v>
      </c>
      <c r="Y102" s="10">
        <f t="shared" si="66"/>
        <v>292.13056572454326</v>
      </c>
      <c r="Z102" s="10">
        <f t="shared" si="67"/>
        <v>271.60787245475353</v>
      </c>
      <c r="AA102" s="10">
        <f t="shared" si="68"/>
        <v>252.89707263203911</v>
      </c>
      <c r="AB102" s="10">
        <f t="shared" si="69"/>
        <v>235.80940809297277</v>
      </c>
      <c r="AC102" s="10">
        <f t="shared" ref="AC102:AC165" si="70">AC101+(($B101+$B102)/2)^(4/3)/$B$4*$B$3</f>
        <v>220.17700438457803</v>
      </c>
      <c r="AD102" s="10">
        <f t="shared" si="35"/>
        <v>205.85075552939534</v>
      </c>
      <c r="AE102" s="10">
        <f t="shared" si="36"/>
        <v>192.69831159196968</v>
      </c>
      <c r="AF102" s="10">
        <f t="shared" si="37"/>
        <v>180.60221075429027</v>
      </c>
      <c r="AG102" s="10">
        <f t="shared" si="38"/>
        <v>169.45817506715616</v>
      </c>
      <c r="AH102" s="10">
        <f t="shared" si="39"/>
        <v>159.17357450009717</v>
      </c>
      <c r="AI102" s="10">
        <f t="shared" si="40"/>
        <v>149.66605491368256</v>
      </c>
      <c r="AJ102" s="10">
        <f t="shared" si="41"/>
        <v>140.86232035101563</v>
      </c>
    </row>
    <row r="103" spans="1:36" x14ac:dyDescent="0.2">
      <c r="A103" s="10">
        <f t="shared" si="42"/>
        <v>92.001000000000005</v>
      </c>
      <c r="B103" s="10">
        <f t="shared" si="43"/>
        <v>0.96870880538881565</v>
      </c>
      <c r="C103" s="10">
        <f t="shared" si="44"/>
        <v>1658.4847710350559</v>
      </c>
      <c r="D103" s="10">
        <f t="shared" si="48"/>
        <v>1531.9035776526998</v>
      </c>
      <c r="E103" s="10">
        <f t="shared" si="45"/>
        <v>1475.2794063409713</v>
      </c>
      <c r="F103" s="10">
        <f t="shared" si="46"/>
        <v>1380.0161130029292</v>
      </c>
      <c r="G103" s="10">
        <f t="shared" si="47"/>
        <v>1284.5506375266255</v>
      </c>
      <c r="H103" s="10">
        <f t="shared" si="49"/>
        <v>1190.5188354501597</v>
      </c>
      <c r="I103" s="10">
        <f t="shared" si="50"/>
        <v>1099.3633698241931</v>
      </c>
      <c r="J103" s="10">
        <f t="shared" si="51"/>
        <v>1012.2483423402604</v>
      </c>
      <c r="K103" s="10">
        <f t="shared" si="52"/>
        <v>930.02214106349027</v>
      </c>
      <c r="L103" s="10">
        <f t="shared" si="53"/>
        <v>853.22230183419208</v>
      </c>
      <c r="M103" s="10">
        <f t="shared" si="54"/>
        <v>782.10990898537727</v>
      </c>
      <c r="N103" s="10">
        <f t="shared" si="55"/>
        <v>716.71989626727043</v>
      </c>
      <c r="O103" s="10">
        <f t="shared" si="56"/>
        <v>656.91584180332859</v>
      </c>
      <c r="P103" s="10">
        <f t="shared" si="57"/>
        <v>602.44147084633335</v>
      </c>
      <c r="Q103" s="10">
        <f t="shared" si="58"/>
        <v>552.96461639857523</v>
      </c>
      <c r="R103" s="10">
        <f t="shared" si="59"/>
        <v>508.11210987386909</v>
      </c>
      <c r="S103" s="10">
        <f t="shared" si="60"/>
        <v>467.49582150760278</v>
      </c>
      <c r="T103" s="10">
        <f t="shared" si="61"/>
        <v>430.73099018776173</v>
      </c>
      <c r="U103" s="10">
        <f t="shared" si="62"/>
        <v>397.44832240621173</v>
      </c>
      <c r="V103" s="10">
        <f t="shared" si="63"/>
        <v>367.30133279232734</v>
      </c>
      <c r="W103" s="10">
        <f t="shared" si="64"/>
        <v>339.97021806784039</v>
      </c>
      <c r="X103" s="10">
        <f t="shared" si="65"/>
        <v>315.16331392907114</v>
      </c>
      <c r="Y103" s="10">
        <f t="shared" si="66"/>
        <v>292.61694285390598</v>
      </c>
      <c r="Z103" s="10">
        <f t="shared" si="67"/>
        <v>272.09424958411626</v>
      </c>
      <c r="AA103" s="10">
        <f t="shared" si="68"/>
        <v>253.38344976140183</v>
      </c>
      <c r="AB103" s="10">
        <f t="shared" si="69"/>
        <v>236.2957852223355</v>
      </c>
      <c r="AC103" s="10">
        <f t="shared" si="70"/>
        <v>220.66338151394075</v>
      </c>
      <c r="AD103" s="10">
        <f t="shared" ref="AD103:AD166" si="71">AD102+(($B102+$B103)/2)^(4/3)/$B$4*$B$3</f>
        <v>206.33713265875807</v>
      </c>
      <c r="AE103" s="10">
        <f t="shared" si="36"/>
        <v>193.18468872133241</v>
      </c>
      <c r="AF103" s="10">
        <f t="shared" si="37"/>
        <v>181.08858788365299</v>
      </c>
      <c r="AG103" s="10">
        <f t="shared" si="38"/>
        <v>169.94455219651888</v>
      </c>
      <c r="AH103" s="10">
        <f t="shared" si="39"/>
        <v>159.6599516294599</v>
      </c>
      <c r="AI103" s="10">
        <f t="shared" si="40"/>
        <v>150.15243204304528</v>
      </c>
      <c r="AJ103" s="10">
        <f t="shared" si="41"/>
        <v>141.34869748037835</v>
      </c>
    </row>
    <row r="104" spans="1:36" x14ac:dyDescent="0.2">
      <c r="A104" s="10">
        <f t="shared" si="42"/>
        <v>93.001000000000005</v>
      </c>
      <c r="B104" s="10">
        <f t="shared" si="43"/>
        <v>0.94782128613282046</v>
      </c>
      <c r="C104" s="10">
        <f t="shared" si="44"/>
        <v>1658.9571430931194</v>
      </c>
      <c r="D104" s="10">
        <f t="shared" si="48"/>
        <v>1532.3690979427618</v>
      </c>
      <c r="E104" s="10">
        <f t="shared" si="45"/>
        <v>1475.7517783990347</v>
      </c>
      <c r="F104" s="10">
        <f t="shared" si="46"/>
        <v>1380.4884850609926</v>
      </c>
      <c r="G104" s="10">
        <f t="shared" si="47"/>
        <v>1285.0230095846889</v>
      </c>
      <c r="H104" s="10">
        <f t="shared" si="49"/>
        <v>1190.9912075082232</v>
      </c>
      <c r="I104" s="10">
        <f t="shared" si="50"/>
        <v>1099.8357418822566</v>
      </c>
      <c r="J104" s="10">
        <f t="shared" si="51"/>
        <v>1012.7207143983239</v>
      </c>
      <c r="K104" s="10">
        <f t="shared" si="52"/>
        <v>930.49451312155384</v>
      </c>
      <c r="L104" s="10">
        <f t="shared" si="53"/>
        <v>853.69467389225565</v>
      </c>
      <c r="M104" s="10">
        <f t="shared" si="54"/>
        <v>782.58228104344084</v>
      </c>
      <c r="N104" s="10">
        <f t="shared" si="55"/>
        <v>717.192268325334</v>
      </c>
      <c r="O104" s="10">
        <f t="shared" si="56"/>
        <v>657.38821386139216</v>
      </c>
      <c r="P104" s="10">
        <f t="shared" si="57"/>
        <v>602.91384290439692</v>
      </c>
      <c r="Q104" s="10">
        <f t="shared" si="58"/>
        <v>553.4369884566388</v>
      </c>
      <c r="R104" s="10">
        <f t="shared" si="59"/>
        <v>508.5844819319326</v>
      </c>
      <c r="S104" s="10">
        <f t="shared" si="60"/>
        <v>467.9681935656663</v>
      </c>
      <c r="T104" s="10">
        <f t="shared" si="61"/>
        <v>431.20336224582525</v>
      </c>
      <c r="U104" s="10">
        <f t="shared" si="62"/>
        <v>397.92069446427524</v>
      </c>
      <c r="V104" s="10">
        <f t="shared" si="63"/>
        <v>367.77370485039086</v>
      </c>
      <c r="W104" s="10">
        <f t="shared" si="64"/>
        <v>340.44259012590391</v>
      </c>
      <c r="X104" s="10">
        <f t="shared" si="65"/>
        <v>315.63568598713465</v>
      </c>
      <c r="Y104" s="10">
        <f t="shared" si="66"/>
        <v>293.0893149119695</v>
      </c>
      <c r="Z104" s="10">
        <f t="shared" si="67"/>
        <v>272.56662164217977</v>
      </c>
      <c r="AA104" s="10">
        <f t="shared" si="68"/>
        <v>253.85582181946538</v>
      </c>
      <c r="AB104" s="10">
        <f t="shared" si="69"/>
        <v>236.76815728039904</v>
      </c>
      <c r="AC104" s="10">
        <f t="shared" si="70"/>
        <v>221.13575357200429</v>
      </c>
      <c r="AD104" s="10">
        <f t="shared" si="71"/>
        <v>206.80950471682161</v>
      </c>
      <c r="AE104" s="10">
        <f t="shared" ref="AE104:AE167" si="72">AE103+(($B103+$B104)/2)^(4/3)/$B$4*$B$3</f>
        <v>193.65706077939595</v>
      </c>
      <c r="AF104" s="10">
        <f t="shared" si="37"/>
        <v>181.56095994171653</v>
      </c>
      <c r="AG104" s="10">
        <f t="shared" si="38"/>
        <v>170.41692425458243</v>
      </c>
      <c r="AH104" s="10">
        <f t="shared" si="39"/>
        <v>160.13232368752344</v>
      </c>
      <c r="AI104" s="10">
        <f t="shared" si="40"/>
        <v>150.62480410110882</v>
      </c>
      <c r="AJ104" s="10">
        <f t="shared" si="41"/>
        <v>141.82106953844189</v>
      </c>
    </row>
    <row r="105" spans="1:36" x14ac:dyDescent="0.2">
      <c r="A105" s="10">
        <f t="shared" si="42"/>
        <v>94.001000000000005</v>
      </c>
      <c r="B105" s="10">
        <f t="shared" si="43"/>
        <v>0.92759084773077594</v>
      </c>
      <c r="C105" s="10">
        <f t="shared" si="44"/>
        <v>1659.4160511038715</v>
      </c>
      <c r="D105" s="10">
        <f t="shared" si="48"/>
        <v>1532.8214174078764</v>
      </c>
      <c r="E105" s="10">
        <f t="shared" si="45"/>
        <v>1476.2106864097868</v>
      </c>
      <c r="F105" s="10">
        <f t="shared" si="46"/>
        <v>1380.9473930717447</v>
      </c>
      <c r="G105" s="10">
        <f t="shared" si="47"/>
        <v>1285.481917595441</v>
      </c>
      <c r="H105" s="10">
        <f t="shared" si="49"/>
        <v>1191.4501155189753</v>
      </c>
      <c r="I105" s="10">
        <f t="shared" si="50"/>
        <v>1100.2946498930087</v>
      </c>
      <c r="J105" s="10">
        <f t="shared" si="51"/>
        <v>1013.1796224090759</v>
      </c>
      <c r="K105" s="10">
        <f t="shared" si="52"/>
        <v>930.95342113230583</v>
      </c>
      <c r="L105" s="10">
        <f t="shared" si="53"/>
        <v>854.15358190300765</v>
      </c>
      <c r="M105" s="10">
        <f t="shared" si="54"/>
        <v>783.04118905419284</v>
      </c>
      <c r="N105" s="10">
        <f t="shared" si="55"/>
        <v>717.651176336086</v>
      </c>
      <c r="O105" s="10">
        <f t="shared" si="56"/>
        <v>657.84712187214416</v>
      </c>
      <c r="P105" s="10">
        <f t="shared" si="57"/>
        <v>603.37275091514891</v>
      </c>
      <c r="Q105" s="10">
        <f t="shared" si="58"/>
        <v>553.8958964673908</v>
      </c>
      <c r="R105" s="10">
        <f t="shared" si="59"/>
        <v>509.04338994268466</v>
      </c>
      <c r="S105" s="10">
        <f t="shared" si="60"/>
        <v>468.42710157641835</v>
      </c>
      <c r="T105" s="10">
        <f t="shared" si="61"/>
        <v>431.6622702565773</v>
      </c>
      <c r="U105" s="10">
        <f t="shared" si="62"/>
        <v>398.3796024750273</v>
      </c>
      <c r="V105" s="10">
        <f t="shared" si="63"/>
        <v>368.23261286114291</v>
      </c>
      <c r="W105" s="10">
        <f t="shared" si="64"/>
        <v>340.90149813665596</v>
      </c>
      <c r="X105" s="10">
        <f t="shared" si="65"/>
        <v>316.0945939978867</v>
      </c>
      <c r="Y105" s="10">
        <f t="shared" si="66"/>
        <v>293.54822292272155</v>
      </c>
      <c r="Z105" s="10">
        <f t="shared" si="67"/>
        <v>273.02552965293182</v>
      </c>
      <c r="AA105" s="10">
        <f t="shared" si="68"/>
        <v>254.31472983021743</v>
      </c>
      <c r="AB105" s="10">
        <f t="shared" si="69"/>
        <v>237.22706529115109</v>
      </c>
      <c r="AC105" s="10">
        <f t="shared" si="70"/>
        <v>221.59466158275634</v>
      </c>
      <c r="AD105" s="10">
        <f t="shared" si="71"/>
        <v>207.26841272757366</v>
      </c>
      <c r="AE105" s="10">
        <f t="shared" si="72"/>
        <v>194.115968790148</v>
      </c>
      <c r="AF105" s="10">
        <f t="shared" ref="AF105:AF168" si="73">AF104+(($B104+$B105)/2)^(4/3)/$B$4*$B$3</f>
        <v>182.01986795246859</v>
      </c>
      <c r="AG105" s="10">
        <f t="shared" si="38"/>
        <v>170.87583226533448</v>
      </c>
      <c r="AH105" s="10">
        <f t="shared" si="39"/>
        <v>160.59123169827549</v>
      </c>
      <c r="AI105" s="10">
        <f t="shared" si="40"/>
        <v>151.08371211186088</v>
      </c>
      <c r="AJ105" s="10">
        <f t="shared" si="41"/>
        <v>142.27997754919394</v>
      </c>
    </row>
    <row r="106" spans="1:36" x14ac:dyDescent="0.2">
      <c r="A106" s="10">
        <f t="shared" si="42"/>
        <v>95.001000000000005</v>
      </c>
      <c r="B106" s="10">
        <f t="shared" si="43"/>
        <v>0.90799054395096013</v>
      </c>
      <c r="C106" s="10">
        <f t="shared" si="44"/>
        <v>1659.8620100412161</v>
      </c>
      <c r="D106" s="10">
        <f t="shared" si="48"/>
        <v>1533.2610384167649</v>
      </c>
      <c r="E106" s="10">
        <f t="shared" si="45"/>
        <v>1476.6566453471314</v>
      </c>
      <c r="F106" s="10">
        <f t="shared" si="46"/>
        <v>1381.3933520090893</v>
      </c>
      <c r="G106" s="10">
        <f t="shared" si="47"/>
        <v>1285.9278765327856</v>
      </c>
      <c r="H106" s="10">
        <f t="shared" si="49"/>
        <v>1191.8960744563199</v>
      </c>
      <c r="I106" s="10">
        <f t="shared" si="50"/>
        <v>1100.7406088303533</v>
      </c>
      <c r="J106" s="10">
        <f t="shared" si="51"/>
        <v>1013.6255813464206</v>
      </c>
      <c r="K106" s="10">
        <f t="shared" si="52"/>
        <v>931.39938006965053</v>
      </c>
      <c r="L106" s="10">
        <f t="shared" si="53"/>
        <v>854.59954084035235</v>
      </c>
      <c r="M106" s="10">
        <f t="shared" si="54"/>
        <v>783.48714799153754</v>
      </c>
      <c r="N106" s="10">
        <f t="shared" si="55"/>
        <v>718.09713527343069</v>
      </c>
      <c r="O106" s="10">
        <f t="shared" si="56"/>
        <v>658.29308080948886</v>
      </c>
      <c r="P106" s="10">
        <f t="shared" si="57"/>
        <v>603.81870985249361</v>
      </c>
      <c r="Q106" s="10">
        <f t="shared" si="58"/>
        <v>554.3418554047355</v>
      </c>
      <c r="R106" s="10">
        <f t="shared" si="59"/>
        <v>509.4893488800293</v>
      </c>
      <c r="S106" s="10">
        <f t="shared" si="60"/>
        <v>468.87306051376299</v>
      </c>
      <c r="T106" s="10">
        <f t="shared" si="61"/>
        <v>432.10822919392194</v>
      </c>
      <c r="U106" s="10">
        <f t="shared" si="62"/>
        <v>398.82556141237194</v>
      </c>
      <c r="V106" s="10">
        <f t="shared" si="63"/>
        <v>368.67857179848755</v>
      </c>
      <c r="W106" s="10">
        <f t="shared" si="64"/>
        <v>341.3474570740006</v>
      </c>
      <c r="X106" s="10">
        <f t="shared" si="65"/>
        <v>316.54055293523135</v>
      </c>
      <c r="Y106" s="10">
        <f t="shared" si="66"/>
        <v>293.99418186006619</v>
      </c>
      <c r="Z106" s="10">
        <f t="shared" si="67"/>
        <v>273.47148859027646</v>
      </c>
      <c r="AA106" s="10">
        <f t="shared" si="68"/>
        <v>254.7606887675621</v>
      </c>
      <c r="AB106" s="10">
        <f t="shared" si="69"/>
        <v>237.67302422849576</v>
      </c>
      <c r="AC106" s="10">
        <f t="shared" si="70"/>
        <v>222.04062052010102</v>
      </c>
      <c r="AD106" s="10">
        <f t="shared" si="71"/>
        <v>207.71437166491833</v>
      </c>
      <c r="AE106" s="10">
        <f t="shared" si="72"/>
        <v>194.56192772749267</v>
      </c>
      <c r="AF106" s="10">
        <f t="shared" si="73"/>
        <v>182.46582688981326</v>
      </c>
      <c r="AG106" s="10">
        <f t="shared" ref="AG106:AG169" si="74">AG105+(($B105+$B106)/2)^(4/3)/$B$4*$B$3</f>
        <v>171.32179120267915</v>
      </c>
      <c r="AH106" s="10">
        <f t="shared" si="39"/>
        <v>161.03719063562016</v>
      </c>
      <c r="AI106" s="10">
        <f t="shared" si="40"/>
        <v>151.52967104920555</v>
      </c>
      <c r="AJ106" s="10">
        <f t="shared" si="41"/>
        <v>142.72593648653861</v>
      </c>
    </row>
    <row r="107" spans="1:36" x14ac:dyDescent="0.2">
      <c r="A107" s="10">
        <f t="shared" si="42"/>
        <v>96.001000000000005</v>
      </c>
      <c r="B107" s="10">
        <f t="shared" si="43"/>
        <v>0.88899478194962867</v>
      </c>
      <c r="C107" s="10">
        <f t="shared" si="44"/>
        <v>1660.2955103232641</v>
      </c>
      <c r="D107" s="10">
        <f t="shared" si="48"/>
        <v>1533.6884395015613</v>
      </c>
      <c r="E107" s="10">
        <f t="shared" si="45"/>
        <v>1477.0901456291795</v>
      </c>
      <c r="F107" s="10">
        <f t="shared" si="46"/>
        <v>1381.8268522911374</v>
      </c>
      <c r="G107" s="10">
        <f t="shared" si="47"/>
        <v>1286.3613768148336</v>
      </c>
      <c r="H107" s="10">
        <f t="shared" si="49"/>
        <v>1192.3295747383679</v>
      </c>
      <c r="I107" s="10">
        <f t="shared" si="50"/>
        <v>1101.1741091124013</v>
      </c>
      <c r="J107" s="10">
        <f t="shared" si="51"/>
        <v>1014.0590816284686</v>
      </c>
      <c r="K107" s="10">
        <f t="shared" si="52"/>
        <v>931.83288035169846</v>
      </c>
      <c r="L107" s="10">
        <f t="shared" si="53"/>
        <v>855.03304112240028</v>
      </c>
      <c r="M107" s="10">
        <f t="shared" si="54"/>
        <v>783.92064827358547</v>
      </c>
      <c r="N107" s="10">
        <f t="shared" si="55"/>
        <v>718.53063555547863</v>
      </c>
      <c r="O107" s="10">
        <f t="shared" si="56"/>
        <v>658.72658109153679</v>
      </c>
      <c r="P107" s="10">
        <f t="shared" si="57"/>
        <v>604.25221013454154</v>
      </c>
      <c r="Q107" s="10">
        <f t="shared" si="58"/>
        <v>554.77535568678343</v>
      </c>
      <c r="R107" s="10">
        <f t="shared" si="59"/>
        <v>509.92284916207723</v>
      </c>
      <c r="S107" s="10">
        <f t="shared" si="60"/>
        <v>469.30656079581092</v>
      </c>
      <c r="T107" s="10">
        <f t="shared" si="61"/>
        <v>432.54172947596987</v>
      </c>
      <c r="U107" s="10">
        <f t="shared" si="62"/>
        <v>399.25906169441987</v>
      </c>
      <c r="V107" s="10">
        <f t="shared" si="63"/>
        <v>369.11207208053548</v>
      </c>
      <c r="W107" s="10">
        <f t="shared" si="64"/>
        <v>341.78095735604853</v>
      </c>
      <c r="X107" s="10">
        <f t="shared" si="65"/>
        <v>316.97405321727928</v>
      </c>
      <c r="Y107" s="10">
        <f t="shared" si="66"/>
        <v>294.42768214211412</v>
      </c>
      <c r="Z107" s="10">
        <f t="shared" si="67"/>
        <v>273.9049888723244</v>
      </c>
      <c r="AA107" s="10">
        <f t="shared" si="68"/>
        <v>255.19418904961006</v>
      </c>
      <c r="AB107" s="10">
        <f t="shared" si="69"/>
        <v>238.10652451054372</v>
      </c>
      <c r="AC107" s="10">
        <f t="shared" si="70"/>
        <v>222.47412080214897</v>
      </c>
      <c r="AD107" s="10">
        <f t="shared" si="71"/>
        <v>208.14787194696629</v>
      </c>
      <c r="AE107" s="10">
        <f t="shared" si="72"/>
        <v>194.99542800954063</v>
      </c>
      <c r="AF107" s="10">
        <f t="shared" si="73"/>
        <v>182.89932717186122</v>
      </c>
      <c r="AG107" s="10">
        <f t="shared" si="74"/>
        <v>171.75529148472711</v>
      </c>
      <c r="AH107" s="10">
        <f t="shared" ref="AH107:AH170" si="75">AH106+(($B106+$B107)/2)^(4/3)/$B$4*$B$3</f>
        <v>161.47069091766812</v>
      </c>
      <c r="AI107" s="10">
        <f t="shared" si="40"/>
        <v>151.96317133125351</v>
      </c>
      <c r="AJ107" s="10">
        <f t="shared" si="41"/>
        <v>143.15943676858657</v>
      </c>
    </row>
    <row r="108" spans="1:36" x14ac:dyDescent="0.2">
      <c r="A108" s="10">
        <f t="shared" si="42"/>
        <v>97.001000000000005</v>
      </c>
      <c r="B108" s="10">
        <f t="shared" si="43"/>
        <v>0.87057924226576788</v>
      </c>
      <c r="C108" s="10">
        <f t="shared" si="44"/>
        <v>1660.717019207586</v>
      </c>
      <c r="D108" s="10">
        <f t="shared" si="48"/>
        <v>1534.1040767056486</v>
      </c>
      <c r="E108" s="10">
        <f t="shared" si="45"/>
        <v>1477.5116545135013</v>
      </c>
      <c r="F108" s="10">
        <f t="shared" si="46"/>
        <v>1382.2483611754592</v>
      </c>
      <c r="G108" s="10">
        <f t="shared" si="47"/>
        <v>1286.7828856991555</v>
      </c>
      <c r="H108" s="10">
        <f t="shared" si="49"/>
        <v>1192.7510836226897</v>
      </c>
      <c r="I108" s="10">
        <f t="shared" si="50"/>
        <v>1101.5956179967231</v>
      </c>
      <c r="J108" s="10">
        <f t="shared" si="51"/>
        <v>1014.4805905127903</v>
      </c>
      <c r="K108" s="10">
        <f t="shared" si="52"/>
        <v>932.25438923602019</v>
      </c>
      <c r="L108" s="10">
        <f t="shared" si="53"/>
        <v>855.454550006722</v>
      </c>
      <c r="M108" s="10">
        <f t="shared" si="54"/>
        <v>784.3421571579072</v>
      </c>
      <c r="N108" s="10">
        <f t="shared" si="55"/>
        <v>718.95214443980035</v>
      </c>
      <c r="O108" s="10">
        <f t="shared" si="56"/>
        <v>659.14808997585851</v>
      </c>
      <c r="P108" s="10">
        <f t="shared" si="57"/>
        <v>604.67371901886327</v>
      </c>
      <c r="Q108" s="10">
        <f t="shared" si="58"/>
        <v>555.19686457110515</v>
      </c>
      <c r="R108" s="10">
        <f t="shared" si="59"/>
        <v>510.34435804639901</v>
      </c>
      <c r="S108" s="10">
        <f t="shared" si="60"/>
        <v>469.72806968013271</v>
      </c>
      <c r="T108" s="10">
        <f t="shared" si="61"/>
        <v>432.96323836029165</v>
      </c>
      <c r="U108" s="10">
        <f t="shared" si="62"/>
        <v>399.68057057874165</v>
      </c>
      <c r="V108" s="10">
        <f t="shared" si="63"/>
        <v>369.53358096485726</v>
      </c>
      <c r="W108" s="10">
        <f t="shared" si="64"/>
        <v>342.20246624037031</v>
      </c>
      <c r="X108" s="10">
        <f t="shared" si="65"/>
        <v>317.39556210160106</v>
      </c>
      <c r="Y108" s="10">
        <f t="shared" si="66"/>
        <v>294.8491910264359</v>
      </c>
      <c r="Z108" s="10">
        <f t="shared" si="67"/>
        <v>274.32649775664618</v>
      </c>
      <c r="AA108" s="10">
        <f t="shared" si="68"/>
        <v>255.61569793393184</v>
      </c>
      <c r="AB108" s="10">
        <f t="shared" si="69"/>
        <v>238.5280333948655</v>
      </c>
      <c r="AC108" s="10">
        <f t="shared" si="70"/>
        <v>222.89562968647076</v>
      </c>
      <c r="AD108" s="10">
        <f t="shared" si="71"/>
        <v>208.56938083128807</v>
      </c>
      <c r="AE108" s="10">
        <f t="shared" si="72"/>
        <v>195.41693689386241</v>
      </c>
      <c r="AF108" s="10">
        <f t="shared" si="73"/>
        <v>183.320836056183</v>
      </c>
      <c r="AG108" s="10">
        <f t="shared" si="74"/>
        <v>172.17680036904889</v>
      </c>
      <c r="AH108" s="10">
        <f t="shared" si="75"/>
        <v>161.8921998019899</v>
      </c>
      <c r="AI108" s="10">
        <f t="shared" ref="AI108:AI171" si="76">AI107+(($B107+$B108)/2)^(4/3)/$B$4*$B$3</f>
        <v>152.38468021557529</v>
      </c>
      <c r="AJ108" s="10">
        <f t="shared" si="41"/>
        <v>143.58094565290835</v>
      </c>
    </row>
    <row r="109" spans="1:36" x14ac:dyDescent="0.2">
      <c r="A109" s="10">
        <f t="shared" si="42"/>
        <v>98.001000000000005</v>
      </c>
      <c r="B109" s="10">
        <f t="shared" si="43"/>
        <v>0.85272080423066898</v>
      </c>
      <c r="C109" s="10">
        <f t="shared" si="44"/>
        <v>1661.1269820948464</v>
      </c>
      <c r="D109" s="10">
        <f t="shared" si="48"/>
        <v>1534.5083848434085</v>
      </c>
      <c r="E109" s="10">
        <f t="shared" si="45"/>
        <v>1477.9216174007618</v>
      </c>
      <c r="F109" s="10">
        <f t="shared" si="46"/>
        <v>1382.6583240627197</v>
      </c>
      <c r="G109" s="10">
        <f t="shared" si="47"/>
        <v>1287.1928485864159</v>
      </c>
      <c r="H109" s="10">
        <f t="shared" si="49"/>
        <v>1193.1610465099502</v>
      </c>
      <c r="I109" s="10">
        <f t="shared" si="50"/>
        <v>1102.0055808839836</v>
      </c>
      <c r="J109" s="10">
        <f t="shared" si="51"/>
        <v>1014.8905534000506</v>
      </c>
      <c r="K109" s="10">
        <f t="shared" si="52"/>
        <v>932.66435212328054</v>
      </c>
      <c r="L109" s="10">
        <f t="shared" si="53"/>
        <v>855.86451289398235</v>
      </c>
      <c r="M109" s="10">
        <f t="shared" si="54"/>
        <v>784.75212004516754</v>
      </c>
      <c r="N109" s="10">
        <f t="shared" si="55"/>
        <v>719.3621073270607</v>
      </c>
      <c r="O109" s="10">
        <f t="shared" si="56"/>
        <v>659.55805286311886</v>
      </c>
      <c r="P109" s="10">
        <f t="shared" si="57"/>
        <v>605.08368190612362</v>
      </c>
      <c r="Q109" s="10">
        <f t="shared" si="58"/>
        <v>555.6068274583655</v>
      </c>
      <c r="R109" s="10">
        <f t="shared" si="59"/>
        <v>510.75432093365941</v>
      </c>
      <c r="S109" s="10">
        <f t="shared" si="60"/>
        <v>470.13803256739311</v>
      </c>
      <c r="T109" s="10">
        <f t="shared" si="61"/>
        <v>433.37320124755206</v>
      </c>
      <c r="U109" s="10">
        <f t="shared" si="62"/>
        <v>400.09053346600206</v>
      </c>
      <c r="V109" s="10">
        <f t="shared" si="63"/>
        <v>369.94354385211767</v>
      </c>
      <c r="W109" s="10">
        <f t="shared" si="64"/>
        <v>342.61242912763072</v>
      </c>
      <c r="X109" s="10">
        <f t="shared" si="65"/>
        <v>317.80552498886146</v>
      </c>
      <c r="Y109" s="10">
        <f t="shared" si="66"/>
        <v>295.25915391369631</v>
      </c>
      <c r="Z109" s="10">
        <f t="shared" si="67"/>
        <v>274.73646064390658</v>
      </c>
      <c r="AA109" s="10">
        <f t="shared" si="68"/>
        <v>256.02566082119222</v>
      </c>
      <c r="AB109" s="10">
        <f t="shared" si="69"/>
        <v>238.93799628212591</v>
      </c>
      <c r="AC109" s="10">
        <f t="shared" si="70"/>
        <v>223.30559257373116</v>
      </c>
      <c r="AD109" s="10">
        <f t="shared" si="71"/>
        <v>208.97934371854848</v>
      </c>
      <c r="AE109" s="10">
        <f t="shared" si="72"/>
        <v>195.82689978112282</v>
      </c>
      <c r="AF109" s="10">
        <f t="shared" si="73"/>
        <v>183.7307989434434</v>
      </c>
      <c r="AG109" s="10">
        <f t="shared" si="74"/>
        <v>172.5867632563093</v>
      </c>
      <c r="AH109" s="10">
        <f t="shared" si="75"/>
        <v>162.30216268925031</v>
      </c>
      <c r="AI109" s="10">
        <f t="shared" si="76"/>
        <v>152.79464310283569</v>
      </c>
      <c r="AJ109" s="10">
        <f t="shared" ref="AJ109:AJ172" si="77">AJ108+(($B108+$B109)/2)^(4/3)/$B$4*$B$3</f>
        <v>143.99090854016876</v>
      </c>
    </row>
    <row r="110" spans="1:36" x14ac:dyDescent="0.2">
      <c r="A110" s="10">
        <f t="shared" si="42"/>
        <v>99.001000000000005</v>
      </c>
      <c r="B110" s="10">
        <f t="shared" si="43"/>
        <v>0.83539747638120798</v>
      </c>
      <c r="C110" s="10">
        <f t="shared" si="44"/>
        <v>1661.5258237476203</v>
      </c>
      <c r="D110" s="10">
        <f t="shared" si="48"/>
        <v>1534.9017786783941</v>
      </c>
      <c r="E110" s="10">
        <f t="shared" si="45"/>
        <v>1478.3204590535356</v>
      </c>
      <c r="F110" s="10">
        <f t="shared" si="46"/>
        <v>1383.0571657154935</v>
      </c>
      <c r="G110" s="10">
        <f t="shared" si="47"/>
        <v>1287.5916902391898</v>
      </c>
      <c r="H110" s="10">
        <f t="shared" si="49"/>
        <v>1193.5598881627241</v>
      </c>
      <c r="I110" s="10">
        <f t="shared" si="50"/>
        <v>1102.4044225367575</v>
      </c>
      <c r="J110" s="10">
        <f t="shared" si="51"/>
        <v>1015.2893950528245</v>
      </c>
      <c r="K110" s="10">
        <f t="shared" si="52"/>
        <v>933.06319377605439</v>
      </c>
      <c r="L110" s="10">
        <f t="shared" si="53"/>
        <v>856.2633545467562</v>
      </c>
      <c r="M110" s="10">
        <f t="shared" si="54"/>
        <v>785.1509616979414</v>
      </c>
      <c r="N110" s="10">
        <f t="shared" si="55"/>
        <v>719.76094897983455</v>
      </c>
      <c r="O110" s="10">
        <f t="shared" si="56"/>
        <v>659.95689451589271</v>
      </c>
      <c r="P110" s="10">
        <f t="shared" si="57"/>
        <v>605.48252355889747</v>
      </c>
      <c r="Q110" s="10">
        <f t="shared" si="58"/>
        <v>556.00566911113935</v>
      </c>
      <c r="R110" s="10">
        <f t="shared" si="59"/>
        <v>511.15316258643327</v>
      </c>
      <c r="S110" s="10">
        <f t="shared" si="60"/>
        <v>470.53687422016696</v>
      </c>
      <c r="T110" s="10">
        <f t="shared" si="61"/>
        <v>433.77204290032591</v>
      </c>
      <c r="U110" s="10">
        <f t="shared" si="62"/>
        <v>400.48937511877591</v>
      </c>
      <c r="V110" s="10">
        <f t="shared" si="63"/>
        <v>370.34238550489152</v>
      </c>
      <c r="W110" s="10">
        <f t="shared" si="64"/>
        <v>343.01127078040457</v>
      </c>
      <c r="X110" s="10">
        <f t="shared" si="65"/>
        <v>318.20436664163532</v>
      </c>
      <c r="Y110" s="10">
        <f t="shared" si="66"/>
        <v>295.65799556647016</v>
      </c>
      <c r="Z110" s="10">
        <f t="shared" si="67"/>
        <v>275.13530229668044</v>
      </c>
      <c r="AA110" s="10">
        <f t="shared" si="68"/>
        <v>256.42450247396607</v>
      </c>
      <c r="AB110" s="10">
        <f t="shared" si="69"/>
        <v>239.33683793489979</v>
      </c>
      <c r="AC110" s="10">
        <f t="shared" si="70"/>
        <v>223.70443422650504</v>
      </c>
      <c r="AD110" s="10">
        <f t="shared" si="71"/>
        <v>209.37818537132236</v>
      </c>
      <c r="AE110" s="10">
        <f t="shared" si="72"/>
        <v>196.2257414338967</v>
      </c>
      <c r="AF110" s="10">
        <f t="shared" si="73"/>
        <v>184.12964059621729</v>
      </c>
      <c r="AG110" s="10">
        <f t="shared" si="74"/>
        <v>172.98560490908318</v>
      </c>
      <c r="AH110" s="10">
        <f t="shared" si="75"/>
        <v>162.70100434202419</v>
      </c>
      <c r="AI110" s="10">
        <f t="shared" si="76"/>
        <v>153.19348475560957</v>
      </c>
      <c r="AJ110" s="10">
        <f t="shared" si="77"/>
        <v>144.38975019294264</v>
      </c>
    </row>
    <row r="111" spans="1:36" x14ac:dyDescent="0.2">
      <c r="A111" s="10">
        <f t="shared" si="42"/>
        <v>100.001</v>
      </c>
      <c r="B111" s="10">
        <f t="shared" si="43"/>
        <v>0.81858833150018728</v>
      </c>
      <c r="C111" s="10">
        <f t="shared" si="44"/>
        <v>1661.9139494306291</v>
      </c>
      <c r="D111" s="10">
        <f t="shared" si="48"/>
        <v>1535.2846540258979</v>
      </c>
      <c r="E111" s="10">
        <f t="shared" si="45"/>
        <v>1478.7085847365445</v>
      </c>
      <c r="F111" s="10">
        <f t="shared" si="46"/>
        <v>1383.4452913985024</v>
      </c>
      <c r="G111" s="10">
        <f t="shared" si="47"/>
        <v>1287.9798159221987</v>
      </c>
      <c r="H111" s="10">
        <f t="shared" si="49"/>
        <v>1193.9480138457329</v>
      </c>
      <c r="I111" s="10">
        <f t="shared" si="50"/>
        <v>1102.7925482197663</v>
      </c>
      <c r="J111" s="10">
        <f t="shared" si="51"/>
        <v>1015.6775207358334</v>
      </c>
      <c r="K111" s="10">
        <f t="shared" si="52"/>
        <v>933.45131945906326</v>
      </c>
      <c r="L111" s="10">
        <f t="shared" si="53"/>
        <v>856.65148022976507</v>
      </c>
      <c r="M111" s="10">
        <f t="shared" si="54"/>
        <v>785.53908738095026</v>
      </c>
      <c r="N111" s="10">
        <f t="shared" si="55"/>
        <v>720.14907466284342</v>
      </c>
      <c r="O111" s="10">
        <f t="shared" si="56"/>
        <v>660.34502019890158</v>
      </c>
      <c r="P111" s="10">
        <f t="shared" si="57"/>
        <v>605.87064924190634</v>
      </c>
      <c r="Q111" s="10">
        <f t="shared" si="58"/>
        <v>556.39379479414822</v>
      </c>
      <c r="R111" s="10">
        <f t="shared" si="59"/>
        <v>511.54128826944213</v>
      </c>
      <c r="S111" s="10">
        <f t="shared" si="60"/>
        <v>470.92499990317583</v>
      </c>
      <c r="T111" s="10">
        <f t="shared" si="61"/>
        <v>434.16016858333478</v>
      </c>
      <c r="U111" s="10">
        <f t="shared" si="62"/>
        <v>400.87750080178478</v>
      </c>
      <c r="V111" s="10">
        <f t="shared" si="63"/>
        <v>370.73051118790039</v>
      </c>
      <c r="W111" s="10">
        <f t="shared" si="64"/>
        <v>343.39939646341344</v>
      </c>
      <c r="X111" s="10">
        <f t="shared" si="65"/>
        <v>318.59249232464418</v>
      </c>
      <c r="Y111" s="10">
        <f t="shared" si="66"/>
        <v>296.04612124947903</v>
      </c>
      <c r="Z111" s="10">
        <f t="shared" si="67"/>
        <v>275.5234279796893</v>
      </c>
      <c r="AA111" s="10">
        <f t="shared" si="68"/>
        <v>256.81262815697494</v>
      </c>
      <c r="AB111" s="10">
        <f t="shared" si="69"/>
        <v>239.72496361790866</v>
      </c>
      <c r="AC111" s="10">
        <f t="shared" si="70"/>
        <v>224.09255990951391</v>
      </c>
      <c r="AD111" s="10">
        <f t="shared" si="71"/>
        <v>209.76631105433123</v>
      </c>
      <c r="AE111" s="10">
        <f t="shared" si="72"/>
        <v>196.61386711690557</v>
      </c>
      <c r="AF111" s="10">
        <f t="shared" si="73"/>
        <v>184.51776627922615</v>
      </c>
      <c r="AG111" s="10">
        <f t="shared" si="74"/>
        <v>173.37373059209204</v>
      </c>
      <c r="AH111" s="10">
        <f t="shared" si="75"/>
        <v>163.08913002503306</v>
      </c>
      <c r="AI111" s="10">
        <f t="shared" si="76"/>
        <v>153.58161043861844</v>
      </c>
      <c r="AJ111" s="10">
        <f t="shared" si="77"/>
        <v>144.77787587595151</v>
      </c>
    </row>
    <row r="112" spans="1:36" x14ac:dyDescent="0.2">
      <c r="A112" s="10">
        <f t="shared" si="42"/>
        <v>101.001</v>
      </c>
      <c r="B112" s="10">
        <f t="shared" si="43"/>
        <v>0.8022734459384061</v>
      </c>
      <c r="C112" s="10">
        <f t="shared" si="44"/>
        <v>1662.2917459781277</v>
      </c>
      <c r="D112" s="10">
        <f t="shared" si="48"/>
        <v>1535.6573887854017</v>
      </c>
      <c r="E112" s="10">
        <f t="shared" si="45"/>
        <v>1479.086381284043</v>
      </c>
      <c r="F112" s="10">
        <f t="shared" si="46"/>
        <v>1383.8230879460009</v>
      </c>
      <c r="G112" s="10">
        <f t="shared" si="47"/>
        <v>1288.3576124696972</v>
      </c>
      <c r="H112" s="10">
        <f t="shared" si="49"/>
        <v>1194.3258103932314</v>
      </c>
      <c r="I112" s="10">
        <f t="shared" si="50"/>
        <v>1103.1703447672649</v>
      </c>
      <c r="J112" s="10">
        <f t="shared" si="51"/>
        <v>1016.0553172833319</v>
      </c>
      <c r="K112" s="10">
        <f t="shared" si="52"/>
        <v>933.82911600656178</v>
      </c>
      <c r="L112" s="10">
        <f t="shared" si="53"/>
        <v>857.02927677726359</v>
      </c>
      <c r="M112" s="10">
        <f t="shared" si="54"/>
        <v>785.91688392844878</v>
      </c>
      <c r="N112" s="10">
        <f t="shared" si="55"/>
        <v>720.52687121034194</v>
      </c>
      <c r="O112" s="10">
        <f t="shared" si="56"/>
        <v>660.7228167464001</v>
      </c>
      <c r="P112" s="10">
        <f t="shared" si="57"/>
        <v>606.24844578940485</v>
      </c>
      <c r="Q112" s="10">
        <f t="shared" si="58"/>
        <v>556.77159134164674</v>
      </c>
      <c r="R112" s="10">
        <f t="shared" si="59"/>
        <v>511.91908481694065</v>
      </c>
      <c r="S112" s="10">
        <f t="shared" si="60"/>
        <v>471.30279645067435</v>
      </c>
      <c r="T112" s="10">
        <f t="shared" si="61"/>
        <v>434.5379651308333</v>
      </c>
      <c r="U112" s="10">
        <f t="shared" si="62"/>
        <v>401.2552973492833</v>
      </c>
      <c r="V112" s="10">
        <f t="shared" si="63"/>
        <v>371.10830773539891</v>
      </c>
      <c r="W112" s="10">
        <f t="shared" si="64"/>
        <v>343.77719301091196</v>
      </c>
      <c r="X112" s="10">
        <f t="shared" si="65"/>
        <v>318.9702888721427</v>
      </c>
      <c r="Y112" s="10">
        <f t="shared" si="66"/>
        <v>296.42391779697755</v>
      </c>
      <c r="Z112" s="10">
        <f t="shared" si="67"/>
        <v>275.90122452718782</v>
      </c>
      <c r="AA112" s="10">
        <f t="shared" si="68"/>
        <v>257.19042470447346</v>
      </c>
      <c r="AB112" s="10">
        <f t="shared" si="69"/>
        <v>240.10276016540718</v>
      </c>
      <c r="AC112" s="10">
        <f t="shared" si="70"/>
        <v>224.47035645701243</v>
      </c>
      <c r="AD112" s="10">
        <f t="shared" si="71"/>
        <v>210.14410760182975</v>
      </c>
      <c r="AE112" s="10">
        <f t="shared" si="72"/>
        <v>196.99166366440409</v>
      </c>
      <c r="AF112" s="10">
        <f t="shared" si="73"/>
        <v>184.89556282672467</v>
      </c>
      <c r="AG112" s="10">
        <f t="shared" si="74"/>
        <v>173.75152713959056</v>
      </c>
      <c r="AH112" s="10">
        <f t="shared" si="75"/>
        <v>163.46692657253158</v>
      </c>
      <c r="AI112" s="10">
        <f t="shared" si="76"/>
        <v>153.95940698611696</v>
      </c>
      <c r="AJ112" s="10">
        <f t="shared" si="77"/>
        <v>145.15567242345003</v>
      </c>
    </row>
    <row r="113" spans="1:36" x14ac:dyDescent="0.2">
      <c r="A113" s="10">
        <f t="shared" si="42"/>
        <v>102.001</v>
      </c>
      <c r="B113" s="10">
        <f t="shared" si="43"/>
        <v>0.78643384290160734</v>
      </c>
      <c r="C113" s="10">
        <f t="shared" si="44"/>
        <v>1662.6595827937044</v>
      </c>
      <c r="D113" s="10">
        <f t="shared" si="48"/>
        <v>1536.0203439079542</v>
      </c>
      <c r="E113" s="10">
        <f t="shared" si="45"/>
        <v>1479.4542180996198</v>
      </c>
      <c r="F113" s="10">
        <f t="shared" si="46"/>
        <v>1384.1909247615777</v>
      </c>
      <c r="G113" s="10">
        <f t="shared" si="47"/>
        <v>1288.725449285274</v>
      </c>
      <c r="H113" s="10">
        <f t="shared" si="49"/>
        <v>1194.6936472088082</v>
      </c>
      <c r="I113" s="10">
        <f t="shared" si="50"/>
        <v>1103.5381815828416</v>
      </c>
      <c r="J113" s="10">
        <f t="shared" si="51"/>
        <v>1016.4231540989088</v>
      </c>
      <c r="K113" s="10">
        <f t="shared" si="52"/>
        <v>934.19695282213866</v>
      </c>
      <c r="L113" s="10">
        <f t="shared" si="53"/>
        <v>857.39711359284047</v>
      </c>
      <c r="M113" s="10">
        <f t="shared" si="54"/>
        <v>786.28472074402566</v>
      </c>
      <c r="N113" s="10">
        <f t="shared" si="55"/>
        <v>720.89470802591882</v>
      </c>
      <c r="O113" s="10">
        <f t="shared" si="56"/>
        <v>661.09065356197698</v>
      </c>
      <c r="P113" s="10">
        <f t="shared" si="57"/>
        <v>606.61628260498173</v>
      </c>
      <c r="Q113" s="10">
        <f t="shared" si="58"/>
        <v>557.13942815722362</v>
      </c>
      <c r="R113" s="10">
        <f t="shared" si="59"/>
        <v>512.28692163251753</v>
      </c>
      <c r="S113" s="10">
        <f t="shared" si="60"/>
        <v>471.67063326625123</v>
      </c>
      <c r="T113" s="10">
        <f t="shared" si="61"/>
        <v>434.90580194641018</v>
      </c>
      <c r="U113" s="10">
        <f t="shared" si="62"/>
        <v>401.62313416486018</v>
      </c>
      <c r="V113" s="10">
        <f t="shared" si="63"/>
        <v>371.47614455097579</v>
      </c>
      <c r="W113" s="10">
        <f t="shared" si="64"/>
        <v>344.14502982648884</v>
      </c>
      <c r="X113" s="10">
        <f t="shared" si="65"/>
        <v>319.33812568771958</v>
      </c>
      <c r="Y113" s="10">
        <f t="shared" si="66"/>
        <v>296.79175461255443</v>
      </c>
      <c r="Z113" s="10">
        <f t="shared" si="67"/>
        <v>276.2690613427647</v>
      </c>
      <c r="AA113" s="10">
        <f t="shared" si="68"/>
        <v>257.55826152005034</v>
      </c>
      <c r="AB113" s="10">
        <f t="shared" si="69"/>
        <v>240.47059698098403</v>
      </c>
      <c r="AC113" s="10">
        <f t="shared" si="70"/>
        <v>224.83819327258928</v>
      </c>
      <c r="AD113" s="10">
        <f t="shared" si="71"/>
        <v>210.5119444174066</v>
      </c>
      <c r="AE113" s="10">
        <f t="shared" si="72"/>
        <v>197.35950047998094</v>
      </c>
      <c r="AF113" s="10">
        <f t="shared" si="73"/>
        <v>185.26339964230152</v>
      </c>
      <c r="AG113" s="10">
        <f t="shared" si="74"/>
        <v>174.11936395516742</v>
      </c>
      <c r="AH113" s="10">
        <f t="shared" si="75"/>
        <v>163.83476338810843</v>
      </c>
      <c r="AI113" s="10">
        <f t="shared" si="76"/>
        <v>154.32724380169381</v>
      </c>
      <c r="AJ113" s="10">
        <f t="shared" si="77"/>
        <v>145.52350923902688</v>
      </c>
    </row>
    <row r="114" spans="1:36" x14ac:dyDescent="0.2">
      <c r="A114" s="10">
        <f t="shared" si="42"/>
        <v>103.001</v>
      </c>
      <c r="B114" s="10">
        <f t="shared" si="43"/>
        <v>0.77105143941136389</v>
      </c>
      <c r="C114" s="10">
        <f t="shared" si="44"/>
        <v>1663.0178127873389</v>
      </c>
      <c r="D114" s="10">
        <f t="shared" si="48"/>
        <v>1536.373864303114</v>
      </c>
      <c r="E114" s="10">
        <f t="shared" si="45"/>
        <v>1479.8124480932543</v>
      </c>
      <c r="F114" s="10">
        <f t="shared" si="46"/>
        <v>1384.5491547552122</v>
      </c>
      <c r="G114" s="10">
        <f t="shared" si="47"/>
        <v>1289.0836792789084</v>
      </c>
      <c r="H114" s="10">
        <f t="shared" si="49"/>
        <v>1195.0518772024427</v>
      </c>
      <c r="I114" s="10">
        <f t="shared" si="50"/>
        <v>1103.8964115764761</v>
      </c>
      <c r="J114" s="10">
        <f t="shared" si="51"/>
        <v>1016.7813840925434</v>
      </c>
      <c r="K114" s="10">
        <f t="shared" si="52"/>
        <v>934.55518281577326</v>
      </c>
      <c r="L114" s="10">
        <f t="shared" si="53"/>
        <v>857.75534358647508</v>
      </c>
      <c r="M114" s="10">
        <f t="shared" si="54"/>
        <v>786.64295073766027</v>
      </c>
      <c r="N114" s="10">
        <f t="shared" si="55"/>
        <v>721.25293801955343</v>
      </c>
      <c r="O114" s="10">
        <f t="shared" si="56"/>
        <v>661.44888355561159</v>
      </c>
      <c r="P114" s="10">
        <f t="shared" si="57"/>
        <v>606.97451259861634</v>
      </c>
      <c r="Q114" s="10">
        <f t="shared" si="58"/>
        <v>557.49765815085823</v>
      </c>
      <c r="R114" s="10">
        <f t="shared" si="59"/>
        <v>512.64515162615214</v>
      </c>
      <c r="S114" s="10">
        <f t="shared" si="60"/>
        <v>472.02886325988578</v>
      </c>
      <c r="T114" s="10">
        <f t="shared" si="61"/>
        <v>435.26403194004473</v>
      </c>
      <c r="U114" s="10">
        <f t="shared" si="62"/>
        <v>401.98136415849473</v>
      </c>
      <c r="V114" s="10">
        <f t="shared" si="63"/>
        <v>371.83437454461034</v>
      </c>
      <c r="W114" s="10">
        <f t="shared" si="64"/>
        <v>344.50325982012339</v>
      </c>
      <c r="X114" s="10">
        <f t="shared" si="65"/>
        <v>319.69635568135413</v>
      </c>
      <c r="Y114" s="10">
        <f t="shared" si="66"/>
        <v>297.14998460618898</v>
      </c>
      <c r="Z114" s="10">
        <f t="shared" si="67"/>
        <v>276.62729133639925</v>
      </c>
      <c r="AA114" s="10">
        <f t="shared" si="68"/>
        <v>257.91649151368489</v>
      </c>
      <c r="AB114" s="10">
        <f t="shared" si="69"/>
        <v>240.82882697461861</v>
      </c>
      <c r="AC114" s="10">
        <f t="shared" si="70"/>
        <v>225.19642326622386</v>
      </c>
      <c r="AD114" s="10">
        <f t="shared" si="71"/>
        <v>210.87017441104118</v>
      </c>
      <c r="AE114" s="10">
        <f t="shared" si="72"/>
        <v>197.71773047361552</v>
      </c>
      <c r="AF114" s="10">
        <f t="shared" si="73"/>
        <v>185.6216296359361</v>
      </c>
      <c r="AG114" s="10">
        <f t="shared" si="74"/>
        <v>174.477593948802</v>
      </c>
      <c r="AH114" s="10">
        <f t="shared" si="75"/>
        <v>164.19299338174301</v>
      </c>
      <c r="AI114" s="10">
        <f t="shared" si="76"/>
        <v>154.68547379532839</v>
      </c>
      <c r="AJ114" s="10">
        <f t="shared" si="77"/>
        <v>145.88173923266146</v>
      </c>
    </row>
    <row r="115" spans="1:36" x14ac:dyDescent="0.2">
      <c r="A115" s="10">
        <f t="shared" si="42"/>
        <v>104.001</v>
      </c>
      <c r="B115" s="10">
        <f t="shared" si="43"/>
        <v>0.75610899667256481</v>
      </c>
      <c r="C115" s="10">
        <f t="shared" si="44"/>
        <v>1663.3667732541694</v>
      </c>
      <c r="D115" s="10">
        <f t="shared" si="48"/>
        <v>1536.7182796897341</v>
      </c>
      <c r="E115" s="10">
        <f t="shared" si="45"/>
        <v>1480.1614085600847</v>
      </c>
      <c r="F115" s="10">
        <f t="shared" si="46"/>
        <v>1384.8981152220426</v>
      </c>
      <c r="G115" s="10">
        <f t="shared" si="47"/>
        <v>1289.4326397457389</v>
      </c>
      <c r="H115" s="10">
        <f t="shared" si="49"/>
        <v>1195.4008376692732</v>
      </c>
      <c r="I115" s="10">
        <f t="shared" si="50"/>
        <v>1104.2453720433066</v>
      </c>
      <c r="J115" s="10">
        <f t="shared" si="51"/>
        <v>1017.130344559374</v>
      </c>
      <c r="K115" s="10">
        <f t="shared" si="52"/>
        <v>934.90414328260385</v>
      </c>
      <c r="L115" s="10">
        <f t="shared" si="53"/>
        <v>858.10430405330567</v>
      </c>
      <c r="M115" s="10">
        <f t="shared" si="54"/>
        <v>786.99191120449086</v>
      </c>
      <c r="N115" s="10">
        <f t="shared" si="55"/>
        <v>721.60189848638402</v>
      </c>
      <c r="O115" s="10">
        <f t="shared" si="56"/>
        <v>661.79784402244218</v>
      </c>
      <c r="P115" s="10">
        <f t="shared" si="57"/>
        <v>607.32347306544693</v>
      </c>
      <c r="Q115" s="10">
        <f t="shared" si="58"/>
        <v>557.84661861768882</v>
      </c>
      <c r="R115" s="10">
        <f t="shared" si="59"/>
        <v>512.99411209298273</v>
      </c>
      <c r="S115" s="10">
        <f t="shared" si="60"/>
        <v>472.37782372671637</v>
      </c>
      <c r="T115" s="10">
        <f t="shared" si="61"/>
        <v>435.61299240687532</v>
      </c>
      <c r="U115" s="10">
        <f t="shared" si="62"/>
        <v>402.33032462532532</v>
      </c>
      <c r="V115" s="10">
        <f t="shared" si="63"/>
        <v>372.18333501144093</v>
      </c>
      <c r="W115" s="10">
        <f t="shared" si="64"/>
        <v>344.85222028695398</v>
      </c>
      <c r="X115" s="10">
        <f t="shared" si="65"/>
        <v>320.04531614818472</v>
      </c>
      <c r="Y115" s="10">
        <f t="shared" si="66"/>
        <v>297.49894507301957</v>
      </c>
      <c r="Z115" s="10">
        <f t="shared" si="67"/>
        <v>276.97625180322984</v>
      </c>
      <c r="AA115" s="10">
        <f t="shared" si="68"/>
        <v>258.26545198051548</v>
      </c>
      <c r="AB115" s="10">
        <f t="shared" si="69"/>
        <v>241.17778744144917</v>
      </c>
      <c r="AC115" s="10">
        <f t="shared" si="70"/>
        <v>225.54538373305442</v>
      </c>
      <c r="AD115" s="10">
        <f t="shared" si="71"/>
        <v>211.21913487787174</v>
      </c>
      <c r="AE115" s="10">
        <f t="shared" si="72"/>
        <v>198.06669094044608</v>
      </c>
      <c r="AF115" s="10">
        <f t="shared" si="73"/>
        <v>185.97059010276666</v>
      </c>
      <c r="AG115" s="10">
        <f t="shared" si="74"/>
        <v>174.82655441563256</v>
      </c>
      <c r="AH115" s="10">
        <f t="shared" si="75"/>
        <v>164.54195384857357</v>
      </c>
      <c r="AI115" s="10">
        <f t="shared" si="76"/>
        <v>155.03443426215895</v>
      </c>
      <c r="AJ115" s="10">
        <f t="shared" si="77"/>
        <v>146.23069969949202</v>
      </c>
    </row>
    <row r="116" spans="1:36" x14ac:dyDescent="0.2">
      <c r="A116" s="10">
        <f t="shared" si="42"/>
        <v>105.001</v>
      </c>
      <c r="B116" s="10">
        <f t="shared" si="43"/>
        <v>0.74159007360167739</v>
      </c>
      <c r="C116" s="10">
        <f t="shared" si="44"/>
        <v>1663.706786699076</v>
      </c>
      <c r="D116" s="10">
        <f t="shared" si="48"/>
        <v>1537.0539053945197</v>
      </c>
      <c r="E116" s="10">
        <f t="shared" si="45"/>
        <v>1480.5014220049914</v>
      </c>
      <c r="F116" s="10">
        <f t="shared" si="46"/>
        <v>1385.2381286669493</v>
      </c>
      <c r="G116" s="10">
        <f t="shared" si="47"/>
        <v>1289.7726531906455</v>
      </c>
      <c r="H116" s="10">
        <f t="shared" si="49"/>
        <v>1195.7408511141798</v>
      </c>
      <c r="I116" s="10">
        <f t="shared" si="50"/>
        <v>1104.5853854882132</v>
      </c>
      <c r="J116" s="10">
        <f t="shared" si="51"/>
        <v>1017.4703580042807</v>
      </c>
      <c r="K116" s="10">
        <f t="shared" si="52"/>
        <v>935.24415672751059</v>
      </c>
      <c r="L116" s="10">
        <f t="shared" si="53"/>
        <v>858.4443174982124</v>
      </c>
      <c r="M116" s="10">
        <f t="shared" si="54"/>
        <v>787.33192464939759</v>
      </c>
      <c r="N116" s="10">
        <f t="shared" si="55"/>
        <v>721.94191193129075</v>
      </c>
      <c r="O116" s="10">
        <f t="shared" si="56"/>
        <v>662.13785746734891</v>
      </c>
      <c r="P116" s="10">
        <f t="shared" si="57"/>
        <v>607.66348651035366</v>
      </c>
      <c r="Q116" s="10">
        <f t="shared" si="58"/>
        <v>558.18663206259555</v>
      </c>
      <c r="R116" s="10">
        <f t="shared" si="59"/>
        <v>513.33412553788946</v>
      </c>
      <c r="S116" s="10">
        <f t="shared" si="60"/>
        <v>472.71783717162305</v>
      </c>
      <c r="T116" s="10">
        <f t="shared" si="61"/>
        <v>435.953005851782</v>
      </c>
      <c r="U116" s="10">
        <f t="shared" si="62"/>
        <v>402.67033807023199</v>
      </c>
      <c r="V116" s="10">
        <f t="shared" si="63"/>
        <v>372.52334845634761</v>
      </c>
      <c r="W116" s="10">
        <f t="shared" si="64"/>
        <v>345.19223373186065</v>
      </c>
      <c r="X116" s="10">
        <f t="shared" si="65"/>
        <v>320.3853295930914</v>
      </c>
      <c r="Y116" s="10">
        <f t="shared" si="66"/>
        <v>297.83895851792624</v>
      </c>
      <c r="Z116" s="10">
        <f t="shared" si="67"/>
        <v>277.31626524813652</v>
      </c>
      <c r="AA116" s="10">
        <f t="shared" si="68"/>
        <v>258.60546542542215</v>
      </c>
      <c r="AB116" s="10">
        <f t="shared" si="69"/>
        <v>241.51780088635587</v>
      </c>
      <c r="AC116" s="10">
        <f t="shared" si="70"/>
        <v>225.88539717796112</v>
      </c>
      <c r="AD116" s="10">
        <f t="shared" si="71"/>
        <v>211.55914832277844</v>
      </c>
      <c r="AE116" s="10">
        <f t="shared" si="72"/>
        <v>198.40670438535278</v>
      </c>
      <c r="AF116" s="10">
        <f t="shared" si="73"/>
        <v>186.31060354767337</v>
      </c>
      <c r="AG116" s="10">
        <f t="shared" si="74"/>
        <v>175.16656786053926</v>
      </c>
      <c r="AH116" s="10">
        <f t="shared" si="75"/>
        <v>164.88196729348027</v>
      </c>
      <c r="AI116" s="10">
        <f t="shared" si="76"/>
        <v>155.37444770706566</v>
      </c>
      <c r="AJ116" s="10">
        <f t="shared" si="77"/>
        <v>146.57071314439872</v>
      </c>
    </row>
    <row r="117" spans="1:36" x14ac:dyDescent="0.2">
      <c r="A117" s="10">
        <f t="shared" si="42"/>
        <v>106.001</v>
      </c>
      <c r="B117" s="10">
        <f t="shared" si="43"/>
        <v>0.72747898328957661</v>
      </c>
      <c r="C117" s="10">
        <f t="shared" si="44"/>
        <v>1664.0381616108609</v>
      </c>
      <c r="D117" s="10">
        <f t="shared" si="48"/>
        <v>1537.3810431019922</v>
      </c>
      <c r="E117" s="10">
        <f t="shared" si="45"/>
        <v>1480.8327969167763</v>
      </c>
      <c r="F117" s="10">
        <f t="shared" si="46"/>
        <v>1385.5695035787342</v>
      </c>
      <c r="G117" s="10">
        <f t="shared" si="47"/>
        <v>1290.1040281024304</v>
      </c>
      <c r="H117" s="10">
        <f t="shared" si="49"/>
        <v>1196.0722260259647</v>
      </c>
      <c r="I117" s="10">
        <f t="shared" si="50"/>
        <v>1104.9167603999981</v>
      </c>
      <c r="J117" s="10">
        <f t="shared" si="51"/>
        <v>1017.8017329160656</v>
      </c>
      <c r="K117" s="10">
        <f t="shared" si="52"/>
        <v>935.57553163929549</v>
      </c>
      <c r="L117" s="10">
        <f t="shared" si="53"/>
        <v>858.7756924099973</v>
      </c>
      <c r="M117" s="10">
        <f t="shared" si="54"/>
        <v>787.6632995611825</v>
      </c>
      <c r="N117" s="10">
        <f t="shared" si="55"/>
        <v>722.27328684307565</v>
      </c>
      <c r="O117" s="10">
        <f t="shared" si="56"/>
        <v>662.46923237913381</v>
      </c>
      <c r="P117" s="10">
        <f t="shared" si="57"/>
        <v>607.99486142213857</v>
      </c>
      <c r="Q117" s="10">
        <f t="shared" si="58"/>
        <v>558.51800697438046</v>
      </c>
      <c r="R117" s="10">
        <f t="shared" si="59"/>
        <v>513.66550044967437</v>
      </c>
      <c r="S117" s="10">
        <f t="shared" si="60"/>
        <v>473.04921208340789</v>
      </c>
      <c r="T117" s="10">
        <f t="shared" si="61"/>
        <v>436.28438076356684</v>
      </c>
      <c r="U117" s="10">
        <f t="shared" si="62"/>
        <v>403.00171298201684</v>
      </c>
      <c r="V117" s="10">
        <f t="shared" si="63"/>
        <v>372.85472336813245</v>
      </c>
      <c r="W117" s="10">
        <f t="shared" si="64"/>
        <v>345.5236086436455</v>
      </c>
      <c r="X117" s="10">
        <f t="shared" si="65"/>
        <v>320.71670450487625</v>
      </c>
      <c r="Y117" s="10">
        <f t="shared" si="66"/>
        <v>298.17033342971109</v>
      </c>
      <c r="Z117" s="10">
        <f t="shared" si="67"/>
        <v>277.64764015992137</v>
      </c>
      <c r="AA117" s="10">
        <f t="shared" si="68"/>
        <v>258.936840337207</v>
      </c>
      <c r="AB117" s="10">
        <f t="shared" si="69"/>
        <v>241.84917579814072</v>
      </c>
      <c r="AC117" s="10">
        <f t="shared" si="70"/>
        <v>226.21677208974597</v>
      </c>
      <c r="AD117" s="10">
        <f t="shared" si="71"/>
        <v>211.89052323456329</v>
      </c>
      <c r="AE117" s="10">
        <f t="shared" si="72"/>
        <v>198.73807929713763</v>
      </c>
      <c r="AF117" s="10">
        <f t="shared" si="73"/>
        <v>186.64197845945822</v>
      </c>
      <c r="AG117" s="10">
        <f t="shared" si="74"/>
        <v>175.49794277232411</v>
      </c>
      <c r="AH117" s="10">
        <f t="shared" si="75"/>
        <v>165.21334220526512</v>
      </c>
      <c r="AI117" s="10">
        <f t="shared" si="76"/>
        <v>155.7058226188505</v>
      </c>
      <c r="AJ117" s="10">
        <f t="shared" si="77"/>
        <v>146.90208805618357</v>
      </c>
    </row>
    <row r="118" spans="1:36" x14ac:dyDescent="0.2">
      <c r="A118" s="10">
        <f t="shared" si="42"/>
        <v>107.001</v>
      </c>
      <c r="B118" s="10">
        <f t="shared" si="43"/>
        <v>0.71376075219065016</v>
      </c>
      <c r="C118" s="10">
        <f t="shared" si="44"/>
        <v>1664.3611931895127</v>
      </c>
      <c r="D118" s="10">
        <f t="shared" si="48"/>
        <v>1537.6999815592051</v>
      </c>
      <c r="E118" s="10">
        <f t="shared" si="45"/>
        <v>1481.1558284954281</v>
      </c>
      <c r="F118" s="10">
        <f t="shared" si="46"/>
        <v>1385.892535157386</v>
      </c>
      <c r="G118" s="10">
        <f t="shared" si="47"/>
        <v>1290.4270596810823</v>
      </c>
      <c r="H118" s="10">
        <f t="shared" si="49"/>
        <v>1196.3952576046165</v>
      </c>
      <c r="I118" s="10">
        <f t="shared" si="50"/>
        <v>1105.2397919786499</v>
      </c>
      <c r="J118" s="10">
        <f t="shared" si="51"/>
        <v>1018.1247644947175</v>
      </c>
      <c r="K118" s="10">
        <f t="shared" si="52"/>
        <v>935.89856321794741</v>
      </c>
      <c r="L118" s="10">
        <f t="shared" si="53"/>
        <v>859.09872398864923</v>
      </c>
      <c r="M118" s="10">
        <f t="shared" si="54"/>
        <v>787.98633113983442</v>
      </c>
      <c r="N118" s="10">
        <f t="shared" si="55"/>
        <v>722.59631842172757</v>
      </c>
      <c r="O118" s="10">
        <f t="shared" si="56"/>
        <v>662.79226395778574</v>
      </c>
      <c r="P118" s="10">
        <f t="shared" si="57"/>
        <v>608.31789300079049</v>
      </c>
      <c r="Q118" s="10">
        <f t="shared" si="58"/>
        <v>558.84103855303238</v>
      </c>
      <c r="R118" s="10">
        <f t="shared" si="59"/>
        <v>513.98853202832629</v>
      </c>
      <c r="S118" s="10">
        <f t="shared" si="60"/>
        <v>473.37224366205982</v>
      </c>
      <c r="T118" s="10">
        <f t="shared" si="61"/>
        <v>436.60741234221877</v>
      </c>
      <c r="U118" s="10">
        <f t="shared" si="62"/>
        <v>403.32474456066876</v>
      </c>
      <c r="V118" s="10">
        <f t="shared" si="63"/>
        <v>373.17775494678438</v>
      </c>
      <c r="W118" s="10">
        <f t="shared" si="64"/>
        <v>345.84664022229742</v>
      </c>
      <c r="X118" s="10">
        <f t="shared" si="65"/>
        <v>321.03973608352817</v>
      </c>
      <c r="Y118" s="10">
        <f t="shared" si="66"/>
        <v>298.49336500836301</v>
      </c>
      <c r="Z118" s="10">
        <f t="shared" si="67"/>
        <v>277.97067173857329</v>
      </c>
      <c r="AA118" s="10">
        <f t="shared" si="68"/>
        <v>259.25987191585892</v>
      </c>
      <c r="AB118" s="10">
        <f t="shared" si="69"/>
        <v>242.17220737679264</v>
      </c>
      <c r="AC118" s="10">
        <f t="shared" si="70"/>
        <v>226.53980366839789</v>
      </c>
      <c r="AD118" s="10">
        <f t="shared" si="71"/>
        <v>212.21355481321521</v>
      </c>
      <c r="AE118" s="10">
        <f t="shared" si="72"/>
        <v>199.06111087578955</v>
      </c>
      <c r="AF118" s="10">
        <f t="shared" si="73"/>
        <v>186.96501003811014</v>
      </c>
      <c r="AG118" s="10">
        <f t="shared" si="74"/>
        <v>175.82097435097603</v>
      </c>
      <c r="AH118" s="10">
        <f t="shared" si="75"/>
        <v>165.53637378391704</v>
      </c>
      <c r="AI118" s="10">
        <f t="shared" si="76"/>
        <v>156.02885419750243</v>
      </c>
      <c r="AJ118" s="10">
        <f t="shared" si="77"/>
        <v>147.22511963483549</v>
      </c>
    </row>
    <row r="119" spans="1:36" x14ac:dyDescent="0.2">
      <c r="A119" s="10">
        <f t="shared" si="42"/>
        <v>108.001</v>
      </c>
      <c r="B119" s="10">
        <f t="shared" si="43"/>
        <v>0.70042108184624041</v>
      </c>
      <c r="C119" s="10">
        <f t="shared" si="44"/>
        <v>1664.6761640297771</v>
      </c>
      <c r="D119" s="10">
        <f t="shared" si="48"/>
        <v>1538.0109972383054</v>
      </c>
      <c r="E119" s="10">
        <f t="shared" si="45"/>
        <v>1481.4707993356924</v>
      </c>
      <c r="F119" s="10">
        <f t="shared" si="46"/>
        <v>1386.2075059976503</v>
      </c>
      <c r="G119" s="10">
        <f t="shared" si="47"/>
        <v>1290.7420305213466</v>
      </c>
      <c r="H119" s="10">
        <f t="shared" si="49"/>
        <v>1196.7102284448808</v>
      </c>
      <c r="I119" s="10">
        <f t="shared" si="50"/>
        <v>1105.5547628189142</v>
      </c>
      <c r="J119" s="10">
        <f t="shared" si="51"/>
        <v>1018.4397353349817</v>
      </c>
      <c r="K119" s="10">
        <f t="shared" si="52"/>
        <v>936.21353405821162</v>
      </c>
      <c r="L119" s="10">
        <f t="shared" si="53"/>
        <v>859.41369482891344</v>
      </c>
      <c r="M119" s="10">
        <f t="shared" si="54"/>
        <v>788.30130198009863</v>
      </c>
      <c r="N119" s="10">
        <f t="shared" si="55"/>
        <v>722.91128926199178</v>
      </c>
      <c r="O119" s="10">
        <f t="shared" si="56"/>
        <v>663.10723479804994</v>
      </c>
      <c r="P119" s="10">
        <f t="shared" si="57"/>
        <v>608.6328638410547</v>
      </c>
      <c r="Q119" s="10">
        <f t="shared" si="58"/>
        <v>559.15600939329659</v>
      </c>
      <c r="R119" s="10">
        <f t="shared" si="59"/>
        <v>514.3035028685905</v>
      </c>
      <c r="S119" s="10">
        <f t="shared" si="60"/>
        <v>473.68721450232408</v>
      </c>
      <c r="T119" s="10">
        <f t="shared" si="61"/>
        <v>436.92238318248303</v>
      </c>
      <c r="U119" s="10">
        <f t="shared" si="62"/>
        <v>403.63971540093303</v>
      </c>
      <c r="V119" s="10">
        <f t="shared" si="63"/>
        <v>373.49272578704864</v>
      </c>
      <c r="W119" s="10">
        <f t="shared" si="64"/>
        <v>346.16161106256169</v>
      </c>
      <c r="X119" s="10">
        <f t="shared" si="65"/>
        <v>321.35470692379243</v>
      </c>
      <c r="Y119" s="10">
        <f t="shared" si="66"/>
        <v>298.80833584862728</v>
      </c>
      <c r="Z119" s="10">
        <f t="shared" si="67"/>
        <v>278.28564257883755</v>
      </c>
      <c r="AA119" s="10">
        <f t="shared" si="68"/>
        <v>259.57484275612319</v>
      </c>
      <c r="AB119" s="10">
        <f t="shared" si="69"/>
        <v>242.48717821705691</v>
      </c>
      <c r="AC119" s="10">
        <f t="shared" si="70"/>
        <v>226.85477450866216</v>
      </c>
      <c r="AD119" s="10">
        <f t="shared" si="71"/>
        <v>212.52852565347948</v>
      </c>
      <c r="AE119" s="10">
        <f t="shared" si="72"/>
        <v>199.37608171605382</v>
      </c>
      <c r="AF119" s="10">
        <f t="shared" si="73"/>
        <v>187.2799808783744</v>
      </c>
      <c r="AG119" s="10">
        <f t="shared" si="74"/>
        <v>176.1359451912403</v>
      </c>
      <c r="AH119" s="10">
        <f t="shared" si="75"/>
        <v>165.85134462418131</v>
      </c>
      <c r="AI119" s="10">
        <f t="shared" si="76"/>
        <v>156.34382503776669</v>
      </c>
      <c r="AJ119" s="10">
        <f t="shared" si="77"/>
        <v>147.54009047509976</v>
      </c>
    </row>
    <row r="120" spans="1:36" x14ac:dyDescent="0.2">
      <c r="A120" s="10">
        <f t="shared" si="42"/>
        <v>109.001</v>
      </c>
      <c r="B120" s="10">
        <f t="shared" si="43"/>
        <v>0.68744631296545033</v>
      </c>
      <c r="C120" s="10">
        <f t="shared" si="44"/>
        <v>1664.9833447640026</v>
      </c>
      <c r="D120" s="10">
        <f t="shared" si="48"/>
        <v>1538.3143549597949</v>
      </c>
      <c r="E120" s="10">
        <f t="shared" si="45"/>
        <v>1481.7779800699179</v>
      </c>
      <c r="F120" s="10">
        <f t="shared" si="46"/>
        <v>1386.5146867318758</v>
      </c>
      <c r="G120" s="10">
        <f t="shared" si="47"/>
        <v>1291.0492112555721</v>
      </c>
      <c r="H120" s="10">
        <f t="shared" si="49"/>
        <v>1197.0174091791064</v>
      </c>
      <c r="I120" s="10">
        <f t="shared" si="50"/>
        <v>1105.8619435531398</v>
      </c>
      <c r="J120" s="10">
        <f t="shared" si="51"/>
        <v>1018.7469160692074</v>
      </c>
      <c r="K120" s="10">
        <f t="shared" si="52"/>
        <v>936.52071479243727</v>
      </c>
      <c r="L120" s="10">
        <f t="shared" si="53"/>
        <v>859.72087556313909</v>
      </c>
      <c r="M120" s="10">
        <f t="shared" si="54"/>
        <v>788.60848271432428</v>
      </c>
      <c r="N120" s="10">
        <f t="shared" si="55"/>
        <v>723.21846999621744</v>
      </c>
      <c r="O120" s="10">
        <f t="shared" si="56"/>
        <v>663.4144155322756</v>
      </c>
      <c r="P120" s="10">
        <f t="shared" si="57"/>
        <v>608.94004457528035</v>
      </c>
      <c r="Q120" s="10">
        <f t="shared" si="58"/>
        <v>559.46319012752224</v>
      </c>
      <c r="R120" s="10">
        <f t="shared" si="59"/>
        <v>514.61068360281615</v>
      </c>
      <c r="S120" s="10">
        <f t="shared" si="60"/>
        <v>473.99439523654968</v>
      </c>
      <c r="T120" s="10">
        <f t="shared" si="61"/>
        <v>437.22956391670863</v>
      </c>
      <c r="U120" s="10">
        <f t="shared" si="62"/>
        <v>403.94689613515862</v>
      </c>
      <c r="V120" s="10">
        <f t="shared" si="63"/>
        <v>373.79990652127424</v>
      </c>
      <c r="W120" s="10">
        <f t="shared" si="64"/>
        <v>346.46879179678729</v>
      </c>
      <c r="X120" s="10">
        <f t="shared" si="65"/>
        <v>321.66188765801803</v>
      </c>
      <c r="Y120" s="10">
        <f t="shared" si="66"/>
        <v>299.11551658285288</v>
      </c>
      <c r="Z120" s="10">
        <f t="shared" si="67"/>
        <v>278.59282331306315</v>
      </c>
      <c r="AA120" s="10">
        <f t="shared" si="68"/>
        <v>259.88202349034879</v>
      </c>
      <c r="AB120" s="10">
        <f t="shared" si="69"/>
        <v>242.79435895128253</v>
      </c>
      <c r="AC120" s="10">
        <f t="shared" si="70"/>
        <v>227.16195524288779</v>
      </c>
      <c r="AD120" s="10">
        <f t="shared" si="71"/>
        <v>212.8357063877051</v>
      </c>
      <c r="AE120" s="10">
        <f t="shared" si="72"/>
        <v>199.68326245027944</v>
      </c>
      <c r="AF120" s="10">
        <f t="shared" si="73"/>
        <v>187.58716161260003</v>
      </c>
      <c r="AG120" s="10">
        <f t="shared" si="74"/>
        <v>176.44312592546592</v>
      </c>
      <c r="AH120" s="10">
        <f t="shared" si="75"/>
        <v>166.15852535840693</v>
      </c>
      <c r="AI120" s="10">
        <f t="shared" si="76"/>
        <v>156.65100577199232</v>
      </c>
      <c r="AJ120" s="10">
        <f t="shared" si="77"/>
        <v>147.84727120932538</v>
      </c>
    </row>
    <row r="121" spans="1:36" x14ac:dyDescent="0.2">
      <c r="A121" s="10">
        <f t="shared" si="42"/>
        <v>110.001</v>
      </c>
      <c r="B121" s="10">
        <f t="shared" si="43"/>
        <v>0.67482339170001171</v>
      </c>
      <c r="C121" s="10">
        <f t="shared" si="44"/>
        <v>1665.2829946670154</v>
      </c>
      <c r="D121" s="10">
        <f t="shared" si="48"/>
        <v>1538.6103084791325</v>
      </c>
      <c r="E121" s="10">
        <f t="shared" si="45"/>
        <v>1482.0776299729307</v>
      </c>
      <c r="F121" s="10">
        <f t="shared" si="46"/>
        <v>1386.8143366348886</v>
      </c>
      <c r="G121" s="10">
        <f t="shared" si="47"/>
        <v>1291.3488611585849</v>
      </c>
      <c r="H121" s="10">
        <f t="shared" si="49"/>
        <v>1197.3170590821192</v>
      </c>
      <c r="I121" s="10">
        <f t="shared" si="50"/>
        <v>1106.1615934561526</v>
      </c>
      <c r="J121" s="10">
        <f t="shared" si="51"/>
        <v>1019.0465659722203</v>
      </c>
      <c r="K121" s="10">
        <f t="shared" si="52"/>
        <v>936.82036469545017</v>
      </c>
      <c r="L121" s="10">
        <f t="shared" si="53"/>
        <v>860.02052546615198</v>
      </c>
      <c r="M121" s="10">
        <f t="shared" si="54"/>
        <v>788.90813261733717</v>
      </c>
      <c r="N121" s="10">
        <f t="shared" si="55"/>
        <v>723.51811989923033</v>
      </c>
      <c r="O121" s="10">
        <f t="shared" si="56"/>
        <v>663.71406543528849</v>
      </c>
      <c r="P121" s="10">
        <f t="shared" si="57"/>
        <v>609.23969447829325</v>
      </c>
      <c r="Q121" s="10">
        <f t="shared" si="58"/>
        <v>559.76284003053513</v>
      </c>
      <c r="R121" s="10">
        <f t="shared" si="59"/>
        <v>514.91033350582904</v>
      </c>
      <c r="S121" s="10">
        <f t="shared" si="60"/>
        <v>474.29404513956251</v>
      </c>
      <c r="T121" s="10">
        <f t="shared" si="61"/>
        <v>437.52921381972146</v>
      </c>
      <c r="U121" s="10">
        <f t="shared" si="62"/>
        <v>404.24654603817146</v>
      </c>
      <c r="V121" s="10">
        <f t="shared" si="63"/>
        <v>374.09955642428707</v>
      </c>
      <c r="W121" s="10">
        <f t="shared" si="64"/>
        <v>346.76844169980012</v>
      </c>
      <c r="X121" s="10">
        <f t="shared" si="65"/>
        <v>321.96153756103087</v>
      </c>
      <c r="Y121" s="10">
        <f t="shared" si="66"/>
        <v>299.41516648586571</v>
      </c>
      <c r="Z121" s="10">
        <f t="shared" si="67"/>
        <v>278.89247321607598</v>
      </c>
      <c r="AA121" s="10">
        <f t="shared" si="68"/>
        <v>260.18167339336162</v>
      </c>
      <c r="AB121" s="10">
        <f t="shared" si="69"/>
        <v>243.0940088542954</v>
      </c>
      <c r="AC121" s="10">
        <f t="shared" si="70"/>
        <v>227.46160514590065</v>
      </c>
      <c r="AD121" s="10">
        <f t="shared" si="71"/>
        <v>213.13535629071797</v>
      </c>
      <c r="AE121" s="10">
        <f t="shared" si="72"/>
        <v>199.98291235329231</v>
      </c>
      <c r="AF121" s="10">
        <f t="shared" si="73"/>
        <v>187.88681151561289</v>
      </c>
      <c r="AG121" s="10">
        <f t="shared" si="74"/>
        <v>176.74277582847878</v>
      </c>
      <c r="AH121" s="10">
        <f t="shared" si="75"/>
        <v>166.4581752614198</v>
      </c>
      <c r="AI121" s="10">
        <f t="shared" si="76"/>
        <v>156.95065567500518</v>
      </c>
      <c r="AJ121" s="10">
        <f t="shared" si="77"/>
        <v>148.14692111233825</v>
      </c>
    </row>
    <row r="122" spans="1:36" x14ac:dyDescent="0.2">
      <c r="A122" s="10">
        <f t="shared" si="42"/>
        <v>111.001</v>
      </c>
      <c r="B122" s="10">
        <f t="shared" si="43"/>
        <v>0.66253983796245031</v>
      </c>
      <c r="C122" s="10">
        <f t="shared" si="44"/>
        <v>1665.5753622255588</v>
      </c>
      <c r="D122" s="10">
        <f t="shared" si="48"/>
        <v>1538.8991010391228</v>
      </c>
      <c r="E122" s="10">
        <f t="shared" si="45"/>
        <v>1482.3699975314742</v>
      </c>
      <c r="F122" s="10">
        <f t="shared" si="46"/>
        <v>1387.1067041934321</v>
      </c>
      <c r="G122" s="10">
        <f t="shared" si="47"/>
        <v>1291.6412287171283</v>
      </c>
      <c r="H122" s="10">
        <f t="shared" si="49"/>
        <v>1197.6094266406626</v>
      </c>
      <c r="I122" s="10">
        <f t="shared" si="50"/>
        <v>1106.453961014696</v>
      </c>
      <c r="J122" s="10">
        <f t="shared" si="51"/>
        <v>1019.3389335307636</v>
      </c>
      <c r="K122" s="10">
        <f t="shared" si="52"/>
        <v>937.1127322539935</v>
      </c>
      <c r="L122" s="10">
        <f t="shared" si="53"/>
        <v>860.31289302469531</v>
      </c>
      <c r="M122" s="10">
        <f t="shared" si="54"/>
        <v>789.20050017588051</v>
      </c>
      <c r="N122" s="10">
        <f t="shared" si="55"/>
        <v>723.81048745777366</v>
      </c>
      <c r="O122" s="10">
        <f t="shared" si="56"/>
        <v>664.00643299383182</v>
      </c>
      <c r="P122" s="10">
        <f t="shared" si="57"/>
        <v>609.53206203683658</v>
      </c>
      <c r="Q122" s="10">
        <f t="shared" si="58"/>
        <v>560.05520758907846</v>
      </c>
      <c r="R122" s="10">
        <f t="shared" si="59"/>
        <v>515.20270106437238</v>
      </c>
      <c r="S122" s="10">
        <f t="shared" si="60"/>
        <v>474.5864126981059</v>
      </c>
      <c r="T122" s="10">
        <f t="shared" si="61"/>
        <v>437.82158137826485</v>
      </c>
      <c r="U122" s="10">
        <f t="shared" si="62"/>
        <v>404.53891359671485</v>
      </c>
      <c r="V122" s="10">
        <f t="shared" si="63"/>
        <v>374.39192398283046</v>
      </c>
      <c r="W122" s="10">
        <f t="shared" si="64"/>
        <v>347.06080925834351</v>
      </c>
      <c r="X122" s="10">
        <f t="shared" si="65"/>
        <v>322.25390511957426</v>
      </c>
      <c r="Y122" s="10">
        <f t="shared" si="66"/>
        <v>299.7075340444091</v>
      </c>
      <c r="Z122" s="10">
        <f t="shared" si="67"/>
        <v>279.18484077461937</v>
      </c>
      <c r="AA122" s="10">
        <f t="shared" si="68"/>
        <v>260.47404095190501</v>
      </c>
      <c r="AB122" s="10">
        <f t="shared" si="69"/>
        <v>243.38637641283879</v>
      </c>
      <c r="AC122" s="10">
        <f t="shared" si="70"/>
        <v>227.75397270444404</v>
      </c>
      <c r="AD122" s="10">
        <f t="shared" si="71"/>
        <v>213.42772384926135</v>
      </c>
      <c r="AE122" s="10">
        <f t="shared" si="72"/>
        <v>200.2752799118357</v>
      </c>
      <c r="AF122" s="10">
        <f t="shared" si="73"/>
        <v>188.17917907415628</v>
      </c>
      <c r="AG122" s="10">
        <f t="shared" si="74"/>
        <v>177.03514338702217</v>
      </c>
      <c r="AH122" s="10">
        <f t="shared" si="75"/>
        <v>166.75054281996319</v>
      </c>
      <c r="AI122" s="10">
        <f t="shared" si="76"/>
        <v>157.24302323354857</v>
      </c>
      <c r="AJ122" s="10">
        <f t="shared" si="77"/>
        <v>148.43928867088164</v>
      </c>
    </row>
    <row r="123" spans="1:36" x14ac:dyDescent="0.2">
      <c r="A123" s="10">
        <f t="shared" si="42"/>
        <v>112.001</v>
      </c>
      <c r="B123" s="10">
        <f t="shared" si="43"/>
        <v>0.65058371564824968</v>
      </c>
      <c r="C123" s="10">
        <f t="shared" si="44"/>
        <v>1665.8606856746533</v>
      </c>
      <c r="D123" s="10">
        <f t="shared" si="48"/>
        <v>1539.1809658903485</v>
      </c>
      <c r="E123" s="10">
        <f t="shared" si="45"/>
        <v>1482.6553209805686</v>
      </c>
      <c r="F123" s="10">
        <f t="shared" si="46"/>
        <v>1387.3920276425265</v>
      </c>
      <c r="G123" s="10">
        <f t="shared" si="47"/>
        <v>1291.9265521662228</v>
      </c>
      <c r="H123" s="10">
        <f t="shared" si="49"/>
        <v>1197.8947500897571</v>
      </c>
      <c r="I123" s="10">
        <f t="shared" si="50"/>
        <v>1106.7392844637905</v>
      </c>
      <c r="J123" s="10">
        <f t="shared" si="51"/>
        <v>1019.6242569798579</v>
      </c>
      <c r="K123" s="10">
        <f t="shared" si="52"/>
        <v>937.39805570308783</v>
      </c>
      <c r="L123" s="10">
        <f t="shared" si="53"/>
        <v>860.59821647378965</v>
      </c>
      <c r="M123" s="10">
        <f t="shared" si="54"/>
        <v>789.48582362497484</v>
      </c>
      <c r="N123" s="10">
        <f t="shared" si="55"/>
        <v>724.095810906868</v>
      </c>
      <c r="O123" s="10">
        <f t="shared" si="56"/>
        <v>664.29175644292616</v>
      </c>
      <c r="P123" s="10">
        <f t="shared" si="57"/>
        <v>609.81738548593091</v>
      </c>
      <c r="Q123" s="10">
        <f t="shared" si="58"/>
        <v>560.3405310381728</v>
      </c>
      <c r="R123" s="10">
        <f t="shared" si="59"/>
        <v>515.48802451346671</v>
      </c>
      <c r="S123" s="10">
        <f t="shared" si="60"/>
        <v>474.87173614720024</v>
      </c>
      <c r="T123" s="10">
        <f t="shared" si="61"/>
        <v>438.10690482735919</v>
      </c>
      <c r="U123" s="10">
        <f t="shared" si="62"/>
        <v>404.82423704580918</v>
      </c>
      <c r="V123" s="10">
        <f t="shared" si="63"/>
        <v>374.6772474319248</v>
      </c>
      <c r="W123" s="10">
        <f t="shared" si="64"/>
        <v>347.34613270743785</v>
      </c>
      <c r="X123" s="10">
        <f t="shared" si="65"/>
        <v>322.53922856866859</v>
      </c>
      <c r="Y123" s="10">
        <f t="shared" si="66"/>
        <v>299.99285749350344</v>
      </c>
      <c r="Z123" s="10">
        <f t="shared" si="67"/>
        <v>279.47016422371371</v>
      </c>
      <c r="AA123" s="10">
        <f t="shared" si="68"/>
        <v>260.75936440099935</v>
      </c>
      <c r="AB123" s="10">
        <f t="shared" si="69"/>
        <v>243.67169986193312</v>
      </c>
      <c r="AC123" s="10">
        <f t="shared" si="70"/>
        <v>228.03929615353837</v>
      </c>
      <c r="AD123" s="10">
        <f t="shared" si="71"/>
        <v>213.71304729835569</v>
      </c>
      <c r="AE123" s="10">
        <f t="shared" si="72"/>
        <v>200.56060336093003</v>
      </c>
      <c r="AF123" s="10">
        <f t="shared" si="73"/>
        <v>188.46450252325062</v>
      </c>
      <c r="AG123" s="10">
        <f t="shared" si="74"/>
        <v>177.32046683611651</v>
      </c>
      <c r="AH123" s="10">
        <f t="shared" si="75"/>
        <v>167.03586626905752</v>
      </c>
      <c r="AI123" s="10">
        <f t="shared" si="76"/>
        <v>157.5283466826429</v>
      </c>
      <c r="AJ123" s="10">
        <f t="shared" si="77"/>
        <v>148.72461211997597</v>
      </c>
    </row>
    <row r="124" spans="1:36" x14ac:dyDescent="0.2">
      <c r="A124" s="10">
        <f t="shared" si="42"/>
        <v>113.001</v>
      </c>
      <c r="B124" s="10">
        <f t="shared" si="43"/>
        <v>0.6389436046332384</v>
      </c>
      <c r="C124" s="10">
        <f t="shared" si="44"/>
        <v>1666.1391935030533</v>
      </c>
      <c r="D124" s="10">
        <f t="shared" si="48"/>
        <v>1539.4561267817451</v>
      </c>
      <c r="E124" s="10">
        <f t="shared" si="45"/>
        <v>1482.9338288089687</v>
      </c>
      <c r="F124" s="10">
        <f t="shared" si="46"/>
        <v>1387.6705354709266</v>
      </c>
      <c r="G124" s="10">
        <f t="shared" si="47"/>
        <v>1292.2050599946228</v>
      </c>
      <c r="H124" s="10">
        <f t="shared" si="49"/>
        <v>1198.1732579181571</v>
      </c>
      <c r="I124" s="10">
        <f t="shared" si="50"/>
        <v>1107.0177922921905</v>
      </c>
      <c r="J124" s="10">
        <f t="shared" si="51"/>
        <v>1019.9027648082579</v>
      </c>
      <c r="K124" s="10">
        <f t="shared" si="52"/>
        <v>937.67656353148777</v>
      </c>
      <c r="L124" s="10">
        <f t="shared" si="53"/>
        <v>860.87672430218959</v>
      </c>
      <c r="M124" s="10">
        <f t="shared" si="54"/>
        <v>789.76433145337478</v>
      </c>
      <c r="N124" s="10">
        <f t="shared" si="55"/>
        <v>724.37431873526793</v>
      </c>
      <c r="O124" s="10">
        <f t="shared" si="56"/>
        <v>664.5702642713261</v>
      </c>
      <c r="P124" s="10">
        <f t="shared" si="57"/>
        <v>610.09589331433085</v>
      </c>
      <c r="Q124" s="10">
        <f t="shared" si="58"/>
        <v>560.61903886657274</v>
      </c>
      <c r="R124" s="10">
        <f t="shared" si="59"/>
        <v>515.76653234186665</v>
      </c>
      <c r="S124" s="10">
        <f t="shared" si="60"/>
        <v>475.15024397560018</v>
      </c>
      <c r="T124" s="10">
        <f t="shared" si="61"/>
        <v>438.38541265575913</v>
      </c>
      <c r="U124" s="10">
        <f t="shared" si="62"/>
        <v>405.10274487420912</v>
      </c>
      <c r="V124" s="10">
        <f t="shared" si="63"/>
        <v>374.95575526032474</v>
      </c>
      <c r="W124" s="10">
        <f t="shared" si="64"/>
        <v>347.62464053583778</v>
      </c>
      <c r="X124" s="10">
        <f t="shared" si="65"/>
        <v>322.81773639706853</v>
      </c>
      <c r="Y124" s="10">
        <f t="shared" si="66"/>
        <v>300.27136532190337</v>
      </c>
      <c r="Z124" s="10">
        <f t="shared" si="67"/>
        <v>279.74867205211365</v>
      </c>
      <c r="AA124" s="10">
        <f t="shared" si="68"/>
        <v>261.03787222939928</v>
      </c>
      <c r="AB124" s="10">
        <f t="shared" si="69"/>
        <v>243.95020769033306</v>
      </c>
      <c r="AC124" s="10">
        <f t="shared" si="70"/>
        <v>228.31780398193831</v>
      </c>
      <c r="AD124" s="10">
        <f t="shared" si="71"/>
        <v>213.99155512675563</v>
      </c>
      <c r="AE124" s="10">
        <f t="shared" si="72"/>
        <v>200.83911118932997</v>
      </c>
      <c r="AF124" s="10">
        <f t="shared" si="73"/>
        <v>188.74301035165055</v>
      </c>
      <c r="AG124" s="10">
        <f t="shared" si="74"/>
        <v>177.59897466451645</v>
      </c>
      <c r="AH124" s="10">
        <f t="shared" si="75"/>
        <v>167.31437409745746</v>
      </c>
      <c r="AI124" s="10">
        <f t="shared" si="76"/>
        <v>157.80685451104284</v>
      </c>
      <c r="AJ124" s="10">
        <f t="shared" si="77"/>
        <v>149.00311994837591</v>
      </c>
    </row>
    <row r="125" spans="1:36" x14ac:dyDescent="0.2">
      <c r="A125" s="10">
        <f t="shared" si="42"/>
        <v>114.001</v>
      </c>
      <c r="B125" s="10">
        <f t="shared" si="43"/>
        <v>0.62760857442707829</v>
      </c>
      <c r="C125" s="10">
        <f t="shared" si="44"/>
        <v>1666.4111049298201</v>
      </c>
      <c r="D125" s="10">
        <f t="shared" si="48"/>
        <v>1539.7247984232581</v>
      </c>
      <c r="E125" s="10">
        <f t="shared" si="45"/>
        <v>1483.2057402357354</v>
      </c>
      <c r="F125" s="10">
        <f t="shared" si="46"/>
        <v>1387.9424468976933</v>
      </c>
      <c r="G125" s="10">
        <f t="shared" si="47"/>
        <v>1292.4769714213896</v>
      </c>
      <c r="H125" s="10">
        <f t="shared" si="49"/>
        <v>1198.4451693449239</v>
      </c>
      <c r="I125" s="10">
        <f t="shared" si="50"/>
        <v>1107.2897037189573</v>
      </c>
      <c r="J125" s="10">
        <f t="shared" si="51"/>
        <v>1020.1746762350247</v>
      </c>
      <c r="K125" s="10">
        <f t="shared" si="52"/>
        <v>937.94847495825456</v>
      </c>
      <c r="L125" s="10">
        <f t="shared" si="53"/>
        <v>861.14863572895638</v>
      </c>
      <c r="M125" s="10">
        <f t="shared" si="54"/>
        <v>790.03624288014157</v>
      </c>
      <c r="N125" s="10">
        <f t="shared" si="55"/>
        <v>724.64623016203473</v>
      </c>
      <c r="O125" s="10">
        <f t="shared" si="56"/>
        <v>664.84217569809289</v>
      </c>
      <c r="P125" s="10">
        <f t="shared" si="57"/>
        <v>610.36780474109764</v>
      </c>
      <c r="Q125" s="10">
        <f t="shared" si="58"/>
        <v>560.89095029333953</v>
      </c>
      <c r="R125" s="10">
        <f t="shared" si="59"/>
        <v>516.03844376863344</v>
      </c>
      <c r="S125" s="10">
        <f t="shared" si="60"/>
        <v>475.42215540236703</v>
      </c>
      <c r="T125" s="10">
        <f t="shared" si="61"/>
        <v>438.65732408252597</v>
      </c>
      <c r="U125" s="10">
        <f t="shared" si="62"/>
        <v>405.37465630097597</v>
      </c>
      <c r="V125" s="10">
        <f t="shared" si="63"/>
        <v>375.22766668709158</v>
      </c>
      <c r="W125" s="10">
        <f t="shared" si="64"/>
        <v>347.89655196260463</v>
      </c>
      <c r="X125" s="10">
        <f t="shared" si="65"/>
        <v>323.08964782383538</v>
      </c>
      <c r="Y125" s="10">
        <f t="shared" si="66"/>
        <v>300.54327674867022</v>
      </c>
      <c r="Z125" s="10">
        <f t="shared" si="67"/>
        <v>280.0205834788805</v>
      </c>
      <c r="AA125" s="10">
        <f t="shared" si="68"/>
        <v>261.30978365616613</v>
      </c>
      <c r="AB125" s="10">
        <f t="shared" si="69"/>
        <v>244.22211911709988</v>
      </c>
      <c r="AC125" s="10">
        <f t="shared" si="70"/>
        <v>228.58971540870513</v>
      </c>
      <c r="AD125" s="10">
        <f t="shared" si="71"/>
        <v>214.26346655352245</v>
      </c>
      <c r="AE125" s="10">
        <f t="shared" si="72"/>
        <v>201.11102261609679</v>
      </c>
      <c r="AF125" s="10">
        <f t="shared" si="73"/>
        <v>189.01492177841737</v>
      </c>
      <c r="AG125" s="10">
        <f t="shared" si="74"/>
        <v>177.87088609128327</v>
      </c>
      <c r="AH125" s="10">
        <f t="shared" si="75"/>
        <v>167.58628552422428</v>
      </c>
      <c r="AI125" s="10">
        <f t="shared" si="76"/>
        <v>158.07876593780966</v>
      </c>
      <c r="AJ125" s="10">
        <f t="shared" si="77"/>
        <v>149.27503137514273</v>
      </c>
    </row>
    <row r="126" spans="1:36" x14ac:dyDescent="0.2">
      <c r="A126" s="10">
        <f t="shared" si="42"/>
        <v>115.001</v>
      </c>
      <c r="B126" s="10">
        <f t="shared" si="43"/>
        <v>0.61656815937258158</v>
      </c>
      <c r="C126" s="10">
        <f t="shared" si="44"/>
        <v>1666.6766303538809</v>
      </c>
      <c r="D126" s="10">
        <f t="shared" si="48"/>
        <v>1539.9871869223846</v>
      </c>
      <c r="E126" s="10">
        <f t="shared" si="45"/>
        <v>1483.4712656597962</v>
      </c>
      <c r="F126" s="10">
        <f t="shared" si="46"/>
        <v>1388.2079723217541</v>
      </c>
      <c r="G126" s="10">
        <f t="shared" si="47"/>
        <v>1292.7424968454504</v>
      </c>
      <c r="H126" s="10">
        <f t="shared" si="49"/>
        <v>1198.7106947689847</v>
      </c>
      <c r="I126" s="10">
        <f t="shared" si="50"/>
        <v>1107.5552291430181</v>
      </c>
      <c r="J126" s="10">
        <f t="shared" si="51"/>
        <v>1020.4402016590853</v>
      </c>
      <c r="K126" s="10">
        <f t="shared" si="52"/>
        <v>938.21400038231525</v>
      </c>
      <c r="L126" s="10">
        <f t="shared" si="53"/>
        <v>861.41416115301706</v>
      </c>
      <c r="M126" s="10">
        <f t="shared" si="54"/>
        <v>790.30176830420226</v>
      </c>
      <c r="N126" s="10">
        <f t="shared" si="55"/>
        <v>724.91175558609541</v>
      </c>
      <c r="O126" s="10">
        <f t="shared" si="56"/>
        <v>665.10770112215357</v>
      </c>
      <c r="P126" s="10">
        <f t="shared" si="57"/>
        <v>610.63333016515833</v>
      </c>
      <c r="Q126" s="10">
        <f t="shared" si="58"/>
        <v>561.15647571740021</v>
      </c>
      <c r="R126" s="10">
        <f t="shared" si="59"/>
        <v>516.30396919269413</v>
      </c>
      <c r="S126" s="10">
        <f t="shared" si="60"/>
        <v>475.68768082642777</v>
      </c>
      <c r="T126" s="10">
        <f t="shared" si="61"/>
        <v>438.92284950658672</v>
      </c>
      <c r="U126" s="10">
        <f t="shared" si="62"/>
        <v>405.64018172503671</v>
      </c>
      <c r="V126" s="10">
        <f t="shared" si="63"/>
        <v>375.49319211115233</v>
      </c>
      <c r="W126" s="10">
        <f t="shared" si="64"/>
        <v>348.16207738666537</v>
      </c>
      <c r="X126" s="10">
        <f t="shared" si="65"/>
        <v>323.35517324789612</v>
      </c>
      <c r="Y126" s="10">
        <f t="shared" si="66"/>
        <v>300.80880217273096</v>
      </c>
      <c r="Z126" s="10">
        <f t="shared" si="67"/>
        <v>280.28610890294124</v>
      </c>
      <c r="AA126" s="10">
        <f t="shared" si="68"/>
        <v>261.57530908022687</v>
      </c>
      <c r="AB126" s="10">
        <f t="shared" si="69"/>
        <v>244.48764454116062</v>
      </c>
      <c r="AC126" s="10">
        <f t="shared" si="70"/>
        <v>228.85524083276587</v>
      </c>
      <c r="AD126" s="10">
        <f t="shared" si="71"/>
        <v>214.52899197758319</v>
      </c>
      <c r="AE126" s="10">
        <f t="shared" si="72"/>
        <v>201.37654804015753</v>
      </c>
      <c r="AF126" s="10">
        <f t="shared" si="73"/>
        <v>189.28044720247811</v>
      </c>
      <c r="AG126" s="10">
        <f t="shared" si="74"/>
        <v>178.13641151534401</v>
      </c>
      <c r="AH126" s="10">
        <f t="shared" si="75"/>
        <v>167.85181094828502</v>
      </c>
      <c r="AI126" s="10">
        <f t="shared" si="76"/>
        <v>158.3442913618704</v>
      </c>
      <c r="AJ126" s="10">
        <f t="shared" si="77"/>
        <v>149.54055679920347</v>
      </c>
    </row>
    <row r="127" spans="1:36" x14ac:dyDescent="0.2">
      <c r="A127" s="10">
        <f t="shared" si="42"/>
        <v>116.001</v>
      </c>
      <c r="B127" s="10">
        <f t="shared" si="43"/>
        <v>0.60581233528873468</v>
      </c>
      <c r="C127" s="10">
        <f t="shared" si="44"/>
        <v>1666.9359717783102</v>
      </c>
      <c r="D127" s="10">
        <f t="shared" si="48"/>
        <v>1540.2434901962706</v>
      </c>
      <c r="E127" s="10">
        <f t="shared" si="45"/>
        <v>1483.7306070842255</v>
      </c>
      <c r="F127" s="10">
        <f t="shared" si="46"/>
        <v>1388.4673137461834</v>
      </c>
      <c r="G127" s="10">
        <f t="shared" si="47"/>
        <v>1293.0018382698797</v>
      </c>
      <c r="H127" s="10">
        <f t="shared" si="49"/>
        <v>1198.970036193414</v>
      </c>
      <c r="I127" s="10">
        <f t="shared" si="50"/>
        <v>1107.8145705674474</v>
      </c>
      <c r="J127" s="10">
        <f t="shared" si="51"/>
        <v>1020.6995430835148</v>
      </c>
      <c r="K127" s="10">
        <f t="shared" si="52"/>
        <v>938.47334180674466</v>
      </c>
      <c r="L127" s="10">
        <f t="shared" si="53"/>
        <v>861.67350257744647</v>
      </c>
      <c r="M127" s="10">
        <f t="shared" si="54"/>
        <v>790.56110972863166</v>
      </c>
      <c r="N127" s="10">
        <f t="shared" si="55"/>
        <v>725.17109701052482</v>
      </c>
      <c r="O127" s="10">
        <f t="shared" si="56"/>
        <v>665.36704254658298</v>
      </c>
      <c r="P127" s="10">
        <f t="shared" si="57"/>
        <v>610.89267158958774</v>
      </c>
      <c r="Q127" s="10">
        <f t="shared" si="58"/>
        <v>561.41581714182962</v>
      </c>
      <c r="R127" s="10">
        <f t="shared" si="59"/>
        <v>516.56331061712353</v>
      </c>
      <c r="S127" s="10">
        <f t="shared" si="60"/>
        <v>475.94702225085712</v>
      </c>
      <c r="T127" s="10">
        <f t="shared" si="61"/>
        <v>439.18219093101607</v>
      </c>
      <c r="U127" s="10">
        <f t="shared" si="62"/>
        <v>405.89952314946606</v>
      </c>
      <c r="V127" s="10">
        <f t="shared" si="63"/>
        <v>375.75253353558168</v>
      </c>
      <c r="W127" s="10">
        <f t="shared" si="64"/>
        <v>348.42141881109472</v>
      </c>
      <c r="X127" s="10">
        <f t="shared" si="65"/>
        <v>323.61451467232547</v>
      </c>
      <c r="Y127" s="10">
        <f t="shared" si="66"/>
        <v>301.06814359716032</v>
      </c>
      <c r="Z127" s="10">
        <f t="shared" si="67"/>
        <v>280.54545032737059</v>
      </c>
      <c r="AA127" s="10">
        <f t="shared" si="68"/>
        <v>261.83465050465622</v>
      </c>
      <c r="AB127" s="10">
        <f t="shared" si="69"/>
        <v>244.74698596558997</v>
      </c>
      <c r="AC127" s="10">
        <f t="shared" si="70"/>
        <v>229.11458225719522</v>
      </c>
      <c r="AD127" s="10">
        <f t="shared" si="71"/>
        <v>214.78833340201254</v>
      </c>
      <c r="AE127" s="10">
        <f t="shared" si="72"/>
        <v>201.63588946458688</v>
      </c>
      <c r="AF127" s="10">
        <f t="shared" si="73"/>
        <v>189.53978862690747</v>
      </c>
      <c r="AG127" s="10">
        <f t="shared" si="74"/>
        <v>178.39575293977336</v>
      </c>
      <c r="AH127" s="10">
        <f t="shared" si="75"/>
        <v>168.11115237271437</v>
      </c>
      <c r="AI127" s="10">
        <f t="shared" si="76"/>
        <v>158.60363278629976</v>
      </c>
      <c r="AJ127" s="10">
        <f t="shared" si="77"/>
        <v>149.79989822363282</v>
      </c>
    </row>
    <row r="128" spans="1:36" x14ac:dyDescent="0.2">
      <c r="A128" s="10">
        <f t="shared" si="42"/>
        <v>117.001</v>
      </c>
      <c r="B128" s="10">
        <f t="shared" si="43"/>
        <v>0.59533149746277425</v>
      </c>
      <c r="C128" s="10">
        <f t="shared" si="44"/>
        <v>1667.1893232109469</v>
      </c>
      <c r="D128" s="10">
        <f t="shared" si="48"/>
        <v>1540.4938983609159</v>
      </c>
      <c r="E128" s="10">
        <f t="shared" si="45"/>
        <v>1483.9839585168622</v>
      </c>
      <c r="F128" s="10">
        <f t="shared" si="46"/>
        <v>1388.7206651788201</v>
      </c>
      <c r="G128" s="10">
        <f t="shared" si="47"/>
        <v>1293.2551897025164</v>
      </c>
      <c r="H128" s="10">
        <f t="shared" si="49"/>
        <v>1199.2233876260507</v>
      </c>
      <c r="I128" s="10">
        <f t="shared" si="50"/>
        <v>1108.0679220000841</v>
      </c>
      <c r="J128" s="10">
        <f t="shared" si="51"/>
        <v>1020.9528945161516</v>
      </c>
      <c r="K128" s="10">
        <f t="shared" si="52"/>
        <v>938.72669323938146</v>
      </c>
      <c r="L128" s="10">
        <f t="shared" si="53"/>
        <v>861.92685401008328</v>
      </c>
      <c r="M128" s="10">
        <f t="shared" si="54"/>
        <v>790.81446116126847</v>
      </c>
      <c r="N128" s="10">
        <f t="shared" si="55"/>
        <v>725.42444844316162</v>
      </c>
      <c r="O128" s="10">
        <f t="shared" si="56"/>
        <v>665.62039397921978</v>
      </c>
      <c r="P128" s="10">
        <f t="shared" si="57"/>
        <v>611.14602302222454</v>
      </c>
      <c r="Q128" s="10">
        <f t="shared" si="58"/>
        <v>561.66916857446643</v>
      </c>
      <c r="R128" s="10">
        <f t="shared" si="59"/>
        <v>516.81666204976034</v>
      </c>
      <c r="S128" s="10">
        <f t="shared" si="60"/>
        <v>476.20037368349392</v>
      </c>
      <c r="T128" s="10">
        <f t="shared" si="61"/>
        <v>439.43554236365287</v>
      </c>
      <c r="U128" s="10">
        <f t="shared" si="62"/>
        <v>406.15287458210287</v>
      </c>
      <c r="V128" s="10">
        <f t="shared" si="63"/>
        <v>376.00588496821848</v>
      </c>
      <c r="W128" s="10">
        <f t="shared" si="64"/>
        <v>348.67477024373153</v>
      </c>
      <c r="X128" s="10">
        <f t="shared" si="65"/>
        <v>323.86786610496227</v>
      </c>
      <c r="Y128" s="10">
        <f t="shared" si="66"/>
        <v>301.32149502979712</v>
      </c>
      <c r="Z128" s="10">
        <f t="shared" si="67"/>
        <v>280.79880176000739</v>
      </c>
      <c r="AA128" s="10">
        <f t="shared" si="68"/>
        <v>262.08800193729303</v>
      </c>
      <c r="AB128" s="10">
        <f t="shared" si="69"/>
        <v>245.00033739822678</v>
      </c>
      <c r="AC128" s="10">
        <f t="shared" si="70"/>
        <v>229.36793368983203</v>
      </c>
      <c r="AD128" s="10">
        <f t="shared" si="71"/>
        <v>215.04168483464935</v>
      </c>
      <c r="AE128" s="10">
        <f t="shared" si="72"/>
        <v>201.88924089722369</v>
      </c>
      <c r="AF128" s="10">
        <f t="shared" si="73"/>
        <v>189.79314005954427</v>
      </c>
      <c r="AG128" s="10">
        <f t="shared" si="74"/>
        <v>178.64910437241016</v>
      </c>
      <c r="AH128" s="10">
        <f t="shared" si="75"/>
        <v>168.36450380535118</v>
      </c>
      <c r="AI128" s="10">
        <f t="shared" si="76"/>
        <v>158.85698421893656</v>
      </c>
      <c r="AJ128" s="10">
        <f t="shared" si="77"/>
        <v>150.05324965626963</v>
      </c>
    </row>
    <row r="129" spans="1:36" x14ac:dyDescent="0.2">
      <c r="A129" s="10">
        <f t="shared" si="42"/>
        <v>118.001</v>
      </c>
      <c r="B129" s="10">
        <f t="shared" si="43"/>
        <v>0.58511643990355344</v>
      </c>
      <c r="C129" s="10">
        <f t="shared" si="44"/>
        <v>1667.4368710428421</v>
      </c>
      <c r="D129" s="10">
        <f t="shared" si="48"/>
        <v>1540.7385940989295</v>
      </c>
      <c r="E129" s="10">
        <f t="shared" si="45"/>
        <v>1484.2315063487574</v>
      </c>
      <c r="F129" s="10">
        <f t="shared" si="46"/>
        <v>1388.9682130107153</v>
      </c>
      <c r="G129" s="10">
        <f t="shared" si="47"/>
        <v>1293.5027375344116</v>
      </c>
      <c r="H129" s="10">
        <f t="shared" si="49"/>
        <v>1199.4709354579459</v>
      </c>
      <c r="I129" s="10">
        <f t="shared" si="50"/>
        <v>1108.3154698319793</v>
      </c>
      <c r="J129" s="10">
        <f t="shared" si="51"/>
        <v>1021.2004423480466</v>
      </c>
      <c r="K129" s="10">
        <f t="shared" si="52"/>
        <v>938.97424107127654</v>
      </c>
      <c r="L129" s="10">
        <f t="shared" si="53"/>
        <v>862.17440184197835</v>
      </c>
      <c r="M129" s="10">
        <f t="shared" si="54"/>
        <v>791.06200899316354</v>
      </c>
      <c r="N129" s="10">
        <f t="shared" si="55"/>
        <v>725.6719962750567</v>
      </c>
      <c r="O129" s="10">
        <f t="shared" si="56"/>
        <v>665.86794181111486</v>
      </c>
      <c r="P129" s="10">
        <f t="shared" si="57"/>
        <v>611.39357085411962</v>
      </c>
      <c r="Q129" s="10">
        <f t="shared" si="58"/>
        <v>561.9167164063615</v>
      </c>
      <c r="R129" s="10">
        <f t="shared" si="59"/>
        <v>517.06420988165542</v>
      </c>
      <c r="S129" s="10">
        <f t="shared" si="60"/>
        <v>476.447921515389</v>
      </c>
      <c r="T129" s="10">
        <f t="shared" si="61"/>
        <v>439.68309019554795</v>
      </c>
      <c r="U129" s="10">
        <f t="shared" si="62"/>
        <v>406.40042241399794</v>
      </c>
      <c r="V129" s="10">
        <f t="shared" si="63"/>
        <v>376.25343280011356</v>
      </c>
      <c r="W129" s="10">
        <f t="shared" si="64"/>
        <v>348.92231807562661</v>
      </c>
      <c r="X129" s="10">
        <f t="shared" si="65"/>
        <v>324.11541393685735</v>
      </c>
      <c r="Y129" s="10">
        <f t="shared" si="66"/>
        <v>301.5690428616922</v>
      </c>
      <c r="Z129" s="10">
        <f t="shared" si="67"/>
        <v>281.04634959190247</v>
      </c>
      <c r="AA129" s="10">
        <f t="shared" si="68"/>
        <v>262.33554976918811</v>
      </c>
      <c r="AB129" s="10">
        <f t="shared" si="69"/>
        <v>245.24788523012188</v>
      </c>
      <c r="AC129" s="10">
        <f t="shared" si="70"/>
        <v>229.61548152172713</v>
      </c>
      <c r="AD129" s="10">
        <f t="shared" si="71"/>
        <v>215.28923266654445</v>
      </c>
      <c r="AE129" s="10">
        <f t="shared" si="72"/>
        <v>202.13678872911879</v>
      </c>
      <c r="AF129" s="10">
        <f t="shared" si="73"/>
        <v>190.04068789143938</v>
      </c>
      <c r="AG129" s="10">
        <f t="shared" si="74"/>
        <v>178.89665220430527</v>
      </c>
      <c r="AH129" s="10">
        <f t="shared" si="75"/>
        <v>168.61205163724628</v>
      </c>
      <c r="AI129" s="10">
        <f t="shared" si="76"/>
        <v>159.10453205083166</v>
      </c>
      <c r="AJ129" s="10">
        <f t="shared" si="77"/>
        <v>150.30079748816473</v>
      </c>
    </row>
    <row r="130" spans="1:36" x14ac:dyDescent="0.2">
      <c r="A130" s="10">
        <f t="shared" si="42"/>
        <v>119.001</v>
      </c>
      <c r="B130" s="10">
        <f t="shared" si="43"/>
        <v>0.57515833577475795</v>
      </c>
      <c r="C130" s="10">
        <f t="shared" si="44"/>
        <v>1667.6787944059295</v>
      </c>
      <c r="D130" s="10">
        <f t="shared" si="48"/>
        <v>1540.9777530071765</v>
      </c>
      <c r="E130" s="10">
        <f t="shared" si="45"/>
        <v>1484.4734297118448</v>
      </c>
      <c r="F130" s="10">
        <f t="shared" si="46"/>
        <v>1389.2101363738027</v>
      </c>
      <c r="G130" s="10">
        <f t="shared" si="47"/>
        <v>1293.744660897499</v>
      </c>
      <c r="H130" s="10">
        <f t="shared" si="49"/>
        <v>1199.7128588210333</v>
      </c>
      <c r="I130" s="10">
        <f t="shared" si="50"/>
        <v>1108.5573931950667</v>
      </c>
      <c r="J130" s="10">
        <f t="shared" si="51"/>
        <v>1021.442365711134</v>
      </c>
      <c r="K130" s="10">
        <f t="shared" si="52"/>
        <v>939.21616443436392</v>
      </c>
      <c r="L130" s="10">
        <f t="shared" si="53"/>
        <v>862.41632520506573</v>
      </c>
      <c r="M130" s="10">
        <f t="shared" si="54"/>
        <v>791.30393235625093</v>
      </c>
      <c r="N130" s="10">
        <f t="shared" si="55"/>
        <v>725.91391963814408</v>
      </c>
      <c r="O130" s="10">
        <f t="shared" si="56"/>
        <v>666.10986517420224</v>
      </c>
      <c r="P130" s="10">
        <f t="shared" si="57"/>
        <v>611.635494217207</v>
      </c>
      <c r="Q130" s="10">
        <f t="shared" si="58"/>
        <v>562.15863976944888</v>
      </c>
      <c r="R130" s="10">
        <f t="shared" si="59"/>
        <v>517.3061332447428</v>
      </c>
      <c r="S130" s="10">
        <f t="shared" si="60"/>
        <v>476.68984487847638</v>
      </c>
      <c r="T130" s="10">
        <f t="shared" si="61"/>
        <v>439.92501355863533</v>
      </c>
      <c r="U130" s="10">
        <f t="shared" si="62"/>
        <v>406.64234577708532</v>
      </c>
      <c r="V130" s="10">
        <f t="shared" si="63"/>
        <v>376.49535616320094</v>
      </c>
      <c r="W130" s="10">
        <f t="shared" si="64"/>
        <v>349.16424143871399</v>
      </c>
      <c r="X130" s="10">
        <f t="shared" si="65"/>
        <v>324.35733729994473</v>
      </c>
      <c r="Y130" s="10">
        <f t="shared" si="66"/>
        <v>301.81096622477958</v>
      </c>
      <c r="Z130" s="10">
        <f t="shared" si="67"/>
        <v>281.28827295498985</v>
      </c>
      <c r="AA130" s="10">
        <f t="shared" si="68"/>
        <v>262.57747313227549</v>
      </c>
      <c r="AB130" s="10">
        <f t="shared" si="69"/>
        <v>245.48980859320929</v>
      </c>
      <c r="AC130" s="10">
        <f t="shared" si="70"/>
        <v>229.85740488481454</v>
      </c>
      <c r="AD130" s="10">
        <f t="shared" si="71"/>
        <v>215.53115602963186</v>
      </c>
      <c r="AE130" s="10">
        <f t="shared" si="72"/>
        <v>202.3787120922062</v>
      </c>
      <c r="AF130" s="10">
        <f t="shared" si="73"/>
        <v>190.28261125452678</v>
      </c>
      <c r="AG130" s="10">
        <f t="shared" si="74"/>
        <v>179.13857556739268</v>
      </c>
      <c r="AH130" s="10">
        <f t="shared" si="75"/>
        <v>168.85397500033369</v>
      </c>
      <c r="AI130" s="10">
        <f t="shared" si="76"/>
        <v>159.34645541391907</v>
      </c>
      <c r="AJ130" s="10">
        <f t="shared" si="77"/>
        <v>150.54272085125214</v>
      </c>
    </row>
    <row r="131" spans="1:36" x14ac:dyDescent="0.2">
      <c r="A131" s="10">
        <f t="shared" si="42"/>
        <v>120.001</v>
      </c>
      <c r="B131" s="10">
        <f t="shared" si="43"/>
        <v>0.56544871893237081</v>
      </c>
      <c r="C131" s="10">
        <f t="shared" si="44"/>
        <v>1667.9152655112143</v>
      </c>
      <c r="D131" s="10">
        <f t="shared" si="48"/>
        <v>1541.2115439255631</v>
      </c>
      <c r="E131" s="10">
        <f t="shared" si="45"/>
        <v>1484.7099008171297</v>
      </c>
      <c r="F131" s="10">
        <f t="shared" si="46"/>
        <v>1389.4466074790876</v>
      </c>
      <c r="G131" s="10">
        <f t="shared" si="47"/>
        <v>1293.9811320027839</v>
      </c>
      <c r="H131" s="10">
        <f t="shared" si="49"/>
        <v>1199.9493299263181</v>
      </c>
      <c r="I131" s="10">
        <f t="shared" si="50"/>
        <v>1108.7938643003515</v>
      </c>
      <c r="J131" s="10">
        <f t="shared" si="51"/>
        <v>1021.678836816419</v>
      </c>
      <c r="K131" s="10">
        <f t="shared" si="52"/>
        <v>939.4526355396489</v>
      </c>
      <c r="L131" s="10">
        <f t="shared" si="53"/>
        <v>862.65279631035071</v>
      </c>
      <c r="M131" s="10">
        <f t="shared" si="54"/>
        <v>791.5404034615359</v>
      </c>
      <c r="N131" s="10">
        <f t="shared" si="55"/>
        <v>726.15039074342906</v>
      </c>
      <c r="O131" s="10">
        <f t="shared" si="56"/>
        <v>666.34633627948722</v>
      </c>
      <c r="P131" s="10">
        <f t="shared" si="57"/>
        <v>611.87196532249197</v>
      </c>
      <c r="Q131" s="10">
        <f t="shared" si="58"/>
        <v>562.39511087473386</v>
      </c>
      <c r="R131" s="10">
        <f t="shared" si="59"/>
        <v>517.54260435002777</v>
      </c>
      <c r="S131" s="10">
        <f t="shared" si="60"/>
        <v>476.92631598376136</v>
      </c>
      <c r="T131" s="10">
        <f t="shared" si="61"/>
        <v>440.16148466392031</v>
      </c>
      <c r="U131" s="10">
        <f t="shared" si="62"/>
        <v>406.8788168823703</v>
      </c>
      <c r="V131" s="10">
        <f t="shared" si="63"/>
        <v>376.73182726848592</v>
      </c>
      <c r="W131" s="10">
        <f t="shared" si="64"/>
        <v>349.40071254399896</v>
      </c>
      <c r="X131" s="10">
        <f t="shared" si="65"/>
        <v>324.59380840522971</v>
      </c>
      <c r="Y131" s="10">
        <f t="shared" si="66"/>
        <v>302.04743733006455</v>
      </c>
      <c r="Z131" s="10">
        <f t="shared" si="67"/>
        <v>281.52474406027483</v>
      </c>
      <c r="AA131" s="10">
        <f t="shared" si="68"/>
        <v>262.81394423756046</v>
      </c>
      <c r="AB131" s="10">
        <f t="shared" si="69"/>
        <v>245.72627969849424</v>
      </c>
      <c r="AC131" s="10">
        <f t="shared" si="70"/>
        <v>230.09387599009949</v>
      </c>
      <c r="AD131" s="10">
        <f t="shared" si="71"/>
        <v>215.76762713491681</v>
      </c>
      <c r="AE131" s="10">
        <f t="shared" si="72"/>
        <v>202.61518319749115</v>
      </c>
      <c r="AF131" s="10">
        <f t="shared" si="73"/>
        <v>190.51908235981173</v>
      </c>
      <c r="AG131" s="10">
        <f t="shared" si="74"/>
        <v>179.37504667267763</v>
      </c>
      <c r="AH131" s="10">
        <f t="shared" si="75"/>
        <v>169.09044610561864</v>
      </c>
      <c r="AI131" s="10">
        <f t="shared" si="76"/>
        <v>159.58292651920402</v>
      </c>
      <c r="AJ131" s="10">
        <f t="shared" si="77"/>
        <v>150.77919195653709</v>
      </c>
    </row>
    <row r="132" spans="1:36" x14ac:dyDescent="0.2">
      <c r="A132" s="10">
        <f t="shared" si="42"/>
        <v>121.001</v>
      </c>
      <c r="B132" s="10">
        <f t="shared" si="43"/>
        <v>0.55597946649615837</v>
      </c>
      <c r="C132" s="10">
        <f t="shared" si="44"/>
        <v>1668.1464499686826</v>
      </c>
      <c r="D132" s="10">
        <f t="shared" si="48"/>
        <v>1541.4401292481223</v>
      </c>
      <c r="E132" s="10">
        <f t="shared" si="45"/>
        <v>1484.941085274598</v>
      </c>
      <c r="F132" s="10">
        <f t="shared" si="46"/>
        <v>1389.6777919365559</v>
      </c>
      <c r="G132" s="10">
        <f t="shared" si="47"/>
        <v>1294.2123164602522</v>
      </c>
      <c r="H132" s="10">
        <f t="shared" si="49"/>
        <v>1200.1805143837864</v>
      </c>
      <c r="I132" s="10">
        <f t="shared" si="50"/>
        <v>1109.0250487578198</v>
      </c>
      <c r="J132" s="10">
        <f t="shared" si="51"/>
        <v>1021.9100212738874</v>
      </c>
      <c r="K132" s="10">
        <f t="shared" si="52"/>
        <v>939.68381999711733</v>
      </c>
      <c r="L132" s="10">
        <f t="shared" si="53"/>
        <v>862.88398076781914</v>
      </c>
      <c r="M132" s="10">
        <f t="shared" si="54"/>
        <v>791.77158791900433</v>
      </c>
      <c r="N132" s="10">
        <f t="shared" si="55"/>
        <v>726.38157520089749</v>
      </c>
      <c r="O132" s="10">
        <f t="shared" si="56"/>
        <v>666.57752073695565</v>
      </c>
      <c r="P132" s="10">
        <f t="shared" si="57"/>
        <v>612.1031497799604</v>
      </c>
      <c r="Q132" s="10">
        <f t="shared" si="58"/>
        <v>562.62629533220229</v>
      </c>
      <c r="R132" s="10">
        <f t="shared" si="59"/>
        <v>517.7737888074962</v>
      </c>
      <c r="S132" s="10">
        <f t="shared" si="60"/>
        <v>477.15750044122973</v>
      </c>
      <c r="T132" s="10">
        <f t="shared" si="61"/>
        <v>440.39266912138868</v>
      </c>
      <c r="U132" s="10">
        <f t="shared" si="62"/>
        <v>407.11000133983867</v>
      </c>
      <c r="V132" s="10">
        <f t="shared" si="63"/>
        <v>376.96301172595429</v>
      </c>
      <c r="W132" s="10">
        <f t="shared" si="64"/>
        <v>349.63189700146734</v>
      </c>
      <c r="X132" s="10">
        <f t="shared" si="65"/>
        <v>324.82499286269808</v>
      </c>
      <c r="Y132" s="10">
        <f t="shared" si="66"/>
        <v>302.27862178753293</v>
      </c>
      <c r="Z132" s="10">
        <f t="shared" si="67"/>
        <v>281.7559285177432</v>
      </c>
      <c r="AA132" s="10">
        <f t="shared" si="68"/>
        <v>263.04512869502884</v>
      </c>
      <c r="AB132" s="10">
        <f t="shared" si="69"/>
        <v>245.95746415596261</v>
      </c>
      <c r="AC132" s="10">
        <f t="shared" si="70"/>
        <v>230.32506044756786</v>
      </c>
      <c r="AD132" s="10">
        <f t="shared" si="71"/>
        <v>215.99881159238518</v>
      </c>
      <c r="AE132" s="10">
        <f t="shared" si="72"/>
        <v>202.84636765495952</v>
      </c>
      <c r="AF132" s="10">
        <f t="shared" si="73"/>
        <v>190.75026681728011</v>
      </c>
      <c r="AG132" s="10">
        <f t="shared" si="74"/>
        <v>179.606231130146</v>
      </c>
      <c r="AH132" s="10">
        <f t="shared" si="75"/>
        <v>169.32163056308701</v>
      </c>
      <c r="AI132" s="10">
        <f t="shared" si="76"/>
        <v>159.8141109766724</v>
      </c>
      <c r="AJ132" s="10">
        <f t="shared" si="77"/>
        <v>151.01037641400546</v>
      </c>
    </row>
    <row r="133" spans="1:36" x14ac:dyDescent="0.2">
      <c r="A133" s="10">
        <f t="shared" si="42"/>
        <v>122.001</v>
      </c>
      <c r="B133" s="10">
        <f t="shared" si="43"/>
        <v>0.54674278238990015</v>
      </c>
      <c r="C133" s="10">
        <f t="shared" si="44"/>
        <v>1668.3725070900527</v>
      </c>
      <c r="D133" s="10">
        <f t="shared" si="48"/>
        <v>1541.66366521748</v>
      </c>
      <c r="E133" s="10">
        <f t="shared" si="45"/>
        <v>1485.1671423959681</v>
      </c>
      <c r="F133" s="10">
        <f t="shared" si="46"/>
        <v>1389.903849057926</v>
      </c>
      <c r="G133" s="10">
        <f t="shared" si="47"/>
        <v>1294.4383735816223</v>
      </c>
      <c r="H133" s="10">
        <f t="shared" si="49"/>
        <v>1200.4065715051565</v>
      </c>
      <c r="I133" s="10">
        <f t="shared" si="50"/>
        <v>1109.2511058791899</v>
      </c>
      <c r="J133" s="10">
        <f t="shared" si="51"/>
        <v>1022.1360783952574</v>
      </c>
      <c r="K133" s="10">
        <f t="shared" si="52"/>
        <v>939.90987711848732</v>
      </c>
      <c r="L133" s="10">
        <f t="shared" si="53"/>
        <v>863.11003788918913</v>
      </c>
      <c r="M133" s="10">
        <f t="shared" si="54"/>
        <v>791.99764504037432</v>
      </c>
      <c r="N133" s="10">
        <f t="shared" si="55"/>
        <v>726.60763232226748</v>
      </c>
      <c r="O133" s="10">
        <f t="shared" si="56"/>
        <v>666.80357785832564</v>
      </c>
      <c r="P133" s="10">
        <f t="shared" si="57"/>
        <v>612.32920690133039</v>
      </c>
      <c r="Q133" s="10">
        <f t="shared" si="58"/>
        <v>562.85235245357228</v>
      </c>
      <c r="R133" s="10">
        <f t="shared" si="59"/>
        <v>517.99984592886619</v>
      </c>
      <c r="S133" s="10">
        <f t="shared" si="60"/>
        <v>477.38355756259972</v>
      </c>
      <c r="T133" s="10">
        <f t="shared" si="61"/>
        <v>440.61872624275867</v>
      </c>
      <c r="U133" s="10">
        <f t="shared" si="62"/>
        <v>407.33605846120867</v>
      </c>
      <c r="V133" s="10">
        <f t="shared" si="63"/>
        <v>377.18906884732428</v>
      </c>
      <c r="W133" s="10">
        <f t="shared" si="64"/>
        <v>349.85795412283733</v>
      </c>
      <c r="X133" s="10">
        <f t="shared" si="65"/>
        <v>325.05104998406807</v>
      </c>
      <c r="Y133" s="10">
        <f t="shared" si="66"/>
        <v>302.50467890890292</v>
      </c>
      <c r="Z133" s="10">
        <f t="shared" si="67"/>
        <v>281.98198563911319</v>
      </c>
      <c r="AA133" s="10">
        <f t="shared" si="68"/>
        <v>263.27118581639883</v>
      </c>
      <c r="AB133" s="10">
        <f t="shared" si="69"/>
        <v>246.1835212773326</v>
      </c>
      <c r="AC133" s="10">
        <f t="shared" si="70"/>
        <v>230.55111756893785</v>
      </c>
      <c r="AD133" s="10">
        <f t="shared" si="71"/>
        <v>216.22486871375517</v>
      </c>
      <c r="AE133" s="10">
        <f t="shared" si="72"/>
        <v>203.07242477632951</v>
      </c>
      <c r="AF133" s="10">
        <f t="shared" si="73"/>
        <v>190.9763239386501</v>
      </c>
      <c r="AG133" s="10">
        <f t="shared" si="74"/>
        <v>179.83228825151599</v>
      </c>
      <c r="AH133" s="10">
        <f t="shared" si="75"/>
        <v>169.547687684457</v>
      </c>
      <c r="AI133" s="10">
        <f t="shared" si="76"/>
        <v>160.04016809804239</v>
      </c>
      <c r="AJ133" s="10">
        <f t="shared" si="77"/>
        <v>151.23643353537545</v>
      </c>
    </row>
    <row r="134" spans="1:36" x14ac:dyDescent="0.2">
      <c r="A134" s="10">
        <f t="shared" si="42"/>
        <v>123.001</v>
      </c>
      <c r="B134" s="10">
        <f t="shared" si="43"/>
        <v>0.53773118178966794</v>
      </c>
      <c r="C134" s="10">
        <f t="shared" si="44"/>
        <v>1668.5935901754133</v>
      </c>
      <c r="D134" s="10">
        <f t="shared" si="48"/>
        <v>1541.8823022037109</v>
      </c>
      <c r="E134" s="10">
        <f t="shared" si="45"/>
        <v>1485.3882254813286</v>
      </c>
      <c r="F134" s="10">
        <f t="shared" si="46"/>
        <v>1390.1249321432865</v>
      </c>
      <c r="G134" s="10">
        <f t="shared" si="47"/>
        <v>1294.6594566669828</v>
      </c>
      <c r="H134" s="10">
        <f t="shared" si="49"/>
        <v>1200.6276545905171</v>
      </c>
      <c r="I134" s="10">
        <f t="shared" si="50"/>
        <v>1109.4721889645505</v>
      </c>
      <c r="J134" s="10">
        <f t="shared" si="51"/>
        <v>1022.3571614806179</v>
      </c>
      <c r="K134" s="10">
        <f t="shared" si="52"/>
        <v>940.13096020384785</v>
      </c>
      <c r="L134" s="10">
        <f t="shared" si="53"/>
        <v>863.33112097454966</v>
      </c>
      <c r="M134" s="10">
        <f t="shared" si="54"/>
        <v>792.21872812573486</v>
      </c>
      <c r="N134" s="10">
        <f t="shared" si="55"/>
        <v>726.82871540762801</v>
      </c>
      <c r="O134" s="10">
        <f t="shared" si="56"/>
        <v>667.02466094368617</v>
      </c>
      <c r="P134" s="10">
        <f t="shared" si="57"/>
        <v>612.55028998669093</v>
      </c>
      <c r="Q134" s="10">
        <f t="shared" si="58"/>
        <v>563.07343553893281</v>
      </c>
      <c r="R134" s="10">
        <f t="shared" si="59"/>
        <v>518.22092901422673</v>
      </c>
      <c r="S134" s="10">
        <f t="shared" si="60"/>
        <v>477.6046406479602</v>
      </c>
      <c r="T134" s="10">
        <f t="shared" si="61"/>
        <v>440.83980932811914</v>
      </c>
      <c r="U134" s="10">
        <f t="shared" si="62"/>
        <v>407.55714154656914</v>
      </c>
      <c r="V134" s="10">
        <f t="shared" si="63"/>
        <v>377.41015193268476</v>
      </c>
      <c r="W134" s="10">
        <f t="shared" si="64"/>
        <v>350.0790372081978</v>
      </c>
      <c r="X134" s="10">
        <f t="shared" si="65"/>
        <v>325.27213306942855</v>
      </c>
      <c r="Y134" s="10">
        <f t="shared" si="66"/>
        <v>302.72576199426339</v>
      </c>
      <c r="Z134" s="10">
        <f t="shared" si="67"/>
        <v>282.20306872447367</v>
      </c>
      <c r="AA134" s="10">
        <f t="shared" si="68"/>
        <v>263.4922689017593</v>
      </c>
      <c r="AB134" s="10">
        <f t="shared" si="69"/>
        <v>246.40460436269308</v>
      </c>
      <c r="AC134" s="10">
        <f t="shared" si="70"/>
        <v>230.77220065429833</v>
      </c>
      <c r="AD134" s="10">
        <f t="shared" si="71"/>
        <v>216.44595179911565</v>
      </c>
      <c r="AE134" s="10">
        <f t="shared" si="72"/>
        <v>203.29350786168999</v>
      </c>
      <c r="AF134" s="10">
        <f t="shared" si="73"/>
        <v>191.19740702401057</v>
      </c>
      <c r="AG134" s="10">
        <f t="shared" si="74"/>
        <v>180.05337133687647</v>
      </c>
      <c r="AH134" s="10">
        <f t="shared" si="75"/>
        <v>169.76877076981748</v>
      </c>
      <c r="AI134" s="10">
        <f t="shared" si="76"/>
        <v>160.26125118340286</v>
      </c>
      <c r="AJ134" s="10">
        <f t="shared" si="77"/>
        <v>151.45751662073593</v>
      </c>
    </row>
    <row r="135" spans="1:36" x14ac:dyDescent="0.2">
      <c r="A135" s="10">
        <f t="shared" si="42"/>
        <v>124.001</v>
      </c>
      <c r="B135" s="10">
        <f t="shared" si="43"/>
        <v>0.52893747642366984</v>
      </c>
      <c r="C135" s="10">
        <f t="shared" si="44"/>
        <v>1668.8098467847221</v>
      </c>
      <c r="D135" s="10">
        <f t="shared" si="48"/>
        <v>1542.0961849685216</v>
      </c>
      <c r="E135" s="10">
        <f t="shared" si="45"/>
        <v>1485.6044820906375</v>
      </c>
      <c r="F135" s="10">
        <f t="shared" si="46"/>
        <v>1390.3411887525954</v>
      </c>
      <c r="G135" s="10">
        <f t="shared" si="47"/>
        <v>1294.8757132762917</v>
      </c>
      <c r="H135" s="10">
        <f t="shared" si="49"/>
        <v>1200.8439111998259</v>
      </c>
      <c r="I135" s="10">
        <f t="shared" si="50"/>
        <v>1109.6884455738593</v>
      </c>
      <c r="J135" s="10">
        <f t="shared" si="51"/>
        <v>1022.5734180899269</v>
      </c>
      <c r="K135" s="10">
        <f t="shared" si="52"/>
        <v>940.34721681315682</v>
      </c>
      <c r="L135" s="10">
        <f t="shared" si="53"/>
        <v>863.54737758385863</v>
      </c>
      <c r="M135" s="10">
        <f t="shared" si="54"/>
        <v>792.43498473504383</v>
      </c>
      <c r="N135" s="10">
        <f t="shared" si="55"/>
        <v>727.04497201693698</v>
      </c>
      <c r="O135" s="10">
        <f t="shared" si="56"/>
        <v>667.24091755299514</v>
      </c>
      <c r="P135" s="10">
        <f t="shared" si="57"/>
        <v>612.7665465959999</v>
      </c>
      <c r="Q135" s="10">
        <f t="shared" si="58"/>
        <v>563.28969214824178</v>
      </c>
      <c r="R135" s="10">
        <f t="shared" si="59"/>
        <v>518.4371856235357</v>
      </c>
      <c r="S135" s="10">
        <f t="shared" si="60"/>
        <v>477.82089725726917</v>
      </c>
      <c r="T135" s="10">
        <f t="shared" si="61"/>
        <v>441.05606593742812</v>
      </c>
      <c r="U135" s="10">
        <f t="shared" si="62"/>
        <v>407.77339815587811</v>
      </c>
      <c r="V135" s="10">
        <f t="shared" si="63"/>
        <v>377.62640854199373</v>
      </c>
      <c r="W135" s="10">
        <f t="shared" si="64"/>
        <v>350.29529381750677</v>
      </c>
      <c r="X135" s="10">
        <f t="shared" si="65"/>
        <v>325.48838967873752</v>
      </c>
      <c r="Y135" s="10">
        <f t="shared" si="66"/>
        <v>302.94201860357236</v>
      </c>
      <c r="Z135" s="10">
        <f t="shared" si="67"/>
        <v>282.41932533378264</v>
      </c>
      <c r="AA135" s="10">
        <f t="shared" si="68"/>
        <v>263.70852551106827</v>
      </c>
      <c r="AB135" s="10">
        <f t="shared" si="69"/>
        <v>246.62086097200205</v>
      </c>
      <c r="AC135" s="10">
        <f t="shared" si="70"/>
        <v>230.9884572636073</v>
      </c>
      <c r="AD135" s="10">
        <f t="shared" si="71"/>
        <v>216.66220840842462</v>
      </c>
      <c r="AE135" s="10">
        <f t="shared" si="72"/>
        <v>203.50976447099896</v>
      </c>
      <c r="AF135" s="10">
        <f t="shared" si="73"/>
        <v>191.41366363331954</v>
      </c>
      <c r="AG135" s="10">
        <f t="shared" si="74"/>
        <v>180.26962794618544</v>
      </c>
      <c r="AH135" s="10">
        <f t="shared" si="75"/>
        <v>169.98502737912645</v>
      </c>
      <c r="AI135" s="10">
        <f t="shared" si="76"/>
        <v>160.47750779271183</v>
      </c>
      <c r="AJ135" s="10">
        <f t="shared" si="77"/>
        <v>151.6737732300449</v>
      </c>
    </row>
    <row r="136" spans="1:36" x14ac:dyDescent="0.2">
      <c r="A136" s="10">
        <f t="shared" si="42"/>
        <v>125.001</v>
      </c>
      <c r="B136" s="10">
        <f t="shared" si="43"/>
        <v>0.52035476067108299</v>
      </c>
      <c r="C136" s="10">
        <f t="shared" si="44"/>
        <v>1669.021418995073</v>
      </c>
      <c r="D136" s="10">
        <f t="shared" si="48"/>
        <v>1542.3054529156393</v>
      </c>
      <c r="E136" s="10">
        <f t="shared" si="45"/>
        <v>1485.8160543009883</v>
      </c>
      <c r="F136" s="10">
        <f t="shared" si="46"/>
        <v>1390.5527609629462</v>
      </c>
      <c r="G136" s="10">
        <f t="shared" si="47"/>
        <v>1295.0872854866425</v>
      </c>
      <c r="H136" s="10">
        <f t="shared" si="49"/>
        <v>1201.0554834101767</v>
      </c>
      <c r="I136" s="10">
        <f t="shared" si="50"/>
        <v>1109.9000177842101</v>
      </c>
      <c r="J136" s="10">
        <f t="shared" si="51"/>
        <v>1022.7849903002777</v>
      </c>
      <c r="K136" s="10">
        <f t="shared" si="52"/>
        <v>940.55878902350764</v>
      </c>
      <c r="L136" s="10">
        <f t="shared" si="53"/>
        <v>863.75894979420946</v>
      </c>
      <c r="M136" s="10">
        <f t="shared" si="54"/>
        <v>792.64655694539465</v>
      </c>
      <c r="N136" s="10">
        <f t="shared" si="55"/>
        <v>727.2565442272878</v>
      </c>
      <c r="O136" s="10">
        <f t="shared" si="56"/>
        <v>667.45248976334597</v>
      </c>
      <c r="P136" s="10">
        <f t="shared" si="57"/>
        <v>612.97811880635072</v>
      </c>
      <c r="Q136" s="10">
        <f t="shared" si="58"/>
        <v>563.50126435859261</v>
      </c>
      <c r="R136" s="10">
        <f t="shared" si="59"/>
        <v>518.64875783388652</v>
      </c>
      <c r="S136" s="10">
        <f t="shared" si="60"/>
        <v>478.03246946762005</v>
      </c>
      <c r="T136" s="10">
        <f t="shared" si="61"/>
        <v>441.267638147779</v>
      </c>
      <c r="U136" s="10">
        <f t="shared" si="62"/>
        <v>407.98497036622899</v>
      </c>
      <c r="V136" s="10">
        <f t="shared" si="63"/>
        <v>377.83798075234461</v>
      </c>
      <c r="W136" s="10">
        <f t="shared" si="64"/>
        <v>350.50686602785765</v>
      </c>
      <c r="X136" s="10">
        <f t="shared" si="65"/>
        <v>325.6999618890884</v>
      </c>
      <c r="Y136" s="10">
        <f t="shared" si="66"/>
        <v>303.15359081392324</v>
      </c>
      <c r="Z136" s="10">
        <f t="shared" si="67"/>
        <v>282.63089754413352</v>
      </c>
      <c r="AA136" s="10">
        <f t="shared" si="68"/>
        <v>263.92009772141915</v>
      </c>
      <c r="AB136" s="10">
        <f t="shared" si="69"/>
        <v>246.83243318235293</v>
      </c>
      <c r="AC136" s="10">
        <f t="shared" si="70"/>
        <v>231.20002947395818</v>
      </c>
      <c r="AD136" s="10">
        <f t="shared" si="71"/>
        <v>216.8737806187755</v>
      </c>
      <c r="AE136" s="10">
        <f t="shared" si="72"/>
        <v>203.72133668134984</v>
      </c>
      <c r="AF136" s="10">
        <f t="shared" si="73"/>
        <v>191.62523584367042</v>
      </c>
      <c r="AG136" s="10">
        <f t="shared" si="74"/>
        <v>180.48120015653632</v>
      </c>
      <c r="AH136" s="10">
        <f t="shared" si="75"/>
        <v>170.19659958947733</v>
      </c>
      <c r="AI136" s="10">
        <f t="shared" si="76"/>
        <v>160.68908000306271</v>
      </c>
      <c r="AJ136" s="10">
        <f t="shared" si="77"/>
        <v>151.88534544039578</v>
      </c>
    </row>
    <row r="137" spans="1:36" x14ac:dyDescent="0.2">
      <c r="A137" s="10">
        <f t="shared" si="42"/>
        <v>126.001</v>
      </c>
      <c r="B137" s="10">
        <f t="shared" si="43"/>
        <v>0.51197639841089748</v>
      </c>
      <c r="C137" s="10">
        <f t="shared" si="44"/>
        <v>1669.2284436445759</v>
      </c>
      <c r="D137" s="10">
        <f t="shared" si="48"/>
        <v>1542.5102403282219</v>
      </c>
      <c r="E137" s="10">
        <f t="shared" si="45"/>
        <v>1486.0230789504913</v>
      </c>
      <c r="F137" s="10">
        <f t="shared" si="46"/>
        <v>1390.7597856124491</v>
      </c>
      <c r="G137" s="10">
        <f t="shared" si="47"/>
        <v>1295.2943101361454</v>
      </c>
      <c r="H137" s="10">
        <f t="shared" si="49"/>
        <v>1201.2625080596797</v>
      </c>
      <c r="I137" s="10">
        <f t="shared" si="50"/>
        <v>1110.1070424337131</v>
      </c>
      <c r="J137" s="10">
        <f t="shared" si="51"/>
        <v>1022.9920149497806</v>
      </c>
      <c r="K137" s="10">
        <f t="shared" si="52"/>
        <v>940.76581367301048</v>
      </c>
      <c r="L137" s="10">
        <f t="shared" si="53"/>
        <v>863.9659744437123</v>
      </c>
      <c r="M137" s="10">
        <f t="shared" si="54"/>
        <v>792.85358159489749</v>
      </c>
      <c r="N137" s="10">
        <f t="shared" si="55"/>
        <v>727.46356887679065</v>
      </c>
      <c r="O137" s="10">
        <f t="shared" si="56"/>
        <v>667.65951441284881</v>
      </c>
      <c r="P137" s="10">
        <f t="shared" si="57"/>
        <v>613.18514345585356</v>
      </c>
      <c r="Q137" s="10">
        <f t="shared" si="58"/>
        <v>563.70828900809545</v>
      </c>
      <c r="R137" s="10">
        <f t="shared" si="59"/>
        <v>518.85578248338936</v>
      </c>
      <c r="S137" s="10">
        <f t="shared" si="60"/>
        <v>478.23949411712294</v>
      </c>
      <c r="T137" s="10">
        <f t="shared" si="61"/>
        <v>441.47466279728189</v>
      </c>
      <c r="U137" s="10">
        <f t="shared" si="62"/>
        <v>408.19199501573189</v>
      </c>
      <c r="V137" s="10">
        <f t="shared" si="63"/>
        <v>378.0450054018475</v>
      </c>
      <c r="W137" s="10">
        <f t="shared" si="64"/>
        <v>350.71389067736055</v>
      </c>
      <c r="X137" s="10">
        <f t="shared" si="65"/>
        <v>325.9069865385913</v>
      </c>
      <c r="Y137" s="10">
        <f t="shared" si="66"/>
        <v>303.36061546342614</v>
      </c>
      <c r="Z137" s="10">
        <f t="shared" si="67"/>
        <v>282.83792219363642</v>
      </c>
      <c r="AA137" s="10">
        <f t="shared" si="68"/>
        <v>264.12712237092205</v>
      </c>
      <c r="AB137" s="10">
        <f t="shared" si="69"/>
        <v>247.0394578318558</v>
      </c>
      <c r="AC137" s="10">
        <f t="shared" si="70"/>
        <v>231.40705412346105</v>
      </c>
      <c r="AD137" s="10">
        <f t="shared" si="71"/>
        <v>217.08080526827837</v>
      </c>
      <c r="AE137" s="10">
        <f t="shared" si="72"/>
        <v>203.92836133085271</v>
      </c>
      <c r="AF137" s="10">
        <f t="shared" si="73"/>
        <v>191.83226049317329</v>
      </c>
      <c r="AG137" s="10">
        <f t="shared" si="74"/>
        <v>180.68822480603919</v>
      </c>
      <c r="AH137" s="10">
        <f t="shared" si="75"/>
        <v>170.4036242389802</v>
      </c>
      <c r="AI137" s="10">
        <f t="shared" si="76"/>
        <v>160.89610465256558</v>
      </c>
      <c r="AJ137" s="10">
        <f t="shared" si="77"/>
        <v>152.09237008989865</v>
      </c>
    </row>
    <row r="138" spans="1:36" x14ac:dyDescent="0.2">
      <c r="A138" s="10">
        <f t="shared" si="42"/>
        <v>127.001</v>
      </c>
      <c r="B138" s="10">
        <f t="shared" si="43"/>
        <v>0.50379601057513401</v>
      </c>
      <c r="C138" s="10">
        <f t="shared" si="44"/>
        <v>1669.4310525636445</v>
      </c>
      <c r="D138" s="10">
        <f t="shared" si="48"/>
        <v>1542.7106765940555</v>
      </c>
      <c r="E138" s="10">
        <f t="shared" si="45"/>
        <v>1486.2256878695598</v>
      </c>
      <c r="F138" s="10">
        <f t="shared" si="46"/>
        <v>1390.9623945315177</v>
      </c>
      <c r="G138" s="10">
        <f t="shared" si="47"/>
        <v>1295.496919055214</v>
      </c>
      <c r="H138" s="10">
        <f t="shared" si="49"/>
        <v>1201.4651169787483</v>
      </c>
      <c r="I138" s="10">
        <f t="shared" si="50"/>
        <v>1110.3096513527817</v>
      </c>
      <c r="J138" s="10">
        <f t="shared" si="51"/>
        <v>1023.194623868849</v>
      </c>
      <c r="K138" s="10">
        <f t="shared" si="52"/>
        <v>940.96842259207892</v>
      </c>
      <c r="L138" s="10">
        <f t="shared" si="53"/>
        <v>864.16858336278074</v>
      </c>
      <c r="M138" s="10">
        <f t="shared" si="54"/>
        <v>793.05619051396593</v>
      </c>
      <c r="N138" s="10">
        <f t="shared" si="55"/>
        <v>727.66617779585908</v>
      </c>
      <c r="O138" s="10">
        <f t="shared" si="56"/>
        <v>667.86212333191725</v>
      </c>
      <c r="P138" s="10">
        <f t="shared" si="57"/>
        <v>613.387752374922</v>
      </c>
      <c r="Q138" s="10">
        <f t="shared" si="58"/>
        <v>563.91089792716389</v>
      </c>
      <c r="R138" s="10">
        <f t="shared" si="59"/>
        <v>519.0583914024578</v>
      </c>
      <c r="S138" s="10">
        <f t="shared" si="60"/>
        <v>478.44210303619138</v>
      </c>
      <c r="T138" s="10">
        <f t="shared" si="61"/>
        <v>441.67727171635033</v>
      </c>
      <c r="U138" s="10">
        <f t="shared" si="62"/>
        <v>408.39460393480033</v>
      </c>
      <c r="V138" s="10">
        <f t="shared" si="63"/>
        <v>378.24761432091594</v>
      </c>
      <c r="W138" s="10">
        <f t="shared" si="64"/>
        <v>350.91649959642899</v>
      </c>
      <c r="X138" s="10">
        <f t="shared" si="65"/>
        <v>326.10959545765974</v>
      </c>
      <c r="Y138" s="10">
        <f t="shared" si="66"/>
        <v>303.56322438249458</v>
      </c>
      <c r="Z138" s="10">
        <f t="shared" si="67"/>
        <v>283.04053111270485</v>
      </c>
      <c r="AA138" s="10">
        <f t="shared" si="68"/>
        <v>264.32973128999049</v>
      </c>
      <c r="AB138" s="10">
        <f t="shared" si="69"/>
        <v>247.24206675092424</v>
      </c>
      <c r="AC138" s="10">
        <f t="shared" si="70"/>
        <v>231.60966304252949</v>
      </c>
      <c r="AD138" s="10">
        <f t="shared" si="71"/>
        <v>217.28341418734681</v>
      </c>
      <c r="AE138" s="10">
        <f t="shared" si="72"/>
        <v>204.13097024992115</v>
      </c>
      <c r="AF138" s="10">
        <f t="shared" si="73"/>
        <v>192.03486941224173</v>
      </c>
      <c r="AG138" s="10">
        <f t="shared" si="74"/>
        <v>180.89083372510763</v>
      </c>
      <c r="AH138" s="10">
        <f t="shared" si="75"/>
        <v>170.60623315804864</v>
      </c>
      <c r="AI138" s="10">
        <f t="shared" si="76"/>
        <v>161.09871357163402</v>
      </c>
      <c r="AJ138" s="10">
        <f t="shared" si="77"/>
        <v>152.29497900896709</v>
      </c>
    </row>
    <row r="139" spans="1:36" x14ac:dyDescent="0.2">
      <c r="A139" s="10">
        <f t="shared" si="42"/>
        <v>128.001</v>
      </c>
      <c r="B139" s="10">
        <f t="shared" si="43"/>
        <v>0.49580746336387133</v>
      </c>
      <c r="C139" s="10">
        <f t="shared" si="44"/>
        <v>1669.6293727944264</v>
      </c>
      <c r="D139" s="10">
        <f t="shared" si="48"/>
        <v>1542.9068864192516</v>
      </c>
      <c r="E139" s="10">
        <f t="shared" si="45"/>
        <v>1486.4240081003418</v>
      </c>
      <c r="F139" s="10">
        <f t="shared" si="46"/>
        <v>1391.1607147622997</v>
      </c>
      <c r="G139" s="10">
        <f t="shared" si="47"/>
        <v>1295.695239285996</v>
      </c>
      <c r="H139" s="10">
        <f t="shared" si="49"/>
        <v>1201.6634372095302</v>
      </c>
      <c r="I139" s="10">
        <f t="shared" si="50"/>
        <v>1110.5079715835636</v>
      </c>
      <c r="J139" s="10">
        <f t="shared" si="51"/>
        <v>1023.392944099631</v>
      </c>
      <c r="K139" s="10">
        <f t="shared" si="52"/>
        <v>941.1667428228609</v>
      </c>
      <c r="L139" s="10">
        <f t="shared" si="53"/>
        <v>864.36690359356271</v>
      </c>
      <c r="M139" s="10">
        <f t="shared" si="54"/>
        <v>793.2545107447479</v>
      </c>
      <c r="N139" s="10">
        <f t="shared" si="55"/>
        <v>727.86449802664106</v>
      </c>
      <c r="O139" s="10">
        <f t="shared" si="56"/>
        <v>668.06044356269922</v>
      </c>
      <c r="P139" s="10">
        <f t="shared" si="57"/>
        <v>613.58607260570398</v>
      </c>
      <c r="Q139" s="10">
        <f t="shared" si="58"/>
        <v>564.10921815794586</v>
      </c>
      <c r="R139" s="10">
        <f t="shared" si="59"/>
        <v>519.25671163323977</v>
      </c>
      <c r="S139" s="10">
        <f t="shared" si="60"/>
        <v>478.64042326697341</v>
      </c>
      <c r="T139" s="10">
        <f t="shared" si="61"/>
        <v>441.87559194713236</v>
      </c>
      <c r="U139" s="10">
        <f t="shared" si="62"/>
        <v>408.59292416558236</v>
      </c>
      <c r="V139" s="10">
        <f t="shared" si="63"/>
        <v>378.44593455169797</v>
      </c>
      <c r="W139" s="10">
        <f t="shared" si="64"/>
        <v>351.11481982721102</v>
      </c>
      <c r="X139" s="10">
        <f t="shared" si="65"/>
        <v>326.30791568844177</v>
      </c>
      <c r="Y139" s="10">
        <f t="shared" si="66"/>
        <v>303.76154461327661</v>
      </c>
      <c r="Z139" s="10">
        <f t="shared" si="67"/>
        <v>283.23885134348689</v>
      </c>
      <c r="AA139" s="10">
        <f t="shared" si="68"/>
        <v>264.52805152077252</v>
      </c>
      <c r="AB139" s="10">
        <f t="shared" si="69"/>
        <v>247.44038698170624</v>
      </c>
      <c r="AC139" s="10">
        <f t="shared" si="70"/>
        <v>231.80798327331149</v>
      </c>
      <c r="AD139" s="10">
        <f t="shared" si="71"/>
        <v>217.48173441812881</v>
      </c>
      <c r="AE139" s="10">
        <f t="shared" si="72"/>
        <v>204.32929048070315</v>
      </c>
      <c r="AF139" s="10">
        <f t="shared" si="73"/>
        <v>192.23318964302374</v>
      </c>
      <c r="AG139" s="10">
        <f t="shared" si="74"/>
        <v>181.08915395588963</v>
      </c>
      <c r="AH139" s="10">
        <f t="shared" si="75"/>
        <v>170.80455338883064</v>
      </c>
      <c r="AI139" s="10">
        <f t="shared" si="76"/>
        <v>161.29703380241602</v>
      </c>
      <c r="AJ139" s="10">
        <f t="shared" si="77"/>
        <v>152.49329923974909</v>
      </c>
    </row>
    <row r="140" spans="1:36" x14ac:dyDescent="0.2">
      <c r="A140" s="10">
        <f t="shared" ref="A140:A203" si="78">A139+$B$3</f>
        <v>129.001</v>
      </c>
      <c r="B140" s="10">
        <f t="shared" ref="B140:B203" si="79">$B$1*$B$2*0.35/4/PI() / ((5*SQRT($B$1))^2+$A140^2)  * (0.79*(100/50)^(1/16)*(30/SQRT(((5*SQRT($B$1))^2+$A140^2)))^(1/16))</f>
        <v>0.48800485708238905</v>
      </c>
      <c r="C140" s="10">
        <f t="shared" ref="C140:C203" si="80">C139+(($B140+$B139)/2)^(4/3)/$B$4*$B$3</f>
        <v>1669.8235267990699</v>
      </c>
      <c r="D140" s="10">
        <f t="shared" si="48"/>
        <v>1543.0989900311099</v>
      </c>
      <c r="E140" s="10">
        <f t="shared" si="45"/>
        <v>1486.6181621049852</v>
      </c>
      <c r="F140" s="10">
        <f t="shared" si="46"/>
        <v>1391.3548687669431</v>
      </c>
      <c r="G140" s="10">
        <f t="shared" si="47"/>
        <v>1295.8893932906394</v>
      </c>
      <c r="H140" s="10">
        <f t="shared" si="49"/>
        <v>1201.8575912141737</v>
      </c>
      <c r="I140" s="10">
        <f t="shared" si="50"/>
        <v>1110.7021255882071</v>
      </c>
      <c r="J140" s="10">
        <f t="shared" si="51"/>
        <v>1023.5870981042744</v>
      </c>
      <c r="K140" s="10">
        <f t="shared" si="52"/>
        <v>941.36089682750435</v>
      </c>
      <c r="L140" s="10">
        <f t="shared" si="53"/>
        <v>864.56105759820616</v>
      </c>
      <c r="M140" s="10">
        <f t="shared" si="54"/>
        <v>793.44866474939136</v>
      </c>
      <c r="N140" s="10">
        <f t="shared" si="55"/>
        <v>728.05865203128451</v>
      </c>
      <c r="O140" s="10">
        <f t="shared" si="56"/>
        <v>668.25459756734267</v>
      </c>
      <c r="P140" s="10">
        <f t="shared" si="57"/>
        <v>613.78022661034743</v>
      </c>
      <c r="Q140" s="10">
        <f t="shared" si="58"/>
        <v>564.30337216258931</v>
      </c>
      <c r="R140" s="10">
        <f t="shared" si="59"/>
        <v>519.45086563788323</v>
      </c>
      <c r="S140" s="10">
        <f t="shared" si="60"/>
        <v>478.83457727161687</v>
      </c>
      <c r="T140" s="10">
        <f t="shared" si="61"/>
        <v>442.06974595177581</v>
      </c>
      <c r="U140" s="10">
        <f t="shared" si="62"/>
        <v>408.78707817022581</v>
      </c>
      <c r="V140" s="10">
        <f t="shared" si="63"/>
        <v>378.64008855634142</v>
      </c>
      <c r="W140" s="10">
        <f t="shared" si="64"/>
        <v>351.30897383185447</v>
      </c>
      <c r="X140" s="10">
        <f t="shared" si="65"/>
        <v>326.50206969308522</v>
      </c>
      <c r="Y140" s="10">
        <f t="shared" si="66"/>
        <v>303.95569861792006</v>
      </c>
      <c r="Z140" s="10">
        <f t="shared" si="67"/>
        <v>283.43300534813034</v>
      </c>
      <c r="AA140" s="10">
        <f t="shared" si="68"/>
        <v>264.72220552541597</v>
      </c>
      <c r="AB140" s="10">
        <f t="shared" si="69"/>
        <v>247.63454098634969</v>
      </c>
      <c r="AC140" s="10">
        <f t="shared" si="70"/>
        <v>232.00213727795494</v>
      </c>
      <c r="AD140" s="10">
        <f t="shared" si="71"/>
        <v>217.67588842277226</v>
      </c>
      <c r="AE140" s="10">
        <f t="shared" si="72"/>
        <v>204.5234444853466</v>
      </c>
      <c r="AF140" s="10">
        <f t="shared" si="73"/>
        <v>192.42734364766719</v>
      </c>
      <c r="AG140" s="10">
        <f t="shared" si="74"/>
        <v>181.28330796053308</v>
      </c>
      <c r="AH140" s="10">
        <f t="shared" si="75"/>
        <v>170.99870739347409</v>
      </c>
      <c r="AI140" s="10">
        <f t="shared" si="76"/>
        <v>161.49118780705948</v>
      </c>
      <c r="AJ140" s="10">
        <f t="shared" si="77"/>
        <v>152.68745324439254</v>
      </c>
    </row>
    <row r="141" spans="1:36" x14ac:dyDescent="0.2">
      <c r="A141" s="10">
        <f t="shared" si="78"/>
        <v>130.001</v>
      </c>
      <c r="B141" s="10">
        <f t="shared" si="79"/>
        <v>0.48038251556336564</v>
      </c>
      <c r="C141" s="10">
        <f t="shared" si="80"/>
        <v>1670.0136326574677</v>
      </c>
      <c r="D141" s="10">
        <f t="shared" si="48"/>
        <v>1543.287103370774</v>
      </c>
      <c r="E141" s="10">
        <f t="shared" si="45"/>
        <v>1486.8082679633831</v>
      </c>
      <c r="F141" s="10">
        <f t="shared" si="46"/>
        <v>1391.544974625341</v>
      </c>
      <c r="G141" s="10">
        <f t="shared" si="47"/>
        <v>1296.0794991490372</v>
      </c>
      <c r="H141" s="10">
        <f t="shared" si="49"/>
        <v>1202.0476970725715</v>
      </c>
      <c r="I141" s="10">
        <f t="shared" si="50"/>
        <v>1110.8922314466049</v>
      </c>
      <c r="J141" s="10">
        <f t="shared" si="51"/>
        <v>1023.7772039626722</v>
      </c>
      <c r="K141" s="10">
        <f t="shared" si="52"/>
        <v>941.55100268590206</v>
      </c>
      <c r="L141" s="10">
        <f t="shared" si="53"/>
        <v>864.75116345660388</v>
      </c>
      <c r="M141" s="10">
        <f t="shared" si="54"/>
        <v>793.63877060778907</v>
      </c>
      <c r="N141" s="10">
        <f t="shared" si="55"/>
        <v>728.24875788968222</v>
      </c>
      <c r="O141" s="10">
        <f t="shared" si="56"/>
        <v>668.44470342574039</v>
      </c>
      <c r="P141" s="10">
        <f t="shared" si="57"/>
        <v>613.97033246874514</v>
      </c>
      <c r="Q141" s="10">
        <f t="shared" si="58"/>
        <v>564.49347802098703</v>
      </c>
      <c r="R141" s="10">
        <f t="shared" si="59"/>
        <v>519.64097149628094</v>
      </c>
      <c r="S141" s="10">
        <f t="shared" si="60"/>
        <v>479.02468313001464</v>
      </c>
      <c r="T141" s="10">
        <f t="shared" si="61"/>
        <v>442.25985181017359</v>
      </c>
      <c r="U141" s="10">
        <f t="shared" si="62"/>
        <v>408.97718402862358</v>
      </c>
      <c r="V141" s="10">
        <f t="shared" si="63"/>
        <v>378.8301944147392</v>
      </c>
      <c r="W141" s="10">
        <f t="shared" si="64"/>
        <v>351.49907969025224</v>
      </c>
      <c r="X141" s="10">
        <f t="shared" si="65"/>
        <v>326.69217555148299</v>
      </c>
      <c r="Y141" s="10">
        <f t="shared" si="66"/>
        <v>304.14580447631783</v>
      </c>
      <c r="Z141" s="10">
        <f t="shared" si="67"/>
        <v>283.62311120652811</v>
      </c>
      <c r="AA141" s="10">
        <f t="shared" si="68"/>
        <v>264.91231138381374</v>
      </c>
      <c r="AB141" s="10">
        <f t="shared" si="69"/>
        <v>247.82464684474746</v>
      </c>
      <c r="AC141" s="10">
        <f t="shared" si="70"/>
        <v>232.19224313635272</v>
      </c>
      <c r="AD141" s="10">
        <f t="shared" si="71"/>
        <v>217.86599428117003</v>
      </c>
      <c r="AE141" s="10">
        <f t="shared" si="72"/>
        <v>204.71355034374437</v>
      </c>
      <c r="AF141" s="10">
        <f t="shared" si="73"/>
        <v>192.61744950606496</v>
      </c>
      <c r="AG141" s="10">
        <f t="shared" si="74"/>
        <v>181.47341381893085</v>
      </c>
      <c r="AH141" s="10">
        <f t="shared" si="75"/>
        <v>171.18881325187186</v>
      </c>
      <c r="AI141" s="10">
        <f t="shared" si="76"/>
        <v>161.68129366545725</v>
      </c>
      <c r="AJ141" s="10">
        <f t="shared" si="77"/>
        <v>152.87755910279031</v>
      </c>
    </row>
    <row r="142" spans="1:36" x14ac:dyDescent="0.2">
      <c r="A142" s="10">
        <f t="shared" si="78"/>
        <v>131.001</v>
      </c>
      <c r="B142" s="10">
        <f t="shared" si="79"/>
        <v>0.47293497613952945</v>
      </c>
      <c r="C142" s="10">
        <f t="shared" si="80"/>
        <v>1670.1998042550861</v>
      </c>
      <c r="D142" s="10">
        <f t="shared" si="48"/>
        <v>1543.4713382762593</v>
      </c>
      <c r="E142" s="10">
        <f t="shared" ref="E142:E205" si="81">E141+(($B141+$B142)/2)^(4/3)/$B$4*$B$3</f>
        <v>1486.9944395610014</v>
      </c>
      <c r="F142" s="10">
        <f t="shared" si="46"/>
        <v>1391.7311462229593</v>
      </c>
      <c r="G142" s="10">
        <f t="shared" si="47"/>
        <v>1296.2656707466556</v>
      </c>
      <c r="H142" s="10">
        <f t="shared" si="49"/>
        <v>1202.2338686701898</v>
      </c>
      <c r="I142" s="10">
        <f t="shared" si="50"/>
        <v>1111.0784030442233</v>
      </c>
      <c r="J142" s="10">
        <f t="shared" si="51"/>
        <v>1023.9633755602905</v>
      </c>
      <c r="K142" s="10">
        <f t="shared" si="52"/>
        <v>941.7371742835204</v>
      </c>
      <c r="L142" s="10">
        <f t="shared" si="53"/>
        <v>864.93733505422222</v>
      </c>
      <c r="M142" s="10">
        <f t="shared" si="54"/>
        <v>793.82494220540741</v>
      </c>
      <c r="N142" s="10">
        <f t="shared" si="55"/>
        <v>728.43492948730056</v>
      </c>
      <c r="O142" s="10">
        <f t="shared" si="56"/>
        <v>668.63087502335873</v>
      </c>
      <c r="P142" s="10">
        <f t="shared" si="57"/>
        <v>614.15650406636348</v>
      </c>
      <c r="Q142" s="10">
        <f t="shared" si="58"/>
        <v>564.67964961860537</v>
      </c>
      <c r="R142" s="10">
        <f t="shared" si="59"/>
        <v>519.82714309389928</v>
      </c>
      <c r="S142" s="10">
        <f t="shared" si="60"/>
        <v>479.21085472763303</v>
      </c>
      <c r="T142" s="10">
        <f t="shared" si="61"/>
        <v>442.44602340779198</v>
      </c>
      <c r="U142" s="10">
        <f t="shared" si="62"/>
        <v>409.16335562624198</v>
      </c>
      <c r="V142" s="10">
        <f t="shared" si="63"/>
        <v>379.01636601235759</v>
      </c>
      <c r="W142" s="10">
        <f t="shared" si="64"/>
        <v>351.68525128787064</v>
      </c>
      <c r="X142" s="10">
        <f t="shared" si="65"/>
        <v>326.87834714910139</v>
      </c>
      <c r="Y142" s="10">
        <f t="shared" si="66"/>
        <v>304.33197607393623</v>
      </c>
      <c r="Z142" s="10">
        <f t="shared" si="67"/>
        <v>283.80928280414651</v>
      </c>
      <c r="AA142" s="10">
        <f t="shared" si="68"/>
        <v>265.09848298143214</v>
      </c>
      <c r="AB142" s="10">
        <f t="shared" si="69"/>
        <v>248.01081844236586</v>
      </c>
      <c r="AC142" s="10">
        <f t="shared" si="70"/>
        <v>232.37841473397111</v>
      </c>
      <c r="AD142" s="10">
        <f t="shared" si="71"/>
        <v>218.05216587878843</v>
      </c>
      <c r="AE142" s="10">
        <f t="shared" si="72"/>
        <v>204.89972194136277</v>
      </c>
      <c r="AF142" s="10">
        <f t="shared" si="73"/>
        <v>192.80362110368335</v>
      </c>
      <c r="AG142" s="10">
        <f t="shared" si="74"/>
        <v>181.65958541654925</v>
      </c>
      <c r="AH142" s="10">
        <f t="shared" si="75"/>
        <v>171.37498484949026</v>
      </c>
      <c r="AI142" s="10">
        <f t="shared" si="76"/>
        <v>161.86746526307564</v>
      </c>
      <c r="AJ142" s="10">
        <f t="shared" si="77"/>
        <v>153.06373070040871</v>
      </c>
    </row>
    <row r="143" spans="1:36" x14ac:dyDescent="0.2">
      <c r="A143" s="10">
        <f t="shared" si="78"/>
        <v>132.001</v>
      </c>
      <c r="B143" s="10">
        <f t="shared" si="79"/>
        <v>0.46565698013443418</v>
      </c>
      <c r="C143" s="10">
        <f t="shared" si="80"/>
        <v>1670.3821514614417</v>
      </c>
      <c r="D143" s="10">
        <f t="shared" si="48"/>
        <v>1543.6518026564022</v>
      </c>
      <c r="E143" s="10">
        <f t="shared" si="81"/>
        <v>1487.176786767357</v>
      </c>
      <c r="F143" s="10">
        <f t="shared" ref="F143:F206" si="82">F142+(($B142+$B143)/2)^(4/3)/$B$4*$B$3</f>
        <v>1391.9134934293149</v>
      </c>
      <c r="G143" s="10">
        <f t="shared" si="47"/>
        <v>1296.4480179530112</v>
      </c>
      <c r="H143" s="10">
        <f t="shared" si="49"/>
        <v>1202.4162158765455</v>
      </c>
      <c r="I143" s="10">
        <f t="shared" si="50"/>
        <v>1111.2607502505789</v>
      </c>
      <c r="J143" s="10">
        <f t="shared" si="51"/>
        <v>1024.1457227666463</v>
      </c>
      <c r="K143" s="10">
        <f t="shared" si="52"/>
        <v>941.91952148987616</v>
      </c>
      <c r="L143" s="10">
        <f t="shared" si="53"/>
        <v>865.11968226057797</v>
      </c>
      <c r="M143" s="10">
        <f t="shared" si="54"/>
        <v>794.00728941176317</v>
      </c>
      <c r="N143" s="10">
        <f t="shared" si="55"/>
        <v>728.61727669365632</v>
      </c>
      <c r="O143" s="10">
        <f t="shared" si="56"/>
        <v>668.81322222971448</v>
      </c>
      <c r="P143" s="10">
        <f t="shared" si="57"/>
        <v>614.33885127271924</v>
      </c>
      <c r="Q143" s="10">
        <f t="shared" si="58"/>
        <v>564.86199682496112</v>
      </c>
      <c r="R143" s="10">
        <f t="shared" si="59"/>
        <v>520.00949030025504</v>
      </c>
      <c r="S143" s="10">
        <f t="shared" si="60"/>
        <v>479.39320193398873</v>
      </c>
      <c r="T143" s="10">
        <f t="shared" si="61"/>
        <v>442.62837061414768</v>
      </c>
      <c r="U143" s="10">
        <f t="shared" si="62"/>
        <v>409.34570283259768</v>
      </c>
      <c r="V143" s="10">
        <f t="shared" si="63"/>
        <v>379.19871321871329</v>
      </c>
      <c r="W143" s="10">
        <f t="shared" si="64"/>
        <v>351.86759849422634</v>
      </c>
      <c r="X143" s="10">
        <f t="shared" si="65"/>
        <v>327.06069435545709</v>
      </c>
      <c r="Y143" s="10">
        <f t="shared" si="66"/>
        <v>304.51432328029193</v>
      </c>
      <c r="Z143" s="10">
        <f t="shared" si="67"/>
        <v>283.99163001050221</v>
      </c>
      <c r="AA143" s="10">
        <f t="shared" si="68"/>
        <v>265.28083018778784</v>
      </c>
      <c r="AB143" s="10">
        <f t="shared" si="69"/>
        <v>248.19316564872159</v>
      </c>
      <c r="AC143" s="10">
        <f t="shared" si="70"/>
        <v>232.56076194032684</v>
      </c>
      <c r="AD143" s="10">
        <f t="shared" si="71"/>
        <v>218.23451308514416</v>
      </c>
      <c r="AE143" s="10">
        <f t="shared" si="72"/>
        <v>205.0820691477185</v>
      </c>
      <c r="AF143" s="10">
        <f t="shared" si="73"/>
        <v>192.98596831003908</v>
      </c>
      <c r="AG143" s="10">
        <f t="shared" si="74"/>
        <v>181.84193262290498</v>
      </c>
      <c r="AH143" s="10">
        <f t="shared" si="75"/>
        <v>171.55733205584599</v>
      </c>
      <c r="AI143" s="10">
        <f t="shared" si="76"/>
        <v>162.04981246943137</v>
      </c>
      <c r="AJ143" s="10">
        <f t="shared" si="77"/>
        <v>153.24607790676444</v>
      </c>
    </row>
    <row r="144" spans="1:36" x14ac:dyDescent="0.2">
      <c r="A144" s="10">
        <f t="shared" si="78"/>
        <v>133.001</v>
      </c>
      <c r="B144" s="10">
        <f t="shared" si="79"/>
        <v>0.45854346384113809</v>
      </c>
      <c r="C144" s="10">
        <f t="shared" si="80"/>
        <v>1670.5607802997561</v>
      </c>
      <c r="D144" s="10">
        <f t="shared" si="48"/>
        <v>1543.8286006562428</v>
      </c>
      <c r="E144" s="10">
        <f t="shared" si="81"/>
        <v>1487.3554156056714</v>
      </c>
      <c r="F144" s="10">
        <f t="shared" si="82"/>
        <v>1392.0921222676293</v>
      </c>
      <c r="G144" s="10">
        <f t="shared" ref="G144:G207" si="83">G143+(($B143+$B144)/2)^(4/3)/$B$4*$B$3</f>
        <v>1296.6266467913256</v>
      </c>
      <c r="H144" s="10">
        <f t="shared" si="49"/>
        <v>1202.5948447148598</v>
      </c>
      <c r="I144" s="10">
        <f t="shared" si="50"/>
        <v>1111.4393790888932</v>
      </c>
      <c r="J144" s="10">
        <f t="shared" si="51"/>
        <v>1024.3243516049606</v>
      </c>
      <c r="K144" s="10">
        <f t="shared" si="52"/>
        <v>942.09815032819051</v>
      </c>
      <c r="L144" s="10">
        <f t="shared" si="53"/>
        <v>865.29831109889233</v>
      </c>
      <c r="M144" s="10">
        <f t="shared" si="54"/>
        <v>794.18591825007752</v>
      </c>
      <c r="N144" s="10">
        <f t="shared" si="55"/>
        <v>728.79590553197067</v>
      </c>
      <c r="O144" s="10">
        <f t="shared" si="56"/>
        <v>668.99185106802884</v>
      </c>
      <c r="P144" s="10">
        <f t="shared" si="57"/>
        <v>614.51748011103359</v>
      </c>
      <c r="Q144" s="10">
        <f t="shared" si="58"/>
        <v>565.04062566327548</v>
      </c>
      <c r="R144" s="10">
        <f t="shared" si="59"/>
        <v>520.18811913856939</v>
      </c>
      <c r="S144" s="10">
        <f t="shared" si="60"/>
        <v>479.57183077230303</v>
      </c>
      <c r="T144" s="10">
        <f t="shared" si="61"/>
        <v>442.80699945246198</v>
      </c>
      <c r="U144" s="10">
        <f t="shared" si="62"/>
        <v>409.52433167091198</v>
      </c>
      <c r="V144" s="10">
        <f t="shared" si="63"/>
        <v>379.37734205702759</v>
      </c>
      <c r="W144" s="10">
        <f t="shared" si="64"/>
        <v>352.04622733254064</v>
      </c>
      <c r="X144" s="10">
        <f t="shared" si="65"/>
        <v>327.23932319377138</v>
      </c>
      <c r="Y144" s="10">
        <f t="shared" si="66"/>
        <v>304.69295211860623</v>
      </c>
      <c r="Z144" s="10">
        <f t="shared" si="67"/>
        <v>284.1702588488165</v>
      </c>
      <c r="AA144" s="10">
        <f t="shared" si="68"/>
        <v>265.45945902610214</v>
      </c>
      <c r="AB144" s="10">
        <f t="shared" si="69"/>
        <v>248.37179448703591</v>
      </c>
      <c r="AC144" s="10">
        <f t="shared" si="70"/>
        <v>232.73939077864117</v>
      </c>
      <c r="AD144" s="10">
        <f t="shared" si="71"/>
        <v>218.41314192345848</v>
      </c>
      <c r="AE144" s="10">
        <f t="shared" si="72"/>
        <v>205.26069798603282</v>
      </c>
      <c r="AF144" s="10">
        <f t="shared" si="73"/>
        <v>193.16459714835341</v>
      </c>
      <c r="AG144" s="10">
        <f t="shared" si="74"/>
        <v>182.0205614612193</v>
      </c>
      <c r="AH144" s="10">
        <f t="shared" si="75"/>
        <v>171.73596089416031</v>
      </c>
      <c r="AI144" s="10">
        <f t="shared" si="76"/>
        <v>162.2284413077457</v>
      </c>
      <c r="AJ144" s="10">
        <f t="shared" si="77"/>
        <v>153.42470674507877</v>
      </c>
    </row>
    <row r="145" spans="1:36" x14ac:dyDescent="0.2">
      <c r="A145" s="10">
        <f t="shared" si="78"/>
        <v>134.001</v>
      </c>
      <c r="B145" s="10">
        <f t="shared" si="79"/>
        <v>0.45158954996052703</v>
      </c>
      <c r="C145" s="10">
        <f t="shared" si="80"/>
        <v>1670.735793108282</v>
      </c>
      <c r="D145" s="10">
        <f t="shared" ref="D145:D208" si="84">D144+($B145)^(4/3)/$B$4*$B$3</f>
        <v>1544.0018328143185</v>
      </c>
      <c r="E145" s="10">
        <f t="shared" si="81"/>
        <v>1487.5304284141973</v>
      </c>
      <c r="F145" s="10">
        <f t="shared" si="82"/>
        <v>1392.2671350761552</v>
      </c>
      <c r="G145" s="10">
        <f t="shared" si="83"/>
        <v>1296.8016595998515</v>
      </c>
      <c r="H145" s="10">
        <f t="shared" ref="H145:H208" si="85">H144+(($B144+$B145)/2)^(4/3)/$B$4*$B$3</f>
        <v>1202.7698575233858</v>
      </c>
      <c r="I145" s="10">
        <f t="shared" si="50"/>
        <v>1111.6143918974192</v>
      </c>
      <c r="J145" s="10">
        <f t="shared" si="51"/>
        <v>1024.4993644134865</v>
      </c>
      <c r="K145" s="10">
        <f t="shared" si="52"/>
        <v>942.27316313671645</v>
      </c>
      <c r="L145" s="10">
        <f t="shared" si="53"/>
        <v>865.47332390741826</v>
      </c>
      <c r="M145" s="10">
        <f t="shared" si="54"/>
        <v>794.36093105860346</v>
      </c>
      <c r="N145" s="10">
        <f t="shared" si="55"/>
        <v>728.97091834049661</v>
      </c>
      <c r="O145" s="10">
        <f t="shared" si="56"/>
        <v>669.16686387655477</v>
      </c>
      <c r="P145" s="10">
        <f t="shared" si="57"/>
        <v>614.69249291955953</v>
      </c>
      <c r="Q145" s="10">
        <f t="shared" si="58"/>
        <v>565.21563847180141</v>
      </c>
      <c r="R145" s="10">
        <f t="shared" si="59"/>
        <v>520.36313194709533</v>
      </c>
      <c r="S145" s="10">
        <f t="shared" si="60"/>
        <v>479.74684358082902</v>
      </c>
      <c r="T145" s="10">
        <f t="shared" si="61"/>
        <v>442.98201226098797</v>
      </c>
      <c r="U145" s="10">
        <f t="shared" si="62"/>
        <v>409.69934447943797</v>
      </c>
      <c r="V145" s="10">
        <f t="shared" si="63"/>
        <v>379.55235486555358</v>
      </c>
      <c r="W145" s="10">
        <f t="shared" si="64"/>
        <v>352.22124014106663</v>
      </c>
      <c r="X145" s="10">
        <f t="shared" si="65"/>
        <v>327.41433600229738</v>
      </c>
      <c r="Y145" s="10">
        <f t="shared" si="66"/>
        <v>304.86796492713222</v>
      </c>
      <c r="Z145" s="10">
        <f t="shared" si="67"/>
        <v>284.34527165734249</v>
      </c>
      <c r="AA145" s="10">
        <f t="shared" si="68"/>
        <v>265.63447183462813</v>
      </c>
      <c r="AB145" s="10">
        <f t="shared" si="69"/>
        <v>248.5468072955619</v>
      </c>
      <c r="AC145" s="10">
        <f t="shared" si="70"/>
        <v>232.91440358716716</v>
      </c>
      <c r="AD145" s="10">
        <f t="shared" si="71"/>
        <v>218.58815473198447</v>
      </c>
      <c r="AE145" s="10">
        <f t="shared" si="72"/>
        <v>205.43571079455882</v>
      </c>
      <c r="AF145" s="10">
        <f t="shared" si="73"/>
        <v>193.3396099568794</v>
      </c>
      <c r="AG145" s="10">
        <f t="shared" si="74"/>
        <v>182.19557426974529</v>
      </c>
      <c r="AH145" s="10">
        <f t="shared" si="75"/>
        <v>171.91097370268631</v>
      </c>
      <c r="AI145" s="10">
        <f t="shared" si="76"/>
        <v>162.40345411627169</v>
      </c>
      <c r="AJ145" s="10">
        <f t="shared" si="77"/>
        <v>153.59971955360476</v>
      </c>
    </row>
    <row r="146" spans="1:36" x14ac:dyDescent="0.2">
      <c r="A146" s="10">
        <f t="shared" si="78"/>
        <v>135.001</v>
      </c>
      <c r="B146" s="10">
        <f t="shared" si="79"/>
        <v>0.44479053947283986</v>
      </c>
      <c r="C146" s="10">
        <f t="shared" si="80"/>
        <v>1670.907288693769</v>
      </c>
      <c r="D146" s="10">
        <f t="shared" si="84"/>
        <v>1544.1715962123196</v>
      </c>
      <c r="E146" s="10">
        <f t="shared" si="81"/>
        <v>1487.7019239996844</v>
      </c>
      <c r="F146" s="10">
        <f t="shared" si="82"/>
        <v>1392.4386306616423</v>
      </c>
      <c r="G146" s="10">
        <f t="shared" si="83"/>
        <v>1296.9731551853386</v>
      </c>
      <c r="H146" s="10">
        <f t="shared" si="85"/>
        <v>1202.9413531088728</v>
      </c>
      <c r="I146" s="10">
        <f t="shared" ref="I146:I209" si="86">I145+(($B145+$B146)/2)^(4/3)/$B$4*$B$3</f>
        <v>1111.7858874829062</v>
      </c>
      <c r="J146" s="10">
        <f t="shared" si="51"/>
        <v>1024.6708599989736</v>
      </c>
      <c r="K146" s="10">
        <f t="shared" si="52"/>
        <v>942.4446587222036</v>
      </c>
      <c r="L146" s="10">
        <f t="shared" si="53"/>
        <v>865.64481949290541</v>
      </c>
      <c r="M146" s="10">
        <f t="shared" si="54"/>
        <v>794.53242664409061</v>
      </c>
      <c r="N146" s="10">
        <f t="shared" si="55"/>
        <v>729.14241392598376</v>
      </c>
      <c r="O146" s="10">
        <f t="shared" si="56"/>
        <v>669.33835946204192</v>
      </c>
      <c r="P146" s="10">
        <f t="shared" si="57"/>
        <v>614.86398850504668</v>
      </c>
      <c r="Q146" s="10">
        <f t="shared" si="58"/>
        <v>565.38713405728856</v>
      </c>
      <c r="R146" s="10">
        <f t="shared" si="59"/>
        <v>520.53462753258248</v>
      </c>
      <c r="S146" s="10">
        <f t="shared" si="60"/>
        <v>479.91833916631612</v>
      </c>
      <c r="T146" s="10">
        <f t="shared" si="61"/>
        <v>443.15350784647507</v>
      </c>
      <c r="U146" s="10">
        <f t="shared" si="62"/>
        <v>409.87084006492506</v>
      </c>
      <c r="V146" s="10">
        <f t="shared" si="63"/>
        <v>379.72385045104068</v>
      </c>
      <c r="W146" s="10">
        <f t="shared" si="64"/>
        <v>352.39273572655372</v>
      </c>
      <c r="X146" s="10">
        <f t="shared" si="65"/>
        <v>327.58583158778447</v>
      </c>
      <c r="Y146" s="10">
        <f t="shared" si="66"/>
        <v>305.03946051261931</v>
      </c>
      <c r="Z146" s="10">
        <f t="shared" si="67"/>
        <v>284.51676724282959</v>
      </c>
      <c r="AA146" s="10">
        <f t="shared" si="68"/>
        <v>265.80596742011522</v>
      </c>
      <c r="AB146" s="10">
        <f t="shared" si="69"/>
        <v>248.718302881049</v>
      </c>
      <c r="AC146" s="10">
        <f t="shared" si="70"/>
        <v>233.08589917265425</v>
      </c>
      <c r="AD146" s="10">
        <f t="shared" si="71"/>
        <v>218.75965031747157</v>
      </c>
      <c r="AE146" s="10">
        <f t="shared" si="72"/>
        <v>205.60720638004591</v>
      </c>
      <c r="AF146" s="10">
        <f t="shared" si="73"/>
        <v>193.51110554236649</v>
      </c>
      <c r="AG146" s="10">
        <f t="shared" si="74"/>
        <v>182.36706985523239</v>
      </c>
      <c r="AH146" s="10">
        <f t="shared" si="75"/>
        <v>172.0824692881734</v>
      </c>
      <c r="AI146" s="10">
        <f t="shared" si="76"/>
        <v>162.57494970175878</v>
      </c>
      <c r="AJ146" s="10">
        <f t="shared" si="77"/>
        <v>153.77121513909185</v>
      </c>
    </row>
    <row r="147" spans="1:36" x14ac:dyDescent="0.2">
      <c r="A147" s="10">
        <f t="shared" si="78"/>
        <v>136.001</v>
      </c>
      <c r="B147" s="10">
        <f t="shared" si="79"/>
        <v>0.43814190391764735</v>
      </c>
      <c r="C147" s="10">
        <f t="shared" si="80"/>
        <v>1671.0753624775007</v>
      </c>
      <c r="D147" s="10">
        <f t="shared" si="84"/>
        <v>1544.3379846175271</v>
      </c>
      <c r="E147" s="10">
        <f t="shared" si="81"/>
        <v>1487.869997783416</v>
      </c>
      <c r="F147" s="10">
        <f t="shared" si="82"/>
        <v>1392.6067044453739</v>
      </c>
      <c r="G147" s="10">
        <f t="shared" si="83"/>
        <v>1297.1412289690702</v>
      </c>
      <c r="H147" s="10">
        <f t="shared" si="85"/>
        <v>1203.1094268926045</v>
      </c>
      <c r="I147" s="10">
        <f t="shared" si="86"/>
        <v>1111.9539612666379</v>
      </c>
      <c r="J147" s="10">
        <f t="shared" ref="J147:J210" si="87">J146+(($B146+$B147)/2)^(4/3)/$B$4*$B$3</f>
        <v>1024.8389337827052</v>
      </c>
      <c r="K147" s="10">
        <f t="shared" si="52"/>
        <v>942.61273250593524</v>
      </c>
      <c r="L147" s="10">
        <f t="shared" si="53"/>
        <v>865.81289327663706</v>
      </c>
      <c r="M147" s="10">
        <f t="shared" si="54"/>
        <v>794.70050042782225</v>
      </c>
      <c r="N147" s="10">
        <f t="shared" si="55"/>
        <v>729.3104877097154</v>
      </c>
      <c r="O147" s="10">
        <f t="shared" si="56"/>
        <v>669.50643324577356</v>
      </c>
      <c r="P147" s="10">
        <f t="shared" si="57"/>
        <v>615.03206228877832</v>
      </c>
      <c r="Q147" s="10">
        <f t="shared" si="58"/>
        <v>565.55520784102021</v>
      </c>
      <c r="R147" s="10">
        <f t="shared" si="59"/>
        <v>520.70270131631412</v>
      </c>
      <c r="S147" s="10">
        <f t="shared" si="60"/>
        <v>480.08641295004776</v>
      </c>
      <c r="T147" s="10">
        <f t="shared" si="61"/>
        <v>443.32158163020671</v>
      </c>
      <c r="U147" s="10">
        <f t="shared" si="62"/>
        <v>410.0389138486567</v>
      </c>
      <c r="V147" s="10">
        <f t="shared" si="63"/>
        <v>379.89192423477232</v>
      </c>
      <c r="W147" s="10">
        <f t="shared" si="64"/>
        <v>352.56080951028537</v>
      </c>
      <c r="X147" s="10">
        <f t="shared" si="65"/>
        <v>327.75390537151611</v>
      </c>
      <c r="Y147" s="10">
        <f t="shared" si="66"/>
        <v>305.20753429635096</v>
      </c>
      <c r="Z147" s="10">
        <f t="shared" si="67"/>
        <v>284.68484102656123</v>
      </c>
      <c r="AA147" s="10">
        <f t="shared" si="68"/>
        <v>265.97404120384687</v>
      </c>
      <c r="AB147" s="10">
        <f t="shared" si="69"/>
        <v>248.88637666478061</v>
      </c>
      <c r="AC147" s="10">
        <f t="shared" si="70"/>
        <v>233.25397295638587</v>
      </c>
      <c r="AD147" s="10">
        <f t="shared" si="71"/>
        <v>218.92772410120318</v>
      </c>
      <c r="AE147" s="10">
        <f t="shared" si="72"/>
        <v>205.77528016377752</v>
      </c>
      <c r="AF147" s="10">
        <f t="shared" si="73"/>
        <v>193.67917932609811</v>
      </c>
      <c r="AG147" s="10">
        <f t="shared" si="74"/>
        <v>182.535143638964</v>
      </c>
      <c r="AH147" s="10">
        <f t="shared" si="75"/>
        <v>172.25054307190501</v>
      </c>
      <c r="AI147" s="10">
        <f t="shared" si="76"/>
        <v>162.7430234854904</v>
      </c>
      <c r="AJ147" s="10">
        <f t="shared" si="77"/>
        <v>153.93928892282347</v>
      </c>
    </row>
    <row r="148" spans="1:36" x14ac:dyDescent="0.2">
      <c r="A148" s="10">
        <f t="shared" si="78"/>
        <v>137.001</v>
      </c>
      <c r="B148" s="10">
        <f t="shared" si="79"/>
        <v>0.4316392780591049</v>
      </c>
      <c r="C148" s="10">
        <f t="shared" si="80"/>
        <v>1671.2401066343132</v>
      </c>
      <c r="D148" s="10">
        <f t="shared" si="84"/>
        <v>1544.5010886184311</v>
      </c>
      <c r="E148" s="10">
        <f t="shared" si="81"/>
        <v>1488.0347419402285</v>
      </c>
      <c r="F148" s="10">
        <f t="shared" si="82"/>
        <v>1392.7714486021864</v>
      </c>
      <c r="G148" s="10">
        <f t="shared" si="83"/>
        <v>1297.3059731258827</v>
      </c>
      <c r="H148" s="10">
        <f t="shared" si="85"/>
        <v>1203.274171049417</v>
      </c>
      <c r="I148" s="10">
        <f t="shared" si="86"/>
        <v>1112.1187054234504</v>
      </c>
      <c r="J148" s="10">
        <f t="shared" si="87"/>
        <v>1025.0036779395177</v>
      </c>
      <c r="K148" s="10">
        <f t="shared" ref="K148:K211" si="88">K147+(($B147+$B148)/2)^(4/3)/$B$4*$B$3</f>
        <v>942.77747666274774</v>
      </c>
      <c r="L148" s="10">
        <f t="shared" si="53"/>
        <v>865.97763743344956</v>
      </c>
      <c r="M148" s="10">
        <f t="shared" si="54"/>
        <v>794.86524458463475</v>
      </c>
      <c r="N148" s="10">
        <f t="shared" si="55"/>
        <v>729.47523186652791</v>
      </c>
      <c r="O148" s="10">
        <f t="shared" si="56"/>
        <v>669.67117740258607</v>
      </c>
      <c r="P148" s="10">
        <f t="shared" si="57"/>
        <v>615.19680644559082</v>
      </c>
      <c r="Q148" s="10">
        <f t="shared" si="58"/>
        <v>565.71995199783271</v>
      </c>
      <c r="R148" s="10">
        <f t="shared" si="59"/>
        <v>520.86744547312662</v>
      </c>
      <c r="S148" s="10">
        <f t="shared" si="60"/>
        <v>480.25115710686026</v>
      </c>
      <c r="T148" s="10">
        <f t="shared" si="61"/>
        <v>443.48632578701921</v>
      </c>
      <c r="U148" s="10">
        <f t="shared" si="62"/>
        <v>410.20365800546921</v>
      </c>
      <c r="V148" s="10">
        <f t="shared" si="63"/>
        <v>380.05666839158482</v>
      </c>
      <c r="W148" s="10">
        <f t="shared" si="64"/>
        <v>352.72555366709787</v>
      </c>
      <c r="X148" s="10">
        <f t="shared" si="65"/>
        <v>327.91864952832861</v>
      </c>
      <c r="Y148" s="10">
        <f t="shared" si="66"/>
        <v>305.37227845316346</v>
      </c>
      <c r="Z148" s="10">
        <f t="shared" si="67"/>
        <v>284.84958518337373</v>
      </c>
      <c r="AA148" s="10">
        <f t="shared" si="68"/>
        <v>266.13878536065937</v>
      </c>
      <c r="AB148" s="10">
        <f t="shared" si="69"/>
        <v>249.05112082159314</v>
      </c>
      <c r="AC148" s="10">
        <f t="shared" si="70"/>
        <v>233.4187171131984</v>
      </c>
      <c r="AD148" s="10">
        <f t="shared" si="71"/>
        <v>219.09246825801571</v>
      </c>
      <c r="AE148" s="10">
        <f t="shared" si="72"/>
        <v>205.94002432059006</v>
      </c>
      <c r="AF148" s="10">
        <f t="shared" si="73"/>
        <v>193.84392348291064</v>
      </c>
      <c r="AG148" s="10">
        <f t="shared" si="74"/>
        <v>182.69988779577653</v>
      </c>
      <c r="AH148" s="10">
        <f t="shared" si="75"/>
        <v>172.41528722871755</v>
      </c>
      <c r="AI148" s="10">
        <f t="shared" si="76"/>
        <v>162.90776764230293</v>
      </c>
      <c r="AJ148" s="10">
        <f t="shared" si="77"/>
        <v>154.104033079636</v>
      </c>
    </row>
    <row r="149" spans="1:36" x14ac:dyDescent="0.2">
      <c r="A149" s="10">
        <f t="shared" si="78"/>
        <v>138.001</v>
      </c>
      <c r="B149" s="10">
        <f t="shared" si="79"/>
        <v>0.42527845291476352</v>
      </c>
      <c r="C149" s="10">
        <f t="shared" si="80"/>
        <v>1671.4016102249798</v>
      </c>
      <c r="D149" s="10">
        <f t="shared" si="84"/>
        <v>1544.6609957538974</v>
      </c>
      <c r="E149" s="10">
        <f t="shared" si="81"/>
        <v>1488.1962455308951</v>
      </c>
      <c r="F149" s="10">
        <f t="shared" si="82"/>
        <v>1392.932952192853</v>
      </c>
      <c r="G149" s="10">
        <f t="shared" si="83"/>
        <v>1297.4674767165493</v>
      </c>
      <c r="H149" s="10">
        <f t="shared" si="85"/>
        <v>1203.4356746400836</v>
      </c>
      <c r="I149" s="10">
        <f t="shared" si="86"/>
        <v>1112.280209014117</v>
      </c>
      <c r="J149" s="10">
        <f t="shared" si="87"/>
        <v>1025.1651815301843</v>
      </c>
      <c r="K149" s="10">
        <f t="shared" si="88"/>
        <v>942.93898025341446</v>
      </c>
      <c r="L149" s="10">
        <f t="shared" ref="L149:L212" si="89">L148+(($B148+$B149)/2)^(4/3)/$B$4*$B$3</f>
        <v>866.13914102411627</v>
      </c>
      <c r="M149" s="10">
        <f t="shared" si="54"/>
        <v>795.02674817530146</v>
      </c>
      <c r="N149" s="10">
        <f t="shared" si="55"/>
        <v>729.63673545719462</v>
      </c>
      <c r="O149" s="10">
        <f t="shared" si="56"/>
        <v>669.83268099325278</v>
      </c>
      <c r="P149" s="10">
        <f t="shared" si="57"/>
        <v>615.35831003625754</v>
      </c>
      <c r="Q149" s="10">
        <f t="shared" si="58"/>
        <v>565.88145558849942</v>
      </c>
      <c r="R149" s="10">
        <f t="shared" si="59"/>
        <v>521.02894906379333</v>
      </c>
      <c r="S149" s="10">
        <f t="shared" si="60"/>
        <v>480.41266069752697</v>
      </c>
      <c r="T149" s="10">
        <f t="shared" si="61"/>
        <v>443.64782937768592</v>
      </c>
      <c r="U149" s="10">
        <f t="shared" si="62"/>
        <v>410.36516159613592</v>
      </c>
      <c r="V149" s="10">
        <f t="shared" si="63"/>
        <v>380.21817198225153</v>
      </c>
      <c r="W149" s="10">
        <f t="shared" si="64"/>
        <v>352.88705725776458</v>
      </c>
      <c r="X149" s="10">
        <f t="shared" si="65"/>
        <v>328.08015311899533</v>
      </c>
      <c r="Y149" s="10">
        <f t="shared" si="66"/>
        <v>305.53378204383017</v>
      </c>
      <c r="Z149" s="10">
        <f t="shared" si="67"/>
        <v>285.01108877404045</v>
      </c>
      <c r="AA149" s="10">
        <f t="shared" si="68"/>
        <v>266.30028895132608</v>
      </c>
      <c r="AB149" s="10">
        <f t="shared" si="69"/>
        <v>249.21262441225986</v>
      </c>
      <c r="AC149" s="10">
        <f t="shared" si="70"/>
        <v>233.58022070386511</v>
      </c>
      <c r="AD149" s="10">
        <f t="shared" si="71"/>
        <v>219.25397184868243</v>
      </c>
      <c r="AE149" s="10">
        <f t="shared" si="72"/>
        <v>206.10152791125677</v>
      </c>
      <c r="AF149" s="10">
        <f t="shared" si="73"/>
        <v>194.00542707357735</v>
      </c>
      <c r="AG149" s="10">
        <f t="shared" si="74"/>
        <v>182.86139138644324</v>
      </c>
      <c r="AH149" s="10">
        <f t="shared" si="75"/>
        <v>172.57679081938426</v>
      </c>
      <c r="AI149" s="10">
        <f t="shared" si="76"/>
        <v>163.06927123296964</v>
      </c>
      <c r="AJ149" s="10">
        <f t="shared" si="77"/>
        <v>154.26553667030271</v>
      </c>
    </row>
    <row r="150" spans="1:36" x14ac:dyDescent="0.2">
      <c r="A150" s="10">
        <f t="shared" si="78"/>
        <v>139.001</v>
      </c>
      <c r="B150" s="10">
        <f t="shared" si="79"/>
        <v>0.41905536912758723</v>
      </c>
      <c r="C150" s="10">
        <f t="shared" si="80"/>
        <v>1671.5599593223199</v>
      </c>
      <c r="D150" s="10">
        <f t="shared" si="84"/>
        <v>1544.8177906362334</v>
      </c>
      <c r="E150" s="10">
        <f t="shared" si="81"/>
        <v>1488.3545946282352</v>
      </c>
      <c r="F150" s="10">
        <f t="shared" si="82"/>
        <v>1393.0913012901931</v>
      </c>
      <c r="G150" s="10">
        <f t="shared" si="83"/>
        <v>1297.6258258138894</v>
      </c>
      <c r="H150" s="10">
        <f t="shared" si="85"/>
        <v>1203.5940237374236</v>
      </c>
      <c r="I150" s="10">
        <f t="shared" si="86"/>
        <v>1112.438558111457</v>
      </c>
      <c r="J150" s="10">
        <f t="shared" si="87"/>
        <v>1025.3235306275244</v>
      </c>
      <c r="K150" s="10">
        <f t="shared" si="88"/>
        <v>943.09732935075442</v>
      </c>
      <c r="L150" s="10">
        <f t="shared" si="89"/>
        <v>866.29749012145624</v>
      </c>
      <c r="M150" s="10">
        <f t="shared" ref="M150:M213" si="90">M149+(($B149+$B150)/2)^(4/3)/$B$4*$B$3</f>
        <v>795.18509727264143</v>
      </c>
      <c r="N150" s="10">
        <f t="shared" si="55"/>
        <v>729.79508455453458</v>
      </c>
      <c r="O150" s="10">
        <f t="shared" si="56"/>
        <v>669.99103009059274</v>
      </c>
      <c r="P150" s="10">
        <f t="shared" si="57"/>
        <v>615.5166591335975</v>
      </c>
      <c r="Q150" s="10">
        <f t="shared" si="58"/>
        <v>566.03980468583939</v>
      </c>
      <c r="R150" s="10">
        <f t="shared" si="59"/>
        <v>521.1872981611333</v>
      </c>
      <c r="S150" s="10">
        <f t="shared" si="60"/>
        <v>480.571009794867</v>
      </c>
      <c r="T150" s="10">
        <f t="shared" si="61"/>
        <v>443.80617847502594</v>
      </c>
      <c r="U150" s="10">
        <f t="shared" si="62"/>
        <v>410.52351069347594</v>
      </c>
      <c r="V150" s="10">
        <f t="shared" si="63"/>
        <v>380.37652107959156</v>
      </c>
      <c r="W150" s="10">
        <f t="shared" si="64"/>
        <v>353.0454063551046</v>
      </c>
      <c r="X150" s="10">
        <f t="shared" si="65"/>
        <v>328.23850221633535</v>
      </c>
      <c r="Y150" s="10">
        <f t="shared" si="66"/>
        <v>305.69213114117019</v>
      </c>
      <c r="Z150" s="10">
        <f t="shared" si="67"/>
        <v>285.16943787138047</v>
      </c>
      <c r="AA150" s="10">
        <f t="shared" si="68"/>
        <v>266.4586380486661</v>
      </c>
      <c r="AB150" s="10">
        <f t="shared" si="69"/>
        <v>249.37097350959988</v>
      </c>
      <c r="AC150" s="10">
        <f t="shared" si="70"/>
        <v>233.73856980120513</v>
      </c>
      <c r="AD150" s="10">
        <f t="shared" si="71"/>
        <v>219.41232094602245</v>
      </c>
      <c r="AE150" s="10">
        <f t="shared" si="72"/>
        <v>206.25987700859679</v>
      </c>
      <c r="AF150" s="10">
        <f t="shared" si="73"/>
        <v>194.16377617091737</v>
      </c>
      <c r="AG150" s="10">
        <f t="shared" si="74"/>
        <v>183.01974048378327</v>
      </c>
      <c r="AH150" s="10">
        <f t="shared" si="75"/>
        <v>172.73513991672428</v>
      </c>
      <c r="AI150" s="10">
        <f t="shared" si="76"/>
        <v>163.22762033030966</v>
      </c>
      <c r="AJ150" s="10">
        <f t="shared" si="77"/>
        <v>154.42388576764273</v>
      </c>
    </row>
    <row r="151" spans="1:36" x14ac:dyDescent="0.2">
      <c r="A151" s="10">
        <f t="shared" si="78"/>
        <v>140.001</v>
      </c>
      <c r="B151" s="10">
        <f t="shared" si="79"/>
        <v>0.41296611066208588</v>
      </c>
      <c r="C151" s="10">
        <f t="shared" si="80"/>
        <v>1671.71523713137</v>
      </c>
      <c r="D151" s="10">
        <f t="shared" si="84"/>
        <v>1544.9715550684814</v>
      </c>
      <c r="E151" s="10">
        <f t="shared" si="81"/>
        <v>1488.5098724372854</v>
      </c>
      <c r="F151" s="10">
        <f t="shared" si="82"/>
        <v>1393.2465790992433</v>
      </c>
      <c r="G151" s="10">
        <f t="shared" si="83"/>
        <v>1297.7811036229396</v>
      </c>
      <c r="H151" s="10">
        <f t="shared" si="85"/>
        <v>1203.7493015464738</v>
      </c>
      <c r="I151" s="10">
        <f t="shared" si="86"/>
        <v>1112.5938359205072</v>
      </c>
      <c r="J151" s="10">
        <f t="shared" si="87"/>
        <v>1025.4788084365746</v>
      </c>
      <c r="K151" s="10">
        <f t="shared" si="88"/>
        <v>943.25260715980471</v>
      </c>
      <c r="L151" s="10">
        <f t="shared" si="89"/>
        <v>866.45276793050652</v>
      </c>
      <c r="M151" s="10">
        <f t="shared" si="90"/>
        <v>795.34037508169172</v>
      </c>
      <c r="N151" s="10">
        <f t="shared" ref="N151:N214" si="91">N150+(($B150+$B151)/2)^(4/3)/$B$4*$B$3</f>
        <v>729.95036236358487</v>
      </c>
      <c r="O151" s="10">
        <f t="shared" si="56"/>
        <v>670.14630789964303</v>
      </c>
      <c r="P151" s="10">
        <f t="shared" si="57"/>
        <v>615.67193694264779</v>
      </c>
      <c r="Q151" s="10">
        <f t="shared" si="58"/>
        <v>566.19508249488968</v>
      </c>
      <c r="R151" s="10">
        <f t="shared" si="59"/>
        <v>521.34257597018359</v>
      </c>
      <c r="S151" s="10">
        <f t="shared" si="60"/>
        <v>480.72628760391723</v>
      </c>
      <c r="T151" s="10">
        <f t="shared" si="61"/>
        <v>443.96145628407618</v>
      </c>
      <c r="U151" s="10">
        <f t="shared" si="62"/>
        <v>410.67878850252617</v>
      </c>
      <c r="V151" s="10">
        <f t="shared" si="63"/>
        <v>380.53179888864179</v>
      </c>
      <c r="W151" s="10">
        <f t="shared" si="64"/>
        <v>353.20068416415484</v>
      </c>
      <c r="X151" s="10">
        <f t="shared" si="65"/>
        <v>328.39378002538558</v>
      </c>
      <c r="Y151" s="10">
        <f t="shared" si="66"/>
        <v>305.84740895022043</v>
      </c>
      <c r="Z151" s="10">
        <f t="shared" si="67"/>
        <v>285.3247156804307</v>
      </c>
      <c r="AA151" s="10">
        <f t="shared" si="68"/>
        <v>266.61391585771634</v>
      </c>
      <c r="AB151" s="10">
        <f t="shared" si="69"/>
        <v>249.52625131865011</v>
      </c>
      <c r="AC151" s="10">
        <f t="shared" si="70"/>
        <v>233.89384761025536</v>
      </c>
      <c r="AD151" s="10">
        <f t="shared" si="71"/>
        <v>219.56759875507268</v>
      </c>
      <c r="AE151" s="10">
        <f t="shared" si="72"/>
        <v>206.41515481764702</v>
      </c>
      <c r="AF151" s="10">
        <f t="shared" si="73"/>
        <v>194.31905397996761</v>
      </c>
      <c r="AG151" s="10">
        <f t="shared" si="74"/>
        <v>183.1750182928335</v>
      </c>
      <c r="AH151" s="10">
        <f t="shared" si="75"/>
        <v>172.89041772577451</v>
      </c>
      <c r="AI151" s="10">
        <f t="shared" si="76"/>
        <v>163.3828981393599</v>
      </c>
      <c r="AJ151" s="10">
        <f t="shared" si="77"/>
        <v>154.57916357669296</v>
      </c>
    </row>
    <row r="152" spans="1:36" x14ac:dyDescent="0.2">
      <c r="A152" s="10">
        <f t="shared" si="78"/>
        <v>141.001</v>
      </c>
      <c r="B152" s="10">
        <f t="shared" si="79"/>
        <v>0.40700689880666013</v>
      </c>
      <c r="C152" s="10">
        <f t="shared" si="80"/>
        <v>1671.8675241039382</v>
      </c>
      <c r="D152" s="10">
        <f t="shared" si="84"/>
        <v>1545.1223681562449</v>
      </c>
      <c r="E152" s="10">
        <f t="shared" si="81"/>
        <v>1488.6621594098535</v>
      </c>
      <c r="F152" s="10">
        <f t="shared" si="82"/>
        <v>1393.3988660718114</v>
      </c>
      <c r="G152" s="10">
        <f t="shared" si="83"/>
        <v>1297.9333905955077</v>
      </c>
      <c r="H152" s="10">
        <f t="shared" si="85"/>
        <v>1203.901588519042</v>
      </c>
      <c r="I152" s="10">
        <f t="shared" si="86"/>
        <v>1112.7461228930754</v>
      </c>
      <c r="J152" s="10">
        <f t="shared" si="87"/>
        <v>1025.6310954091427</v>
      </c>
      <c r="K152" s="10">
        <f t="shared" si="88"/>
        <v>943.40489413237287</v>
      </c>
      <c r="L152" s="10">
        <f t="shared" si="89"/>
        <v>866.60505490307469</v>
      </c>
      <c r="M152" s="10">
        <f t="shared" si="90"/>
        <v>795.49266205425988</v>
      </c>
      <c r="N152" s="10">
        <f t="shared" si="91"/>
        <v>730.10264933615304</v>
      </c>
      <c r="O152" s="10">
        <f t="shared" ref="O152:O215" si="92">O151+(($B151+$B152)/2)^(4/3)/$B$4*$B$3</f>
        <v>670.2985948722112</v>
      </c>
      <c r="P152" s="10">
        <f t="shared" si="57"/>
        <v>615.82422391521595</v>
      </c>
      <c r="Q152" s="10">
        <f t="shared" si="58"/>
        <v>566.34736946745784</v>
      </c>
      <c r="R152" s="10">
        <f t="shared" si="59"/>
        <v>521.49486294275175</v>
      </c>
      <c r="S152" s="10">
        <f t="shared" si="60"/>
        <v>480.87857457648533</v>
      </c>
      <c r="T152" s="10">
        <f t="shared" si="61"/>
        <v>444.11374325664428</v>
      </c>
      <c r="U152" s="10">
        <f t="shared" si="62"/>
        <v>410.83107547509428</v>
      </c>
      <c r="V152" s="10">
        <f t="shared" si="63"/>
        <v>380.68408586120989</v>
      </c>
      <c r="W152" s="10">
        <f t="shared" si="64"/>
        <v>353.35297113672294</v>
      </c>
      <c r="X152" s="10">
        <f t="shared" si="65"/>
        <v>328.54606699795369</v>
      </c>
      <c r="Y152" s="10">
        <f t="shared" si="66"/>
        <v>305.99969592278853</v>
      </c>
      <c r="Z152" s="10">
        <f t="shared" si="67"/>
        <v>285.47700265299881</v>
      </c>
      <c r="AA152" s="10">
        <f t="shared" si="68"/>
        <v>266.76620283028444</v>
      </c>
      <c r="AB152" s="10">
        <f t="shared" si="69"/>
        <v>249.67853829121825</v>
      </c>
      <c r="AC152" s="10">
        <f t="shared" si="70"/>
        <v>234.0461345828235</v>
      </c>
      <c r="AD152" s="10">
        <f t="shared" si="71"/>
        <v>219.71988572764081</v>
      </c>
      <c r="AE152" s="10">
        <f t="shared" si="72"/>
        <v>206.56744179021516</v>
      </c>
      <c r="AF152" s="10">
        <f t="shared" si="73"/>
        <v>194.47134095253574</v>
      </c>
      <c r="AG152" s="10">
        <f t="shared" si="74"/>
        <v>183.32730526540163</v>
      </c>
      <c r="AH152" s="10">
        <f t="shared" si="75"/>
        <v>173.04270469834265</v>
      </c>
      <c r="AI152" s="10">
        <f t="shared" si="76"/>
        <v>163.53518511192803</v>
      </c>
      <c r="AJ152" s="10">
        <f t="shared" si="77"/>
        <v>154.7314505492611</v>
      </c>
    </row>
    <row r="153" spans="1:36" x14ac:dyDescent="0.2">
      <c r="A153" s="10">
        <f t="shared" si="78"/>
        <v>142.001</v>
      </c>
      <c r="B153" s="10">
        <f t="shared" si="79"/>
        <v>0.4011740864653508</v>
      </c>
      <c r="C153" s="10">
        <f t="shared" si="80"/>
        <v>1672.0168980478352</v>
      </c>
      <c r="D153" s="10">
        <f t="shared" si="84"/>
        <v>1545.2703064143404</v>
      </c>
      <c r="E153" s="10">
        <f t="shared" si="81"/>
        <v>1488.8115333537505</v>
      </c>
      <c r="F153" s="10">
        <f t="shared" si="82"/>
        <v>1393.5482400157084</v>
      </c>
      <c r="G153" s="10">
        <f t="shared" si="83"/>
        <v>1298.0827645394047</v>
      </c>
      <c r="H153" s="10">
        <f t="shared" si="85"/>
        <v>1204.050962462939</v>
      </c>
      <c r="I153" s="10">
        <f t="shared" si="86"/>
        <v>1112.8954968369724</v>
      </c>
      <c r="J153" s="10">
        <f t="shared" si="87"/>
        <v>1025.7804693530397</v>
      </c>
      <c r="K153" s="10">
        <f t="shared" si="88"/>
        <v>943.55426807626986</v>
      </c>
      <c r="L153" s="10">
        <f t="shared" si="89"/>
        <v>866.75442884697168</v>
      </c>
      <c r="M153" s="10">
        <f t="shared" si="90"/>
        <v>795.64203599815687</v>
      </c>
      <c r="N153" s="10">
        <f t="shared" si="91"/>
        <v>730.25202328005003</v>
      </c>
      <c r="O153" s="10">
        <f t="shared" si="92"/>
        <v>670.44796881610819</v>
      </c>
      <c r="P153" s="10">
        <f t="shared" ref="P153:P216" si="93">P152+(($B152+$B153)/2)^(4/3)/$B$4*$B$3</f>
        <v>615.97359785911294</v>
      </c>
      <c r="Q153" s="10">
        <f t="shared" si="58"/>
        <v>566.49674341135483</v>
      </c>
      <c r="R153" s="10">
        <f t="shared" si="59"/>
        <v>521.64423688664874</v>
      </c>
      <c r="S153" s="10">
        <f t="shared" si="60"/>
        <v>481.02794852038238</v>
      </c>
      <c r="T153" s="10">
        <f t="shared" si="61"/>
        <v>444.26311720054133</v>
      </c>
      <c r="U153" s="10">
        <f t="shared" si="62"/>
        <v>410.98044941899133</v>
      </c>
      <c r="V153" s="10">
        <f t="shared" si="63"/>
        <v>380.83345980510694</v>
      </c>
      <c r="W153" s="10">
        <f t="shared" si="64"/>
        <v>353.50234508061999</v>
      </c>
      <c r="X153" s="10">
        <f t="shared" si="65"/>
        <v>328.69544094185073</v>
      </c>
      <c r="Y153" s="10">
        <f t="shared" si="66"/>
        <v>306.14906986668558</v>
      </c>
      <c r="Z153" s="10">
        <f t="shared" si="67"/>
        <v>285.62637659689585</v>
      </c>
      <c r="AA153" s="10">
        <f t="shared" si="68"/>
        <v>266.91557677418149</v>
      </c>
      <c r="AB153" s="10">
        <f t="shared" si="69"/>
        <v>249.82791223511529</v>
      </c>
      <c r="AC153" s="10">
        <f t="shared" si="70"/>
        <v>234.19550852672054</v>
      </c>
      <c r="AD153" s="10">
        <f t="shared" si="71"/>
        <v>219.86925967153786</v>
      </c>
      <c r="AE153" s="10">
        <f t="shared" si="72"/>
        <v>206.7168157341122</v>
      </c>
      <c r="AF153" s="10">
        <f t="shared" si="73"/>
        <v>194.62071489643279</v>
      </c>
      <c r="AG153" s="10">
        <f t="shared" si="74"/>
        <v>183.47667920929868</v>
      </c>
      <c r="AH153" s="10">
        <f t="shared" si="75"/>
        <v>173.19207864223969</v>
      </c>
      <c r="AI153" s="10">
        <f t="shared" si="76"/>
        <v>163.68455905582508</v>
      </c>
      <c r="AJ153" s="10">
        <f t="shared" si="77"/>
        <v>154.88082449315814</v>
      </c>
    </row>
    <row r="154" spans="1:36" x14ac:dyDescent="0.2">
      <c r="A154" s="10">
        <f t="shared" si="78"/>
        <v>143.001</v>
      </c>
      <c r="B154" s="10">
        <f t="shared" si="79"/>
        <v>0.39546415272321411</v>
      </c>
      <c r="C154" s="10">
        <f t="shared" si="80"/>
        <v>1672.1634342310688</v>
      </c>
      <c r="D154" s="10">
        <f t="shared" si="84"/>
        <v>1545.415443868545</v>
      </c>
      <c r="E154" s="10">
        <f t="shared" si="81"/>
        <v>1488.9580695369841</v>
      </c>
      <c r="F154" s="10">
        <f t="shared" si="82"/>
        <v>1393.694776198942</v>
      </c>
      <c r="G154" s="10">
        <f t="shared" si="83"/>
        <v>1298.2293007226383</v>
      </c>
      <c r="H154" s="10">
        <f t="shared" si="85"/>
        <v>1204.1974986461726</v>
      </c>
      <c r="I154" s="10">
        <f t="shared" si="86"/>
        <v>1113.042033020206</v>
      </c>
      <c r="J154" s="10">
        <f t="shared" si="87"/>
        <v>1025.9270055362733</v>
      </c>
      <c r="K154" s="10">
        <f t="shared" si="88"/>
        <v>943.70080425950346</v>
      </c>
      <c r="L154" s="10">
        <f t="shared" si="89"/>
        <v>866.90096503020527</v>
      </c>
      <c r="M154" s="10">
        <f t="shared" si="90"/>
        <v>795.78857218139046</v>
      </c>
      <c r="N154" s="10">
        <f t="shared" si="91"/>
        <v>730.39855946328362</v>
      </c>
      <c r="O154" s="10">
        <f t="shared" si="92"/>
        <v>670.59450499934178</v>
      </c>
      <c r="P154" s="10">
        <f t="shared" si="93"/>
        <v>616.12013404234654</v>
      </c>
      <c r="Q154" s="10">
        <f t="shared" ref="Q154:Q217" si="94">Q153+(($B153+$B154)/2)^(4/3)/$B$4*$B$3</f>
        <v>566.64327959458842</v>
      </c>
      <c r="R154" s="10">
        <f t="shared" si="59"/>
        <v>521.79077306988233</v>
      </c>
      <c r="S154" s="10">
        <f t="shared" si="60"/>
        <v>481.17448470361597</v>
      </c>
      <c r="T154" s="10">
        <f t="shared" si="61"/>
        <v>444.40965338377492</v>
      </c>
      <c r="U154" s="10">
        <f t="shared" si="62"/>
        <v>411.12698560222492</v>
      </c>
      <c r="V154" s="10">
        <f t="shared" si="63"/>
        <v>380.97999598834053</v>
      </c>
      <c r="W154" s="10">
        <f t="shared" si="64"/>
        <v>353.64888126385358</v>
      </c>
      <c r="X154" s="10">
        <f t="shared" si="65"/>
        <v>328.84197712508433</v>
      </c>
      <c r="Y154" s="10">
        <f t="shared" si="66"/>
        <v>306.29560604991917</v>
      </c>
      <c r="Z154" s="10">
        <f t="shared" si="67"/>
        <v>285.77291278012945</v>
      </c>
      <c r="AA154" s="10">
        <f t="shared" si="68"/>
        <v>267.06211295741508</v>
      </c>
      <c r="AB154" s="10">
        <f t="shared" si="69"/>
        <v>249.97444841834891</v>
      </c>
      <c r="AC154" s="10">
        <f t="shared" si="70"/>
        <v>234.34204470995417</v>
      </c>
      <c r="AD154" s="10">
        <f t="shared" si="71"/>
        <v>220.01579585477148</v>
      </c>
      <c r="AE154" s="10">
        <f t="shared" si="72"/>
        <v>206.86335191734582</v>
      </c>
      <c r="AF154" s="10">
        <f t="shared" si="73"/>
        <v>194.76725107966641</v>
      </c>
      <c r="AG154" s="10">
        <f t="shared" si="74"/>
        <v>183.6232153925323</v>
      </c>
      <c r="AH154" s="10">
        <f t="shared" si="75"/>
        <v>173.33861482547331</v>
      </c>
      <c r="AI154" s="10">
        <f t="shared" si="76"/>
        <v>163.8310952390587</v>
      </c>
      <c r="AJ154" s="10">
        <f t="shared" si="77"/>
        <v>155.02736067639177</v>
      </c>
    </row>
    <row r="155" spans="1:36" x14ac:dyDescent="0.2">
      <c r="A155" s="10">
        <f t="shared" si="78"/>
        <v>144.001</v>
      </c>
      <c r="B155" s="10">
        <f t="shared" si="79"/>
        <v>0.38987369767049862</v>
      </c>
      <c r="C155" s="10">
        <f t="shared" si="80"/>
        <v>1672.3072054812617</v>
      </c>
      <c r="D155" s="10">
        <f t="shared" si="84"/>
        <v>1545.5578521526963</v>
      </c>
      <c r="E155" s="10">
        <f t="shared" si="81"/>
        <v>1489.101840787177</v>
      </c>
      <c r="F155" s="10">
        <f t="shared" si="82"/>
        <v>1393.8385474491349</v>
      </c>
      <c r="G155" s="10">
        <f t="shared" si="83"/>
        <v>1298.3730719728312</v>
      </c>
      <c r="H155" s="10">
        <f t="shared" si="85"/>
        <v>1204.3412698963655</v>
      </c>
      <c r="I155" s="10">
        <f t="shared" si="86"/>
        <v>1113.1858042703989</v>
      </c>
      <c r="J155" s="10">
        <f t="shared" si="87"/>
        <v>1026.0707767864662</v>
      </c>
      <c r="K155" s="10">
        <f t="shared" si="88"/>
        <v>943.84457550969648</v>
      </c>
      <c r="L155" s="10">
        <f t="shared" si="89"/>
        <v>867.0447362803983</v>
      </c>
      <c r="M155" s="10">
        <f t="shared" si="90"/>
        <v>795.93234343158349</v>
      </c>
      <c r="N155" s="10">
        <f t="shared" si="91"/>
        <v>730.54233071347664</v>
      </c>
      <c r="O155" s="10">
        <f t="shared" si="92"/>
        <v>670.73827624953481</v>
      </c>
      <c r="P155" s="10">
        <f t="shared" si="93"/>
        <v>616.26390529253956</v>
      </c>
      <c r="Q155" s="10">
        <f t="shared" si="94"/>
        <v>566.78705084478145</v>
      </c>
      <c r="R155" s="10">
        <f t="shared" ref="R155:R218" si="95">R154+(($B154+$B155)/2)^(4/3)/$B$4*$B$3</f>
        <v>521.93454432007536</v>
      </c>
      <c r="S155" s="10">
        <f t="shared" si="60"/>
        <v>481.31825595380894</v>
      </c>
      <c r="T155" s="10">
        <f t="shared" si="61"/>
        <v>444.55342463396789</v>
      </c>
      <c r="U155" s="10">
        <f t="shared" si="62"/>
        <v>411.27075685241789</v>
      </c>
      <c r="V155" s="10">
        <f t="shared" si="63"/>
        <v>381.1237672385335</v>
      </c>
      <c r="W155" s="10">
        <f t="shared" si="64"/>
        <v>353.79265251404655</v>
      </c>
      <c r="X155" s="10">
        <f t="shared" si="65"/>
        <v>328.9857483752773</v>
      </c>
      <c r="Y155" s="10">
        <f t="shared" si="66"/>
        <v>306.43937730011214</v>
      </c>
      <c r="Z155" s="10">
        <f t="shared" si="67"/>
        <v>285.91668403032241</v>
      </c>
      <c r="AA155" s="10">
        <f t="shared" si="68"/>
        <v>267.20588420760805</v>
      </c>
      <c r="AB155" s="10">
        <f t="shared" si="69"/>
        <v>250.11821966854188</v>
      </c>
      <c r="AC155" s="10">
        <f t="shared" si="70"/>
        <v>234.48581596014714</v>
      </c>
      <c r="AD155" s="10">
        <f t="shared" si="71"/>
        <v>220.15956710496445</v>
      </c>
      <c r="AE155" s="10">
        <f t="shared" si="72"/>
        <v>207.00712316753879</v>
      </c>
      <c r="AF155" s="10">
        <f t="shared" si="73"/>
        <v>194.91102232985938</v>
      </c>
      <c r="AG155" s="10">
        <f t="shared" si="74"/>
        <v>183.76698664272527</v>
      </c>
      <c r="AH155" s="10">
        <f t="shared" si="75"/>
        <v>173.48238607566628</v>
      </c>
      <c r="AI155" s="10">
        <f t="shared" si="76"/>
        <v>163.97486648925167</v>
      </c>
      <c r="AJ155" s="10">
        <f t="shared" si="77"/>
        <v>155.17113192658474</v>
      </c>
    </row>
    <row r="156" spans="1:36" x14ac:dyDescent="0.2">
      <c r="A156" s="10">
        <f t="shared" si="78"/>
        <v>145.001</v>
      </c>
      <c r="B156" s="10">
        <f t="shared" si="79"/>
        <v>0.38439943747169719</v>
      </c>
      <c r="C156" s="10">
        <f t="shared" si="80"/>
        <v>1672.4482822805444</v>
      </c>
      <c r="D156" s="10">
        <f t="shared" si="84"/>
        <v>1545.6976006013886</v>
      </c>
      <c r="E156" s="10">
        <f t="shared" si="81"/>
        <v>1489.2429175864597</v>
      </c>
      <c r="F156" s="10">
        <f t="shared" si="82"/>
        <v>1393.9796242484176</v>
      </c>
      <c r="G156" s="10">
        <f t="shared" si="83"/>
        <v>1298.5141487721139</v>
      </c>
      <c r="H156" s="10">
        <f t="shared" si="85"/>
        <v>1204.4823466956482</v>
      </c>
      <c r="I156" s="10">
        <f t="shared" si="86"/>
        <v>1113.3268810696816</v>
      </c>
      <c r="J156" s="10">
        <f t="shared" si="87"/>
        <v>1026.2118535857489</v>
      </c>
      <c r="K156" s="10">
        <f t="shared" si="88"/>
        <v>943.98565230897907</v>
      </c>
      <c r="L156" s="10">
        <f t="shared" si="89"/>
        <v>867.18581307968088</v>
      </c>
      <c r="M156" s="10">
        <f t="shared" si="90"/>
        <v>796.07342023086608</v>
      </c>
      <c r="N156" s="10">
        <f t="shared" si="91"/>
        <v>730.68340751275923</v>
      </c>
      <c r="O156" s="10">
        <f t="shared" si="92"/>
        <v>670.87935304881739</v>
      </c>
      <c r="P156" s="10">
        <f t="shared" si="93"/>
        <v>616.40498209182215</v>
      </c>
      <c r="Q156" s="10">
        <f t="shared" si="94"/>
        <v>566.92812764406403</v>
      </c>
      <c r="R156" s="10">
        <f t="shared" si="95"/>
        <v>522.07562111935795</v>
      </c>
      <c r="S156" s="10">
        <f t="shared" ref="S156:S219" si="96">S155+(($B155+$B156)/2)^(4/3)/$B$4*$B$3</f>
        <v>481.45933275309159</v>
      </c>
      <c r="T156" s="10">
        <f t="shared" si="61"/>
        <v>444.69450143325054</v>
      </c>
      <c r="U156" s="10">
        <f t="shared" si="62"/>
        <v>411.41183365170053</v>
      </c>
      <c r="V156" s="10">
        <f t="shared" si="63"/>
        <v>381.26484403781615</v>
      </c>
      <c r="W156" s="10">
        <f t="shared" si="64"/>
        <v>353.9337293133292</v>
      </c>
      <c r="X156" s="10">
        <f t="shared" si="65"/>
        <v>329.12682517455994</v>
      </c>
      <c r="Y156" s="10">
        <f t="shared" si="66"/>
        <v>306.58045409939479</v>
      </c>
      <c r="Z156" s="10">
        <f t="shared" si="67"/>
        <v>286.05776082960506</v>
      </c>
      <c r="AA156" s="10">
        <f t="shared" si="68"/>
        <v>267.34696100689069</v>
      </c>
      <c r="AB156" s="10">
        <f t="shared" si="69"/>
        <v>250.25929646782453</v>
      </c>
      <c r="AC156" s="10">
        <f t="shared" si="70"/>
        <v>234.62689275942978</v>
      </c>
      <c r="AD156" s="10">
        <f t="shared" si="71"/>
        <v>220.3006439042471</v>
      </c>
      <c r="AE156" s="10">
        <f t="shared" si="72"/>
        <v>207.14819996682144</v>
      </c>
      <c r="AF156" s="10">
        <f t="shared" si="73"/>
        <v>195.05209912914202</v>
      </c>
      <c r="AG156" s="10">
        <f t="shared" si="74"/>
        <v>183.90806344200792</v>
      </c>
      <c r="AH156" s="10">
        <f t="shared" si="75"/>
        <v>173.62346287494893</v>
      </c>
      <c r="AI156" s="10">
        <f t="shared" si="76"/>
        <v>164.11594328853431</v>
      </c>
      <c r="AJ156" s="10">
        <f t="shared" si="77"/>
        <v>155.31220872586738</v>
      </c>
    </row>
    <row r="157" spans="1:36" x14ac:dyDescent="0.2">
      <c r="A157" s="10">
        <f t="shared" si="78"/>
        <v>146.001</v>
      </c>
      <c r="B157" s="10">
        <f t="shared" si="79"/>
        <v>0.37903819966637636</v>
      </c>
      <c r="C157" s="10">
        <f t="shared" si="80"/>
        <v>1672.5867328561553</v>
      </c>
      <c r="D157" s="10">
        <f t="shared" si="84"/>
        <v>1545.8347563384889</v>
      </c>
      <c r="E157" s="10">
        <f t="shared" si="81"/>
        <v>1489.3813681620707</v>
      </c>
      <c r="F157" s="10">
        <f t="shared" si="82"/>
        <v>1394.1180748240286</v>
      </c>
      <c r="G157" s="10">
        <f t="shared" si="83"/>
        <v>1298.6525993477248</v>
      </c>
      <c r="H157" s="10">
        <f t="shared" si="85"/>
        <v>1204.6207972712591</v>
      </c>
      <c r="I157" s="10">
        <f t="shared" si="86"/>
        <v>1113.4653316452925</v>
      </c>
      <c r="J157" s="10">
        <f t="shared" si="87"/>
        <v>1026.3503041613599</v>
      </c>
      <c r="K157" s="10">
        <f t="shared" si="88"/>
        <v>944.12410288459012</v>
      </c>
      <c r="L157" s="10">
        <f t="shared" si="89"/>
        <v>867.32426365529193</v>
      </c>
      <c r="M157" s="10">
        <f t="shared" si="90"/>
        <v>796.21187080647712</v>
      </c>
      <c r="N157" s="10">
        <f t="shared" si="91"/>
        <v>730.82185808837028</v>
      </c>
      <c r="O157" s="10">
        <f t="shared" si="92"/>
        <v>671.01780362442844</v>
      </c>
      <c r="P157" s="10">
        <f t="shared" si="93"/>
        <v>616.54343266743319</v>
      </c>
      <c r="Q157" s="10">
        <f t="shared" si="94"/>
        <v>567.06657821967508</v>
      </c>
      <c r="R157" s="10">
        <f t="shared" si="95"/>
        <v>522.21407169496899</v>
      </c>
      <c r="S157" s="10">
        <f t="shared" si="96"/>
        <v>481.59778332870258</v>
      </c>
      <c r="T157" s="10">
        <f t="shared" ref="T157:T220" si="97">T156+(($B156+$B157)/2)^(4/3)/$B$4*$B$3</f>
        <v>444.83295200886153</v>
      </c>
      <c r="U157" s="10">
        <f t="shared" si="62"/>
        <v>411.55028422731152</v>
      </c>
      <c r="V157" s="10">
        <f t="shared" si="63"/>
        <v>381.40329461342714</v>
      </c>
      <c r="W157" s="10">
        <f t="shared" si="64"/>
        <v>354.07217988894018</v>
      </c>
      <c r="X157" s="10">
        <f t="shared" si="65"/>
        <v>329.26527575017093</v>
      </c>
      <c r="Y157" s="10">
        <f t="shared" si="66"/>
        <v>306.71890467500577</v>
      </c>
      <c r="Z157" s="10">
        <f t="shared" si="67"/>
        <v>286.19621140521605</v>
      </c>
      <c r="AA157" s="10">
        <f t="shared" si="68"/>
        <v>267.48541158250168</v>
      </c>
      <c r="AB157" s="10">
        <f t="shared" si="69"/>
        <v>250.39774704343552</v>
      </c>
      <c r="AC157" s="10">
        <f t="shared" si="70"/>
        <v>234.76534333504077</v>
      </c>
      <c r="AD157" s="10">
        <f t="shared" si="71"/>
        <v>220.43909447985808</v>
      </c>
      <c r="AE157" s="10">
        <f t="shared" si="72"/>
        <v>207.28665054243243</v>
      </c>
      <c r="AF157" s="10">
        <f t="shared" si="73"/>
        <v>195.19054970475301</v>
      </c>
      <c r="AG157" s="10">
        <f t="shared" si="74"/>
        <v>184.0465140176189</v>
      </c>
      <c r="AH157" s="10">
        <f t="shared" si="75"/>
        <v>173.76191345055992</v>
      </c>
      <c r="AI157" s="10">
        <f t="shared" si="76"/>
        <v>164.2543938641453</v>
      </c>
      <c r="AJ157" s="10">
        <f t="shared" si="77"/>
        <v>155.45065930147837</v>
      </c>
    </row>
    <row r="158" spans="1:36" x14ac:dyDescent="0.2">
      <c r="A158" s="10">
        <f t="shared" si="78"/>
        <v>147.001</v>
      </c>
      <c r="B158" s="10">
        <f t="shared" si="79"/>
        <v>0.37378691868947</v>
      </c>
      <c r="C158" s="10">
        <f t="shared" si="80"/>
        <v>1672.7226232669718</v>
      </c>
      <c r="D158" s="10">
        <f t="shared" si="84"/>
        <v>1545.9693843616899</v>
      </c>
      <c r="E158" s="10">
        <f t="shared" si="81"/>
        <v>1489.5172585728872</v>
      </c>
      <c r="F158" s="10">
        <f t="shared" si="82"/>
        <v>1394.2539652348451</v>
      </c>
      <c r="G158" s="10">
        <f t="shared" si="83"/>
        <v>1298.7884897585413</v>
      </c>
      <c r="H158" s="10">
        <f t="shared" si="85"/>
        <v>1204.7566876820756</v>
      </c>
      <c r="I158" s="10">
        <f t="shared" si="86"/>
        <v>1113.601222056109</v>
      </c>
      <c r="J158" s="10">
        <f t="shared" si="87"/>
        <v>1026.4861945721764</v>
      </c>
      <c r="K158" s="10">
        <f t="shared" si="88"/>
        <v>944.25999329540662</v>
      </c>
      <c r="L158" s="10">
        <f t="shared" si="89"/>
        <v>867.46015406610843</v>
      </c>
      <c r="M158" s="10">
        <f t="shared" si="90"/>
        <v>796.34776121729362</v>
      </c>
      <c r="N158" s="10">
        <f t="shared" si="91"/>
        <v>730.95774849918678</v>
      </c>
      <c r="O158" s="10">
        <f t="shared" si="92"/>
        <v>671.15369403524494</v>
      </c>
      <c r="P158" s="10">
        <f t="shared" si="93"/>
        <v>616.67932307824969</v>
      </c>
      <c r="Q158" s="10">
        <f t="shared" si="94"/>
        <v>567.20246863049158</v>
      </c>
      <c r="R158" s="10">
        <f t="shared" si="95"/>
        <v>522.34996210578549</v>
      </c>
      <c r="S158" s="10">
        <f t="shared" si="96"/>
        <v>481.73367373951902</v>
      </c>
      <c r="T158" s="10">
        <f t="shared" si="97"/>
        <v>444.96884241967797</v>
      </c>
      <c r="U158" s="10">
        <f t="shared" ref="U158:U221" si="98">U157+(($B157+$B158)/2)^(4/3)/$B$4*$B$3</f>
        <v>411.68617463812797</v>
      </c>
      <c r="V158" s="10">
        <f t="shared" si="63"/>
        <v>381.53918502424358</v>
      </c>
      <c r="W158" s="10">
        <f t="shared" si="64"/>
        <v>354.20807029975663</v>
      </c>
      <c r="X158" s="10">
        <f t="shared" si="65"/>
        <v>329.40116616098737</v>
      </c>
      <c r="Y158" s="10">
        <f t="shared" si="66"/>
        <v>306.85479508582222</v>
      </c>
      <c r="Z158" s="10">
        <f t="shared" si="67"/>
        <v>286.33210181603249</v>
      </c>
      <c r="AA158" s="10">
        <f t="shared" si="68"/>
        <v>267.62130199331813</v>
      </c>
      <c r="AB158" s="10">
        <f t="shared" si="69"/>
        <v>250.53363745425196</v>
      </c>
      <c r="AC158" s="10">
        <f t="shared" si="70"/>
        <v>234.90123374585721</v>
      </c>
      <c r="AD158" s="10">
        <f t="shared" si="71"/>
        <v>220.57498489067453</v>
      </c>
      <c r="AE158" s="10">
        <f t="shared" si="72"/>
        <v>207.42254095324887</v>
      </c>
      <c r="AF158" s="10">
        <f t="shared" si="73"/>
        <v>195.32644011556945</v>
      </c>
      <c r="AG158" s="10">
        <f t="shared" si="74"/>
        <v>184.18240442843535</v>
      </c>
      <c r="AH158" s="10">
        <f t="shared" si="75"/>
        <v>173.89780386137636</v>
      </c>
      <c r="AI158" s="10">
        <f t="shared" si="76"/>
        <v>164.39028427496174</v>
      </c>
      <c r="AJ158" s="10">
        <f t="shared" si="77"/>
        <v>155.58654971229481</v>
      </c>
    </row>
    <row r="159" spans="1:36" x14ac:dyDescent="0.2">
      <c r="A159" s="10">
        <f t="shared" si="78"/>
        <v>148.001</v>
      </c>
      <c r="B159" s="10">
        <f t="shared" si="79"/>
        <v>0.36864263159944882</v>
      </c>
      <c r="C159" s="10">
        <f t="shared" si="80"/>
        <v>1672.8560174861766</v>
      </c>
      <c r="D159" s="10">
        <f t="shared" si="84"/>
        <v>1546.101547623301</v>
      </c>
      <c r="E159" s="10">
        <f t="shared" si="81"/>
        <v>1489.6506527920919</v>
      </c>
      <c r="F159" s="10">
        <f t="shared" si="82"/>
        <v>1394.3873594540498</v>
      </c>
      <c r="G159" s="10">
        <f t="shared" si="83"/>
        <v>1298.9218839777461</v>
      </c>
      <c r="H159" s="10">
        <f t="shared" si="85"/>
        <v>1204.8900819012804</v>
      </c>
      <c r="I159" s="10">
        <f t="shared" si="86"/>
        <v>1113.7346162753138</v>
      </c>
      <c r="J159" s="10">
        <f t="shared" si="87"/>
        <v>1026.6195887913811</v>
      </c>
      <c r="K159" s="10">
        <f t="shared" si="88"/>
        <v>944.39338751461139</v>
      </c>
      <c r="L159" s="10">
        <f t="shared" si="89"/>
        <v>867.5935482853132</v>
      </c>
      <c r="M159" s="10">
        <f t="shared" si="90"/>
        <v>796.4811554364984</v>
      </c>
      <c r="N159" s="10">
        <f t="shared" si="91"/>
        <v>731.09114271839155</v>
      </c>
      <c r="O159" s="10">
        <f t="shared" si="92"/>
        <v>671.28708825444971</v>
      </c>
      <c r="P159" s="10">
        <f t="shared" si="93"/>
        <v>616.81271729745447</v>
      </c>
      <c r="Q159" s="10">
        <f t="shared" si="94"/>
        <v>567.33586284969635</v>
      </c>
      <c r="R159" s="10">
        <f t="shared" si="95"/>
        <v>522.48335632499027</v>
      </c>
      <c r="S159" s="10">
        <f t="shared" si="96"/>
        <v>481.86706795872379</v>
      </c>
      <c r="T159" s="10">
        <f t="shared" si="97"/>
        <v>445.10223663888274</v>
      </c>
      <c r="U159" s="10">
        <f t="shared" si="98"/>
        <v>411.81956885733274</v>
      </c>
      <c r="V159" s="10">
        <f t="shared" ref="V159:V222" si="99">V158+(($B158+$B159)/2)^(4/3)/$B$4*$B$3</f>
        <v>381.67257924344835</v>
      </c>
      <c r="W159" s="10">
        <f t="shared" si="64"/>
        <v>354.3414645189614</v>
      </c>
      <c r="X159" s="10">
        <f t="shared" si="65"/>
        <v>329.53456038019215</v>
      </c>
      <c r="Y159" s="10">
        <f t="shared" si="66"/>
        <v>306.98818930502699</v>
      </c>
      <c r="Z159" s="10">
        <f t="shared" si="67"/>
        <v>286.46549603523727</v>
      </c>
      <c r="AA159" s="10">
        <f t="shared" si="68"/>
        <v>267.7546962125229</v>
      </c>
      <c r="AB159" s="10">
        <f t="shared" si="69"/>
        <v>250.66703167345673</v>
      </c>
      <c r="AC159" s="10">
        <f t="shared" si="70"/>
        <v>235.03462796506199</v>
      </c>
      <c r="AD159" s="10">
        <f t="shared" si="71"/>
        <v>220.7083791098793</v>
      </c>
      <c r="AE159" s="10">
        <f t="shared" si="72"/>
        <v>207.55593517245364</v>
      </c>
      <c r="AF159" s="10">
        <f t="shared" si="73"/>
        <v>195.45983433477423</v>
      </c>
      <c r="AG159" s="10">
        <f t="shared" si="74"/>
        <v>184.31579864764012</v>
      </c>
      <c r="AH159" s="10">
        <f t="shared" si="75"/>
        <v>174.03119808058113</v>
      </c>
      <c r="AI159" s="10">
        <f t="shared" si="76"/>
        <v>164.52367849416652</v>
      </c>
      <c r="AJ159" s="10">
        <f t="shared" si="77"/>
        <v>155.71994393149959</v>
      </c>
    </row>
    <row r="160" spans="1:36" x14ac:dyDescent="0.2">
      <c r="A160" s="10">
        <f t="shared" si="78"/>
        <v>149.001</v>
      </c>
      <c r="B160" s="10">
        <f t="shared" si="79"/>
        <v>0.36360247400346002</v>
      </c>
      <c r="C160" s="10">
        <f t="shared" si="80"/>
        <v>1672.9869774802592</v>
      </c>
      <c r="D160" s="10">
        <f t="shared" si="84"/>
        <v>1546.231307107468</v>
      </c>
      <c r="E160" s="10">
        <f t="shared" si="81"/>
        <v>1489.7816127861745</v>
      </c>
      <c r="F160" s="10">
        <f t="shared" si="82"/>
        <v>1394.5183194481324</v>
      </c>
      <c r="G160" s="10">
        <f t="shared" si="83"/>
        <v>1299.0528439718287</v>
      </c>
      <c r="H160" s="10">
        <f t="shared" si="85"/>
        <v>1205.0210418953629</v>
      </c>
      <c r="I160" s="10">
        <f t="shared" si="86"/>
        <v>1113.8655762693963</v>
      </c>
      <c r="J160" s="10">
        <f t="shared" si="87"/>
        <v>1026.7505487854637</v>
      </c>
      <c r="K160" s="10">
        <f t="shared" si="88"/>
        <v>944.52434750869395</v>
      </c>
      <c r="L160" s="10">
        <f t="shared" si="89"/>
        <v>867.72450827939576</v>
      </c>
      <c r="M160" s="10">
        <f t="shared" si="90"/>
        <v>796.61211543058096</v>
      </c>
      <c r="N160" s="10">
        <f t="shared" si="91"/>
        <v>731.22210271247411</v>
      </c>
      <c r="O160" s="10">
        <f t="shared" si="92"/>
        <v>671.41804824853227</v>
      </c>
      <c r="P160" s="10">
        <f t="shared" si="93"/>
        <v>616.94367729153703</v>
      </c>
      <c r="Q160" s="10">
        <f t="shared" si="94"/>
        <v>567.46682284377891</v>
      </c>
      <c r="R160" s="10">
        <f t="shared" si="95"/>
        <v>522.61431631907283</v>
      </c>
      <c r="S160" s="10">
        <f t="shared" si="96"/>
        <v>481.9980279528063</v>
      </c>
      <c r="T160" s="10">
        <f t="shared" si="97"/>
        <v>445.23319663296525</v>
      </c>
      <c r="U160" s="10">
        <f t="shared" si="98"/>
        <v>411.95052885141524</v>
      </c>
      <c r="V160" s="10">
        <f t="shared" si="99"/>
        <v>381.80353923753086</v>
      </c>
      <c r="W160" s="10">
        <f t="shared" ref="W160:W223" si="100">W159+(($B159+$B160)/2)^(4/3)/$B$4*$B$3</f>
        <v>354.4724245130439</v>
      </c>
      <c r="X160" s="10">
        <f t="shared" si="65"/>
        <v>329.66552037427465</v>
      </c>
      <c r="Y160" s="10">
        <f t="shared" si="66"/>
        <v>307.11914929910949</v>
      </c>
      <c r="Z160" s="10">
        <f t="shared" si="67"/>
        <v>286.59645602931977</v>
      </c>
      <c r="AA160" s="10">
        <f t="shared" si="68"/>
        <v>267.8856562066054</v>
      </c>
      <c r="AB160" s="10">
        <f t="shared" si="69"/>
        <v>250.79799166753924</v>
      </c>
      <c r="AC160" s="10">
        <f t="shared" si="70"/>
        <v>235.16558795914449</v>
      </c>
      <c r="AD160" s="10">
        <f t="shared" si="71"/>
        <v>220.83933910396181</v>
      </c>
      <c r="AE160" s="10">
        <f t="shared" si="72"/>
        <v>207.68689516653615</v>
      </c>
      <c r="AF160" s="10">
        <f t="shared" si="73"/>
        <v>195.59079432885673</v>
      </c>
      <c r="AG160" s="10">
        <f t="shared" si="74"/>
        <v>184.44675864172262</v>
      </c>
      <c r="AH160" s="10">
        <f t="shared" si="75"/>
        <v>174.16215807466364</v>
      </c>
      <c r="AI160" s="10">
        <f t="shared" si="76"/>
        <v>164.65463848824902</v>
      </c>
      <c r="AJ160" s="10">
        <f t="shared" si="77"/>
        <v>155.85090392558209</v>
      </c>
    </row>
    <row r="161" spans="1:36" x14ac:dyDescent="0.2">
      <c r="A161" s="10">
        <f t="shared" si="78"/>
        <v>150.001</v>
      </c>
      <c r="B161" s="10">
        <f t="shared" si="79"/>
        <v>0.35866367616916778</v>
      </c>
      <c r="C161" s="10">
        <f t="shared" si="80"/>
        <v>1673.1155632845348</v>
      </c>
      <c r="D161" s="10">
        <f t="shared" si="84"/>
        <v>1546.3587219039994</v>
      </c>
      <c r="E161" s="10">
        <f t="shared" si="81"/>
        <v>1489.9101985904501</v>
      </c>
      <c r="F161" s="10">
        <f t="shared" si="82"/>
        <v>1394.646905252408</v>
      </c>
      <c r="G161" s="10">
        <f t="shared" si="83"/>
        <v>1299.1814297761043</v>
      </c>
      <c r="H161" s="10">
        <f t="shared" si="85"/>
        <v>1205.1496276996386</v>
      </c>
      <c r="I161" s="10">
        <f t="shared" si="86"/>
        <v>1113.994162073672</v>
      </c>
      <c r="J161" s="10">
        <f t="shared" si="87"/>
        <v>1026.8791345897394</v>
      </c>
      <c r="K161" s="10">
        <f t="shared" si="88"/>
        <v>944.65293331296959</v>
      </c>
      <c r="L161" s="10">
        <f t="shared" si="89"/>
        <v>867.85309408367141</v>
      </c>
      <c r="M161" s="10">
        <f t="shared" si="90"/>
        <v>796.7407012348566</v>
      </c>
      <c r="N161" s="10">
        <f t="shared" si="91"/>
        <v>731.35068851674976</v>
      </c>
      <c r="O161" s="10">
        <f t="shared" si="92"/>
        <v>671.54663405280792</v>
      </c>
      <c r="P161" s="10">
        <f t="shared" si="93"/>
        <v>617.07226309581267</v>
      </c>
      <c r="Q161" s="10">
        <f t="shared" si="94"/>
        <v>567.59540864805456</v>
      </c>
      <c r="R161" s="10">
        <f t="shared" si="95"/>
        <v>522.74290212334847</v>
      </c>
      <c r="S161" s="10">
        <f t="shared" si="96"/>
        <v>482.12661375708188</v>
      </c>
      <c r="T161" s="10">
        <f t="shared" si="97"/>
        <v>445.36178243724083</v>
      </c>
      <c r="U161" s="10">
        <f t="shared" si="98"/>
        <v>412.07911465569083</v>
      </c>
      <c r="V161" s="10">
        <f t="shared" si="99"/>
        <v>381.93212504180644</v>
      </c>
      <c r="W161" s="10">
        <f t="shared" si="100"/>
        <v>354.60101031731949</v>
      </c>
      <c r="X161" s="10">
        <f t="shared" ref="X161:X224" si="101">X160+(($B160+$B161)/2)^(4/3)/$B$4*$B$3</f>
        <v>329.79410617855024</v>
      </c>
      <c r="Y161" s="10">
        <f t="shared" si="66"/>
        <v>307.24773510338508</v>
      </c>
      <c r="Z161" s="10">
        <f t="shared" si="67"/>
        <v>286.72504183359536</v>
      </c>
      <c r="AA161" s="10">
        <f t="shared" si="68"/>
        <v>268.01424201088099</v>
      </c>
      <c r="AB161" s="10">
        <f t="shared" si="69"/>
        <v>250.92657747181485</v>
      </c>
      <c r="AC161" s="10">
        <f t="shared" si="70"/>
        <v>235.2941737634201</v>
      </c>
      <c r="AD161" s="10">
        <f t="shared" si="71"/>
        <v>220.96792490823742</v>
      </c>
      <c r="AE161" s="10">
        <f t="shared" si="72"/>
        <v>207.81548097081176</v>
      </c>
      <c r="AF161" s="10">
        <f t="shared" si="73"/>
        <v>195.71938013313235</v>
      </c>
      <c r="AG161" s="10">
        <f t="shared" si="74"/>
        <v>184.57534444599824</v>
      </c>
      <c r="AH161" s="10">
        <f t="shared" si="75"/>
        <v>174.29074387893925</v>
      </c>
      <c r="AI161" s="10">
        <f t="shared" si="76"/>
        <v>164.78322429252464</v>
      </c>
      <c r="AJ161" s="10">
        <f t="shared" si="77"/>
        <v>155.9794897298577</v>
      </c>
    </row>
    <row r="162" spans="1:36" x14ac:dyDescent="0.2">
      <c r="A162" s="10">
        <f t="shared" si="78"/>
        <v>151.001</v>
      </c>
      <c r="B162" s="10">
        <f t="shared" si="79"/>
        <v>0.35382355931362192</v>
      </c>
      <c r="C162" s="10">
        <f t="shared" si="80"/>
        <v>1673.2418330753574</v>
      </c>
      <c r="D162" s="10">
        <f t="shared" si="84"/>
        <v>1546.4838492789729</v>
      </c>
      <c r="E162" s="10">
        <f t="shared" si="81"/>
        <v>1490.0364683812727</v>
      </c>
      <c r="F162" s="10">
        <f t="shared" si="82"/>
        <v>1394.7731750432306</v>
      </c>
      <c r="G162" s="10">
        <f t="shared" si="83"/>
        <v>1299.3076995669269</v>
      </c>
      <c r="H162" s="10">
        <f t="shared" si="85"/>
        <v>1205.2758974904611</v>
      </c>
      <c r="I162" s="10">
        <f t="shared" si="86"/>
        <v>1114.1204318644945</v>
      </c>
      <c r="J162" s="10">
        <f t="shared" si="87"/>
        <v>1027.0054043805619</v>
      </c>
      <c r="K162" s="10">
        <f t="shared" si="88"/>
        <v>944.77920310379204</v>
      </c>
      <c r="L162" s="10">
        <f t="shared" si="89"/>
        <v>867.97936387449386</v>
      </c>
      <c r="M162" s="10">
        <f t="shared" si="90"/>
        <v>796.86697102567905</v>
      </c>
      <c r="N162" s="10">
        <f t="shared" si="91"/>
        <v>731.4769583075722</v>
      </c>
      <c r="O162" s="10">
        <f t="shared" si="92"/>
        <v>671.67290384363037</v>
      </c>
      <c r="P162" s="10">
        <f t="shared" si="93"/>
        <v>617.19853288663512</v>
      </c>
      <c r="Q162" s="10">
        <f t="shared" si="94"/>
        <v>567.72167843887701</v>
      </c>
      <c r="R162" s="10">
        <f t="shared" si="95"/>
        <v>522.86917191417092</v>
      </c>
      <c r="S162" s="10">
        <f t="shared" si="96"/>
        <v>482.25288354790439</v>
      </c>
      <c r="T162" s="10">
        <f t="shared" si="97"/>
        <v>445.48805222806334</v>
      </c>
      <c r="U162" s="10">
        <f t="shared" si="98"/>
        <v>412.20538444651334</v>
      </c>
      <c r="V162" s="10">
        <f t="shared" si="99"/>
        <v>382.05839483262895</v>
      </c>
      <c r="W162" s="10">
        <f t="shared" si="100"/>
        <v>354.727280108142</v>
      </c>
      <c r="X162" s="10">
        <f t="shared" si="101"/>
        <v>329.92037596937274</v>
      </c>
      <c r="Y162" s="10">
        <f t="shared" ref="Y162:Y225" si="102">Y161+(($B161+$B162)/2)^(4/3)/$B$4*$B$3</f>
        <v>307.37400489420759</v>
      </c>
      <c r="Z162" s="10">
        <f t="shared" si="67"/>
        <v>286.85131162441786</v>
      </c>
      <c r="AA162" s="10">
        <f t="shared" si="68"/>
        <v>268.1405118017035</v>
      </c>
      <c r="AB162" s="10">
        <f t="shared" si="69"/>
        <v>251.05284726263733</v>
      </c>
      <c r="AC162" s="10">
        <f t="shared" si="70"/>
        <v>235.42044355424258</v>
      </c>
      <c r="AD162" s="10">
        <f t="shared" si="71"/>
        <v>221.0941946990599</v>
      </c>
      <c r="AE162" s="10">
        <f t="shared" si="72"/>
        <v>207.94175076163424</v>
      </c>
      <c r="AF162" s="10">
        <f t="shared" si="73"/>
        <v>195.84564992395482</v>
      </c>
      <c r="AG162" s="10">
        <f t="shared" si="74"/>
        <v>184.70161423682072</v>
      </c>
      <c r="AH162" s="10">
        <f t="shared" si="75"/>
        <v>174.41701366976173</v>
      </c>
      <c r="AI162" s="10">
        <f t="shared" si="76"/>
        <v>164.90949408334711</v>
      </c>
      <c r="AJ162" s="10">
        <f t="shared" si="77"/>
        <v>156.10575952068018</v>
      </c>
    </row>
    <row r="163" spans="1:36" x14ac:dyDescent="0.2">
      <c r="A163" s="10">
        <f t="shared" si="78"/>
        <v>152.001</v>
      </c>
      <c r="B163" s="10">
        <f t="shared" si="79"/>
        <v>0.34907953206003828</v>
      </c>
      <c r="C163" s="10">
        <f t="shared" si="80"/>
        <v>1673.3658432391892</v>
      </c>
      <c r="D163" s="10">
        <f t="shared" si="84"/>
        <v>1546.6067447422777</v>
      </c>
      <c r="E163" s="10">
        <f t="shared" si="81"/>
        <v>1490.1604785451045</v>
      </c>
      <c r="F163" s="10">
        <f t="shared" si="82"/>
        <v>1394.8971852070624</v>
      </c>
      <c r="G163" s="10">
        <f t="shared" si="83"/>
        <v>1299.4317097307587</v>
      </c>
      <c r="H163" s="10">
        <f t="shared" si="85"/>
        <v>1205.399907654293</v>
      </c>
      <c r="I163" s="10">
        <f t="shared" si="86"/>
        <v>1114.2444420283264</v>
      </c>
      <c r="J163" s="10">
        <f t="shared" si="87"/>
        <v>1027.1294145443937</v>
      </c>
      <c r="K163" s="10">
        <f t="shared" si="88"/>
        <v>944.90321326762398</v>
      </c>
      <c r="L163" s="10">
        <f t="shared" si="89"/>
        <v>868.1033740383258</v>
      </c>
      <c r="M163" s="10">
        <f t="shared" si="90"/>
        <v>796.99098118951099</v>
      </c>
      <c r="N163" s="10">
        <f t="shared" si="91"/>
        <v>731.60096847140414</v>
      </c>
      <c r="O163" s="10">
        <f t="shared" si="92"/>
        <v>671.79691400746231</v>
      </c>
      <c r="P163" s="10">
        <f t="shared" si="93"/>
        <v>617.32254305046706</v>
      </c>
      <c r="Q163" s="10">
        <f t="shared" si="94"/>
        <v>567.84568860270895</v>
      </c>
      <c r="R163" s="10">
        <f t="shared" si="95"/>
        <v>522.99318207800286</v>
      </c>
      <c r="S163" s="10">
        <f t="shared" si="96"/>
        <v>482.37689371173633</v>
      </c>
      <c r="T163" s="10">
        <f t="shared" si="97"/>
        <v>445.61206239189528</v>
      </c>
      <c r="U163" s="10">
        <f t="shared" si="98"/>
        <v>412.32939461034528</v>
      </c>
      <c r="V163" s="10">
        <f t="shared" si="99"/>
        <v>382.18240499646089</v>
      </c>
      <c r="W163" s="10">
        <f t="shared" si="100"/>
        <v>354.85129027197394</v>
      </c>
      <c r="X163" s="10">
        <f t="shared" si="101"/>
        <v>330.04438613320468</v>
      </c>
      <c r="Y163" s="10">
        <f t="shared" si="102"/>
        <v>307.49801505803953</v>
      </c>
      <c r="Z163" s="10">
        <f t="shared" ref="Z163:Z226" si="103">Z162+(($B162+$B163)/2)^(4/3)/$B$4*$B$3</f>
        <v>286.9753217882498</v>
      </c>
      <c r="AA163" s="10">
        <f t="shared" si="68"/>
        <v>268.26452196553544</v>
      </c>
      <c r="AB163" s="10">
        <f t="shared" si="69"/>
        <v>251.17685742646927</v>
      </c>
      <c r="AC163" s="10">
        <f t="shared" si="70"/>
        <v>235.54445371807452</v>
      </c>
      <c r="AD163" s="10">
        <f t="shared" si="71"/>
        <v>221.21820486289184</v>
      </c>
      <c r="AE163" s="10">
        <f t="shared" si="72"/>
        <v>208.06576092546618</v>
      </c>
      <c r="AF163" s="10">
        <f t="shared" si="73"/>
        <v>195.96966008778676</v>
      </c>
      <c r="AG163" s="10">
        <f t="shared" si="74"/>
        <v>184.82562440065266</v>
      </c>
      <c r="AH163" s="10">
        <f t="shared" si="75"/>
        <v>174.54102383359367</v>
      </c>
      <c r="AI163" s="10">
        <f t="shared" si="76"/>
        <v>165.03350424717905</v>
      </c>
      <c r="AJ163" s="10">
        <f t="shared" si="77"/>
        <v>156.22976968451212</v>
      </c>
    </row>
    <row r="164" spans="1:36" x14ac:dyDescent="0.2">
      <c r="A164" s="10">
        <f t="shared" si="78"/>
        <v>153.001</v>
      </c>
      <c r="B164" s="10">
        <f t="shared" si="79"/>
        <v>0.34442908705390091</v>
      </c>
      <c r="C164" s="10">
        <f t="shared" si="80"/>
        <v>1673.4876484386859</v>
      </c>
      <c r="D164" s="10">
        <f t="shared" si="84"/>
        <v>1546.7274621122458</v>
      </c>
      <c r="E164" s="10">
        <f t="shared" si="81"/>
        <v>1490.2822837446013</v>
      </c>
      <c r="F164" s="10">
        <f t="shared" si="82"/>
        <v>1395.0189904065592</v>
      </c>
      <c r="G164" s="10">
        <f t="shared" si="83"/>
        <v>1299.5535149302555</v>
      </c>
      <c r="H164" s="10">
        <f t="shared" si="85"/>
        <v>1205.5217128537897</v>
      </c>
      <c r="I164" s="10">
        <f t="shared" si="86"/>
        <v>1114.3662472278231</v>
      </c>
      <c r="J164" s="10">
        <f t="shared" si="87"/>
        <v>1027.2512197438905</v>
      </c>
      <c r="K164" s="10">
        <f t="shared" si="88"/>
        <v>945.02501846712073</v>
      </c>
      <c r="L164" s="10">
        <f t="shared" si="89"/>
        <v>868.22517923782254</v>
      </c>
      <c r="M164" s="10">
        <f t="shared" si="90"/>
        <v>797.11278638900774</v>
      </c>
      <c r="N164" s="10">
        <f t="shared" si="91"/>
        <v>731.72277367090089</v>
      </c>
      <c r="O164" s="10">
        <f t="shared" si="92"/>
        <v>671.91871920695905</v>
      </c>
      <c r="P164" s="10">
        <f t="shared" si="93"/>
        <v>617.44434824996381</v>
      </c>
      <c r="Q164" s="10">
        <f t="shared" si="94"/>
        <v>567.96749380220569</v>
      </c>
      <c r="R164" s="10">
        <f t="shared" si="95"/>
        <v>523.11498727749961</v>
      </c>
      <c r="S164" s="10">
        <f t="shared" si="96"/>
        <v>482.49869891123308</v>
      </c>
      <c r="T164" s="10">
        <f t="shared" si="97"/>
        <v>445.73386759139203</v>
      </c>
      <c r="U164" s="10">
        <f t="shared" si="98"/>
        <v>412.45119980984202</v>
      </c>
      <c r="V164" s="10">
        <f t="shared" si="99"/>
        <v>382.30421019595764</v>
      </c>
      <c r="W164" s="10">
        <f t="shared" si="100"/>
        <v>354.97309547147069</v>
      </c>
      <c r="X164" s="10">
        <f t="shared" si="101"/>
        <v>330.16619133270143</v>
      </c>
      <c r="Y164" s="10">
        <f t="shared" si="102"/>
        <v>307.61982025753628</v>
      </c>
      <c r="Z164" s="10">
        <f t="shared" si="103"/>
        <v>287.09712698774655</v>
      </c>
      <c r="AA164" s="10">
        <f t="shared" ref="AA164:AA227" si="104">AA163+(($B163+$B164)/2)^(4/3)/$B$4*$B$3</f>
        <v>268.38632716503218</v>
      </c>
      <c r="AB164" s="10">
        <f t="shared" si="69"/>
        <v>251.29866262596599</v>
      </c>
      <c r="AC164" s="10">
        <f t="shared" si="70"/>
        <v>235.66625891757124</v>
      </c>
      <c r="AD164" s="10">
        <f t="shared" si="71"/>
        <v>221.34001006238856</v>
      </c>
      <c r="AE164" s="10">
        <f t="shared" si="72"/>
        <v>208.1875661249629</v>
      </c>
      <c r="AF164" s="10">
        <f t="shared" si="73"/>
        <v>196.09146528728348</v>
      </c>
      <c r="AG164" s="10">
        <f t="shared" si="74"/>
        <v>184.94742960014938</v>
      </c>
      <c r="AH164" s="10">
        <f t="shared" si="75"/>
        <v>174.66282903309039</v>
      </c>
      <c r="AI164" s="10">
        <f t="shared" si="76"/>
        <v>165.15530944667577</v>
      </c>
      <c r="AJ164" s="10">
        <f t="shared" si="77"/>
        <v>156.35157488400884</v>
      </c>
    </row>
    <row r="165" spans="1:36" x14ac:dyDescent="0.2">
      <c r="A165" s="10">
        <f t="shared" si="78"/>
        <v>154.001</v>
      </c>
      <c r="B165" s="10">
        <f t="shared" si="79"/>
        <v>0.33986979773028009</v>
      </c>
      <c r="C165" s="10">
        <f t="shared" si="80"/>
        <v>1673.6073016759399</v>
      </c>
      <c r="D165" s="10">
        <f t="shared" si="84"/>
        <v>1546.8460535775159</v>
      </c>
      <c r="E165" s="10">
        <f t="shared" si="81"/>
        <v>1490.4019369818552</v>
      </c>
      <c r="F165" s="10">
        <f t="shared" si="82"/>
        <v>1395.1386436438131</v>
      </c>
      <c r="G165" s="10">
        <f t="shared" si="83"/>
        <v>1299.6731681675094</v>
      </c>
      <c r="H165" s="10">
        <f t="shared" si="85"/>
        <v>1205.6413660910437</v>
      </c>
      <c r="I165" s="10">
        <f t="shared" si="86"/>
        <v>1114.4859004650771</v>
      </c>
      <c r="J165" s="10">
        <f t="shared" si="87"/>
        <v>1027.3708729811444</v>
      </c>
      <c r="K165" s="10">
        <f t="shared" si="88"/>
        <v>945.14467170437479</v>
      </c>
      <c r="L165" s="10">
        <f t="shared" si="89"/>
        <v>868.3448324750766</v>
      </c>
      <c r="M165" s="10">
        <f t="shared" si="90"/>
        <v>797.23243962626179</v>
      </c>
      <c r="N165" s="10">
        <f t="shared" si="91"/>
        <v>731.84242690815495</v>
      </c>
      <c r="O165" s="10">
        <f t="shared" si="92"/>
        <v>672.03837244421311</v>
      </c>
      <c r="P165" s="10">
        <f t="shared" si="93"/>
        <v>617.56400148721787</v>
      </c>
      <c r="Q165" s="10">
        <f t="shared" si="94"/>
        <v>568.08714703945975</v>
      </c>
      <c r="R165" s="10">
        <f t="shared" si="95"/>
        <v>523.23464051475366</v>
      </c>
      <c r="S165" s="10">
        <f t="shared" si="96"/>
        <v>482.61835214848708</v>
      </c>
      <c r="T165" s="10">
        <f t="shared" si="97"/>
        <v>445.85352082864603</v>
      </c>
      <c r="U165" s="10">
        <f t="shared" si="98"/>
        <v>412.57085304709602</v>
      </c>
      <c r="V165" s="10">
        <f t="shared" si="99"/>
        <v>382.42386343321164</v>
      </c>
      <c r="W165" s="10">
        <f t="shared" si="100"/>
        <v>355.09274870872468</v>
      </c>
      <c r="X165" s="10">
        <f t="shared" si="101"/>
        <v>330.28584456995543</v>
      </c>
      <c r="Y165" s="10">
        <f t="shared" si="102"/>
        <v>307.73947349479027</v>
      </c>
      <c r="Z165" s="10">
        <f t="shared" si="103"/>
        <v>287.21678022500055</v>
      </c>
      <c r="AA165" s="10">
        <f t="shared" si="104"/>
        <v>268.50598040228618</v>
      </c>
      <c r="AB165" s="10">
        <f t="shared" ref="AB165:AB228" si="105">AB164+(($B164+$B165)/2)^(4/3)/$B$4*$B$3</f>
        <v>251.41831586322002</v>
      </c>
      <c r="AC165" s="10">
        <f t="shared" si="70"/>
        <v>235.78591215482527</v>
      </c>
      <c r="AD165" s="10">
        <f t="shared" si="71"/>
        <v>221.45966329964259</v>
      </c>
      <c r="AE165" s="10">
        <f t="shared" si="72"/>
        <v>208.30721936221693</v>
      </c>
      <c r="AF165" s="10">
        <f t="shared" si="73"/>
        <v>196.21111852453751</v>
      </c>
      <c r="AG165" s="10">
        <f t="shared" si="74"/>
        <v>185.0670828374034</v>
      </c>
      <c r="AH165" s="10">
        <f t="shared" si="75"/>
        <v>174.78248227034442</v>
      </c>
      <c r="AI165" s="10">
        <f t="shared" si="76"/>
        <v>165.2749626839298</v>
      </c>
      <c r="AJ165" s="10">
        <f t="shared" si="77"/>
        <v>156.47122812126287</v>
      </c>
    </row>
    <row r="166" spans="1:36" x14ac:dyDescent="0.2">
      <c r="A166" s="10">
        <f t="shared" si="78"/>
        <v>155.001</v>
      </c>
      <c r="B166" s="10">
        <f t="shared" si="79"/>
        <v>0.33539931522472488</v>
      </c>
      <c r="C166" s="10">
        <f t="shared" si="80"/>
        <v>1673.7248543530247</v>
      </c>
      <c r="D166" s="10">
        <f t="shared" si="84"/>
        <v>1546.9625697562642</v>
      </c>
      <c r="E166" s="10">
        <f t="shared" si="81"/>
        <v>1490.5194896589401</v>
      </c>
      <c r="F166" s="10">
        <f t="shared" si="82"/>
        <v>1395.256196320898</v>
      </c>
      <c r="G166" s="10">
        <f t="shared" si="83"/>
        <v>1299.7907208445943</v>
      </c>
      <c r="H166" s="10">
        <f t="shared" si="85"/>
        <v>1205.7589187681285</v>
      </c>
      <c r="I166" s="10">
        <f t="shared" si="86"/>
        <v>1114.6034531421619</v>
      </c>
      <c r="J166" s="10">
        <f t="shared" si="87"/>
        <v>1027.4884256582293</v>
      </c>
      <c r="K166" s="10">
        <f t="shared" si="88"/>
        <v>945.26222438145965</v>
      </c>
      <c r="L166" s="10">
        <f t="shared" si="89"/>
        <v>868.46238515216146</v>
      </c>
      <c r="M166" s="10">
        <f t="shared" si="90"/>
        <v>797.34999230334665</v>
      </c>
      <c r="N166" s="10">
        <f t="shared" si="91"/>
        <v>731.95997958523981</v>
      </c>
      <c r="O166" s="10">
        <f t="shared" si="92"/>
        <v>672.15592512129797</v>
      </c>
      <c r="P166" s="10">
        <f t="shared" si="93"/>
        <v>617.68155416430272</v>
      </c>
      <c r="Q166" s="10">
        <f t="shared" si="94"/>
        <v>568.20469971654461</v>
      </c>
      <c r="R166" s="10">
        <f t="shared" si="95"/>
        <v>523.35219319183852</v>
      </c>
      <c r="S166" s="10">
        <f t="shared" si="96"/>
        <v>482.73590482557188</v>
      </c>
      <c r="T166" s="10">
        <f t="shared" si="97"/>
        <v>445.97107350573083</v>
      </c>
      <c r="U166" s="10">
        <f t="shared" si="98"/>
        <v>412.68840572418083</v>
      </c>
      <c r="V166" s="10">
        <f t="shared" si="99"/>
        <v>382.54141611029644</v>
      </c>
      <c r="W166" s="10">
        <f t="shared" si="100"/>
        <v>355.21030138580949</v>
      </c>
      <c r="X166" s="10">
        <f t="shared" si="101"/>
        <v>330.40339724704023</v>
      </c>
      <c r="Y166" s="10">
        <f t="shared" si="102"/>
        <v>307.85702617187508</v>
      </c>
      <c r="Z166" s="10">
        <f t="shared" si="103"/>
        <v>287.33433290208535</v>
      </c>
      <c r="AA166" s="10">
        <f t="shared" si="104"/>
        <v>268.62353307937099</v>
      </c>
      <c r="AB166" s="10">
        <f t="shared" si="105"/>
        <v>251.53586854030485</v>
      </c>
      <c r="AC166" s="10">
        <f t="shared" ref="AC166:AC229" si="106">AC165+(($B165+$B166)/2)^(4/3)/$B$4*$B$3</f>
        <v>235.9034648319101</v>
      </c>
      <c r="AD166" s="10">
        <f t="shared" si="71"/>
        <v>221.57721597672742</v>
      </c>
      <c r="AE166" s="10">
        <f t="shared" si="72"/>
        <v>208.42477203930176</v>
      </c>
      <c r="AF166" s="10">
        <f t="shared" si="73"/>
        <v>196.32867120162234</v>
      </c>
      <c r="AG166" s="10">
        <f t="shared" si="74"/>
        <v>185.18463551448824</v>
      </c>
      <c r="AH166" s="10">
        <f t="shared" si="75"/>
        <v>174.90003494742925</v>
      </c>
      <c r="AI166" s="10">
        <f t="shared" si="76"/>
        <v>165.39251536101463</v>
      </c>
      <c r="AJ166" s="10">
        <f t="shared" si="77"/>
        <v>156.5887807983477</v>
      </c>
    </row>
    <row r="167" spans="1:36" x14ac:dyDescent="0.2">
      <c r="A167" s="10">
        <f t="shared" si="78"/>
        <v>156.001</v>
      </c>
      <c r="B167" s="10">
        <f t="shared" si="79"/>
        <v>0.33101536542051507</v>
      </c>
      <c r="C167" s="10">
        <f t="shared" si="80"/>
        <v>1673.8403563299694</v>
      </c>
      <c r="D167" s="10">
        <f t="shared" si="84"/>
        <v>1547.0770597529277</v>
      </c>
      <c r="E167" s="10">
        <f t="shared" si="81"/>
        <v>1490.6349916358847</v>
      </c>
      <c r="F167" s="10">
        <f t="shared" si="82"/>
        <v>1395.3716982978426</v>
      </c>
      <c r="G167" s="10">
        <f t="shared" si="83"/>
        <v>1299.9062228215389</v>
      </c>
      <c r="H167" s="10">
        <f t="shared" si="85"/>
        <v>1205.8744207450732</v>
      </c>
      <c r="I167" s="10">
        <f t="shared" si="86"/>
        <v>1114.7189551191066</v>
      </c>
      <c r="J167" s="10">
        <f t="shared" si="87"/>
        <v>1027.6039276351739</v>
      </c>
      <c r="K167" s="10">
        <f t="shared" si="88"/>
        <v>945.37772635840429</v>
      </c>
      <c r="L167" s="10">
        <f t="shared" si="89"/>
        <v>868.5778871291061</v>
      </c>
      <c r="M167" s="10">
        <f t="shared" si="90"/>
        <v>797.4654942802913</v>
      </c>
      <c r="N167" s="10">
        <f t="shared" si="91"/>
        <v>732.07548156218445</v>
      </c>
      <c r="O167" s="10">
        <f t="shared" si="92"/>
        <v>672.27142709824261</v>
      </c>
      <c r="P167" s="10">
        <f t="shared" si="93"/>
        <v>617.79705614124737</v>
      </c>
      <c r="Q167" s="10">
        <f t="shared" si="94"/>
        <v>568.32020169348925</v>
      </c>
      <c r="R167" s="10">
        <f t="shared" si="95"/>
        <v>523.46769516878317</v>
      </c>
      <c r="S167" s="10">
        <f t="shared" si="96"/>
        <v>482.85140680251652</v>
      </c>
      <c r="T167" s="10">
        <f t="shared" si="97"/>
        <v>446.08657548267547</v>
      </c>
      <c r="U167" s="10">
        <f t="shared" si="98"/>
        <v>412.80390770112547</v>
      </c>
      <c r="V167" s="10">
        <f t="shared" si="99"/>
        <v>382.65691808724108</v>
      </c>
      <c r="W167" s="10">
        <f t="shared" si="100"/>
        <v>355.32580336275413</v>
      </c>
      <c r="X167" s="10">
        <f t="shared" si="101"/>
        <v>330.51889922398487</v>
      </c>
      <c r="Y167" s="10">
        <f t="shared" si="102"/>
        <v>307.97252814881972</v>
      </c>
      <c r="Z167" s="10">
        <f t="shared" si="103"/>
        <v>287.44983487902999</v>
      </c>
      <c r="AA167" s="10">
        <f t="shared" si="104"/>
        <v>268.73903505631563</v>
      </c>
      <c r="AB167" s="10">
        <f t="shared" si="105"/>
        <v>251.65137051724949</v>
      </c>
      <c r="AC167" s="10">
        <f t="shared" si="106"/>
        <v>236.01896680885474</v>
      </c>
      <c r="AD167" s="10">
        <f t="shared" ref="AD167:AD230" si="107">AD166+(($B166+$B167)/2)^(4/3)/$B$4*$B$3</f>
        <v>221.69271795367206</v>
      </c>
      <c r="AE167" s="10">
        <f t="shared" si="72"/>
        <v>208.5402740162464</v>
      </c>
      <c r="AF167" s="10">
        <f t="shared" si="73"/>
        <v>196.44417317856698</v>
      </c>
      <c r="AG167" s="10">
        <f t="shared" si="74"/>
        <v>185.30013749143288</v>
      </c>
      <c r="AH167" s="10">
        <f t="shared" si="75"/>
        <v>175.01553692437389</v>
      </c>
      <c r="AI167" s="10">
        <f t="shared" si="76"/>
        <v>165.50801733795927</v>
      </c>
      <c r="AJ167" s="10">
        <f t="shared" si="77"/>
        <v>156.70428277529234</v>
      </c>
    </row>
    <row r="168" spans="1:36" x14ac:dyDescent="0.2">
      <c r="A168" s="10">
        <f t="shared" si="78"/>
        <v>157.001</v>
      </c>
      <c r="B168" s="10">
        <f t="shared" si="79"/>
        <v>0.326715746125464</v>
      </c>
      <c r="C168" s="10">
        <f t="shared" si="80"/>
        <v>1673.9538559802875</v>
      </c>
      <c r="D168" s="10">
        <f t="shared" si="84"/>
        <v>1547.1895712125443</v>
      </c>
      <c r="E168" s="10">
        <f t="shared" si="81"/>
        <v>1490.7484912862028</v>
      </c>
      <c r="F168" s="10">
        <f t="shared" si="82"/>
        <v>1395.4851979481607</v>
      </c>
      <c r="G168" s="10">
        <f t="shared" si="83"/>
        <v>1300.019722471857</v>
      </c>
      <c r="H168" s="10">
        <f t="shared" si="85"/>
        <v>1205.9879203953913</v>
      </c>
      <c r="I168" s="10">
        <f t="shared" si="86"/>
        <v>1114.8324547694247</v>
      </c>
      <c r="J168" s="10">
        <f t="shared" si="87"/>
        <v>1027.717427285492</v>
      </c>
      <c r="K168" s="10">
        <f t="shared" si="88"/>
        <v>945.49122600872249</v>
      </c>
      <c r="L168" s="10">
        <f t="shared" si="89"/>
        <v>868.69138677942431</v>
      </c>
      <c r="M168" s="10">
        <f t="shared" si="90"/>
        <v>797.5789939306095</v>
      </c>
      <c r="N168" s="10">
        <f t="shared" si="91"/>
        <v>732.18898121250265</v>
      </c>
      <c r="O168" s="10">
        <f t="shared" si="92"/>
        <v>672.38492674856082</v>
      </c>
      <c r="P168" s="10">
        <f t="shared" si="93"/>
        <v>617.91055579156557</v>
      </c>
      <c r="Q168" s="10">
        <f t="shared" si="94"/>
        <v>568.43370134380746</v>
      </c>
      <c r="R168" s="10">
        <f t="shared" si="95"/>
        <v>523.58119481910137</v>
      </c>
      <c r="S168" s="10">
        <f t="shared" si="96"/>
        <v>482.96490645283473</v>
      </c>
      <c r="T168" s="10">
        <f t="shared" si="97"/>
        <v>446.20007513299367</v>
      </c>
      <c r="U168" s="10">
        <f t="shared" si="98"/>
        <v>412.91740735144367</v>
      </c>
      <c r="V168" s="10">
        <f t="shared" si="99"/>
        <v>382.77041773755928</v>
      </c>
      <c r="W168" s="10">
        <f t="shared" si="100"/>
        <v>355.43930301307233</v>
      </c>
      <c r="X168" s="10">
        <f t="shared" si="101"/>
        <v>330.63239887430308</v>
      </c>
      <c r="Y168" s="10">
        <f t="shared" si="102"/>
        <v>308.08602779913792</v>
      </c>
      <c r="Z168" s="10">
        <f t="shared" si="103"/>
        <v>287.5633345293482</v>
      </c>
      <c r="AA168" s="10">
        <f t="shared" si="104"/>
        <v>268.85253470663383</v>
      </c>
      <c r="AB168" s="10">
        <f t="shared" si="105"/>
        <v>251.76487016756769</v>
      </c>
      <c r="AC168" s="10">
        <f t="shared" si="106"/>
        <v>236.13246645917295</v>
      </c>
      <c r="AD168" s="10">
        <f t="shared" si="107"/>
        <v>221.80621760399026</v>
      </c>
      <c r="AE168" s="10">
        <f t="shared" ref="AE168:AE231" si="108">AE167+(($B167+$B168)/2)^(4/3)/$B$4*$B$3</f>
        <v>208.6537736665646</v>
      </c>
      <c r="AF168" s="10">
        <f t="shared" si="73"/>
        <v>196.55767282888519</v>
      </c>
      <c r="AG168" s="10">
        <f t="shared" si="74"/>
        <v>185.41363714175108</v>
      </c>
      <c r="AH168" s="10">
        <f t="shared" si="75"/>
        <v>175.12903657469209</v>
      </c>
      <c r="AI168" s="10">
        <f t="shared" si="76"/>
        <v>165.62151698827748</v>
      </c>
      <c r="AJ168" s="10">
        <f t="shared" si="77"/>
        <v>156.81778242561055</v>
      </c>
    </row>
    <row r="169" spans="1:36" x14ac:dyDescent="0.2">
      <c r="A169" s="10">
        <f t="shared" si="78"/>
        <v>158.001</v>
      </c>
      <c r="B169" s="10">
        <f t="shared" si="79"/>
        <v>0.32249832437183967</v>
      </c>
      <c r="C169" s="10">
        <f t="shared" si="80"/>
        <v>1674.0654002441793</v>
      </c>
      <c r="D169" s="10">
        <f t="shared" si="84"/>
        <v>1547.3001503728219</v>
      </c>
      <c r="E169" s="10">
        <f t="shared" si="81"/>
        <v>1490.8600355500946</v>
      </c>
      <c r="F169" s="10">
        <f t="shared" si="82"/>
        <v>1395.5967422120525</v>
      </c>
      <c r="G169" s="10">
        <f t="shared" si="83"/>
        <v>1300.1312667357488</v>
      </c>
      <c r="H169" s="10">
        <f t="shared" si="85"/>
        <v>1206.0994646592831</v>
      </c>
      <c r="I169" s="10">
        <f t="shared" si="86"/>
        <v>1114.9439990333165</v>
      </c>
      <c r="J169" s="10">
        <f t="shared" si="87"/>
        <v>1027.8289715493838</v>
      </c>
      <c r="K169" s="10">
        <f t="shared" si="88"/>
        <v>945.60277027261429</v>
      </c>
      <c r="L169" s="10">
        <f t="shared" si="89"/>
        <v>868.80293104331611</v>
      </c>
      <c r="M169" s="10">
        <f t="shared" si="90"/>
        <v>797.6905381945013</v>
      </c>
      <c r="N169" s="10">
        <f t="shared" si="91"/>
        <v>732.30052547639445</v>
      </c>
      <c r="O169" s="10">
        <f t="shared" si="92"/>
        <v>672.49647101245262</v>
      </c>
      <c r="P169" s="10">
        <f t="shared" si="93"/>
        <v>618.02210005545737</v>
      </c>
      <c r="Q169" s="10">
        <f t="shared" si="94"/>
        <v>568.54524560769926</v>
      </c>
      <c r="R169" s="10">
        <f t="shared" si="95"/>
        <v>523.69273908299317</v>
      </c>
      <c r="S169" s="10">
        <f t="shared" si="96"/>
        <v>483.07645071672653</v>
      </c>
      <c r="T169" s="10">
        <f t="shared" si="97"/>
        <v>446.31161939688548</v>
      </c>
      <c r="U169" s="10">
        <f t="shared" si="98"/>
        <v>413.02895161533547</v>
      </c>
      <c r="V169" s="10">
        <f t="shared" si="99"/>
        <v>382.88196200145109</v>
      </c>
      <c r="W169" s="10">
        <f t="shared" si="100"/>
        <v>355.55084727696413</v>
      </c>
      <c r="X169" s="10">
        <f t="shared" si="101"/>
        <v>330.74394313819488</v>
      </c>
      <c r="Y169" s="10">
        <f t="shared" si="102"/>
        <v>308.19757206302972</v>
      </c>
      <c r="Z169" s="10">
        <f t="shared" si="103"/>
        <v>287.67487879324</v>
      </c>
      <c r="AA169" s="10">
        <f t="shared" si="104"/>
        <v>268.96407897052563</v>
      </c>
      <c r="AB169" s="10">
        <f t="shared" si="105"/>
        <v>251.87641443145949</v>
      </c>
      <c r="AC169" s="10">
        <f t="shared" si="106"/>
        <v>236.24401072306475</v>
      </c>
      <c r="AD169" s="10">
        <f t="shared" si="107"/>
        <v>221.91776186788206</v>
      </c>
      <c r="AE169" s="10">
        <f t="shared" si="108"/>
        <v>208.7653179304564</v>
      </c>
      <c r="AF169" s="10">
        <f t="shared" ref="AF169:AF232" si="109">AF168+(($B168+$B169)/2)^(4/3)/$B$4*$B$3</f>
        <v>196.66921709277699</v>
      </c>
      <c r="AG169" s="10">
        <f t="shared" si="74"/>
        <v>185.52518140564288</v>
      </c>
      <c r="AH169" s="10">
        <f t="shared" si="75"/>
        <v>175.2405808385839</v>
      </c>
      <c r="AI169" s="10">
        <f t="shared" si="76"/>
        <v>165.73306125216928</v>
      </c>
      <c r="AJ169" s="10">
        <f t="shared" si="77"/>
        <v>156.92932668950235</v>
      </c>
    </row>
    <row r="170" spans="1:36" x14ac:dyDescent="0.2">
      <c r="A170" s="10">
        <f t="shared" si="78"/>
        <v>159.001</v>
      </c>
      <c r="B170" s="10">
        <f t="shared" si="79"/>
        <v>0.31836103383333081</v>
      </c>
      <c r="C170" s="10">
        <f t="shared" si="80"/>
        <v>1674.1750346795159</v>
      </c>
      <c r="D170" s="10">
        <f t="shared" si="84"/>
        <v>1547.4088421140434</v>
      </c>
      <c r="E170" s="10">
        <f t="shared" si="81"/>
        <v>1490.9696699854312</v>
      </c>
      <c r="F170" s="10">
        <f t="shared" si="82"/>
        <v>1395.7063766473891</v>
      </c>
      <c r="G170" s="10">
        <f t="shared" si="83"/>
        <v>1300.2409011710854</v>
      </c>
      <c r="H170" s="10">
        <f t="shared" si="85"/>
        <v>1206.2090990946197</v>
      </c>
      <c r="I170" s="10">
        <f t="shared" si="86"/>
        <v>1115.0536334686531</v>
      </c>
      <c r="J170" s="10">
        <f t="shared" si="87"/>
        <v>1027.9386059847204</v>
      </c>
      <c r="K170" s="10">
        <f t="shared" si="88"/>
        <v>945.7124047079509</v>
      </c>
      <c r="L170" s="10">
        <f t="shared" si="89"/>
        <v>868.91256547865271</v>
      </c>
      <c r="M170" s="10">
        <f t="shared" si="90"/>
        <v>797.8001726298379</v>
      </c>
      <c r="N170" s="10">
        <f t="shared" si="91"/>
        <v>732.41015991173106</v>
      </c>
      <c r="O170" s="10">
        <f t="shared" si="92"/>
        <v>672.60610544778922</v>
      </c>
      <c r="P170" s="10">
        <f t="shared" si="93"/>
        <v>618.13173449079397</v>
      </c>
      <c r="Q170" s="10">
        <f t="shared" si="94"/>
        <v>568.65488004303586</v>
      </c>
      <c r="R170" s="10">
        <f t="shared" si="95"/>
        <v>523.80237351832977</v>
      </c>
      <c r="S170" s="10">
        <f t="shared" si="96"/>
        <v>483.18608515206307</v>
      </c>
      <c r="T170" s="10">
        <f t="shared" si="97"/>
        <v>446.42125383222202</v>
      </c>
      <c r="U170" s="10">
        <f t="shared" si="98"/>
        <v>413.13858605067202</v>
      </c>
      <c r="V170" s="10">
        <f t="shared" si="99"/>
        <v>382.99159643678763</v>
      </c>
      <c r="W170" s="10">
        <f t="shared" si="100"/>
        <v>355.66048171230068</v>
      </c>
      <c r="X170" s="10">
        <f t="shared" si="101"/>
        <v>330.85357757353142</v>
      </c>
      <c r="Y170" s="10">
        <f t="shared" si="102"/>
        <v>308.30720649836627</v>
      </c>
      <c r="Z170" s="10">
        <f t="shared" si="103"/>
        <v>287.78451322857654</v>
      </c>
      <c r="AA170" s="10">
        <f t="shared" si="104"/>
        <v>269.07371340586218</v>
      </c>
      <c r="AB170" s="10">
        <f t="shared" si="105"/>
        <v>251.98604886679607</v>
      </c>
      <c r="AC170" s="10">
        <f t="shared" si="106"/>
        <v>236.35364515840132</v>
      </c>
      <c r="AD170" s="10">
        <f t="shared" si="107"/>
        <v>222.02739630321864</v>
      </c>
      <c r="AE170" s="10">
        <f t="shared" si="108"/>
        <v>208.87495236579298</v>
      </c>
      <c r="AF170" s="10">
        <f t="shared" si="109"/>
        <v>196.77885152811356</v>
      </c>
      <c r="AG170" s="10">
        <f t="shared" ref="AG170:AG233" si="110">AG169+(($B169+$B170)/2)^(4/3)/$B$4*$B$3</f>
        <v>185.63481584097946</v>
      </c>
      <c r="AH170" s="10">
        <f t="shared" si="75"/>
        <v>175.35021527392047</v>
      </c>
      <c r="AI170" s="10">
        <f t="shared" si="76"/>
        <v>165.84269568750585</v>
      </c>
      <c r="AJ170" s="10">
        <f t="shared" si="77"/>
        <v>157.03896112483892</v>
      </c>
    </row>
    <row r="171" spans="1:36" x14ac:dyDescent="0.2">
      <c r="A171" s="10">
        <f t="shared" si="78"/>
        <v>160.001</v>
      </c>
      <c r="B171" s="10">
        <f t="shared" si="79"/>
        <v>0.31430187235331453</v>
      </c>
      <c r="C171" s="10">
        <f t="shared" si="80"/>
        <v>1674.2828035107127</v>
      </c>
      <c r="D171" s="10">
        <f t="shared" si="84"/>
        <v>1547.5156900069128</v>
      </c>
      <c r="E171" s="10">
        <f t="shared" si="81"/>
        <v>1491.077438816628</v>
      </c>
      <c r="F171" s="10">
        <f t="shared" si="82"/>
        <v>1395.8141454785859</v>
      </c>
      <c r="G171" s="10">
        <f t="shared" si="83"/>
        <v>1300.3486700022822</v>
      </c>
      <c r="H171" s="10">
        <f t="shared" si="85"/>
        <v>1206.3168679258165</v>
      </c>
      <c r="I171" s="10">
        <f t="shared" si="86"/>
        <v>1115.1614022998499</v>
      </c>
      <c r="J171" s="10">
        <f t="shared" si="87"/>
        <v>1028.0463748159173</v>
      </c>
      <c r="K171" s="10">
        <f t="shared" si="88"/>
        <v>945.82017353914785</v>
      </c>
      <c r="L171" s="10">
        <f t="shared" si="89"/>
        <v>869.02033430984966</v>
      </c>
      <c r="M171" s="10">
        <f t="shared" si="90"/>
        <v>797.90794146103485</v>
      </c>
      <c r="N171" s="10">
        <f t="shared" si="91"/>
        <v>732.51792874292801</v>
      </c>
      <c r="O171" s="10">
        <f t="shared" si="92"/>
        <v>672.71387427898617</v>
      </c>
      <c r="P171" s="10">
        <f t="shared" si="93"/>
        <v>618.23950332199092</v>
      </c>
      <c r="Q171" s="10">
        <f t="shared" si="94"/>
        <v>568.76264887423281</v>
      </c>
      <c r="R171" s="10">
        <f t="shared" si="95"/>
        <v>523.91014234952672</v>
      </c>
      <c r="S171" s="10">
        <f t="shared" si="96"/>
        <v>483.29385398325996</v>
      </c>
      <c r="T171" s="10">
        <f t="shared" si="97"/>
        <v>446.52902266341891</v>
      </c>
      <c r="U171" s="10">
        <f t="shared" si="98"/>
        <v>413.24635488186891</v>
      </c>
      <c r="V171" s="10">
        <f t="shared" si="99"/>
        <v>383.09936526798452</v>
      </c>
      <c r="W171" s="10">
        <f t="shared" si="100"/>
        <v>355.76825054349757</v>
      </c>
      <c r="X171" s="10">
        <f t="shared" si="101"/>
        <v>330.96134640472832</v>
      </c>
      <c r="Y171" s="10">
        <f t="shared" si="102"/>
        <v>308.41497532956316</v>
      </c>
      <c r="Z171" s="10">
        <f t="shared" si="103"/>
        <v>287.89228205977344</v>
      </c>
      <c r="AA171" s="10">
        <f t="shared" si="104"/>
        <v>269.18148223705907</v>
      </c>
      <c r="AB171" s="10">
        <f t="shared" si="105"/>
        <v>252.09381769799299</v>
      </c>
      <c r="AC171" s="10">
        <f t="shared" si="106"/>
        <v>236.46141398959824</v>
      </c>
      <c r="AD171" s="10">
        <f t="shared" si="107"/>
        <v>222.13516513441556</v>
      </c>
      <c r="AE171" s="10">
        <f t="shared" si="108"/>
        <v>208.9827211969899</v>
      </c>
      <c r="AF171" s="10">
        <f t="shared" si="109"/>
        <v>196.88662035931048</v>
      </c>
      <c r="AG171" s="10">
        <f t="shared" si="110"/>
        <v>185.74258467217638</v>
      </c>
      <c r="AH171" s="10">
        <f t="shared" ref="AH171:AH234" si="111">AH170+(($B170+$B171)/2)^(4/3)/$B$4*$B$3</f>
        <v>175.45798410511739</v>
      </c>
      <c r="AI171" s="10">
        <f t="shared" si="76"/>
        <v>165.95046451870277</v>
      </c>
      <c r="AJ171" s="10">
        <f t="shared" si="77"/>
        <v>157.14672995603584</v>
      </c>
    </row>
    <row r="172" spans="1:36" x14ac:dyDescent="0.2">
      <c r="A172" s="10">
        <f t="shared" si="78"/>
        <v>161.001</v>
      </c>
      <c r="B172" s="10">
        <f t="shared" si="79"/>
        <v>0.3103188995789995</v>
      </c>
      <c r="C172" s="10">
        <f t="shared" si="80"/>
        <v>1674.3887496755915</v>
      </c>
      <c r="D172" s="10">
        <f t="shared" si="84"/>
        <v>1547.6207363584365</v>
      </c>
      <c r="E172" s="10">
        <f t="shared" si="81"/>
        <v>1491.1833849815068</v>
      </c>
      <c r="F172" s="10">
        <f t="shared" si="82"/>
        <v>1395.9200916434647</v>
      </c>
      <c r="G172" s="10">
        <f t="shared" si="83"/>
        <v>1300.454616167161</v>
      </c>
      <c r="H172" s="10">
        <f t="shared" si="85"/>
        <v>1206.4228140906953</v>
      </c>
      <c r="I172" s="10">
        <f t="shared" si="86"/>
        <v>1115.2673484647287</v>
      </c>
      <c r="J172" s="10">
        <f t="shared" si="87"/>
        <v>1028.152320980796</v>
      </c>
      <c r="K172" s="10">
        <f t="shared" si="88"/>
        <v>945.92611970402652</v>
      </c>
      <c r="L172" s="10">
        <f t="shared" si="89"/>
        <v>869.12628047472833</v>
      </c>
      <c r="M172" s="10">
        <f t="shared" si="90"/>
        <v>798.01388762591353</v>
      </c>
      <c r="N172" s="10">
        <f t="shared" si="91"/>
        <v>732.62387490780668</v>
      </c>
      <c r="O172" s="10">
        <f t="shared" si="92"/>
        <v>672.81982044386484</v>
      </c>
      <c r="P172" s="10">
        <f t="shared" si="93"/>
        <v>618.3454494868696</v>
      </c>
      <c r="Q172" s="10">
        <f t="shared" si="94"/>
        <v>568.86859503911148</v>
      </c>
      <c r="R172" s="10">
        <f t="shared" si="95"/>
        <v>524.0160885144054</v>
      </c>
      <c r="S172" s="10">
        <f t="shared" si="96"/>
        <v>483.39980014813864</v>
      </c>
      <c r="T172" s="10">
        <f t="shared" si="97"/>
        <v>446.63496882829759</v>
      </c>
      <c r="U172" s="10">
        <f t="shared" si="98"/>
        <v>413.35230104674758</v>
      </c>
      <c r="V172" s="10">
        <f t="shared" si="99"/>
        <v>383.2053114328632</v>
      </c>
      <c r="W172" s="10">
        <f t="shared" si="100"/>
        <v>355.87419670837625</v>
      </c>
      <c r="X172" s="10">
        <f t="shared" si="101"/>
        <v>331.06729256960699</v>
      </c>
      <c r="Y172" s="10">
        <f t="shared" si="102"/>
        <v>308.52092149444184</v>
      </c>
      <c r="Z172" s="10">
        <f t="shared" si="103"/>
        <v>287.99822822465211</v>
      </c>
      <c r="AA172" s="10">
        <f t="shared" si="104"/>
        <v>269.28742840193775</v>
      </c>
      <c r="AB172" s="10">
        <f t="shared" si="105"/>
        <v>252.19976386287166</v>
      </c>
      <c r="AC172" s="10">
        <f t="shared" si="106"/>
        <v>236.56736015447692</v>
      </c>
      <c r="AD172" s="10">
        <f t="shared" si="107"/>
        <v>222.24111129929423</v>
      </c>
      <c r="AE172" s="10">
        <f t="shared" si="108"/>
        <v>209.08866736186857</v>
      </c>
      <c r="AF172" s="10">
        <f t="shared" si="109"/>
        <v>196.99256652418916</v>
      </c>
      <c r="AG172" s="10">
        <f t="shared" si="110"/>
        <v>185.84853083705505</v>
      </c>
      <c r="AH172" s="10">
        <f t="shared" si="111"/>
        <v>175.56393026999606</v>
      </c>
      <c r="AI172" s="10">
        <f t="shared" ref="AI172:AI235" si="112">AI171+(($B171+$B172)/2)^(4/3)/$B$4*$B$3</f>
        <v>166.05641068358145</v>
      </c>
      <c r="AJ172" s="10">
        <f t="shared" si="77"/>
        <v>157.25267612091451</v>
      </c>
    </row>
    <row r="173" spans="1:36" x14ac:dyDescent="0.2">
      <c r="A173" s="10">
        <f t="shared" si="78"/>
        <v>162.001</v>
      </c>
      <c r="B173" s="10">
        <f t="shared" si="79"/>
        <v>0.30641023469631135</v>
      </c>
      <c r="C173" s="10">
        <f t="shared" si="80"/>
        <v>1674.4929148703229</v>
      </c>
      <c r="D173" s="10">
        <f t="shared" si="84"/>
        <v>1547.7240222559335</v>
      </c>
      <c r="E173" s="10">
        <f t="shared" si="81"/>
        <v>1491.2875501762383</v>
      </c>
      <c r="F173" s="10">
        <f t="shared" si="82"/>
        <v>1396.0242568381962</v>
      </c>
      <c r="G173" s="10">
        <f t="shared" si="83"/>
        <v>1300.5587813618924</v>
      </c>
      <c r="H173" s="10">
        <f t="shared" si="85"/>
        <v>1206.5269792854267</v>
      </c>
      <c r="I173" s="10">
        <f t="shared" si="86"/>
        <v>1115.3715136594601</v>
      </c>
      <c r="J173" s="10">
        <f t="shared" si="87"/>
        <v>1028.2564861755275</v>
      </c>
      <c r="K173" s="10">
        <f t="shared" si="88"/>
        <v>946.03028489875805</v>
      </c>
      <c r="L173" s="10">
        <f t="shared" si="89"/>
        <v>869.23044566945987</v>
      </c>
      <c r="M173" s="10">
        <f t="shared" si="90"/>
        <v>798.11805282064506</v>
      </c>
      <c r="N173" s="10">
        <f t="shared" si="91"/>
        <v>732.72804010253822</v>
      </c>
      <c r="O173" s="10">
        <f t="shared" si="92"/>
        <v>672.92398563859638</v>
      </c>
      <c r="P173" s="10">
        <f t="shared" si="93"/>
        <v>618.44961468160113</v>
      </c>
      <c r="Q173" s="10">
        <f t="shared" si="94"/>
        <v>568.97276023384302</v>
      </c>
      <c r="R173" s="10">
        <f t="shared" si="95"/>
        <v>524.12025370913693</v>
      </c>
      <c r="S173" s="10">
        <f t="shared" si="96"/>
        <v>483.50396534287017</v>
      </c>
      <c r="T173" s="10">
        <f t="shared" si="97"/>
        <v>446.73913402302912</v>
      </c>
      <c r="U173" s="10">
        <f t="shared" si="98"/>
        <v>413.45646624147912</v>
      </c>
      <c r="V173" s="10">
        <f t="shared" si="99"/>
        <v>383.30947662759473</v>
      </c>
      <c r="W173" s="10">
        <f t="shared" si="100"/>
        <v>355.97836190310778</v>
      </c>
      <c r="X173" s="10">
        <f t="shared" si="101"/>
        <v>331.17145776433853</v>
      </c>
      <c r="Y173" s="10">
        <f t="shared" si="102"/>
        <v>308.62508668917337</v>
      </c>
      <c r="Z173" s="10">
        <f t="shared" si="103"/>
        <v>288.10239341938365</v>
      </c>
      <c r="AA173" s="10">
        <f t="shared" si="104"/>
        <v>269.39159359666928</v>
      </c>
      <c r="AB173" s="10">
        <f t="shared" si="105"/>
        <v>252.30392905760317</v>
      </c>
      <c r="AC173" s="10">
        <f t="shared" si="106"/>
        <v>236.67152534920842</v>
      </c>
      <c r="AD173" s="10">
        <f t="shared" si="107"/>
        <v>222.34527649402574</v>
      </c>
      <c r="AE173" s="10">
        <f t="shared" si="108"/>
        <v>209.19283255660008</v>
      </c>
      <c r="AF173" s="10">
        <f t="shared" si="109"/>
        <v>197.09673171892067</v>
      </c>
      <c r="AG173" s="10">
        <f t="shared" si="110"/>
        <v>185.95269603178656</v>
      </c>
      <c r="AH173" s="10">
        <f t="shared" si="111"/>
        <v>175.66809546472757</v>
      </c>
      <c r="AI173" s="10">
        <f t="shared" si="112"/>
        <v>166.16057587831295</v>
      </c>
      <c r="AJ173" s="10">
        <f t="shared" ref="AJ173:AJ236" si="113">AJ172+(($B172+$B173)/2)^(4/3)/$B$4*$B$3</f>
        <v>157.35684131564602</v>
      </c>
    </row>
    <row r="174" spans="1:36" x14ac:dyDescent="0.2">
      <c r="A174" s="10">
        <f t="shared" si="78"/>
        <v>163.001</v>
      </c>
      <c r="B174" s="10">
        <f t="shared" si="79"/>
        <v>0.30257405426066547</v>
      </c>
      <c r="C174" s="10">
        <f t="shared" si="80"/>
        <v>1674.5953395925435</v>
      </c>
      <c r="D174" s="10">
        <f t="shared" si="84"/>
        <v>1547.8255876092603</v>
      </c>
      <c r="E174" s="10">
        <f t="shared" si="81"/>
        <v>1491.3899748984588</v>
      </c>
      <c r="F174" s="10">
        <f t="shared" si="82"/>
        <v>1396.1266815604167</v>
      </c>
      <c r="G174" s="10">
        <f t="shared" si="83"/>
        <v>1300.661206084113</v>
      </c>
      <c r="H174" s="10">
        <f t="shared" si="85"/>
        <v>1206.6294040076473</v>
      </c>
      <c r="I174" s="10">
        <f t="shared" si="86"/>
        <v>1115.4739383816807</v>
      </c>
      <c r="J174" s="10">
        <f t="shared" si="87"/>
        <v>1028.358910897748</v>
      </c>
      <c r="K174" s="10">
        <f t="shared" si="88"/>
        <v>946.13270962097863</v>
      </c>
      <c r="L174" s="10">
        <f t="shared" si="89"/>
        <v>869.33287039168044</v>
      </c>
      <c r="M174" s="10">
        <f t="shared" si="90"/>
        <v>798.22047754286564</v>
      </c>
      <c r="N174" s="10">
        <f t="shared" si="91"/>
        <v>732.83046482475879</v>
      </c>
      <c r="O174" s="10">
        <f t="shared" si="92"/>
        <v>673.02641036081695</v>
      </c>
      <c r="P174" s="10">
        <f t="shared" si="93"/>
        <v>618.55203940382171</v>
      </c>
      <c r="Q174" s="10">
        <f t="shared" si="94"/>
        <v>569.07518495606359</v>
      </c>
      <c r="R174" s="10">
        <f t="shared" si="95"/>
        <v>524.22267843135751</v>
      </c>
      <c r="S174" s="10">
        <f t="shared" si="96"/>
        <v>483.60639006509081</v>
      </c>
      <c r="T174" s="10">
        <f t="shared" si="97"/>
        <v>446.84155874524976</v>
      </c>
      <c r="U174" s="10">
        <f t="shared" si="98"/>
        <v>413.55889096369975</v>
      </c>
      <c r="V174" s="10">
        <f t="shared" si="99"/>
        <v>383.41190134981537</v>
      </c>
      <c r="W174" s="10">
        <f t="shared" si="100"/>
        <v>356.08078662532841</v>
      </c>
      <c r="X174" s="10">
        <f t="shared" si="101"/>
        <v>331.27388248655916</v>
      </c>
      <c r="Y174" s="10">
        <f t="shared" si="102"/>
        <v>308.727511411394</v>
      </c>
      <c r="Z174" s="10">
        <f t="shared" si="103"/>
        <v>288.20481814160428</v>
      </c>
      <c r="AA174" s="10">
        <f t="shared" si="104"/>
        <v>269.49401831888991</v>
      </c>
      <c r="AB174" s="10">
        <f t="shared" si="105"/>
        <v>252.40635377982377</v>
      </c>
      <c r="AC174" s="10">
        <f t="shared" si="106"/>
        <v>236.77395007142903</v>
      </c>
      <c r="AD174" s="10">
        <f t="shared" si="107"/>
        <v>222.44770121624634</v>
      </c>
      <c r="AE174" s="10">
        <f t="shared" si="108"/>
        <v>209.29525727882069</v>
      </c>
      <c r="AF174" s="10">
        <f t="shared" si="109"/>
        <v>197.19915644114127</v>
      </c>
      <c r="AG174" s="10">
        <f t="shared" si="110"/>
        <v>186.05512075400716</v>
      </c>
      <c r="AH174" s="10">
        <f t="shared" si="111"/>
        <v>175.77052018694818</v>
      </c>
      <c r="AI174" s="10">
        <f t="shared" si="112"/>
        <v>166.26300060053356</v>
      </c>
      <c r="AJ174" s="10">
        <f t="shared" si="113"/>
        <v>157.45926603786663</v>
      </c>
    </row>
    <row r="175" spans="1:36" x14ac:dyDescent="0.2">
      <c r="A175" s="10">
        <f t="shared" si="78"/>
        <v>164.001</v>
      </c>
      <c r="B175" s="10">
        <f t="shared" si="79"/>
        <v>0.29880859011903166</v>
      </c>
      <c r="C175" s="10">
        <f t="shared" si="80"/>
        <v>1674.6960631827267</v>
      </c>
      <c r="D175" s="10">
        <f t="shared" si="84"/>
        <v>1547.9254711913338</v>
      </c>
      <c r="E175" s="10">
        <f t="shared" si="81"/>
        <v>1491.490698488642</v>
      </c>
      <c r="F175" s="10">
        <f t="shared" si="82"/>
        <v>1396.2274051505999</v>
      </c>
      <c r="G175" s="10">
        <f t="shared" si="83"/>
        <v>1300.7619296742962</v>
      </c>
      <c r="H175" s="10">
        <f t="shared" si="85"/>
        <v>1206.7301275978305</v>
      </c>
      <c r="I175" s="10">
        <f t="shared" si="86"/>
        <v>1115.5746619718639</v>
      </c>
      <c r="J175" s="10">
        <f t="shared" si="87"/>
        <v>1028.4596344879312</v>
      </c>
      <c r="K175" s="10">
        <f t="shared" si="88"/>
        <v>946.23343321116181</v>
      </c>
      <c r="L175" s="10">
        <f t="shared" si="89"/>
        <v>869.43359398186362</v>
      </c>
      <c r="M175" s="10">
        <f t="shared" si="90"/>
        <v>798.32120113304882</v>
      </c>
      <c r="N175" s="10">
        <f t="shared" si="91"/>
        <v>732.93118841494197</v>
      </c>
      <c r="O175" s="10">
        <f t="shared" si="92"/>
        <v>673.12713395100013</v>
      </c>
      <c r="P175" s="10">
        <f t="shared" si="93"/>
        <v>618.65276299400489</v>
      </c>
      <c r="Q175" s="10">
        <f t="shared" si="94"/>
        <v>569.17590854624677</v>
      </c>
      <c r="R175" s="10">
        <f t="shared" si="95"/>
        <v>524.32340202154069</v>
      </c>
      <c r="S175" s="10">
        <f t="shared" si="96"/>
        <v>483.70711365527404</v>
      </c>
      <c r="T175" s="10">
        <f t="shared" si="97"/>
        <v>446.94228233543299</v>
      </c>
      <c r="U175" s="10">
        <f t="shared" si="98"/>
        <v>413.65961455388299</v>
      </c>
      <c r="V175" s="10">
        <f t="shared" si="99"/>
        <v>383.5126249399986</v>
      </c>
      <c r="W175" s="10">
        <f t="shared" si="100"/>
        <v>356.18151021551165</v>
      </c>
      <c r="X175" s="10">
        <f t="shared" si="101"/>
        <v>331.3746060767424</v>
      </c>
      <c r="Y175" s="10">
        <f t="shared" si="102"/>
        <v>308.82823500157724</v>
      </c>
      <c r="Z175" s="10">
        <f t="shared" si="103"/>
        <v>288.30554173178751</v>
      </c>
      <c r="AA175" s="10">
        <f t="shared" si="104"/>
        <v>269.59474190907315</v>
      </c>
      <c r="AB175" s="10">
        <f t="shared" si="105"/>
        <v>252.50707737000698</v>
      </c>
      <c r="AC175" s="10">
        <f t="shared" si="106"/>
        <v>236.87467366161223</v>
      </c>
      <c r="AD175" s="10">
        <f t="shared" si="107"/>
        <v>222.54842480642955</v>
      </c>
      <c r="AE175" s="10">
        <f t="shared" si="108"/>
        <v>209.39598086900389</v>
      </c>
      <c r="AF175" s="10">
        <f t="shared" si="109"/>
        <v>197.29988003132448</v>
      </c>
      <c r="AG175" s="10">
        <f t="shared" si="110"/>
        <v>186.15584434419037</v>
      </c>
      <c r="AH175" s="10">
        <f t="shared" si="111"/>
        <v>175.87124377713138</v>
      </c>
      <c r="AI175" s="10">
        <f t="shared" si="112"/>
        <v>166.36372419071677</v>
      </c>
      <c r="AJ175" s="10">
        <f t="shared" si="113"/>
        <v>157.55998962804983</v>
      </c>
    </row>
    <row r="176" spans="1:36" x14ac:dyDescent="0.2">
      <c r="A176" s="10">
        <f t="shared" si="78"/>
        <v>165.001</v>
      </c>
      <c r="B176" s="10">
        <f t="shared" si="79"/>
        <v>0.2951121274189426</v>
      </c>
      <c r="C176" s="10">
        <f t="shared" si="80"/>
        <v>1674.7951238638921</v>
      </c>
      <c r="D176" s="10">
        <f t="shared" si="84"/>
        <v>1548.0237106770296</v>
      </c>
      <c r="E176" s="10">
        <f t="shared" si="81"/>
        <v>1491.5897591698074</v>
      </c>
      <c r="F176" s="10">
        <f t="shared" si="82"/>
        <v>1396.3264658317653</v>
      </c>
      <c r="G176" s="10">
        <f t="shared" si="83"/>
        <v>1300.8609903554616</v>
      </c>
      <c r="H176" s="10">
        <f t="shared" si="85"/>
        <v>1206.8291882789958</v>
      </c>
      <c r="I176" s="10">
        <f t="shared" si="86"/>
        <v>1115.6737226530292</v>
      </c>
      <c r="J176" s="10">
        <f t="shared" si="87"/>
        <v>1028.5586951690966</v>
      </c>
      <c r="K176" s="10">
        <f t="shared" si="88"/>
        <v>946.33249389232719</v>
      </c>
      <c r="L176" s="10">
        <f t="shared" si="89"/>
        <v>869.53265466302901</v>
      </c>
      <c r="M176" s="10">
        <f t="shared" si="90"/>
        <v>798.4202618142142</v>
      </c>
      <c r="N176" s="10">
        <f t="shared" si="91"/>
        <v>733.03024909610735</v>
      </c>
      <c r="O176" s="10">
        <f t="shared" si="92"/>
        <v>673.22619463216552</v>
      </c>
      <c r="P176" s="10">
        <f t="shared" si="93"/>
        <v>618.75182367517027</v>
      </c>
      <c r="Q176" s="10">
        <f t="shared" si="94"/>
        <v>569.27496922741216</v>
      </c>
      <c r="R176" s="10">
        <f t="shared" si="95"/>
        <v>524.42246270270607</v>
      </c>
      <c r="S176" s="10">
        <f t="shared" si="96"/>
        <v>483.80617433643943</v>
      </c>
      <c r="T176" s="10">
        <f t="shared" si="97"/>
        <v>447.04134301659838</v>
      </c>
      <c r="U176" s="10">
        <f t="shared" si="98"/>
        <v>413.75867523504837</v>
      </c>
      <c r="V176" s="10">
        <f t="shared" si="99"/>
        <v>383.61168562116399</v>
      </c>
      <c r="W176" s="10">
        <f t="shared" si="100"/>
        <v>356.28057089667703</v>
      </c>
      <c r="X176" s="10">
        <f t="shared" si="101"/>
        <v>331.47366675790778</v>
      </c>
      <c r="Y176" s="10">
        <f t="shared" si="102"/>
        <v>308.92729568274262</v>
      </c>
      <c r="Z176" s="10">
        <f t="shared" si="103"/>
        <v>288.4046024129529</v>
      </c>
      <c r="AA176" s="10">
        <f t="shared" si="104"/>
        <v>269.69380259023853</v>
      </c>
      <c r="AB176" s="10">
        <f t="shared" si="105"/>
        <v>252.60613805117239</v>
      </c>
      <c r="AC176" s="10">
        <f t="shared" si="106"/>
        <v>236.97373434277765</v>
      </c>
      <c r="AD176" s="10">
        <f t="shared" si="107"/>
        <v>222.64748548759496</v>
      </c>
      <c r="AE176" s="10">
        <f t="shared" si="108"/>
        <v>209.4950415501693</v>
      </c>
      <c r="AF176" s="10">
        <f t="shared" si="109"/>
        <v>197.39894071248989</v>
      </c>
      <c r="AG176" s="10">
        <f t="shared" si="110"/>
        <v>186.25490502535578</v>
      </c>
      <c r="AH176" s="10">
        <f t="shared" si="111"/>
        <v>175.97030445829679</v>
      </c>
      <c r="AI176" s="10">
        <f t="shared" si="112"/>
        <v>166.46278487188218</v>
      </c>
      <c r="AJ176" s="10">
        <f t="shared" si="113"/>
        <v>157.65905030921525</v>
      </c>
    </row>
    <row r="177" spans="1:36" x14ac:dyDescent="0.2">
      <c r="A177" s="10">
        <f t="shared" si="78"/>
        <v>166.001</v>
      </c>
      <c r="B177" s="10">
        <f t="shared" si="79"/>
        <v>0.29148300270032756</v>
      </c>
      <c r="C177" s="10">
        <f t="shared" si="80"/>
        <v>1674.8925587797271</v>
      </c>
      <c r="D177" s="10">
        <f t="shared" si="84"/>
        <v>1548.1203426805305</v>
      </c>
      <c r="E177" s="10">
        <f t="shared" si="81"/>
        <v>1491.6871940856424</v>
      </c>
      <c r="F177" s="10">
        <f t="shared" si="82"/>
        <v>1396.4239007476003</v>
      </c>
      <c r="G177" s="10">
        <f t="shared" si="83"/>
        <v>1300.9584252712966</v>
      </c>
      <c r="H177" s="10">
        <f t="shared" si="85"/>
        <v>1206.9266231948309</v>
      </c>
      <c r="I177" s="10">
        <f t="shared" si="86"/>
        <v>1115.7711575688643</v>
      </c>
      <c r="J177" s="10">
        <f t="shared" si="87"/>
        <v>1028.6561300849316</v>
      </c>
      <c r="K177" s="10">
        <f t="shared" si="88"/>
        <v>946.42992880816223</v>
      </c>
      <c r="L177" s="10">
        <f t="shared" si="89"/>
        <v>869.63008957886404</v>
      </c>
      <c r="M177" s="10">
        <f t="shared" si="90"/>
        <v>798.51769673004924</v>
      </c>
      <c r="N177" s="10">
        <f t="shared" si="91"/>
        <v>733.12768401194239</v>
      </c>
      <c r="O177" s="10">
        <f t="shared" si="92"/>
        <v>673.32362954800055</v>
      </c>
      <c r="P177" s="10">
        <f t="shared" si="93"/>
        <v>618.84925859100531</v>
      </c>
      <c r="Q177" s="10">
        <f t="shared" si="94"/>
        <v>569.37240414324719</v>
      </c>
      <c r="R177" s="10">
        <f t="shared" si="95"/>
        <v>524.51989761854111</v>
      </c>
      <c r="S177" s="10">
        <f t="shared" si="96"/>
        <v>483.90360925227446</v>
      </c>
      <c r="T177" s="10">
        <f t="shared" si="97"/>
        <v>447.13877793243341</v>
      </c>
      <c r="U177" s="10">
        <f t="shared" si="98"/>
        <v>413.85611015088341</v>
      </c>
      <c r="V177" s="10">
        <f t="shared" si="99"/>
        <v>383.70912053699902</v>
      </c>
      <c r="W177" s="10">
        <f t="shared" si="100"/>
        <v>356.37800581251207</v>
      </c>
      <c r="X177" s="10">
        <f t="shared" si="101"/>
        <v>331.57110167374282</v>
      </c>
      <c r="Y177" s="10">
        <f t="shared" si="102"/>
        <v>309.02473059857766</v>
      </c>
      <c r="Z177" s="10">
        <f t="shared" si="103"/>
        <v>288.50203732878794</v>
      </c>
      <c r="AA177" s="10">
        <f t="shared" si="104"/>
        <v>269.79123750607357</v>
      </c>
      <c r="AB177" s="10">
        <f t="shared" si="105"/>
        <v>252.7035729670074</v>
      </c>
      <c r="AC177" s="10">
        <f t="shared" si="106"/>
        <v>237.07116925861266</v>
      </c>
      <c r="AD177" s="10">
        <f t="shared" si="107"/>
        <v>222.74492040342997</v>
      </c>
      <c r="AE177" s="10">
        <f t="shared" si="108"/>
        <v>209.59247646600431</v>
      </c>
      <c r="AF177" s="10">
        <f t="shared" si="109"/>
        <v>197.4963756283249</v>
      </c>
      <c r="AG177" s="10">
        <f t="shared" si="110"/>
        <v>186.35233994119079</v>
      </c>
      <c r="AH177" s="10">
        <f t="shared" si="111"/>
        <v>176.0677393741318</v>
      </c>
      <c r="AI177" s="10">
        <f t="shared" si="112"/>
        <v>166.56021978771719</v>
      </c>
      <c r="AJ177" s="10">
        <f t="shared" si="113"/>
        <v>157.75648522505026</v>
      </c>
    </row>
    <row r="178" spans="1:36" x14ac:dyDescent="0.2">
      <c r="A178" s="10">
        <f t="shared" si="78"/>
        <v>167.001</v>
      </c>
      <c r="B178" s="10">
        <f t="shared" si="79"/>
        <v>0.28791960206626949</v>
      </c>
      <c r="C178" s="10">
        <f t="shared" si="80"/>
        <v>1674.988404031194</v>
      </c>
      <c r="D178" s="10">
        <f t="shared" si="84"/>
        <v>1548.2154027911952</v>
      </c>
      <c r="E178" s="10">
        <f t="shared" si="81"/>
        <v>1491.7830393371094</v>
      </c>
      <c r="F178" s="10">
        <f t="shared" si="82"/>
        <v>1396.5197459990673</v>
      </c>
      <c r="G178" s="10">
        <f t="shared" si="83"/>
        <v>1301.0542705227635</v>
      </c>
      <c r="H178" s="10">
        <f t="shared" si="85"/>
        <v>1207.0224684462978</v>
      </c>
      <c r="I178" s="10">
        <f t="shared" si="86"/>
        <v>1115.8670028203312</v>
      </c>
      <c r="J178" s="10">
        <f t="shared" si="87"/>
        <v>1028.7519753363986</v>
      </c>
      <c r="K178" s="10">
        <f t="shared" si="88"/>
        <v>946.52577405962916</v>
      </c>
      <c r="L178" s="10">
        <f t="shared" si="89"/>
        <v>869.72593483033097</v>
      </c>
      <c r="M178" s="10">
        <f t="shared" si="90"/>
        <v>798.61354198151616</v>
      </c>
      <c r="N178" s="10">
        <f t="shared" si="91"/>
        <v>733.22352926340932</v>
      </c>
      <c r="O178" s="10">
        <f t="shared" si="92"/>
        <v>673.41947479946748</v>
      </c>
      <c r="P178" s="10">
        <f t="shared" si="93"/>
        <v>618.94510384247224</v>
      </c>
      <c r="Q178" s="10">
        <f t="shared" si="94"/>
        <v>569.46824939471412</v>
      </c>
      <c r="R178" s="10">
        <f t="shared" si="95"/>
        <v>524.61574287000803</v>
      </c>
      <c r="S178" s="10">
        <f t="shared" si="96"/>
        <v>483.99945450374133</v>
      </c>
      <c r="T178" s="10">
        <f t="shared" si="97"/>
        <v>447.23462318390028</v>
      </c>
      <c r="U178" s="10">
        <f t="shared" si="98"/>
        <v>413.95195540235028</v>
      </c>
      <c r="V178" s="10">
        <f t="shared" si="99"/>
        <v>383.80496578846589</v>
      </c>
      <c r="W178" s="10">
        <f t="shared" si="100"/>
        <v>356.47385106397894</v>
      </c>
      <c r="X178" s="10">
        <f t="shared" si="101"/>
        <v>331.66694692520969</v>
      </c>
      <c r="Y178" s="10">
        <f t="shared" si="102"/>
        <v>309.12057585004453</v>
      </c>
      <c r="Z178" s="10">
        <f t="shared" si="103"/>
        <v>288.5978825802548</v>
      </c>
      <c r="AA178" s="10">
        <f t="shared" si="104"/>
        <v>269.88708275754044</v>
      </c>
      <c r="AB178" s="10">
        <f t="shared" si="105"/>
        <v>252.7994182184743</v>
      </c>
      <c r="AC178" s="10">
        <f t="shared" si="106"/>
        <v>237.16701451007955</v>
      </c>
      <c r="AD178" s="10">
        <f t="shared" si="107"/>
        <v>222.84076565489687</v>
      </c>
      <c r="AE178" s="10">
        <f t="shared" si="108"/>
        <v>209.68832171747121</v>
      </c>
      <c r="AF178" s="10">
        <f t="shared" si="109"/>
        <v>197.5922208797918</v>
      </c>
      <c r="AG178" s="10">
        <f t="shared" si="110"/>
        <v>186.44818519265769</v>
      </c>
      <c r="AH178" s="10">
        <f t="shared" si="111"/>
        <v>176.1635846255987</v>
      </c>
      <c r="AI178" s="10">
        <f t="shared" si="112"/>
        <v>166.65606503918409</v>
      </c>
      <c r="AJ178" s="10">
        <f t="shared" si="113"/>
        <v>157.85233047651715</v>
      </c>
    </row>
    <row r="179" spans="1:36" x14ac:dyDescent="0.2">
      <c r="A179" s="10">
        <f t="shared" si="78"/>
        <v>168.001</v>
      </c>
      <c r="B179" s="10">
        <f t="shared" si="79"/>
        <v>0.2844203594289913</v>
      </c>
      <c r="C179" s="10">
        <f t="shared" si="80"/>
        <v>1675.0826947116907</v>
      </c>
      <c r="D179" s="10">
        <f t="shared" si="84"/>
        <v>1548.3089256080141</v>
      </c>
      <c r="E179" s="10">
        <f t="shared" si="81"/>
        <v>1491.877330017606</v>
      </c>
      <c r="F179" s="10">
        <f t="shared" si="82"/>
        <v>1396.6140366795639</v>
      </c>
      <c r="G179" s="10">
        <f t="shared" si="83"/>
        <v>1301.1485612032602</v>
      </c>
      <c r="H179" s="10">
        <f t="shared" si="85"/>
        <v>1207.1167591267945</v>
      </c>
      <c r="I179" s="10">
        <f t="shared" si="86"/>
        <v>1115.9612935008279</v>
      </c>
      <c r="J179" s="10">
        <f t="shared" si="87"/>
        <v>1028.8462660168952</v>
      </c>
      <c r="K179" s="10">
        <f t="shared" si="88"/>
        <v>946.62006474012571</v>
      </c>
      <c r="L179" s="10">
        <f t="shared" si="89"/>
        <v>869.82022551082753</v>
      </c>
      <c r="M179" s="10">
        <f t="shared" si="90"/>
        <v>798.70783266201272</v>
      </c>
      <c r="N179" s="10">
        <f t="shared" si="91"/>
        <v>733.31781994390587</v>
      </c>
      <c r="O179" s="10">
        <f t="shared" si="92"/>
        <v>673.51376547996404</v>
      </c>
      <c r="P179" s="10">
        <f t="shared" si="93"/>
        <v>619.03939452296879</v>
      </c>
      <c r="Q179" s="10">
        <f t="shared" si="94"/>
        <v>569.56254007521068</v>
      </c>
      <c r="R179" s="10">
        <f t="shared" si="95"/>
        <v>524.71003355050459</v>
      </c>
      <c r="S179" s="10">
        <f t="shared" si="96"/>
        <v>484.09374518423795</v>
      </c>
      <c r="T179" s="10">
        <f t="shared" si="97"/>
        <v>447.3289138643969</v>
      </c>
      <c r="U179" s="10">
        <f t="shared" si="98"/>
        <v>414.04624608284689</v>
      </c>
      <c r="V179" s="10">
        <f t="shared" si="99"/>
        <v>383.89925646896251</v>
      </c>
      <c r="W179" s="10">
        <f t="shared" si="100"/>
        <v>356.56814174447555</v>
      </c>
      <c r="X179" s="10">
        <f t="shared" si="101"/>
        <v>331.7612376057063</v>
      </c>
      <c r="Y179" s="10">
        <f t="shared" si="102"/>
        <v>309.21486653054114</v>
      </c>
      <c r="Z179" s="10">
        <f t="shared" si="103"/>
        <v>288.69217326075142</v>
      </c>
      <c r="AA179" s="10">
        <f t="shared" si="104"/>
        <v>269.98137343803705</v>
      </c>
      <c r="AB179" s="10">
        <f t="shared" si="105"/>
        <v>252.89370889897089</v>
      </c>
      <c r="AC179" s="10">
        <f t="shared" si="106"/>
        <v>237.26130519057614</v>
      </c>
      <c r="AD179" s="10">
        <f t="shared" si="107"/>
        <v>222.93505633539345</v>
      </c>
      <c r="AE179" s="10">
        <f t="shared" si="108"/>
        <v>209.7826123979678</v>
      </c>
      <c r="AF179" s="10">
        <f t="shared" si="109"/>
        <v>197.68651156028838</v>
      </c>
      <c r="AG179" s="10">
        <f t="shared" si="110"/>
        <v>186.54247587315427</v>
      </c>
      <c r="AH179" s="10">
        <f t="shared" si="111"/>
        <v>176.25787530609529</v>
      </c>
      <c r="AI179" s="10">
        <f t="shared" si="112"/>
        <v>166.75035571968067</v>
      </c>
      <c r="AJ179" s="10">
        <f t="shared" si="113"/>
        <v>157.94662115701374</v>
      </c>
    </row>
    <row r="180" spans="1:36" x14ac:dyDescent="0.2">
      <c r="A180" s="10">
        <f t="shared" si="78"/>
        <v>169.001</v>
      </c>
      <c r="B180" s="10">
        <f t="shared" si="79"/>
        <v>0.28098375482756704</v>
      </c>
      <c r="C180" s="10">
        <f t="shared" si="80"/>
        <v>1675.1754649408301</v>
      </c>
      <c r="D180" s="10">
        <f t="shared" si="84"/>
        <v>1548.4009447727155</v>
      </c>
      <c r="E180" s="10">
        <f t="shared" si="81"/>
        <v>1491.9701002467455</v>
      </c>
      <c r="F180" s="10">
        <f t="shared" si="82"/>
        <v>1396.7068069087034</v>
      </c>
      <c r="G180" s="10">
        <f t="shared" si="83"/>
        <v>1301.2413314323996</v>
      </c>
      <c r="H180" s="10">
        <f t="shared" si="85"/>
        <v>1207.2095293559339</v>
      </c>
      <c r="I180" s="10">
        <f t="shared" si="86"/>
        <v>1116.0540637299673</v>
      </c>
      <c r="J180" s="10">
        <f t="shared" si="87"/>
        <v>1028.9390362460347</v>
      </c>
      <c r="K180" s="10">
        <f t="shared" si="88"/>
        <v>946.71283496926503</v>
      </c>
      <c r="L180" s="10">
        <f t="shared" si="89"/>
        <v>869.91299573996685</v>
      </c>
      <c r="M180" s="10">
        <f t="shared" si="90"/>
        <v>798.80060289115204</v>
      </c>
      <c r="N180" s="10">
        <f t="shared" si="91"/>
        <v>733.41059017304519</v>
      </c>
      <c r="O180" s="10">
        <f t="shared" si="92"/>
        <v>673.60653570910335</v>
      </c>
      <c r="P180" s="10">
        <f t="shared" si="93"/>
        <v>619.13216475210811</v>
      </c>
      <c r="Q180" s="10">
        <f t="shared" si="94"/>
        <v>569.65531030435</v>
      </c>
      <c r="R180" s="10">
        <f t="shared" si="95"/>
        <v>524.80280377964391</v>
      </c>
      <c r="S180" s="10">
        <f t="shared" si="96"/>
        <v>484.18651541337726</v>
      </c>
      <c r="T180" s="10">
        <f t="shared" si="97"/>
        <v>447.42168409353621</v>
      </c>
      <c r="U180" s="10">
        <f t="shared" si="98"/>
        <v>414.13901631198621</v>
      </c>
      <c r="V180" s="10">
        <f t="shared" si="99"/>
        <v>383.99202669810182</v>
      </c>
      <c r="W180" s="10">
        <f t="shared" si="100"/>
        <v>356.66091197361487</v>
      </c>
      <c r="X180" s="10">
        <f t="shared" si="101"/>
        <v>331.85400783484562</v>
      </c>
      <c r="Y180" s="10">
        <f t="shared" si="102"/>
        <v>309.30763675968046</v>
      </c>
      <c r="Z180" s="10">
        <f t="shared" si="103"/>
        <v>288.78494348989074</v>
      </c>
      <c r="AA180" s="10">
        <f t="shared" si="104"/>
        <v>270.07414366717637</v>
      </c>
      <c r="AB180" s="10">
        <f t="shared" si="105"/>
        <v>252.98647912811023</v>
      </c>
      <c r="AC180" s="10">
        <f t="shared" si="106"/>
        <v>237.35407541971549</v>
      </c>
      <c r="AD180" s="10">
        <f t="shared" si="107"/>
        <v>223.0278265645328</v>
      </c>
      <c r="AE180" s="10">
        <f t="shared" si="108"/>
        <v>209.87538262710714</v>
      </c>
      <c r="AF180" s="10">
        <f t="shared" si="109"/>
        <v>197.77928178942773</v>
      </c>
      <c r="AG180" s="10">
        <f t="shared" si="110"/>
        <v>186.63524610229362</v>
      </c>
      <c r="AH180" s="10">
        <f t="shared" si="111"/>
        <v>176.35064553523463</v>
      </c>
      <c r="AI180" s="10">
        <f t="shared" si="112"/>
        <v>166.84312594882002</v>
      </c>
      <c r="AJ180" s="10">
        <f t="shared" si="113"/>
        <v>158.03939138615308</v>
      </c>
    </row>
    <row r="181" spans="1:36" x14ac:dyDescent="0.2">
      <c r="A181" s="10">
        <f t="shared" si="78"/>
        <v>170.001</v>
      </c>
      <c r="B181" s="10">
        <f t="shared" si="79"/>
        <v>0.27760831281403692</v>
      </c>
      <c r="C181" s="10">
        <f t="shared" si="80"/>
        <v>1675.2667478969008</v>
      </c>
      <c r="D181" s="10">
        <f t="shared" si="84"/>
        <v>1548.491493001583</v>
      </c>
      <c r="E181" s="10">
        <f t="shared" si="81"/>
        <v>1492.0613832028162</v>
      </c>
      <c r="F181" s="10">
        <f t="shared" si="82"/>
        <v>1396.7980898647741</v>
      </c>
      <c r="G181" s="10">
        <f t="shared" si="83"/>
        <v>1301.3326143884703</v>
      </c>
      <c r="H181" s="10">
        <f t="shared" si="85"/>
        <v>1207.3008123120046</v>
      </c>
      <c r="I181" s="10">
        <f t="shared" si="86"/>
        <v>1116.145346686038</v>
      </c>
      <c r="J181" s="10">
        <f t="shared" si="87"/>
        <v>1029.0303192021054</v>
      </c>
      <c r="K181" s="10">
        <f t="shared" si="88"/>
        <v>946.80411792533573</v>
      </c>
      <c r="L181" s="10">
        <f t="shared" si="89"/>
        <v>870.00427869603755</v>
      </c>
      <c r="M181" s="10">
        <f t="shared" si="90"/>
        <v>798.89188584722274</v>
      </c>
      <c r="N181" s="10">
        <f t="shared" si="91"/>
        <v>733.50187312911589</v>
      </c>
      <c r="O181" s="10">
        <f t="shared" si="92"/>
        <v>673.69781866517405</v>
      </c>
      <c r="P181" s="10">
        <f t="shared" si="93"/>
        <v>619.22344770817881</v>
      </c>
      <c r="Q181" s="10">
        <f t="shared" si="94"/>
        <v>569.7465932604207</v>
      </c>
      <c r="R181" s="10">
        <f t="shared" si="95"/>
        <v>524.89408673571461</v>
      </c>
      <c r="S181" s="10">
        <f t="shared" si="96"/>
        <v>484.27779836944791</v>
      </c>
      <c r="T181" s="10">
        <f t="shared" si="97"/>
        <v>447.51296704960686</v>
      </c>
      <c r="U181" s="10">
        <f t="shared" si="98"/>
        <v>414.23029926805685</v>
      </c>
      <c r="V181" s="10">
        <f t="shared" si="99"/>
        <v>384.08330965417247</v>
      </c>
      <c r="W181" s="10">
        <f t="shared" si="100"/>
        <v>356.75219492968552</v>
      </c>
      <c r="X181" s="10">
        <f t="shared" si="101"/>
        <v>331.94529079091626</v>
      </c>
      <c r="Y181" s="10">
        <f t="shared" si="102"/>
        <v>309.39891971575111</v>
      </c>
      <c r="Z181" s="10">
        <f t="shared" si="103"/>
        <v>288.87622644596138</v>
      </c>
      <c r="AA181" s="10">
        <f t="shared" si="104"/>
        <v>270.16542662324701</v>
      </c>
      <c r="AB181" s="10">
        <f t="shared" si="105"/>
        <v>253.0777620841809</v>
      </c>
      <c r="AC181" s="10">
        <f t="shared" si="106"/>
        <v>237.44535837578616</v>
      </c>
      <c r="AD181" s="10">
        <f t="shared" si="107"/>
        <v>223.11910952060347</v>
      </c>
      <c r="AE181" s="10">
        <f t="shared" si="108"/>
        <v>209.96666558317781</v>
      </c>
      <c r="AF181" s="10">
        <f t="shared" si="109"/>
        <v>197.8705647454984</v>
      </c>
      <c r="AG181" s="10">
        <f t="shared" si="110"/>
        <v>186.72652905836429</v>
      </c>
      <c r="AH181" s="10">
        <f t="shared" si="111"/>
        <v>176.4419284913053</v>
      </c>
      <c r="AI181" s="10">
        <f t="shared" si="112"/>
        <v>166.93440890489069</v>
      </c>
      <c r="AJ181" s="10">
        <f t="shared" si="113"/>
        <v>158.13067434222376</v>
      </c>
    </row>
    <row r="182" spans="1:36" x14ac:dyDescent="0.2">
      <c r="A182" s="10">
        <f t="shared" si="78"/>
        <v>171.001</v>
      </c>
      <c r="B182" s="10">
        <f t="shared" si="79"/>
        <v>0.2742926009047767</v>
      </c>
      <c r="C182" s="10">
        <f t="shared" si="80"/>
        <v>1675.3565758480665</v>
      </c>
      <c r="D182" s="10">
        <f t="shared" si="84"/>
        <v>1548.5806021160399</v>
      </c>
      <c r="E182" s="10">
        <f t="shared" si="81"/>
        <v>1492.1512111539819</v>
      </c>
      <c r="F182" s="10">
        <f t="shared" si="82"/>
        <v>1396.8879178159398</v>
      </c>
      <c r="G182" s="10">
        <f t="shared" si="83"/>
        <v>1301.4224423396361</v>
      </c>
      <c r="H182" s="10">
        <f t="shared" si="85"/>
        <v>1207.3906402631703</v>
      </c>
      <c r="I182" s="10">
        <f t="shared" si="86"/>
        <v>1116.2351746372037</v>
      </c>
      <c r="J182" s="10">
        <f t="shared" si="87"/>
        <v>1029.1201471532711</v>
      </c>
      <c r="K182" s="10">
        <f t="shared" si="88"/>
        <v>946.89394587650156</v>
      </c>
      <c r="L182" s="10">
        <f t="shared" si="89"/>
        <v>870.09410664720338</v>
      </c>
      <c r="M182" s="10">
        <f t="shared" si="90"/>
        <v>798.98171379838857</v>
      </c>
      <c r="N182" s="10">
        <f t="shared" si="91"/>
        <v>733.59170108028172</v>
      </c>
      <c r="O182" s="10">
        <f t="shared" si="92"/>
        <v>673.78764661633988</v>
      </c>
      <c r="P182" s="10">
        <f t="shared" si="93"/>
        <v>619.31327565934464</v>
      </c>
      <c r="Q182" s="10">
        <f t="shared" si="94"/>
        <v>569.83642121158653</v>
      </c>
      <c r="R182" s="10">
        <f t="shared" si="95"/>
        <v>524.98391468688044</v>
      </c>
      <c r="S182" s="10">
        <f t="shared" si="96"/>
        <v>484.36762632061374</v>
      </c>
      <c r="T182" s="10">
        <f t="shared" si="97"/>
        <v>447.60279500077269</v>
      </c>
      <c r="U182" s="10">
        <f t="shared" si="98"/>
        <v>414.32012721922268</v>
      </c>
      <c r="V182" s="10">
        <f t="shared" si="99"/>
        <v>384.1731376053383</v>
      </c>
      <c r="W182" s="10">
        <f t="shared" si="100"/>
        <v>356.84202288085135</v>
      </c>
      <c r="X182" s="10">
        <f t="shared" si="101"/>
        <v>332.03511874208209</v>
      </c>
      <c r="Y182" s="10">
        <f t="shared" si="102"/>
        <v>309.48874766691694</v>
      </c>
      <c r="Z182" s="10">
        <f t="shared" si="103"/>
        <v>288.96605439712721</v>
      </c>
      <c r="AA182" s="10">
        <f t="shared" si="104"/>
        <v>270.25525457441285</v>
      </c>
      <c r="AB182" s="10">
        <f t="shared" si="105"/>
        <v>253.16759003534671</v>
      </c>
      <c r="AC182" s="10">
        <f t="shared" si="106"/>
        <v>237.53518632695196</v>
      </c>
      <c r="AD182" s="10">
        <f t="shared" si="107"/>
        <v>223.20893747176927</v>
      </c>
      <c r="AE182" s="10">
        <f t="shared" si="108"/>
        <v>210.05649353434362</v>
      </c>
      <c r="AF182" s="10">
        <f t="shared" si="109"/>
        <v>197.9603926966642</v>
      </c>
      <c r="AG182" s="10">
        <f t="shared" si="110"/>
        <v>186.81635700953009</v>
      </c>
      <c r="AH182" s="10">
        <f t="shared" si="111"/>
        <v>176.53175644247111</v>
      </c>
      <c r="AI182" s="10">
        <f t="shared" si="112"/>
        <v>167.02423685605649</v>
      </c>
      <c r="AJ182" s="10">
        <f t="shared" si="113"/>
        <v>158.22050229338956</v>
      </c>
    </row>
    <row r="183" spans="1:36" x14ac:dyDescent="0.2">
      <c r="A183" s="10">
        <f t="shared" si="78"/>
        <v>172.001</v>
      </c>
      <c r="B183" s="10">
        <f t="shared" si="79"/>
        <v>0.2710352280941335</v>
      </c>
      <c r="C183" s="10">
        <f t="shared" si="80"/>
        <v>1675.4449801823614</v>
      </c>
      <c r="D183" s="10">
        <f t="shared" si="84"/>
        <v>1548.6683030720569</v>
      </c>
      <c r="E183" s="10">
        <f t="shared" si="81"/>
        <v>1492.2396154882767</v>
      </c>
      <c r="F183" s="10">
        <f t="shared" si="82"/>
        <v>1396.9763221502346</v>
      </c>
      <c r="G183" s="10">
        <f t="shared" si="83"/>
        <v>1301.5108466739309</v>
      </c>
      <c r="H183" s="10">
        <f t="shared" si="85"/>
        <v>1207.4790445974652</v>
      </c>
      <c r="I183" s="10">
        <f t="shared" si="86"/>
        <v>1116.3235789714986</v>
      </c>
      <c r="J183" s="10">
        <f t="shared" si="87"/>
        <v>1029.208551487566</v>
      </c>
      <c r="K183" s="10">
        <f t="shared" si="88"/>
        <v>946.98235021079654</v>
      </c>
      <c r="L183" s="10">
        <f t="shared" si="89"/>
        <v>870.18251098149835</v>
      </c>
      <c r="M183" s="10">
        <f t="shared" si="90"/>
        <v>799.07011813268355</v>
      </c>
      <c r="N183" s="10">
        <f t="shared" si="91"/>
        <v>733.6801054145767</v>
      </c>
      <c r="O183" s="10">
        <f t="shared" si="92"/>
        <v>673.87605095063486</v>
      </c>
      <c r="P183" s="10">
        <f t="shared" si="93"/>
        <v>619.40167999363962</v>
      </c>
      <c r="Q183" s="10">
        <f t="shared" si="94"/>
        <v>569.9248255458815</v>
      </c>
      <c r="R183" s="10">
        <f t="shared" si="95"/>
        <v>525.07231902117542</v>
      </c>
      <c r="S183" s="10">
        <f t="shared" si="96"/>
        <v>484.45603065490866</v>
      </c>
      <c r="T183" s="10">
        <f t="shared" si="97"/>
        <v>447.69119933506761</v>
      </c>
      <c r="U183" s="10">
        <f t="shared" si="98"/>
        <v>414.40853155351761</v>
      </c>
      <c r="V183" s="10">
        <f t="shared" si="99"/>
        <v>384.26154193963322</v>
      </c>
      <c r="W183" s="10">
        <f t="shared" si="100"/>
        <v>356.93042721514627</v>
      </c>
      <c r="X183" s="10">
        <f t="shared" si="101"/>
        <v>332.12352307637701</v>
      </c>
      <c r="Y183" s="10">
        <f t="shared" si="102"/>
        <v>309.57715200121186</v>
      </c>
      <c r="Z183" s="10">
        <f t="shared" si="103"/>
        <v>289.05445873142213</v>
      </c>
      <c r="AA183" s="10">
        <f t="shared" si="104"/>
        <v>270.34365890870777</v>
      </c>
      <c r="AB183" s="10">
        <f t="shared" si="105"/>
        <v>253.25599436964163</v>
      </c>
      <c r="AC183" s="10">
        <f t="shared" si="106"/>
        <v>237.62359066124688</v>
      </c>
      <c r="AD183" s="10">
        <f t="shared" si="107"/>
        <v>223.2973418060642</v>
      </c>
      <c r="AE183" s="10">
        <f t="shared" si="108"/>
        <v>210.14489786863854</v>
      </c>
      <c r="AF183" s="10">
        <f t="shared" si="109"/>
        <v>198.04879703095912</v>
      </c>
      <c r="AG183" s="10">
        <f t="shared" si="110"/>
        <v>186.90476134382502</v>
      </c>
      <c r="AH183" s="10">
        <f t="shared" si="111"/>
        <v>176.62016077676603</v>
      </c>
      <c r="AI183" s="10">
        <f t="shared" si="112"/>
        <v>167.11264119035141</v>
      </c>
      <c r="AJ183" s="10">
        <f t="shared" si="113"/>
        <v>158.30890662768448</v>
      </c>
    </row>
    <row r="184" spans="1:36" x14ac:dyDescent="0.2">
      <c r="A184" s="10">
        <f t="shared" si="78"/>
        <v>173.001</v>
      </c>
      <c r="B184" s="10">
        <f t="shared" si="79"/>
        <v>0.26783484342749242</v>
      </c>
      <c r="C184" s="10">
        <f t="shared" si="80"/>
        <v>1675.5319914365327</v>
      </c>
      <c r="D184" s="10">
        <f t="shared" si="84"/>
        <v>1548.7546259884334</v>
      </c>
      <c r="E184" s="10">
        <f t="shared" si="81"/>
        <v>1492.3266267424481</v>
      </c>
      <c r="F184" s="10">
        <f t="shared" si="82"/>
        <v>1397.063333404406</v>
      </c>
      <c r="G184" s="10">
        <f t="shared" si="83"/>
        <v>1301.5978579281023</v>
      </c>
      <c r="H184" s="10">
        <f t="shared" si="85"/>
        <v>1207.5660558516365</v>
      </c>
      <c r="I184" s="10">
        <f t="shared" si="86"/>
        <v>1116.4105902256699</v>
      </c>
      <c r="J184" s="10">
        <f t="shared" si="87"/>
        <v>1029.2955627417373</v>
      </c>
      <c r="K184" s="10">
        <f t="shared" si="88"/>
        <v>947.06936146496787</v>
      </c>
      <c r="L184" s="10">
        <f t="shared" si="89"/>
        <v>870.26952223566968</v>
      </c>
      <c r="M184" s="10">
        <f t="shared" si="90"/>
        <v>799.15712938685488</v>
      </c>
      <c r="N184" s="10">
        <f t="shared" si="91"/>
        <v>733.76711666874803</v>
      </c>
      <c r="O184" s="10">
        <f t="shared" si="92"/>
        <v>673.96306220480619</v>
      </c>
      <c r="P184" s="10">
        <f t="shared" si="93"/>
        <v>619.48869124781095</v>
      </c>
      <c r="Q184" s="10">
        <f t="shared" si="94"/>
        <v>570.01183680005283</v>
      </c>
      <c r="R184" s="10">
        <f t="shared" si="95"/>
        <v>525.15933027534675</v>
      </c>
      <c r="S184" s="10">
        <f t="shared" si="96"/>
        <v>484.54304190907993</v>
      </c>
      <c r="T184" s="10">
        <f t="shared" si="97"/>
        <v>447.77821058923888</v>
      </c>
      <c r="U184" s="10">
        <f t="shared" si="98"/>
        <v>414.49554280768888</v>
      </c>
      <c r="V184" s="10">
        <f t="shared" si="99"/>
        <v>384.34855319380449</v>
      </c>
      <c r="W184" s="10">
        <f t="shared" si="100"/>
        <v>357.01743846931754</v>
      </c>
      <c r="X184" s="10">
        <f t="shared" si="101"/>
        <v>332.21053433054828</v>
      </c>
      <c r="Y184" s="10">
        <f t="shared" si="102"/>
        <v>309.66416325538313</v>
      </c>
      <c r="Z184" s="10">
        <f t="shared" si="103"/>
        <v>289.1414699855934</v>
      </c>
      <c r="AA184" s="10">
        <f t="shared" si="104"/>
        <v>270.43067016287904</v>
      </c>
      <c r="AB184" s="10">
        <f t="shared" si="105"/>
        <v>253.3430056238129</v>
      </c>
      <c r="AC184" s="10">
        <f t="shared" si="106"/>
        <v>237.71060191541815</v>
      </c>
      <c r="AD184" s="10">
        <f t="shared" si="107"/>
        <v>223.38435306023547</v>
      </c>
      <c r="AE184" s="10">
        <f t="shared" si="108"/>
        <v>210.23190912280981</v>
      </c>
      <c r="AF184" s="10">
        <f t="shared" si="109"/>
        <v>198.13580828513039</v>
      </c>
      <c r="AG184" s="10">
        <f t="shared" si="110"/>
        <v>186.99177259799629</v>
      </c>
      <c r="AH184" s="10">
        <f t="shared" si="111"/>
        <v>176.7071720309373</v>
      </c>
      <c r="AI184" s="10">
        <f t="shared" si="112"/>
        <v>167.19965244452268</v>
      </c>
      <c r="AJ184" s="10">
        <f t="shared" si="113"/>
        <v>158.39591788185575</v>
      </c>
    </row>
    <row r="185" spans="1:36" x14ac:dyDescent="0.2">
      <c r="A185" s="10">
        <f t="shared" si="78"/>
        <v>174.001</v>
      </c>
      <c r="B185" s="10">
        <f t="shared" si="79"/>
        <v>0.26469013463108254</v>
      </c>
      <c r="C185" s="10">
        <f t="shared" si="80"/>
        <v>1675.6176393237827</v>
      </c>
      <c r="D185" s="10">
        <f t="shared" si="84"/>
        <v>1548.8396001740014</v>
      </c>
      <c r="E185" s="10">
        <f t="shared" si="81"/>
        <v>1492.412274629698</v>
      </c>
      <c r="F185" s="10">
        <f t="shared" si="82"/>
        <v>1397.1489812916559</v>
      </c>
      <c r="G185" s="10">
        <f t="shared" si="83"/>
        <v>1301.6835058153522</v>
      </c>
      <c r="H185" s="10">
        <f t="shared" si="85"/>
        <v>1207.6517037388865</v>
      </c>
      <c r="I185" s="10">
        <f t="shared" si="86"/>
        <v>1116.4962381129199</v>
      </c>
      <c r="J185" s="10">
        <f t="shared" si="87"/>
        <v>1029.3812106289872</v>
      </c>
      <c r="K185" s="10">
        <f t="shared" si="88"/>
        <v>947.15500935221769</v>
      </c>
      <c r="L185" s="10">
        <f t="shared" si="89"/>
        <v>870.3551701229195</v>
      </c>
      <c r="M185" s="10">
        <f t="shared" si="90"/>
        <v>799.2427772741047</v>
      </c>
      <c r="N185" s="10">
        <f t="shared" si="91"/>
        <v>733.85276455599785</v>
      </c>
      <c r="O185" s="10">
        <f t="shared" si="92"/>
        <v>674.04871009205601</v>
      </c>
      <c r="P185" s="10">
        <f t="shared" si="93"/>
        <v>619.57433913506077</v>
      </c>
      <c r="Q185" s="10">
        <f t="shared" si="94"/>
        <v>570.09748468730265</v>
      </c>
      <c r="R185" s="10">
        <f t="shared" si="95"/>
        <v>525.24497816259657</v>
      </c>
      <c r="S185" s="10">
        <f t="shared" si="96"/>
        <v>484.62868979632981</v>
      </c>
      <c r="T185" s="10">
        <f t="shared" si="97"/>
        <v>447.86385847648876</v>
      </c>
      <c r="U185" s="10">
        <f t="shared" si="98"/>
        <v>414.58119069493875</v>
      </c>
      <c r="V185" s="10">
        <f t="shared" si="99"/>
        <v>384.43420108105437</v>
      </c>
      <c r="W185" s="10">
        <f t="shared" si="100"/>
        <v>357.10308635656742</v>
      </c>
      <c r="X185" s="10">
        <f t="shared" si="101"/>
        <v>332.29618221779816</v>
      </c>
      <c r="Y185" s="10">
        <f t="shared" si="102"/>
        <v>309.74981114263301</v>
      </c>
      <c r="Z185" s="10">
        <f t="shared" si="103"/>
        <v>289.22711787284328</v>
      </c>
      <c r="AA185" s="10">
        <f t="shared" si="104"/>
        <v>270.51631805012892</v>
      </c>
      <c r="AB185" s="10">
        <f t="shared" si="105"/>
        <v>253.42865351106275</v>
      </c>
      <c r="AC185" s="10">
        <f t="shared" si="106"/>
        <v>237.796249802668</v>
      </c>
      <c r="AD185" s="10">
        <f t="shared" si="107"/>
        <v>223.47000094748532</v>
      </c>
      <c r="AE185" s="10">
        <f t="shared" si="108"/>
        <v>210.31755701005966</v>
      </c>
      <c r="AF185" s="10">
        <f t="shared" si="109"/>
        <v>198.22145617238024</v>
      </c>
      <c r="AG185" s="10">
        <f t="shared" si="110"/>
        <v>187.07742048524614</v>
      </c>
      <c r="AH185" s="10">
        <f t="shared" si="111"/>
        <v>176.79281991818715</v>
      </c>
      <c r="AI185" s="10">
        <f t="shared" si="112"/>
        <v>167.28530033177253</v>
      </c>
      <c r="AJ185" s="10">
        <f t="shared" si="113"/>
        <v>158.4815657691056</v>
      </c>
    </row>
    <row r="186" spans="1:36" x14ac:dyDescent="0.2">
      <c r="A186" s="10">
        <f t="shared" si="78"/>
        <v>175.001</v>
      </c>
      <c r="B186" s="10">
        <f t="shared" si="79"/>
        <v>0.26159982679596649</v>
      </c>
      <c r="C186" s="10">
        <f t="shared" si="80"/>
        <v>1675.7019527604566</v>
      </c>
      <c r="D186" s="10">
        <f t="shared" si="84"/>
        <v>1548.9232541538004</v>
      </c>
      <c r="E186" s="10">
        <f t="shared" si="81"/>
        <v>1492.4965880663719</v>
      </c>
      <c r="F186" s="10">
        <f t="shared" si="82"/>
        <v>1397.2332947283298</v>
      </c>
      <c r="G186" s="10">
        <f t="shared" si="83"/>
        <v>1301.7678192520261</v>
      </c>
      <c r="H186" s="10">
        <f t="shared" si="85"/>
        <v>1207.7360171755604</v>
      </c>
      <c r="I186" s="10">
        <f t="shared" si="86"/>
        <v>1116.5805515495938</v>
      </c>
      <c r="J186" s="10">
        <f t="shared" si="87"/>
        <v>1029.4655240656612</v>
      </c>
      <c r="K186" s="10">
        <f t="shared" si="88"/>
        <v>947.23932278889151</v>
      </c>
      <c r="L186" s="10">
        <f t="shared" si="89"/>
        <v>870.43948355959333</v>
      </c>
      <c r="M186" s="10">
        <f t="shared" si="90"/>
        <v>799.32709071077852</v>
      </c>
      <c r="N186" s="10">
        <f t="shared" si="91"/>
        <v>733.93707799267168</v>
      </c>
      <c r="O186" s="10">
        <f t="shared" si="92"/>
        <v>674.13302352872984</v>
      </c>
      <c r="P186" s="10">
        <f t="shared" si="93"/>
        <v>619.65865257173459</v>
      </c>
      <c r="Q186" s="10">
        <f t="shared" si="94"/>
        <v>570.18179812397648</v>
      </c>
      <c r="R186" s="10">
        <f t="shared" si="95"/>
        <v>525.32929159927039</v>
      </c>
      <c r="S186" s="10">
        <f t="shared" si="96"/>
        <v>484.71300323300369</v>
      </c>
      <c r="T186" s="10">
        <f t="shared" si="97"/>
        <v>447.94817191316264</v>
      </c>
      <c r="U186" s="10">
        <f t="shared" si="98"/>
        <v>414.66550413161264</v>
      </c>
      <c r="V186" s="10">
        <f t="shared" si="99"/>
        <v>384.51851451772825</v>
      </c>
      <c r="W186" s="10">
        <f t="shared" si="100"/>
        <v>357.1873997932413</v>
      </c>
      <c r="X186" s="10">
        <f t="shared" si="101"/>
        <v>332.38049565447204</v>
      </c>
      <c r="Y186" s="10">
        <f t="shared" si="102"/>
        <v>309.83412457930689</v>
      </c>
      <c r="Z186" s="10">
        <f t="shared" si="103"/>
        <v>289.31143130951716</v>
      </c>
      <c r="AA186" s="10">
        <f t="shared" si="104"/>
        <v>270.6006314868028</v>
      </c>
      <c r="AB186" s="10">
        <f t="shared" si="105"/>
        <v>253.5129669477366</v>
      </c>
      <c r="AC186" s="10">
        <f t="shared" si="106"/>
        <v>237.88056323934185</v>
      </c>
      <c r="AD186" s="10">
        <f t="shared" si="107"/>
        <v>223.55431438415917</v>
      </c>
      <c r="AE186" s="10">
        <f t="shared" si="108"/>
        <v>210.40187044673351</v>
      </c>
      <c r="AF186" s="10">
        <f t="shared" si="109"/>
        <v>198.3057696090541</v>
      </c>
      <c r="AG186" s="10">
        <f t="shared" si="110"/>
        <v>187.16173392191999</v>
      </c>
      <c r="AH186" s="10">
        <f t="shared" si="111"/>
        <v>176.877133354861</v>
      </c>
      <c r="AI186" s="10">
        <f t="shared" si="112"/>
        <v>167.36961376844638</v>
      </c>
      <c r="AJ186" s="10">
        <f t="shared" si="113"/>
        <v>158.56587920577945</v>
      </c>
    </row>
    <row r="187" spans="1:36" x14ac:dyDescent="0.2">
      <c r="A187" s="10">
        <f t="shared" si="78"/>
        <v>176.001</v>
      </c>
      <c r="B187" s="10">
        <f t="shared" si="79"/>
        <v>0.25856268111378761</v>
      </c>
      <c r="C187" s="10">
        <f t="shared" si="80"/>
        <v>1675.7849598917235</v>
      </c>
      <c r="D187" s="10">
        <f t="shared" si="84"/>
        <v>1549.0056156942653</v>
      </c>
      <c r="E187" s="10">
        <f t="shared" si="81"/>
        <v>1492.5795951976388</v>
      </c>
      <c r="F187" s="10">
        <f t="shared" si="82"/>
        <v>1397.3163018595967</v>
      </c>
      <c r="G187" s="10">
        <f t="shared" si="83"/>
        <v>1301.850826383293</v>
      </c>
      <c r="H187" s="10">
        <f t="shared" si="85"/>
        <v>1207.8190243068273</v>
      </c>
      <c r="I187" s="10">
        <f t="shared" si="86"/>
        <v>1116.6635586808607</v>
      </c>
      <c r="J187" s="10">
        <f t="shared" si="87"/>
        <v>1029.548531196928</v>
      </c>
      <c r="K187" s="10">
        <f t="shared" si="88"/>
        <v>947.3223299201585</v>
      </c>
      <c r="L187" s="10">
        <f t="shared" si="89"/>
        <v>870.52249069086031</v>
      </c>
      <c r="M187" s="10">
        <f t="shared" si="90"/>
        <v>799.4100978420455</v>
      </c>
      <c r="N187" s="10">
        <f t="shared" si="91"/>
        <v>734.02008512393866</v>
      </c>
      <c r="O187" s="10">
        <f t="shared" si="92"/>
        <v>674.21603065999682</v>
      </c>
      <c r="P187" s="10">
        <f t="shared" si="93"/>
        <v>619.74165970300157</v>
      </c>
      <c r="Q187" s="10">
        <f t="shared" si="94"/>
        <v>570.26480525524346</v>
      </c>
      <c r="R187" s="10">
        <f t="shared" si="95"/>
        <v>525.41229873053737</v>
      </c>
      <c r="S187" s="10">
        <f t="shared" si="96"/>
        <v>484.79601036427061</v>
      </c>
      <c r="T187" s="10">
        <f t="shared" si="97"/>
        <v>448.03117904442956</v>
      </c>
      <c r="U187" s="10">
        <f t="shared" si="98"/>
        <v>414.74851126287956</v>
      </c>
      <c r="V187" s="10">
        <f t="shared" si="99"/>
        <v>384.60152164899517</v>
      </c>
      <c r="W187" s="10">
        <f t="shared" si="100"/>
        <v>357.27040692450822</v>
      </c>
      <c r="X187" s="10">
        <f t="shared" si="101"/>
        <v>332.46350278573897</v>
      </c>
      <c r="Y187" s="10">
        <f t="shared" si="102"/>
        <v>309.91713171057381</v>
      </c>
      <c r="Z187" s="10">
        <f t="shared" si="103"/>
        <v>289.39443844078409</v>
      </c>
      <c r="AA187" s="10">
        <f t="shared" si="104"/>
        <v>270.68363861806972</v>
      </c>
      <c r="AB187" s="10">
        <f t="shared" si="105"/>
        <v>253.59597407900353</v>
      </c>
      <c r="AC187" s="10">
        <f t="shared" si="106"/>
        <v>237.96357037060878</v>
      </c>
      <c r="AD187" s="10">
        <f t="shared" si="107"/>
        <v>223.63732151542609</v>
      </c>
      <c r="AE187" s="10">
        <f t="shared" si="108"/>
        <v>210.48487757800044</v>
      </c>
      <c r="AF187" s="10">
        <f t="shared" si="109"/>
        <v>198.38877674032102</v>
      </c>
      <c r="AG187" s="10">
        <f t="shared" si="110"/>
        <v>187.24474105318691</v>
      </c>
      <c r="AH187" s="10">
        <f t="shared" si="111"/>
        <v>176.96014048612793</v>
      </c>
      <c r="AI187" s="10">
        <f t="shared" si="112"/>
        <v>167.45262089971331</v>
      </c>
      <c r="AJ187" s="10">
        <f t="shared" si="113"/>
        <v>158.64888633704638</v>
      </c>
    </row>
    <row r="188" spans="1:36" x14ac:dyDescent="0.2">
      <c r="A188" s="10">
        <f t="shared" si="78"/>
        <v>177.001</v>
      </c>
      <c r="B188" s="10">
        <f t="shared" si="79"/>
        <v>0.25557749366196653</v>
      </c>
      <c r="C188" s="10">
        <f t="shared" si="80"/>
        <v>1675.8666881162922</v>
      </c>
      <c r="D188" s="10">
        <f t="shared" si="84"/>
        <v>1549.0867118274721</v>
      </c>
      <c r="E188" s="10">
        <f t="shared" si="81"/>
        <v>1492.6613234222075</v>
      </c>
      <c r="F188" s="10">
        <f t="shared" si="82"/>
        <v>1397.3980300841654</v>
      </c>
      <c r="G188" s="10">
        <f t="shared" si="83"/>
        <v>1301.9325546078617</v>
      </c>
      <c r="H188" s="10">
        <f t="shared" si="85"/>
        <v>1207.9007525313959</v>
      </c>
      <c r="I188" s="10">
        <f t="shared" si="86"/>
        <v>1116.7452869054293</v>
      </c>
      <c r="J188" s="10">
        <f t="shared" si="87"/>
        <v>1029.6302594214967</v>
      </c>
      <c r="K188" s="10">
        <f t="shared" si="88"/>
        <v>947.40405814472706</v>
      </c>
      <c r="L188" s="10">
        <f t="shared" si="89"/>
        <v>870.60421891542887</v>
      </c>
      <c r="M188" s="10">
        <f t="shared" si="90"/>
        <v>799.49182606661407</v>
      </c>
      <c r="N188" s="10">
        <f t="shared" si="91"/>
        <v>734.10181334850722</v>
      </c>
      <c r="O188" s="10">
        <f t="shared" si="92"/>
        <v>674.29775888456538</v>
      </c>
      <c r="P188" s="10">
        <f t="shared" si="93"/>
        <v>619.82338792757014</v>
      </c>
      <c r="Q188" s="10">
        <f t="shared" si="94"/>
        <v>570.34653347981202</v>
      </c>
      <c r="R188" s="10">
        <f t="shared" si="95"/>
        <v>525.49402695510594</v>
      </c>
      <c r="S188" s="10">
        <f t="shared" si="96"/>
        <v>484.87773858883924</v>
      </c>
      <c r="T188" s="10">
        <f t="shared" si="97"/>
        <v>448.11290726899819</v>
      </c>
      <c r="U188" s="10">
        <f t="shared" si="98"/>
        <v>414.83023948744818</v>
      </c>
      <c r="V188" s="10">
        <f t="shared" si="99"/>
        <v>384.6832498735638</v>
      </c>
      <c r="W188" s="10">
        <f t="shared" si="100"/>
        <v>357.35213514907684</v>
      </c>
      <c r="X188" s="10">
        <f t="shared" si="101"/>
        <v>332.54523101030759</v>
      </c>
      <c r="Y188" s="10">
        <f t="shared" si="102"/>
        <v>309.99885993514243</v>
      </c>
      <c r="Z188" s="10">
        <f t="shared" si="103"/>
        <v>289.47616666535271</v>
      </c>
      <c r="AA188" s="10">
        <f t="shared" si="104"/>
        <v>270.76536684263834</v>
      </c>
      <c r="AB188" s="10">
        <f t="shared" si="105"/>
        <v>253.67770230357212</v>
      </c>
      <c r="AC188" s="10">
        <f t="shared" si="106"/>
        <v>238.04529859517737</v>
      </c>
      <c r="AD188" s="10">
        <f t="shared" si="107"/>
        <v>223.71904973999469</v>
      </c>
      <c r="AE188" s="10">
        <f t="shared" si="108"/>
        <v>210.56660580256903</v>
      </c>
      <c r="AF188" s="10">
        <f t="shared" si="109"/>
        <v>198.47050496488961</v>
      </c>
      <c r="AG188" s="10">
        <f t="shared" si="110"/>
        <v>187.32646927775551</v>
      </c>
      <c r="AH188" s="10">
        <f t="shared" si="111"/>
        <v>177.04186871069652</v>
      </c>
      <c r="AI188" s="10">
        <f t="shared" si="112"/>
        <v>167.5343491242819</v>
      </c>
      <c r="AJ188" s="10">
        <f t="shared" si="113"/>
        <v>158.73061456161497</v>
      </c>
    </row>
    <row r="189" spans="1:36" x14ac:dyDescent="0.2">
      <c r="A189" s="10">
        <f t="shared" si="78"/>
        <v>178.001</v>
      </c>
      <c r="B189" s="10">
        <f t="shared" si="79"/>
        <v>0.2526430942361591</v>
      </c>
      <c r="C189" s="10">
        <f t="shared" si="80"/>
        <v>1675.9471641102032</v>
      </c>
      <c r="D189" s="10">
        <f t="shared" si="84"/>
        <v>1549.1665688744797</v>
      </c>
      <c r="E189" s="10">
        <f t="shared" si="81"/>
        <v>1492.7417994161185</v>
      </c>
      <c r="F189" s="10">
        <f t="shared" si="82"/>
        <v>1397.4785060780764</v>
      </c>
      <c r="G189" s="10">
        <f t="shared" si="83"/>
        <v>1302.0130306017727</v>
      </c>
      <c r="H189" s="10">
        <f t="shared" si="85"/>
        <v>1207.981228525307</v>
      </c>
      <c r="I189" s="10">
        <f t="shared" si="86"/>
        <v>1116.8257628993404</v>
      </c>
      <c r="J189" s="10">
        <f t="shared" si="87"/>
        <v>1029.7107354154077</v>
      </c>
      <c r="K189" s="10">
        <f t="shared" si="88"/>
        <v>947.48453413863808</v>
      </c>
      <c r="L189" s="10">
        <f t="shared" si="89"/>
        <v>870.6846949093399</v>
      </c>
      <c r="M189" s="10">
        <f t="shared" si="90"/>
        <v>799.57230206052509</v>
      </c>
      <c r="N189" s="10">
        <f t="shared" si="91"/>
        <v>734.18228934241824</v>
      </c>
      <c r="O189" s="10">
        <f t="shared" si="92"/>
        <v>674.37823487847641</v>
      </c>
      <c r="P189" s="10">
        <f t="shared" si="93"/>
        <v>619.90386392148116</v>
      </c>
      <c r="Q189" s="10">
        <f t="shared" si="94"/>
        <v>570.42700947372305</v>
      </c>
      <c r="R189" s="10">
        <f t="shared" si="95"/>
        <v>525.57450294901696</v>
      </c>
      <c r="S189" s="10">
        <f t="shared" si="96"/>
        <v>484.95821458275032</v>
      </c>
      <c r="T189" s="10">
        <f t="shared" si="97"/>
        <v>448.19338326290926</v>
      </c>
      <c r="U189" s="10">
        <f t="shared" si="98"/>
        <v>414.91071548135926</v>
      </c>
      <c r="V189" s="10">
        <f t="shared" si="99"/>
        <v>384.76372586747488</v>
      </c>
      <c r="W189" s="10">
        <f t="shared" si="100"/>
        <v>357.43261114298792</v>
      </c>
      <c r="X189" s="10">
        <f t="shared" si="101"/>
        <v>332.62570700421867</v>
      </c>
      <c r="Y189" s="10">
        <f t="shared" si="102"/>
        <v>310.07933592905351</v>
      </c>
      <c r="Z189" s="10">
        <f t="shared" si="103"/>
        <v>289.55664265926379</v>
      </c>
      <c r="AA189" s="10">
        <f t="shared" si="104"/>
        <v>270.84584283654942</v>
      </c>
      <c r="AB189" s="10">
        <f t="shared" si="105"/>
        <v>253.7581782974832</v>
      </c>
      <c r="AC189" s="10">
        <f t="shared" si="106"/>
        <v>238.12577458908845</v>
      </c>
      <c r="AD189" s="10">
        <f t="shared" si="107"/>
        <v>223.79952573390577</v>
      </c>
      <c r="AE189" s="10">
        <f t="shared" si="108"/>
        <v>210.64708179648011</v>
      </c>
      <c r="AF189" s="10">
        <f t="shared" si="109"/>
        <v>198.55098095880069</v>
      </c>
      <c r="AG189" s="10">
        <f t="shared" si="110"/>
        <v>187.40694527166659</v>
      </c>
      <c r="AH189" s="10">
        <f t="shared" si="111"/>
        <v>177.1223447046076</v>
      </c>
      <c r="AI189" s="10">
        <f t="shared" si="112"/>
        <v>167.61482511819298</v>
      </c>
      <c r="AJ189" s="10">
        <f t="shared" si="113"/>
        <v>158.81109055552605</v>
      </c>
    </row>
    <row r="190" spans="1:36" x14ac:dyDescent="0.2">
      <c r="A190" s="10">
        <f t="shared" si="78"/>
        <v>179.001</v>
      </c>
      <c r="B190" s="10">
        <f t="shared" si="79"/>
        <v>0.24975834522788942</v>
      </c>
      <c r="C190" s="10">
        <f t="shared" si="80"/>
        <v>1676.0264138497387</v>
      </c>
      <c r="D190" s="10">
        <f t="shared" si="84"/>
        <v>1549.2452124678071</v>
      </c>
      <c r="E190" s="10">
        <f t="shared" si="81"/>
        <v>1492.821049155654</v>
      </c>
      <c r="F190" s="10">
        <f t="shared" si="82"/>
        <v>1397.5577558176119</v>
      </c>
      <c r="G190" s="10">
        <f t="shared" si="83"/>
        <v>1302.0922803413082</v>
      </c>
      <c r="H190" s="10">
        <f t="shared" si="85"/>
        <v>1208.0604782648425</v>
      </c>
      <c r="I190" s="10">
        <f t="shared" si="86"/>
        <v>1116.9050126388759</v>
      </c>
      <c r="J190" s="10">
        <f t="shared" si="87"/>
        <v>1029.7899851549432</v>
      </c>
      <c r="K190" s="10">
        <f t="shared" si="88"/>
        <v>947.56378387817347</v>
      </c>
      <c r="L190" s="10">
        <f t="shared" si="89"/>
        <v>870.76394464887528</v>
      </c>
      <c r="M190" s="10">
        <f t="shared" si="90"/>
        <v>799.65155180006047</v>
      </c>
      <c r="N190" s="10">
        <f t="shared" si="91"/>
        <v>734.26153908195363</v>
      </c>
      <c r="O190" s="10">
        <f t="shared" si="92"/>
        <v>674.45748461801179</v>
      </c>
      <c r="P190" s="10">
        <f t="shared" si="93"/>
        <v>619.98311366101655</v>
      </c>
      <c r="Q190" s="10">
        <f t="shared" si="94"/>
        <v>570.50625921325843</v>
      </c>
      <c r="R190" s="10">
        <f t="shared" si="95"/>
        <v>525.65375268855234</v>
      </c>
      <c r="S190" s="10">
        <f t="shared" si="96"/>
        <v>485.03746432228576</v>
      </c>
      <c r="T190" s="10">
        <f t="shared" si="97"/>
        <v>448.27263300244471</v>
      </c>
      <c r="U190" s="10">
        <f t="shared" si="98"/>
        <v>414.9899652208947</v>
      </c>
      <c r="V190" s="10">
        <f t="shared" si="99"/>
        <v>384.84297560701032</v>
      </c>
      <c r="W190" s="10">
        <f t="shared" si="100"/>
        <v>357.51186088252337</v>
      </c>
      <c r="X190" s="10">
        <f t="shared" si="101"/>
        <v>332.70495674375411</v>
      </c>
      <c r="Y190" s="10">
        <f t="shared" si="102"/>
        <v>310.15858566858896</v>
      </c>
      <c r="Z190" s="10">
        <f t="shared" si="103"/>
        <v>289.63589239879923</v>
      </c>
      <c r="AA190" s="10">
        <f t="shared" si="104"/>
        <v>270.92509257608486</v>
      </c>
      <c r="AB190" s="10">
        <f t="shared" si="105"/>
        <v>253.83742803701864</v>
      </c>
      <c r="AC190" s="10">
        <f t="shared" si="106"/>
        <v>238.20502432862389</v>
      </c>
      <c r="AD190" s="10">
        <f t="shared" si="107"/>
        <v>223.87877547344121</v>
      </c>
      <c r="AE190" s="10">
        <f t="shared" si="108"/>
        <v>210.72633153601555</v>
      </c>
      <c r="AF190" s="10">
        <f t="shared" si="109"/>
        <v>198.63023069833613</v>
      </c>
      <c r="AG190" s="10">
        <f t="shared" si="110"/>
        <v>187.48619501120203</v>
      </c>
      <c r="AH190" s="10">
        <f t="shared" si="111"/>
        <v>177.20159444414304</v>
      </c>
      <c r="AI190" s="10">
        <f t="shared" si="112"/>
        <v>167.69407485772842</v>
      </c>
      <c r="AJ190" s="10">
        <f t="shared" si="113"/>
        <v>158.89034029506149</v>
      </c>
    </row>
    <row r="191" spans="1:36" x14ac:dyDescent="0.2">
      <c r="A191" s="10">
        <f t="shared" si="78"/>
        <v>180.001</v>
      </c>
      <c r="B191" s="10">
        <f t="shared" si="79"/>
        <v>0.24692214054537959</v>
      </c>
      <c r="C191" s="10">
        <f t="shared" si="80"/>
        <v>1676.1044626334838</v>
      </c>
      <c r="D191" s="10">
        <f t="shared" si="84"/>
        <v>1549.3226675730828</v>
      </c>
      <c r="E191" s="10">
        <f t="shared" si="81"/>
        <v>1492.8990979393991</v>
      </c>
      <c r="F191" s="10">
        <f t="shared" si="82"/>
        <v>1397.635804601357</v>
      </c>
      <c r="G191" s="10">
        <f t="shared" si="83"/>
        <v>1302.1703291250533</v>
      </c>
      <c r="H191" s="10">
        <f t="shared" si="85"/>
        <v>1208.1385270485875</v>
      </c>
      <c r="I191" s="10">
        <f t="shared" si="86"/>
        <v>1116.9830614226209</v>
      </c>
      <c r="J191" s="10">
        <f t="shared" si="87"/>
        <v>1029.8680339386883</v>
      </c>
      <c r="K191" s="10">
        <f t="shared" si="88"/>
        <v>947.64183266191856</v>
      </c>
      <c r="L191" s="10">
        <f t="shared" si="89"/>
        <v>870.84199343262037</v>
      </c>
      <c r="M191" s="10">
        <f t="shared" si="90"/>
        <v>799.72960058380556</v>
      </c>
      <c r="N191" s="10">
        <f t="shared" si="91"/>
        <v>734.33958786569872</v>
      </c>
      <c r="O191" s="10">
        <f t="shared" si="92"/>
        <v>674.53553340175688</v>
      </c>
      <c r="P191" s="10">
        <f t="shared" si="93"/>
        <v>620.06116244476164</v>
      </c>
      <c r="Q191" s="10">
        <f t="shared" si="94"/>
        <v>570.58430799700352</v>
      </c>
      <c r="R191" s="10">
        <f t="shared" si="95"/>
        <v>525.73180147229743</v>
      </c>
      <c r="S191" s="10">
        <f t="shared" si="96"/>
        <v>485.1155131060309</v>
      </c>
      <c r="T191" s="10">
        <f t="shared" si="97"/>
        <v>448.35068178618985</v>
      </c>
      <c r="U191" s="10">
        <f t="shared" si="98"/>
        <v>415.06801400463985</v>
      </c>
      <c r="V191" s="10">
        <f t="shared" si="99"/>
        <v>384.92102439075546</v>
      </c>
      <c r="W191" s="10">
        <f t="shared" si="100"/>
        <v>357.58990966626851</v>
      </c>
      <c r="X191" s="10">
        <f t="shared" si="101"/>
        <v>332.78300552749926</v>
      </c>
      <c r="Y191" s="10">
        <f t="shared" si="102"/>
        <v>310.2366344523341</v>
      </c>
      <c r="Z191" s="10">
        <f t="shared" si="103"/>
        <v>289.71394118254437</v>
      </c>
      <c r="AA191" s="10">
        <f t="shared" si="104"/>
        <v>271.00314135983001</v>
      </c>
      <c r="AB191" s="10">
        <f t="shared" si="105"/>
        <v>253.91547682076376</v>
      </c>
      <c r="AC191" s="10">
        <f t="shared" si="106"/>
        <v>238.28307311236901</v>
      </c>
      <c r="AD191" s="10">
        <f t="shared" si="107"/>
        <v>223.95682425718633</v>
      </c>
      <c r="AE191" s="10">
        <f t="shared" si="108"/>
        <v>210.80438031976067</v>
      </c>
      <c r="AF191" s="10">
        <f t="shared" si="109"/>
        <v>198.70827948208125</v>
      </c>
      <c r="AG191" s="10">
        <f t="shared" si="110"/>
        <v>187.56424379494715</v>
      </c>
      <c r="AH191" s="10">
        <f t="shared" si="111"/>
        <v>177.27964322788816</v>
      </c>
      <c r="AI191" s="10">
        <f t="shared" si="112"/>
        <v>167.77212364147354</v>
      </c>
      <c r="AJ191" s="10">
        <f t="shared" si="113"/>
        <v>158.96838907880661</v>
      </c>
    </row>
    <row r="192" spans="1:36" x14ac:dyDescent="0.2">
      <c r="A192" s="10">
        <f t="shared" si="78"/>
        <v>181.001</v>
      </c>
      <c r="B192" s="10">
        <f t="shared" si="79"/>
        <v>0.24413340457569166</v>
      </c>
      <c r="C192" s="10">
        <f t="shared" si="80"/>
        <v>1676.1813351035789</v>
      </c>
      <c r="D192" s="10">
        <f t="shared" si="84"/>
        <v>1549.3989585099</v>
      </c>
      <c r="E192" s="10">
        <f t="shared" si="81"/>
        <v>1492.9759704094943</v>
      </c>
      <c r="F192" s="10">
        <f t="shared" si="82"/>
        <v>1397.7126770714522</v>
      </c>
      <c r="G192" s="10">
        <f t="shared" si="83"/>
        <v>1302.2472015951485</v>
      </c>
      <c r="H192" s="10">
        <f t="shared" si="85"/>
        <v>1208.2153995186827</v>
      </c>
      <c r="I192" s="10">
        <f t="shared" si="86"/>
        <v>1117.0599338927161</v>
      </c>
      <c r="J192" s="10">
        <f t="shared" si="87"/>
        <v>1029.9449064087835</v>
      </c>
      <c r="K192" s="10">
        <f t="shared" si="88"/>
        <v>947.71870513201372</v>
      </c>
      <c r="L192" s="10">
        <f t="shared" si="89"/>
        <v>870.91886590271554</v>
      </c>
      <c r="M192" s="10">
        <f t="shared" si="90"/>
        <v>799.80647305390073</v>
      </c>
      <c r="N192" s="10">
        <f t="shared" si="91"/>
        <v>734.41646033579389</v>
      </c>
      <c r="O192" s="10">
        <f t="shared" si="92"/>
        <v>674.61240587185205</v>
      </c>
      <c r="P192" s="10">
        <f t="shared" si="93"/>
        <v>620.1380349148568</v>
      </c>
      <c r="Q192" s="10">
        <f t="shared" si="94"/>
        <v>570.66118046709869</v>
      </c>
      <c r="R192" s="10">
        <f t="shared" si="95"/>
        <v>525.8086739423926</v>
      </c>
      <c r="S192" s="10">
        <f t="shared" si="96"/>
        <v>485.19238557612607</v>
      </c>
      <c r="T192" s="10">
        <f t="shared" si="97"/>
        <v>448.42755425628502</v>
      </c>
      <c r="U192" s="10">
        <f t="shared" si="98"/>
        <v>415.14488647473502</v>
      </c>
      <c r="V192" s="10">
        <f t="shared" si="99"/>
        <v>384.99789686085063</v>
      </c>
      <c r="W192" s="10">
        <f t="shared" si="100"/>
        <v>357.66678213636368</v>
      </c>
      <c r="X192" s="10">
        <f t="shared" si="101"/>
        <v>332.85987799759442</v>
      </c>
      <c r="Y192" s="10">
        <f t="shared" si="102"/>
        <v>310.31350692242927</v>
      </c>
      <c r="Z192" s="10">
        <f t="shared" si="103"/>
        <v>289.79081365263954</v>
      </c>
      <c r="AA192" s="10">
        <f t="shared" si="104"/>
        <v>271.08001382992518</v>
      </c>
      <c r="AB192" s="10">
        <f t="shared" si="105"/>
        <v>253.9923492908589</v>
      </c>
      <c r="AC192" s="10">
        <f t="shared" si="106"/>
        <v>238.35994558246415</v>
      </c>
      <c r="AD192" s="10">
        <f t="shared" si="107"/>
        <v>224.03369672728147</v>
      </c>
      <c r="AE192" s="10">
        <f t="shared" si="108"/>
        <v>210.88125278985581</v>
      </c>
      <c r="AF192" s="10">
        <f t="shared" si="109"/>
        <v>198.78515195217639</v>
      </c>
      <c r="AG192" s="10">
        <f t="shared" si="110"/>
        <v>187.64111626504229</v>
      </c>
      <c r="AH192" s="10">
        <f t="shared" si="111"/>
        <v>177.3565156979833</v>
      </c>
      <c r="AI192" s="10">
        <f t="shared" si="112"/>
        <v>167.84899611156868</v>
      </c>
      <c r="AJ192" s="10">
        <f t="shared" si="113"/>
        <v>159.04526154890175</v>
      </c>
    </row>
    <row r="193" spans="1:36" x14ac:dyDescent="0.2">
      <c r="A193" s="10">
        <f t="shared" si="78"/>
        <v>182.001</v>
      </c>
      <c r="B193" s="10">
        <f t="shared" si="79"/>
        <v>0.24139109118639007</v>
      </c>
      <c r="C193" s="10">
        <f t="shared" si="80"/>
        <v>1676.2570552661941</v>
      </c>
      <c r="D193" s="10">
        <f t="shared" si="84"/>
        <v>1549.4741089719125</v>
      </c>
      <c r="E193" s="10">
        <f t="shared" si="81"/>
        <v>1493.0516905721095</v>
      </c>
      <c r="F193" s="10">
        <f t="shared" si="82"/>
        <v>1397.7883972340674</v>
      </c>
      <c r="G193" s="10">
        <f t="shared" si="83"/>
        <v>1302.3229217577637</v>
      </c>
      <c r="H193" s="10">
        <f t="shared" si="85"/>
        <v>1208.2911196812979</v>
      </c>
      <c r="I193" s="10">
        <f t="shared" si="86"/>
        <v>1117.1356540553313</v>
      </c>
      <c r="J193" s="10">
        <f t="shared" si="87"/>
        <v>1030.0206265713987</v>
      </c>
      <c r="K193" s="10">
        <f t="shared" si="88"/>
        <v>947.79442529462892</v>
      </c>
      <c r="L193" s="10">
        <f t="shared" si="89"/>
        <v>870.99458606533074</v>
      </c>
      <c r="M193" s="10">
        <f t="shared" si="90"/>
        <v>799.88219321651593</v>
      </c>
      <c r="N193" s="10">
        <f t="shared" si="91"/>
        <v>734.49218049840908</v>
      </c>
      <c r="O193" s="10">
        <f t="shared" si="92"/>
        <v>674.68812603446725</v>
      </c>
      <c r="P193" s="10">
        <f t="shared" si="93"/>
        <v>620.213755077472</v>
      </c>
      <c r="Q193" s="10">
        <f t="shared" si="94"/>
        <v>570.73690062971389</v>
      </c>
      <c r="R193" s="10">
        <f t="shared" si="95"/>
        <v>525.8843941050078</v>
      </c>
      <c r="S193" s="10">
        <f t="shared" si="96"/>
        <v>485.26810573874133</v>
      </c>
      <c r="T193" s="10">
        <f t="shared" si="97"/>
        <v>448.50327441890028</v>
      </c>
      <c r="U193" s="10">
        <f t="shared" si="98"/>
        <v>415.22060663735027</v>
      </c>
      <c r="V193" s="10">
        <f t="shared" si="99"/>
        <v>385.07361702346589</v>
      </c>
      <c r="W193" s="10">
        <f t="shared" si="100"/>
        <v>357.74250229897893</v>
      </c>
      <c r="X193" s="10">
        <f t="shared" si="101"/>
        <v>332.93559816020968</v>
      </c>
      <c r="Y193" s="10">
        <f t="shared" si="102"/>
        <v>310.38922708504452</v>
      </c>
      <c r="Z193" s="10">
        <f t="shared" si="103"/>
        <v>289.8665338152548</v>
      </c>
      <c r="AA193" s="10">
        <f t="shared" si="104"/>
        <v>271.15573399254043</v>
      </c>
      <c r="AB193" s="10">
        <f t="shared" si="105"/>
        <v>254.06806945347415</v>
      </c>
      <c r="AC193" s="10">
        <f t="shared" si="106"/>
        <v>238.4356657450794</v>
      </c>
      <c r="AD193" s="10">
        <f t="shared" si="107"/>
        <v>224.10941688989672</v>
      </c>
      <c r="AE193" s="10">
        <f t="shared" si="108"/>
        <v>210.95697295247106</v>
      </c>
      <c r="AF193" s="10">
        <f t="shared" si="109"/>
        <v>198.86087211479165</v>
      </c>
      <c r="AG193" s="10">
        <f t="shared" si="110"/>
        <v>187.71683642765754</v>
      </c>
      <c r="AH193" s="10">
        <f t="shared" si="111"/>
        <v>177.43223586059855</v>
      </c>
      <c r="AI193" s="10">
        <f t="shared" si="112"/>
        <v>167.92471627418394</v>
      </c>
      <c r="AJ193" s="10">
        <f t="shared" si="113"/>
        <v>159.120981711517</v>
      </c>
    </row>
    <row r="194" spans="1:36" x14ac:dyDescent="0.2">
      <c r="A194" s="10">
        <f t="shared" si="78"/>
        <v>183.001</v>
      </c>
      <c r="B194" s="10">
        <f t="shared" si="79"/>
        <v>0.23869418276501847</v>
      </c>
      <c r="C194" s="10">
        <f t="shared" si="80"/>
        <v>1676.3316465112596</v>
      </c>
      <c r="D194" s="10">
        <f t="shared" si="84"/>
        <v>1549.5481420462008</v>
      </c>
      <c r="E194" s="10">
        <f t="shared" si="81"/>
        <v>1493.1262818171749</v>
      </c>
      <c r="F194" s="10">
        <f t="shared" si="82"/>
        <v>1397.8629884791328</v>
      </c>
      <c r="G194" s="10">
        <f t="shared" si="83"/>
        <v>1302.3975130028291</v>
      </c>
      <c r="H194" s="10">
        <f t="shared" si="85"/>
        <v>1208.3657109263634</v>
      </c>
      <c r="I194" s="10">
        <f t="shared" si="86"/>
        <v>1117.2102453003968</v>
      </c>
      <c r="J194" s="10">
        <f t="shared" si="87"/>
        <v>1030.0952178164641</v>
      </c>
      <c r="K194" s="10">
        <f t="shared" si="88"/>
        <v>947.86901653969437</v>
      </c>
      <c r="L194" s="10">
        <f t="shared" si="89"/>
        <v>871.06917731039619</v>
      </c>
      <c r="M194" s="10">
        <f t="shared" si="90"/>
        <v>799.95678446158138</v>
      </c>
      <c r="N194" s="10">
        <f t="shared" si="91"/>
        <v>734.56677174347453</v>
      </c>
      <c r="O194" s="10">
        <f t="shared" si="92"/>
        <v>674.76271727953269</v>
      </c>
      <c r="P194" s="10">
        <f t="shared" si="93"/>
        <v>620.28834632253745</v>
      </c>
      <c r="Q194" s="10">
        <f t="shared" si="94"/>
        <v>570.81149187477934</v>
      </c>
      <c r="R194" s="10">
        <f t="shared" si="95"/>
        <v>525.95898535007325</v>
      </c>
      <c r="S194" s="10">
        <f t="shared" si="96"/>
        <v>485.34269698380683</v>
      </c>
      <c r="T194" s="10">
        <f t="shared" si="97"/>
        <v>448.57786566396578</v>
      </c>
      <c r="U194" s="10">
        <f t="shared" si="98"/>
        <v>415.29519788241578</v>
      </c>
      <c r="V194" s="10">
        <f t="shared" si="99"/>
        <v>385.14820826853139</v>
      </c>
      <c r="W194" s="10">
        <f t="shared" si="100"/>
        <v>357.81709354404444</v>
      </c>
      <c r="X194" s="10">
        <f t="shared" si="101"/>
        <v>333.01018940527518</v>
      </c>
      <c r="Y194" s="10">
        <f t="shared" si="102"/>
        <v>310.46381833011003</v>
      </c>
      <c r="Z194" s="10">
        <f t="shared" si="103"/>
        <v>289.9411250603203</v>
      </c>
      <c r="AA194" s="10">
        <f t="shared" si="104"/>
        <v>271.23032523760594</v>
      </c>
      <c r="AB194" s="10">
        <f t="shared" si="105"/>
        <v>254.14266069853963</v>
      </c>
      <c r="AC194" s="10">
        <f t="shared" si="106"/>
        <v>238.51025699014488</v>
      </c>
      <c r="AD194" s="10">
        <f t="shared" si="107"/>
        <v>224.1840081349622</v>
      </c>
      <c r="AE194" s="10">
        <f t="shared" si="108"/>
        <v>211.03156419753654</v>
      </c>
      <c r="AF194" s="10">
        <f t="shared" si="109"/>
        <v>198.93546335985712</v>
      </c>
      <c r="AG194" s="10">
        <f t="shared" si="110"/>
        <v>187.79142767272302</v>
      </c>
      <c r="AH194" s="10">
        <f t="shared" si="111"/>
        <v>177.50682710566403</v>
      </c>
      <c r="AI194" s="10">
        <f t="shared" si="112"/>
        <v>167.99930751924941</v>
      </c>
      <c r="AJ194" s="10">
        <f t="shared" si="113"/>
        <v>159.19557295658248</v>
      </c>
    </row>
    <row r="195" spans="1:36" x14ac:dyDescent="0.2">
      <c r="A195" s="10">
        <f t="shared" si="78"/>
        <v>184.001</v>
      </c>
      <c r="B195" s="10">
        <f t="shared" si="79"/>
        <v>0.23604168929476904</v>
      </c>
      <c r="C195" s="10">
        <f t="shared" si="80"/>
        <v>1676.4051316314822</v>
      </c>
      <c r="D195" s="10">
        <f t="shared" si="84"/>
        <v>1549.6210802319408</v>
      </c>
      <c r="E195" s="10">
        <f t="shared" si="81"/>
        <v>1493.1997669373975</v>
      </c>
      <c r="F195" s="10">
        <f t="shared" si="82"/>
        <v>1397.9364735993554</v>
      </c>
      <c r="G195" s="10">
        <f t="shared" si="83"/>
        <v>1302.4709981230517</v>
      </c>
      <c r="H195" s="10">
        <f t="shared" si="85"/>
        <v>1208.4391960465859</v>
      </c>
      <c r="I195" s="10">
        <f t="shared" si="86"/>
        <v>1117.2837304206193</v>
      </c>
      <c r="J195" s="10">
        <f t="shared" si="87"/>
        <v>1030.1687029366867</v>
      </c>
      <c r="K195" s="10">
        <f t="shared" si="88"/>
        <v>947.94250165991696</v>
      </c>
      <c r="L195" s="10">
        <f t="shared" si="89"/>
        <v>871.14266243061877</v>
      </c>
      <c r="M195" s="10">
        <f t="shared" si="90"/>
        <v>800.03026958180396</v>
      </c>
      <c r="N195" s="10">
        <f t="shared" si="91"/>
        <v>734.64025686369712</v>
      </c>
      <c r="O195" s="10">
        <f t="shared" si="92"/>
        <v>674.83620239975528</v>
      </c>
      <c r="P195" s="10">
        <f t="shared" si="93"/>
        <v>620.36183144276004</v>
      </c>
      <c r="Q195" s="10">
        <f t="shared" si="94"/>
        <v>570.88497699500192</v>
      </c>
      <c r="R195" s="10">
        <f t="shared" si="95"/>
        <v>526.03247047029583</v>
      </c>
      <c r="S195" s="10">
        <f t="shared" si="96"/>
        <v>485.41618210402942</v>
      </c>
      <c r="T195" s="10">
        <f t="shared" si="97"/>
        <v>448.65135078418837</v>
      </c>
      <c r="U195" s="10">
        <f t="shared" si="98"/>
        <v>415.36868300263836</v>
      </c>
      <c r="V195" s="10">
        <f t="shared" si="99"/>
        <v>385.22169338875398</v>
      </c>
      <c r="W195" s="10">
        <f t="shared" si="100"/>
        <v>357.89057866426703</v>
      </c>
      <c r="X195" s="10">
        <f t="shared" si="101"/>
        <v>333.08367452549777</v>
      </c>
      <c r="Y195" s="10">
        <f t="shared" si="102"/>
        <v>310.53730345033262</v>
      </c>
      <c r="Z195" s="10">
        <f t="shared" si="103"/>
        <v>290.01461018054289</v>
      </c>
      <c r="AA195" s="10">
        <f t="shared" si="104"/>
        <v>271.30381035782852</v>
      </c>
      <c r="AB195" s="10">
        <f t="shared" si="105"/>
        <v>254.21614581876224</v>
      </c>
      <c r="AC195" s="10">
        <f t="shared" si="106"/>
        <v>238.5837421103675</v>
      </c>
      <c r="AD195" s="10">
        <f t="shared" si="107"/>
        <v>224.25749325518481</v>
      </c>
      <c r="AE195" s="10">
        <f t="shared" si="108"/>
        <v>211.10504931775915</v>
      </c>
      <c r="AF195" s="10">
        <f t="shared" si="109"/>
        <v>199.00894848007974</v>
      </c>
      <c r="AG195" s="10">
        <f t="shared" si="110"/>
        <v>187.86491279294563</v>
      </c>
      <c r="AH195" s="10">
        <f t="shared" si="111"/>
        <v>177.58031222588664</v>
      </c>
      <c r="AI195" s="10">
        <f t="shared" si="112"/>
        <v>168.07279263947203</v>
      </c>
      <c r="AJ195" s="10">
        <f t="shared" si="113"/>
        <v>159.26905807680509</v>
      </c>
    </row>
    <row r="196" spans="1:36" x14ac:dyDescent="0.2">
      <c r="A196" s="10">
        <f t="shared" si="78"/>
        <v>185.001</v>
      </c>
      <c r="B196" s="10">
        <f t="shared" si="79"/>
        <v>0.23343264746479761</v>
      </c>
      <c r="C196" s="10">
        <f t="shared" si="80"/>
        <v>1676.4775328406781</v>
      </c>
      <c r="D196" s="10">
        <f t="shared" si="84"/>
        <v>1549.6929454584015</v>
      </c>
      <c r="E196" s="10">
        <f t="shared" si="81"/>
        <v>1493.2721681465935</v>
      </c>
      <c r="F196" s="10">
        <f t="shared" si="82"/>
        <v>1398.0088748085514</v>
      </c>
      <c r="G196" s="10">
        <f t="shared" si="83"/>
        <v>1302.5433993322476</v>
      </c>
      <c r="H196" s="10">
        <f t="shared" si="85"/>
        <v>1208.5115972557819</v>
      </c>
      <c r="I196" s="10">
        <f t="shared" si="86"/>
        <v>1117.3561316298153</v>
      </c>
      <c r="J196" s="10">
        <f t="shared" si="87"/>
        <v>1030.2411041458827</v>
      </c>
      <c r="K196" s="10">
        <f t="shared" si="88"/>
        <v>948.01490286911292</v>
      </c>
      <c r="L196" s="10">
        <f t="shared" si="89"/>
        <v>871.21506363981473</v>
      </c>
      <c r="M196" s="10">
        <f t="shared" si="90"/>
        <v>800.10267079099992</v>
      </c>
      <c r="N196" s="10">
        <f t="shared" si="91"/>
        <v>734.71265807289308</v>
      </c>
      <c r="O196" s="10">
        <f t="shared" si="92"/>
        <v>674.90860360895124</v>
      </c>
      <c r="P196" s="10">
        <f t="shared" si="93"/>
        <v>620.43423265195599</v>
      </c>
      <c r="Q196" s="10">
        <f t="shared" si="94"/>
        <v>570.95737820419788</v>
      </c>
      <c r="R196" s="10">
        <f t="shared" si="95"/>
        <v>526.10487167949179</v>
      </c>
      <c r="S196" s="10">
        <f t="shared" si="96"/>
        <v>485.48858331322532</v>
      </c>
      <c r="T196" s="10">
        <f t="shared" si="97"/>
        <v>448.72375199338427</v>
      </c>
      <c r="U196" s="10">
        <f t="shared" si="98"/>
        <v>415.44108421183427</v>
      </c>
      <c r="V196" s="10">
        <f t="shared" si="99"/>
        <v>385.29409459794988</v>
      </c>
      <c r="W196" s="10">
        <f t="shared" si="100"/>
        <v>357.96297987346293</v>
      </c>
      <c r="X196" s="10">
        <f t="shared" si="101"/>
        <v>333.15607573469367</v>
      </c>
      <c r="Y196" s="10">
        <f t="shared" si="102"/>
        <v>310.60970465952852</v>
      </c>
      <c r="Z196" s="10">
        <f t="shared" si="103"/>
        <v>290.08701138973879</v>
      </c>
      <c r="AA196" s="10">
        <f t="shared" si="104"/>
        <v>271.37621156702443</v>
      </c>
      <c r="AB196" s="10">
        <f t="shared" si="105"/>
        <v>254.28854702795815</v>
      </c>
      <c r="AC196" s="10">
        <f t="shared" si="106"/>
        <v>238.6561433195634</v>
      </c>
      <c r="AD196" s="10">
        <f t="shared" si="107"/>
        <v>224.32989446438071</v>
      </c>
      <c r="AE196" s="10">
        <f t="shared" si="108"/>
        <v>211.17745052695506</v>
      </c>
      <c r="AF196" s="10">
        <f t="shared" si="109"/>
        <v>199.08134968927564</v>
      </c>
      <c r="AG196" s="10">
        <f t="shared" si="110"/>
        <v>187.93731400214153</v>
      </c>
      <c r="AH196" s="10">
        <f t="shared" si="111"/>
        <v>177.65271343508255</v>
      </c>
      <c r="AI196" s="10">
        <f t="shared" si="112"/>
        <v>168.14519384866793</v>
      </c>
      <c r="AJ196" s="10">
        <f t="shared" si="113"/>
        <v>159.341459286001</v>
      </c>
    </row>
    <row r="197" spans="1:36" x14ac:dyDescent="0.2">
      <c r="A197" s="10">
        <f t="shared" si="78"/>
        <v>186.001</v>
      </c>
      <c r="B197" s="10">
        <f t="shared" si="79"/>
        <v>0.23086611981371347</v>
      </c>
      <c r="C197" s="10">
        <f t="shared" si="80"/>
        <v>1676.5488717914493</v>
      </c>
      <c r="D197" s="10">
        <f t="shared" si="84"/>
        <v>1549.7637591023013</v>
      </c>
      <c r="E197" s="10">
        <f t="shared" si="81"/>
        <v>1493.3435070973646</v>
      </c>
      <c r="F197" s="10">
        <f t="shared" si="82"/>
        <v>1398.0802137593225</v>
      </c>
      <c r="G197" s="10">
        <f t="shared" si="83"/>
        <v>1302.6147382830188</v>
      </c>
      <c r="H197" s="10">
        <f t="shared" si="85"/>
        <v>1208.5829362065531</v>
      </c>
      <c r="I197" s="10">
        <f t="shared" si="86"/>
        <v>1117.4274705805865</v>
      </c>
      <c r="J197" s="10">
        <f t="shared" si="87"/>
        <v>1030.3124430966539</v>
      </c>
      <c r="K197" s="10">
        <f t="shared" si="88"/>
        <v>948.08624181988409</v>
      </c>
      <c r="L197" s="10">
        <f t="shared" si="89"/>
        <v>871.28640259058591</v>
      </c>
      <c r="M197" s="10">
        <f t="shared" si="90"/>
        <v>800.1740097417711</v>
      </c>
      <c r="N197" s="10">
        <f t="shared" si="91"/>
        <v>734.78399702366426</v>
      </c>
      <c r="O197" s="10">
        <f t="shared" si="92"/>
        <v>674.97994255972242</v>
      </c>
      <c r="P197" s="10">
        <f t="shared" si="93"/>
        <v>620.50557160272717</v>
      </c>
      <c r="Q197" s="10">
        <f t="shared" si="94"/>
        <v>571.02871715496906</v>
      </c>
      <c r="R197" s="10">
        <f t="shared" si="95"/>
        <v>526.17621063026297</v>
      </c>
      <c r="S197" s="10">
        <f t="shared" si="96"/>
        <v>485.5599222639965</v>
      </c>
      <c r="T197" s="10">
        <f t="shared" si="97"/>
        <v>448.79509094415545</v>
      </c>
      <c r="U197" s="10">
        <f t="shared" si="98"/>
        <v>415.51242316260544</v>
      </c>
      <c r="V197" s="10">
        <f t="shared" si="99"/>
        <v>385.36543354872106</v>
      </c>
      <c r="W197" s="10">
        <f t="shared" si="100"/>
        <v>358.03431882423411</v>
      </c>
      <c r="X197" s="10">
        <f t="shared" si="101"/>
        <v>333.22741468546485</v>
      </c>
      <c r="Y197" s="10">
        <f t="shared" si="102"/>
        <v>310.6810436102997</v>
      </c>
      <c r="Z197" s="10">
        <f t="shared" si="103"/>
        <v>290.15835034050997</v>
      </c>
      <c r="AA197" s="10">
        <f t="shared" si="104"/>
        <v>271.44755051779561</v>
      </c>
      <c r="AB197" s="10">
        <f t="shared" si="105"/>
        <v>254.3598859787293</v>
      </c>
      <c r="AC197" s="10">
        <f t="shared" si="106"/>
        <v>238.72748227033455</v>
      </c>
      <c r="AD197" s="10">
        <f t="shared" si="107"/>
        <v>224.40123341515186</v>
      </c>
      <c r="AE197" s="10">
        <f t="shared" si="108"/>
        <v>211.24878947772621</v>
      </c>
      <c r="AF197" s="10">
        <f t="shared" si="109"/>
        <v>199.15268864004679</v>
      </c>
      <c r="AG197" s="10">
        <f t="shared" si="110"/>
        <v>188.00865295291268</v>
      </c>
      <c r="AH197" s="10">
        <f t="shared" si="111"/>
        <v>177.7240523858537</v>
      </c>
      <c r="AI197" s="10">
        <f t="shared" si="112"/>
        <v>168.21653279943908</v>
      </c>
      <c r="AJ197" s="10">
        <f t="shared" si="113"/>
        <v>159.41279823677215</v>
      </c>
    </row>
    <row r="198" spans="1:36" x14ac:dyDescent="0.2">
      <c r="A198" s="10">
        <f t="shared" si="78"/>
        <v>187.001</v>
      </c>
      <c r="B198" s="10">
        <f t="shared" si="79"/>
        <v>0.22834119390484153</v>
      </c>
      <c r="C198" s="10">
        <f t="shared" si="80"/>
        <v>1676.6191695922305</v>
      </c>
      <c r="D198" s="10">
        <f t="shared" si="84"/>
        <v>1549.8335420045469</v>
      </c>
      <c r="E198" s="10">
        <f t="shared" si="81"/>
        <v>1493.4138048981458</v>
      </c>
      <c r="F198" s="10">
        <f t="shared" si="82"/>
        <v>1398.1505115601037</v>
      </c>
      <c r="G198" s="10">
        <f t="shared" si="83"/>
        <v>1302.6850360838</v>
      </c>
      <c r="H198" s="10">
        <f t="shared" si="85"/>
        <v>1208.6532340073343</v>
      </c>
      <c r="I198" s="10">
        <f t="shared" si="86"/>
        <v>1117.4977683813677</v>
      </c>
      <c r="J198" s="10">
        <f t="shared" si="87"/>
        <v>1030.382740897435</v>
      </c>
      <c r="K198" s="10">
        <f t="shared" si="88"/>
        <v>948.15653962066528</v>
      </c>
      <c r="L198" s="10">
        <f t="shared" si="89"/>
        <v>871.3567003913671</v>
      </c>
      <c r="M198" s="10">
        <f t="shared" si="90"/>
        <v>800.24430754255229</v>
      </c>
      <c r="N198" s="10">
        <f t="shared" si="91"/>
        <v>734.85429482444545</v>
      </c>
      <c r="O198" s="10">
        <f t="shared" si="92"/>
        <v>675.05024036050361</v>
      </c>
      <c r="P198" s="10">
        <f t="shared" si="93"/>
        <v>620.57586940350836</v>
      </c>
      <c r="Q198" s="10">
        <f t="shared" si="94"/>
        <v>571.09901495575025</v>
      </c>
      <c r="R198" s="10">
        <f t="shared" si="95"/>
        <v>526.24650843104416</v>
      </c>
      <c r="S198" s="10">
        <f t="shared" si="96"/>
        <v>485.63022006477769</v>
      </c>
      <c r="T198" s="10">
        <f t="shared" si="97"/>
        <v>448.86538874493664</v>
      </c>
      <c r="U198" s="10">
        <f t="shared" si="98"/>
        <v>415.58272096338663</v>
      </c>
      <c r="V198" s="10">
        <f t="shared" si="99"/>
        <v>385.43573134950225</v>
      </c>
      <c r="W198" s="10">
        <f t="shared" si="100"/>
        <v>358.1046166250153</v>
      </c>
      <c r="X198" s="10">
        <f t="shared" si="101"/>
        <v>333.29771248624604</v>
      </c>
      <c r="Y198" s="10">
        <f t="shared" si="102"/>
        <v>310.75134141108089</v>
      </c>
      <c r="Z198" s="10">
        <f t="shared" si="103"/>
        <v>290.22864814129116</v>
      </c>
      <c r="AA198" s="10">
        <f t="shared" si="104"/>
        <v>271.5178483185768</v>
      </c>
      <c r="AB198" s="10">
        <f t="shared" si="105"/>
        <v>254.43018377951049</v>
      </c>
      <c r="AC198" s="10">
        <f t="shared" si="106"/>
        <v>238.79778007111574</v>
      </c>
      <c r="AD198" s="10">
        <f t="shared" si="107"/>
        <v>224.47153121593306</v>
      </c>
      <c r="AE198" s="10">
        <f t="shared" si="108"/>
        <v>211.3190872785074</v>
      </c>
      <c r="AF198" s="10">
        <f t="shared" si="109"/>
        <v>199.22298644082798</v>
      </c>
      <c r="AG198" s="10">
        <f t="shared" si="110"/>
        <v>188.07895075369387</v>
      </c>
      <c r="AH198" s="10">
        <f t="shared" si="111"/>
        <v>177.79435018663489</v>
      </c>
      <c r="AI198" s="10">
        <f t="shared" si="112"/>
        <v>168.28683060022027</v>
      </c>
      <c r="AJ198" s="10">
        <f t="shared" si="113"/>
        <v>159.48309603755334</v>
      </c>
    </row>
    <row r="199" spans="1:36" x14ac:dyDescent="0.2">
      <c r="A199" s="10">
        <f t="shared" si="78"/>
        <v>188.001</v>
      </c>
      <c r="B199" s="10">
        <f t="shared" si="79"/>
        <v>0.22585698153192094</v>
      </c>
      <c r="C199" s="10">
        <f t="shared" si="80"/>
        <v>1676.6884468237329</v>
      </c>
      <c r="D199" s="10">
        <f t="shared" si="84"/>
        <v>1549.9023144863827</v>
      </c>
      <c r="E199" s="10">
        <f t="shared" si="81"/>
        <v>1493.4830821296482</v>
      </c>
      <c r="F199" s="10">
        <f t="shared" si="82"/>
        <v>1398.2197887916061</v>
      </c>
      <c r="G199" s="10">
        <f t="shared" si="83"/>
        <v>1302.7543133153024</v>
      </c>
      <c r="H199" s="10">
        <f t="shared" si="85"/>
        <v>1208.7225112388367</v>
      </c>
      <c r="I199" s="10">
        <f t="shared" si="86"/>
        <v>1117.5670456128701</v>
      </c>
      <c r="J199" s="10">
        <f t="shared" si="87"/>
        <v>1030.4520181289374</v>
      </c>
      <c r="K199" s="10">
        <f t="shared" si="88"/>
        <v>948.22581685216755</v>
      </c>
      <c r="L199" s="10">
        <f t="shared" si="89"/>
        <v>871.42597762286937</v>
      </c>
      <c r="M199" s="10">
        <f t="shared" si="90"/>
        <v>800.31358477405456</v>
      </c>
      <c r="N199" s="10">
        <f t="shared" si="91"/>
        <v>734.92357205594772</v>
      </c>
      <c r="O199" s="10">
        <f t="shared" si="92"/>
        <v>675.11951759200588</v>
      </c>
      <c r="P199" s="10">
        <f t="shared" si="93"/>
        <v>620.64514663501063</v>
      </c>
      <c r="Q199" s="10">
        <f t="shared" si="94"/>
        <v>571.16829218725252</v>
      </c>
      <c r="R199" s="10">
        <f t="shared" si="95"/>
        <v>526.31578566254643</v>
      </c>
      <c r="S199" s="10">
        <f t="shared" si="96"/>
        <v>485.69949729627996</v>
      </c>
      <c r="T199" s="10">
        <f t="shared" si="97"/>
        <v>448.93466597643891</v>
      </c>
      <c r="U199" s="10">
        <f t="shared" si="98"/>
        <v>415.6519981948889</v>
      </c>
      <c r="V199" s="10">
        <f t="shared" si="99"/>
        <v>385.50500858100452</v>
      </c>
      <c r="W199" s="10">
        <f t="shared" si="100"/>
        <v>358.17389385651757</v>
      </c>
      <c r="X199" s="10">
        <f t="shared" si="101"/>
        <v>333.36698971774831</v>
      </c>
      <c r="Y199" s="10">
        <f t="shared" si="102"/>
        <v>310.82061864258316</v>
      </c>
      <c r="Z199" s="10">
        <f t="shared" si="103"/>
        <v>290.29792537279343</v>
      </c>
      <c r="AA199" s="10">
        <f t="shared" si="104"/>
        <v>271.58712555007907</v>
      </c>
      <c r="AB199" s="10">
        <f t="shared" si="105"/>
        <v>254.49946101101278</v>
      </c>
      <c r="AC199" s="10">
        <f t="shared" si="106"/>
        <v>238.86705730261804</v>
      </c>
      <c r="AD199" s="10">
        <f t="shared" si="107"/>
        <v>224.54080844743535</v>
      </c>
      <c r="AE199" s="10">
        <f t="shared" si="108"/>
        <v>211.38836451000969</v>
      </c>
      <c r="AF199" s="10">
        <f t="shared" si="109"/>
        <v>199.29226367233028</v>
      </c>
      <c r="AG199" s="10">
        <f t="shared" si="110"/>
        <v>188.14822798519617</v>
      </c>
      <c r="AH199" s="10">
        <f t="shared" si="111"/>
        <v>177.86362741813718</v>
      </c>
      <c r="AI199" s="10">
        <f t="shared" si="112"/>
        <v>168.35610783172257</v>
      </c>
      <c r="AJ199" s="10">
        <f t="shared" si="113"/>
        <v>159.55237326905564</v>
      </c>
    </row>
    <row r="200" spans="1:36" x14ac:dyDescent="0.2">
      <c r="A200" s="10">
        <f t="shared" si="78"/>
        <v>189.001</v>
      </c>
      <c r="B200" s="10">
        <f t="shared" si="79"/>
        <v>0.22341261795396716</v>
      </c>
      <c r="C200" s="10">
        <f t="shared" si="80"/>
        <v>1676.7567235548074</v>
      </c>
      <c r="D200" s="10">
        <f t="shared" si="84"/>
        <v>1549.9700963649705</v>
      </c>
      <c r="E200" s="10">
        <f t="shared" si="81"/>
        <v>1493.5513588607228</v>
      </c>
      <c r="F200" s="10">
        <f t="shared" si="82"/>
        <v>1398.2880655226807</v>
      </c>
      <c r="G200" s="10">
        <f t="shared" si="83"/>
        <v>1302.8225900463769</v>
      </c>
      <c r="H200" s="10">
        <f t="shared" si="85"/>
        <v>1208.7907879699112</v>
      </c>
      <c r="I200" s="10">
        <f t="shared" si="86"/>
        <v>1117.6353223439446</v>
      </c>
      <c r="J200" s="10">
        <f t="shared" si="87"/>
        <v>1030.520294860012</v>
      </c>
      <c r="K200" s="10">
        <f t="shared" si="88"/>
        <v>948.29409358324222</v>
      </c>
      <c r="L200" s="10">
        <f t="shared" si="89"/>
        <v>871.49425435394403</v>
      </c>
      <c r="M200" s="10">
        <f t="shared" si="90"/>
        <v>800.38186150512922</v>
      </c>
      <c r="N200" s="10">
        <f t="shared" si="91"/>
        <v>734.99184878702238</v>
      </c>
      <c r="O200" s="10">
        <f t="shared" si="92"/>
        <v>675.18779432308054</v>
      </c>
      <c r="P200" s="10">
        <f t="shared" si="93"/>
        <v>620.71342336608529</v>
      </c>
      <c r="Q200" s="10">
        <f t="shared" si="94"/>
        <v>571.23656891832718</v>
      </c>
      <c r="R200" s="10">
        <f t="shared" si="95"/>
        <v>526.38406239362109</v>
      </c>
      <c r="S200" s="10">
        <f t="shared" si="96"/>
        <v>485.76777402735462</v>
      </c>
      <c r="T200" s="10">
        <f t="shared" si="97"/>
        <v>449.00294270751357</v>
      </c>
      <c r="U200" s="10">
        <f t="shared" si="98"/>
        <v>415.72027492596357</v>
      </c>
      <c r="V200" s="10">
        <f t="shared" si="99"/>
        <v>385.57328531207918</v>
      </c>
      <c r="W200" s="10">
        <f t="shared" si="100"/>
        <v>358.24217058759223</v>
      </c>
      <c r="X200" s="10">
        <f t="shared" si="101"/>
        <v>333.43526644882297</v>
      </c>
      <c r="Y200" s="10">
        <f t="shared" si="102"/>
        <v>310.88889537365782</v>
      </c>
      <c r="Z200" s="10">
        <f t="shared" si="103"/>
        <v>290.36620210386809</v>
      </c>
      <c r="AA200" s="10">
        <f t="shared" si="104"/>
        <v>271.65540228115373</v>
      </c>
      <c r="AB200" s="10">
        <f t="shared" si="105"/>
        <v>254.56773774208742</v>
      </c>
      <c r="AC200" s="10">
        <f t="shared" si="106"/>
        <v>238.93533403369267</v>
      </c>
      <c r="AD200" s="10">
        <f t="shared" si="107"/>
        <v>224.60908517850999</v>
      </c>
      <c r="AE200" s="10">
        <f t="shared" si="108"/>
        <v>211.45664124108433</v>
      </c>
      <c r="AF200" s="10">
        <f t="shared" si="109"/>
        <v>199.36054040340491</v>
      </c>
      <c r="AG200" s="10">
        <f t="shared" si="110"/>
        <v>188.2165047162708</v>
      </c>
      <c r="AH200" s="10">
        <f t="shared" si="111"/>
        <v>177.93190414921182</v>
      </c>
      <c r="AI200" s="10">
        <f t="shared" si="112"/>
        <v>168.4243845627972</v>
      </c>
      <c r="AJ200" s="10">
        <f t="shared" si="113"/>
        <v>159.62065000013027</v>
      </c>
    </row>
    <row r="201" spans="1:36" x14ac:dyDescent="0.2">
      <c r="A201" s="10">
        <f t="shared" si="78"/>
        <v>190.001</v>
      </c>
      <c r="B201" s="10">
        <f t="shared" si="79"/>
        <v>0.22100726115808353</v>
      </c>
      <c r="C201" s="10">
        <f t="shared" si="80"/>
        <v>1676.8240193577537</v>
      </c>
      <c r="D201" s="10">
        <f t="shared" si="84"/>
        <v>1550.0369069684259</v>
      </c>
      <c r="E201" s="10">
        <f t="shared" si="81"/>
        <v>1493.6186546636691</v>
      </c>
      <c r="F201" s="10">
        <f t="shared" si="82"/>
        <v>1398.355361325627</v>
      </c>
      <c r="G201" s="10">
        <f t="shared" si="83"/>
        <v>1302.8898858493233</v>
      </c>
      <c r="H201" s="10">
        <f t="shared" si="85"/>
        <v>1208.8580837728575</v>
      </c>
      <c r="I201" s="10">
        <f t="shared" si="86"/>
        <v>1117.7026181468909</v>
      </c>
      <c r="J201" s="10">
        <f t="shared" si="87"/>
        <v>1030.5875906629583</v>
      </c>
      <c r="K201" s="10">
        <f t="shared" si="88"/>
        <v>948.36138938618853</v>
      </c>
      <c r="L201" s="10">
        <f t="shared" si="89"/>
        <v>871.56155015689035</v>
      </c>
      <c r="M201" s="10">
        <f t="shared" si="90"/>
        <v>800.44915730807554</v>
      </c>
      <c r="N201" s="10">
        <f t="shared" si="91"/>
        <v>735.0591445899687</v>
      </c>
      <c r="O201" s="10">
        <f t="shared" si="92"/>
        <v>675.25509012602686</v>
      </c>
      <c r="P201" s="10">
        <f t="shared" si="93"/>
        <v>620.78071916903161</v>
      </c>
      <c r="Q201" s="10">
        <f t="shared" si="94"/>
        <v>571.3038647212735</v>
      </c>
      <c r="R201" s="10">
        <f t="shared" si="95"/>
        <v>526.45135819656741</v>
      </c>
      <c r="S201" s="10">
        <f t="shared" si="96"/>
        <v>485.83506983030099</v>
      </c>
      <c r="T201" s="10">
        <f t="shared" si="97"/>
        <v>449.07023851045994</v>
      </c>
      <c r="U201" s="10">
        <f t="shared" si="98"/>
        <v>415.78757072890994</v>
      </c>
      <c r="V201" s="10">
        <f t="shared" si="99"/>
        <v>385.64058111502555</v>
      </c>
      <c r="W201" s="10">
        <f t="shared" si="100"/>
        <v>358.3094663905386</v>
      </c>
      <c r="X201" s="10">
        <f t="shared" si="101"/>
        <v>333.50256225176935</v>
      </c>
      <c r="Y201" s="10">
        <f t="shared" si="102"/>
        <v>310.95619117660419</v>
      </c>
      <c r="Z201" s="10">
        <f t="shared" si="103"/>
        <v>290.43349790681447</v>
      </c>
      <c r="AA201" s="10">
        <f t="shared" si="104"/>
        <v>271.7226980841001</v>
      </c>
      <c r="AB201" s="10">
        <f t="shared" si="105"/>
        <v>254.63503354503376</v>
      </c>
      <c r="AC201" s="10">
        <f t="shared" si="106"/>
        <v>239.00262983663902</v>
      </c>
      <c r="AD201" s="10">
        <f t="shared" si="107"/>
        <v>224.67638098145633</v>
      </c>
      <c r="AE201" s="10">
        <f t="shared" si="108"/>
        <v>211.52393704403067</v>
      </c>
      <c r="AF201" s="10">
        <f t="shared" si="109"/>
        <v>199.42783620635126</v>
      </c>
      <c r="AG201" s="10">
        <f t="shared" si="110"/>
        <v>188.28380051921715</v>
      </c>
      <c r="AH201" s="10">
        <f t="shared" si="111"/>
        <v>177.99919995215816</v>
      </c>
      <c r="AI201" s="10">
        <f t="shared" si="112"/>
        <v>168.49168036574355</v>
      </c>
      <c r="AJ201" s="10">
        <f t="shared" si="113"/>
        <v>159.68794580307662</v>
      </c>
    </row>
    <row r="202" spans="1:36" x14ac:dyDescent="0.2">
      <c r="A202" s="10">
        <f t="shared" si="78"/>
        <v>191.001</v>
      </c>
      <c r="B202" s="10">
        <f t="shared" si="79"/>
        <v>0.21864009114906469</v>
      </c>
      <c r="C202" s="10">
        <f t="shared" si="80"/>
        <v>1676.8903533230932</v>
      </c>
      <c r="D202" s="10">
        <f t="shared" si="84"/>
        <v>1550.1027651503316</v>
      </c>
      <c r="E202" s="10">
        <f t="shared" si="81"/>
        <v>1493.6849886290086</v>
      </c>
      <c r="F202" s="10">
        <f t="shared" si="82"/>
        <v>1398.4216952909665</v>
      </c>
      <c r="G202" s="10">
        <f t="shared" si="83"/>
        <v>1302.9562198146627</v>
      </c>
      <c r="H202" s="10">
        <f t="shared" si="85"/>
        <v>1208.924417738197</v>
      </c>
      <c r="I202" s="10">
        <f t="shared" si="86"/>
        <v>1117.7689521122304</v>
      </c>
      <c r="J202" s="10">
        <f t="shared" si="87"/>
        <v>1030.6539246282978</v>
      </c>
      <c r="K202" s="10">
        <f t="shared" si="88"/>
        <v>948.42772335152813</v>
      </c>
      <c r="L202" s="10">
        <f t="shared" si="89"/>
        <v>871.62788412222994</v>
      </c>
      <c r="M202" s="10">
        <f t="shared" si="90"/>
        <v>800.51549127341514</v>
      </c>
      <c r="N202" s="10">
        <f t="shared" si="91"/>
        <v>735.12547855530829</v>
      </c>
      <c r="O202" s="10">
        <f t="shared" si="92"/>
        <v>675.32142409136645</v>
      </c>
      <c r="P202" s="10">
        <f t="shared" si="93"/>
        <v>620.84705313437121</v>
      </c>
      <c r="Q202" s="10">
        <f t="shared" si="94"/>
        <v>571.37019868661309</v>
      </c>
      <c r="R202" s="10">
        <f t="shared" si="95"/>
        <v>526.51769216190701</v>
      </c>
      <c r="S202" s="10">
        <f t="shared" si="96"/>
        <v>485.90140379564053</v>
      </c>
      <c r="T202" s="10">
        <f t="shared" si="97"/>
        <v>449.13657247579948</v>
      </c>
      <c r="U202" s="10">
        <f t="shared" si="98"/>
        <v>415.85390469424948</v>
      </c>
      <c r="V202" s="10">
        <f t="shared" si="99"/>
        <v>385.70691508036509</v>
      </c>
      <c r="W202" s="10">
        <f t="shared" si="100"/>
        <v>358.37580035587814</v>
      </c>
      <c r="X202" s="10">
        <f t="shared" si="101"/>
        <v>333.56889621710889</v>
      </c>
      <c r="Y202" s="10">
        <f t="shared" si="102"/>
        <v>311.02252514194373</v>
      </c>
      <c r="Z202" s="10">
        <f t="shared" si="103"/>
        <v>290.499831872154</v>
      </c>
      <c r="AA202" s="10">
        <f t="shared" si="104"/>
        <v>271.78903204943964</v>
      </c>
      <c r="AB202" s="10">
        <f t="shared" si="105"/>
        <v>254.70136751037333</v>
      </c>
      <c r="AC202" s="10">
        <f t="shared" si="106"/>
        <v>239.06896380197858</v>
      </c>
      <c r="AD202" s="10">
        <f t="shared" si="107"/>
        <v>224.7427149467959</v>
      </c>
      <c r="AE202" s="10">
        <f t="shared" si="108"/>
        <v>211.59027100937024</v>
      </c>
      <c r="AF202" s="10">
        <f t="shared" si="109"/>
        <v>199.49417017169083</v>
      </c>
      <c r="AG202" s="10">
        <f t="shared" si="110"/>
        <v>188.35013448455672</v>
      </c>
      <c r="AH202" s="10">
        <f t="shared" si="111"/>
        <v>178.06553391749773</v>
      </c>
      <c r="AI202" s="10">
        <f t="shared" si="112"/>
        <v>168.55801433108311</v>
      </c>
      <c r="AJ202" s="10">
        <f t="shared" si="113"/>
        <v>159.75427976841618</v>
      </c>
    </row>
    <row r="203" spans="1:36" x14ac:dyDescent="0.2">
      <c r="A203" s="10">
        <f t="shared" si="78"/>
        <v>192.001</v>
      </c>
      <c r="B203" s="10">
        <f t="shared" si="79"/>
        <v>0.21631030926468864</v>
      </c>
      <c r="C203" s="10">
        <f t="shared" si="80"/>
        <v>1676.9557440738311</v>
      </c>
      <c r="D203" s="10">
        <f t="shared" si="84"/>
        <v>1550.1676893037477</v>
      </c>
      <c r="E203" s="10">
        <f t="shared" si="81"/>
        <v>1493.7503793797464</v>
      </c>
      <c r="F203" s="10">
        <f t="shared" si="82"/>
        <v>1398.4870860417043</v>
      </c>
      <c r="G203" s="10">
        <f t="shared" si="83"/>
        <v>1303.0216105654006</v>
      </c>
      <c r="H203" s="10">
        <f t="shared" si="85"/>
        <v>1208.9898084889348</v>
      </c>
      <c r="I203" s="10">
        <f t="shared" si="86"/>
        <v>1117.8343428629682</v>
      </c>
      <c r="J203" s="10">
        <f t="shared" si="87"/>
        <v>1030.7193153790356</v>
      </c>
      <c r="K203" s="10">
        <f t="shared" si="88"/>
        <v>948.49311410226585</v>
      </c>
      <c r="L203" s="10">
        <f t="shared" si="89"/>
        <v>871.69327487296766</v>
      </c>
      <c r="M203" s="10">
        <f t="shared" si="90"/>
        <v>800.58088202415286</v>
      </c>
      <c r="N203" s="10">
        <f t="shared" si="91"/>
        <v>735.19086930604601</v>
      </c>
      <c r="O203" s="10">
        <f t="shared" si="92"/>
        <v>675.38681484210417</v>
      </c>
      <c r="P203" s="10">
        <f t="shared" si="93"/>
        <v>620.91244388510893</v>
      </c>
      <c r="Q203" s="10">
        <f t="shared" si="94"/>
        <v>571.43558943735081</v>
      </c>
      <c r="R203" s="10">
        <f t="shared" si="95"/>
        <v>526.58308291264473</v>
      </c>
      <c r="S203" s="10">
        <f t="shared" si="96"/>
        <v>485.96679454637825</v>
      </c>
      <c r="T203" s="10">
        <f t="shared" si="97"/>
        <v>449.2019632265372</v>
      </c>
      <c r="U203" s="10">
        <f t="shared" si="98"/>
        <v>415.9192954449872</v>
      </c>
      <c r="V203" s="10">
        <f t="shared" si="99"/>
        <v>385.77230583110281</v>
      </c>
      <c r="W203" s="10">
        <f t="shared" si="100"/>
        <v>358.44119110661586</v>
      </c>
      <c r="X203" s="10">
        <f t="shared" si="101"/>
        <v>333.63428696784661</v>
      </c>
      <c r="Y203" s="10">
        <f t="shared" si="102"/>
        <v>311.08791589268145</v>
      </c>
      <c r="Z203" s="10">
        <f t="shared" si="103"/>
        <v>290.56522262289172</v>
      </c>
      <c r="AA203" s="10">
        <f t="shared" si="104"/>
        <v>271.85442280017736</v>
      </c>
      <c r="AB203" s="10">
        <f t="shared" si="105"/>
        <v>254.76675826111108</v>
      </c>
      <c r="AC203" s="10">
        <f t="shared" si="106"/>
        <v>239.13435455271633</v>
      </c>
      <c r="AD203" s="10">
        <f t="shared" si="107"/>
        <v>224.80810569753365</v>
      </c>
      <c r="AE203" s="10">
        <f t="shared" si="108"/>
        <v>211.65566176010799</v>
      </c>
      <c r="AF203" s="10">
        <f t="shared" si="109"/>
        <v>199.55956092242857</v>
      </c>
      <c r="AG203" s="10">
        <f t="shared" si="110"/>
        <v>188.41552523529447</v>
      </c>
      <c r="AH203" s="10">
        <f t="shared" si="111"/>
        <v>178.13092466823548</v>
      </c>
      <c r="AI203" s="10">
        <f t="shared" si="112"/>
        <v>168.62340508182086</v>
      </c>
      <c r="AJ203" s="10">
        <f t="shared" si="113"/>
        <v>159.81967051915393</v>
      </c>
    </row>
    <row r="204" spans="1:36" x14ac:dyDescent="0.2">
      <c r="A204" s="10">
        <f t="shared" ref="A204:A250" si="114">A203+$B$3</f>
        <v>193.001</v>
      </c>
      <c r="B204" s="10">
        <f t="shared" ref="B204:B250" si="115">$B$1*$B$2*0.35/4/PI() / ((5*SQRT($B$1))^2+$A204^2)  * (0.79*(100/50)^(1/16)*(30/SQRT(((5*SQRT($B$1))^2+$A204^2)))^(1/16))</f>
        <v>0.21401713751564333</v>
      </c>
      <c r="C204" s="10">
        <f t="shared" ref="C204:C250" si="116">C203+(($B204+$B203)/2)^(4/3)/$B$4*$B$3</f>
        <v>1677.0202097792246</v>
      </c>
      <c r="D204" s="10">
        <f t="shared" si="84"/>
        <v>1550.2316973747402</v>
      </c>
      <c r="E204" s="10">
        <f t="shared" si="81"/>
        <v>1493.81484508514</v>
      </c>
      <c r="F204" s="10">
        <f t="shared" si="82"/>
        <v>1398.5515517470978</v>
      </c>
      <c r="G204" s="10">
        <f t="shared" si="83"/>
        <v>1303.0860762707941</v>
      </c>
      <c r="H204" s="10">
        <f t="shared" si="85"/>
        <v>1209.0542741943284</v>
      </c>
      <c r="I204" s="10">
        <f t="shared" si="86"/>
        <v>1117.8988085683618</v>
      </c>
      <c r="J204" s="10">
        <f t="shared" si="87"/>
        <v>1030.7837810844292</v>
      </c>
      <c r="K204" s="10">
        <f t="shared" si="88"/>
        <v>948.55757980765929</v>
      </c>
      <c r="L204" s="10">
        <f t="shared" si="89"/>
        <v>871.75774057836111</v>
      </c>
      <c r="M204" s="10">
        <f t="shared" si="90"/>
        <v>800.6453477295463</v>
      </c>
      <c r="N204" s="10">
        <f t="shared" si="91"/>
        <v>735.25533501143946</v>
      </c>
      <c r="O204" s="10">
        <f t="shared" si="92"/>
        <v>675.45128054749762</v>
      </c>
      <c r="P204" s="10">
        <f t="shared" si="93"/>
        <v>620.97690959050237</v>
      </c>
      <c r="Q204" s="10">
        <f t="shared" si="94"/>
        <v>571.50005514274426</v>
      </c>
      <c r="R204" s="10">
        <f t="shared" si="95"/>
        <v>526.64754861803817</v>
      </c>
      <c r="S204" s="10">
        <f t="shared" si="96"/>
        <v>486.03126025177176</v>
      </c>
      <c r="T204" s="10">
        <f t="shared" si="97"/>
        <v>449.2664289319307</v>
      </c>
      <c r="U204" s="10">
        <f t="shared" si="98"/>
        <v>415.9837611503807</v>
      </c>
      <c r="V204" s="10">
        <f t="shared" si="99"/>
        <v>385.83677153649631</v>
      </c>
      <c r="W204" s="10">
        <f t="shared" si="100"/>
        <v>358.50565681200936</v>
      </c>
      <c r="X204" s="10">
        <f t="shared" si="101"/>
        <v>333.69875267324011</v>
      </c>
      <c r="Y204" s="10">
        <f t="shared" si="102"/>
        <v>311.15238159807495</v>
      </c>
      <c r="Z204" s="10">
        <f t="shared" si="103"/>
        <v>290.62968832828523</v>
      </c>
      <c r="AA204" s="10">
        <f t="shared" si="104"/>
        <v>271.91888850557086</v>
      </c>
      <c r="AB204" s="10">
        <f t="shared" si="105"/>
        <v>254.83122396650458</v>
      </c>
      <c r="AC204" s="10">
        <f t="shared" si="106"/>
        <v>239.19882025810983</v>
      </c>
      <c r="AD204" s="10">
        <f t="shared" si="107"/>
        <v>224.87257140292715</v>
      </c>
      <c r="AE204" s="10">
        <f t="shared" si="108"/>
        <v>211.72012746550149</v>
      </c>
      <c r="AF204" s="10">
        <f t="shared" si="109"/>
        <v>199.62402662782208</v>
      </c>
      <c r="AG204" s="10">
        <f t="shared" si="110"/>
        <v>188.47999094068797</v>
      </c>
      <c r="AH204" s="10">
        <f t="shared" si="111"/>
        <v>178.19539037362898</v>
      </c>
      <c r="AI204" s="10">
        <f t="shared" si="112"/>
        <v>168.68787078721437</v>
      </c>
      <c r="AJ204" s="10">
        <f t="shared" si="113"/>
        <v>159.88413622454743</v>
      </c>
    </row>
    <row r="205" spans="1:36" x14ac:dyDescent="0.2">
      <c r="A205" s="10">
        <f t="shared" si="114"/>
        <v>194.001</v>
      </c>
      <c r="B205" s="10">
        <f t="shared" si="115"/>
        <v>0.21175981794908416</v>
      </c>
      <c r="C205" s="10">
        <f t="shared" si="116"/>
        <v>1677.08376816808</v>
      </c>
      <c r="D205" s="10">
        <f t="shared" si="84"/>
        <v>1550.2948068754454</v>
      </c>
      <c r="E205" s="10">
        <f t="shared" si="81"/>
        <v>1493.8784034739954</v>
      </c>
      <c r="F205" s="10">
        <f t="shared" si="82"/>
        <v>1398.6151101359533</v>
      </c>
      <c r="G205" s="10">
        <f t="shared" si="83"/>
        <v>1303.1496346596496</v>
      </c>
      <c r="H205" s="10">
        <f t="shared" si="85"/>
        <v>1209.1178325831838</v>
      </c>
      <c r="I205" s="10">
        <f t="shared" si="86"/>
        <v>1117.9623669572172</v>
      </c>
      <c r="J205" s="10">
        <f t="shared" si="87"/>
        <v>1030.8473394732846</v>
      </c>
      <c r="K205" s="10">
        <f t="shared" si="88"/>
        <v>948.62113819651472</v>
      </c>
      <c r="L205" s="10">
        <f t="shared" si="89"/>
        <v>871.82129896721653</v>
      </c>
      <c r="M205" s="10">
        <f t="shared" si="90"/>
        <v>800.70890611840173</v>
      </c>
      <c r="N205" s="10">
        <f t="shared" si="91"/>
        <v>735.31889340029488</v>
      </c>
      <c r="O205" s="10">
        <f t="shared" si="92"/>
        <v>675.51483893635304</v>
      </c>
      <c r="P205" s="10">
        <f t="shared" si="93"/>
        <v>621.0404679793578</v>
      </c>
      <c r="Q205" s="10">
        <f t="shared" si="94"/>
        <v>571.56361353159969</v>
      </c>
      <c r="R205" s="10">
        <f t="shared" si="95"/>
        <v>526.7111070068936</v>
      </c>
      <c r="S205" s="10">
        <f t="shared" si="96"/>
        <v>486.09481864062718</v>
      </c>
      <c r="T205" s="10">
        <f t="shared" si="97"/>
        <v>449.32998732078613</v>
      </c>
      <c r="U205" s="10">
        <f t="shared" si="98"/>
        <v>416.04731953923613</v>
      </c>
      <c r="V205" s="10">
        <f t="shared" si="99"/>
        <v>385.90032992535174</v>
      </c>
      <c r="W205" s="10">
        <f t="shared" si="100"/>
        <v>358.56921520086479</v>
      </c>
      <c r="X205" s="10">
        <f t="shared" si="101"/>
        <v>333.76231106209553</v>
      </c>
      <c r="Y205" s="10">
        <f t="shared" si="102"/>
        <v>311.21593998693038</v>
      </c>
      <c r="Z205" s="10">
        <f t="shared" si="103"/>
        <v>290.69324671714065</v>
      </c>
      <c r="AA205" s="10">
        <f t="shared" si="104"/>
        <v>271.98244689442629</v>
      </c>
      <c r="AB205" s="10">
        <f t="shared" si="105"/>
        <v>254.89478235536004</v>
      </c>
      <c r="AC205" s="10">
        <f t="shared" si="106"/>
        <v>239.26237864696529</v>
      </c>
      <c r="AD205" s="10">
        <f t="shared" si="107"/>
        <v>224.93612979178261</v>
      </c>
      <c r="AE205" s="10">
        <f t="shared" si="108"/>
        <v>211.78368585435695</v>
      </c>
      <c r="AF205" s="10">
        <f t="shared" si="109"/>
        <v>199.68758501667753</v>
      </c>
      <c r="AG205" s="10">
        <f t="shared" si="110"/>
        <v>188.54354932954342</v>
      </c>
      <c r="AH205" s="10">
        <f t="shared" si="111"/>
        <v>178.25894876248444</v>
      </c>
      <c r="AI205" s="10">
        <f t="shared" si="112"/>
        <v>168.75142917606982</v>
      </c>
      <c r="AJ205" s="10">
        <f t="shared" si="113"/>
        <v>159.94769461340289</v>
      </c>
    </row>
    <row r="206" spans="1:36" x14ac:dyDescent="0.2">
      <c r="A206" s="10">
        <f t="shared" si="114"/>
        <v>195.001</v>
      </c>
      <c r="B206" s="10">
        <f t="shared" si="115"/>
        <v>0.20953761203486171</v>
      </c>
      <c r="C206" s="10">
        <f t="shared" si="116"/>
        <v>1677.1464365415941</v>
      </c>
      <c r="D206" s="10">
        <f t="shared" si="84"/>
        <v>1550.35703489669</v>
      </c>
      <c r="E206" s="10">
        <f t="shared" ref="E206:E250" si="117">E205+(($B205+$B206)/2)^(4/3)/$B$4*$B$3</f>
        <v>1493.9410718475094</v>
      </c>
      <c r="F206" s="10">
        <f t="shared" si="82"/>
        <v>1398.6777785094673</v>
      </c>
      <c r="G206" s="10">
        <f t="shared" si="83"/>
        <v>1303.2123030331636</v>
      </c>
      <c r="H206" s="10">
        <f t="shared" si="85"/>
        <v>1209.1805009566979</v>
      </c>
      <c r="I206" s="10">
        <f t="shared" si="86"/>
        <v>1118.0250353307313</v>
      </c>
      <c r="J206" s="10">
        <f t="shared" si="87"/>
        <v>1030.9100078467986</v>
      </c>
      <c r="K206" s="10">
        <f t="shared" si="88"/>
        <v>948.68380657002865</v>
      </c>
      <c r="L206" s="10">
        <f t="shared" si="89"/>
        <v>871.88396734073046</v>
      </c>
      <c r="M206" s="10">
        <f t="shared" si="90"/>
        <v>800.77157449191566</v>
      </c>
      <c r="N206" s="10">
        <f t="shared" si="91"/>
        <v>735.38156177380881</v>
      </c>
      <c r="O206" s="10">
        <f t="shared" si="92"/>
        <v>675.57750730986697</v>
      </c>
      <c r="P206" s="10">
        <f t="shared" si="93"/>
        <v>621.10313635287173</v>
      </c>
      <c r="Q206" s="10">
        <f t="shared" si="94"/>
        <v>571.62628190511361</v>
      </c>
      <c r="R206" s="10">
        <f t="shared" si="95"/>
        <v>526.77377538040753</v>
      </c>
      <c r="S206" s="10">
        <f t="shared" si="96"/>
        <v>486.15748701414111</v>
      </c>
      <c r="T206" s="10">
        <f t="shared" si="97"/>
        <v>449.39265569430006</v>
      </c>
      <c r="U206" s="10">
        <f t="shared" si="98"/>
        <v>416.10998791275006</v>
      </c>
      <c r="V206" s="10">
        <f t="shared" si="99"/>
        <v>385.96299829886567</v>
      </c>
      <c r="W206" s="10">
        <f t="shared" si="100"/>
        <v>358.63188357437872</v>
      </c>
      <c r="X206" s="10">
        <f t="shared" si="101"/>
        <v>333.82497943560946</v>
      </c>
      <c r="Y206" s="10">
        <f t="shared" si="102"/>
        <v>311.27860836044431</v>
      </c>
      <c r="Z206" s="10">
        <f t="shared" si="103"/>
        <v>290.75591509065458</v>
      </c>
      <c r="AA206" s="10">
        <f t="shared" si="104"/>
        <v>272.04511526794022</v>
      </c>
      <c r="AB206" s="10">
        <f t="shared" si="105"/>
        <v>254.95745072887399</v>
      </c>
      <c r="AC206" s="10">
        <f t="shared" si="106"/>
        <v>239.32504702047925</v>
      </c>
      <c r="AD206" s="10">
        <f t="shared" si="107"/>
        <v>224.99879816529656</v>
      </c>
      <c r="AE206" s="10">
        <f t="shared" si="108"/>
        <v>211.8463542278709</v>
      </c>
      <c r="AF206" s="10">
        <f t="shared" si="109"/>
        <v>199.75025339019149</v>
      </c>
      <c r="AG206" s="10">
        <f t="shared" si="110"/>
        <v>188.60621770305738</v>
      </c>
      <c r="AH206" s="10">
        <f t="shared" si="111"/>
        <v>178.32161713599839</v>
      </c>
      <c r="AI206" s="10">
        <f t="shared" si="112"/>
        <v>168.81409754958378</v>
      </c>
      <c r="AJ206" s="10">
        <f t="shared" si="113"/>
        <v>160.01036298691685</v>
      </c>
    </row>
    <row r="207" spans="1:36" x14ac:dyDescent="0.2">
      <c r="A207" s="10">
        <f t="shared" si="114"/>
        <v>196.001</v>
      </c>
      <c r="B207" s="10">
        <f t="shared" si="115"/>
        <v>0.20734980007350545</v>
      </c>
      <c r="C207" s="10">
        <f t="shared" si="116"/>
        <v>1677.2082317857585</v>
      </c>
      <c r="D207" s="10">
        <f t="shared" si="84"/>
        <v>1550.418398120182</v>
      </c>
      <c r="E207" s="10">
        <f t="shared" si="117"/>
        <v>1494.0028670916738</v>
      </c>
      <c r="F207" s="10">
        <f t="shared" ref="F207:F250" si="118">F206+(($B206+$B207)/2)^(4/3)/$B$4*$B$3</f>
        <v>1398.7395737536317</v>
      </c>
      <c r="G207" s="10">
        <f t="shared" si="83"/>
        <v>1303.274098277328</v>
      </c>
      <c r="H207" s="10">
        <f t="shared" si="85"/>
        <v>1209.2422962008623</v>
      </c>
      <c r="I207" s="10">
        <f t="shared" si="86"/>
        <v>1118.0868305748957</v>
      </c>
      <c r="J207" s="10">
        <f t="shared" si="87"/>
        <v>1030.971803090963</v>
      </c>
      <c r="K207" s="10">
        <f t="shared" si="88"/>
        <v>948.74560181419292</v>
      </c>
      <c r="L207" s="10">
        <f t="shared" si="89"/>
        <v>871.94576258489474</v>
      </c>
      <c r="M207" s="10">
        <f t="shared" si="90"/>
        <v>800.83336973607993</v>
      </c>
      <c r="N207" s="10">
        <f t="shared" si="91"/>
        <v>735.44335701797309</v>
      </c>
      <c r="O207" s="10">
        <f t="shared" si="92"/>
        <v>675.63930255403125</v>
      </c>
      <c r="P207" s="10">
        <f t="shared" si="93"/>
        <v>621.164931597036</v>
      </c>
      <c r="Q207" s="10">
        <f t="shared" si="94"/>
        <v>571.68807714927789</v>
      </c>
      <c r="R207" s="10">
        <f t="shared" si="95"/>
        <v>526.8355706245718</v>
      </c>
      <c r="S207" s="10">
        <f t="shared" si="96"/>
        <v>486.21928225830544</v>
      </c>
      <c r="T207" s="10">
        <f t="shared" si="97"/>
        <v>449.45445093846439</v>
      </c>
      <c r="U207" s="10">
        <f t="shared" si="98"/>
        <v>416.17178315691439</v>
      </c>
      <c r="V207" s="10">
        <f t="shared" si="99"/>
        <v>386.02479354303</v>
      </c>
      <c r="W207" s="10">
        <f t="shared" si="100"/>
        <v>358.69367881854305</v>
      </c>
      <c r="X207" s="10">
        <f t="shared" si="101"/>
        <v>333.88677467977379</v>
      </c>
      <c r="Y207" s="10">
        <f t="shared" si="102"/>
        <v>311.34040360460864</v>
      </c>
      <c r="Z207" s="10">
        <f t="shared" si="103"/>
        <v>290.81771033481891</v>
      </c>
      <c r="AA207" s="10">
        <f t="shared" si="104"/>
        <v>272.10691051210455</v>
      </c>
      <c r="AB207" s="10">
        <f t="shared" si="105"/>
        <v>255.0192459730383</v>
      </c>
      <c r="AC207" s="10">
        <f t="shared" si="106"/>
        <v>239.38684226464355</v>
      </c>
      <c r="AD207" s="10">
        <f t="shared" si="107"/>
        <v>225.06059340946086</v>
      </c>
      <c r="AE207" s="10">
        <f t="shared" si="108"/>
        <v>211.90814947203521</v>
      </c>
      <c r="AF207" s="10">
        <f t="shared" si="109"/>
        <v>199.81204863435579</v>
      </c>
      <c r="AG207" s="10">
        <f t="shared" si="110"/>
        <v>188.66801294722168</v>
      </c>
      <c r="AH207" s="10">
        <f t="shared" si="111"/>
        <v>178.3834123801627</v>
      </c>
      <c r="AI207" s="10">
        <f t="shared" si="112"/>
        <v>168.87589279374808</v>
      </c>
      <c r="AJ207" s="10">
        <f t="shared" si="113"/>
        <v>160.07215823108115</v>
      </c>
    </row>
    <row r="208" spans="1:36" x14ac:dyDescent="0.2">
      <c r="A208" s="10">
        <f t="shared" si="114"/>
        <v>197.001</v>
      </c>
      <c r="B208" s="10">
        <f t="shared" si="115"/>
        <v>0.2051956806250877</v>
      </c>
      <c r="C208" s="10">
        <f t="shared" si="116"/>
        <v>1677.2691703833455</v>
      </c>
      <c r="D208" s="10">
        <f t="shared" si="84"/>
        <v>1550.4789128302903</v>
      </c>
      <c r="E208" s="10">
        <f t="shared" si="117"/>
        <v>1494.0638056892608</v>
      </c>
      <c r="F208" s="10">
        <f t="shared" si="118"/>
        <v>1398.8005123512187</v>
      </c>
      <c r="G208" s="10">
        <f t="shared" ref="G208:G250" si="119">G207+(($B207+$B208)/2)^(4/3)/$B$4*$B$3</f>
        <v>1303.335036874915</v>
      </c>
      <c r="H208" s="10">
        <f t="shared" si="85"/>
        <v>1209.3032347984492</v>
      </c>
      <c r="I208" s="10">
        <f t="shared" si="86"/>
        <v>1118.1477691724826</v>
      </c>
      <c r="J208" s="10">
        <f t="shared" si="87"/>
        <v>1031.03274168855</v>
      </c>
      <c r="K208" s="10">
        <f t="shared" si="88"/>
        <v>948.80654041178002</v>
      </c>
      <c r="L208" s="10">
        <f t="shared" si="89"/>
        <v>872.00670118248183</v>
      </c>
      <c r="M208" s="10">
        <f t="shared" si="90"/>
        <v>800.89430833366703</v>
      </c>
      <c r="N208" s="10">
        <f t="shared" si="91"/>
        <v>735.50429561556018</v>
      </c>
      <c r="O208" s="10">
        <f t="shared" si="92"/>
        <v>675.70024115161834</v>
      </c>
      <c r="P208" s="10">
        <f t="shared" si="93"/>
        <v>621.2258701946231</v>
      </c>
      <c r="Q208" s="10">
        <f t="shared" si="94"/>
        <v>571.74901574686498</v>
      </c>
      <c r="R208" s="10">
        <f t="shared" si="95"/>
        <v>526.8965092221589</v>
      </c>
      <c r="S208" s="10">
        <f t="shared" si="96"/>
        <v>486.28022085589248</v>
      </c>
      <c r="T208" s="10">
        <f t="shared" si="97"/>
        <v>449.51538953605143</v>
      </c>
      <c r="U208" s="10">
        <f t="shared" si="98"/>
        <v>416.23272175450143</v>
      </c>
      <c r="V208" s="10">
        <f t="shared" si="99"/>
        <v>386.08573214061704</v>
      </c>
      <c r="W208" s="10">
        <f t="shared" si="100"/>
        <v>358.75461741613009</v>
      </c>
      <c r="X208" s="10">
        <f t="shared" si="101"/>
        <v>333.94771327736083</v>
      </c>
      <c r="Y208" s="10">
        <f t="shared" si="102"/>
        <v>311.40134220219568</v>
      </c>
      <c r="Z208" s="10">
        <f t="shared" si="103"/>
        <v>290.87864893240595</v>
      </c>
      <c r="AA208" s="10">
        <f t="shared" si="104"/>
        <v>272.16784910969159</v>
      </c>
      <c r="AB208" s="10">
        <f t="shared" si="105"/>
        <v>255.08018457062533</v>
      </c>
      <c r="AC208" s="10">
        <f t="shared" si="106"/>
        <v>239.44778086223059</v>
      </c>
      <c r="AD208" s="10">
        <f t="shared" si="107"/>
        <v>225.1215320070479</v>
      </c>
      <c r="AE208" s="10">
        <f t="shared" si="108"/>
        <v>211.96908806962225</v>
      </c>
      <c r="AF208" s="10">
        <f t="shared" si="109"/>
        <v>199.87298723194283</v>
      </c>
      <c r="AG208" s="10">
        <f t="shared" si="110"/>
        <v>188.72895154480872</v>
      </c>
      <c r="AH208" s="10">
        <f t="shared" si="111"/>
        <v>178.44435097774974</v>
      </c>
      <c r="AI208" s="10">
        <f t="shared" si="112"/>
        <v>168.93683139133512</v>
      </c>
      <c r="AJ208" s="10">
        <f t="shared" si="113"/>
        <v>160.13309682866819</v>
      </c>
    </row>
    <row r="209" spans="1:36" x14ac:dyDescent="0.2">
      <c r="A209" s="10">
        <f t="shared" si="114"/>
        <v>198.001</v>
      </c>
      <c r="B209" s="10">
        <f t="shared" si="115"/>
        <v>0.20307456995813397</v>
      </c>
      <c r="C209" s="10">
        <f t="shared" si="116"/>
        <v>1677.3292684254898</v>
      </c>
      <c r="D209" s="10">
        <f t="shared" ref="D209:D250" si="120">D208+($B209)^(4/3)/$B$4*$B$3</f>
        <v>1550.5385949254289</v>
      </c>
      <c r="E209" s="10">
        <f t="shared" si="117"/>
        <v>1494.1239037314051</v>
      </c>
      <c r="F209" s="10">
        <f t="shared" si="118"/>
        <v>1398.860610393363</v>
      </c>
      <c r="G209" s="10">
        <f t="shared" si="119"/>
        <v>1303.3951349170593</v>
      </c>
      <c r="H209" s="10">
        <f t="shared" ref="H209:H250" si="121">H208+(($B208+$B209)/2)^(4/3)/$B$4*$B$3</f>
        <v>1209.3633328405936</v>
      </c>
      <c r="I209" s="10">
        <f t="shared" si="86"/>
        <v>1118.207867214627</v>
      </c>
      <c r="J209" s="10">
        <f t="shared" si="87"/>
        <v>1031.0928397306943</v>
      </c>
      <c r="K209" s="10">
        <f t="shared" si="88"/>
        <v>948.86663845392434</v>
      </c>
      <c r="L209" s="10">
        <f t="shared" si="89"/>
        <v>872.06679922462615</v>
      </c>
      <c r="M209" s="10">
        <f t="shared" si="90"/>
        <v>800.95440637581135</v>
      </c>
      <c r="N209" s="10">
        <f t="shared" si="91"/>
        <v>735.5643936577045</v>
      </c>
      <c r="O209" s="10">
        <f t="shared" si="92"/>
        <v>675.76033919376266</v>
      </c>
      <c r="P209" s="10">
        <f t="shared" si="93"/>
        <v>621.28596823676742</v>
      </c>
      <c r="Q209" s="10">
        <f t="shared" si="94"/>
        <v>571.8091137890093</v>
      </c>
      <c r="R209" s="10">
        <f t="shared" si="95"/>
        <v>526.95660726430322</v>
      </c>
      <c r="S209" s="10">
        <f t="shared" si="96"/>
        <v>486.34031889803686</v>
      </c>
      <c r="T209" s="10">
        <f t="shared" si="97"/>
        <v>449.5754875781958</v>
      </c>
      <c r="U209" s="10">
        <f t="shared" si="98"/>
        <v>416.2928197966458</v>
      </c>
      <c r="V209" s="10">
        <f t="shared" si="99"/>
        <v>386.14583018276142</v>
      </c>
      <c r="W209" s="10">
        <f t="shared" si="100"/>
        <v>358.81471545827446</v>
      </c>
      <c r="X209" s="10">
        <f t="shared" si="101"/>
        <v>334.00781131950521</v>
      </c>
      <c r="Y209" s="10">
        <f t="shared" si="102"/>
        <v>311.46144024434005</v>
      </c>
      <c r="Z209" s="10">
        <f t="shared" si="103"/>
        <v>290.93874697455033</v>
      </c>
      <c r="AA209" s="10">
        <f t="shared" si="104"/>
        <v>272.22794715183596</v>
      </c>
      <c r="AB209" s="10">
        <f t="shared" si="105"/>
        <v>255.14028261276968</v>
      </c>
      <c r="AC209" s="10">
        <f t="shared" si="106"/>
        <v>239.50787890437493</v>
      </c>
      <c r="AD209" s="10">
        <f t="shared" si="107"/>
        <v>225.18163004919225</v>
      </c>
      <c r="AE209" s="10">
        <f t="shared" si="108"/>
        <v>212.02918611176659</v>
      </c>
      <c r="AF209" s="10">
        <f t="shared" si="109"/>
        <v>199.93308527408718</v>
      </c>
      <c r="AG209" s="10">
        <f t="shared" si="110"/>
        <v>188.78904958695307</v>
      </c>
      <c r="AH209" s="10">
        <f t="shared" si="111"/>
        <v>178.50444901989408</v>
      </c>
      <c r="AI209" s="10">
        <f t="shared" si="112"/>
        <v>168.99692943347947</v>
      </c>
      <c r="AJ209" s="10">
        <f t="shared" si="113"/>
        <v>160.19319487081253</v>
      </c>
    </row>
    <row r="210" spans="1:36" x14ac:dyDescent="0.2">
      <c r="A210" s="10">
        <f t="shared" si="114"/>
        <v>199.001</v>
      </c>
      <c r="B210" s="10">
        <f t="shared" si="115"/>
        <v>0.20098580151778073</v>
      </c>
      <c r="C210" s="10">
        <f t="shared" si="116"/>
        <v>1677.3885416228818</v>
      </c>
      <c r="D210" s="10">
        <f t="shared" si="120"/>
        <v>1550.5974599290616</v>
      </c>
      <c r="E210" s="10">
        <f t="shared" si="117"/>
        <v>1494.1831769287971</v>
      </c>
      <c r="F210" s="10">
        <f t="shared" si="118"/>
        <v>1398.919883590755</v>
      </c>
      <c r="G210" s="10">
        <f t="shared" si="119"/>
        <v>1303.4544081144513</v>
      </c>
      <c r="H210" s="10">
        <f t="shared" si="121"/>
        <v>1209.4226060379856</v>
      </c>
      <c r="I210" s="10">
        <f t="shared" ref="I210:I250" si="122">I209+(($B209+$B210)/2)^(4/3)/$B$4*$B$3</f>
        <v>1118.267140412019</v>
      </c>
      <c r="J210" s="10">
        <f t="shared" si="87"/>
        <v>1031.1521129280864</v>
      </c>
      <c r="K210" s="10">
        <f t="shared" si="88"/>
        <v>948.92591165131637</v>
      </c>
      <c r="L210" s="10">
        <f t="shared" si="89"/>
        <v>872.12607242201818</v>
      </c>
      <c r="M210" s="10">
        <f t="shared" si="90"/>
        <v>801.01367957320338</v>
      </c>
      <c r="N210" s="10">
        <f t="shared" si="91"/>
        <v>735.62366685509653</v>
      </c>
      <c r="O210" s="10">
        <f t="shared" si="92"/>
        <v>675.81961239115469</v>
      </c>
      <c r="P210" s="10">
        <f t="shared" si="93"/>
        <v>621.34524143415945</v>
      </c>
      <c r="Q210" s="10">
        <f t="shared" si="94"/>
        <v>571.86838698640133</v>
      </c>
      <c r="R210" s="10">
        <f t="shared" si="95"/>
        <v>527.01588046169525</v>
      </c>
      <c r="S210" s="10">
        <f t="shared" si="96"/>
        <v>486.39959209542889</v>
      </c>
      <c r="T210" s="10">
        <f t="shared" si="97"/>
        <v>449.63476077558784</v>
      </c>
      <c r="U210" s="10">
        <f t="shared" si="98"/>
        <v>416.35209299403783</v>
      </c>
      <c r="V210" s="10">
        <f t="shared" si="99"/>
        <v>386.20510338015345</v>
      </c>
      <c r="W210" s="10">
        <f t="shared" si="100"/>
        <v>358.87398865566649</v>
      </c>
      <c r="X210" s="10">
        <f t="shared" si="101"/>
        <v>334.06708451689724</v>
      </c>
      <c r="Y210" s="10">
        <f t="shared" si="102"/>
        <v>311.52071344173208</v>
      </c>
      <c r="Z210" s="10">
        <f t="shared" si="103"/>
        <v>290.99802017194236</v>
      </c>
      <c r="AA210" s="10">
        <f t="shared" si="104"/>
        <v>272.28722034922799</v>
      </c>
      <c r="AB210" s="10">
        <f t="shared" si="105"/>
        <v>255.19955581016168</v>
      </c>
      <c r="AC210" s="10">
        <f t="shared" si="106"/>
        <v>239.56715210176694</v>
      </c>
      <c r="AD210" s="10">
        <f t="shared" si="107"/>
        <v>225.24090324658425</v>
      </c>
      <c r="AE210" s="10">
        <f t="shared" si="108"/>
        <v>212.08845930915859</v>
      </c>
      <c r="AF210" s="10">
        <f t="shared" si="109"/>
        <v>199.99235847147918</v>
      </c>
      <c r="AG210" s="10">
        <f t="shared" si="110"/>
        <v>188.84832278434507</v>
      </c>
      <c r="AH210" s="10">
        <f t="shared" si="111"/>
        <v>178.56372221728608</v>
      </c>
      <c r="AI210" s="10">
        <f t="shared" si="112"/>
        <v>169.05620263087147</v>
      </c>
      <c r="AJ210" s="10">
        <f t="shared" si="113"/>
        <v>160.25246806820454</v>
      </c>
    </row>
    <row r="211" spans="1:36" x14ac:dyDescent="0.2">
      <c r="A211" s="10">
        <f t="shared" si="114"/>
        <v>200.001</v>
      </c>
      <c r="B211" s="10">
        <f t="shared" si="115"/>
        <v>0.19892872541241866</v>
      </c>
      <c r="C211" s="10">
        <f t="shared" si="116"/>
        <v>1677.447005316588</v>
      </c>
      <c r="D211" s="10">
        <f t="shared" si="120"/>
        <v>1550.6555230003387</v>
      </c>
      <c r="E211" s="10">
        <f t="shared" si="117"/>
        <v>1494.2416406225034</v>
      </c>
      <c r="F211" s="10">
        <f t="shared" si="118"/>
        <v>1398.9783472844613</v>
      </c>
      <c r="G211" s="10">
        <f t="shared" si="119"/>
        <v>1303.5128718081576</v>
      </c>
      <c r="H211" s="10">
        <f t="shared" si="121"/>
        <v>1209.4810697316918</v>
      </c>
      <c r="I211" s="10">
        <f t="shared" si="122"/>
        <v>1118.3256041057252</v>
      </c>
      <c r="J211" s="10">
        <f t="shared" ref="J211:J250" si="123">J210+(($B210+$B211)/2)^(4/3)/$B$4*$B$3</f>
        <v>1031.2105766217926</v>
      </c>
      <c r="K211" s="10">
        <f t="shared" si="88"/>
        <v>948.98437534502261</v>
      </c>
      <c r="L211" s="10">
        <f t="shared" si="89"/>
        <v>872.18453611572443</v>
      </c>
      <c r="M211" s="10">
        <f t="shared" si="90"/>
        <v>801.07214326690962</v>
      </c>
      <c r="N211" s="10">
        <f t="shared" si="91"/>
        <v>735.68213054880277</v>
      </c>
      <c r="O211" s="10">
        <f t="shared" si="92"/>
        <v>675.87807608486094</v>
      </c>
      <c r="P211" s="10">
        <f t="shared" si="93"/>
        <v>621.40370512786569</v>
      </c>
      <c r="Q211" s="10">
        <f t="shared" si="94"/>
        <v>571.92685068010758</v>
      </c>
      <c r="R211" s="10">
        <f t="shared" si="95"/>
        <v>527.07434415540149</v>
      </c>
      <c r="S211" s="10">
        <f t="shared" si="96"/>
        <v>486.45805578913507</v>
      </c>
      <c r="T211" s="10">
        <f t="shared" si="97"/>
        <v>449.69322446929402</v>
      </c>
      <c r="U211" s="10">
        <f t="shared" si="98"/>
        <v>416.41055668774402</v>
      </c>
      <c r="V211" s="10">
        <f t="shared" si="99"/>
        <v>386.26356707385963</v>
      </c>
      <c r="W211" s="10">
        <f t="shared" si="100"/>
        <v>358.93245234937268</v>
      </c>
      <c r="X211" s="10">
        <f t="shared" si="101"/>
        <v>334.12554821060343</v>
      </c>
      <c r="Y211" s="10">
        <f t="shared" si="102"/>
        <v>311.57917713543827</v>
      </c>
      <c r="Z211" s="10">
        <f t="shared" si="103"/>
        <v>291.05648386564854</v>
      </c>
      <c r="AA211" s="10">
        <f t="shared" si="104"/>
        <v>272.34568404293418</v>
      </c>
      <c r="AB211" s="10">
        <f t="shared" si="105"/>
        <v>255.25801950386787</v>
      </c>
      <c r="AC211" s="10">
        <f t="shared" si="106"/>
        <v>239.62561579547312</v>
      </c>
      <c r="AD211" s="10">
        <f t="shared" si="107"/>
        <v>225.29936694029044</v>
      </c>
      <c r="AE211" s="10">
        <f t="shared" si="108"/>
        <v>212.14692300286478</v>
      </c>
      <c r="AF211" s="10">
        <f t="shared" si="109"/>
        <v>200.05082216518537</v>
      </c>
      <c r="AG211" s="10">
        <f t="shared" si="110"/>
        <v>188.90678647805126</v>
      </c>
      <c r="AH211" s="10">
        <f t="shared" si="111"/>
        <v>178.62218591099227</v>
      </c>
      <c r="AI211" s="10">
        <f t="shared" si="112"/>
        <v>169.11466632457766</v>
      </c>
      <c r="AJ211" s="10">
        <f t="shared" si="113"/>
        <v>160.31093176191072</v>
      </c>
    </row>
    <row r="212" spans="1:36" x14ac:dyDescent="0.2">
      <c r="A212" s="10">
        <f t="shared" si="114"/>
        <v>201.001</v>
      </c>
      <c r="B212" s="10">
        <f t="shared" si="115"/>
        <v>0.19690270791809303</v>
      </c>
      <c r="C212" s="10">
        <f t="shared" si="116"/>
        <v>1677.5046744885124</v>
      </c>
      <c r="D212" s="10">
        <f t="shared" si="120"/>
        <v>1550.7127989443827</v>
      </c>
      <c r="E212" s="10">
        <f t="shared" si="117"/>
        <v>1494.2993097944277</v>
      </c>
      <c r="F212" s="10">
        <f t="shared" si="118"/>
        <v>1399.0360164563856</v>
      </c>
      <c r="G212" s="10">
        <f t="shared" si="119"/>
        <v>1303.5705409800819</v>
      </c>
      <c r="H212" s="10">
        <f t="shared" si="121"/>
        <v>1209.5387389036161</v>
      </c>
      <c r="I212" s="10">
        <f t="shared" si="122"/>
        <v>1118.3832732776496</v>
      </c>
      <c r="J212" s="10">
        <f t="shared" si="123"/>
        <v>1031.2682457937169</v>
      </c>
      <c r="K212" s="10">
        <f t="shared" ref="K212:K250" si="124">K211+(($B211+$B212)/2)^(4/3)/$B$4*$B$3</f>
        <v>949.04204451694704</v>
      </c>
      <c r="L212" s="10">
        <f t="shared" si="89"/>
        <v>872.24220528764886</v>
      </c>
      <c r="M212" s="10">
        <f t="shared" si="90"/>
        <v>801.12981243883405</v>
      </c>
      <c r="N212" s="10">
        <f t="shared" si="91"/>
        <v>735.73979972072721</v>
      </c>
      <c r="O212" s="10">
        <f t="shared" si="92"/>
        <v>675.93574525678537</v>
      </c>
      <c r="P212" s="10">
        <f t="shared" si="93"/>
        <v>621.46137429979012</v>
      </c>
      <c r="Q212" s="10">
        <f t="shared" si="94"/>
        <v>571.98451985203201</v>
      </c>
      <c r="R212" s="10">
        <f t="shared" si="95"/>
        <v>527.13201332732592</v>
      </c>
      <c r="S212" s="10">
        <f t="shared" si="96"/>
        <v>486.5157249610595</v>
      </c>
      <c r="T212" s="10">
        <f t="shared" si="97"/>
        <v>449.75089364121845</v>
      </c>
      <c r="U212" s="10">
        <f t="shared" si="98"/>
        <v>416.46822585966845</v>
      </c>
      <c r="V212" s="10">
        <f t="shared" si="99"/>
        <v>386.32123624578406</v>
      </c>
      <c r="W212" s="10">
        <f t="shared" si="100"/>
        <v>358.99012152129711</v>
      </c>
      <c r="X212" s="10">
        <f t="shared" si="101"/>
        <v>334.18321738252786</v>
      </c>
      <c r="Y212" s="10">
        <f t="shared" si="102"/>
        <v>311.6368463073627</v>
      </c>
      <c r="Z212" s="10">
        <f t="shared" si="103"/>
        <v>291.11415303757298</v>
      </c>
      <c r="AA212" s="10">
        <f t="shared" si="104"/>
        <v>272.40335321485861</v>
      </c>
      <c r="AB212" s="10">
        <f t="shared" si="105"/>
        <v>255.3156886757923</v>
      </c>
      <c r="AC212" s="10">
        <f t="shared" si="106"/>
        <v>239.68328496739755</v>
      </c>
      <c r="AD212" s="10">
        <f t="shared" si="107"/>
        <v>225.35703611221487</v>
      </c>
      <c r="AE212" s="10">
        <f t="shared" si="108"/>
        <v>212.20459217478921</v>
      </c>
      <c r="AF212" s="10">
        <f t="shared" si="109"/>
        <v>200.1084913371098</v>
      </c>
      <c r="AG212" s="10">
        <f t="shared" si="110"/>
        <v>188.96445564997569</v>
      </c>
      <c r="AH212" s="10">
        <f t="shared" si="111"/>
        <v>178.6798550829167</v>
      </c>
      <c r="AI212" s="10">
        <f t="shared" si="112"/>
        <v>169.17233549650209</v>
      </c>
      <c r="AJ212" s="10">
        <f t="shared" si="113"/>
        <v>160.36860093383515</v>
      </c>
    </row>
    <row r="213" spans="1:36" x14ac:dyDescent="0.2">
      <c r="A213" s="10">
        <f t="shared" si="114"/>
        <v>202.001</v>
      </c>
      <c r="B213" s="10">
        <f t="shared" si="115"/>
        <v>0.19490713099996365</v>
      </c>
      <c r="C213" s="10">
        <f t="shared" si="116"/>
        <v>1677.5615637715125</v>
      </c>
      <c r="D213" s="10">
        <f t="shared" si="120"/>
        <v>1550.7693022222354</v>
      </c>
      <c r="E213" s="10">
        <f t="shared" si="117"/>
        <v>1494.3561990774278</v>
      </c>
      <c r="F213" s="10">
        <f t="shared" si="118"/>
        <v>1399.0929057393857</v>
      </c>
      <c r="G213" s="10">
        <f t="shared" si="119"/>
        <v>1303.627430263082</v>
      </c>
      <c r="H213" s="10">
        <f t="shared" si="121"/>
        <v>1209.5956281866163</v>
      </c>
      <c r="I213" s="10">
        <f t="shared" si="122"/>
        <v>1118.4401625606497</v>
      </c>
      <c r="J213" s="10">
        <f t="shared" si="123"/>
        <v>1031.3251350767171</v>
      </c>
      <c r="K213" s="10">
        <f t="shared" si="124"/>
        <v>949.09893379994719</v>
      </c>
      <c r="L213" s="10">
        <f t="shared" ref="L213:L250" si="125">L212+(($B212+$B213)/2)^(4/3)/$B$4*$B$3</f>
        <v>872.299094570649</v>
      </c>
      <c r="M213" s="10">
        <f t="shared" si="90"/>
        <v>801.1867017218342</v>
      </c>
      <c r="N213" s="10">
        <f t="shared" si="91"/>
        <v>735.79668900372735</v>
      </c>
      <c r="O213" s="10">
        <f t="shared" si="92"/>
        <v>675.99263453978551</v>
      </c>
      <c r="P213" s="10">
        <f t="shared" si="93"/>
        <v>621.51826358279027</v>
      </c>
      <c r="Q213" s="10">
        <f t="shared" si="94"/>
        <v>572.04140913503215</v>
      </c>
      <c r="R213" s="10">
        <f t="shared" si="95"/>
        <v>527.18890261032607</v>
      </c>
      <c r="S213" s="10">
        <f t="shared" si="96"/>
        <v>486.57261424405971</v>
      </c>
      <c r="T213" s="10">
        <f t="shared" si="97"/>
        <v>449.80778292421866</v>
      </c>
      <c r="U213" s="10">
        <f t="shared" si="98"/>
        <v>416.52511514266865</v>
      </c>
      <c r="V213" s="10">
        <f t="shared" si="99"/>
        <v>386.37812552878427</v>
      </c>
      <c r="W213" s="10">
        <f t="shared" si="100"/>
        <v>359.04701080429732</v>
      </c>
      <c r="X213" s="10">
        <f t="shared" si="101"/>
        <v>334.24010666552806</v>
      </c>
      <c r="Y213" s="10">
        <f t="shared" si="102"/>
        <v>311.69373559036291</v>
      </c>
      <c r="Z213" s="10">
        <f t="shared" si="103"/>
        <v>291.17104232057318</v>
      </c>
      <c r="AA213" s="10">
        <f t="shared" si="104"/>
        <v>272.46024249785881</v>
      </c>
      <c r="AB213" s="10">
        <f t="shared" si="105"/>
        <v>255.3725779587925</v>
      </c>
      <c r="AC213" s="10">
        <f t="shared" si="106"/>
        <v>239.74017425039776</v>
      </c>
      <c r="AD213" s="10">
        <f t="shared" si="107"/>
        <v>225.41392539521507</v>
      </c>
      <c r="AE213" s="10">
        <f t="shared" si="108"/>
        <v>212.26148145778942</v>
      </c>
      <c r="AF213" s="10">
        <f t="shared" si="109"/>
        <v>200.16538062011</v>
      </c>
      <c r="AG213" s="10">
        <f t="shared" si="110"/>
        <v>189.02134493297589</v>
      </c>
      <c r="AH213" s="10">
        <f t="shared" si="111"/>
        <v>178.73674436591691</v>
      </c>
      <c r="AI213" s="10">
        <f t="shared" si="112"/>
        <v>169.22922477950229</v>
      </c>
      <c r="AJ213" s="10">
        <f t="shared" si="113"/>
        <v>160.42549021683536</v>
      </c>
    </row>
    <row r="214" spans="1:36" x14ac:dyDescent="0.2">
      <c r="A214" s="10">
        <f t="shared" si="114"/>
        <v>203.001</v>
      </c>
      <c r="B214" s="10">
        <f t="shared" si="115"/>
        <v>0.19294139185015985</v>
      </c>
      <c r="C214" s="10">
        <f t="shared" si="116"/>
        <v>1677.6176874591829</v>
      </c>
      <c r="D214" s="10">
        <f t="shared" si="120"/>
        <v>1550.8250469604789</v>
      </c>
      <c r="E214" s="10">
        <f t="shared" si="117"/>
        <v>1494.4123227650982</v>
      </c>
      <c r="F214" s="10">
        <f t="shared" si="118"/>
        <v>1399.1490294270561</v>
      </c>
      <c r="G214" s="10">
        <f t="shared" si="119"/>
        <v>1303.6835539507524</v>
      </c>
      <c r="H214" s="10">
        <f t="shared" si="121"/>
        <v>1209.6517518742867</v>
      </c>
      <c r="I214" s="10">
        <f t="shared" si="122"/>
        <v>1118.4962862483201</v>
      </c>
      <c r="J214" s="10">
        <f t="shared" si="123"/>
        <v>1031.3812587643874</v>
      </c>
      <c r="K214" s="10">
        <f t="shared" si="124"/>
        <v>949.15505748761768</v>
      </c>
      <c r="L214" s="10">
        <f t="shared" si="125"/>
        <v>872.3552182583195</v>
      </c>
      <c r="M214" s="10">
        <f t="shared" ref="M214:M250" si="126">M213+(($B213+$B214)/2)^(4/3)/$B$4*$B$3</f>
        <v>801.24282540950469</v>
      </c>
      <c r="N214" s="10">
        <f t="shared" si="91"/>
        <v>735.85281269139784</v>
      </c>
      <c r="O214" s="10">
        <f t="shared" si="92"/>
        <v>676.04875822745601</v>
      </c>
      <c r="P214" s="10">
        <f t="shared" si="93"/>
        <v>621.57438727046076</v>
      </c>
      <c r="Q214" s="10">
        <f t="shared" si="94"/>
        <v>572.09753282270265</v>
      </c>
      <c r="R214" s="10">
        <f t="shared" si="95"/>
        <v>527.24502629799656</v>
      </c>
      <c r="S214" s="10">
        <f t="shared" si="96"/>
        <v>486.6287379317302</v>
      </c>
      <c r="T214" s="10">
        <f t="shared" si="97"/>
        <v>449.86390661188915</v>
      </c>
      <c r="U214" s="10">
        <f t="shared" si="98"/>
        <v>416.58123883033915</v>
      </c>
      <c r="V214" s="10">
        <f t="shared" si="99"/>
        <v>386.43424921645476</v>
      </c>
      <c r="W214" s="10">
        <f t="shared" si="100"/>
        <v>359.10313449196781</v>
      </c>
      <c r="X214" s="10">
        <f t="shared" si="101"/>
        <v>334.29623035319855</v>
      </c>
      <c r="Y214" s="10">
        <f t="shared" si="102"/>
        <v>311.7498592780334</v>
      </c>
      <c r="Z214" s="10">
        <f t="shared" si="103"/>
        <v>291.22716600824367</v>
      </c>
      <c r="AA214" s="10">
        <f t="shared" si="104"/>
        <v>272.51636618552931</v>
      </c>
      <c r="AB214" s="10">
        <f t="shared" si="105"/>
        <v>255.428701646463</v>
      </c>
      <c r="AC214" s="10">
        <f t="shared" si="106"/>
        <v>239.79629793806825</v>
      </c>
      <c r="AD214" s="10">
        <f t="shared" si="107"/>
        <v>225.47004908288557</v>
      </c>
      <c r="AE214" s="10">
        <f t="shared" si="108"/>
        <v>212.31760514545991</v>
      </c>
      <c r="AF214" s="10">
        <f t="shared" si="109"/>
        <v>200.22150430778049</v>
      </c>
      <c r="AG214" s="10">
        <f t="shared" si="110"/>
        <v>189.07746862064639</v>
      </c>
      <c r="AH214" s="10">
        <f t="shared" si="111"/>
        <v>178.7928680535874</v>
      </c>
      <c r="AI214" s="10">
        <f t="shared" si="112"/>
        <v>169.28534846717278</v>
      </c>
      <c r="AJ214" s="10">
        <f t="shared" si="113"/>
        <v>160.48161390450585</v>
      </c>
    </row>
    <row r="215" spans="1:36" x14ac:dyDescent="0.2">
      <c r="A215" s="10">
        <f t="shared" si="114"/>
        <v>204.001</v>
      </c>
      <c r="B215" s="10">
        <f t="shared" si="115"/>
        <v>0.19100490244139101</v>
      </c>
      <c r="C215" s="10">
        <f t="shared" si="116"/>
        <v>1677.6730595153188</v>
      </c>
      <c r="D215" s="10">
        <f t="shared" si="120"/>
        <v>1550.8800469605419</v>
      </c>
      <c r="E215" s="10">
        <f t="shared" si="117"/>
        <v>1494.4676948212341</v>
      </c>
      <c r="F215" s="10">
        <f t="shared" si="118"/>
        <v>1399.204401483192</v>
      </c>
      <c r="G215" s="10">
        <f t="shared" si="119"/>
        <v>1303.7389260068883</v>
      </c>
      <c r="H215" s="10">
        <f t="shared" si="121"/>
        <v>1209.7071239304225</v>
      </c>
      <c r="I215" s="10">
        <f t="shared" si="122"/>
        <v>1118.5516583044559</v>
      </c>
      <c r="J215" s="10">
        <f t="shared" si="123"/>
        <v>1031.4366308205233</v>
      </c>
      <c r="K215" s="10">
        <f t="shared" si="124"/>
        <v>949.21042954375355</v>
      </c>
      <c r="L215" s="10">
        <f t="shared" si="125"/>
        <v>872.41059031445536</v>
      </c>
      <c r="M215" s="10">
        <f t="shared" si="126"/>
        <v>801.29819746564056</v>
      </c>
      <c r="N215" s="10">
        <f t="shared" ref="N215:N250" si="127">N214+(($B214+$B215)/2)^(4/3)/$B$4*$B$3</f>
        <v>735.90818474753371</v>
      </c>
      <c r="O215" s="10">
        <f t="shared" si="92"/>
        <v>676.10413028359187</v>
      </c>
      <c r="P215" s="10">
        <f t="shared" si="93"/>
        <v>621.62975932659663</v>
      </c>
      <c r="Q215" s="10">
        <f t="shared" si="94"/>
        <v>572.15290487883851</v>
      </c>
      <c r="R215" s="10">
        <f t="shared" si="95"/>
        <v>527.30039835413243</v>
      </c>
      <c r="S215" s="10">
        <f t="shared" si="96"/>
        <v>486.68410998786607</v>
      </c>
      <c r="T215" s="10">
        <f t="shared" si="97"/>
        <v>449.91927866802502</v>
      </c>
      <c r="U215" s="10">
        <f t="shared" si="98"/>
        <v>416.63661088647501</v>
      </c>
      <c r="V215" s="10">
        <f t="shared" si="99"/>
        <v>386.48962127259063</v>
      </c>
      <c r="W215" s="10">
        <f t="shared" si="100"/>
        <v>359.15850654810367</v>
      </c>
      <c r="X215" s="10">
        <f t="shared" si="101"/>
        <v>334.35160240933442</v>
      </c>
      <c r="Y215" s="10">
        <f t="shared" si="102"/>
        <v>311.80523133416926</v>
      </c>
      <c r="Z215" s="10">
        <f t="shared" si="103"/>
        <v>291.28253806437954</v>
      </c>
      <c r="AA215" s="10">
        <f t="shared" si="104"/>
        <v>272.57173824166517</v>
      </c>
      <c r="AB215" s="10">
        <f t="shared" si="105"/>
        <v>255.48407370259889</v>
      </c>
      <c r="AC215" s="10">
        <f t="shared" si="106"/>
        <v>239.85166999420414</v>
      </c>
      <c r="AD215" s="10">
        <f t="shared" si="107"/>
        <v>225.52542113902146</v>
      </c>
      <c r="AE215" s="10">
        <f t="shared" si="108"/>
        <v>212.3729772015958</v>
      </c>
      <c r="AF215" s="10">
        <f t="shared" si="109"/>
        <v>200.27687636391639</v>
      </c>
      <c r="AG215" s="10">
        <f t="shared" si="110"/>
        <v>189.13284067678228</v>
      </c>
      <c r="AH215" s="10">
        <f t="shared" si="111"/>
        <v>178.84824010972329</v>
      </c>
      <c r="AI215" s="10">
        <f t="shared" si="112"/>
        <v>169.34072052330868</v>
      </c>
      <c r="AJ215" s="10">
        <f t="shared" si="113"/>
        <v>160.53698596064174</v>
      </c>
    </row>
    <row r="216" spans="1:36" x14ac:dyDescent="0.2">
      <c r="A216" s="10">
        <f t="shared" si="114"/>
        <v>205.001</v>
      </c>
      <c r="B216" s="10">
        <f t="shared" si="115"/>
        <v>0.18909708909570652</v>
      </c>
      <c r="C216" s="10">
        <f t="shared" si="116"/>
        <v>1677.7276935830712</v>
      </c>
      <c r="D216" s="10">
        <f t="shared" si="120"/>
        <v>1550.9343157077051</v>
      </c>
      <c r="E216" s="10">
        <f t="shared" si="117"/>
        <v>1494.5223288889865</v>
      </c>
      <c r="F216" s="10">
        <f t="shared" si="118"/>
        <v>1399.2590355509444</v>
      </c>
      <c r="G216" s="10">
        <f t="shared" si="119"/>
        <v>1303.7935600746407</v>
      </c>
      <c r="H216" s="10">
        <f t="shared" si="121"/>
        <v>1209.761757998175</v>
      </c>
      <c r="I216" s="10">
        <f t="shared" si="122"/>
        <v>1118.6062923722084</v>
      </c>
      <c r="J216" s="10">
        <f t="shared" si="123"/>
        <v>1031.4912648882757</v>
      </c>
      <c r="K216" s="10">
        <f t="shared" si="124"/>
        <v>949.26506361150609</v>
      </c>
      <c r="L216" s="10">
        <f t="shared" si="125"/>
        <v>872.46522438220791</v>
      </c>
      <c r="M216" s="10">
        <f t="shared" si="126"/>
        <v>801.3528315333931</v>
      </c>
      <c r="N216" s="10">
        <f t="shared" si="127"/>
        <v>735.96281881528625</v>
      </c>
      <c r="O216" s="10">
        <f t="shared" ref="O216:O250" si="128">O215+(($B215+$B216)/2)^(4/3)/$B$4*$B$3</f>
        <v>676.15876435134442</v>
      </c>
      <c r="P216" s="10">
        <f t="shared" si="93"/>
        <v>621.68439339434917</v>
      </c>
      <c r="Q216" s="10">
        <f t="shared" si="94"/>
        <v>572.20753894659106</v>
      </c>
      <c r="R216" s="10">
        <f t="shared" si="95"/>
        <v>527.35503242188497</v>
      </c>
      <c r="S216" s="10">
        <f t="shared" si="96"/>
        <v>486.73874405561861</v>
      </c>
      <c r="T216" s="10">
        <f t="shared" si="97"/>
        <v>449.97391273577756</v>
      </c>
      <c r="U216" s="10">
        <f t="shared" si="98"/>
        <v>416.69124495422756</v>
      </c>
      <c r="V216" s="10">
        <f t="shared" si="99"/>
        <v>386.54425534034317</v>
      </c>
      <c r="W216" s="10">
        <f t="shared" si="100"/>
        <v>359.21314061585622</v>
      </c>
      <c r="X216" s="10">
        <f t="shared" si="101"/>
        <v>334.40623647708696</v>
      </c>
      <c r="Y216" s="10">
        <f t="shared" si="102"/>
        <v>311.85986540192181</v>
      </c>
      <c r="Z216" s="10">
        <f t="shared" si="103"/>
        <v>291.33717213213208</v>
      </c>
      <c r="AA216" s="10">
        <f t="shared" si="104"/>
        <v>272.62637230941772</v>
      </c>
      <c r="AB216" s="10">
        <f t="shared" si="105"/>
        <v>255.53870777035144</v>
      </c>
      <c r="AC216" s="10">
        <f t="shared" si="106"/>
        <v>239.90630406195669</v>
      </c>
      <c r="AD216" s="10">
        <f t="shared" si="107"/>
        <v>225.58005520677401</v>
      </c>
      <c r="AE216" s="10">
        <f t="shared" si="108"/>
        <v>212.42761126934835</v>
      </c>
      <c r="AF216" s="10">
        <f t="shared" si="109"/>
        <v>200.33151043166893</v>
      </c>
      <c r="AG216" s="10">
        <f t="shared" si="110"/>
        <v>189.18747474453482</v>
      </c>
      <c r="AH216" s="10">
        <f t="shared" si="111"/>
        <v>178.90287417747584</v>
      </c>
      <c r="AI216" s="10">
        <f t="shared" si="112"/>
        <v>169.39535459106122</v>
      </c>
      <c r="AJ216" s="10">
        <f t="shared" si="113"/>
        <v>160.59162002839429</v>
      </c>
    </row>
    <row r="217" spans="1:36" x14ac:dyDescent="0.2">
      <c r="A217" s="10">
        <f t="shared" si="114"/>
        <v>206.001</v>
      </c>
      <c r="B217" s="10">
        <f t="shared" si="115"/>
        <v>0.18721739206781884</v>
      </c>
      <c r="C217" s="10">
        <f t="shared" si="116"/>
        <v>1677.7816029938067</v>
      </c>
      <c r="D217" s="10">
        <f t="shared" si="120"/>
        <v>1550.9878663798145</v>
      </c>
      <c r="E217" s="10">
        <f t="shared" si="117"/>
        <v>1494.576238299722</v>
      </c>
      <c r="F217" s="10">
        <f t="shared" si="118"/>
        <v>1399.3129449616799</v>
      </c>
      <c r="G217" s="10">
        <f t="shared" si="119"/>
        <v>1303.8474694853762</v>
      </c>
      <c r="H217" s="10">
        <f t="shared" si="121"/>
        <v>1209.8156674089105</v>
      </c>
      <c r="I217" s="10">
        <f t="shared" si="122"/>
        <v>1118.6602017829439</v>
      </c>
      <c r="J217" s="10">
        <f t="shared" si="123"/>
        <v>1031.5451742990113</v>
      </c>
      <c r="K217" s="10">
        <f t="shared" si="124"/>
        <v>949.31897302224172</v>
      </c>
      <c r="L217" s="10">
        <f t="shared" si="125"/>
        <v>872.51913379294353</v>
      </c>
      <c r="M217" s="10">
        <f t="shared" si="126"/>
        <v>801.40674094412873</v>
      </c>
      <c r="N217" s="10">
        <f t="shared" si="127"/>
        <v>736.01672822602188</v>
      </c>
      <c r="O217" s="10">
        <f t="shared" si="128"/>
        <v>676.21267376208004</v>
      </c>
      <c r="P217" s="10">
        <f t="shared" ref="P217:P250" si="129">P216+(($B216+$B217)/2)^(4/3)/$B$4*$B$3</f>
        <v>621.7383028050848</v>
      </c>
      <c r="Q217" s="10">
        <f t="shared" si="94"/>
        <v>572.26144835732669</v>
      </c>
      <c r="R217" s="10">
        <f t="shared" si="95"/>
        <v>527.4089418326206</v>
      </c>
      <c r="S217" s="10">
        <f t="shared" si="96"/>
        <v>486.79265346635418</v>
      </c>
      <c r="T217" s="10">
        <f t="shared" si="97"/>
        <v>450.02782214651313</v>
      </c>
      <c r="U217" s="10">
        <f t="shared" si="98"/>
        <v>416.74515436496313</v>
      </c>
      <c r="V217" s="10">
        <f t="shared" si="99"/>
        <v>386.59816475107874</v>
      </c>
      <c r="W217" s="10">
        <f t="shared" si="100"/>
        <v>359.26705002659179</v>
      </c>
      <c r="X217" s="10">
        <f t="shared" si="101"/>
        <v>334.46014588782253</v>
      </c>
      <c r="Y217" s="10">
        <f t="shared" si="102"/>
        <v>311.91377481265738</v>
      </c>
      <c r="Z217" s="10">
        <f t="shared" si="103"/>
        <v>291.39108154286765</v>
      </c>
      <c r="AA217" s="10">
        <f t="shared" si="104"/>
        <v>272.68028172015329</v>
      </c>
      <c r="AB217" s="10">
        <f t="shared" si="105"/>
        <v>255.59261718108701</v>
      </c>
      <c r="AC217" s="10">
        <f t="shared" si="106"/>
        <v>239.96021347269226</v>
      </c>
      <c r="AD217" s="10">
        <f t="shared" si="107"/>
        <v>225.63396461750958</v>
      </c>
      <c r="AE217" s="10">
        <f t="shared" si="108"/>
        <v>212.48152068008392</v>
      </c>
      <c r="AF217" s="10">
        <f t="shared" si="109"/>
        <v>200.3854198424045</v>
      </c>
      <c r="AG217" s="10">
        <f t="shared" si="110"/>
        <v>189.2413841552704</v>
      </c>
      <c r="AH217" s="10">
        <f t="shared" si="111"/>
        <v>178.95678358821141</v>
      </c>
      <c r="AI217" s="10">
        <f t="shared" si="112"/>
        <v>169.44926400179679</v>
      </c>
      <c r="AJ217" s="10">
        <f t="shared" si="113"/>
        <v>160.64552943912986</v>
      </c>
    </row>
    <row r="218" spans="1:36" x14ac:dyDescent="0.2">
      <c r="A218" s="10">
        <f t="shared" si="114"/>
        <v>207.001</v>
      </c>
      <c r="B218" s="10">
        <f t="shared" si="115"/>
        <v>0.18536526514243373</v>
      </c>
      <c r="C218" s="10">
        <f t="shared" si="116"/>
        <v>1677.8348007756804</v>
      </c>
      <c r="D218" s="10">
        <f t="shared" si="120"/>
        <v>1551.040711855715</v>
      </c>
      <c r="E218" s="10">
        <f t="shared" si="117"/>
        <v>1494.6294360815957</v>
      </c>
      <c r="F218" s="10">
        <f t="shared" si="118"/>
        <v>1399.3661427435536</v>
      </c>
      <c r="G218" s="10">
        <f t="shared" si="119"/>
        <v>1303.9006672672499</v>
      </c>
      <c r="H218" s="10">
        <f t="shared" si="121"/>
        <v>1209.8688651907842</v>
      </c>
      <c r="I218" s="10">
        <f t="shared" si="122"/>
        <v>1118.7133995648176</v>
      </c>
      <c r="J218" s="10">
        <f t="shared" si="123"/>
        <v>1031.5983720808849</v>
      </c>
      <c r="K218" s="10">
        <f t="shared" si="124"/>
        <v>949.37217080411529</v>
      </c>
      <c r="L218" s="10">
        <f t="shared" si="125"/>
        <v>872.5723315748171</v>
      </c>
      <c r="M218" s="10">
        <f t="shared" si="126"/>
        <v>801.45993872600229</v>
      </c>
      <c r="N218" s="10">
        <f t="shared" si="127"/>
        <v>736.06992600789545</v>
      </c>
      <c r="O218" s="10">
        <f t="shared" si="128"/>
        <v>676.26587154395361</v>
      </c>
      <c r="P218" s="10">
        <f t="shared" si="129"/>
        <v>621.79150058695836</v>
      </c>
      <c r="Q218" s="10">
        <f t="shared" ref="Q218:Q250" si="130">Q217+(($B217+$B218)/2)^(4/3)/$B$4*$B$3</f>
        <v>572.31464613920025</v>
      </c>
      <c r="R218" s="10">
        <f t="shared" si="95"/>
        <v>527.46213961449416</v>
      </c>
      <c r="S218" s="10">
        <f t="shared" si="96"/>
        <v>486.84585124822775</v>
      </c>
      <c r="T218" s="10">
        <f t="shared" si="97"/>
        <v>450.0810199283867</v>
      </c>
      <c r="U218" s="10">
        <f t="shared" si="98"/>
        <v>416.79835214683669</v>
      </c>
      <c r="V218" s="10">
        <f t="shared" si="99"/>
        <v>386.65136253295231</v>
      </c>
      <c r="W218" s="10">
        <f t="shared" si="100"/>
        <v>359.32024780846535</v>
      </c>
      <c r="X218" s="10">
        <f t="shared" si="101"/>
        <v>334.5133436696961</v>
      </c>
      <c r="Y218" s="10">
        <f t="shared" si="102"/>
        <v>311.96697259453094</v>
      </c>
      <c r="Z218" s="10">
        <f t="shared" si="103"/>
        <v>291.44427932474122</v>
      </c>
      <c r="AA218" s="10">
        <f t="shared" si="104"/>
        <v>272.73347950202685</v>
      </c>
      <c r="AB218" s="10">
        <f t="shared" si="105"/>
        <v>255.64581496296057</v>
      </c>
      <c r="AC218" s="10">
        <f t="shared" si="106"/>
        <v>240.01341125456582</v>
      </c>
      <c r="AD218" s="10">
        <f t="shared" si="107"/>
        <v>225.68716239938314</v>
      </c>
      <c r="AE218" s="10">
        <f t="shared" si="108"/>
        <v>212.53471846195748</v>
      </c>
      <c r="AF218" s="10">
        <f t="shared" si="109"/>
        <v>200.43861762427807</v>
      </c>
      <c r="AG218" s="10">
        <f t="shared" si="110"/>
        <v>189.29458193714396</v>
      </c>
      <c r="AH218" s="10">
        <f t="shared" si="111"/>
        <v>179.00998137008497</v>
      </c>
      <c r="AI218" s="10">
        <f t="shared" si="112"/>
        <v>169.50246178367036</v>
      </c>
      <c r="AJ218" s="10">
        <f t="shared" si="113"/>
        <v>160.69872722100342</v>
      </c>
    </row>
    <row r="219" spans="1:36" x14ac:dyDescent="0.2">
      <c r="A219" s="10">
        <f t="shared" si="114"/>
        <v>208.001</v>
      </c>
      <c r="B219" s="10">
        <f t="shared" si="115"/>
        <v>0.18354017524505292</v>
      </c>
      <c r="C219" s="10">
        <f t="shared" si="116"/>
        <v>1677.8872996619336</v>
      </c>
      <c r="D219" s="10">
        <f t="shared" si="120"/>
        <v>1551.0928647234143</v>
      </c>
      <c r="E219" s="10">
        <f t="shared" si="117"/>
        <v>1494.681934967849</v>
      </c>
      <c r="F219" s="10">
        <f t="shared" si="118"/>
        <v>1399.4186416298069</v>
      </c>
      <c r="G219" s="10">
        <f t="shared" si="119"/>
        <v>1303.9531661535032</v>
      </c>
      <c r="H219" s="10">
        <f t="shared" si="121"/>
        <v>1209.9213640770374</v>
      </c>
      <c r="I219" s="10">
        <f t="shared" si="122"/>
        <v>1118.7658984510708</v>
      </c>
      <c r="J219" s="10">
        <f t="shared" si="123"/>
        <v>1031.6508709671382</v>
      </c>
      <c r="K219" s="10">
        <f t="shared" si="124"/>
        <v>949.42466969036866</v>
      </c>
      <c r="L219" s="10">
        <f t="shared" si="125"/>
        <v>872.62483046107047</v>
      </c>
      <c r="M219" s="10">
        <f t="shared" si="126"/>
        <v>801.51243761225567</v>
      </c>
      <c r="N219" s="10">
        <f t="shared" si="127"/>
        <v>736.12242489414882</v>
      </c>
      <c r="O219" s="10">
        <f t="shared" si="128"/>
        <v>676.31837043020698</v>
      </c>
      <c r="P219" s="10">
        <f t="shared" si="129"/>
        <v>621.84399947321174</v>
      </c>
      <c r="Q219" s="10">
        <f t="shared" si="130"/>
        <v>572.36714502545362</v>
      </c>
      <c r="R219" s="10">
        <f t="shared" ref="R219:R250" si="131">R218+(($B218+$B219)/2)^(4/3)/$B$4*$B$3</f>
        <v>527.51463850074754</v>
      </c>
      <c r="S219" s="10">
        <f t="shared" si="96"/>
        <v>486.89835013448106</v>
      </c>
      <c r="T219" s="10">
        <f t="shared" si="97"/>
        <v>450.13351881464001</v>
      </c>
      <c r="U219" s="10">
        <f t="shared" si="98"/>
        <v>416.85085103309001</v>
      </c>
      <c r="V219" s="10">
        <f t="shared" si="99"/>
        <v>386.70386141920562</v>
      </c>
      <c r="W219" s="10">
        <f t="shared" si="100"/>
        <v>359.37274669471867</v>
      </c>
      <c r="X219" s="10">
        <f t="shared" si="101"/>
        <v>334.56584255594942</v>
      </c>
      <c r="Y219" s="10">
        <f t="shared" si="102"/>
        <v>312.01947148078426</v>
      </c>
      <c r="Z219" s="10">
        <f t="shared" si="103"/>
        <v>291.49677821099453</v>
      </c>
      <c r="AA219" s="10">
        <f t="shared" si="104"/>
        <v>272.78597838828017</v>
      </c>
      <c r="AB219" s="10">
        <f t="shared" si="105"/>
        <v>255.69831384921389</v>
      </c>
      <c r="AC219" s="10">
        <f t="shared" si="106"/>
        <v>240.06591014081914</v>
      </c>
      <c r="AD219" s="10">
        <f t="shared" si="107"/>
        <v>225.73966128563646</v>
      </c>
      <c r="AE219" s="10">
        <f t="shared" si="108"/>
        <v>212.5872173482108</v>
      </c>
      <c r="AF219" s="10">
        <f t="shared" si="109"/>
        <v>200.49111651053138</v>
      </c>
      <c r="AG219" s="10">
        <f t="shared" si="110"/>
        <v>189.34708082339728</v>
      </c>
      <c r="AH219" s="10">
        <f t="shared" si="111"/>
        <v>179.06248025633829</v>
      </c>
      <c r="AI219" s="10">
        <f t="shared" si="112"/>
        <v>169.55496066992367</v>
      </c>
      <c r="AJ219" s="10">
        <f t="shared" si="113"/>
        <v>160.75122610725674</v>
      </c>
    </row>
    <row r="220" spans="1:36" x14ac:dyDescent="0.2">
      <c r="A220" s="10">
        <f t="shared" si="114"/>
        <v>209.001</v>
      </c>
      <c r="B220" s="10">
        <f t="shared" si="115"/>
        <v>0.18174160206573781</v>
      </c>
      <c r="C220" s="10">
        <f t="shared" si="116"/>
        <v>1677.9391120989287</v>
      </c>
      <c r="D220" s="10">
        <f t="shared" si="120"/>
        <v>1551.1443372879858</v>
      </c>
      <c r="E220" s="10">
        <f t="shared" si="117"/>
        <v>1494.7337474048441</v>
      </c>
      <c r="F220" s="10">
        <f t="shared" si="118"/>
        <v>1399.4704540668019</v>
      </c>
      <c r="G220" s="10">
        <f t="shared" si="119"/>
        <v>1304.0049785904982</v>
      </c>
      <c r="H220" s="10">
        <f t="shared" si="121"/>
        <v>1209.9731765140325</v>
      </c>
      <c r="I220" s="10">
        <f t="shared" si="122"/>
        <v>1118.8177108880659</v>
      </c>
      <c r="J220" s="10">
        <f t="shared" si="123"/>
        <v>1031.7026834041333</v>
      </c>
      <c r="K220" s="10">
        <f t="shared" si="124"/>
        <v>949.47648212736362</v>
      </c>
      <c r="L220" s="10">
        <f t="shared" si="125"/>
        <v>872.67664289806544</v>
      </c>
      <c r="M220" s="10">
        <f t="shared" si="126"/>
        <v>801.56425004925063</v>
      </c>
      <c r="N220" s="10">
        <f t="shared" si="127"/>
        <v>736.17423733114379</v>
      </c>
      <c r="O220" s="10">
        <f t="shared" si="128"/>
        <v>676.37018286720195</v>
      </c>
      <c r="P220" s="10">
        <f t="shared" si="129"/>
        <v>621.8958119102067</v>
      </c>
      <c r="Q220" s="10">
        <f t="shared" si="130"/>
        <v>572.41895746244859</v>
      </c>
      <c r="R220" s="10">
        <f t="shared" si="131"/>
        <v>527.5664509377425</v>
      </c>
      <c r="S220" s="10">
        <f t="shared" ref="S220:S250" si="132">S219+(($B219+$B220)/2)^(4/3)/$B$4*$B$3</f>
        <v>486.95016257147603</v>
      </c>
      <c r="T220" s="10">
        <f t="shared" si="97"/>
        <v>450.18533125163498</v>
      </c>
      <c r="U220" s="10">
        <f t="shared" si="98"/>
        <v>416.90266347008497</v>
      </c>
      <c r="V220" s="10">
        <f t="shared" si="99"/>
        <v>386.75567385620059</v>
      </c>
      <c r="W220" s="10">
        <f t="shared" si="100"/>
        <v>359.42455913171364</v>
      </c>
      <c r="X220" s="10">
        <f t="shared" si="101"/>
        <v>334.61765499294438</v>
      </c>
      <c r="Y220" s="10">
        <f t="shared" si="102"/>
        <v>312.07128391777923</v>
      </c>
      <c r="Z220" s="10">
        <f t="shared" si="103"/>
        <v>291.5485906479895</v>
      </c>
      <c r="AA220" s="10">
        <f t="shared" si="104"/>
        <v>272.83779082527514</v>
      </c>
      <c r="AB220" s="10">
        <f t="shared" si="105"/>
        <v>255.75012628620888</v>
      </c>
      <c r="AC220" s="10">
        <f t="shared" si="106"/>
        <v>240.11772257781413</v>
      </c>
      <c r="AD220" s="10">
        <f t="shared" si="107"/>
        <v>225.79147372263145</v>
      </c>
      <c r="AE220" s="10">
        <f t="shared" si="108"/>
        <v>212.63902978520579</v>
      </c>
      <c r="AF220" s="10">
        <f t="shared" si="109"/>
        <v>200.54292894752638</v>
      </c>
      <c r="AG220" s="10">
        <f t="shared" si="110"/>
        <v>189.39889326039227</v>
      </c>
      <c r="AH220" s="10">
        <f t="shared" si="111"/>
        <v>179.11429269333328</v>
      </c>
      <c r="AI220" s="10">
        <f t="shared" si="112"/>
        <v>169.60677310691867</v>
      </c>
      <c r="AJ220" s="10">
        <f t="shared" si="113"/>
        <v>160.80303854425173</v>
      </c>
    </row>
    <row r="221" spans="1:36" x14ac:dyDescent="0.2">
      <c r="A221" s="10">
        <f t="shared" si="114"/>
        <v>210.001</v>
      </c>
      <c r="B221" s="10">
        <f t="shared" si="115"/>
        <v>0.17996903769534431</v>
      </c>
      <c r="C221" s="10">
        <f t="shared" si="116"/>
        <v>1677.9902502539253</v>
      </c>
      <c r="D221" s="10">
        <f t="shared" si="120"/>
        <v>1551.1951415792219</v>
      </c>
      <c r="E221" s="10">
        <f t="shared" si="117"/>
        <v>1494.7848855598406</v>
      </c>
      <c r="F221" s="10">
        <f t="shared" si="118"/>
        <v>1399.5215922217985</v>
      </c>
      <c r="G221" s="10">
        <f t="shared" si="119"/>
        <v>1304.0561167454948</v>
      </c>
      <c r="H221" s="10">
        <f t="shared" si="121"/>
        <v>1210.0243146690291</v>
      </c>
      <c r="I221" s="10">
        <f t="shared" si="122"/>
        <v>1118.8688490430625</v>
      </c>
      <c r="J221" s="10">
        <f t="shared" si="123"/>
        <v>1031.7538215591298</v>
      </c>
      <c r="K221" s="10">
        <f t="shared" si="124"/>
        <v>949.5276202823602</v>
      </c>
      <c r="L221" s="10">
        <f t="shared" si="125"/>
        <v>872.72778105306202</v>
      </c>
      <c r="M221" s="10">
        <f t="shared" si="126"/>
        <v>801.61538820424721</v>
      </c>
      <c r="N221" s="10">
        <f t="shared" si="127"/>
        <v>736.22537548614036</v>
      </c>
      <c r="O221" s="10">
        <f t="shared" si="128"/>
        <v>676.42132102219853</v>
      </c>
      <c r="P221" s="10">
        <f t="shared" si="129"/>
        <v>621.94695006520328</v>
      </c>
      <c r="Q221" s="10">
        <f t="shared" si="130"/>
        <v>572.47009561744517</v>
      </c>
      <c r="R221" s="10">
        <f t="shared" si="131"/>
        <v>527.61758909273908</v>
      </c>
      <c r="S221" s="10">
        <f t="shared" si="132"/>
        <v>487.00130072647261</v>
      </c>
      <c r="T221" s="10">
        <f t="shared" ref="T221:T250" si="133">T220+(($B220+$B221)/2)^(4/3)/$B$4*$B$3</f>
        <v>450.23646940663156</v>
      </c>
      <c r="U221" s="10">
        <f t="shared" si="98"/>
        <v>416.95380162508155</v>
      </c>
      <c r="V221" s="10">
        <f t="shared" si="99"/>
        <v>386.80681201119717</v>
      </c>
      <c r="W221" s="10">
        <f t="shared" si="100"/>
        <v>359.47569728671021</v>
      </c>
      <c r="X221" s="10">
        <f t="shared" si="101"/>
        <v>334.66879314794096</v>
      </c>
      <c r="Y221" s="10">
        <f t="shared" si="102"/>
        <v>312.12242207277581</v>
      </c>
      <c r="Z221" s="10">
        <f t="shared" si="103"/>
        <v>291.59972880298608</v>
      </c>
      <c r="AA221" s="10">
        <f t="shared" si="104"/>
        <v>272.88892898027171</v>
      </c>
      <c r="AB221" s="10">
        <f t="shared" si="105"/>
        <v>255.80126444120546</v>
      </c>
      <c r="AC221" s="10">
        <f t="shared" si="106"/>
        <v>240.16886073281071</v>
      </c>
      <c r="AD221" s="10">
        <f t="shared" si="107"/>
        <v>225.84261187762803</v>
      </c>
      <c r="AE221" s="10">
        <f t="shared" si="108"/>
        <v>212.69016794020237</v>
      </c>
      <c r="AF221" s="10">
        <f t="shared" si="109"/>
        <v>200.59406710252296</v>
      </c>
      <c r="AG221" s="10">
        <f t="shared" si="110"/>
        <v>189.45003141538885</v>
      </c>
      <c r="AH221" s="10">
        <f t="shared" si="111"/>
        <v>179.16543084832986</v>
      </c>
      <c r="AI221" s="10">
        <f t="shared" si="112"/>
        <v>169.65791126191525</v>
      </c>
      <c r="AJ221" s="10">
        <f t="shared" si="113"/>
        <v>160.85417669924831</v>
      </c>
    </row>
    <row r="222" spans="1:36" x14ac:dyDescent="0.2">
      <c r="A222" s="10">
        <f t="shared" si="114"/>
        <v>211.001</v>
      </c>
      <c r="B222" s="10">
        <f t="shared" si="115"/>
        <v>0.17822198627376012</v>
      </c>
      <c r="C222" s="10">
        <f t="shared" si="116"/>
        <v>1678.0407260226132</v>
      </c>
      <c r="D222" s="10">
        <f t="shared" si="120"/>
        <v>1551.2452893590448</v>
      </c>
      <c r="E222" s="10">
        <f t="shared" si="117"/>
        <v>1494.8353613285285</v>
      </c>
      <c r="F222" s="10">
        <f t="shared" si="118"/>
        <v>1399.5720679904864</v>
      </c>
      <c r="G222" s="10">
        <f t="shared" si="119"/>
        <v>1304.1065925141827</v>
      </c>
      <c r="H222" s="10">
        <f t="shared" si="121"/>
        <v>1210.074790437717</v>
      </c>
      <c r="I222" s="10">
        <f t="shared" si="122"/>
        <v>1118.9193248117504</v>
      </c>
      <c r="J222" s="10">
        <f t="shared" si="123"/>
        <v>1031.8042973278177</v>
      </c>
      <c r="K222" s="10">
        <f t="shared" si="124"/>
        <v>949.57809605104819</v>
      </c>
      <c r="L222" s="10">
        <f t="shared" si="125"/>
        <v>872.77825682175001</v>
      </c>
      <c r="M222" s="10">
        <f t="shared" si="126"/>
        <v>801.6658639729352</v>
      </c>
      <c r="N222" s="10">
        <f t="shared" si="127"/>
        <v>736.27585125482835</v>
      </c>
      <c r="O222" s="10">
        <f t="shared" si="128"/>
        <v>676.47179679088651</v>
      </c>
      <c r="P222" s="10">
        <f t="shared" si="129"/>
        <v>621.99742583389127</v>
      </c>
      <c r="Q222" s="10">
        <f t="shared" si="130"/>
        <v>572.52057138613316</v>
      </c>
      <c r="R222" s="10">
        <f t="shared" si="131"/>
        <v>527.66806486142707</v>
      </c>
      <c r="S222" s="10">
        <f t="shared" si="132"/>
        <v>487.0517764951606</v>
      </c>
      <c r="T222" s="10">
        <f t="shared" si="133"/>
        <v>450.28694517531954</v>
      </c>
      <c r="U222" s="10">
        <f t="shared" ref="U222:U250" si="134">U221+(($B221+$B222)/2)^(4/3)/$B$4*$B$3</f>
        <v>417.00427739376954</v>
      </c>
      <c r="V222" s="10">
        <f t="shared" si="99"/>
        <v>386.85728777988516</v>
      </c>
      <c r="W222" s="10">
        <f t="shared" si="100"/>
        <v>359.5261730553982</v>
      </c>
      <c r="X222" s="10">
        <f t="shared" si="101"/>
        <v>334.71926891662895</v>
      </c>
      <c r="Y222" s="10">
        <f t="shared" si="102"/>
        <v>312.17289784146379</v>
      </c>
      <c r="Z222" s="10">
        <f t="shared" si="103"/>
        <v>291.65020457167407</v>
      </c>
      <c r="AA222" s="10">
        <f t="shared" si="104"/>
        <v>272.9394047489597</v>
      </c>
      <c r="AB222" s="10">
        <f t="shared" si="105"/>
        <v>255.85174020989342</v>
      </c>
      <c r="AC222" s="10">
        <f t="shared" si="106"/>
        <v>240.21933650149867</v>
      </c>
      <c r="AD222" s="10">
        <f t="shared" si="107"/>
        <v>225.89308764631599</v>
      </c>
      <c r="AE222" s="10">
        <f t="shared" si="108"/>
        <v>212.74064370889033</v>
      </c>
      <c r="AF222" s="10">
        <f t="shared" si="109"/>
        <v>200.64454287121092</v>
      </c>
      <c r="AG222" s="10">
        <f t="shared" si="110"/>
        <v>189.50050718407681</v>
      </c>
      <c r="AH222" s="10">
        <f t="shared" si="111"/>
        <v>179.21590661701782</v>
      </c>
      <c r="AI222" s="10">
        <f t="shared" si="112"/>
        <v>169.70838703060321</v>
      </c>
      <c r="AJ222" s="10">
        <f t="shared" si="113"/>
        <v>160.90465246793627</v>
      </c>
    </row>
    <row r="223" spans="1:36" x14ac:dyDescent="0.2">
      <c r="A223" s="10">
        <f t="shared" si="114"/>
        <v>212.001</v>
      </c>
      <c r="B223" s="10">
        <f t="shared" si="115"/>
        <v>0.17649996364969536</v>
      </c>
      <c r="C223" s="10">
        <f t="shared" si="116"/>
        <v>1678.0905510364069</v>
      </c>
      <c r="D223" s="10">
        <f t="shared" si="120"/>
        <v>1551.2947921286852</v>
      </c>
      <c r="E223" s="10">
        <f t="shared" si="117"/>
        <v>1494.8851863423222</v>
      </c>
      <c r="F223" s="10">
        <f t="shared" si="118"/>
        <v>1399.6218930042801</v>
      </c>
      <c r="G223" s="10">
        <f t="shared" si="119"/>
        <v>1304.1564175279764</v>
      </c>
      <c r="H223" s="10">
        <f t="shared" si="121"/>
        <v>1210.1246154515106</v>
      </c>
      <c r="I223" s="10">
        <f t="shared" si="122"/>
        <v>1118.969149825544</v>
      </c>
      <c r="J223" s="10">
        <f t="shared" si="123"/>
        <v>1031.8541223416114</v>
      </c>
      <c r="K223" s="10">
        <f t="shared" si="124"/>
        <v>949.62792106484187</v>
      </c>
      <c r="L223" s="10">
        <f t="shared" si="125"/>
        <v>872.82808183554368</v>
      </c>
      <c r="M223" s="10">
        <f t="shared" si="126"/>
        <v>801.71568898672888</v>
      </c>
      <c r="N223" s="10">
        <f t="shared" si="127"/>
        <v>736.32567626862203</v>
      </c>
      <c r="O223" s="10">
        <f t="shared" si="128"/>
        <v>676.52162180468019</v>
      </c>
      <c r="P223" s="10">
        <f t="shared" si="129"/>
        <v>622.04725084768495</v>
      </c>
      <c r="Q223" s="10">
        <f t="shared" si="130"/>
        <v>572.57039639992684</v>
      </c>
      <c r="R223" s="10">
        <f t="shared" si="131"/>
        <v>527.71788987522075</v>
      </c>
      <c r="S223" s="10">
        <f t="shared" si="132"/>
        <v>487.10160150895422</v>
      </c>
      <c r="T223" s="10">
        <f t="shared" si="133"/>
        <v>450.33677018911317</v>
      </c>
      <c r="U223" s="10">
        <f t="shared" si="134"/>
        <v>417.05410240756316</v>
      </c>
      <c r="V223" s="10">
        <f t="shared" ref="V223:V250" si="135">V222+(($B222+$B223)/2)^(4/3)/$B$4*$B$3</f>
        <v>386.90711279367878</v>
      </c>
      <c r="W223" s="10">
        <f t="shared" si="100"/>
        <v>359.57599806919183</v>
      </c>
      <c r="X223" s="10">
        <f t="shared" si="101"/>
        <v>334.76909393042257</v>
      </c>
      <c r="Y223" s="10">
        <f t="shared" si="102"/>
        <v>312.22272285525742</v>
      </c>
      <c r="Z223" s="10">
        <f t="shared" si="103"/>
        <v>291.70002958546769</v>
      </c>
      <c r="AA223" s="10">
        <f t="shared" si="104"/>
        <v>272.98922976275333</v>
      </c>
      <c r="AB223" s="10">
        <f t="shared" si="105"/>
        <v>255.90156522368704</v>
      </c>
      <c r="AC223" s="10">
        <f t="shared" si="106"/>
        <v>240.2691615152923</v>
      </c>
      <c r="AD223" s="10">
        <f t="shared" si="107"/>
        <v>225.94291266010961</v>
      </c>
      <c r="AE223" s="10">
        <f t="shared" si="108"/>
        <v>212.79046872268395</v>
      </c>
      <c r="AF223" s="10">
        <f t="shared" si="109"/>
        <v>200.69436788500454</v>
      </c>
      <c r="AG223" s="10">
        <f t="shared" si="110"/>
        <v>189.55033219787043</v>
      </c>
      <c r="AH223" s="10">
        <f t="shared" si="111"/>
        <v>179.26573163081144</v>
      </c>
      <c r="AI223" s="10">
        <f t="shared" si="112"/>
        <v>169.75821204439683</v>
      </c>
      <c r="AJ223" s="10">
        <f t="shared" si="113"/>
        <v>160.9544774817299</v>
      </c>
    </row>
    <row r="224" spans="1:36" x14ac:dyDescent="0.2">
      <c r="A224" s="10">
        <f t="shared" si="114"/>
        <v>213.001</v>
      </c>
      <c r="B224" s="10">
        <f t="shared" si="115"/>
        <v>0.17480249705159501</v>
      </c>
      <c r="C224" s="10">
        <f t="shared" si="116"/>
        <v>1678.1397366695107</v>
      </c>
      <c r="D224" s="10">
        <f t="shared" si="120"/>
        <v>1551.3436611356365</v>
      </c>
      <c r="E224" s="10">
        <f t="shared" si="117"/>
        <v>1494.9343719754261</v>
      </c>
      <c r="F224" s="10">
        <f t="shared" si="118"/>
        <v>1399.671078637384</v>
      </c>
      <c r="G224" s="10">
        <f t="shared" si="119"/>
        <v>1304.2056031610803</v>
      </c>
      <c r="H224" s="10">
        <f t="shared" si="121"/>
        <v>1210.1738010846145</v>
      </c>
      <c r="I224" s="10">
        <f t="shared" si="122"/>
        <v>1119.0183354586479</v>
      </c>
      <c r="J224" s="10">
        <f t="shared" si="123"/>
        <v>1031.9033079747153</v>
      </c>
      <c r="K224" s="10">
        <f t="shared" si="124"/>
        <v>949.67710669794587</v>
      </c>
      <c r="L224" s="10">
        <f t="shared" si="125"/>
        <v>872.87726746864769</v>
      </c>
      <c r="M224" s="10">
        <f t="shared" si="126"/>
        <v>801.76487461983288</v>
      </c>
      <c r="N224" s="10">
        <f t="shared" si="127"/>
        <v>736.37486190172604</v>
      </c>
      <c r="O224" s="10">
        <f t="shared" si="128"/>
        <v>676.5708074377842</v>
      </c>
      <c r="P224" s="10">
        <f t="shared" si="129"/>
        <v>622.09643648078895</v>
      </c>
      <c r="Q224" s="10">
        <f t="shared" si="130"/>
        <v>572.61958203303084</v>
      </c>
      <c r="R224" s="10">
        <f t="shared" si="131"/>
        <v>527.76707550832475</v>
      </c>
      <c r="S224" s="10">
        <f t="shared" si="132"/>
        <v>487.15078714205822</v>
      </c>
      <c r="T224" s="10">
        <f t="shared" si="133"/>
        <v>450.38595582221717</v>
      </c>
      <c r="U224" s="10">
        <f t="shared" si="134"/>
        <v>417.10328804066717</v>
      </c>
      <c r="V224" s="10">
        <f t="shared" si="135"/>
        <v>386.95629842678278</v>
      </c>
      <c r="W224" s="10">
        <f t="shared" ref="W224:W250" si="136">W223+(($B223+$B224)/2)^(4/3)/$B$4*$B$3</f>
        <v>359.62518370229583</v>
      </c>
      <c r="X224" s="10">
        <f t="shared" si="101"/>
        <v>334.81827956352657</v>
      </c>
      <c r="Y224" s="10">
        <f t="shared" si="102"/>
        <v>312.27190848836142</v>
      </c>
      <c r="Z224" s="10">
        <f t="shared" si="103"/>
        <v>291.74921521857169</v>
      </c>
      <c r="AA224" s="10">
        <f t="shared" si="104"/>
        <v>273.03841539585733</v>
      </c>
      <c r="AB224" s="10">
        <f t="shared" si="105"/>
        <v>255.95075085679102</v>
      </c>
      <c r="AC224" s="10">
        <f t="shared" si="106"/>
        <v>240.31834714839627</v>
      </c>
      <c r="AD224" s="10">
        <f t="shared" si="107"/>
        <v>225.99209829321359</v>
      </c>
      <c r="AE224" s="10">
        <f t="shared" si="108"/>
        <v>212.83965435578793</v>
      </c>
      <c r="AF224" s="10">
        <f t="shared" si="109"/>
        <v>200.74355351810851</v>
      </c>
      <c r="AG224" s="10">
        <f t="shared" si="110"/>
        <v>189.59951783097441</v>
      </c>
      <c r="AH224" s="10">
        <f t="shared" si="111"/>
        <v>179.31491726391542</v>
      </c>
      <c r="AI224" s="10">
        <f t="shared" si="112"/>
        <v>169.8073976775008</v>
      </c>
      <c r="AJ224" s="10">
        <f t="shared" si="113"/>
        <v>161.00366311483387</v>
      </c>
    </row>
    <row r="225" spans="1:36" x14ac:dyDescent="0.2">
      <c r="A225" s="10">
        <f t="shared" si="114"/>
        <v>214.001</v>
      </c>
      <c r="B225" s="10">
        <f t="shared" si="115"/>
        <v>0.17312912476926187</v>
      </c>
      <c r="C225" s="10">
        <f t="shared" si="116"/>
        <v>1678.1882940457656</v>
      </c>
      <c r="D225" s="10">
        <f t="shared" si="120"/>
        <v>1551.3919073803909</v>
      </c>
      <c r="E225" s="10">
        <f t="shared" si="117"/>
        <v>1494.9829293516809</v>
      </c>
      <c r="F225" s="10">
        <f t="shared" si="118"/>
        <v>1399.7196360136388</v>
      </c>
      <c r="G225" s="10">
        <f t="shared" si="119"/>
        <v>1304.2541605373351</v>
      </c>
      <c r="H225" s="10">
        <f t="shared" si="121"/>
        <v>1210.2223584608694</v>
      </c>
      <c r="I225" s="10">
        <f t="shared" si="122"/>
        <v>1119.0668928349028</v>
      </c>
      <c r="J225" s="10">
        <f t="shared" si="123"/>
        <v>1031.9518653509701</v>
      </c>
      <c r="K225" s="10">
        <f t="shared" si="124"/>
        <v>949.72566407420072</v>
      </c>
      <c r="L225" s="10">
        <f t="shared" si="125"/>
        <v>872.92582484490254</v>
      </c>
      <c r="M225" s="10">
        <f t="shared" si="126"/>
        <v>801.81343199608773</v>
      </c>
      <c r="N225" s="10">
        <f t="shared" si="127"/>
        <v>736.42341927798088</v>
      </c>
      <c r="O225" s="10">
        <f t="shared" si="128"/>
        <v>676.61936481403905</v>
      </c>
      <c r="P225" s="10">
        <f t="shared" si="129"/>
        <v>622.1449938570438</v>
      </c>
      <c r="Q225" s="10">
        <f t="shared" si="130"/>
        <v>572.66813940928569</v>
      </c>
      <c r="R225" s="10">
        <f t="shared" si="131"/>
        <v>527.8156328845796</v>
      </c>
      <c r="S225" s="10">
        <f t="shared" si="132"/>
        <v>487.19934451831307</v>
      </c>
      <c r="T225" s="10">
        <f t="shared" si="133"/>
        <v>450.43451319847202</v>
      </c>
      <c r="U225" s="10">
        <f t="shared" si="134"/>
        <v>417.15184541692201</v>
      </c>
      <c r="V225" s="10">
        <f t="shared" si="135"/>
        <v>387.00485580303763</v>
      </c>
      <c r="W225" s="10">
        <f t="shared" si="136"/>
        <v>359.67374107855068</v>
      </c>
      <c r="X225" s="10">
        <f t="shared" ref="X225:X250" si="137">X224+(($B224+$B225)/2)^(4/3)/$B$4*$B$3</f>
        <v>334.86683693978142</v>
      </c>
      <c r="Y225" s="10">
        <f t="shared" si="102"/>
        <v>312.32046586461627</v>
      </c>
      <c r="Z225" s="10">
        <f t="shared" si="103"/>
        <v>291.79777259482654</v>
      </c>
      <c r="AA225" s="10">
        <f t="shared" si="104"/>
        <v>273.08697277211218</v>
      </c>
      <c r="AB225" s="10">
        <f t="shared" si="105"/>
        <v>255.99930823304587</v>
      </c>
      <c r="AC225" s="10">
        <f t="shared" si="106"/>
        <v>240.36690452465112</v>
      </c>
      <c r="AD225" s="10">
        <f t="shared" si="107"/>
        <v>226.04065566946844</v>
      </c>
      <c r="AE225" s="10">
        <f t="shared" si="108"/>
        <v>212.88821173204278</v>
      </c>
      <c r="AF225" s="10">
        <f t="shared" si="109"/>
        <v>200.79211089436336</v>
      </c>
      <c r="AG225" s="10">
        <f t="shared" si="110"/>
        <v>189.64807520722925</v>
      </c>
      <c r="AH225" s="10">
        <f t="shared" si="111"/>
        <v>179.36347464017027</v>
      </c>
      <c r="AI225" s="10">
        <f t="shared" si="112"/>
        <v>169.85595505375565</v>
      </c>
      <c r="AJ225" s="10">
        <f t="shared" si="113"/>
        <v>161.05222049108872</v>
      </c>
    </row>
    <row r="226" spans="1:36" x14ac:dyDescent="0.2">
      <c r="A226" s="10">
        <f t="shared" si="114"/>
        <v>215.001</v>
      </c>
      <c r="B226" s="10">
        <f t="shared" si="115"/>
        <v>0.17147939584579339</v>
      </c>
      <c r="C226" s="10">
        <f t="shared" si="116"/>
        <v>1678.2362340452805</v>
      </c>
      <c r="D226" s="10">
        <f t="shared" si="120"/>
        <v>1551.4395416229695</v>
      </c>
      <c r="E226" s="10">
        <f t="shared" si="117"/>
        <v>1495.0308693511959</v>
      </c>
      <c r="F226" s="10">
        <f t="shared" si="118"/>
        <v>1399.7675760131538</v>
      </c>
      <c r="G226" s="10">
        <f t="shared" si="119"/>
        <v>1304.30210053685</v>
      </c>
      <c r="H226" s="10">
        <f t="shared" si="121"/>
        <v>1210.2702984603843</v>
      </c>
      <c r="I226" s="10">
        <f t="shared" si="122"/>
        <v>1119.1148328344177</v>
      </c>
      <c r="J226" s="10">
        <f t="shared" si="123"/>
        <v>1031.9998053504851</v>
      </c>
      <c r="K226" s="10">
        <f t="shared" si="124"/>
        <v>949.77360407371566</v>
      </c>
      <c r="L226" s="10">
        <f t="shared" si="125"/>
        <v>872.97376484441747</v>
      </c>
      <c r="M226" s="10">
        <f t="shared" si="126"/>
        <v>801.86137199560267</v>
      </c>
      <c r="N226" s="10">
        <f t="shared" si="127"/>
        <v>736.47135927749582</v>
      </c>
      <c r="O226" s="10">
        <f t="shared" si="128"/>
        <v>676.66730481355398</v>
      </c>
      <c r="P226" s="10">
        <f t="shared" si="129"/>
        <v>622.19293385655874</v>
      </c>
      <c r="Q226" s="10">
        <f t="shared" si="130"/>
        <v>572.71607940880062</v>
      </c>
      <c r="R226" s="10">
        <f t="shared" si="131"/>
        <v>527.86357288409454</v>
      </c>
      <c r="S226" s="10">
        <f t="shared" si="132"/>
        <v>487.24728451782795</v>
      </c>
      <c r="T226" s="10">
        <f t="shared" si="133"/>
        <v>450.4824531979869</v>
      </c>
      <c r="U226" s="10">
        <f t="shared" si="134"/>
        <v>417.1997854164369</v>
      </c>
      <c r="V226" s="10">
        <f t="shared" si="135"/>
        <v>387.05279580255251</v>
      </c>
      <c r="W226" s="10">
        <f t="shared" si="136"/>
        <v>359.72168107806556</v>
      </c>
      <c r="X226" s="10">
        <f t="shared" si="137"/>
        <v>334.9147769392963</v>
      </c>
      <c r="Y226" s="10">
        <f t="shared" ref="Y226:Y250" si="138">Y225+(($B225+$B226)/2)^(4/3)/$B$4*$B$3</f>
        <v>312.36840586413115</v>
      </c>
      <c r="Z226" s="10">
        <f t="shared" si="103"/>
        <v>291.84571259434142</v>
      </c>
      <c r="AA226" s="10">
        <f t="shared" si="104"/>
        <v>273.13491277162706</v>
      </c>
      <c r="AB226" s="10">
        <f t="shared" si="105"/>
        <v>256.04724823256078</v>
      </c>
      <c r="AC226" s="10">
        <f t="shared" si="106"/>
        <v>240.41484452416603</v>
      </c>
      <c r="AD226" s="10">
        <f t="shared" si="107"/>
        <v>226.08859566898334</v>
      </c>
      <c r="AE226" s="10">
        <f t="shared" si="108"/>
        <v>212.93615173155769</v>
      </c>
      <c r="AF226" s="10">
        <f t="shared" si="109"/>
        <v>200.84005089387827</v>
      </c>
      <c r="AG226" s="10">
        <f t="shared" si="110"/>
        <v>189.69601520674416</v>
      </c>
      <c r="AH226" s="10">
        <f t="shared" si="111"/>
        <v>179.41141463968518</v>
      </c>
      <c r="AI226" s="10">
        <f t="shared" si="112"/>
        <v>169.90389505327056</v>
      </c>
      <c r="AJ226" s="10">
        <f t="shared" si="113"/>
        <v>161.10016049060363</v>
      </c>
    </row>
    <row r="227" spans="1:36" x14ac:dyDescent="0.2">
      <c r="A227" s="10">
        <f t="shared" si="114"/>
        <v>216.001</v>
      </c>
      <c r="B227" s="10">
        <f t="shared" si="115"/>
        <v>0.16985286977945421</v>
      </c>
      <c r="C227" s="10">
        <f t="shared" si="116"/>
        <v>1678.2835673108609</v>
      </c>
      <c r="D227" s="10">
        <f t="shared" si="120"/>
        <v>1551.4865743892485</v>
      </c>
      <c r="E227" s="10">
        <f t="shared" si="117"/>
        <v>1495.0782026167763</v>
      </c>
      <c r="F227" s="10">
        <f t="shared" si="118"/>
        <v>1399.8149092787341</v>
      </c>
      <c r="G227" s="10">
        <f t="shared" si="119"/>
        <v>1304.3494338024304</v>
      </c>
      <c r="H227" s="10">
        <f t="shared" si="121"/>
        <v>1210.3176317259647</v>
      </c>
      <c r="I227" s="10">
        <f t="shared" si="122"/>
        <v>1119.1621660999981</v>
      </c>
      <c r="J227" s="10">
        <f t="shared" si="123"/>
        <v>1032.0471386160655</v>
      </c>
      <c r="K227" s="10">
        <f t="shared" si="124"/>
        <v>949.82093733929617</v>
      </c>
      <c r="L227" s="10">
        <f t="shared" si="125"/>
        <v>873.02109810999798</v>
      </c>
      <c r="M227" s="10">
        <f t="shared" si="126"/>
        <v>801.90870526118317</v>
      </c>
      <c r="N227" s="10">
        <f t="shared" si="127"/>
        <v>736.51869254307633</v>
      </c>
      <c r="O227" s="10">
        <f t="shared" si="128"/>
        <v>676.71463807913449</v>
      </c>
      <c r="P227" s="10">
        <f t="shared" si="129"/>
        <v>622.24026712213924</v>
      </c>
      <c r="Q227" s="10">
        <f t="shared" si="130"/>
        <v>572.76341267438113</v>
      </c>
      <c r="R227" s="10">
        <f t="shared" si="131"/>
        <v>527.91090614967504</v>
      </c>
      <c r="S227" s="10">
        <f t="shared" si="132"/>
        <v>487.2946177834084</v>
      </c>
      <c r="T227" s="10">
        <f t="shared" si="133"/>
        <v>450.52978646356735</v>
      </c>
      <c r="U227" s="10">
        <f t="shared" si="134"/>
        <v>417.24711868201734</v>
      </c>
      <c r="V227" s="10">
        <f t="shared" si="135"/>
        <v>387.10012906813296</v>
      </c>
      <c r="W227" s="10">
        <f t="shared" si="136"/>
        <v>359.76901434364601</v>
      </c>
      <c r="X227" s="10">
        <f t="shared" si="137"/>
        <v>334.96211020487675</v>
      </c>
      <c r="Y227" s="10">
        <f t="shared" si="138"/>
        <v>312.4157391297116</v>
      </c>
      <c r="Z227" s="10">
        <f t="shared" ref="Z227:Z250" si="139">Z226+(($B226+$B227)/2)^(4/3)/$B$4*$B$3</f>
        <v>291.89304585992187</v>
      </c>
      <c r="AA227" s="10">
        <f t="shared" si="104"/>
        <v>273.18224603720751</v>
      </c>
      <c r="AB227" s="10">
        <f t="shared" si="105"/>
        <v>256.09458149814122</v>
      </c>
      <c r="AC227" s="10">
        <f t="shared" si="106"/>
        <v>240.46217778974648</v>
      </c>
      <c r="AD227" s="10">
        <f t="shared" si="107"/>
        <v>226.13592893456379</v>
      </c>
      <c r="AE227" s="10">
        <f t="shared" si="108"/>
        <v>212.98348499713813</v>
      </c>
      <c r="AF227" s="10">
        <f t="shared" si="109"/>
        <v>200.88738415945872</v>
      </c>
      <c r="AG227" s="10">
        <f t="shared" si="110"/>
        <v>189.74334847232461</v>
      </c>
      <c r="AH227" s="10">
        <f t="shared" si="111"/>
        <v>179.45874790526562</v>
      </c>
      <c r="AI227" s="10">
        <f t="shared" si="112"/>
        <v>169.95122831885101</v>
      </c>
      <c r="AJ227" s="10">
        <f t="shared" si="113"/>
        <v>161.14749375618408</v>
      </c>
    </row>
    <row r="228" spans="1:36" x14ac:dyDescent="0.2">
      <c r="A228" s="10">
        <f t="shared" si="114"/>
        <v>217.001</v>
      </c>
      <c r="B228" s="10">
        <f t="shared" si="115"/>
        <v>0.16824911623511979</v>
      </c>
      <c r="C228" s="10">
        <f t="shared" si="116"/>
        <v>1678.3303042542386</v>
      </c>
      <c r="D228" s="10">
        <f t="shared" si="120"/>
        <v>1551.5330159770924</v>
      </c>
      <c r="E228" s="10">
        <f t="shared" si="117"/>
        <v>1495.124939560154</v>
      </c>
      <c r="F228" s="10">
        <f t="shared" si="118"/>
        <v>1399.8616462221119</v>
      </c>
      <c r="G228" s="10">
        <f t="shared" si="119"/>
        <v>1304.3961707458081</v>
      </c>
      <c r="H228" s="10">
        <f t="shared" si="121"/>
        <v>1210.3643686693424</v>
      </c>
      <c r="I228" s="10">
        <f t="shared" si="122"/>
        <v>1119.2089030433758</v>
      </c>
      <c r="J228" s="10">
        <f t="shared" si="123"/>
        <v>1032.0938755594432</v>
      </c>
      <c r="K228" s="10">
        <f t="shared" si="124"/>
        <v>949.86767428267387</v>
      </c>
      <c r="L228" s="10">
        <f t="shared" si="125"/>
        <v>873.06783505337569</v>
      </c>
      <c r="M228" s="10">
        <f t="shared" si="126"/>
        <v>801.95544220456088</v>
      </c>
      <c r="N228" s="10">
        <f t="shared" si="127"/>
        <v>736.56542948645404</v>
      </c>
      <c r="O228" s="10">
        <f t="shared" si="128"/>
        <v>676.7613750225122</v>
      </c>
      <c r="P228" s="10">
        <f t="shared" si="129"/>
        <v>622.28700406551695</v>
      </c>
      <c r="Q228" s="10">
        <f t="shared" si="130"/>
        <v>572.81014961775884</v>
      </c>
      <c r="R228" s="10">
        <f t="shared" si="131"/>
        <v>527.95764309305275</v>
      </c>
      <c r="S228" s="10">
        <f t="shared" si="132"/>
        <v>487.34135472678605</v>
      </c>
      <c r="T228" s="10">
        <f t="shared" si="133"/>
        <v>450.576523406945</v>
      </c>
      <c r="U228" s="10">
        <f t="shared" si="134"/>
        <v>417.293855625395</v>
      </c>
      <c r="V228" s="10">
        <f t="shared" si="135"/>
        <v>387.14686601151061</v>
      </c>
      <c r="W228" s="10">
        <f t="shared" si="136"/>
        <v>359.81575128702366</v>
      </c>
      <c r="X228" s="10">
        <f t="shared" si="137"/>
        <v>335.0088471482544</v>
      </c>
      <c r="Y228" s="10">
        <f t="shared" si="138"/>
        <v>312.46247607308925</v>
      </c>
      <c r="Z228" s="10">
        <f t="shared" si="139"/>
        <v>291.93978280329952</v>
      </c>
      <c r="AA228" s="10">
        <f t="shared" ref="AA228:AA250" si="140">AA227+(($B227+$B228)/2)^(4/3)/$B$4*$B$3</f>
        <v>273.22898298058516</v>
      </c>
      <c r="AB228" s="10">
        <f t="shared" si="105"/>
        <v>256.14131844151888</v>
      </c>
      <c r="AC228" s="10">
        <f t="shared" si="106"/>
        <v>240.50891473312416</v>
      </c>
      <c r="AD228" s="10">
        <f t="shared" si="107"/>
        <v>226.18266587794147</v>
      </c>
      <c r="AE228" s="10">
        <f t="shared" si="108"/>
        <v>213.03022194051582</v>
      </c>
      <c r="AF228" s="10">
        <f t="shared" si="109"/>
        <v>200.9341211028364</v>
      </c>
      <c r="AG228" s="10">
        <f t="shared" si="110"/>
        <v>189.79008541570229</v>
      </c>
      <c r="AH228" s="10">
        <f t="shared" si="111"/>
        <v>179.50548484864331</v>
      </c>
      <c r="AI228" s="10">
        <f t="shared" si="112"/>
        <v>169.99796526222869</v>
      </c>
      <c r="AJ228" s="10">
        <f t="shared" si="113"/>
        <v>161.19423069956176</v>
      </c>
    </row>
    <row r="229" spans="1:36" x14ac:dyDescent="0.2">
      <c r="A229" s="10">
        <f t="shared" si="114"/>
        <v>218.001</v>
      </c>
      <c r="B229" s="10">
        <f t="shared" si="115"/>
        <v>0.16666771476494324</v>
      </c>
      <c r="C229" s="10">
        <f t="shared" si="116"/>
        <v>1678.3764550621104</v>
      </c>
      <c r="D229" s="10">
        <f t="shared" si="120"/>
        <v>1551.5788764622991</v>
      </c>
      <c r="E229" s="10">
        <f t="shared" si="117"/>
        <v>1495.1710903680257</v>
      </c>
      <c r="F229" s="10">
        <f t="shared" si="118"/>
        <v>1399.9077970299836</v>
      </c>
      <c r="G229" s="10">
        <f t="shared" si="119"/>
        <v>1304.4423215536799</v>
      </c>
      <c r="H229" s="10">
        <f t="shared" si="121"/>
        <v>1210.4105194772142</v>
      </c>
      <c r="I229" s="10">
        <f t="shared" si="122"/>
        <v>1119.2550538512476</v>
      </c>
      <c r="J229" s="10">
        <f t="shared" si="123"/>
        <v>1032.1400263673149</v>
      </c>
      <c r="K229" s="10">
        <f t="shared" si="124"/>
        <v>949.91382509054552</v>
      </c>
      <c r="L229" s="10">
        <f t="shared" si="125"/>
        <v>873.11398586124733</v>
      </c>
      <c r="M229" s="10">
        <f t="shared" si="126"/>
        <v>802.00159301243252</v>
      </c>
      <c r="N229" s="10">
        <f t="shared" si="127"/>
        <v>736.61158029432568</v>
      </c>
      <c r="O229" s="10">
        <f t="shared" si="128"/>
        <v>676.80752583038384</v>
      </c>
      <c r="P229" s="10">
        <f t="shared" si="129"/>
        <v>622.33315487338859</v>
      </c>
      <c r="Q229" s="10">
        <f t="shared" si="130"/>
        <v>572.85630042563048</v>
      </c>
      <c r="R229" s="10">
        <f t="shared" si="131"/>
        <v>528.00379390092439</v>
      </c>
      <c r="S229" s="10">
        <f t="shared" si="132"/>
        <v>487.38750553465769</v>
      </c>
      <c r="T229" s="10">
        <f t="shared" si="133"/>
        <v>450.62267421481664</v>
      </c>
      <c r="U229" s="10">
        <f t="shared" si="134"/>
        <v>417.34000643326664</v>
      </c>
      <c r="V229" s="10">
        <f t="shared" si="135"/>
        <v>387.19301681938225</v>
      </c>
      <c r="W229" s="10">
        <f t="shared" si="136"/>
        <v>359.8619020948953</v>
      </c>
      <c r="X229" s="10">
        <f t="shared" si="137"/>
        <v>335.05499795612604</v>
      </c>
      <c r="Y229" s="10">
        <f t="shared" si="138"/>
        <v>312.50862688096089</v>
      </c>
      <c r="Z229" s="10">
        <f t="shared" si="139"/>
        <v>291.98593361117116</v>
      </c>
      <c r="AA229" s="10">
        <f t="shared" si="140"/>
        <v>273.2751337884568</v>
      </c>
      <c r="AB229" s="10">
        <f t="shared" ref="AB229:AB250" si="141">AB228+(($B228+$B229)/2)^(4/3)/$B$4*$B$3</f>
        <v>256.18746924939052</v>
      </c>
      <c r="AC229" s="10">
        <f t="shared" si="106"/>
        <v>240.5550655409958</v>
      </c>
      <c r="AD229" s="10">
        <f t="shared" si="107"/>
        <v>226.22881668581311</v>
      </c>
      <c r="AE229" s="10">
        <f t="shared" si="108"/>
        <v>213.07637274838746</v>
      </c>
      <c r="AF229" s="10">
        <f t="shared" si="109"/>
        <v>200.98027191070804</v>
      </c>
      <c r="AG229" s="10">
        <f t="shared" si="110"/>
        <v>189.83623622357393</v>
      </c>
      <c r="AH229" s="10">
        <f t="shared" si="111"/>
        <v>179.55163565651495</v>
      </c>
      <c r="AI229" s="10">
        <f t="shared" si="112"/>
        <v>170.04411607010033</v>
      </c>
      <c r="AJ229" s="10">
        <f t="shared" si="113"/>
        <v>161.2403815074334</v>
      </c>
    </row>
    <row r="230" spans="1:36" x14ac:dyDescent="0.2">
      <c r="A230" s="10">
        <f t="shared" si="114"/>
        <v>219.001</v>
      </c>
      <c r="B230" s="10">
        <f t="shared" si="115"/>
        <v>0.16510825453791014</v>
      </c>
      <c r="C230" s="10">
        <f t="shared" si="116"/>
        <v>1678.4220297019926</v>
      </c>
      <c r="D230" s="10">
        <f t="shared" si="120"/>
        <v>1551.6241657043645</v>
      </c>
      <c r="E230" s="10">
        <f t="shared" si="117"/>
        <v>1495.216665007908</v>
      </c>
      <c r="F230" s="10">
        <f t="shared" si="118"/>
        <v>1399.9533716698659</v>
      </c>
      <c r="G230" s="10">
        <f t="shared" si="119"/>
        <v>1304.4878961935622</v>
      </c>
      <c r="H230" s="10">
        <f t="shared" si="121"/>
        <v>1210.4560941170964</v>
      </c>
      <c r="I230" s="10">
        <f t="shared" si="122"/>
        <v>1119.3006284911298</v>
      </c>
      <c r="J230" s="10">
        <f t="shared" si="123"/>
        <v>1032.1856010071972</v>
      </c>
      <c r="K230" s="10">
        <f t="shared" si="124"/>
        <v>949.95939973042766</v>
      </c>
      <c r="L230" s="10">
        <f t="shared" si="125"/>
        <v>873.15956050112948</v>
      </c>
      <c r="M230" s="10">
        <f t="shared" si="126"/>
        <v>802.04716765231467</v>
      </c>
      <c r="N230" s="10">
        <f t="shared" si="127"/>
        <v>736.65715493420782</v>
      </c>
      <c r="O230" s="10">
        <f t="shared" si="128"/>
        <v>676.85310047026599</v>
      </c>
      <c r="P230" s="10">
        <f t="shared" si="129"/>
        <v>622.37872951327074</v>
      </c>
      <c r="Q230" s="10">
        <f t="shared" si="130"/>
        <v>572.90187506551263</v>
      </c>
      <c r="R230" s="10">
        <f t="shared" si="131"/>
        <v>528.04936854080654</v>
      </c>
      <c r="S230" s="10">
        <f t="shared" si="132"/>
        <v>487.43308017453984</v>
      </c>
      <c r="T230" s="10">
        <f t="shared" si="133"/>
        <v>450.66824885469879</v>
      </c>
      <c r="U230" s="10">
        <f t="shared" si="134"/>
        <v>417.38558107314878</v>
      </c>
      <c r="V230" s="10">
        <f t="shared" si="135"/>
        <v>387.2385914592644</v>
      </c>
      <c r="W230" s="10">
        <f t="shared" si="136"/>
        <v>359.90747673477745</v>
      </c>
      <c r="X230" s="10">
        <f t="shared" si="137"/>
        <v>335.10057259600819</v>
      </c>
      <c r="Y230" s="10">
        <f t="shared" si="138"/>
        <v>312.55420152084304</v>
      </c>
      <c r="Z230" s="10">
        <f t="shared" si="139"/>
        <v>292.03150825105331</v>
      </c>
      <c r="AA230" s="10">
        <f t="shared" si="140"/>
        <v>273.32070842833895</v>
      </c>
      <c r="AB230" s="10">
        <f t="shared" si="141"/>
        <v>256.23304388927266</v>
      </c>
      <c r="AC230" s="10">
        <f t="shared" ref="AC230:AC250" si="142">AC229+(($B229+$B230)/2)^(4/3)/$B$4*$B$3</f>
        <v>240.60064018087797</v>
      </c>
      <c r="AD230" s="10">
        <f t="shared" si="107"/>
        <v>226.27439132569529</v>
      </c>
      <c r="AE230" s="10">
        <f t="shared" si="108"/>
        <v>213.12194738826963</v>
      </c>
      <c r="AF230" s="10">
        <f t="shared" si="109"/>
        <v>201.02584655059022</v>
      </c>
      <c r="AG230" s="10">
        <f t="shared" si="110"/>
        <v>189.88181086345611</v>
      </c>
      <c r="AH230" s="10">
        <f t="shared" si="111"/>
        <v>179.59721029639712</v>
      </c>
      <c r="AI230" s="10">
        <f t="shared" si="112"/>
        <v>170.08969070998251</v>
      </c>
      <c r="AJ230" s="10">
        <f t="shared" si="113"/>
        <v>161.28595614731557</v>
      </c>
    </row>
    <row r="231" spans="1:36" x14ac:dyDescent="0.2">
      <c r="A231" s="10">
        <f t="shared" si="114"/>
        <v>220.001</v>
      </c>
      <c r="B231" s="10">
        <f t="shared" si="115"/>
        <v>0.16357033407796101</v>
      </c>
      <c r="C231" s="10">
        <f t="shared" si="116"/>
        <v>1678.4670379278984</v>
      </c>
      <c r="D231" s="10">
        <f t="shared" si="120"/>
        <v>1551.6688933520718</v>
      </c>
      <c r="E231" s="10">
        <f t="shared" si="117"/>
        <v>1495.2616732338138</v>
      </c>
      <c r="F231" s="10">
        <f t="shared" si="118"/>
        <v>1399.9983798957717</v>
      </c>
      <c r="G231" s="10">
        <f t="shared" si="119"/>
        <v>1304.532904419468</v>
      </c>
      <c r="H231" s="10">
        <f t="shared" si="121"/>
        <v>1210.5011023430022</v>
      </c>
      <c r="I231" s="10">
        <f t="shared" si="122"/>
        <v>1119.3456367170356</v>
      </c>
      <c r="J231" s="10">
        <f t="shared" si="123"/>
        <v>1032.230609233103</v>
      </c>
      <c r="K231" s="10">
        <f t="shared" si="124"/>
        <v>950.00440795633358</v>
      </c>
      <c r="L231" s="10">
        <f t="shared" si="125"/>
        <v>873.20456872703539</v>
      </c>
      <c r="M231" s="10">
        <f t="shared" si="126"/>
        <v>802.09217587822059</v>
      </c>
      <c r="N231" s="10">
        <f t="shared" si="127"/>
        <v>736.70216316011374</v>
      </c>
      <c r="O231" s="10">
        <f t="shared" si="128"/>
        <v>676.8981086961719</v>
      </c>
      <c r="P231" s="10">
        <f t="shared" si="129"/>
        <v>622.42373773917666</v>
      </c>
      <c r="Q231" s="10">
        <f t="shared" si="130"/>
        <v>572.94688329141854</v>
      </c>
      <c r="R231" s="10">
        <f t="shared" si="131"/>
        <v>528.09437676671246</v>
      </c>
      <c r="S231" s="10">
        <f t="shared" si="132"/>
        <v>487.47808840044576</v>
      </c>
      <c r="T231" s="10">
        <f t="shared" si="133"/>
        <v>450.71325708060471</v>
      </c>
      <c r="U231" s="10">
        <f t="shared" si="134"/>
        <v>417.4305892990547</v>
      </c>
      <c r="V231" s="10">
        <f t="shared" si="135"/>
        <v>387.28359968517032</v>
      </c>
      <c r="W231" s="10">
        <f t="shared" si="136"/>
        <v>359.95248496068336</v>
      </c>
      <c r="X231" s="10">
        <f t="shared" si="137"/>
        <v>335.14558082191411</v>
      </c>
      <c r="Y231" s="10">
        <f t="shared" si="138"/>
        <v>312.59920974674895</v>
      </c>
      <c r="Z231" s="10">
        <f t="shared" si="139"/>
        <v>292.07651647695923</v>
      </c>
      <c r="AA231" s="10">
        <f t="shared" si="140"/>
        <v>273.36571665424486</v>
      </c>
      <c r="AB231" s="10">
        <f t="shared" si="141"/>
        <v>256.27805211517858</v>
      </c>
      <c r="AC231" s="10">
        <f t="shared" si="142"/>
        <v>240.64564840678389</v>
      </c>
      <c r="AD231" s="10">
        <f t="shared" ref="AD231:AD250" si="143">AD230+(($B230+$B231)/2)^(4/3)/$B$4*$B$3</f>
        <v>226.31939955160121</v>
      </c>
      <c r="AE231" s="10">
        <f t="shared" si="108"/>
        <v>213.16695561417555</v>
      </c>
      <c r="AF231" s="10">
        <f t="shared" si="109"/>
        <v>201.07085477649613</v>
      </c>
      <c r="AG231" s="10">
        <f t="shared" si="110"/>
        <v>189.92681908936203</v>
      </c>
      <c r="AH231" s="10">
        <f t="shared" si="111"/>
        <v>179.64221852230304</v>
      </c>
      <c r="AI231" s="10">
        <f t="shared" si="112"/>
        <v>170.13469893588842</v>
      </c>
      <c r="AJ231" s="10">
        <f t="shared" si="113"/>
        <v>161.33096437322149</v>
      </c>
    </row>
    <row r="232" spans="1:36" x14ac:dyDescent="0.2">
      <c r="A232" s="10">
        <f t="shared" si="114"/>
        <v>221.001</v>
      </c>
      <c r="B232" s="10">
        <f t="shared" si="115"/>
        <v>0.16205356101037285</v>
      </c>
      <c r="C232" s="10">
        <f t="shared" si="116"/>
        <v>1678.5114892858433</v>
      </c>
      <c r="D232" s="10">
        <f t="shared" si="120"/>
        <v>1551.7130688489131</v>
      </c>
      <c r="E232" s="10">
        <f t="shared" si="117"/>
        <v>1495.3061245917586</v>
      </c>
      <c r="F232" s="10">
        <f t="shared" si="118"/>
        <v>1400.0428312537165</v>
      </c>
      <c r="G232" s="10">
        <f t="shared" si="119"/>
        <v>1304.5773557774128</v>
      </c>
      <c r="H232" s="10">
        <f t="shared" si="121"/>
        <v>1210.545553700947</v>
      </c>
      <c r="I232" s="10">
        <f t="shared" si="122"/>
        <v>1119.3900880749804</v>
      </c>
      <c r="J232" s="10">
        <f t="shared" si="123"/>
        <v>1032.2750605910478</v>
      </c>
      <c r="K232" s="10">
        <f t="shared" si="124"/>
        <v>950.04885931427839</v>
      </c>
      <c r="L232" s="10">
        <f t="shared" si="125"/>
        <v>873.2490200849802</v>
      </c>
      <c r="M232" s="10">
        <f t="shared" si="126"/>
        <v>802.1366272361654</v>
      </c>
      <c r="N232" s="10">
        <f t="shared" si="127"/>
        <v>736.74661451805855</v>
      </c>
      <c r="O232" s="10">
        <f t="shared" si="128"/>
        <v>676.94256005411671</v>
      </c>
      <c r="P232" s="10">
        <f t="shared" si="129"/>
        <v>622.46818909712147</v>
      </c>
      <c r="Q232" s="10">
        <f t="shared" si="130"/>
        <v>572.99133464936335</v>
      </c>
      <c r="R232" s="10">
        <f t="shared" si="131"/>
        <v>528.13882812465727</v>
      </c>
      <c r="S232" s="10">
        <f t="shared" si="132"/>
        <v>487.52253975839051</v>
      </c>
      <c r="T232" s="10">
        <f t="shared" si="133"/>
        <v>450.75770843854946</v>
      </c>
      <c r="U232" s="10">
        <f t="shared" si="134"/>
        <v>417.47504065699945</v>
      </c>
      <c r="V232" s="10">
        <f t="shared" si="135"/>
        <v>387.32805104311507</v>
      </c>
      <c r="W232" s="10">
        <f t="shared" si="136"/>
        <v>359.99693631862812</v>
      </c>
      <c r="X232" s="10">
        <f t="shared" si="137"/>
        <v>335.19003217985886</v>
      </c>
      <c r="Y232" s="10">
        <f t="shared" si="138"/>
        <v>312.64366110469371</v>
      </c>
      <c r="Z232" s="10">
        <f t="shared" si="139"/>
        <v>292.12096783490398</v>
      </c>
      <c r="AA232" s="10">
        <f t="shared" si="140"/>
        <v>273.41016801218962</v>
      </c>
      <c r="AB232" s="10">
        <f t="shared" si="141"/>
        <v>256.32250347312333</v>
      </c>
      <c r="AC232" s="10">
        <f t="shared" si="142"/>
        <v>240.69009976472864</v>
      </c>
      <c r="AD232" s="10">
        <f t="shared" si="143"/>
        <v>226.36385090954596</v>
      </c>
      <c r="AE232" s="10">
        <f t="shared" ref="AE232:AE250" si="144">AE231+(($B231+$B232)/2)^(4/3)/$B$4*$B$3</f>
        <v>213.2114069721203</v>
      </c>
      <c r="AF232" s="10">
        <f t="shared" si="109"/>
        <v>201.11530613444089</v>
      </c>
      <c r="AG232" s="10">
        <f t="shared" si="110"/>
        <v>189.97127044730678</v>
      </c>
      <c r="AH232" s="10">
        <f t="shared" si="111"/>
        <v>179.68666988024779</v>
      </c>
      <c r="AI232" s="10">
        <f t="shared" si="112"/>
        <v>170.17915029383317</v>
      </c>
      <c r="AJ232" s="10">
        <f t="shared" si="113"/>
        <v>161.37541573116624</v>
      </c>
    </row>
    <row r="233" spans="1:36" x14ac:dyDescent="0.2">
      <c r="A233" s="10">
        <f t="shared" si="114"/>
        <v>222.001</v>
      </c>
      <c r="B233" s="10">
        <f t="shared" si="115"/>
        <v>0.16055755181610437</v>
      </c>
      <c r="C233" s="10">
        <f t="shared" si="116"/>
        <v>1678.5553931191835</v>
      </c>
      <c r="D233" s="10">
        <f t="shared" si="120"/>
        <v>1551.7567014383474</v>
      </c>
      <c r="E233" s="10">
        <f t="shared" si="117"/>
        <v>1495.3500284250988</v>
      </c>
      <c r="F233" s="10">
        <f t="shared" si="118"/>
        <v>1400.0867350870567</v>
      </c>
      <c r="G233" s="10">
        <f t="shared" si="119"/>
        <v>1304.621259610753</v>
      </c>
      <c r="H233" s="10">
        <f t="shared" si="121"/>
        <v>1210.5894575342872</v>
      </c>
      <c r="I233" s="10">
        <f t="shared" si="122"/>
        <v>1119.4339919083206</v>
      </c>
      <c r="J233" s="10">
        <f t="shared" si="123"/>
        <v>1032.318964424388</v>
      </c>
      <c r="K233" s="10">
        <f t="shared" si="124"/>
        <v>950.09276314761848</v>
      </c>
      <c r="L233" s="10">
        <f t="shared" si="125"/>
        <v>873.2929239183203</v>
      </c>
      <c r="M233" s="10">
        <f t="shared" si="126"/>
        <v>802.18053106950549</v>
      </c>
      <c r="N233" s="10">
        <f t="shared" si="127"/>
        <v>736.79051835139865</v>
      </c>
      <c r="O233" s="10">
        <f t="shared" si="128"/>
        <v>676.98646388745681</v>
      </c>
      <c r="P233" s="10">
        <f t="shared" si="129"/>
        <v>622.51209293046156</v>
      </c>
      <c r="Q233" s="10">
        <f t="shared" si="130"/>
        <v>573.03523848270345</v>
      </c>
      <c r="R233" s="10">
        <f t="shared" si="131"/>
        <v>528.18273195799736</v>
      </c>
      <c r="S233" s="10">
        <f t="shared" si="132"/>
        <v>487.56644359173066</v>
      </c>
      <c r="T233" s="10">
        <f t="shared" si="133"/>
        <v>450.80161227188961</v>
      </c>
      <c r="U233" s="10">
        <f t="shared" si="134"/>
        <v>417.51894449033961</v>
      </c>
      <c r="V233" s="10">
        <f t="shared" si="135"/>
        <v>387.37195487645522</v>
      </c>
      <c r="W233" s="10">
        <f t="shared" si="136"/>
        <v>360.04084015196827</v>
      </c>
      <c r="X233" s="10">
        <f t="shared" si="137"/>
        <v>335.23393601319901</v>
      </c>
      <c r="Y233" s="10">
        <f t="shared" si="138"/>
        <v>312.68756493803386</v>
      </c>
      <c r="Z233" s="10">
        <f t="shared" si="139"/>
        <v>292.16487166824413</v>
      </c>
      <c r="AA233" s="10">
        <f t="shared" si="140"/>
        <v>273.45407184552977</v>
      </c>
      <c r="AB233" s="10">
        <f t="shared" si="141"/>
        <v>256.36640730646349</v>
      </c>
      <c r="AC233" s="10">
        <f t="shared" si="142"/>
        <v>240.7340035980688</v>
      </c>
      <c r="AD233" s="10">
        <f t="shared" si="143"/>
        <v>226.40775474288611</v>
      </c>
      <c r="AE233" s="10">
        <f t="shared" si="144"/>
        <v>213.25531080546045</v>
      </c>
      <c r="AF233" s="10">
        <f t="shared" ref="AF233:AF250" si="145">AF232+(($B232+$B233)/2)^(4/3)/$B$4*$B$3</f>
        <v>201.15920996778104</v>
      </c>
      <c r="AG233" s="10">
        <f t="shared" si="110"/>
        <v>190.01517428064693</v>
      </c>
      <c r="AH233" s="10">
        <f t="shared" si="111"/>
        <v>179.73057371358794</v>
      </c>
      <c r="AI233" s="10">
        <f t="shared" si="112"/>
        <v>170.22305412717333</v>
      </c>
      <c r="AJ233" s="10">
        <f t="shared" si="113"/>
        <v>161.4193195645064</v>
      </c>
    </row>
    <row r="234" spans="1:36" x14ac:dyDescent="0.2">
      <c r="A234" s="10">
        <f t="shared" si="114"/>
        <v>223.001</v>
      </c>
      <c r="B234" s="10">
        <f t="shared" si="115"/>
        <v>0.15908193159382122</v>
      </c>
      <c r="C234" s="10">
        <f t="shared" si="116"/>
        <v>1678.5987585737964</v>
      </c>
      <c r="D234" s="10">
        <f t="shared" si="120"/>
        <v>1551.7998001689014</v>
      </c>
      <c r="E234" s="10">
        <f t="shared" si="117"/>
        <v>1495.3933938797118</v>
      </c>
      <c r="F234" s="10">
        <f t="shared" si="118"/>
        <v>1400.1301005416697</v>
      </c>
      <c r="G234" s="10">
        <f t="shared" si="119"/>
        <v>1304.664625065366</v>
      </c>
      <c r="H234" s="10">
        <f t="shared" si="121"/>
        <v>1210.6328229889002</v>
      </c>
      <c r="I234" s="10">
        <f t="shared" si="122"/>
        <v>1119.4773573629336</v>
      </c>
      <c r="J234" s="10">
        <f t="shared" si="123"/>
        <v>1032.362329879001</v>
      </c>
      <c r="K234" s="10">
        <f t="shared" si="124"/>
        <v>950.13612860223145</v>
      </c>
      <c r="L234" s="10">
        <f t="shared" si="125"/>
        <v>873.33628937293327</v>
      </c>
      <c r="M234" s="10">
        <f t="shared" si="126"/>
        <v>802.22389652411846</v>
      </c>
      <c r="N234" s="10">
        <f t="shared" si="127"/>
        <v>736.83388380601161</v>
      </c>
      <c r="O234" s="10">
        <f t="shared" si="128"/>
        <v>677.02982934206977</v>
      </c>
      <c r="P234" s="10">
        <f t="shared" si="129"/>
        <v>622.55545838507453</v>
      </c>
      <c r="Q234" s="10">
        <f t="shared" si="130"/>
        <v>573.07860393731642</v>
      </c>
      <c r="R234" s="10">
        <f t="shared" si="131"/>
        <v>528.22609741261033</v>
      </c>
      <c r="S234" s="10">
        <f t="shared" si="132"/>
        <v>487.60980904634368</v>
      </c>
      <c r="T234" s="10">
        <f t="shared" si="133"/>
        <v>450.84497772650263</v>
      </c>
      <c r="U234" s="10">
        <f t="shared" si="134"/>
        <v>417.56230994495263</v>
      </c>
      <c r="V234" s="10">
        <f t="shared" si="135"/>
        <v>387.41532033106824</v>
      </c>
      <c r="W234" s="10">
        <f t="shared" si="136"/>
        <v>360.08420560658129</v>
      </c>
      <c r="X234" s="10">
        <f t="shared" si="137"/>
        <v>335.27730146781204</v>
      </c>
      <c r="Y234" s="10">
        <f t="shared" si="138"/>
        <v>312.73093039264688</v>
      </c>
      <c r="Z234" s="10">
        <f t="shared" si="139"/>
        <v>292.20823712285716</v>
      </c>
      <c r="AA234" s="10">
        <f t="shared" si="140"/>
        <v>273.49743730014279</v>
      </c>
      <c r="AB234" s="10">
        <f t="shared" si="141"/>
        <v>256.40977276107651</v>
      </c>
      <c r="AC234" s="10">
        <f t="shared" si="142"/>
        <v>240.77736905268179</v>
      </c>
      <c r="AD234" s="10">
        <f t="shared" si="143"/>
        <v>226.45112019749911</v>
      </c>
      <c r="AE234" s="10">
        <f t="shared" si="144"/>
        <v>213.29867626007345</v>
      </c>
      <c r="AF234" s="10">
        <f t="shared" si="145"/>
        <v>201.20257542239403</v>
      </c>
      <c r="AG234" s="10">
        <f t="shared" ref="AG234:AG250" si="146">AG233+(($B233+$B234)/2)^(4/3)/$B$4*$B$3</f>
        <v>190.05853973525993</v>
      </c>
      <c r="AH234" s="10">
        <f t="shared" si="111"/>
        <v>179.77393916820094</v>
      </c>
      <c r="AI234" s="10">
        <f t="shared" si="112"/>
        <v>170.26641958178632</v>
      </c>
      <c r="AJ234" s="10">
        <f t="shared" si="113"/>
        <v>161.46268501911939</v>
      </c>
    </row>
    <row r="235" spans="1:36" x14ac:dyDescent="0.2">
      <c r="A235" s="10">
        <f t="shared" si="114"/>
        <v>224.001</v>
      </c>
      <c r="B235" s="10">
        <f t="shared" si="115"/>
        <v>0.15762633382932806</v>
      </c>
      <c r="C235" s="10">
        <f t="shared" si="116"/>
        <v>1678.6415946031057</v>
      </c>
      <c r="D235" s="10">
        <f t="shared" si="120"/>
        <v>1551.8423738991189</v>
      </c>
      <c r="E235" s="10">
        <f t="shared" si="117"/>
        <v>1495.436229909021</v>
      </c>
      <c r="F235" s="10">
        <f t="shared" si="118"/>
        <v>1400.1729365709789</v>
      </c>
      <c r="G235" s="10">
        <f t="shared" si="119"/>
        <v>1304.7074610946752</v>
      </c>
      <c r="H235" s="10">
        <f t="shared" si="121"/>
        <v>1210.6756590182094</v>
      </c>
      <c r="I235" s="10">
        <f t="shared" si="122"/>
        <v>1119.5201933922428</v>
      </c>
      <c r="J235" s="10">
        <f t="shared" si="123"/>
        <v>1032.4051659083102</v>
      </c>
      <c r="K235" s="10">
        <f t="shared" si="124"/>
        <v>950.17896463154068</v>
      </c>
      <c r="L235" s="10">
        <f t="shared" si="125"/>
        <v>873.37912540224249</v>
      </c>
      <c r="M235" s="10">
        <f t="shared" si="126"/>
        <v>802.26673255342769</v>
      </c>
      <c r="N235" s="10">
        <f t="shared" si="127"/>
        <v>736.87671983532084</v>
      </c>
      <c r="O235" s="10">
        <f t="shared" si="128"/>
        <v>677.072665371379</v>
      </c>
      <c r="P235" s="10">
        <f t="shared" si="129"/>
        <v>622.59829441438376</v>
      </c>
      <c r="Q235" s="10">
        <f t="shared" si="130"/>
        <v>573.12143996662564</v>
      </c>
      <c r="R235" s="10">
        <f t="shared" si="131"/>
        <v>528.26893344191956</v>
      </c>
      <c r="S235" s="10">
        <f t="shared" si="132"/>
        <v>487.65264507565286</v>
      </c>
      <c r="T235" s="10">
        <f t="shared" si="133"/>
        <v>450.88781375581181</v>
      </c>
      <c r="U235" s="10">
        <f t="shared" si="134"/>
        <v>417.6051459742618</v>
      </c>
      <c r="V235" s="10">
        <f t="shared" si="135"/>
        <v>387.45815636037742</v>
      </c>
      <c r="W235" s="10">
        <f t="shared" si="136"/>
        <v>360.12704163589046</v>
      </c>
      <c r="X235" s="10">
        <f t="shared" si="137"/>
        <v>335.32013749712121</v>
      </c>
      <c r="Y235" s="10">
        <f t="shared" si="138"/>
        <v>312.77376642195605</v>
      </c>
      <c r="Z235" s="10">
        <f t="shared" si="139"/>
        <v>292.25107315216633</v>
      </c>
      <c r="AA235" s="10">
        <f t="shared" si="140"/>
        <v>273.54027332945196</v>
      </c>
      <c r="AB235" s="10">
        <f t="shared" si="141"/>
        <v>256.45260879038568</v>
      </c>
      <c r="AC235" s="10">
        <f t="shared" si="142"/>
        <v>240.82020508199096</v>
      </c>
      <c r="AD235" s="10">
        <f t="shared" si="143"/>
        <v>226.49395622680828</v>
      </c>
      <c r="AE235" s="10">
        <f t="shared" si="144"/>
        <v>213.34151228938262</v>
      </c>
      <c r="AF235" s="10">
        <f t="shared" si="145"/>
        <v>201.24541145170321</v>
      </c>
      <c r="AG235" s="10">
        <f t="shared" si="146"/>
        <v>190.1013757645691</v>
      </c>
      <c r="AH235" s="10">
        <f t="shared" ref="AH235:AH250" si="147">AH234+(($B234+$B235)/2)^(4/3)/$B$4*$B$3</f>
        <v>179.81677519751011</v>
      </c>
      <c r="AI235" s="10">
        <f t="shared" si="112"/>
        <v>170.30925561109549</v>
      </c>
      <c r="AJ235" s="10">
        <f t="shared" si="113"/>
        <v>161.50552104842856</v>
      </c>
    </row>
    <row r="236" spans="1:36" x14ac:dyDescent="0.2">
      <c r="A236" s="10">
        <f t="shared" si="114"/>
        <v>225.001</v>
      </c>
      <c r="B236" s="10">
        <f t="shared" si="115"/>
        <v>0.15619040017214675</v>
      </c>
      <c r="C236" s="10">
        <f t="shared" si="116"/>
        <v>1678.6839099729559</v>
      </c>
      <c r="D236" s="10">
        <f t="shared" si="120"/>
        <v>1551.8844313023631</v>
      </c>
      <c r="E236" s="10">
        <f t="shared" si="117"/>
        <v>1495.4785452788713</v>
      </c>
      <c r="F236" s="10">
        <f t="shared" si="118"/>
        <v>1400.2152519408291</v>
      </c>
      <c r="G236" s="10">
        <f t="shared" si="119"/>
        <v>1304.7497764645254</v>
      </c>
      <c r="H236" s="10">
        <f t="shared" si="121"/>
        <v>1210.7179743880597</v>
      </c>
      <c r="I236" s="10">
        <f t="shared" si="122"/>
        <v>1119.5625087620931</v>
      </c>
      <c r="J236" s="10">
        <f t="shared" si="123"/>
        <v>1032.4474812781605</v>
      </c>
      <c r="K236" s="10">
        <f t="shared" si="124"/>
        <v>950.22128000139094</v>
      </c>
      <c r="L236" s="10">
        <f t="shared" si="125"/>
        <v>873.42144077209275</v>
      </c>
      <c r="M236" s="10">
        <f t="shared" si="126"/>
        <v>802.30904792327794</v>
      </c>
      <c r="N236" s="10">
        <f t="shared" si="127"/>
        <v>736.9190352051711</v>
      </c>
      <c r="O236" s="10">
        <f t="shared" si="128"/>
        <v>677.11498074122926</v>
      </c>
      <c r="P236" s="10">
        <f t="shared" si="129"/>
        <v>622.64060978423402</v>
      </c>
      <c r="Q236" s="10">
        <f t="shared" si="130"/>
        <v>573.1637553364759</v>
      </c>
      <c r="R236" s="10">
        <f t="shared" si="131"/>
        <v>528.31124881176981</v>
      </c>
      <c r="S236" s="10">
        <f t="shared" si="132"/>
        <v>487.69496044550306</v>
      </c>
      <c r="T236" s="10">
        <f t="shared" si="133"/>
        <v>450.93012912566201</v>
      </c>
      <c r="U236" s="10">
        <f t="shared" si="134"/>
        <v>417.647461344112</v>
      </c>
      <c r="V236" s="10">
        <f t="shared" si="135"/>
        <v>387.50047173022762</v>
      </c>
      <c r="W236" s="10">
        <f t="shared" si="136"/>
        <v>360.16935700574066</v>
      </c>
      <c r="X236" s="10">
        <f t="shared" si="137"/>
        <v>335.36245286697141</v>
      </c>
      <c r="Y236" s="10">
        <f t="shared" si="138"/>
        <v>312.81608179180625</v>
      </c>
      <c r="Z236" s="10">
        <f t="shared" si="139"/>
        <v>292.29338852201653</v>
      </c>
      <c r="AA236" s="10">
        <f t="shared" si="140"/>
        <v>273.58258869930216</v>
      </c>
      <c r="AB236" s="10">
        <f t="shared" si="141"/>
        <v>256.49492416023588</v>
      </c>
      <c r="AC236" s="10">
        <f t="shared" si="142"/>
        <v>240.86252045184116</v>
      </c>
      <c r="AD236" s="10">
        <f t="shared" si="143"/>
        <v>226.53627159665848</v>
      </c>
      <c r="AE236" s="10">
        <f t="shared" si="144"/>
        <v>213.38382765923282</v>
      </c>
      <c r="AF236" s="10">
        <f t="shared" si="145"/>
        <v>201.28772682155341</v>
      </c>
      <c r="AG236" s="10">
        <f t="shared" si="146"/>
        <v>190.1436911344193</v>
      </c>
      <c r="AH236" s="10">
        <f t="shared" si="147"/>
        <v>179.85909056736031</v>
      </c>
      <c r="AI236" s="10">
        <f t="shared" ref="AI236:AI250" si="148">AI235+(($B235+$B236)/2)^(4/3)/$B$4*$B$3</f>
        <v>170.3515709809457</v>
      </c>
      <c r="AJ236" s="10">
        <f t="shared" si="113"/>
        <v>161.54783641827876</v>
      </c>
    </row>
    <row r="237" spans="1:36" x14ac:dyDescent="0.2">
      <c r="A237" s="10">
        <f t="shared" si="114"/>
        <v>226.001</v>
      </c>
      <c r="B237" s="10">
        <f t="shared" si="115"/>
        <v>0.15477378021898844</v>
      </c>
      <c r="C237" s="10">
        <f t="shared" si="116"/>
        <v>1678.7257132663449</v>
      </c>
      <c r="D237" s="10">
        <f t="shared" si="120"/>
        <v>1551.9259808714773</v>
      </c>
      <c r="E237" s="10">
        <f t="shared" si="117"/>
        <v>1495.5203485722602</v>
      </c>
      <c r="F237" s="10">
        <f t="shared" si="118"/>
        <v>1400.2570552342181</v>
      </c>
      <c r="G237" s="10">
        <f t="shared" si="119"/>
        <v>1304.7915797579144</v>
      </c>
      <c r="H237" s="10">
        <f t="shared" si="121"/>
        <v>1210.7597776814487</v>
      </c>
      <c r="I237" s="10">
        <f t="shared" si="122"/>
        <v>1119.6043120554821</v>
      </c>
      <c r="J237" s="10">
        <f t="shared" si="123"/>
        <v>1032.4892845715494</v>
      </c>
      <c r="K237" s="10">
        <f t="shared" si="124"/>
        <v>950.26308329478002</v>
      </c>
      <c r="L237" s="10">
        <f t="shared" si="125"/>
        <v>873.46324406548183</v>
      </c>
      <c r="M237" s="10">
        <f t="shared" si="126"/>
        <v>802.35085121666702</v>
      </c>
      <c r="N237" s="10">
        <f t="shared" si="127"/>
        <v>736.96083849856018</v>
      </c>
      <c r="O237" s="10">
        <f t="shared" si="128"/>
        <v>677.15678403461834</v>
      </c>
      <c r="P237" s="10">
        <f t="shared" si="129"/>
        <v>622.6824130776231</v>
      </c>
      <c r="Q237" s="10">
        <f t="shared" si="130"/>
        <v>573.20555862986498</v>
      </c>
      <c r="R237" s="10">
        <f t="shared" si="131"/>
        <v>528.35305210515889</v>
      </c>
      <c r="S237" s="10">
        <f t="shared" si="132"/>
        <v>487.73676373889214</v>
      </c>
      <c r="T237" s="10">
        <f t="shared" si="133"/>
        <v>450.97193241905109</v>
      </c>
      <c r="U237" s="10">
        <f t="shared" si="134"/>
        <v>417.68926463750108</v>
      </c>
      <c r="V237" s="10">
        <f t="shared" si="135"/>
        <v>387.5422750236167</v>
      </c>
      <c r="W237" s="10">
        <f t="shared" si="136"/>
        <v>360.21116029912974</v>
      </c>
      <c r="X237" s="10">
        <f t="shared" si="137"/>
        <v>335.40425616036049</v>
      </c>
      <c r="Y237" s="10">
        <f t="shared" si="138"/>
        <v>312.85788508519533</v>
      </c>
      <c r="Z237" s="10">
        <f t="shared" si="139"/>
        <v>292.33519181540561</v>
      </c>
      <c r="AA237" s="10">
        <f t="shared" si="140"/>
        <v>273.62439199269124</v>
      </c>
      <c r="AB237" s="10">
        <f t="shared" si="141"/>
        <v>256.53672745362496</v>
      </c>
      <c r="AC237" s="10">
        <f t="shared" si="142"/>
        <v>240.90432374523024</v>
      </c>
      <c r="AD237" s="10">
        <f t="shared" si="143"/>
        <v>226.57807489004756</v>
      </c>
      <c r="AE237" s="10">
        <f t="shared" si="144"/>
        <v>213.4256309526219</v>
      </c>
      <c r="AF237" s="10">
        <f t="shared" si="145"/>
        <v>201.32953011494249</v>
      </c>
      <c r="AG237" s="10">
        <f t="shared" si="146"/>
        <v>190.18549442780838</v>
      </c>
      <c r="AH237" s="10">
        <f t="shared" si="147"/>
        <v>179.90089386074939</v>
      </c>
      <c r="AI237" s="10">
        <f t="shared" si="148"/>
        <v>170.39337427433478</v>
      </c>
      <c r="AJ237" s="10">
        <f t="shared" ref="AJ237:AJ250" si="149">AJ236+(($B236+$B237)/2)^(4/3)/$B$4*$B$3</f>
        <v>161.58963971166784</v>
      </c>
    </row>
    <row r="238" spans="1:36" x14ac:dyDescent="0.2">
      <c r="A238" s="10">
        <f t="shared" si="114"/>
        <v>227.001</v>
      </c>
      <c r="B238" s="10">
        <f t="shared" si="115"/>
        <v>0.15337613130387845</v>
      </c>
      <c r="C238" s="10">
        <f t="shared" si="116"/>
        <v>1678.7670128880156</v>
      </c>
      <c r="D238" s="10">
        <f t="shared" si="120"/>
        <v>1551.9670309233086</v>
      </c>
      <c r="E238" s="10">
        <f t="shared" si="117"/>
        <v>1495.561648193931</v>
      </c>
      <c r="F238" s="10">
        <f t="shared" si="118"/>
        <v>1400.2983548558889</v>
      </c>
      <c r="G238" s="10">
        <f t="shared" si="119"/>
        <v>1304.8328793795852</v>
      </c>
      <c r="H238" s="10">
        <f t="shared" si="121"/>
        <v>1210.8010773031194</v>
      </c>
      <c r="I238" s="10">
        <f t="shared" si="122"/>
        <v>1119.6456116771528</v>
      </c>
      <c r="J238" s="10">
        <f t="shared" si="123"/>
        <v>1032.5305841932202</v>
      </c>
      <c r="K238" s="10">
        <f t="shared" si="124"/>
        <v>950.30438291645089</v>
      </c>
      <c r="L238" s="10">
        <f t="shared" si="125"/>
        <v>873.5045436871527</v>
      </c>
      <c r="M238" s="10">
        <f t="shared" si="126"/>
        <v>802.3921508383379</v>
      </c>
      <c r="N238" s="10">
        <f t="shared" si="127"/>
        <v>737.00213812023105</v>
      </c>
      <c r="O238" s="10">
        <f t="shared" si="128"/>
        <v>677.19808365628921</v>
      </c>
      <c r="P238" s="10">
        <f t="shared" si="129"/>
        <v>622.72371269929397</v>
      </c>
      <c r="Q238" s="10">
        <f t="shared" si="130"/>
        <v>573.24685825153585</v>
      </c>
      <c r="R238" s="10">
        <f t="shared" si="131"/>
        <v>528.39435172682977</v>
      </c>
      <c r="S238" s="10">
        <f t="shared" si="132"/>
        <v>487.77806336056295</v>
      </c>
      <c r="T238" s="10">
        <f t="shared" si="133"/>
        <v>451.0132320407219</v>
      </c>
      <c r="U238" s="10">
        <f t="shared" si="134"/>
        <v>417.7305642591719</v>
      </c>
      <c r="V238" s="10">
        <f t="shared" si="135"/>
        <v>387.58357464528751</v>
      </c>
      <c r="W238" s="10">
        <f t="shared" si="136"/>
        <v>360.25245992080056</v>
      </c>
      <c r="X238" s="10">
        <f t="shared" si="137"/>
        <v>335.44555578203131</v>
      </c>
      <c r="Y238" s="10">
        <f t="shared" si="138"/>
        <v>312.89918470686615</v>
      </c>
      <c r="Z238" s="10">
        <f t="shared" si="139"/>
        <v>292.37649143707642</v>
      </c>
      <c r="AA238" s="10">
        <f t="shared" si="140"/>
        <v>273.66569161436206</v>
      </c>
      <c r="AB238" s="10">
        <f t="shared" si="141"/>
        <v>256.57802707529578</v>
      </c>
      <c r="AC238" s="10">
        <f t="shared" si="142"/>
        <v>240.94562336690106</v>
      </c>
      <c r="AD238" s="10">
        <f t="shared" si="143"/>
        <v>226.61937451171838</v>
      </c>
      <c r="AE238" s="10">
        <f t="shared" si="144"/>
        <v>213.46693057429272</v>
      </c>
      <c r="AF238" s="10">
        <f t="shared" si="145"/>
        <v>201.3708297366133</v>
      </c>
      <c r="AG238" s="10">
        <f t="shared" si="146"/>
        <v>190.2267940494792</v>
      </c>
      <c r="AH238" s="10">
        <f t="shared" si="147"/>
        <v>179.94219348242021</v>
      </c>
      <c r="AI238" s="10">
        <f t="shared" si="148"/>
        <v>170.43467389600559</v>
      </c>
      <c r="AJ238" s="10">
        <f t="shared" si="149"/>
        <v>161.63093933333866</v>
      </c>
    </row>
    <row r="239" spans="1:36" x14ac:dyDescent="0.2">
      <c r="A239" s="10">
        <f t="shared" si="114"/>
        <v>228.001</v>
      </c>
      <c r="B239" s="10">
        <f t="shared" si="115"/>
        <v>0.15199711829470183</v>
      </c>
      <c r="C239" s="10">
        <f t="shared" si="116"/>
        <v>1678.8078170689137</v>
      </c>
      <c r="D239" s="10">
        <f t="shared" si="120"/>
        <v>1552.0075896030994</v>
      </c>
      <c r="E239" s="10">
        <f t="shared" si="117"/>
        <v>1495.602452374829</v>
      </c>
      <c r="F239" s="10">
        <f t="shared" si="118"/>
        <v>1400.3391590367869</v>
      </c>
      <c r="G239" s="10">
        <f t="shared" si="119"/>
        <v>1304.8736835604832</v>
      </c>
      <c r="H239" s="10">
        <f t="shared" si="121"/>
        <v>1210.8418814840174</v>
      </c>
      <c r="I239" s="10">
        <f t="shared" si="122"/>
        <v>1119.6864158580509</v>
      </c>
      <c r="J239" s="10">
        <f t="shared" si="123"/>
        <v>1032.5713883741182</v>
      </c>
      <c r="K239" s="10">
        <f t="shared" si="124"/>
        <v>950.34518709734891</v>
      </c>
      <c r="L239" s="10">
        <f t="shared" si="125"/>
        <v>873.54534786805073</v>
      </c>
      <c r="M239" s="10">
        <f t="shared" si="126"/>
        <v>802.43295501923592</v>
      </c>
      <c r="N239" s="10">
        <f t="shared" si="127"/>
        <v>737.04294230112907</v>
      </c>
      <c r="O239" s="10">
        <f t="shared" si="128"/>
        <v>677.23888783718724</v>
      </c>
      <c r="P239" s="10">
        <f t="shared" si="129"/>
        <v>622.76451688019199</v>
      </c>
      <c r="Q239" s="10">
        <f t="shared" si="130"/>
        <v>573.28766243243388</v>
      </c>
      <c r="R239" s="10">
        <f t="shared" si="131"/>
        <v>528.43515590772779</v>
      </c>
      <c r="S239" s="10">
        <f t="shared" si="132"/>
        <v>487.81886754146092</v>
      </c>
      <c r="T239" s="10">
        <f t="shared" si="133"/>
        <v>451.05403622161987</v>
      </c>
      <c r="U239" s="10">
        <f t="shared" si="134"/>
        <v>417.77136844006986</v>
      </c>
      <c r="V239" s="10">
        <f t="shared" si="135"/>
        <v>387.62437882618548</v>
      </c>
      <c r="W239" s="10">
        <f t="shared" si="136"/>
        <v>360.29326410169853</v>
      </c>
      <c r="X239" s="10">
        <f t="shared" si="137"/>
        <v>335.48635996292927</v>
      </c>
      <c r="Y239" s="10">
        <f t="shared" si="138"/>
        <v>312.93998888776412</v>
      </c>
      <c r="Z239" s="10">
        <f t="shared" si="139"/>
        <v>292.41729561797439</v>
      </c>
      <c r="AA239" s="10">
        <f t="shared" si="140"/>
        <v>273.70649579526003</v>
      </c>
      <c r="AB239" s="10">
        <f t="shared" si="141"/>
        <v>256.61883125619374</v>
      </c>
      <c r="AC239" s="10">
        <f t="shared" si="142"/>
        <v>240.98642754779905</v>
      </c>
      <c r="AD239" s="10">
        <f t="shared" si="143"/>
        <v>226.66017869261637</v>
      </c>
      <c r="AE239" s="10">
        <f t="shared" si="144"/>
        <v>213.50773475519071</v>
      </c>
      <c r="AF239" s="10">
        <f t="shared" si="145"/>
        <v>201.4116339175113</v>
      </c>
      <c r="AG239" s="10">
        <f t="shared" si="146"/>
        <v>190.26759823037719</v>
      </c>
      <c r="AH239" s="10">
        <f t="shared" si="147"/>
        <v>179.9829976633182</v>
      </c>
      <c r="AI239" s="10">
        <f t="shared" si="148"/>
        <v>170.47547807690358</v>
      </c>
      <c r="AJ239" s="10">
        <f t="shared" si="149"/>
        <v>161.67174351423665</v>
      </c>
    </row>
    <row r="240" spans="1:36" x14ac:dyDescent="0.2">
      <c r="A240" s="10">
        <f t="shared" si="114"/>
        <v>229.001</v>
      </c>
      <c r="B240" s="10">
        <f t="shared" si="115"/>
        <v>0.15063641339594658</v>
      </c>
      <c r="C240" s="10">
        <f t="shared" si="116"/>
        <v>1678.8481338705139</v>
      </c>
      <c r="D240" s="10">
        <f t="shared" si="120"/>
        <v>1552.0476648887507</v>
      </c>
      <c r="E240" s="10">
        <f t="shared" si="117"/>
        <v>1495.6427691764293</v>
      </c>
      <c r="F240" s="10">
        <f t="shared" si="118"/>
        <v>1400.3794758383872</v>
      </c>
      <c r="G240" s="10">
        <f t="shared" si="119"/>
        <v>1304.9140003620835</v>
      </c>
      <c r="H240" s="10">
        <f t="shared" si="121"/>
        <v>1210.8821982856177</v>
      </c>
      <c r="I240" s="10">
        <f t="shared" si="122"/>
        <v>1119.7267326596511</v>
      </c>
      <c r="J240" s="10">
        <f t="shared" si="123"/>
        <v>1032.6117051757185</v>
      </c>
      <c r="K240" s="10">
        <f t="shared" si="124"/>
        <v>950.38550389894931</v>
      </c>
      <c r="L240" s="10">
        <f t="shared" si="125"/>
        <v>873.58566466965112</v>
      </c>
      <c r="M240" s="10">
        <f t="shared" si="126"/>
        <v>802.47327182083632</v>
      </c>
      <c r="N240" s="10">
        <f t="shared" si="127"/>
        <v>737.08325910272947</v>
      </c>
      <c r="O240" s="10">
        <f t="shared" si="128"/>
        <v>677.27920463878763</v>
      </c>
      <c r="P240" s="10">
        <f t="shared" si="129"/>
        <v>622.80483368179239</v>
      </c>
      <c r="Q240" s="10">
        <f t="shared" si="130"/>
        <v>573.32797923403427</v>
      </c>
      <c r="R240" s="10">
        <f t="shared" si="131"/>
        <v>528.47547270932819</v>
      </c>
      <c r="S240" s="10">
        <f t="shared" si="132"/>
        <v>487.85918434306126</v>
      </c>
      <c r="T240" s="10">
        <f t="shared" si="133"/>
        <v>451.09435302322021</v>
      </c>
      <c r="U240" s="10">
        <f t="shared" si="134"/>
        <v>417.8116852416702</v>
      </c>
      <c r="V240" s="10">
        <f t="shared" si="135"/>
        <v>387.66469562778582</v>
      </c>
      <c r="W240" s="10">
        <f t="shared" si="136"/>
        <v>360.33358090329887</v>
      </c>
      <c r="X240" s="10">
        <f t="shared" si="137"/>
        <v>335.52667676452961</v>
      </c>
      <c r="Y240" s="10">
        <f t="shared" si="138"/>
        <v>312.98030568936446</v>
      </c>
      <c r="Z240" s="10">
        <f t="shared" si="139"/>
        <v>292.45761241957473</v>
      </c>
      <c r="AA240" s="10">
        <f t="shared" si="140"/>
        <v>273.74681259686037</v>
      </c>
      <c r="AB240" s="10">
        <f t="shared" si="141"/>
        <v>256.65914805779408</v>
      </c>
      <c r="AC240" s="10">
        <f t="shared" si="142"/>
        <v>241.02674434939942</v>
      </c>
      <c r="AD240" s="10">
        <f t="shared" si="143"/>
        <v>226.70049549421674</v>
      </c>
      <c r="AE240" s="10">
        <f t="shared" si="144"/>
        <v>213.54805155679108</v>
      </c>
      <c r="AF240" s="10">
        <f t="shared" si="145"/>
        <v>201.45195071911166</v>
      </c>
      <c r="AG240" s="10">
        <f t="shared" si="146"/>
        <v>190.30791503197756</v>
      </c>
      <c r="AH240" s="10">
        <f t="shared" si="147"/>
        <v>180.02331446491857</v>
      </c>
      <c r="AI240" s="10">
        <f t="shared" si="148"/>
        <v>170.51579487850395</v>
      </c>
      <c r="AJ240" s="10">
        <f t="shared" si="149"/>
        <v>161.71206031583702</v>
      </c>
    </row>
    <row r="241" spans="1:36" x14ac:dyDescent="0.2">
      <c r="A241" s="10">
        <f t="shared" si="114"/>
        <v>230.001</v>
      </c>
      <c r="B241" s="10">
        <f t="shared" si="115"/>
        <v>0.14929369595743042</v>
      </c>
      <c r="C241" s="10">
        <f t="shared" si="116"/>
        <v>1678.8879711890231</v>
      </c>
      <c r="D241" s="10">
        <f t="shared" si="120"/>
        <v>1552.0872645949619</v>
      </c>
      <c r="E241" s="10">
        <f t="shared" si="117"/>
        <v>1495.6826064949385</v>
      </c>
      <c r="F241" s="10">
        <f t="shared" si="118"/>
        <v>1400.4193131568964</v>
      </c>
      <c r="G241" s="10">
        <f t="shared" si="119"/>
        <v>1304.9538376805926</v>
      </c>
      <c r="H241" s="10">
        <f t="shared" si="121"/>
        <v>1210.9220356041269</v>
      </c>
      <c r="I241" s="10">
        <f t="shared" si="122"/>
        <v>1119.7665699781603</v>
      </c>
      <c r="J241" s="10">
        <f t="shared" si="123"/>
        <v>1032.6515424942277</v>
      </c>
      <c r="K241" s="10">
        <f t="shared" si="124"/>
        <v>950.42534121745859</v>
      </c>
      <c r="L241" s="10">
        <f t="shared" si="125"/>
        <v>873.62550198816041</v>
      </c>
      <c r="M241" s="10">
        <f t="shared" si="126"/>
        <v>802.5131091393456</v>
      </c>
      <c r="N241" s="10">
        <f t="shared" si="127"/>
        <v>737.12309642123876</v>
      </c>
      <c r="O241" s="10">
        <f t="shared" si="128"/>
        <v>677.31904195729692</v>
      </c>
      <c r="P241" s="10">
        <f t="shared" si="129"/>
        <v>622.84467100030167</v>
      </c>
      <c r="Q241" s="10">
        <f t="shared" si="130"/>
        <v>573.36781655254356</v>
      </c>
      <c r="R241" s="10">
        <f t="shared" si="131"/>
        <v>528.51531002783747</v>
      </c>
      <c r="S241" s="10">
        <f t="shared" si="132"/>
        <v>487.89902166157049</v>
      </c>
      <c r="T241" s="10">
        <f t="shared" si="133"/>
        <v>451.13419034172944</v>
      </c>
      <c r="U241" s="10">
        <f t="shared" si="134"/>
        <v>417.85152256017943</v>
      </c>
      <c r="V241" s="10">
        <f t="shared" si="135"/>
        <v>387.70453294629505</v>
      </c>
      <c r="W241" s="10">
        <f t="shared" si="136"/>
        <v>360.37341822180809</v>
      </c>
      <c r="X241" s="10">
        <f t="shared" si="137"/>
        <v>335.56651408303884</v>
      </c>
      <c r="Y241" s="10">
        <f t="shared" si="138"/>
        <v>313.02014300787368</v>
      </c>
      <c r="Z241" s="10">
        <f t="shared" si="139"/>
        <v>292.49744973808396</v>
      </c>
      <c r="AA241" s="10">
        <f t="shared" si="140"/>
        <v>273.78664991536959</v>
      </c>
      <c r="AB241" s="10">
        <f t="shared" si="141"/>
        <v>256.69898537630331</v>
      </c>
      <c r="AC241" s="10">
        <f t="shared" si="142"/>
        <v>241.06658166790868</v>
      </c>
      <c r="AD241" s="10">
        <f t="shared" si="143"/>
        <v>226.740332812726</v>
      </c>
      <c r="AE241" s="10">
        <f t="shared" si="144"/>
        <v>213.58788887530034</v>
      </c>
      <c r="AF241" s="10">
        <f t="shared" si="145"/>
        <v>201.49178803762092</v>
      </c>
      <c r="AG241" s="10">
        <f t="shared" si="146"/>
        <v>190.34775235048681</v>
      </c>
      <c r="AH241" s="10">
        <f t="shared" si="147"/>
        <v>180.06315178342783</v>
      </c>
      <c r="AI241" s="10">
        <f t="shared" si="148"/>
        <v>170.55563219701321</v>
      </c>
      <c r="AJ241" s="10">
        <f t="shared" si="149"/>
        <v>161.75189763434628</v>
      </c>
    </row>
    <row r="242" spans="1:36" x14ac:dyDescent="0.2">
      <c r="A242" s="10">
        <f t="shared" si="114"/>
        <v>231.001</v>
      </c>
      <c r="B242" s="10">
        <f t="shared" si="115"/>
        <v>0.1479686522888044</v>
      </c>
      <c r="C242" s="10">
        <f t="shared" si="116"/>
        <v>1678.927336759459</v>
      </c>
      <c r="D242" s="10">
        <f t="shared" si="120"/>
        <v>1552.1263963772508</v>
      </c>
      <c r="E242" s="10">
        <f t="shared" si="117"/>
        <v>1495.7219720653743</v>
      </c>
      <c r="F242" s="10">
        <f t="shared" si="118"/>
        <v>1400.4586787273322</v>
      </c>
      <c r="G242" s="10">
        <f t="shared" si="119"/>
        <v>1304.9932032510285</v>
      </c>
      <c r="H242" s="10">
        <f t="shared" si="121"/>
        <v>1210.9614011745628</v>
      </c>
      <c r="I242" s="10">
        <f t="shared" si="122"/>
        <v>1119.8059355485962</v>
      </c>
      <c r="J242" s="10">
        <f t="shared" si="123"/>
        <v>1032.6909080646635</v>
      </c>
      <c r="K242" s="10">
        <f t="shared" si="124"/>
        <v>950.46470678789433</v>
      </c>
      <c r="L242" s="10">
        <f t="shared" si="125"/>
        <v>873.66486755859614</v>
      </c>
      <c r="M242" s="10">
        <f t="shared" si="126"/>
        <v>802.55247470978134</v>
      </c>
      <c r="N242" s="10">
        <f t="shared" si="127"/>
        <v>737.16246199167449</v>
      </c>
      <c r="O242" s="10">
        <f t="shared" si="128"/>
        <v>677.35840752773265</v>
      </c>
      <c r="P242" s="10">
        <f t="shared" si="129"/>
        <v>622.88403657073741</v>
      </c>
      <c r="Q242" s="10">
        <f t="shared" si="130"/>
        <v>573.40718212297929</v>
      </c>
      <c r="R242" s="10">
        <f t="shared" si="131"/>
        <v>528.55467559827321</v>
      </c>
      <c r="S242" s="10">
        <f t="shared" si="132"/>
        <v>487.93838723200622</v>
      </c>
      <c r="T242" s="10">
        <f t="shared" si="133"/>
        <v>451.17355591216517</v>
      </c>
      <c r="U242" s="10">
        <f t="shared" si="134"/>
        <v>417.89088813061517</v>
      </c>
      <c r="V242" s="10">
        <f t="shared" si="135"/>
        <v>387.74389851673078</v>
      </c>
      <c r="W242" s="10">
        <f t="shared" si="136"/>
        <v>360.41278379224383</v>
      </c>
      <c r="X242" s="10">
        <f t="shared" si="137"/>
        <v>335.60587965347457</v>
      </c>
      <c r="Y242" s="10">
        <f t="shared" si="138"/>
        <v>313.05950857830942</v>
      </c>
      <c r="Z242" s="10">
        <f t="shared" si="139"/>
        <v>292.53681530851969</v>
      </c>
      <c r="AA242" s="10">
        <f t="shared" si="140"/>
        <v>273.82601548580533</v>
      </c>
      <c r="AB242" s="10">
        <f t="shared" si="141"/>
        <v>256.73835094673905</v>
      </c>
      <c r="AC242" s="10">
        <f t="shared" si="142"/>
        <v>241.10594723834441</v>
      </c>
      <c r="AD242" s="10">
        <f t="shared" si="143"/>
        <v>226.77969838316173</v>
      </c>
      <c r="AE242" s="10">
        <f t="shared" si="144"/>
        <v>213.62725444573607</v>
      </c>
      <c r="AF242" s="10">
        <f t="shared" si="145"/>
        <v>201.53115360805666</v>
      </c>
      <c r="AG242" s="10">
        <f t="shared" si="146"/>
        <v>190.38711792092255</v>
      </c>
      <c r="AH242" s="10">
        <f t="shared" si="147"/>
        <v>180.10251735386356</v>
      </c>
      <c r="AI242" s="10">
        <f t="shared" si="148"/>
        <v>170.59499776744894</v>
      </c>
      <c r="AJ242" s="10">
        <f t="shared" si="149"/>
        <v>161.79126320478201</v>
      </c>
    </row>
    <row r="243" spans="1:36" x14ac:dyDescent="0.2">
      <c r="A243" s="10">
        <f t="shared" si="114"/>
        <v>232.001</v>
      </c>
      <c r="B243" s="10">
        <f t="shared" si="115"/>
        <v>0.14666097547963627</v>
      </c>
      <c r="C243" s="10">
        <f t="shared" si="116"/>
        <v>1678.9662381596122</v>
      </c>
      <c r="D243" s="10">
        <f t="shared" si="120"/>
        <v>1552.1650677358582</v>
      </c>
      <c r="E243" s="10">
        <f t="shared" si="117"/>
        <v>1495.7608734655275</v>
      </c>
      <c r="F243" s="10">
        <f t="shared" si="118"/>
        <v>1400.4975801274854</v>
      </c>
      <c r="G243" s="10">
        <f t="shared" si="119"/>
        <v>1305.0321046511817</v>
      </c>
      <c r="H243" s="10">
        <f t="shared" si="121"/>
        <v>1211.000302574716</v>
      </c>
      <c r="I243" s="10">
        <f t="shared" si="122"/>
        <v>1119.8448369487494</v>
      </c>
      <c r="J243" s="10">
        <f t="shared" si="123"/>
        <v>1032.7298094648168</v>
      </c>
      <c r="K243" s="10">
        <f t="shared" si="124"/>
        <v>950.50360818804756</v>
      </c>
      <c r="L243" s="10">
        <f t="shared" si="125"/>
        <v>873.70376895874938</v>
      </c>
      <c r="M243" s="10">
        <f t="shared" si="126"/>
        <v>802.59137610993457</v>
      </c>
      <c r="N243" s="10">
        <f t="shared" si="127"/>
        <v>737.20136339182773</v>
      </c>
      <c r="O243" s="10">
        <f t="shared" si="128"/>
        <v>677.39730892788589</v>
      </c>
      <c r="P243" s="10">
        <f t="shared" si="129"/>
        <v>622.92293797089064</v>
      </c>
      <c r="Q243" s="10">
        <f t="shared" si="130"/>
        <v>573.44608352313253</v>
      </c>
      <c r="R243" s="10">
        <f t="shared" si="131"/>
        <v>528.59357699842644</v>
      </c>
      <c r="S243" s="10">
        <f t="shared" si="132"/>
        <v>487.97728863215946</v>
      </c>
      <c r="T243" s="10">
        <f t="shared" si="133"/>
        <v>451.21245731231841</v>
      </c>
      <c r="U243" s="10">
        <f t="shared" si="134"/>
        <v>417.9297895307684</v>
      </c>
      <c r="V243" s="10">
        <f t="shared" si="135"/>
        <v>387.78279991688402</v>
      </c>
      <c r="W243" s="10">
        <f t="shared" si="136"/>
        <v>360.45168519239706</v>
      </c>
      <c r="X243" s="10">
        <f t="shared" si="137"/>
        <v>335.64478105362781</v>
      </c>
      <c r="Y243" s="10">
        <f t="shared" si="138"/>
        <v>313.09840997846266</v>
      </c>
      <c r="Z243" s="10">
        <f t="shared" si="139"/>
        <v>292.57571670867293</v>
      </c>
      <c r="AA243" s="10">
        <f t="shared" si="140"/>
        <v>273.86491688595856</v>
      </c>
      <c r="AB243" s="10">
        <f t="shared" si="141"/>
        <v>256.77725234689228</v>
      </c>
      <c r="AC243" s="10">
        <f t="shared" si="142"/>
        <v>241.14484863849765</v>
      </c>
      <c r="AD243" s="10">
        <f t="shared" si="143"/>
        <v>226.81859978331497</v>
      </c>
      <c r="AE243" s="10">
        <f t="shared" si="144"/>
        <v>213.66615584588931</v>
      </c>
      <c r="AF243" s="10">
        <f t="shared" si="145"/>
        <v>201.57005500820989</v>
      </c>
      <c r="AG243" s="10">
        <f t="shared" si="146"/>
        <v>190.42601932107578</v>
      </c>
      <c r="AH243" s="10">
        <f t="shared" si="147"/>
        <v>180.1414187540168</v>
      </c>
      <c r="AI243" s="10">
        <f t="shared" si="148"/>
        <v>170.63389916760218</v>
      </c>
      <c r="AJ243" s="10">
        <f t="shared" si="149"/>
        <v>161.83016460493525</v>
      </c>
    </row>
    <row r="244" spans="1:36" x14ac:dyDescent="0.2">
      <c r="A244" s="10">
        <f t="shared" si="114"/>
        <v>233.001</v>
      </c>
      <c r="B244" s="10">
        <f t="shared" si="115"/>
        <v>0.14537036522488203</v>
      </c>
      <c r="C244" s="10">
        <f t="shared" si="116"/>
        <v>1679.0046828138959</v>
      </c>
      <c r="D244" s="10">
        <f t="shared" si="120"/>
        <v>1552.2032860195407</v>
      </c>
      <c r="E244" s="10">
        <f t="shared" si="117"/>
        <v>1495.7993181198112</v>
      </c>
      <c r="F244" s="10">
        <f t="shared" si="118"/>
        <v>1400.5360247817691</v>
      </c>
      <c r="G244" s="10">
        <f t="shared" si="119"/>
        <v>1305.0705493054654</v>
      </c>
      <c r="H244" s="10">
        <f t="shared" si="121"/>
        <v>1211.0387472289997</v>
      </c>
      <c r="I244" s="10">
        <f t="shared" si="122"/>
        <v>1119.8832816030331</v>
      </c>
      <c r="J244" s="10">
        <f t="shared" si="123"/>
        <v>1032.7682541191004</v>
      </c>
      <c r="K244" s="10">
        <f t="shared" si="124"/>
        <v>950.54205284233115</v>
      </c>
      <c r="L244" s="10">
        <f t="shared" si="125"/>
        <v>873.74221361303296</v>
      </c>
      <c r="M244" s="10">
        <f t="shared" si="126"/>
        <v>802.62982076421815</v>
      </c>
      <c r="N244" s="10">
        <f t="shared" si="127"/>
        <v>737.23980804611131</v>
      </c>
      <c r="O244" s="10">
        <f t="shared" si="128"/>
        <v>677.43575358216947</v>
      </c>
      <c r="P244" s="10">
        <f t="shared" si="129"/>
        <v>622.96138262517422</v>
      </c>
      <c r="Q244" s="10">
        <f t="shared" si="130"/>
        <v>573.48452817741611</v>
      </c>
      <c r="R244" s="10">
        <f t="shared" si="131"/>
        <v>528.63202165271002</v>
      </c>
      <c r="S244" s="10">
        <f t="shared" si="132"/>
        <v>488.01573328644309</v>
      </c>
      <c r="T244" s="10">
        <f t="shared" si="133"/>
        <v>451.25090196660204</v>
      </c>
      <c r="U244" s="10">
        <f t="shared" si="134"/>
        <v>417.96823418505204</v>
      </c>
      <c r="V244" s="10">
        <f t="shared" si="135"/>
        <v>387.82124457116765</v>
      </c>
      <c r="W244" s="10">
        <f t="shared" si="136"/>
        <v>360.4901298466807</v>
      </c>
      <c r="X244" s="10">
        <f t="shared" si="137"/>
        <v>335.68322570791145</v>
      </c>
      <c r="Y244" s="10">
        <f t="shared" si="138"/>
        <v>313.13685463274629</v>
      </c>
      <c r="Z244" s="10">
        <f t="shared" si="139"/>
        <v>292.61416136295657</v>
      </c>
      <c r="AA244" s="10">
        <f t="shared" si="140"/>
        <v>273.9033615402422</v>
      </c>
      <c r="AB244" s="10">
        <f t="shared" si="141"/>
        <v>256.81569700117592</v>
      </c>
      <c r="AC244" s="10">
        <f t="shared" si="142"/>
        <v>241.18329329278126</v>
      </c>
      <c r="AD244" s="10">
        <f t="shared" si="143"/>
        <v>226.85704443759857</v>
      </c>
      <c r="AE244" s="10">
        <f t="shared" si="144"/>
        <v>213.70460050017292</v>
      </c>
      <c r="AF244" s="10">
        <f t="shared" si="145"/>
        <v>201.6084996624935</v>
      </c>
      <c r="AG244" s="10">
        <f t="shared" si="146"/>
        <v>190.46446397535939</v>
      </c>
      <c r="AH244" s="10">
        <f t="shared" si="147"/>
        <v>180.17986340830041</v>
      </c>
      <c r="AI244" s="10">
        <f t="shared" si="148"/>
        <v>170.67234382188579</v>
      </c>
      <c r="AJ244" s="10">
        <f t="shared" si="149"/>
        <v>161.86860925921886</v>
      </c>
    </row>
    <row r="245" spans="1:36" x14ac:dyDescent="0.2">
      <c r="A245" s="10">
        <f t="shared" si="114"/>
        <v>234.001</v>
      </c>
      <c r="B245" s="10">
        <f t="shared" si="115"/>
        <v>0.14409652765556344</v>
      </c>
      <c r="C245" s="10">
        <f t="shared" si="116"/>
        <v>1679.042677997083</v>
      </c>
      <c r="D245" s="10">
        <f t="shared" si="120"/>
        <v>1552.2410584292547</v>
      </c>
      <c r="E245" s="10">
        <f t="shared" si="117"/>
        <v>1495.8373133029984</v>
      </c>
      <c r="F245" s="10">
        <f t="shared" si="118"/>
        <v>1400.5740199649563</v>
      </c>
      <c r="G245" s="10">
        <f t="shared" si="119"/>
        <v>1305.1085444886526</v>
      </c>
      <c r="H245" s="10">
        <f t="shared" si="121"/>
        <v>1211.0767424121868</v>
      </c>
      <c r="I245" s="10">
        <f t="shared" si="122"/>
        <v>1119.9212767862202</v>
      </c>
      <c r="J245" s="10">
        <f t="shared" si="123"/>
        <v>1032.8062493022876</v>
      </c>
      <c r="K245" s="10">
        <f t="shared" si="124"/>
        <v>950.58004802551829</v>
      </c>
      <c r="L245" s="10">
        <f t="shared" si="125"/>
        <v>873.78020879622011</v>
      </c>
      <c r="M245" s="10">
        <f t="shared" si="126"/>
        <v>802.6678159474053</v>
      </c>
      <c r="N245" s="10">
        <f t="shared" si="127"/>
        <v>737.27780322929846</v>
      </c>
      <c r="O245" s="10">
        <f t="shared" si="128"/>
        <v>677.47374876535662</v>
      </c>
      <c r="P245" s="10">
        <f t="shared" si="129"/>
        <v>622.99937780836137</v>
      </c>
      <c r="Q245" s="10">
        <f t="shared" si="130"/>
        <v>573.52252336060326</v>
      </c>
      <c r="R245" s="10">
        <f t="shared" si="131"/>
        <v>528.67001683589717</v>
      </c>
      <c r="S245" s="10">
        <f t="shared" si="132"/>
        <v>488.0537284696303</v>
      </c>
      <c r="T245" s="10">
        <f t="shared" si="133"/>
        <v>451.28889714978925</v>
      </c>
      <c r="U245" s="10">
        <f t="shared" si="134"/>
        <v>418.00622936823925</v>
      </c>
      <c r="V245" s="10">
        <f t="shared" si="135"/>
        <v>387.85923975435486</v>
      </c>
      <c r="W245" s="10">
        <f t="shared" si="136"/>
        <v>360.52812502986791</v>
      </c>
      <c r="X245" s="10">
        <f t="shared" si="137"/>
        <v>335.72122089109865</v>
      </c>
      <c r="Y245" s="10">
        <f t="shared" si="138"/>
        <v>313.1748498159335</v>
      </c>
      <c r="Z245" s="10">
        <f t="shared" si="139"/>
        <v>292.65215654614377</v>
      </c>
      <c r="AA245" s="10">
        <f t="shared" si="140"/>
        <v>273.94135672342941</v>
      </c>
      <c r="AB245" s="10">
        <f t="shared" si="141"/>
        <v>256.85369218436313</v>
      </c>
      <c r="AC245" s="10">
        <f t="shared" si="142"/>
        <v>241.22128847596844</v>
      </c>
      <c r="AD245" s="10">
        <f t="shared" si="143"/>
        <v>226.89503962078575</v>
      </c>
      <c r="AE245" s="10">
        <f t="shared" si="144"/>
        <v>213.74259568336009</v>
      </c>
      <c r="AF245" s="10">
        <f t="shared" si="145"/>
        <v>201.64649484568068</v>
      </c>
      <c r="AG245" s="10">
        <f t="shared" si="146"/>
        <v>190.50245915854657</v>
      </c>
      <c r="AH245" s="10">
        <f t="shared" si="147"/>
        <v>180.21785859148758</v>
      </c>
      <c r="AI245" s="10">
        <f t="shared" si="148"/>
        <v>170.71033900507297</v>
      </c>
      <c r="AJ245" s="10">
        <f t="shared" si="149"/>
        <v>161.90660444240604</v>
      </c>
    </row>
    <row r="246" spans="1:36" x14ac:dyDescent="0.2">
      <c r="A246" s="10">
        <f t="shared" si="114"/>
        <v>235.001</v>
      </c>
      <c r="B246" s="10">
        <f t="shared" si="115"/>
        <v>0.14283917517447384</v>
      </c>
      <c r="C246" s="10">
        <f t="shared" si="116"/>
        <v>1679.0802308379396</v>
      </c>
      <c r="D246" s="10">
        <f t="shared" si="120"/>
        <v>1552.2783920217371</v>
      </c>
      <c r="E246" s="10">
        <f t="shared" si="117"/>
        <v>1495.8748661438549</v>
      </c>
      <c r="F246" s="10">
        <f t="shared" si="118"/>
        <v>1400.6115728058128</v>
      </c>
      <c r="G246" s="10">
        <f t="shared" si="119"/>
        <v>1305.1460973295091</v>
      </c>
      <c r="H246" s="10">
        <f t="shared" si="121"/>
        <v>1211.1142952530433</v>
      </c>
      <c r="I246" s="10">
        <f t="shared" si="122"/>
        <v>1119.9588296270767</v>
      </c>
      <c r="J246" s="10">
        <f t="shared" si="123"/>
        <v>1032.8438021431441</v>
      </c>
      <c r="K246" s="10">
        <f t="shared" si="124"/>
        <v>950.61760086637469</v>
      </c>
      <c r="L246" s="10">
        <f t="shared" si="125"/>
        <v>873.8177616370765</v>
      </c>
      <c r="M246" s="10">
        <f t="shared" si="126"/>
        <v>802.70536878826169</v>
      </c>
      <c r="N246" s="10">
        <f t="shared" si="127"/>
        <v>737.31535607015485</v>
      </c>
      <c r="O246" s="10">
        <f t="shared" si="128"/>
        <v>677.51130160621301</v>
      </c>
      <c r="P246" s="10">
        <f t="shared" si="129"/>
        <v>623.03693064921777</v>
      </c>
      <c r="Q246" s="10">
        <f t="shared" si="130"/>
        <v>573.56007620145965</v>
      </c>
      <c r="R246" s="10">
        <f t="shared" si="131"/>
        <v>528.70756967675356</v>
      </c>
      <c r="S246" s="10">
        <f t="shared" si="132"/>
        <v>488.09128131048669</v>
      </c>
      <c r="T246" s="10">
        <f t="shared" si="133"/>
        <v>451.32644999064564</v>
      </c>
      <c r="U246" s="10">
        <f t="shared" si="134"/>
        <v>418.04378220909564</v>
      </c>
      <c r="V246" s="10">
        <f t="shared" si="135"/>
        <v>387.89679259521125</v>
      </c>
      <c r="W246" s="10">
        <f t="shared" si="136"/>
        <v>360.5656778707243</v>
      </c>
      <c r="X246" s="10">
        <f t="shared" si="137"/>
        <v>335.75877373195505</v>
      </c>
      <c r="Y246" s="10">
        <f t="shared" si="138"/>
        <v>313.21240265678989</v>
      </c>
      <c r="Z246" s="10">
        <f t="shared" si="139"/>
        <v>292.68970938700016</v>
      </c>
      <c r="AA246" s="10">
        <f t="shared" si="140"/>
        <v>273.9789095642858</v>
      </c>
      <c r="AB246" s="10">
        <f t="shared" si="141"/>
        <v>256.89124502521952</v>
      </c>
      <c r="AC246" s="10">
        <f t="shared" si="142"/>
        <v>241.25884131682486</v>
      </c>
      <c r="AD246" s="10">
        <f t="shared" si="143"/>
        <v>226.93259246164217</v>
      </c>
      <c r="AE246" s="10">
        <f t="shared" si="144"/>
        <v>213.78014852421651</v>
      </c>
      <c r="AF246" s="10">
        <f t="shared" si="145"/>
        <v>201.6840476865371</v>
      </c>
      <c r="AG246" s="10">
        <f t="shared" si="146"/>
        <v>190.54001199940299</v>
      </c>
      <c r="AH246" s="10">
        <f t="shared" si="147"/>
        <v>180.255411432344</v>
      </c>
      <c r="AI246" s="10">
        <f t="shared" si="148"/>
        <v>170.74789184592939</v>
      </c>
      <c r="AJ246" s="10">
        <f t="shared" si="149"/>
        <v>161.94415728326246</v>
      </c>
    </row>
    <row r="247" spans="1:36" x14ac:dyDescent="0.2">
      <c r="A247" s="10">
        <f t="shared" si="114"/>
        <v>236.001</v>
      </c>
      <c r="B247" s="10">
        <f t="shared" si="115"/>
        <v>0.14159802629674445</v>
      </c>
      <c r="C247" s="10">
        <f t="shared" si="116"/>
        <v>1679.1173483227524</v>
      </c>
      <c r="D247" s="10">
        <f t="shared" si="120"/>
        <v>1552.315293712983</v>
      </c>
      <c r="E247" s="10">
        <f t="shared" si="117"/>
        <v>1495.9119836286677</v>
      </c>
      <c r="F247" s="10">
        <f t="shared" si="118"/>
        <v>1400.6486902906256</v>
      </c>
      <c r="G247" s="10">
        <f t="shared" si="119"/>
        <v>1305.1832148143219</v>
      </c>
      <c r="H247" s="10">
        <f t="shared" si="121"/>
        <v>1211.1514127378562</v>
      </c>
      <c r="I247" s="10">
        <f t="shared" si="122"/>
        <v>1119.9959471118896</v>
      </c>
      <c r="J247" s="10">
        <f t="shared" si="123"/>
        <v>1032.8809196279569</v>
      </c>
      <c r="K247" s="10">
        <f t="shared" si="124"/>
        <v>950.65471835118751</v>
      </c>
      <c r="L247" s="10">
        <f t="shared" si="125"/>
        <v>873.85487912188933</v>
      </c>
      <c r="M247" s="10">
        <f t="shared" si="126"/>
        <v>802.74248627307452</v>
      </c>
      <c r="N247" s="10">
        <f t="shared" si="127"/>
        <v>737.35247355496767</v>
      </c>
      <c r="O247" s="10">
        <f t="shared" si="128"/>
        <v>677.54841909102583</v>
      </c>
      <c r="P247" s="10">
        <f t="shared" si="129"/>
        <v>623.07404813403059</v>
      </c>
      <c r="Q247" s="10">
        <f t="shared" si="130"/>
        <v>573.59719368627248</v>
      </c>
      <c r="R247" s="10">
        <f t="shared" si="131"/>
        <v>528.74468716156639</v>
      </c>
      <c r="S247" s="10">
        <f t="shared" si="132"/>
        <v>488.12839879529952</v>
      </c>
      <c r="T247" s="10">
        <f t="shared" si="133"/>
        <v>451.36356747545847</v>
      </c>
      <c r="U247" s="10">
        <f t="shared" si="134"/>
        <v>418.08089969390846</v>
      </c>
      <c r="V247" s="10">
        <f t="shared" si="135"/>
        <v>387.93391008002408</v>
      </c>
      <c r="W247" s="10">
        <f t="shared" si="136"/>
        <v>360.60279535553713</v>
      </c>
      <c r="X247" s="10">
        <f t="shared" si="137"/>
        <v>335.79589121676787</v>
      </c>
      <c r="Y247" s="10">
        <f t="shared" si="138"/>
        <v>313.24952014160272</v>
      </c>
      <c r="Z247" s="10">
        <f t="shared" si="139"/>
        <v>292.72682687181299</v>
      </c>
      <c r="AA247" s="10">
        <f t="shared" si="140"/>
        <v>274.01602704909862</v>
      </c>
      <c r="AB247" s="10">
        <f t="shared" si="141"/>
        <v>256.92836251003234</v>
      </c>
      <c r="AC247" s="10">
        <f t="shared" si="142"/>
        <v>241.29595880163765</v>
      </c>
      <c r="AD247" s="10">
        <f t="shared" si="143"/>
        <v>226.96970994645497</v>
      </c>
      <c r="AE247" s="10">
        <f t="shared" si="144"/>
        <v>213.81726600902931</v>
      </c>
      <c r="AF247" s="10">
        <f t="shared" si="145"/>
        <v>201.7211651713499</v>
      </c>
      <c r="AG247" s="10">
        <f t="shared" si="146"/>
        <v>190.57712948421579</v>
      </c>
      <c r="AH247" s="10">
        <f t="shared" si="147"/>
        <v>180.2925289171568</v>
      </c>
      <c r="AI247" s="10">
        <f t="shared" si="148"/>
        <v>170.78500933074218</v>
      </c>
      <c r="AJ247" s="10">
        <f t="shared" si="149"/>
        <v>161.98127476807525</v>
      </c>
    </row>
    <row r="248" spans="1:36" x14ac:dyDescent="0.2">
      <c r="A248" s="10">
        <f t="shared" si="114"/>
        <v>237.001</v>
      </c>
      <c r="B248" s="10">
        <f t="shared" si="115"/>
        <v>0.14037280549510628</v>
      </c>
      <c r="C248" s="10">
        <f t="shared" si="116"/>
        <v>1679.1540372987597</v>
      </c>
      <c r="D248" s="10">
        <f t="shared" si="120"/>
        <v>1552.3517702816268</v>
      </c>
      <c r="E248" s="10">
        <f t="shared" si="117"/>
        <v>1495.948672604675</v>
      </c>
      <c r="F248" s="10">
        <f t="shared" si="118"/>
        <v>1400.6853792666329</v>
      </c>
      <c r="G248" s="10">
        <f t="shared" si="119"/>
        <v>1305.2199037903292</v>
      </c>
      <c r="H248" s="10">
        <f t="shared" si="121"/>
        <v>1211.1881017138635</v>
      </c>
      <c r="I248" s="10">
        <f t="shared" si="122"/>
        <v>1120.0326360878969</v>
      </c>
      <c r="J248" s="10">
        <f t="shared" si="123"/>
        <v>1032.9176086039643</v>
      </c>
      <c r="K248" s="10">
        <f t="shared" si="124"/>
        <v>950.69140732719495</v>
      </c>
      <c r="L248" s="10">
        <f t="shared" si="125"/>
        <v>873.89156809789677</v>
      </c>
      <c r="M248" s="10">
        <f t="shared" si="126"/>
        <v>802.77917524908196</v>
      </c>
      <c r="N248" s="10">
        <f t="shared" si="127"/>
        <v>737.38916253097511</v>
      </c>
      <c r="O248" s="10">
        <f t="shared" si="128"/>
        <v>677.58510806703327</v>
      </c>
      <c r="P248" s="10">
        <f t="shared" si="129"/>
        <v>623.11073711003803</v>
      </c>
      <c r="Q248" s="10">
        <f t="shared" si="130"/>
        <v>573.63388266227992</v>
      </c>
      <c r="R248" s="10">
        <f t="shared" si="131"/>
        <v>528.78137613757383</v>
      </c>
      <c r="S248" s="10">
        <f t="shared" si="132"/>
        <v>488.16508777130696</v>
      </c>
      <c r="T248" s="10">
        <f t="shared" si="133"/>
        <v>451.40025645146591</v>
      </c>
      <c r="U248" s="10">
        <f t="shared" si="134"/>
        <v>418.1175886699159</v>
      </c>
      <c r="V248" s="10">
        <f t="shared" si="135"/>
        <v>387.97059905603152</v>
      </c>
      <c r="W248" s="10">
        <f t="shared" si="136"/>
        <v>360.63948433154457</v>
      </c>
      <c r="X248" s="10">
        <f t="shared" si="137"/>
        <v>335.83258019277531</v>
      </c>
      <c r="Y248" s="10">
        <f t="shared" si="138"/>
        <v>313.28620911761016</v>
      </c>
      <c r="Z248" s="10">
        <f t="shared" si="139"/>
        <v>292.76351584782043</v>
      </c>
      <c r="AA248" s="10">
        <f t="shared" si="140"/>
        <v>274.05271602510606</v>
      </c>
      <c r="AB248" s="10">
        <f t="shared" si="141"/>
        <v>256.96505148603978</v>
      </c>
      <c r="AC248" s="10">
        <f t="shared" si="142"/>
        <v>241.33264777764506</v>
      </c>
      <c r="AD248" s="10">
        <f t="shared" si="143"/>
        <v>227.00639892246238</v>
      </c>
      <c r="AE248" s="10">
        <f t="shared" si="144"/>
        <v>213.85395498503672</v>
      </c>
      <c r="AF248" s="10">
        <f t="shared" si="145"/>
        <v>201.75785414735731</v>
      </c>
      <c r="AG248" s="10">
        <f t="shared" si="146"/>
        <v>190.6138184602232</v>
      </c>
      <c r="AH248" s="10">
        <f t="shared" si="147"/>
        <v>180.32921789316421</v>
      </c>
      <c r="AI248" s="10">
        <f t="shared" si="148"/>
        <v>170.8216983067496</v>
      </c>
      <c r="AJ248" s="10">
        <f t="shared" si="149"/>
        <v>162.01796374408266</v>
      </c>
    </row>
    <row r="249" spans="1:36" x14ac:dyDescent="0.2">
      <c r="A249" s="10">
        <f t="shared" si="114"/>
        <v>238.001</v>
      </c>
      <c r="B249" s="10">
        <f t="shared" si="115"/>
        <v>0.1391632430496916</v>
      </c>
      <c r="C249" s="10">
        <f t="shared" si="116"/>
        <v>1679.190304477484</v>
      </c>
      <c r="D249" s="10">
        <f t="shared" si="120"/>
        <v>1552.3878283722274</v>
      </c>
      <c r="E249" s="10">
        <f t="shared" si="117"/>
        <v>1495.9849397833993</v>
      </c>
      <c r="F249" s="10">
        <f t="shared" si="118"/>
        <v>1400.7216464453572</v>
      </c>
      <c r="G249" s="10">
        <f t="shared" si="119"/>
        <v>1305.2561709690535</v>
      </c>
      <c r="H249" s="10">
        <f t="shared" si="121"/>
        <v>1211.2243688925878</v>
      </c>
      <c r="I249" s="10">
        <f t="shared" si="122"/>
        <v>1120.0689032666212</v>
      </c>
      <c r="J249" s="10">
        <f t="shared" si="123"/>
        <v>1032.9538757826886</v>
      </c>
      <c r="K249" s="10">
        <f t="shared" si="124"/>
        <v>950.72767450591925</v>
      </c>
      <c r="L249" s="10">
        <f t="shared" si="125"/>
        <v>873.92783527662107</v>
      </c>
      <c r="M249" s="10">
        <f t="shared" si="126"/>
        <v>802.81544242780626</v>
      </c>
      <c r="N249" s="10">
        <f t="shared" si="127"/>
        <v>737.42542970969942</v>
      </c>
      <c r="O249" s="10">
        <f t="shared" si="128"/>
        <v>677.62137524575758</v>
      </c>
      <c r="P249" s="10">
        <f t="shared" si="129"/>
        <v>623.14700428876233</v>
      </c>
      <c r="Q249" s="10">
        <f t="shared" si="130"/>
        <v>573.67014984100422</v>
      </c>
      <c r="R249" s="10">
        <f t="shared" si="131"/>
        <v>528.81764331629813</v>
      </c>
      <c r="S249" s="10">
        <f t="shared" si="132"/>
        <v>488.20135495003132</v>
      </c>
      <c r="T249" s="10">
        <f t="shared" si="133"/>
        <v>451.43652363019027</v>
      </c>
      <c r="U249" s="10">
        <f t="shared" si="134"/>
        <v>418.15385584864026</v>
      </c>
      <c r="V249" s="10">
        <f t="shared" si="135"/>
        <v>388.00686623475588</v>
      </c>
      <c r="W249" s="10">
        <f t="shared" si="136"/>
        <v>360.67575151026892</v>
      </c>
      <c r="X249" s="10">
        <f t="shared" si="137"/>
        <v>335.86884737149967</v>
      </c>
      <c r="Y249" s="10">
        <f t="shared" si="138"/>
        <v>313.32247629633451</v>
      </c>
      <c r="Z249" s="10">
        <f t="shared" si="139"/>
        <v>292.79978302654479</v>
      </c>
      <c r="AA249" s="10">
        <f t="shared" si="140"/>
        <v>274.08898320383042</v>
      </c>
      <c r="AB249" s="10">
        <f t="shared" si="141"/>
        <v>257.00131866476414</v>
      </c>
      <c r="AC249" s="10">
        <f t="shared" si="142"/>
        <v>241.36891495636942</v>
      </c>
      <c r="AD249" s="10">
        <f t="shared" si="143"/>
        <v>227.04266610118674</v>
      </c>
      <c r="AE249" s="10">
        <f t="shared" si="144"/>
        <v>213.89022216376108</v>
      </c>
      <c r="AF249" s="10">
        <f t="shared" si="145"/>
        <v>201.79412132608167</v>
      </c>
      <c r="AG249" s="10">
        <f t="shared" si="146"/>
        <v>190.65008563894756</v>
      </c>
      <c r="AH249" s="10">
        <f t="shared" si="147"/>
        <v>180.36548507188857</v>
      </c>
      <c r="AI249" s="10">
        <f t="shared" si="148"/>
        <v>170.85796548547395</v>
      </c>
      <c r="AJ249" s="10">
        <f t="shared" si="149"/>
        <v>162.05423092280702</v>
      </c>
    </row>
    <row r="250" spans="1:36" x14ac:dyDescent="0.2">
      <c r="A250" s="10">
        <f t="shared" si="114"/>
        <v>239.001</v>
      </c>
      <c r="B250" s="10">
        <f t="shared" si="115"/>
        <v>0.1379690749022234</v>
      </c>
      <c r="C250" s="10">
        <f t="shared" si="116"/>
        <v>1679.2261564379714</v>
      </c>
      <c r="D250" s="10">
        <f t="shared" si="120"/>
        <v>1552.4234744984628</v>
      </c>
      <c r="E250" s="10">
        <f t="shared" si="117"/>
        <v>1496.0207917438868</v>
      </c>
      <c r="F250" s="10">
        <f t="shared" si="118"/>
        <v>1400.7574984058447</v>
      </c>
      <c r="G250" s="10">
        <f t="shared" si="119"/>
        <v>1305.292022929541</v>
      </c>
      <c r="H250" s="10">
        <f t="shared" si="121"/>
        <v>1211.2602208530752</v>
      </c>
      <c r="I250" s="10">
        <f t="shared" si="122"/>
        <v>1120.1047552271086</v>
      </c>
      <c r="J250" s="10">
        <f t="shared" si="123"/>
        <v>1032.989727743176</v>
      </c>
      <c r="K250" s="10">
        <f t="shared" si="124"/>
        <v>950.76352646640669</v>
      </c>
      <c r="L250" s="10">
        <f t="shared" si="125"/>
        <v>873.9636872371085</v>
      </c>
      <c r="M250" s="10">
        <f t="shared" si="126"/>
        <v>802.8512943882937</v>
      </c>
      <c r="N250" s="10">
        <f t="shared" si="127"/>
        <v>737.46128167018685</v>
      </c>
      <c r="O250" s="10">
        <f t="shared" si="128"/>
        <v>677.65722720624501</v>
      </c>
      <c r="P250" s="10">
        <f t="shared" si="129"/>
        <v>623.18285624924977</v>
      </c>
      <c r="Q250" s="10">
        <f t="shared" si="130"/>
        <v>573.70600180149165</v>
      </c>
      <c r="R250" s="10">
        <f t="shared" si="131"/>
        <v>528.85349527678557</v>
      </c>
      <c r="S250" s="10">
        <f t="shared" si="132"/>
        <v>488.23720691051881</v>
      </c>
      <c r="T250" s="10">
        <f t="shared" si="133"/>
        <v>451.47237559067776</v>
      </c>
      <c r="U250" s="10">
        <f t="shared" si="134"/>
        <v>418.18970780912775</v>
      </c>
      <c r="V250" s="10">
        <f t="shared" si="135"/>
        <v>388.04271819524337</v>
      </c>
      <c r="W250" s="10">
        <f t="shared" si="136"/>
        <v>360.71160347075642</v>
      </c>
      <c r="X250" s="10">
        <f t="shared" si="137"/>
        <v>335.90469933198716</v>
      </c>
      <c r="Y250" s="10">
        <f t="shared" si="138"/>
        <v>313.35832825682201</v>
      </c>
      <c r="Z250" s="10">
        <f t="shared" si="139"/>
        <v>292.83563498703228</v>
      </c>
      <c r="AA250" s="10">
        <f t="shared" si="140"/>
        <v>274.12483516431791</v>
      </c>
      <c r="AB250" s="10">
        <f t="shared" si="141"/>
        <v>257.03717062525163</v>
      </c>
      <c r="AC250" s="10">
        <f t="shared" si="142"/>
        <v>241.40476691685689</v>
      </c>
      <c r="AD250" s="10">
        <f t="shared" si="143"/>
        <v>227.0785180616742</v>
      </c>
      <c r="AE250" s="10">
        <f t="shared" si="144"/>
        <v>213.92607412424854</v>
      </c>
      <c r="AF250" s="10">
        <f t="shared" si="145"/>
        <v>201.82997328656913</v>
      </c>
      <c r="AG250" s="10">
        <f t="shared" si="146"/>
        <v>190.68593759943502</v>
      </c>
      <c r="AH250" s="10">
        <f t="shared" si="147"/>
        <v>180.40133703237603</v>
      </c>
      <c r="AI250" s="10">
        <f t="shared" si="148"/>
        <v>170.89381744596142</v>
      </c>
      <c r="AJ250" s="10">
        <f t="shared" si="149"/>
        <v>162.09008288329449</v>
      </c>
    </row>
    <row r="251" spans="1:36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x14ac:dyDescent="0.2">
      <c r="E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8:36" x14ac:dyDescent="0.2">
      <c r="H513" s="10"/>
      <c r="I513" s="10"/>
      <c r="J513" s="10"/>
      <c r="K513" s="10"/>
      <c r="L513" s="10"/>
      <c r="M513" s="10"/>
      <c r="N513" s="10"/>
      <c r="O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D513" s="10"/>
      <c r="AE513" s="10"/>
      <c r="AF513" s="10"/>
      <c r="AG513" s="10"/>
      <c r="AH513" s="10"/>
      <c r="AI513" s="10"/>
      <c r="AJ513" s="10"/>
    </row>
    <row r="514" spans="8:36" x14ac:dyDescent="0.2">
      <c r="I514" s="10"/>
      <c r="J514" s="10"/>
      <c r="K514" s="10"/>
      <c r="L514" s="10"/>
      <c r="M514" s="10"/>
      <c r="N514" s="10"/>
      <c r="O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E514" s="10"/>
      <c r="AF514" s="10"/>
      <c r="AG514" s="10"/>
      <c r="AH514" s="10"/>
      <c r="AI514" s="10"/>
      <c r="AJ514" s="10"/>
    </row>
    <row r="515" spans="8:36" x14ac:dyDescent="0.2">
      <c r="J515" s="10"/>
      <c r="K515" s="10"/>
      <c r="L515" s="10"/>
      <c r="M515" s="10"/>
      <c r="N515" s="10"/>
      <c r="O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F515" s="10"/>
      <c r="AG515" s="10"/>
      <c r="AH515" s="10"/>
      <c r="AI515" s="10"/>
      <c r="AJ515" s="10"/>
    </row>
    <row r="516" spans="8:36" x14ac:dyDescent="0.2">
      <c r="K516" s="10"/>
      <c r="L516" s="10"/>
      <c r="M516" s="10"/>
      <c r="N516" s="10"/>
      <c r="O516" s="10"/>
      <c r="T516" s="10"/>
      <c r="U516" s="10"/>
      <c r="V516" s="10"/>
      <c r="W516" s="10"/>
      <c r="X516" s="10"/>
      <c r="Y516" s="10"/>
      <c r="Z516" s="10"/>
      <c r="AA516" s="10"/>
      <c r="AB516" s="10"/>
      <c r="AG516" s="10"/>
      <c r="AH516" s="10"/>
      <c r="AI516" s="10"/>
      <c r="AJ516" s="10"/>
    </row>
    <row r="517" spans="8:36" x14ac:dyDescent="0.2">
      <c r="L517" s="10"/>
      <c r="M517" s="10"/>
      <c r="N517" s="10"/>
      <c r="O517" s="10"/>
      <c r="U517" s="10"/>
      <c r="V517" s="10"/>
      <c r="W517" s="10"/>
      <c r="X517" s="10"/>
      <c r="Y517" s="10"/>
      <c r="Z517" s="10"/>
      <c r="AA517" s="10"/>
      <c r="AB517" s="10"/>
      <c r="AH517" s="10"/>
      <c r="AI517" s="10"/>
      <c r="AJ517" s="10"/>
    </row>
    <row r="518" spans="8:36" x14ac:dyDescent="0.2">
      <c r="M518" s="10"/>
      <c r="N518" s="10"/>
      <c r="O518" s="10"/>
      <c r="V518" s="10"/>
      <c r="W518" s="10"/>
      <c r="X518" s="10"/>
      <c r="Y518" s="10"/>
      <c r="Z518" s="10"/>
      <c r="AA518" s="10"/>
      <c r="AB518" s="10"/>
      <c r="AI518" s="10"/>
      <c r="AJ518" s="10"/>
    </row>
    <row r="519" spans="8:36" x14ac:dyDescent="0.2">
      <c r="N519" s="10"/>
      <c r="O519" s="10"/>
      <c r="W519" s="10"/>
      <c r="X519" s="10"/>
      <c r="Y519" s="10"/>
      <c r="Z519" s="10"/>
      <c r="AA519" s="10"/>
      <c r="AB519" s="10"/>
      <c r="AJ519" s="10"/>
    </row>
    <row r="520" spans="8:36" x14ac:dyDescent="0.2">
      <c r="O520" s="10"/>
      <c r="X520" s="10"/>
      <c r="Y520" s="10"/>
      <c r="Z520" s="10"/>
      <c r="AA520" s="10"/>
      <c r="AB520" s="10"/>
    </row>
    <row r="521" spans="8:36" x14ac:dyDescent="0.2">
      <c r="Y521" s="10"/>
      <c r="Z521" s="10"/>
      <c r="AA521" s="10"/>
      <c r="AB521" s="10"/>
    </row>
    <row r="522" spans="8:36" x14ac:dyDescent="0.2">
      <c r="Z522" s="10"/>
      <c r="AA522" s="10"/>
      <c r="AB522" s="10"/>
    </row>
    <row r="523" spans="8:36" x14ac:dyDescent="0.2">
      <c r="AA523" s="10"/>
      <c r="AB523" s="10"/>
    </row>
    <row r="524" spans="8:36" x14ac:dyDescent="0.2">
      <c r="AB524" s="10"/>
    </row>
  </sheetData>
  <conditionalFormatting sqref="AO9:XFD9">
    <cfRule type="cellIs" dxfId="91" priority="16" operator="greaterThan">
      <formula>3200</formula>
    </cfRule>
    <cfRule type="cellIs" dxfId="90" priority="20" operator="greaterThan">
      <formula>3200</formula>
    </cfRule>
  </conditionalFormatting>
  <conditionalFormatting sqref="AO8:XFD8">
    <cfRule type="cellIs" dxfId="89" priority="15" operator="greaterThan">
      <formula>2000</formula>
    </cfRule>
    <cfRule type="cellIs" dxfId="88" priority="17" operator="greaterThan">
      <formula>6377.070666</formula>
    </cfRule>
    <cfRule type="cellIs" dxfId="87" priority="19" operator="greaterThan">
      <formula>2000</formula>
    </cfRule>
  </conditionalFormatting>
  <conditionalFormatting sqref="AO7:XFD7">
    <cfRule type="cellIs" dxfId="86" priority="18" operator="greaterThan">
      <formula>1000</formula>
    </cfRule>
  </conditionalFormatting>
  <conditionalFormatting sqref="AN9 AK12 AK15 AK18 AK21 AK24 AK27 AK30 AK33 AK36 AK39 AK42 AK45 AK9">
    <cfRule type="cellIs" dxfId="85" priority="10" operator="greaterThan">
      <formula>3200</formula>
    </cfRule>
    <cfRule type="cellIs" dxfId="84" priority="14" operator="greaterThan">
      <formula>3200</formula>
    </cfRule>
  </conditionalFormatting>
  <conditionalFormatting sqref="AN8 AK11 AK14 AK17 AK20 AK23 AK26 AK29 AK32 AK35 AK38 AK41 AK44 AK47 AK8">
    <cfRule type="cellIs" dxfId="83" priority="9" operator="greaterThan">
      <formula>2000</formula>
    </cfRule>
    <cfRule type="cellIs" dxfId="82" priority="11" operator="greaterThan">
      <formula>6377.070666</formula>
    </cfRule>
    <cfRule type="cellIs" dxfId="81" priority="13" operator="greaterThan">
      <formula>2000</formula>
    </cfRule>
  </conditionalFormatting>
  <conditionalFormatting sqref="AK10 AK13 AK16 AK19 AK22 AK25 AK28 AK31 AK34 AK37 AK40 AK43 AK46 AK7 AN7">
    <cfRule type="cellIs" dxfId="80" priority="12" operator="greaterThan">
      <formula>1000</formula>
    </cfRule>
  </conditionalFormatting>
  <conditionalFormatting sqref="A9">
    <cfRule type="cellIs" dxfId="79" priority="4" operator="greaterThan">
      <formula>3200</formula>
    </cfRule>
    <cfRule type="cellIs" dxfId="78" priority="8" operator="greaterThan">
      <formula>3200</formula>
    </cfRule>
  </conditionalFormatting>
  <conditionalFormatting sqref="A8">
    <cfRule type="cellIs" dxfId="77" priority="3" operator="greaterThan">
      <formula>2000</formula>
    </cfRule>
    <cfRule type="cellIs" dxfId="76" priority="5" operator="greaterThan">
      <formula>6377.070666</formula>
    </cfRule>
    <cfRule type="cellIs" dxfId="75" priority="7" operator="greaterThan">
      <formula>2000</formula>
    </cfRule>
  </conditionalFormatting>
  <conditionalFormatting sqref="A7">
    <cfRule type="cellIs" dxfId="74" priority="6" operator="greaterThan">
      <formula>1000</formula>
    </cfRule>
  </conditionalFormatting>
  <conditionalFormatting sqref="C7:AJ9">
    <cfRule type="cellIs" dxfId="73" priority="2" operator="greaterThan">
      <formula>1000</formula>
    </cfRule>
  </conditionalFormatting>
  <conditionalFormatting sqref="B7:B9">
    <cfRule type="cellIs" dxfId="72" priority="1" operator="greaterThan">
      <formula>$J$1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63"/>
  <sheetViews>
    <sheetView topLeftCell="C1" workbookViewId="0">
      <selection activeCell="AK3" sqref="AK3:AL6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7" width="6" style="7" bestFit="1" customWidth="1"/>
    <col min="8" max="8" width="5.5703125" style="7" bestFit="1" customWidth="1"/>
    <col min="9" max="28" width="6.5703125" style="7" customWidth="1"/>
    <col min="29" max="36" width="6.5703125" style="6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1">
        <f>'Input sheet'!C18</f>
        <v>195.93637942449885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sheet'!K18</f>
        <v>7</v>
      </c>
      <c r="C3" s="6" t="s">
        <v>8</v>
      </c>
      <c r="D3" s="6"/>
      <c r="H3" s="11"/>
      <c r="AK3" s="7">
        <v>2.6739999999999999</v>
      </c>
      <c r="AL3" s="7" t="s">
        <v>55</v>
      </c>
      <c r="AM3" s="10">
        <f ca="1">VLOOKUP(AK3,AL7:AM40,2)</f>
        <v>210.001</v>
      </c>
      <c r="AN3" s="6" t="s">
        <v>8</v>
      </c>
    </row>
    <row r="4" spans="1:40" x14ac:dyDescent="0.2">
      <c r="A4" s="6" t="s">
        <v>10</v>
      </c>
      <c r="B4" s="20">
        <f>'Input sheet'!B8</f>
        <v>2</v>
      </c>
      <c r="C4" s="6" t="s">
        <v>11</v>
      </c>
      <c r="D4" s="6"/>
      <c r="AK4" s="7">
        <v>5</v>
      </c>
      <c r="AL4" s="7" t="s">
        <v>56</v>
      </c>
      <c r="AM4" s="10">
        <f ca="1">VLOOKUP(AK4,AL7:AM40,2)</f>
        <v>119.001</v>
      </c>
      <c r="AN4" s="6" t="s">
        <v>8</v>
      </c>
    </row>
    <row r="5" spans="1:40" x14ac:dyDescent="0.2">
      <c r="A5" s="6" t="s">
        <v>12</v>
      </c>
      <c r="B5" s="20">
        <f>'Input sheet'!B7</f>
        <v>2</v>
      </c>
      <c r="C5" s="6" t="s">
        <v>13</v>
      </c>
      <c r="D5" s="6"/>
      <c r="AK5" s="7">
        <v>8.09</v>
      </c>
      <c r="AL5" s="7" t="s">
        <v>57</v>
      </c>
      <c r="AM5" s="10">
        <f ca="1">VLOOKUP(AK5,AL7:AM40,2)</f>
        <v>42.001000000000005</v>
      </c>
      <c r="AN5" s="6" t="s">
        <v>8</v>
      </c>
    </row>
    <row r="6" spans="1:40" x14ac:dyDescent="0.2">
      <c r="AL6" s="7" t="s">
        <v>58</v>
      </c>
      <c r="AM6" s="7" t="s">
        <v>8</v>
      </c>
    </row>
    <row r="7" spans="1:40" x14ac:dyDescent="0.2">
      <c r="A7" s="53"/>
      <c r="B7" s="54" t="s">
        <v>52</v>
      </c>
      <c r="C7" s="55">
        <f>-12.8+2.56*LN(MAX(C11:C511))</f>
        <v>9.5231700333603762</v>
      </c>
      <c r="D7" s="55">
        <f t="shared" ref="D7:AJ9" si="0">-12.8+2.56*LN(MAX(D11:D511))</f>
        <v>9.1966772461604265</v>
      </c>
      <c r="E7" s="55">
        <f t="shared" si="0"/>
        <v>9.0323917907236542</v>
      </c>
      <c r="F7" s="55">
        <f t="shared" si="0"/>
        <v>8.7596949769881789</v>
      </c>
      <c r="G7" s="55">
        <f t="shared" si="0"/>
        <v>8.4742552479707598</v>
      </c>
      <c r="H7" s="55">
        <f t="shared" si="0"/>
        <v>8.1805677922282527</v>
      </c>
      <c r="I7" s="55">
        <f t="shared" si="0"/>
        <v>7.882898249157698</v>
      </c>
      <c r="J7" s="55">
        <f t="shared" si="0"/>
        <v>7.5849721107763166</v>
      </c>
      <c r="K7" s="55">
        <f t="shared" si="0"/>
        <v>7.2898213799267708</v>
      </c>
      <c r="L7" s="55">
        <f t="shared" si="0"/>
        <v>6.9997611120108871</v>
      </c>
      <c r="M7" s="55">
        <f t="shared" si="0"/>
        <v>6.7164500796806017</v>
      </c>
      <c r="N7" s="55">
        <f t="shared" si="0"/>
        <v>6.4409926963274629</v>
      </c>
      <c r="O7" s="55">
        <f t="shared" si="0"/>
        <v>6.1740514891896652</v>
      </c>
      <c r="P7" s="55">
        <f t="shared" si="0"/>
        <v>5.9159522402978055</v>
      </c>
      <c r="Q7" s="55">
        <f t="shared" si="0"/>
        <v>5.6667736539332942</v>
      </c>
      <c r="R7" s="55">
        <f t="shared" si="0"/>
        <v>5.4264194898978317</v>
      </c>
      <c r="S7" s="55">
        <f t="shared" si="0"/>
        <v>5.1946742972094135</v>
      </c>
      <c r="T7" s="55">
        <f t="shared" si="0"/>
        <v>4.9712452123309561</v>
      </c>
      <c r="U7" s="55">
        <f t="shared" si="0"/>
        <v>4.7557925720666177</v>
      </c>
      <c r="V7" s="55">
        <f t="shared" si="0"/>
        <v>4.5479518754987396</v>
      </c>
      <c r="W7" s="55">
        <f t="shared" si="0"/>
        <v>4.3473492245805758</v>
      </c>
      <c r="X7" s="55">
        <f t="shared" si="0"/>
        <v>4.1536119400299896</v>
      </c>
      <c r="Y7" s="55">
        <f t="shared" si="0"/>
        <v>3.9663756594497102</v>
      </c>
      <c r="Z7" s="55">
        <f t="shared" si="0"/>
        <v>3.7852889019922813</v>
      </c>
      <c r="AA7" s="55">
        <f t="shared" si="0"/>
        <v>3.6100158293772964</v>
      </c>
      <c r="AB7" s="55">
        <f t="shared" si="0"/>
        <v>3.4402377382322769</v>
      </c>
      <c r="AC7" s="55">
        <f t="shared" si="0"/>
        <v>3.275653672492215</v>
      </c>
      <c r="AD7" s="55">
        <f t="shared" si="0"/>
        <v>3.1159804362937464</v>
      </c>
      <c r="AE7" s="55">
        <f t="shared" si="0"/>
        <v>2.9609522083390054</v>
      </c>
      <c r="AF7" s="55">
        <f t="shared" si="0"/>
        <v>2.8103199007902973</v>
      </c>
      <c r="AG7" s="55">
        <f t="shared" si="0"/>
        <v>2.6638503637566782</v>
      </c>
      <c r="AH7" s="55">
        <f t="shared" si="0"/>
        <v>2.5213255060974689</v>
      </c>
      <c r="AI7" s="55">
        <f t="shared" si="0"/>
        <v>2.382541381434514</v>
      </c>
      <c r="AJ7" s="55">
        <f t="shared" si="0"/>
        <v>2.2473072726089569</v>
      </c>
      <c r="AK7" s="10">
        <v>0</v>
      </c>
      <c r="AL7" s="10">
        <f ca="1">OFFSET(INDIRECT("AJ"&amp;7),0,-$AK7)</f>
        <v>2.2473072726089569</v>
      </c>
      <c r="AM7" s="10">
        <f ca="1">OFFSET(INDIRECT("AJ"&amp;10),0,-$AK7)</f>
        <v>231.001</v>
      </c>
    </row>
    <row r="8" spans="1:40" x14ac:dyDescent="0.2">
      <c r="A8" s="53"/>
      <c r="B8" s="54" t="s">
        <v>53</v>
      </c>
      <c r="C8" s="55">
        <f t="shared" ref="C8:R9" si="1">-12.8+2.56*LN(MAX(C12:C512))</f>
        <v>9.5231700333603762</v>
      </c>
      <c r="D8" s="55">
        <f t="shared" si="1"/>
        <v>9.1966772461604265</v>
      </c>
      <c r="E8" s="55">
        <f t="shared" si="1"/>
        <v>9.0323917907236542</v>
      </c>
      <c r="F8" s="55">
        <f t="shared" si="1"/>
        <v>8.7596949769881789</v>
      </c>
      <c r="G8" s="55">
        <f t="shared" si="1"/>
        <v>8.4742552479707598</v>
      </c>
      <c r="H8" s="55">
        <f t="shared" si="1"/>
        <v>8.1805677922282527</v>
      </c>
      <c r="I8" s="55">
        <f t="shared" si="1"/>
        <v>7.882898249157698</v>
      </c>
      <c r="J8" s="55">
        <f t="shared" si="1"/>
        <v>7.5849721107763166</v>
      </c>
      <c r="K8" s="55">
        <f t="shared" si="1"/>
        <v>7.2898213799267708</v>
      </c>
      <c r="L8" s="55">
        <f t="shared" si="1"/>
        <v>6.9997611120108871</v>
      </c>
      <c r="M8" s="55">
        <f t="shared" si="1"/>
        <v>6.7164500796806017</v>
      </c>
      <c r="N8" s="55">
        <f t="shared" si="1"/>
        <v>6.4409926963274629</v>
      </c>
      <c r="O8" s="55">
        <f t="shared" si="1"/>
        <v>6.1740514891896652</v>
      </c>
      <c r="P8" s="55">
        <f t="shared" si="1"/>
        <v>5.9159522402978055</v>
      </c>
      <c r="Q8" s="55">
        <f t="shared" si="1"/>
        <v>5.6667736539332942</v>
      </c>
      <c r="R8" s="55">
        <f t="shared" si="1"/>
        <v>5.4264194898978317</v>
      </c>
      <c r="S8" s="55">
        <f t="shared" si="0"/>
        <v>5.1946742972094135</v>
      </c>
      <c r="T8" s="55">
        <f t="shared" si="0"/>
        <v>4.9712452123309561</v>
      </c>
      <c r="U8" s="55">
        <f t="shared" si="0"/>
        <v>4.7557925720666177</v>
      </c>
      <c r="V8" s="55">
        <f t="shared" si="0"/>
        <v>4.5479518754987396</v>
      </c>
      <c r="W8" s="55">
        <f t="shared" si="0"/>
        <v>4.3473492245805758</v>
      </c>
      <c r="X8" s="55">
        <f t="shared" si="0"/>
        <v>4.1536119400299896</v>
      </c>
      <c r="Y8" s="55">
        <f t="shared" si="0"/>
        <v>3.9663756594497102</v>
      </c>
      <c r="Z8" s="55">
        <f t="shared" si="0"/>
        <v>3.7852889019922813</v>
      </c>
      <c r="AA8" s="55">
        <f t="shared" si="0"/>
        <v>3.6100158293772964</v>
      </c>
      <c r="AB8" s="55">
        <f t="shared" si="0"/>
        <v>3.4402377382322769</v>
      </c>
      <c r="AC8" s="55">
        <f t="shared" si="0"/>
        <v>3.275653672492215</v>
      </c>
      <c r="AD8" s="55">
        <f t="shared" si="0"/>
        <v>3.1159804362937464</v>
      </c>
      <c r="AE8" s="55">
        <f t="shared" si="0"/>
        <v>2.9609522083390054</v>
      </c>
      <c r="AF8" s="55">
        <f t="shared" si="0"/>
        <v>2.8103199007902973</v>
      </c>
      <c r="AG8" s="55">
        <f t="shared" si="0"/>
        <v>2.6638503637566782</v>
      </c>
      <c r="AH8" s="55">
        <f t="shared" si="0"/>
        <v>2.5213255060974689</v>
      </c>
      <c r="AI8" s="55">
        <f t="shared" si="0"/>
        <v>2.382541381434514</v>
      </c>
      <c r="AJ8" s="55">
        <f t="shared" si="0"/>
        <v>2.2473072726089569</v>
      </c>
      <c r="AK8" s="10">
        <v>1</v>
      </c>
      <c r="AL8" s="10">
        <f t="shared" ref="AL8:AL40" ca="1" si="2">OFFSET(INDIRECT("AJ"&amp;7),0,-$AK8)</f>
        <v>2.382541381434514</v>
      </c>
      <c r="AM8" s="10">
        <f t="shared" ref="AM8:AM40" ca="1" si="3">OFFSET(INDIRECT("AJ"&amp;10),0,-$AK8)</f>
        <v>224.001</v>
      </c>
    </row>
    <row r="9" spans="1:40" x14ac:dyDescent="0.2">
      <c r="A9" s="53"/>
      <c r="B9" s="54" t="s">
        <v>54</v>
      </c>
      <c r="C9" s="55">
        <f t="shared" si="1"/>
        <v>9.5231700333603762</v>
      </c>
      <c r="D9" s="55">
        <f t="shared" si="0"/>
        <v>9.1966772461604265</v>
      </c>
      <c r="E9" s="55">
        <f t="shared" si="0"/>
        <v>9.0323917907236542</v>
      </c>
      <c r="F9" s="55">
        <f t="shared" si="0"/>
        <v>8.7596949769881789</v>
      </c>
      <c r="G9" s="55">
        <f t="shared" si="0"/>
        <v>8.4742552479707598</v>
      </c>
      <c r="H9" s="55">
        <f t="shared" si="0"/>
        <v>8.1805677922282527</v>
      </c>
      <c r="I9" s="55">
        <f t="shared" si="0"/>
        <v>7.882898249157698</v>
      </c>
      <c r="J9" s="55">
        <f t="shared" si="0"/>
        <v>7.5849721107763166</v>
      </c>
      <c r="K9" s="55">
        <f t="shared" si="0"/>
        <v>7.2898213799267708</v>
      </c>
      <c r="L9" s="55">
        <f t="shared" si="0"/>
        <v>6.9997611120108871</v>
      </c>
      <c r="M9" s="55">
        <f t="shared" si="0"/>
        <v>6.7164500796806017</v>
      </c>
      <c r="N9" s="55">
        <f t="shared" si="0"/>
        <v>6.4409926963274629</v>
      </c>
      <c r="O9" s="55">
        <f t="shared" si="0"/>
        <v>6.1740514891896652</v>
      </c>
      <c r="P9" s="55">
        <f t="shared" si="0"/>
        <v>5.9159522402978055</v>
      </c>
      <c r="Q9" s="55">
        <f t="shared" si="0"/>
        <v>5.6667736539332942</v>
      </c>
      <c r="R9" s="55">
        <f t="shared" si="0"/>
        <v>5.4264194898978317</v>
      </c>
      <c r="S9" s="55">
        <f t="shared" si="0"/>
        <v>5.1946742972094135</v>
      </c>
      <c r="T9" s="55">
        <f t="shared" si="0"/>
        <v>4.9712452123309561</v>
      </c>
      <c r="U9" s="55">
        <f t="shared" si="0"/>
        <v>4.7557925720666177</v>
      </c>
      <c r="V9" s="55">
        <f t="shared" si="0"/>
        <v>4.5479518754987396</v>
      </c>
      <c r="W9" s="55">
        <f t="shared" si="0"/>
        <v>4.3473492245805758</v>
      </c>
      <c r="X9" s="55">
        <f t="shared" si="0"/>
        <v>4.1536119400299896</v>
      </c>
      <c r="Y9" s="55">
        <f t="shared" si="0"/>
        <v>3.9663756594497102</v>
      </c>
      <c r="Z9" s="55">
        <f t="shared" si="0"/>
        <v>3.7852889019922813</v>
      </c>
      <c r="AA9" s="55">
        <f t="shared" si="0"/>
        <v>3.6100158293772964</v>
      </c>
      <c r="AB9" s="55">
        <f t="shared" si="0"/>
        <v>3.4402377382322769</v>
      </c>
      <c r="AC9" s="55">
        <f t="shared" si="0"/>
        <v>3.275653672492215</v>
      </c>
      <c r="AD9" s="55">
        <f t="shared" si="0"/>
        <v>3.1159804362937464</v>
      </c>
      <c r="AE9" s="55">
        <f t="shared" si="0"/>
        <v>2.9609522083390054</v>
      </c>
      <c r="AF9" s="55">
        <f t="shared" si="0"/>
        <v>2.8103199007902973</v>
      </c>
      <c r="AG9" s="55">
        <f t="shared" si="0"/>
        <v>2.6638503637566782</v>
      </c>
      <c r="AH9" s="55">
        <f t="shared" si="0"/>
        <v>2.5213255060974689</v>
      </c>
      <c r="AI9" s="55">
        <f t="shared" si="0"/>
        <v>2.382541381434514</v>
      </c>
      <c r="AJ9" s="55">
        <f t="shared" si="0"/>
        <v>2.2473072726089569</v>
      </c>
      <c r="AK9" s="10">
        <v>2</v>
      </c>
      <c r="AL9" s="10">
        <f t="shared" ca="1" si="2"/>
        <v>2.5213255060974689</v>
      </c>
      <c r="AM9" s="10">
        <f t="shared" ca="1" si="3"/>
        <v>217.001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J10" si="4">C10+$B$3</f>
        <v>7.0010000000000003</v>
      </c>
      <c r="E10" s="10">
        <f t="shared" si="4"/>
        <v>14.001000000000001</v>
      </c>
      <c r="F10" s="10">
        <f t="shared" si="4"/>
        <v>21.001000000000001</v>
      </c>
      <c r="G10" s="10">
        <f t="shared" si="4"/>
        <v>28.001000000000001</v>
      </c>
      <c r="H10" s="10">
        <f t="shared" si="4"/>
        <v>35.001000000000005</v>
      </c>
      <c r="I10" s="10">
        <f t="shared" si="4"/>
        <v>42.001000000000005</v>
      </c>
      <c r="J10" s="10">
        <f t="shared" si="4"/>
        <v>49.001000000000005</v>
      </c>
      <c r="K10" s="10">
        <f t="shared" si="4"/>
        <v>56.001000000000005</v>
      </c>
      <c r="L10" s="10">
        <f t="shared" si="4"/>
        <v>63.001000000000005</v>
      </c>
      <c r="M10" s="10">
        <f t="shared" si="4"/>
        <v>70.001000000000005</v>
      </c>
      <c r="N10" s="10">
        <f t="shared" si="4"/>
        <v>77.001000000000005</v>
      </c>
      <c r="O10" s="10">
        <f t="shared" si="4"/>
        <v>84.001000000000005</v>
      </c>
      <c r="P10" s="10">
        <f t="shared" si="4"/>
        <v>91.001000000000005</v>
      </c>
      <c r="Q10" s="10">
        <f t="shared" si="4"/>
        <v>98.001000000000005</v>
      </c>
      <c r="R10" s="10">
        <f t="shared" si="4"/>
        <v>105.001</v>
      </c>
      <c r="S10" s="10">
        <f t="shared" si="4"/>
        <v>112.001</v>
      </c>
      <c r="T10" s="10">
        <f t="shared" si="4"/>
        <v>119.001</v>
      </c>
      <c r="U10" s="10">
        <f t="shared" si="4"/>
        <v>126.001</v>
      </c>
      <c r="V10" s="10">
        <f t="shared" si="4"/>
        <v>133.001</v>
      </c>
      <c r="W10" s="10">
        <f t="shared" si="4"/>
        <v>140.001</v>
      </c>
      <c r="X10" s="10">
        <f t="shared" si="4"/>
        <v>147.001</v>
      </c>
      <c r="Y10" s="10">
        <f t="shared" si="4"/>
        <v>154.001</v>
      </c>
      <c r="Z10" s="10">
        <f t="shared" si="4"/>
        <v>161.001</v>
      </c>
      <c r="AA10" s="10">
        <f t="shared" si="4"/>
        <v>168.001</v>
      </c>
      <c r="AB10" s="10">
        <f t="shared" si="4"/>
        <v>175.001</v>
      </c>
      <c r="AC10" s="10">
        <f t="shared" si="4"/>
        <v>182.001</v>
      </c>
      <c r="AD10" s="10">
        <f t="shared" si="4"/>
        <v>189.001</v>
      </c>
      <c r="AE10" s="10">
        <f t="shared" si="4"/>
        <v>196.001</v>
      </c>
      <c r="AF10" s="10">
        <f t="shared" si="4"/>
        <v>203.001</v>
      </c>
      <c r="AG10" s="10">
        <f t="shared" si="4"/>
        <v>210.001</v>
      </c>
      <c r="AH10" s="10">
        <f t="shared" si="4"/>
        <v>217.001</v>
      </c>
      <c r="AI10" s="10">
        <f t="shared" si="4"/>
        <v>224.001</v>
      </c>
      <c r="AJ10" s="10">
        <f t="shared" si="4"/>
        <v>231.001</v>
      </c>
      <c r="AK10" s="10">
        <v>3</v>
      </c>
      <c r="AL10" s="10">
        <f t="shared" ca="1" si="2"/>
        <v>2.6638503637566782</v>
      </c>
      <c r="AM10" s="10">
        <f t="shared" ca="1" si="3"/>
        <v>210.001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43.584844298229299</v>
      </c>
      <c r="C11" s="10">
        <f>$B$5*$B11^(4/3)</f>
        <v>306.76842797214476</v>
      </c>
      <c r="AK11" s="10">
        <v>4</v>
      </c>
      <c r="AL11" s="10">
        <f t="shared" ca="1" si="2"/>
        <v>2.8103199007902973</v>
      </c>
      <c r="AM11" s="10">
        <f t="shared" ca="1" si="3"/>
        <v>203.001</v>
      </c>
    </row>
    <row r="12" spans="1:40" x14ac:dyDescent="0.2">
      <c r="A12" s="10">
        <f t="shared" ref="A12:A75" si="5">A11+$B$3</f>
        <v>7.0010000000000003</v>
      </c>
      <c r="B12" s="10">
        <f t="shared" ref="B12:B75" si="6">$B$1*$B$2*0.35/4/PI() / ((5*SQRT($B$1))^2+$A12^2)  * (0.79*(100/50)^(1/16)*(30/SQRT(((5*SQRT($B$1))^2+$A12^2)))^(1/16))</f>
        <v>43.139625931818316</v>
      </c>
      <c r="C12" s="10">
        <f t="shared" ref="C12:C75" si="7">C11+(($B12+$B11)/2)^(4/3)/$B$4*$B$3</f>
        <v>839.9603865248522</v>
      </c>
      <c r="D12" s="10">
        <f>$B$5*$B12^(4/3)</f>
        <v>302.59737921247932</v>
      </c>
      <c r="AK12" s="10">
        <v>5</v>
      </c>
      <c r="AL12" s="10">
        <f t="shared" ca="1" si="2"/>
        <v>2.9609522083390054</v>
      </c>
      <c r="AM12" s="10">
        <f t="shared" ca="1" si="3"/>
        <v>196.001</v>
      </c>
    </row>
    <row r="13" spans="1:40" x14ac:dyDescent="0.2">
      <c r="A13" s="10">
        <f t="shared" si="5"/>
        <v>14.001000000000001</v>
      </c>
      <c r="B13" s="10">
        <f t="shared" si="6"/>
        <v>41.856394252149528</v>
      </c>
      <c r="C13" s="10">
        <f t="shared" si="7"/>
        <v>1359.0306759707983</v>
      </c>
      <c r="D13" s="10">
        <f>D12+(($B13+$B12)/2)^(4/3)/$B$4*$B$3</f>
        <v>821.66766865842533</v>
      </c>
      <c r="E13" s="10">
        <f>$B$5*$B13^(4/3)</f>
        <v>290.65585756735368</v>
      </c>
      <c r="AK13" s="10">
        <v>6</v>
      </c>
      <c r="AL13" s="10">
        <f t="shared" ca="1" si="2"/>
        <v>3.1159804362937464</v>
      </c>
      <c r="AM13" s="10">
        <f t="shared" ca="1" si="3"/>
        <v>189.001</v>
      </c>
    </row>
    <row r="14" spans="1:40" x14ac:dyDescent="0.2">
      <c r="A14" s="10">
        <f t="shared" si="5"/>
        <v>21.001000000000001</v>
      </c>
      <c r="B14" s="10">
        <f t="shared" si="6"/>
        <v>39.877129875506171</v>
      </c>
      <c r="C14" s="10">
        <f t="shared" si="7"/>
        <v>1851.7069897523395</v>
      </c>
      <c r="D14" s="10">
        <f>D13+(($B14+$B13)/2)^(4/3)/$B$4*$B$3</f>
        <v>1314.3439824399666</v>
      </c>
      <c r="E14" s="10">
        <f t="shared" ref="E14:T29" si="8">E13+(($B13+$B14)/2)^(4/3)/$B$4*$B$3</f>
        <v>783.33217134889492</v>
      </c>
      <c r="F14" s="10">
        <f>$B$5*$B14^(4/3)</f>
        <v>272.47616576780496</v>
      </c>
      <c r="AK14" s="10">
        <v>7</v>
      </c>
      <c r="AL14" s="10">
        <f t="shared" ca="1" si="2"/>
        <v>3.275653672492215</v>
      </c>
      <c r="AM14" s="10">
        <f t="shared" ca="1" si="3"/>
        <v>182.001</v>
      </c>
    </row>
    <row r="15" spans="1:40" x14ac:dyDescent="0.2">
      <c r="A15" s="10">
        <f t="shared" si="5"/>
        <v>28.001000000000001</v>
      </c>
      <c r="B15" s="10">
        <f t="shared" si="6"/>
        <v>37.397168918144544</v>
      </c>
      <c r="C15" s="10">
        <f t="shared" si="7"/>
        <v>2308.8739266583534</v>
      </c>
      <c r="D15" s="10">
        <f>D14+(($B15+$B14)/2)^(4/3)/$B$4*$B$3</f>
        <v>1771.5109193459805</v>
      </c>
      <c r="E15" s="10">
        <f t="shared" si="8"/>
        <v>1240.4991082549088</v>
      </c>
      <c r="F15" s="10">
        <f t="shared" si="8"/>
        <v>729.64310267381893</v>
      </c>
      <c r="G15" s="10">
        <f>$B$5*$B15^(4/3)</f>
        <v>250.11992915772771</v>
      </c>
      <c r="AK15" s="10">
        <v>8</v>
      </c>
      <c r="AL15" s="10">
        <f t="shared" ca="1" si="2"/>
        <v>3.4402377382322769</v>
      </c>
      <c r="AM15" s="10">
        <f t="shared" ca="1" si="3"/>
        <v>175.001</v>
      </c>
    </row>
    <row r="16" spans="1:40" x14ac:dyDescent="0.2">
      <c r="A16" s="10">
        <f t="shared" si="5"/>
        <v>35.001000000000005</v>
      </c>
      <c r="B16" s="10">
        <f t="shared" si="6"/>
        <v>34.622852429677764</v>
      </c>
      <c r="C16" s="10">
        <f t="shared" si="7"/>
        <v>2725.0710215801782</v>
      </c>
      <c r="D16" s="10">
        <f>D15+(($B16+$B15)/2)^(4/3)/$B$4*$B$3</f>
        <v>2187.7080142678051</v>
      </c>
      <c r="E16" s="10">
        <f t="shared" si="8"/>
        <v>1656.6962031767334</v>
      </c>
      <c r="F16" s="10">
        <f t="shared" si="8"/>
        <v>1145.8401975956435</v>
      </c>
      <c r="G16" s="10">
        <f t="shared" si="8"/>
        <v>666.31702407955231</v>
      </c>
      <c r="H16" s="10">
        <f>$B$5*$B16^(4/3)</f>
        <v>225.69076497969283</v>
      </c>
      <c r="AK16" s="10">
        <v>9</v>
      </c>
      <c r="AL16" s="10">
        <f t="shared" ca="1" si="2"/>
        <v>3.6100158293772964</v>
      </c>
      <c r="AM16" s="10">
        <f t="shared" ca="1" si="3"/>
        <v>168.001</v>
      </c>
    </row>
    <row r="17" spans="1:39" x14ac:dyDescent="0.2">
      <c r="A17" s="10">
        <f t="shared" si="5"/>
        <v>42.001000000000005</v>
      </c>
      <c r="B17" s="10">
        <f t="shared" si="6"/>
        <v>31.737985725553926</v>
      </c>
      <c r="C17" s="10">
        <f t="shared" si="7"/>
        <v>3098.2442963180383</v>
      </c>
      <c r="D17" s="10">
        <f t="shared" ref="D17:D80" si="9">D16+($B17)^(4/3)/$B$4*$B$3</f>
        <v>2539.4092209025316</v>
      </c>
      <c r="E17" s="10">
        <f t="shared" si="8"/>
        <v>2029.8694779145935</v>
      </c>
      <c r="F17" s="10">
        <f t="shared" si="8"/>
        <v>1519.0134723335036</v>
      </c>
      <c r="G17" s="10">
        <f t="shared" si="8"/>
        <v>1039.4902988174122</v>
      </c>
      <c r="H17" s="10">
        <f t="shared" si="8"/>
        <v>598.86403971755283</v>
      </c>
      <c r="I17" s="10">
        <f>$B$5*$B17^(4/3)</f>
        <v>200.97211807698653</v>
      </c>
      <c r="AK17" s="10">
        <v>10</v>
      </c>
      <c r="AL17" s="10">
        <f t="shared" ca="1" si="2"/>
        <v>3.7852889019922813</v>
      </c>
      <c r="AM17" s="10">
        <f t="shared" ca="1" si="3"/>
        <v>161.001</v>
      </c>
    </row>
    <row r="18" spans="1:39" x14ac:dyDescent="0.2">
      <c r="A18" s="10">
        <f t="shared" si="5"/>
        <v>49.001000000000005</v>
      </c>
      <c r="B18" s="10">
        <f t="shared" si="6"/>
        <v>28.885728558335266</v>
      </c>
      <c r="C18" s="10">
        <f t="shared" si="7"/>
        <v>3429.0335850964916</v>
      </c>
      <c r="D18" s="10">
        <f t="shared" si="9"/>
        <v>2849.6120912800397</v>
      </c>
      <c r="E18" s="10">
        <f t="shared" si="8"/>
        <v>2360.6587666930468</v>
      </c>
      <c r="F18" s="10">
        <f t="shared" si="8"/>
        <v>1849.8027611119569</v>
      </c>
      <c r="G18" s="10">
        <f t="shared" si="8"/>
        <v>1370.2795875958655</v>
      </c>
      <c r="H18" s="10">
        <f t="shared" si="8"/>
        <v>929.653328496006</v>
      </c>
      <c r="I18" s="10">
        <f t="shared" si="8"/>
        <v>531.76140685543965</v>
      </c>
      <c r="J18" s="10">
        <f>$B$5*$B18^(4/3)</f>
        <v>177.25878307286172</v>
      </c>
      <c r="AK18" s="10">
        <v>11</v>
      </c>
      <c r="AL18" s="10">
        <f t="shared" ca="1" si="2"/>
        <v>3.9663756594497102</v>
      </c>
      <c r="AM18" s="10">
        <f t="shared" ca="1" si="3"/>
        <v>154.001</v>
      </c>
    </row>
    <row r="19" spans="1:39" x14ac:dyDescent="0.2">
      <c r="A19" s="10">
        <f t="shared" si="5"/>
        <v>56.001000000000005</v>
      </c>
      <c r="B19" s="10">
        <f t="shared" si="6"/>
        <v>26.164641637265376</v>
      </c>
      <c r="C19" s="10">
        <f t="shared" si="7"/>
        <v>3719.9099105030732</v>
      </c>
      <c r="D19" s="10">
        <f t="shared" si="9"/>
        <v>3121.4778000041742</v>
      </c>
      <c r="E19" s="10">
        <f t="shared" si="8"/>
        <v>2651.5350920996284</v>
      </c>
      <c r="F19" s="10">
        <f t="shared" si="8"/>
        <v>2140.6790865185385</v>
      </c>
      <c r="G19" s="10">
        <f t="shared" si="8"/>
        <v>1661.1559130024471</v>
      </c>
      <c r="H19" s="10">
        <f t="shared" si="8"/>
        <v>1220.5296539025876</v>
      </c>
      <c r="I19" s="10">
        <f t="shared" si="8"/>
        <v>822.63773226202125</v>
      </c>
      <c r="J19" s="10">
        <f t="shared" si="8"/>
        <v>468.13510847944326</v>
      </c>
      <c r="K19" s="10">
        <f>$B$5*$B19^(4/3)</f>
        <v>155.3518335566483</v>
      </c>
      <c r="AK19" s="10">
        <v>12</v>
      </c>
      <c r="AL19" s="10">
        <f t="shared" ca="1" si="2"/>
        <v>4.1536119400299896</v>
      </c>
      <c r="AM19" s="10">
        <f t="shared" ca="1" si="3"/>
        <v>147.001</v>
      </c>
    </row>
    <row r="20" spans="1:39" x14ac:dyDescent="0.2">
      <c r="A20" s="10">
        <f t="shared" si="5"/>
        <v>63.001000000000005</v>
      </c>
      <c r="B20" s="10">
        <f t="shared" si="6"/>
        <v>23.633771429703927</v>
      </c>
      <c r="C20" s="10">
        <f t="shared" si="7"/>
        <v>3974.3870188220949</v>
      </c>
      <c r="D20" s="10">
        <f t="shared" si="9"/>
        <v>3358.8585070246022</v>
      </c>
      <c r="E20" s="10">
        <f t="shared" si="8"/>
        <v>2906.0122004186501</v>
      </c>
      <c r="F20" s="10">
        <f t="shared" si="8"/>
        <v>2395.1561948375602</v>
      </c>
      <c r="G20" s="10">
        <f t="shared" si="8"/>
        <v>1915.6330213214685</v>
      </c>
      <c r="H20" s="10">
        <f t="shared" si="8"/>
        <v>1475.0067622216091</v>
      </c>
      <c r="I20" s="10">
        <f t="shared" si="8"/>
        <v>1077.1148405810427</v>
      </c>
      <c r="J20" s="10">
        <f t="shared" si="8"/>
        <v>722.61221679846471</v>
      </c>
      <c r="K20" s="10">
        <f t="shared" si="8"/>
        <v>409.82894187566978</v>
      </c>
      <c r="L20" s="10">
        <f>$B$5*$B20^(4/3)</f>
        <v>135.64611829738752</v>
      </c>
      <c r="AK20" s="10">
        <v>13</v>
      </c>
      <c r="AL20" s="10">
        <f t="shared" ca="1" si="2"/>
        <v>4.3473492245805758</v>
      </c>
      <c r="AM20" s="10">
        <f t="shared" ca="1" si="3"/>
        <v>140.001</v>
      </c>
    </row>
    <row r="21" spans="1:39" x14ac:dyDescent="0.2">
      <c r="A21" s="10">
        <f t="shared" si="5"/>
        <v>70.001000000000005</v>
      </c>
      <c r="B21" s="10">
        <f t="shared" si="6"/>
        <v>21.321571524785945</v>
      </c>
      <c r="C21" s="10">
        <f t="shared" si="7"/>
        <v>4196.4126620888119</v>
      </c>
      <c r="D21" s="10">
        <f t="shared" si="9"/>
        <v>3565.7901915461507</v>
      </c>
      <c r="E21" s="10">
        <f t="shared" si="8"/>
        <v>3128.0378436853666</v>
      </c>
      <c r="F21" s="10">
        <f t="shared" si="8"/>
        <v>2617.1818381042767</v>
      </c>
      <c r="G21" s="10">
        <f t="shared" si="8"/>
        <v>2137.6586645881853</v>
      </c>
      <c r="H21" s="10">
        <f t="shared" si="8"/>
        <v>1697.0324054883256</v>
      </c>
      <c r="I21" s="10">
        <f t="shared" si="8"/>
        <v>1299.1404838477592</v>
      </c>
      <c r="J21" s="10">
        <f t="shared" si="8"/>
        <v>944.63786006518126</v>
      </c>
      <c r="K21" s="10">
        <f t="shared" si="8"/>
        <v>631.85458514238644</v>
      </c>
      <c r="L21" s="10">
        <f t="shared" si="8"/>
        <v>357.67176156410414</v>
      </c>
      <c r="M21" s="10">
        <f>$B$5*$B21^(4/3)</f>
        <v>118.24667686945628</v>
      </c>
      <c r="AK21" s="10">
        <v>14</v>
      </c>
      <c r="AL21" s="10">
        <f t="shared" ca="1" si="2"/>
        <v>4.5479518754987396</v>
      </c>
      <c r="AM21" s="10">
        <f t="shared" ca="1" si="3"/>
        <v>133.001</v>
      </c>
    </row>
    <row r="22" spans="1:39" x14ac:dyDescent="0.2">
      <c r="A22" s="10">
        <f t="shared" si="5"/>
        <v>77.001000000000005</v>
      </c>
      <c r="B22" s="10">
        <f t="shared" si="6"/>
        <v>19.235123692469259</v>
      </c>
      <c r="C22" s="10">
        <f t="shared" si="7"/>
        <v>4389.955956379461</v>
      </c>
      <c r="D22" s="10">
        <f t="shared" si="9"/>
        <v>3746.1728108260154</v>
      </c>
      <c r="E22" s="10">
        <f t="shared" si="8"/>
        <v>3321.5811379760157</v>
      </c>
      <c r="F22" s="10">
        <f t="shared" si="8"/>
        <v>2810.7251323949258</v>
      </c>
      <c r="G22" s="10">
        <f t="shared" si="8"/>
        <v>2331.2019588788344</v>
      </c>
      <c r="H22" s="10">
        <f t="shared" si="8"/>
        <v>1890.5756997789749</v>
      </c>
      <c r="I22" s="10">
        <f t="shared" si="8"/>
        <v>1492.6837781384086</v>
      </c>
      <c r="J22" s="10">
        <f t="shared" si="8"/>
        <v>1138.1811543558306</v>
      </c>
      <c r="K22" s="10">
        <f t="shared" si="8"/>
        <v>825.39787943303577</v>
      </c>
      <c r="L22" s="10">
        <f t="shared" si="8"/>
        <v>551.21505585475347</v>
      </c>
      <c r="M22" s="10">
        <f t="shared" si="8"/>
        <v>311.78997116010555</v>
      </c>
      <c r="N22" s="10">
        <f>$B$5*$B22^(4/3)</f>
        <v>103.0757824456369</v>
      </c>
      <c r="AK22" s="10">
        <v>15</v>
      </c>
      <c r="AL22" s="10">
        <f t="shared" ca="1" si="2"/>
        <v>4.7557925720666177</v>
      </c>
      <c r="AM22" s="10">
        <f t="shared" ca="1" si="3"/>
        <v>126.001</v>
      </c>
    </row>
    <row r="23" spans="1:39" x14ac:dyDescent="0.2">
      <c r="A23" s="10">
        <f t="shared" si="5"/>
        <v>84.001000000000005</v>
      </c>
      <c r="B23" s="10">
        <f t="shared" si="6"/>
        <v>17.367912872304117</v>
      </c>
      <c r="C23" s="10">
        <f t="shared" si="7"/>
        <v>4558.760528087023</v>
      </c>
      <c r="D23" s="10">
        <f t="shared" si="9"/>
        <v>3903.5946154645012</v>
      </c>
      <c r="E23" s="10">
        <f t="shared" si="8"/>
        <v>3490.3857096835777</v>
      </c>
      <c r="F23" s="10">
        <f t="shared" si="8"/>
        <v>2979.5297041024878</v>
      </c>
      <c r="G23" s="10">
        <f t="shared" si="8"/>
        <v>2500.0065305863964</v>
      </c>
      <c r="H23" s="10">
        <f t="shared" si="8"/>
        <v>2059.3802714865369</v>
      </c>
      <c r="I23" s="10">
        <f t="shared" si="8"/>
        <v>1661.4883498459706</v>
      </c>
      <c r="J23" s="10">
        <f t="shared" si="8"/>
        <v>1306.9857260633926</v>
      </c>
      <c r="K23" s="10">
        <f t="shared" si="8"/>
        <v>994.20245114059787</v>
      </c>
      <c r="L23" s="10">
        <f t="shared" si="8"/>
        <v>720.01962756231558</v>
      </c>
      <c r="M23" s="10">
        <f t="shared" si="8"/>
        <v>480.59454286766766</v>
      </c>
      <c r="N23" s="10">
        <f t="shared" si="8"/>
        <v>271.88035415319899</v>
      </c>
      <c r="O23" s="10">
        <f>$B$5*$B23^(4/3)</f>
        <v>89.955316936277526</v>
      </c>
      <c r="AK23" s="10">
        <v>16</v>
      </c>
      <c r="AL23" s="10">
        <f t="shared" ca="1" si="2"/>
        <v>4.9712452123309561</v>
      </c>
      <c r="AM23" s="10">
        <f t="shared" ca="1" si="3"/>
        <v>119.001</v>
      </c>
    </row>
    <row r="24" spans="1:39" x14ac:dyDescent="0.2">
      <c r="A24" s="10">
        <f t="shared" si="5"/>
        <v>91.001000000000005</v>
      </c>
      <c r="B24" s="10">
        <f t="shared" si="6"/>
        <v>15.705650283854279</v>
      </c>
      <c r="C24" s="10">
        <f t="shared" si="7"/>
        <v>4706.2188762409332</v>
      </c>
      <c r="D24" s="10">
        <f t="shared" si="9"/>
        <v>4041.2550939612802</v>
      </c>
      <c r="E24" s="10">
        <f t="shared" si="8"/>
        <v>3637.844057837488</v>
      </c>
      <c r="F24" s="10">
        <f t="shared" si="8"/>
        <v>3126.9880522563981</v>
      </c>
      <c r="G24" s="10">
        <f t="shared" si="8"/>
        <v>2647.4648787403066</v>
      </c>
      <c r="H24" s="10">
        <f t="shared" si="8"/>
        <v>2206.8386196404472</v>
      </c>
      <c r="I24" s="10">
        <f t="shared" si="8"/>
        <v>1808.9466979998806</v>
      </c>
      <c r="J24" s="10">
        <f t="shared" si="8"/>
        <v>1454.4440742173026</v>
      </c>
      <c r="K24" s="10">
        <f t="shared" si="8"/>
        <v>1141.660799294508</v>
      </c>
      <c r="L24" s="10">
        <f t="shared" si="8"/>
        <v>867.47797571622573</v>
      </c>
      <c r="M24" s="10">
        <f t="shared" si="8"/>
        <v>628.05289102157781</v>
      </c>
      <c r="N24" s="10">
        <f t="shared" si="8"/>
        <v>419.33870230710909</v>
      </c>
      <c r="O24" s="10">
        <f t="shared" si="8"/>
        <v>237.41366509018764</v>
      </c>
      <c r="P24" s="10">
        <f>$B$5*$B24^(4/3)</f>
        <v>78.663130569587878</v>
      </c>
      <c r="AK24" s="10">
        <v>17</v>
      </c>
      <c r="AL24" s="10">
        <f t="shared" ca="1" si="2"/>
        <v>5.1946742972094135</v>
      </c>
      <c r="AM24" s="10">
        <f t="shared" ca="1" si="3"/>
        <v>112.001</v>
      </c>
    </row>
    <row r="25" spans="1:39" x14ac:dyDescent="0.2">
      <c r="A25" s="10">
        <f t="shared" si="5"/>
        <v>98.001000000000005</v>
      </c>
      <c r="B25" s="10">
        <f t="shared" si="6"/>
        <v>14.230284612721199</v>
      </c>
      <c r="C25" s="10">
        <f t="shared" si="7"/>
        <v>4835.3264791117908</v>
      </c>
      <c r="D25" s="10">
        <f t="shared" si="9"/>
        <v>4161.9492269717666</v>
      </c>
      <c r="E25" s="10">
        <f t="shared" si="8"/>
        <v>3766.9516607083451</v>
      </c>
      <c r="F25" s="10">
        <f t="shared" si="8"/>
        <v>3256.0956551272552</v>
      </c>
      <c r="G25" s="10">
        <f t="shared" si="8"/>
        <v>2776.5724816111638</v>
      </c>
      <c r="H25" s="10">
        <f t="shared" si="8"/>
        <v>2335.9462225113043</v>
      </c>
      <c r="I25" s="10">
        <f t="shared" si="8"/>
        <v>1938.054300870738</v>
      </c>
      <c r="J25" s="10">
        <f t="shared" si="8"/>
        <v>1583.55167708816</v>
      </c>
      <c r="K25" s="10">
        <f t="shared" si="8"/>
        <v>1270.7684021653654</v>
      </c>
      <c r="L25" s="10">
        <f t="shared" si="8"/>
        <v>996.58557858708309</v>
      </c>
      <c r="M25" s="10">
        <f t="shared" si="8"/>
        <v>757.16049389243517</v>
      </c>
      <c r="N25" s="10">
        <f t="shared" si="8"/>
        <v>548.44630517796645</v>
      </c>
      <c r="O25" s="10">
        <f t="shared" si="8"/>
        <v>366.52126796104494</v>
      </c>
      <c r="P25" s="10">
        <f t="shared" si="8"/>
        <v>207.77073344044521</v>
      </c>
      <c r="Q25" s="10">
        <f>$B$5*$B25^(4/3)</f>
        <v>68.968076005992444</v>
      </c>
      <c r="AK25" s="10">
        <v>18</v>
      </c>
      <c r="AL25" s="10">
        <f t="shared" ca="1" si="2"/>
        <v>5.4264194898978317</v>
      </c>
      <c r="AM25" s="10">
        <f t="shared" ca="1" si="3"/>
        <v>105.001</v>
      </c>
    </row>
    <row r="26" spans="1:39" x14ac:dyDescent="0.2">
      <c r="A26" s="10">
        <f t="shared" si="5"/>
        <v>105.001</v>
      </c>
      <c r="B26" s="10">
        <f t="shared" si="6"/>
        <v>12.922579445975209</v>
      </c>
      <c r="C26" s="10">
        <f t="shared" si="7"/>
        <v>4948.6836270527538</v>
      </c>
      <c r="D26" s="10">
        <f t="shared" si="9"/>
        <v>4268.0862719720708</v>
      </c>
      <c r="E26" s="10">
        <f t="shared" si="8"/>
        <v>3880.308808649308</v>
      </c>
      <c r="F26" s="10">
        <f t="shared" si="8"/>
        <v>3369.4528030682181</v>
      </c>
      <c r="G26" s="10">
        <f t="shared" si="8"/>
        <v>2889.9296295521267</v>
      </c>
      <c r="H26" s="10">
        <f t="shared" si="8"/>
        <v>2449.3033704522672</v>
      </c>
      <c r="I26" s="10">
        <f t="shared" si="8"/>
        <v>2051.4114488117007</v>
      </c>
      <c r="J26" s="10">
        <f t="shared" si="8"/>
        <v>1696.9088250291229</v>
      </c>
      <c r="K26" s="10">
        <f t="shared" si="8"/>
        <v>1384.1255501063283</v>
      </c>
      <c r="L26" s="10">
        <f t="shared" si="8"/>
        <v>1109.942726528046</v>
      </c>
      <c r="M26" s="10">
        <f t="shared" si="8"/>
        <v>870.51764183339799</v>
      </c>
      <c r="N26" s="10">
        <f t="shared" si="8"/>
        <v>661.80345311892927</v>
      </c>
      <c r="O26" s="10">
        <f t="shared" si="8"/>
        <v>479.87841590200782</v>
      </c>
      <c r="P26" s="10">
        <f t="shared" si="8"/>
        <v>321.12788138140809</v>
      </c>
      <c r="Q26" s="10">
        <f t="shared" si="8"/>
        <v>182.3252239469553</v>
      </c>
      <c r="R26" s="10">
        <f>$B$5*$B26^(4/3)</f>
        <v>60.649740000173963</v>
      </c>
      <c r="AK26" s="10">
        <v>19</v>
      </c>
      <c r="AL26" s="10">
        <f t="shared" ca="1" si="2"/>
        <v>5.6667736539332942</v>
      </c>
      <c r="AM26" s="10">
        <f t="shared" ca="1" si="3"/>
        <v>98.001000000000005</v>
      </c>
    </row>
    <row r="27" spans="1:39" x14ac:dyDescent="0.2">
      <c r="A27" s="10">
        <f t="shared" si="5"/>
        <v>112.001</v>
      </c>
      <c r="B27" s="10">
        <f t="shared" si="6"/>
        <v>11.763657618170409</v>
      </c>
      <c r="C27" s="10">
        <f t="shared" si="7"/>
        <v>5048.5228618557221</v>
      </c>
      <c r="D27" s="10">
        <f t="shared" si="9"/>
        <v>4361.7255116771557</v>
      </c>
      <c r="E27" s="10">
        <f t="shared" si="8"/>
        <v>3980.1480434522769</v>
      </c>
      <c r="F27" s="10">
        <f t="shared" si="8"/>
        <v>3469.2920378711869</v>
      </c>
      <c r="G27" s="10">
        <f t="shared" si="8"/>
        <v>2989.7688643550955</v>
      </c>
      <c r="H27" s="10">
        <f t="shared" si="8"/>
        <v>2549.142605255236</v>
      </c>
      <c r="I27" s="10">
        <f t="shared" si="8"/>
        <v>2151.2506836146695</v>
      </c>
      <c r="J27" s="10">
        <f t="shared" si="8"/>
        <v>1796.7480598320915</v>
      </c>
      <c r="K27" s="10">
        <f t="shared" si="8"/>
        <v>1483.9647849092969</v>
      </c>
      <c r="L27" s="10">
        <f t="shared" si="8"/>
        <v>1209.7819613310146</v>
      </c>
      <c r="M27" s="10">
        <f t="shared" si="8"/>
        <v>970.35687663636668</v>
      </c>
      <c r="N27" s="10">
        <f t="shared" si="8"/>
        <v>761.64268792189796</v>
      </c>
      <c r="O27" s="10">
        <f t="shared" si="8"/>
        <v>579.71765070497645</v>
      </c>
      <c r="P27" s="10">
        <f t="shared" si="8"/>
        <v>420.96711618437672</v>
      </c>
      <c r="Q27" s="10">
        <f t="shared" si="8"/>
        <v>282.16445874992394</v>
      </c>
      <c r="R27" s="10">
        <f t="shared" si="8"/>
        <v>160.48897480314258</v>
      </c>
      <c r="S27" s="10">
        <f>$B$5*$B27^(4/3)</f>
        <v>53.508136974334221</v>
      </c>
      <c r="AK27" s="10">
        <v>20</v>
      </c>
      <c r="AL27" s="10">
        <f t="shared" ca="1" si="2"/>
        <v>5.9159522402978055</v>
      </c>
      <c r="AM27" s="10">
        <f t="shared" ca="1" si="3"/>
        <v>91.001000000000005</v>
      </c>
    </row>
    <row r="28" spans="1:39" x14ac:dyDescent="0.2">
      <c r="A28" s="10">
        <f t="shared" si="5"/>
        <v>119.001</v>
      </c>
      <c r="B28" s="10">
        <f t="shared" si="6"/>
        <v>10.735848008026473</v>
      </c>
      <c r="C28" s="10">
        <f t="shared" si="7"/>
        <v>5136.7479330757396</v>
      </c>
      <c r="D28" s="10">
        <f t="shared" si="9"/>
        <v>4444.6182557764105</v>
      </c>
      <c r="E28" s="10">
        <f t="shared" si="8"/>
        <v>4068.3731146722939</v>
      </c>
      <c r="F28" s="10">
        <f t="shared" si="8"/>
        <v>3557.517109091204</v>
      </c>
      <c r="G28" s="10">
        <f t="shared" si="8"/>
        <v>3077.9939355751126</v>
      </c>
      <c r="H28" s="10">
        <f t="shared" si="8"/>
        <v>2637.3676764752531</v>
      </c>
      <c r="I28" s="10">
        <f t="shared" si="8"/>
        <v>2239.4757548346865</v>
      </c>
      <c r="J28" s="10">
        <f t="shared" si="8"/>
        <v>1884.9731310521086</v>
      </c>
      <c r="K28" s="10">
        <f t="shared" si="8"/>
        <v>1572.189856129314</v>
      </c>
      <c r="L28" s="10">
        <f t="shared" si="8"/>
        <v>1298.0070325510317</v>
      </c>
      <c r="M28" s="10">
        <f t="shared" si="8"/>
        <v>1058.5819478563837</v>
      </c>
      <c r="N28" s="10">
        <f t="shared" si="8"/>
        <v>849.86775914191503</v>
      </c>
      <c r="O28" s="10">
        <f t="shared" si="8"/>
        <v>667.94272192499352</v>
      </c>
      <c r="P28" s="10">
        <f t="shared" si="8"/>
        <v>509.19218740439379</v>
      </c>
      <c r="Q28" s="10">
        <f t="shared" si="8"/>
        <v>370.38952996994101</v>
      </c>
      <c r="R28" s="10">
        <f t="shared" si="8"/>
        <v>248.71404602315965</v>
      </c>
      <c r="S28" s="10">
        <f t="shared" si="8"/>
        <v>141.73320819435131</v>
      </c>
      <c r="T28" s="10">
        <f>$B$5*$B28^(4/3)</f>
        <v>47.367282342431352</v>
      </c>
      <c r="AK28" s="10">
        <v>21</v>
      </c>
      <c r="AL28" s="10">
        <f t="shared" ca="1" si="2"/>
        <v>6.1740514891896652</v>
      </c>
      <c r="AM28" s="10">
        <f t="shared" ca="1" si="3"/>
        <v>84.001000000000005</v>
      </c>
    </row>
    <row r="29" spans="1:39" x14ac:dyDescent="0.2">
      <c r="A29" s="10">
        <f t="shared" si="5"/>
        <v>126.001</v>
      </c>
      <c r="B29" s="10">
        <f t="shared" si="6"/>
        <v>9.8230853120638475</v>
      </c>
      <c r="C29" s="10">
        <f t="shared" si="7"/>
        <v>5214.9759199267919</v>
      </c>
      <c r="D29" s="10">
        <f t="shared" si="9"/>
        <v>4518.2500300275697</v>
      </c>
      <c r="E29" s="10">
        <f t="shared" si="8"/>
        <v>4146.6011015233462</v>
      </c>
      <c r="F29" s="10">
        <f t="shared" si="8"/>
        <v>3635.7450959422567</v>
      </c>
      <c r="G29" s="10">
        <f t="shared" si="8"/>
        <v>3156.2219224261653</v>
      </c>
      <c r="H29" s="10">
        <f t="shared" si="8"/>
        <v>2715.5956633263058</v>
      </c>
      <c r="I29" s="10">
        <f t="shared" si="8"/>
        <v>2317.7037416857393</v>
      </c>
      <c r="J29" s="10">
        <f t="shared" si="8"/>
        <v>1963.201117903161</v>
      </c>
      <c r="K29" s="10">
        <f t="shared" si="8"/>
        <v>1650.4178429803665</v>
      </c>
      <c r="L29" s="10">
        <f t="shared" si="8"/>
        <v>1376.2350194020842</v>
      </c>
      <c r="M29" s="10">
        <f t="shared" si="8"/>
        <v>1136.8099347074362</v>
      </c>
      <c r="N29" s="10">
        <f t="shared" si="8"/>
        <v>928.09574599296764</v>
      </c>
      <c r="O29" s="10">
        <f t="shared" si="8"/>
        <v>746.17070877604613</v>
      </c>
      <c r="P29" s="10">
        <f t="shared" si="8"/>
        <v>587.42017425544634</v>
      </c>
      <c r="Q29" s="10">
        <f t="shared" si="8"/>
        <v>448.61751682099361</v>
      </c>
      <c r="R29" s="10">
        <f t="shared" si="8"/>
        <v>326.94203287421226</v>
      </c>
      <c r="S29" s="10">
        <f t="shared" si="8"/>
        <v>219.96119504540388</v>
      </c>
      <c r="T29" s="10">
        <f t="shared" si="8"/>
        <v>125.59526919348393</v>
      </c>
      <c r="U29" s="10">
        <f>$B$5*$B29^(4/3)</f>
        <v>42.075299572091197</v>
      </c>
      <c r="AK29" s="10">
        <v>22</v>
      </c>
      <c r="AL29" s="10">
        <f t="shared" ca="1" si="2"/>
        <v>6.4409926963274629</v>
      </c>
      <c r="AM29" s="10">
        <f t="shared" ca="1" si="3"/>
        <v>77.001000000000005</v>
      </c>
    </row>
    <row r="30" spans="1:39" x14ac:dyDescent="0.2">
      <c r="A30" s="10">
        <f t="shared" si="5"/>
        <v>133.001</v>
      </c>
      <c r="B30" s="10">
        <f t="shared" si="6"/>
        <v>9.011037199816661</v>
      </c>
      <c r="C30" s="10">
        <f t="shared" si="7"/>
        <v>5284.577949696396</v>
      </c>
      <c r="D30" s="10">
        <f t="shared" si="9"/>
        <v>4583.8798310831262</v>
      </c>
      <c r="E30" s="10">
        <f t="shared" ref="E30:U44" si="10">E29+(($B29+$B30)/2)^(4/3)/$B$4*$B$3</f>
        <v>4216.2031312929503</v>
      </c>
      <c r="F30" s="10">
        <f t="shared" si="10"/>
        <v>3705.3471257118613</v>
      </c>
      <c r="G30" s="10">
        <f t="shared" si="10"/>
        <v>3225.8239521957698</v>
      </c>
      <c r="H30" s="10">
        <f t="shared" si="10"/>
        <v>2785.1976930959104</v>
      </c>
      <c r="I30" s="10">
        <f t="shared" si="10"/>
        <v>2387.3057714553438</v>
      </c>
      <c r="J30" s="10">
        <f t="shared" si="10"/>
        <v>2032.8031476727656</v>
      </c>
      <c r="K30" s="10">
        <f t="shared" si="10"/>
        <v>1720.019872749971</v>
      </c>
      <c r="L30" s="10">
        <f t="shared" si="10"/>
        <v>1445.8370491716887</v>
      </c>
      <c r="M30" s="10">
        <f t="shared" si="10"/>
        <v>1206.4119644770408</v>
      </c>
      <c r="N30" s="10">
        <f t="shared" si="10"/>
        <v>997.69777576257218</v>
      </c>
      <c r="O30" s="10">
        <f t="shared" si="10"/>
        <v>815.77273854565067</v>
      </c>
      <c r="P30" s="10">
        <f t="shared" si="10"/>
        <v>657.02220402505088</v>
      </c>
      <c r="Q30" s="10">
        <f t="shared" si="10"/>
        <v>518.21954659059816</v>
      </c>
      <c r="R30" s="10">
        <f t="shared" si="10"/>
        <v>396.5440626438168</v>
      </c>
      <c r="S30" s="10">
        <f t="shared" si="10"/>
        <v>289.56322481500843</v>
      </c>
      <c r="T30" s="10">
        <f t="shared" si="10"/>
        <v>195.19729896308846</v>
      </c>
      <c r="U30" s="10">
        <f t="shared" si="10"/>
        <v>111.67732934169572</v>
      </c>
      <c r="V30" s="10">
        <f>$B$5*$B30^(4/3)</f>
        <v>37.50274346031776</v>
      </c>
      <c r="AK30" s="10">
        <v>23</v>
      </c>
      <c r="AL30" s="10">
        <f t="shared" ca="1" si="2"/>
        <v>6.7164500796806017</v>
      </c>
      <c r="AM30" s="10">
        <f t="shared" ca="1" si="3"/>
        <v>70.001000000000005</v>
      </c>
    </row>
    <row r="31" spans="1:39" x14ac:dyDescent="0.2">
      <c r="A31" s="10">
        <f t="shared" si="5"/>
        <v>140.001</v>
      </c>
      <c r="B31" s="10">
        <f t="shared" si="6"/>
        <v>8.2870744501203362</v>
      </c>
      <c r="C31" s="10">
        <f t="shared" si="7"/>
        <v>5346.7162893544455</v>
      </c>
      <c r="D31" s="10">
        <f t="shared" si="9"/>
        <v>4642.5750912133299</v>
      </c>
      <c r="E31" s="10">
        <f t="shared" si="10"/>
        <v>4278.3414709509998</v>
      </c>
      <c r="F31" s="10">
        <f t="shared" si="10"/>
        <v>3767.4854653699103</v>
      </c>
      <c r="G31" s="10">
        <f t="shared" si="10"/>
        <v>3287.9622918538189</v>
      </c>
      <c r="H31" s="10">
        <f t="shared" si="10"/>
        <v>2847.3360327539594</v>
      </c>
      <c r="I31" s="10">
        <f t="shared" si="10"/>
        <v>2449.4441111133929</v>
      </c>
      <c r="J31" s="10">
        <f t="shared" si="10"/>
        <v>2094.9414873308147</v>
      </c>
      <c r="K31" s="10">
        <f t="shared" si="10"/>
        <v>1782.1582124080201</v>
      </c>
      <c r="L31" s="10">
        <f t="shared" si="10"/>
        <v>1507.9753888297378</v>
      </c>
      <c r="M31" s="10">
        <f t="shared" si="10"/>
        <v>1268.5503041350898</v>
      </c>
      <c r="N31" s="10">
        <f t="shared" si="10"/>
        <v>1059.8361154206214</v>
      </c>
      <c r="O31" s="10">
        <f t="shared" si="10"/>
        <v>877.91107820369973</v>
      </c>
      <c r="P31" s="10">
        <f t="shared" si="10"/>
        <v>719.16054368309995</v>
      </c>
      <c r="Q31" s="10">
        <f t="shared" si="10"/>
        <v>580.35788624864722</v>
      </c>
      <c r="R31" s="10">
        <f t="shared" si="10"/>
        <v>458.68240230186586</v>
      </c>
      <c r="S31" s="10">
        <f t="shared" si="10"/>
        <v>351.70156447305749</v>
      </c>
      <c r="T31" s="10">
        <f t="shared" si="10"/>
        <v>257.33563862113755</v>
      </c>
      <c r="U31" s="10">
        <f t="shared" si="10"/>
        <v>173.81566899974482</v>
      </c>
      <c r="V31" s="10">
        <f t="shared" ref="V31:AJ46" si="11">V30+(($B30+$B31)/2)^(4/3)/$B$4*$B$3</f>
        <v>99.641083118366851</v>
      </c>
      <c r="W31" s="10">
        <f>$B$5*$B31^(4/3)</f>
        <v>33.540148645830506</v>
      </c>
      <c r="AK31" s="10">
        <v>24</v>
      </c>
      <c r="AL31" s="10">
        <f t="shared" ca="1" si="2"/>
        <v>6.9997611120108871</v>
      </c>
      <c r="AM31" s="10">
        <f t="shared" ca="1" si="3"/>
        <v>63.001000000000005</v>
      </c>
    </row>
    <row r="32" spans="1:39" x14ac:dyDescent="0.2">
      <c r="A32" s="10">
        <f t="shared" si="5"/>
        <v>147.001</v>
      </c>
      <c r="B32" s="10">
        <f t="shared" si="6"/>
        <v>7.6401577481823226</v>
      </c>
      <c r="C32" s="10">
        <f t="shared" si="7"/>
        <v>5402.3769639437696</v>
      </c>
      <c r="D32" s="10">
        <f t="shared" si="9"/>
        <v>4695.2419979517472</v>
      </c>
      <c r="E32" s="10">
        <f t="shared" si="10"/>
        <v>4334.0021455403239</v>
      </c>
      <c r="F32" s="10">
        <f t="shared" si="10"/>
        <v>3823.146139959234</v>
      </c>
      <c r="G32" s="10">
        <f t="shared" si="10"/>
        <v>3343.6229664431426</v>
      </c>
      <c r="H32" s="10">
        <f t="shared" si="10"/>
        <v>2902.9967073432831</v>
      </c>
      <c r="I32" s="10">
        <f t="shared" si="10"/>
        <v>2505.1047857027165</v>
      </c>
      <c r="J32" s="10">
        <f t="shared" si="10"/>
        <v>2150.6021619201383</v>
      </c>
      <c r="K32" s="10">
        <f t="shared" si="10"/>
        <v>1837.818886997344</v>
      </c>
      <c r="L32" s="10">
        <f t="shared" si="10"/>
        <v>1563.6360634190617</v>
      </c>
      <c r="M32" s="10">
        <f t="shared" si="10"/>
        <v>1324.2109787244137</v>
      </c>
      <c r="N32" s="10">
        <f t="shared" si="10"/>
        <v>1115.4967900099452</v>
      </c>
      <c r="O32" s="10">
        <f t="shared" si="10"/>
        <v>933.57175279302351</v>
      </c>
      <c r="P32" s="10">
        <f t="shared" si="10"/>
        <v>774.82121827242372</v>
      </c>
      <c r="Q32" s="10">
        <f t="shared" si="10"/>
        <v>636.01856083797099</v>
      </c>
      <c r="R32" s="10">
        <f t="shared" si="10"/>
        <v>514.34307689118964</v>
      </c>
      <c r="S32" s="10">
        <f t="shared" si="10"/>
        <v>407.36223906238132</v>
      </c>
      <c r="T32" s="10">
        <f t="shared" si="10"/>
        <v>312.99631321046138</v>
      </c>
      <c r="U32" s="10">
        <f t="shared" si="10"/>
        <v>229.47634358906862</v>
      </c>
      <c r="V32" s="10">
        <f t="shared" si="11"/>
        <v>155.30175770769068</v>
      </c>
      <c r="W32" s="10">
        <f t="shared" si="11"/>
        <v>89.200823235154331</v>
      </c>
      <c r="X32" s="10">
        <f>$B$5*$B32^(4/3)</f>
        <v>30.095375279095705</v>
      </c>
      <c r="AK32" s="10">
        <v>25</v>
      </c>
      <c r="AL32" s="10">
        <f t="shared" ca="1" si="2"/>
        <v>7.2898213799267708</v>
      </c>
      <c r="AM32" s="10">
        <f t="shared" ca="1" si="3"/>
        <v>56.001000000000005</v>
      </c>
    </row>
    <row r="33" spans="1:39" x14ac:dyDescent="0.2">
      <c r="A33" s="10">
        <f t="shared" si="5"/>
        <v>154.001</v>
      </c>
      <c r="B33" s="10">
        <f t="shared" si="6"/>
        <v>7.0606864313086799</v>
      </c>
      <c r="C33" s="10">
        <f t="shared" si="7"/>
        <v>5452.3978156940193</v>
      </c>
      <c r="D33" s="10">
        <f t="shared" si="9"/>
        <v>4742.6513417194265</v>
      </c>
      <c r="E33" s="10">
        <f t="shared" si="10"/>
        <v>4384.0229972905736</v>
      </c>
      <c r="F33" s="10">
        <f t="shared" si="10"/>
        <v>3873.1669917094832</v>
      </c>
      <c r="G33" s="10">
        <f t="shared" si="10"/>
        <v>3393.6438181933918</v>
      </c>
      <c r="H33" s="10">
        <f t="shared" si="10"/>
        <v>2953.0175590935323</v>
      </c>
      <c r="I33" s="10">
        <f t="shared" si="10"/>
        <v>2555.1256374529657</v>
      </c>
      <c r="J33" s="10">
        <f t="shared" si="10"/>
        <v>2200.6230136703875</v>
      </c>
      <c r="K33" s="10">
        <f t="shared" si="10"/>
        <v>1887.8397387475932</v>
      </c>
      <c r="L33" s="10">
        <f t="shared" si="10"/>
        <v>1613.6569151693109</v>
      </c>
      <c r="M33" s="10">
        <f t="shared" si="10"/>
        <v>1374.231830474663</v>
      </c>
      <c r="N33" s="10">
        <f t="shared" si="10"/>
        <v>1165.5176417601945</v>
      </c>
      <c r="O33" s="10">
        <f t="shared" si="10"/>
        <v>983.59260454327284</v>
      </c>
      <c r="P33" s="10">
        <f t="shared" si="10"/>
        <v>824.84207002267306</v>
      </c>
      <c r="Q33" s="10">
        <f t="shared" si="10"/>
        <v>686.03941258822033</v>
      </c>
      <c r="R33" s="10">
        <f t="shared" si="10"/>
        <v>564.36392864143897</v>
      </c>
      <c r="S33" s="10">
        <f t="shared" si="10"/>
        <v>457.38309081263066</v>
      </c>
      <c r="T33" s="10">
        <f t="shared" si="10"/>
        <v>363.01716496071072</v>
      </c>
      <c r="U33" s="10">
        <f t="shared" si="10"/>
        <v>279.49719533931795</v>
      </c>
      <c r="V33" s="10">
        <f t="shared" si="11"/>
        <v>205.32260945794002</v>
      </c>
      <c r="W33" s="10">
        <f t="shared" si="11"/>
        <v>139.22167498540364</v>
      </c>
      <c r="X33" s="10">
        <f t="shared" si="11"/>
        <v>80.116227029345026</v>
      </c>
      <c r="Y33" s="10">
        <f>$B$5*$B33^(4/3)</f>
        <v>27.091053581530996</v>
      </c>
      <c r="AK33" s="10">
        <v>26</v>
      </c>
      <c r="AL33" s="10">
        <f t="shared" ca="1" si="2"/>
        <v>7.5849721107763166</v>
      </c>
      <c r="AM33" s="10">
        <f t="shared" ca="1" si="3"/>
        <v>49.001000000000005</v>
      </c>
    </row>
    <row r="34" spans="1:39" x14ac:dyDescent="0.2">
      <c r="A34" s="10">
        <f t="shared" si="5"/>
        <v>161.001</v>
      </c>
      <c r="B34" s="10">
        <f t="shared" si="6"/>
        <v>6.5403359320549672</v>
      </c>
      <c r="C34" s="10">
        <f t="shared" si="7"/>
        <v>5497.492303284951</v>
      </c>
      <c r="D34" s="10">
        <f t="shared" si="9"/>
        <v>4785.4603123602983</v>
      </c>
      <c r="E34" s="10">
        <f t="shared" si="10"/>
        <v>4429.1174848815053</v>
      </c>
      <c r="F34" s="10">
        <f t="shared" si="10"/>
        <v>3918.2614793004145</v>
      </c>
      <c r="G34" s="10">
        <f t="shared" si="10"/>
        <v>3438.7383057843231</v>
      </c>
      <c r="H34" s="10">
        <f t="shared" si="10"/>
        <v>2998.1120466844636</v>
      </c>
      <c r="I34" s="10">
        <f t="shared" si="10"/>
        <v>2600.220125043897</v>
      </c>
      <c r="J34" s="10">
        <f t="shared" si="10"/>
        <v>2245.7175012613188</v>
      </c>
      <c r="K34" s="10">
        <f t="shared" si="10"/>
        <v>1932.9342263385247</v>
      </c>
      <c r="L34" s="10">
        <f t="shared" si="10"/>
        <v>1658.7514027602424</v>
      </c>
      <c r="M34" s="10">
        <f t="shared" si="10"/>
        <v>1419.3263180655945</v>
      </c>
      <c r="N34" s="10">
        <f t="shared" si="10"/>
        <v>1210.612129351126</v>
      </c>
      <c r="O34" s="10">
        <f t="shared" si="10"/>
        <v>1028.6870921342042</v>
      </c>
      <c r="P34" s="10">
        <f t="shared" si="10"/>
        <v>869.93655761360446</v>
      </c>
      <c r="Q34" s="10">
        <f t="shared" si="10"/>
        <v>731.13390017915174</v>
      </c>
      <c r="R34" s="10">
        <f t="shared" si="10"/>
        <v>609.45841623237038</v>
      </c>
      <c r="S34" s="10">
        <f t="shared" si="10"/>
        <v>502.47757840356212</v>
      </c>
      <c r="T34" s="10">
        <f t="shared" si="10"/>
        <v>408.11165255164218</v>
      </c>
      <c r="U34" s="10">
        <f t="shared" si="10"/>
        <v>324.59168293024942</v>
      </c>
      <c r="V34" s="10">
        <f t="shared" si="11"/>
        <v>250.41709704887148</v>
      </c>
      <c r="W34" s="10">
        <f t="shared" si="11"/>
        <v>184.3161625763351</v>
      </c>
      <c r="X34" s="10">
        <f t="shared" si="11"/>
        <v>125.21071462027648</v>
      </c>
      <c r="Y34" s="10">
        <f t="shared" si="11"/>
        <v>72.18554117246245</v>
      </c>
      <c r="Z34" s="10">
        <f>$B$5*$B34^(4/3)</f>
        <v>24.462268937640886</v>
      </c>
      <c r="AK34" s="10">
        <v>27</v>
      </c>
      <c r="AL34" s="10">
        <f t="shared" ca="1" si="2"/>
        <v>7.882898249157698</v>
      </c>
      <c r="AM34" s="10">
        <f t="shared" ca="1" si="3"/>
        <v>42.001000000000005</v>
      </c>
    </row>
    <row r="35" spans="1:39" x14ac:dyDescent="0.2">
      <c r="A35" s="10">
        <f t="shared" si="5"/>
        <v>168.001</v>
      </c>
      <c r="B35" s="10">
        <f t="shared" si="6"/>
        <v>6.0718989121229905</v>
      </c>
      <c r="C35" s="10">
        <f t="shared" si="7"/>
        <v>5538.2695077298495</v>
      </c>
      <c r="D35" s="10">
        <f t="shared" si="9"/>
        <v>4824.2307545663607</v>
      </c>
      <c r="E35" s="10">
        <f t="shared" si="10"/>
        <v>4469.8946893264037</v>
      </c>
      <c r="F35" s="10">
        <f t="shared" si="10"/>
        <v>3959.0386837453134</v>
      </c>
      <c r="G35" s="10">
        <f t="shared" si="10"/>
        <v>3479.5155102292219</v>
      </c>
      <c r="H35" s="10">
        <f t="shared" si="10"/>
        <v>3038.8892511293625</v>
      </c>
      <c r="I35" s="10">
        <f t="shared" si="10"/>
        <v>2640.9973294887959</v>
      </c>
      <c r="J35" s="10">
        <f t="shared" si="10"/>
        <v>2286.4947057062177</v>
      </c>
      <c r="K35" s="10">
        <f t="shared" si="10"/>
        <v>1973.7114307834236</v>
      </c>
      <c r="L35" s="10">
        <f t="shared" si="10"/>
        <v>1699.5286072051413</v>
      </c>
      <c r="M35" s="10">
        <f t="shared" si="10"/>
        <v>1460.1035225104933</v>
      </c>
      <c r="N35" s="10">
        <f t="shared" si="10"/>
        <v>1251.3893337960249</v>
      </c>
      <c r="O35" s="10">
        <f t="shared" si="10"/>
        <v>1069.4642965791031</v>
      </c>
      <c r="P35" s="10">
        <f t="shared" si="10"/>
        <v>910.71376205850333</v>
      </c>
      <c r="Q35" s="10">
        <f t="shared" si="10"/>
        <v>771.91110462405061</v>
      </c>
      <c r="R35" s="10">
        <f t="shared" si="10"/>
        <v>650.23562067726925</v>
      </c>
      <c r="S35" s="10">
        <f t="shared" si="10"/>
        <v>543.25478284846099</v>
      </c>
      <c r="T35" s="10">
        <f t="shared" si="10"/>
        <v>448.88885699654099</v>
      </c>
      <c r="U35" s="10">
        <f t="shared" si="10"/>
        <v>365.36888737514823</v>
      </c>
      <c r="V35" s="10">
        <f t="shared" si="11"/>
        <v>291.1943014937703</v>
      </c>
      <c r="W35" s="10">
        <f t="shared" si="11"/>
        <v>225.09336702123395</v>
      </c>
      <c r="X35" s="10">
        <f t="shared" si="11"/>
        <v>165.9879190651753</v>
      </c>
      <c r="Y35" s="10">
        <f t="shared" si="11"/>
        <v>112.96274561736129</v>
      </c>
      <c r="Z35" s="10">
        <f t="shared" si="11"/>
        <v>65.239473382539728</v>
      </c>
      <c r="AA35" s="10">
        <f>$B$5*$B35^(4/3)</f>
        <v>22.154538403464407</v>
      </c>
      <c r="AK35" s="10">
        <v>28</v>
      </c>
      <c r="AL35" s="10">
        <f t="shared" ca="1" si="2"/>
        <v>8.1805677922282527</v>
      </c>
      <c r="AM35" s="10">
        <f t="shared" ca="1" si="3"/>
        <v>35.001000000000005</v>
      </c>
    </row>
    <row r="36" spans="1:39" x14ac:dyDescent="0.2">
      <c r="A36" s="10">
        <f t="shared" si="5"/>
        <v>175.001</v>
      </c>
      <c r="B36" s="10">
        <f t="shared" si="6"/>
        <v>5.649137824832172</v>
      </c>
      <c r="C36" s="10">
        <f t="shared" si="7"/>
        <v>5575.2508570493237</v>
      </c>
      <c r="D36" s="10">
        <f t="shared" si="9"/>
        <v>4859.4443960618555</v>
      </c>
      <c r="E36" s="10">
        <f t="shared" si="10"/>
        <v>4506.876038645878</v>
      </c>
      <c r="F36" s="10">
        <f t="shared" si="10"/>
        <v>3996.0200330647876</v>
      </c>
      <c r="G36" s="10">
        <f t="shared" si="10"/>
        <v>3516.4968595486962</v>
      </c>
      <c r="H36" s="10">
        <f t="shared" si="10"/>
        <v>3075.8706004488367</v>
      </c>
      <c r="I36" s="10">
        <f t="shared" si="10"/>
        <v>2677.9786788082702</v>
      </c>
      <c r="J36" s="10">
        <f t="shared" si="10"/>
        <v>2323.4760550256919</v>
      </c>
      <c r="K36" s="10">
        <f t="shared" si="10"/>
        <v>2010.6927801028978</v>
      </c>
      <c r="L36" s="10">
        <f t="shared" si="10"/>
        <v>1736.5099565246155</v>
      </c>
      <c r="M36" s="10">
        <f t="shared" si="10"/>
        <v>1497.0848718299676</v>
      </c>
      <c r="N36" s="10">
        <f t="shared" si="10"/>
        <v>1288.3706831154991</v>
      </c>
      <c r="O36" s="10">
        <f t="shared" si="10"/>
        <v>1106.4456458985774</v>
      </c>
      <c r="P36" s="10">
        <f t="shared" si="10"/>
        <v>947.6951113779777</v>
      </c>
      <c r="Q36" s="10">
        <f t="shared" si="10"/>
        <v>808.89245394352497</v>
      </c>
      <c r="R36" s="10">
        <f t="shared" si="10"/>
        <v>687.21696999674361</v>
      </c>
      <c r="S36" s="10">
        <f t="shared" si="10"/>
        <v>580.23613216793535</v>
      </c>
      <c r="T36" s="10">
        <f t="shared" si="10"/>
        <v>485.8702063160153</v>
      </c>
      <c r="U36" s="10">
        <f t="shared" si="10"/>
        <v>402.35023669462254</v>
      </c>
      <c r="V36" s="10">
        <f t="shared" si="11"/>
        <v>328.1756508132446</v>
      </c>
      <c r="W36" s="10">
        <f t="shared" si="11"/>
        <v>262.07471634070828</v>
      </c>
      <c r="X36" s="10">
        <f t="shared" si="11"/>
        <v>202.96926838464964</v>
      </c>
      <c r="Y36" s="10">
        <f t="shared" si="11"/>
        <v>149.9440949368356</v>
      </c>
      <c r="Z36" s="10">
        <f t="shared" si="11"/>
        <v>102.22082270201405</v>
      </c>
      <c r="AA36" s="10">
        <f t="shared" si="11"/>
        <v>59.135887722938726</v>
      </c>
      <c r="AB36" s="10">
        <f>$B$5*$B36^(4/3)</f>
        <v>20.122080854568331</v>
      </c>
      <c r="AK36" s="10">
        <v>29</v>
      </c>
      <c r="AL36" s="10">
        <f t="shared" ca="1" si="2"/>
        <v>8.4742552479707598</v>
      </c>
      <c r="AM36" s="10">
        <f t="shared" ca="1" si="3"/>
        <v>28.001000000000001</v>
      </c>
    </row>
    <row r="37" spans="1:39" x14ac:dyDescent="0.2">
      <c r="A37" s="10">
        <f t="shared" si="5"/>
        <v>182.001</v>
      </c>
      <c r="B37" s="10">
        <f t="shared" si="6"/>
        <v>5.2666522936184705</v>
      </c>
      <c r="C37" s="10">
        <f t="shared" si="7"/>
        <v>5608.8840644816346</v>
      </c>
      <c r="D37" s="10">
        <f t="shared" si="9"/>
        <v>4891.5155244494354</v>
      </c>
      <c r="E37" s="10">
        <f t="shared" si="10"/>
        <v>4540.5092460781889</v>
      </c>
      <c r="F37" s="10">
        <f t="shared" si="10"/>
        <v>4029.653240497099</v>
      </c>
      <c r="G37" s="10">
        <f t="shared" si="10"/>
        <v>3550.1300669810075</v>
      </c>
      <c r="H37" s="10">
        <f t="shared" si="10"/>
        <v>3109.5038078811481</v>
      </c>
      <c r="I37" s="10">
        <f t="shared" si="10"/>
        <v>2711.6118862405815</v>
      </c>
      <c r="J37" s="10">
        <f t="shared" si="10"/>
        <v>2357.1092624580033</v>
      </c>
      <c r="K37" s="10">
        <f t="shared" si="10"/>
        <v>2044.3259875352089</v>
      </c>
      <c r="L37" s="10">
        <f t="shared" si="10"/>
        <v>1770.1431639569266</v>
      </c>
      <c r="M37" s="10">
        <f t="shared" si="10"/>
        <v>1530.7180792622787</v>
      </c>
      <c r="N37" s="10">
        <f t="shared" si="10"/>
        <v>1322.0038905478102</v>
      </c>
      <c r="O37" s="10">
        <f t="shared" si="10"/>
        <v>1140.0788533308885</v>
      </c>
      <c r="P37" s="10">
        <f t="shared" si="10"/>
        <v>981.32831881028881</v>
      </c>
      <c r="Q37" s="10">
        <f t="shared" si="10"/>
        <v>842.52566137583608</v>
      </c>
      <c r="R37" s="10">
        <f t="shared" si="10"/>
        <v>720.85017742905472</v>
      </c>
      <c r="S37" s="10">
        <f t="shared" si="10"/>
        <v>613.86933960024646</v>
      </c>
      <c r="T37" s="10">
        <f t="shared" si="10"/>
        <v>519.50341374832647</v>
      </c>
      <c r="U37" s="10">
        <f t="shared" si="10"/>
        <v>435.9834441269337</v>
      </c>
      <c r="V37" s="10">
        <f t="shared" si="11"/>
        <v>361.80885824555577</v>
      </c>
      <c r="W37" s="10">
        <f t="shared" si="11"/>
        <v>295.70792377301944</v>
      </c>
      <c r="X37" s="10">
        <f t="shared" si="11"/>
        <v>236.6024758169608</v>
      </c>
      <c r="Y37" s="10">
        <f t="shared" si="11"/>
        <v>183.57730236914676</v>
      </c>
      <c r="Z37" s="10">
        <f t="shared" si="11"/>
        <v>135.8540301343252</v>
      </c>
      <c r="AA37" s="10">
        <f t="shared" si="11"/>
        <v>92.769095155249886</v>
      </c>
      <c r="AB37" s="10">
        <f t="shared" si="11"/>
        <v>53.755288286879484</v>
      </c>
      <c r="AC37" s="10">
        <f>$B$5*$B37^(4/3)</f>
        <v>18.326359078616896</v>
      </c>
      <c r="AK37" s="10">
        <v>30</v>
      </c>
      <c r="AL37" s="10">
        <f t="shared" ca="1" si="2"/>
        <v>8.7596949769881789</v>
      </c>
      <c r="AM37" s="10">
        <f t="shared" ca="1" si="3"/>
        <v>21.001000000000001</v>
      </c>
    </row>
    <row r="38" spans="1:39" x14ac:dyDescent="0.2">
      <c r="A38" s="10">
        <f t="shared" si="5"/>
        <v>189.001</v>
      </c>
      <c r="B38" s="10">
        <f t="shared" si="6"/>
        <v>4.919762178299055</v>
      </c>
      <c r="C38" s="10">
        <f t="shared" si="7"/>
        <v>5639.554728195908</v>
      </c>
      <c r="D38" s="10">
        <f t="shared" si="9"/>
        <v>4920.8015333665762</v>
      </c>
      <c r="E38" s="10">
        <f t="shared" si="10"/>
        <v>4571.1799097924622</v>
      </c>
      <c r="F38" s="10">
        <f t="shared" si="10"/>
        <v>4060.3239042113719</v>
      </c>
      <c r="G38" s="10">
        <f t="shared" si="10"/>
        <v>3580.8007306952804</v>
      </c>
      <c r="H38" s="10">
        <f t="shared" si="10"/>
        <v>3140.174471595421</v>
      </c>
      <c r="I38" s="10">
        <f t="shared" si="10"/>
        <v>2742.2825499548544</v>
      </c>
      <c r="J38" s="10">
        <f t="shared" si="10"/>
        <v>2387.7799261722762</v>
      </c>
      <c r="K38" s="10">
        <f t="shared" si="10"/>
        <v>2074.9966512494821</v>
      </c>
      <c r="L38" s="10">
        <f t="shared" si="10"/>
        <v>1800.8138276711998</v>
      </c>
      <c r="M38" s="10">
        <f t="shared" si="10"/>
        <v>1561.3887429765518</v>
      </c>
      <c r="N38" s="10">
        <f t="shared" si="10"/>
        <v>1352.6745542620833</v>
      </c>
      <c r="O38" s="10">
        <f t="shared" si="10"/>
        <v>1170.7495170451616</v>
      </c>
      <c r="P38" s="10">
        <f t="shared" si="10"/>
        <v>1011.9989825245619</v>
      </c>
      <c r="Q38" s="10">
        <f t="shared" si="10"/>
        <v>873.19632509010921</v>
      </c>
      <c r="R38" s="10">
        <f t="shared" si="10"/>
        <v>751.52084114332786</v>
      </c>
      <c r="S38" s="10">
        <f t="shared" si="10"/>
        <v>644.54000331451959</v>
      </c>
      <c r="T38" s="10">
        <f t="shared" si="10"/>
        <v>550.1740774625996</v>
      </c>
      <c r="U38" s="10">
        <f t="shared" si="10"/>
        <v>466.65410784120684</v>
      </c>
      <c r="V38" s="10">
        <f t="shared" si="11"/>
        <v>392.4795219598289</v>
      </c>
      <c r="W38" s="10">
        <f t="shared" si="11"/>
        <v>326.37858748729258</v>
      </c>
      <c r="X38" s="10">
        <f t="shared" si="11"/>
        <v>267.27313953123394</v>
      </c>
      <c r="Y38" s="10">
        <f t="shared" si="11"/>
        <v>214.2479660834199</v>
      </c>
      <c r="Z38" s="10">
        <f t="shared" si="11"/>
        <v>166.52469384859833</v>
      </c>
      <c r="AA38" s="10">
        <f t="shared" si="11"/>
        <v>123.43975886952302</v>
      </c>
      <c r="AB38" s="10">
        <f t="shared" si="11"/>
        <v>84.425952001152609</v>
      </c>
      <c r="AC38" s="10">
        <f t="shared" si="11"/>
        <v>48.997022792890021</v>
      </c>
      <c r="AD38" s="10">
        <f>$B$5*$B38^(4/3)</f>
        <v>16.734862238366272</v>
      </c>
      <c r="AK38" s="10">
        <v>31</v>
      </c>
      <c r="AL38" s="10">
        <f t="shared" ca="1" si="2"/>
        <v>9.0323917907236542</v>
      </c>
      <c r="AM38" s="10">
        <f t="shared" ca="1" si="3"/>
        <v>14.001000000000001</v>
      </c>
    </row>
    <row r="39" spans="1:39" x14ac:dyDescent="0.2">
      <c r="A39" s="10">
        <f t="shared" si="5"/>
        <v>196.001</v>
      </c>
      <c r="B39" s="10">
        <f t="shared" si="6"/>
        <v>4.604405820504029</v>
      </c>
      <c r="C39" s="10">
        <f t="shared" si="7"/>
        <v>5667.5959831888631</v>
      </c>
      <c r="D39" s="10">
        <f t="shared" si="9"/>
        <v>4947.6116993875294</v>
      </c>
      <c r="E39" s="10">
        <f t="shared" si="10"/>
        <v>4599.2211647854174</v>
      </c>
      <c r="F39" s="10">
        <f t="shared" si="10"/>
        <v>4088.365159204327</v>
      </c>
      <c r="G39" s="10">
        <f t="shared" si="10"/>
        <v>3608.8419856882356</v>
      </c>
      <c r="H39" s="10">
        <f t="shared" si="10"/>
        <v>3168.2157265883761</v>
      </c>
      <c r="I39" s="10">
        <f t="shared" si="10"/>
        <v>2770.3238049478095</v>
      </c>
      <c r="J39" s="10">
        <f t="shared" si="10"/>
        <v>2415.8211811652313</v>
      </c>
      <c r="K39" s="10">
        <f t="shared" si="10"/>
        <v>2103.0379062424372</v>
      </c>
      <c r="L39" s="10">
        <f t="shared" si="10"/>
        <v>1828.8550826641549</v>
      </c>
      <c r="M39" s="10">
        <f t="shared" si="10"/>
        <v>1589.429997969507</v>
      </c>
      <c r="N39" s="10">
        <f t="shared" si="10"/>
        <v>1380.7158092550385</v>
      </c>
      <c r="O39" s="10">
        <f t="shared" si="10"/>
        <v>1198.7907720381168</v>
      </c>
      <c r="P39" s="10">
        <f t="shared" si="10"/>
        <v>1040.0402375175172</v>
      </c>
      <c r="Q39" s="10">
        <f t="shared" si="10"/>
        <v>901.23758008306447</v>
      </c>
      <c r="R39" s="10">
        <f t="shared" si="10"/>
        <v>779.56209613628312</v>
      </c>
      <c r="S39" s="10">
        <f t="shared" si="10"/>
        <v>672.58125830747485</v>
      </c>
      <c r="T39" s="10">
        <f t="shared" si="10"/>
        <v>578.21533245555486</v>
      </c>
      <c r="U39" s="10">
        <f t="shared" si="10"/>
        <v>494.69536283416204</v>
      </c>
      <c r="V39" s="10">
        <f t="shared" si="11"/>
        <v>420.5207769527841</v>
      </c>
      <c r="W39" s="10">
        <f t="shared" si="11"/>
        <v>354.41984248024778</v>
      </c>
      <c r="X39" s="10">
        <f t="shared" si="11"/>
        <v>295.31439452418914</v>
      </c>
      <c r="Y39" s="10">
        <f t="shared" si="11"/>
        <v>242.2892210763751</v>
      </c>
      <c r="Z39" s="10">
        <f t="shared" si="11"/>
        <v>194.56594884155353</v>
      </c>
      <c r="AA39" s="10">
        <f t="shared" si="11"/>
        <v>151.48101386247822</v>
      </c>
      <c r="AB39" s="10">
        <f t="shared" si="11"/>
        <v>112.46720699410781</v>
      </c>
      <c r="AC39" s="10">
        <f t="shared" si="11"/>
        <v>77.038277785845224</v>
      </c>
      <c r="AD39" s="10">
        <f t="shared" si="11"/>
        <v>44.776117231321479</v>
      </c>
      <c r="AE39" s="10">
        <f>$B$5*$B39^(4/3)</f>
        <v>15.320094869115989</v>
      </c>
      <c r="AK39" s="10">
        <v>32</v>
      </c>
      <c r="AL39" s="10">
        <f t="shared" ca="1" si="2"/>
        <v>9.1966772461604265</v>
      </c>
      <c r="AM39" s="10">
        <f t="shared" ca="1" si="3"/>
        <v>7.0010000000000003</v>
      </c>
    </row>
    <row r="40" spans="1:39" x14ac:dyDescent="0.2">
      <c r="A40" s="10">
        <f t="shared" si="5"/>
        <v>203.001</v>
      </c>
      <c r="B40" s="10">
        <f t="shared" si="6"/>
        <v>4.3170522670165132</v>
      </c>
      <c r="C40" s="10">
        <f t="shared" si="7"/>
        <v>5693.2965382410312</v>
      </c>
      <c r="D40" s="10">
        <f t="shared" si="9"/>
        <v>4972.2144946941771</v>
      </c>
      <c r="E40" s="10">
        <f t="shared" si="10"/>
        <v>4624.9217198375854</v>
      </c>
      <c r="F40" s="10">
        <f t="shared" si="10"/>
        <v>4114.0657142564951</v>
      </c>
      <c r="G40" s="10">
        <f t="shared" si="10"/>
        <v>3634.5425407404036</v>
      </c>
      <c r="H40" s="10">
        <f t="shared" si="10"/>
        <v>3193.9162816405442</v>
      </c>
      <c r="I40" s="10">
        <f t="shared" si="10"/>
        <v>2796.0243599999776</v>
      </c>
      <c r="J40" s="10">
        <f t="shared" si="10"/>
        <v>2441.5217362173994</v>
      </c>
      <c r="K40" s="10">
        <f t="shared" si="10"/>
        <v>2128.7384612946053</v>
      </c>
      <c r="L40" s="10">
        <f t="shared" si="10"/>
        <v>1854.5556377163232</v>
      </c>
      <c r="M40" s="10">
        <f t="shared" si="10"/>
        <v>1615.1305530216753</v>
      </c>
      <c r="N40" s="10">
        <f t="shared" si="10"/>
        <v>1406.4163643072068</v>
      </c>
      <c r="O40" s="10">
        <f t="shared" si="10"/>
        <v>1224.491327090285</v>
      </c>
      <c r="P40" s="10">
        <f t="shared" si="10"/>
        <v>1065.7407925696855</v>
      </c>
      <c r="Q40" s="10">
        <f t="shared" si="10"/>
        <v>926.93813513523276</v>
      </c>
      <c r="R40" s="10">
        <f t="shared" si="10"/>
        <v>805.2626511884514</v>
      </c>
      <c r="S40" s="10">
        <f t="shared" si="10"/>
        <v>698.28181335964314</v>
      </c>
      <c r="T40" s="10">
        <f t="shared" si="10"/>
        <v>603.91588750772314</v>
      </c>
      <c r="U40" s="10">
        <f t="shared" si="10"/>
        <v>520.39591788633027</v>
      </c>
      <c r="V40" s="10">
        <f t="shared" si="11"/>
        <v>446.22133200495239</v>
      </c>
      <c r="W40" s="10">
        <f t="shared" si="11"/>
        <v>380.12039753241606</v>
      </c>
      <c r="X40" s="10">
        <f t="shared" si="11"/>
        <v>321.01494957635742</v>
      </c>
      <c r="Y40" s="10">
        <f t="shared" si="11"/>
        <v>267.98977612854338</v>
      </c>
      <c r="Z40" s="10">
        <f t="shared" si="11"/>
        <v>220.26650389372182</v>
      </c>
      <c r="AA40" s="10">
        <f t="shared" si="11"/>
        <v>177.1815689146465</v>
      </c>
      <c r="AB40" s="10">
        <f t="shared" si="11"/>
        <v>138.1677620462761</v>
      </c>
      <c r="AC40" s="10">
        <f t="shared" si="11"/>
        <v>102.73883283801351</v>
      </c>
      <c r="AD40" s="10">
        <f t="shared" si="11"/>
        <v>70.476672283489762</v>
      </c>
      <c r="AE40" s="10">
        <f t="shared" si="11"/>
        <v>41.020649921284267</v>
      </c>
      <c r="AF40" s="10">
        <f>$B$5*$B40^(4/3)</f>
        <v>14.0587401752272</v>
      </c>
      <c r="AK40" s="10">
        <v>33</v>
      </c>
      <c r="AL40" s="10">
        <f t="shared" ca="1" si="2"/>
        <v>9.5231700333603762</v>
      </c>
      <c r="AM40" s="10">
        <f t="shared" ca="1" si="3"/>
        <v>1E-3</v>
      </c>
    </row>
    <row r="41" spans="1:39" x14ac:dyDescent="0.2">
      <c r="A41" s="10">
        <f t="shared" si="5"/>
        <v>210.001</v>
      </c>
      <c r="B41" s="10">
        <f t="shared" si="6"/>
        <v>4.0546259828519222</v>
      </c>
      <c r="C41" s="10">
        <f t="shared" si="7"/>
        <v>5716.9073773440414</v>
      </c>
      <c r="D41" s="10">
        <f t="shared" si="9"/>
        <v>4994.8436899527778</v>
      </c>
      <c r="E41" s="10">
        <f t="shared" si="10"/>
        <v>4648.5325589405957</v>
      </c>
      <c r="F41" s="10">
        <f t="shared" si="10"/>
        <v>4137.6765533595053</v>
      </c>
      <c r="G41" s="10">
        <f t="shared" si="10"/>
        <v>3658.1533798434134</v>
      </c>
      <c r="H41" s="10">
        <f t="shared" si="10"/>
        <v>3217.527120743554</v>
      </c>
      <c r="I41" s="10">
        <f t="shared" si="10"/>
        <v>2819.6351991029874</v>
      </c>
      <c r="J41" s="10">
        <f t="shared" si="10"/>
        <v>2465.1325753204092</v>
      </c>
      <c r="K41" s="10">
        <f t="shared" si="10"/>
        <v>2152.349300397615</v>
      </c>
      <c r="L41" s="10">
        <f t="shared" si="10"/>
        <v>1878.166476819333</v>
      </c>
      <c r="M41" s="10">
        <f t="shared" si="10"/>
        <v>1638.741392124685</v>
      </c>
      <c r="N41" s="10">
        <f t="shared" si="10"/>
        <v>1430.0272034102165</v>
      </c>
      <c r="O41" s="10">
        <f t="shared" si="10"/>
        <v>1248.1021661932948</v>
      </c>
      <c r="P41" s="10">
        <f t="shared" si="10"/>
        <v>1089.3516316726952</v>
      </c>
      <c r="Q41" s="10">
        <f t="shared" si="10"/>
        <v>950.54897423824252</v>
      </c>
      <c r="R41" s="10">
        <f t="shared" si="10"/>
        <v>828.87349029146117</v>
      </c>
      <c r="S41" s="10">
        <f t="shared" si="10"/>
        <v>721.8926524626529</v>
      </c>
      <c r="T41" s="10">
        <f t="shared" si="10"/>
        <v>627.52672661073291</v>
      </c>
      <c r="U41" s="10">
        <f t="shared" si="10"/>
        <v>544.00675698934003</v>
      </c>
      <c r="V41" s="10">
        <f t="shared" si="11"/>
        <v>469.83217110796221</v>
      </c>
      <c r="W41" s="10">
        <f t="shared" si="11"/>
        <v>403.73123663542589</v>
      </c>
      <c r="X41" s="10">
        <f t="shared" si="11"/>
        <v>344.62578867936725</v>
      </c>
      <c r="Y41" s="10">
        <f t="shared" si="11"/>
        <v>291.60061523155321</v>
      </c>
      <c r="Z41" s="10">
        <f t="shared" si="11"/>
        <v>243.87734299673164</v>
      </c>
      <c r="AA41" s="10">
        <f t="shared" si="11"/>
        <v>200.79240801765633</v>
      </c>
      <c r="AB41" s="10">
        <f t="shared" si="11"/>
        <v>161.77860114928592</v>
      </c>
      <c r="AC41" s="10">
        <f t="shared" si="11"/>
        <v>126.34967194102332</v>
      </c>
      <c r="AD41" s="10">
        <f t="shared" si="11"/>
        <v>94.087511386499571</v>
      </c>
      <c r="AE41" s="10">
        <f t="shared" si="11"/>
        <v>64.631489024294083</v>
      </c>
      <c r="AF41" s="10">
        <f t="shared" si="11"/>
        <v>37.669579278237009</v>
      </c>
      <c r="AG41" s="10">
        <f>$B$5*$B41^(4/3)</f>
        <v>12.930968719200468</v>
      </c>
      <c r="AK41" s="10"/>
      <c r="AL41" s="10"/>
    </row>
    <row r="42" spans="1:39" x14ac:dyDescent="0.2">
      <c r="A42" s="10">
        <f t="shared" si="5"/>
        <v>217.001</v>
      </c>
      <c r="B42" s="10">
        <f t="shared" si="6"/>
        <v>3.8144425099107351</v>
      </c>
      <c r="C42" s="10">
        <f t="shared" si="7"/>
        <v>5738.6473578702899</v>
      </c>
      <c r="D42" s="10">
        <f t="shared" si="9"/>
        <v>5015.7034580510908</v>
      </c>
      <c r="E42" s="10">
        <f t="shared" si="10"/>
        <v>4670.2725394668441</v>
      </c>
      <c r="F42" s="10">
        <f t="shared" si="10"/>
        <v>4159.4165338857538</v>
      </c>
      <c r="G42" s="10">
        <f t="shared" si="10"/>
        <v>3679.8933603696614</v>
      </c>
      <c r="H42" s="10">
        <f t="shared" si="10"/>
        <v>3239.267101269802</v>
      </c>
      <c r="I42" s="10">
        <f t="shared" si="10"/>
        <v>2841.3751796292354</v>
      </c>
      <c r="J42" s="10">
        <f t="shared" si="10"/>
        <v>2486.8725558466572</v>
      </c>
      <c r="K42" s="10">
        <f t="shared" si="10"/>
        <v>2174.089280923863</v>
      </c>
      <c r="L42" s="10">
        <f t="shared" si="10"/>
        <v>1899.9064573455812</v>
      </c>
      <c r="M42" s="10">
        <f t="shared" si="10"/>
        <v>1660.4813726509333</v>
      </c>
      <c r="N42" s="10">
        <f t="shared" si="10"/>
        <v>1451.7671839364648</v>
      </c>
      <c r="O42" s="10">
        <f t="shared" si="10"/>
        <v>1269.8421467195431</v>
      </c>
      <c r="P42" s="10">
        <f t="shared" si="10"/>
        <v>1111.0916121989435</v>
      </c>
      <c r="Q42" s="10">
        <f t="shared" si="10"/>
        <v>972.28895476449065</v>
      </c>
      <c r="R42" s="10">
        <f t="shared" si="10"/>
        <v>850.6134708177093</v>
      </c>
      <c r="S42" s="10">
        <f t="shared" si="10"/>
        <v>743.63263298890104</v>
      </c>
      <c r="T42" s="10">
        <f t="shared" si="10"/>
        <v>649.26670713698104</v>
      </c>
      <c r="U42" s="10">
        <f t="shared" si="10"/>
        <v>565.74673751558817</v>
      </c>
      <c r="V42" s="10">
        <f t="shared" si="11"/>
        <v>491.5721516342104</v>
      </c>
      <c r="W42" s="10">
        <f t="shared" si="11"/>
        <v>425.47121716167408</v>
      </c>
      <c r="X42" s="10">
        <f t="shared" si="11"/>
        <v>366.36576920561544</v>
      </c>
      <c r="Y42" s="10">
        <f t="shared" si="11"/>
        <v>313.3405957578014</v>
      </c>
      <c r="Z42" s="10">
        <f t="shared" si="11"/>
        <v>265.6173235229798</v>
      </c>
      <c r="AA42" s="10">
        <f t="shared" si="11"/>
        <v>222.53238854390452</v>
      </c>
      <c r="AB42" s="10">
        <f t="shared" si="11"/>
        <v>183.51858167553411</v>
      </c>
      <c r="AC42" s="10">
        <f t="shared" si="11"/>
        <v>148.08965246727149</v>
      </c>
      <c r="AD42" s="10">
        <f t="shared" si="11"/>
        <v>115.82749191274775</v>
      </c>
      <c r="AE42" s="10">
        <f t="shared" si="11"/>
        <v>86.371469550542258</v>
      </c>
      <c r="AF42" s="10">
        <f t="shared" si="11"/>
        <v>59.409559804485191</v>
      </c>
      <c r="AG42" s="10">
        <f t="shared" si="11"/>
        <v>34.670949245448654</v>
      </c>
      <c r="AH42" s="10">
        <f>$B$5*$B42^(4/3)</f>
        <v>11.9198674847503</v>
      </c>
      <c r="AK42" s="10"/>
      <c r="AL42" s="10"/>
    </row>
    <row r="43" spans="1:39" x14ac:dyDescent="0.2">
      <c r="A43" s="10">
        <f t="shared" si="5"/>
        <v>224.001</v>
      </c>
      <c r="B43" s="10">
        <f t="shared" si="6"/>
        <v>3.5941535952777954</v>
      </c>
      <c r="C43" s="10">
        <f t="shared" si="7"/>
        <v>5758.7078973786947</v>
      </c>
      <c r="D43" s="10">
        <f t="shared" si="9"/>
        <v>5034.9726522885858</v>
      </c>
      <c r="E43" s="10">
        <f t="shared" si="10"/>
        <v>4690.333078975249</v>
      </c>
      <c r="F43" s="10">
        <f t="shared" si="10"/>
        <v>4179.4770733941587</v>
      </c>
      <c r="G43" s="10">
        <f t="shared" si="10"/>
        <v>3699.9538998780663</v>
      </c>
      <c r="H43" s="10">
        <f t="shared" si="10"/>
        <v>3259.3276407782068</v>
      </c>
      <c r="I43" s="10">
        <f t="shared" si="10"/>
        <v>2861.4357191376403</v>
      </c>
      <c r="J43" s="10">
        <f t="shared" si="10"/>
        <v>2506.9330953550621</v>
      </c>
      <c r="K43" s="10">
        <f t="shared" si="10"/>
        <v>2194.1498204322679</v>
      </c>
      <c r="L43" s="10">
        <f t="shared" si="10"/>
        <v>1919.9669968539863</v>
      </c>
      <c r="M43" s="10">
        <f t="shared" si="10"/>
        <v>1680.5419121593384</v>
      </c>
      <c r="N43" s="10">
        <f t="shared" si="10"/>
        <v>1471.8277234448699</v>
      </c>
      <c r="O43" s="10">
        <f t="shared" si="10"/>
        <v>1289.9026862279482</v>
      </c>
      <c r="P43" s="10">
        <f t="shared" si="10"/>
        <v>1131.1521517073486</v>
      </c>
      <c r="Q43" s="10">
        <f t="shared" si="10"/>
        <v>992.34949427289575</v>
      </c>
      <c r="R43" s="10">
        <f t="shared" si="10"/>
        <v>870.6740103261144</v>
      </c>
      <c r="S43" s="10">
        <f t="shared" si="10"/>
        <v>763.69317249730614</v>
      </c>
      <c r="T43" s="10">
        <f t="shared" si="10"/>
        <v>669.32724664538614</v>
      </c>
      <c r="U43" s="10">
        <f t="shared" si="10"/>
        <v>585.80727702399327</v>
      </c>
      <c r="V43" s="10">
        <f t="shared" si="11"/>
        <v>511.63269114261544</v>
      </c>
      <c r="W43" s="10">
        <f t="shared" si="11"/>
        <v>445.53175667007912</v>
      </c>
      <c r="X43" s="10">
        <f t="shared" si="11"/>
        <v>386.42630871402048</v>
      </c>
      <c r="Y43" s="10">
        <f t="shared" si="11"/>
        <v>333.40113526620644</v>
      </c>
      <c r="Z43" s="10">
        <f t="shared" si="11"/>
        <v>285.67786303138485</v>
      </c>
      <c r="AA43" s="10">
        <f t="shared" si="11"/>
        <v>242.59292805230956</v>
      </c>
      <c r="AB43" s="10">
        <f t="shared" si="11"/>
        <v>203.57912118393915</v>
      </c>
      <c r="AC43" s="10">
        <f t="shared" si="11"/>
        <v>168.15019197567653</v>
      </c>
      <c r="AD43" s="10">
        <f t="shared" si="11"/>
        <v>135.88803142115279</v>
      </c>
      <c r="AE43" s="10">
        <f t="shared" si="11"/>
        <v>106.4320090589473</v>
      </c>
      <c r="AF43" s="10">
        <f t="shared" si="11"/>
        <v>79.470099312890241</v>
      </c>
      <c r="AG43" s="10">
        <f t="shared" si="11"/>
        <v>54.731488753853704</v>
      </c>
      <c r="AH43" s="10">
        <f t="shared" si="11"/>
        <v>31.980406993155349</v>
      </c>
      <c r="AI43" s="10">
        <f>$B$5*$B43^(4/3)</f>
        <v>11.010968135711581</v>
      </c>
      <c r="AK43" s="10"/>
      <c r="AL43" s="10"/>
    </row>
    <row r="44" spans="1:39" x14ac:dyDescent="0.2">
      <c r="A44" s="10">
        <f t="shared" si="5"/>
        <v>231.001</v>
      </c>
      <c r="B44" s="10">
        <f t="shared" si="6"/>
        <v>3.3917004418764343</v>
      </c>
      <c r="C44" s="10">
        <f t="shared" si="7"/>
        <v>5777.2569069975207</v>
      </c>
      <c r="D44" s="10">
        <f t="shared" si="9"/>
        <v>5052.8084016874445</v>
      </c>
      <c r="E44" s="10">
        <f t="shared" si="10"/>
        <v>4708.882088594075</v>
      </c>
      <c r="F44" s="10">
        <f t="shared" si="10"/>
        <v>4198.0260830129846</v>
      </c>
      <c r="G44" s="10">
        <f t="shared" si="10"/>
        <v>3718.5029094968922</v>
      </c>
      <c r="H44" s="10">
        <f t="shared" si="10"/>
        <v>3277.8766503970328</v>
      </c>
      <c r="I44" s="10">
        <f t="shared" si="10"/>
        <v>2879.9847287564662</v>
      </c>
      <c r="J44" s="10">
        <f t="shared" si="10"/>
        <v>2525.482104973888</v>
      </c>
      <c r="K44" s="10">
        <f t="shared" si="10"/>
        <v>2212.6988300510939</v>
      </c>
      <c r="L44" s="10">
        <f t="shared" si="10"/>
        <v>1938.5160064728123</v>
      </c>
      <c r="M44" s="10">
        <f t="shared" si="10"/>
        <v>1699.0909217781643</v>
      </c>
      <c r="N44" s="10">
        <f t="shared" si="10"/>
        <v>1490.3767330636958</v>
      </c>
      <c r="O44" s="10">
        <f t="shared" si="10"/>
        <v>1308.4516958467741</v>
      </c>
      <c r="P44" s="10">
        <f t="shared" si="10"/>
        <v>1149.7011613261745</v>
      </c>
      <c r="Q44" s="10">
        <f t="shared" si="10"/>
        <v>1010.8985038917217</v>
      </c>
      <c r="R44" s="10">
        <f t="shared" si="10"/>
        <v>889.22301994494035</v>
      </c>
      <c r="S44" s="10">
        <f t="shared" si="10"/>
        <v>782.24218211613208</v>
      </c>
      <c r="T44" s="10">
        <f t="shared" si="10"/>
        <v>687.87625626421209</v>
      </c>
      <c r="U44" s="10">
        <f t="shared" si="10"/>
        <v>604.35628664281921</v>
      </c>
      <c r="V44" s="10">
        <f t="shared" si="11"/>
        <v>530.18170076144145</v>
      </c>
      <c r="W44" s="10">
        <f t="shared" si="11"/>
        <v>464.08076628890512</v>
      </c>
      <c r="X44" s="10">
        <f t="shared" si="11"/>
        <v>404.97531833284648</v>
      </c>
      <c r="Y44" s="10">
        <f t="shared" si="11"/>
        <v>351.95014488503244</v>
      </c>
      <c r="Z44" s="10">
        <f t="shared" si="11"/>
        <v>304.22687265021085</v>
      </c>
      <c r="AA44" s="10">
        <f t="shared" si="11"/>
        <v>261.14193767113557</v>
      </c>
      <c r="AB44" s="10">
        <f t="shared" si="11"/>
        <v>222.12813080276513</v>
      </c>
      <c r="AC44" s="10">
        <f t="shared" si="11"/>
        <v>186.69920159450251</v>
      </c>
      <c r="AD44" s="10">
        <f t="shared" si="11"/>
        <v>154.43704103997877</v>
      </c>
      <c r="AE44" s="10">
        <f t="shared" si="11"/>
        <v>124.98101867777328</v>
      </c>
      <c r="AF44" s="10">
        <f t="shared" si="11"/>
        <v>98.019108931716218</v>
      </c>
      <c r="AG44" s="10">
        <f t="shared" si="11"/>
        <v>73.280498372679688</v>
      </c>
      <c r="AH44" s="10">
        <f t="shared" si="11"/>
        <v>50.529416611981333</v>
      </c>
      <c r="AI44" s="10">
        <f t="shared" si="11"/>
        <v>29.559977754537563</v>
      </c>
      <c r="AJ44" s="10">
        <f>$B$5*$B44^(4/3)</f>
        <v>10.191856799347899</v>
      </c>
      <c r="AK44" s="10"/>
    </row>
    <row r="45" spans="1:39" x14ac:dyDescent="0.2">
      <c r="A45" s="10">
        <f t="shared" si="5"/>
        <v>238.001</v>
      </c>
      <c r="B45" s="10">
        <f t="shared" si="6"/>
        <v>3.2052738859968728</v>
      </c>
      <c r="C45" s="10">
        <f t="shared" si="7"/>
        <v>5794.4421011165587</v>
      </c>
      <c r="D45" s="10">
        <f t="shared" si="9"/>
        <v>5069.3491405291097</v>
      </c>
      <c r="E45" s="10">
        <f t="shared" ref="E45:U59" si="12">E44+(($B44+$B45)/2)^(4/3)/$B$4*$B$3</f>
        <v>4726.0672827131129</v>
      </c>
      <c r="F45" s="10">
        <f t="shared" si="12"/>
        <v>4215.2112771320226</v>
      </c>
      <c r="G45" s="10">
        <f t="shared" si="12"/>
        <v>3735.6881036159307</v>
      </c>
      <c r="H45" s="10">
        <f t="shared" si="12"/>
        <v>3295.0618445160712</v>
      </c>
      <c r="I45" s="10">
        <f t="shared" si="12"/>
        <v>2897.1699228755047</v>
      </c>
      <c r="J45" s="10">
        <f t="shared" si="12"/>
        <v>2542.6672990929264</v>
      </c>
      <c r="K45" s="10">
        <f t="shared" si="12"/>
        <v>2229.8840241701323</v>
      </c>
      <c r="L45" s="10">
        <f t="shared" si="12"/>
        <v>1955.7012005918507</v>
      </c>
      <c r="M45" s="10">
        <f t="shared" si="12"/>
        <v>1716.2761158972028</v>
      </c>
      <c r="N45" s="10">
        <f t="shared" si="12"/>
        <v>1507.5619271827343</v>
      </c>
      <c r="O45" s="10">
        <f t="shared" si="12"/>
        <v>1325.6368899658125</v>
      </c>
      <c r="P45" s="10">
        <f t="shared" si="12"/>
        <v>1166.886355445213</v>
      </c>
      <c r="Q45" s="10">
        <f t="shared" si="12"/>
        <v>1028.0836980107601</v>
      </c>
      <c r="R45" s="10">
        <f t="shared" si="12"/>
        <v>906.40821406397868</v>
      </c>
      <c r="S45" s="10">
        <f t="shared" si="12"/>
        <v>799.42737623517041</v>
      </c>
      <c r="T45" s="10">
        <f t="shared" si="12"/>
        <v>705.06145038325042</v>
      </c>
      <c r="U45" s="10">
        <f t="shared" si="12"/>
        <v>621.54148076185754</v>
      </c>
      <c r="V45" s="10">
        <f t="shared" si="11"/>
        <v>547.36689488047978</v>
      </c>
      <c r="W45" s="10">
        <f t="shared" si="11"/>
        <v>481.26596040794351</v>
      </c>
      <c r="X45" s="10">
        <f t="shared" si="11"/>
        <v>422.16051245188487</v>
      </c>
      <c r="Y45" s="10">
        <f t="shared" si="11"/>
        <v>369.13533900407083</v>
      </c>
      <c r="Z45" s="10">
        <f t="shared" si="11"/>
        <v>321.41206676924924</v>
      </c>
      <c r="AA45" s="10">
        <f t="shared" si="11"/>
        <v>278.32713179017395</v>
      </c>
      <c r="AB45" s="10">
        <f t="shared" si="11"/>
        <v>239.31332492180348</v>
      </c>
      <c r="AC45" s="10">
        <f t="shared" si="11"/>
        <v>203.88439571354087</v>
      </c>
      <c r="AD45" s="10">
        <f t="shared" si="11"/>
        <v>171.62223515901712</v>
      </c>
      <c r="AE45" s="10">
        <f t="shared" si="11"/>
        <v>142.16621279681164</v>
      </c>
      <c r="AF45" s="10">
        <f t="shared" si="11"/>
        <v>115.20430305075459</v>
      </c>
      <c r="AG45" s="10">
        <f t="shared" si="11"/>
        <v>90.465692491718045</v>
      </c>
      <c r="AH45" s="10">
        <f t="shared" si="11"/>
        <v>67.71461073101969</v>
      </c>
      <c r="AI45" s="10">
        <f t="shared" si="11"/>
        <v>46.745171873575927</v>
      </c>
      <c r="AJ45" s="10">
        <f t="shared" si="11"/>
        <v>27.377050918386264</v>
      </c>
      <c r="AK45" s="10"/>
    </row>
    <row r="46" spans="1:39" x14ac:dyDescent="0.2">
      <c r="A46" s="10">
        <f t="shared" si="5"/>
        <v>245.001</v>
      </c>
      <c r="B46" s="10">
        <f t="shared" si="6"/>
        <v>3.0332804603188839</v>
      </c>
      <c r="C46" s="10">
        <f t="shared" si="7"/>
        <v>5810.3937898677341</v>
      </c>
      <c r="D46" s="10">
        <f t="shared" si="9"/>
        <v>5084.717168218388</v>
      </c>
      <c r="E46" s="10">
        <f t="shared" si="12"/>
        <v>4742.0189714642884</v>
      </c>
      <c r="F46" s="10">
        <f t="shared" si="12"/>
        <v>4231.162965883198</v>
      </c>
      <c r="G46" s="10">
        <f t="shared" si="12"/>
        <v>3751.6397923671066</v>
      </c>
      <c r="H46" s="10">
        <f t="shared" si="12"/>
        <v>3311.0135332672471</v>
      </c>
      <c r="I46" s="10">
        <f t="shared" si="12"/>
        <v>2913.1216116266805</v>
      </c>
      <c r="J46" s="10">
        <f t="shared" si="12"/>
        <v>2558.6189878441023</v>
      </c>
      <c r="K46" s="10">
        <f t="shared" si="12"/>
        <v>2245.8357129213082</v>
      </c>
      <c r="L46" s="10">
        <f t="shared" si="12"/>
        <v>1971.6528893430266</v>
      </c>
      <c r="M46" s="10">
        <f t="shared" si="12"/>
        <v>1732.2278046483787</v>
      </c>
      <c r="N46" s="10">
        <f t="shared" si="12"/>
        <v>1523.5136159339102</v>
      </c>
      <c r="O46" s="10">
        <f t="shared" si="12"/>
        <v>1341.5885787169884</v>
      </c>
      <c r="P46" s="10">
        <f t="shared" si="12"/>
        <v>1182.8380441963889</v>
      </c>
      <c r="Q46" s="10">
        <f t="shared" si="12"/>
        <v>1044.035386761936</v>
      </c>
      <c r="R46" s="10">
        <f t="shared" si="12"/>
        <v>922.35990281515456</v>
      </c>
      <c r="S46" s="10">
        <f t="shared" si="12"/>
        <v>815.37906498634629</v>
      </c>
      <c r="T46" s="10">
        <f t="shared" si="12"/>
        <v>721.0131391344263</v>
      </c>
      <c r="U46" s="10">
        <f t="shared" si="12"/>
        <v>637.49316951303342</v>
      </c>
      <c r="V46" s="10">
        <f t="shared" si="11"/>
        <v>563.31858363165566</v>
      </c>
      <c r="W46" s="10">
        <f t="shared" si="11"/>
        <v>497.21764915911933</v>
      </c>
      <c r="X46" s="10">
        <f t="shared" si="11"/>
        <v>438.11220120306069</v>
      </c>
      <c r="Y46" s="10">
        <f t="shared" si="11"/>
        <v>385.08702775524665</v>
      </c>
      <c r="Z46" s="10">
        <f t="shared" si="11"/>
        <v>337.36375552042506</v>
      </c>
      <c r="AA46" s="10">
        <f t="shared" si="11"/>
        <v>294.27882054134977</v>
      </c>
      <c r="AB46" s="10">
        <f t="shared" si="11"/>
        <v>255.26501367297934</v>
      </c>
      <c r="AC46" s="10">
        <f t="shared" si="11"/>
        <v>219.83608446471672</v>
      </c>
      <c r="AD46" s="10">
        <f t="shared" si="11"/>
        <v>187.57392391019297</v>
      </c>
      <c r="AE46" s="10">
        <f t="shared" si="11"/>
        <v>158.11790154798749</v>
      </c>
      <c r="AF46" s="10">
        <f t="shared" si="11"/>
        <v>131.15599180193044</v>
      </c>
      <c r="AG46" s="10">
        <f t="shared" si="11"/>
        <v>106.41738124289388</v>
      </c>
      <c r="AH46" s="10">
        <f t="shared" si="11"/>
        <v>83.666299482195527</v>
      </c>
      <c r="AI46" s="10">
        <f t="shared" si="11"/>
        <v>62.696860624751764</v>
      </c>
      <c r="AJ46" s="10">
        <f t="shared" si="11"/>
        <v>43.328739669562104</v>
      </c>
      <c r="AK46" s="10"/>
    </row>
    <row r="47" spans="1:39" x14ac:dyDescent="0.2">
      <c r="A47" s="10">
        <f t="shared" si="5"/>
        <v>252.001</v>
      </c>
      <c r="B47" s="10">
        <f t="shared" si="6"/>
        <v>2.874313446430917</v>
      </c>
      <c r="C47" s="10">
        <f t="shared" si="7"/>
        <v>5825.2272418005159</v>
      </c>
      <c r="D47" s="10">
        <f t="shared" si="9"/>
        <v>5099.0208183857039</v>
      </c>
      <c r="E47" s="10">
        <f t="shared" si="12"/>
        <v>4756.8524233970702</v>
      </c>
      <c r="F47" s="10">
        <f t="shared" si="12"/>
        <v>4245.9964178159798</v>
      </c>
      <c r="G47" s="10">
        <f t="shared" si="12"/>
        <v>3766.4732442998884</v>
      </c>
      <c r="H47" s="10">
        <f t="shared" si="12"/>
        <v>3325.8469852000289</v>
      </c>
      <c r="I47" s="10">
        <f t="shared" si="12"/>
        <v>2927.9550635594624</v>
      </c>
      <c r="J47" s="10">
        <f t="shared" si="12"/>
        <v>2573.4524397768841</v>
      </c>
      <c r="K47" s="10">
        <f t="shared" si="12"/>
        <v>2260.66916485409</v>
      </c>
      <c r="L47" s="10">
        <f t="shared" si="12"/>
        <v>1986.4863412758082</v>
      </c>
      <c r="M47" s="10">
        <f t="shared" si="12"/>
        <v>1747.0612565811603</v>
      </c>
      <c r="N47" s="10">
        <f t="shared" si="12"/>
        <v>1538.3470678666918</v>
      </c>
      <c r="O47" s="10">
        <f t="shared" si="12"/>
        <v>1356.42203064977</v>
      </c>
      <c r="P47" s="10">
        <f t="shared" si="12"/>
        <v>1197.6714961291705</v>
      </c>
      <c r="Q47" s="10">
        <f t="shared" si="12"/>
        <v>1058.8688386947176</v>
      </c>
      <c r="R47" s="10">
        <f t="shared" si="12"/>
        <v>937.19335474793627</v>
      </c>
      <c r="S47" s="10">
        <f t="shared" si="12"/>
        <v>830.21251691912801</v>
      </c>
      <c r="T47" s="10">
        <f t="shared" si="12"/>
        <v>735.84659106720801</v>
      </c>
      <c r="U47" s="10">
        <f t="shared" si="12"/>
        <v>652.32662144581514</v>
      </c>
      <c r="V47" s="10">
        <f t="shared" ref="V47:AJ62" si="13">V46+(($B46+$B47)/2)^(4/3)/$B$4*$B$3</f>
        <v>578.15203556443737</v>
      </c>
      <c r="W47" s="10">
        <f t="shared" si="13"/>
        <v>512.05110109190105</v>
      </c>
      <c r="X47" s="10">
        <f t="shared" si="13"/>
        <v>452.94565313584235</v>
      </c>
      <c r="Y47" s="10">
        <f t="shared" si="13"/>
        <v>399.92047968802831</v>
      </c>
      <c r="Z47" s="10">
        <f t="shared" si="13"/>
        <v>352.19720745320672</v>
      </c>
      <c r="AA47" s="10">
        <f t="shared" si="13"/>
        <v>309.11227247413143</v>
      </c>
      <c r="AB47" s="10">
        <f t="shared" si="13"/>
        <v>270.09846560576102</v>
      </c>
      <c r="AC47" s="10">
        <f t="shared" si="13"/>
        <v>234.6695363974984</v>
      </c>
      <c r="AD47" s="10">
        <f t="shared" si="13"/>
        <v>202.40737584297466</v>
      </c>
      <c r="AE47" s="10">
        <f t="shared" si="13"/>
        <v>172.95135348076917</v>
      </c>
      <c r="AF47" s="10">
        <f t="shared" si="13"/>
        <v>145.98944373471213</v>
      </c>
      <c r="AG47" s="10">
        <f t="shared" si="13"/>
        <v>121.25083317567557</v>
      </c>
      <c r="AH47" s="10">
        <f t="shared" si="13"/>
        <v>98.499751414977212</v>
      </c>
      <c r="AI47" s="10">
        <f t="shared" si="13"/>
        <v>77.530312557533449</v>
      </c>
      <c r="AJ47" s="10">
        <f t="shared" si="13"/>
        <v>58.162191602343782</v>
      </c>
      <c r="AK47" s="10"/>
    </row>
    <row r="48" spans="1:39" x14ac:dyDescent="0.2">
      <c r="A48" s="10">
        <f t="shared" si="5"/>
        <v>259.00099999999998</v>
      </c>
      <c r="B48" s="10">
        <f t="shared" si="6"/>
        <v>2.7271281523636013</v>
      </c>
      <c r="C48" s="10">
        <f t="shared" si="7"/>
        <v>5839.0446885615311</v>
      </c>
      <c r="D48" s="10">
        <f t="shared" si="9"/>
        <v>5112.3563020959045</v>
      </c>
      <c r="E48" s="10">
        <f t="shared" si="12"/>
        <v>4770.6698701580854</v>
      </c>
      <c r="F48" s="10">
        <f t="shared" si="12"/>
        <v>4259.813864576995</v>
      </c>
      <c r="G48" s="10">
        <f t="shared" si="12"/>
        <v>3780.2906910609036</v>
      </c>
      <c r="H48" s="10">
        <f t="shared" si="12"/>
        <v>3339.6644319610441</v>
      </c>
      <c r="I48" s="10">
        <f t="shared" si="12"/>
        <v>2941.7725103204775</v>
      </c>
      <c r="J48" s="10">
        <f t="shared" si="12"/>
        <v>2587.2698865378993</v>
      </c>
      <c r="K48" s="10">
        <f t="shared" si="12"/>
        <v>2274.4866116151052</v>
      </c>
      <c r="L48" s="10">
        <f t="shared" si="12"/>
        <v>2000.3037880368233</v>
      </c>
      <c r="M48" s="10">
        <f t="shared" si="12"/>
        <v>1760.8787033421754</v>
      </c>
      <c r="N48" s="10">
        <f t="shared" si="12"/>
        <v>1552.1645146277069</v>
      </c>
      <c r="O48" s="10">
        <f t="shared" si="12"/>
        <v>1370.2394774107852</v>
      </c>
      <c r="P48" s="10">
        <f t="shared" si="12"/>
        <v>1211.4889428901856</v>
      </c>
      <c r="Q48" s="10">
        <f t="shared" si="12"/>
        <v>1072.6862854557328</v>
      </c>
      <c r="R48" s="10">
        <f t="shared" si="12"/>
        <v>951.01080150895143</v>
      </c>
      <c r="S48" s="10">
        <f t="shared" si="12"/>
        <v>844.02996368014317</v>
      </c>
      <c r="T48" s="10">
        <f t="shared" si="12"/>
        <v>749.66403782822317</v>
      </c>
      <c r="U48" s="10">
        <f t="shared" si="12"/>
        <v>666.1440682068303</v>
      </c>
      <c r="V48" s="10">
        <f t="shared" si="13"/>
        <v>591.96948232545253</v>
      </c>
      <c r="W48" s="10">
        <f t="shared" si="13"/>
        <v>525.86854785291621</v>
      </c>
      <c r="X48" s="10">
        <f t="shared" si="13"/>
        <v>466.76309989685751</v>
      </c>
      <c r="Y48" s="10">
        <f t="shared" si="13"/>
        <v>413.73792644904347</v>
      </c>
      <c r="Z48" s="10">
        <f t="shared" si="13"/>
        <v>366.01465421422188</v>
      </c>
      <c r="AA48" s="10">
        <f t="shared" si="13"/>
        <v>322.92971923514659</v>
      </c>
      <c r="AB48" s="10">
        <f t="shared" si="13"/>
        <v>283.91591236677618</v>
      </c>
      <c r="AC48" s="10">
        <f t="shared" si="13"/>
        <v>248.4869831585136</v>
      </c>
      <c r="AD48" s="10">
        <f t="shared" si="13"/>
        <v>216.22482260398985</v>
      </c>
      <c r="AE48" s="10">
        <f t="shared" si="13"/>
        <v>186.76880024178436</v>
      </c>
      <c r="AF48" s="10">
        <f t="shared" si="13"/>
        <v>159.80689049572732</v>
      </c>
      <c r="AG48" s="10">
        <f t="shared" si="13"/>
        <v>135.06827993669074</v>
      </c>
      <c r="AH48" s="10">
        <f t="shared" si="13"/>
        <v>112.31719817599239</v>
      </c>
      <c r="AI48" s="10">
        <f t="shared" si="13"/>
        <v>91.347759318548626</v>
      </c>
      <c r="AJ48" s="10">
        <f t="shared" si="13"/>
        <v>71.979638363358958</v>
      </c>
    </row>
    <row r="49" spans="1:36" x14ac:dyDescent="0.2">
      <c r="A49" s="10">
        <f t="shared" si="5"/>
        <v>266.00099999999998</v>
      </c>
      <c r="B49" s="10">
        <f t="shared" si="6"/>
        <v>2.590620766538172</v>
      </c>
      <c r="C49" s="10">
        <f t="shared" si="7"/>
        <v>5851.9370306528554</v>
      </c>
      <c r="D49" s="10">
        <f t="shared" si="9"/>
        <v>5124.8092785723848</v>
      </c>
      <c r="E49" s="10">
        <f t="shared" si="12"/>
        <v>4783.5622122494096</v>
      </c>
      <c r="F49" s="10">
        <f t="shared" si="12"/>
        <v>4272.7062066683193</v>
      </c>
      <c r="G49" s="10">
        <f t="shared" si="12"/>
        <v>3793.1830331522274</v>
      </c>
      <c r="H49" s="10">
        <f t="shared" si="12"/>
        <v>3352.5567740523679</v>
      </c>
      <c r="I49" s="10">
        <f t="shared" si="12"/>
        <v>2954.6648524118013</v>
      </c>
      <c r="J49" s="10">
        <f t="shared" si="12"/>
        <v>2600.1622286292231</v>
      </c>
      <c r="K49" s="10">
        <f t="shared" si="12"/>
        <v>2287.378953706429</v>
      </c>
      <c r="L49" s="10">
        <f t="shared" si="12"/>
        <v>2013.1961301281472</v>
      </c>
      <c r="M49" s="10">
        <f t="shared" si="12"/>
        <v>1773.7710454334992</v>
      </c>
      <c r="N49" s="10">
        <f t="shared" si="12"/>
        <v>1565.0568567190307</v>
      </c>
      <c r="O49" s="10">
        <f t="shared" si="12"/>
        <v>1383.131819502109</v>
      </c>
      <c r="P49" s="10">
        <f t="shared" si="12"/>
        <v>1224.3812849815095</v>
      </c>
      <c r="Q49" s="10">
        <f t="shared" si="12"/>
        <v>1085.5786275470566</v>
      </c>
      <c r="R49" s="10">
        <f t="shared" si="12"/>
        <v>963.90314360027526</v>
      </c>
      <c r="S49" s="10">
        <f t="shared" si="12"/>
        <v>856.92230577146699</v>
      </c>
      <c r="T49" s="10">
        <f t="shared" si="12"/>
        <v>762.556379919547</v>
      </c>
      <c r="U49" s="10">
        <f t="shared" si="12"/>
        <v>679.03641029815412</v>
      </c>
      <c r="V49" s="10">
        <f t="shared" si="13"/>
        <v>604.86182441677636</v>
      </c>
      <c r="W49" s="10">
        <f t="shared" si="13"/>
        <v>538.76088994424003</v>
      </c>
      <c r="X49" s="10">
        <f t="shared" si="13"/>
        <v>479.65544198818139</v>
      </c>
      <c r="Y49" s="10">
        <f t="shared" si="13"/>
        <v>426.63026854036735</v>
      </c>
      <c r="Z49" s="10">
        <f t="shared" si="13"/>
        <v>378.90699630554576</v>
      </c>
      <c r="AA49" s="10">
        <f t="shared" si="13"/>
        <v>335.82206132647048</v>
      </c>
      <c r="AB49" s="10">
        <f t="shared" si="13"/>
        <v>296.80825445810007</v>
      </c>
      <c r="AC49" s="10">
        <f t="shared" si="13"/>
        <v>261.37932524983745</v>
      </c>
      <c r="AD49" s="10">
        <f t="shared" si="13"/>
        <v>229.1171646953137</v>
      </c>
      <c r="AE49" s="10">
        <f t="shared" si="13"/>
        <v>199.66114233310822</v>
      </c>
      <c r="AF49" s="10">
        <f t="shared" si="13"/>
        <v>172.69923258705117</v>
      </c>
      <c r="AG49" s="10">
        <f t="shared" si="13"/>
        <v>147.9606220280146</v>
      </c>
      <c r="AH49" s="10">
        <f t="shared" si="13"/>
        <v>125.20954026731624</v>
      </c>
      <c r="AI49" s="10">
        <f t="shared" si="13"/>
        <v>104.24010140987248</v>
      </c>
      <c r="AJ49" s="10">
        <f t="shared" si="13"/>
        <v>84.871980454682813</v>
      </c>
    </row>
    <row r="50" spans="1:36" x14ac:dyDescent="0.2">
      <c r="A50" s="10">
        <f t="shared" si="5"/>
        <v>273.00099999999998</v>
      </c>
      <c r="B50" s="10">
        <f t="shared" si="6"/>
        <v>2.4638102398843791</v>
      </c>
      <c r="C50" s="10">
        <f t="shared" si="7"/>
        <v>5863.985292950405</v>
      </c>
      <c r="D50" s="10">
        <f t="shared" si="9"/>
        <v>5136.4561974932849</v>
      </c>
      <c r="E50" s="10">
        <f t="shared" si="12"/>
        <v>4795.6104745469593</v>
      </c>
      <c r="F50" s="10">
        <f t="shared" si="12"/>
        <v>4284.7544689658689</v>
      </c>
      <c r="G50" s="10">
        <f t="shared" si="12"/>
        <v>3805.2312954497775</v>
      </c>
      <c r="H50" s="10">
        <f t="shared" si="12"/>
        <v>3364.605036349918</v>
      </c>
      <c r="I50" s="10">
        <f t="shared" si="12"/>
        <v>2966.7131147093514</v>
      </c>
      <c r="J50" s="10">
        <f t="shared" si="12"/>
        <v>2612.2104909267732</v>
      </c>
      <c r="K50" s="10">
        <f t="shared" si="12"/>
        <v>2299.4272160039791</v>
      </c>
      <c r="L50" s="10">
        <f t="shared" si="12"/>
        <v>2025.2443924256972</v>
      </c>
      <c r="M50" s="10">
        <f t="shared" si="12"/>
        <v>1785.8193077310493</v>
      </c>
      <c r="N50" s="10">
        <f t="shared" si="12"/>
        <v>1577.1051190165808</v>
      </c>
      <c r="O50" s="10">
        <f t="shared" si="12"/>
        <v>1395.1800817996591</v>
      </c>
      <c r="P50" s="10">
        <f t="shared" si="12"/>
        <v>1236.4295472790595</v>
      </c>
      <c r="Q50" s="10">
        <f t="shared" si="12"/>
        <v>1097.6268898446067</v>
      </c>
      <c r="R50" s="10">
        <f t="shared" si="12"/>
        <v>975.95140589782523</v>
      </c>
      <c r="S50" s="10">
        <f t="shared" si="12"/>
        <v>868.97056806901696</v>
      </c>
      <c r="T50" s="10">
        <f t="shared" si="12"/>
        <v>774.60464221709697</v>
      </c>
      <c r="U50" s="10">
        <f t="shared" si="12"/>
        <v>691.08467259570409</v>
      </c>
      <c r="V50" s="10">
        <f t="shared" si="13"/>
        <v>616.91008671432633</v>
      </c>
      <c r="W50" s="10">
        <f t="shared" si="13"/>
        <v>550.80915224179</v>
      </c>
      <c r="X50" s="10">
        <f t="shared" si="13"/>
        <v>491.70370428573142</v>
      </c>
      <c r="Y50" s="10">
        <f t="shared" si="13"/>
        <v>438.67853083791738</v>
      </c>
      <c r="Z50" s="10">
        <f t="shared" si="13"/>
        <v>390.95525860309579</v>
      </c>
      <c r="AA50" s="10">
        <f t="shared" si="13"/>
        <v>347.8703236240205</v>
      </c>
      <c r="AB50" s="10">
        <f t="shared" si="13"/>
        <v>308.85651675565009</v>
      </c>
      <c r="AC50" s="10">
        <f t="shared" si="13"/>
        <v>273.42758754738747</v>
      </c>
      <c r="AD50" s="10">
        <f t="shared" si="13"/>
        <v>241.16542699286373</v>
      </c>
      <c r="AE50" s="10">
        <f t="shared" si="13"/>
        <v>211.70940463065824</v>
      </c>
      <c r="AF50" s="10">
        <f t="shared" si="13"/>
        <v>184.7474948846012</v>
      </c>
      <c r="AG50" s="10">
        <f t="shared" si="13"/>
        <v>160.00888432556462</v>
      </c>
      <c r="AH50" s="10">
        <f t="shared" si="13"/>
        <v>137.25780256486627</v>
      </c>
      <c r="AI50" s="10">
        <f t="shared" si="13"/>
        <v>116.2883637074225</v>
      </c>
      <c r="AJ50" s="10">
        <f t="shared" si="13"/>
        <v>96.920242752232838</v>
      </c>
    </row>
    <row r="51" spans="1:36" x14ac:dyDescent="0.2">
      <c r="A51" s="10">
        <f t="shared" si="5"/>
        <v>280.00099999999998</v>
      </c>
      <c r="B51" s="10">
        <f t="shared" si="6"/>
        <v>2.345822733775246</v>
      </c>
      <c r="C51" s="10">
        <f t="shared" si="7"/>
        <v>5875.2618701795072</v>
      </c>
      <c r="D51" s="10">
        <f t="shared" si="9"/>
        <v>5147.3654492793376</v>
      </c>
      <c r="E51" s="10">
        <f t="shared" si="12"/>
        <v>4806.8870517760615</v>
      </c>
      <c r="F51" s="10">
        <f t="shared" si="12"/>
        <v>4296.0310461949712</v>
      </c>
      <c r="G51" s="10">
        <f t="shared" si="12"/>
        <v>3816.5078726788797</v>
      </c>
      <c r="H51" s="10">
        <f t="shared" si="12"/>
        <v>3375.8816135790203</v>
      </c>
      <c r="I51" s="10">
        <f t="shared" si="12"/>
        <v>2977.9896919384537</v>
      </c>
      <c r="J51" s="10">
        <f t="shared" si="12"/>
        <v>2623.4870681558755</v>
      </c>
      <c r="K51" s="10">
        <f t="shared" si="12"/>
        <v>2310.7037932330813</v>
      </c>
      <c r="L51" s="10">
        <f t="shared" si="12"/>
        <v>2036.5209696547995</v>
      </c>
      <c r="M51" s="10">
        <f t="shared" si="12"/>
        <v>1797.0958849601516</v>
      </c>
      <c r="N51" s="10">
        <f t="shared" si="12"/>
        <v>1588.3816962456831</v>
      </c>
      <c r="O51" s="10">
        <f t="shared" si="12"/>
        <v>1406.4566590287614</v>
      </c>
      <c r="P51" s="10">
        <f t="shared" si="12"/>
        <v>1247.7061245081618</v>
      </c>
      <c r="Q51" s="10">
        <f t="shared" si="12"/>
        <v>1108.903467073709</v>
      </c>
      <c r="R51" s="10">
        <f t="shared" si="12"/>
        <v>987.22798312692748</v>
      </c>
      <c r="S51" s="10">
        <f t="shared" si="12"/>
        <v>880.24714529811922</v>
      </c>
      <c r="T51" s="10">
        <f t="shared" si="12"/>
        <v>785.88121944619922</v>
      </c>
      <c r="U51" s="10">
        <f t="shared" si="12"/>
        <v>702.36124982480635</v>
      </c>
      <c r="V51" s="10">
        <f t="shared" si="13"/>
        <v>628.18666394342858</v>
      </c>
      <c r="W51" s="10">
        <f t="shared" si="13"/>
        <v>562.08572947089226</v>
      </c>
      <c r="X51" s="10">
        <f t="shared" si="13"/>
        <v>502.98028151483368</v>
      </c>
      <c r="Y51" s="10">
        <f t="shared" si="13"/>
        <v>449.95510806701964</v>
      </c>
      <c r="Z51" s="10">
        <f t="shared" si="13"/>
        <v>402.23183583219804</v>
      </c>
      <c r="AA51" s="10">
        <f t="shared" si="13"/>
        <v>359.14690085312276</v>
      </c>
      <c r="AB51" s="10">
        <f t="shared" si="13"/>
        <v>320.13309398475235</v>
      </c>
      <c r="AC51" s="10">
        <f t="shared" si="13"/>
        <v>284.70416477648973</v>
      </c>
      <c r="AD51" s="10">
        <f t="shared" si="13"/>
        <v>252.44200422196599</v>
      </c>
      <c r="AE51" s="10">
        <f t="shared" si="13"/>
        <v>222.9859818597605</v>
      </c>
      <c r="AF51" s="10">
        <f t="shared" si="13"/>
        <v>196.02407211370345</v>
      </c>
      <c r="AG51" s="10">
        <f t="shared" si="13"/>
        <v>171.28546155466688</v>
      </c>
      <c r="AH51" s="10">
        <f t="shared" si="13"/>
        <v>148.53437979396853</v>
      </c>
      <c r="AI51" s="10">
        <f t="shared" si="13"/>
        <v>127.56494093652475</v>
      </c>
      <c r="AJ51" s="10">
        <f t="shared" si="13"/>
        <v>108.19681998133508</v>
      </c>
    </row>
    <row r="52" spans="1:36" x14ac:dyDescent="0.2">
      <c r="A52" s="10">
        <f t="shared" si="5"/>
        <v>287.00099999999998</v>
      </c>
      <c r="B52" s="10">
        <f t="shared" si="6"/>
        <v>2.2358782443535494</v>
      </c>
      <c r="C52" s="10">
        <f t="shared" si="7"/>
        <v>5885.8315956122642</v>
      </c>
      <c r="D52" s="10">
        <f t="shared" si="9"/>
        <v>5157.5983535489449</v>
      </c>
      <c r="E52" s="10">
        <f t="shared" si="12"/>
        <v>4817.4567772088185</v>
      </c>
      <c r="F52" s="10">
        <f t="shared" si="12"/>
        <v>4306.6007716277281</v>
      </c>
      <c r="G52" s="10">
        <f t="shared" si="12"/>
        <v>3827.0775981116362</v>
      </c>
      <c r="H52" s="10">
        <f t="shared" si="12"/>
        <v>3386.4513390117768</v>
      </c>
      <c r="I52" s="10">
        <f t="shared" si="12"/>
        <v>2988.5594173712102</v>
      </c>
      <c r="J52" s="10">
        <f t="shared" si="12"/>
        <v>2634.056793588632</v>
      </c>
      <c r="K52" s="10">
        <f t="shared" si="12"/>
        <v>2321.2735186658379</v>
      </c>
      <c r="L52" s="10">
        <f t="shared" si="12"/>
        <v>2047.090695087556</v>
      </c>
      <c r="M52" s="10">
        <f t="shared" si="12"/>
        <v>1807.6656103929081</v>
      </c>
      <c r="N52" s="10">
        <f t="shared" si="12"/>
        <v>1598.9514216784396</v>
      </c>
      <c r="O52" s="10">
        <f t="shared" si="12"/>
        <v>1417.0263844615179</v>
      </c>
      <c r="P52" s="10">
        <f t="shared" si="12"/>
        <v>1258.2758499409183</v>
      </c>
      <c r="Q52" s="10">
        <f t="shared" si="12"/>
        <v>1119.4731925064655</v>
      </c>
      <c r="R52" s="10">
        <f t="shared" si="12"/>
        <v>997.79770855968411</v>
      </c>
      <c r="S52" s="10">
        <f t="shared" si="12"/>
        <v>890.81687073087585</v>
      </c>
      <c r="T52" s="10">
        <f t="shared" si="12"/>
        <v>796.45094487895585</v>
      </c>
      <c r="U52" s="10">
        <f t="shared" si="12"/>
        <v>712.93097525756298</v>
      </c>
      <c r="V52" s="10">
        <f t="shared" si="13"/>
        <v>638.75638937618521</v>
      </c>
      <c r="W52" s="10">
        <f t="shared" si="13"/>
        <v>572.65545490364889</v>
      </c>
      <c r="X52" s="10">
        <f t="shared" si="13"/>
        <v>513.5500069475903</v>
      </c>
      <c r="Y52" s="10">
        <f t="shared" si="13"/>
        <v>460.52483349977626</v>
      </c>
      <c r="Z52" s="10">
        <f t="shared" si="13"/>
        <v>412.80156126495467</v>
      </c>
      <c r="AA52" s="10">
        <f t="shared" si="13"/>
        <v>369.71662628587939</v>
      </c>
      <c r="AB52" s="10">
        <f t="shared" si="13"/>
        <v>330.70281941750898</v>
      </c>
      <c r="AC52" s="10">
        <f t="shared" si="13"/>
        <v>295.27389020924636</v>
      </c>
      <c r="AD52" s="10">
        <f t="shared" si="13"/>
        <v>263.01172965472261</v>
      </c>
      <c r="AE52" s="10">
        <f t="shared" si="13"/>
        <v>233.55570729251713</v>
      </c>
      <c r="AF52" s="10">
        <f t="shared" si="13"/>
        <v>206.59379754646008</v>
      </c>
      <c r="AG52" s="10">
        <f t="shared" si="13"/>
        <v>181.85518698742351</v>
      </c>
      <c r="AH52" s="10">
        <f t="shared" si="13"/>
        <v>159.10410522672515</v>
      </c>
      <c r="AI52" s="10">
        <f t="shared" si="13"/>
        <v>138.13466636928138</v>
      </c>
      <c r="AJ52" s="10">
        <f t="shared" si="13"/>
        <v>118.76654541409169</v>
      </c>
    </row>
    <row r="53" spans="1:36" x14ac:dyDescent="0.2">
      <c r="A53" s="10">
        <f t="shared" si="5"/>
        <v>294.00099999999998</v>
      </c>
      <c r="B53" s="10">
        <f t="shared" si="6"/>
        <v>2.1332790754060844</v>
      </c>
      <c r="C53" s="10">
        <f t="shared" si="7"/>
        <v>5895.7526605793737</v>
      </c>
      <c r="D53" s="10">
        <f t="shared" si="9"/>
        <v>5167.2100108031391</v>
      </c>
      <c r="E53" s="10">
        <f t="shared" si="12"/>
        <v>4827.377842175928</v>
      </c>
      <c r="F53" s="10">
        <f t="shared" si="12"/>
        <v>4316.5218365948376</v>
      </c>
      <c r="G53" s="10">
        <f t="shared" si="12"/>
        <v>3836.9986630787453</v>
      </c>
      <c r="H53" s="10">
        <f t="shared" si="12"/>
        <v>3396.3724039788858</v>
      </c>
      <c r="I53" s="10">
        <f t="shared" si="12"/>
        <v>2998.4804823383192</v>
      </c>
      <c r="J53" s="10">
        <f t="shared" si="12"/>
        <v>2643.977858555741</v>
      </c>
      <c r="K53" s="10">
        <f t="shared" si="12"/>
        <v>2331.1945836329469</v>
      </c>
      <c r="L53" s="10">
        <f t="shared" si="12"/>
        <v>2057.011760054665</v>
      </c>
      <c r="M53" s="10">
        <f t="shared" si="12"/>
        <v>1817.5866753600171</v>
      </c>
      <c r="N53" s="10">
        <f t="shared" si="12"/>
        <v>1608.8724866455486</v>
      </c>
      <c r="O53" s="10">
        <f t="shared" si="12"/>
        <v>1426.9474494286269</v>
      </c>
      <c r="P53" s="10">
        <f t="shared" si="12"/>
        <v>1268.1969149080273</v>
      </c>
      <c r="Q53" s="10">
        <f t="shared" si="12"/>
        <v>1129.3942574735745</v>
      </c>
      <c r="R53" s="10">
        <f t="shared" si="12"/>
        <v>1007.7187735267933</v>
      </c>
      <c r="S53" s="10">
        <f t="shared" si="12"/>
        <v>900.73793569798499</v>
      </c>
      <c r="T53" s="10">
        <f t="shared" si="12"/>
        <v>806.372009846065</v>
      </c>
      <c r="U53" s="10">
        <f t="shared" si="12"/>
        <v>722.85204022467212</v>
      </c>
      <c r="V53" s="10">
        <f t="shared" si="13"/>
        <v>648.67745434329436</v>
      </c>
      <c r="W53" s="10">
        <f t="shared" si="13"/>
        <v>582.57651987075803</v>
      </c>
      <c r="X53" s="10">
        <f t="shared" si="13"/>
        <v>523.47107191469945</v>
      </c>
      <c r="Y53" s="10">
        <f t="shared" si="13"/>
        <v>470.44589846688541</v>
      </c>
      <c r="Z53" s="10">
        <f t="shared" si="13"/>
        <v>422.72262623206382</v>
      </c>
      <c r="AA53" s="10">
        <f t="shared" si="13"/>
        <v>379.63769125298853</v>
      </c>
      <c r="AB53" s="10">
        <f t="shared" si="13"/>
        <v>340.62388438461812</v>
      </c>
      <c r="AC53" s="10">
        <f t="shared" si="13"/>
        <v>305.19495517635551</v>
      </c>
      <c r="AD53" s="10">
        <f t="shared" si="13"/>
        <v>272.93279462183176</v>
      </c>
      <c r="AE53" s="10">
        <f t="shared" si="13"/>
        <v>243.47677225962624</v>
      </c>
      <c r="AF53" s="10">
        <f t="shared" si="13"/>
        <v>216.5148625135692</v>
      </c>
      <c r="AG53" s="10">
        <f t="shared" si="13"/>
        <v>191.77625195453263</v>
      </c>
      <c r="AH53" s="10">
        <f t="shared" si="13"/>
        <v>169.02517019383427</v>
      </c>
      <c r="AI53" s="10">
        <f t="shared" si="13"/>
        <v>148.05573133639049</v>
      </c>
      <c r="AJ53" s="10">
        <f t="shared" si="13"/>
        <v>128.68761038120081</v>
      </c>
    </row>
    <row r="54" spans="1:36" x14ac:dyDescent="0.2">
      <c r="A54" s="10">
        <f t="shared" si="5"/>
        <v>301.00099999999998</v>
      </c>
      <c r="B54" s="10">
        <f t="shared" si="6"/>
        <v>2.0373998837525313</v>
      </c>
      <c r="C54" s="10">
        <f t="shared" si="7"/>
        <v>5905.0774077405649</v>
      </c>
      <c r="D54" s="10">
        <f t="shared" si="9"/>
        <v>5176.25003820867</v>
      </c>
      <c r="E54" s="10">
        <f t="shared" si="12"/>
        <v>4836.7025893371192</v>
      </c>
      <c r="F54" s="10">
        <f t="shared" si="12"/>
        <v>4325.8465837560288</v>
      </c>
      <c r="G54" s="10">
        <f t="shared" si="12"/>
        <v>3846.3234102399365</v>
      </c>
      <c r="H54" s="10">
        <f t="shared" si="12"/>
        <v>3405.697151140077</v>
      </c>
      <c r="I54" s="10">
        <f t="shared" si="12"/>
        <v>3007.8052294995105</v>
      </c>
      <c r="J54" s="10">
        <f t="shared" si="12"/>
        <v>2653.3026057169322</v>
      </c>
      <c r="K54" s="10">
        <f t="shared" si="12"/>
        <v>2340.5193307941381</v>
      </c>
      <c r="L54" s="10">
        <f t="shared" si="12"/>
        <v>2066.3365072158563</v>
      </c>
      <c r="M54" s="10">
        <f t="shared" si="12"/>
        <v>1826.9114225212081</v>
      </c>
      <c r="N54" s="10">
        <f t="shared" si="12"/>
        <v>1618.1972338067396</v>
      </c>
      <c r="O54" s="10">
        <f t="shared" si="12"/>
        <v>1436.2721965898179</v>
      </c>
      <c r="P54" s="10">
        <f t="shared" si="12"/>
        <v>1277.5216620692183</v>
      </c>
      <c r="Q54" s="10">
        <f t="shared" si="12"/>
        <v>1138.7190046347655</v>
      </c>
      <c r="R54" s="10">
        <f t="shared" si="12"/>
        <v>1017.0435206879844</v>
      </c>
      <c r="S54" s="10">
        <f t="shared" si="12"/>
        <v>910.06268285917611</v>
      </c>
      <c r="T54" s="10">
        <f t="shared" si="12"/>
        <v>815.69675700725611</v>
      </c>
      <c r="U54" s="10">
        <f t="shared" si="12"/>
        <v>732.17678738586324</v>
      </c>
      <c r="V54" s="10">
        <f t="shared" si="13"/>
        <v>658.00220150448547</v>
      </c>
      <c r="W54" s="10">
        <f t="shared" si="13"/>
        <v>591.90126703194915</v>
      </c>
      <c r="X54" s="10">
        <f t="shared" si="13"/>
        <v>532.79581907589056</v>
      </c>
      <c r="Y54" s="10">
        <f t="shared" si="13"/>
        <v>479.77064562807652</v>
      </c>
      <c r="Z54" s="10">
        <f t="shared" si="13"/>
        <v>432.04737339325493</v>
      </c>
      <c r="AA54" s="10">
        <f t="shared" si="13"/>
        <v>388.96243841417964</v>
      </c>
      <c r="AB54" s="10">
        <f t="shared" si="13"/>
        <v>349.94863154580923</v>
      </c>
      <c r="AC54" s="10">
        <f t="shared" si="13"/>
        <v>314.51970233754662</v>
      </c>
      <c r="AD54" s="10">
        <f t="shared" si="13"/>
        <v>282.25754178302287</v>
      </c>
      <c r="AE54" s="10">
        <f t="shared" si="13"/>
        <v>252.80151942081736</v>
      </c>
      <c r="AF54" s="10">
        <f t="shared" si="13"/>
        <v>225.83960967476031</v>
      </c>
      <c r="AG54" s="10">
        <f t="shared" si="13"/>
        <v>201.10099911572374</v>
      </c>
      <c r="AH54" s="10">
        <f t="shared" si="13"/>
        <v>178.34991735502538</v>
      </c>
      <c r="AI54" s="10">
        <f t="shared" si="13"/>
        <v>157.38047849758161</v>
      </c>
      <c r="AJ54" s="10">
        <f t="shared" si="13"/>
        <v>138.01235754239192</v>
      </c>
    </row>
    <row r="55" spans="1:36" x14ac:dyDescent="0.2">
      <c r="A55" s="10">
        <f t="shared" si="5"/>
        <v>308.00099999999998</v>
      </c>
      <c r="B55" s="10">
        <f t="shared" si="6"/>
        <v>1.9476790646052449</v>
      </c>
      <c r="C55" s="10">
        <f t="shared" si="7"/>
        <v>5913.8530172407718</v>
      </c>
      <c r="D55" s="10">
        <f t="shared" si="9"/>
        <v>5184.7632068995581</v>
      </c>
      <c r="E55" s="10">
        <f t="shared" si="12"/>
        <v>4845.4781988373261</v>
      </c>
      <c r="F55" s="10">
        <f t="shared" si="12"/>
        <v>4334.6221932562357</v>
      </c>
      <c r="G55" s="10">
        <f t="shared" si="12"/>
        <v>3855.0990197401438</v>
      </c>
      <c r="H55" s="10">
        <f t="shared" si="12"/>
        <v>3414.4727606402844</v>
      </c>
      <c r="I55" s="10">
        <f t="shared" si="12"/>
        <v>3016.5808389997178</v>
      </c>
      <c r="J55" s="10">
        <f t="shared" si="12"/>
        <v>2662.0782152171396</v>
      </c>
      <c r="K55" s="10">
        <f t="shared" si="12"/>
        <v>2349.2949402943455</v>
      </c>
      <c r="L55" s="10">
        <f t="shared" si="12"/>
        <v>2075.1121167160636</v>
      </c>
      <c r="M55" s="10">
        <f t="shared" si="12"/>
        <v>1835.6870320214152</v>
      </c>
      <c r="N55" s="10">
        <f t="shared" si="12"/>
        <v>1626.9728433069467</v>
      </c>
      <c r="O55" s="10">
        <f t="shared" si="12"/>
        <v>1445.047806090025</v>
      </c>
      <c r="P55" s="10">
        <f t="shared" si="12"/>
        <v>1286.2972715694254</v>
      </c>
      <c r="Q55" s="10">
        <f t="shared" si="12"/>
        <v>1147.4946141349726</v>
      </c>
      <c r="R55" s="10">
        <f t="shared" si="12"/>
        <v>1025.8191301881916</v>
      </c>
      <c r="S55" s="10">
        <f t="shared" si="12"/>
        <v>918.83829235938333</v>
      </c>
      <c r="T55" s="10">
        <f t="shared" si="12"/>
        <v>824.47236650746333</v>
      </c>
      <c r="U55" s="10">
        <f t="shared" si="12"/>
        <v>740.95239688607046</v>
      </c>
      <c r="V55" s="10">
        <f t="shared" si="13"/>
        <v>666.77781100469269</v>
      </c>
      <c r="W55" s="10">
        <f t="shared" si="13"/>
        <v>600.67687653215637</v>
      </c>
      <c r="X55" s="10">
        <f t="shared" si="13"/>
        <v>541.57142857609779</v>
      </c>
      <c r="Y55" s="10">
        <f t="shared" si="13"/>
        <v>488.54625512828375</v>
      </c>
      <c r="Z55" s="10">
        <f t="shared" si="13"/>
        <v>440.82298289346215</v>
      </c>
      <c r="AA55" s="10">
        <f t="shared" si="13"/>
        <v>397.73804791438687</v>
      </c>
      <c r="AB55" s="10">
        <f t="shared" si="13"/>
        <v>358.72424104601646</v>
      </c>
      <c r="AC55" s="10">
        <f t="shared" si="13"/>
        <v>323.29531183775384</v>
      </c>
      <c r="AD55" s="10">
        <f t="shared" si="13"/>
        <v>291.0331512832301</v>
      </c>
      <c r="AE55" s="10">
        <f t="shared" si="13"/>
        <v>261.57712892102455</v>
      </c>
      <c r="AF55" s="10">
        <f t="shared" si="13"/>
        <v>234.61521917496754</v>
      </c>
      <c r="AG55" s="10">
        <f t="shared" si="13"/>
        <v>209.87660861593096</v>
      </c>
      <c r="AH55" s="10">
        <f t="shared" si="13"/>
        <v>187.12552685523261</v>
      </c>
      <c r="AI55" s="10">
        <f t="shared" si="13"/>
        <v>166.15608799778883</v>
      </c>
      <c r="AJ55" s="10">
        <f t="shared" si="13"/>
        <v>146.78796704259915</v>
      </c>
    </row>
    <row r="56" spans="1:36" x14ac:dyDescent="0.2">
      <c r="A56" s="10">
        <f t="shared" si="5"/>
        <v>315.00099999999998</v>
      </c>
      <c r="B56" s="10">
        <f t="shared" si="6"/>
        <v>1.8636112808128871</v>
      </c>
      <c r="C56" s="10">
        <f t="shared" si="7"/>
        <v>5922.1221017382159</v>
      </c>
      <c r="D56" s="10">
        <f t="shared" si="9"/>
        <v>5192.789995376862</v>
      </c>
      <c r="E56" s="10">
        <f t="shared" si="12"/>
        <v>4853.7472833347701</v>
      </c>
      <c r="F56" s="10">
        <f t="shared" si="12"/>
        <v>4342.8912777536798</v>
      </c>
      <c r="G56" s="10">
        <f t="shared" si="12"/>
        <v>3863.3681042375879</v>
      </c>
      <c r="H56" s="10">
        <f t="shared" si="12"/>
        <v>3422.7418451377284</v>
      </c>
      <c r="I56" s="10">
        <f t="shared" si="12"/>
        <v>3024.8499234971619</v>
      </c>
      <c r="J56" s="10">
        <f t="shared" si="12"/>
        <v>2670.3472997145836</v>
      </c>
      <c r="K56" s="10">
        <f t="shared" si="12"/>
        <v>2357.5640247917895</v>
      </c>
      <c r="L56" s="10">
        <f t="shared" si="12"/>
        <v>2083.3812012135077</v>
      </c>
      <c r="M56" s="10">
        <f t="shared" si="12"/>
        <v>1843.9561165188593</v>
      </c>
      <c r="N56" s="10">
        <f t="shared" si="12"/>
        <v>1635.2419278043908</v>
      </c>
      <c r="O56" s="10">
        <f t="shared" si="12"/>
        <v>1453.3168905874691</v>
      </c>
      <c r="P56" s="10">
        <f t="shared" si="12"/>
        <v>1294.5663560668695</v>
      </c>
      <c r="Q56" s="10">
        <f t="shared" si="12"/>
        <v>1155.7636986324167</v>
      </c>
      <c r="R56" s="10">
        <f t="shared" si="12"/>
        <v>1034.0882146856356</v>
      </c>
      <c r="S56" s="10">
        <f t="shared" si="12"/>
        <v>927.10737685682739</v>
      </c>
      <c r="T56" s="10">
        <f t="shared" si="12"/>
        <v>832.74145100490739</v>
      </c>
      <c r="U56" s="10">
        <f t="shared" si="12"/>
        <v>749.22148138351452</v>
      </c>
      <c r="V56" s="10">
        <f t="shared" si="13"/>
        <v>675.04689550213675</v>
      </c>
      <c r="W56" s="10">
        <f t="shared" si="13"/>
        <v>608.94596102960043</v>
      </c>
      <c r="X56" s="10">
        <f t="shared" si="13"/>
        <v>549.84051307354184</v>
      </c>
      <c r="Y56" s="10">
        <f t="shared" si="13"/>
        <v>496.8153396257278</v>
      </c>
      <c r="Z56" s="10">
        <f t="shared" si="13"/>
        <v>449.09206739090621</v>
      </c>
      <c r="AA56" s="10">
        <f t="shared" si="13"/>
        <v>406.00713241183092</v>
      </c>
      <c r="AB56" s="10">
        <f t="shared" si="13"/>
        <v>366.99332554346051</v>
      </c>
      <c r="AC56" s="10">
        <f t="shared" si="13"/>
        <v>331.5643963351979</v>
      </c>
      <c r="AD56" s="10">
        <f t="shared" si="13"/>
        <v>299.30223578067415</v>
      </c>
      <c r="AE56" s="10">
        <f t="shared" si="13"/>
        <v>269.84621341846861</v>
      </c>
      <c r="AF56" s="10">
        <f t="shared" si="13"/>
        <v>242.88430367241159</v>
      </c>
      <c r="AG56" s="10">
        <f t="shared" si="13"/>
        <v>218.14569311337502</v>
      </c>
      <c r="AH56" s="10">
        <f t="shared" si="13"/>
        <v>195.39461135267666</v>
      </c>
      <c r="AI56" s="10">
        <f t="shared" si="13"/>
        <v>174.42517249523289</v>
      </c>
      <c r="AJ56" s="10">
        <f t="shared" si="13"/>
        <v>155.0570515400432</v>
      </c>
    </row>
    <row r="57" spans="1:36" x14ac:dyDescent="0.2">
      <c r="A57" s="10">
        <f t="shared" si="5"/>
        <v>322.00099999999998</v>
      </c>
      <c r="B57" s="10">
        <f t="shared" si="6"/>
        <v>1.7847409704444552</v>
      </c>
      <c r="C57" s="10">
        <f t="shared" si="7"/>
        <v>5929.9232237001161</v>
      </c>
      <c r="D57" s="10">
        <f t="shared" si="9"/>
        <v>5200.3670712408339</v>
      </c>
      <c r="E57" s="10">
        <f t="shared" si="12"/>
        <v>4861.5484052966704</v>
      </c>
      <c r="F57" s="10">
        <f t="shared" si="12"/>
        <v>4350.69239971558</v>
      </c>
      <c r="G57" s="10">
        <f t="shared" si="12"/>
        <v>3871.1692261994881</v>
      </c>
      <c r="H57" s="10">
        <f t="shared" si="12"/>
        <v>3430.5429670996286</v>
      </c>
      <c r="I57" s="10">
        <f t="shared" si="12"/>
        <v>3032.6510454590621</v>
      </c>
      <c r="J57" s="10">
        <f t="shared" si="12"/>
        <v>2678.1484216764838</v>
      </c>
      <c r="K57" s="10">
        <f t="shared" si="12"/>
        <v>2365.3651467536897</v>
      </c>
      <c r="L57" s="10">
        <f t="shared" si="12"/>
        <v>2091.1823231754079</v>
      </c>
      <c r="M57" s="10">
        <f t="shared" si="12"/>
        <v>1851.7572384807595</v>
      </c>
      <c r="N57" s="10">
        <f t="shared" si="12"/>
        <v>1643.043049766291</v>
      </c>
      <c r="O57" s="10">
        <f t="shared" si="12"/>
        <v>1461.1180125493693</v>
      </c>
      <c r="P57" s="10">
        <f t="shared" si="12"/>
        <v>1302.3674780287697</v>
      </c>
      <c r="Q57" s="10">
        <f t="shared" si="12"/>
        <v>1163.5648205943169</v>
      </c>
      <c r="R57" s="10">
        <f t="shared" si="12"/>
        <v>1041.8893366475359</v>
      </c>
      <c r="S57" s="10">
        <f t="shared" si="12"/>
        <v>934.90849881872759</v>
      </c>
      <c r="T57" s="10">
        <f t="shared" si="12"/>
        <v>840.5425729668076</v>
      </c>
      <c r="U57" s="10">
        <f t="shared" si="12"/>
        <v>757.02260334541472</v>
      </c>
      <c r="V57" s="10">
        <f t="shared" si="13"/>
        <v>682.84801746403696</v>
      </c>
      <c r="W57" s="10">
        <f t="shared" si="13"/>
        <v>616.74708299150063</v>
      </c>
      <c r="X57" s="10">
        <f t="shared" si="13"/>
        <v>557.64163503544205</v>
      </c>
      <c r="Y57" s="10">
        <f t="shared" si="13"/>
        <v>504.61646158762795</v>
      </c>
      <c r="Z57" s="10">
        <f t="shared" si="13"/>
        <v>456.89318935280636</v>
      </c>
      <c r="AA57" s="10">
        <f t="shared" si="13"/>
        <v>413.80825437373107</v>
      </c>
      <c r="AB57" s="10">
        <f t="shared" si="13"/>
        <v>374.79444750536067</v>
      </c>
      <c r="AC57" s="10">
        <f t="shared" si="13"/>
        <v>339.36551829709805</v>
      </c>
      <c r="AD57" s="10">
        <f t="shared" si="13"/>
        <v>307.1033577425743</v>
      </c>
      <c r="AE57" s="10">
        <f t="shared" si="13"/>
        <v>277.64733538036876</v>
      </c>
      <c r="AF57" s="10">
        <f t="shared" si="13"/>
        <v>250.68542563431177</v>
      </c>
      <c r="AG57" s="10">
        <f t="shared" si="13"/>
        <v>225.9468150752752</v>
      </c>
      <c r="AH57" s="10">
        <f t="shared" si="13"/>
        <v>203.19573331457684</v>
      </c>
      <c r="AI57" s="10">
        <f t="shared" si="13"/>
        <v>182.22629445713306</v>
      </c>
      <c r="AJ57" s="10">
        <f t="shared" si="13"/>
        <v>162.85817350194338</v>
      </c>
    </row>
    <row r="58" spans="1:36" x14ac:dyDescent="0.2">
      <c r="A58" s="10">
        <f t="shared" si="5"/>
        <v>329.00099999999998</v>
      </c>
      <c r="B58" s="10">
        <f t="shared" si="6"/>
        <v>1.7106566927601909</v>
      </c>
      <c r="C58" s="10">
        <f t="shared" si="7"/>
        <v>5937.2913462202887</v>
      </c>
      <c r="D58" s="10">
        <f t="shared" si="9"/>
        <v>5207.5277115480676</v>
      </c>
      <c r="E58" s="10">
        <f t="shared" si="12"/>
        <v>4868.916527816843</v>
      </c>
      <c r="F58" s="10">
        <f t="shared" si="12"/>
        <v>4358.0605222357526</v>
      </c>
      <c r="G58" s="10">
        <f t="shared" si="12"/>
        <v>3878.5373487196607</v>
      </c>
      <c r="H58" s="10">
        <f t="shared" si="12"/>
        <v>3437.9110896198013</v>
      </c>
      <c r="I58" s="10">
        <f t="shared" si="12"/>
        <v>3040.0191679792347</v>
      </c>
      <c r="J58" s="10">
        <f t="shared" si="12"/>
        <v>2685.5165441966565</v>
      </c>
      <c r="K58" s="10">
        <f t="shared" si="12"/>
        <v>2372.7332692738623</v>
      </c>
      <c r="L58" s="10">
        <f t="shared" si="12"/>
        <v>2098.5504456955805</v>
      </c>
      <c r="M58" s="10">
        <f t="shared" si="12"/>
        <v>1859.1253610009323</v>
      </c>
      <c r="N58" s="10">
        <f t="shared" si="12"/>
        <v>1650.4111722864639</v>
      </c>
      <c r="O58" s="10">
        <f t="shared" si="12"/>
        <v>1468.4861350695421</v>
      </c>
      <c r="P58" s="10">
        <f t="shared" si="12"/>
        <v>1309.7356005489426</v>
      </c>
      <c r="Q58" s="10">
        <f t="shared" si="12"/>
        <v>1170.9329431144897</v>
      </c>
      <c r="R58" s="10">
        <f t="shared" si="12"/>
        <v>1049.2574591677087</v>
      </c>
      <c r="S58" s="10">
        <f t="shared" si="12"/>
        <v>942.27662133890033</v>
      </c>
      <c r="T58" s="10">
        <f t="shared" si="12"/>
        <v>847.91069548698033</v>
      </c>
      <c r="U58" s="10">
        <f t="shared" si="12"/>
        <v>764.39072586558746</v>
      </c>
      <c r="V58" s="10">
        <f t="shared" si="13"/>
        <v>690.21613998420969</v>
      </c>
      <c r="W58" s="10">
        <f t="shared" si="13"/>
        <v>624.11520551167337</v>
      </c>
      <c r="X58" s="10">
        <f t="shared" si="13"/>
        <v>565.00975755561478</v>
      </c>
      <c r="Y58" s="10">
        <f t="shared" si="13"/>
        <v>511.98458410780074</v>
      </c>
      <c r="Z58" s="10">
        <f t="shared" si="13"/>
        <v>464.26131187297915</v>
      </c>
      <c r="AA58" s="10">
        <f t="shared" si="13"/>
        <v>421.17637689390386</v>
      </c>
      <c r="AB58" s="10">
        <f t="shared" si="13"/>
        <v>382.16257002553346</v>
      </c>
      <c r="AC58" s="10">
        <f t="shared" si="13"/>
        <v>346.73364081727084</v>
      </c>
      <c r="AD58" s="10">
        <f t="shared" si="13"/>
        <v>314.47148026274709</v>
      </c>
      <c r="AE58" s="10">
        <f t="shared" si="13"/>
        <v>285.01545790054155</v>
      </c>
      <c r="AF58" s="10">
        <f t="shared" si="13"/>
        <v>258.05354815448453</v>
      </c>
      <c r="AG58" s="10">
        <f t="shared" si="13"/>
        <v>233.31493759544796</v>
      </c>
      <c r="AH58" s="10">
        <f t="shared" si="13"/>
        <v>210.5638558347496</v>
      </c>
      <c r="AI58" s="10">
        <f t="shared" si="13"/>
        <v>189.59441697730583</v>
      </c>
      <c r="AJ58" s="10">
        <f t="shared" si="13"/>
        <v>170.22629602211614</v>
      </c>
    </row>
    <row r="59" spans="1:36" x14ac:dyDescent="0.2">
      <c r="A59" s="10">
        <f t="shared" si="5"/>
        <v>336.00099999999998</v>
      </c>
      <c r="B59" s="10">
        <f t="shared" si="6"/>
        <v>1.6409861940652803</v>
      </c>
      <c r="C59" s="10">
        <f t="shared" si="7"/>
        <v>5944.2582268382985</v>
      </c>
      <c r="D59" s="10">
        <f t="shared" si="9"/>
        <v>5214.3021704752382</v>
      </c>
      <c r="E59" s="10">
        <f t="shared" si="12"/>
        <v>4875.8834084348528</v>
      </c>
      <c r="F59" s="10">
        <f t="shared" si="12"/>
        <v>4365.0274028537624</v>
      </c>
      <c r="G59" s="10">
        <f t="shared" si="12"/>
        <v>3885.5042293376709</v>
      </c>
      <c r="H59" s="10">
        <f t="shared" si="12"/>
        <v>3444.8779702378115</v>
      </c>
      <c r="I59" s="10">
        <f t="shared" si="12"/>
        <v>3046.9860485972449</v>
      </c>
      <c r="J59" s="10">
        <f t="shared" si="12"/>
        <v>2692.4834248146667</v>
      </c>
      <c r="K59" s="10">
        <f t="shared" si="12"/>
        <v>2379.7001498918726</v>
      </c>
      <c r="L59" s="10">
        <f t="shared" si="12"/>
        <v>2105.5173263135907</v>
      </c>
      <c r="M59" s="10">
        <f t="shared" si="12"/>
        <v>1866.0922416189424</v>
      </c>
      <c r="N59" s="10">
        <f t="shared" si="12"/>
        <v>1657.3780529044739</v>
      </c>
      <c r="O59" s="10">
        <f t="shared" si="12"/>
        <v>1475.4530156875521</v>
      </c>
      <c r="P59" s="10">
        <f t="shared" si="12"/>
        <v>1316.7024811669526</v>
      </c>
      <c r="Q59" s="10">
        <f t="shared" si="12"/>
        <v>1177.8998237324997</v>
      </c>
      <c r="R59" s="10">
        <f t="shared" si="12"/>
        <v>1056.2243397857187</v>
      </c>
      <c r="S59" s="10">
        <f t="shared" si="12"/>
        <v>949.24350195691034</v>
      </c>
      <c r="T59" s="10">
        <f t="shared" si="12"/>
        <v>854.87757610499034</v>
      </c>
      <c r="U59" s="10">
        <f t="shared" si="12"/>
        <v>771.35760648359746</v>
      </c>
      <c r="V59" s="10">
        <f t="shared" si="13"/>
        <v>697.1830206022197</v>
      </c>
      <c r="W59" s="10">
        <f t="shared" si="13"/>
        <v>631.08208612968338</v>
      </c>
      <c r="X59" s="10">
        <f t="shared" si="13"/>
        <v>571.97663817362479</v>
      </c>
      <c r="Y59" s="10">
        <f t="shared" si="13"/>
        <v>518.95146472581075</v>
      </c>
      <c r="Z59" s="10">
        <f t="shared" si="13"/>
        <v>471.22819249098916</v>
      </c>
      <c r="AA59" s="10">
        <f t="shared" si="13"/>
        <v>428.14325751191387</v>
      </c>
      <c r="AB59" s="10">
        <f t="shared" si="13"/>
        <v>389.12945064354346</v>
      </c>
      <c r="AC59" s="10">
        <f t="shared" si="13"/>
        <v>353.70052143528085</v>
      </c>
      <c r="AD59" s="10">
        <f t="shared" si="13"/>
        <v>321.4383608807571</v>
      </c>
      <c r="AE59" s="10">
        <f t="shared" si="13"/>
        <v>291.98233851855156</v>
      </c>
      <c r="AF59" s="10">
        <f t="shared" si="13"/>
        <v>265.02042877249454</v>
      </c>
      <c r="AG59" s="10">
        <f t="shared" si="13"/>
        <v>240.281818213458</v>
      </c>
      <c r="AH59" s="10">
        <f t="shared" si="13"/>
        <v>217.53073645275964</v>
      </c>
      <c r="AI59" s="10">
        <f t="shared" si="13"/>
        <v>196.56129759531586</v>
      </c>
      <c r="AJ59" s="10">
        <f t="shared" si="13"/>
        <v>177.19317664012618</v>
      </c>
    </row>
    <row r="60" spans="1:36" x14ac:dyDescent="0.2">
      <c r="A60" s="10">
        <f t="shared" si="5"/>
        <v>343.00099999999998</v>
      </c>
      <c r="B60" s="10">
        <f t="shared" si="6"/>
        <v>1.5753920929354388</v>
      </c>
      <c r="C60" s="10">
        <f t="shared" si="7"/>
        <v>5950.8527623656291</v>
      </c>
      <c r="D60" s="10">
        <f t="shared" si="9"/>
        <v>5220.7180016309167</v>
      </c>
      <c r="E60" s="10">
        <f t="shared" ref="E60:U74" si="14">E59+(($B59+$B60)/2)^(4/3)/$B$4*$B$3</f>
        <v>4882.4779439621834</v>
      </c>
      <c r="F60" s="10">
        <f t="shared" si="14"/>
        <v>4371.6219383810931</v>
      </c>
      <c r="G60" s="10">
        <f t="shared" si="14"/>
        <v>3892.0987648650016</v>
      </c>
      <c r="H60" s="10">
        <f t="shared" si="14"/>
        <v>3451.4725057651422</v>
      </c>
      <c r="I60" s="10">
        <f t="shared" si="14"/>
        <v>3053.5805841245756</v>
      </c>
      <c r="J60" s="10">
        <f t="shared" si="14"/>
        <v>2699.0779603419974</v>
      </c>
      <c r="K60" s="10">
        <f t="shared" si="14"/>
        <v>2386.2946854192032</v>
      </c>
      <c r="L60" s="10">
        <f t="shared" si="14"/>
        <v>2112.1118618409214</v>
      </c>
      <c r="M60" s="10">
        <f t="shared" si="14"/>
        <v>1872.6867771462732</v>
      </c>
      <c r="N60" s="10">
        <f t="shared" si="14"/>
        <v>1663.9725884318048</v>
      </c>
      <c r="O60" s="10">
        <f t="shared" si="14"/>
        <v>1482.047551214883</v>
      </c>
      <c r="P60" s="10">
        <f t="shared" si="14"/>
        <v>1323.2970166942835</v>
      </c>
      <c r="Q60" s="10">
        <f t="shared" si="14"/>
        <v>1184.4943592598306</v>
      </c>
      <c r="R60" s="10">
        <f t="shared" si="14"/>
        <v>1062.8188753130496</v>
      </c>
      <c r="S60" s="10">
        <f t="shared" si="14"/>
        <v>955.83803748424111</v>
      </c>
      <c r="T60" s="10">
        <f t="shared" si="14"/>
        <v>861.47211163232112</v>
      </c>
      <c r="U60" s="10">
        <f t="shared" si="14"/>
        <v>777.95214201092824</v>
      </c>
      <c r="V60" s="10">
        <f t="shared" si="13"/>
        <v>703.77755612955048</v>
      </c>
      <c r="W60" s="10">
        <f t="shared" si="13"/>
        <v>637.67662165701415</v>
      </c>
      <c r="X60" s="10">
        <f t="shared" si="13"/>
        <v>578.57117370095557</v>
      </c>
      <c r="Y60" s="10">
        <f t="shared" si="13"/>
        <v>525.54600025314153</v>
      </c>
      <c r="Z60" s="10">
        <f t="shared" si="13"/>
        <v>477.82272801831999</v>
      </c>
      <c r="AA60" s="10">
        <f t="shared" si="13"/>
        <v>434.73779303924471</v>
      </c>
      <c r="AB60" s="10">
        <f t="shared" si="13"/>
        <v>395.7239861708743</v>
      </c>
      <c r="AC60" s="10">
        <f t="shared" si="13"/>
        <v>360.29505696261168</v>
      </c>
      <c r="AD60" s="10">
        <f t="shared" si="13"/>
        <v>328.03289640808794</v>
      </c>
      <c r="AE60" s="10">
        <f t="shared" si="13"/>
        <v>298.57687404588239</v>
      </c>
      <c r="AF60" s="10">
        <f t="shared" si="13"/>
        <v>271.61496429982537</v>
      </c>
      <c r="AG60" s="10">
        <f t="shared" si="13"/>
        <v>246.87635374078883</v>
      </c>
      <c r="AH60" s="10">
        <f t="shared" si="13"/>
        <v>224.12527198009047</v>
      </c>
      <c r="AI60" s="10">
        <f t="shared" si="13"/>
        <v>203.1558331226467</v>
      </c>
      <c r="AJ60" s="10">
        <f t="shared" si="13"/>
        <v>183.78771216745702</v>
      </c>
    </row>
    <row r="61" spans="1:36" x14ac:dyDescent="0.2">
      <c r="A61" s="10">
        <f t="shared" si="5"/>
        <v>350.00099999999998</v>
      </c>
      <c r="B61" s="10">
        <f t="shared" si="6"/>
        <v>1.513568099413565</v>
      </c>
      <c r="C61" s="10">
        <f t="shared" si="7"/>
        <v>5957.101291496635</v>
      </c>
      <c r="D61" s="10">
        <f t="shared" si="9"/>
        <v>5226.8003412394482</v>
      </c>
      <c r="E61" s="10">
        <f t="shared" si="14"/>
        <v>4888.7264730931893</v>
      </c>
      <c r="F61" s="10">
        <f t="shared" si="14"/>
        <v>4377.8704675120989</v>
      </c>
      <c r="G61" s="10">
        <f t="shared" si="14"/>
        <v>3898.3472939960075</v>
      </c>
      <c r="H61" s="10">
        <f t="shared" si="14"/>
        <v>3457.721034896148</v>
      </c>
      <c r="I61" s="10">
        <f t="shared" si="14"/>
        <v>3059.8291132555814</v>
      </c>
      <c r="J61" s="10">
        <f t="shared" si="14"/>
        <v>2705.3264894730032</v>
      </c>
      <c r="K61" s="10">
        <f t="shared" si="14"/>
        <v>2392.5432145502091</v>
      </c>
      <c r="L61" s="10">
        <f t="shared" si="14"/>
        <v>2118.3603909719272</v>
      </c>
      <c r="M61" s="10">
        <f t="shared" si="14"/>
        <v>1878.9353062772793</v>
      </c>
      <c r="N61" s="10">
        <f t="shared" si="14"/>
        <v>1670.2211175628108</v>
      </c>
      <c r="O61" s="10">
        <f t="shared" si="14"/>
        <v>1488.2960803458891</v>
      </c>
      <c r="P61" s="10">
        <f t="shared" si="14"/>
        <v>1329.5455458252895</v>
      </c>
      <c r="Q61" s="10">
        <f t="shared" si="14"/>
        <v>1190.7428883908367</v>
      </c>
      <c r="R61" s="10">
        <f t="shared" si="14"/>
        <v>1069.0674044440557</v>
      </c>
      <c r="S61" s="10">
        <f t="shared" si="14"/>
        <v>962.08656661524708</v>
      </c>
      <c r="T61" s="10">
        <f t="shared" si="14"/>
        <v>867.72064076332708</v>
      </c>
      <c r="U61" s="10">
        <f t="shared" si="14"/>
        <v>784.20067114193421</v>
      </c>
      <c r="V61" s="10">
        <f t="shared" si="13"/>
        <v>710.02608526055644</v>
      </c>
      <c r="W61" s="10">
        <f t="shared" si="13"/>
        <v>643.92515078802012</v>
      </c>
      <c r="X61" s="10">
        <f t="shared" si="13"/>
        <v>584.81970283196154</v>
      </c>
      <c r="Y61" s="10">
        <f t="shared" si="13"/>
        <v>531.79452938414749</v>
      </c>
      <c r="Z61" s="10">
        <f t="shared" si="13"/>
        <v>484.07125714932596</v>
      </c>
      <c r="AA61" s="10">
        <f t="shared" si="13"/>
        <v>440.98632217025067</v>
      </c>
      <c r="AB61" s="10">
        <f t="shared" si="13"/>
        <v>401.97251530188026</v>
      </c>
      <c r="AC61" s="10">
        <f t="shared" si="13"/>
        <v>366.54358609361765</v>
      </c>
      <c r="AD61" s="10">
        <f t="shared" si="13"/>
        <v>334.2814255390939</v>
      </c>
      <c r="AE61" s="10">
        <f t="shared" si="13"/>
        <v>304.82540317688836</v>
      </c>
      <c r="AF61" s="10">
        <f t="shared" si="13"/>
        <v>277.86349343083134</v>
      </c>
      <c r="AG61" s="10">
        <f t="shared" si="13"/>
        <v>253.12488287179482</v>
      </c>
      <c r="AH61" s="10">
        <f t="shared" si="13"/>
        <v>230.37380111109647</v>
      </c>
      <c r="AI61" s="10">
        <f t="shared" si="13"/>
        <v>209.40436225365269</v>
      </c>
      <c r="AJ61" s="10">
        <f t="shared" si="13"/>
        <v>190.03624129846301</v>
      </c>
    </row>
    <row r="62" spans="1:36" x14ac:dyDescent="0.2">
      <c r="A62" s="10">
        <f t="shared" si="5"/>
        <v>357.00099999999998</v>
      </c>
      <c r="B62" s="10">
        <f t="shared" si="6"/>
        <v>1.455235695481746</v>
      </c>
      <c r="C62" s="10">
        <f t="shared" si="7"/>
        <v>5963.0278609570523</v>
      </c>
      <c r="D62" s="10">
        <f t="shared" si="9"/>
        <v>5232.5721574866293</v>
      </c>
      <c r="E62" s="10">
        <f t="shared" si="14"/>
        <v>4894.6530425536066</v>
      </c>
      <c r="F62" s="10">
        <f t="shared" si="14"/>
        <v>4383.7970369725163</v>
      </c>
      <c r="G62" s="10">
        <f t="shared" si="14"/>
        <v>3904.2738634564244</v>
      </c>
      <c r="H62" s="10">
        <f t="shared" si="14"/>
        <v>3463.6476043565649</v>
      </c>
      <c r="I62" s="10">
        <f t="shared" si="14"/>
        <v>3065.7556827159983</v>
      </c>
      <c r="J62" s="10">
        <f t="shared" si="14"/>
        <v>2711.2530589334201</v>
      </c>
      <c r="K62" s="10">
        <f t="shared" si="14"/>
        <v>2398.469784010626</v>
      </c>
      <c r="L62" s="10">
        <f t="shared" si="14"/>
        <v>2124.2869604323441</v>
      </c>
      <c r="M62" s="10">
        <f t="shared" si="14"/>
        <v>1884.8618757376962</v>
      </c>
      <c r="N62" s="10">
        <f t="shared" si="14"/>
        <v>1676.1476870232277</v>
      </c>
      <c r="O62" s="10">
        <f t="shared" si="14"/>
        <v>1494.222649806306</v>
      </c>
      <c r="P62" s="10">
        <f t="shared" si="14"/>
        <v>1335.4721152857064</v>
      </c>
      <c r="Q62" s="10">
        <f t="shared" si="14"/>
        <v>1196.6694578512536</v>
      </c>
      <c r="R62" s="10">
        <f t="shared" si="14"/>
        <v>1074.9939739044726</v>
      </c>
      <c r="S62" s="10">
        <f t="shared" si="14"/>
        <v>968.01313607566397</v>
      </c>
      <c r="T62" s="10">
        <f t="shared" si="14"/>
        <v>873.64721022374397</v>
      </c>
      <c r="U62" s="10">
        <f t="shared" si="14"/>
        <v>790.12724060235109</v>
      </c>
      <c r="V62" s="10">
        <f t="shared" si="13"/>
        <v>715.95265472097333</v>
      </c>
      <c r="W62" s="10">
        <f t="shared" si="13"/>
        <v>649.851720248437</v>
      </c>
      <c r="X62" s="10">
        <f t="shared" si="13"/>
        <v>590.74627229237842</v>
      </c>
      <c r="Y62" s="10">
        <f t="shared" si="13"/>
        <v>537.72109884456438</v>
      </c>
      <c r="Z62" s="10">
        <f t="shared" si="13"/>
        <v>489.99782660974284</v>
      </c>
      <c r="AA62" s="10">
        <f t="shared" si="13"/>
        <v>446.91289163066756</v>
      </c>
      <c r="AB62" s="10">
        <f t="shared" si="13"/>
        <v>407.89908476229715</v>
      </c>
      <c r="AC62" s="10">
        <f t="shared" si="13"/>
        <v>372.47015555403453</v>
      </c>
      <c r="AD62" s="10">
        <f t="shared" si="13"/>
        <v>340.20799499951079</v>
      </c>
      <c r="AE62" s="10">
        <f t="shared" si="13"/>
        <v>310.75197263730524</v>
      </c>
      <c r="AF62" s="10">
        <f t="shared" si="13"/>
        <v>283.79006289124823</v>
      </c>
      <c r="AG62" s="10">
        <f t="shared" si="13"/>
        <v>259.05145233221174</v>
      </c>
      <c r="AH62" s="10">
        <f t="shared" si="13"/>
        <v>236.30037057151335</v>
      </c>
      <c r="AI62" s="10">
        <f t="shared" si="13"/>
        <v>215.33093171406958</v>
      </c>
      <c r="AJ62" s="10">
        <f t="shared" si="13"/>
        <v>195.9628107588799</v>
      </c>
    </row>
    <row r="63" spans="1:36" x14ac:dyDescent="0.2">
      <c r="A63" s="10">
        <f t="shared" si="5"/>
        <v>364.00099999999998</v>
      </c>
      <c r="B63" s="10">
        <f t="shared" si="6"/>
        <v>1.400141214811258</v>
      </c>
      <c r="C63" s="10">
        <f t="shared" si="7"/>
        <v>5968.6544600849711</v>
      </c>
      <c r="D63" s="10">
        <f t="shared" si="9"/>
        <v>5238.054470533978</v>
      </c>
      <c r="E63" s="10">
        <f t="shared" si="14"/>
        <v>4900.2796416815254</v>
      </c>
      <c r="F63" s="10">
        <f t="shared" si="14"/>
        <v>4389.423636100435</v>
      </c>
      <c r="G63" s="10">
        <f t="shared" si="14"/>
        <v>3909.9004625843431</v>
      </c>
      <c r="H63" s="10">
        <f t="shared" si="14"/>
        <v>3469.2742034844837</v>
      </c>
      <c r="I63" s="10">
        <f t="shared" si="14"/>
        <v>3071.3822818439171</v>
      </c>
      <c r="J63" s="10">
        <f t="shared" si="14"/>
        <v>2716.8796580613389</v>
      </c>
      <c r="K63" s="10">
        <f t="shared" si="14"/>
        <v>2404.0963831385448</v>
      </c>
      <c r="L63" s="10">
        <f t="shared" si="14"/>
        <v>2129.9135595602629</v>
      </c>
      <c r="M63" s="10">
        <f t="shared" si="14"/>
        <v>1890.488474865615</v>
      </c>
      <c r="N63" s="10">
        <f t="shared" si="14"/>
        <v>1681.7742861511465</v>
      </c>
      <c r="O63" s="10">
        <f t="shared" si="14"/>
        <v>1499.8492489342248</v>
      </c>
      <c r="P63" s="10">
        <f t="shared" si="14"/>
        <v>1341.0987144136252</v>
      </c>
      <c r="Q63" s="10">
        <f t="shared" si="14"/>
        <v>1202.2960569791724</v>
      </c>
      <c r="R63" s="10">
        <f t="shared" si="14"/>
        <v>1080.6205730323913</v>
      </c>
      <c r="S63" s="10">
        <f t="shared" si="14"/>
        <v>973.63973520358263</v>
      </c>
      <c r="T63" s="10">
        <f t="shared" si="14"/>
        <v>879.27380935166263</v>
      </c>
      <c r="U63" s="10">
        <f t="shared" si="14"/>
        <v>795.75383973026976</v>
      </c>
      <c r="V63" s="10">
        <f t="shared" ref="V63:AJ78" si="15">V62+(($B62+$B63)/2)^(4/3)/$B$4*$B$3</f>
        <v>721.57925384889199</v>
      </c>
      <c r="W63" s="10">
        <f t="shared" si="15"/>
        <v>655.47831937635567</v>
      </c>
      <c r="X63" s="10">
        <f t="shared" si="15"/>
        <v>596.37287142029709</v>
      </c>
      <c r="Y63" s="10">
        <f t="shared" si="15"/>
        <v>543.34769797248305</v>
      </c>
      <c r="Z63" s="10">
        <f t="shared" si="15"/>
        <v>495.62442573766157</v>
      </c>
      <c r="AA63" s="10">
        <f t="shared" si="15"/>
        <v>452.53949075858628</v>
      </c>
      <c r="AB63" s="10">
        <f t="shared" si="15"/>
        <v>413.52568389021587</v>
      </c>
      <c r="AC63" s="10">
        <f t="shared" si="15"/>
        <v>378.09675468195326</v>
      </c>
      <c r="AD63" s="10">
        <f t="shared" si="15"/>
        <v>345.83459412742951</v>
      </c>
      <c r="AE63" s="10">
        <f t="shared" si="15"/>
        <v>316.37857176522397</v>
      </c>
      <c r="AF63" s="10">
        <f t="shared" si="15"/>
        <v>289.41666201916695</v>
      </c>
      <c r="AG63" s="10">
        <f t="shared" si="15"/>
        <v>264.67805146013046</v>
      </c>
      <c r="AH63" s="10">
        <f t="shared" si="15"/>
        <v>241.92696969943208</v>
      </c>
      <c r="AI63" s="10">
        <f t="shared" si="15"/>
        <v>220.9575308419883</v>
      </c>
      <c r="AJ63" s="10">
        <f t="shared" si="15"/>
        <v>201.58940988679862</v>
      </c>
    </row>
    <row r="64" spans="1:36" x14ac:dyDescent="0.2">
      <c r="A64" s="10">
        <f t="shared" si="5"/>
        <v>371.00099999999998</v>
      </c>
      <c r="B64" s="10">
        <f t="shared" si="6"/>
        <v>1.348053268815874</v>
      </c>
      <c r="C64" s="10">
        <f t="shared" si="7"/>
        <v>5974.0012280193887</v>
      </c>
      <c r="D64" s="10">
        <f t="shared" si="9"/>
        <v>5243.266547050589</v>
      </c>
      <c r="E64" s="10">
        <f t="shared" si="14"/>
        <v>4905.626409615943</v>
      </c>
      <c r="F64" s="10">
        <f t="shared" si="14"/>
        <v>4394.7704040348526</v>
      </c>
      <c r="G64" s="10">
        <f t="shared" si="14"/>
        <v>3915.2472305187607</v>
      </c>
      <c r="H64" s="10">
        <f t="shared" si="14"/>
        <v>3474.6209714189013</v>
      </c>
      <c r="I64" s="10">
        <f t="shared" si="14"/>
        <v>3076.7290497783347</v>
      </c>
      <c r="J64" s="10">
        <f t="shared" si="14"/>
        <v>2722.2264259957565</v>
      </c>
      <c r="K64" s="10">
        <f t="shared" si="14"/>
        <v>2409.4431510729623</v>
      </c>
      <c r="L64" s="10">
        <f t="shared" si="14"/>
        <v>2135.2603274946805</v>
      </c>
      <c r="M64" s="10">
        <f t="shared" si="14"/>
        <v>1895.8352428000326</v>
      </c>
      <c r="N64" s="10">
        <f t="shared" si="14"/>
        <v>1687.1210540855641</v>
      </c>
      <c r="O64" s="10">
        <f t="shared" si="14"/>
        <v>1505.1960168686423</v>
      </c>
      <c r="P64" s="10">
        <f t="shared" si="14"/>
        <v>1346.4454823480428</v>
      </c>
      <c r="Q64" s="10">
        <f t="shared" si="14"/>
        <v>1207.6428249135899</v>
      </c>
      <c r="R64" s="10">
        <f t="shared" si="14"/>
        <v>1085.9673409668089</v>
      </c>
      <c r="S64" s="10">
        <f t="shared" si="14"/>
        <v>978.98650313800022</v>
      </c>
      <c r="T64" s="10">
        <f t="shared" si="14"/>
        <v>884.62057728608022</v>
      </c>
      <c r="U64" s="10">
        <f t="shared" si="14"/>
        <v>801.10060766468735</v>
      </c>
      <c r="V64" s="10">
        <f t="shared" si="15"/>
        <v>726.92602178330958</v>
      </c>
      <c r="W64" s="10">
        <f t="shared" si="15"/>
        <v>660.82508731077326</v>
      </c>
      <c r="X64" s="10">
        <f t="shared" si="15"/>
        <v>601.71963935471467</v>
      </c>
      <c r="Y64" s="10">
        <f t="shared" si="15"/>
        <v>548.69446590690063</v>
      </c>
      <c r="Z64" s="10">
        <f t="shared" si="15"/>
        <v>500.97119367207915</v>
      </c>
      <c r="AA64" s="10">
        <f t="shared" si="15"/>
        <v>457.88625869300387</v>
      </c>
      <c r="AB64" s="10">
        <f t="shared" si="15"/>
        <v>418.87245182463346</v>
      </c>
      <c r="AC64" s="10">
        <f t="shared" si="15"/>
        <v>383.44352261637084</v>
      </c>
      <c r="AD64" s="10">
        <f t="shared" si="15"/>
        <v>351.1813620618471</v>
      </c>
      <c r="AE64" s="10">
        <f t="shared" si="15"/>
        <v>321.72533969964155</v>
      </c>
      <c r="AF64" s="10">
        <f t="shared" si="15"/>
        <v>294.76342995358453</v>
      </c>
      <c r="AG64" s="10">
        <f t="shared" si="15"/>
        <v>270.02481939454805</v>
      </c>
      <c r="AH64" s="10">
        <f t="shared" si="15"/>
        <v>247.27373763384969</v>
      </c>
      <c r="AI64" s="10">
        <f t="shared" si="15"/>
        <v>226.30429877640591</v>
      </c>
      <c r="AJ64" s="10">
        <f t="shared" si="15"/>
        <v>206.93617782121623</v>
      </c>
    </row>
    <row r="65" spans="1:36" x14ac:dyDescent="0.2">
      <c r="A65" s="10">
        <f t="shared" si="5"/>
        <v>378.00099999999998</v>
      </c>
      <c r="B65" s="10">
        <f t="shared" si="6"/>
        <v>1.2987604736558684</v>
      </c>
      <c r="C65" s="10">
        <f t="shared" si="7"/>
        <v>5979.0866370660297</v>
      </c>
      <c r="D65" s="10">
        <f t="shared" si="9"/>
        <v>5248.2260725575616</v>
      </c>
      <c r="E65" s="10">
        <f t="shared" si="14"/>
        <v>4910.7118186625839</v>
      </c>
      <c r="F65" s="10">
        <f t="shared" si="14"/>
        <v>4399.8558130814936</v>
      </c>
      <c r="G65" s="10">
        <f t="shared" si="14"/>
        <v>3920.3326395654021</v>
      </c>
      <c r="H65" s="10">
        <f t="shared" si="14"/>
        <v>3479.7063804655427</v>
      </c>
      <c r="I65" s="10">
        <f t="shared" si="14"/>
        <v>3081.8144588249761</v>
      </c>
      <c r="J65" s="10">
        <f t="shared" si="14"/>
        <v>2727.3118350423979</v>
      </c>
      <c r="K65" s="10">
        <f t="shared" si="14"/>
        <v>2414.5285601196038</v>
      </c>
      <c r="L65" s="10">
        <f t="shared" si="14"/>
        <v>2140.3457365413219</v>
      </c>
      <c r="M65" s="10">
        <f t="shared" si="14"/>
        <v>1900.920651846674</v>
      </c>
      <c r="N65" s="10">
        <f t="shared" si="14"/>
        <v>1692.2064631322055</v>
      </c>
      <c r="O65" s="10">
        <f t="shared" si="14"/>
        <v>1510.2814259152838</v>
      </c>
      <c r="P65" s="10">
        <f t="shared" si="14"/>
        <v>1351.5308913946842</v>
      </c>
      <c r="Q65" s="10">
        <f t="shared" si="14"/>
        <v>1212.7282339602314</v>
      </c>
      <c r="R65" s="10">
        <f t="shared" si="14"/>
        <v>1091.0527500134503</v>
      </c>
      <c r="S65" s="10">
        <f t="shared" si="14"/>
        <v>984.07191218464163</v>
      </c>
      <c r="T65" s="10">
        <f t="shared" si="14"/>
        <v>889.70598633272164</v>
      </c>
      <c r="U65" s="10">
        <f t="shared" si="14"/>
        <v>806.18601671132876</v>
      </c>
      <c r="V65" s="10">
        <f t="shared" si="15"/>
        <v>732.011430829951</v>
      </c>
      <c r="W65" s="10">
        <f t="shared" si="15"/>
        <v>665.91049635741467</v>
      </c>
      <c r="X65" s="10">
        <f t="shared" si="15"/>
        <v>606.80504840135609</v>
      </c>
      <c r="Y65" s="10">
        <f t="shared" si="15"/>
        <v>553.77987495354205</v>
      </c>
      <c r="Z65" s="10">
        <f t="shared" si="15"/>
        <v>506.05660271872057</v>
      </c>
      <c r="AA65" s="10">
        <f t="shared" si="15"/>
        <v>462.97166773964528</v>
      </c>
      <c r="AB65" s="10">
        <f t="shared" si="15"/>
        <v>423.95786087127487</v>
      </c>
      <c r="AC65" s="10">
        <f t="shared" si="15"/>
        <v>388.52893166301226</v>
      </c>
      <c r="AD65" s="10">
        <f t="shared" si="15"/>
        <v>356.26677110848851</v>
      </c>
      <c r="AE65" s="10">
        <f t="shared" si="15"/>
        <v>326.81074874628297</v>
      </c>
      <c r="AF65" s="10">
        <f t="shared" si="15"/>
        <v>299.84883900022595</v>
      </c>
      <c r="AG65" s="10">
        <f t="shared" si="15"/>
        <v>275.11022844118946</v>
      </c>
      <c r="AH65" s="10">
        <f t="shared" si="15"/>
        <v>252.35914668049108</v>
      </c>
      <c r="AI65" s="10">
        <f t="shared" si="15"/>
        <v>231.3897078230473</v>
      </c>
      <c r="AJ65" s="10">
        <f t="shared" si="15"/>
        <v>212.02158686785762</v>
      </c>
    </row>
    <row r="66" spans="1:36" x14ac:dyDescent="0.2">
      <c r="A66" s="10">
        <f t="shared" si="5"/>
        <v>385.00099999999998</v>
      </c>
      <c r="B66" s="10">
        <f t="shared" si="6"/>
        <v>1.2520694392902123</v>
      </c>
      <c r="C66" s="10">
        <f t="shared" si="7"/>
        <v>5983.9276552996689</v>
      </c>
      <c r="D66" s="10">
        <f t="shared" si="9"/>
        <v>5252.9493044122855</v>
      </c>
      <c r="E66" s="10">
        <f t="shared" si="14"/>
        <v>4915.5528368962232</v>
      </c>
      <c r="F66" s="10">
        <f t="shared" si="14"/>
        <v>4404.6968313151328</v>
      </c>
      <c r="G66" s="10">
        <f t="shared" si="14"/>
        <v>3925.1736577990418</v>
      </c>
      <c r="H66" s="10">
        <f t="shared" si="14"/>
        <v>3484.5473986991824</v>
      </c>
      <c r="I66" s="10">
        <f t="shared" si="14"/>
        <v>3086.6554770586158</v>
      </c>
      <c r="J66" s="10">
        <f t="shared" si="14"/>
        <v>2732.1528532760376</v>
      </c>
      <c r="K66" s="10">
        <f t="shared" si="14"/>
        <v>2419.3695783532435</v>
      </c>
      <c r="L66" s="10">
        <f t="shared" si="14"/>
        <v>2145.1867547749616</v>
      </c>
      <c r="M66" s="10">
        <f t="shared" si="14"/>
        <v>1905.7616700803135</v>
      </c>
      <c r="N66" s="10">
        <f t="shared" si="14"/>
        <v>1697.047481365845</v>
      </c>
      <c r="O66" s="10">
        <f t="shared" si="14"/>
        <v>1515.1224441489233</v>
      </c>
      <c r="P66" s="10">
        <f t="shared" si="14"/>
        <v>1356.3719096283237</v>
      </c>
      <c r="Q66" s="10">
        <f t="shared" si="14"/>
        <v>1217.5692521938709</v>
      </c>
      <c r="R66" s="10">
        <f t="shared" si="14"/>
        <v>1095.8937682470898</v>
      </c>
      <c r="S66" s="10">
        <f t="shared" si="14"/>
        <v>988.91293041828112</v>
      </c>
      <c r="T66" s="10">
        <f t="shared" si="14"/>
        <v>894.54700456636112</v>
      </c>
      <c r="U66" s="10">
        <f t="shared" si="14"/>
        <v>811.02703494496825</v>
      </c>
      <c r="V66" s="10">
        <f t="shared" si="15"/>
        <v>736.85244906359048</v>
      </c>
      <c r="W66" s="10">
        <f t="shared" si="15"/>
        <v>670.75151459105416</v>
      </c>
      <c r="X66" s="10">
        <f t="shared" si="15"/>
        <v>611.64606663499558</v>
      </c>
      <c r="Y66" s="10">
        <f t="shared" si="15"/>
        <v>558.62089318718154</v>
      </c>
      <c r="Z66" s="10">
        <f t="shared" si="15"/>
        <v>510.89762095236011</v>
      </c>
      <c r="AA66" s="10">
        <f t="shared" si="15"/>
        <v>467.81268597328483</v>
      </c>
      <c r="AB66" s="10">
        <f t="shared" si="15"/>
        <v>428.79887910491442</v>
      </c>
      <c r="AC66" s="10">
        <f t="shared" si="15"/>
        <v>393.3699498966518</v>
      </c>
      <c r="AD66" s="10">
        <f t="shared" si="15"/>
        <v>361.10778934212806</v>
      </c>
      <c r="AE66" s="10">
        <f t="shared" si="15"/>
        <v>331.65176697992251</v>
      </c>
      <c r="AF66" s="10">
        <f t="shared" si="15"/>
        <v>304.6898572338655</v>
      </c>
      <c r="AG66" s="10">
        <f t="shared" si="15"/>
        <v>279.95124667482901</v>
      </c>
      <c r="AH66" s="10">
        <f t="shared" si="15"/>
        <v>257.2001649141306</v>
      </c>
      <c r="AI66" s="10">
        <f t="shared" si="15"/>
        <v>236.23072605668685</v>
      </c>
      <c r="AJ66" s="10">
        <f t="shared" si="15"/>
        <v>216.86260510149717</v>
      </c>
    </row>
    <row r="67" spans="1:36" x14ac:dyDescent="0.2">
      <c r="A67" s="10">
        <f t="shared" si="5"/>
        <v>392.00099999999998</v>
      </c>
      <c r="B67" s="10">
        <f t="shared" si="6"/>
        <v>1.2078029871424807</v>
      </c>
      <c r="C67" s="10">
        <f t="shared" si="7"/>
        <v>5988.5398910307458</v>
      </c>
      <c r="D67" s="10">
        <f t="shared" si="9"/>
        <v>5257.4512078640664</v>
      </c>
      <c r="E67" s="10">
        <f t="shared" si="14"/>
        <v>4920.1650726273001</v>
      </c>
      <c r="F67" s="10">
        <f t="shared" si="14"/>
        <v>4409.3090670462097</v>
      </c>
      <c r="G67" s="10">
        <f t="shared" si="14"/>
        <v>3929.7858935301192</v>
      </c>
      <c r="H67" s="10">
        <f t="shared" si="14"/>
        <v>3489.1596344302598</v>
      </c>
      <c r="I67" s="10">
        <f t="shared" si="14"/>
        <v>3091.2677127896932</v>
      </c>
      <c r="J67" s="10">
        <f t="shared" si="14"/>
        <v>2736.765089007115</v>
      </c>
      <c r="K67" s="10">
        <f t="shared" si="14"/>
        <v>2423.9818140843208</v>
      </c>
      <c r="L67" s="10">
        <f t="shared" si="14"/>
        <v>2149.798990506039</v>
      </c>
      <c r="M67" s="10">
        <f t="shared" si="14"/>
        <v>1910.3739058113908</v>
      </c>
      <c r="N67" s="10">
        <f t="shared" si="14"/>
        <v>1701.6597170969223</v>
      </c>
      <c r="O67" s="10">
        <f t="shared" si="14"/>
        <v>1519.7346798800006</v>
      </c>
      <c r="P67" s="10">
        <f t="shared" si="14"/>
        <v>1360.9841453594011</v>
      </c>
      <c r="Q67" s="10">
        <f t="shared" si="14"/>
        <v>1222.1814879249482</v>
      </c>
      <c r="R67" s="10">
        <f t="shared" si="14"/>
        <v>1100.5060039781672</v>
      </c>
      <c r="S67" s="10">
        <f t="shared" si="14"/>
        <v>993.52516614935837</v>
      </c>
      <c r="T67" s="10">
        <f t="shared" si="14"/>
        <v>899.15924029743837</v>
      </c>
      <c r="U67" s="10">
        <f t="shared" si="14"/>
        <v>815.6392706760455</v>
      </c>
      <c r="V67" s="10">
        <f t="shared" si="15"/>
        <v>741.46468479466773</v>
      </c>
      <c r="W67" s="10">
        <f t="shared" si="15"/>
        <v>675.36375032213141</v>
      </c>
      <c r="X67" s="10">
        <f t="shared" si="15"/>
        <v>616.25830236607283</v>
      </c>
      <c r="Y67" s="10">
        <f t="shared" si="15"/>
        <v>563.23312891825879</v>
      </c>
      <c r="Z67" s="10">
        <f t="shared" si="15"/>
        <v>515.50985668343742</v>
      </c>
      <c r="AA67" s="10">
        <f t="shared" si="15"/>
        <v>472.42492170436208</v>
      </c>
      <c r="AB67" s="10">
        <f t="shared" si="15"/>
        <v>433.41111483599167</v>
      </c>
      <c r="AC67" s="10">
        <f t="shared" si="15"/>
        <v>397.98218562772905</v>
      </c>
      <c r="AD67" s="10">
        <f t="shared" si="15"/>
        <v>365.72002507320531</v>
      </c>
      <c r="AE67" s="10">
        <f t="shared" si="15"/>
        <v>336.26400271099976</v>
      </c>
      <c r="AF67" s="10">
        <f t="shared" si="15"/>
        <v>309.30209296494274</v>
      </c>
      <c r="AG67" s="10">
        <f t="shared" si="15"/>
        <v>284.56348240590626</v>
      </c>
      <c r="AH67" s="10">
        <f t="shared" si="15"/>
        <v>261.81240064520784</v>
      </c>
      <c r="AI67" s="10">
        <f t="shared" si="15"/>
        <v>240.84296178776412</v>
      </c>
      <c r="AJ67" s="10">
        <f t="shared" si="15"/>
        <v>221.47484083257444</v>
      </c>
    </row>
    <row r="68" spans="1:36" x14ac:dyDescent="0.2">
      <c r="A68" s="10">
        <f t="shared" si="5"/>
        <v>399.00099999999998</v>
      </c>
      <c r="B68" s="10">
        <f t="shared" si="6"/>
        <v>1.1657985675899976</v>
      </c>
      <c r="C68" s="10">
        <f t="shared" si="7"/>
        <v>5992.9377213985645</v>
      </c>
      <c r="D68" s="10">
        <f t="shared" si="9"/>
        <v>5261.7455772768299</v>
      </c>
      <c r="E68" s="10">
        <f t="shared" si="14"/>
        <v>4924.5629029951187</v>
      </c>
      <c r="F68" s="10">
        <f t="shared" si="14"/>
        <v>4413.7068974140284</v>
      </c>
      <c r="G68" s="10">
        <f t="shared" si="14"/>
        <v>3934.1837238979374</v>
      </c>
      <c r="H68" s="10">
        <f t="shared" si="14"/>
        <v>3493.5574647980779</v>
      </c>
      <c r="I68" s="10">
        <f t="shared" si="14"/>
        <v>3095.6655431575114</v>
      </c>
      <c r="J68" s="10">
        <f t="shared" si="14"/>
        <v>2741.1629193749332</v>
      </c>
      <c r="K68" s="10">
        <f t="shared" si="14"/>
        <v>2428.379644452139</v>
      </c>
      <c r="L68" s="10">
        <f t="shared" si="14"/>
        <v>2154.1968208738572</v>
      </c>
      <c r="M68" s="10">
        <f t="shared" si="14"/>
        <v>1914.7717361792093</v>
      </c>
      <c r="N68" s="10">
        <f t="shared" si="14"/>
        <v>1706.0575474647408</v>
      </c>
      <c r="O68" s="10">
        <f t="shared" si="14"/>
        <v>1524.132510247819</v>
      </c>
      <c r="P68" s="10">
        <f t="shared" si="14"/>
        <v>1365.3819757272195</v>
      </c>
      <c r="Q68" s="10">
        <f t="shared" si="14"/>
        <v>1226.5793182927666</v>
      </c>
      <c r="R68" s="10">
        <f t="shared" si="14"/>
        <v>1104.9038343459856</v>
      </c>
      <c r="S68" s="10">
        <f t="shared" si="14"/>
        <v>997.92299651717667</v>
      </c>
      <c r="T68" s="10">
        <f t="shared" si="14"/>
        <v>903.55707066525667</v>
      </c>
      <c r="U68" s="10">
        <f t="shared" si="14"/>
        <v>820.0371010438638</v>
      </c>
      <c r="V68" s="10">
        <f t="shared" si="15"/>
        <v>745.86251516248603</v>
      </c>
      <c r="W68" s="10">
        <f t="shared" si="15"/>
        <v>679.76158068994971</v>
      </c>
      <c r="X68" s="10">
        <f t="shared" si="15"/>
        <v>620.65613273389113</v>
      </c>
      <c r="Y68" s="10">
        <f t="shared" si="15"/>
        <v>567.63095928607709</v>
      </c>
      <c r="Z68" s="10">
        <f t="shared" si="15"/>
        <v>519.90768705125572</v>
      </c>
      <c r="AA68" s="10">
        <f t="shared" si="15"/>
        <v>476.82275207218044</v>
      </c>
      <c r="AB68" s="10">
        <f t="shared" si="15"/>
        <v>437.80894520381003</v>
      </c>
      <c r="AC68" s="10">
        <f t="shared" si="15"/>
        <v>402.38001599554741</v>
      </c>
      <c r="AD68" s="10">
        <f t="shared" si="15"/>
        <v>370.11785544102366</v>
      </c>
      <c r="AE68" s="10">
        <f t="shared" si="15"/>
        <v>340.66183307881812</v>
      </c>
      <c r="AF68" s="10">
        <f t="shared" si="15"/>
        <v>313.6999233327611</v>
      </c>
      <c r="AG68" s="10">
        <f t="shared" si="15"/>
        <v>288.96131277372461</v>
      </c>
      <c r="AH68" s="10">
        <f t="shared" si="15"/>
        <v>266.2102310130262</v>
      </c>
      <c r="AI68" s="10">
        <f t="shared" si="15"/>
        <v>245.24079215558248</v>
      </c>
      <c r="AJ68" s="10">
        <f t="shared" si="15"/>
        <v>225.8726712003928</v>
      </c>
    </row>
    <row r="69" spans="1:36" x14ac:dyDescent="0.2">
      <c r="A69" s="10">
        <f t="shared" si="5"/>
        <v>406.00099999999998</v>
      </c>
      <c r="B69" s="10">
        <f t="shared" si="6"/>
        <v>1.125906852437099</v>
      </c>
      <c r="C69" s="10">
        <f t="shared" si="7"/>
        <v>5997.1344070429886</v>
      </c>
      <c r="D69" s="10">
        <f t="shared" si="9"/>
        <v>5265.8451443292133</v>
      </c>
      <c r="E69" s="10">
        <f t="shared" si="14"/>
        <v>4928.7595886395429</v>
      </c>
      <c r="F69" s="10">
        <f t="shared" si="14"/>
        <v>4417.9035830584526</v>
      </c>
      <c r="G69" s="10">
        <f t="shared" si="14"/>
        <v>3938.3804095423616</v>
      </c>
      <c r="H69" s="10">
        <f t="shared" si="14"/>
        <v>3497.7541504425021</v>
      </c>
      <c r="I69" s="10">
        <f t="shared" si="14"/>
        <v>3099.8622288019355</v>
      </c>
      <c r="J69" s="10">
        <f t="shared" si="14"/>
        <v>2745.3596050193573</v>
      </c>
      <c r="K69" s="10">
        <f t="shared" si="14"/>
        <v>2432.5763300965632</v>
      </c>
      <c r="L69" s="10">
        <f t="shared" si="14"/>
        <v>2158.3935065182814</v>
      </c>
      <c r="M69" s="10">
        <f t="shared" si="14"/>
        <v>1918.9684218236332</v>
      </c>
      <c r="N69" s="10">
        <f t="shared" si="14"/>
        <v>1710.2542331091647</v>
      </c>
      <c r="O69" s="10">
        <f t="shared" si="14"/>
        <v>1528.329195892243</v>
      </c>
      <c r="P69" s="10">
        <f t="shared" si="14"/>
        <v>1369.5786613716434</v>
      </c>
      <c r="Q69" s="10">
        <f t="shared" si="14"/>
        <v>1230.7760039371906</v>
      </c>
      <c r="R69" s="10">
        <f t="shared" si="14"/>
        <v>1109.1005199904096</v>
      </c>
      <c r="S69" s="10">
        <f t="shared" si="14"/>
        <v>1002.1196821616006</v>
      </c>
      <c r="T69" s="10">
        <f t="shared" si="14"/>
        <v>907.75375630968063</v>
      </c>
      <c r="U69" s="10">
        <f t="shared" si="14"/>
        <v>824.23378668828775</v>
      </c>
      <c r="V69" s="10">
        <f t="shared" si="15"/>
        <v>750.05920080690998</v>
      </c>
      <c r="W69" s="10">
        <f t="shared" si="15"/>
        <v>683.95826633437366</v>
      </c>
      <c r="X69" s="10">
        <f t="shared" si="15"/>
        <v>624.85281837831508</v>
      </c>
      <c r="Y69" s="10">
        <f t="shared" si="15"/>
        <v>571.82764493050104</v>
      </c>
      <c r="Z69" s="10">
        <f t="shared" si="15"/>
        <v>524.10437269567967</v>
      </c>
      <c r="AA69" s="10">
        <f t="shared" si="15"/>
        <v>481.01943771660439</v>
      </c>
      <c r="AB69" s="10">
        <f t="shared" si="15"/>
        <v>442.00563084823398</v>
      </c>
      <c r="AC69" s="10">
        <f t="shared" si="15"/>
        <v>406.57670163997136</v>
      </c>
      <c r="AD69" s="10">
        <f t="shared" si="15"/>
        <v>374.31454108544762</v>
      </c>
      <c r="AE69" s="10">
        <f t="shared" si="15"/>
        <v>344.85851872324207</v>
      </c>
      <c r="AF69" s="10">
        <f t="shared" si="15"/>
        <v>317.89660897718505</v>
      </c>
      <c r="AG69" s="10">
        <f t="shared" si="15"/>
        <v>293.15799841814857</v>
      </c>
      <c r="AH69" s="10">
        <f t="shared" si="15"/>
        <v>270.40691665745015</v>
      </c>
      <c r="AI69" s="10">
        <f t="shared" si="15"/>
        <v>249.43747780000646</v>
      </c>
      <c r="AJ69" s="10">
        <f t="shared" si="15"/>
        <v>230.06935684481678</v>
      </c>
    </row>
    <row r="70" spans="1:36" x14ac:dyDescent="0.2">
      <c r="A70" s="10">
        <f t="shared" si="5"/>
        <v>413.00099999999998</v>
      </c>
      <c r="B70" s="10">
        <f t="shared" si="6"/>
        <v>1.0879904809017711</v>
      </c>
      <c r="C70" s="10">
        <f t="shared" si="7"/>
        <v>6001.1421945423972</v>
      </c>
      <c r="D70" s="10">
        <f t="shared" si="9"/>
        <v>5269.761674759111</v>
      </c>
      <c r="E70" s="10">
        <f t="shared" si="14"/>
        <v>4932.7673761389515</v>
      </c>
      <c r="F70" s="10">
        <f t="shared" si="14"/>
        <v>4421.9113705578611</v>
      </c>
      <c r="G70" s="10">
        <f t="shared" si="14"/>
        <v>3942.3881970417701</v>
      </c>
      <c r="H70" s="10">
        <f t="shared" si="14"/>
        <v>3501.7619379419107</v>
      </c>
      <c r="I70" s="10">
        <f t="shared" si="14"/>
        <v>3103.8700163013441</v>
      </c>
      <c r="J70" s="10">
        <f t="shared" si="14"/>
        <v>2749.3673925187659</v>
      </c>
      <c r="K70" s="10">
        <f t="shared" si="14"/>
        <v>2436.5841175959717</v>
      </c>
      <c r="L70" s="10">
        <f t="shared" si="14"/>
        <v>2162.4012940176899</v>
      </c>
      <c r="M70" s="10">
        <f t="shared" si="14"/>
        <v>1922.9762093230418</v>
      </c>
      <c r="N70" s="10">
        <f t="shared" si="14"/>
        <v>1714.2620206085733</v>
      </c>
      <c r="O70" s="10">
        <f t="shared" si="14"/>
        <v>1532.3369833916515</v>
      </c>
      <c r="P70" s="10">
        <f t="shared" si="14"/>
        <v>1373.586448871052</v>
      </c>
      <c r="Q70" s="10">
        <f t="shared" si="14"/>
        <v>1234.7837914365991</v>
      </c>
      <c r="R70" s="10">
        <f t="shared" si="14"/>
        <v>1113.1083074898181</v>
      </c>
      <c r="S70" s="10">
        <f t="shared" si="14"/>
        <v>1006.1274696610091</v>
      </c>
      <c r="T70" s="10">
        <f t="shared" si="14"/>
        <v>911.76154380908906</v>
      </c>
      <c r="U70" s="10">
        <f t="shared" si="14"/>
        <v>828.24157418769619</v>
      </c>
      <c r="V70" s="10">
        <f t="shared" si="15"/>
        <v>754.06698830631842</v>
      </c>
      <c r="W70" s="10">
        <f t="shared" si="15"/>
        <v>687.9660538337821</v>
      </c>
      <c r="X70" s="10">
        <f t="shared" si="15"/>
        <v>628.86060587772351</v>
      </c>
      <c r="Y70" s="10">
        <f t="shared" si="15"/>
        <v>575.83543242990947</v>
      </c>
      <c r="Z70" s="10">
        <f t="shared" si="15"/>
        <v>528.11216019508811</v>
      </c>
      <c r="AA70" s="10">
        <f t="shared" si="15"/>
        <v>485.02722521601288</v>
      </c>
      <c r="AB70" s="10">
        <f t="shared" si="15"/>
        <v>446.01341834764247</v>
      </c>
      <c r="AC70" s="10">
        <f t="shared" si="15"/>
        <v>410.58448913937985</v>
      </c>
      <c r="AD70" s="10">
        <f t="shared" si="15"/>
        <v>378.32232858485611</v>
      </c>
      <c r="AE70" s="10">
        <f t="shared" si="15"/>
        <v>348.86630622265056</v>
      </c>
      <c r="AF70" s="10">
        <f t="shared" si="15"/>
        <v>321.90439647659355</v>
      </c>
      <c r="AG70" s="10">
        <f t="shared" si="15"/>
        <v>297.16578591755706</v>
      </c>
      <c r="AH70" s="10">
        <f t="shared" si="15"/>
        <v>274.41470415685865</v>
      </c>
      <c r="AI70" s="10">
        <f t="shared" si="15"/>
        <v>253.44526529941493</v>
      </c>
      <c r="AJ70" s="10">
        <f t="shared" si="15"/>
        <v>234.07714434422525</v>
      </c>
    </row>
    <row r="71" spans="1:36" x14ac:dyDescent="0.2">
      <c r="A71" s="10">
        <f t="shared" si="5"/>
        <v>420.00099999999998</v>
      </c>
      <c r="B71" s="10">
        <f t="shared" si="6"/>
        <v>1.0519229405215744</v>
      </c>
      <c r="C71" s="10">
        <f t="shared" si="7"/>
        <v>6004.9724080803162</v>
      </c>
      <c r="D71" s="10">
        <f t="shared" si="9"/>
        <v>5273.5060550120097</v>
      </c>
      <c r="E71" s="10">
        <f t="shared" si="14"/>
        <v>4936.5975896768705</v>
      </c>
      <c r="F71" s="10">
        <f t="shared" si="14"/>
        <v>4425.7415840957801</v>
      </c>
      <c r="G71" s="10">
        <f t="shared" si="14"/>
        <v>3946.2184105796891</v>
      </c>
      <c r="H71" s="10">
        <f t="shared" si="14"/>
        <v>3505.5921514798297</v>
      </c>
      <c r="I71" s="10">
        <f t="shared" si="14"/>
        <v>3107.7002298392631</v>
      </c>
      <c r="J71" s="10">
        <f t="shared" si="14"/>
        <v>2753.1976060566849</v>
      </c>
      <c r="K71" s="10">
        <f t="shared" si="14"/>
        <v>2440.4143311338908</v>
      </c>
      <c r="L71" s="10">
        <f t="shared" si="14"/>
        <v>2166.2315075556089</v>
      </c>
      <c r="M71" s="10">
        <f t="shared" si="14"/>
        <v>1926.8064228609605</v>
      </c>
      <c r="N71" s="10">
        <f t="shared" si="14"/>
        <v>1718.092234146492</v>
      </c>
      <c r="O71" s="10">
        <f t="shared" si="14"/>
        <v>1536.1671969295703</v>
      </c>
      <c r="P71" s="10">
        <f t="shared" si="14"/>
        <v>1377.4166624089708</v>
      </c>
      <c r="Q71" s="10">
        <f t="shared" si="14"/>
        <v>1238.6140049745179</v>
      </c>
      <c r="R71" s="10">
        <f t="shared" si="14"/>
        <v>1116.9385210277369</v>
      </c>
      <c r="S71" s="10">
        <f t="shared" si="14"/>
        <v>1009.9576831989278</v>
      </c>
      <c r="T71" s="10">
        <f t="shared" si="14"/>
        <v>915.59175734700784</v>
      </c>
      <c r="U71" s="10">
        <f t="shared" si="14"/>
        <v>832.07178772561497</v>
      </c>
      <c r="V71" s="10">
        <f t="shared" si="15"/>
        <v>757.8972018442372</v>
      </c>
      <c r="W71" s="10">
        <f t="shared" si="15"/>
        <v>691.79626737170088</v>
      </c>
      <c r="X71" s="10">
        <f t="shared" si="15"/>
        <v>632.6908194156423</v>
      </c>
      <c r="Y71" s="10">
        <f t="shared" si="15"/>
        <v>579.66564596782825</v>
      </c>
      <c r="Z71" s="10">
        <f t="shared" si="15"/>
        <v>531.94237373300689</v>
      </c>
      <c r="AA71" s="10">
        <f t="shared" si="15"/>
        <v>488.85743875393166</v>
      </c>
      <c r="AB71" s="10">
        <f t="shared" si="15"/>
        <v>449.84363188556125</v>
      </c>
      <c r="AC71" s="10">
        <f t="shared" si="15"/>
        <v>414.41470267729864</v>
      </c>
      <c r="AD71" s="10">
        <f t="shared" si="15"/>
        <v>382.15254212277489</v>
      </c>
      <c r="AE71" s="10">
        <f t="shared" si="15"/>
        <v>352.69651976056934</v>
      </c>
      <c r="AF71" s="10">
        <f t="shared" si="15"/>
        <v>325.73461001451233</v>
      </c>
      <c r="AG71" s="10">
        <f t="shared" si="15"/>
        <v>300.99599945547584</v>
      </c>
      <c r="AH71" s="10">
        <f t="shared" si="15"/>
        <v>278.24491769477743</v>
      </c>
      <c r="AI71" s="10">
        <f t="shared" si="15"/>
        <v>257.27547883733371</v>
      </c>
      <c r="AJ71" s="10">
        <f t="shared" si="15"/>
        <v>237.90735788214403</v>
      </c>
    </row>
    <row r="72" spans="1:36" x14ac:dyDescent="0.2">
      <c r="A72" s="10">
        <f t="shared" si="5"/>
        <v>427.00099999999998</v>
      </c>
      <c r="B72" s="10">
        <f t="shared" si="6"/>
        <v>1.0175875668461654</v>
      </c>
      <c r="C72" s="10">
        <f t="shared" si="7"/>
        <v>6008.6355316105164</v>
      </c>
      <c r="D72" s="10">
        <f t="shared" si="9"/>
        <v>5277.088369974671</v>
      </c>
      <c r="E72" s="10">
        <f t="shared" si="14"/>
        <v>4940.2607132070707</v>
      </c>
      <c r="F72" s="10">
        <f t="shared" si="14"/>
        <v>4429.4047076259803</v>
      </c>
      <c r="G72" s="10">
        <f t="shared" si="14"/>
        <v>3949.8815341098893</v>
      </c>
      <c r="H72" s="10">
        <f t="shared" si="14"/>
        <v>3509.2552750100299</v>
      </c>
      <c r="I72" s="10">
        <f t="shared" si="14"/>
        <v>3111.3633533694633</v>
      </c>
      <c r="J72" s="10">
        <f t="shared" si="14"/>
        <v>2756.8607295868851</v>
      </c>
      <c r="K72" s="10">
        <f t="shared" si="14"/>
        <v>2444.077454664091</v>
      </c>
      <c r="L72" s="10">
        <f t="shared" si="14"/>
        <v>2169.8946310858091</v>
      </c>
      <c r="M72" s="10">
        <f t="shared" si="14"/>
        <v>1930.4695463911605</v>
      </c>
      <c r="N72" s="10">
        <f t="shared" si="14"/>
        <v>1721.755357676692</v>
      </c>
      <c r="O72" s="10">
        <f t="shared" si="14"/>
        <v>1539.8303204597703</v>
      </c>
      <c r="P72" s="10">
        <f t="shared" si="14"/>
        <v>1381.0797859391707</v>
      </c>
      <c r="Q72" s="10">
        <f t="shared" si="14"/>
        <v>1242.2771285047179</v>
      </c>
      <c r="R72" s="10">
        <f t="shared" si="14"/>
        <v>1120.6016445579369</v>
      </c>
      <c r="S72" s="10">
        <f t="shared" si="14"/>
        <v>1013.6208067291279</v>
      </c>
      <c r="T72" s="10">
        <f t="shared" si="14"/>
        <v>919.25488087720794</v>
      </c>
      <c r="U72" s="10">
        <f t="shared" si="14"/>
        <v>835.73491125581506</v>
      </c>
      <c r="V72" s="10">
        <f t="shared" si="15"/>
        <v>761.5603253744373</v>
      </c>
      <c r="W72" s="10">
        <f t="shared" si="15"/>
        <v>695.45939090190097</v>
      </c>
      <c r="X72" s="10">
        <f t="shared" si="15"/>
        <v>636.35394294584239</v>
      </c>
      <c r="Y72" s="10">
        <f t="shared" si="15"/>
        <v>583.32876949802835</v>
      </c>
      <c r="Z72" s="10">
        <f t="shared" si="15"/>
        <v>535.60549726320698</v>
      </c>
      <c r="AA72" s="10">
        <f t="shared" si="15"/>
        <v>492.52056228413176</v>
      </c>
      <c r="AB72" s="10">
        <f t="shared" si="15"/>
        <v>453.50675541576135</v>
      </c>
      <c r="AC72" s="10">
        <f t="shared" si="15"/>
        <v>418.07782620749873</v>
      </c>
      <c r="AD72" s="10">
        <f t="shared" si="15"/>
        <v>385.81566565297499</v>
      </c>
      <c r="AE72" s="10">
        <f t="shared" si="15"/>
        <v>356.35964329076944</v>
      </c>
      <c r="AF72" s="10">
        <f t="shared" si="15"/>
        <v>329.39773354471242</v>
      </c>
      <c r="AG72" s="10">
        <f t="shared" si="15"/>
        <v>304.65912298567594</v>
      </c>
      <c r="AH72" s="10">
        <f t="shared" si="15"/>
        <v>281.90804122497752</v>
      </c>
      <c r="AI72" s="10">
        <f t="shared" si="15"/>
        <v>260.9386023675338</v>
      </c>
      <c r="AJ72" s="10">
        <f t="shared" si="15"/>
        <v>241.57048141234412</v>
      </c>
    </row>
    <row r="73" spans="1:36" x14ac:dyDescent="0.2">
      <c r="A73" s="10">
        <f t="shared" si="5"/>
        <v>434.00099999999998</v>
      </c>
      <c r="B73" s="10">
        <f t="shared" si="6"/>
        <v>0.98487664789365015</v>
      </c>
      <c r="C73" s="10">
        <f t="shared" si="7"/>
        <v>6012.1412826253218</v>
      </c>
      <c r="D73" s="10">
        <f t="shared" si="9"/>
        <v>5280.5179728231997</v>
      </c>
      <c r="E73" s="10">
        <f t="shared" si="14"/>
        <v>4943.766464221876</v>
      </c>
      <c r="F73" s="10">
        <f t="shared" si="14"/>
        <v>4432.9104586407857</v>
      </c>
      <c r="G73" s="10">
        <f t="shared" si="14"/>
        <v>3953.3872851246947</v>
      </c>
      <c r="H73" s="10">
        <f t="shared" si="14"/>
        <v>3512.7610260248352</v>
      </c>
      <c r="I73" s="10">
        <f t="shared" si="14"/>
        <v>3114.8691043842687</v>
      </c>
      <c r="J73" s="10">
        <f t="shared" si="14"/>
        <v>2760.3664806016905</v>
      </c>
      <c r="K73" s="10">
        <f t="shared" si="14"/>
        <v>2447.5832056788963</v>
      </c>
      <c r="L73" s="10">
        <f t="shared" si="14"/>
        <v>2173.4003821006145</v>
      </c>
      <c r="M73" s="10">
        <f t="shared" si="14"/>
        <v>1933.9752974059659</v>
      </c>
      <c r="N73" s="10">
        <f t="shared" si="14"/>
        <v>1725.2611086914974</v>
      </c>
      <c r="O73" s="10">
        <f t="shared" si="14"/>
        <v>1543.3360714745756</v>
      </c>
      <c r="P73" s="10">
        <f t="shared" si="14"/>
        <v>1384.5855369539761</v>
      </c>
      <c r="Q73" s="10">
        <f t="shared" si="14"/>
        <v>1245.7828795195232</v>
      </c>
      <c r="R73" s="10">
        <f t="shared" si="14"/>
        <v>1124.1073955727422</v>
      </c>
      <c r="S73" s="10">
        <f t="shared" si="14"/>
        <v>1017.1265577439333</v>
      </c>
      <c r="T73" s="10">
        <f t="shared" si="14"/>
        <v>922.76063189201329</v>
      </c>
      <c r="U73" s="10">
        <f t="shared" si="14"/>
        <v>839.24066227062042</v>
      </c>
      <c r="V73" s="10">
        <f t="shared" si="15"/>
        <v>765.06607638924265</v>
      </c>
      <c r="W73" s="10">
        <f t="shared" si="15"/>
        <v>698.96514191670633</v>
      </c>
      <c r="X73" s="10">
        <f t="shared" si="15"/>
        <v>639.85969396064775</v>
      </c>
      <c r="Y73" s="10">
        <f t="shared" si="15"/>
        <v>586.83452051283371</v>
      </c>
      <c r="Z73" s="10">
        <f t="shared" si="15"/>
        <v>539.11124827801234</v>
      </c>
      <c r="AA73" s="10">
        <f t="shared" si="15"/>
        <v>496.02631329893711</v>
      </c>
      <c r="AB73" s="10">
        <f t="shared" si="15"/>
        <v>457.0125064305667</v>
      </c>
      <c r="AC73" s="10">
        <f t="shared" si="15"/>
        <v>421.58357722230409</v>
      </c>
      <c r="AD73" s="10">
        <f t="shared" si="15"/>
        <v>389.32141666778034</v>
      </c>
      <c r="AE73" s="10">
        <f t="shared" si="15"/>
        <v>359.8653943055748</v>
      </c>
      <c r="AF73" s="10">
        <f t="shared" si="15"/>
        <v>332.90348455951778</v>
      </c>
      <c r="AG73" s="10">
        <f t="shared" si="15"/>
        <v>308.16487400048129</v>
      </c>
      <c r="AH73" s="10">
        <f t="shared" si="15"/>
        <v>285.41379223978288</v>
      </c>
      <c r="AI73" s="10">
        <f t="shared" si="15"/>
        <v>264.44435338233916</v>
      </c>
      <c r="AJ73" s="10">
        <f t="shared" si="15"/>
        <v>245.07623242714945</v>
      </c>
    </row>
    <row r="74" spans="1:36" x14ac:dyDescent="0.2">
      <c r="A74" s="10">
        <f t="shared" si="5"/>
        <v>441.00099999999998</v>
      </c>
      <c r="B74" s="10">
        <f t="shared" si="6"/>
        <v>0.95369062116002334</v>
      </c>
      <c r="C74" s="10">
        <f t="shared" si="7"/>
        <v>6015.4986784901703</v>
      </c>
      <c r="D74" s="10">
        <f t="shared" si="9"/>
        <v>5283.8035478834836</v>
      </c>
      <c r="E74" s="10">
        <f t="shared" si="14"/>
        <v>4947.1238600867246</v>
      </c>
      <c r="F74" s="10">
        <f t="shared" si="14"/>
        <v>4436.2678545056342</v>
      </c>
      <c r="G74" s="10">
        <f t="shared" si="14"/>
        <v>3956.7446809895432</v>
      </c>
      <c r="H74" s="10">
        <f t="shared" si="14"/>
        <v>3516.1184218896838</v>
      </c>
      <c r="I74" s="10">
        <f t="shared" si="14"/>
        <v>3118.2265002491172</v>
      </c>
      <c r="J74" s="10">
        <f t="shared" si="14"/>
        <v>2763.723876466539</v>
      </c>
      <c r="K74" s="10">
        <f t="shared" si="14"/>
        <v>2450.9406015437448</v>
      </c>
      <c r="L74" s="10">
        <f t="shared" si="14"/>
        <v>2176.757777965463</v>
      </c>
      <c r="M74" s="10">
        <f t="shared" si="14"/>
        <v>1937.3326932708146</v>
      </c>
      <c r="N74" s="10">
        <f t="shared" si="14"/>
        <v>1728.6185045563461</v>
      </c>
      <c r="O74" s="10">
        <f t="shared" si="14"/>
        <v>1546.6934673394244</v>
      </c>
      <c r="P74" s="10">
        <f t="shared" si="14"/>
        <v>1387.9429328188248</v>
      </c>
      <c r="Q74" s="10">
        <f t="shared" si="14"/>
        <v>1249.140275384372</v>
      </c>
      <c r="R74" s="10">
        <f t="shared" si="14"/>
        <v>1127.464791437591</v>
      </c>
      <c r="S74" s="10">
        <f t="shared" si="14"/>
        <v>1020.4839536087819</v>
      </c>
      <c r="T74" s="10">
        <f t="shared" si="14"/>
        <v>926.11802775686192</v>
      </c>
      <c r="U74" s="10">
        <f t="shared" si="14"/>
        <v>842.59805813546905</v>
      </c>
      <c r="V74" s="10">
        <f t="shared" si="15"/>
        <v>768.42347225409128</v>
      </c>
      <c r="W74" s="10">
        <f t="shared" si="15"/>
        <v>702.32253778155496</v>
      </c>
      <c r="X74" s="10">
        <f t="shared" si="15"/>
        <v>643.21708982549637</v>
      </c>
      <c r="Y74" s="10">
        <f t="shared" si="15"/>
        <v>590.19191637768233</v>
      </c>
      <c r="Z74" s="10">
        <f t="shared" si="15"/>
        <v>542.46864414286097</v>
      </c>
      <c r="AA74" s="10">
        <f t="shared" si="15"/>
        <v>499.38370916378574</v>
      </c>
      <c r="AB74" s="10">
        <f t="shared" si="15"/>
        <v>460.36990229541533</v>
      </c>
      <c r="AC74" s="10">
        <f t="shared" si="15"/>
        <v>424.94097308715271</v>
      </c>
      <c r="AD74" s="10">
        <f t="shared" si="15"/>
        <v>392.67881253262897</v>
      </c>
      <c r="AE74" s="10">
        <f t="shared" si="15"/>
        <v>363.22279017042342</v>
      </c>
      <c r="AF74" s="10">
        <f t="shared" si="15"/>
        <v>336.26088042436641</v>
      </c>
      <c r="AG74" s="10">
        <f t="shared" si="15"/>
        <v>311.52226986532992</v>
      </c>
      <c r="AH74" s="10">
        <f t="shared" si="15"/>
        <v>288.77118810463151</v>
      </c>
      <c r="AI74" s="10">
        <f t="shared" si="15"/>
        <v>267.80174924718779</v>
      </c>
      <c r="AJ74" s="10">
        <f t="shared" si="15"/>
        <v>248.4336282919981</v>
      </c>
    </row>
    <row r="75" spans="1:36" x14ac:dyDescent="0.2">
      <c r="A75" s="10">
        <f t="shared" si="5"/>
        <v>448.00099999999998</v>
      </c>
      <c r="B75" s="10">
        <f t="shared" si="6"/>
        <v>0.92393735252994413</v>
      </c>
      <c r="C75" s="10">
        <f t="shared" si="7"/>
        <v>6018.7160961855607</v>
      </c>
      <c r="D75" s="10">
        <f t="shared" si="9"/>
        <v>5286.9531672890889</v>
      </c>
      <c r="E75" s="10">
        <f t="shared" ref="E75:U89" si="16">E74+(($B74+$B75)/2)^(4/3)/$B$4*$B$3</f>
        <v>4950.341277782115</v>
      </c>
      <c r="F75" s="10">
        <f t="shared" si="16"/>
        <v>4439.4852722010246</v>
      </c>
      <c r="G75" s="10">
        <f t="shared" si="16"/>
        <v>3959.9620986849341</v>
      </c>
      <c r="H75" s="10">
        <f t="shared" si="16"/>
        <v>3519.3358395850746</v>
      </c>
      <c r="I75" s="10">
        <f t="shared" si="16"/>
        <v>3121.443917944508</v>
      </c>
      <c r="J75" s="10">
        <f t="shared" si="16"/>
        <v>2766.9412941619298</v>
      </c>
      <c r="K75" s="10">
        <f t="shared" si="16"/>
        <v>2454.1580192391357</v>
      </c>
      <c r="L75" s="10">
        <f t="shared" si="16"/>
        <v>2179.9751956608538</v>
      </c>
      <c r="M75" s="10">
        <f t="shared" si="16"/>
        <v>1940.5501109662055</v>
      </c>
      <c r="N75" s="10">
        <f t="shared" si="16"/>
        <v>1731.835922251737</v>
      </c>
      <c r="O75" s="10">
        <f t="shared" si="16"/>
        <v>1549.9108850348152</v>
      </c>
      <c r="P75" s="10">
        <f t="shared" si="16"/>
        <v>1391.1603505142157</v>
      </c>
      <c r="Q75" s="10">
        <f t="shared" si="16"/>
        <v>1252.3576930797628</v>
      </c>
      <c r="R75" s="10">
        <f t="shared" si="16"/>
        <v>1130.6822091329818</v>
      </c>
      <c r="S75" s="10">
        <f t="shared" si="16"/>
        <v>1023.7013713041728</v>
      </c>
      <c r="T75" s="10">
        <f t="shared" si="16"/>
        <v>929.33544545225277</v>
      </c>
      <c r="U75" s="10">
        <f t="shared" si="16"/>
        <v>845.8154758308599</v>
      </c>
      <c r="V75" s="10">
        <f t="shared" si="15"/>
        <v>771.64088994948213</v>
      </c>
      <c r="W75" s="10">
        <f t="shared" si="15"/>
        <v>705.53995547694581</v>
      </c>
      <c r="X75" s="10">
        <f t="shared" si="15"/>
        <v>646.43450752088722</v>
      </c>
      <c r="Y75" s="10">
        <f t="shared" si="15"/>
        <v>593.40933407307318</v>
      </c>
      <c r="Z75" s="10">
        <f t="shared" si="15"/>
        <v>545.68606183825182</v>
      </c>
      <c r="AA75" s="10">
        <f t="shared" si="15"/>
        <v>502.60112685917659</v>
      </c>
      <c r="AB75" s="10">
        <f t="shared" si="15"/>
        <v>463.58731999080618</v>
      </c>
      <c r="AC75" s="10">
        <f t="shared" si="15"/>
        <v>428.15839078254356</v>
      </c>
      <c r="AD75" s="10">
        <f t="shared" si="15"/>
        <v>395.89623022801982</v>
      </c>
      <c r="AE75" s="10">
        <f t="shared" si="15"/>
        <v>366.44020786581427</v>
      </c>
      <c r="AF75" s="10">
        <f t="shared" si="15"/>
        <v>339.47829811975726</v>
      </c>
      <c r="AG75" s="10">
        <f t="shared" si="15"/>
        <v>314.73968756072077</v>
      </c>
      <c r="AH75" s="10">
        <f t="shared" si="15"/>
        <v>291.98860580002236</v>
      </c>
      <c r="AI75" s="10">
        <f t="shared" si="15"/>
        <v>271.01916694257864</v>
      </c>
      <c r="AJ75" s="10">
        <f t="shared" si="15"/>
        <v>251.65104598738893</v>
      </c>
    </row>
    <row r="76" spans="1:36" x14ac:dyDescent="0.2">
      <c r="A76" s="10">
        <f t="shared" ref="A76:A139" si="17">A75+$B$3</f>
        <v>455.00099999999998</v>
      </c>
      <c r="B76" s="10">
        <f t="shared" ref="B76:B139" si="18">$B$1*$B$2*0.35/4/PI() / ((5*SQRT($B$1))^2+$A76^2)  * (0.79*(100/50)^(1/16)*(30/SQRT(((5*SQRT($B$1))^2+$A76^2)))^(1/16))</f>
        <v>0.89553148778085567</v>
      </c>
      <c r="C76" s="10">
        <f t="shared" ref="C76:C139" si="19">C75+(($B76+$B75)/2)^(4/3)/$B$4*$B$3</f>
        <v>6021.8013261924179</v>
      </c>
      <c r="D76" s="10">
        <f t="shared" si="9"/>
        <v>5289.9743421242629</v>
      </c>
      <c r="E76" s="10">
        <f t="shared" si="16"/>
        <v>4953.4265077889722</v>
      </c>
      <c r="F76" s="10">
        <f t="shared" si="16"/>
        <v>4442.5705022078819</v>
      </c>
      <c r="G76" s="10">
        <f t="shared" si="16"/>
        <v>3963.0473286917913</v>
      </c>
      <c r="H76" s="10">
        <f t="shared" si="16"/>
        <v>3522.4210695919319</v>
      </c>
      <c r="I76" s="10">
        <f t="shared" si="16"/>
        <v>3124.5291479513653</v>
      </c>
      <c r="J76" s="10">
        <f t="shared" si="16"/>
        <v>2770.0265241687871</v>
      </c>
      <c r="K76" s="10">
        <f t="shared" si="16"/>
        <v>2457.243249245993</v>
      </c>
      <c r="L76" s="10">
        <f t="shared" si="16"/>
        <v>2183.0604256677111</v>
      </c>
      <c r="M76" s="10">
        <f t="shared" si="16"/>
        <v>1943.6353409730625</v>
      </c>
      <c r="N76" s="10">
        <f t="shared" si="16"/>
        <v>1734.921152258594</v>
      </c>
      <c r="O76" s="10">
        <f t="shared" si="16"/>
        <v>1552.9961150416723</v>
      </c>
      <c r="P76" s="10">
        <f t="shared" si="16"/>
        <v>1394.2455805210727</v>
      </c>
      <c r="Q76" s="10">
        <f t="shared" si="16"/>
        <v>1255.4429230866199</v>
      </c>
      <c r="R76" s="10">
        <f t="shared" si="16"/>
        <v>1133.7674391398389</v>
      </c>
      <c r="S76" s="10">
        <f t="shared" si="16"/>
        <v>1026.7866013110299</v>
      </c>
      <c r="T76" s="10">
        <f t="shared" si="16"/>
        <v>932.42067545910982</v>
      </c>
      <c r="U76" s="10">
        <f t="shared" si="16"/>
        <v>848.90070583771694</v>
      </c>
      <c r="V76" s="10">
        <f t="shared" si="15"/>
        <v>774.72611995633918</v>
      </c>
      <c r="W76" s="10">
        <f t="shared" si="15"/>
        <v>708.62518548380285</v>
      </c>
      <c r="X76" s="10">
        <f t="shared" si="15"/>
        <v>649.51973752774427</v>
      </c>
      <c r="Y76" s="10">
        <f t="shared" si="15"/>
        <v>596.49456407993023</v>
      </c>
      <c r="Z76" s="10">
        <f t="shared" si="15"/>
        <v>548.77129184510886</v>
      </c>
      <c r="AA76" s="10">
        <f t="shared" si="15"/>
        <v>505.68635686603363</v>
      </c>
      <c r="AB76" s="10">
        <f t="shared" si="15"/>
        <v>466.67254999766322</v>
      </c>
      <c r="AC76" s="10">
        <f t="shared" si="15"/>
        <v>431.24362078940061</v>
      </c>
      <c r="AD76" s="10">
        <f t="shared" si="15"/>
        <v>398.98146023487686</v>
      </c>
      <c r="AE76" s="10">
        <f t="shared" si="15"/>
        <v>369.52543787267132</v>
      </c>
      <c r="AF76" s="10">
        <f t="shared" si="15"/>
        <v>342.5635281266143</v>
      </c>
      <c r="AG76" s="10">
        <f t="shared" si="15"/>
        <v>317.82491756757781</v>
      </c>
      <c r="AH76" s="10">
        <f t="shared" si="15"/>
        <v>295.0738358068794</v>
      </c>
      <c r="AI76" s="10">
        <f t="shared" si="15"/>
        <v>274.10439694943568</v>
      </c>
      <c r="AJ76" s="10">
        <f t="shared" si="15"/>
        <v>254.736275994246</v>
      </c>
    </row>
    <row r="77" spans="1:36" x14ac:dyDescent="0.2">
      <c r="A77" s="10">
        <f t="shared" si="17"/>
        <v>462.00099999999998</v>
      </c>
      <c r="B77" s="10">
        <f t="shared" si="18"/>
        <v>0.86839386853274236</v>
      </c>
      <c r="C77" s="10">
        <f t="shared" si="19"/>
        <v>6024.7616211661179</v>
      </c>
      <c r="D77" s="10">
        <f t="shared" si="9"/>
        <v>5292.8740686554638</v>
      </c>
      <c r="E77" s="10">
        <f t="shared" si="16"/>
        <v>4956.3868027626722</v>
      </c>
      <c r="F77" s="10">
        <f t="shared" si="16"/>
        <v>4445.5307971815819</v>
      </c>
      <c r="G77" s="10">
        <f t="shared" si="16"/>
        <v>3966.0076236654913</v>
      </c>
      <c r="H77" s="10">
        <f t="shared" si="16"/>
        <v>3525.3813645656319</v>
      </c>
      <c r="I77" s="10">
        <f t="shared" si="16"/>
        <v>3127.4894429250653</v>
      </c>
      <c r="J77" s="10">
        <f t="shared" si="16"/>
        <v>2772.9868191424871</v>
      </c>
      <c r="K77" s="10">
        <f t="shared" si="16"/>
        <v>2460.203544219693</v>
      </c>
      <c r="L77" s="10">
        <f t="shared" si="16"/>
        <v>2186.0207206414111</v>
      </c>
      <c r="M77" s="10">
        <f t="shared" si="16"/>
        <v>1946.5956359467623</v>
      </c>
      <c r="N77" s="10">
        <f t="shared" si="16"/>
        <v>1737.8814472322938</v>
      </c>
      <c r="O77" s="10">
        <f t="shared" si="16"/>
        <v>1555.9564100153721</v>
      </c>
      <c r="P77" s="10">
        <f t="shared" si="16"/>
        <v>1397.2058754947725</v>
      </c>
      <c r="Q77" s="10">
        <f t="shared" si="16"/>
        <v>1258.4032180603197</v>
      </c>
      <c r="R77" s="10">
        <f t="shared" si="16"/>
        <v>1136.7277341135386</v>
      </c>
      <c r="S77" s="10">
        <f t="shared" si="16"/>
        <v>1029.7468962847297</v>
      </c>
      <c r="T77" s="10">
        <f t="shared" si="16"/>
        <v>935.38097043280959</v>
      </c>
      <c r="U77" s="10">
        <f t="shared" si="16"/>
        <v>851.86100081141672</v>
      </c>
      <c r="V77" s="10">
        <f t="shared" si="15"/>
        <v>777.68641493003895</v>
      </c>
      <c r="W77" s="10">
        <f t="shared" si="15"/>
        <v>711.58548045750263</v>
      </c>
      <c r="X77" s="10">
        <f t="shared" si="15"/>
        <v>652.48003250144404</v>
      </c>
      <c r="Y77" s="10">
        <f t="shared" si="15"/>
        <v>599.45485905363</v>
      </c>
      <c r="Z77" s="10">
        <f t="shared" si="15"/>
        <v>551.73158681880864</v>
      </c>
      <c r="AA77" s="10">
        <f t="shared" si="15"/>
        <v>508.64665183973347</v>
      </c>
      <c r="AB77" s="10">
        <f t="shared" si="15"/>
        <v>469.63284497136306</v>
      </c>
      <c r="AC77" s="10">
        <f t="shared" si="15"/>
        <v>434.20391576310044</v>
      </c>
      <c r="AD77" s="10">
        <f t="shared" si="15"/>
        <v>401.94175520857669</v>
      </c>
      <c r="AE77" s="10">
        <f t="shared" si="15"/>
        <v>372.48573284637115</v>
      </c>
      <c r="AF77" s="10">
        <f t="shared" si="15"/>
        <v>345.52382310031413</v>
      </c>
      <c r="AG77" s="10">
        <f t="shared" si="15"/>
        <v>320.78521254127764</v>
      </c>
      <c r="AH77" s="10">
        <f t="shared" si="15"/>
        <v>298.03413078057923</v>
      </c>
      <c r="AI77" s="10">
        <f t="shared" si="15"/>
        <v>277.06469192313551</v>
      </c>
      <c r="AJ77" s="10">
        <f t="shared" si="15"/>
        <v>257.69657096794583</v>
      </c>
    </row>
    <row r="78" spans="1:36" x14ac:dyDescent="0.2">
      <c r="A78" s="10">
        <f t="shared" si="17"/>
        <v>469.00099999999998</v>
      </c>
      <c r="B78" s="10">
        <f t="shared" si="18"/>
        <v>0.84245100549947038</v>
      </c>
      <c r="C78" s="10">
        <f t="shared" si="19"/>
        <v>6027.6037399658489</v>
      </c>
      <c r="D78" s="10">
        <f t="shared" si="9"/>
        <v>5295.6588701818273</v>
      </c>
      <c r="E78" s="10">
        <f t="shared" si="16"/>
        <v>4959.2289215624032</v>
      </c>
      <c r="F78" s="10">
        <f t="shared" si="16"/>
        <v>4448.3729159813129</v>
      </c>
      <c r="G78" s="10">
        <f t="shared" si="16"/>
        <v>3968.8497424652219</v>
      </c>
      <c r="H78" s="10">
        <f t="shared" si="16"/>
        <v>3528.2234833653624</v>
      </c>
      <c r="I78" s="10">
        <f t="shared" si="16"/>
        <v>3130.3315617247958</v>
      </c>
      <c r="J78" s="10">
        <f t="shared" si="16"/>
        <v>2775.8289379422176</v>
      </c>
      <c r="K78" s="10">
        <f t="shared" si="16"/>
        <v>2463.0456630194235</v>
      </c>
      <c r="L78" s="10">
        <f t="shared" si="16"/>
        <v>2188.8628394411417</v>
      </c>
      <c r="M78" s="10">
        <f t="shared" si="16"/>
        <v>1949.4377547464931</v>
      </c>
      <c r="N78" s="10">
        <f t="shared" si="16"/>
        <v>1740.7235660320246</v>
      </c>
      <c r="O78" s="10">
        <f t="shared" si="16"/>
        <v>1558.7985288151028</v>
      </c>
      <c r="P78" s="10">
        <f t="shared" si="16"/>
        <v>1400.0479942945033</v>
      </c>
      <c r="Q78" s="10">
        <f t="shared" si="16"/>
        <v>1261.2453368600504</v>
      </c>
      <c r="R78" s="10">
        <f t="shared" si="16"/>
        <v>1139.5698529132694</v>
      </c>
      <c r="S78" s="10">
        <f t="shared" si="16"/>
        <v>1032.5890150844605</v>
      </c>
      <c r="T78" s="10">
        <f t="shared" si="16"/>
        <v>938.22308923254025</v>
      </c>
      <c r="U78" s="10">
        <f t="shared" si="16"/>
        <v>854.70311961114737</v>
      </c>
      <c r="V78" s="10">
        <f t="shared" si="15"/>
        <v>780.52853372976961</v>
      </c>
      <c r="W78" s="10">
        <f t="shared" si="15"/>
        <v>714.42759925723328</v>
      </c>
      <c r="X78" s="10">
        <f t="shared" si="15"/>
        <v>655.3221513011747</v>
      </c>
      <c r="Y78" s="10">
        <f t="shared" si="15"/>
        <v>602.29697785336066</v>
      </c>
      <c r="Z78" s="10">
        <f t="shared" si="15"/>
        <v>554.57370561853929</v>
      </c>
      <c r="AA78" s="10">
        <f t="shared" si="15"/>
        <v>511.48877063946418</v>
      </c>
      <c r="AB78" s="10">
        <f t="shared" si="15"/>
        <v>472.47496377109377</v>
      </c>
      <c r="AC78" s="10">
        <f t="shared" si="15"/>
        <v>437.04603456283115</v>
      </c>
      <c r="AD78" s="10">
        <f t="shared" si="15"/>
        <v>404.78387400830741</v>
      </c>
      <c r="AE78" s="10">
        <f t="shared" si="15"/>
        <v>375.32785164610186</v>
      </c>
      <c r="AF78" s="10">
        <f t="shared" si="15"/>
        <v>348.36594190004485</v>
      </c>
      <c r="AG78" s="10">
        <f t="shared" si="15"/>
        <v>323.62733134100836</v>
      </c>
      <c r="AH78" s="10">
        <f t="shared" si="15"/>
        <v>300.87624958030995</v>
      </c>
      <c r="AI78" s="10">
        <f t="shared" si="15"/>
        <v>279.90681072286623</v>
      </c>
      <c r="AJ78" s="10">
        <f t="shared" si="15"/>
        <v>260.53868976767654</v>
      </c>
    </row>
    <row r="79" spans="1:36" x14ac:dyDescent="0.2">
      <c r="A79" s="10">
        <f t="shared" si="17"/>
        <v>476.00099999999998</v>
      </c>
      <c r="B79" s="10">
        <f t="shared" si="18"/>
        <v>0.81763460276732514</v>
      </c>
      <c r="C79" s="10">
        <f t="shared" si="19"/>
        <v>6030.3339875378333</v>
      </c>
      <c r="D79" s="10">
        <f t="shared" si="9"/>
        <v>5298.3348349716462</v>
      </c>
      <c r="E79" s="10">
        <f t="shared" si="16"/>
        <v>4961.9591691343876</v>
      </c>
      <c r="F79" s="10">
        <f t="shared" si="16"/>
        <v>4451.1031635532972</v>
      </c>
      <c r="G79" s="10">
        <f t="shared" si="16"/>
        <v>3971.5799900372062</v>
      </c>
      <c r="H79" s="10">
        <f t="shared" si="16"/>
        <v>3530.9537309373468</v>
      </c>
      <c r="I79" s="10">
        <f t="shared" si="16"/>
        <v>3133.0618092967802</v>
      </c>
      <c r="J79" s="10">
        <f t="shared" si="16"/>
        <v>2778.559185514202</v>
      </c>
      <c r="K79" s="10">
        <f t="shared" si="16"/>
        <v>2465.7759105914079</v>
      </c>
      <c r="L79" s="10">
        <f t="shared" si="16"/>
        <v>2191.593087013126</v>
      </c>
      <c r="M79" s="10">
        <f t="shared" si="16"/>
        <v>1952.1680023184776</v>
      </c>
      <c r="N79" s="10">
        <f t="shared" si="16"/>
        <v>1743.4538136040092</v>
      </c>
      <c r="O79" s="10">
        <f t="shared" si="16"/>
        <v>1561.5287763870874</v>
      </c>
      <c r="P79" s="10">
        <f t="shared" si="16"/>
        <v>1402.7782418664879</v>
      </c>
      <c r="Q79" s="10">
        <f t="shared" si="16"/>
        <v>1263.975584432035</v>
      </c>
      <c r="R79" s="10">
        <f t="shared" si="16"/>
        <v>1142.300100485254</v>
      </c>
      <c r="S79" s="10">
        <f t="shared" si="16"/>
        <v>1035.3192626564451</v>
      </c>
      <c r="T79" s="10">
        <f t="shared" si="16"/>
        <v>940.95333680452472</v>
      </c>
      <c r="U79" s="10">
        <f t="shared" si="16"/>
        <v>857.43336718313185</v>
      </c>
      <c r="V79" s="10">
        <f t="shared" ref="V79:AJ94" si="20">V78+(($B78+$B79)/2)^(4/3)/$B$4*$B$3</f>
        <v>783.25878130175408</v>
      </c>
      <c r="W79" s="10">
        <f t="shared" si="20"/>
        <v>717.15784682921776</v>
      </c>
      <c r="X79" s="10">
        <f t="shared" si="20"/>
        <v>658.05239887315918</v>
      </c>
      <c r="Y79" s="10">
        <f t="shared" si="20"/>
        <v>605.02722542534514</v>
      </c>
      <c r="Z79" s="10">
        <f t="shared" si="20"/>
        <v>557.30395319052377</v>
      </c>
      <c r="AA79" s="10">
        <f t="shared" si="20"/>
        <v>514.21901821144866</v>
      </c>
      <c r="AB79" s="10">
        <f t="shared" si="20"/>
        <v>475.2052113430783</v>
      </c>
      <c r="AC79" s="10">
        <f t="shared" si="20"/>
        <v>439.77628213481569</v>
      </c>
      <c r="AD79" s="10">
        <f t="shared" si="20"/>
        <v>407.51412158029194</v>
      </c>
      <c r="AE79" s="10">
        <f t="shared" si="20"/>
        <v>378.0580992180864</v>
      </c>
      <c r="AF79" s="10">
        <f t="shared" si="20"/>
        <v>351.09618947202938</v>
      </c>
      <c r="AG79" s="10">
        <f t="shared" si="20"/>
        <v>326.35757891299289</v>
      </c>
      <c r="AH79" s="10">
        <f t="shared" si="20"/>
        <v>303.60649715229448</v>
      </c>
      <c r="AI79" s="10">
        <f t="shared" si="20"/>
        <v>282.63705829485076</v>
      </c>
      <c r="AJ79" s="10">
        <f t="shared" si="20"/>
        <v>263.26893733966108</v>
      </c>
    </row>
    <row r="80" spans="1:36" x14ac:dyDescent="0.2">
      <c r="A80" s="10">
        <f t="shared" si="17"/>
        <v>483.00099999999998</v>
      </c>
      <c r="B80" s="10">
        <f t="shared" si="18"/>
        <v>0.79388112758122242</v>
      </c>
      <c r="C80" s="10">
        <f t="shared" si="19"/>
        <v>6032.9582510917535</v>
      </c>
      <c r="D80" s="10">
        <f t="shared" si="9"/>
        <v>5300.9076506968286</v>
      </c>
      <c r="E80" s="10">
        <f t="shared" si="16"/>
        <v>4964.5834326883078</v>
      </c>
      <c r="F80" s="10">
        <f t="shared" si="16"/>
        <v>4453.7274271072174</v>
      </c>
      <c r="G80" s="10">
        <f t="shared" si="16"/>
        <v>3974.2042535911264</v>
      </c>
      <c r="H80" s="10">
        <f t="shared" si="16"/>
        <v>3533.577994491267</v>
      </c>
      <c r="I80" s="10">
        <f t="shared" si="16"/>
        <v>3135.6860728507004</v>
      </c>
      <c r="J80" s="10">
        <f t="shared" si="16"/>
        <v>2781.1834490681222</v>
      </c>
      <c r="K80" s="10">
        <f t="shared" si="16"/>
        <v>2468.400174145328</v>
      </c>
      <c r="L80" s="10">
        <f t="shared" si="16"/>
        <v>2194.2173505670462</v>
      </c>
      <c r="M80" s="10">
        <f t="shared" si="16"/>
        <v>1954.7922658723978</v>
      </c>
      <c r="N80" s="10">
        <f t="shared" si="16"/>
        <v>1746.0780771579293</v>
      </c>
      <c r="O80" s="10">
        <f t="shared" si="16"/>
        <v>1564.1530399410076</v>
      </c>
      <c r="P80" s="10">
        <f t="shared" si="16"/>
        <v>1405.402505420408</v>
      </c>
      <c r="Q80" s="10">
        <f t="shared" si="16"/>
        <v>1266.5998479859552</v>
      </c>
      <c r="R80" s="10">
        <f t="shared" si="16"/>
        <v>1144.9243640391742</v>
      </c>
      <c r="S80" s="10">
        <f t="shared" si="16"/>
        <v>1037.9435262103652</v>
      </c>
      <c r="T80" s="10">
        <f t="shared" si="16"/>
        <v>943.57760035844501</v>
      </c>
      <c r="U80" s="10">
        <f t="shared" si="16"/>
        <v>860.05763073705214</v>
      </c>
      <c r="V80" s="10">
        <f t="shared" si="20"/>
        <v>785.88304485567437</v>
      </c>
      <c r="W80" s="10">
        <f t="shared" si="20"/>
        <v>719.78211038313805</v>
      </c>
      <c r="X80" s="10">
        <f t="shared" si="20"/>
        <v>660.67666242707946</v>
      </c>
      <c r="Y80" s="10">
        <f t="shared" si="20"/>
        <v>607.65148897926542</v>
      </c>
      <c r="Z80" s="10">
        <f t="shared" si="20"/>
        <v>559.92821674444406</v>
      </c>
      <c r="AA80" s="10">
        <f t="shared" si="20"/>
        <v>516.84328176536894</v>
      </c>
      <c r="AB80" s="10">
        <f t="shared" si="20"/>
        <v>477.82947489699859</v>
      </c>
      <c r="AC80" s="10">
        <f t="shared" si="20"/>
        <v>442.40054568873597</v>
      </c>
      <c r="AD80" s="10">
        <f t="shared" si="20"/>
        <v>410.13838513421223</v>
      </c>
      <c r="AE80" s="10">
        <f t="shared" si="20"/>
        <v>380.68236277200668</v>
      </c>
      <c r="AF80" s="10">
        <f t="shared" si="20"/>
        <v>353.72045302594967</v>
      </c>
      <c r="AG80" s="10">
        <f t="shared" si="20"/>
        <v>328.98184246691318</v>
      </c>
      <c r="AH80" s="10">
        <f t="shared" si="20"/>
        <v>306.23076070621477</v>
      </c>
      <c r="AI80" s="10">
        <f t="shared" si="20"/>
        <v>285.26132184877105</v>
      </c>
      <c r="AJ80" s="10">
        <f t="shared" si="20"/>
        <v>265.89320089358137</v>
      </c>
    </row>
    <row r="81" spans="1:36" x14ac:dyDescent="0.2">
      <c r="A81" s="10">
        <f t="shared" si="17"/>
        <v>490.00099999999998</v>
      </c>
      <c r="B81" s="10">
        <f t="shared" si="18"/>
        <v>0.77113142077539565</v>
      </c>
      <c r="C81" s="10">
        <f t="shared" si="19"/>
        <v>6035.4820329581917</v>
      </c>
      <c r="D81" s="10">
        <f t="shared" ref="D81:D144" si="21">D80+($B81)^(4/3)/$B$4*$B$3</f>
        <v>5303.3826357293046</v>
      </c>
      <c r="E81" s="10">
        <f t="shared" si="16"/>
        <v>4967.107214554746</v>
      </c>
      <c r="F81" s="10">
        <f t="shared" si="16"/>
        <v>4456.2512089736556</v>
      </c>
      <c r="G81" s="10">
        <f t="shared" si="16"/>
        <v>3976.7280354575651</v>
      </c>
      <c r="H81" s="10">
        <f t="shared" si="16"/>
        <v>3536.1017763577056</v>
      </c>
      <c r="I81" s="10">
        <f t="shared" si="16"/>
        <v>3138.209854717139</v>
      </c>
      <c r="J81" s="10">
        <f t="shared" si="16"/>
        <v>2783.7072309345608</v>
      </c>
      <c r="K81" s="10">
        <f t="shared" si="16"/>
        <v>2470.9239560117667</v>
      </c>
      <c r="L81" s="10">
        <f t="shared" si="16"/>
        <v>2196.7411324334848</v>
      </c>
      <c r="M81" s="10">
        <f t="shared" si="16"/>
        <v>1957.3160477388365</v>
      </c>
      <c r="N81" s="10">
        <f t="shared" si="16"/>
        <v>1748.601859024368</v>
      </c>
      <c r="O81" s="10">
        <f t="shared" si="16"/>
        <v>1566.6768218074462</v>
      </c>
      <c r="P81" s="10">
        <f t="shared" si="16"/>
        <v>1407.9262872868467</v>
      </c>
      <c r="Q81" s="10">
        <f t="shared" si="16"/>
        <v>1269.1236298523938</v>
      </c>
      <c r="R81" s="10">
        <f t="shared" si="16"/>
        <v>1147.4481459056128</v>
      </c>
      <c r="S81" s="10">
        <f t="shared" si="16"/>
        <v>1040.4673080768039</v>
      </c>
      <c r="T81" s="10">
        <f t="shared" si="16"/>
        <v>946.10138222488365</v>
      </c>
      <c r="U81" s="10">
        <f t="shared" si="16"/>
        <v>862.58141260349078</v>
      </c>
      <c r="V81" s="10">
        <f t="shared" si="20"/>
        <v>788.40682672211301</v>
      </c>
      <c r="W81" s="10">
        <f t="shared" si="20"/>
        <v>722.30589224957669</v>
      </c>
      <c r="X81" s="10">
        <f t="shared" si="20"/>
        <v>663.2004442935181</v>
      </c>
      <c r="Y81" s="10">
        <f t="shared" si="20"/>
        <v>610.17527084570406</v>
      </c>
      <c r="Z81" s="10">
        <f t="shared" si="20"/>
        <v>562.4519986108827</v>
      </c>
      <c r="AA81" s="10">
        <f t="shared" si="20"/>
        <v>519.36706363180758</v>
      </c>
      <c r="AB81" s="10">
        <f t="shared" si="20"/>
        <v>480.35325676343723</v>
      </c>
      <c r="AC81" s="10">
        <f t="shared" si="20"/>
        <v>444.92432755517461</v>
      </c>
      <c r="AD81" s="10">
        <f t="shared" si="20"/>
        <v>412.66216700065087</v>
      </c>
      <c r="AE81" s="10">
        <f t="shared" si="20"/>
        <v>383.20614463844532</v>
      </c>
      <c r="AF81" s="10">
        <f t="shared" si="20"/>
        <v>356.24423489238831</v>
      </c>
      <c r="AG81" s="10">
        <f t="shared" si="20"/>
        <v>331.50562433335182</v>
      </c>
      <c r="AH81" s="10">
        <f t="shared" si="20"/>
        <v>308.75454257265341</v>
      </c>
      <c r="AI81" s="10">
        <f t="shared" si="20"/>
        <v>287.78510371520969</v>
      </c>
      <c r="AJ81" s="10">
        <f t="shared" si="20"/>
        <v>268.41698276002001</v>
      </c>
    </row>
    <row r="82" spans="1:36" x14ac:dyDescent="0.2">
      <c r="A82" s="10">
        <f t="shared" si="17"/>
        <v>497.00099999999998</v>
      </c>
      <c r="B82" s="10">
        <f t="shared" si="18"/>
        <v>0.74933034355696648</v>
      </c>
      <c r="C82" s="10">
        <f t="shared" si="19"/>
        <v>6037.9104804699873</v>
      </c>
      <c r="D82" s="10">
        <f t="shared" si="21"/>
        <v>5305.7647676214756</v>
      </c>
      <c r="E82" s="10">
        <f t="shared" si="16"/>
        <v>4969.5356620665416</v>
      </c>
      <c r="F82" s="10">
        <f t="shared" si="16"/>
        <v>4458.6796564854512</v>
      </c>
      <c r="G82" s="10">
        <f t="shared" si="16"/>
        <v>3979.1564829693602</v>
      </c>
      <c r="H82" s="10">
        <f t="shared" si="16"/>
        <v>3538.5302238695008</v>
      </c>
      <c r="I82" s="10">
        <f t="shared" si="16"/>
        <v>3140.6383022289342</v>
      </c>
      <c r="J82" s="10">
        <f t="shared" si="16"/>
        <v>2786.135678446356</v>
      </c>
      <c r="K82" s="10">
        <f t="shared" si="16"/>
        <v>2473.3524035235619</v>
      </c>
      <c r="L82" s="10">
        <f t="shared" si="16"/>
        <v>2199.16957994528</v>
      </c>
      <c r="M82" s="10">
        <f t="shared" si="16"/>
        <v>1959.7444952506316</v>
      </c>
      <c r="N82" s="10">
        <f t="shared" si="16"/>
        <v>1751.0303065361632</v>
      </c>
      <c r="O82" s="10">
        <f t="shared" si="16"/>
        <v>1569.1052693192414</v>
      </c>
      <c r="P82" s="10">
        <f t="shared" si="16"/>
        <v>1410.3547347986419</v>
      </c>
      <c r="Q82" s="10">
        <f t="shared" si="16"/>
        <v>1271.552077364189</v>
      </c>
      <c r="R82" s="10">
        <f t="shared" si="16"/>
        <v>1149.876593417408</v>
      </c>
      <c r="S82" s="10">
        <f t="shared" si="16"/>
        <v>1042.8957555885991</v>
      </c>
      <c r="T82" s="10">
        <f t="shared" si="16"/>
        <v>948.52982973667883</v>
      </c>
      <c r="U82" s="10">
        <f t="shared" si="16"/>
        <v>865.00986011528596</v>
      </c>
      <c r="V82" s="10">
        <f t="shared" si="20"/>
        <v>790.83527423390819</v>
      </c>
      <c r="W82" s="10">
        <f t="shared" si="20"/>
        <v>724.73433976137187</v>
      </c>
      <c r="X82" s="10">
        <f t="shared" si="20"/>
        <v>665.62889180531329</v>
      </c>
      <c r="Y82" s="10">
        <f t="shared" si="20"/>
        <v>612.60371835749925</v>
      </c>
      <c r="Z82" s="10">
        <f t="shared" si="20"/>
        <v>564.88044612267788</v>
      </c>
      <c r="AA82" s="10">
        <f t="shared" si="20"/>
        <v>521.79551114360277</v>
      </c>
      <c r="AB82" s="10">
        <f t="shared" si="20"/>
        <v>482.78170427523241</v>
      </c>
      <c r="AC82" s="10">
        <f t="shared" si="20"/>
        <v>447.3527750669698</v>
      </c>
      <c r="AD82" s="10">
        <f t="shared" si="20"/>
        <v>415.09061451244605</v>
      </c>
      <c r="AE82" s="10">
        <f t="shared" si="20"/>
        <v>385.63459215024051</v>
      </c>
      <c r="AF82" s="10">
        <f t="shared" si="20"/>
        <v>358.67268240418349</v>
      </c>
      <c r="AG82" s="10">
        <f t="shared" si="20"/>
        <v>333.934071845147</v>
      </c>
      <c r="AH82" s="10">
        <f t="shared" si="20"/>
        <v>311.18299008444859</v>
      </c>
      <c r="AI82" s="10">
        <f t="shared" si="20"/>
        <v>290.21355122700487</v>
      </c>
      <c r="AJ82" s="10">
        <f t="shared" si="20"/>
        <v>270.84543027181519</v>
      </c>
    </row>
    <row r="83" spans="1:36" x14ac:dyDescent="0.2">
      <c r="A83" s="10">
        <f t="shared" si="17"/>
        <v>504.00099999999998</v>
      </c>
      <c r="B83" s="10">
        <f t="shared" si="18"/>
        <v>0.72842645684941776</v>
      </c>
      <c r="C83" s="10">
        <f t="shared" si="19"/>
        <v>6040.2484131711617</v>
      </c>
      <c r="D83" s="10">
        <f t="shared" si="21"/>
        <v>5308.0587090561639</v>
      </c>
      <c r="E83" s="10">
        <f t="shared" si="16"/>
        <v>4971.873594767716</v>
      </c>
      <c r="F83" s="10">
        <f t="shared" si="16"/>
        <v>4461.0175891866256</v>
      </c>
      <c r="G83" s="10">
        <f t="shared" si="16"/>
        <v>3981.4944156705351</v>
      </c>
      <c r="H83" s="10">
        <f t="shared" si="16"/>
        <v>3540.8681565706756</v>
      </c>
      <c r="I83" s="10">
        <f t="shared" si="16"/>
        <v>3142.9762349301091</v>
      </c>
      <c r="J83" s="10">
        <f t="shared" si="16"/>
        <v>2788.4736111475308</v>
      </c>
      <c r="K83" s="10">
        <f t="shared" si="16"/>
        <v>2475.6903362247367</v>
      </c>
      <c r="L83" s="10">
        <f t="shared" si="16"/>
        <v>2201.5075126464549</v>
      </c>
      <c r="M83" s="10">
        <f t="shared" si="16"/>
        <v>1962.0824279518063</v>
      </c>
      <c r="N83" s="10">
        <f t="shared" si="16"/>
        <v>1753.3682392373378</v>
      </c>
      <c r="O83" s="10">
        <f t="shared" si="16"/>
        <v>1571.443202020416</v>
      </c>
      <c r="P83" s="10">
        <f t="shared" si="16"/>
        <v>1412.6926674998165</v>
      </c>
      <c r="Q83" s="10">
        <f t="shared" si="16"/>
        <v>1273.8900100653636</v>
      </c>
      <c r="R83" s="10">
        <f t="shared" si="16"/>
        <v>1152.2145261185826</v>
      </c>
      <c r="S83" s="10">
        <f t="shared" si="16"/>
        <v>1045.2336882897737</v>
      </c>
      <c r="T83" s="10">
        <f t="shared" si="16"/>
        <v>950.86776243785357</v>
      </c>
      <c r="U83" s="10">
        <f t="shared" si="16"/>
        <v>867.3477928164607</v>
      </c>
      <c r="V83" s="10">
        <f t="shared" si="20"/>
        <v>793.17320693508293</v>
      </c>
      <c r="W83" s="10">
        <f t="shared" si="20"/>
        <v>727.07227246254661</v>
      </c>
      <c r="X83" s="10">
        <f t="shared" si="20"/>
        <v>667.96682450648802</v>
      </c>
      <c r="Y83" s="10">
        <f t="shared" si="20"/>
        <v>614.94165105867398</v>
      </c>
      <c r="Z83" s="10">
        <f t="shared" si="20"/>
        <v>567.21837882385262</v>
      </c>
      <c r="AA83" s="10">
        <f t="shared" si="20"/>
        <v>524.1334438447775</v>
      </c>
      <c r="AB83" s="10">
        <f t="shared" si="20"/>
        <v>485.11963697640709</v>
      </c>
      <c r="AC83" s="10">
        <f t="shared" si="20"/>
        <v>449.69070776814448</v>
      </c>
      <c r="AD83" s="10">
        <f t="shared" si="20"/>
        <v>417.42854721362073</v>
      </c>
      <c r="AE83" s="10">
        <f t="shared" si="20"/>
        <v>387.97252485141519</v>
      </c>
      <c r="AF83" s="10">
        <f t="shared" si="20"/>
        <v>361.01061510535817</v>
      </c>
      <c r="AG83" s="10">
        <f t="shared" si="20"/>
        <v>336.27200454632168</v>
      </c>
      <c r="AH83" s="10">
        <f t="shared" si="20"/>
        <v>313.52092278562327</v>
      </c>
      <c r="AI83" s="10">
        <f t="shared" si="20"/>
        <v>292.55148392817955</v>
      </c>
      <c r="AJ83" s="10">
        <f t="shared" si="20"/>
        <v>273.18336297298987</v>
      </c>
    </row>
    <row r="84" spans="1:36" x14ac:dyDescent="0.2">
      <c r="A84" s="10">
        <f t="shared" si="17"/>
        <v>511.00099999999998</v>
      </c>
      <c r="B84" s="10">
        <f t="shared" si="18"/>
        <v>0.70837172983866326</v>
      </c>
      <c r="C84" s="10">
        <f t="shared" si="19"/>
        <v>6042.5003476227603</v>
      </c>
      <c r="D84" s="10">
        <f t="shared" si="21"/>
        <v>5310.268831519471</v>
      </c>
      <c r="E84" s="10">
        <f t="shared" si="16"/>
        <v>4974.1255292193146</v>
      </c>
      <c r="F84" s="10">
        <f t="shared" si="16"/>
        <v>4463.2695236382242</v>
      </c>
      <c r="G84" s="10">
        <f t="shared" si="16"/>
        <v>3983.7463501221332</v>
      </c>
      <c r="H84" s="10">
        <f t="shared" si="16"/>
        <v>3543.1200910222738</v>
      </c>
      <c r="I84" s="10">
        <f t="shared" si="16"/>
        <v>3145.2281693817072</v>
      </c>
      <c r="J84" s="10">
        <f t="shared" si="16"/>
        <v>2790.725545599129</v>
      </c>
      <c r="K84" s="10">
        <f t="shared" si="16"/>
        <v>2477.9422706763348</v>
      </c>
      <c r="L84" s="10">
        <f t="shared" si="16"/>
        <v>2203.759447098053</v>
      </c>
      <c r="M84" s="10">
        <f t="shared" si="16"/>
        <v>1964.3343624034046</v>
      </c>
      <c r="N84" s="10">
        <f t="shared" si="16"/>
        <v>1755.6201736889361</v>
      </c>
      <c r="O84" s="10">
        <f t="shared" si="16"/>
        <v>1573.6951364720144</v>
      </c>
      <c r="P84" s="10">
        <f t="shared" si="16"/>
        <v>1414.9446019514148</v>
      </c>
      <c r="Q84" s="10">
        <f t="shared" si="16"/>
        <v>1276.141944516962</v>
      </c>
      <c r="R84" s="10">
        <f t="shared" si="16"/>
        <v>1154.466460570181</v>
      </c>
      <c r="S84" s="10">
        <f t="shared" si="16"/>
        <v>1047.485622741372</v>
      </c>
      <c r="T84" s="10">
        <f t="shared" si="16"/>
        <v>953.11969688945192</v>
      </c>
      <c r="U84" s="10">
        <f t="shared" si="16"/>
        <v>869.59972726805904</v>
      </c>
      <c r="V84" s="10">
        <f t="shared" si="20"/>
        <v>795.42514138668128</v>
      </c>
      <c r="W84" s="10">
        <f t="shared" si="20"/>
        <v>729.32420691414495</v>
      </c>
      <c r="X84" s="10">
        <f t="shared" si="20"/>
        <v>670.21875895808637</v>
      </c>
      <c r="Y84" s="10">
        <f t="shared" si="20"/>
        <v>617.19358551027233</v>
      </c>
      <c r="Z84" s="10">
        <f t="shared" si="20"/>
        <v>569.47031327545096</v>
      </c>
      <c r="AA84" s="10">
        <f t="shared" si="20"/>
        <v>526.38537829637585</v>
      </c>
      <c r="AB84" s="10">
        <f t="shared" si="20"/>
        <v>487.37157142800538</v>
      </c>
      <c r="AC84" s="10">
        <f t="shared" si="20"/>
        <v>451.94264221974277</v>
      </c>
      <c r="AD84" s="10">
        <f t="shared" si="20"/>
        <v>419.68048166521902</v>
      </c>
      <c r="AE84" s="10">
        <f t="shared" si="20"/>
        <v>390.22445930301348</v>
      </c>
      <c r="AF84" s="10">
        <f t="shared" si="20"/>
        <v>363.26254955695646</v>
      </c>
      <c r="AG84" s="10">
        <f t="shared" si="20"/>
        <v>338.52393899791997</v>
      </c>
      <c r="AH84" s="10">
        <f t="shared" si="20"/>
        <v>315.77285723722156</v>
      </c>
      <c r="AI84" s="10">
        <f t="shared" si="20"/>
        <v>294.80341837977784</v>
      </c>
      <c r="AJ84" s="10">
        <f t="shared" si="20"/>
        <v>275.43529742458816</v>
      </c>
    </row>
    <row r="85" spans="1:36" x14ac:dyDescent="0.2">
      <c r="A85" s="10">
        <f t="shared" si="17"/>
        <v>518.00099999999998</v>
      </c>
      <c r="B85" s="10">
        <f t="shared" si="18"/>
        <v>0.68912127474565732</v>
      </c>
      <c r="C85" s="10">
        <f t="shared" si="19"/>
        <v>6044.6705200448414</v>
      </c>
      <c r="D85" s="10">
        <f t="shared" si="21"/>
        <v>5312.3992369218086</v>
      </c>
      <c r="E85" s="10">
        <f t="shared" si="16"/>
        <v>4976.2957016413957</v>
      </c>
      <c r="F85" s="10">
        <f t="shared" si="16"/>
        <v>4465.4396960603053</v>
      </c>
      <c r="G85" s="10">
        <f t="shared" si="16"/>
        <v>3985.9165225442143</v>
      </c>
      <c r="H85" s="10">
        <f t="shared" si="16"/>
        <v>3545.2902634443549</v>
      </c>
      <c r="I85" s="10">
        <f t="shared" si="16"/>
        <v>3147.3983418037883</v>
      </c>
      <c r="J85" s="10">
        <f t="shared" si="16"/>
        <v>2792.8957180212101</v>
      </c>
      <c r="K85" s="10">
        <f t="shared" si="16"/>
        <v>2480.112443098416</v>
      </c>
      <c r="L85" s="10">
        <f t="shared" si="16"/>
        <v>2205.9296195201341</v>
      </c>
      <c r="M85" s="10">
        <f t="shared" si="16"/>
        <v>1966.5045348254855</v>
      </c>
      <c r="N85" s="10">
        <f t="shared" si="16"/>
        <v>1757.790346111017</v>
      </c>
      <c r="O85" s="10">
        <f t="shared" si="16"/>
        <v>1575.8653088940953</v>
      </c>
      <c r="P85" s="10">
        <f t="shared" si="16"/>
        <v>1417.1147743734957</v>
      </c>
      <c r="Q85" s="10">
        <f t="shared" si="16"/>
        <v>1278.3121169390429</v>
      </c>
      <c r="R85" s="10">
        <f t="shared" si="16"/>
        <v>1156.6366329922619</v>
      </c>
      <c r="S85" s="10">
        <f t="shared" si="16"/>
        <v>1049.6557951634529</v>
      </c>
      <c r="T85" s="10">
        <f t="shared" si="16"/>
        <v>955.28986931153293</v>
      </c>
      <c r="U85" s="10">
        <f t="shared" si="16"/>
        <v>871.76989969014005</v>
      </c>
      <c r="V85" s="10">
        <f t="shared" si="20"/>
        <v>797.59531380876228</v>
      </c>
      <c r="W85" s="10">
        <f t="shared" si="20"/>
        <v>731.49437933622596</v>
      </c>
      <c r="X85" s="10">
        <f t="shared" si="20"/>
        <v>672.38893138016738</v>
      </c>
      <c r="Y85" s="10">
        <f t="shared" si="20"/>
        <v>619.36375793235334</v>
      </c>
      <c r="Z85" s="10">
        <f t="shared" si="20"/>
        <v>571.64048569753197</v>
      </c>
      <c r="AA85" s="10">
        <f t="shared" si="20"/>
        <v>528.55555071845686</v>
      </c>
      <c r="AB85" s="10">
        <f t="shared" si="20"/>
        <v>489.54174385008639</v>
      </c>
      <c r="AC85" s="10">
        <f t="shared" si="20"/>
        <v>454.11281464182377</v>
      </c>
      <c r="AD85" s="10">
        <f t="shared" si="20"/>
        <v>421.85065408730003</v>
      </c>
      <c r="AE85" s="10">
        <f t="shared" si="20"/>
        <v>392.39463172509448</v>
      </c>
      <c r="AF85" s="10">
        <f t="shared" si="20"/>
        <v>365.43272197903747</v>
      </c>
      <c r="AG85" s="10">
        <f t="shared" si="20"/>
        <v>340.69411142000098</v>
      </c>
      <c r="AH85" s="10">
        <f t="shared" si="20"/>
        <v>317.94302965930257</v>
      </c>
      <c r="AI85" s="10">
        <f t="shared" si="20"/>
        <v>296.97359080185885</v>
      </c>
      <c r="AJ85" s="10">
        <f t="shared" si="20"/>
        <v>277.60546984666917</v>
      </c>
    </row>
    <row r="86" spans="1:36" x14ac:dyDescent="0.2">
      <c r="A86" s="10">
        <f t="shared" si="17"/>
        <v>525.00099999999998</v>
      </c>
      <c r="B86" s="10">
        <f t="shared" si="18"/>
        <v>0.67063310518365349</v>
      </c>
      <c r="C86" s="10">
        <f t="shared" si="19"/>
        <v>6046.7629070074727</v>
      </c>
      <c r="D86" s="10">
        <f t="shared" si="21"/>
        <v>5314.4537773676693</v>
      </c>
      <c r="E86" s="10">
        <f t="shared" si="16"/>
        <v>4978.388088604027</v>
      </c>
      <c r="F86" s="10">
        <f t="shared" si="16"/>
        <v>4467.5320830229366</v>
      </c>
      <c r="G86" s="10">
        <f t="shared" si="16"/>
        <v>3988.0089095068452</v>
      </c>
      <c r="H86" s="10">
        <f t="shared" si="16"/>
        <v>3547.3826504069857</v>
      </c>
      <c r="I86" s="10">
        <f t="shared" si="16"/>
        <v>3149.4907287664191</v>
      </c>
      <c r="J86" s="10">
        <f t="shared" si="16"/>
        <v>2794.9881049838409</v>
      </c>
      <c r="K86" s="10">
        <f t="shared" si="16"/>
        <v>2482.2048300610468</v>
      </c>
      <c r="L86" s="10">
        <f t="shared" si="16"/>
        <v>2208.0220064827649</v>
      </c>
      <c r="M86" s="10">
        <f t="shared" si="16"/>
        <v>1968.5969217881163</v>
      </c>
      <c r="N86" s="10">
        <f t="shared" si="16"/>
        <v>1759.8827330736478</v>
      </c>
      <c r="O86" s="10">
        <f t="shared" si="16"/>
        <v>1577.9576958567261</v>
      </c>
      <c r="P86" s="10">
        <f t="shared" si="16"/>
        <v>1419.2071613361265</v>
      </c>
      <c r="Q86" s="10">
        <f t="shared" si="16"/>
        <v>1280.4045039016737</v>
      </c>
      <c r="R86" s="10">
        <f t="shared" si="16"/>
        <v>1158.7290199548927</v>
      </c>
      <c r="S86" s="10">
        <f t="shared" si="16"/>
        <v>1051.7481821260837</v>
      </c>
      <c r="T86" s="10">
        <f t="shared" si="16"/>
        <v>957.38225627416386</v>
      </c>
      <c r="U86" s="10">
        <f t="shared" si="16"/>
        <v>873.86228665277099</v>
      </c>
      <c r="V86" s="10">
        <f t="shared" si="20"/>
        <v>799.68770077139322</v>
      </c>
      <c r="W86" s="10">
        <f t="shared" si="20"/>
        <v>733.5867662988569</v>
      </c>
      <c r="X86" s="10">
        <f t="shared" si="20"/>
        <v>674.48131834279832</v>
      </c>
      <c r="Y86" s="10">
        <f t="shared" si="20"/>
        <v>621.45614489498428</v>
      </c>
      <c r="Z86" s="10">
        <f t="shared" si="20"/>
        <v>573.73287266016291</v>
      </c>
      <c r="AA86" s="10">
        <f t="shared" si="20"/>
        <v>530.6479376810878</v>
      </c>
      <c r="AB86" s="10">
        <f t="shared" si="20"/>
        <v>491.63413081271727</v>
      </c>
      <c r="AC86" s="10">
        <f t="shared" si="20"/>
        <v>456.20520160445466</v>
      </c>
      <c r="AD86" s="10">
        <f t="shared" si="20"/>
        <v>423.94304104993091</v>
      </c>
      <c r="AE86" s="10">
        <f t="shared" si="20"/>
        <v>394.48701868772537</v>
      </c>
      <c r="AF86" s="10">
        <f t="shared" si="20"/>
        <v>367.52510894166835</v>
      </c>
      <c r="AG86" s="10">
        <f t="shared" si="20"/>
        <v>342.78649838263186</v>
      </c>
      <c r="AH86" s="10">
        <f t="shared" si="20"/>
        <v>320.03541662193345</v>
      </c>
      <c r="AI86" s="10">
        <f t="shared" si="20"/>
        <v>299.06597776448973</v>
      </c>
      <c r="AJ86" s="10">
        <f t="shared" si="20"/>
        <v>279.69785680930005</v>
      </c>
    </row>
    <row r="87" spans="1:36" x14ac:dyDescent="0.2">
      <c r="A87" s="10">
        <f t="shared" si="17"/>
        <v>532.00099999999998</v>
      </c>
      <c r="B87" s="10">
        <f t="shared" si="18"/>
        <v>0.65286791575154435</v>
      </c>
      <c r="C87" s="10">
        <f t="shared" si="19"/>
        <v>6048.7812443603452</v>
      </c>
      <c r="D87" s="10">
        <f t="shared" si="21"/>
        <v>5316.4360732529522</v>
      </c>
      <c r="E87" s="10">
        <f t="shared" si="16"/>
        <v>4980.4064259568995</v>
      </c>
      <c r="F87" s="10">
        <f t="shared" si="16"/>
        <v>4469.5504203758092</v>
      </c>
      <c r="G87" s="10">
        <f t="shared" si="16"/>
        <v>3990.0272468597177</v>
      </c>
      <c r="H87" s="10">
        <f t="shared" si="16"/>
        <v>3549.4009877598583</v>
      </c>
      <c r="I87" s="10">
        <f t="shared" si="16"/>
        <v>3151.5090661192917</v>
      </c>
      <c r="J87" s="10">
        <f t="shared" si="16"/>
        <v>2797.0064423367135</v>
      </c>
      <c r="K87" s="10">
        <f t="shared" si="16"/>
        <v>2484.2231674139193</v>
      </c>
      <c r="L87" s="10">
        <f t="shared" si="16"/>
        <v>2210.0403438356375</v>
      </c>
      <c r="M87" s="10">
        <f t="shared" si="16"/>
        <v>1970.6152591409887</v>
      </c>
      <c r="N87" s="10">
        <f t="shared" si="16"/>
        <v>1761.9010704265202</v>
      </c>
      <c r="O87" s="10">
        <f t="shared" si="16"/>
        <v>1579.9760332095984</v>
      </c>
      <c r="P87" s="10">
        <f t="shared" si="16"/>
        <v>1421.2254986889989</v>
      </c>
      <c r="Q87" s="10">
        <f t="shared" si="16"/>
        <v>1282.422841254546</v>
      </c>
      <c r="R87" s="10">
        <f t="shared" si="16"/>
        <v>1160.747357307765</v>
      </c>
      <c r="S87" s="10">
        <f t="shared" si="16"/>
        <v>1053.7665194789561</v>
      </c>
      <c r="T87" s="10">
        <f t="shared" si="16"/>
        <v>959.40059362703619</v>
      </c>
      <c r="U87" s="10">
        <f t="shared" si="16"/>
        <v>875.88062400564331</v>
      </c>
      <c r="V87" s="10">
        <f t="shared" si="20"/>
        <v>801.70603812426555</v>
      </c>
      <c r="W87" s="10">
        <f t="shared" si="20"/>
        <v>735.60510365172922</v>
      </c>
      <c r="X87" s="10">
        <f t="shared" si="20"/>
        <v>676.49965569567064</v>
      </c>
      <c r="Y87" s="10">
        <f t="shared" si="20"/>
        <v>623.4744822478566</v>
      </c>
      <c r="Z87" s="10">
        <f t="shared" si="20"/>
        <v>575.75121001303523</v>
      </c>
      <c r="AA87" s="10">
        <f t="shared" si="20"/>
        <v>532.66627503396012</v>
      </c>
      <c r="AB87" s="10">
        <f t="shared" si="20"/>
        <v>493.65246816558965</v>
      </c>
      <c r="AC87" s="10">
        <f t="shared" si="20"/>
        <v>458.22353895732704</v>
      </c>
      <c r="AD87" s="10">
        <f t="shared" si="20"/>
        <v>425.96137840280329</v>
      </c>
      <c r="AE87" s="10">
        <f t="shared" si="20"/>
        <v>396.50535604059775</v>
      </c>
      <c r="AF87" s="10">
        <f t="shared" si="20"/>
        <v>369.54344629454073</v>
      </c>
      <c r="AG87" s="10">
        <f t="shared" si="20"/>
        <v>344.80483573550424</v>
      </c>
      <c r="AH87" s="10">
        <f t="shared" si="20"/>
        <v>322.05375397480583</v>
      </c>
      <c r="AI87" s="10">
        <f t="shared" si="20"/>
        <v>301.08431511736211</v>
      </c>
      <c r="AJ87" s="10">
        <f t="shared" si="20"/>
        <v>281.71619416217243</v>
      </c>
    </row>
    <row r="88" spans="1:36" x14ac:dyDescent="0.2">
      <c r="A88" s="10">
        <f t="shared" si="17"/>
        <v>539.00099999999998</v>
      </c>
      <c r="B88" s="10">
        <f t="shared" si="18"/>
        <v>0.63578888077259432</v>
      </c>
      <c r="C88" s="10">
        <f t="shared" si="19"/>
        <v>6050.7290445701929</v>
      </c>
      <c r="D88" s="10">
        <f t="shared" si="21"/>
        <v>5318.3495298494954</v>
      </c>
      <c r="E88" s="10">
        <f t="shared" si="16"/>
        <v>4982.3542261667471</v>
      </c>
      <c r="F88" s="10">
        <f t="shared" si="16"/>
        <v>4471.4982205856568</v>
      </c>
      <c r="G88" s="10">
        <f t="shared" si="16"/>
        <v>3991.9750470695653</v>
      </c>
      <c r="H88" s="10">
        <f t="shared" si="16"/>
        <v>3551.3487879697059</v>
      </c>
      <c r="I88" s="10">
        <f t="shared" si="16"/>
        <v>3153.4568663291393</v>
      </c>
      <c r="J88" s="10">
        <f t="shared" si="16"/>
        <v>2798.9542425465611</v>
      </c>
      <c r="K88" s="10">
        <f t="shared" si="16"/>
        <v>2486.170967623767</v>
      </c>
      <c r="L88" s="10">
        <f t="shared" si="16"/>
        <v>2211.9881440454851</v>
      </c>
      <c r="M88" s="10">
        <f t="shared" si="16"/>
        <v>1972.5630593508363</v>
      </c>
      <c r="N88" s="10">
        <f t="shared" si="16"/>
        <v>1763.8488706363678</v>
      </c>
      <c r="O88" s="10">
        <f t="shared" si="16"/>
        <v>1581.9238334194461</v>
      </c>
      <c r="P88" s="10">
        <f t="shared" si="16"/>
        <v>1423.1732988988465</v>
      </c>
      <c r="Q88" s="10">
        <f t="shared" si="16"/>
        <v>1284.3706414643937</v>
      </c>
      <c r="R88" s="10">
        <f t="shared" si="16"/>
        <v>1162.6951575176126</v>
      </c>
      <c r="S88" s="10">
        <f t="shared" si="16"/>
        <v>1055.7143196888037</v>
      </c>
      <c r="T88" s="10">
        <f t="shared" si="16"/>
        <v>961.34839383688382</v>
      </c>
      <c r="U88" s="10">
        <f t="shared" si="16"/>
        <v>877.82842421549094</v>
      </c>
      <c r="V88" s="10">
        <f t="shared" si="20"/>
        <v>803.65383833411317</v>
      </c>
      <c r="W88" s="10">
        <f t="shared" si="20"/>
        <v>737.55290386157685</v>
      </c>
      <c r="X88" s="10">
        <f t="shared" si="20"/>
        <v>678.44745590551827</v>
      </c>
      <c r="Y88" s="10">
        <f t="shared" si="20"/>
        <v>625.42228245770423</v>
      </c>
      <c r="Z88" s="10">
        <f t="shared" si="20"/>
        <v>577.69901022288286</v>
      </c>
      <c r="AA88" s="10">
        <f t="shared" si="20"/>
        <v>534.61407524380775</v>
      </c>
      <c r="AB88" s="10">
        <f t="shared" si="20"/>
        <v>495.60026837543734</v>
      </c>
      <c r="AC88" s="10">
        <f t="shared" si="20"/>
        <v>460.17133916717472</v>
      </c>
      <c r="AD88" s="10">
        <f t="shared" si="20"/>
        <v>427.90917861265098</v>
      </c>
      <c r="AE88" s="10">
        <f t="shared" si="20"/>
        <v>398.45315625044543</v>
      </c>
      <c r="AF88" s="10">
        <f t="shared" si="20"/>
        <v>371.49124650438841</v>
      </c>
      <c r="AG88" s="10">
        <f t="shared" si="20"/>
        <v>346.75263594535193</v>
      </c>
      <c r="AH88" s="10">
        <f t="shared" si="20"/>
        <v>324.00155418465351</v>
      </c>
      <c r="AI88" s="10">
        <f t="shared" si="20"/>
        <v>303.03211532720979</v>
      </c>
      <c r="AJ88" s="10">
        <f t="shared" si="20"/>
        <v>283.66399437202011</v>
      </c>
    </row>
    <row r="89" spans="1:36" x14ac:dyDescent="0.2">
      <c r="A89" s="10">
        <f t="shared" si="17"/>
        <v>546.00099999999998</v>
      </c>
      <c r="B89" s="10">
        <f t="shared" si="18"/>
        <v>0.61936147031490774</v>
      </c>
      <c r="C89" s="10">
        <f t="shared" si="19"/>
        <v>6052.6096126171578</v>
      </c>
      <c r="D89" s="10">
        <f t="shared" si="21"/>
        <v>5320.1973525195563</v>
      </c>
      <c r="E89" s="10">
        <f t="shared" si="16"/>
        <v>4984.2347942137121</v>
      </c>
      <c r="F89" s="10">
        <f t="shared" si="16"/>
        <v>4473.3787886326218</v>
      </c>
      <c r="G89" s="10">
        <f t="shared" si="16"/>
        <v>3993.8556151165308</v>
      </c>
      <c r="H89" s="10">
        <f t="shared" si="16"/>
        <v>3553.2293560166713</v>
      </c>
      <c r="I89" s="10">
        <f t="shared" si="16"/>
        <v>3155.3374343761047</v>
      </c>
      <c r="J89" s="10">
        <f t="shared" si="16"/>
        <v>2800.8348105935265</v>
      </c>
      <c r="K89" s="10">
        <f t="shared" si="16"/>
        <v>2488.0515356707324</v>
      </c>
      <c r="L89" s="10">
        <f t="shared" si="16"/>
        <v>2213.8687120924506</v>
      </c>
      <c r="M89" s="10">
        <f t="shared" si="16"/>
        <v>1974.4436273978015</v>
      </c>
      <c r="N89" s="10">
        <f t="shared" si="16"/>
        <v>1765.729438683333</v>
      </c>
      <c r="O89" s="10">
        <f t="shared" si="16"/>
        <v>1583.8044014664113</v>
      </c>
      <c r="P89" s="10">
        <f t="shared" si="16"/>
        <v>1425.0538669458117</v>
      </c>
      <c r="Q89" s="10">
        <f t="shared" si="16"/>
        <v>1286.2512095113589</v>
      </c>
      <c r="R89" s="10">
        <f t="shared" si="16"/>
        <v>1164.5757255645779</v>
      </c>
      <c r="S89" s="10">
        <f t="shared" si="16"/>
        <v>1057.5948877357689</v>
      </c>
      <c r="T89" s="10">
        <f t="shared" si="16"/>
        <v>963.22896188384902</v>
      </c>
      <c r="U89" s="10">
        <f t="shared" si="16"/>
        <v>879.70899226245615</v>
      </c>
      <c r="V89" s="10">
        <f t="shared" si="20"/>
        <v>805.53440638107838</v>
      </c>
      <c r="W89" s="10">
        <f t="shared" si="20"/>
        <v>739.43347190854206</v>
      </c>
      <c r="X89" s="10">
        <f t="shared" si="20"/>
        <v>680.32802395248348</v>
      </c>
      <c r="Y89" s="10">
        <f t="shared" si="20"/>
        <v>627.30285050466944</v>
      </c>
      <c r="Z89" s="10">
        <f t="shared" si="20"/>
        <v>579.57957826984807</v>
      </c>
      <c r="AA89" s="10">
        <f t="shared" si="20"/>
        <v>536.49464329077296</v>
      </c>
      <c r="AB89" s="10">
        <f t="shared" si="20"/>
        <v>497.4808364224026</v>
      </c>
      <c r="AC89" s="10">
        <f t="shared" si="20"/>
        <v>462.05190721413999</v>
      </c>
      <c r="AD89" s="10">
        <f t="shared" si="20"/>
        <v>429.78974665961624</v>
      </c>
      <c r="AE89" s="10">
        <f t="shared" si="20"/>
        <v>400.3337242974107</v>
      </c>
      <c r="AF89" s="10">
        <f t="shared" si="20"/>
        <v>373.37181455135368</v>
      </c>
      <c r="AG89" s="10">
        <f t="shared" si="20"/>
        <v>348.63320399231719</v>
      </c>
      <c r="AH89" s="10">
        <f t="shared" si="20"/>
        <v>325.88212223161878</v>
      </c>
      <c r="AI89" s="10">
        <f t="shared" si="20"/>
        <v>304.91268337417506</v>
      </c>
      <c r="AJ89" s="10">
        <f t="shared" si="20"/>
        <v>285.54456241898538</v>
      </c>
    </row>
    <row r="90" spans="1:36" x14ac:dyDescent="0.2">
      <c r="A90" s="10">
        <f t="shared" si="17"/>
        <v>553.00099999999998</v>
      </c>
      <c r="B90" s="10">
        <f t="shared" si="18"/>
        <v>0.60355328183014667</v>
      </c>
      <c r="C90" s="10">
        <f t="shared" si="19"/>
        <v>6054.426060585326</v>
      </c>
      <c r="D90" s="10">
        <f t="shared" si="21"/>
        <v>5321.982560688024</v>
      </c>
      <c r="E90" s="10">
        <f t="shared" ref="E90:U104" si="22">E89+(($B89+$B90)/2)^(4/3)/$B$4*$B$3</f>
        <v>4986.0512421818803</v>
      </c>
      <c r="F90" s="10">
        <f t="shared" si="22"/>
        <v>4475.1952366007899</v>
      </c>
      <c r="G90" s="10">
        <f t="shared" si="22"/>
        <v>3995.6720630846989</v>
      </c>
      <c r="H90" s="10">
        <f t="shared" si="22"/>
        <v>3555.0458039848395</v>
      </c>
      <c r="I90" s="10">
        <f t="shared" si="22"/>
        <v>3157.1538823442729</v>
      </c>
      <c r="J90" s="10">
        <f t="shared" si="22"/>
        <v>2802.6512585616947</v>
      </c>
      <c r="K90" s="10">
        <f t="shared" si="22"/>
        <v>2489.8679836389006</v>
      </c>
      <c r="L90" s="10">
        <f t="shared" si="22"/>
        <v>2215.6851600606187</v>
      </c>
      <c r="M90" s="10">
        <f t="shared" si="22"/>
        <v>1976.2600753659697</v>
      </c>
      <c r="N90" s="10">
        <f t="shared" si="22"/>
        <v>1767.5458866515012</v>
      </c>
      <c r="O90" s="10">
        <f t="shared" si="22"/>
        <v>1585.6208494345794</v>
      </c>
      <c r="P90" s="10">
        <f t="shared" si="22"/>
        <v>1426.8703149139799</v>
      </c>
      <c r="Q90" s="10">
        <f t="shared" si="22"/>
        <v>1288.067657479527</v>
      </c>
      <c r="R90" s="10">
        <f t="shared" si="22"/>
        <v>1166.392173532746</v>
      </c>
      <c r="S90" s="10">
        <f t="shared" si="22"/>
        <v>1059.4113357039371</v>
      </c>
      <c r="T90" s="10">
        <f t="shared" si="22"/>
        <v>965.0454098520172</v>
      </c>
      <c r="U90" s="10">
        <f t="shared" si="22"/>
        <v>881.52544023062433</v>
      </c>
      <c r="V90" s="10">
        <f t="shared" si="20"/>
        <v>807.35085434924656</v>
      </c>
      <c r="W90" s="10">
        <f t="shared" si="20"/>
        <v>741.24991987671024</v>
      </c>
      <c r="X90" s="10">
        <f t="shared" si="20"/>
        <v>682.14447192065165</v>
      </c>
      <c r="Y90" s="10">
        <f t="shared" si="20"/>
        <v>629.11929847283761</v>
      </c>
      <c r="Z90" s="10">
        <f t="shared" si="20"/>
        <v>581.39602623801625</v>
      </c>
      <c r="AA90" s="10">
        <f t="shared" si="20"/>
        <v>538.31109125894113</v>
      </c>
      <c r="AB90" s="10">
        <f t="shared" si="20"/>
        <v>499.29728439057078</v>
      </c>
      <c r="AC90" s="10">
        <f t="shared" si="20"/>
        <v>463.86835518230816</v>
      </c>
      <c r="AD90" s="10">
        <f t="shared" si="20"/>
        <v>431.60619462778442</v>
      </c>
      <c r="AE90" s="10">
        <f t="shared" si="20"/>
        <v>402.15017226557887</v>
      </c>
      <c r="AF90" s="10">
        <f t="shared" si="20"/>
        <v>375.18826251952186</v>
      </c>
      <c r="AG90" s="10">
        <f t="shared" si="20"/>
        <v>350.44965196048537</v>
      </c>
      <c r="AH90" s="10">
        <f t="shared" si="20"/>
        <v>327.69857019978696</v>
      </c>
      <c r="AI90" s="10">
        <f t="shared" si="20"/>
        <v>306.72913134234324</v>
      </c>
      <c r="AJ90" s="10">
        <f t="shared" si="20"/>
        <v>287.36101038715356</v>
      </c>
    </row>
    <row r="91" spans="1:36" x14ac:dyDescent="0.2">
      <c r="A91" s="10">
        <f t="shared" si="17"/>
        <v>560.00099999999998</v>
      </c>
      <c r="B91" s="10">
        <f t="shared" si="18"/>
        <v>0.58833388592375924</v>
      </c>
      <c r="C91" s="10">
        <f t="shared" si="19"/>
        <v>6056.1813210685605</v>
      </c>
      <c r="D91" s="10">
        <f t="shared" si="21"/>
        <v>5323.7080006869182</v>
      </c>
      <c r="E91" s="10">
        <f t="shared" si="22"/>
        <v>4987.8065026651147</v>
      </c>
      <c r="F91" s="10">
        <f t="shared" si="22"/>
        <v>4476.9504970840244</v>
      </c>
      <c r="G91" s="10">
        <f t="shared" si="22"/>
        <v>3997.4273235679339</v>
      </c>
      <c r="H91" s="10">
        <f t="shared" si="22"/>
        <v>3556.8010644680744</v>
      </c>
      <c r="I91" s="10">
        <f t="shared" si="22"/>
        <v>3158.9091428275078</v>
      </c>
      <c r="J91" s="10">
        <f t="shared" si="22"/>
        <v>2804.4065190449296</v>
      </c>
      <c r="K91" s="10">
        <f t="shared" si="22"/>
        <v>2491.6232441221355</v>
      </c>
      <c r="L91" s="10">
        <f t="shared" si="22"/>
        <v>2217.4404205438536</v>
      </c>
      <c r="M91" s="10">
        <f t="shared" si="22"/>
        <v>1978.0153358492043</v>
      </c>
      <c r="N91" s="10">
        <f t="shared" si="22"/>
        <v>1769.3011471347359</v>
      </c>
      <c r="O91" s="10">
        <f t="shared" si="22"/>
        <v>1587.3761099178141</v>
      </c>
      <c r="P91" s="10">
        <f t="shared" si="22"/>
        <v>1428.6255753972146</v>
      </c>
      <c r="Q91" s="10">
        <f t="shared" si="22"/>
        <v>1289.8229179627617</v>
      </c>
      <c r="R91" s="10">
        <f t="shared" si="22"/>
        <v>1168.1474340159807</v>
      </c>
      <c r="S91" s="10">
        <f t="shared" si="22"/>
        <v>1061.1665961871718</v>
      </c>
      <c r="T91" s="10">
        <f t="shared" si="22"/>
        <v>966.80067033525199</v>
      </c>
      <c r="U91" s="10">
        <f t="shared" si="22"/>
        <v>883.28070071385912</v>
      </c>
      <c r="V91" s="10">
        <f t="shared" si="20"/>
        <v>809.10611483248135</v>
      </c>
      <c r="W91" s="10">
        <f t="shared" si="20"/>
        <v>743.00518035994503</v>
      </c>
      <c r="X91" s="10">
        <f t="shared" si="20"/>
        <v>683.89973240388645</v>
      </c>
      <c r="Y91" s="10">
        <f t="shared" si="20"/>
        <v>630.87455895607241</v>
      </c>
      <c r="Z91" s="10">
        <f t="shared" si="20"/>
        <v>583.15128672125104</v>
      </c>
      <c r="AA91" s="10">
        <f t="shared" si="20"/>
        <v>540.06635174217593</v>
      </c>
      <c r="AB91" s="10">
        <f t="shared" si="20"/>
        <v>501.05254487380557</v>
      </c>
      <c r="AC91" s="10">
        <f t="shared" si="20"/>
        <v>465.62361566554296</v>
      </c>
      <c r="AD91" s="10">
        <f t="shared" si="20"/>
        <v>433.36145511101921</v>
      </c>
      <c r="AE91" s="10">
        <f t="shared" si="20"/>
        <v>403.90543274881367</v>
      </c>
      <c r="AF91" s="10">
        <f t="shared" si="20"/>
        <v>376.94352300275665</v>
      </c>
      <c r="AG91" s="10">
        <f t="shared" si="20"/>
        <v>352.20491244372016</v>
      </c>
      <c r="AH91" s="10">
        <f t="shared" si="20"/>
        <v>329.45383068302175</v>
      </c>
      <c r="AI91" s="10">
        <f t="shared" si="20"/>
        <v>308.48439182557803</v>
      </c>
      <c r="AJ91" s="10">
        <f t="shared" si="20"/>
        <v>289.11627087038835</v>
      </c>
    </row>
    <row r="92" spans="1:36" x14ac:dyDescent="0.2">
      <c r="A92" s="10">
        <f t="shared" si="17"/>
        <v>567.00099999999998</v>
      </c>
      <c r="B92" s="10">
        <f t="shared" si="18"/>
        <v>0.57367468492623197</v>
      </c>
      <c r="C92" s="10">
        <f t="shared" si="19"/>
        <v>6057.8781595002929</v>
      </c>
      <c r="D92" s="10">
        <f t="shared" si="21"/>
        <v>5325.3763575749954</v>
      </c>
      <c r="E92" s="10">
        <f t="shared" si="22"/>
        <v>4989.5033410968472</v>
      </c>
      <c r="F92" s="10">
        <f t="shared" si="22"/>
        <v>4478.6473355157568</v>
      </c>
      <c r="G92" s="10">
        <f t="shared" si="22"/>
        <v>3999.1241619996663</v>
      </c>
      <c r="H92" s="10">
        <f t="shared" si="22"/>
        <v>3558.4979028998068</v>
      </c>
      <c r="I92" s="10">
        <f t="shared" si="22"/>
        <v>3160.6059812592403</v>
      </c>
      <c r="J92" s="10">
        <f t="shared" si="22"/>
        <v>2806.103357476662</v>
      </c>
      <c r="K92" s="10">
        <f t="shared" si="22"/>
        <v>2493.3200825538679</v>
      </c>
      <c r="L92" s="10">
        <f t="shared" si="22"/>
        <v>2219.1372589755861</v>
      </c>
      <c r="M92" s="10">
        <f t="shared" si="22"/>
        <v>1979.7121742809368</v>
      </c>
      <c r="N92" s="10">
        <f t="shared" si="22"/>
        <v>1770.9979855664683</v>
      </c>
      <c r="O92" s="10">
        <f t="shared" si="22"/>
        <v>1589.0729483495466</v>
      </c>
      <c r="P92" s="10">
        <f t="shared" si="22"/>
        <v>1430.322413828947</v>
      </c>
      <c r="Q92" s="10">
        <f t="shared" si="22"/>
        <v>1291.5197563944942</v>
      </c>
      <c r="R92" s="10">
        <f t="shared" si="22"/>
        <v>1169.8442724477131</v>
      </c>
      <c r="S92" s="10">
        <f t="shared" si="22"/>
        <v>1062.8634346189042</v>
      </c>
      <c r="T92" s="10">
        <f t="shared" si="22"/>
        <v>968.49750876698431</v>
      </c>
      <c r="U92" s="10">
        <f t="shared" si="22"/>
        <v>884.97753914559144</v>
      </c>
      <c r="V92" s="10">
        <f t="shared" si="20"/>
        <v>810.80295326421367</v>
      </c>
      <c r="W92" s="10">
        <f t="shared" si="20"/>
        <v>744.70201879167735</v>
      </c>
      <c r="X92" s="10">
        <f t="shared" si="20"/>
        <v>685.59657083561876</v>
      </c>
      <c r="Y92" s="10">
        <f t="shared" si="20"/>
        <v>632.57139738780472</v>
      </c>
      <c r="Z92" s="10">
        <f t="shared" si="20"/>
        <v>584.84812515298336</v>
      </c>
      <c r="AA92" s="10">
        <f t="shared" si="20"/>
        <v>541.76319017390824</v>
      </c>
      <c r="AB92" s="10">
        <f t="shared" si="20"/>
        <v>502.74938330553795</v>
      </c>
      <c r="AC92" s="10">
        <f t="shared" si="20"/>
        <v>467.32045409727533</v>
      </c>
      <c r="AD92" s="10">
        <f t="shared" si="20"/>
        <v>435.05829354275158</v>
      </c>
      <c r="AE92" s="10">
        <f t="shared" si="20"/>
        <v>405.60227118054604</v>
      </c>
      <c r="AF92" s="10">
        <f t="shared" si="20"/>
        <v>378.64036143448902</v>
      </c>
      <c r="AG92" s="10">
        <f t="shared" si="20"/>
        <v>353.90175087545254</v>
      </c>
      <c r="AH92" s="10">
        <f t="shared" si="20"/>
        <v>331.15066911475412</v>
      </c>
      <c r="AI92" s="10">
        <f t="shared" si="20"/>
        <v>310.1812302573104</v>
      </c>
      <c r="AJ92" s="10">
        <f t="shared" si="20"/>
        <v>290.81310930212072</v>
      </c>
    </row>
    <row r="93" spans="1:36" x14ac:dyDescent="0.2">
      <c r="A93" s="10">
        <f t="shared" si="17"/>
        <v>574.00099999999998</v>
      </c>
      <c r="B93" s="10">
        <f t="shared" si="18"/>
        <v>0.55954878307325007</v>
      </c>
      <c r="C93" s="10">
        <f t="shared" si="19"/>
        <v>6059.5191855048461</v>
      </c>
      <c r="D93" s="10">
        <f t="shared" si="21"/>
        <v>5326.9901660248652</v>
      </c>
      <c r="E93" s="10">
        <f t="shared" si="22"/>
        <v>4991.1443671014003</v>
      </c>
      <c r="F93" s="10">
        <f t="shared" si="22"/>
        <v>4480.28836152031</v>
      </c>
      <c r="G93" s="10">
        <f t="shared" si="22"/>
        <v>4000.7651880042199</v>
      </c>
      <c r="H93" s="10">
        <f t="shared" si="22"/>
        <v>3560.1389289043605</v>
      </c>
      <c r="I93" s="10">
        <f t="shared" si="22"/>
        <v>3162.2470072637939</v>
      </c>
      <c r="J93" s="10">
        <f t="shared" si="22"/>
        <v>2807.7443834812157</v>
      </c>
      <c r="K93" s="10">
        <f t="shared" si="22"/>
        <v>2494.9611085584215</v>
      </c>
      <c r="L93" s="10">
        <f t="shared" si="22"/>
        <v>2220.7782849801397</v>
      </c>
      <c r="M93" s="10">
        <f t="shared" si="22"/>
        <v>1981.3532002854904</v>
      </c>
      <c r="N93" s="10">
        <f t="shared" si="22"/>
        <v>1772.6390115710219</v>
      </c>
      <c r="O93" s="10">
        <f t="shared" si="22"/>
        <v>1590.7139743541002</v>
      </c>
      <c r="P93" s="10">
        <f t="shared" si="22"/>
        <v>1431.9634398335006</v>
      </c>
      <c r="Q93" s="10">
        <f t="shared" si="22"/>
        <v>1293.1607823990478</v>
      </c>
      <c r="R93" s="10">
        <f t="shared" si="22"/>
        <v>1171.4852984522668</v>
      </c>
      <c r="S93" s="10">
        <f t="shared" si="22"/>
        <v>1064.5044606234578</v>
      </c>
      <c r="T93" s="10">
        <f t="shared" si="22"/>
        <v>970.13853477153793</v>
      </c>
      <c r="U93" s="10">
        <f t="shared" si="22"/>
        <v>886.61856515014506</v>
      </c>
      <c r="V93" s="10">
        <f t="shared" si="20"/>
        <v>812.44397926876729</v>
      </c>
      <c r="W93" s="10">
        <f t="shared" si="20"/>
        <v>746.34304479623097</v>
      </c>
      <c r="X93" s="10">
        <f t="shared" si="20"/>
        <v>687.23759684017239</v>
      </c>
      <c r="Y93" s="10">
        <f t="shared" si="20"/>
        <v>634.21242339235835</v>
      </c>
      <c r="Z93" s="10">
        <f t="shared" si="20"/>
        <v>586.48915115753698</v>
      </c>
      <c r="AA93" s="10">
        <f t="shared" si="20"/>
        <v>543.40421617846187</v>
      </c>
      <c r="AB93" s="10">
        <f t="shared" si="20"/>
        <v>504.39040931009157</v>
      </c>
      <c r="AC93" s="10">
        <f t="shared" si="20"/>
        <v>468.96148010182895</v>
      </c>
      <c r="AD93" s="10">
        <f t="shared" si="20"/>
        <v>436.69931954730521</v>
      </c>
      <c r="AE93" s="10">
        <f t="shared" si="20"/>
        <v>407.24329718509966</v>
      </c>
      <c r="AF93" s="10">
        <f t="shared" si="20"/>
        <v>380.28138743904265</v>
      </c>
      <c r="AG93" s="10">
        <f t="shared" si="20"/>
        <v>355.54277688000616</v>
      </c>
      <c r="AH93" s="10">
        <f t="shared" si="20"/>
        <v>332.79169511930775</v>
      </c>
      <c r="AI93" s="10">
        <f t="shared" si="20"/>
        <v>311.82225626186403</v>
      </c>
      <c r="AJ93" s="10">
        <f t="shared" si="20"/>
        <v>292.45413530667435</v>
      </c>
    </row>
    <row r="94" spans="1:36" x14ac:dyDescent="0.2">
      <c r="A94" s="10">
        <f t="shared" si="17"/>
        <v>581.00099999999998</v>
      </c>
      <c r="B94" s="10">
        <f t="shared" si="18"/>
        <v>0.54593086722528439</v>
      </c>
      <c r="C94" s="10">
        <f t="shared" si="19"/>
        <v>6061.1068633580489</v>
      </c>
      <c r="D94" s="10">
        <f t="shared" si="21"/>
        <v>5328.5518203607598</v>
      </c>
      <c r="E94" s="10">
        <f t="shared" si="22"/>
        <v>4992.7320449546032</v>
      </c>
      <c r="F94" s="10">
        <f t="shared" si="22"/>
        <v>4481.8760393735129</v>
      </c>
      <c r="G94" s="10">
        <f t="shared" si="22"/>
        <v>4002.3528658574228</v>
      </c>
      <c r="H94" s="10">
        <f t="shared" si="22"/>
        <v>3561.7266067575633</v>
      </c>
      <c r="I94" s="10">
        <f t="shared" si="22"/>
        <v>3163.8346851169968</v>
      </c>
      <c r="J94" s="10">
        <f t="shared" si="22"/>
        <v>2809.3320613344185</v>
      </c>
      <c r="K94" s="10">
        <f t="shared" si="22"/>
        <v>2496.5487864116244</v>
      </c>
      <c r="L94" s="10">
        <f t="shared" si="22"/>
        <v>2222.3659628333426</v>
      </c>
      <c r="M94" s="10">
        <f t="shared" si="22"/>
        <v>1982.9408781386935</v>
      </c>
      <c r="N94" s="10">
        <f t="shared" si="22"/>
        <v>1774.226689424225</v>
      </c>
      <c r="O94" s="10">
        <f t="shared" si="22"/>
        <v>1592.3016522073033</v>
      </c>
      <c r="P94" s="10">
        <f t="shared" si="22"/>
        <v>1433.5511176867037</v>
      </c>
      <c r="Q94" s="10">
        <f t="shared" si="22"/>
        <v>1294.7484602522509</v>
      </c>
      <c r="R94" s="10">
        <f t="shared" si="22"/>
        <v>1173.0729763054699</v>
      </c>
      <c r="S94" s="10">
        <f t="shared" si="22"/>
        <v>1066.0921384766609</v>
      </c>
      <c r="T94" s="10">
        <f t="shared" si="22"/>
        <v>971.72621262474104</v>
      </c>
      <c r="U94" s="10">
        <f t="shared" si="22"/>
        <v>888.20624300334816</v>
      </c>
      <c r="V94" s="10">
        <f t="shared" si="20"/>
        <v>814.0316571219704</v>
      </c>
      <c r="W94" s="10">
        <f t="shared" si="20"/>
        <v>747.93072264943407</v>
      </c>
      <c r="X94" s="10">
        <f t="shared" si="20"/>
        <v>688.82527469337549</v>
      </c>
      <c r="Y94" s="10">
        <f t="shared" si="20"/>
        <v>635.80010124556145</v>
      </c>
      <c r="Z94" s="10">
        <f t="shared" si="20"/>
        <v>588.07682901074008</v>
      </c>
      <c r="AA94" s="10">
        <f t="shared" si="20"/>
        <v>544.99189403166497</v>
      </c>
      <c r="AB94" s="10">
        <f t="shared" si="20"/>
        <v>505.97808716329462</v>
      </c>
      <c r="AC94" s="10">
        <f t="shared" si="20"/>
        <v>470.549157955032</v>
      </c>
      <c r="AD94" s="10">
        <f t="shared" si="20"/>
        <v>438.28699740050826</v>
      </c>
      <c r="AE94" s="10">
        <f t="shared" si="20"/>
        <v>408.83097503830271</v>
      </c>
      <c r="AF94" s="10">
        <f t="shared" si="20"/>
        <v>381.86906529224569</v>
      </c>
      <c r="AG94" s="10">
        <f t="shared" si="20"/>
        <v>357.13045473320921</v>
      </c>
      <c r="AH94" s="10">
        <f t="shared" si="20"/>
        <v>334.37937297251079</v>
      </c>
      <c r="AI94" s="10">
        <f t="shared" si="20"/>
        <v>313.40993411506707</v>
      </c>
      <c r="AJ94" s="10">
        <f t="shared" si="20"/>
        <v>294.04181315987739</v>
      </c>
    </row>
    <row r="95" spans="1:36" x14ac:dyDescent="0.2">
      <c r="A95" s="10">
        <f t="shared" si="17"/>
        <v>588.00099999999998</v>
      </c>
      <c r="B95" s="10">
        <f t="shared" si="18"/>
        <v>0.53279709716602541</v>
      </c>
      <c r="C95" s="10">
        <f t="shared" si="19"/>
        <v>6062.6435216361351</v>
      </c>
      <c r="D95" s="10">
        <f t="shared" si="21"/>
        <v>5330.0635838218659</v>
      </c>
      <c r="E95" s="10">
        <f t="shared" si="22"/>
        <v>4994.2687032326894</v>
      </c>
      <c r="F95" s="10">
        <f t="shared" si="22"/>
        <v>4483.412697651599</v>
      </c>
      <c r="G95" s="10">
        <f t="shared" si="22"/>
        <v>4003.8895241355094</v>
      </c>
      <c r="H95" s="10">
        <f t="shared" si="22"/>
        <v>3563.26326503565</v>
      </c>
      <c r="I95" s="10">
        <f t="shared" si="22"/>
        <v>3165.3713433950834</v>
      </c>
      <c r="J95" s="10">
        <f t="shared" si="22"/>
        <v>2810.8687196125052</v>
      </c>
      <c r="K95" s="10">
        <f t="shared" si="22"/>
        <v>2498.085444689711</v>
      </c>
      <c r="L95" s="10">
        <f t="shared" si="22"/>
        <v>2223.9026211114292</v>
      </c>
      <c r="M95" s="10">
        <f t="shared" si="22"/>
        <v>1984.4775364167799</v>
      </c>
      <c r="N95" s="10">
        <f t="shared" si="22"/>
        <v>1775.7633477023114</v>
      </c>
      <c r="O95" s="10">
        <f t="shared" si="22"/>
        <v>1593.8383104853897</v>
      </c>
      <c r="P95" s="10">
        <f t="shared" si="22"/>
        <v>1435.0877759647901</v>
      </c>
      <c r="Q95" s="10">
        <f t="shared" si="22"/>
        <v>1296.2851185303373</v>
      </c>
      <c r="R95" s="10">
        <f t="shared" si="22"/>
        <v>1174.6096345835563</v>
      </c>
      <c r="S95" s="10">
        <f t="shared" si="22"/>
        <v>1067.6287967547473</v>
      </c>
      <c r="T95" s="10">
        <f t="shared" si="22"/>
        <v>973.26287090282744</v>
      </c>
      <c r="U95" s="10">
        <f t="shared" si="22"/>
        <v>889.74290128143457</v>
      </c>
      <c r="V95" s="10">
        <f t="shared" ref="V95:AJ110" si="23">V94+(($B94+$B95)/2)^(4/3)/$B$4*$B$3</f>
        <v>815.5683154000568</v>
      </c>
      <c r="W95" s="10">
        <f t="shared" si="23"/>
        <v>749.46738092752048</v>
      </c>
      <c r="X95" s="10">
        <f t="shared" si="23"/>
        <v>690.3619329714619</v>
      </c>
      <c r="Y95" s="10">
        <f t="shared" si="23"/>
        <v>637.33675952364786</v>
      </c>
      <c r="Z95" s="10">
        <f t="shared" si="23"/>
        <v>589.61348728882649</v>
      </c>
      <c r="AA95" s="10">
        <f t="shared" si="23"/>
        <v>546.52855230975138</v>
      </c>
      <c r="AB95" s="10">
        <f t="shared" si="23"/>
        <v>507.51474544138108</v>
      </c>
      <c r="AC95" s="10">
        <f t="shared" si="23"/>
        <v>472.08581623311846</v>
      </c>
      <c r="AD95" s="10">
        <f t="shared" si="23"/>
        <v>439.82365567859472</v>
      </c>
      <c r="AE95" s="10">
        <f t="shared" si="23"/>
        <v>410.36763331638917</v>
      </c>
      <c r="AF95" s="10">
        <f t="shared" si="23"/>
        <v>383.40572357033216</v>
      </c>
      <c r="AG95" s="10">
        <f t="shared" si="23"/>
        <v>358.66711301129567</v>
      </c>
      <c r="AH95" s="10">
        <f t="shared" si="23"/>
        <v>335.91603125059726</v>
      </c>
      <c r="AI95" s="10">
        <f t="shared" si="23"/>
        <v>314.94659239315354</v>
      </c>
      <c r="AJ95" s="10">
        <f t="shared" si="23"/>
        <v>295.57847143796386</v>
      </c>
    </row>
    <row r="96" spans="1:36" x14ac:dyDescent="0.2">
      <c r="A96" s="10">
        <f t="shared" si="17"/>
        <v>595.00099999999998</v>
      </c>
      <c r="B96" s="10">
        <f t="shared" si="18"/>
        <v>0.52012500461585587</v>
      </c>
      <c r="C96" s="10">
        <f t="shared" si="19"/>
        <v>6064.1313621241488</v>
      </c>
      <c r="D96" s="10">
        <f t="shared" si="21"/>
        <v>5331.5275971187802</v>
      </c>
      <c r="E96" s="10">
        <f t="shared" si="22"/>
        <v>4995.7565437207031</v>
      </c>
      <c r="F96" s="10">
        <f t="shared" si="22"/>
        <v>4484.9005381396128</v>
      </c>
      <c r="G96" s="10">
        <f t="shared" si="22"/>
        <v>4005.3773646235231</v>
      </c>
      <c r="H96" s="10">
        <f t="shared" si="22"/>
        <v>3564.7511055236637</v>
      </c>
      <c r="I96" s="10">
        <f t="shared" si="22"/>
        <v>3166.8591838830971</v>
      </c>
      <c r="J96" s="10">
        <f t="shared" si="22"/>
        <v>2812.3565601005189</v>
      </c>
      <c r="K96" s="10">
        <f t="shared" si="22"/>
        <v>2499.5732851777248</v>
      </c>
      <c r="L96" s="10">
        <f t="shared" si="22"/>
        <v>2225.3904615994429</v>
      </c>
      <c r="M96" s="10">
        <f t="shared" si="22"/>
        <v>1985.9653769047936</v>
      </c>
      <c r="N96" s="10">
        <f t="shared" si="22"/>
        <v>1777.2511881903251</v>
      </c>
      <c r="O96" s="10">
        <f t="shared" si="22"/>
        <v>1595.3261509734034</v>
      </c>
      <c r="P96" s="10">
        <f t="shared" si="22"/>
        <v>1436.5756164528038</v>
      </c>
      <c r="Q96" s="10">
        <f t="shared" si="22"/>
        <v>1297.772959018351</v>
      </c>
      <c r="R96" s="10">
        <f t="shared" si="22"/>
        <v>1176.09747507157</v>
      </c>
      <c r="S96" s="10">
        <f t="shared" si="22"/>
        <v>1069.116637242761</v>
      </c>
      <c r="T96" s="10">
        <f t="shared" si="22"/>
        <v>974.75071139084105</v>
      </c>
      <c r="U96" s="10">
        <f t="shared" si="22"/>
        <v>891.23074176944817</v>
      </c>
      <c r="V96" s="10">
        <f t="shared" si="23"/>
        <v>817.05615588807041</v>
      </c>
      <c r="W96" s="10">
        <f t="shared" si="23"/>
        <v>750.95522141553408</v>
      </c>
      <c r="X96" s="10">
        <f t="shared" si="23"/>
        <v>691.8497734594755</v>
      </c>
      <c r="Y96" s="10">
        <f t="shared" si="23"/>
        <v>638.82460001166146</v>
      </c>
      <c r="Z96" s="10">
        <f t="shared" si="23"/>
        <v>591.10132777684009</v>
      </c>
      <c r="AA96" s="10">
        <f t="shared" si="23"/>
        <v>548.01639279776498</v>
      </c>
      <c r="AB96" s="10">
        <f t="shared" si="23"/>
        <v>509.00258592939474</v>
      </c>
      <c r="AC96" s="10">
        <f t="shared" si="23"/>
        <v>473.57365672113212</v>
      </c>
      <c r="AD96" s="10">
        <f t="shared" si="23"/>
        <v>441.31149616660838</v>
      </c>
      <c r="AE96" s="10">
        <f t="shared" si="23"/>
        <v>411.85547380440283</v>
      </c>
      <c r="AF96" s="10">
        <f t="shared" si="23"/>
        <v>384.89356405834582</v>
      </c>
      <c r="AG96" s="10">
        <f t="shared" si="23"/>
        <v>360.15495349930933</v>
      </c>
      <c r="AH96" s="10">
        <f t="shared" si="23"/>
        <v>337.40387173861092</v>
      </c>
      <c r="AI96" s="10">
        <f t="shared" si="23"/>
        <v>316.4344328811672</v>
      </c>
      <c r="AJ96" s="10">
        <f t="shared" si="23"/>
        <v>297.06631192597752</v>
      </c>
    </row>
    <row r="97" spans="1:36" x14ac:dyDescent="0.2">
      <c r="A97" s="10">
        <f t="shared" si="17"/>
        <v>602.00099999999998</v>
      </c>
      <c r="B97" s="10">
        <f t="shared" si="18"/>
        <v>0.50789340018268714</v>
      </c>
      <c r="C97" s="10">
        <f t="shared" si="19"/>
        <v>6065.5724680481162</v>
      </c>
      <c r="D97" s="10">
        <f t="shared" si="21"/>
        <v>5332.9458863440886</v>
      </c>
      <c r="E97" s="10">
        <f t="shared" si="22"/>
        <v>4997.1976496446705</v>
      </c>
      <c r="F97" s="10">
        <f t="shared" si="22"/>
        <v>4486.3416440635801</v>
      </c>
      <c r="G97" s="10">
        <f t="shared" si="22"/>
        <v>4006.8184705474905</v>
      </c>
      <c r="H97" s="10">
        <f t="shared" si="22"/>
        <v>3566.1922114476311</v>
      </c>
      <c r="I97" s="10">
        <f t="shared" si="22"/>
        <v>3168.3002898070645</v>
      </c>
      <c r="J97" s="10">
        <f t="shared" si="22"/>
        <v>2813.7976660244863</v>
      </c>
      <c r="K97" s="10">
        <f t="shared" si="22"/>
        <v>2501.0143911016921</v>
      </c>
      <c r="L97" s="10">
        <f t="shared" si="22"/>
        <v>2226.8315675234103</v>
      </c>
      <c r="M97" s="10">
        <f t="shared" si="22"/>
        <v>1987.406482828761</v>
      </c>
      <c r="N97" s="10">
        <f t="shared" si="22"/>
        <v>1778.6922941142925</v>
      </c>
      <c r="O97" s="10">
        <f t="shared" si="22"/>
        <v>1596.7672568973708</v>
      </c>
      <c r="P97" s="10">
        <f t="shared" si="22"/>
        <v>1438.0167223767712</v>
      </c>
      <c r="Q97" s="10">
        <f t="shared" si="22"/>
        <v>1299.2140649423184</v>
      </c>
      <c r="R97" s="10">
        <f t="shared" si="22"/>
        <v>1177.5385809955374</v>
      </c>
      <c r="S97" s="10">
        <f t="shared" si="22"/>
        <v>1070.5577431667284</v>
      </c>
      <c r="T97" s="10">
        <f t="shared" si="22"/>
        <v>976.1918173148083</v>
      </c>
      <c r="U97" s="10">
        <f t="shared" si="22"/>
        <v>892.67184769341543</v>
      </c>
      <c r="V97" s="10">
        <f t="shared" si="23"/>
        <v>818.49726181203766</v>
      </c>
      <c r="W97" s="10">
        <f t="shared" si="23"/>
        <v>752.39632733950134</v>
      </c>
      <c r="X97" s="10">
        <f t="shared" si="23"/>
        <v>693.29087938344276</v>
      </c>
      <c r="Y97" s="10">
        <f t="shared" si="23"/>
        <v>640.26570593562872</v>
      </c>
      <c r="Z97" s="10">
        <f t="shared" si="23"/>
        <v>592.54243370080735</v>
      </c>
      <c r="AA97" s="10">
        <f t="shared" si="23"/>
        <v>549.45749872173224</v>
      </c>
      <c r="AB97" s="10">
        <f t="shared" si="23"/>
        <v>510.443691853362</v>
      </c>
      <c r="AC97" s="10">
        <f t="shared" si="23"/>
        <v>475.01476264509938</v>
      </c>
      <c r="AD97" s="10">
        <f t="shared" si="23"/>
        <v>442.75260209057564</v>
      </c>
      <c r="AE97" s="10">
        <f t="shared" si="23"/>
        <v>413.29657972837009</v>
      </c>
      <c r="AF97" s="10">
        <f t="shared" si="23"/>
        <v>386.33466998231307</v>
      </c>
      <c r="AG97" s="10">
        <f t="shared" si="23"/>
        <v>361.59605942327659</v>
      </c>
      <c r="AH97" s="10">
        <f t="shared" si="23"/>
        <v>338.84497766257817</v>
      </c>
      <c r="AI97" s="10">
        <f t="shared" si="23"/>
        <v>317.87553880513445</v>
      </c>
      <c r="AJ97" s="10">
        <f t="shared" si="23"/>
        <v>298.50741784994477</v>
      </c>
    </row>
    <row r="98" spans="1:36" x14ac:dyDescent="0.2">
      <c r="A98" s="10">
        <f t="shared" si="17"/>
        <v>609.00099999999998</v>
      </c>
      <c r="B98" s="10">
        <f t="shared" si="18"/>
        <v>0.49608228754924333</v>
      </c>
      <c r="C98" s="10">
        <f t="shared" si="19"/>
        <v>6066.9688116890502</v>
      </c>
      <c r="D98" s="10">
        <f t="shared" si="21"/>
        <v>5334.3203702922283</v>
      </c>
      <c r="E98" s="10">
        <f t="shared" si="22"/>
        <v>4998.5939932856045</v>
      </c>
      <c r="F98" s="10">
        <f t="shared" si="22"/>
        <v>4487.7379877045141</v>
      </c>
      <c r="G98" s="10">
        <f t="shared" si="22"/>
        <v>4008.214814188425</v>
      </c>
      <c r="H98" s="10">
        <f t="shared" si="22"/>
        <v>3567.5885550885655</v>
      </c>
      <c r="I98" s="10">
        <f t="shared" si="22"/>
        <v>3169.6966334479989</v>
      </c>
      <c r="J98" s="10">
        <f t="shared" si="22"/>
        <v>2815.1940096654207</v>
      </c>
      <c r="K98" s="10">
        <f t="shared" si="22"/>
        <v>2502.4107347426266</v>
      </c>
      <c r="L98" s="10">
        <f t="shared" si="22"/>
        <v>2228.2279111643447</v>
      </c>
      <c r="M98" s="10">
        <f t="shared" si="22"/>
        <v>1988.8028264696954</v>
      </c>
      <c r="N98" s="10">
        <f t="shared" si="22"/>
        <v>1780.088637755227</v>
      </c>
      <c r="O98" s="10">
        <f t="shared" si="22"/>
        <v>1598.1636005383052</v>
      </c>
      <c r="P98" s="10">
        <f t="shared" si="22"/>
        <v>1439.4130660177057</v>
      </c>
      <c r="Q98" s="10">
        <f t="shared" si="22"/>
        <v>1300.6104085832528</v>
      </c>
      <c r="R98" s="10">
        <f t="shared" si="22"/>
        <v>1178.9349246364718</v>
      </c>
      <c r="S98" s="10">
        <f t="shared" si="22"/>
        <v>1071.9540868076629</v>
      </c>
      <c r="T98" s="10">
        <f t="shared" si="22"/>
        <v>977.58816095574275</v>
      </c>
      <c r="U98" s="10">
        <f t="shared" si="22"/>
        <v>894.06819133434988</v>
      </c>
      <c r="V98" s="10">
        <f t="shared" si="23"/>
        <v>819.89360545297211</v>
      </c>
      <c r="W98" s="10">
        <f t="shared" si="23"/>
        <v>753.79267098043579</v>
      </c>
      <c r="X98" s="10">
        <f t="shared" si="23"/>
        <v>694.6872230243772</v>
      </c>
      <c r="Y98" s="10">
        <f t="shared" si="23"/>
        <v>641.66204957656316</v>
      </c>
      <c r="Z98" s="10">
        <f t="shared" si="23"/>
        <v>593.9387773417418</v>
      </c>
      <c r="AA98" s="10">
        <f t="shared" si="23"/>
        <v>550.85384236266668</v>
      </c>
      <c r="AB98" s="10">
        <f t="shared" si="23"/>
        <v>511.84003549429639</v>
      </c>
      <c r="AC98" s="10">
        <f t="shared" si="23"/>
        <v>476.41110628603377</v>
      </c>
      <c r="AD98" s="10">
        <f t="shared" si="23"/>
        <v>444.14894573151003</v>
      </c>
      <c r="AE98" s="10">
        <f t="shared" si="23"/>
        <v>414.69292336930448</v>
      </c>
      <c r="AF98" s="10">
        <f t="shared" si="23"/>
        <v>387.73101362324746</v>
      </c>
      <c r="AG98" s="10">
        <f t="shared" si="23"/>
        <v>362.99240306421098</v>
      </c>
      <c r="AH98" s="10">
        <f t="shared" si="23"/>
        <v>340.24132130351256</v>
      </c>
      <c r="AI98" s="10">
        <f t="shared" si="23"/>
        <v>319.27188244606884</v>
      </c>
      <c r="AJ98" s="10">
        <f t="shared" si="23"/>
        <v>299.90376149087916</v>
      </c>
    </row>
    <row r="99" spans="1:36" x14ac:dyDescent="0.2">
      <c r="A99" s="10">
        <f t="shared" si="17"/>
        <v>616.00099999999998</v>
      </c>
      <c r="B99" s="10">
        <f t="shared" si="18"/>
        <v>0.48467278426434429</v>
      </c>
      <c r="C99" s="10">
        <f t="shared" si="19"/>
        <v>6068.3222614313054</v>
      </c>
      <c r="D99" s="10">
        <f t="shared" si="21"/>
        <v>5335.652867238533</v>
      </c>
      <c r="E99" s="10">
        <f t="shared" si="22"/>
        <v>4999.9474430278597</v>
      </c>
      <c r="F99" s="10">
        <f t="shared" si="22"/>
        <v>4489.0914374467693</v>
      </c>
      <c r="G99" s="10">
        <f t="shared" si="22"/>
        <v>4009.5682639306797</v>
      </c>
      <c r="H99" s="10">
        <f t="shared" si="22"/>
        <v>3568.9420048308202</v>
      </c>
      <c r="I99" s="10">
        <f t="shared" si="22"/>
        <v>3171.0500831902536</v>
      </c>
      <c r="J99" s="10">
        <f t="shared" si="22"/>
        <v>2816.5474594076754</v>
      </c>
      <c r="K99" s="10">
        <f t="shared" si="22"/>
        <v>2503.7641844848813</v>
      </c>
      <c r="L99" s="10">
        <f t="shared" si="22"/>
        <v>2229.5813609065995</v>
      </c>
      <c r="M99" s="10">
        <f t="shared" si="22"/>
        <v>1990.1562762119502</v>
      </c>
      <c r="N99" s="10">
        <f t="shared" si="22"/>
        <v>1781.4420874974817</v>
      </c>
      <c r="O99" s="10">
        <f t="shared" si="22"/>
        <v>1599.5170502805599</v>
      </c>
      <c r="P99" s="10">
        <f t="shared" si="22"/>
        <v>1440.7665157599604</v>
      </c>
      <c r="Q99" s="10">
        <f t="shared" si="22"/>
        <v>1301.9638583255075</v>
      </c>
      <c r="R99" s="10">
        <f t="shared" si="22"/>
        <v>1180.2883743787265</v>
      </c>
      <c r="S99" s="10">
        <f t="shared" si="22"/>
        <v>1073.3075365499176</v>
      </c>
      <c r="T99" s="10">
        <f t="shared" si="22"/>
        <v>978.94161069799748</v>
      </c>
      <c r="U99" s="10">
        <f t="shared" si="22"/>
        <v>895.4216410766046</v>
      </c>
      <c r="V99" s="10">
        <f t="shared" si="23"/>
        <v>821.24705519522684</v>
      </c>
      <c r="W99" s="10">
        <f t="shared" si="23"/>
        <v>755.14612072269051</v>
      </c>
      <c r="X99" s="10">
        <f t="shared" si="23"/>
        <v>696.04067276663193</v>
      </c>
      <c r="Y99" s="10">
        <f t="shared" si="23"/>
        <v>643.01549931881789</v>
      </c>
      <c r="Z99" s="10">
        <f t="shared" si="23"/>
        <v>595.29222708399652</v>
      </c>
      <c r="AA99" s="10">
        <f t="shared" si="23"/>
        <v>552.20729210492141</v>
      </c>
      <c r="AB99" s="10">
        <f t="shared" si="23"/>
        <v>513.19348523655117</v>
      </c>
      <c r="AC99" s="10">
        <f t="shared" si="23"/>
        <v>477.76455602828855</v>
      </c>
      <c r="AD99" s="10">
        <f t="shared" si="23"/>
        <v>445.50239547376475</v>
      </c>
      <c r="AE99" s="10">
        <f t="shared" si="23"/>
        <v>416.04637311155921</v>
      </c>
      <c r="AF99" s="10">
        <f t="shared" si="23"/>
        <v>389.08446336550219</v>
      </c>
      <c r="AG99" s="10">
        <f t="shared" si="23"/>
        <v>364.3458528064657</v>
      </c>
      <c r="AH99" s="10">
        <f t="shared" si="23"/>
        <v>341.59477104576729</v>
      </c>
      <c r="AI99" s="10">
        <f t="shared" si="23"/>
        <v>320.62533218832357</v>
      </c>
      <c r="AJ99" s="10">
        <f t="shared" si="23"/>
        <v>301.25721123313394</v>
      </c>
    </row>
    <row r="100" spans="1:36" x14ac:dyDescent="0.2">
      <c r="A100" s="10">
        <f t="shared" si="17"/>
        <v>623.00099999999998</v>
      </c>
      <c r="B100" s="10">
        <f t="shared" si="18"/>
        <v>0.47364704856691042</v>
      </c>
      <c r="C100" s="10">
        <f t="shared" si="19"/>
        <v>6069.6345882928272</v>
      </c>
      <c r="D100" s="10">
        <f t="shared" si="21"/>
        <v>5336.9451012226882</v>
      </c>
      <c r="E100" s="10">
        <f t="shared" si="22"/>
        <v>5001.2597698893815</v>
      </c>
      <c r="F100" s="10">
        <f t="shared" si="22"/>
        <v>4490.4037643082911</v>
      </c>
      <c r="G100" s="10">
        <f t="shared" si="22"/>
        <v>4010.880590792201</v>
      </c>
      <c r="H100" s="10">
        <f t="shared" si="22"/>
        <v>3570.2543316923416</v>
      </c>
      <c r="I100" s="10">
        <f t="shared" si="22"/>
        <v>3172.362410051775</v>
      </c>
      <c r="J100" s="10">
        <f t="shared" si="22"/>
        <v>2817.8597862691968</v>
      </c>
      <c r="K100" s="10">
        <f t="shared" si="22"/>
        <v>2505.0765113464026</v>
      </c>
      <c r="L100" s="10">
        <f t="shared" si="22"/>
        <v>2230.8936877681208</v>
      </c>
      <c r="M100" s="10">
        <f t="shared" si="22"/>
        <v>1991.4686030734717</v>
      </c>
      <c r="N100" s="10">
        <f t="shared" si="22"/>
        <v>1782.7544143590032</v>
      </c>
      <c r="O100" s="10">
        <f t="shared" si="22"/>
        <v>1600.8293771420815</v>
      </c>
      <c r="P100" s="10">
        <f t="shared" si="22"/>
        <v>1442.078842621482</v>
      </c>
      <c r="Q100" s="10">
        <f t="shared" si="22"/>
        <v>1303.2761851870291</v>
      </c>
      <c r="R100" s="10">
        <f t="shared" si="22"/>
        <v>1181.6007012402481</v>
      </c>
      <c r="S100" s="10">
        <f t="shared" si="22"/>
        <v>1074.6198634114392</v>
      </c>
      <c r="T100" s="10">
        <f t="shared" si="22"/>
        <v>980.25393755951893</v>
      </c>
      <c r="U100" s="10">
        <f t="shared" si="22"/>
        <v>896.73396793812606</v>
      </c>
      <c r="V100" s="10">
        <f t="shared" si="23"/>
        <v>822.55938205674829</v>
      </c>
      <c r="W100" s="10">
        <f t="shared" si="23"/>
        <v>756.45844758421197</v>
      </c>
      <c r="X100" s="10">
        <f t="shared" si="23"/>
        <v>697.35299962815338</v>
      </c>
      <c r="Y100" s="10">
        <f t="shared" si="23"/>
        <v>644.32782618033934</v>
      </c>
      <c r="Z100" s="10">
        <f t="shared" si="23"/>
        <v>596.60455394551798</v>
      </c>
      <c r="AA100" s="10">
        <f t="shared" si="23"/>
        <v>553.51961896644286</v>
      </c>
      <c r="AB100" s="10">
        <f t="shared" si="23"/>
        <v>514.50581209807262</v>
      </c>
      <c r="AC100" s="10">
        <f t="shared" si="23"/>
        <v>479.07688288981001</v>
      </c>
      <c r="AD100" s="10">
        <f t="shared" si="23"/>
        <v>446.81472233528621</v>
      </c>
      <c r="AE100" s="10">
        <f t="shared" si="23"/>
        <v>417.35869997308066</v>
      </c>
      <c r="AF100" s="10">
        <f t="shared" si="23"/>
        <v>390.39679022702364</v>
      </c>
      <c r="AG100" s="10">
        <f t="shared" si="23"/>
        <v>365.65817966798716</v>
      </c>
      <c r="AH100" s="10">
        <f t="shared" si="23"/>
        <v>342.90709790728874</v>
      </c>
      <c r="AI100" s="10">
        <f t="shared" si="23"/>
        <v>321.93765904984502</v>
      </c>
      <c r="AJ100" s="10">
        <f t="shared" si="23"/>
        <v>302.5695380946554</v>
      </c>
    </row>
    <row r="101" spans="1:36" x14ac:dyDescent="0.2">
      <c r="A101" s="10">
        <f t="shared" si="17"/>
        <v>630.00099999999998</v>
      </c>
      <c r="B101" s="10">
        <f t="shared" si="18"/>
        <v>0.4629882117261066</v>
      </c>
      <c r="C101" s="10">
        <f t="shared" si="19"/>
        <v>6070.907471980413</v>
      </c>
      <c r="D101" s="10">
        <f t="shared" si="21"/>
        <v>5338.1987078776037</v>
      </c>
      <c r="E101" s="10">
        <f t="shared" si="22"/>
        <v>5002.5326535769673</v>
      </c>
      <c r="F101" s="10">
        <f t="shared" si="22"/>
        <v>4491.6766479958769</v>
      </c>
      <c r="G101" s="10">
        <f t="shared" si="22"/>
        <v>4012.1534744797864</v>
      </c>
      <c r="H101" s="10">
        <f t="shared" si="22"/>
        <v>3571.5272153799269</v>
      </c>
      <c r="I101" s="10">
        <f t="shared" si="22"/>
        <v>3173.6352937393603</v>
      </c>
      <c r="J101" s="10">
        <f t="shared" si="22"/>
        <v>2819.1326699567821</v>
      </c>
      <c r="K101" s="10">
        <f t="shared" si="22"/>
        <v>2506.349395033988</v>
      </c>
      <c r="L101" s="10">
        <f t="shared" si="22"/>
        <v>2232.1665714557062</v>
      </c>
      <c r="M101" s="10">
        <f t="shared" si="22"/>
        <v>1992.7414867610573</v>
      </c>
      <c r="N101" s="10">
        <f t="shared" si="22"/>
        <v>1784.0272980465888</v>
      </c>
      <c r="O101" s="10">
        <f t="shared" si="22"/>
        <v>1602.1022608296671</v>
      </c>
      <c r="P101" s="10">
        <f t="shared" si="22"/>
        <v>1443.3517263090675</v>
      </c>
      <c r="Q101" s="10">
        <f t="shared" si="22"/>
        <v>1304.5490688746147</v>
      </c>
      <c r="R101" s="10">
        <f t="shared" si="22"/>
        <v>1182.8735849278337</v>
      </c>
      <c r="S101" s="10">
        <f t="shared" si="22"/>
        <v>1075.8927470990247</v>
      </c>
      <c r="T101" s="10">
        <f t="shared" si="22"/>
        <v>981.52682124710452</v>
      </c>
      <c r="U101" s="10">
        <f t="shared" si="22"/>
        <v>898.00685162571165</v>
      </c>
      <c r="V101" s="10">
        <f t="shared" si="23"/>
        <v>823.83226574433388</v>
      </c>
      <c r="W101" s="10">
        <f t="shared" si="23"/>
        <v>757.73133127179756</v>
      </c>
      <c r="X101" s="10">
        <f t="shared" si="23"/>
        <v>698.62588331573897</v>
      </c>
      <c r="Y101" s="10">
        <f t="shared" si="23"/>
        <v>645.60070986792493</v>
      </c>
      <c r="Z101" s="10">
        <f t="shared" si="23"/>
        <v>597.87743763310357</v>
      </c>
      <c r="AA101" s="10">
        <f t="shared" si="23"/>
        <v>554.79250265402845</v>
      </c>
      <c r="AB101" s="10">
        <f t="shared" si="23"/>
        <v>515.77869578565821</v>
      </c>
      <c r="AC101" s="10">
        <f t="shared" si="23"/>
        <v>480.34976657739554</v>
      </c>
      <c r="AD101" s="10">
        <f t="shared" si="23"/>
        <v>448.08760602287174</v>
      </c>
      <c r="AE101" s="10">
        <f t="shared" si="23"/>
        <v>418.63158366066619</v>
      </c>
      <c r="AF101" s="10">
        <f t="shared" si="23"/>
        <v>391.66967391460918</v>
      </c>
      <c r="AG101" s="10">
        <f t="shared" si="23"/>
        <v>366.93106335557269</v>
      </c>
      <c r="AH101" s="10">
        <f t="shared" si="23"/>
        <v>344.17998159487428</v>
      </c>
      <c r="AI101" s="10">
        <f t="shared" si="23"/>
        <v>323.21054273743056</v>
      </c>
      <c r="AJ101" s="10">
        <f t="shared" si="23"/>
        <v>303.84242178224093</v>
      </c>
    </row>
    <row r="102" spans="1:36" x14ac:dyDescent="0.2">
      <c r="A102" s="10">
        <f t="shared" si="17"/>
        <v>637.00099999999998</v>
      </c>
      <c r="B102" s="10">
        <f t="shared" si="18"/>
        <v>0.45268031543001569</v>
      </c>
      <c r="C102" s="10">
        <f t="shared" si="19"/>
        <v>6072.1425065090853</v>
      </c>
      <c r="D102" s="10">
        <f t="shared" si="21"/>
        <v>5339.4152398409315</v>
      </c>
      <c r="E102" s="10">
        <f t="shared" si="22"/>
        <v>5003.7676881056395</v>
      </c>
      <c r="F102" s="10">
        <f t="shared" si="22"/>
        <v>4492.9116825245492</v>
      </c>
      <c r="G102" s="10">
        <f t="shared" si="22"/>
        <v>4013.3885090084582</v>
      </c>
      <c r="H102" s="10">
        <f t="shared" si="22"/>
        <v>3572.7622499085987</v>
      </c>
      <c r="I102" s="10">
        <f t="shared" si="22"/>
        <v>3174.8703282680322</v>
      </c>
      <c r="J102" s="10">
        <f t="shared" si="22"/>
        <v>2820.3677044854539</v>
      </c>
      <c r="K102" s="10">
        <f t="shared" si="22"/>
        <v>2507.5844295626598</v>
      </c>
      <c r="L102" s="10">
        <f t="shared" si="22"/>
        <v>2233.401605984378</v>
      </c>
      <c r="M102" s="10">
        <f t="shared" si="22"/>
        <v>1993.9765212897294</v>
      </c>
      <c r="N102" s="10">
        <f t="shared" si="22"/>
        <v>1785.2623325752609</v>
      </c>
      <c r="O102" s="10">
        <f t="shared" si="22"/>
        <v>1603.3372953583391</v>
      </c>
      <c r="P102" s="10">
        <f t="shared" si="22"/>
        <v>1444.5867608377396</v>
      </c>
      <c r="Q102" s="10">
        <f t="shared" si="22"/>
        <v>1305.7841034032867</v>
      </c>
      <c r="R102" s="10">
        <f t="shared" si="22"/>
        <v>1184.1086194565057</v>
      </c>
      <c r="S102" s="10">
        <f t="shared" si="22"/>
        <v>1077.1277816276968</v>
      </c>
      <c r="T102" s="10">
        <f t="shared" si="22"/>
        <v>982.76185577577644</v>
      </c>
      <c r="U102" s="10">
        <f t="shared" si="22"/>
        <v>899.24188615438356</v>
      </c>
      <c r="V102" s="10">
        <f t="shared" si="23"/>
        <v>825.0673002730058</v>
      </c>
      <c r="W102" s="10">
        <f t="shared" si="23"/>
        <v>758.96636580046948</v>
      </c>
      <c r="X102" s="10">
        <f t="shared" si="23"/>
        <v>699.86091784441089</v>
      </c>
      <c r="Y102" s="10">
        <f t="shared" si="23"/>
        <v>646.83574439659685</v>
      </c>
      <c r="Z102" s="10">
        <f t="shared" si="23"/>
        <v>599.11247216177549</v>
      </c>
      <c r="AA102" s="10">
        <f t="shared" si="23"/>
        <v>556.02753718270037</v>
      </c>
      <c r="AB102" s="10">
        <f t="shared" si="23"/>
        <v>517.01373031433013</v>
      </c>
      <c r="AC102" s="10">
        <f t="shared" si="23"/>
        <v>481.58480110606752</v>
      </c>
      <c r="AD102" s="10">
        <f t="shared" si="23"/>
        <v>449.32264055154371</v>
      </c>
      <c r="AE102" s="10">
        <f t="shared" si="23"/>
        <v>419.86661818933817</v>
      </c>
      <c r="AF102" s="10">
        <f t="shared" si="23"/>
        <v>392.90470844328115</v>
      </c>
      <c r="AG102" s="10">
        <f t="shared" si="23"/>
        <v>368.16609788424466</v>
      </c>
      <c r="AH102" s="10">
        <f t="shared" si="23"/>
        <v>345.41501612354625</v>
      </c>
      <c r="AI102" s="10">
        <f t="shared" si="23"/>
        <v>324.44557726610253</v>
      </c>
      <c r="AJ102" s="10">
        <f t="shared" si="23"/>
        <v>305.07745631091291</v>
      </c>
    </row>
    <row r="103" spans="1:36" x14ac:dyDescent="0.2">
      <c r="A103" s="10">
        <f t="shared" si="17"/>
        <v>644.00099999999998</v>
      </c>
      <c r="B103" s="10">
        <f t="shared" si="18"/>
        <v>0.44270825379912848</v>
      </c>
      <c r="C103" s="10">
        <f t="shared" si="19"/>
        <v>6073.3412054211076</v>
      </c>
      <c r="D103" s="10">
        <f t="shared" si="21"/>
        <v>5340.5961717830733</v>
      </c>
      <c r="E103" s="10">
        <f t="shared" si="22"/>
        <v>5004.9663870176619</v>
      </c>
      <c r="F103" s="10">
        <f t="shared" si="22"/>
        <v>4494.1103814365715</v>
      </c>
      <c r="G103" s="10">
        <f t="shared" si="22"/>
        <v>4014.5872079204805</v>
      </c>
      <c r="H103" s="10">
        <f t="shared" si="22"/>
        <v>3573.9609488206211</v>
      </c>
      <c r="I103" s="10">
        <f t="shared" si="22"/>
        <v>3176.0690271800545</v>
      </c>
      <c r="J103" s="10">
        <f t="shared" si="22"/>
        <v>2821.5664033974763</v>
      </c>
      <c r="K103" s="10">
        <f t="shared" si="22"/>
        <v>2508.7831284746821</v>
      </c>
      <c r="L103" s="10">
        <f t="shared" si="22"/>
        <v>2234.6003048964003</v>
      </c>
      <c r="M103" s="10">
        <f t="shared" si="22"/>
        <v>1995.1752202017517</v>
      </c>
      <c r="N103" s="10">
        <f t="shared" si="22"/>
        <v>1786.4610314872832</v>
      </c>
      <c r="O103" s="10">
        <f t="shared" si="22"/>
        <v>1604.5359942703615</v>
      </c>
      <c r="P103" s="10">
        <f t="shared" si="22"/>
        <v>1445.7854597497619</v>
      </c>
      <c r="Q103" s="10">
        <f t="shared" si="22"/>
        <v>1306.9828023153091</v>
      </c>
      <c r="R103" s="10">
        <f t="shared" si="22"/>
        <v>1185.3073183685281</v>
      </c>
      <c r="S103" s="10">
        <f t="shared" si="22"/>
        <v>1078.3264805397191</v>
      </c>
      <c r="T103" s="10">
        <f t="shared" si="22"/>
        <v>983.96055468779866</v>
      </c>
      <c r="U103" s="10">
        <f t="shared" si="22"/>
        <v>900.44058506640579</v>
      </c>
      <c r="V103" s="10">
        <f t="shared" si="23"/>
        <v>826.26599918502802</v>
      </c>
      <c r="W103" s="10">
        <f t="shared" si="23"/>
        <v>760.1650647124917</v>
      </c>
      <c r="X103" s="10">
        <f t="shared" si="23"/>
        <v>701.05961675643312</v>
      </c>
      <c r="Y103" s="10">
        <f t="shared" si="23"/>
        <v>648.03444330861907</v>
      </c>
      <c r="Z103" s="10">
        <f t="shared" si="23"/>
        <v>600.31117107379771</v>
      </c>
      <c r="AA103" s="10">
        <f t="shared" si="23"/>
        <v>557.22623609472259</v>
      </c>
      <c r="AB103" s="10">
        <f t="shared" si="23"/>
        <v>518.21242922635236</v>
      </c>
      <c r="AC103" s="10">
        <f t="shared" si="23"/>
        <v>482.78350001808974</v>
      </c>
      <c r="AD103" s="10">
        <f t="shared" si="23"/>
        <v>450.52133946356594</v>
      </c>
      <c r="AE103" s="10">
        <f t="shared" si="23"/>
        <v>421.06531710136039</v>
      </c>
      <c r="AF103" s="10">
        <f t="shared" si="23"/>
        <v>394.10340735530337</v>
      </c>
      <c r="AG103" s="10">
        <f t="shared" si="23"/>
        <v>369.36479679626689</v>
      </c>
      <c r="AH103" s="10">
        <f t="shared" si="23"/>
        <v>346.61371503556848</v>
      </c>
      <c r="AI103" s="10">
        <f t="shared" si="23"/>
        <v>325.64427617812476</v>
      </c>
      <c r="AJ103" s="10">
        <f t="shared" si="23"/>
        <v>306.27615522293513</v>
      </c>
    </row>
    <row r="104" spans="1:36" x14ac:dyDescent="0.2">
      <c r="A104" s="10">
        <f t="shared" si="17"/>
        <v>651.00099999999998</v>
      </c>
      <c r="B104" s="10">
        <f t="shared" si="18"/>
        <v>0.43305771964032141</v>
      </c>
      <c r="C104" s="10">
        <f t="shared" si="19"/>
        <v>6074.5050066369467</v>
      </c>
      <c r="D104" s="10">
        <f t="shared" si="21"/>
        <v>5341.7429050824576</v>
      </c>
      <c r="E104" s="10">
        <f t="shared" si="22"/>
        <v>5006.130188233501</v>
      </c>
      <c r="F104" s="10">
        <f t="shared" si="22"/>
        <v>4495.2741826524107</v>
      </c>
      <c r="G104" s="10">
        <f t="shared" si="22"/>
        <v>4015.7510091363197</v>
      </c>
      <c r="H104" s="10">
        <f t="shared" si="22"/>
        <v>3575.1247500364602</v>
      </c>
      <c r="I104" s="10">
        <f t="shared" si="22"/>
        <v>3177.2328283958936</v>
      </c>
      <c r="J104" s="10">
        <f t="shared" si="22"/>
        <v>2822.7302046133154</v>
      </c>
      <c r="K104" s="10">
        <f t="shared" si="22"/>
        <v>2509.9469296905213</v>
      </c>
      <c r="L104" s="10">
        <f t="shared" si="22"/>
        <v>2235.7641061122395</v>
      </c>
      <c r="M104" s="10">
        <f t="shared" si="22"/>
        <v>1996.3390214175909</v>
      </c>
      <c r="N104" s="10">
        <f t="shared" si="22"/>
        <v>1787.6248327031224</v>
      </c>
      <c r="O104" s="10">
        <f t="shared" si="22"/>
        <v>1605.6997954862006</v>
      </c>
      <c r="P104" s="10">
        <f t="shared" si="22"/>
        <v>1446.9492609656011</v>
      </c>
      <c r="Q104" s="10">
        <f t="shared" si="22"/>
        <v>1308.1466035311482</v>
      </c>
      <c r="R104" s="10">
        <f t="shared" si="22"/>
        <v>1186.4711195843672</v>
      </c>
      <c r="S104" s="10">
        <f t="shared" si="22"/>
        <v>1079.4902817555583</v>
      </c>
      <c r="T104" s="10">
        <f t="shared" si="22"/>
        <v>985.12435590363771</v>
      </c>
      <c r="U104" s="10">
        <f t="shared" si="22"/>
        <v>901.60438628224483</v>
      </c>
      <c r="V104" s="10">
        <f t="shared" si="23"/>
        <v>827.42980040086707</v>
      </c>
      <c r="W104" s="10">
        <f t="shared" si="23"/>
        <v>761.32886592833074</v>
      </c>
      <c r="X104" s="10">
        <f t="shared" si="23"/>
        <v>702.22341797227216</v>
      </c>
      <c r="Y104" s="10">
        <f t="shared" si="23"/>
        <v>649.19824452445812</v>
      </c>
      <c r="Z104" s="10">
        <f t="shared" si="23"/>
        <v>601.47497228963675</v>
      </c>
      <c r="AA104" s="10">
        <f t="shared" si="23"/>
        <v>558.39003731056164</v>
      </c>
      <c r="AB104" s="10">
        <f t="shared" si="23"/>
        <v>519.3762304421914</v>
      </c>
      <c r="AC104" s="10">
        <f t="shared" si="23"/>
        <v>483.94730123392884</v>
      </c>
      <c r="AD104" s="10">
        <f t="shared" si="23"/>
        <v>451.68514067940504</v>
      </c>
      <c r="AE104" s="10">
        <f t="shared" si="23"/>
        <v>422.22911831719949</v>
      </c>
      <c r="AF104" s="10">
        <f t="shared" si="23"/>
        <v>395.26720857114248</v>
      </c>
      <c r="AG104" s="10">
        <f t="shared" si="23"/>
        <v>370.52859801210599</v>
      </c>
      <c r="AH104" s="10">
        <f t="shared" si="23"/>
        <v>347.77751625140758</v>
      </c>
      <c r="AI104" s="10">
        <f t="shared" si="23"/>
        <v>326.80807739396386</v>
      </c>
      <c r="AJ104" s="10">
        <f t="shared" si="23"/>
        <v>307.43995643877423</v>
      </c>
    </row>
    <row r="105" spans="1:36" x14ac:dyDescent="0.2">
      <c r="A105" s="10">
        <f t="shared" si="17"/>
        <v>658.00099999999998</v>
      </c>
      <c r="B105" s="10">
        <f t="shared" si="18"/>
        <v>0.42371515459237641</v>
      </c>
      <c r="C105" s="10">
        <f t="shared" si="19"/>
        <v>6075.6352769675768</v>
      </c>
      <c r="D105" s="10">
        <f t="shared" si="21"/>
        <v>5342.856772176111</v>
      </c>
      <c r="E105" s="10">
        <f t="shared" ref="E105:U119" si="24">E104+(($B104+$B105)/2)^(4/3)/$B$4*$B$3</f>
        <v>5007.2604585641311</v>
      </c>
      <c r="F105" s="10">
        <f t="shared" si="24"/>
        <v>4496.4044529830408</v>
      </c>
      <c r="G105" s="10">
        <f t="shared" si="24"/>
        <v>4016.8812794669498</v>
      </c>
      <c r="H105" s="10">
        <f t="shared" si="24"/>
        <v>3576.2550203670903</v>
      </c>
      <c r="I105" s="10">
        <f t="shared" si="24"/>
        <v>3178.3630987265237</v>
      </c>
      <c r="J105" s="10">
        <f t="shared" si="24"/>
        <v>2823.8604749439455</v>
      </c>
      <c r="K105" s="10">
        <f t="shared" si="24"/>
        <v>2511.0772000211514</v>
      </c>
      <c r="L105" s="10">
        <f t="shared" si="24"/>
        <v>2236.8943764428695</v>
      </c>
      <c r="M105" s="10">
        <f t="shared" si="24"/>
        <v>1997.4692917482212</v>
      </c>
      <c r="N105" s="10">
        <f t="shared" si="24"/>
        <v>1788.7551030337527</v>
      </c>
      <c r="O105" s="10">
        <f t="shared" si="24"/>
        <v>1606.8300658168309</v>
      </c>
      <c r="P105" s="10">
        <f t="shared" si="24"/>
        <v>1448.0795312962314</v>
      </c>
      <c r="Q105" s="10">
        <f t="shared" si="24"/>
        <v>1309.2768738617785</v>
      </c>
      <c r="R105" s="10">
        <f t="shared" si="24"/>
        <v>1187.6013899149975</v>
      </c>
      <c r="S105" s="10">
        <f t="shared" si="24"/>
        <v>1080.6205520861886</v>
      </c>
      <c r="T105" s="10">
        <f t="shared" si="24"/>
        <v>986.2546262342679</v>
      </c>
      <c r="U105" s="10">
        <f t="shared" si="24"/>
        <v>902.73465661287503</v>
      </c>
      <c r="V105" s="10">
        <f t="shared" si="23"/>
        <v>828.56007073149726</v>
      </c>
      <c r="W105" s="10">
        <f t="shared" si="23"/>
        <v>762.45913625896094</v>
      </c>
      <c r="X105" s="10">
        <f t="shared" si="23"/>
        <v>703.35368830290236</v>
      </c>
      <c r="Y105" s="10">
        <f t="shared" si="23"/>
        <v>650.32851485508832</v>
      </c>
      <c r="Z105" s="10">
        <f t="shared" si="23"/>
        <v>602.60524262026695</v>
      </c>
      <c r="AA105" s="10">
        <f t="shared" si="23"/>
        <v>559.52030764119183</v>
      </c>
      <c r="AB105" s="10">
        <f t="shared" si="23"/>
        <v>520.5065007728216</v>
      </c>
      <c r="AC105" s="10">
        <f t="shared" si="23"/>
        <v>485.07757156455909</v>
      </c>
      <c r="AD105" s="10">
        <f t="shared" si="23"/>
        <v>452.81541101003529</v>
      </c>
      <c r="AE105" s="10">
        <f t="shared" si="23"/>
        <v>423.35938864782975</v>
      </c>
      <c r="AF105" s="10">
        <f t="shared" si="23"/>
        <v>396.39747890177273</v>
      </c>
      <c r="AG105" s="10">
        <f t="shared" si="23"/>
        <v>371.65886834273624</v>
      </c>
      <c r="AH105" s="10">
        <f t="shared" si="23"/>
        <v>348.90778658203783</v>
      </c>
      <c r="AI105" s="10">
        <f t="shared" si="23"/>
        <v>327.93834772459411</v>
      </c>
      <c r="AJ105" s="10">
        <f t="shared" si="23"/>
        <v>308.57022676940448</v>
      </c>
    </row>
    <row r="106" spans="1:36" x14ac:dyDescent="0.2">
      <c r="A106" s="10">
        <f t="shared" si="17"/>
        <v>665.00099999999998</v>
      </c>
      <c r="B106" s="10">
        <f t="shared" si="18"/>
        <v>0.41466770284591453</v>
      </c>
      <c r="C106" s="10">
        <f t="shared" si="19"/>
        <v>6076.7333163149124</v>
      </c>
      <c r="D106" s="10">
        <f t="shared" si="21"/>
        <v>5343.9390406110788</v>
      </c>
      <c r="E106" s="10">
        <f t="shared" si="24"/>
        <v>5008.3584979114667</v>
      </c>
      <c r="F106" s="10">
        <f t="shared" si="24"/>
        <v>4497.5024923303763</v>
      </c>
      <c r="G106" s="10">
        <f t="shared" si="24"/>
        <v>4017.9793188142858</v>
      </c>
      <c r="H106" s="10">
        <f t="shared" si="24"/>
        <v>3577.3530597144263</v>
      </c>
      <c r="I106" s="10">
        <f t="shared" si="24"/>
        <v>3179.4611380738597</v>
      </c>
      <c r="J106" s="10">
        <f t="shared" si="24"/>
        <v>2824.9585142912811</v>
      </c>
      <c r="K106" s="10">
        <f t="shared" si="24"/>
        <v>2512.1752393684874</v>
      </c>
      <c r="L106" s="10">
        <f t="shared" si="24"/>
        <v>2237.9924157902051</v>
      </c>
      <c r="M106" s="10">
        <f t="shared" si="24"/>
        <v>1998.5673310955569</v>
      </c>
      <c r="N106" s="10">
        <f t="shared" si="24"/>
        <v>1789.8531423810884</v>
      </c>
      <c r="O106" s="10">
        <f t="shared" si="24"/>
        <v>1607.9281051641667</v>
      </c>
      <c r="P106" s="10">
        <f t="shared" si="24"/>
        <v>1449.1775706435672</v>
      </c>
      <c r="Q106" s="10">
        <f t="shared" si="24"/>
        <v>1310.3749132091143</v>
      </c>
      <c r="R106" s="10">
        <f t="shared" si="24"/>
        <v>1188.6994292623333</v>
      </c>
      <c r="S106" s="10">
        <f t="shared" si="24"/>
        <v>1081.7185914335244</v>
      </c>
      <c r="T106" s="10">
        <f t="shared" si="24"/>
        <v>987.35266558160367</v>
      </c>
      <c r="U106" s="10">
        <f t="shared" si="24"/>
        <v>903.8326959602108</v>
      </c>
      <c r="V106" s="10">
        <f t="shared" si="23"/>
        <v>829.65811007883303</v>
      </c>
      <c r="W106" s="10">
        <f t="shared" si="23"/>
        <v>763.55717560629671</v>
      </c>
      <c r="X106" s="10">
        <f t="shared" si="23"/>
        <v>704.45172765023813</v>
      </c>
      <c r="Y106" s="10">
        <f t="shared" si="23"/>
        <v>651.42655420242409</v>
      </c>
      <c r="Z106" s="10">
        <f t="shared" si="23"/>
        <v>603.70328196760272</v>
      </c>
      <c r="AA106" s="10">
        <f t="shared" si="23"/>
        <v>560.61834698852761</v>
      </c>
      <c r="AB106" s="10">
        <f t="shared" si="23"/>
        <v>521.60454012015737</v>
      </c>
      <c r="AC106" s="10">
        <f t="shared" si="23"/>
        <v>486.17561091189486</v>
      </c>
      <c r="AD106" s="10">
        <f t="shared" si="23"/>
        <v>453.91345035737106</v>
      </c>
      <c r="AE106" s="10">
        <f t="shared" si="23"/>
        <v>424.45742799516552</v>
      </c>
      <c r="AF106" s="10">
        <f t="shared" si="23"/>
        <v>397.4955182491085</v>
      </c>
      <c r="AG106" s="10">
        <f t="shared" si="23"/>
        <v>372.75690769007201</v>
      </c>
      <c r="AH106" s="10">
        <f t="shared" si="23"/>
        <v>350.0058259293736</v>
      </c>
      <c r="AI106" s="10">
        <f t="shared" si="23"/>
        <v>329.03638707192988</v>
      </c>
      <c r="AJ106" s="10">
        <f t="shared" si="23"/>
        <v>309.66826611674026</v>
      </c>
    </row>
    <row r="107" spans="1:36" x14ac:dyDescent="0.2">
      <c r="A107" s="10">
        <f t="shared" si="17"/>
        <v>672.00099999999998</v>
      </c>
      <c r="B107" s="10">
        <f t="shared" si="18"/>
        <v>0.40590316814925498</v>
      </c>
      <c r="C107" s="10">
        <f t="shared" si="19"/>
        <v>6077.8003615847911</v>
      </c>
      <c r="D107" s="10">
        <f t="shared" si="21"/>
        <v>5344.9909168200029</v>
      </c>
      <c r="E107" s="10">
        <f t="shared" si="24"/>
        <v>5009.4255431813453</v>
      </c>
      <c r="F107" s="10">
        <f t="shared" si="24"/>
        <v>4498.569537600255</v>
      </c>
      <c r="G107" s="10">
        <f t="shared" si="24"/>
        <v>4019.0463640841645</v>
      </c>
      <c r="H107" s="10">
        <f t="shared" si="24"/>
        <v>3578.420104984305</v>
      </c>
      <c r="I107" s="10">
        <f t="shared" si="24"/>
        <v>3180.5281833437384</v>
      </c>
      <c r="J107" s="10">
        <f t="shared" si="24"/>
        <v>2826.0255595611598</v>
      </c>
      <c r="K107" s="10">
        <f t="shared" si="24"/>
        <v>2513.2422846383661</v>
      </c>
      <c r="L107" s="10">
        <f t="shared" si="24"/>
        <v>2239.0594610600838</v>
      </c>
      <c r="M107" s="10">
        <f t="shared" si="24"/>
        <v>1999.6343763654359</v>
      </c>
      <c r="N107" s="10">
        <f t="shared" si="24"/>
        <v>1790.9201876509674</v>
      </c>
      <c r="O107" s="10">
        <f t="shared" si="24"/>
        <v>1608.9951504340456</v>
      </c>
      <c r="P107" s="10">
        <f t="shared" si="24"/>
        <v>1450.2446159134461</v>
      </c>
      <c r="Q107" s="10">
        <f t="shared" si="24"/>
        <v>1311.4419584789932</v>
      </c>
      <c r="R107" s="10">
        <f t="shared" si="24"/>
        <v>1189.7664745322122</v>
      </c>
      <c r="S107" s="10">
        <f t="shared" si="24"/>
        <v>1082.7856367034033</v>
      </c>
      <c r="T107" s="10">
        <f t="shared" si="24"/>
        <v>988.41971085148259</v>
      </c>
      <c r="U107" s="10">
        <f t="shared" si="24"/>
        <v>904.89974123008972</v>
      </c>
      <c r="V107" s="10">
        <f t="shared" si="23"/>
        <v>830.72515534871195</v>
      </c>
      <c r="W107" s="10">
        <f t="shared" si="23"/>
        <v>764.62422087617563</v>
      </c>
      <c r="X107" s="10">
        <f t="shared" si="23"/>
        <v>705.51877292011704</v>
      </c>
      <c r="Y107" s="10">
        <f t="shared" si="23"/>
        <v>652.493599472303</v>
      </c>
      <c r="Z107" s="10">
        <f t="shared" si="23"/>
        <v>604.77032723748164</v>
      </c>
      <c r="AA107" s="10">
        <f t="shared" si="23"/>
        <v>561.68539225840652</v>
      </c>
      <c r="AB107" s="10">
        <f t="shared" si="23"/>
        <v>522.67158539003628</v>
      </c>
      <c r="AC107" s="10">
        <f t="shared" si="23"/>
        <v>487.24265618177378</v>
      </c>
      <c r="AD107" s="10">
        <f t="shared" si="23"/>
        <v>454.98049562724998</v>
      </c>
      <c r="AE107" s="10">
        <f t="shared" si="23"/>
        <v>425.52447326504443</v>
      </c>
      <c r="AF107" s="10">
        <f t="shared" si="23"/>
        <v>398.56256351898742</v>
      </c>
      <c r="AG107" s="10">
        <f t="shared" si="23"/>
        <v>373.82395295995093</v>
      </c>
      <c r="AH107" s="10">
        <f t="shared" si="23"/>
        <v>351.07287119925252</v>
      </c>
      <c r="AI107" s="10">
        <f t="shared" si="23"/>
        <v>330.1034323418088</v>
      </c>
      <c r="AJ107" s="10">
        <f t="shared" si="23"/>
        <v>310.73531138661917</v>
      </c>
    </row>
    <row r="108" spans="1:36" x14ac:dyDescent="0.2">
      <c r="A108" s="10">
        <f t="shared" si="17"/>
        <v>679.00099999999998</v>
      </c>
      <c r="B108" s="10">
        <f t="shared" si="18"/>
        <v>0.3974099738375198</v>
      </c>
      <c r="C108" s="10">
        <f t="shared" si="19"/>
        <v>6078.8375903347996</v>
      </c>
      <c r="D108" s="10">
        <f t="shared" si="21"/>
        <v>5346.0135496421353</v>
      </c>
      <c r="E108" s="10">
        <f t="shared" si="24"/>
        <v>5010.4627719313539</v>
      </c>
      <c r="F108" s="10">
        <f t="shared" si="24"/>
        <v>4499.6067663502636</v>
      </c>
      <c r="G108" s="10">
        <f t="shared" si="24"/>
        <v>4020.083592834173</v>
      </c>
      <c r="H108" s="10">
        <f t="shared" si="24"/>
        <v>3579.4573337343136</v>
      </c>
      <c r="I108" s="10">
        <f t="shared" si="24"/>
        <v>3181.565412093747</v>
      </c>
      <c r="J108" s="10">
        <f t="shared" si="24"/>
        <v>2827.0627883111683</v>
      </c>
      <c r="K108" s="10">
        <f t="shared" si="24"/>
        <v>2514.2795133883747</v>
      </c>
      <c r="L108" s="10">
        <f t="shared" si="24"/>
        <v>2240.0966898100924</v>
      </c>
      <c r="M108" s="10">
        <f t="shared" si="24"/>
        <v>2000.6716051154447</v>
      </c>
      <c r="N108" s="10">
        <f t="shared" si="24"/>
        <v>1791.9574164009762</v>
      </c>
      <c r="O108" s="10">
        <f t="shared" si="24"/>
        <v>1610.0323791840544</v>
      </c>
      <c r="P108" s="10">
        <f t="shared" si="24"/>
        <v>1451.2818446634549</v>
      </c>
      <c r="Q108" s="10">
        <f t="shared" si="24"/>
        <v>1312.479187229002</v>
      </c>
      <c r="R108" s="10">
        <f t="shared" si="24"/>
        <v>1190.803703282221</v>
      </c>
      <c r="S108" s="10">
        <f t="shared" si="24"/>
        <v>1083.8228654534121</v>
      </c>
      <c r="T108" s="10">
        <f t="shared" si="24"/>
        <v>989.4569396014914</v>
      </c>
      <c r="U108" s="10">
        <f t="shared" si="24"/>
        <v>905.93696998009852</v>
      </c>
      <c r="V108" s="10">
        <f t="shared" si="23"/>
        <v>831.76238409872076</v>
      </c>
      <c r="W108" s="10">
        <f t="shared" si="23"/>
        <v>765.66144962618444</v>
      </c>
      <c r="X108" s="10">
        <f t="shared" si="23"/>
        <v>706.55600167012585</v>
      </c>
      <c r="Y108" s="10">
        <f t="shared" si="23"/>
        <v>653.53082822231181</v>
      </c>
      <c r="Z108" s="10">
        <f t="shared" si="23"/>
        <v>605.80755598749045</v>
      </c>
      <c r="AA108" s="10">
        <f t="shared" si="23"/>
        <v>562.72262100841533</v>
      </c>
      <c r="AB108" s="10">
        <f t="shared" si="23"/>
        <v>523.70881414004509</v>
      </c>
      <c r="AC108" s="10">
        <f t="shared" si="23"/>
        <v>488.27988493178259</v>
      </c>
      <c r="AD108" s="10">
        <f t="shared" si="23"/>
        <v>456.01772437725879</v>
      </c>
      <c r="AE108" s="10">
        <f t="shared" si="23"/>
        <v>426.56170201505324</v>
      </c>
      <c r="AF108" s="10">
        <f t="shared" si="23"/>
        <v>399.59979226899623</v>
      </c>
      <c r="AG108" s="10">
        <f t="shared" si="23"/>
        <v>374.86118170995974</v>
      </c>
      <c r="AH108" s="10">
        <f t="shared" si="23"/>
        <v>352.11009994926133</v>
      </c>
      <c r="AI108" s="10">
        <f t="shared" si="23"/>
        <v>331.14066109181761</v>
      </c>
      <c r="AJ108" s="10">
        <f t="shared" si="23"/>
        <v>311.77254013662798</v>
      </c>
    </row>
    <row r="109" spans="1:36" x14ac:dyDescent="0.2">
      <c r="A109" s="10">
        <f t="shared" si="17"/>
        <v>686.00099999999998</v>
      </c>
      <c r="B109" s="10">
        <f t="shared" si="18"/>
        <v>0.38917712564558787</v>
      </c>
      <c r="C109" s="10">
        <f t="shared" si="19"/>
        <v>6079.8461241773084</v>
      </c>
      <c r="D109" s="10">
        <f t="shared" si="21"/>
        <v>5347.0080336092533</v>
      </c>
      <c r="E109" s="10">
        <f t="shared" si="24"/>
        <v>5011.4713057738627</v>
      </c>
      <c r="F109" s="10">
        <f t="shared" si="24"/>
        <v>4500.6153001927723</v>
      </c>
      <c r="G109" s="10">
        <f t="shared" si="24"/>
        <v>4021.0921266766818</v>
      </c>
      <c r="H109" s="10">
        <f t="shared" si="24"/>
        <v>3580.4658675768223</v>
      </c>
      <c r="I109" s="10">
        <f t="shared" si="24"/>
        <v>3182.5739459362558</v>
      </c>
      <c r="J109" s="10">
        <f t="shared" si="24"/>
        <v>2828.0713221536771</v>
      </c>
      <c r="K109" s="10">
        <f t="shared" si="24"/>
        <v>2515.2880472308834</v>
      </c>
      <c r="L109" s="10">
        <f t="shared" si="24"/>
        <v>2241.1052236526011</v>
      </c>
      <c r="M109" s="10">
        <f t="shared" si="24"/>
        <v>2001.6801389579532</v>
      </c>
      <c r="N109" s="10">
        <f t="shared" si="24"/>
        <v>1792.9659502434847</v>
      </c>
      <c r="O109" s="10">
        <f t="shared" si="24"/>
        <v>1611.040913026563</v>
      </c>
      <c r="P109" s="10">
        <f t="shared" si="24"/>
        <v>1452.2903785059634</v>
      </c>
      <c r="Q109" s="10">
        <f t="shared" si="24"/>
        <v>1313.4877210715106</v>
      </c>
      <c r="R109" s="10">
        <f t="shared" si="24"/>
        <v>1191.8122371247296</v>
      </c>
      <c r="S109" s="10">
        <f t="shared" si="24"/>
        <v>1084.8313992959206</v>
      </c>
      <c r="T109" s="10">
        <f t="shared" si="24"/>
        <v>990.46547344399994</v>
      </c>
      <c r="U109" s="10">
        <f t="shared" si="24"/>
        <v>906.94550382260707</v>
      </c>
      <c r="V109" s="10">
        <f t="shared" si="23"/>
        <v>832.7709179412293</v>
      </c>
      <c r="W109" s="10">
        <f t="shared" si="23"/>
        <v>766.66998346869298</v>
      </c>
      <c r="X109" s="10">
        <f t="shared" si="23"/>
        <v>707.56453551263439</v>
      </c>
      <c r="Y109" s="10">
        <f t="shared" si="23"/>
        <v>654.53936206482035</v>
      </c>
      <c r="Z109" s="10">
        <f t="shared" si="23"/>
        <v>606.81608982999899</v>
      </c>
      <c r="AA109" s="10">
        <f t="shared" si="23"/>
        <v>563.73115485092387</v>
      </c>
      <c r="AB109" s="10">
        <f t="shared" si="23"/>
        <v>524.71734798255363</v>
      </c>
      <c r="AC109" s="10">
        <f t="shared" si="23"/>
        <v>489.28841877429119</v>
      </c>
      <c r="AD109" s="10">
        <f t="shared" si="23"/>
        <v>457.02625821976739</v>
      </c>
      <c r="AE109" s="10">
        <f t="shared" si="23"/>
        <v>427.57023585756184</v>
      </c>
      <c r="AF109" s="10">
        <f t="shared" si="23"/>
        <v>400.60832611150482</v>
      </c>
      <c r="AG109" s="10">
        <f t="shared" si="23"/>
        <v>375.86971555246834</v>
      </c>
      <c r="AH109" s="10">
        <f t="shared" si="23"/>
        <v>353.11863379176992</v>
      </c>
      <c r="AI109" s="10">
        <f t="shared" si="23"/>
        <v>332.1491949343262</v>
      </c>
      <c r="AJ109" s="10">
        <f t="shared" si="23"/>
        <v>312.78107397913658</v>
      </c>
    </row>
    <row r="110" spans="1:36" x14ac:dyDescent="0.2">
      <c r="A110" s="10">
        <f t="shared" si="17"/>
        <v>693.00099999999998</v>
      </c>
      <c r="B110" s="10">
        <f t="shared" si="18"/>
        <v>0.38119417708652015</v>
      </c>
      <c r="C110" s="10">
        <f t="shared" si="19"/>
        <v>6080.8270319563344</v>
      </c>
      <c r="D110" s="10">
        <f t="shared" si="21"/>
        <v>5347.9754120142616</v>
      </c>
      <c r="E110" s="10">
        <f t="shared" si="24"/>
        <v>5012.4522135528887</v>
      </c>
      <c r="F110" s="10">
        <f t="shared" si="24"/>
        <v>4501.5962079717983</v>
      </c>
      <c r="G110" s="10">
        <f t="shared" si="24"/>
        <v>4022.0730344557073</v>
      </c>
      <c r="H110" s="10">
        <f t="shared" si="24"/>
        <v>3581.4467753558479</v>
      </c>
      <c r="I110" s="10">
        <f t="shared" si="24"/>
        <v>3183.5548537152813</v>
      </c>
      <c r="J110" s="10">
        <f t="shared" si="24"/>
        <v>2829.0522299327026</v>
      </c>
      <c r="K110" s="10">
        <f t="shared" si="24"/>
        <v>2516.268955009909</v>
      </c>
      <c r="L110" s="10">
        <f t="shared" si="24"/>
        <v>2242.0861314316267</v>
      </c>
      <c r="M110" s="10">
        <f t="shared" si="24"/>
        <v>2002.6610467369787</v>
      </c>
      <c r="N110" s="10">
        <f t="shared" si="24"/>
        <v>1793.9468580225102</v>
      </c>
      <c r="O110" s="10">
        <f t="shared" si="24"/>
        <v>1612.0218208055885</v>
      </c>
      <c r="P110" s="10">
        <f t="shared" si="24"/>
        <v>1453.2712862849889</v>
      </c>
      <c r="Q110" s="10">
        <f t="shared" si="24"/>
        <v>1314.4686288505361</v>
      </c>
      <c r="R110" s="10">
        <f t="shared" si="24"/>
        <v>1192.7931449037551</v>
      </c>
      <c r="S110" s="10">
        <f t="shared" si="24"/>
        <v>1085.8123070749461</v>
      </c>
      <c r="T110" s="10">
        <f t="shared" si="24"/>
        <v>991.44638122302547</v>
      </c>
      <c r="U110" s="10">
        <f t="shared" si="24"/>
        <v>907.92641160163259</v>
      </c>
      <c r="V110" s="10">
        <f t="shared" si="23"/>
        <v>833.75182572025483</v>
      </c>
      <c r="W110" s="10">
        <f t="shared" si="23"/>
        <v>767.6508912477185</v>
      </c>
      <c r="X110" s="10">
        <f t="shared" si="23"/>
        <v>708.54544329165992</v>
      </c>
      <c r="Y110" s="10">
        <f t="shared" si="23"/>
        <v>655.52026984384588</v>
      </c>
      <c r="Z110" s="10">
        <f t="shared" si="23"/>
        <v>607.79699760902452</v>
      </c>
      <c r="AA110" s="10">
        <f t="shared" si="23"/>
        <v>564.7120626299494</v>
      </c>
      <c r="AB110" s="10">
        <f t="shared" si="23"/>
        <v>525.69825576157916</v>
      </c>
      <c r="AC110" s="10">
        <f t="shared" si="23"/>
        <v>490.26932655331672</v>
      </c>
      <c r="AD110" s="10">
        <f t="shared" si="23"/>
        <v>458.00716599879291</v>
      </c>
      <c r="AE110" s="10">
        <f t="shared" si="23"/>
        <v>428.55114363658737</v>
      </c>
      <c r="AF110" s="10">
        <f t="shared" si="23"/>
        <v>401.58923389053035</v>
      </c>
      <c r="AG110" s="10">
        <f t="shared" si="23"/>
        <v>376.85062333149386</v>
      </c>
      <c r="AH110" s="10">
        <f t="shared" si="23"/>
        <v>354.09954157079545</v>
      </c>
      <c r="AI110" s="10">
        <f t="shared" si="23"/>
        <v>333.13010271335173</v>
      </c>
      <c r="AJ110" s="10">
        <f t="shared" si="23"/>
        <v>313.76198175816211</v>
      </c>
    </row>
    <row r="111" spans="1:36" x14ac:dyDescent="0.2">
      <c r="A111" s="10">
        <f t="shared" si="17"/>
        <v>700.00099999999998</v>
      </c>
      <c r="B111" s="10">
        <f t="shared" si="18"/>
        <v>0.37345119719607844</v>
      </c>
      <c r="C111" s="10">
        <f t="shared" si="19"/>
        <v>6081.781332715278</v>
      </c>
      <c r="D111" s="10">
        <f t="shared" si="21"/>
        <v>5348.9166797787811</v>
      </c>
      <c r="E111" s="10">
        <f t="shared" si="24"/>
        <v>5013.4065143118323</v>
      </c>
      <c r="F111" s="10">
        <f t="shared" si="24"/>
        <v>4502.550508730742</v>
      </c>
      <c r="G111" s="10">
        <f t="shared" si="24"/>
        <v>4023.0273352146505</v>
      </c>
      <c r="H111" s="10">
        <f t="shared" si="24"/>
        <v>3582.4010761147911</v>
      </c>
      <c r="I111" s="10">
        <f t="shared" si="24"/>
        <v>3184.5091544742245</v>
      </c>
      <c r="J111" s="10">
        <f t="shared" si="24"/>
        <v>2830.0065306916458</v>
      </c>
      <c r="K111" s="10">
        <f t="shared" si="24"/>
        <v>2517.2232557688521</v>
      </c>
      <c r="L111" s="10">
        <f t="shared" si="24"/>
        <v>2243.0404321905698</v>
      </c>
      <c r="M111" s="10">
        <f t="shared" si="24"/>
        <v>2003.6153474959219</v>
      </c>
      <c r="N111" s="10">
        <f t="shared" si="24"/>
        <v>1794.9011587814534</v>
      </c>
      <c r="O111" s="10">
        <f t="shared" si="24"/>
        <v>1612.9761215645317</v>
      </c>
      <c r="P111" s="10">
        <f t="shared" si="24"/>
        <v>1454.2255870439321</v>
      </c>
      <c r="Q111" s="10">
        <f t="shared" si="24"/>
        <v>1315.4229296094793</v>
      </c>
      <c r="R111" s="10">
        <f t="shared" si="24"/>
        <v>1193.7474456626983</v>
      </c>
      <c r="S111" s="10">
        <f t="shared" si="24"/>
        <v>1086.7666078338893</v>
      </c>
      <c r="T111" s="10">
        <f t="shared" si="24"/>
        <v>992.40068198196877</v>
      </c>
      <c r="U111" s="10">
        <f t="shared" si="24"/>
        <v>908.8807123605759</v>
      </c>
      <c r="V111" s="10">
        <f t="shared" ref="V111:AJ126" si="25">V110+(($B110+$B111)/2)^(4/3)/$B$4*$B$3</f>
        <v>834.70612647919813</v>
      </c>
      <c r="W111" s="10">
        <f t="shared" si="25"/>
        <v>768.60519200666181</v>
      </c>
      <c r="X111" s="10">
        <f t="shared" si="25"/>
        <v>709.49974405060323</v>
      </c>
      <c r="Y111" s="10">
        <f t="shared" si="25"/>
        <v>656.47457060278919</v>
      </c>
      <c r="Z111" s="10">
        <f t="shared" si="25"/>
        <v>608.75129836796782</v>
      </c>
      <c r="AA111" s="10">
        <f t="shared" si="25"/>
        <v>565.66636338889271</v>
      </c>
      <c r="AB111" s="10">
        <f t="shared" si="25"/>
        <v>526.65255652052247</v>
      </c>
      <c r="AC111" s="10">
        <f t="shared" si="25"/>
        <v>491.22362731226002</v>
      </c>
      <c r="AD111" s="10">
        <f t="shared" si="25"/>
        <v>458.96146675773622</v>
      </c>
      <c r="AE111" s="10">
        <f t="shared" si="25"/>
        <v>429.50544439553067</v>
      </c>
      <c r="AF111" s="10">
        <f t="shared" si="25"/>
        <v>402.54353464947366</v>
      </c>
      <c r="AG111" s="10">
        <f t="shared" si="25"/>
        <v>377.80492409043717</v>
      </c>
      <c r="AH111" s="10">
        <f t="shared" si="25"/>
        <v>355.05384232973876</v>
      </c>
      <c r="AI111" s="10">
        <f t="shared" si="25"/>
        <v>334.08440347229504</v>
      </c>
      <c r="AJ111" s="10">
        <f t="shared" si="25"/>
        <v>314.71628251710541</v>
      </c>
    </row>
    <row r="112" spans="1:36" x14ac:dyDescent="0.2">
      <c r="A112" s="10">
        <f t="shared" si="17"/>
        <v>707.00099999999998</v>
      </c>
      <c r="B112" s="10">
        <f t="shared" si="18"/>
        <v>0.3659387404611486</v>
      </c>
      <c r="C112" s="10">
        <f t="shared" si="19"/>
        <v>6082.7099984711431</v>
      </c>
      <c r="D112" s="10">
        <f t="shared" si="21"/>
        <v>5349.8327861346606</v>
      </c>
      <c r="E112" s="10">
        <f t="shared" si="24"/>
        <v>5014.3351800676974</v>
      </c>
      <c r="F112" s="10">
        <f t="shared" si="24"/>
        <v>4503.479174486607</v>
      </c>
      <c r="G112" s="10">
        <f t="shared" si="24"/>
        <v>4023.9560009705156</v>
      </c>
      <c r="H112" s="10">
        <f t="shared" si="24"/>
        <v>3583.3297418706561</v>
      </c>
      <c r="I112" s="10">
        <f t="shared" si="24"/>
        <v>3185.4378202300895</v>
      </c>
      <c r="J112" s="10">
        <f t="shared" si="24"/>
        <v>2830.9351964475109</v>
      </c>
      <c r="K112" s="10">
        <f t="shared" si="24"/>
        <v>2518.1519215247172</v>
      </c>
      <c r="L112" s="10">
        <f t="shared" si="24"/>
        <v>2243.9690979464349</v>
      </c>
      <c r="M112" s="10">
        <f t="shared" si="24"/>
        <v>2004.544013251787</v>
      </c>
      <c r="N112" s="10">
        <f t="shared" si="24"/>
        <v>1795.8298245373185</v>
      </c>
      <c r="O112" s="10">
        <f t="shared" si="24"/>
        <v>1613.9047873203967</v>
      </c>
      <c r="P112" s="10">
        <f t="shared" si="24"/>
        <v>1455.1542527997972</v>
      </c>
      <c r="Q112" s="10">
        <f t="shared" si="24"/>
        <v>1316.3515953653443</v>
      </c>
      <c r="R112" s="10">
        <f t="shared" si="24"/>
        <v>1194.6761114185633</v>
      </c>
      <c r="S112" s="10">
        <f t="shared" si="24"/>
        <v>1087.6952735897544</v>
      </c>
      <c r="T112" s="10">
        <f t="shared" si="24"/>
        <v>993.32934773783381</v>
      </c>
      <c r="U112" s="10">
        <f t="shared" si="24"/>
        <v>909.80937811644094</v>
      </c>
      <c r="V112" s="10">
        <f t="shared" si="25"/>
        <v>835.63479223506317</v>
      </c>
      <c r="W112" s="10">
        <f t="shared" si="25"/>
        <v>769.53385776252685</v>
      </c>
      <c r="X112" s="10">
        <f t="shared" si="25"/>
        <v>710.42840980646827</v>
      </c>
      <c r="Y112" s="10">
        <f t="shared" si="25"/>
        <v>657.40323635865423</v>
      </c>
      <c r="Z112" s="10">
        <f t="shared" si="25"/>
        <v>609.67996412383286</v>
      </c>
      <c r="AA112" s="10">
        <f t="shared" si="25"/>
        <v>566.59502914475775</v>
      </c>
      <c r="AB112" s="10">
        <f t="shared" si="25"/>
        <v>527.58122227638751</v>
      </c>
      <c r="AC112" s="10">
        <f t="shared" si="25"/>
        <v>492.152293068125</v>
      </c>
      <c r="AD112" s="10">
        <f t="shared" si="25"/>
        <v>459.8901325136012</v>
      </c>
      <c r="AE112" s="10">
        <f t="shared" si="25"/>
        <v>430.43411015139566</v>
      </c>
      <c r="AF112" s="10">
        <f t="shared" si="25"/>
        <v>403.47220040533864</v>
      </c>
      <c r="AG112" s="10">
        <f t="shared" si="25"/>
        <v>378.73358984630215</v>
      </c>
      <c r="AH112" s="10">
        <f t="shared" si="25"/>
        <v>355.98250808560374</v>
      </c>
      <c r="AI112" s="10">
        <f t="shared" si="25"/>
        <v>335.01306922816002</v>
      </c>
      <c r="AJ112" s="10">
        <f t="shared" si="25"/>
        <v>315.6449482729704</v>
      </c>
    </row>
    <row r="113" spans="1:36" x14ac:dyDescent="0.2">
      <c r="A113" s="10">
        <f t="shared" si="17"/>
        <v>714.00099999999998</v>
      </c>
      <c r="B113" s="10">
        <f t="shared" si="18"/>
        <v>0.35864781876543911</v>
      </c>
      <c r="C113" s="10">
        <f t="shared" si="19"/>
        <v>6083.6139568095505</v>
      </c>
      <c r="D113" s="10">
        <f t="shared" si="21"/>
        <v>5350.7246371330993</v>
      </c>
      <c r="E113" s="10">
        <f t="shared" si="24"/>
        <v>5015.2391384061048</v>
      </c>
      <c r="F113" s="10">
        <f t="shared" si="24"/>
        <v>4504.3831328250144</v>
      </c>
      <c r="G113" s="10">
        <f t="shared" si="24"/>
        <v>4024.859959308923</v>
      </c>
      <c r="H113" s="10">
        <f t="shared" si="24"/>
        <v>3584.2337002090635</v>
      </c>
      <c r="I113" s="10">
        <f t="shared" si="24"/>
        <v>3186.3417785684969</v>
      </c>
      <c r="J113" s="10">
        <f t="shared" si="24"/>
        <v>2831.8391547859183</v>
      </c>
      <c r="K113" s="10">
        <f t="shared" si="24"/>
        <v>2519.0558798631246</v>
      </c>
      <c r="L113" s="10">
        <f t="shared" si="24"/>
        <v>2244.8730562848423</v>
      </c>
      <c r="M113" s="10">
        <f t="shared" si="24"/>
        <v>2005.4479715901941</v>
      </c>
      <c r="N113" s="10">
        <f t="shared" si="24"/>
        <v>1796.7337828757256</v>
      </c>
      <c r="O113" s="10">
        <f t="shared" si="24"/>
        <v>1614.8087456588039</v>
      </c>
      <c r="P113" s="10">
        <f t="shared" si="24"/>
        <v>1456.0582111382043</v>
      </c>
      <c r="Q113" s="10">
        <f t="shared" si="24"/>
        <v>1317.2555537037515</v>
      </c>
      <c r="R113" s="10">
        <f t="shared" si="24"/>
        <v>1195.5800697569705</v>
      </c>
      <c r="S113" s="10">
        <f t="shared" si="24"/>
        <v>1088.5992319281615</v>
      </c>
      <c r="T113" s="10">
        <f t="shared" si="24"/>
        <v>994.23330607624109</v>
      </c>
      <c r="U113" s="10">
        <f t="shared" si="24"/>
        <v>910.71333645484822</v>
      </c>
      <c r="V113" s="10">
        <f t="shared" si="25"/>
        <v>836.53875057347045</v>
      </c>
      <c r="W113" s="10">
        <f t="shared" si="25"/>
        <v>770.43781610093413</v>
      </c>
      <c r="X113" s="10">
        <f t="shared" si="25"/>
        <v>711.33236814487555</v>
      </c>
      <c r="Y113" s="10">
        <f t="shared" si="25"/>
        <v>658.3071946970615</v>
      </c>
      <c r="Z113" s="10">
        <f t="shared" si="25"/>
        <v>610.58392246224014</v>
      </c>
      <c r="AA113" s="10">
        <f t="shared" si="25"/>
        <v>567.49898748316502</v>
      </c>
      <c r="AB113" s="10">
        <f t="shared" si="25"/>
        <v>528.48518061479479</v>
      </c>
      <c r="AC113" s="10">
        <f t="shared" si="25"/>
        <v>493.05625140653223</v>
      </c>
      <c r="AD113" s="10">
        <f t="shared" si="25"/>
        <v>460.79409085200842</v>
      </c>
      <c r="AE113" s="10">
        <f t="shared" si="25"/>
        <v>431.33806848980288</v>
      </c>
      <c r="AF113" s="10">
        <f t="shared" si="25"/>
        <v>404.37615874374586</v>
      </c>
      <c r="AG113" s="10">
        <f t="shared" si="25"/>
        <v>379.63754818470937</v>
      </c>
      <c r="AH113" s="10">
        <f t="shared" si="25"/>
        <v>356.88646642401096</v>
      </c>
      <c r="AI113" s="10">
        <f t="shared" si="25"/>
        <v>335.91702756656724</v>
      </c>
      <c r="AJ113" s="10">
        <f t="shared" si="25"/>
        <v>316.54890661137762</v>
      </c>
    </row>
    <row r="114" spans="1:36" x14ac:dyDescent="0.2">
      <c r="A114" s="10">
        <f t="shared" si="17"/>
        <v>721.00099999999998</v>
      </c>
      <c r="B114" s="10">
        <f t="shared" si="18"/>
        <v>0.35156987519994148</v>
      </c>
      <c r="C114" s="10">
        <f t="shared" si="19"/>
        <v>6084.494093313675</v>
      </c>
      <c r="D114" s="10">
        <f t="shared" si="21"/>
        <v>5351.5930979939567</v>
      </c>
      <c r="E114" s="10">
        <f t="shared" si="24"/>
        <v>5016.1192749102293</v>
      </c>
      <c r="F114" s="10">
        <f t="shared" si="24"/>
        <v>4505.2632693291389</v>
      </c>
      <c r="G114" s="10">
        <f t="shared" si="24"/>
        <v>4025.7400958130474</v>
      </c>
      <c r="H114" s="10">
        <f t="shared" si="24"/>
        <v>3585.113836713188</v>
      </c>
      <c r="I114" s="10">
        <f t="shared" si="24"/>
        <v>3187.2219150726214</v>
      </c>
      <c r="J114" s="10">
        <f t="shared" si="24"/>
        <v>2832.7192912900427</v>
      </c>
      <c r="K114" s="10">
        <f t="shared" si="24"/>
        <v>2519.9360163672491</v>
      </c>
      <c r="L114" s="10">
        <f t="shared" si="24"/>
        <v>2245.7531927889668</v>
      </c>
      <c r="M114" s="10">
        <f t="shared" si="24"/>
        <v>2006.3281080943188</v>
      </c>
      <c r="N114" s="10">
        <f t="shared" si="24"/>
        <v>1797.6139193798504</v>
      </c>
      <c r="O114" s="10">
        <f t="shared" si="24"/>
        <v>1615.6888821629286</v>
      </c>
      <c r="P114" s="10">
        <f t="shared" si="24"/>
        <v>1456.9383476423291</v>
      </c>
      <c r="Q114" s="10">
        <f t="shared" si="24"/>
        <v>1318.1356902078762</v>
      </c>
      <c r="R114" s="10">
        <f t="shared" si="24"/>
        <v>1196.4602062610952</v>
      </c>
      <c r="S114" s="10">
        <f t="shared" si="24"/>
        <v>1089.4793684322863</v>
      </c>
      <c r="T114" s="10">
        <f t="shared" si="24"/>
        <v>995.11344258036581</v>
      </c>
      <c r="U114" s="10">
        <f t="shared" si="24"/>
        <v>911.59347295897294</v>
      </c>
      <c r="V114" s="10">
        <f t="shared" si="25"/>
        <v>837.41888707759517</v>
      </c>
      <c r="W114" s="10">
        <f t="shared" si="25"/>
        <v>771.31795260505885</v>
      </c>
      <c r="X114" s="10">
        <f t="shared" si="25"/>
        <v>712.21250464900027</v>
      </c>
      <c r="Y114" s="10">
        <f t="shared" si="25"/>
        <v>659.18733120118623</v>
      </c>
      <c r="Z114" s="10">
        <f t="shared" si="25"/>
        <v>611.46405896636486</v>
      </c>
      <c r="AA114" s="10">
        <f t="shared" si="25"/>
        <v>568.37912398728974</v>
      </c>
      <c r="AB114" s="10">
        <f t="shared" si="25"/>
        <v>529.36531711891951</v>
      </c>
      <c r="AC114" s="10">
        <f t="shared" si="25"/>
        <v>493.93638791065695</v>
      </c>
      <c r="AD114" s="10">
        <f t="shared" si="25"/>
        <v>461.67422735613314</v>
      </c>
      <c r="AE114" s="10">
        <f t="shared" si="25"/>
        <v>432.2182049939276</v>
      </c>
      <c r="AF114" s="10">
        <f t="shared" si="25"/>
        <v>405.25629524787058</v>
      </c>
      <c r="AG114" s="10">
        <f t="shared" si="25"/>
        <v>380.51768468883409</v>
      </c>
      <c r="AH114" s="10">
        <f t="shared" si="25"/>
        <v>357.76660292813568</v>
      </c>
      <c r="AI114" s="10">
        <f t="shared" si="25"/>
        <v>336.79716407069196</v>
      </c>
      <c r="AJ114" s="10">
        <f t="shared" si="25"/>
        <v>317.42904311550234</v>
      </c>
    </row>
    <row r="115" spans="1:36" x14ac:dyDescent="0.2">
      <c r="A115" s="10">
        <f t="shared" si="17"/>
        <v>728.00099999999998</v>
      </c>
      <c r="B115" s="10">
        <f t="shared" si="18"/>
        <v>0.34469675959842594</v>
      </c>
      <c r="C115" s="10">
        <f t="shared" si="19"/>
        <v>6085.3512538391669</v>
      </c>
      <c r="D115" s="10">
        <f t="shared" si="21"/>
        <v>5352.4389953067957</v>
      </c>
      <c r="E115" s="10">
        <f t="shared" si="24"/>
        <v>5016.9764354357212</v>
      </c>
      <c r="F115" s="10">
        <f t="shared" si="24"/>
        <v>4506.1204298546309</v>
      </c>
      <c r="G115" s="10">
        <f t="shared" si="24"/>
        <v>4026.5972563385399</v>
      </c>
      <c r="H115" s="10">
        <f t="shared" si="24"/>
        <v>3585.9709972386804</v>
      </c>
      <c r="I115" s="10">
        <f t="shared" si="24"/>
        <v>3188.0790755981138</v>
      </c>
      <c r="J115" s="10">
        <f t="shared" si="24"/>
        <v>2833.5764518155352</v>
      </c>
      <c r="K115" s="10">
        <f t="shared" si="24"/>
        <v>2520.7931768927415</v>
      </c>
      <c r="L115" s="10">
        <f t="shared" si="24"/>
        <v>2246.6103533144592</v>
      </c>
      <c r="M115" s="10">
        <f t="shared" si="24"/>
        <v>2007.1852686198113</v>
      </c>
      <c r="N115" s="10">
        <f t="shared" si="24"/>
        <v>1798.4710799053428</v>
      </c>
      <c r="O115" s="10">
        <f t="shared" si="24"/>
        <v>1616.546042688421</v>
      </c>
      <c r="P115" s="10">
        <f t="shared" si="24"/>
        <v>1457.7955081678215</v>
      </c>
      <c r="Q115" s="10">
        <f t="shared" si="24"/>
        <v>1318.9928507333686</v>
      </c>
      <c r="R115" s="10">
        <f t="shared" si="24"/>
        <v>1197.3173667865876</v>
      </c>
      <c r="S115" s="10">
        <f t="shared" si="24"/>
        <v>1090.3365289577787</v>
      </c>
      <c r="T115" s="10">
        <f t="shared" si="24"/>
        <v>995.97060310585812</v>
      </c>
      <c r="U115" s="10">
        <f t="shared" si="24"/>
        <v>912.45063348446524</v>
      </c>
      <c r="V115" s="10">
        <f t="shared" si="25"/>
        <v>838.27604760308748</v>
      </c>
      <c r="W115" s="10">
        <f t="shared" si="25"/>
        <v>772.17511313055115</v>
      </c>
      <c r="X115" s="10">
        <f t="shared" si="25"/>
        <v>713.06966517449257</v>
      </c>
      <c r="Y115" s="10">
        <f t="shared" si="25"/>
        <v>660.04449172667853</v>
      </c>
      <c r="Z115" s="10">
        <f t="shared" si="25"/>
        <v>612.32121949185716</v>
      </c>
      <c r="AA115" s="10">
        <f t="shared" si="25"/>
        <v>569.23628451278205</v>
      </c>
      <c r="AB115" s="10">
        <f t="shared" si="25"/>
        <v>530.22247764441181</v>
      </c>
      <c r="AC115" s="10">
        <f t="shared" si="25"/>
        <v>494.79354843614925</v>
      </c>
      <c r="AD115" s="10">
        <f t="shared" si="25"/>
        <v>462.53138788162545</v>
      </c>
      <c r="AE115" s="10">
        <f t="shared" si="25"/>
        <v>433.0753655194199</v>
      </c>
      <c r="AF115" s="10">
        <f t="shared" si="25"/>
        <v>406.11345577336289</v>
      </c>
      <c r="AG115" s="10">
        <f t="shared" si="25"/>
        <v>381.3748452143264</v>
      </c>
      <c r="AH115" s="10">
        <f t="shared" si="25"/>
        <v>358.62376345362799</v>
      </c>
      <c r="AI115" s="10">
        <f t="shared" si="25"/>
        <v>337.65432459618427</v>
      </c>
      <c r="AJ115" s="10">
        <f t="shared" si="25"/>
        <v>318.28620364099464</v>
      </c>
    </row>
    <row r="116" spans="1:36" x14ac:dyDescent="0.2">
      <c r="A116" s="10">
        <f t="shared" si="17"/>
        <v>735.00099999999998</v>
      </c>
      <c r="B116" s="10">
        <f t="shared" si="18"/>
        <v>0.33802070566987458</v>
      </c>
      <c r="C116" s="10">
        <f t="shared" si="19"/>
        <v>6086.1862466461344</v>
      </c>
      <c r="D116" s="10">
        <f t="shared" si="21"/>
        <v>5353.2631190942739</v>
      </c>
      <c r="E116" s="10">
        <f t="shared" si="24"/>
        <v>5017.8114282426886</v>
      </c>
      <c r="F116" s="10">
        <f t="shared" si="24"/>
        <v>4506.9554226615983</v>
      </c>
      <c r="G116" s="10">
        <f t="shared" si="24"/>
        <v>4027.4322491455077</v>
      </c>
      <c r="H116" s="10">
        <f t="shared" si="24"/>
        <v>3586.8059900456483</v>
      </c>
      <c r="I116" s="10">
        <f t="shared" si="24"/>
        <v>3188.9140684050817</v>
      </c>
      <c r="J116" s="10">
        <f t="shared" si="24"/>
        <v>2834.411444622503</v>
      </c>
      <c r="K116" s="10">
        <f t="shared" si="24"/>
        <v>2521.6281696997094</v>
      </c>
      <c r="L116" s="10">
        <f t="shared" si="24"/>
        <v>2247.4453461214271</v>
      </c>
      <c r="M116" s="10">
        <f t="shared" si="24"/>
        <v>2008.0202614267791</v>
      </c>
      <c r="N116" s="10">
        <f t="shared" si="24"/>
        <v>1799.3060727123107</v>
      </c>
      <c r="O116" s="10">
        <f t="shared" si="24"/>
        <v>1617.3810354953889</v>
      </c>
      <c r="P116" s="10">
        <f t="shared" si="24"/>
        <v>1458.6305009747894</v>
      </c>
      <c r="Q116" s="10">
        <f t="shared" si="24"/>
        <v>1319.8278435403365</v>
      </c>
      <c r="R116" s="10">
        <f t="shared" si="24"/>
        <v>1198.1523595935555</v>
      </c>
      <c r="S116" s="10">
        <f t="shared" si="24"/>
        <v>1091.1715217647466</v>
      </c>
      <c r="T116" s="10">
        <f t="shared" si="24"/>
        <v>996.80559591282599</v>
      </c>
      <c r="U116" s="10">
        <f t="shared" si="24"/>
        <v>913.28562629143312</v>
      </c>
      <c r="V116" s="10">
        <f t="shared" si="25"/>
        <v>839.11104041005535</v>
      </c>
      <c r="W116" s="10">
        <f t="shared" si="25"/>
        <v>773.01010593751903</v>
      </c>
      <c r="X116" s="10">
        <f t="shared" si="25"/>
        <v>713.90465798146045</v>
      </c>
      <c r="Y116" s="10">
        <f t="shared" si="25"/>
        <v>660.8794845336464</v>
      </c>
      <c r="Z116" s="10">
        <f t="shared" si="25"/>
        <v>613.15621229882504</v>
      </c>
      <c r="AA116" s="10">
        <f t="shared" si="25"/>
        <v>570.07127731974992</v>
      </c>
      <c r="AB116" s="10">
        <f t="shared" si="25"/>
        <v>531.05747045137969</v>
      </c>
      <c r="AC116" s="10">
        <f t="shared" si="25"/>
        <v>495.62854124311713</v>
      </c>
      <c r="AD116" s="10">
        <f t="shared" si="25"/>
        <v>463.36638068859332</v>
      </c>
      <c r="AE116" s="10">
        <f t="shared" si="25"/>
        <v>433.91035832638778</v>
      </c>
      <c r="AF116" s="10">
        <f t="shared" si="25"/>
        <v>406.94844858033076</v>
      </c>
      <c r="AG116" s="10">
        <f t="shared" si="25"/>
        <v>382.20983802129427</v>
      </c>
      <c r="AH116" s="10">
        <f t="shared" si="25"/>
        <v>359.45875626059586</v>
      </c>
      <c r="AI116" s="10">
        <f t="shared" si="25"/>
        <v>338.48931740315214</v>
      </c>
      <c r="AJ116" s="10">
        <f t="shared" si="25"/>
        <v>319.12119644796252</v>
      </c>
    </row>
    <row r="117" spans="1:36" x14ac:dyDescent="0.2">
      <c r="A117" s="10">
        <f t="shared" si="17"/>
        <v>742.00099999999998</v>
      </c>
      <c r="B117" s="10">
        <f t="shared" si="18"/>
        <v>0.33153430961031194</v>
      </c>
      <c r="C117" s="10">
        <f t="shared" si="19"/>
        <v>6086.9998443983804</v>
      </c>
      <c r="D117" s="10">
        <f t="shared" si="21"/>
        <v>5354.0662247476585</v>
      </c>
      <c r="E117" s="10">
        <f t="shared" si="24"/>
        <v>5018.6250259949347</v>
      </c>
      <c r="F117" s="10">
        <f t="shared" si="24"/>
        <v>4507.7690204138444</v>
      </c>
      <c r="G117" s="10">
        <f t="shared" si="24"/>
        <v>4028.2458468977538</v>
      </c>
      <c r="H117" s="10">
        <f t="shared" si="24"/>
        <v>3587.6195877978944</v>
      </c>
      <c r="I117" s="10">
        <f t="shared" si="24"/>
        <v>3189.7276661573278</v>
      </c>
      <c r="J117" s="10">
        <f t="shared" si="24"/>
        <v>2835.2250423747491</v>
      </c>
      <c r="K117" s="10">
        <f t="shared" si="24"/>
        <v>2522.4417674519555</v>
      </c>
      <c r="L117" s="10">
        <f t="shared" si="24"/>
        <v>2248.2589438736732</v>
      </c>
      <c r="M117" s="10">
        <f t="shared" si="24"/>
        <v>2008.8338591790252</v>
      </c>
      <c r="N117" s="10">
        <f t="shared" si="24"/>
        <v>1800.1196704645567</v>
      </c>
      <c r="O117" s="10">
        <f t="shared" si="24"/>
        <v>1618.194633247635</v>
      </c>
      <c r="P117" s="10">
        <f t="shared" si="24"/>
        <v>1459.4440987270355</v>
      </c>
      <c r="Q117" s="10">
        <f t="shared" si="24"/>
        <v>1320.6414412925826</v>
      </c>
      <c r="R117" s="10">
        <f t="shared" si="24"/>
        <v>1198.9659573458016</v>
      </c>
      <c r="S117" s="10">
        <f t="shared" si="24"/>
        <v>1091.9851195169927</v>
      </c>
      <c r="T117" s="10">
        <f t="shared" si="24"/>
        <v>997.61919366507209</v>
      </c>
      <c r="U117" s="10">
        <f t="shared" si="24"/>
        <v>914.09922404367921</v>
      </c>
      <c r="V117" s="10">
        <f t="shared" si="25"/>
        <v>839.92463816230145</v>
      </c>
      <c r="W117" s="10">
        <f t="shared" si="25"/>
        <v>773.82370368976513</v>
      </c>
      <c r="X117" s="10">
        <f t="shared" si="25"/>
        <v>714.71825573370654</v>
      </c>
      <c r="Y117" s="10">
        <f t="shared" si="25"/>
        <v>661.6930822858925</v>
      </c>
      <c r="Z117" s="10">
        <f t="shared" si="25"/>
        <v>613.96981005107114</v>
      </c>
      <c r="AA117" s="10">
        <f t="shared" si="25"/>
        <v>570.88487507199602</v>
      </c>
      <c r="AB117" s="10">
        <f t="shared" si="25"/>
        <v>531.87106820362578</v>
      </c>
      <c r="AC117" s="10">
        <f t="shared" si="25"/>
        <v>496.44213899536317</v>
      </c>
      <c r="AD117" s="10">
        <f t="shared" si="25"/>
        <v>464.17997844083936</v>
      </c>
      <c r="AE117" s="10">
        <f t="shared" si="25"/>
        <v>434.72395607863382</v>
      </c>
      <c r="AF117" s="10">
        <f t="shared" si="25"/>
        <v>407.7620463325768</v>
      </c>
      <c r="AG117" s="10">
        <f t="shared" si="25"/>
        <v>383.02343577354031</v>
      </c>
      <c r="AH117" s="10">
        <f t="shared" si="25"/>
        <v>360.2723540128419</v>
      </c>
      <c r="AI117" s="10">
        <f t="shared" si="25"/>
        <v>339.30291515539818</v>
      </c>
      <c r="AJ117" s="10">
        <f t="shared" si="25"/>
        <v>319.93479420020856</v>
      </c>
    </row>
    <row r="118" spans="1:36" x14ac:dyDescent="0.2">
      <c r="A118" s="10">
        <f t="shared" si="17"/>
        <v>749.00099999999998</v>
      </c>
      <c r="B118" s="10">
        <f t="shared" si="18"/>
        <v>0.3252305100860971</v>
      </c>
      <c r="C118" s="10">
        <f t="shared" si="19"/>
        <v>6087.7927860392729</v>
      </c>
      <c r="D118" s="10">
        <f t="shared" si="21"/>
        <v>5354.8490348434534</v>
      </c>
      <c r="E118" s="10">
        <f t="shared" si="24"/>
        <v>5019.4179676358272</v>
      </c>
      <c r="F118" s="10">
        <f t="shared" si="24"/>
        <v>4508.5619620547368</v>
      </c>
      <c r="G118" s="10">
        <f t="shared" si="24"/>
        <v>4029.0387885386467</v>
      </c>
      <c r="H118" s="10">
        <f t="shared" si="24"/>
        <v>3588.4125294387873</v>
      </c>
      <c r="I118" s="10">
        <f t="shared" si="24"/>
        <v>3190.5206077982207</v>
      </c>
      <c r="J118" s="10">
        <f t="shared" si="24"/>
        <v>2836.017984015642</v>
      </c>
      <c r="K118" s="10">
        <f t="shared" si="24"/>
        <v>2523.2347090928483</v>
      </c>
      <c r="L118" s="10">
        <f t="shared" si="24"/>
        <v>2249.051885514566</v>
      </c>
      <c r="M118" s="10">
        <f t="shared" si="24"/>
        <v>2009.6268008199179</v>
      </c>
      <c r="N118" s="10">
        <f t="shared" si="24"/>
        <v>1800.9126121054494</v>
      </c>
      <c r="O118" s="10">
        <f t="shared" si="24"/>
        <v>1618.9875748885277</v>
      </c>
      <c r="P118" s="10">
        <f t="shared" si="24"/>
        <v>1460.2370403679281</v>
      </c>
      <c r="Q118" s="10">
        <f t="shared" si="24"/>
        <v>1321.4343829334753</v>
      </c>
      <c r="R118" s="10">
        <f t="shared" si="24"/>
        <v>1199.7588989866942</v>
      </c>
      <c r="S118" s="10">
        <f t="shared" si="24"/>
        <v>1092.7780611578853</v>
      </c>
      <c r="T118" s="10">
        <f t="shared" si="24"/>
        <v>998.41213530596485</v>
      </c>
      <c r="U118" s="10">
        <f t="shared" si="24"/>
        <v>914.89216568457198</v>
      </c>
      <c r="V118" s="10">
        <f t="shared" si="25"/>
        <v>840.71757980319421</v>
      </c>
      <c r="W118" s="10">
        <f t="shared" si="25"/>
        <v>774.61664533065789</v>
      </c>
      <c r="X118" s="10">
        <f t="shared" si="25"/>
        <v>715.51119737459931</v>
      </c>
      <c r="Y118" s="10">
        <f t="shared" si="25"/>
        <v>662.48602392678526</v>
      </c>
      <c r="Z118" s="10">
        <f t="shared" si="25"/>
        <v>614.7627516919639</v>
      </c>
      <c r="AA118" s="10">
        <f t="shared" si="25"/>
        <v>571.67781671288878</v>
      </c>
      <c r="AB118" s="10">
        <f t="shared" si="25"/>
        <v>532.66400984451855</v>
      </c>
      <c r="AC118" s="10">
        <f t="shared" si="25"/>
        <v>497.23508063625587</v>
      </c>
      <c r="AD118" s="10">
        <f t="shared" si="25"/>
        <v>464.97292008173207</v>
      </c>
      <c r="AE118" s="10">
        <f t="shared" si="25"/>
        <v>435.51689771952653</v>
      </c>
      <c r="AF118" s="10">
        <f t="shared" si="25"/>
        <v>408.55498797346951</v>
      </c>
      <c r="AG118" s="10">
        <f t="shared" si="25"/>
        <v>383.81637741443302</v>
      </c>
      <c r="AH118" s="10">
        <f t="shared" si="25"/>
        <v>361.06529565373461</v>
      </c>
      <c r="AI118" s="10">
        <f t="shared" si="25"/>
        <v>340.09585679629089</v>
      </c>
      <c r="AJ118" s="10">
        <f t="shared" si="25"/>
        <v>320.72773584110126</v>
      </c>
    </row>
    <row r="119" spans="1:36" x14ac:dyDescent="0.2">
      <c r="A119" s="10">
        <f t="shared" si="17"/>
        <v>756.00099999999998</v>
      </c>
      <c r="B119" s="10">
        <f t="shared" si="18"/>
        <v>0.31910256948948829</v>
      </c>
      <c r="C119" s="10">
        <f t="shared" si="19"/>
        <v>6088.5657785528929</v>
      </c>
      <c r="D119" s="10">
        <f t="shared" si="21"/>
        <v>5355.612240849433</v>
      </c>
      <c r="E119" s="10">
        <f t="shared" si="24"/>
        <v>5020.1909601494472</v>
      </c>
      <c r="F119" s="10">
        <f t="shared" si="24"/>
        <v>4509.3349545683568</v>
      </c>
      <c r="G119" s="10">
        <f t="shared" si="24"/>
        <v>4029.8117810522663</v>
      </c>
      <c r="H119" s="10">
        <f t="shared" si="24"/>
        <v>3589.1855219524068</v>
      </c>
      <c r="I119" s="10">
        <f t="shared" si="24"/>
        <v>3191.2936003118402</v>
      </c>
      <c r="J119" s="10">
        <f t="shared" si="24"/>
        <v>2836.7909765292616</v>
      </c>
      <c r="K119" s="10">
        <f t="shared" si="24"/>
        <v>2524.0077016064679</v>
      </c>
      <c r="L119" s="10">
        <f t="shared" si="24"/>
        <v>2249.8248780281856</v>
      </c>
      <c r="M119" s="10">
        <f t="shared" si="24"/>
        <v>2010.3997933335374</v>
      </c>
      <c r="N119" s="10">
        <f t="shared" si="24"/>
        <v>1801.685604619069</v>
      </c>
      <c r="O119" s="10">
        <f t="shared" si="24"/>
        <v>1619.7605674021472</v>
      </c>
      <c r="P119" s="10">
        <f t="shared" si="24"/>
        <v>1461.0100328815477</v>
      </c>
      <c r="Q119" s="10">
        <f t="shared" si="24"/>
        <v>1322.2073754470948</v>
      </c>
      <c r="R119" s="10">
        <f t="shared" si="24"/>
        <v>1200.5318915003138</v>
      </c>
      <c r="S119" s="10">
        <f t="shared" si="24"/>
        <v>1093.5510536715049</v>
      </c>
      <c r="T119" s="10">
        <f t="shared" si="24"/>
        <v>999.18512781958441</v>
      </c>
      <c r="U119" s="10">
        <f t="shared" si="24"/>
        <v>915.66515819819153</v>
      </c>
      <c r="V119" s="10">
        <f t="shared" si="25"/>
        <v>841.49057231681377</v>
      </c>
      <c r="W119" s="10">
        <f t="shared" si="25"/>
        <v>775.38963784427744</v>
      </c>
      <c r="X119" s="10">
        <f t="shared" si="25"/>
        <v>716.28418988821886</v>
      </c>
      <c r="Y119" s="10">
        <f t="shared" si="25"/>
        <v>663.25901644040482</v>
      </c>
      <c r="Z119" s="10">
        <f t="shared" si="25"/>
        <v>615.53574420558346</v>
      </c>
      <c r="AA119" s="10">
        <f t="shared" si="25"/>
        <v>572.45080922650834</v>
      </c>
      <c r="AB119" s="10">
        <f t="shared" si="25"/>
        <v>533.4370023581381</v>
      </c>
      <c r="AC119" s="10">
        <f t="shared" si="25"/>
        <v>498.00807314987543</v>
      </c>
      <c r="AD119" s="10">
        <f t="shared" si="25"/>
        <v>465.74591259535163</v>
      </c>
      <c r="AE119" s="10">
        <f t="shared" si="25"/>
        <v>436.28989023314608</v>
      </c>
      <c r="AF119" s="10">
        <f t="shared" si="25"/>
        <v>409.32798048708906</v>
      </c>
      <c r="AG119" s="10">
        <f t="shared" si="25"/>
        <v>384.58936992805258</v>
      </c>
      <c r="AH119" s="10">
        <f t="shared" si="25"/>
        <v>361.83828816735416</v>
      </c>
      <c r="AI119" s="10">
        <f t="shared" si="25"/>
        <v>340.86884930991044</v>
      </c>
      <c r="AJ119" s="10">
        <f t="shared" si="25"/>
        <v>321.50072835472082</v>
      </c>
    </row>
    <row r="120" spans="1:36" x14ac:dyDescent="0.2">
      <c r="A120" s="10">
        <f t="shared" si="17"/>
        <v>763.00099999999998</v>
      </c>
      <c r="B120" s="10">
        <f t="shared" si="18"/>
        <v>0.31314405637525933</v>
      </c>
      <c r="C120" s="10">
        <f t="shared" si="19"/>
        <v>6089.3194986184171</v>
      </c>
      <c r="D120" s="10">
        <f t="shared" si="21"/>
        <v>5356.3565047277161</v>
      </c>
      <c r="E120" s="10">
        <f t="shared" ref="E120:U134" si="26">E119+(($B119+$B120)/2)^(4/3)/$B$4*$B$3</f>
        <v>5020.9446802149714</v>
      </c>
      <c r="F120" s="10">
        <f t="shared" si="26"/>
        <v>4510.0886746338811</v>
      </c>
      <c r="G120" s="10">
        <f t="shared" si="26"/>
        <v>4030.5655011177901</v>
      </c>
      <c r="H120" s="10">
        <f t="shared" si="26"/>
        <v>3589.9392420179306</v>
      </c>
      <c r="I120" s="10">
        <f t="shared" si="26"/>
        <v>3192.047320377364</v>
      </c>
      <c r="J120" s="10">
        <f t="shared" si="26"/>
        <v>2837.5446965947854</v>
      </c>
      <c r="K120" s="10">
        <f t="shared" si="26"/>
        <v>2524.7614216719917</v>
      </c>
      <c r="L120" s="10">
        <f t="shared" si="26"/>
        <v>2250.5785980937094</v>
      </c>
      <c r="M120" s="10">
        <f t="shared" si="26"/>
        <v>2011.1535133990615</v>
      </c>
      <c r="N120" s="10">
        <f t="shared" si="26"/>
        <v>1802.439324684593</v>
      </c>
      <c r="O120" s="10">
        <f t="shared" si="26"/>
        <v>1620.5142874676712</v>
      </c>
      <c r="P120" s="10">
        <f t="shared" si="26"/>
        <v>1461.7637529470717</v>
      </c>
      <c r="Q120" s="10">
        <f t="shared" si="26"/>
        <v>1322.9610955126188</v>
      </c>
      <c r="R120" s="10">
        <f t="shared" si="26"/>
        <v>1201.2856115658378</v>
      </c>
      <c r="S120" s="10">
        <f t="shared" si="26"/>
        <v>1094.3047737370289</v>
      </c>
      <c r="T120" s="10">
        <f t="shared" si="26"/>
        <v>999.93884788510843</v>
      </c>
      <c r="U120" s="10">
        <f t="shared" si="26"/>
        <v>916.41887826371556</v>
      </c>
      <c r="V120" s="10">
        <f t="shared" si="25"/>
        <v>842.24429238233779</v>
      </c>
      <c r="W120" s="10">
        <f t="shared" si="25"/>
        <v>776.14335790980147</v>
      </c>
      <c r="X120" s="10">
        <f t="shared" si="25"/>
        <v>717.03790995374288</v>
      </c>
      <c r="Y120" s="10">
        <f t="shared" si="25"/>
        <v>664.01273650592884</v>
      </c>
      <c r="Z120" s="10">
        <f t="shared" si="25"/>
        <v>616.28946427110748</v>
      </c>
      <c r="AA120" s="10">
        <f t="shared" si="25"/>
        <v>573.20452929203236</v>
      </c>
      <c r="AB120" s="10">
        <f t="shared" si="25"/>
        <v>534.19072242366212</v>
      </c>
      <c r="AC120" s="10">
        <f t="shared" si="25"/>
        <v>498.76179321539945</v>
      </c>
      <c r="AD120" s="10">
        <f t="shared" si="25"/>
        <v>466.49963266087565</v>
      </c>
      <c r="AE120" s="10">
        <f t="shared" si="25"/>
        <v>437.0436102986701</v>
      </c>
      <c r="AF120" s="10">
        <f t="shared" si="25"/>
        <v>410.08170055261309</v>
      </c>
      <c r="AG120" s="10">
        <f t="shared" si="25"/>
        <v>385.3430899935766</v>
      </c>
      <c r="AH120" s="10">
        <f t="shared" si="25"/>
        <v>362.59200823287819</v>
      </c>
      <c r="AI120" s="10">
        <f t="shared" si="25"/>
        <v>341.62256937543447</v>
      </c>
      <c r="AJ120" s="10">
        <f t="shared" si="25"/>
        <v>322.25444842024484</v>
      </c>
    </row>
    <row r="121" spans="1:36" x14ac:dyDescent="0.2">
      <c r="A121" s="10">
        <f t="shared" si="17"/>
        <v>770.00099999999998</v>
      </c>
      <c r="B121" s="10">
        <f t="shared" si="18"/>
        <v>0.30734882899440846</v>
      </c>
      <c r="C121" s="10">
        <f t="shared" si="19"/>
        <v>6090.0545941650935</v>
      </c>
      <c r="D121" s="10">
        <f t="shared" si="21"/>
        <v>5357.0824604419504</v>
      </c>
      <c r="E121" s="10">
        <f t="shared" si="26"/>
        <v>5021.6797757616478</v>
      </c>
      <c r="F121" s="10">
        <f t="shared" si="26"/>
        <v>4510.8237701805574</v>
      </c>
      <c r="G121" s="10">
        <f t="shared" si="26"/>
        <v>4031.3005966644664</v>
      </c>
      <c r="H121" s="10">
        <f t="shared" si="26"/>
        <v>3590.674337564607</v>
      </c>
      <c r="I121" s="10">
        <f t="shared" si="26"/>
        <v>3192.7824159240404</v>
      </c>
      <c r="J121" s="10">
        <f t="shared" si="26"/>
        <v>2838.2797921414617</v>
      </c>
      <c r="K121" s="10">
        <f t="shared" si="26"/>
        <v>2525.496517218668</v>
      </c>
      <c r="L121" s="10">
        <f t="shared" si="26"/>
        <v>2251.3136936403857</v>
      </c>
      <c r="M121" s="10">
        <f t="shared" si="26"/>
        <v>2011.8886089457376</v>
      </c>
      <c r="N121" s="10">
        <f t="shared" si="26"/>
        <v>1803.1744202312691</v>
      </c>
      <c r="O121" s="10">
        <f t="shared" si="26"/>
        <v>1621.2493830143474</v>
      </c>
      <c r="P121" s="10">
        <f t="shared" si="26"/>
        <v>1462.4988484937478</v>
      </c>
      <c r="Q121" s="10">
        <f t="shared" si="26"/>
        <v>1323.696191059295</v>
      </c>
      <c r="R121" s="10">
        <f t="shared" si="26"/>
        <v>1202.0207071125139</v>
      </c>
      <c r="S121" s="10">
        <f t="shared" si="26"/>
        <v>1095.039869283705</v>
      </c>
      <c r="T121" s="10">
        <f t="shared" si="26"/>
        <v>1000.6739434317847</v>
      </c>
      <c r="U121" s="10">
        <f t="shared" si="26"/>
        <v>917.15397381039179</v>
      </c>
      <c r="V121" s="10">
        <f t="shared" si="25"/>
        <v>842.97938792901402</v>
      </c>
      <c r="W121" s="10">
        <f t="shared" si="25"/>
        <v>776.8784534564777</v>
      </c>
      <c r="X121" s="10">
        <f t="shared" si="25"/>
        <v>717.77300550041912</v>
      </c>
      <c r="Y121" s="10">
        <f t="shared" si="25"/>
        <v>664.74783205260508</v>
      </c>
      <c r="Z121" s="10">
        <f t="shared" si="25"/>
        <v>617.02455981778371</v>
      </c>
      <c r="AA121" s="10">
        <f t="shared" si="25"/>
        <v>573.9396248387086</v>
      </c>
      <c r="AB121" s="10">
        <f t="shared" si="25"/>
        <v>534.92581797033836</v>
      </c>
      <c r="AC121" s="10">
        <f t="shared" si="25"/>
        <v>499.49688876207568</v>
      </c>
      <c r="AD121" s="10">
        <f t="shared" si="25"/>
        <v>467.23472820755188</v>
      </c>
      <c r="AE121" s="10">
        <f t="shared" si="25"/>
        <v>437.77870584534634</v>
      </c>
      <c r="AF121" s="10">
        <f t="shared" si="25"/>
        <v>410.81679609928932</v>
      </c>
      <c r="AG121" s="10">
        <f t="shared" si="25"/>
        <v>386.07818554025283</v>
      </c>
      <c r="AH121" s="10">
        <f t="shared" si="25"/>
        <v>363.32710377955442</v>
      </c>
      <c r="AI121" s="10">
        <f t="shared" si="25"/>
        <v>342.3576649221107</v>
      </c>
      <c r="AJ121" s="10">
        <f t="shared" si="25"/>
        <v>322.98954396692108</v>
      </c>
    </row>
    <row r="122" spans="1:36" x14ac:dyDescent="0.2">
      <c r="A122" s="10">
        <f t="shared" si="17"/>
        <v>777.00099999999998</v>
      </c>
      <c r="B122" s="10">
        <f t="shared" si="18"/>
        <v>0.3017110198476356</v>
      </c>
      <c r="C122" s="10">
        <f t="shared" si="19"/>
        <v>6090.771685834583</v>
      </c>
      <c r="D122" s="10">
        <f t="shared" si="21"/>
        <v>5357.7907153751048</v>
      </c>
      <c r="E122" s="10">
        <f t="shared" si="26"/>
        <v>5022.3968674311373</v>
      </c>
      <c r="F122" s="10">
        <f t="shared" si="26"/>
        <v>4511.5408618500469</v>
      </c>
      <c r="G122" s="10">
        <f t="shared" si="26"/>
        <v>4032.0176883339559</v>
      </c>
      <c r="H122" s="10">
        <f t="shared" si="26"/>
        <v>3591.3914292340964</v>
      </c>
      <c r="I122" s="10">
        <f t="shared" si="26"/>
        <v>3193.4995075935299</v>
      </c>
      <c r="J122" s="10">
        <f t="shared" si="26"/>
        <v>2838.9968838109512</v>
      </c>
      <c r="K122" s="10">
        <f t="shared" si="26"/>
        <v>2526.2136088881575</v>
      </c>
      <c r="L122" s="10">
        <f t="shared" si="26"/>
        <v>2252.0307853098752</v>
      </c>
      <c r="M122" s="10">
        <f t="shared" si="26"/>
        <v>2012.6057006152273</v>
      </c>
      <c r="N122" s="10">
        <f t="shared" si="26"/>
        <v>1803.8915119007588</v>
      </c>
      <c r="O122" s="10">
        <f t="shared" si="26"/>
        <v>1621.9664746838371</v>
      </c>
      <c r="P122" s="10">
        <f t="shared" si="26"/>
        <v>1463.2159401632375</v>
      </c>
      <c r="Q122" s="10">
        <f t="shared" si="26"/>
        <v>1324.4132827287847</v>
      </c>
      <c r="R122" s="10">
        <f t="shared" si="26"/>
        <v>1202.7377987820037</v>
      </c>
      <c r="S122" s="10">
        <f t="shared" si="26"/>
        <v>1095.7569609531947</v>
      </c>
      <c r="T122" s="10">
        <f t="shared" si="26"/>
        <v>1001.3910351012744</v>
      </c>
      <c r="U122" s="10">
        <f t="shared" si="26"/>
        <v>917.87106547988151</v>
      </c>
      <c r="V122" s="10">
        <f t="shared" si="25"/>
        <v>843.69647959850374</v>
      </c>
      <c r="W122" s="10">
        <f t="shared" si="25"/>
        <v>777.59554512596742</v>
      </c>
      <c r="X122" s="10">
        <f t="shared" si="25"/>
        <v>718.49009716990884</v>
      </c>
      <c r="Y122" s="10">
        <f t="shared" si="25"/>
        <v>665.4649237220948</v>
      </c>
      <c r="Z122" s="10">
        <f t="shared" si="25"/>
        <v>617.74165148727343</v>
      </c>
      <c r="AA122" s="10">
        <f t="shared" si="25"/>
        <v>574.65671650819831</v>
      </c>
      <c r="AB122" s="10">
        <f t="shared" si="25"/>
        <v>535.64290963982808</v>
      </c>
      <c r="AC122" s="10">
        <f t="shared" si="25"/>
        <v>500.2139804315654</v>
      </c>
      <c r="AD122" s="10">
        <f t="shared" si="25"/>
        <v>467.9518198770416</v>
      </c>
      <c r="AE122" s="10">
        <f t="shared" si="25"/>
        <v>438.49579751483606</v>
      </c>
      <c r="AF122" s="10">
        <f t="shared" si="25"/>
        <v>411.53388776877904</v>
      </c>
      <c r="AG122" s="10">
        <f t="shared" si="25"/>
        <v>386.79527720974255</v>
      </c>
      <c r="AH122" s="10">
        <f t="shared" si="25"/>
        <v>364.04419544904414</v>
      </c>
      <c r="AI122" s="10">
        <f t="shared" si="25"/>
        <v>343.07475659160042</v>
      </c>
      <c r="AJ122" s="10">
        <f t="shared" si="25"/>
        <v>323.70663563641079</v>
      </c>
    </row>
    <row r="123" spans="1:36" x14ac:dyDescent="0.2">
      <c r="A123" s="10">
        <f t="shared" si="17"/>
        <v>784.00099999999998</v>
      </c>
      <c r="B123" s="10">
        <f t="shared" si="18"/>
        <v>0.29622502118731564</v>
      </c>
      <c r="C123" s="10">
        <f t="shared" si="19"/>
        <v>6091.4713683569407</v>
      </c>
      <c r="D123" s="10">
        <f t="shared" si="21"/>
        <v>5358.4818516639034</v>
      </c>
      <c r="E123" s="10">
        <f t="shared" si="26"/>
        <v>5023.096549953495</v>
      </c>
      <c r="F123" s="10">
        <f t="shared" si="26"/>
        <v>4512.2405443724047</v>
      </c>
      <c r="G123" s="10">
        <f t="shared" si="26"/>
        <v>4032.7173708563137</v>
      </c>
      <c r="H123" s="10">
        <f t="shared" si="26"/>
        <v>3592.0911117564542</v>
      </c>
      <c r="I123" s="10">
        <f t="shared" si="26"/>
        <v>3194.1991901158876</v>
      </c>
      <c r="J123" s="10">
        <f t="shared" si="26"/>
        <v>2839.696566333309</v>
      </c>
      <c r="K123" s="10">
        <f t="shared" si="26"/>
        <v>2526.9132914105153</v>
      </c>
      <c r="L123" s="10">
        <f t="shared" si="26"/>
        <v>2252.730467832233</v>
      </c>
      <c r="M123" s="10">
        <f t="shared" si="26"/>
        <v>2013.3053831375848</v>
      </c>
      <c r="N123" s="10">
        <f t="shared" si="26"/>
        <v>1804.5911944231163</v>
      </c>
      <c r="O123" s="10">
        <f t="shared" si="26"/>
        <v>1622.6661572061946</v>
      </c>
      <c r="P123" s="10">
        <f t="shared" si="26"/>
        <v>1463.9156226855951</v>
      </c>
      <c r="Q123" s="10">
        <f t="shared" si="26"/>
        <v>1325.1129652511422</v>
      </c>
      <c r="R123" s="10">
        <f t="shared" si="26"/>
        <v>1203.4374813043612</v>
      </c>
      <c r="S123" s="10">
        <f t="shared" si="26"/>
        <v>1096.4566434755523</v>
      </c>
      <c r="T123" s="10">
        <f t="shared" si="26"/>
        <v>1002.0907176236319</v>
      </c>
      <c r="U123" s="10">
        <f t="shared" si="26"/>
        <v>918.57074800223904</v>
      </c>
      <c r="V123" s="10">
        <f t="shared" si="25"/>
        <v>844.39616212086128</v>
      </c>
      <c r="W123" s="10">
        <f t="shared" si="25"/>
        <v>778.29522764832495</v>
      </c>
      <c r="X123" s="10">
        <f t="shared" si="25"/>
        <v>719.18977969226637</v>
      </c>
      <c r="Y123" s="10">
        <f t="shared" si="25"/>
        <v>666.16460624445233</v>
      </c>
      <c r="Z123" s="10">
        <f t="shared" si="25"/>
        <v>618.44133400963096</v>
      </c>
      <c r="AA123" s="10">
        <f t="shared" si="25"/>
        <v>575.35639903055585</v>
      </c>
      <c r="AB123" s="10">
        <f t="shared" si="25"/>
        <v>536.34259216218561</v>
      </c>
      <c r="AC123" s="10">
        <f t="shared" si="25"/>
        <v>500.91366295392299</v>
      </c>
      <c r="AD123" s="10">
        <f t="shared" si="25"/>
        <v>468.65150239939919</v>
      </c>
      <c r="AE123" s="10">
        <f t="shared" si="25"/>
        <v>439.19548003719365</v>
      </c>
      <c r="AF123" s="10">
        <f t="shared" si="25"/>
        <v>412.23357029113663</v>
      </c>
      <c r="AG123" s="10">
        <f t="shared" si="25"/>
        <v>387.49495973210014</v>
      </c>
      <c r="AH123" s="10">
        <f t="shared" si="25"/>
        <v>364.74387797140173</v>
      </c>
      <c r="AI123" s="10">
        <f t="shared" si="25"/>
        <v>343.77443911395801</v>
      </c>
      <c r="AJ123" s="10">
        <f t="shared" si="25"/>
        <v>324.40631815876839</v>
      </c>
    </row>
    <row r="124" spans="1:36" x14ac:dyDescent="0.2">
      <c r="A124" s="10">
        <f t="shared" si="17"/>
        <v>791.00099999999998</v>
      </c>
      <c r="B124" s="10">
        <f t="shared" si="18"/>
        <v>0.29088547140223259</v>
      </c>
      <c r="C124" s="10">
        <f t="shared" si="19"/>
        <v>6092.1542118460229</v>
      </c>
      <c r="D124" s="10">
        <f t="shared" si="21"/>
        <v>5359.1564274554567</v>
      </c>
      <c r="E124" s="10">
        <f t="shared" si="26"/>
        <v>5023.7793934425772</v>
      </c>
      <c r="F124" s="10">
        <f t="shared" si="26"/>
        <v>4512.9233878614868</v>
      </c>
      <c r="G124" s="10">
        <f t="shared" si="26"/>
        <v>4033.4002143453954</v>
      </c>
      <c r="H124" s="10">
        <f t="shared" si="26"/>
        <v>3592.7739552455359</v>
      </c>
      <c r="I124" s="10">
        <f t="shared" si="26"/>
        <v>3194.8820336049694</v>
      </c>
      <c r="J124" s="10">
        <f t="shared" si="26"/>
        <v>2840.3794098223907</v>
      </c>
      <c r="K124" s="10">
        <f t="shared" si="26"/>
        <v>2527.596134899597</v>
      </c>
      <c r="L124" s="10">
        <f t="shared" si="26"/>
        <v>2253.4133113213147</v>
      </c>
      <c r="M124" s="10">
        <f t="shared" si="26"/>
        <v>2013.9882266266668</v>
      </c>
      <c r="N124" s="10">
        <f t="shared" si="26"/>
        <v>1805.2740379121983</v>
      </c>
      <c r="O124" s="10">
        <f t="shared" si="26"/>
        <v>1623.3490006952766</v>
      </c>
      <c r="P124" s="10">
        <f t="shared" si="26"/>
        <v>1464.598466174677</v>
      </c>
      <c r="Q124" s="10">
        <f t="shared" si="26"/>
        <v>1325.7958087402242</v>
      </c>
      <c r="R124" s="10">
        <f t="shared" si="26"/>
        <v>1204.1203247934432</v>
      </c>
      <c r="S124" s="10">
        <f t="shared" si="26"/>
        <v>1097.1394869646342</v>
      </c>
      <c r="T124" s="10">
        <f t="shared" si="26"/>
        <v>1002.7735611127139</v>
      </c>
      <c r="U124" s="10">
        <f t="shared" si="26"/>
        <v>919.253591491321</v>
      </c>
      <c r="V124" s="10">
        <f t="shared" si="25"/>
        <v>845.07900560994324</v>
      </c>
      <c r="W124" s="10">
        <f t="shared" si="25"/>
        <v>778.97807113740691</v>
      </c>
      <c r="X124" s="10">
        <f t="shared" si="25"/>
        <v>719.87262318134833</v>
      </c>
      <c r="Y124" s="10">
        <f t="shared" si="25"/>
        <v>666.84744973353429</v>
      </c>
      <c r="Z124" s="10">
        <f t="shared" si="25"/>
        <v>619.12417749871292</v>
      </c>
      <c r="AA124" s="10">
        <f t="shared" si="25"/>
        <v>576.03924251963781</v>
      </c>
      <c r="AB124" s="10">
        <f t="shared" si="25"/>
        <v>537.02543565126757</v>
      </c>
      <c r="AC124" s="10">
        <f t="shared" si="25"/>
        <v>501.5965064430049</v>
      </c>
      <c r="AD124" s="10">
        <f t="shared" si="25"/>
        <v>469.3343458884811</v>
      </c>
      <c r="AE124" s="10">
        <f t="shared" si="25"/>
        <v>439.87832352627555</v>
      </c>
      <c r="AF124" s="10">
        <f t="shared" si="25"/>
        <v>412.91641378021853</v>
      </c>
      <c r="AG124" s="10">
        <f t="shared" si="25"/>
        <v>388.17780322118205</v>
      </c>
      <c r="AH124" s="10">
        <f t="shared" si="25"/>
        <v>365.42672146048363</v>
      </c>
      <c r="AI124" s="10">
        <f t="shared" si="25"/>
        <v>344.45728260303991</v>
      </c>
      <c r="AJ124" s="10">
        <f t="shared" si="25"/>
        <v>325.08916164785029</v>
      </c>
    </row>
    <row r="125" spans="1:36" x14ac:dyDescent="0.2">
      <c r="A125" s="10">
        <f t="shared" si="17"/>
        <v>798.00099999999998</v>
      </c>
      <c r="B125" s="10">
        <f t="shared" si="18"/>
        <v>0.28568724222440273</v>
      </c>
      <c r="C125" s="10">
        <f t="shared" si="19"/>
        <v>6092.8207630196848</v>
      </c>
      <c r="D125" s="10">
        <f t="shared" si="21"/>
        <v>5359.8149780912518</v>
      </c>
      <c r="E125" s="10">
        <f t="shared" si="26"/>
        <v>5024.4459446162391</v>
      </c>
      <c r="F125" s="10">
        <f t="shared" si="26"/>
        <v>4513.5899390351487</v>
      </c>
      <c r="G125" s="10">
        <f t="shared" si="26"/>
        <v>4034.0667655190573</v>
      </c>
      <c r="H125" s="10">
        <f t="shared" si="26"/>
        <v>3593.4405064191978</v>
      </c>
      <c r="I125" s="10">
        <f t="shared" si="26"/>
        <v>3195.5485847786313</v>
      </c>
      <c r="J125" s="10">
        <f t="shared" si="26"/>
        <v>2841.0459609960526</v>
      </c>
      <c r="K125" s="10">
        <f t="shared" si="26"/>
        <v>2528.2626860732589</v>
      </c>
      <c r="L125" s="10">
        <f t="shared" si="26"/>
        <v>2254.0798624949766</v>
      </c>
      <c r="M125" s="10">
        <f t="shared" si="26"/>
        <v>2014.6547778003287</v>
      </c>
      <c r="N125" s="10">
        <f t="shared" si="26"/>
        <v>1805.9405890858602</v>
      </c>
      <c r="O125" s="10">
        <f t="shared" si="26"/>
        <v>1624.0155518689385</v>
      </c>
      <c r="P125" s="10">
        <f t="shared" si="26"/>
        <v>1465.2650173483389</v>
      </c>
      <c r="Q125" s="10">
        <f t="shared" si="26"/>
        <v>1326.4623599138861</v>
      </c>
      <c r="R125" s="10">
        <f t="shared" si="26"/>
        <v>1204.7868759671051</v>
      </c>
      <c r="S125" s="10">
        <f t="shared" si="26"/>
        <v>1097.8060381382961</v>
      </c>
      <c r="T125" s="10">
        <f t="shared" si="26"/>
        <v>1003.4401122863757</v>
      </c>
      <c r="U125" s="10">
        <f t="shared" si="26"/>
        <v>919.92014266498279</v>
      </c>
      <c r="V125" s="10">
        <f t="shared" si="25"/>
        <v>845.74555678360502</v>
      </c>
      <c r="W125" s="10">
        <f t="shared" si="25"/>
        <v>779.6446223110687</v>
      </c>
      <c r="X125" s="10">
        <f t="shared" si="25"/>
        <v>720.53917435501012</v>
      </c>
      <c r="Y125" s="10">
        <f t="shared" si="25"/>
        <v>667.51400090719608</v>
      </c>
      <c r="Z125" s="10">
        <f t="shared" si="25"/>
        <v>619.79072867237471</v>
      </c>
      <c r="AA125" s="10">
        <f t="shared" si="25"/>
        <v>576.7057936932996</v>
      </c>
      <c r="AB125" s="10">
        <f t="shared" si="25"/>
        <v>537.69198682492936</v>
      </c>
      <c r="AC125" s="10">
        <f t="shared" si="25"/>
        <v>502.26305761666674</v>
      </c>
      <c r="AD125" s="10">
        <f t="shared" si="25"/>
        <v>470.00089706214294</v>
      </c>
      <c r="AE125" s="10">
        <f t="shared" si="25"/>
        <v>440.5448746999374</v>
      </c>
      <c r="AF125" s="10">
        <f t="shared" si="25"/>
        <v>413.58296495388038</v>
      </c>
      <c r="AG125" s="10">
        <f t="shared" si="25"/>
        <v>388.84435439484389</v>
      </c>
      <c r="AH125" s="10">
        <f t="shared" si="25"/>
        <v>366.09327263414548</v>
      </c>
      <c r="AI125" s="10">
        <f t="shared" si="25"/>
        <v>345.12383377670176</v>
      </c>
      <c r="AJ125" s="10">
        <f t="shared" si="25"/>
        <v>325.75571282151213</v>
      </c>
    </row>
    <row r="126" spans="1:36" x14ac:dyDescent="0.2">
      <c r="A126" s="10">
        <f t="shared" si="17"/>
        <v>805.00099999999998</v>
      </c>
      <c r="B126" s="10">
        <f t="shared" si="18"/>
        <v>0.28062542670194834</v>
      </c>
      <c r="C126" s="10">
        <f t="shared" si="19"/>
        <v>6093.4715463497269</v>
      </c>
      <c r="D126" s="10">
        <f t="shared" si="21"/>
        <v>5360.4580172232663</v>
      </c>
      <c r="E126" s="10">
        <f t="shared" si="26"/>
        <v>5025.0967279462811</v>
      </c>
      <c r="F126" s="10">
        <f t="shared" si="26"/>
        <v>4514.2407223651908</v>
      </c>
      <c r="G126" s="10">
        <f t="shared" si="26"/>
        <v>4034.7175488490993</v>
      </c>
      <c r="H126" s="10">
        <f t="shared" si="26"/>
        <v>3594.0912897492399</v>
      </c>
      <c r="I126" s="10">
        <f t="shared" si="26"/>
        <v>3196.1993681086733</v>
      </c>
      <c r="J126" s="10">
        <f t="shared" si="26"/>
        <v>2841.6967443260946</v>
      </c>
      <c r="K126" s="10">
        <f t="shared" si="26"/>
        <v>2528.913469403301</v>
      </c>
      <c r="L126" s="10">
        <f t="shared" si="26"/>
        <v>2254.7306458250187</v>
      </c>
      <c r="M126" s="10">
        <f t="shared" si="26"/>
        <v>2015.3055611303707</v>
      </c>
      <c r="N126" s="10">
        <f t="shared" si="26"/>
        <v>1806.5913724159022</v>
      </c>
      <c r="O126" s="10">
        <f t="shared" si="26"/>
        <v>1624.6663351989805</v>
      </c>
      <c r="P126" s="10">
        <f t="shared" si="26"/>
        <v>1465.9158006783809</v>
      </c>
      <c r="Q126" s="10">
        <f t="shared" si="26"/>
        <v>1327.1131432439281</v>
      </c>
      <c r="R126" s="10">
        <f t="shared" si="26"/>
        <v>1205.4376592971471</v>
      </c>
      <c r="S126" s="10">
        <f t="shared" si="26"/>
        <v>1098.4568214683381</v>
      </c>
      <c r="T126" s="10">
        <f t="shared" si="26"/>
        <v>1004.0908956164178</v>
      </c>
      <c r="U126" s="10">
        <f t="shared" si="26"/>
        <v>920.57092599502494</v>
      </c>
      <c r="V126" s="10">
        <f t="shared" si="25"/>
        <v>846.39634011364717</v>
      </c>
      <c r="W126" s="10">
        <f t="shared" si="25"/>
        <v>780.29540564111085</v>
      </c>
      <c r="X126" s="10">
        <f t="shared" si="25"/>
        <v>721.18995768505226</v>
      </c>
      <c r="Y126" s="10">
        <f t="shared" si="25"/>
        <v>668.16478423723822</v>
      </c>
      <c r="Z126" s="10">
        <f t="shared" si="25"/>
        <v>620.44151200241686</v>
      </c>
      <c r="AA126" s="10">
        <f t="shared" si="25"/>
        <v>577.35657702334174</v>
      </c>
      <c r="AB126" s="10">
        <f t="shared" si="25"/>
        <v>538.3427701549715</v>
      </c>
      <c r="AC126" s="10">
        <f t="shared" si="25"/>
        <v>502.91384094670883</v>
      </c>
      <c r="AD126" s="10">
        <f t="shared" si="25"/>
        <v>470.65168039218503</v>
      </c>
      <c r="AE126" s="10">
        <f t="shared" si="25"/>
        <v>441.19565802997948</v>
      </c>
      <c r="AF126" s="10">
        <f t="shared" si="25"/>
        <v>414.23374828392247</v>
      </c>
      <c r="AG126" s="10">
        <f t="shared" si="25"/>
        <v>389.49513772488598</v>
      </c>
      <c r="AH126" s="10">
        <f t="shared" si="25"/>
        <v>366.74405596418757</v>
      </c>
      <c r="AI126" s="10">
        <f t="shared" si="25"/>
        <v>345.77461710674385</v>
      </c>
      <c r="AJ126" s="10">
        <f t="shared" si="25"/>
        <v>326.40649615155422</v>
      </c>
    </row>
    <row r="127" spans="1:36" x14ac:dyDescent="0.2">
      <c r="A127" s="10">
        <f t="shared" si="17"/>
        <v>812.00099999999998</v>
      </c>
      <c r="B127" s="10">
        <f t="shared" si="18"/>
        <v>0.27569532788623169</v>
      </c>
      <c r="C127" s="10">
        <f t="shared" si="19"/>
        <v>6094.1070651461841</v>
      </c>
      <c r="D127" s="10">
        <f t="shared" si="21"/>
        <v>5361.0860378666293</v>
      </c>
      <c r="E127" s="10">
        <f t="shared" si="26"/>
        <v>5025.7322467427384</v>
      </c>
      <c r="F127" s="10">
        <f t="shared" si="26"/>
        <v>4514.8762411616481</v>
      </c>
      <c r="G127" s="10">
        <f t="shared" si="26"/>
        <v>4035.3530676455566</v>
      </c>
      <c r="H127" s="10">
        <f t="shared" si="26"/>
        <v>3594.7268085456972</v>
      </c>
      <c r="I127" s="10">
        <f t="shared" si="26"/>
        <v>3196.8348869051306</v>
      </c>
      <c r="J127" s="10">
        <f t="shared" si="26"/>
        <v>2842.3322631225519</v>
      </c>
      <c r="K127" s="10">
        <f t="shared" si="26"/>
        <v>2529.5489881997582</v>
      </c>
      <c r="L127" s="10">
        <f t="shared" si="26"/>
        <v>2255.3661646214759</v>
      </c>
      <c r="M127" s="10">
        <f t="shared" si="26"/>
        <v>2015.9410799268278</v>
      </c>
      <c r="N127" s="10">
        <f t="shared" si="26"/>
        <v>1807.2268912123593</v>
      </c>
      <c r="O127" s="10">
        <f t="shared" si="26"/>
        <v>1625.3018539954376</v>
      </c>
      <c r="P127" s="10">
        <f t="shared" si="26"/>
        <v>1466.551319474838</v>
      </c>
      <c r="Q127" s="10">
        <f t="shared" si="26"/>
        <v>1327.7486620403852</v>
      </c>
      <c r="R127" s="10">
        <f t="shared" si="26"/>
        <v>1206.0731780936042</v>
      </c>
      <c r="S127" s="10">
        <f t="shared" si="26"/>
        <v>1099.0923402647952</v>
      </c>
      <c r="T127" s="10">
        <f t="shared" si="26"/>
        <v>1004.726414412875</v>
      </c>
      <c r="U127" s="10">
        <f t="shared" si="26"/>
        <v>921.20644479148211</v>
      </c>
      <c r="V127" s="10">
        <f t="shared" ref="V127:AJ142" si="27">V126+(($B126+$B127)/2)^(4/3)/$B$4*$B$3</f>
        <v>847.03185891010435</v>
      </c>
      <c r="W127" s="10">
        <f t="shared" si="27"/>
        <v>780.93092443756802</v>
      </c>
      <c r="X127" s="10">
        <f t="shared" si="27"/>
        <v>721.82547648150944</v>
      </c>
      <c r="Y127" s="10">
        <f t="shared" si="27"/>
        <v>668.8003030336954</v>
      </c>
      <c r="Z127" s="10">
        <f t="shared" si="27"/>
        <v>621.07703079887403</v>
      </c>
      <c r="AA127" s="10">
        <f t="shared" si="27"/>
        <v>577.99209581979892</v>
      </c>
      <c r="AB127" s="10">
        <f t="shared" si="27"/>
        <v>538.97828895142868</v>
      </c>
      <c r="AC127" s="10">
        <f t="shared" si="27"/>
        <v>503.54935974316595</v>
      </c>
      <c r="AD127" s="10">
        <f t="shared" si="27"/>
        <v>471.28719918864215</v>
      </c>
      <c r="AE127" s="10">
        <f t="shared" si="27"/>
        <v>441.8311768264366</v>
      </c>
      <c r="AF127" s="10">
        <f t="shared" si="27"/>
        <v>414.86926708037959</v>
      </c>
      <c r="AG127" s="10">
        <f t="shared" si="27"/>
        <v>390.1306565213431</v>
      </c>
      <c r="AH127" s="10">
        <f t="shared" si="27"/>
        <v>367.37957476064469</v>
      </c>
      <c r="AI127" s="10">
        <f t="shared" si="27"/>
        <v>346.41013590320097</v>
      </c>
      <c r="AJ127" s="10">
        <f t="shared" si="27"/>
        <v>327.04201494801134</v>
      </c>
    </row>
    <row r="128" spans="1:36" x14ac:dyDescent="0.2">
      <c r="A128" s="10">
        <f t="shared" si="17"/>
        <v>819.00099999999998</v>
      </c>
      <c r="B128" s="10">
        <f t="shared" si="18"/>
        <v>0.27089244818535052</v>
      </c>
      <c r="C128" s="10">
        <f t="shared" si="19"/>
        <v>6094.7278025802179</v>
      </c>
      <c r="D128" s="10">
        <f t="shared" si="21"/>
        <v>5361.6995133929286</v>
      </c>
      <c r="E128" s="10">
        <f t="shared" si="26"/>
        <v>5026.3529841767722</v>
      </c>
      <c r="F128" s="10">
        <f t="shared" si="26"/>
        <v>4515.4969785956819</v>
      </c>
      <c r="G128" s="10">
        <f t="shared" si="26"/>
        <v>4035.9738050795904</v>
      </c>
      <c r="H128" s="10">
        <f t="shared" si="26"/>
        <v>3595.347545979731</v>
      </c>
      <c r="I128" s="10">
        <f t="shared" si="26"/>
        <v>3197.4556243391644</v>
      </c>
      <c r="J128" s="10">
        <f t="shared" si="26"/>
        <v>2842.9530005565857</v>
      </c>
      <c r="K128" s="10">
        <f t="shared" si="26"/>
        <v>2530.169725633792</v>
      </c>
      <c r="L128" s="10">
        <f t="shared" si="26"/>
        <v>2255.9869020555097</v>
      </c>
      <c r="M128" s="10">
        <f t="shared" si="26"/>
        <v>2016.5618173608618</v>
      </c>
      <c r="N128" s="10">
        <f t="shared" si="26"/>
        <v>1807.8476286463933</v>
      </c>
      <c r="O128" s="10">
        <f t="shared" si="26"/>
        <v>1625.9225914294716</v>
      </c>
      <c r="P128" s="10">
        <f t="shared" si="26"/>
        <v>1467.172056908872</v>
      </c>
      <c r="Q128" s="10">
        <f t="shared" si="26"/>
        <v>1328.3693994744192</v>
      </c>
      <c r="R128" s="10">
        <f t="shared" si="26"/>
        <v>1206.6939155276382</v>
      </c>
      <c r="S128" s="10">
        <f t="shared" si="26"/>
        <v>1099.7130776988292</v>
      </c>
      <c r="T128" s="10">
        <f t="shared" si="26"/>
        <v>1005.347151846909</v>
      </c>
      <c r="U128" s="10">
        <f t="shared" si="26"/>
        <v>921.82718222551614</v>
      </c>
      <c r="V128" s="10">
        <f t="shared" si="27"/>
        <v>847.65259634413837</v>
      </c>
      <c r="W128" s="10">
        <f t="shared" si="27"/>
        <v>781.55166187160205</v>
      </c>
      <c r="X128" s="10">
        <f t="shared" si="27"/>
        <v>722.44621391554347</v>
      </c>
      <c r="Y128" s="10">
        <f t="shared" si="27"/>
        <v>669.42104046772943</v>
      </c>
      <c r="Z128" s="10">
        <f t="shared" si="27"/>
        <v>621.69776823290806</v>
      </c>
      <c r="AA128" s="10">
        <f t="shared" si="27"/>
        <v>578.61283325383295</v>
      </c>
      <c r="AB128" s="10">
        <f t="shared" si="27"/>
        <v>539.59902638546271</v>
      </c>
      <c r="AC128" s="10">
        <f t="shared" si="27"/>
        <v>504.17009717719992</v>
      </c>
      <c r="AD128" s="10">
        <f t="shared" si="27"/>
        <v>471.90793662267612</v>
      </c>
      <c r="AE128" s="10">
        <f t="shared" si="27"/>
        <v>442.45191426047057</v>
      </c>
      <c r="AF128" s="10">
        <f t="shared" si="27"/>
        <v>415.49000451441356</v>
      </c>
      <c r="AG128" s="10">
        <f t="shared" si="27"/>
        <v>390.75139395537707</v>
      </c>
      <c r="AH128" s="10">
        <f t="shared" si="27"/>
        <v>368.00031219467866</v>
      </c>
      <c r="AI128" s="10">
        <f t="shared" si="27"/>
        <v>347.03087333723494</v>
      </c>
      <c r="AJ128" s="10">
        <f t="shared" si="27"/>
        <v>327.66275238204531</v>
      </c>
    </row>
    <row r="129" spans="1:36" x14ac:dyDescent="0.2">
      <c r="A129" s="10">
        <f t="shared" si="17"/>
        <v>826.00099999999998</v>
      </c>
      <c r="B129" s="10">
        <f t="shared" si="18"/>
        <v>0.26621247933966852</v>
      </c>
      <c r="C129" s="10">
        <f t="shared" si="19"/>
        <v>6095.3342226495643</v>
      </c>
      <c r="D129" s="10">
        <f t="shared" si="21"/>
        <v>5362.298898467966</v>
      </c>
      <c r="E129" s="10">
        <f t="shared" si="26"/>
        <v>5026.9594042461185</v>
      </c>
      <c r="F129" s="10">
        <f t="shared" si="26"/>
        <v>4516.1033986650282</v>
      </c>
      <c r="G129" s="10">
        <f t="shared" si="26"/>
        <v>4036.5802251489367</v>
      </c>
      <c r="H129" s="10">
        <f t="shared" si="26"/>
        <v>3595.9539660490773</v>
      </c>
      <c r="I129" s="10">
        <f t="shared" si="26"/>
        <v>3198.0620444085107</v>
      </c>
      <c r="J129" s="10">
        <f t="shared" si="26"/>
        <v>2843.559420625932</v>
      </c>
      <c r="K129" s="10">
        <f t="shared" si="26"/>
        <v>2530.7761457031384</v>
      </c>
      <c r="L129" s="10">
        <f t="shared" si="26"/>
        <v>2256.5933221248561</v>
      </c>
      <c r="M129" s="10">
        <f t="shared" si="26"/>
        <v>2017.1682374302081</v>
      </c>
      <c r="N129" s="10">
        <f t="shared" si="26"/>
        <v>1808.4540487157396</v>
      </c>
      <c r="O129" s="10">
        <f t="shared" si="26"/>
        <v>1626.5290114988179</v>
      </c>
      <c r="P129" s="10">
        <f t="shared" si="26"/>
        <v>1467.7784769782184</v>
      </c>
      <c r="Q129" s="10">
        <f t="shared" si="26"/>
        <v>1328.9758195437655</v>
      </c>
      <c r="R129" s="10">
        <f t="shared" si="26"/>
        <v>1207.3003355969845</v>
      </c>
      <c r="S129" s="10">
        <f t="shared" si="26"/>
        <v>1100.3194977681756</v>
      </c>
      <c r="T129" s="10">
        <f t="shared" si="26"/>
        <v>1005.9535719162553</v>
      </c>
      <c r="U129" s="10">
        <f t="shared" si="26"/>
        <v>922.43360229486245</v>
      </c>
      <c r="V129" s="10">
        <f t="shared" si="27"/>
        <v>848.25901641348469</v>
      </c>
      <c r="W129" s="10">
        <f t="shared" si="27"/>
        <v>782.15808194094836</v>
      </c>
      <c r="X129" s="10">
        <f t="shared" si="27"/>
        <v>723.05263398488978</v>
      </c>
      <c r="Y129" s="10">
        <f t="shared" si="27"/>
        <v>670.02746053707574</v>
      </c>
      <c r="Z129" s="10">
        <f t="shared" si="27"/>
        <v>622.30418830225437</v>
      </c>
      <c r="AA129" s="10">
        <f t="shared" si="27"/>
        <v>579.21925332317926</v>
      </c>
      <c r="AB129" s="10">
        <f t="shared" si="27"/>
        <v>540.20544645480902</v>
      </c>
      <c r="AC129" s="10">
        <f t="shared" si="27"/>
        <v>504.77651724654623</v>
      </c>
      <c r="AD129" s="10">
        <f t="shared" si="27"/>
        <v>472.51435669202243</v>
      </c>
      <c r="AE129" s="10">
        <f t="shared" si="27"/>
        <v>443.05833432981689</v>
      </c>
      <c r="AF129" s="10">
        <f t="shared" si="27"/>
        <v>416.09642458375987</v>
      </c>
      <c r="AG129" s="10">
        <f t="shared" si="27"/>
        <v>391.35781402472338</v>
      </c>
      <c r="AH129" s="10">
        <f t="shared" si="27"/>
        <v>368.60673226402497</v>
      </c>
      <c r="AI129" s="10">
        <f t="shared" si="27"/>
        <v>347.63729340658125</v>
      </c>
      <c r="AJ129" s="10">
        <f t="shared" si="27"/>
        <v>328.26917245139163</v>
      </c>
    </row>
    <row r="130" spans="1:36" x14ac:dyDescent="0.2">
      <c r="A130" s="10">
        <f t="shared" si="17"/>
        <v>833.00099999999998</v>
      </c>
      <c r="B130" s="10">
        <f t="shared" si="18"/>
        <v>0.26165129297833328</v>
      </c>
      <c r="C130" s="10">
        <f t="shared" si="19"/>
        <v>6095.9267710901986</v>
      </c>
      <c r="D130" s="10">
        <f t="shared" si="21"/>
        <v>5362.8846299374909</v>
      </c>
      <c r="E130" s="10">
        <f t="shared" si="26"/>
        <v>5027.5519526867529</v>
      </c>
      <c r="F130" s="10">
        <f t="shared" si="26"/>
        <v>4516.6959471056625</v>
      </c>
      <c r="G130" s="10">
        <f t="shared" si="26"/>
        <v>4037.1727735895711</v>
      </c>
      <c r="H130" s="10">
        <f t="shared" si="26"/>
        <v>3596.5465144897116</v>
      </c>
      <c r="I130" s="10">
        <f t="shared" si="26"/>
        <v>3198.654592849145</v>
      </c>
      <c r="J130" s="10">
        <f t="shared" si="26"/>
        <v>2844.1519690665664</v>
      </c>
      <c r="K130" s="10">
        <f t="shared" si="26"/>
        <v>2531.3686941437727</v>
      </c>
      <c r="L130" s="10">
        <f t="shared" si="26"/>
        <v>2257.1858705654904</v>
      </c>
      <c r="M130" s="10">
        <f t="shared" si="26"/>
        <v>2017.7607858708425</v>
      </c>
      <c r="N130" s="10">
        <f t="shared" si="26"/>
        <v>1809.046597156374</v>
      </c>
      <c r="O130" s="10">
        <f t="shared" si="26"/>
        <v>1627.1215599394523</v>
      </c>
      <c r="P130" s="10">
        <f t="shared" si="26"/>
        <v>1468.3710254188527</v>
      </c>
      <c r="Q130" s="10">
        <f t="shared" si="26"/>
        <v>1329.5683679843999</v>
      </c>
      <c r="R130" s="10">
        <f t="shared" si="26"/>
        <v>1207.8928840376188</v>
      </c>
      <c r="S130" s="10">
        <f t="shared" si="26"/>
        <v>1100.9120462088099</v>
      </c>
      <c r="T130" s="10">
        <f t="shared" si="26"/>
        <v>1006.5461203568897</v>
      </c>
      <c r="U130" s="10">
        <f t="shared" si="26"/>
        <v>923.0261507354968</v>
      </c>
      <c r="V130" s="10">
        <f t="shared" si="27"/>
        <v>848.85156485411903</v>
      </c>
      <c r="W130" s="10">
        <f t="shared" si="27"/>
        <v>782.75063038158271</v>
      </c>
      <c r="X130" s="10">
        <f t="shared" si="27"/>
        <v>723.64518242552413</v>
      </c>
      <c r="Y130" s="10">
        <f t="shared" si="27"/>
        <v>670.62000897771009</v>
      </c>
      <c r="Z130" s="10">
        <f t="shared" si="27"/>
        <v>622.89673674288872</v>
      </c>
      <c r="AA130" s="10">
        <f t="shared" si="27"/>
        <v>579.81180176381361</v>
      </c>
      <c r="AB130" s="10">
        <f t="shared" si="27"/>
        <v>540.79799489544337</v>
      </c>
      <c r="AC130" s="10">
        <f t="shared" si="27"/>
        <v>505.36906568718064</v>
      </c>
      <c r="AD130" s="10">
        <f t="shared" si="27"/>
        <v>473.10690513265683</v>
      </c>
      <c r="AE130" s="10">
        <f t="shared" si="27"/>
        <v>443.65088277045129</v>
      </c>
      <c r="AF130" s="10">
        <f t="shared" si="27"/>
        <v>416.68897302439427</v>
      </c>
      <c r="AG130" s="10">
        <f t="shared" si="27"/>
        <v>391.95036246535778</v>
      </c>
      <c r="AH130" s="10">
        <f t="shared" si="27"/>
        <v>369.19928070465937</v>
      </c>
      <c r="AI130" s="10">
        <f t="shared" si="27"/>
        <v>348.22984184721565</v>
      </c>
      <c r="AJ130" s="10">
        <f t="shared" si="27"/>
        <v>328.86172089202603</v>
      </c>
    </row>
    <row r="131" spans="1:36" x14ac:dyDescent="0.2">
      <c r="A131" s="10">
        <f t="shared" si="17"/>
        <v>840.00099999999998</v>
      </c>
      <c r="B131" s="10">
        <f t="shared" si="18"/>
        <v>0.25720493171874509</v>
      </c>
      <c r="C131" s="10">
        <f t="shared" si="19"/>
        <v>6096.5058762376293</v>
      </c>
      <c r="D131" s="10">
        <f t="shared" si="21"/>
        <v>5363.4571276641964</v>
      </c>
      <c r="E131" s="10">
        <f t="shared" si="26"/>
        <v>5028.1310578341836</v>
      </c>
      <c r="F131" s="10">
        <f t="shared" si="26"/>
        <v>4517.2750522530932</v>
      </c>
      <c r="G131" s="10">
        <f t="shared" si="26"/>
        <v>4037.7518787370013</v>
      </c>
      <c r="H131" s="10">
        <f t="shared" si="26"/>
        <v>3597.1256196371419</v>
      </c>
      <c r="I131" s="10">
        <f t="shared" si="26"/>
        <v>3199.2336979965753</v>
      </c>
      <c r="J131" s="10">
        <f t="shared" si="26"/>
        <v>2844.7310742139966</v>
      </c>
      <c r="K131" s="10">
        <f t="shared" si="26"/>
        <v>2531.947799291203</v>
      </c>
      <c r="L131" s="10">
        <f t="shared" si="26"/>
        <v>2257.7649757129207</v>
      </c>
      <c r="M131" s="10">
        <f t="shared" si="26"/>
        <v>2018.339891018273</v>
      </c>
      <c r="N131" s="10">
        <f t="shared" si="26"/>
        <v>1809.6257023038045</v>
      </c>
      <c r="O131" s="10">
        <f t="shared" si="26"/>
        <v>1627.7006650868827</v>
      </c>
      <c r="P131" s="10">
        <f t="shared" si="26"/>
        <v>1468.9501305662832</v>
      </c>
      <c r="Q131" s="10">
        <f t="shared" si="26"/>
        <v>1330.1474731318303</v>
      </c>
      <c r="R131" s="10">
        <f t="shared" si="26"/>
        <v>1208.4719891850493</v>
      </c>
      <c r="S131" s="10">
        <f t="shared" si="26"/>
        <v>1101.4911513562404</v>
      </c>
      <c r="T131" s="10">
        <f t="shared" si="26"/>
        <v>1007.12522550432</v>
      </c>
      <c r="U131" s="10">
        <f t="shared" si="26"/>
        <v>923.60525588292717</v>
      </c>
      <c r="V131" s="10">
        <f t="shared" si="27"/>
        <v>849.4306700015494</v>
      </c>
      <c r="W131" s="10">
        <f t="shared" si="27"/>
        <v>783.32973552901308</v>
      </c>
      <c r="X131" s="10">
        <f t="shared" si="27"/>
        <v>724.22428757295449</v>
      </c>
      <c r="Y131" s="10">
        <f t="shared" si="27"/>
        <v>671.19911412514045</v>
      </c>
      <c r="Z131" s="10">
        <f t="shared" si="27"/>
        <v>623.47584189031909</v>
      </c>
      <c r="AA131" s="10">
        <f t="shared" si="27"/>
        <v>580.39090691124397</v>
      </c>
      <c r="AB131" s="10">
        <f t="shared" si="27"/>
        <v>541.37710004287374</v>
      </c>
      <c r="AC131" s="10">
        <f t="shared" si="27"/>
        <v>505.94817083461101</v>
      </c>
      <c r="AD131" s="10">
        <f t="shared" si="27"/>
        <v>473.6860102800872</v>
      </c>
      <c r="AE131" s="10">
        <f t="shared" si="27"/>
        <v>444.22998791788166</v>
      </c>
      <c r="AF131" s="10">
        <f t="shared" si="27"/>
        <v>417.26807817182464</v>
      </c>
      <c r="AG131" s="10">
        <f t="shared" si="27"/>
        <v>392.52946761278815</v>
      </c>
      <c r="AH131" s="10">
        <f t="shared" si="27"/>
        <v>369.77838585208974</v>
      </c>
      <c r="AI131" s="10">
        <f t="shared" si="27"/>
        <v>348.80894699464602</v>
      </c>
      <c r="AJ131" s="10">
        <f t="shared" si="27"/>
        <v>329.4408260394564</v>
      </c>
    </row>
    <row r="132" spans="1:36" x14ac:dyDescent="0.2">
      <c r="A132" s="10">
        <f t="shared" si="17"/>
        <v>847.00099999999998</v>
      </c>
      <c r="B132" s="10">
        <f t="shared" si="18"/>
        <v>0.25286960077371357</v>
      </c>
      <c r="C132" s="10">
        <f t="shared" si="19"/>
        <v>6097.0719498409771</v>
      </c>
      <c r="D132" s="10">
        <f t="shared" si="21"/>
        <v>5364.0167953190221</v>
      </c>
      <c r="E132" s="10">
        <f t="shared" si="26"/>
        <v>5028.6971314375314</v>
      </c>
      <c r="F132" s="10">
        <f t="shared" si="26"/>
        <v>4517.8411258564411</v>
      </c>
      <c r="G132" s="10">
        <f t="shared" si="26"/>
        <v>4038.3179523403487</v>
      </c>
      <c r="H132" s="10">
        <f t="shared" si="26"/>
        <v>3597.6916932404893</v>
      </c>
      <c r="I132" s="10">
        <f t="shared" si="26"/>
        <v>3199.7997715999227</v>
      </c>
      <c r="J132" s="10">
        <f t="shared" si="26"/>
        <v>2845.297147817344</v>
      </c>
      <c r="K132" s="10">
        <f t="shared" si="26"/>
        <v>2532.5138728945503</v>
      </c>
      <c r="L132" s="10">
        <f t="shared" si="26"/>
        <v>2258.331049316268</v>
      </c>
      <c r="M132" s="10">
        <f t="shared" si="26"/>
        <v>2018.9059646216203</v>
      </c>
      <c r="N132" s="10">
        <f t="shared" si="26"/>
        <v>1810.1917759071519</v>
      </c>
      <c r="O132" s="10">
        <f t="shared" si="26"/>
        <v>1628.2667386902301</v>
      </c>
      <c r="P132" s="10">
        <f t="shared" si="26"/>
        <v>1469.5162041696306</v>
      </c>
      <c r="Q132" s="10">
        <f t="shared" si="26"/>
        <v>1330.7135467351777</v>
      </c>
      <c r="R132" s="10">
        <f t="shared" si="26"/>
        <v>1209.0380627883967</v>
      </c>
      <c r="S132" s="10">
        <f t="shared" si="26"/>
        <v>1102.0572249595878</v>
      </c>
      <c r="T132" s="10">
        <f t="shared" si="26"/>
        <v>1007.6912991076674</v>
      </c>
      <c r="U132" s="10">
        <f t="shared" si="26"/>
        <v>924.17132948627454</v>
      </c>
      <c r="V132" s="10">
        <f t="shared" si="27"/>
        <v>849.99674360489678</v>
      </c>
      <c r="W132" s="10">
        <f t="shared" si="27"/>
        <v>783.89580913236045</v>
      </c>
      <c r="X132" s="10">
        <f t="shared" si="27"/>
        <v>724.79036117630187</v>
      </c>
      <c r="Y132" s="10">
        <f t="shared" si="27"/>
        <v>671.76518772848783</v>
      </c>
      <c r="Z132" s="10">
        <f t="shared" si="27"/>
        <v>624.04191549366647</v>
      </c>
      <c r="AA132" s="10">
        <f t="shared" si="27"/>
        <v>580.95698051459135</v>
      </c>
      <c r="AB132" s="10">
        <f t="shared" si="27"/>
        <v>541.94317364622111</v>
      </c>
      <c r="AC132" s="10">
        <f t="shared" si="27"/>
        <v>506.51424443795838</v>
      </c>
      <c r="AD132" s="10">
        <f t="shared" si="27"/>
        <v>474.25208388343458</v>
      </c>
      <c r="AE132" s="10">
        <f t="shared" si="27"/>
        <v>444.79606152122903</v>
      </c>
      <c r="AF132" s="10">
        <f t="shared" si="27"/>
        <v>417.83415177517202</v>
      </c>
      <c r="AG132" s="10">
        <f t="shared" si="27"/>
        <v>393.09554121613553</v>
      </c>
      <c r="AH132" s="10">
        <f t="shared" si="27"/>
        <v>370.34445945543712</v>
      </c>
      <c r="AI132" s="10">
        <f t="shared" si="27"/>
        <v>349.3750205979934</v>
      </c>
      <c r="AJ132" s="10">
        <f t="shared" si="27"/>
        <v>330.00689964280377</v>
      </c>
    </row>
    <row r="133" spans="1:36" x14ac:dyDescent="0.2">
      <c r="A133" s="10">
        <f t="shared" si="17"/>
        <v>854.00099999999998</v>
      </c>
      <c r="B133" s="10">
        <f t="shared" si="18"/>
        <v>0.24864166003358176</v>
      </c>
      <c r="C133" s="10">
        <f t="shared" si="19"/>
        <v>6097.625387832788</v>
      </c>
      <c r="D133" s="10">
        <f t="shared" si="21"/>
        <v>5364.5640211296004</v>
      </c>
      <c r="E133" s="10">
        <f t="shared" si="26"/>
        <v>5029.2505694293422</v>
      </c>
      <c r="F133" s="10">
        <f t="shared" si="26"/>
        <v>4518.3945638482519</v>
      </c>
      <c r="G133" s="10">
        <f t="shared" si="26"/>
        <v>4038.8713903321591</v>
      </c>
      <c r="H133" s="10">
        <f t="shared" si="26"/>
        <v>3598.2451312322996</v>
      </c>
      <c r="I133" s="10">
        <f t="shared" si="26"/>
        <v>3200.353209591733</v>
      </c>
      <c r="J133" s="10">
        <f t="shared" si="26"/>
        <v>2845.8505858091544</v>
      </c>
      <c r="K133" s="10">
        <f t="shared" si="26"/>
        <v>2533.0673108863607</v>
      </c>
      <c r="L133" s="10">
        <f t="shared" si="26"/>
        <v>2258.8844873080784</v>
      </c>
      <c r="M133" s="10">
        <f t="shared" si="26"/>
        <v>2019.4594026134309</v>
      </c>
      <c r="N133" s="10">
        <f t="shared" si="26"/>
        <v>1810.7452138989624</v>
      </c>
      <c r="O133" s="10">
        <f t="shared" si="26"/>
        <v>1628.8201766820407</v>
      </c>
      <c r="P133" s="10">
        <f t="shared" si="26"/>
        <v>1470.0696421614412</v>
      </c>
      <c r="Q133" s="10">
        <f t="shared" si="26"/>
        <v>1331.2669847269883</v>
      </c>
      <c r="R133" s="10">
        <f t="shared" si="26"/>
        <v>1209.5915007802073</v>
      </c>
      <c r="S133" s="10">
        <f t="shared" si="26"/>
        <v>1102.6106629513984</v>
      </c>
      <c r="T133" s="10">
        <f t="shared" si="26"/>
        <v>1008.244737099478</v>
      </c>
      <c r="U133" s="10">
        <f t="shared" si="26"/>
        <v>924.72476747808514</v>
      </c>
      <c r="V133" s="10">
        <f t="shared" si="27"/>
        <v>850.55018159670738</v>
      </c>
      <c r="W133" s="10">
        <f t="shared" si="27"/>
        <v>784.44924712417105</v>
      </c>
      <c r="X133" s="10">
        <f t="shared" si="27"/>
        <v>725.34379916811247</v>
      </c>
      <c r="Y133" s="10">
        <f t="shared" si="27"/>
        <v>672.31862572029843</v>
      </c>
      <c r="Z133" s="10">
        <f t="shared" si="27"/>
        <v>624.59535348547706</v>
      </c>
      <c r="AA133" s="10">
        <f t="shared" si="27"/>
        <v>581.51041850640195</v>
      </c>
      <c r="AB133" s="10">
        <f t="shared" si="27"/>
        <v>542.49661163803171</v>
      </c>
      <c r="AC133" s="10">
        <f t="shared" si="27"/>
        <v>507.06768242976892</v>
      </c>
      <c r="AD133" s="10">
        <f t="shared" si="27"/>
        <v>474.80552187524512</v>
      </c>
      <c r="AE133" s="10">
        <f t="shared" si="27"/>
        <v>445.34949951303958</v>
      </c>
      <c r="AF133" s="10">
        <f t="shared" si="27"/>
        <v>418.38758976698256</v>
      </c>
      <c r="AG133" s="10">
        <f t="shared" si="27"/>
        <v>393.64897920794607</v>
      </c>
      <c r="AH133" s="10">
        <f t="shared" si="27"/>
        <v>370.89789744724766</v>
      </c>
      <c r="AI133" s="10">
        <f t="shared" si="27"/>
        <v>349.92845858980394</v>
      </c>
      <c r="AJ133" s="10">
        <f t="shared" si="27"/>
        <v>330.56033763461431</v>
      </c>
    </row>
    <row r="134" spans="1:36" x14ac:dyDescent="0.2">
      <c r="A134" s="10">
        <f t="shared" si="17"/>
        <v>861.00099999999998</v>
      </c>
      <c r="B134" s="10">
        <f t="shared" si="18"/>
        <v>0.24451761659294738</v>
      </c>
      <c r="C134" s="10">
        <f t="shared" si="19"/>
        <v>6098.1665710573125</v>
      </c>
      <c r="D134" s="10">
        <f t="shared" si="21"/>
        <v>5365.0991785884853</v>
      </c>
      <c r="E134" s="10">
        <f t="shared" si="26"/>
        <v>5029.7917526538668</v>
      </c>
      <c r="F134" s="10">
        <f t="shared" si="26"/>
        <v>4518.9357470727764</v>
      </c>
      <c r="G134" s="10">
        <f t="shared" si="26"/>
        <v>4039.412573556684</v>
      </c>
      <c r="H134" s="10">
        <f t="shared" si="26"/>
        <v>3598.7863144568246</v>
      </c>
      <c r="I134" s="10">
        <f t="shared" si="26"/>
        <v>3200.894392816258</v>
      </c>
      <c r="J134" s="10">
        <f t="shared" si="26"/>
        <v>2846.3917690336793</v>
      </c>
      <c r="K134" s="10">
        <f t="shared" si="26"/>
        <v>2533.6084941108857</v>
      </c>
      <c r="L134" s="10">
        <f t="shared" si="26"/>
        <v>2259.4256705326034</v>
      </c>
      <c r="M134" s="10">
        <f t="shared" si="26"/>
        <v>2020.0005858379557</v>
      </c>
      <c r="N134" s="10">
        <f t="shared" si="26"/>
        <v>1811.2863971234872</v>
      </c>
      <c r="O134" s="10">
        <f t="shared" si="26"/>
        <v>1629.3613599065654</v>
      </c>
      <c r="P134" s="10">
        <f t="shared" si="26"/>
        <v>1470.6108253859659</v>
      </c>
      <c r="Q134" s="10">
        <f t="shared" si="26"/>
        <v>1331.808167951513</v>
      </c>
      <c r="R134" s="10">
        <f t="shared" si="26"/>
        <v>1210.132684004732</v>
      </c>
      <c r="S134" s="10">
        <f t="shared" si="26"/>
        <v>1103.1518461759231</v>
      </c>
      <c r="T134" s="10">
        <f t="shared" si="26"/>
        <v>1008.7859203240027</v>
      </c>
      <c r="U134" s="10">
        <f t="shared" si="26"/>
        <v>925.26595070260987</v>
      </c>
      <c r="V134" s="10">
        <f t="shared" si="27"/>
        <v>851.0913648212321</v>
      </c>
      <c r="W134" s="10">
        <f t="shared" si="27"/>
        <v>784.99043034869578</v>
      </c>
      <c r="X134" s="10">
        <f t="shared" si="27"/>
        <v>725.8849823926372</v>
      </c>
      <c r="Y134" s="10">
        <f t="shared" si="27"/>
        <v>672.85980894482316</v>
      </c>
      <c r="Z134" s="10">
        <f t="shared" si="27"/>
        <v>625.13653671000179</v>
      </c>
      <c r="AA134" s="10">
        <f t="shared" si="27"/>
        <v>582.05160173092668</v>
      </c>
      <c r="AB134" s="10">
        <f t="shared" si="27"/>
        <v>543.03779486255644</v>
      </c>
      <c r="AC134" s="10">
        <f t="shared" si="27"/>
        <v>507.60886565429371</v>
      </c>
      <c r="AD134" s="10">
        <f t="shared" si="27"/>
        <v>475.34670509976991</v>
      </c>
      <c r="AE134" s="10">
        <f t="shared" si="27"/>
        <v>445.89068273756436</v>
      </c>
      <c r="AF134" s="10">
        <f t="shared" si="27"/>
        <v>418.92877299150734</v>
      </c>
      <c r="AG134" s="10">
        <f t="shared" si="27"/>
        <v>394.19016243247086</v>
      </c>
      <c r="AH134" s="10">
        <f t="shared" si="27"/>
        <v>371.43908067177244</v>
      </c>
      <c r="AI134" s="10">
        <f t="shared" si="27"/>
        <v>350.46964181432872</v>
      </c>
      <c r="AJ134" s="10">
        <f t="shared" si="27"/>
        <v>331.1015208591391</v>
      </c>
    </row>
    <row r="135" spans="1:36" x14ac:dyDescent="0.2">
      <c r="A135" s="10">
        <f t="shared" si="17"/>
        <v>868.00099999999998</v>
      </c>
      <c r="B135" s="10">
        <f t="shared" si="18"/>
        <v>0.24049411769376947</v>
      </c>
      <c r="C135" s="10">
        <f t="shared" si="19"/>
        <v>6098.6958659598031</v>
      </c>
      <c r="D135" s="10">
        <f t="shared" si="21"/>
        <v>5365.6226271236264</v>
      </c>
      <c r="E135" s="10">
        <f t="shared" ref="E135:U149" si="28">E134+(($B134+$B135)/2)^(4/3)/$B$4*$B$3</f>
        <v>5030.3210475563574</v>
      </c>
      <c r="F135" s="10">
        <f t="shared" si="28"/>
        <v>4519.465041975267</v>
      </c>
      <c r="G135" s="10">
        <f t="shared" si="28"/>
        <v>4039.9418684591747</v>
      </c>
      <c r="H135" s="10">
        <f t="shared" si="28"/>
        <v>3599.3156093593152</v>
      </c>
      <c r="I135" s="10">
        <f t="shared" si="28"/>
        <v>3201.4236877187486</v>
      </c>
      <c r="J135" s="10">
        <f t="shared" si="28"/>
        <v>2846.92106393617</v>
      </c>
      <c r="K135" s="10">
        <f t="shared" si="28"/>
        <v>2534.1377890133763</v>
      </c>
      <c r="L135" s="10">
        <f t="shared" si="28"/>
        <v>2259.954965435094</v>
      </c>
      <c r="M135" s="10">
        <f t="shared" si="28"/>
        <v>2020.5298807404461</v>
      </c>
      <c r="N135" s="10">
        <f t="shared" si="28"/>
        <v>1811.8156920259776</v>
      </c>
      <c r="O135" s="10">
        <f t="shared" si="28"/>
        <v>1629.8906548090558</v>
      </c>
      <c r="P135" s="10">
        <f t="shared" si="28"/>
        <v>1471.1401202884563</v>
      </c>
      <c r="Q135" s="10">
        <f t="shared" si="28"/>
        <v>1332.3374628540034</v>
      </c>
      <c r="R135" s="10">
        <f t="shared" si="28"/>
        <v>1210.6619789072224</v>
      </c>
      <c r="S135" s="10">
        <f t="shared" si="28"/>
        <v>1103.6811410784135</v>
      </c>
      <c r="T135" s="10">
        <f t="shared" si="28"/>
        <v>1009.3152152264931</v>
      </c>
      <c r="U135" s="10">
        <f t="shared" si="28"/>
        <v>925.79524560510026</v>
      </c>
      <c r="V135" s="10">
        <f t="shared" si="27"/>
        <v>851.6206597237225</v>
      </c>
      <c r="W135" s="10">
        <f t="shared" si="27"/>
        <v>785.51972525118617</v>
      </c>
      <c r="X135" s="10">
        <f t="shared" si="27"/>
        <v>726.41427729512759</v>
      </c>
      <c r="Y135" s="10">
        <f t="shared" si="27"/>
        <v>673.38910384731355</v>
      </c>
      <c r="Z135" s="10">
        <f t="shared" si="27"/>
        <v>625.66583161249218</v>
      </c>
      <c r="AA135" s="10">
        <f t="shared" si="27"/>
        <v>582.58089663341707</v>
      </c>
      <c r="AB135" s="10">
        <f t="shared" si="27"/>
        <v>543.56708976504683</v>
      </c>
      <c r="AC135" s="10">
        <f t="shared" si="27"/>
        <v>508.13816055678416</v>
      </c>
      <c r="AD135" s="10">
        <f t="shared" si="27"/>
        <v>475.87600000226035</v>
      </c>
      <c r="AE135" s="10">
        <f t="shared" si="27"/>
        <v>446.41997764005481</v>
      </c>
      <c r="AF135" s="10">
        <f t="shared" si="27"/>
        <v>419.45806789399779</v>
      </c>
      <c r="AG135" s="10">
        <f t="shared" si="27"/>
        <v>394.71945733496131</v>
      </c>
      <c r="AH135" s="10">
        <f t="shared" si="27"/>
        <v>371.96837557426289</v>
      </c>
      <c r="AI135" s="10">
        <f t="shared" si="27"/>
        <v>350.99893671681917</v>
      </c>
      <c r="AJ135" s="10">
        <f t="shared" si="27"/>
        <v>331.63081576162955</v>
      </c>
    </row>
    <row r="136" spans="1:36" x14ac:dyDescent="0.2">
      <c r="A136" s="10">
        <f t="shared" si="17"/>
        <v>875.00099999999998</v>
      </c>
      <c r="B136" s="10">
        <f t="shared" si="18"/>
        <v>0.23656794405864229</v>
      </c>
      <c r="C136" s="10">
        <f t="shared" si="19"/>
        <v>6099.2136252391947</v>
      </c>
      <c r="D136" s="10">
        <f t="shared" si="21"/>
        <v>5366.1347127333647</v>
      </c>
      <c r="E136" s="10">
        <f t="shared" si="28"/>
        <v>5030.838806835749</v>
      </c>
      <c r="F136" s="10">
        <f t="shared" si="28"/>
        <v>4519.9828012546586</v>
      </c>
      <c r="G136" s="10">
        <f t="shared" si="28"/>
        <v>4040.4596277385667</v>
      </c>
      <c r="H136" s="10">
        <f t="shared" si="28"/>
        <v>3599.8333686387073</v>
      </c>
      <c r="I136" s="10">
        <f t="shared" si="28"/>
        <v>3201.9414469981407</v>
      </c>
      <c r="J136" s="10">
        <f t="shared" si="28"/>
        <v>2847.438823215562</v>
      </c>
      <c r="K136" s="10">
        <f t="shared" si="28"/>
        <v>2534.6555482927683</v>
      </c>
      <c r="L136" s="10">
        <f t="shared" si="28"/>
        <v>2260.472724714486</v>
      </c>
      <c r="M136" s="10">
        <f t="shared" si="28"/>
        <v>2021.0476400198379</v>
      </c>
      <c r="N136" s="10">
        <f t="shared" si="28"/>
        <v>1812.3334513053694</v>
      </c>
      <c r="O136" s="10">
        <f t="shared" si="28"/>
        <v>1630.4084140884477</v>
      </c>
      <c r="P136" s="10">
        <f t="shared" si="28"/>
        <v>1471.6578795678481</v>
      </c>
      <c r="Q136" s="10">
        <f t="shared" si="28"/>
        <v>1332.8552221333953</v>
      </c>
      <c r="R136" s="10">
        <f t="shared" si="28"/>
        <v>1211.1797381866143</v>
      </c>
      <c r="S136" s="10">
        <f t="shared" si="28"/>
        <v>1104.1989003578053</v>
      </c>
      <c r="T136" s="10">
        <f t="shared" si="28"/>
        <v>1009.832974505885</v>
      </c>
      <c r="U136" s="10">
        <f t="shared" si="28"/>
        <v>926.3130048844921</v>
      </c>
      <c r="V136" s="10">
        <f t="shared" si="27"/>
        <v>852.13841900311434</v>
      </c>
      <c r="W136" s="10">
        <f t="shared" si="27"/>
        <v>786.03748453057801</v>
      </c>
      <c r="X136" s="10">
        <f t="shared" si="27"/>
        <v>726.93203657451943</v>
      </c>
      <c r="Y136" s="10">
        <f t="shared" si="27"/>
        <v>673.90686312670539</v>
      </c>
      <c r="Z136" s="10">
        <f t="shared" si="27"/>
        <v>626.18359089188402</v>
      </c>
      <c r="AA136" s="10">
        <f t="shared" si="27"/>
        <v>583.09865591280891</v>
      </c>
      <c r="AB136" s="10">
        <f t="shared" si="27"/>
        <v>544.08484904443867</v>
      </c>
      <c r="AC136" s="10">
        <f t="shared" si="27"/>
        <v>508.655919836176</v>
      </c>
      <c r="AD136" s="10">
        <f t="shared" si="27"/>
        <v>476.39375928165219</v>
      </c>
      <c r="AE136" s="10">
        <f t="shared" si="27"/>
        <v>446.93773691944665</v>
      </c>
      <c r="AF136" s="10">
        <f t="shared" si="27"/>
        <v>419.97582717338963</v>
      </c>
      <c r="AG136" s="10">
        <f t="shared" si="27"/>
        <v>395.23721661435314</v>
      </c>
      <c r="AH136" s="10">
        <f t="shared" si="27"/>
        <v>372.48613485365473</v>
      </c>
      <c r="AI136" s="10">
        <f t="shared" si="27"/>
        <v>351.51669599621101</v>
      </c>
      <c r="AJ136" s="10">
        <f t="shared" si="27"/>
        <v>332.14857504102139</v>
      </c>
    </row>
    <row r="137" spans="1:36" x14ac:dyDescent="0.2">
      <c r="A137" s="10">
        <f t="shared" si="17"/>
        <v>882.00099999999998</v>
      </c>
      <c r="B137" s="10">
        <f t="shared" si="18"/>
        <v>0.23273600358985277</v>
      </c>
      <c r="C137" s="10">
        <f t="shared" si="19"/>
        <v>6099.7201884663918</v>
      </c>
      <c r="D137" s="10">
        <f t="shared" si="21"/>
        <v>5366.6357685880976</v>
      </c>
      <c r="E137" s="10">
        <f t="shared" si="28"/>
        <v>5031.3453700629461</v>
      </c>
      <c r="F137" s="10">
        <f t="shared" si="28"/>
        <v>4520.4893644818558</v>
      </c>
      <c r="G137" s="10">
        <f t="shared" si="28"/>
        <v>4040.9661909657639</v>
      </c>
      <c r="H137" s="10">
        <f t="shared" si="28"/>
        <v>3600.3399318659044</v>
      </c>
      <c r="I137" s="10">
        <f t="shared" si="28"/>
        <v>3202.4480102253378</v>
      </c>
      <c r="J137" s="10">
        <f t="shared" si="28"/>
        <v>2847.9453864427592</v>
      </c>
      <c r="K137" s="10">
        <f t="shared" si="28"/>
        <v>2535.1621115199655</v>
      </c>
      <c r="L137" s="10">
        <f t="shared" si="28"/>
        <v>2260.9792879416832</v>
      </c>
      <c r="M137" s="10">
        <f t="shared" si="28"/>
        <v>2021.554203247035</v>
      </c>
      <c r="N137" s="10">
        <f t="shared" si="28"/>
        <v>1812.8400145325666</v>
      </c>
      <c r="O137" s="10">
        <f t="shared" si="28"/>
        <v>1630.9149773156448</v>
      </c>
      <c r="P137" s="10">
        <f t="shared" si="28"/>
        <v>1472.1644427950453</v>
      </c>
      <c r="Q137" s="10">
        <f t="shared" si="28"/>
        <v>1333.3617853605924</v>
      </c>
      <c r="R137" s="10">
        <f t="shared" si="28"/>
        <v>1211.6863014138114</v>
      </c>
      <c r="S137" s="10">
        <f t="shared" si="28"/>
        <v>1104.7054635850025</v>
      </c>
      <c r="T137" s="10">
        <f t="shared" si="28"/>
        <v>1010.3395377330822</v>
      </c>
      <c r="U137" s="10">
        <f t="shared" si="28"/>
        <v>926.81956811168936</v>
      </c>
      <c r="V137" s="10">
        <f t="shared" si="27"/>
        <v>852.6449822303116</v>
      </c>
      <c r="W137" s="10">
        <f t="shared" si="27"/>
        <v>786.54404775777527</v>
      </c>
      <c r="X137" s="10">
        <f t="shared" si="27"/>
        <v>727.43859980171669</v>
      </c>
      <c r="Y137" s="10">
        <f t="shared" si="27"/>
        <v>674.41342635390265</v>
      </c>
      <c r="Z137" s="10">
        <f t="shared" si="27"/>
        <v>626.69015411908128</v>
      </c>
      <c r="AA137" s="10">
        <f t="shared" si="27"/>
        <v>583.60521914000617</v>
      </c>
      <c r="AB137" s="10">
        <f t="shared" si="27"/>
        <v>544.59141227163593</v>
      </c>
      <c r="AC137" s="10">
        <f t="shared" si="27"/>
        <v>509.1624830633732</v>
      </c>
      <c r="AD137" s="10">
        <f t="shared" si="27"/>
        <v>476.9003225088494</v>
      </c>
      <c r="AE137" s="10">
        <f t="shared" si="27"/>
        <v>447.44430014664385</v>
      </c>
      <c r="AF137" s="10">
        <f t="shared" si="27"/>
        <v>420.48239040058684</v>
      </c>
      <c r="AG137" s="10">
        <f t="shared" si="27"/>
        <v>395.74377984155035</v>
      </c>
      <c r="AH137" s="10">
        <f t="shared" si="27"/>
        <v>372.99269808085194</v>
      </c>
      <c r="AI137" s="10">
        <f t="shared" si="27"/>
        <v>352.02325922340822</v>
      </c>
      <c r="AJ137" s="10">
        <f t="shared" si="27"/>
        <v>332.65513826821859</v>
      </c>
    </row>
    <row r="138" spans="1:36" x14ac:dyDescent="0.2">
      <c r="A138" s="10">
        <f t="shared" si="17"/>
        <v>889.00099999999998</v>
      </c>
      <c r="B138" s="10">
        <f t="shared" si="18"/>
        <v>0.22899532541153744</v>
      </c>
      <c r="C138" s="10">
        <f t="shared" si="19"/>
        <v>6100.2158826702125</v>
      </c>
      <c r="D138" s="10">
        <f t="shared" si="21"/>
        <v>5367.1261156005958</v>
      </c>
      <c r="E138" s="10">
        <f t="shared" si="28"/>
        <v>5031.8410642667668</v>
      </c>
      <c r="F138" s="10">
        <f t="shared" si="28"/>
        <v>4520.9850586856764</v>
      </c>
      <c r="G138" s="10">
        <f t="shared" si="28"/>
        <v>4041.4618851695845</v>
      </c>
      <c r="H138" s="10">
        <f t="shared" si="28"/>
        <v>3600.8356260697251</v>
      </c>
      <c r="I138" s="10">
        <f t="shared" si="28"/>
        <v>3202.9437044291585</v>
      </c>
      <c r="J138" s="10">
        <f t="shared" si="28"/>
        <v>2848.4410806465798</v>
      </c>
      <c r="K138" s="10">
        <f t="shared" si="28"/>
        <v>2535.6578057237862</v>
      </c>
      <c r="L138" s="10">
        <f t="shared" si="28"/>
        <v>2261.4749821455039</v>
      </c>
      <c r="M138" s="10">
        <f t="shared" si="28"/>
        <v>2022.0498974508557</v>
      </c>
      <c r="N138" s="10">
        <f t="shared" si="28"/>
        <v>1813.3357087363872</v>
      </c>
      <c r="O138" s="10">
        <f t="shared" si="28"/>
        <v>1631.4106715194655</v>
      </c>
      <c r="P138" s="10">
        <f t="shared" si="28"/>
        <v>1472.6601369988659</v>
      </c>
      <c r="Q138" s="10">
        <f t="shared" si="28"/>
        <v>1333.8574795644131</v>
      </c>
      <c r="R138" s="10">
        <f t="shared" si="28"/>
        <v>1212.1819956176321</v>
      </c>
      <c r="S138" s="10">
        <f t="shared" si="28"/>
        <v>1105.2011577888231</v>
      </c>
      <c r="T138" s="10">
        <f t="shared" si="28"/>
        <v>1010.8352319369029</v>
      </c>
      <c r="U138" s="10">
        <f t="shared" si="28"/>
        <v>927.31526231551004</v>
      </c>
      <c r="V138" s="10">
        <f t="shared" si="27"/>
        <v>853.14067643413227</v>
      </c>
      <c r="W138" s="10">
        <f t="shared" si="27"/>
        <v>787.03974196159595</v>
      </c>
      <c r="X138" s="10">
        <f t="shared" si="27"/>
        <v>727.93429400553737</v>
      </c>
      <c r="Y138" s="10">
        <f t="shared" si="27"/>
        <v>674.90912055772333</v>
      </c>
      <c r="Z138" s="10">
        <f t="shared" si="27"/>
        <v>627.18584832290196</v>
      </c>
      <c r="AA138" s="10">
        <f t="shared" si="27"/>
        <v>584.10091334382685</v>
      </c>
      <c r="AB138" s="10">
        <f t="shared" si="27"/>
        <v>545.08710647545661</v>
      </c>
      <c r="AC138" s="10">
        <f t="shared" si="27"/>
        <v>509.65817726719393</v>
      </c>
      <c r="AD138" s="10">
        <f t="shared" si="27"/>
        <v>477.39601671267013</v>
      </c>
      <c r="AE138" s="10">
        <f t="shared" si="27"/>
        <v>447.93999435046459</v>
      </c>
      <c r="AF138" s="10">
        <f t="shared" si="27"/>
        <v>420.97808460440757</v>
      </c>
      <c r="AG138" s="10">
        <f t="shared" si="27"/>
        <v>396.23947404537108</v>
      </c>
      <c r="AH138" s="10">
        <f t="shared" si="27"/>
        <v>373.48839228467267</v>
      </c>
      <c r="AI138" s="10">
        <f t="shared" si="27"/>
        <v>352.51895342722895</v>
      </c>
      <c r="AJ138" s="10">
        <f t="shared" si="27"/>
        <v>333.15083247203933</v>
      </c>
    </row>
    <row r="139" spans="1:36" x14ac:dyDescent="0.2">
      <c r="A139" s="10">
        <f t="shared" si="17"/>
        <v>896.00099999999998</v>
      </c>
      <c r="B139" s="10">
        <f t="shared" si="18"/>
        <v>0.22534305423381731</v>
      </c>
      <c r="C139" s="10">
        <f t="shared" si="19"/>
        <v>6100.7010228929212</v>
      </c>
      <c r="D139" s="10">
        <f t="shared" si="21"/>
        <v>5367.6060629668318</v>
      </c>
      <c r="E139" s="10">
        <f t="shared" si="28"/>
        <v>5032.3262044894755</v>
      </c>
      <c r="F139" s="10">
        <f t="shared" si="28"/>
        <v>4521.4701989083851</v>
      </c>
      <c r="G139" s="10">
        <f t="shared" si="28"/>
        <v>4041.9470253922927</v>
      </c>
      <c r="H139" s="10">
        <f t="shared" si="28"/>
        <v>3601.3207662924333</v>
      </c>
      <c r="I139" s="10">
        <f t="shared" si="28"/>
        <v>3203.4288446518667</v>
      </c>
      <c r="J139" s="10">
        <f t="shared" si="28"/>
        <v>2848.926220869288</v>
      </c>
      <c r="K139" s="10">
        <f t="shared" si="28"/>
        <v>2536.1429459464944</v>
      </c>
      <c r="L139" s="10">
        <f t="shared" si="28"/>
        <v>2261.9601223682121</v>
      </c>
      <c r="M139" s="10">
        <f t="shared" si="28"/>
        <v>2022.5350376735639</v>
      </c>
      <c r="N139" s="10">
        <f t="shared" si="28"/>
        <v>1813.8208489590954</v>
      </c>
      <c r="O139" s="10">
        <f t="shared" si="28"/>
        <v>1631.8958117421737</v>
      </c>
      <c r="P139" s="10">
        <f t="shared" si="28"/>
        <v>1473.1452772215741</v>
      </c>
      <c r="Q139" s="10">
        <f t="shared" si="28"/>
        <v>1334.3426197871213</v>
      </c>
      <c r="R139" s="10">
        <f t="shared" si="28"/>
        <v>1212.6671358403403</v>
      </c>
      <c r="S139" s="10">
        <f t="shared" si="28"/>
        <v>1105.6862980115313</v>
      </c>
      <c r="T139" s="10">
        <f t="shared" si="28"/>
        <v>1011.3203721596111</v>
      </c>
      <c r="U139" s="10">
        <f t="shared" si="28"/>
        <v>927.80040253821824</v>
      </c>
      <c r="V139" s="10">
        <f t="shared" si="27"/>
        <v>853.62581665684047</v>
      </c>
      <c r="W139" s="10">
        <f t="shared" si="27"/>
        <v>787.52488218430415</v>
      </c>
      <c r="X139" s="10">
        <f t="shared" si="27"/>
        <v>728.41943422824556</v>
      </c>
      <c r="Y139" s="10">
        <f t="shared" si="27"/>
        <v>675.39426078043152</v>
      </c>
      <c r="Z139" s="10">
        <f t="shared" si="27"/>
        <v>627.67098854561016</v>
      </c>
      <c r="AA139" s="10">
        <f t="shared" si="27"/>
        <v>584.58605356653504</v>
      </c>
      <c r="AB139" s="10">
        <f t="shared" si="27"/>
        <v>545.5722466981648</v>
      </c>
      <c r="AC139" s="10">
        <f t="shared" si="27"/>
        <v>510.14331748990219</v>
      </c>
      <c r="AD139" s="10">
        <f t="shared" si="27"/>
        <v>477.88115693537839</v>
      </c>
      <c r="AE139" s="10">
        <f t="shared" si="27"/>
        <v>448.42513457317284</v>
      </c>
      <c r="AF139" s="10">
        <f t="shared" si="27"/>
        <v>421.46322482711582</v>
      </c>
      <c r="AG139" s="10">
        <f t="shared" si="27"/>
        <v>396.72461426807934</v>
      </c>
      <c r="AH139" s="10">
        <f t="shared" si="27"/>
        <v>373.97353250738092</v>
      </c>
      <c r="AI139" s="10">
        <f t="shared" si="27"/>
        <v>353.0040936499372</v>
      </c>
      <c r="AJ139" s="10">
        <f t="shared" si="27"/>
        <v>333.63597269474758</v>
      </c>
    </row>
    <row r="140" spans="1:36" x14ac:dyDescent="0.2">
      <c r="A140" s="10">
        <f t="shared" ref="A140:A203" si="29">A139+$B$3</f>
        <v>903.00099999999998</v>
      </c>
      <c r="B140" s="10">
        <f t="shared" ref="B140:B203" si="30">$B$1*$B$2*0.35/4/PI() / ((5*SQRT($B$1))^2+$A140^2)  * (0.79*(100/50)^(1/16)*(30/SQRT(((5*SQRT($B$1))^2+$A140^2)))^(1/16))</f>
        <v>0.22177644501923849</v>
      </c>
      <c r="C140" s="10">
        <f t="shared" ref="C140:C203" si="31">C139+(($B140+$B139)/2)^(4/3)/$B$4*$B$3</f>
        <v>6101.1759127171399</v>
      </c>
      <c r="D140" s="10">
        <f t="shared" si="21"/>
        <v>5368.0759086790558</v>
      </c>
      <c r="E140" s="10">
        <f t="shared" si="28"/>
        <v>5032.8010943136942</v>
      </c>
      <c r="F140" s="10">
        <f t="shared" si="28"/>
        <v>4521.9450887326038</v>
      </c>
      <c r="G140" s="10">
        <f t="shared" si="28"/>
        <v>4042.4219152165119</v>
      </c>
      <c r="H140" s="10">
        <f t="shared" si="28"/>
        <v>3601.7956561166525</v>
      </c>
      <c r="I140" s="10">
        <f t="shared" si="28"/>
        <v>3203.9037344760859</v>
      </c>
      <c r="J140" s="10">
        <f t="shared" si="28"/>
        <v>2849.4011106935072</v>
      </c>
      <c r="K140" s="10">
        <f t="shared" si="28"/>
        <v>2536.6178357707136</v>
      </c>
      <c r="L140" s="10">
        <f t="shared" si="28"/>
        <v>2262.4350121924313</v>
      </c>
      <c r="M140" s="10">
        <f t="shared" si="28"/>
        <v>2023.0099274977829</v>
      </c>
      <c r="N140" s="10">
        <f t="shared" si="28"/>
        <v>1814.2957387833144</v>
      </c>
      <c r="O140" s="10">
        <f t="shared" si="28"/>
        <v>1632.3707015663927</v>
      </c>
      <c r="P140" s="10">
        <f t="shared" si="28"/>
        <v>1473.6201670457931</v>
      </c>
      <c r="Q140" s="10">
        <f t="shared" si="28"/>
        <v>1334.8175096113403</v>
      </c>
      <c r="R140" s="10">
        <f t="shared" si="28"/>
        <v>1213.1420256645592</v>
      </c>
      <c r="S140" s="10">
        <f t="shared" si="28"/>
        <v>1106.1611878357503</v>
      </c>
      <c r="T140" s="10">
        <f t="shared" si="28"/>
        <v>1011.7952619838301</v>
      </c>
      <c r="U140" s="10">
        <f t="shared" si="28"/>
        <v>928.2752923624372</v>
      </c>
      <c r="V140" s="10">
        <f t="shared" si="27"/>
        <v>854.10070648105943</v>
      </c>
      <c r="W140" s="10">
        <f t="shared" si="27"/>
        <v>787.99977200852311</v>
      </c>
      <c r="X140" s="10">
        <f t="shared" si="27"/>
        <v>728.89432405246453</v>
      </c>
      <c r="Y140" s="10">
        <f t="shared" si="27"/>
        <v>675.86915060465049</v>
      </c>
      <c r="Z140" s="10">
        <f t="shared" si="27"/>
        <v>628.14587836982912</v>
      </c>
      <c r="AA140" s="10">
        <f t="shared" si="27"/>
        <v>585.06094339075401</v>
      </c>
      <c r="AB140" s="10">
        <f t="shared" si="27"/>
        <v>546.04713652238377</v>
      </c>
      <c r="AC140" s="10">
        <f t="shared" si="27"/>
        <v>510.61820731412121</v>
      </c>
      <c r="AD140" s="10">
        <f t="shared" si="27"/>
        <v>478.3560467595974</v>
      </c>
      <c r="AE140" s="10">
        <f t="shared" si="27"/>
        <v>448.90002439739186</v>
      </c>
      <c r="AF140" s="10">
        <f t="shared" si="27"/>
        <v>421.93811465133484</v>
      </c>
      <c r="AG140" s="10">
        <f t="shared" si="27"/>
        <v>397.19950409229835</v>
      </c>
      <c r="AH140" s="10">
        <f t="shared" si="27"/>
        <v>374.44842233159994</v>
      </c>
      <c r="AI140" s="10">
        <f t="shared" si="27"/>
        <v>353.47898347415622</v>
      </c>
      <c r="AJ140" s="10">
        <f t="shared" si="27"/>
        <v>334.1108625189666</v>
      </c>
    </row>
    <row r="141" spans="1:36" x14ac:dyDescent="0.2">
      <c r="A141" s="10">
        <f t="shared" si="29"/>
        <v>910.00099999999998</v>
      </c>
      <c r="B141" s="10">
        <f t="shared" si="30"/>
        <v>0.21829285793318365</v>
      </c>
      <c r="C141" s="10">
        <f t="shared" si="31"/>
        <v>6101.6408447658241</v>
      </c>
      <c r="D141" s="10">
        <f t="shared" si="21"/>
        <v>5368.5359400127363</v>
      </c>
      <c r="E141" s="10">
        <f t="shared" si="28"/>
        <v>5033.2660263623784</v>
      </c>
      <c r="F141" s="10">
        <f t="shared" si="28"/>
        <v>4522.410020781288</v>
      </c>
      <c r="G141" s="10">
        <f t="shared" si="28"/>
        <v>4042.8868472651961</v>
      </c>
      <c r="H141" s="10">
        <f t="shared" si="28"/>
        <v>3602.2605881653367</v>
      </c>
      <c r="I141" s="10">
        <f t="shared" si="28"/>
        <v>3204.3686665247701</v>
      </c>
      <c r="J141" s="10">
        <f t="shared" si="28"/>
        <v>2849.8660427421914</v>
      </c>
      <c r="K141" s="10">
        <f t="shared" si="28"/>
        <v>2537.0827678193978</v>
      </c>
      <c r="L141" s="10">
        <f t="shared" si="28"/>
        <v>2262.8999442411155</v>
      </c>
      <c r="M141" s="10">
        <f t="shared" si="28"/>
        <v>2023.4748595464671</v>
      </c>
      <c r="N141" s="10">
        <f t="shared" si="28"/>
        <v>1814.7606708319986</v>
      </c>
      <c r="O141" s="10">
        <f t="shared" si="28"/>
        <v>1632.8356336150769</v>
      </c>
      <c r="P141" s="10">
        <f t="shared" si="28"/>
        <v>1474.0850990944773</v>
      </c>
      <c r="Q141" s="10">
        <f t="shared" si="28"/>
        <v>1335.2824416600245</v>
      </c>
      <c r="R141" s="10">
        <f t="shared" si="28"/>
        <v>1213.6069577132434</v>
      </c>
      <c r="S141" s="10">
        <f t="shared" si="28"/>
        <v>1106.6261198844345</v>
      </c>
      <c r="T141" s="10">
        <f t="shared" si="28"/>
        <v>1012.2601940325144</v>
      </c>
      <c r="U141" s="10">
        <f t="shared" si="28"/>
        <v>928.74022441112152</v>
      </c>
      <c r="V141" s="10">
        <f t="shared" si="27"/>
        <v>854.56563852974375</v>
      </c>
      <c r="W141" s="10">
        <f t="shared" si="27"/>
        <v>788.46470405720743</v>
      </c>
      <c r="X141" s="10">
        <f t="shared" si="27"/>
        <v>729.35925610114884</v>
      </c>
      <c r="Y141" s="10">
        <f t="shared" si="27"/>
        <v>676.3340826533348</v>
      </c>
      <c r="Z141" s="10">
        <f t="shared" si="27"/>
        <v>628.61081041851344</v>
      </c>
      <c r="AA141" s="10">
        <f t="shared" si="27"/>
        <v>585.52587543943832</v>
      </c>
      <c r="AB141" s="10">
        <f t="shared" si="27"/>
        <v>546.51206857106808</v>
      </c>
      <c r="AC141" s="10">
        <f t="shared" si="27"/>
        <v>511.08313936280553</v>
      </c>
      <c r="AD141" s="10">
        <f t="shared" si="27"/>
        <v>478.82097880828172</v>
      </c>
      <c r="AE141" s="10">
        <f t="shared" si="27"/>
        <v>449.36495644607618</v>
      </c>
      <c r="AF141" s="10">
        <f t="shared" si="27"/>
        <v>422.40304670001916</v>
      </c>
      <c r="AG141" s="10">
        <f t="shared" si="27"/>
        <v>397.66443614098267</v>
      </c>
      <c r="AH141" s="10">
        <f t="shared" si="27"/>
        <v>374.91335438028426</v>
      </c>
      <c r="AI141" s="10">
        <f t="shared" si="27"/>
        <v>353.94391552284054</v>
      </c>
      <c r="AJ141" s="10">
        <f t="shared" si="27"/>
        <v>334.57579456765092</v>
      </c>
    </row>
    <row r="142" spans="1:36" x14ac:dyDescent="0.2">
      <c r="A142" s="10">
        <f t="shared" si="29"/>
        <v>917.00099999999998</v>
      </c>
      <c r="B142" s="10">
        <f t="shared" si="30"/>
        <v>0.21488975356115805</v>
      </c>
      <c r="C142" s="10">
        <f t="shared" si="31"/>
        <v>6102.0961011768577</v>
      </c>
      <c r="D142" s="10">
        <f t="shared" si="21"/>
        <v>5368.9864339888827</v>
      </c>
      <c r="E142" s="10">
        <f t="shared" si="28"/>
        <v>5033.721282773412</v>
      </c>
      <c r="F142" s="10">
        <f t="shared" si="28"/>
        <v>4522.8652771923216</v>
      </c>
      <c r="G142" s="10">
        <f t="shared" si="28"/>
        <v>4043.3421036762297</v>
      </c>
      <c r="H142" s="10">
        <f t="shared" si="28"/>
        <v>3602.7158445763703</v>
      </c>
      <c r="I142" s="10">
        <f t="shared" si="28"/>
        <v>3204.8239229358037</v>
      </c>
      <c r="J142" s="10">
        <f t="shared" si="28"/>
        <v>2850.321299153225</v>
      </c>
      <c r="K142" s="10">
        <f t="shared" si="28"/>
        <v>2537.5380242304313</v>
      </c>
      <c r="L142" s="10">
        <f t="shared" si="28"/>
        <v>2263.3552006521491</v>
      </c>
      <c r="M142" s="10">
        <f t="shared" si="28"/>
        <v>2023.9301159575007</v>
      </c>
      <c r="N142" s="10">
        <f t="shared" si="28"/>
        <v>1815.2159272430322</v>
      </c>
      <c r="O142" s="10">
        <f t="shared" si="28"/>
        <v>1633.2908900261104</v>
      </c>
      <c r="P142" s="10">
        <f t="shared" si="28"/>
        <v>1474.5403555055109</v>
      </c>
      <c r="Q142" s="10">
        <f t="shared" si="28"/>
        <v>1335.737698071058</v>
      </c>
      <c r="R142" s="10">
        <f t="shared" si="28"/>
        <v>1214.062214124277</v>
      </c>
      <c r="S142" s="10">
        <f t="shared" si="28"/>
        <v>1107.0813762954681</v>
      </c>
      <c r="T142" s="10">
        <f t="shared" si="28"/>
        <v>1012.7154504435479</v>
      </c>
      <c r="U142" s="10">
        <f t="shared" si="28"/>
        <v>929.19548082215499</v>
      </c>
      <c r="V142" s="10">
        <f t="shared" si="27"/>
        <v>855.02089494077723</v>
      </c>
      <c r="W142" s="10">
        <f t="shared" si="27"/>
        <v>788.9199604682409</v>
      </c>
      <c r="X142" s="10">
        <f t="shared" si="27"/>
        <v>729.81451251218232</v>
      </c>
      <c r="Y142" s="10">
        <f t="shared" si="27"/>
        <v>676.78933906436828</v>
      </c>
      <c r="Z142" s="10">
        <f t="shared" si="27"/>
        <v>629.06606682954691</v>
      </c>
      <c r="AA142" s="10">
        <f t="shared" si="27"/>
        <v>585.9811318504718</v>
      </c>
      <c r="AB142" s="10">
        <f t="shared" si="27"/>
        <v>546.96732498210156</v>
      </c>
      <c r="AC142" s="10">
        <f t="shared" si="27"/>
        <v>511.538395773839</v>
      </c>
      <c r="AD142" s="10">
        <f t="shared" si="27"/>
        <v>479.2762352193152</v>
      </c>
      <c r="AE142" s="10">
        <f t="shared" si="27"/>
        <v>449.82021285710965</v>
      </c>
      <c r="AF142" s="10">
        <f t="shared" si="27"/>
        <v>422.85830311105263</v>
      </c>
      <c r="AG142" s="10">
        <f t="shared" si="27"/>
        <v>398.11969255201615</v>
      </c>
      <c r="AH142" s="10">
        <f t="shared" si="27"/>
        <v>375.36861079131774</v>
      </c>
      <c r="AI142" s="10">
        <f t="shared" si="27"/>
        <v>354.39917193387402</v>
      </c>
      <c r="AJ142" s="10">
        <f t="shared" si="27"/>
        <v>335.03105097868439</v>
      </c>
    </row>
    <row r="143" spans="1:36" x14ac:dyDescent="0.2">
      <c r="A143" s="10">
        <f t="shared" si="29"/>
        <v>924.00099999999998</v>
      </c>
      <c r="B143" s="10">
        <f t="shared" si="30"/>
        <v>0.21156468837699907</v>
      </c>
      <c r="C143" s="10">
        <f t="shared" si="31"/>
        <v>6102.5419540537432</v>
      </c>
      <c r="D143" s="10">
        <f t="shared" si="21"/>
        <v>5369.4276578131639</v>
      </c>
      <c r="E143" s="10">
        <f t="shared" si="28"/>
        <v>5034.1671356502975</v>
      </c>
      <c r="F143" s="10">
        <f t="shared" si="28"/>
        <v>4523.3111300692071</v>
      </c>
      <c r="G143" s="10">
        <f t="shared" si="28"/>
        <v>4043.7879565531148</v>
      </c>
      <c r="H143" s="10">
        <f t="shared" si="28"/>
        <v>3603.1616974532553</v>
      </c>
      <c r="I143" s="10">
        <f t="shared" si="28"/>
        <v>3205.2697758126887</v>
      </c>
      <c r="J143" s="10">
        <f t="shared" si="28"/>
        <v>2850.7671520301101</v>
      </c>
      <c r="K143" s="10">
        <f t="shared" si="28"/>
        <v>2537.9838771073164</v>
      </c>
      <c r="L143" s="10">
        <f t="shared" si="28"/>
        <v>2263.8010535290341</v>
      </c>
      <c r="M143" s="10">
        <f t="shared" si="28"/>
        <v>2024.3759688343857</v>
      </c>
      <c r="N143" s="10">
        <f t="shared" si="28"/>
        <v>1815.6617801199172</v>
      </c>
      <c r="O143" s="10">
        <f t="shared" si="28"/>
        <v>1633.7367429029955</v>
      </c>
      <c r="P143" s="10">
        <f t="shared" si="28"/>
        <v>1474.9862083823959</v>
      </c>
      <c r="Q143" s="10">
        <f t="shared" si="28"/>
        <v>1336.1835509479431</v>
      </c>
      <c r="R143" s="10">
        <f t="shared" si="28"/>
        <v>1214.5080670011621</v>
      </c>
      <c r="S143" s="10">
        <f t="shared" si="28"/>
        <v>1107.5272291723531</v>
      </c>
      <c r="T143" s="10">
        <f t="shared" si="28"/>
        <v>1013.1613033204329</v>
      </c>
      <c r="U143" s="10">
        <f t="shared" si="28"/>
        <v>929.64133369904005</v>
      </c>
      <c r="V143" s="10">
        <f t="shared" ref="V143:AJ158" si="32">V142+(($B142+$B143)/2)^(4/3)/$B$4*$B$3</f>
        <v>855.46674781766228</v>
      </c>
      <c r="W143" s="10">
        <f t="shared" si="32"/>
        <v>789.36581334512596</v>
      </c>
      <c r="X143" s="10">
        <f t="shared" si="32"/>
        <v>730.26036538906737</v>
      </c>
      <c r="Y143" s="10">
        <f t="shared" si="32"/>
        <v>677.23519194125333</v>
      </c>
      <c r="Z143" s="10">
        <f t="shared" si="32"/>
        <v>629.51191970643197</v>
      </c>
      <c r="AA143" s="10">
        <f t="shared" si="32"/>
        <v>586.42698472735685</v>
      </c>
      <c r="AB143" s="10">
        <f t="shared" si="32"/>
        <v>547.41317785898661</v>
      </c>
      <c r="AC143" s="10">
        <f t="shared" si="32"/>
        <v>511.98424865072406</v>
      </c>
      <c r="AD143" s="10">
        <f t="shared" si="32"/>
        <v>479.72208809620025</v>
      </c>
      <c r="AE143" s="10">
        <f t="shared" si="32"/>
        <v>450.26606573399471</v>
      </c>
      <c r="AF143" s="10">
        <f t="shared" si="32"/>
        <v>423.30415598793769</v>
      </c>
      <c r="AG143" s="10">
        <f t="shared" si="32"/>
        <v>398.5655454289012</v>
      </c>
      <c r="AH143" s="10">
        <f t="shared" si="32"/>
        <v>375.81446366820279</v>
      </c>
      <c r="AI143" s="10">
        <f t="shared" si="32"/>
        <v>354.84502481075907</v>
      </c>
      <c r="AJ143" s="10">
        <f t="shared" si="32"/>
        <v>335.47690385556945</v>
      </c>
    </row>
    <row r="144" spans="1:36" x14ac:dyDescent="0.2">
      <c r="A144" s="10">
        <f t="shared" si="29"/>
        <v>931.00099999999998</v>
      </c>
      <c r="B144" s="10">
        <f t="shared" si="30"/>
        <v>0.20831531044712065</v>
      </c>
      <c r="C144" s="10">
        <f t="shared" si="31"/>
        <v>6102.9786658937519</v>
      </c>
      <c r="D144" s="10">
        <f t="shared" si="21"/>
        <v>5369.85986929315</v>
      </c>
      <c r="E144" s="10">
        <f t="shared" si="28"/>
        <v>5034.6038474903062</v>
      </c>
      <c r="F144" s="10">
        <f t="shared" si="28"/>
        <v>4523.7478419092158</v>
      </c>
      <c r="G144" s="10">
        <f t="shared" si="28"/>
        <v>4044.224668393123</v>
      </c>
      <c r="H144" s="10">
        <f t="shared" si="28"/>
        <v>3603.5984092932636</v>
      </c>
      <c r="I144" s="10">
        <f t="shared" si="28"/>
        <v>3205.706487652697</v>
      </c>
      <c r="J144" s="10">
        <f t="shared" si="28"/>
        <v>2851.2038638701183</v>
      </c>
      <c r="K144" s="10">
        <f t="shared" si="28"/>
        <v>2538.4205889473246</v>
      </c>
      <c r="L144" s="10">
        <f t="shared" si="28"/>
        <v>2264.2377653690423</v>
      </c>
      <c r="M144" s="10">
        <f t="shared" si="28"/>
        <v>2024.8126806743942</v>
      </c>
      <c r="N144" s="10">
        <f t="shared" si="28"/>
        <v>1816.0984919599257</v>
      </c>
      <c r="O144" s="10">
        <f t="shared" si="28"/>
        <v>1634.173454743004</v>
      </c>
      <c r="P144" s="10">
        <f t="shared" si="28"/>
        <v>1475.4229202224044</v>
      </c>
      <c r="Q144" s="10">
        <f t="shared" si="28"/>
        <v>1336.6202627879516</v>
      </c>
      <c r="R144" s="10">
        <f t="shared" si="28"/>
        <v>1214.9447788411705</v>
      </c>
      <c r="S144" s="10">
        <f t="shared" si="28"/>
        <v>1107.9639410123616</v>
      </c>
      <c r="T144" s="10">
        <f t="shared" si="28"/>
        <v>1013.5980151604414</v>
      </c>
      <c r="U144" s="10">
        <f t="shared" si="28"/>
        <v>930.0780455390485</v>
      </c>
      <c r="V144" s="10">
        <f t="shared" si="32"/>
        <v>855.90345965767074</v>
      </c>
      <c r="W144" s="10">
        <f t="shared" si="32"/>
        <v>789.80252518513441</v>
      </c>
      <c r="X144" s="10">
        <f t="shared" si="32"/>
        <v>730.69707722907583</v>
      </c>
      <c r="Y144" s="10">
        <f t="shared" si="32"/>
        <v>677.67190378126179</v>
      </c>
      <c r="Z144" s="10">
        <f t="shared" si="32"/>
        <v>629.94863154644042</v>
      </c>
      <c r="AA144" s="10">
        <f t="shared" si="32"/>
        <v>586.86369656736531</v>
      </c>
      <c r="AB144" s="10">
        <f t="shared" si="32"/>
        <v>547.84988969899507</v>
      </c>
      <c r="AC144" s="10">
        <f t="shared" si="32"/>
        <v>512.42096049073245</v>
      </c>
      <c r="AD144" s="10">
        <f t="shared" si="32"/>
        <v>480.15879993620871</v>
      </c>
      <c r="AE144" s="10">
        <f t="shared" si="32"/>
        <v>450.70277757400316</v>
      </c>
      <c r="AF144" s="10">
        <f t="shared" si="32"/>
        <v>423.74086782794615</v>
      </c>
      <c r="AG144" s="10">
        <f t="shared" si="32"/>
        <v>399.00225726890966</v>
      </c>
      <c r="AH144" s="10">
        <f t="shared" si="32"/>
        <v>376.25117550821125</v>
      </c>
      <c r="AI144" s="10">
        <f t="shared" si="32"/>
        <v>355.28173665076753</v>
      </c>
      <c r="AJ144" s="10">
        <f t="shared" si="32"/>
        <v>335.9136156955779</v>
      </c>
    </row>
    <row r="145" spans="1:36" x14ac:dyDescent="0.2">
      <c r="A145" s="10">
        <f t="shared" si="29"/>
        <v>938.00099999999998</v>
      </c>
      <c r="B145" s="10">
        <f t="shared" si="30"/>
        <v>0.20513935535688724</v>
      </c>
      <c r="C145" s="10">
        <f t="shared" si="31"/>
        <v>6103.4064899948198</v>
      </c>
      <c r="D145" s="10">
        <f t="shared" ref="D145:D208" si="33">D144+($B145)^(4/3)/$B$4*$B$3</f>
        <v>5370.2833172349174</v>
      </c>
      <c r="E145" s="10">
        <f t="shared" si="28"/>
        <v>5035.0316715913741</v>
      </c>
      <c r="F145" s="10">
        <f t="shared" si="28"/>
        <v>4524.1756660102837</v>
      </c>
      <c r="G145" s="10">
        <f t="shared" si="28"/>
        <v>4044.6524924941914</v>
      </c>
      <c r="H145" s="10">
        <f t="shared" si="28"/>
        <v>3604.0262333943319</v>
      </c>
      <c r="I145" s="10">
        <f t="shared" si="28"/>
        <v>3206.1343117537654</v>
      </c>
      <c r="J145" s="10">
        <f t="shared" si="28"/>
        <v>2851.6316879711867</v>
      </c>
      <c r="K145" s="10">
        <f t="shared" si="28"/>
        <v>2538.848413048393</v>
      </c>
      <c r="L145" s="10">
        <f t="shared" si="28"/>
        <v>2264.6655894701107</v>
      </c>
      <c r="M145" s="10">
        <f t="shared" si="28"/>
        <v>2025.2405047754623</v>
      </c>
      <c r="N145" s="10">
        <f t="shared" si="28"/>
        <v>1816.5263160609938</v>
      </c>
      <c r="O145" s="10">
        <f t="shared" si="28"/>
        <v>1634.6012788440721</v>
      </c>
      <c r="P145" s="10">
        <f t="shared" si="28"/>
        <v>1475.8507443234726</v>
      </c>
      <c r="Q145" s="10">
        <f t="shared" si="28"/>
        <v>1337.0480868890197</v>
      </c>
      <c r="R145" s="10">
        <f t="shared" si="28"/>
        <v>1215.3726029422387</v>
      </c>
      <c r="S145" s="10">
        <f t="shared" si="28"/>
        <v>1108.3917651134298</v>
      </c>
      <c r="T145" s="10">
        <f t="shared" si="28"/>
        <v>1014.0258392615096</v>
      </c>
      <c r="U145" s="10">
        <f t="shared" si="28"/>
        <v>930.50586964011677</v>
      </c>
      <c r="V145" s="10">
        <f t="shared" si="32"/>
        <v>856.331283758739</v>
      </c>
      <c r="W145" s="10">
        <f t="shared" si="32"/>
        <v>790.23034928620268</v>
      </c>
      <c r="X145" s="10">
        <f t="shared" si="32"/>
        <v>731.1249013301441</v>
      </c>
      <c r="Y145" s="10">
        <f t="shared" si="32"/>
        <v>678.09972788233006</v>
      </c>
      <c r="Z145" s="10">
        <f t="shared" si="32"/>
        <v>630.37645564750869</v>
      </c>
      <c r="AA145" s="10">
        <f t="shared" si="32"/>
        <v>587.29152066843358</v>
      </c>
      <c r="AB145" s="10">
        <f t="shared" si="32"/>
        <v>548.27771380006334</v>
      </c>
      <c r="AC145" s="10">
        <f t="shared" si="32"/>
        <v>512.84878459180072</v>
      </c>
      <c r="AD145" s="10">
        <f t="shared" si="32"/>
        <v>480.58662403727698</v>
      </c>
      <c r="AE145" s="10">
        <f t="shared" si="32"/>
        <v>451.13060167507143</v>
      </c>
      <c r="AF145" s="10">
        <f t="shared" si="32"/>
        <v>424.16869192901441</v>
      </c>
      <c r="AG145" s="10">
        <f t="shared" si="32"/>
        <v>399.43008136997793</v>
      </c>
      <c r="AH145" s="10">
        <f t="shared" si="32"/>
        <v>376.67899960927951</v>
      </c>
      <c r="AI145" s="10">
        <f t="shared" si="32"/>
        <v>355.7095607518358</v>
      </c>
      <c r="AJ145" s="10">
        <f t="shared" si="32"/>
        <v>336.34143979664617</v>
      </c>
    </row>
    <row r="146" spans="1:36" x14ac:dyDescent="0.2">
      <c r="A146" s="10">
        <f t="shared" si="29"/>
        <v>945.00099999999998</v>
      </c>
      <c r="B146" s="10">
        <f t="shared" si="30"/>
        <v>0.20203464234612509</v>
      </c>
      <c r="C146" s="10">
        <f t="shared" si="31"/>
        <v>6103.8256708423896</v>
      </c>
      <c r="D146" s="10">
        <f t="shared" si="33"/>
        <v>5370.698241820176</v>
      </c>
      <c r="E146" s="10">
        <f t="shared" si="28"/>
        <v>5035.4508524389439</v>
      </c>
      <c r="F146" s="10">
        <f t="shared" si="28"/>
        <v>4524.5948468578536</v>
      </c>
      <c r="G146" s="10">
        <f t="shared" si="28"/>
        <v>4045.0716733417607</v>
      </c>
      <c r="H146" s="10">
        <f t="shared" si="28"/>
        <v>3604.4454142419013</v>
      </c>
      <c r="I146" s="10">
        <f t="shared" si="28"/>
        <v>3206.5534926013347</v>
      </c>
      <c r="J146" s="10">
        <f t="shared" si="28"/>
        <v>2852.050868818756</v>
      </c>
      <c r="K146" s="10">
        <f t="shared" si="28"/>
        <v>2539.2675938959624</v>
      </c>
      <c r="L146" s="10">
        <f t="shared" si="28"/>
        <v>2265.0847703176801</v>
      </c>
      <c r="M146" s="10">
        <f t="shared" si="28"/>
        <v>2025.6596856230319</v>
      </c>
      <c r="N146" s="10">
        <f t="shared" si="28"/>
        <v>1816.9454969085634</v>
      </c>
      <c r="O146" s="10">
        <f t="shared" si="28"/>
        <v>1635.0204596916417</v>
      </c>
      <c r="P146" s="10">
        <f t="shared" si="28"/>
        <v>1476.2699251710421</v>
      </c>
      <c r="Q146" s="10">
        <f t="shared" si="28"/>
        <v>1337.4672677365893</v>
      </c>
      <c r="R146" s="10">
        <f t="shared" si="28"/>
        <v>1215.7917837898083</v>
      </c>
      <c r="S146" s="10">
        <f t="shared" si="28"/>
        <v>1108.8109459609993</v>
      </c>
      <c r="T146" s="10">
        <f t="shared" si="28"/>
        <v>1014.4450201090791</v>
      </c>
      <c r="U146" s="10">
        <f t="shared" si="28"/>
        <v>930.92505048768624</v>
      </c>
      <c r="V146" s="10">
        <f t="shared" si="32"/>
        <v>856.75046460630847</v>
      </c>
      <c r="W146" s="10">
        <f t="shared" si="32"/>
        <v>790.64953013377215</v>
      </c>
      <c r="X146" s="10">
        <f t="shared" si="32"/>
        <v>731.54408217771356</v>
      </c>
      <c r="Y146" s="10">
        <f t="shared" si="32"/>
        <v>678.51890872989952</v>
      </c>
      <c r="Z146" s="10">
        <f t="shared" si="32"/>
        <v>630.79563649507816</v>
      </c>
      <c r="AA146" s="10">
        <f t="shared" si="32"/>
        <v>587.71070151600304</v>
      </c>
      <c r="AB146" s="10">
        <f t="shared" si="32"/>
        <v>548.6968946476328</v>
      </c>
      <c r="AC146" s="10">
        <f t="shared" si="32"/>
        <v>513.26796543937019</v>
      </c>
      <c r="AD146" s="10">
        <f t="shared" si="32"/>
        <v>481.00580488484644</v>
      </c>
      <c r="AE146" s="10">
        <f t="shared" si="32"/>
        <v>451.5497825226409</v>
      </c>
      <c r="AF146" s="10">
        <f t="shared" si="32"/>
        <v>424.58787277658388</v>
      </c>
      <c r="AG146" s="10">
        <f t="shared" si="32"/>
        <v>399.84926221754739</v>
      </c>
      <c r="AH146" s="10">
        <f t="shared" si="32"/>
        <v>377.09818045684898</v>
      </c>
      <c r="AI146" s="10">
        <f t="shared" si="32"/>
        <v>356.12874159940526</v>
      </c>
      <c r="AJ146" s="10">
        <f t="shared" si="32"/>
        <v>336.76062064421563</v>
      </c>
    </row>
    <row r="147" spans="1:36" x14ac:dyDescent="0.2">
      <c r="A147" s="10">
        <f t="shared" si="29"/>
        <v>952.00099999999998</v>
      </c>
      <c r="B147" s="10">
        <f t="shared" si="30"/>
        <v>0.19899907064162398</v>
      </c>
      <c r="C147" s="10">
        <f t="shared" si="31"/>
        <v>6104.2364444773175</v>
      </c>
      <c r="D147" s="10">
        <f t="shared" si="33"/>
        <v>5371.1048749650117</v>
      </c>
      <c r="E147" s="10">
        <f t="shared" si="28"/>
        <v>5035.8616260738718</v>
      </c>
      <c r="F147" s="10">
        <f t="shared" si="28"/>
        <v>4525.0056204927814</v>
      </c>
      <c r="G147" s="10">
        <f t="shared" si="28"/>
        <v>4045.4824469766886</v>
      </c>
      <c r="H147" s="10">
        <f t="shared" si="28"/>
        <v>3604.8561878768292</v>
      </c>
      <c r="I147" s="10">
        <f t="shared" si="28"/>
        <v>3206.9642662362626</v>
      </c>
      <c r="J147" s="10">
        <f t="shared" si="28"/>
        <v>2852.4616424536839</v>
      </c>
      <c r="K147" s="10">
        <f t="shared" si="28"/>
        <v>2539.6783675308902</v>
      </c>
      <c r="L147" s="10">
        <f t="shared" si="28"/>
        <v>2265.4955439526079</v>
      </c>
      <c r="M147" s="10">
        <f t="shared" si="28"/>
        <v>2026.0704592579598</v>
      </c>
      <c r="N147" s="10">
        <f t="shared" si="28"/>
        <v>1817.3562705434913</v>
      </c>
      <c r="O147" s="10">
        <f t="shared" si="28"/>
        <v>1635.4312333265696</v>
      </c>
      <c r="P147" s="10">
        <f t="shared" si="28"/>
        <v>1476.68069880597</v>
      </c>
      <c r="Q147" s="10">
        <f t="shared" si="28"/>
        <v>1337.8780413715172</v>
      </c>
      <c r="R147" s="10">
        <f t="shared" si="28"/>
        <v>1216.2025574247361</v>
      </c>
      <c r="S147" s="10">
        <f t="shared" si="28"/>
        <v>1109.2217195959272</v>
      </c>
      <c r="T147" s="10">
        <f t="shared" si="28"/>
        <v>1014.855793744007</v>
      </c>
      <c r="U147" s="10">
        <f t="shared" si="28"/>
        <v>931.3358241226141</v>
      </c>
      <c r="V147" s="10">
        <f t="shared" si="32"/>
        <v>857.16123824123633</v>
      </c>
      <c r="W147" s="10">
        <f t="shared" si="32"/>
        <v>791.06030376870001</v>
      </c>
      <c r="X147" s="10">
        <f t="shared" si="32"/>
        <v>731.95485581264143</v>
      </c>
      <c r="Y147" s="10">
        <f t="shared" si="32"/>
        <v>678.92968236482739</v>
      </c>
      <c r="Z147" s="10">
        <f t="shared" si="32"/>
        <v>631.20641013000602</v>
      </c>
      <c r="AA147" s="10">
        <f t="shared" si="32"/>
        <v>588.12147515093091</v>
      </c>
      <c r="AB147" s="10">
        <f t="shared" si="32"/>
        <v>549.10766828256067</v>
      </c>
      <c r="AC147" s="10">
        <f t="shared" si="32"/>
        <v>513.67873907429805</v>
      </c>
      <c r="AD147" s="10">
        <f t="shared" si="32"/>
        <v>481.41657851977436</v>
      </c>
      <c r="AE147" s="10">
        <f t="shared" si="32"/>
        <v>451.96055615756882</v>
      </c>
      <c r="AF147" s="10">
        <f t="shared" si="32"/>
        <v>424.9986464115118</v>
      </c>
      <c r="AG147" s="10">
        <f t="shared" si="32"/>
        <v>400.26003585247531</v>
      </c>
      <c r="AH147" s="10">
        <f t="shared" si="32"/>
        <v>377.5089540917769</v>
      </c>
      <c r="AI147" s="10">
        <f t="shared" si="32"/>
        <v>356.53951523433318</v>
      </c>
      <c r="AJ147" s="10">
        <f t="shared" si="32"/>
        <v>337.17139427914356</v>
      </c>
    </row>
    <row r="148" spans="1:36" x14ac:dyDescent="0.2">
      <c r="A148" s="10">
        <f t="shared" si="29"/>
        <v>959.00099999999998</v>
      </c>
      <c r="B148" s="10">
        <f t="shared" si="30"/>
        <v>0.19603061597526933</v>
      </c>
      <c r="C148" s="10">
        <f t="shared" si="31"/>
        <v>6104.6390388459122</v>
      </c>
      <c r="D148" s="10">
        <f t="shared" si="33"/>
        <v>5371.5034406612604</v>
      </c>
      <c r="E148" s="10">
        <f t="shared" si="28"/>
        <v>5036.2642204424665</v>
      </c>
      <c r="F148" s="10">
        <f t="shared" si="28"/>
        <v>4525.4082148613761</v>
      </c>
      <c r="G148" s="10">
        <f t="shared" si="28"/>
        <v>4045.8850413452833</v>
      </c>
      <c r="H148" s="10">
        <f t="shared" si="28"/>
        <v>3605.2587822454238</v>
      </c>
      <c r="I148" s="10">
        <f t="shared" si="28"/>
        <v>3207.3668606048573</v>
      </c>
      <c r="J148" s="10">
        <f t="shared" si="28"/>
        <v>2852.8642368222786</v>
      </c>
      <c r="K148" s="10">
        <f t="shared" si="28"/>
        <v>2540.0809618994849</v>
      </c>
      <c r="L148" s="10">
        <f t="shared" si="28"/>
        <v>2265.8981383212026</v>
      </c>
      <c r="M148" s="10">
        <f t="shared" si="28"/>
        <v>2026.4730536265542</v>
      </c>
      <c r="N148" s="10">
        <f t="shared" si="28"/>
        <v>1817.7588649120858</v>
      </c>
      <c r="O148" s="10">
        <f t="shared" si="28"/>
        <v>1635.833827695164</v>
      </c>
      <c r="P148" s="10">
        <f t="shared" si="28"/>
        <v>1477.0832931745645</v>
      </c>
      <c r="Q148" s="10">
        <f t="shared" si="28"/>
        <v>1338.2806357401116</v>
      </c>
      <c r="R148" s="10">
        <f t="shared" si="28"/>
        <v>1216.6051517933306</v>
      </c>
      <c r="S148" s="10">
        <f t="shared" si="28"/>
        <v>1109.6243139645217</v>
      </c>
      <c r="T148" s="10">
        <f t="shared" si="28"/>
        <v>1015.2583881126016</v>
      </c>
      <c r="U148" s="10">
        <f t="shared" si="28"/>
        <v>931.73841849120868</v>
      </c>
      <c r="V148" s="10">
        <f t="shared" si="32"/>
        <v>857.56383260983091</v>
      </c>
      <c r="W148" s="10">
        <f t="shared" si="32"/>
        <v>791.46289813729459</v>
      </c>
      <c r="X148" s="10">
        <f t="shared" si="32"/>
        <v>732.357450181236</v>
      </c>
      <c r="Y148" s="10">
        <f t="shared" si="32"/>
        <v>679.33227673342196</v>
      </c>
      <c r="Z148" s="10">
        <f t="shared" si="32"/>
        <v>631.6090044986006</v>
      </c>
      <c r="AA148" s="10">
        <f t="shared" si="32"/>
        <v>588.52406951952548</v>
      </c>
      <c r="AB148" s="10">
        <f t="shared" si="32"/>
        <v>549.51026265115524</v>
      </c>
      <c r="AC148" s="10">
        <f t="shared" si="32"/>
        <v>514.08133344289263</v>
      </c>
      <c r="AD148" s="10">
        <f t="shared" si="32"/>
        <v>481.81917288836894</v>
      </c>
      <c r="AE148" s="10">
        <f t="shared" si="32"/>
        <v>452.36315052616339</v>
      </c>
      <c r="AF148" s="10">
        <f t="shared" si="32"/>
        <v>425.40124078010638</v>
      </c>
      <c r="AG148" s="10">
        <f t="shared" si="32"/>
        <v>400.66263022106989</v>
      </c>
      <c r="AH148" s="10">
        <f t="shared" si="32"/>
        <v>377.91154846037148</v>
      </c>
      <c r="AI148" s="10">
        <f t="shared" si="32"/>
        <v>356.94210960292776</v>
      </c>
      <c r="AJ148" s="10">
        <f t="shared" si="32"/>
        <v>337.57398864773813</v>
      </c>
    </row>
    <row r="149" spans="1:36" x14ac:dyDescent="0.2">
      <c r="A149" s="10">
        <f t="shared" si="29"/>
        <v>966.00099999999998</v>
      </c>
      <c r="B149" s="10">
        <f t="shared" si="30"/>
        <v>0.1931273272771738</v>
      </c>
      <c r="C149" s="10">
        <f t="shared" si="31"/>
        <v>6105.0336741330811</v>
      </c>
      <c r="D149" s="10">
        <f t="shared" si="33"/>
        <v>5371.8941553014729</v>
      </c>
      <c r="E149" s="10">
        <f t="shared" si="28"/>
        <v>5036.6588557296354</v>
      </c>
      <c r="F149" s="10">
        <f t="shared" si="28"/>
        <v>4525.8028501485451</v>
      </c>
      <c r="G149" s="10">
        <f t="shared" si="28"/>
        <v>4046.2796766324523</v>
      </c>
      <c r="H149" s="10">
        <f t="shared" si="28"/>
        <v>3605.6534175325928</v>
      </c>
      <c r="I149" s="10">
        <f t="shared" si="28"/>
        <v>3207.7614958920262</v>
      </c>
      <c r="J149" s="10">
        <f t="shared" si="28"/>
        <v>2853.2588721094476</v>
      </c>
      <c r="K149" s="10">
        <f t="shared" si="28"/>
        <v>2540.4755971866539</v>
      </c>
      <c r="L149" s="10">
        <f t="shared" si="28"/>
        <v>2266.2927736083716</v>
      </c>
      <c r="M149" s="10">
        <f t="shared" si="28"/>
        <v>2026.8676889137232</v>
      </c>
      <c r="N149" s="10">
        <f t="shared" si="28"/>
        <v>1818.1535001992547</v>
      </c>
      <c r="O149" s="10">
        <f t="shared" si="28"/>
        <v>1636.228462982333</v>
      </c>
      <c r="P149" s="10">
        <f t="shared" si="28"/>
        <v>1477.4779284617334</v>
      </c>
      <c r="Q149" s="10">
        <f t="shared" si="28"/>
        <v>1338.6752710272806</v>
      </c>
      <c r="R149" s="10">
        <f t="shared" si="28"/>
        <v>1216.9997870804996</v>
      </c>
      <c r="S149" s="10">
        <f t="shared" si="28"/>
        <v>1110.0189492516906</v>
      </c>
      <c r="T149" s="10">
        <f t="shared" si="28"/>
        <v>1015.6530233997705</v>
      </c>
      <c r="U149" s="10">
        <f t="shared" si="28"/>
        <v>932.13305377837764</v>
      </c>
      <c r="V149" s="10">
        <f t="shared" si="32"/>
        <v>857.95846789699988</v>
      </c>
      <c r="W149" s="10">
        <f t="shared" si="32"/>
        <v>791.85753342446355</v>
      </c>
      <c r="X149" s="10">
        <f t="shared" si="32"/>
        <v>732.75208546840497</v>
      </c>
      <c r="Y149" s="10">
        <f t="shared" si="32"/>
        <v>679.72691202059093</v>
      </c>
      <c r="Z149" s="10">
        <f t="shared" si="32"/>
        <v>632.00363978576956</v>
      </c>
      <c r="AA149" s="10">
        <f t="shared" si="32"/>
        <v>588.91870480669445</v>
      </c>
      <c r="AB149" s="10">
        <f t="shared" si="32"/>
        <v>549.90489793832421</v>
      </c>
      <c r="AC149" s="10">
        <f t="shared" si="32"/>
        <v>514.4759687300616</v>
      </c>
      <c r="AD149" s="10">
        <f t="shared" si="32"/>
        <v>482.21380817553791</v>
      </c>
      <c r="AE149" s="10">
        <f t="shared" si="32"/>
        <v>452.75778581333236</v>
      </c>
      <c r="AF149" s="10">
        <f t="shared" si="32"/>
        <v>425.79587606727534</v>
      </c>
      <c r="AG149" s="10">
        <f t="shared" si="32"/>
        <v>401.05726550823886</v>
      </c>
      <c r="AH149" s="10">
        <f t="shared" si="32"/>
        <v>378.30618374754044</v>
      </c>
      <c r="AI149" s="10">
        <f t="shared" si="32"/>
        <v>357.33674489009672</v>
      </c>
      <c r="AJ149" s="10">
        <f t="shared" si="32"/>
        <v>337.9686239349071</v>
      </c>
    </row>
    <row r="150" spans="1:36" x14ac:dyDescent="0.2">
      <c r="A150" s="10">
        <f t="shared" si="29"/>
        <v>973.00099999999998</v>
      </c>
      <c r="B150" s="10">
        <f t="shared" si="30"/>
        <v>0.19028732353385613</v>
      </c>
      <c r="C150" s="10">
        <f t="shared" si="31"/>
        <v>6105.4205630795213</v>
      </c>
      <c r="D150" s="10">
        <f t="shared" si="33"/>
        <v>5372.2772279883693</v>
      </c>
      <c r="E150" s="10">
        <f t="shared" ref="E150:U164" si="34">E149+(($B149+$B150)/2)^(4/3)/$B$4*$B$3</f>
        <v>5037.0457446760756</v>
      </c>
      <c r="F150" s="10">
        <f t="shared" si="34"/>
        <v>4526.1897390949853</v>
      </c>
      <c r="G150" s="10">
        <f t="shared" si="34"/>
        <v>4046.666565578892</v>
      </c>
      <c r="H150" s="10">
        <f t="shared" si="34"/>
        <v>3606.0403064790326</v>
      </c>
      <c r="I150" s="10">
        <f t="shared" si="34"/>
        <v>3208.148384838466</v>
      </c>
      <c r="J150" s="10">
        <f t="shared" si="34"/>
        <v>2853.6457610558873</v>
      </c>
      <c r="K150" s="10">
        <f t="shared" si="34"/>
        <v>2540.8624861330936</v>
      </c>
      <c r="L150" s="10">
        <f t="shared" si="34"/>
        <v>2266.6796625548113</v>
      </c>
      <c r="M150" s="10">
        <f t="shared" si="34"/>
        <v>2027.254577860163</v>
      </c>
      <c r="N150" s="10">
        <f t="shared" si="34"/>
        <v>1818.5403891456945</v>
      </c>
      <c r="O150" s="10">
        <f t="shared" si="34"/>
        <v>1636.6153519287727</v>
      </c>
      <c r="P150" s="10">
        <f t="shared" si="34"/>
        <v>1477.8648174081732</v>
      </c>
      <c r="Q150" s="10">
        <f t="shared" si="34"/>
        <v>1339.0621599737203</v>
      </c>
      <c r="R150" s="10">
        <f t="shared" si="34"/>
        <v>1217.3866760269393</v>
      </c>
      <c r="S150" s="10">
        <f t="shared" si="34"/>
        <v>1110.4058381981304</v>
      </c>
      <c r="T150" s="10">
        <f t="shared" si="34"/>
        <v>1016.0399123462104</v>
      </c>
      <c r="U150" s="10">
        <f t="shared" si="34"/>
        <v>932.5199427248175</v>
      </c>
      <c r="V150" s="10">
        <f t="shared" si="32"/>
        <v>858.34535684343973</v>
      </c>
      <c r="W150" s="10">
        <f t="shared" si="32"/>
        <v>792.24442237090341</v>
      </c>
      <c r="X150" s="10">
        <f t="shared" si="32"/>
        <v>733.13897441484482</v>
      </c>
      <c r="Y150" s="10">
        <f t="shared" si="32"/>
        <v>680.11380096703078</v>
      </c>
      <c r="Z150" s="10">
        <f t="shared" si="32"/>
        <v>632.39052873220942</v>
      </c>
      <c r="AA150" s="10">
        <f t="shared" si="32"/>
        <v>589.3055937531343</v>
      </c>
      <c r="AB150" s="10">
        <f t="shared" si="32"/>
        <v>550.29178688476406</v>
      </c>
      <c r="AC150" s="10">
        <f t="shared" si="32"/>
        <v>514.86285767650145</v>
      </c>
      <c r="AD150" s="10">
        <f t="shared" si="32"/>
        <v>482.60069712197776</v>
      </c>
      <c r="AE150" s="10">
        <f t="shared" si="32"/>
        <v>453.14467475977222</v>
      </c>
      <c r="AF150" s="10">
        <f t="shared" si="32"/>
        <v>426.1827650137152</v>
      </c>
      <c r="AG150" s="10">
        <f t="shared" si="32"/>
        <v>401.44415445467871</v>
      </c>
      <c r="AH150" s="10">
        <f t="shared" si="32"/>
        <v>378.6930726939803</v>
      </c>
      <c r="AI150" s="10">
        <f t="shared" si="32"/>
        <v>357.72363383653658</v>
      </c>
      <c r="AJ150" s="10">
        <f t="shared" si="32"/>
        <v>338.35551288134695</v>
      </c>
    </row>
    <row r="151" spans="1:36" x14ac:dyDescent="0.2">
      <c r="A151" s="10">
        <f t="shared" si="29"/>
        <v>980.00099999999998</v>
      </c>
      <c r="B151" s="10">
        <f t="shared" si="30"/>
        <v>0.18750879080214602</v>
      </c>
      <c r="C151" s="10">
        <f t="shared" si="31"/>
        <v>6105.799911283817</v>
      </c>
      <c r="D151" s="10">
        <f t="shared" si="33"/>
        <v>5372.6528608296221</v>
      </c>
      <c r="E151" s="10">
        <f t="shared" si="34"/>
        <v>5037.4250928803713</v>
      </c>
      <c r="F151" s="10">
        <f t="shared" si="34"/>
        <v>4526.5690872992809</v>
      </c>
      <c r="G151" s="10">
        <f t="shared" si="34"/>
        <v>4047.0459137831881</v>
      </c>
      <c r="H151" s="10">
        <f t="shared" si="34"/>
        <v>3606.4196546833286</v>
      </c>
      <c r="I151" s="10">
        <f t="shared" si="34"/>
        <v>3208.5277330427621</v>
      </c>
      <c r="J151" s="10">
        <f t="shared" si="34"/>
        <v>2854.0251092601834</v>
      </c>
      <c r="K151" s="10">
        <f t="shared" si="34"/>
        <v>2541.2418343373897</v>
      </c>
      <c r="L151" s="10">
        <f t="shared" si="34"/>
        <v>2267.0590107591074</v>
      </c>
      <c r="M151" s="10">
        <f t="shared" si="34"/>
        <v>2027.633926064459</v>
      </c>
      <c r="N151" s="10">
        <f t="shared" si="34"/>
        <v>1818.9197373499906</v>
      </c>
      <c r="O151" s="10">
        <f t="shared" si="34"/>
        <v>1636.9947001330688</v>
      </c>
      <c r="P151" s="10">
        <f t="shared" si="34"/>
        <v>1478.2441656124693</v>
      </c>
      <c r="Q151" s="10">
        <f t="shared" si="34"/>
        <v>1339.4415081780164</v>
      </c>
      <c r="R151" s="10">
        <f t="shared" si="34"/>
        <v>1217.7660242312354</v>
      </c>
      <c r="S151" s="10">
        <f t="shared" si="34"/>
        <v>1110.7851864024265</v>
      </c>
      <c r="T151" s="10">
        <f t="shared" si="34"/>
        <v>1016.4192605505065</v>
      </c>
      <c r="U151" s="10">
        <f t="shared" si="34"/>
        <v>932.89929092911359</v>
      </c>
      <c r="V151" s="10">
        <f t="shared" si="32"/>
        <v>858.72470504773582</v>
      </c>
      <c r="W151" s="10">
        <f t="shared" si="32"/>
        <v>792.6237705751995</v>
      </c>
      <c r="X151" s="10">
        <f t="shared" si="32"/>
        <v>733.51832261914092</v>
      </c>
      <c r="Y151" s="10">
        <f t="shared" si="32"/>
        <v>680.49314917132688</v>
      </c>
      <c r="Z151" s="10">
        <f t="shared" si="32"/>
        <v>632.76987693650551</v>
      </c>
      <c r="AA151" s="10">
        <f t="shared" si="32"/>
        <v>589.6849419574304</v>
      </c>
      <c r="AB151" s="10">
        <f t="shared" si="32"/>
        <v>550.67113508906016</v>
      </c>
      <c r="AC151" s="10">
        <f t="shared" si="32"/>
        <v>515.24220588079754</v>
      </c>
      <c r="AD151" s="10">
        <f t="shared" si="32"/>
        <v>482.9800453262738</v>
      </c>
      <c r="AE151" s="10">
        <f t="shared" si="32"/>
        <v>453.52402296406825</v>
      </c>
      <c r="AF151" s="10">
        <f t="shared" si="32"/>
        <v>426.56211321801123</v>
      </c>
      <c r="AG151" s="10">
        <f t="shared" si="32"/>
        <v>401.82350265897475</v>
      </c>
      <c r="AH151" s="10">
        <f t="shared" si="32"/>
        <v>379.07242089827633</v>
      </c>
      <c r="AI151" s="10">
        <f t="shared" si="32"/>
        <v>358.10298204083261</v>
      </c>
      <c r="AJ151" s="10">
        <f t="shared" si="32"/>
        <v>338.73486108564299</v>
      </c>
    </row>
    <row r="152" spans="1:36" x14ac:dyDescent="0.2">
      <c r="A152" s="10">
        <f t="shared" si="29"/>
        <v>987.00099999999998</v>
      </c>
      <c r="B152" s="10">
        <f t="shared" si="30"/>
        <v>0.18478997937007841</v>
      </c>
      <c r="C152" s="10">
        <f t="shared" si="31"/>
        <v>6106.1719174902719</v>
      </c>
      <c r="D152" s="10">
        <f t="shared" si="33"/>
        <v>5373.0212492187657</v>
      </c>
      <c r="E152" s="10">
        <f t="shared" si="34"/>
        <v>5037.7970990868262</v>
      </c>
      <c r="F152" s="10">
        <f t="shared" si="34"/>
        <v>4526.9410935057358</v>
      </c>
      <c r="G152" s="10">
        <f t="shared" si="34"/>
        <v>4047.417919989643</v>
      </c>
      <c r="H152" s="10">
        <f t="shared" si="34"/>
        <v>3606.7916608897835</v>
      </c>
      <c r="I152" s="10">
        <f t="shared" si="34"/>
        <v>3208.899739249217</v>
      </c>
      <c r="J152" s="10">
        <f t="shared" si="34"/>
        <v>2854.3971154666383</v>
      </c>
      <c r="K152" s="10">
        <f t="shared" si="34"/>
        <v>2541.6138405438446</v>
      </c>
      <c r="L152" s="10">
        <f t="shared" si="34"/>
        <v>2267.4310169655623</v>
      </c>
      <c r="M152" s="10">
        <f t="shared" si="34"/>
        <v>2028.0059322709139</v>
      </c>
      <c r="N152" s="10">
        <f t="shared" si="34"/>
        <v>1819.2917435564455</v>
      </c>
      <c r="O152" s="10">
        <f t="shared" si="34"/>
        <v>1637.3667063395237</v>
      </c>
      <c r="P152" s="10">
        <f t="shared" si="34"/>
        <v>1478.6161718189242</v>
      </c>
      <c r="Q152" s="10">
        <f t="shared" si="34"/>
        <v>1339.8135143844713</v>
      </c>
      <c r="R152" s="10">
        <f t="shared" si="34"/>
        <v>1218.1380304376903</v>
      </c>
      <c r="S152" s="10">
        <f t="shared" si="34"/>
        <v>1111.1571926088814</v>
      </c>
      <c r="T152" s="10">
        <f t="shared" si="34"/>
        <v>1016.7912667569615</v>
      </c>
      <c r="U152" s="10">
        <f t="shared" si="34"/>
        <v>933.2712971355686</v>
      </c>
      <c r="V152" s="10">
        <f t="shared" si="32"/>
        <v>859.09671125419084</v>
      </c>
      <c r="W152" s="10">
        <f t="shared" si="32"/>
        <v>792.99577678165451</v>
      </c>
      <c r="X152" s="10">
        <f t="shared" si="32"/>
        <v>733.89032882559593</v>
      </c>
      <c r="Y152" s="10">
        <f t="shared" si="32"/>
        <v>680.86515537778189</v>
      </c>
      <c r="Z152" s="10">
        <f t="shared" si="32"/>
        <v>633.14188314296052</v>
      </c>
      <c r="AA152" s="10">
        <f t="shared" si="32"/>
        <v>590.05694816388541</v>
      </c>
      <c r="AB152" s="10">
        <f t="shared" si="32"/>
        <v>551.04314129551517</v>
      </c>
      <c r="AC152" s="10">
        <f t="shared" si="32"/>
        <v>515.61421208725255</v>
      </c>
      <c r="AD152" s="10">
        <f t="shared" si="32"/>
        <v>483.35205153272881</v>
      </c>
      <c r="AE152" s="10">
        <f t="shared" si="32"/>
        <v>453.89602917052326</v>
      </c>
      <c r="AF152" s="10">
        <f t="shared" si="32"/>
        <v>426.93411942446625</v>
      </c>
      <c r="AG152" s="10">
        <f t="shared" si="32"/>
        <v>402.19550886542976</v>
      </c>
      <c r="AH152" s="10">
        <f t="shared" si="32"/>
        <v>379.44442710473135</v>
      </c>
      <c r="AI152" s="10">
        <f t="shared" si="32"/>
        <v>358.47498824728763</v>
      </c>
      <c r="AJ152" s="10">
        <f t="shared" si="32"/>
        <v>339.106867292098</v>
      </c>
    </row>
    <row r="153" spans="1:36" x14ac:dyDescent="0.2">
      <c r="A153" s="10">
        <f t="shared" si="29"/>
        <v>994.00099999999998</v>
      </c>
      <c r="B153" s="10">
        <f t="shared" si="30"/>
        <v>0.1821292010565905</v>
      </c>
      <c r="C153" s="10">
        <f t="shared" si="31"/>
        <v>6106.5367738632303</v>
      </c>
      <c r="D153" s="10">
        <f t="shared" si="33"/>
        <v>5373.3825821029677</v>
      </c>
      <c r="E153" s="10">
        <f t="shared" si="34"/>
        <v>5038.1619554597846</v>
      </c>
      <c r="F153" s="10">
        <f t="shared" si="34"/>
        <v>4527.3059498786943</v>
      </c>
      <c r="G153" s="10">
        <f t="shared" si="34"/>
        <v>4047.7827763626015</v>
      </c>
      <c r="H153" s="10">
        <f t="shared" si="34"/>
        <v>3607.156517262742</v>
      </c>
      <c r="I153" s="10">
        <f t="shared" si="34"/>
        <v>3209.2645956221754</v>
      </c>
      <c r="J153" s="10">
        <f t="shared" si="34"/>
        <v>2854.7619718395968</v>
      </c>
      <c r="K153" s="10">
        <f t="shared" si="34"/>
        <v>2541.9786969168031</v>
      </c>
      <c r="L153" s="10">
        <f t="shared" si="34"/>
        <v>2267.7958733385208</v>
      </c>
      <c r="M153" s="10">
        <f t="shared" si="34"/>
        <v>2028.3707886438724</v>
      </c>
      <c r="N153" s="10">
        <f t="shared" si="34"/>
        <v>1819.6565999294039</v>
      </c>
      <c r="O153" s="10">
        <f t="shared" si="34"/>
        <v>1637.7315627124822</v>
      </c>
      <c r="P153" s="10">
        <f t="shared" si="34"/>
        <v>1478.9810281918826</v>
      </c>
      <c r="Q153" s="10">
        <f t="shared" si="34"/>
        <v>1340.1783707574298</v>
      </c>
      <c r="R153" s="10">
        <f t="shared" si="34"/>
        <v>1218.5028868106488</v>
      </c>
      <c r="S153" s="10">
        <f t="shared" si="34"/>
        <v>1111.5220489818398</v>
      </c>
      <c r="T153" s="10">
        <f t="shared" si="34"/>
        <v>1017.1561231299199</v>
      </c>
      <c r="U153" s="10">
        <f t="shared" si="34"/>
        <v>933.63615350852706</v>
      </c>
      <c r="V153" s="10">
        <f t="shared" si="32"/>
        <v>859.46156762714929</v>
      </c>
      <c r="W153" s="10">
        <f t="shared" si="32"/>
        <v>793.36063315461297</v>
      </c>
      <c r="X153" s="10">
        <f t="shared" si="32"/>
        <v>734.25518519855439</v>
      </c>
      <c r="Y153" s="10">
        <f t="shared" si="32"/>
        <v>681.23001175074035</v>
      </c>
      <c r="Z153" s="10">
        <f t="shared" si="32"/>
        <v>633.50673951591898</v>
      </c>
      <c r="AA153" s="10">
        <f t="shared" si="32"/>
        <v>590.42180453684387</v>
      </c>
      <c r="AB153" s="10">
        <f t="shared" si="32"/>
        <v>551.40799766847363</v>
      </c>
      <c r="AC153" s="10">
        <f t="shared" si="32"/>
        <v>515.97906846021101</v>
      </c>
      <c r="AD153" s="10">
        <f t="shared" si="32"/>
        <v>483.71690790568732</v>
      </c>
      <c r="AE153" s="10">
        <f t="shared" si="32"/>
        <v>454.26088554348178</v>
      </c>
      <c r="AF153" s="10">
        <f t="shared" si="32"/>
        <v>427.29897579742476</v>
      </c>
      <c r="AG153" s="10">
        <f t="shared" si="32"/>
        <v>402.56036523838827</v>
      </c>
      <c r="AH153" s="10">
        <f t="shared" si="32"/>
        <v>379.80928347768986</v>
      </c>
      <c r="AI153" s="10">
        <f t="shared" si="32"/>
        <v>358.83984462024614</v>
      </c>
      <c r="AJ153" s="10">
        <f t="shared" si="32"/>
        <v>339.47172366505652</v>
      </c>
    </row>
    <row r="154" spans="1:36" x14ac:dyDescent="0.2">
      <c r="A154" s="10">
        <f t="shared" si="29"/>
        <v>1001.001</v>
      </c>
      <c r="B154" s="10">
        <f t="shared" si="30"/>
        <v>0.17952482664233807</v>
      </c>
      <c r="C154" s="10">
        <f t="shared" si="31"/>
        <v>6106.8946662486205</v>
      </c>
      <c r="D154" s="10">
        <f t="shared" si="33"/>
        <v>5373.7370422383738</v>
      </c>
      <c r="E154" s="10">
        <f t="shared" si="34"/>
        <v>5038.5198478451748</v>
      </c>
      <c r="F154" s="10">
        <f t="shared" si="34"/>
        <v>4527.6638422640845</v>
      </c>
      <c r="G154" s="10">
        <f t="shared" si="34"/>
        <v>4048.1406687479916</v>
      </c>
      <c r="H154" s="10">
        <f t="shared" si="34"/>
        <v>3607.5144096481322</v>
      </c>
      <c r="I154" s="10">
        <f t="shared" si="34"/>
        <v>3209.6224880075656</v>
      </c>
      <c r="J154" s="10">
        <f t="shared" si="34"/>
        <v>2855.1198642249869</v>
      </c>
      <c r="K154" s="10">
        <f t="shared" si="34"/>
        <v>2542.3365893021933</v>
      </c>
      <c r="L154" s="10">
        <f t="shared" si="34"/>
        <v>2268.153765723911</v>
      </c>
      <c r="M154" s="10">
        <f t="shared" si="34"/>
        <v>2028.7286810292626</v>
      </c>
      <c r="N154" s="10">
        <f t="shared" si="34"/>
        <v>1820.0144923147941</v>
      </c>
      <c r="O154" s="10">
        <f t="shared" si="34"/>
        <v>1638.0894550978724</v>
      </c>
      <c r="P154" s="10">
        <f t="shared" si="34"/>
        <v>1479.3389205772728</v>
      </c>
      <c r="Q154" s="10">
        <f t="shared" si="34"/>
        <v>1340.53626314282</v>
      </c>
      <c r="R154" s="10">
        <f t="shared" si="34"/>
        <v>1218.8607791960389</v>
      </c>
      <c r="S154" s="10">
        <f t="shared" si="34"/>
        <v>1111.87994136723</v>
      </c>
      <c r="T154" s="10">
        <f t="shared" si="34"/>
        <v>1017.5140155153102</v>
      </c>
      <c r="U154" s="10">
        <f t="shared" si="34"/>
        <v>933.99404589391736</v>
      </c>
      <c r="V154" s="10">
        <f t="shared" si="32"/>
        <v>859.81946001253959</v>
      </c>
      <c r="W154" s="10">
        <f t="shared" si="32"/>
        <v>793.71852554000327</v>
      </c>
      <c r="X154" s="10">
        <f t="shared" si="32"/>
        <v>734.61307758394469</v>
      </c>
      <c r="Y154" s="10">
        <f t="shared" si="32"/>
        <v>681.58790413613065</v>
      </c>
      <c r="Z154" s="10">
        <f t="shared" si="32"/>
        <v>633.86463190130928</v>
      </c>
      <c r="AA154" s="10">
        <f t="shared" si="32"/>
        <v>590.77969692223417</v>
      </c>
      <c r="AB154" s="10">
        <f t="shared" si="32"/>
        <v>551.76589005386393</v>
      </c>
      <c r="AC154" s="10">
        <f t="shared" si="32"/>
        <v>516.33696084560131</v>
      </c>
      <c r="AD154" s="10">
        <f t="shared" si="32"/>
        <v>484.07480029107757</v>
      </c>
      <c r="AE154" s="10">
        <f t="shared" si="32"/>
        <v>454.61877792887202</v>
      </c>
      <c r="AF154" s="10">
        <f t="shared" si="32"/>
        <v>427.656868182815</v>
      </c>
      <c r="AG154" s="10">
        <f t="shared" si="32"/>
        <v>402.91825762377852</v>
      </c>
      <c r="AH154" s="10">
        <f t="shared" si="32"/>
        <v>380.1671758630801</v>
      </c>
      <c r="AI154" s="10">
        <f t="shared" si="32"/>
        <v>359.19773700563638</v>
      </c>
      <c r="AJ154" s="10">
        <f t="shared" si="32"/>
        <v>339.82961605044676</v>
      </c>
    </row>
    <row r="155" spans="1:36" x14ac:dyDescent="0.2">
      <c r="A155" s="10">
        <f t="shared" si="29"/>
        <v>1008.001</v>
      </c>
      <c r="B155" s="10">
        <f t="shared" si="30"/>
        <v>0.17697528342442667</v>
      </c>
      <c r="C155" s="10">
        <f t="shared" si="31"/>
        <v>6107.2457744233925</v>
      </c>
      <c r="D155" s="10">
        <f t="shared" si="33"/>
        <v>5374.0848064336687</v>
      </c>
      <c r="E155" s="10">
        <f t="shared" si="34"/>
        <v>5038.8709560199468</v>
      </c>
      <c r="F155" s="10">
        <f t="shared" si="34"/>
        <v>4528.0149504388564</v>
      </c>
      <c r="G155" s="10">
        <f t="shared" si="34"/>
        <v>4048.4917769227632</v>
      </c>
      <c r="H155" s="10">
        <f t="shared" si="34"/>
        <v>3607.8655178229037</v>
      </c>
      <c r="I155" s="10">
        <f t="shared" si="34"/>
        <v>3209.9735961823371</v>
      </c>
      <c r="J155" s="10">
        <f t="shared" si="34"/>
        <v>2855.4709723997585</v>
      </c>
      <c r="K155" s="10">
        <f t="shared" si="34"/>
        <v>2542.6876974769648</v>
      </c>
      <c r="L155" s="10">
        <f t="shared" si="34"/>
        <v>2268.5048738986825</v>
      </c>
      <c r="M155" s="10">
        <f t="shared" si="34"/>
        <v>2029.0797892040341</v>
      </c>
      <c r="N155" s="10">
        <f t="shared" si="34"/>
        <v>1820.3656004895656</v>
      </c>
      <c r="O155" s="10">
        <f t="shared" si="34"/>
        <v>1638.4405632726439</v>
      </c>
      <c r="P155" s="10">
        <f t="shared" si="34"/>
        <v>1479.6900287520443</v>
      </c>
      <c r="Q155" s="10">
        <f t="shared" si="34"/>
        <v>1340.8873713175915</v>
      </c>
      <c r="R155" s="10">
        <f t="shared" si="34"/>
        <v>1219.2118873708105</v>
      </c>
      <c r="S155" s="10">
        <f t="shared" si="34"/>
        <v>1112.2310495420015</v>
      </c>
      <c r="T155" s="10">
        <f t="shared" si="34"/>
        <v>1017.8651236900818</v>
      </c>
      <c r="U155" s="10">
        <f t="shared" si="34"/>
        <v>934.34515406868888</v>
      </c>
      <c r="V155" s="10">
        <f t="shared" si="32"/>
        <v>860.17056818731112</v>
      </c>
      <c r="W155" s="10">
        <f t="shared" si="32"/>
        <v>794.0696337147748</v>
      </c>
      <c r="X155" s="10">
        <f t="shared" si="32"/>
        <v>734.96418575871621</v>
      </c>
      <c r="Y155" s="10">
        <f t="shared" si="32"/>
        <v>681.93901231090217</v>
      </c>
      <c r="Z155" s="10">
        <f t="shared" si="32"/>
        <v>634.21574007608081</v>
      </c>
      <c r="AA155" s="10">
        <f t="shared" si="32"/>
        <v>591.13080509700569</v>
      </c>
      <c r="AB155" s="10">
        <f t="shared" si="32"/>
        <v>552.11699822863545</v>
      </c>
      <c r="AC155" s="10">
        <f t="shared" si="32"/>
        <v>516.68806902037284</v>
      </c>
      <c r="AD155" s="10">
        <f t="shared" si="32"/>
        <v>484.42590846584915</v>
      </c>
      <c r="AE155" s="10">
        <f t="shared" si="32"/>
        <v>454.9698861036436</v>
      </c>
      <c r="AF155" s="10">
        <f t="shared" si="32"/>
        <v>428.00797635758659</v>
      </c>
      <c r="AG155" s="10">
        <f t="shared" si="32"/>
        <v>403.2693657985501</v>
      </c>
      <c r="AH155" s="10">
        <f t="shared" si="32"/>
        <v>380.51828403785169</v>
      </c>
      <c r="AI155" s="10">
        <f t="shared" si="32"/>
        <v>359.54884518040797</v>
      </c>
      <c r="AJ155" s="10">
        <f t="shared" si="32"/>
        <v>340.18072422521834</v>
      </c>
    </row>
    <row r="156" spans="1:36" x14ac:dyDescent="0.2">
      <c r="A156" s="10">
        <f t="shared" si="29"/>
        <v>1015.001</v>
      </c>
      <c r="B156" s="10">
        <f t="shared" si="30"/>
        <v>0.17447905288829035</v>
      </c>
      <c r="C156" s="10">
        <f t="shared" si="31"/>
        <v>6107.5902723334875</v>
      </c>
      <c r="D156" s="10">
        <f t="shared" si="33"/>
        <v>5374.4260457824821</v>
      </c>
      <c r="E156" s="10">
        <f t="shared" si="34"/>
        <v>5039.2154539300418</v>
      </c>
      <c r="F156" s="10">
        <f t="shared" si="34"/>
        <v>4528.3594483489514</v>
      </c>
      <c r="G156" s="10">
        <f t="shared" si="34"/>
        <v>4048.8362748328582</v>
      </c>
      <c r="H156" s="10">
        <f t="shared" si="34"/>
        <v>3608.2100157329987</v>
      </c>
      <c r="I156" s="10">
        <f t="shared" si="34"/>
        <v>3210.3180940924321</v>
      </c>
      <c r="J156" s="10">
        <f t="shared" si="34"/>
        <v>2855.8154703098535</v>
      </c>
      <c r="K156" s="10">
        <f t="shared" si="34"/>
        <v>2543.0321953870598</v>
      </c>
      <c r="L156" s="10">
        <f t="shared" si="34"/>
        <v>2268.8493718087775</v>
      </c>
      <c r="M156" s="10">
        <f t="shared" si="34"/>
        <v>2029.4242871141291</v>
      </c>
      <c r="N156" s="10">
        <f t="shared" si="34"/>
        <v>1820.7100983996606</v>
      </c>
      <c r="O156" s="10">
        <f t="shared" si="34"/>
        <v>1638.7850611827389</v>
      </c>
      <c r="P156" s="10">
        <f t="shared" si="34"/>
        <v>1480.0345266621393</v>
      </c>
      <c r="Q156" s="10">
        <f t="shared" si="34"/>
        <v>1341.2318692276865</v>
      </c>
      <c r="R156" s="10">
        <f t="shared" si="34"/>
        <v>1219.5563852809055</v>
      </c>
      <c r="S156" s="10">
        <f t="shared" si="34"/>
        <v>1112.5755474520965</v>
      </c>
      <c r="T156" s="10">
        <f t="shared" si="34"/>
        <v>1018.2096216001768</v>
      </c>
      <c r="U156" s="10">
        <f t="shared" si="34"/>
        <v>934.6896519787839</v>
      </c>
      <c r="V156" s="10">
        <f t="shared" si="32"/>
        <v>860.51506609740613</v>
      </c>
      <c r="W156" s="10">
        <f t="shared" si="32"/>
        <v>794.41413162486981</v>
      </c>
      <c r="X156" s="10">
        <f t="shared" si="32"/>
        <v>735.30868366881123</v>
      </c>
      <c r="Y156" s="10">
        <f t="shared" si="32"/>
        <v>682.28351022099719</v>
      </c>
      <c r="Z156" s="10">
        <f t="shared" si="32"/>
        <v>634.56023798617582</v>
      </c>
      <c r="AA156" s="10">
        <f t="shared" si="32"/>
        <v>591.47530300710071</v>
      </c>
      <c r="AB156" s="10">
        <f t="shared" si="32"/>
        <v>552.46149613873047</v>
      </c>
      <c r="AC156" s="10">
        <f t="shared" si="32"/>
        <v>517.03256693046785</v>
      </c>
      <c r="AD156" s="10">
        <f t="shared" si="32"/>
        <v>484.77040637594416</v>
      </c>
      <c r="AE156" s="10">
        <f t="shared" si="32"/>
        <v>455.31438401373862</v>
      </c>
      <c r="AF156" s="10">
        <f t="shared" si="32"/>
        <v>428.3524742676816</v>
      </c>
      <c r="AG156" s="10">
        <f t="shared" si="32"/>
        <v>403.61386370864511</v>
      </c>
      <c r="AH156" s="10">
        <f t="shared" si="32"/>
        <v>380.8627819479467</v>
      </c>
      <c r="AI156" s="10">
        <f t="shared" si="32"/>
        <v>359.89334309050298</v>
      </c>
      <c r="AJ156" s="10">
        <f t="shared" si="32"/>
        <v>340.52522213531336</v>
      </c>
    </row>
    <row r="157" spans="1:36" x14ac:dyDescent="0.2">
      <c r="A157" s="10">
        <f t="shared" si="29"/>
        <v>1022.001</v>
      </c>
      <c r="B157" s="10">
        <f t="shared" si="30"/>
        <v>0.17203466849036539</v>
      </c>
      <c r="C157" s="10">
        <f t="shared" si="31"/>
        <v>6107.9283283209461</v>
      </c>
      <c r="D157" s="10">
        <f t="shared" si="33"/>
        <v>5374.7609258852217</v>
      </c>
      <c r="E157" s="10">
        <f t="shared" si="34"/>
        <v>5039.5535099175004</v>
      </c>
      <c r="F157" s="10">
        <f t="shared" si="34"/>
        <v>4528.69750433641</v>
      </c>
      <c r="G157" s="10">
        <f t="shared" si="34"/>
        <v>4049.1743308203168</v>
      </c>
      <c r="H157" s="10">
        <f t="shared" si="34"/>
        <v>3608.5480717204573</v>
      </c>
      <c r="I157" s="10">
        <f t="shared" si="34"/>
        <v>3210.6561500798907</v>
      </c>
      <c r="J157" s="10">
        <f t="shared" si="34"/>
        <v>2856.1535262973121</v>
      </c>
      <c r="K157" s="10">
        <f t="shared" si="34"/>
        <v>2543.3702513745184</v>
      </c>
      <c r="L157" s="10">
        <f t="shared" si="34"/>
        <v>2269.1874277962361</v>
      </c>
      <c r="M157" s="10">
        <f t="shared" si="34"/>
        <v>2029.7623431015875</v>
      </c>
      <c r="N157" s="10">
        <f t="shared" si="34"/>
        <v>1821.048154387119</v>
      </c>
      <c r="O157" s="10">
        <f t="shared" si="34"/>
        <v>1639.1231171701972</v>
      </c>
      <c r="P157" s="10">
        <f t="shared" si="34"/>
        <v>1480.3725826495977</v>
      </c>
      <c r="Q157" s="10">
        <f t="shared" si="34"/>
        <v>1341.5699252151448</v>
      </c>
      <c r="R157" s="10">
        <f t="shared" si="34"/>
        <v>1219.8944412683638</v>
      </c>
      <c r="S157" s="10">
        <f t="shared" si="34"/>
        <v>1112.9136034395549</v>
      </c>
      <c r="T157" s="10">
        <f t="shared" si="34"/>
        <v>1018.5476775876352</v>
      </c>
      <c r="U157" s="10">
        <f t="shared" si="34"/>
        <v>935.02770796624236</v>
      </c>
      <c r="V157" s="10">
        <f t="shared" si="32"/>
        <v>860.85312208486459</v>
      </c>
      <c r="W157" s="10">
        <f t="shared" si="32"/>
        <v>794.75218761232827</v>
      </c>
      <c r="X157" s="10">
        <f t="shared" si="32"/>
        <v>735.64673965626969</v>
      </c>
      <c r="Y157" s="10">
        <f t="shared" si="32"/>
        <v>682.62156620845565</v>
      </c>
      <c r="Z157" s="10">
        <f t="shared" si="32"/>
        <v>634.89829397363428</v>
      </c>
      <c r="AA157" s="10">
        <f t="shared" si="32"/>
        <v>591.81335899455917</v>
      </c>
      <c r="AB157" s="10">
        <f t="shared" si="32"/>
        <v>552.79955212618893</v>
      </c>
      <c r="AC157" s="10">
        <f t="shared" si="32"/>
        <v>517.37062291792631</v>
      </c>
      <c r="AD157" s="10">
        <f t="shared" si="32"/>
        <v>485.10846236340257</v>
      </c>
      <c r="AE157" s="10">
        <f t="shared" si="32"/>
        <v>455.65244000119702</v>
      </c>
      <c r="AF157" s="10">
        <f t="shared" si="32"/>
        <v>428.69053025514</v>
      </c>
      <c r="AG157" s="10">
        <f t="shared" si="32"/>
        <v>403.95191969610352</v>
      </c>
      <c r="AH157" s="10">
        <f t="shared" si="32"/>
        <v>381.2008379354051</v>
      </c>
      <c r="AI157" s="10">
        <f t="shared" si="32"/>
        <v>360.23139907796138</v>
      </c>
      <c r="AJ157" s="10">
        <f t="shared" si="32"/>
        <v>340.86327812277176</v>
      </c>
    </row>
    <row r="158" spans="1:36" x14ac:dyDescent="0.2">
      <c r="A158" s="10">
        <f t="shared" si="29"/>
        <v>1029.001</v>
      </c>
      <c r="B158" s="10">
        <f t="shared" si="30"/>
        <v>0.16964071354558882</v>
      </c>
      <c r="C158" s="10">
        <f t="shared" si="31"/>
        <v>6108.2601053407107</v>
      </c>
      <c r="D158" s="10">
        <f t="shared" si="33"/>
        <v>5375.0896070608733</v>
      </c>
      <c r="E158" s="10">
        <f t="shared" si="34"/>
        <v>5039.8852869372649</v>
      </c>
      <c r="F158" s="10">
        <f t="shared" si="34"/>
        <v>4529.0292813561746</v>
      </c>
      <c r="G158" s="10">
        <f t="shared" si="34"/>
        <v>4049.5061078400809</v>
      </c>
      <c r="H158" s="10">
        <f t="shared" si="34"/>
        <v>3608.8798487402214</v>
      </c>
      <c r="I158" s="10">
        <f t="shared" si="34"/>
        <v>3210.9879270996548</v>
      </c>
      <c r="J158" s="10">
        <f t="shared" si="34"/>
        <v>2856.4853033170762</v>
      </c>
      <c r="K158" s="10">
        <f t="shared" si="34"/>
        <v>2543.7020283942825</v>
      </c>
      <c r="L158" s="10">
        <f t="shared" si="34"/>
        <v>2269.5192048160002</v>
      </c>
      <c r="M158" s="10">
        <f t="shared" si="34"/>
        <v>2030.0941201213516</v>
      </c>
      <c r="N158" s="10">
        <f t="shared" si="34"/>
        <v>1821.3799314068831</v>
      </c>
      <c r="O158" s="10">
        <f t="shared" si="34"/>
        <v>1639.4548941899614</v>
      </c>
      <c r="P158" s="10">
        <f t="shared" si="34"/>
        <v>1480.7043596693618</v>
      </c>
      <c r="Q158" s="10">
        <f t="shared" si="34"/>
        <v>1341.901702234909</v>
      </c>
      <c r="R158" s="10">
        <f t="shared" si="34"/>
        <v>1220.2262182881279</v>
      </c>
      <c r="S158" s="10">
        <f t="shared" si="34"/>
        <v>1113.245380459319</v>
      </c>
      <c r="T158" s="10">
        <f t="shared" si="34"/>
        <v>1018.8794546073993</v>
      </c>
      <c r="U158" s="10">
        <f t="shared" si="34"/>
        <v>935.35948498600646</v>
      </c>
      <c r="V158" s="10">
        <f t="shared" si="32"/>
        <v>861.1848991046287</v>
      </c>
      <c r="W158" s="10">
        <f t="shared" si="32"/>
        <v>795.08396463209237</v>
      </c>
      <c r="X158" s="10">
        <f t="shared" si="32"/>
        <v>735.97851667603379</v>
      </c>
      <c r="Y158" s="10">
        <f t="shared" si="32"/>
        <v>682.95334322821975</v>
      </c>
      <c r="Z158" s="10">
        <f t="shared" si="32"/>
        <v>635.23007099339839</v>
      </c>
      <c r="AA158" s="10">
        <f t="shared" si="32"/>
        <v>592.14513601432327</v>
      </c>
      <c r="AB158" s="10">
        <f t="shared" si="32"/>
        <v>553.13132914595303</v>
      </c>
      <c r="AC158" s="10">
        <f t="shared" si="32"/>
        <v>517.70239993769042</v>
      </c>
      <c r="AD158" s="10">
        <f t="shared" si="32"/>
        <v>485.44023938316667</v>
      </c>
      <c r="AE158" s="10">
        <f t="shared" si="32"/>
        <v>455.98421702096113</v>
      </c>
      <c r="AF158" s="10">
        <f t="shared" si="32"/>
        <v>429.02230727490411</v>
      </c>
      <c r="AG158" s="10">
        <f t="shared" si="32"/>
        <v>404.28369671586762</v>
      </c>
      <c r="AH158" s="10">
        <f t="shared" si="32"/>
        <v>381.53261495516921</v>
      </c>
      <c r="AI158" s="10">
        <f t="shared" si="32"/>
        <v>360.56317609772549</v>
      </c>
      <c r="AJ158" s="10">
        <f t="shared" si="32"/>
        <v>341.19505514253586</v>
      </c>
    </row>
    <row r="159" spans="1:36" x14ac:dyDescent="0.2">
      <c r="A159" s="10">
        <f t="shared" si="29"/>
        <v>1036.001</v>
      </c>
      <c r="B159" s="10">
        <f t="shared" si="30"/>
        <v>0.16729581921411088</v>
      </c>
      <c r="C159" s="10">
        <f t="shared" si="31"/>
        <v>6108.5857611676611</v>
      </c>
      <c r="D159" s="10">
        <f t="shared" si="33"/>
        <v>5375.4122445492931</v>
      </c>
      <c r="E159" s="10">
        <f t="shared" si="34"/>
        <v>5040.2109427642154</v>
      </c>
      <c r="F159" s="10">
        <f t="shared" si="34"/>
        <v>4529.354937183125</v>
      </c>
      <c r="G159" s="10">
        <f t="shared" si="34"/>
        <v>4049.8317636670308</v>
      </c>
      <c r="H159" s="10">
        <f t="shared" si="34"/>
        <v>3609.2055045671714</v>
      </c>
      <c r="I159" s="10">
        <f t="shared" si="34"/>
        <v>3211.3135829266048</v>
      </c>
      <c r="J159" s="10">
        <f t="shared" si="34"/>
        <v>2856.8109591440261</v>
      </c>
      <c r="K159" s="10">
        <f t="shared" si="34"/>
        <v>2544.0276842212324</v>
      </c>
      <c r="L159" s="10">
        <f t="shared" si="34"/>
        <v>2269.8448606429502</v>
      </c>
      <c r="M159" s="10">
        <f t="shared" si="34"/>
        <v>2030.4197759483015</v>
      </c>
      <c r="N159" s="10">
        <f t="shared" si="34"/>
        <v>1821.7055872338331</v>
      </c>
      <c r="O159" s="10">
        <f t="shared" si="34"/>
        <v>1639.7805500169113</v>
      </c>
      <c r="P159" s="10">
        <f t="shared" si="34"/>
        <v>1481.0300154963118</v>
      </c>
      <c r="Q159" s="10">
        <f t="shared" si="34"/>
        <v>1342.2273580618589</v>
      </c>
      <c r="R159" s="10">
        <f t="shared" si="34"/>
        <v>1220.5518741150779</v>
      </c>
      <c r="S159" s="10">
        <f t="shared" si="34"/>
        <v>1113.571036286269</v>
      </c>
      <c r="T159" s="10">
        <f t="shared" si="34"/>
        <v>1019.2051104343494</v>
      </c>
      <c r="U159" s="10">
        <f t="shared" si="34"/>
        <v>935.68514081295655</v>
      </c>
      <c r="V159" s="10">
        <f t="shared" ref="V159:AJ174" si="35">V158+(($B158+$B159)/2)^(4/3)/$B$4*$B$3</f>
        <v>861.51055493157878</v>
      </c>
      <c r="W159" s="10">
        <f t="shared" si="35"/>
        <v>795.40962045904246</v>
      </c>
      <c r="X159" s="10">
        <f t="shared" si="35"/>
        <v>736.30417250298387</v>
      </c>
      <c r="Y159" s="10">
        <f t="shared" si="35"/>
        <v>683.27899905516983</v>
      </c>
      <c r="Z159" s="10">
        <f t="shared" si="35"/>
        <v>635.55572682034847</v>
      </c>
      <c r="AA159" s="10">
        <f t="shared" si="35"/>
        <v>592.47079184127335</v>
      </c>
      <c r="AB159" s="10">
        <f t="shared" si="35"/>
        <v>553.45698497290311</v>
      </c>
      <c r="AC159" s="10">
        <f t="shared" si="35"/>
        <v>518.0280557646405</v>
      </c>
      <c r="AD159" s="10">
        <f t="shared" si="35"/>
        <v>485.76589521011675</v>
      </c>
      <c r="AE159" s="10">
        <f t="shared" si="35"/>
        <v>456.30987284791121</v>
      </c>
      <c r="AF159" s="10">
        <f t="shared" si="35"/>
        <v>429.34796310185419</v>
      </c>
      <c r="AG159" s="10">
        <f t="shared" si="35"/>
        <v>404.6093525428177</v>
      </c>
      <c r="AH159" s="10">
        <f t="shared" si="35"/>
        <v>381.85827078211929</v>
      </c>
      <c r="AI159" s="10">
        <f t="shared" si="35"/>
        <v>360.88883192467557</v>
      </c>
      <c r="AJ159" s="10">
        <f t="shared" si="35"/>
        <v>341.52071096948595</v>
      </c>
    </row>
    <row r="160" spans="1:36" x14ac:dyDescent="0.2">
      <c r="A160" s="10">
        <f t="shared" si="29"/>
        <v>1043.001</v>
      </c>
      <c r="B160" s="10">
        <f t="shared" si="30"/>
        <v>0.16499866258194568</v>
      </c>
      <c r="C160" s="10">
        <f t="shared" si="31"/>
        <v>6108.9054485943834</v>
      </c>
      <c r="D160" s="10">
        <f t="shared" si="33"/>
        <v>5375.7289887044772</v>
      </c>
      <c r="E160" s="10">
        <f t="shared" si="34"/>
        <v>5040.5306301909377</v>
      </c>
      <c r="F160" s="10">
        <f t="shared" si="34"/>
        <v>4529.6746246098473</v>
      </c>
      <c r="G160" s="10">
        <f t="shared" si="34"/>
        <v>4050.1514510937536</v>
      </c>
      <c r="H160" s="10">
        <f t="shared" si="34"/>
        <v>3609.5251919938942</v>
      </c>
      <c r="I160" s="10">
        <f t="shared" si="34"/>
        <v>3211.6332703533276</v>
      </c>
      <c r="J160" s="10">
        <f t="shared" si="34"/>
        <v>2857.1306465707489</v>
      </c>
      <c r="K160" s="10">
        <f t="shared" si="34"/>
        <v>2544.3473716479552</v>
      </c>
      <c r="L160" s="10">
        <f t="shared" si="34"/>
        <v>2270.1645480696729</v>
      </c>
      <c r="M160" s="10">
        <f t="shared" si="34"/>
        <v>2030.7394633750243</v>
      </c>
      <c r="N160" s="10">
        <f t="shared" si="34"/>
        <v>1822.0252746605559</v>
      </c>
      <c r="O160" s="10">
        <f t="shared" si="34"/>
        <v>1640.1002374436341</v>
      </c>
      <c r="P160" s="10">
        <f t="shared" si="34"/>
        <v>1481.3497029230346</v>
      </c>
      <c r="Q160" s="10">
        <f t="shared" si="34"/>
        <v>1342.5470454885817</v>
      </c>
      <c r="R160" s="10">
        <f t="shared" si="34"/>
        <v>1220.8715615418007</v>
      </c>
      <c r="S160" s="10">
        <f t="shared" si="34"/>
        <v>1113.8907237129918</v>
      </c>
      <c r="T160" s="10">
        <f t="shared" si="34"/>
        <v>1019.5247978610722</v>
      </c>
      <c r="U160" s="10">
        <f t="shared" si="34"/>
        <v>936.00482823967934</v>
      </c>
      <c r="V160" s="10">
        <f t="shared" si="35"/>
        <v>861.83024235830158</v>
      </c>
      <c r="W160" s="10">
        <f t="shared" si="35"/>
        <v>795.72930788576525</v>
      </c>
      <c r="X160" s="10">
        <f t="shared" si="35"/>
        <v>736.62385992970667</v>
      </c>
      <c r="Y160" s="10">
        <f t="shared" si="35"/>
        <v>683.59868648189263</v>
      </c>
      <c r="Z160" s="10">
        <f t="shared" si="35"/>
        <v>635.87541424707126</v>
      </c>
      <c r="AA160" s="10">
        <f t="shared" si="35"/>
        <v>592.79047926799615</v>
      </c>
      <c r="AB160" s="10">
        <f t="shared" si="35"/>
        <v>553.77667239962591</v>
      </c>
      <c r="AC160" s="10">
        <f t="shared" si="35"/>
        <v>518.34774319136329</v>
      </c>
      <c r="AD160" s="10">
        <f t="shared" si="35"/>
        <v>486.08558263683949</v>
      </c>
      <c r="AE160" s="10">
        <f t="shared" si="35"/>
        <v>456.62956027463395</v>
      </c>
      <c r="AF160" s="10">
        <f t="shared" si="35"/>
        <v>429.66765052857693</v>
      </c>
      <c r="AG160" s="10">
        <f t="shared" si="35"/>
        <v>404.92903996954044</v>
      </c>
      <c r="AH160" s="10">
        <f t="shared" si="35"/>
        <v>382.17795820884203</v>
      </c>
      <c r="AI160" s="10">
        <f t="shared" si="35"/>
        <v>361.20851935139831</v>
      </c>
      <c r="AJ160" s="10">
        <f t="shared" si="35"/>
        <v>341.84039839620868</v>
      </c>
    </row>
    <row r="161" spans="1:36" x14ac:dyDescent="0.2">
      <c r="A161" s="10">
        <f t="shared" si="29"/>
        <v>1050.001</v>
      </c>
      <c r="B161" s="10">
        <f t="shared" si="30"/>
        <v>0.16274796483059562</v>
      </c>
      <c r="C161" s="10">
        <f t="shared" si="31"/>
        <v>6109.2193156201456</v>
      </c>
      <c r="D161" s="10">
        <f t="shared" si="33"/>
        <v>5376.039985179259</v>
      </c>
      <c r="E161" s="10">
        <f t="shared" si="34"/>
        <v>5040.8444972166999</v>
      </c>
      <c r="F161" s="10">
        <f t="shared" si="34"/>
        <v>4529.9884916356095</v>
      </c>
      <c r="G161" s="10">
        <f t="shared" si="34"/>
        <v>4050.4653181195158</v>
      </c>
      <c r="H161" s="10">
        <f t="shared" si="34"/>
        <v>3609.8390590196564</v>
      </c>
      <c r="I161" s="10">
        <f t="shared" si="34"/>
        <v>3211.9471373790898</v>
      </c>
      <c r="J161" s="10">
        <f t="shared" si="34"/>
        <v>2857.4445135965111</v>
      </c>
      <c r="K161" s="10">
        <f t="shared" si="34"/>
        <v>2544.6612386737174</v>
      </c>
      <c r="L161" s="10">
        <f t="shared" si="34"/>
        <v>2270.4784150954351</v>
      </c>
      <c r="M161" s="10">
        <f t="shared" si="34"/>
        <v>2031.0533304007868</v>
      </c>
      <c r="N161" s="10">
        <f t="shared" si="34"/>
        <v>1822.3391416863183</v>
      </c>
      <c r="O161" s="10">
        <f t="shared" si="34"/>
        <v>1640.4141044693965</v>
      </c>
      <c r="P161" s="10">
        <f t="shared" si="34"/>
        <v>1481.663569948797</v>
      </c>
      <c r="Q161" s="10">
        <f t="shared" si="34"/>
        <v>1342.8609125143441</v>
      </c>
      <c r="R161" s="10">
        <f t="shared" si="34"/>
        <v>1221.1854285675631</v>
      </c>
      <c r="S161" s="10">
        <f t="shared" si="34"/>
        <v>1114.2045907387542</v>
      </c>
      <c r="T161" s="10">
        <f t="shared" si="34"/>
        <v>1019.8386648868346</v>
      </c>
      <c r="U161" s="10">
        <f t="shared" si="34"/>
        <v>936.31869526544176</v>
      </c>
      <c r="V161" s="10">
        <f t="shared" si="35"/>
        <v>862.144109384064</v>
      </c>
      <c r="W161" s="10">
        <f t="shared" si="35"/>
        <v>796.04317491152767</v>
      </c>
      <c r="X161" s="10">
        <f t="shared" si="35"/>
        <v>736.93772695546909</v>
      </c>
      <c r="Y161" s="10">
        <f t="shared" si="35"/>
        <v>683.91255350765505</v>
      </c>
      <c r="Z161" s="10">
        <f t="shared" si="35"/>
        <v>636.18928127283368</v>
      </c>
      <c r="AA161" s="10">
        <f t="shared" si="35"/>
        <v>593.10434629375857</v>
      </c>
      <c r="AB161" s="10">
        <f t="shared" si="35"/>
        <v>554.09053942538833</v>
      </c>
      <c r="AC161" s="10">
        <f t="shared" si="35"/>
        <v>518.66161021712571</v>
      </c>
      <c r="AD161" s="10">
        <f t="shared" si="35"/>
        <v>486.39944966260185</v>
      </c>
      <c r="AE161" s="10">
        <f t="shared" si="35"/>
        <v>456.94342730039631</v>
      </c>
      <c r="AF161" s="10">
        <f t="shared" si="35"/>
        <v>429.98151755433929</v>
      </c>
      <c r="AG161" s="10">
        <f t="shared" si="35"/>
        <v>405.2429069953028</v>
      </c>
      <c r="AH161" s="10">
        <f t="shared" si="35"/>
        <v>382.49182523460439</v>
      </c>
      <c r="AI161" s="10">
        <f t="shared" si="35"/>
        <v>361.52238637716067</v>
      </c>
      <c r="AJ161" s="10">
        <f t="shared" si="35"/>
        <v>342.15426542197105</v>
      </c>
    </row>
    <row r="162" spans="1:36" x14ac:dyDescent="0.2">
      <c r="A162" s="10">
        <f t="shared" si="29"/>
        <v>1057.001</v>
      </c>
      <c r="B162" s="10">
        <f t="shared" si="30"/>
        <v>0.16054248949098041</v>
      </c>
      <c r="C162" s="10">
        <f t="shared" si="31"/>
        <v>6109.5275056315195</v>
      </c>
      <c r="D162" s="10">
        <f t="shared" si="33"/>
        <v>5376.3453751018778</v>
      </c>
      <c r="E162" s="10">
        <f t="shared" si="34"/>
        <v>5041.1526872280738</v>
      </c>
      <c r="F162" s="10">
        <f t="shared" si="34"/>
        <v>4530.2966816469834</v>
      </c>
      <c r="G162" s="10">
        <f t="shared" si="34"/>
        <v>4050.7735081308897</v>
      </c>
      <c r="H162" s="10">
        <f t="shared" si="34"/>
        <v>3610.1472490310302</v>
      </c>
      <c r="I162" s="10">
        <f t="shared" si="34"/>
        <v>3212.2553273904637</v>
      </c>
      <c r="J162" s="10">
        <f t="shared" si="34"/>
        <v>2857.752703607885</v>
      </c>
      <c r="K162" s="10">
        <f t="shared" si="34"/>
        <v>2544.9694286850913</v>
      </c>
      <c r="L162" s="10">
        <f t="shared" si="34"/>
        <v>2270.786605106809</v>
      </c>
      <c r="M162" s="10">
        <f t="shared" si="34"/>
        <v>2031.3615204121604</v>
      </c>
      <c r="N162" s="10">
        <f t="shared" si="34"/>
        <v>1822.6473316976919</v>
      </c>
      <c r="O162" s="10">
        <f t="shared" si="34"/>
        <v>1640.7222944807702</v>
      </c>
      <c r="P162" s="10">
        <f t="shared" si="34"/>
        <v>1481.9717599601706</v>
      </c>
      <c r="Q162" s="10">
        <f t="shared" si="34"/>
        <v>1343.1691025257178</v>
      </c>
      <c r="R162" s="10">
        <f t="shared" si="34"/>
        <v>1221.4936185789368</v>
      </c>
      <c r="S162" s="10">
        <f t="shared" si="34"/>
        <v>1114.5127807501278</v>
      </c>
      <c r="T162" s="10">
        <f t="shared" si="34"/>
        <v>1020.1468548982084</v>
      </c>
      <c r="U162" s="10">
        <f t="shared" si="34"/>
        <v>936.62688527681553</v>
      </c>
      <c r="V162" s="10">
        <f t="shared" si="35"/>
        <v>862.45229939543776</v>
      </c>
      <c r="W162" s="10">
        <f t="shared" si="35"/>
        <v>796.35136492290144</v>
      </c>
      <c r="X162" s="10">
        <f t="shared" si="35"/>
        <v>737.24591696684286</v>
      </c>
      <c r="Y162" s="10">
        <f t="shared" si="35"/>
        <v>684.22074351902882</v>
      </c>
      <c r="Z162" s="10">
        <f t="shared" si="35"/>
        <v>636.49747128420745</v>
      </c>
      <c r="AA162" s="10">
        <f t="shared" si="35"/>
        <v>593.41253630513233</v>
      </c>
      <c r="AB162" s="10">
        <f t="shared" si="35"/>
        <v>554.3987294367621</v>
      </c>
      <c r="AC162" s="10">
        <f t="shared" si="35"/>
        <v>518.96980022849948</v>
      </c>
      <c r="AD162" s="10">
        <f t="shared" si="35"/>
        <v>486.70763967397556</v>
      </c>
      <c r="AE162" s="10">
        <f t="shared" si="35"/>
        <v>457.25161731177002</v>
      </c>
      <c r="AF162" s="10">
        <f t="shared" si="35"/>
        <v>430.289707565713</v>
      </c>
      <c r="AG162" s="10">
        <f t="shared" si="35"/>
        <v>405.55109700667651</v>
      </c>
      <c r="AH162" s="10">
        <f t="shared" si="35"/>
        <v>382.8000152459781</v>
      </c>
      <c r="AI162" s="10">
        <f t="shared" si="35"/>
        <v>361.83057638853438</v>
      </c>
      <c r="AJ162" s="10">
        <f t="shared" si="35"/>
        <v>342.46245543334476</v>
      </c>
    </row>
    <row r="163" spans="1:36" x14ac:dyDescent="0.2">
      <c r="A163" s="10">
        <f t="shared" si="29"/>
        <v>1064.001</v>
      </c>
      <c r="B163" s="10">
        <f t="shared" si="30"/>
        <v>0.15838104077727111</v>
      </c>
      <c r="C163" s="10">
        <f t="shared" si="31"/>
        <v>6109.8301575750766</v>
      </c>
      <c r="D163" s="10">
        <f t="shared" si="33"/>
        <v>5376.6452952448235</v>
      </c>
      <c r="E163" s="10">
        <f t="shared" si="34"/>
        <v>5041.4553391716308</v>
      </c>
      <c r="F163" s="10">
        <f t="shared" si="34"/>
        <v>4530.5993335905405</v>
      </c>
      <c r="G163" s="10">
        <f t="shared" si="34"/>
        <v>4051.0761600744472</v>
      </c>
      <c r="H163" s="10">
        <f t="shared" si="34"/>
        <v>3610.4499009745878</v>
      </c>
      <c r="I163" s="10">
        <f t="shared" si="34"/>
        <v>3212.5579793340212</v>
      </c>
      <c r="J163" s="10">
        <f t="shared" si="34"/>
        <v>2858.0553555514425</v>
      </c>
      <c r="K163" s="10">
        <f t="shared" si="34"/>
        <v>2545.2720806286488</v>
      </c>
      <c r="L163" s="10">
        <f t="shared" si="34"/>
        <v>2271.0892570503665</v>
      </c>
      <c r="M163" s="10">
        <f t="shared" si="34"/>
        <v>2031.6641723557177</v>
      </c>
      <c r="N163" s="10">
        <f t="shared" si="34"/>
        <v>1822.9499836412492</v>
      </c>
      <c r="O163" s="10">
        <f t="shared" si="34"/>
        <v>1641.0249464243275</v>
      </c>
      <c r="P163" s="10">
        <f t="shared" si="34"/>
        <v>1482.2744119037279</v>
      </c>
      <c r="Q163" s="10">
        <f t="shared" si="34"/>
        <v>1343.4717544692751</v>
      </c>
      <c r="R163" s="10">
        <f t="shared" si="34"/>
        <v>1221.7962705224941</v>
      </c>
      <c r="S163" s="10">
        <f t="shared" si="34"/>
        <v>1114.8154326936851</v>
      </c>
      <c r="T163" s="10">
        <f t="shared" si="34"/>
        <v>1020.4495068417657</v>
      </c>
      <c r="U163" s="10">
        <f t="shared" si="34"/>
        <v>936.92953722037282</v>
      </c>
      <c r="V163" s="10">
        <f t="shared" si="35"/>
        <v>862.75495133899506</v>
      </c>
      <c r="W163" s="10">
        <f t="shared" si="35"/>
        <v>796.65401686645873</v>
      </c>
      <c r="X163" s="10">
        <f t="shared" si="35"/>
        <v>737.54856891040015</v>
      </c>
      <c r="Y163" s="10">
        <f t="shared" si="35"/>
        <v>684.52339546258611</v>
      </c>
      <c r="Z163" s="10">
        <f t="shared" si="35"/>
        <v>636.80012322776474</v>
      </c>
      <c r="AA163" s="10">
        <f t="shared" si="35"/>
        <v>593.71518824868963</v>
      </c>
      <c r="AB163" s="10">
        <f t="shared" si="35"/>
        <v>554.70138138031939</v>
      </c>
      <c r="AC163" s="10">
        <f t="shared" si="35"/>
        <v>519.27245217205677</v>
      </c>
      <c r="AD163" s="10">
        <f t="shared" si="35"/>
        <v>487.01029161753291</v>
      </c>
      <c r="AE163" s="10">
        <f t="shared" si="35"/>
        <v>457.55426925532737</v>
      </c>
      <c r="AF163" s="10">
        <f t="shared" si="35"/>
        <v>430.59235950927035</v>
      </c>
      <c r="AG163" s="10">
        <f t="shared" si="35"/>
        <v>405.85374895023386</v>
      </c>
      <c r="AH163" s="10">
        <f t="shared" si="35"/>
        <v>383.10266718953545</v>
      </c>
      <c r="AI163" s="10">
        <f t="shared" si="35"/>
        <v>362.13322833209173</v>
      </c>
      <c r="AJ163" s="10">
        <f t="shared" si="35"/>
        <v>342.76510737690211</v>
      </c>
    </row>
    <row r="164" spans="1:36" x14ac:dyDescent="0.2">
      <c r="A164" s="10">
        <f t="shared" si="29"/>
        <v>1071.001</v>
      </c>
      <c r="B164" s="10">
        <f t="shared" si="30"/>
        <v>0.15626246199648991</v>
      </c>
      <c r="C164" s="10">
        <f t="shared" si="31"/>
        <v>6110.127406122554</v>
      </c>
      <c r="D164" s="10">
        <f t="shared" si="33"/>
        <v>5376.9398781863347</v>
      </c>
      <c r="E164" s="10">
        <f t="shared" si="34"/>
        <v>5041.7525877191083</v>
      </c>
      <c r="F164" s="10">
        <f t="shared" si="34"/>
        <v>4530.8965821380179</v>
      </c>
      <c r="G164" s="10">
        <f t="shared" si="34"/>
        <v>4051.3734086219242</v>
      </c>
      <c r="H164" s="10">
        <f t="shared" si="34"/>
        <v>3610.7471495220648</v>
      </c>
      <c r="I164" s="10">
        <f t="shared" si="34"/>
        <v>3212.8552278814982</v>
      </c>
      <c r="J164" s="10">
        <f t="shared" si="34"/>
        <v>2858.3526040989195</v>
      </c>
      <c r="K164" s="10">
        <f t="shared" si="34"/>
        <v>2545.5693291761258</v>
      </c>
      <c r="L164" s="10">
        <f t="shared" si="34"/>
        <v>2271.3865055978436</v>
      </c>
      <c r="M164" s="10">
        <f t="shared" si="34"/>
        <v>2031.9614209031949</v>
      </c>
      <c r="N164" s="10">
        <f t="shared" si="34"/>
        <v>1823.2472321887265</v>
      </c>
      <c r="O164" s="10">
        <f t="shared" si="34"/>
        <v>1641.3221949718047</v>
      </c>
      <c r="P164" s="10">
        <f t="shared" si="34"/>
        <v>1482.5716604512052</v>
      </c>
      <c r="Q164" s="10">
        <f t="shared" si="34"/>
        <v>1343.7690030167523</v>
      </c>
      <c r="R164" s="10">
        <f t="shared" si="34"/>
        <v>1222.0935190699713</v>
      </c>
      <c r="S164" s="10">
        <f t="shared" si="34"/>
        <v>1115.1126812411624</v>
      </c>
      <c r="T164" s="10">
        <f t="shared" si="34"/>
        <v>1020.7467553892429</v>
      </c>
      <c r="U164" s="10">
        <f t="shared" si="34"/>
        <v>937.22678576785006</v>
      </c>
      <c r="V164" s="10">
        <f t="shared" si="35"/>
        <v>863.05219988647229</v>
      </c>
      <c r="W164" s="10">
        <f t="shared" si="35"/>
        <v>796.95126541393597</v>
      </c>
      <c r="X164" s="10">
        <f t="shared" si="35"/>
        <v>737.84581745787739</v>
      </c>
      <c r="Y164" s="10">
        <f t="shared" si="35"/>
        <v>684.82064401006335</v>
      </c>
      <c r="Z164" s="10">
        <f t="shared" si="35"/>
        <v>637.09737177524198</v>
      </c>
      <c r="AA164" s="10">
        <f t="shared" si="35"/>
        <v>594.01243679616687</v>
      </c>
      <c r="AB164" s="10">
        <f t="shared" si="35"/>
        <v>554.99862992779663</v>
      </c>
      <c r="AC164" s="10">
        <f t="shared" si="35"/>
        <v>519.56970071953401</v>
      </c>
      <c r="AD164" s="10">
        <f t="shared" si="35"/>
        <v>487.30754016501015</v>
      </c>
      <c r="AE164" s="10">
        <f t="shared" si="35"/>
        <v>457.85151780280461</v>
      </c>
      <c r="AF164" s="10">
        <f t="shared" si="35"/>
        <v>430.88960805674759</v>
      </c>
      <c r="AG164" s="10">
        <f t="shared" si="35"/>
        <v>406.1509974977111</v>
      </c>
      <c r="AH164" s="10">
        <f t="shared" si="35"/>
        <v>383.39991573701269</v>
      </c>
      <c r="AI164" s="10">
        <f t="shared" si="35"/>
        <v>362.43047687956897</v>
      </c>
      <c r="AJ164" s="10">
        <f t="shared" si="35"/>
        <v>343.06235592437935</v>
      </c>
    </row>
    <row r="165" spans="1:36" x14ac:dyDescent="0.2">
      <c r="A165" s="10">
        <f t="shared" si="29"/>
        <v>1078.001</v>
      </c>
      <c r="B165" s="10">
        <f t="shared" si="30"/>
        <v>0.15418563402997051</v>
      </c>
      <c r="C165" s="10">
        <f t="shared" si="31"/>
        <v>6110.4193818288568</v>
      </c>
      <c r="D165" s="10">
        <f t="shared" si="33"/>
        <v>5377.2292524649265</v>
      </c>
      <c r="E165" s="10">
        <f t="shared" ref="E165:U179" si="36">E164+(($B164+$B165)/2)^(4/3)/$B$4*$B$3</f>
        <v>5042.0445634254111</v>
      </c>
      <c r="F165" s="10">
        <f t="shared" si="36"/>
        <v>4531.1885578443207</v>
      </c>
      <c r="G165" s="10">
        <f t="shared" si="36"/>
        <v>4051.665384328227</v>
      </c>
      <c r="H165" s="10">
        <f t="shared" si="36"/>
        <v>3611.0391252283675</v>
      </c>
      <c r="I165" s="10">
        <f t="shared" si="36"/>
        <v>3213.147203587801</v>
      </c>
      <c r="J165" s="10">
        <f t="shared" si="36"/>
        <v>2858.6445798052223</v>
      </c>
      <c r="K165" s="10">
        <f t="shared" si="36"/>
        <v>2545.8613048824286</v>
      </c>
      <c r="L165" s="10">
        <f t="shared" si="36"/>
        <v>2271.6784813041463</v>
      </c>
      <c r="M165" s="10">
        <f t="shared" si="36"/>
        <v>2032.2533966094977</v>
      </c>
      <c r="N165" s="10">
        <f t="shared" si="36"/>
        <v>1823.5392078950292</v>
      </c>
      <c r="O165" s="10">
        <f t="shared" si="36"/>
        <v>1641.6141706781075</v>
      </c>
      <c r="P165" s="10">
        <f t="shared" si="36"/>
        <v>1482.8636361575079</v>
      </c>
      <c r="Q165" s="10">
        <f t="shared" si="36"/>
        <v>1344.0609787230551</v>
      </c>
      <c r="R165" s="10">
        <f t="shared" si="36"/>
        <v>1222.3854947762741</v>
      </c>
      <c r="S165" s="10">
        <f t="shared" si="36"/>
        <v>1115.4046569474651</v>
      </c>
      <c r="T165" s="10">
        <f t="shared" si="36"/>
        <v>1021.0387310955458</v>
      </c>
      <c r="U165" s="10">
        <f t="shared" si="36"/>
        <v>937.51876147415294</v>
      </c>
      <c r="V165" s="10">
        <f t="shared" si="35"/>
        <v>863.34417559277517</v>
      </c>
      <c r="W165" s="10">
        <f t="shared" si="35"/>
        <v>797.24324112023885</v>
      </c>
      <c r="X165" s="10">
        <f t="shared" si="35"/>
        <v>738.13779316418027</v>
      </c>
      <c r="Y165" s="10">
        <f t="shared" si="35"/>
        <v>685.11261971636623</v>
      </c>
      <c r="Z165" s="10">
        <f t="shared" si="35"/>
        <v>637.38934748154486</v>
      </c>
      <c r="AA165" s="10">
        <f t="shared" si="35"/>
        <v>594.30441250246975</v>
      </c>
      <c r="AB165" s="10">
        <f t="shared" si="35"/>
        <v>555.29060563409951</v>
      </c>
      <c r="AC165" s="10">
        <f t="shared" si="35"/>
        <v>519.86167642583689</v>
      </c>
      <c r="AD165" s="10">
        <f t="shared" si="35"/>
        <v>487.59951587131303</v>
      </c>
      <c r="AE165" s="10">
        <f t="shared" si="35"/>
        <v>458.14349350910749</v>
      </c>
      <c r="AF165" s="10">
        <f t="shared" si="35"/>
        <v>431.18158376305047</v>
      </c>
      <c r="AG165" s="10">
        <f t="shared" si="35"/>
        <v>406.44297320401398</v>
      </c>
      <c r="AH165" s="10">
        <f t="shared" si="35"/>
        <v>383.69189144331557</v>
      </c>
      <c r="AI165" s="10">
        <f t="shared" si="35"/>
        <v>362.72245258587185</v>
      </c>
      <c r="AJ165" s="10">
        <f t="shared" si="35"/>
        <v>343.35433163068222</v>
      </c>
    </row>
    <row r="166" spans="1:36" x14ac:dyDescent="0.2">
      <c r="A166" s="10">
        <f t="shared" si="29"/>
        <v>1085.001</v>
      </c>
      <c r="B166" s="10">
        <f t="shared" si="30"/>
        <v>0.15214947388300415</v>
      </c>
      <c r="C166" s="10">
        <f t="shared" si="31"/>
        <v>6110.7062112832618</v>
      </c>
      <c r="D166" s="10">
        <f t="shared" si="33"/>
        <v>5377.5135427272826</v>
      </c>
      <c r="E166" s="10">
        <f t="shared" si="36"/>
        <v>5042.3313928798161</v>
      </c>
      <c r="F166" s="10">
        <f t="shared" si="36"/>
        <v>4531.4753872987258</v>
      </c>
      <c r="G166" s="10">
        <f t="shared" si="36"/>
        <v>4051.9522137826316</v>
      </c>
      <c r="H166" s="10">
        <f t="shared" si="36"/>
        <v>3611.3259546827721</v>
      </c>
      <c r="I166" s="10">
        <f t="shared" si="36"/>
        <v>3213.4340330422056</v>
      </c>
      <c r="J166" s="10">
        <f t="shared" si="36"/>
        <v>2858.9314092596269</v>
      </c>
      <c r="K166" s="10">
        <f t="shared" si="36"/>
        <v>2546.1481343368332</v>
      </c>
      <c r="L166" s="10">
        <f t="shared" si="36"/>
        <v>2271.9653107585509</v>
      </c>
      <c r="M166" s="10">
        <f t="shared" si="36"/>
        <v>2032.5402260639025</v>
      </c>
      <c r="N166" s="10">
        <f t="shared" si="36"/>
        <v>1823.826037349434</v>
      </c>
      <c r="O166" s="10">
        <f t="shared" si="36"/>
        <v>1641.9010001325123</v>
      </c>
      <c r="P166" s="10">
        <f t="shared" si="36"/>
        <v>1483.1504656119128</v>
      </c>
      <c r="Q166" s="10">
        <f t="shared" si="36"/>
        <v>1344.3478081774599</v>
      </c>
      <c r="R166" s="10">
        <f t="shared" si="36"/>
        <v>1222.6723242306789</v>
      </c>
      <c r="S166" s="10">
        <f t="shared" si="36"/>
        <v>1115.69148640187</v>
      </c>
      <c r="T166" s="10">
        <f t="shared" si="36"/>
        <v>1021.3255605499506</v>
      </c>
      <c r="U166" s="10">
        <f t="shared" si="36"/>
        <v>937.80559092855776</v>
      </c>
      <c r="V166" s="10">
        <f t="shared" si="35"/>
        <v>863.63100504718</v>
      </c>
      <c r="W166" s="10">
        <f t="shared" si="35"/>
        <v>797.53007057464367</v>
      </c>
      <c r="X166" s="10">
        <f t="shared" si="35"/>
        <v>738.42462261858509</v>
      </c>
      <c r="Y166" s="10">
        <f t="shared" si="35"/>
        <v>685.39944917077105</v>
      </c>
      <c r="Z166" s="10">
        <f t="shared" si="35"/>
        <v>637.67617693594968</v>
      </c>
      <c r="AA166" s="10">
        <f t="shared" si="35"/>
        <v>594.59124195687457</v>
      </c>
      <c r="AB166" s="10">
        <f t="shared" si="35"/>
        <v>555.57743508850433</v>
      </c>
      <c r="AC166" s="10">
        <f t="shared" si="35"/>
        <v>520.14850588024171</v>
      </c>
      <c r="AD166" s="10">
        <f t="shared" si="35"/>
        <v>487.88634532571785</v>
      </c>
      <c r="AE166" s="10">
        <f t="shared" si="35"/>
        <v>458.43032296351231</v>
      </c>
      <c r="AF166" s="10">
        <f t="shared" si="35"/>
        <v>431.46841321745529</v>
      </c>
      <c r="AG166" s="10">
        <f t="shared" si="35"/>
        <v>406.72980265841881</v>
      </c>
      <c r="AH166" s="10">
        <f t="shared" si="35"/>
        <v>383.97872089772039</v>
      </c>
      <c r="AI166" s="10">
        <f t="shared" si="35"/>
        <v>363.00928204027667</v>
      </c>
      <c r="AJ166" s="10">
        <f t="shared" si="35"/>
        <v>343.64116108508705</v>
      </c>
    </row>
    <row r="167" spans="1:36" x14ac:dyDescent="0.2">
      <c r="A167" s="10">
        <f t="shared" si="29"/>
        <v>1092.001</v>
      </c>
      <c r="B167" s="10">
        <f t="shared" si="30"/>
        <v>0.15015293329920035</v>
      </c>
      <c r="C167" s="10">
        <f t="shared" si="31"/>
        <v>6110.9880172541461</v>
      </c>
      <c r="D167" s="10">
        <f t="shared" si="33"/>
        <v>5377.792869869837</v>
      </c>
      <c r="E167" s="10">
        <f t="shared" si="36"/>
        <v>5042.6131988507004</v>
      </c>
      <c r="F167" s="10">
        <f t="shared" si="36"/>
        <v>4531.7571932696101</v>
      </c>
      <c r="G167" s="10">
        <f t="shared" si="36"/>
        <v>4052.2340197535159</v>
      </c>
      <c r="H167" s="10">
        <f t="shared" si="36"/>
        <v>3611.6077606536564</v>
      </c>
      <c r="I167" s="10">
        <f t="shared" si="36"/>
        <v>3213.7158390130899</v>
      </c>
      <c r="J167" s="10">
        <f t="shared" si="36"/>
        <v>2859.2132152305112</v>
      </c>
      <c r="K167" s="10">
        <f t="shared" si="36"/>
        <v>2546.4299403077175</v>
      </c>
      <c r="L167" s="10">
        <f t="shared" si="36"/>
        <v>2272.2471167294352</v>
      </c>
      <c r="M167" s="10">
        <f t="shared" si="36"/>
        <v>2032.8220320347866</v>
      </c>
      <c r="N167" s="10">
        <f t="shared" si="36"/>
        <v>1824.1078433203181</v>
      </c>
      <c r="O167" s="10">
        <f t="shared" si="36"/>
        <v>1642.1828061033964</v>
      </c>
      <c r="P167" s="10">
        <f t="shared" si="36"/>
        <v>1483.4322715827968</v>
      </c>
      <c r="Q167" s="10">
        <f t="shared" si="36"/>
        <v>1344.629614148344</v>
      </c>
      <c r="R167" s="10">
        <f t="shared" si="36"/>
        <v>1222.954130201563</v>
      </c>
      <c r="S167" s="10">
        <f t="shared" si="36"/>
        <v>1115.973292372754</v>
      </c>
      <c r="T167" s="10">
        <f t="shared" si="36"/>
        <v>1021.6073665208348</v>
      </c>
      <c r="U167" s="10">
        <f t="shared" si="36"/>
        <v>938.08739689944196</v>
      </c>
      <c r="V167" s="10">
        <f t="shared" si="35"/>
        <v>863.91281101806419</v>
      </c>
      <c r="W167" s="10">
        <f t="shared" si="35"/>
        <v>797.81187654552787</v>
      </c>
      <c r="X167" s="10">
        <f t="shared" si="35"/>
        <v>738.70642858946928</v>
      </c>
      <c r="Y167" s="10">
        <f t="shared" si="35"/>
        <v>685.68125514165524</v>
      </c>
      <c r="Z167" s="10">
        <f t="shared" si="35"/>
        <v>637.95798290683388</v>
      </c>
      <c r="AA167" s="10">
        <f t="shared" si="35"/>
        <v>594.87304792775876</v>
      </c>
      <c r="AB167" s="10">
        <f t="shared" si="35"/>
        <v>555.85924105938852</v>
      </c>
      <c r="AC167" s="10">
        <f t="shared" si="35"/>
        <v>520.43031185112591</v>
      </c>
      <c r="AD167" s="10">
        <f t="shared" si="35"/>
        <v>488.16815129660205</v>
      </c>
      <c r="AE167" s="10">
        <f t="shared" si="35"/>
        <v>458.7121289343965</v>
      </c>
      <c r="AF167" s="10">
        <f t="shared" si="35"/>
        <v>431.75021918833949</v>
      </c>
      <c r="AG167" s="10">
        <f t="shared" si="35"/>
        <v>407.011608629303</v>
      </c>
      <c r="AH167" s="10">
        <f t="shared" si="35"/>
        <v>384.26052686860459</v>
      </c>
      <c r="AI167" s="10">
        <f t="shared" si="35"/>
        <v>363.29108801116087</v>
      </c>
      <c r="AJ167" s="10">
        <f t="shared" si="35"/>
        <v>343.92296705597124</v>
      </c>
    </row>
    <row r="168" spans="1:36" x14ac:dyDescent="0.2">
      <c r="A168" s="10">
        <f t="shared" si="29"/>
        <v>1099.001</v>
      </c>
      <c r="B168" s="10">
        <f t="shared" si="30"/>
        <v>0.148194997436293</v>
      </c>
      <c r="C168" s="10">
        <f t="shared" si="31"/>
        <v>6111.2649188275636</v>
      </c>
      <c r="D168" s="10">
        <f t="shared" si="33"/>
        <v>5378.0673511743571</v>
      </c>
      <c r="E168" s="10">
        <f t="shared" si="36"/>
        <v>5042.8901004241179</v>
      </c>
      <c r="F168" s="10">
        <f t="shared" si="36"/>
        <v>4532.0340948430276</v>
      </c>
      <c r="G168" s="10">
        <f t="shared" si="36"/>
        <v>4052.5109213269338</v>
      </c>
      <c r="H168" s="10">
        <f t="shared" si="36"/>
        <v>3611.8846622270744</v>
      </c>
      <c r="I168" s="10">
        <f t="shared" si="36"/>
        <v>3213.9927405865078</v>
      </c>
      <c r="J168" s="10">
        <f t="shared" si="36"/>
        <v>2859.4901168039291</v>
      </c>
      <c r="K168" s="10">
        <f t="shared" si="36"/>
        <v>2546.7068418811355</v>
      </c>
      <c r="L168" s="10">
        <f t="shared" si="36"/>
        <v>2272.5240183028532</v>
      </c>
      <c r="M168" s="10">
        <f t="shared" si="36"/>
        <v>2033.0989336082043</v>
      </c>
      <c r="N168" s="10">
        <f t="shared" si="36"/>
        <v>1824.3847448937358</v>
      </c>
      <c r="O168" s="10">
        <f t="shared" si="36"/>
        <v>1642.4597076768141</v>
      </c>
      <c r="P168" s="10">
        <f t="shared" si="36"/>
        <v>1483.7091731562145</v>
      </c>
      <c r="Q168" s="10">
        <f t="shared" si="36"/>
        <v>1344.9065157217617</v>
      </c>
      <c r="R168" s="10">
        <f t="shared" si="36"/>
        <v>1223.2310317749807</v>
      </c>
      <c r="S168" s="10">
        <f t="shared" si="36"/>
        <v>1116.2501939461717</v>
      </c>
      <c r="T168" s="10">
        <f t="shared" si="36"/>
        <v>1021.8842680942525</v>
      </c>
      <c r="U168" s="10">
        <f t="shared" si="36"/>
        <v>938.36429847285967</v>
      </c>
      <c r="V168" s="10">
        <f t="shared" si="35"/>
        <v>864.18971259148191</v>
      </c>
      <c r="W168" s="10">
        <f t="shared" si="35"/>
        <v>798.08877811894558</v>
      </c>
      <c r="X168" s="10">
        <f t="shared" si="35"/>
        <v>738.983330162887</v>
      </c>
      <c r="Y168" s="10">
        <f t="shared" si="35"/>
        <v>685.95815671507296</v>
      </c>
      <c r="Z168" s="10">
        <f t="shared" si="35"/>
        <v>638.23488448025159</v>
      </c>
      <c r="AA168" s="10">
        <f t="shared" si="35"/>
        <v>595.14994950117648</v>
      </c>
      <c r="AB168" s="10">
        <f t="shared" si="35"/>
        <v>556.13614263280624</v>
      </c>
      <c r="AC168" s="10">
        <f t="shared" si="35"/>
        <v>520.70721342454362</v>
      </c>
      <c r="AD168" s="10">
        <f t="shared" si="35"/>
        <v>488.44505287001977</v>
      </c>
      <c r="AE168" s="10">
        <f t="shared" si="35"/>
        <v>458.98903050781422</v>
      </c>
      <c r="AF168" s="10">
        <f t="shared" si="35"/>
        <v>432.0271207617572</v>
      </c>
      <c r="AG168" s="10">
        <f t="shared" si="35"/>
        <v>407.28851020272072</v>
      </c>
      <c r="AH168" s="10">
        <f t="shared" si="35"/>
        <v>384.5374284420223</v>
      </c>
      <c r="AI168" s="10">
        <f t="shared" si="35"/>
        <v>363.56798958457858</v>
      </c>
      <c r="AJ168" s="10">
        <f t="shared" si="35"/>
        <v>344.19986862938896</v>
      </c>
    </row>
    <row r="169" spans="1:36" x14ac:dyDescent="0.2">
      <c r="A169" s="10">
        <f t="shared" si="29"/>
        <v>1106.001</v>
      </c>
      <c r="B169" s="10">
        <f t="shared" si="30"/>
        <v>0.14627468360030377</v>
      </c>
      <c r="C169" s="10">
        <f t="shared" si="31"/>
        <v>6111.537031539965</v>
      </c>
      <c r="D169" s="10">
        <f t="shared" si="33"/>
        <v>5378.3371004378141</v>
      </c>
      <c r="E169" s="10">
        <f t="shared" si="36"/>
        <v>5043.1622131365193</v>
      </c>
      <c r="F169" s="10">
        <f t="shared" si="36"/>
        <v>4532.306207555429</v>
      </c>
      <c r="G169" s="10">
        <f t="shared" si="36"/>
        <v>4052.7830340393352</v>
      </c>
      <c r="H169" s="10">
        <f t="shared" si="36"/>
        <v>3612.1567749394758</v>
      </c>
      <c r="I169" s="10">
        <f t="shared" si="36"/>
        <v>3214.2648532989092</v>
      </c>
      <c r="J169" s="10">
        <f t="shared" si="36"/>
        <v>2859.7622295163305</v>
      </c>
      <c r="K169" s="10">
        <f t="shared" si="36"/>
        <v>2546.9789545935369</v>
      </c>
      <c r="L169" s="10">
        <f t="shared" si="36"/>
        <v>2272.7961310152546</v>
      </c>
      <c r="M169" s="10">
        <f t="shared" si="36"/>
        <v>2033.3710463206055</v>
      </c>
      <c r="N169" s="10">
        <f t="shared" si="36"/>
        <v>1824.656857606137</v>
      </c>
      <c r="O169" s="10">
        <f t="shared" si="36"/>
        <v>1642.7318203892153</v>
      </c>
      <c r="P169" s="10">
        <f t="shared" si="36"/>
        <v>1483.9812858686157</v>
      </c>
      <c r="Q169" s="10">
        <f t="shared" si="36"/>
        <v>1345.1786284341629</v>
      </c>
      <c r="R169" s="10">
        <f t="shared" si="36"/>
        <v>1223.5031444873819</v>
      </c>
      <c r="S169" s="10">
        <f t="shared" si="36"/>
        <v>1116.5223066585729</v>
      </c>
      <c r="T169" s="10">
        <f t="shared" si="36"/>
        <v>1022.1563808066538</v>
      </c>
      <c r="U169" s="10">
        <f t="shared" si="36"/>
        <v>938.63641118526095</v>
      </c>
      <c r="V169" s="10">
        <f t="shared" si="35"/>
        <v>864.46182530388319</v>
      </c>
      <c r="W169" s="10">
        <f t="shared" si="35"/>
        <v>798.36089083134686</v>
      </c>
      <c r="X169" s="10">
        <f t="shared" si="35"/>
        <v>739.25544287528828</v>
      </c>
      <c r="Y169" s="10">
        <f t="shared" si="35"/>
        <v>686.23026942747424</v>
      </c>
      <c r="Z169" s="10">
        <f t="shared" si="35"/>
        <v>638.50699719265288</v>
      </c>
      <c r="AA169" s="10">
        <f t="shared" si="35"/>
        <v>595.42206221357776</v>
      </c>
      <c r="AB169" s="10">
        <f t="shared" si="35"/>
        <v>556.40825534520752</v>
      </c>
      <c r="AC169" s="10">
        <f t="shared" si="35"/>
        <v>520.97932613694491</v>
      </c>
      <c r="AD169" s="10">
        <f t="shared" si="35"/>
        <v>488.71716558242105</v>
      </c>
      <c r="AE169" s="10">
        <f t="shared" si="35"/>
        <v>459.2611432202155</v>
      </c>
      <c r="AF169" s="10">
        <f t="shared" si="35"/>
        <v>432.29923347415848</v>
      </c>
      <c r="AG169" s="10">
        <f t="shared" si="35"/>
        <v>407.560622915122</v>
      </c>
      <c r="AH169" s="10">
        <f t="shared" si="35"/>
        <v>384.80954115442358</v>
      </c>
      <c r="AI169" s="10">
        <f t="shared" si="35"/>
        <v>363.84010229697986</v>
      </c>
      <c r="AJ169" s="10">
        <f t="shared" si="35"/>
        <v>344.47198134179024</v>
      </c>
    </row>
    <row r="170" spans="1:36" x14ac:dyDescent="0.2">
      <c r="A170" s="10">
        <f t="shared" si="29"/>
        <v>1113.001</v>
      </c>
      <c r="B170" s="10">
        <f t="shared" si="30"/>
        <v>0.1443910400351493</v>
      </c>
      <c r="C170" s="10">
        <f t="shared" si="31"/>
        <v>6111.8044675053397</v>
      </c>
      <c r="D170" s="10">
        <f t="shared" si="33"/>
        <v>5378.6022280968109</v>
      </c>
      <c r="E170" s="10">
        <f t="shared" si="36"/>
        <v>5043.429649101894</v>
      </c>
      <c r="F170" s="10">
        <f t="shared" si="36"/>
        <v>4532.5736435208037</v>
      </c>
      <c r="G170" s="10">
        <f t="shared" si="36"/>
        <v>4053.0504700047104</v>
      </c>
      <c r="H170" s="10">
        <f t="shared" si="36"/>
        <v>3612.424210904851</v>
      </c>
      <c r="I170" s="10">
        <f t="shared" si="36"/>
        <v>3214.5322892642844</v>
      </c>
      <c r="J170" s="10">
        <f t="shared" si="36"/>
        <v>2860.0296654817057</v>
      </c>
      <c r="K170" s="10">
        <f t="shared" si="36"/>
        <v>2547.246390558912</v>
      </c>
      <c r="L170" s="10">
        <f t="shared" si="36"/>
        <v>2273.0635669806297</v>
      </c>
      <c r="M170" s="10">
        <f t="shared" si="36"/>
        <v>2033.6384822859807</v>
      </c>
      <c r="N170" s="10">
        <f t="shared" si="36"/>
        <v>1824.9242935715122</v>
      </c>
      <c r="O170" s="10">
        <f t="shared" si="36"/>
        <v>1642.9992563545904</v>
      </c>
      <c r="P170" s="10">
        <f t="shared" si="36"/>
        <v>1484.2487218339909</v>
      </c>
      <c r="Q170" s="10">
        <f t="shared" si="36"/>
        <v>1345.446064399538</v>
      </c>
      <c r="R170" s="10">
        <f t="shared" si="36"/>
        <v>1223.770580452757</v>
      </c>
      <c r="S170" s="10">
        <f t="shared" si="36"/>
        <v>1116.7897426239481</v>
      </c>
      <c r="T170" s="10">
        <f t="shared" si="36"/>
        <v>1022.4238167720289</v>
      </c>
      <c r="U170" s="10">
        <f t="shared" si="36"/>
        <v>938.90384715063601</v>
      </c>
      <c r="V170" s="10">
        <f t="shared" si="35"/>
        <v>864.72926126925825</v>
      </c>
      <c r="W170" s="10">
        <f t="shared" si="35"/>
        <v>798.62832679672192</v>
      </c>
      <c r="X170" s="10">
        <f t="shared" si="35"/>
        <v>739.52287884066334</v>
      </c>
      <c r="Y170" s="10">
        <f t="shared" si="35"/>
        <v>686.4977053928493</v>
      </c>
      <c r="Z170" s="10">
        <f t="shared" si="35"/>
        <v>638.77443315802793</v>
      </c>
      <c r="AA170" s="10">
        <f t="shared" si="35"/>
        <v>595.68949817895282</v>
      </c>
      <c r="AB170" s="10">
        <f t="shared" si="35"/>
        <v>556.67569131058258</v>
      </c>
      <c r="AC170" s="10">
        <f t="shared" si="35"/>
        <v>521.24676210231996</v>
      </c>
      <c r="AD170" s="10">
        <f t="shared" si="35"/>
        <v>488.9846015477961</v>
      </c>
      <c r="AE170" s="10">
        <f t="shared" si="35"/>
        <v>459.52857918559056</v>
      </c>
      <c r="AF170" s="10">
        <f t="shared" si="35"/>
        <v>432.56666943953354</v>
      </c>
      <c r="AG170" s="10">
        <f t="shared" si="35"/>
        <v>407.82805888049705</v>
      </c>
      <c r="AH170" s="10">
        <f t="shared" si="35"/>
        <v>385.07697711979864</v>
      </c>
      <c r="AI170" s="10">
        <f t="shared" si="35"/>
        <v>364.10753826235492</v>
      </c>
      <c r="AJ170" s="10">
        <f t="shared" si="35"/>
        <v>344.7394173071653</v>
      </c>
    </row>
    <row r="171" spans="1:36" x14ac:dyDescent="0.2">
      <c r="A171" s="10">
        <f t="shared" si="29"/>
        <v>1120.001</v>
      </c>
      <c r="B171" s="10">
        <f t="shared" si="30"/>
        <v>0.14254314476494093</v>
      </c>
      <c r="C171" s="10">
        <f t="shared" si="31"/>
        <v>6112.0673355370564</v>
      </c>
      <c r="D171" s="10">
        <f t="shared" si="33"/>
        <v>5378.8628413468405</v>
      </c>
      <c r="E171" s="10">
        <f t="shared" si="36"/>
        <v>5043.6925171336106</v>
      </c>
      <c r="F171" s="10">
        <f t="shared" si="36"/>
        <v>4532.8365115525203</v>
      </c>
      <c r="G171" s="10">
        <f t="shared" si="36"/>
        <v>4053.313338036427</v>
      </c>
      <c r="H171" s="10">
        <f t="shared" si="36"/>
        <v>3612.6870789365676</v>
      </c>
      <c r="I171" s="10">
        <f t="shared" si="36"/>
        <v>3214.795157296001</v>
      </c>
      <c r="J171" s="10">
        <f t="shared" si="36"/>
        <v>2860.2925335134223</v>
      </c>
      <c r="K171" s="10">
        <f t="shared" si="36"/>
        <v>2547.5092585906286</v>
      </c>
      <c r="L171" s="10">
        <f t="shared" si="36"/>
        <v>2273.3264350123463</v>
      </c>
      <c r="M171" s="10">
        <f t="shared" si="36"/>
        <v>2033.9013503176971</v>
      </c>
      <c r="N171" s="10">
        <f t="shared" si="36"/>
        <v>1825.1871616032286</v>
      </c>
      <c r="O171" s="10">
        <f t="shared" si="36"/>
        <v>1643.2621243863068</v>
      </c>
      <c r="P171" s="10">
        <f t="shared" si="36"/>
        <v>1484.5115898657073</v>
      </c>
      <c r="Q171" s="10">
        <f t="shared" si="36"/>
        <v>1345.7089324312544</v>
      </c>
      <c r="R171" s="10">
        <f t="shared" si="36"/>
        <v>1224.0334484844734</v>
      </c>
      <c r="S171" s="10">
        <f t="shared" si="36"/>
        <v>1117.0526106556645</v>
      </c>
      <c r="T171" s="10">
        <f t="shared" si="36"/>
        <v>1022.6866848037454</v>
      </c>
      <c r="U171" s="10">
        <f t="shared" si="36"/>
        <v>939.1667151823525</v>
      </c>
      <c r="V171" s="10">
        <f t="shared" si="35"/>
        <v>864.99212930097474</v>
      </c>
      <c r="W171" s="10">
        <f t="shared" si="35"/>
        <v>798.89119482843842</v>
      </c>
      <c r="X171" s="10">
        <f t="shared" si="35"/>
        <v>739.78574687237983</v>
      </c>
      <c r="Y171" s="10">
        <f t="shared" si="35"/>
        <v>686.76057342456579</v>
      </c>
      <c r="Z171" s="10">
        <f t="shared" si="35"/>
        <v>639.03730118974443</v>
      </c>
      <c r="AA171" s="10">
        <f t="shared" si="35"/>
        <v>595.95236621066931</v>
      </c>
      <c r="AB171" s="10">
        <f t="shared" si="35"/>
        <v>556.93855934229907</v>
      </c>
      <c r="AC171" s="10">
        <f t="shared" si="35"/>
        <v>521.50963013403646</v>
      </c>
      <c r="AD171" s="10">
        <f t="shared" si="35"/>
        <v>489.24746957951254</v>
      </c>
      <c r="AE171" s="10">
        <f t="shared" si="35"/>
        <v>459.791447217307</v>
      </c>
      <c r="AF171" s="10">
        <f t="shared" si="35"/>
        <v>432.82953747124998</v>
      </c>
      <c r="AG171" s="10">
        <f t="shared" si="35"/>
        <v>408.09092691221349</v>
      </c>
      <c r="AH171" s="10">
        <f t="shared" si="35"/>
        <v>385.33984515151508</v>
      </c>
      <c r="AI171" s="10">
        <f t="shared" si="35"/>
        <v>364.37040629407136</v>
      </c>
      <c r="AJ171" s="10">
        <f t="shared" si="35"/>
        <v>345.00228533888173</v>
      </c>
    </row>
    <row r="172" spans="1:36" x14ac:dyDescent="0.2">
      <c r="A172" s="10">
        <f t="shared" si="29"/>
        <v>1127.001</v>
      </c>
      <c r="B172" s="10">
        <f t="shared" si="30"/>
        <v>0.14073010448637677</v>
      </c>
      <c r="C172" s="10">
        <f t="shared" si="31"/>
        <v>6112.3257412646408</v>
      </c>
      <c r="D172" s="10">
        <f t="shared" si="33"/>
        <v>5379.1190442566049</v>
      </c>
      <c r="E172" s="10">
        <f t="shared" si="36"/>
        <v>5043.9509228611951</v>
      </c>
      <c r="F172" s="10">
        <f t="shared" si="36"/>
        <v>4533.0949172801047</v>
      </c>
      <c r="G172" s="10">
        <f t="shared" si="36"/>
        <v>4053.5717437640114</v>
      </c>
      <c r="H172" s="10">
        <f t="shared" si="36"/>
        <v>3612.945484664152</v>
      </c>
      <c r="I172" s="10">
        <f t="shared" si="36"/>
        <v>3215.0535630235854</v>
      </c>
      <c r="J172" s="10">
        <f t="shared" si="36"/>
        <v>2860.5509392410067</v>
      </c>
      <c r="K172" s="10">
        <f t="shared" si="36"/>
        <v>2547.7676643182131</v>
      </c>
      <c r="L172" s="10">
        <f t="shared" si="36"/>
        <v>2273.5848407399308</v>
      </c>
      <c r="M172" s="10">
        <f t="shared" si="36"/>
        <v>2034.1597560452815</v>
      </c>
      <c r="N172" s="10">
        <f t="shared" si="36"/>
        <v>1825.445567330813</v>
      </c>
      <c r="O172" s="10">
        <f t="shared" si="36"/>
        <v>1643.5205301138913</v>
      </c>
      <c r="P172" s="10">
        <f t="shared" si="36"/>
        <v>1484.7699955932917</v>
      </c>
      <c r="Q172" s="10">
        <f t="shared" si="36"/>
        <v>1345.9673381588389</v>
      </c>
      <c r="R172" s="10">
        <f t="shared" si="36"/>
        <v>1224.2918542120578</v>
      </c>
      <c r="S172" s="10">
        <f t="shared" si="36"/>
        <v>1117.3110163832489</v>
      </c>
      <c r="T172" s="10">
        <f t="shared" si="36"/>
        <v>1022.9450905313299</v>
      </c>
      <c r="U172" s="10">
        <f t="shared" si="36"/>
        <v>939.42512090993705</v>
      </c>
      <c r="V172" s="10">
        <f t="shared" si="35"/>
        <v>865.25053502855928</v>
      </c>
      <c r="W172" s="10">
        <f t="shared" si="35"/>
        <v>799.14960055602296</v>
      </c>
      <c r="X172" s="10">
        <f t="shared" si="35"/>
        <v>740.04415259996438</v>
      </c>
      <c r="Y172" s="10">
        <f t="shared" si="35"/>
        <v>687.01897915215034</v>
      </c>
      <c r="Z172" s="10">
        <f t="shared" si="35"/>
        <v>639.29570691732897</v>
      </c>
      <c r="AA172" s="10">
        <f t="shared" si="35"/>
        <v>596.21077193825386</v>
      </c>
      <c r="AB172" s="10">
        <f t="shared" si="35"/>
        <v>557.19696506988362</v>
      </c>
      <c r="AC172" s="10">
        <f t="shared" si="35"/>
        <v>521.768035861621</v>
      </c>
      <c r="AD172" s="10">
        <f t="shared" si="35"/>
        <v>489.50587530709703</v>
      </c>
      <c r="AE172" s="10">
        <f t="shared" si="35"/>
        <v>460.04985294489148</v>
      </c>
      <c r="AF172" s="10">
        <f t="shared" si="35"/>
        <v>433.08794319883447</v>
      </c>
      <c r="AG172" s="10">
        <f t="shared" si="35"/>
        <v>408.34933263979798</v>
      </c>
      <c r="AH172" s="10">
        <f t="shared" si="35"/>
        <v>385.59825087909957</v>
      </c>
      <c r="AI172" s="10">
        <f t="shared" si="35"/>
        <v>364.62881202165585</v>
      </c>
      <c r="AJ172" s="10">
        <f t="shared" si="35"/>
        <v>345.26069106646622</v>
      </c>
    </row>
    <row r="173" spans="1:36" x14ac:dyDescent="0.2">
      <c r="A173" s="10">
        <f t="shared" si="29"/>
        <v>1134.001</v>
      </c>
      <c r="B173" s="10">
        <f t="shared" si="30"/>
        <v>0.13895105350877118</v>
      </c>
      <c r="C173" s="10">
        <f t="shared" si="31"/>
        <v>6112.5797872457451</v>
      </c>
      <c r="D173" s="10">
        <f t="shared" si="33"/>
        <v>5379.3709378776348</v>
      </c>
      <c r="E173" s="10">
        <f t="shared" si="36"/>
        <v>5044.2049688422994</v>
      </c>
      <c r="F173" s="10">
        <f t="shared" si="36"/>
        <v>4533.3489632612091</v>
      </c>
      <c r="G173" s="10">
        <f t="shared" si="36"/>
        <v>4053.8257897451158</v>
      </c>
      <c r="H173" s="10">
        <f t="shared" si="36"/>
        <v>3613.1995306452563</v>
      </c>
      <c r="I173" s="10">
        <f t="shared" si="36"/>
        <v>3215.3076090046898</v>
      </c>
      <c r="J173" s="10">
        <f t="shared" si="36"/>
        <v>2860.8049852221111</v>
      </c>
      <c r="K173" s="10">
        <f t="shared" si="36"/>
        <v>2548.0217102993174</v>
      </c>
      <c r="L173" s="10">
        <f t="shared" si="36"/>
        <v>2273.8388867210351</v>
      </c>
      <c r="M173" s="10">
        <f t="shared" si="36"/>
        <v>2034.4138020263858</v>
      </c>
      <c r="N173" s="10">
        <f t="shared" si="36"/>
        <v>1825.6996133119173</v>
      </c>
      <c r="O173" s="10">
        <f t="shared" si="36"/>
        <v>1643.7745760949956</v>
      </c>
      <c r="P173" s="10">
        <f t="shared" si="36"/>
        <v>1485.0240415743961</v>
      </c>
      <c r="Q173" s="10">
        <f t="shared" si="36"/>
        <v>1346.2213841399432</v>
      </c>
      <c r="R173" s="10">
        <f t="shared" si="36"/>
        <v>1224.5459001931622</v>
      </c>
      <c r="S173" s="10">
        <f t="shared" si="36"/>
        <v>1117.5650623643533</v>
      </c>
      <c r="T173" s="10">
        <f t="shared" si="36"/>
        <v>1023.1991365124343</v>
      </c>
      <c r="U173" s="10">
        <f t="shared" si="36"/>
        <v>939.6791668910414</v>
      </c>
      <c r="V173" s="10">
        <f t="shared" si="35"/>
        <v>865.50458100966364</v>
      </c>
      <c r="W173" s="10">
        <f t="shared" si="35"/>
        <v>799.40364653712732</v>
      </c>
      <c r="X173" s="10">
        <f t="shared" si="35"/>
        <v>740.29819858106873</v>
      </c>
      <c r="Y173" s="10">
        <f t="shared" si="35"/>
        <v>687.27302513325469</v>
      </c>
      <c r="Z173" s="10">
        <f t="shared" si="35"/>
        <v>639.54975289843333</v>
      </c>
      <c r="AA173" s="10">
        <f t="shared" si="35"/>
        <v>596.46481791935821</v>
      </c>
      <c r="AB173" s="10">
        <f t="shared" si="35"/>
        <v>557.45101105098797</v>
      </c>
      <c r="AC173" s="10">
        <f t="shared" si="35"/>
        <v>522.02208184272536</v>
      </c>
      <c r="AD173" s="10">
        <f t="shared" si="35"/>
        <v>489.75992128820133</v>
      </c>
      <c r="AE173" s="10">
        <f t="shared" si="35"/>
        <v>460.30389892599578</v>
      </c>
      <c r="AF173" s="10">
        <f t="shared" si="35"/>
        <v>433.34198917993876</v>
      </c>
      <c r="AG173" s="10">
        <f t="shared" si="35"/>
        <v>408.60337862090228</v>
      </c>
      <c r="AH173" s="10">
        <f t="shared" si="35"/>
        <v>385.85229686020386</v>
      </c>
      <c r="AI173" s="10">
        <f t="shared" si="35"/>
        <v>364.88285800276014</v>
      </c>
      <c r="AJ173" s="10">
        <f t="shared" si="35"/>
        <v>345.51473704757052</v>
      </c>
    </row>
    <row r="174" spans="1:36" x14ac:dyDescent="0.2">
      <c r="A174" s="10">
        <f t="shared" si="29"/>
        <v>1141.001</v>
      </c>
      <c r="B174" s="10">
        <f t="shared" si="30"/>
        <v>0.13720515273939912</v>
      </c>
      <c r="C174" s="10">
        <f t="shared" si="31"/>
        <v>6112.8295730735226</v>
      </c>
      <c r="D174" s="10">
        <f t="shared" si="33"/>
        <v>5379.6186203494344</v>
      </c>
      <c r="E174" s="10">
        <f t="shared" si="36"/>
        <v>5044.4547546700769</v>
      </c>
      <c r="F174" s="10">
        <f t="shared" si="36"/>
        <v>4533.5987490889866</v>
      </c>
      <c r="G174" s="10">
        <f t="shared" si="36"/>
        <v>4054.0755755728933</v>
      </c>
      <c r="H174" s="10">
        <f t="shared" si="36"/>
        <v>3613.4493164730338</v>
      </c>
      <c r="I174" s="10">
        <f t="shared" si="36"/>
        <v>3215.5573948324673</v>
      </c>
      <c r="J174" s="10">
        <f t="shared" si="36"/>
        <v>2861.0547710498886</v>
      </c>
      <c r="K174" s="10">
        <f t="shared" si="36"/>
        <v>2548.2714961270949</v>
      </c>
      <c r="L174" s="10">
        <f t="shared" si="36"/>
        <v>2274.0886725488126</v>
      </c>
      <c r="M174" s="10">
        <f t="shared" si="36"/>
        <v>2034.6635878541631</v>
      </c>
      <c r="N174" s="10">
        <f t="shared" si="36"/>
        <v>1825.9493991396946</v>
      </c>
      <c r="O174" s="10">
        <f t="shared" si="36"/>
        <v>1644.0243619227729</v>
      </c>
      <c r="P174" s="10">
        <f t="shared" si="36"/>
        <v>1485.2738274021733</v>
      </c>
      <c r="Q174" s="10">
        <f t="shared" si="36"/>
        <v>1346.4711699677205</v>
      </c>
      <c r="R174" s="10">
        <f t="shared" si="36"/>
        <v>1224.7956860209395</v>
      </c>
      <c r="S174" s="10">
        <f t="shared" si="36"/>
        <v>1117.8148481921305</v>
      </c>
      <c r="T174" s="10">
        <f t="shared" si="36"/>
        <v>1023.4489223402115</v>
      </c>
      <c r="U174" s="10">
        <f t="shared" si="36"/>
        <v>939.92895271881866</v>
      </c>
      <c r="V174" s="10">
        <f t="shared" si="35"/>
        <v>865.7543668374409</v>
      </c>
      <c r="W174" s="10">
        <f t="shared" si="35"/>
        <v>799.65343236490457</v>
      </c>
      <c r="X174" s="10">
        <f t="shared" si="35"/>
        <v>740.54798440884599</v>
      </c>
      <c r="Y174" s="10">
        <f t="shared" si="35"/>
        <v>687.52281096103195</v>
      </c>
      <c r="Z174" s="10">
        <f t="shared" si="35"/>
        <v>639.79953872621059</v>
      </c>
      <c r="AA174" s="10">
        <f t="shared" si="35"/>
        <v>596.71460374713547</v>
      </c>
      <c r="AB174" s="10">
        <f t="shared" si="35"/>
        <v>557.70079687876523</v>
      </c>
      <c r="AC174" s="10">
        <f t="shared" si="35"/>
        <v>522.27186767050262</v>
      </c>
      <c r="AD174" s="10">
        <f t="shared" si="35"/>
        <v>490.00970711597864</v>
      </c>
      <c r="AE174" s="10">
        <f t="shared" si="35"/>
        <v>460.5536847537731</v>
      </c>
      <c r="AF174" s="10">
        <f t="shared" si="35"/>
        <v>433.59177500771608</v>
      </c>
      <c r="AG174" s="10">
        <f t="shared" si="35"/>
        <v>408.85316444867959</v>
      </c>
      <c r="AH174" s="10">
        <f t="shared" si="35"/>
        <v>386.10208268798118</v>
      </c>
      <c r="AI174" s="10">
        <f t="shared" si="35"/>
        <v>365.13264383053746</v>
      </c>
      <c r="AJ174" s="10">
        <f t="shared" si="35"/>
        <v>345.76452287534784</v>
      </c>
    </row>
    <row r="175" spans="1:36" x14ac:dyDescent="0.2">
      <c r="A175" s="10">
        <f t="shared" si="29"/>
        <v>1148.001</v>
      </c>
      <c r="B175" s="10">
        <f t="shared" si="30"/>
        <v>0.13549158871195982</v>
      </c>
      <c r="C175" s="10">
        <f t="shared" si="31"/>
        <v>6113.0751954796287</v>
      </c>
      <c r="D175" s="10">
        <f t="shared" si="33"/>
        <v>5379.862187000349</v>
      </c>
      <c r="E175" s="10">
        <f t="shared" si="36"/>
        <v>5044.700377076183</v>
      </c>
      <c r="F175" s="10">
        <f t="shared" si="36"/>
        <v>4533.8443714950927</v>
      </c>
      <c r="G175" s="10">
        <f t="shared" si="36"/>
        <v>4054.3211979789994</v>
      </c>
      <c r="H175" s="10">
        <f t="shared" si="36"/>
        <v>3613.69493887914</v>
      </c>
      <c r="I175" s="10">
        <f t="shared" si="36"/>
        <v>3215.8030172385734</v>
      </c>
      <c r="J175" s="10">
        <f t="shared" si="36"/>
        <v>2861.3003934559947</v>
      </c>
      <c r="K175" s="10">
        <f t="shared" si="36"/>
        <v>2548.517118533201</v>
      </c>
      <c r="L175" s="10">
        <f t="shared" si="36"/>
        <v>2274.3342949549187</v>
      </c>
      <c r="M175" s="10">
        <f t="shared" si="36"/>
        <v>2034.9092102602694</v>
      </c>
      <c r="N175" s="10">
        <f t="shared" si="36"/>
        <v>1826.195021545801</v>
      </c>
      <c r="O175" s="10">
        <f t="shared" si="36"/>
        <v>1644.2699843288792</v>
      </c>
      <c r="P175" s="10">
        <f t="shared" si="36"/>
        <v>1485.5194498082797</v>
      </c>
      <c r="Q175" s="10">
        <f t="shared" si="36"/>
        <v>1346.7167923738268</v>
      </c>
      <c r="R175" s="10">
        <f t="shared" si="36"/>
        <v>1225.0413084270458</v>
      </c>
      <c r="S175" s="10">
        <f t="shared" si="36"/>
        <v>1118.0604705982369</v>
      </c>
      <c r="T175" s="10">
        <f t="shared" si="36"/>
        <v>1023.6945447463178</v>
      </c>
      <c r="U175" s="10">
        <f t="shared" si="36"/>
        <v>940.1745751249249</v>
      </c>
      <c r="V175" s="10">
        <f t="shared" ref="V175:AJ190" si="37">V174+(($B174+$B175)/2)^(4/3)/$B$4*$B$3</f>
        <v>865.99998924354713</v>
      </c>
      <c r="W175" s="10">
        <f t="shared" si="37"/>
        <v>799.89905477101081</v>
      </c>
      <c r="X175" s="10">
        <f t="shared" si="37"/>
        <v>740.79360681495223</v>
      </c>
      <c r="Y175" s="10">
        <f t="shared" si="37"/>
        <v>687.76843336713819</v>
      </c>
      <c r="Z175" s="10">
        <f t="shared" si="37"/>
        <v>640.04516113231682</v>
      </c>
      <c r="AA175" s="10">
        <f t="shared" si="37"/>
        <v>596.96022615324171</v>
      </c>
      <c r="AB175" s="10">
        <f t="shared" si="37"/>
        <v>557.94641928487147</v>
      </c>
      <c r="AC175" s="10">
        <f t="shared" si="37"/>
        <v>522.51749007660885</v>
      </c>
      <c r="AD175" s="10">
        <f t="shared" si="37"/>
        <v>490.25532952208488</v>
      </c>
      <c r="AE175" s="10">
        <f t="shared" si="37"/>
        <v>460.79930715987933</v>
      </c>
      <c r="AF175" s="10">
        <f t="shared" si="37"/>
        <v>433.83739741382232</v>
      </c>
      <c r="AG175" s="10">
        <f t="shared" si="37"/>
        <v>409.09878685478583</v>
      </c>
      <c r="AH175" s="10">
        <f t="shared" si="37"/>
        <v>386.34770509408742</v>
      </c>
      <c r="AI175" s="10">
        <f t="shared" si="37"/>
        <v>365.3782662366437</v>
      </c>
      <c r="AJ175" s="10">
        <f t="shared" si="37"/>
        <v>346.01014528145407</v>
      </c>
    </row>
    <row r="176" spans="1:36" x14ac:dyDescent="0.2">
      <c r="A176" s="10">
        <f t="shared" si="29"/>
        <v>1155.001</v>
      </c>
      <c r="B176" s="10">
        <f t="shared" si="30"/>
        <v>0.13380957265608318</v>
      </c>
      <c r="C176" s="10">
        <f t="shared" si="31"/>
        <v>6113.3167484330525</v>
      </c>
      <c r="D176" s="10">
        <f t="shared" si="33"/>
        <v>5380.101730444364</v>
      </c>
      <c r="E176" s="10">
        <f t="shared" si="36"/>
        <v>5044.9419300296067</v>
      </c>
      <c r="F176" s="10">
        <f t="shared" si="36"/>
        <v>4534.0859244485164</v>
      </c>
      <c r="G176" s="10">
        <f t="shared" si="36"/>
        <v>4054.5627509324227</v>
      </c>
      <c r="H176" s="10">
        <f t="shared" si="36"/>
        <v>3613.9364918325632</v>
      </c>
      <c r="I176" s="10">
        <f t="shared" si="36"/>
        <v>3216.0445701919966</v>
      </c>
      <c r="J176" s="10">
        <f t="shared" si="36"/>
        <v>2861.541946409418</v>
      </c>
      <c r="K176" s="10">
        <f t="shared" si="36"/>
        <v>2548.7586714866243</v>
      </c>
      <c r="L176" s="10">
        <f t="shared" si="36"/>
        <v>2274.575847908342</v>
      </c>
      <c r="M176" s="10">
        <f t="shared" si="36"/>
        <v>2035.1507632136929</v>
      </c>
      <c r="N176" s="10">
        <f t="shared" si="36"/>
        <v>1826.4365744992244</v>
      </c>
      <c r="O176" s="10">
        <f t="shared" si="36"/>
        <v>1644.5115372823027</v>
      </c>
      <c r="P176" s="10">
        <f t="shared" si="36"/>
        <v>1485.7610027617031</v>
      </c>
      <c r="Q176" s="10">
        <f t="shared" si="36"/>
        <v>1346.9583453272503</v>
      </c>
      <c r="R176" s="10">
        <f t="shared" si="36"/>
        <v>1225.2828613804693</v>
      </c>
      <c r="S176" s="10">
        <f t="shared" si="36"/>
        <v>1118.3020235516603</v>
      </c>
      <c r="T176" s="10">
        <f t="shared" si="36"/>
        <v>1023.9360976997413</v>
      </c>
      <c r="U176" s="10">
        <f t="shared" si="36"/>
        <v>940.41612807834838</v>
      </c>
      <c r="V176" s="10">
        <f t="shared" si="37"/>
        <v>866.24154219697061</v>
      </c>
      <c r="W176" s="10">
        <f t="shared" si="37"/>
        <v>800.14060772443429</v>
      </c>
      <c r="X176" s="10">
        <f t="shared" si="37"/>
        <v>741.03515976837571</v>
      </c>
      <c r="Y176" s="10">
        <f t="shared" si="37"/>
        <v>688.00998632056167</v>
      </c>
      <c r="Z176" s="10">
        <f t="shared" si="37"/>
        <v>640.2867140857403</v>
      </c>
      <c r="AA176" s="10">
        <f t="shared" si="37"/>
        <v>597.20177910666519</v>
      </c>
      <c r="AB176" s="10">
        <f t="shared" si="37"/>
        <v>558.18797223829495</v>
      </c>
      <c r="AC176" s="10">
        <f t="shared" si="37"/>
        <v>522.75904303003233</v>
      </c>
      <c r="AD176" s="10">
        <f t="shared" si="37"/>
        <v>490.4968824755083</v>
      </c>
      <c r="AE176" s="10">
        <f t="shared" si="37"/>
        <v>461.04086011330276</v>
      </c>
      <c r="AF176" s="10">
        <f t="shared" si="37"/>
        <v>434.07895036724574</v>
      </c>
      <c r="AG176" s="10">
        <f t="shared" si="37"/>
        <v>409.34033980820925</v>
      </c>
      <c r="AH176" s="10">
        <f t="shared" si="37"/>
        <v>386.58925804751084</v>
      </c>
      <c r="AI176" s="10">
        <f t="shared" si="37"/>
        <v>365.61981919006712</v>
      </c>
      <c r="AJ176" s="10">
        <f t="shared" si="37"/>
        <v>346.25169823487749</v>
      </c>
    </row>
    <row r="177" spans="1:36" x14ac:dyDescent="0.2">
      <c r="A177" s="10">
        <f t="shared" si="29"/>
        <v>1162.001</v>
      </c>
      <c r="B177" s="10">
        <f t="shared" si="30"/>
        <v>0.13215833960591386</v>
      </c>
      <c r="C177" s="10">
        <f t="shared" si="31"/>
        <v>6113.5543232349637</v>
      </c>
      <c r="D177" s="10">
        <f t="shared" si="33"/>
        <v>5380.3373406740147</v>
      </c>
      <c r="E177" s="10">
        <f t="shared" si="36"/>
        <v>5045.179504831518</v>
      </c>
      <c r="F177" s="10">
        <f t="shared" si="36"/>
        <v>4534.3234992504276</v>
      </c>
      <c r="G177" s="10">
        <f t="shared" si="36"/>
        <v>4054.8003257343339</v>
      </c>
      <c r="H177" s="10">
        <f t="shared" si="36"/>
        <v>3614.1740666344745</v>
      </c>
      <c r="I177" s="10">
        <f t="shared" si="36"/>
        <v>3216.2821449939079</v>
      </c>
      <c r="J177" s="10">
        <f t="shared" si="36"/>
        <v>2861.7795212113292</v>
      </c>
      <c r="K177" s="10">
        <f t="shared" si="36"/>
        <v>2548.9962462885355</v>
      </c>
      <c r="L177" s="10">
        <f t="shared" si="36"/>
        <v>2274.8134227102532</v>
      </c>
      <c r="M177" s="10">
        <f t="shared" si="36"/>
        <v>2035.3883380156044</v>
      </c>
      <c r="N177" s="10">
        <f t="shared" si="36"/>
        <v>1826.6741493011359</v>
      </c>
      <c r="O177" s="10">
        <f t="shared" si="36"/>
        <v>1644.7491120842142</v>
      </c>
      <c r="P177" s="10">
        <f t="shared" si="36"/>
        <v>1485.9985775636146</v>
      </c>
      <c r="Q177" s="10">
        <f t="shared" si="36"/>
        <v>1347.1959201291618</v>
      </c>
      <c r="R177" s="10">
        <f t="shared" si="36"/>
        <v>1225.5204361823808</v>
      </c>
      <c r="S177" s="10">
        <f t="shared" si="36"/>
        <v>1118.5395983535718</v>
      </c>
      <c r="T177" s="10">
        <f t="shared" si="36"/>
        <v>1024.1736725016526</v>
      </c>
      <c r="U177" s="10">
        <f t="shared" si="36"/>
        <v>940.65370288025974</v>
      </c>
      <c r="V177" s="10">
        <f t="shared" si="37"/>
        <v>866.47911699888198</v>
      </c>
      <c r="W177" s="10">
        <f t="shared" si="37"/>
        <v>800.37818252634565</v>
      </c>
      <c r="X177" s="10">
        <f t="shared" si="37"/>
        <v>741.27273457028707</v>
      </c>
      <c r="Y177" s="10">
        <f t="shared" si="37"/>
        <v>688.24756112247303</v>
      </c>
      <c r="Z177" s="10">
        <f t="shared" si="37"/>
        <v>640.52428888765166</v>
      </c>
      <c r="AA177" s="10">
        <f t="shared" si="37"/>
        <v>597.43935390857655</v>
      </c>
      <c r="AB177" s="10">
        <f t="shared" si="37"/>
        <v>558.42554704020631</v>
      </c>
      <c r="AC177" s="10">
        <f t="shared" si="37"/>
        <v>522.99661783194369</v>
      </c>
      <c r="AD177" s="10">
        <f t="shared" si="37"/>
        <v>490.73445727741972</v>
      </c>
      <c r="AE177" s="10">
        <f t="shared" si="37"/>
        <v>461.27843491521418</v>
      </c>
      <c r="AF177" s="10">
        <f t="shared" si="37"/>
        <v>434.31652516915716</v>
      </c>
      <c r="AG177" s="10">
        <f t="shared" si="37"/>
        <v>409.57791461012067</v>
      </c>
      <c r="AH177" s="10">
        <f t="shared" si="37"/>
        <v>386.82683284942226</v>
      </c>
      <c r="AI177" s="10">
        <f t="shared" si="37"/>
        <v>365.85739399197854</v>
      </c>
      <c r="AJ177" s="10">
        <f t="shared" si="37"/>
        <v>346.48927303678892</v>
      </c>
    </row>
    <row r="178" spans="1:36" x14ac:dyDescent="0.2">
      <c r="A178" s="10">
        <f t="shared" si="29"/>
        <v>1169.001</v>
      </c>
      <c r="B178" s="10">
        <f t="shared" si="30"/>
        <v>0.13053714754591264</v>
      </c>
      <c r="C178" s="10">
        <f t="shared" si="31"/>
        <v>6113.7880086097703</v>
      </c>
      <c r="D178" s="10">
        <f t="shared" si="33"/>
        <v>5380.5691051495942</v>
      </c>
      <c r="E178" s="10">
        <f t="shared" si="36"/>
        <v>5045.4131902063245</v>
      </c>
      <c r="F178" s="10">
        <f t="shared" si="36"/>
        <v>4534.5571846252342</v>
      </c>
      <c r="G178" s="10">
        <f t="shared" si="36"/>
        <v>4055.0340111091405</v>
      </c>
      <c r="H178" s="10">
        <f t="shared" si="36"/>
        <v>3614.407752009281</v>
      </c>
      <c r="I178" s="10">
        <f t="shared" si="36"/>
        <v>3216.5158303687144</v>
      </c>
      <c r="J178" s="10">
        <f t="shared" si="36"/>
        <v>2862.0132065861358</v>
      </c>
      <c r="K178" s="10">
        <f t="shared" si="36"/>
        <v>2549.2299316633421</v>
      </c>
      <c r="L178" s="10">
        <f t="shared" si="36"/>
        <v>2275.0471080850598</v>
      </c>
      <c r="M178" s="10">
        <f t="shared" si="36"/>
        <v>2035.622023390411</v>
      </c>
      <c r="N178" s="10">
        <f t="shared" si="36"/>
        <v>1826.9078346759425</v>
      </c>
      <c r="O178" s="10">
        <f t="shared" si="36"/>
        <v>1644.9827974590207</v>
      </c>
      <c r="P178" s="10">
        <f t="shared" si="36"/>
        <v>1486.2322629384212</v>
      </c>
      <c r="Q178" s="10">
        <f t="shared" si="36"/>
        <v>1347.4296055039683</v>
      </c>
      <c r="R178" s="10">
        <f t="shared" si="36"/>
        <v>1225.7541215571873</v>
      </c>
      <c r="S178" s="10">
        <f t="shared" si="36"/>
        <v>1118.7732837283784</v>
      </c>
      <c r="T178" s="10">
        <f t="shared" si="36"/>
        <v>1024.4073578764592</v>
      </c>
      <c r="U178" s="10">
        <f t="shared" si="36"/>
        <v>940.8873882550663</v>
      </c>
      <c r="V178" s="10">
        <f t="shared" si="37"/>
        <v>866.71280237368853</v>
      </c>
      <c r="W178" s="10">
        <f t="shared" si="37"/>
        <v>800.61186790115221</v>
      </c>
      <c r="X178" s="10">
        <f t="shared" si="37"/>
        <v>741.50641994509363</v>
      </c>
      <c r="Y178" s="10">
        <f t="shared" si="37"/>
        <v>688.48124649727959</v>
      </c>
      <c r="Z178" s="10">
        <f t="shared" si="37"/>
        <v>640.75797426245822</v>
      </c>
      <c r="AA178" s="10">
        <f t="shared" si="37"/>
        <v>597.6730392833831</v>
      </c>
      <c r="AB178" s="10">
        <f t="shared" si="37"/>
        <v>558.65923241501287</v>
      </c>
      <c r="AC178" s="10">
        <f t="shared" si="37"/>
        <v>523.23030320675025</v>
      </c>
      <c r="AD178" s="10">
        <f t="shared" si="37"/>
        <v>490.96814265222633</v>
      </c>
      <c r="AE178" s="10">
        <f t="shared" si="37"/>
        <v>461.51212029002079</v>
      </c>
      <c r="AF178" s="10">
        <f t="shared" si="37"/>
        <v>434.55021054396377</v>
      </c>
      <c r="AG178" s="10">
        <f t="shared" si="37"/>
        <v>409.81159998492728</v>
      </c>
      <c r="AH178" s="10">
        <f t="shared" si="37"/>
        <v>387.06051822422887</v>
      </c>
      <c r="AI178" s="10">
        <f t="shared" si="37"/>
        <v>366.09107936678515</v>
      </c>
      <c r="AJ178" s="10">
        <f t="shared" si="37"/>
        <v>346.72295841159553</v>
      </c>
    </row>
    <row r="179" spans="1:36" x14ac:dyDescent="0.2">
      <c r="A179" s="10">
        <f t="shared" si="29"/>
        <v>1176.001</v>
      </c>
      <c r="B179" s="10">
        <f t="shared" si="30"/>
        <v>0.12894527659211344</v>
      </c>
      <c r="C179" s="10">
        <f t="shared" si="31"/>
        <v>6114.0178907925465</v>
      </c>
      <c r="D179" s="10">
        <f t="shared" si="33"/>
        <v>5380.7971088848135</v>
      </c>
      <c r="E179" s="10">
        <f t="shared" si="36"/>
        <v>5045.6430723891008</v>
      </c>
      <c r="F179" s="10">
        <f t="shared" si="36"/>
        <v>4534.7870668080104</v>
      </c>
      <c r="G179" s="10">
        <f t="shared" si="36"/>
        <v>4055.2638932919167</v>
      </c>
      <c r="H179" s="10">
        <f t="shared" si="36"/>
        <v>3614.6376341920572</v>
      </c>
      <c r="I179" s="10">
        <f t="shared" si="36"/>
        <v>3216.7457125514907</v>
      </c>
      <c r="J179" s="10">
        <f t="shared" si="36"/>
        <v>2862.243088768912</v>
      </c>
      <c r="K179" s="10">
        <f t="shared" si="36"/>
        <v>2549.4598138461183</v>
      </c>
      <c r="L179" s="10">
        <f t="shared" si="36"/>
        <v>2275.276990267836</v>
      </c>
      <c r="M179" s="10">
        <f t="shared" si="36"/>
        <v>2035.8519055731872</v>
      </c>
      <c r="N179" s="10">
        <f t="shared" si="36"/>
        <v>1827.1377168587187</v>
      </c>
      <c r="O179" s="10">
        <f t="shared" si="36"/>
        <v>1645.212679641797</v>
      </c>
      <c r="P179" s="10">
        <f t="shared" si="36"/>
        <v>1486.4621451211974</v>
      </c>
      <c r="Q179" s="10">
        <f t="shared" si="36"/>
        <v>1347.6594876867446</v>
      </c>
      <c r="R179" s="10">
        <f t="shared" si="36"/>
        <v>1225.9840037399636</v>
      </c>
      <c r="S179" s="10">
        <f t="shared" si="36"/>
        <v>1119.0031659111546</v>
      </c>
      <c r="T179" s="10">
        <f t="shared" si="36"/>
        <v>1024.6372400592354</v>
      </c>
      <c r="U179" s="10">
        <f t="shared" si="36"/>
        <v>941.11727043784242</v>
      </c>
      <c r="V179" s="10">
        <f t="shared" si="37"/>
        <v>866.94268455646466</v>
      </c>
      <c r="W179" s="10">
        <f t="shared" si="37"/>
        <v>800.84175008392833</v>
      </c>
      <c r="X179" s="10">
        <f t="shared" si="37"/>
        <v>741.73630212786975</v>
      </c>
      <c r="Y179" s="10">
        <f t="shared" si="37"/>
        <v>688.71112868005571</v>
      </c>
      <c r="Z179" s="10">
        <f t="shared" si="37"/>
        <v>640.98785644523434</v>
      </c>
      <c r="AA179" s="10">
        <f t="shared" si="37"/>
        <v>597.90292146615923</v>
      </c>
      <c r="AB179" s="10">
        <f t="shared" si="37"/>
        <v>558.88911459778899</v>
      </c>
      <c r="AC179" s="10">
        <f t="shared" si="37"/>
        <v>523.46018538952637</v>
      </c>
      <c r="AD179" s="10">
        <f t="shared" si="37"/>
        <v>491.19802483500246</v>
      </c>
      <c r="AE179" s="10">
        <f t="shared" si="37"/>
        <v>461.74200247279691</v>
      </c>
      <c r="AF179" s="10">
        <f t="shared" si="37"/>
        <v>434.78009272673989</v>
      </c>
      <c r="AG179" s="10">
        <f t="shared" si="37"/>
        <v>410.04148216770341</v>
      </c>
      <c r="AH179" s="10">
        <f t="shared" si="37"/>
        <v>387.290400407005</v>
      </c>
      <c r="AI179" s="10">
        <f t="shared" si="37"/>
        <v>366.32096154956128</v>
      </c>
      <c r="AJ179" s="10">
        <f t="shared" si="37"/>
        <v>346.95284059437165</v>
      </c>
    </row>
    <row r="180" spans="1:36" x14ac:dyDescent="0.2">
      <c r="A180" s="10">
        <f t="shared" si="29"/>
        <v>1183.001</v>
      </c>
      <c r="B180" s="10">
        <f t="shared" si="30"/>
        <v>0.12738202820716871</v>
      </c>
      <c r="C180" s="10">
        <f t="shared" si="31"/>
        <v>6114.2440536130052</v>
      </c>
      <c r="D180" s="10">
        <f t="shared" si="33"/>
        <v>5381.0214345290897</v>
      </c>
      <c r="E180" s="10">
        <f t="shared" ref="E180:U194" si="38">E179+(($B179+$B180)/2)^(4/3)/$B$4*$B$3</f>
        <v>5045.8692352095595</v>
      </c>
      <c r="F180" s="10">
        <f t="shared" si="38"/>
        <v>4535.0132296284692</v>
      </c>
      <c r="G180" s="10">
        <f t="shared" si="38"/>
        <v>4055.4900561123754</v>
      </c>
      <c r="H180" s="10">
        <f t="shared" si="38"/>
        <v>3614.863797012516</v>
      </c>
      <c r="I180" s="10">
        <f t="shared" si="38"/>
        <v>3216.9718753719494</v>
      </c>
      <c r="J180" s="10">
        <f t="shared" si="38"/>
        <v>2862.4692515893707</v>
      </c>
      <c r="K180" s="10">
        <f t="shared" si="38"/>
        <v>2549.6859766665771</v>
      </c>
      <c r="L180" s="10">
        <f t="shared" si="38"/>
        <v>2275.5031530882948</v>
      </c>
      <c r="M180" s="10">
        <f t="shared" si="38"/>
        <v>2036.0780683936462</v>
      </c>
      <c r="N180" s="10">
        <f t="shared" si="38"/>
        <v>1827.3638796791777</v>
      </c>
      <c r="O180" s="10">
        <f t="shared" si="38"/>
        <v>1645.4388424622559</v>
      </c>
      <c r="P180" s="10">
        <f t="shared" si="38"/>
        <v>1486.6883079416564</v>
      </c>
      <c r="Q180" s="10">
        <f t="shared" si="38"/>
        <v>1347.8856505072035</v>
      </c>
      <c r="R180" s="10">
        <f t="shared" si="38"/>
        <v>1226.2101665604225</v>
      </c>
      <c r="S180" s="10">
        <f t="shared" si="38"/>
        <v>1119.2293287316136</v>
      </c>
      <c r="T180" s="10">
        <f t="shared" si="38"/>
        <v>1024.8634028796944</v>
      </c>
      <c r="U180" s="10">
        <f t="shared" si="38"/>
        <v>941.34343325830127</v>
      </c>
      <c r="V180" s="10">
        <f t="shared" si="37"/>
        <v>867.16884737692351</v>
      </c>
      <c r="W180" s="10">
        <f t="shared" si="37"/>
        <v>801.06791290438719</v>
      </c>
      <c r="X180" s="10">
        <f t="shared" si="37"/>
        <v>741.9624649483286</v>
      </c>
      <c r="Y180" s="10">
        <f t="shared" si="37"/>
        <v>688.93729150051456</v>
      </c>
      <c r="Z180" s="10">
        <f t="shared" si="37"/>
        <v>641.2140192656932</v>
      </c>
      <c r="AA180" s="10">
        <f t="shared" si="37"/>
        <v>598.12908428661808</v>
      </c>
      <c r="AB180" s="10">
        <f t="shared" si="37"/>
        <v>559.11527741824784</v>
      </c>
      <c r="AC180" s="10">
        <f t="shared" si="37"/>
        <v>523.68634820998523</v>
      </c>
      <c r="AD180" s="10">
        <f t="shared" si="37"/>
        <v>491.42418765546131</v>
      </c>
      <c r="AE180" s="10">
        <f t="shared" si="37"/>
        <v>461.96816529325577</v>
      </c>
      <c r="AF180" s="10">
        <f t="shared" si="37"/>
        <v>435.00625554719875</v>
      </c>
      <c r="AG180" s="10">
        <f t="shared" si="37"/>
        <v>410.26764498816226</v>
      </c>
      <c r="AH180" s="10">
        <f t="shared" si="37"/>
        <v>387.51656322746385</v>
      </c>
      <c r="AI180" s="10">
        <f t="shared" si="37"/>
        <v>366.54712437002013</v>
      </c>
      <c r="AJ180" s="10">
        <f t="shared" si="37"/>
        <v>347.1790034148305</v>
      </c>
    </row>
    <row r="181" spans="1:36" x14ac:dyDescent="0.2">
      <c r="A181" s="10">
        <f t="shared" si="29"/>
        <v>1190.001</v>
      </c>
      <c r="B181" s="10">
        <f t="shared" si="30"/>
        <v>0.12584672444760103</v>
      </c>
      <c r="C181" s="10">
        <f t="shared" si="31"/>
        <v>6114.4665785761681</v>
      </c>
      <c r="D181" s="10">
        <f t="shared" si="33"/>
        <v>5381.242162446606</v>
      </c>
      <c r="E181" s="10">
        <f t="shared" si="38"/>
        <v>5046.0917601727224</v>
      </c>
      <c r="F181" s="10">
        <f t="shared" si="38"/>
        <v>4535.235754591632</v>
      </c>
      <c r="G181" s="10">
        <f t="shared" si="38"/>
        <v>4055.7125810755383</v>
      </c>
      <c r="H181" s="10">
        <f t="shared" si="38"/>
        <v>3615.0863219756789</v>
      </c>
      <c r="I181" s="10">
        <f t="shared" si="38"/>
        <v>3217.1944003351123</v>
      </c>
      <c r="J181" s="10">
        <f t="shared" si="38"/>
        <v>2862.6917765525336</v>
      </c>
      <c r="K181" s="10">
        <f t="shared" si="38"/>
        <v>2549.9085016297399</v>
      </c>
      <c r="L181" s="10">
        <f t="shared" si="38"/>
        <v>2275.7256780514576</v>
      </c>
      <c r="M181" s="10">
        <f t="shared" si="38"/>
        <v>2036.300593356809</v>
      </c>
      <c r="N181" s="10">
        <f t="shared" si="38"/>
        <v>1827.5864046423405</v>
      </c>
      <c r="O181" s="10">
        <f t="shared" si="38"/>
        <v>1645.6613674254188</v>
      </c>
      <c r="P181" s="10">
        <f t="shared" si="38"/>
        <v>1486.9108329048192</v>
      </c>
      <c r="Q181" s="10">
        <f t="shared" si="38"/>
        <v>1348.1081754703664</v>
      </c>
      <c r="R181" s="10">
        <f t="shared" si="38"/>
        <v>1226.4326915235854</v>
      </c>
      <c r="S181" s="10">
        <f t="shared" si="38"/>
        <v>1119.4518536947764</v>
      </c>
      <c r="T181" s="10">
        <f t="shared" si="38"/>
        <v>1025.0859278428572</v>
      </c>
      <c r="U181" s="10">
        <f t="shared" si="38"/>
        <v>941.56595822146403</v>
      </c>
      <c r="V181" s="10">
        <f t="shared" si="37"/>
        <v>867.39137234008626</v>
      </c>
      <c r="W181" s="10">
        <f t="shared" si="37"/>
        <v>801.29043786754994</v>
      </c>
      <c r="X181" s="10">
        <f t="shared" si="37"/>
        <v>742.18498991149136</v>
      </c>
      <c r="Y181" s="10">
        <f t="shared" si="37"/>
        <v>689.15981646367732</v>
      </c>
      <c r="Z181" s="10">
        <f t="shared" si="37"/>
        <v>641.43654422885595</v>
      </c>
      <c r="AA181" s="10">
        <f t="shared" si="37"/>
        <v>598.35160924978084</v>
      </c>
      <c r="AB181" s="10">
        <f t="shared" si="37"/>
        <v>559.3378023814106</v>
      </c>
      <c r="AC181" s="10">
        <f t="shared" si="37"/>
        <v>523.90887317314798</v>
      </c>
      <c r="AD181" s="10">
        <f t="shared" si="37"/>
        <v>491.64671261862412</v>
      </c>
      <c r="AE181" s="10">
        <f t="shared" si="37"/>
        <v>462.19069025641858</v>
      </c>
      <c r="AF181" s="10">
        <f t="shared" si="37"/>
        <v>435.22878051036156</v>
      </c>
      <c r="AG181" s="10">
        <f t="shared" si="37"/>
        <v>410.49016995132507</v>
      </c>
      <c r="AH181" s="10">
        <f t="shared" si="37"/>
        <v>387.73908819062666</v>
      </c>
      <c r="AI181" s="10">
        <f t="shared" si="37"/>
        <v>366.76964933318294</v>
      </c>
      <c r="AJ181" s="10">
        <f t="shared" si="37"/>
        <v>347.40152837799332</v>
      </c>
    </row>
    <row r="182" spans="1:36" x14ac:dyDescent="0.2">
      <c r="A182" s="10">
        <f t="shared" si="29"/>
        <v>1197.001</v>
      </c>
      <c r="B182" s="10">
        <f t="shared" si="30"/>
        <v>0.1243387072417642</v>
      </c>
      <c r="C182" s="10">
        <f t="shared" si="31"/>
        <v>6114.6855449398781</v>
      </c>
      <c r="D182" s="10">
        <f t="shared" si="33"/>
        <v>5381.4593707922877</v>
      </c>
      <c r="E182" s="10">
        <f t="shared" si="38"/>
        <v>5046.3107265364324</v>
      </c>
      <c r="F182" s="10">
        <f t="shared" si="38"/>
        <v>4535.4547209553421</v>
      </c>
      <c r="G182" s="10">
        <f t="shared" si="38"/>
        <v>4055.9315474392488</v>
      </c>
      <c r="H182" s="10">
        <f t="shared" si="38"/>
        <v>3615.3052883393893</v>
      </c>
      <c r="I182" s="10">
        <f t="shared" si="38"/>
        <v>3217.4133666988228</v>
      </c>
      <c r="J182" s="10">
        <f t="shared" si="38"/>
        <v>2862.9107429162441</v>
      </c>
      <c r="K182" s="10">
        <f t="shared" si="38"/>
        <v>2550.1274679934504</v>
      </c>
      <c r="L182" s="10">
        <f t="shared" si="38"/>
        <v>2275.9446444151681</v>
      </c>
      <c r="M182" s="10">
        <f t="shared" si="38"/>
        <v>2036.5195597205193</v>
      </c>
      <c r="N182" s="10">
        <f t="shared" si="38"/>
        <v>1827.8053710060508</v>
      </c>
      <c r="O182" s="10">
        <f t="shared" si="38"/>
        <v>1645.8803337891291</v>
      </c>
      <c r="P182" s="10">
        <f t="shared" si="38"/>
        <v>1487.1297992685295</v>
      </c>
      <c r="Q182" s="10">
        <f t="shared" si="38"/>
        <v>1348.3271418340767</v>
      </c>
      <c r="R182" s="10">
        <f t="shared" si="38"/>
        <v>1226.6516578872956</v>
      </c>
      <c r="S182" s="10">
        <f t="shared" si="38"/>
        <v>1119.6708200584867</v>
      </c>
      <c r="T182" s="10">
        <f t="shared" si="38"/>
        <v>1025.3048942065675</v>
      </c>
      <c r="U182" s="10">
        <f t="shared" si="38"/>
        <v>941.78492458517439</v>
      </c>
      <c r="V182" s="10">
        <f t="shared" si="37"/>
        <v>867.61033870379663</v>
      </c>
      <c r="W182" s="10">
        <f t="shared" si="37"/>
        <v>801.50940423126031</v>
      </c>
      <c r="X182" s="10">
        <f t="shared" si="37"/>
        <v>742.40395627520172</v>
      </c>
      <c r="Y182" s="10">
        <f t="shared" si="37"/>
        <v>689.37878282738768</v>
      </c>
      <c r="Z182" s="10">
        <f t="shared" si="37"/>
        <v>641.65551059256632</v>
      </c>
      <c r="AA182" s="10">
        <f t="shared" si="37"/>
        <v>598.5705756134912</v>
      </c>
      <c r="AB182" s="10">
        <f t="shared" si="37"/>
        <v>559.55676874512096</v>
      </c>
      <c r="AC182" s="10">
        <f t="shared" si="37"/>
        <v>524.12783953685835</v>
      </c>
      <c r="AD182" s="10">
        <f t="shared" si="37"/>
        <v>491.86567898233449</v>
      </c>
      <c r="AE182" s="10">
        <f t="shared" si="37"/>
        <v>462.40965662012894</v>
      </c>
      <c r="AF182" s="10">
        <f t="shared" si="37"/>
        <v>435.44774687407192</v>
      </c>
      <c r="AG182" s="10">
        <f t="shared" si="37"/>
        <v>410.70913631503544</v>
      </c>
      <c r="AH182" s="10">
        <f t="shared" si="37"/>
        <v>387.95805455433702</v>
      </c>
      <c r="AI182" s="10">
        <f t="shared" si="37"/>
        <v>366.98861569689331</v>
      </c>
      <c r="AJ182" s="10">
        <f t="shared" si="37"/>
        <v>347.62049474170368</v>
      </c>
    </row>
    <row r="183" spans="1:36" x14ac:dyDescent="0.2">
      <c r="A183" s="10">
        <f t="shared" si="29"/>
        <v>1204.001</v>
      </c>
      <c r="B183" s="10">
        <f t="shared" si="30"/>
        <v>0.12285733769709248</v>
      </c>
      <c r="C183" s="10">
        <f t="shared" si="31"/>
        <v>6114.9010297893028</v>
      </c>
      <c r="D183" s="10">
        <f t="shared" si="33"/>
        <v>5381.6731355848297</v>
      </c>
      <c r="E183" s="10">
        <f t="shared" si="38"/>
        <v>5046.5262113858571</v>
      </c>
      <c r="F183" s="10">
        <f t="shared" si="38"/>
        <v>4535.6702058047667</v>
      </c>
      <c r="G183" s="10">
        <f t="shared" si="38"/>
        <v>4056.1470322886735</v>
      </c>
      <c r="H183" s="10">
        <f t="shared" si="38"/>
        <v>3615.520773188814</v>
      </c>
      <c r="I183" s="10">
        <f t="shared" si="38"/>
        <v>3217.6288515482474</v>
      </c>
      <c r="J183" s="10">
        <f t="shared" si="38"/>
        <v>2863.1262277656688</v>
      </c>
      <c r="K183" s="10">
        <f t="shared" si="38"/>
        <v>2550.3429528428751</v>
      </c>
      <c r="L183" s="10">
        <f t="shared" si="38"/>
        <v>2276.1601292645928</v>
      </c>
      <c r="M183" s="10">
        <f t="shared" si="38"/>
        <v>2036.7350445699437</v>
      </c>
      <c r="N183" s="10">
        <f t="shared" si="38"/>
        <v>1828.0208558554752</v>
      </c>
      <c r="O183" s="10">
        <f t="shared" si="38"/>
        <v>1646.0958186385535</v>
      </c>
      <c r="P183" s="10">
        <f t="shared" si="38"/>
        <v>1487.345284117954</v>
      </c>
      <c r="Q183" s="10">
        <f t="shared" si="38"/>
        <v>1348.5426266835011</v>
      </c>
      <c r="R183" s="10">
        <f t="shared" si="38"/>
        <v>1226.8671427367201</v>
      </c>
      <c r="S183" s="10">
        <f t="shared" si="38"/>
        <v>1119.8863049079112</v>
      </c>
      <c r="T183" s="10">
        <f t="shared" si="38"/>
        <v>1025.520379055992</v>
      </c>
      <c r="U183" s="10">
        <f t="shared" si="38"/>
        <v>942.00040943459896</v>
      </c>
      <c r="V183" s="10">
        <f t="shared" si="37"/>
        <v>867.8258235532212</v>
      </c>
      <c r="W183" s="10">
        <f t="shared" si="37"/>
        <v>801.72488908068487</v>
      </c>
      <c r="X183" s="10">
        <f t="shared" si="37"/>
        <v>742.61944112462629</v>
      </c>
      <c r="Y183" s="10">
        <f t="shared" si="37"/>
        <v>689.59426767681225</v>
      </c>
      <c r="Z183" s="10">
        <f t="shared" si="37"/>
        <v>641.87099544199089</v>
      </c>
      <c r="AA183" s="10">
        <f t="shared" si="37"/>
        <v>598.78606046291577</v>
      </c>
      <c r="AB183" s="10">
        <f t="shared" si="37"/>
        <v>559.77225359454553</v>
      </c>
      <c r="AC183" s="10">
        <f t="shared" si="37"/>
        <v>524.34332438628292</v>
      </c>
      <c r="AD183" s="10">
        <f t="shared" si="37"/>
        <v>492.081163831759</v>
      </c>
      <c r="AE183" s="10">
        <f t="shared" si="37"/>
        <v>462.62514146955345</v>
      </c>
      <c r="AF183" s="10">
        <f t="shared" si="37"/>
        <v>435.66323172349644</v>
      </c>
      <c r="AG183" s="10">
        <f t="shared" si="37"/>
        <v>410.92462116445995</v>
      </c>
      <c r="AH183" s="10">
        <f t="shared" si="37"/>
        <v>388.17353940376154</v>
      </c>
      <c r="AI183" s="10">
        <f t="shared" si="37"/>
        <v>367.20410054631782</v>
      </c>
      <c r="AJ183" s="10">
        <f t="shared" si="37"/>
        <v>347.83597959112819</v>
      </c>
    </row>
    <row r="184" spans="1:36" x14ac:dyDescent="0.2">
      <c r="A184" s="10">
        <f t="shared" si="29"/>
        <v>1211.001</v>
      </c>
      <c r="B184" s="10">
        <f t="shared" si="30"/>
        <v>0.12140199543529151</v>
      </c>
      <c r="C184" s="10">
        <f t="shared" si="31"/>
        <v>6115.1131081085514</v>
      </c>
      <c r="D184" s="10">
        <f t="shared" si="33"/>
        <v>5381.8835307769168</v>
      </c>
      <c r="E184" s="10">
        <f t="shared" si="38"/>
        <v>5046.7382897051057</v>
      </c>
      <c r="F184" s="10">
        <f t="shared" si="38"/>
        <v>4535.8822841240153</v>
      </c>
      <c r="G184" s="10">
        <f t="shared" si="38"/>
        <v>4056.359110607922</v>
      </c>
      <c r="H184" s="10">
        <f t="shared" si="38"/>
        <v>3615.7328515080626</v>
      </c>
      <c r="I184" s="10">
        <f t="shared" si="38"/>
        <v>3217.840929867496</v>
      </c>
      <c r="J184" s="10">
        <f t="shared" si="38"/>
        <v>2863.3383060849173</v>
      </c>
      <c r="K184" s="10">
        <f t="shared" si="38"/>
        <v>2550.5550311621237</v>
      </c>
      <c r="L184" s="10">
        <f t="shared" si="38"/>
        <v>2276.3722075838414</v>
      </c>
      <c r="M184" s="10">
        <f t="shared" si="38"/>
        <v>2036.9471228891923</v>
      </c>
      <c r="N184" s="10">
        <f t="shared" si="38"/>
        <v>1828.2329341747238</v>
      </c>
      <c r="O184" s="10">
        <f t="shared" si="38"/>
        <v>1646.3078969578021</v>
      </c>
      <c r="P184" s="10">
        <f t="shared" si="38"/>
        <v>1487.5573624372025</v>
      </c>
      <c r="Q184" s="10">
        <f t="shared" si="38"/>
        <v>1348.7547050027497</v>
      </c>
      <c r="R184" s="10">
        <f t="shared" si="38"/>
        <v>1227.0792210559687</v>
      </c>
      <c r="S184" s="10">
        <f t="shared" si="38"/>
        <v>1120.0983832271597</v>
      </c>
      <c r="T184" s="10">
        <f t="shared" si="38"/>
        <v>1025.7324573752405</v>
      </c>
      <c r="U184" s="10">
        <f t="shared" si="38"/>
        <v>942.21248775384754</v>
      </c>
      <c r="V184" s="10">
        <f t="shared" si="37"/>
        <v>868.03790187246977</v>
      </c>
      <c r="W184" s="10">
        <f t="shared" si="37"/>
        <v>801.93696739993345</v>
      </c>
      <c r="X184" s="10">
        <f t="shared" si="37"/>
        <v>742.83151944387487</v>
      </c>
      <c r="Y184" s="10">
        <f t="shared" si="37"/>
        <v>689.80634599606083</v>
      </c>
      <c r="Z184" s="10">
        <f t="shared" si="37"/>
        <v>642.08307376123946</v>
      </c>
      <c r="AA184" s="10">
        <f t="shared" si="37"/>
        <v>598.99813878216435</v>
      </c>
      <c r="AB184" s="10">
        <f t="shared" si="37"/>
        <v>559.98433191379411</v>
      </c>
      <c r="AC184" s="10">
        <f t="shared" si="37"/>
        <v>524.55540270553149</v>
      </c>
      <c r="AD184" s="10">
        <f t="shared" si="37"/>
        <v>492.29324215100758</v>
      </c>
      <c r="AE184" s="10">
        <f t="shared" si="37"/>
        <v>462.83721978880203</v>
      </c>
      <c r="AF184" s="10">
        <f t="shared" si="37"/>
        <v>435.87531004274501</v>
      </c>
      <c r="AG184" s="10">
        <f t="shared" si="37"/>
        <v>411.13669948370853</v>
      </c>
      <c r="AH184" s="10">
        <f t="shared" si="37"/>
        <v>388.38561772301011</v>
      </c>
      <c r="AI184" s="10">
        <f t="shared" si="37"/>
        <v>367.41617886556639</v>
      </c>
      <c r="AJ184" s="10">
        <f t="shared" si="37"/>
        <v>348.04805791037677</v>
      </c>
    </row>
    <row r="185" spans="1:36" x14ac:dyDescent="0.2">
      <c r="A185" s="10">
        <f t="shared" si="29"/>
        <v>1218.001</v>
      </c>
      <c r="B185" s="10">
        <f t="shared" si="30"/>
        <v>0.11997207795419282</v>
      </c>
      <c r="C185" s="10">
        <f t="shared" si="31"/>
        <v>6115.3218528495445</v>
      </c>
      <c r="D185" s="10">
        <f t="shared" si="33"/>
        <v>5382.0906283227459</v>
      </c>
      <c r="E185" s="10">
        <f t="shared" si="38"/>
        <v>5046.9470344460988</v>
      </c>
      <c r="F185" s="10">
        <f t="shared" si="38"/>
        <v>4536.0910288650084</v>
      </c>
      <c r="G185" s="10">
        <f t="shared" si="38"/>
        <v>4056.5678553489147</v>
      </c>
      <c r="H185" s="10">
        <f t="shared" si="38"/>
        <v>3615.9415962490552</v>
      </c>
      <c r="I185" s="10">
        <f t="shared" si="38"/>
        <v>3218.0496746084887</v>
      </c>
      <c r="J185" s="10">
        <f t="shared" si="38"/>
        <v>2863.54705082591</v>
      </c>
      <c r="K185" s="10">
        <f t="shared" si="38"/>
        <v>2550.7637759031163</v>
      </c>
      <c r="L185" s="10">
        <f t="shared" si="38"/>
        <v>2276.580952324834</v>
      </c>
      <c r="M185" s="10">
        <f t="shared" si="38"/>
        <v>2037.1558676301852</v>
      </c>
      <c r="N185" s="10">
        <f t="shared" si="38"/>
        <v>1828.4416789157167</v>
      </c>
      <c r="O185" s="10">
        <f t="shared" si="38"/>
        <v>1646.516641698795</v>
      </c>
      <c r="P185" s="10">
        <f t="shared" si="38"/>
        <v>1487.7661071781954</v>
      </c>
      <c r="Q185" s="10">
        <f t="shared" si="38"/>
        <v>1348.9634497437426</v>
      </c>
      <c r="R185" s="10">
        <f t="shared" si="38"/>
        <v>1227.2879657969615</v>
      </c>
      <c r="S185" s="10">
        <f t="shared" si="38"/>
        <v>1120.3071279681526</v>
      </c>
      <c r="T185" s="10">
        <f t="shared" si="38"/>
        <v>1025.9412021162334</v>
      </c>
      <c r="U185" s="10">
        <f t="shared" si="38"/>
        <v>942.42123249484041</v>
      </c>
      <c r="V185" s="10">
        <f t="shared" si="37"/>
        <v>868.24664661346264</v>
      </c>
      <c r="W185" s="10">
        <f t="shared" si="37"/>
        <v>802.14571214092632</v>
      </c>
      <c r="X185" s="10">
        <f t="shared" si="37"/>
        <v>743.04026418486774</v>
      </c>
      <c r="Y185" s="10">
        <f t="shared" si="37"/>
        <v>690.0150907370537</v>
      </c>
      <c r="Z185" s="10">
        <f t="shared" si="37"/>
        <v>642.29181850223233</v>
      </c>
      <c r="AA185" s="10">
        <f t="shared" si="37"/>
        <v>599.20688352315722</v>
      </c>
      <c r="AB185" s="10">
        <f t="shared" si="37"/>
        <v>560.19307665478698</v>
      </c>
      <c r="AC185" s="10">
        <f t="shared" si="37"/>
        <v>524.76414744652436</v>
      </c>
      <c r="AD185" s="10">
        <f t="shared" si="37"/>
        <v>492.50198689200045</v>
      </c>
      <c r="AE185" s="10">
        <f t="shared" si="37"/>
        <v>463.0459645297949</v>
      </c>
      <c r="AF185" s="10">
        <f t="shared" si="37"/>
        <v>436.08405478373788</v>
      </c>
      <c r="AG185" s="10">
        <f t="shared" si="37"/>
        <v>411.3454442247014</v>
      </c>
      <c r="AH185" s="10">
        <f t="shared" si="37"/>
        <v>388.59436246400298</v>
      </c>
      <c r="AI185" s="10">
        <f t="shared" si="37"/>
        <v>367.62492360655926</v>
      </c>
      <c r="AJ185" s="10">
        <f t="shared" si="37"/>
        <v>348.25680265136964</v>
      </c>
    </row>
    <row r="186" spans="1:36" x14ac:dyDescent="0.2">
      <c r="A186" s="10">
        <f t="shared" si="29"/>
        <v>1225.001</v>
      </c>
      <c r="B186" s="10">
        <f t="shared" si="30"/>
        <v>0.1185670000150594</v>
      </c>
      <c r="C186" s="10">
        <f t="shared" si="31"/>
        <v>6115.5273349982463</v>
      </c>
      <c r="D186" s="10">
        <f t="shared" si="33"/>
        <v>5382.2944982429744</v>
      </c>
      <c r="E186" s="10">
        <f t="shared" si="38"/>
        <v>5047.1525165948005</v>
      </c>
      <c r="F186" s="10">
        <f t="shared" si="38"/>
        <v>4536.2965110137102</v>
      </c>
      <c r="G186" s="10">
        <f t="shared" si="38"/>
        <v>4056.7733374976169</v>
      </c>
      <c r="H186" s="10">
        <f t="shared" si="38"/>
        <v>3616.1470783977575</v>
      </c>
      <c r="I186" s="10">
        <f t="shared" si="38"/>
        <v>3218.2551567571909</v>
      </c>
      <c r="J186" s="10">
        <f t="shared" si="38"/>
        <v>2863.7525329746122</v>
      </c>
      <c r="K186" s="10">
        <f t="shared" si="38"/>
        <v>2550.9692580518185</v>
      </c>
      <c r="L186" s="10">
        <f t="shared" si="38"/>
        <v>2276.7864344735362</v>
      </c>
      <c r="M186" s="10">
        <f t="shared" si="38"/>
        <v>2037.3613497788874</v>
      </c>
      <c r="N186" s="10">
        <f t="shared" si="38"/>
        <v>1828.6471610644189</v>
      </c>
      <c r="O186" s="10">
        <f t="shared" si="38"/>
        <v>1646.7221238474972</v>
      </c>
      <c r="P186" s="10">
        <f t="shared" si="38"/>
        <v>1487.9715893268976</v>
      </c>
      <c r="Q186" s="10">
        <f t="shared" si="38"/>
        <v>1349.1689318924448</v>
      </c>
      <c r="R186" s="10">
        <f t="shared" si="38"/>
        <v>1227.4934479456638</v>
      </c>
      <c r="S186" s="10">
        <f t="shared" si="38"/>
        <v>1120.5126101168548</v>
      </c>
      <c r="T186" s="10">
        <f t="shared" si="38"/>
        <v>1026.1466842649356</v>
      </c>
      <c r="U186" s="10">
        <f t="shared" si="38"/>
        <v>942.62671464354264</v>
      </c>
      <c r="V186" s="10">
        <f t="shared" si="37"/>
        <v>868.45212876216488</v>
      </c>
      <c r="W186" s="10">
        <f t="shared" si="37"/>
        <v>802.35119428962855</v>
      </c>
      <c r="X186" s="10">
        <f t="shared" si="37"/>
        <v>743.24574633356997</v>
      </c>
      <c r="Y186" s="10">
        <f t="shared" si="37"/>
        <v>690.22057288575593</v>
      </c>
      <c r="Z186" s="10">
        <f t="shared" si="37"/>
        <v>642.49730065093456</v>
      </c>
      <c r="AA186" s="10">
        <f t="shared" si="37"/>
        <v>599.41236567185945</v>
      </c>
      <c r="AB186" s="10">
        <f t="shared" si="37"/>
        <v>560.39855880348921</v>
      </c>
      <c r="AC186" s="10">
        <f t="shared" si="37"/>
        <v>524.96962959522659</v>
      </c>
      <c r="AD186" s="10">
        <f t="shared" si="37"/>
        <v>492.70746904070262</v>
      </c>
      <c r="AE186" s="10">
        <f t="shared" si="37"/>
        <v>463.25144667849708</v>
      </c>
      <c r="AF186" s="10">
        <f t="shared" si="37"/>
        <v>436.28953693244006</v>
      </c>
      <c r="AG186" s="10">
        <f t="shared" si="37"/>
        <v>411.55092637340357</v>
      </c>
      <c r="AH186" s="10">
        <f t="shared" si="37"/>
        <v>388.79984461270516</v>
      </c>
      <c r="AI186" s="10">
        <f t="shared" si="37"/>
        <v>367.83040575526144</v>
      </c>
      <c r="AJ186" s="10">
        <f t="shared" si="37"/>
        <v>348.46228480007181</v>
      </c>
    </row>
    <row r="187" spans="1:36" x14ac:dyDescent="0.2">
      <c r="A187" s="10">
        <f t="shared" si="29"/>
        <v>1232.001</v>
      </c>
      <c r="B187" s="10">
        <f t="shared" si="30"/>
        <v>0.11718619305419128</v>
      </c>
      <c r="C187" s="10">
        <f t="shared" si="31"/>
        <v>6115.7296236383845</v>
      </c>
      <c r="D187" s="10">
        <f t="shared" si="33"/>
        <v>5382.4952086872117</v>
      </c>
      <c r="E187" s="10">
        <f t="shared" si="38"/>
        <v>5047.3548052349388</v>
      </c>
      <c r="F187" s="10">
        <f t="shared" si="38"/>
        <v>4536.4987996538484</v>
      </c>
      <c r="G187" s="10">
        <f t="shared" si="38"/>
        <v>4056.9756261377552</v>
      </c>
      <c r="H187" s="10">
        <f t="shared" si="38"/>
        <v>3616.3493670378957</v>
      </c>
      <c r="I187" s="10">
        <f t="shared" si="38"/>
        <v>3218.4574453973291</v>
      </c>
      <c r="J187" s="10">
        <f t="shared" si="38"/>
        <v>2863.9548216147505</v>
      </c>
      <c r="K187" s="10">
        <f t="shared" si="38"/>
        <v>2551.1715466919568</v>
      </c>
      <c r="L187" s="10">
        <f t="shared" si="38"/>
        <v>2276.9887231136745</v>
      </c>
      <c r="M187" s="10">
        <f t="shared" si="38"/>
        <v>2037.5636384190257</v>
      </c>
      <c r="N187" s="10">
        <f t="shared" si="38"/>
        <v>1828.8494497045572</v>
      </c>
      <c r="O187" s="10">
        <f t="shared" si="38"/>
        <v>1646.9244124876354</v>
      </c>
      <c r="P187" s="10">
        <f t="shared" si="38"/>
        <v>1488.1738779670359</v>
      </c>
      <c r="Q187" s="10">
        <f t="shared" si="38"/>
        <v>1349.371220532583</v>
      </c>
      <c r="R187" s="10">
        <f t="shared" si="38"/>
        <v>1227.695736585802</v>
      </c>
      <c r="S187" s="10">
        <f t="shared" si="38"/>
        <v>1120.7148987569931</v>
      </c>
      <c r="T187" s="10">
        <f t="shared" si="38"/>
        <v>1026.3489729050739</v>
      </c>
      <c r="U187" s="10">
        <f t="shared" si="38"/>
        <v>942.82900328368078</v>
      </c>
      <c r="V187" s="10">
        <f t="shared" si="37"/>
        <v>868.65441740230301</v>
      </c>
      <c r="W187" s="10">
        <f t="shared" si="37"/>
        <v>802.55348292976669</v>
      </c>
      <c r="X187" s="10">
        <f t="shared" si="37"/>
        <v>743.4480349737081</v>
      </c>
      <c r="Y187" s="10">
        <f t="shared" si="37"/>
        <v>690.42286152589406</v>
      </c>
      <c r="Z187" s="10">
        <f t="shared" si="37"/>
        <v>642.6995892910727</v>
      </c>
      <c r="AA187" s="10">
        <f t="shared" si="37"/>
        <v>599.61465431199758</v>
      </c>
      <c r="AB187" s="10">
        <f t="shared" si="37"/>
        <v>560.60084744362734</v>
      </c>
      <c r="AC187" s="10">
        <f t="shared" si="37"/>
        <v>525.17191823536473</v>
      </c>
      <c r="AD187" s="10">
        <f t="shared" si="37"/>
        <v>492.90975768084076</v>
      </c>
      <c r="AE187" s="10">
        <f t="shared" si="37"/>
        <v>463.45373531863521</v>
      </c>
      <c r="AF187" s="10">
        <f t="shared" si="37"/>
        <v>436.49182557257819</v>
      </c>
      <c r="AG187" s="10">
        <f t="shared" si="37"/>
        <v>411.75321501354171</v>
      </c>
      <c r="AH187" s="10">
        <f t="shared" si="37"/>
        <v>389.00213325284329</v>
      </c>
      <c r="AI187" s="10">
        <f t="shared" si="37"/>
        <v>368.03269439539957</v>
      </c>
      <c r="AJ187" s="10">
        <f t="shared" si="37"/>
        <v>348.66457344020995</v>
      </c>
    </row>
    <row r="188" spans="1:36" x14ac:dyDescent="0.2">
      <c r="A188" s="10">
        <f t="shared" si="29"/>
        <v>1239.001</v>
      </c>
      <c r="B188" s="10">
        <f t="shared" si="30"/>
        <v>0.1158291046177382</v>
      </c>
      <c r="C188" s="10">
        <f t="shared" si="31"/>
        <v>6115.9287860127552</v>
      </c>
      <c r="D188" s="10">
        <f t="shared" si="33"/>
        <v>5382.6928259941506</v>
      </c>
      <c r="E188" s="10">
        <f t="shared" si="38"/>
        <v>5047.5539676093094</v>
      </c>
      <c r="F188" s="10">
        <f t="shared" si="38"/>
        <v>4536.6979620282191</v>
      </c>
      <c r="G188" s="10">
        <f t="shared" si="38"/>
        <v>4057.1747885121258</v>
      </c>
      <c r="H188" s="10">
        <f t="shared" si="38"/>
        <v>3616.5485294122664</v>
      </c>
      <c r="I188" s="10">
        <f t="shared" si="38"/>
        <v>3218.6566077716998</v>
      </c>
      <c r="J188" s="10">
        <f t="shared" si="38"/>
        <v>2864.1539839891211</v>
      </c>
      <c r="K188" s="10">
        <f t="shared" si="38"/>
        <v>2551.3707090663274</v>
      </c>
      <c r="L188" s="10">
        <f t="shared" si="38"/>
        <v>2277.1878854880451</v>
      </c>
      <c r="M188" s="10">
        <f t="shared" si="38"/>
        <v>2037.7628007933963</v>
      </c>
      <c r="N188" s="10">
        <f t="shared" si="38"/>
        <v>1829.0486120789278</v>
      </c>
      <c r="O188" s="10">
        <f t="shared" si="38"/>
        <v>1647.1235748620061</v>
      </c>
      <c r="P188" s="10">
        <f t="shared" si="38"/>
        <v>1488.3730403414065</v>
      </c>
      <c r="Q188" s="10">
        <f t="shared" si="38"/>
        <v>1349.5703829069537</v>
      </c>
      <c r="R188" s="10">
        <f t="shared" si="38"/>
        <v>1227.8948989601727</v>
      </c>
      <c r="S188" s="10">
        <f t="shared" si="38"/>
        <v>1120.9140611313637</v>
      </c>
      <c r="T188" s="10">
        <f t="shared" si="38"/>
        <v>1026.5481352794445</v>
      </c>
      <c r="U188" s="10">
        <f t="shared" si="38"/>
        <v>943.02816565805131</v>
      </c>
      <c r="V188" s="10">
        <f t="shared" si="37"/>
        <v>868.85357977667354</v>
      </c>
      <c r="W188" s="10">
        <f t="shared" si="37"/>
        <v>802.75264530413722</v>
      </c>
      <c r="X188" s="10">
        <f t="shared" si="37"/>
        <v>743.64719734807863</v>
      </c>
      <c r="Y188" s="10">
        <f t="shared" si="37"/>
        <v>690.62202390026459</v>
      </c>
      <c r="Z188" s="10">
        <f t="shared" si="37"/>
        <v>642.89875166544323</v>
      </c>
      <c r="AA188" s="10">
        <f t="shared" si="37"/>
        <v>599.81381668636811</v>
      </c>
      <c r="AB188" s="10">
        <f t="shared" si="37"/>
        <v>560.80000981799787</v>
      </c>
      <c r="AC188" s="10">
        <f t="shared" si="37"/>
        <v>525.37108060973526</v>
      </c>
      <c r="AD188" s="10">
        <f t="shared" si="37"/>
        <v>493.10892005521134</v>
      </c>
      <c r="AE188" s="10">
        <f t="shared" si="37"/>
        <v>463.6528976930058</v>
      </c>
      <c r="AF188" s="10">
        <f t="shared" si="37"/>
        <v>436.69098794694878</v>
      </c>
      <c r="AG188" s="10">
        <f t="shared" si="37"/>
        <v>411.95237738791229</v>
      </c>
      <c r="AH188" s="10">
        <f t="shared" si="37"/>
        <v>389.20129562721388</v>
      </c>
      <c r="AI188" s="10">
        <f t="shared" si="37"/>
        <v>368.23185676977016</v>
      </c>
      <c r="AJ188" s="10">
        <f t="shared" si="37"/>
        <v>348.86373581458054</v>
      </c>
    </row>
    <row r="189" spans="1:36" x14ac:dyDescent="0.2">
      <c r="A189" s="10">
        <f t="shared" si="29"/>
        <v>1246.001</v>
      </c>
      <c r="B189" s="10">
        <f t="shared" si="30"/>
        <v>0.11449519781868152</v>
      </c>
      <c r="C189" s="10">
        <f t="shared" si="31"/>
        <v>6116.1248875822275</v>
      </c>
      <c r="D189" s="10">
        <f t="shared" si="33"/>
        <v>5382.8874147494444</v>
      </c>
      <c r="E189" s="10">
        <f t="shared" si="38"/>
        <v>5047.7500691787818</v>
      </c>
      <c r="F189" s="10">
        <f t="shared" si="38"/>
        <v>4536.8940635976915</v>
      </c>
      <c r="G189" s="10">
        <f t="shared" si="38"/>
        <v>4057.3708900815986</v>
      </c>
      <c r="H189" s="10">
        <f t="shared" si="38"/>
        <v>3616.7446309817392</v>
      </c>
      <c r="I189" s="10">
        <f t="shared" si="38"/>
        <v>3218.8527093411726</v>
      </c>
      <c r="J189" s="10">
        <f t="shared" si="38"/>
        <v>2864.3500855585939</v>
      </c>
      <c r="K189" s="10">
        <f t="shared" si="38"/>
        <v>2551.5668106358003</v>
      </c>
      <c r="L189" s="10">
        <f t="shared" si="38"/>
        <v>2277.383987057518</v>
      </c>
      <c r="M189" s="10">
        <f t="shared" si="38"/>
        <v>2037.9589023628691</v>
      </c>
      <c r="N189" s="10">
        <f t="shared" si="38"/>
        <v>1829.2447136484006</v>
      </c>
      <c r="O189" s="10">
        <f t="shared" si="38"/>
        <v>1647.3196764314789</v>
      </c>
      <c r="P189" s="10">
        <f t="shared" si="38"/>
        <v>1488.5691419108794</v>
      </c>
      <c r="Q189" s="10">
        <f t="shared" si="38"/>
        <v>1349.7664844764265</v>
      </c>
      <c r="R189" s="10">
        <f t="shared" si="38"/>
        <v>1228.0910005296455</v>
      </c>
      <c r="S189" s="10">
        <f t="shared" si="38"/>
        <v>1121.1101627008366</v>
      </c>
      <c r="T189" s="10">
        <f t="shared" si="38"/>
        <v>1026.7442368489174</v>
      </c>
      <c r="U189" s="10">
        <f t="shared" si="38"/>
        <v>943.22426722752414</v>
      </c>
      <c r="V189" s="10">
        <f t="shared" si="37"/>
        <v>869.04968134614637</v>
      </c>
      <c r="W189" s="10">
        <f t="shared" si="37"/>
        <v>802.94874687361005</v>
      </c>
      <c r="X189" s="10">
        <f t="shared" si="37"/>
        <v>743.84329891755146</v>
      </c>
      <c r="Y189" s="10">
        <f t="shared" si="37"/>
        <v>690.81812546973742</v>
      </c>
      <c r="Z189" s="10">
        <f t="shared" si="37"/>
        <v>643.09485323491606</v>
      </c>
      <c r="AA189" s="10">
        <f t="shared" si="37"/>
        <v>600.00991825584094</v>
      </c>
      <c r="AB189" s="10">
        <f t="shared" si="37"/>
        <v>560.99611138747071</v>
      </c>
      <c r="AC189" s="10">
        <f t="shared" si="37"/>
        <v>525.56718217920809</v>
      </c>
      <c r="AD189" s="10">
        <f t="shared" si="37"/>
        <v>493.30502162468412</v>
      </c>
      <c r="AE189" s="10">
        <f t="shared" si="37"/>
        <v>463.84899926247857</v>
      </c>
      <c r="AF189" s="10">
        <f t="shared" si="37"/>
        <v>436.88708951642155</v>
      </c>
      <c r="AG189" s="10">
        <f t="shared" si="37"/>
        <v>412.14847895738507</v>
      </c>
      <c r="AH189" s="10">
        <f t="shared" si="37"/>
        <v>389.39739719668665</v>
      </c>
      <c r="AI189" s="10">
        <f t="shared" si="37"/>
        <v>368.42795833924293</v>
      </c>
      <c r="AJ189" s="10">
        <f t="shared" si="37"/>
        <v>349.05983738405331</v>
      </c>
    </row>
    <row r="190" spans="1:36" x14ac:dyDescent="0.2">
      <c r="A190" s="10">
        <f t="shared" si="29"/>
        <v>1253.001</v>
      </c>
      <c r="B190" s="10">
        <f t="shared" si="30"/>
        <v>0.11318395081499878</v>
      </c>
      <c r="C190" s="10">
        <f t="shared" si="31"/>
        <v>6116.3179920825432</v>
      </c>
      <c r="D190" s="10">
        <f t="shared" si="33"/>
        <v>5383.0790378414304</v>
      </c>
      <c r="E190" s="10">
        <f t="shared" si="38"/>
        <v>5047.9431736790975</v>
      </c>
      <c r="F190" s="10">
        <f t="shared" si="38"/>
        <v>4537.0871680980072</v>
      </c>
      <c r="G190" s="10">
        <f t="shared" si="38"/>
        <v>4057.5639945819144</v>
      </c>
      <c r="H190" s="10">
        <f t="shared" si="38"/>
        <v>3616.9377354820549</v>
      </c>
      <c r="I190" s="10">
        <f t="shared" si="38"/>
        <v>3219.0458138414883</v>
      </c>
      <c r="J190" s="10">
        <f t="shared" si="38"/>
        <v>2864.5431900589097</v>
      </c>
      <c r="K190" s="10">
        <f t="shared" si="38"/>
        <v>2551.759915136116</v>
      </c>
      <c r="L190" s="10">
        <f t="shared" si="38"/>
        <v>2277.5770915578337</v>
      </c>
      <c r="M190" s="10">
        <f t="shared" si="38"/>
        <v>2038.1520068631851</v>
      </c>
      <c r="N190" s="10">
        <f t="shared" si="38"/>
        <v>1829.4378181487166</v>
      </c>
      <c r="O190" s="10">
        <f t="shared" si="38"/>
        <v>1647.5127809317949</v>
      </c>
      <c r="P190" s="10">
        <f t="shared" si="38"/>
        <v>1488.7622464111953</v>
      </c>
      <c r="Q190" s="10">
        <f t="shared" si="38"/>
        <v>1349.9595889767425</v>
      </c>
      <c r="R190" s="10">
        <f t="shared" si="38"/>
        <v>1228.2841050299614</v>
      </c>
      <c r="S190" s="10">
        <f t="shared" si="38"/>
        <v>1121.3032672011525</v>
      </c>
      <c r="T190" s="10">
        <f t="shared" si="38"/>
        <v>1026.9373413492333</v>
      </c>
      <c r="U190" s="10">
        <f t="shared" si="38"/>
        <v>943.41737172783996</v>
      </c>
      <c r="V190" s="10">
        <f t="shared" si="37"/>
        <v>869.2427858464622</v>
      </c>
      <c r="W190" s="10">
        <f t="shared" si="37"/>
        <v>803.14185137392587</v>
      </c>
      <c r="X190" s="10">
        <f t="shared" si="37"/>
        <v>744.03640341786729</v>
      </c>
      <c r="Y190" s="10">
        <f t="shared" si="37"/>
        <v>691.01122997005325</v>
      </c>
      <c r="Z190" s="10">
        <f t="shared" si="37"/>
        <v>643.28795773523188</v>
      </c>
      <c r="AA190" s="10">
        <f t="shared" si="37"/>
        <v>600.20302275615677</v>
      </c>
      <c r="AB190" s="10">
        <f t="shared" si="37"/>
        <v>561.18921588778653</v>
      </c>
      <c r="AC190" s="10">
        <f t="shared" si="37"/>
        <v>525.76028667952392</v>
      </c>
      <c r="AD190" s="10">
        <f t="shared" si="37"/>
        <v>493.498126125</v>
      </c>
      <c r="AE190" s="10">
        <f t="shared" si="37"/>
        <v>464.04210376279445</v>
      </c>
      <c r="AF190" s="10">
        <f t="shared" si="37"/>
        <v>437.08019401673744</v>
      </c>
      <c r="AG190" s="10">
        <f t="shared" si="37"/>
        <v>412.34158345770095</v>
      </c>
      <c r="AH190" s="10">
        <f t="shared" si="37"/>
        <v>389.59050169700254</v>
      </c>
      <c r="AI190" s="10">
        <f t="shared" si="37"/>
        <v>368.62106283955882</v>
      </c>
      <c r="AJ190" s="10">
        <f t="shared" si="37"/>
        <v>349.25294188436919</v>
      </c>
    </row>
    <row r="191" spans="1:36" x14ac:dyDescent="0.2">
      <c r="A191" s="10">
        <f t="shared" si="29"/>
        <v>1260.001</v>
      </c>
      <c r="B191" s="10">
        <f t="shared" si="30"/>
        <v>0.11189485630807432</v>
      </c>
      <c r="C191" s="10">
        <f t="shared" si="31"/>
        <v>6116.5081615789995</v>
      </c>
      <c r="D191" s="10">
        <f t="shared" si="33"/>
        <v>5383.2677565147842</v>
      </c>
      <c r="E191" s="10">
        <f t="shared" si="38"/>
        <v>5048.1333431755538</v>
      </c>
      <c r="F191" s="10">
        <f t="shared" si="38"/>
        <v>4537.2773375944635</v>
      </c>
      <c r="G191" s="10">
        <f t="shared" si="38"/>
        <v>4057.7541640783711</v>
      </c>
      <c r="H191" s="10">
        <f t="shared" si="38"/>
        <v>3617.1279049785117</v>
      </c>
      <c r="I191" s="10">
        <f t="shared" si="38"/>
        <v>3219.2359833379451</v>
      </c>
      <c r="J191" s="10">
        <f t="shared" si="38"/>
        <v>2864.7333595553664</v>
      </c>
      <c r="K191" s="10">
        <f t="shared" si="38"/>
        <v>2551.9500846325727</v>
      </c>
      <c r="L191" s="10">
        <f t="shared" si="38"/>
        <v>2277.7672610542904</v>
      </c>
      <c r="M191" s="10">
        <f t="shared" si="38"/>
        <v>2038.3421763596418</v>
      </c>
      <c r="N191" s="10">
        <f t="shared" si="38"/>
        <v>1829.6279876451733</v>
      </c>
      <c r="O191" s="10">
        <f t="shared" si="38"/>
        <v>1647.7029504282516</v>
      </c>
      <c r="P191" s="10">
        <f t="shared" si="38"/>
        <v>1488.952415907652</v>
      </c>
      <c r="Q191" s="10">
        <f t="shared" si="38"/>
        <v>1350.1497584731992</v>
      </c>
      <c r="R191" s="10">
        <f t="shared" si="38"/>
        <v>1228.4742745264182</v>
      </c>
      <c r="S191" s="10">
        <f t="shared" si="38"/>
        <v>1121.4934366976092</v>
      </c>
      <c r="T191" s="10">
        <f t="shared" si="38"/>
        <v>1027.12751084569</v>
      </c>
      <c r="U191" s="10">
        <f t="shared" si="38"/>
        <v>943.6075412242966</v>
      </c>
      <c r="V191" s="10">
        <f t="shared" ref="V191:AJ206" si="39">V190+(($B190+$B191)/2)^(4/3)/$B$4*$B$3</f>
        <v>869.43295534291883</v>
      </c>
      <c r="W191" s="10">
        <f t="shared" si="39"/>
        <v>803.33202087038251</v>
      </c>
      <c r="X191" s="10">
        <f t="shared" si="39"/>
        <v>744.22657291432392</v>
      </c>
      <c r="Y191" s="10">
        <f t="shared" si="39"/>
        <v>691.20139946650988</v>
      </c>
      <c r="Z191" s="10">
        <f t="shared" si="39"/>
        <v>643.47812723168852</v>
      </c>
      <c r="AA191" s="10">
        <f t="shared" si="39"/>
        <v>600.3931922526134</v>
      </c>
      <c r="AB191" s="10">
        <f t="shared" si="39"/>
        <v>561.37938538424316</v>
      </c>
      <c r="AC191" s="10">
        <f t="shared" si="39"/>
        <v>525.95045617598055</v>
      </c>
      <c r="AD191" s="10">
        <f t="shared" si="39"/>
        <v>493.68829562145663</v>
      </c>
      <c r="AE191" s="10">
        <f t="shared" si="39"/>
        <v>464.23227325925109</v>
      </c>
      <c r="AF191" s="10">
        <f t="shared" si="39"/>
        <v>437.27036351319407</v>
      </c>
      <c r="AG191" s="10">
        <f t="shared" si="39"/>
        <v>412.53175295415758</v>
      </c>
      <c r="AH191" s="10">
        <f t="shared" si="39"/>
        <v>389.78067119345917</v>
      </c>
      <c r="AI191" s="10">
        <f t="shared" si="39"/>
        <v>368.81123233601545</v>
      </c>
      <c r="AJ191" s="10">
        <f t="shared" si="39"/>
        <v>349.44311138082583</v>
      </c>
    </row>
    <row r="192" spans="1:36" x14ac:dyDescent="0.2">
      <c r="A192" s="10">
        <f t="shared" si="29"/>
        <v>1267.001</v>
      </c>
      <c r="B192" s="10">
        <f t="shared" si="30"/>
        <v>0.11062742106046435</v>
      </c>
      <c r="C192" s="10">
        <f t="shared" si="31"/>
        <v>6116.6954565191154</v>
      </c>
      <c r="D192" s="10">
        <f t="shared" si="33"/>
        <v>5383.4536304221947</v>
      </c>
      <c r="E192" s="10">
        <f t="shared" si="38"/>
        <v>5048.3206381156697</v>
      </c>
      <c r="F192" s="10">
        <f t="shared" si="38"/>
        <v>4537.4646325345793</v>
      </c>
      <c r="G192" s="10">
        <f t="shared" si="38"/>
        <v>4057.941459018487</v>
      </c>
      <c r="H192" s="10">
        <f t="shared" si="38"/>
        <v>3617.3151999186275</v>
      </c>
      <c r="I192" s="10">
        <f t="shared" si="38"/>
        <v>3219.4232782780609</v>
      </c>
      <c r="J192" s="10">
        <f t="shared" si="38"/>
        <v>2864.9206544954823</v>
      </c>
      <c r="K192" s="10">
        <f t="shared" si="38"/>
        <v>2552.1373795726886</v>
      </c>
      <c r="L192" s="10">
        <f t="shared" si="38"/>
        <v>2277.9545559944063</v>
      </c>
      <c r="M192" s="10">
        <f t="shared" si="38"/>
        <v>2038.5294712997577</v>
      </c>
      <c r="N192" s="10">
        <f t="shared" si="38"/>
        <v>1829.8152825852892</v>
      </c>
      <c r="O192" s="10">
        <f t="shared" si="38"/>
        <v>1647.8902453683675</v>
      </c>
      <c r="P192" s="10">
        <f t="shared" si="38"/>
        <v>1489.1397108477679</v>
      </c>
      <c r="Q192" s="10">
        <f t="shared" si="38"/>
        <v>1350.3370534133151</v>
      </c>
      <c r="R192" s="10">
        <f t="shared" si="38"/>
        <v>1228.661569466534</v>
      </c>
      <c r="S192" s="10">
        <f t="shared" si="38"/>
        <v>1121.6807316377251</v>
      </c>
      <c r="T192" s="10">
        <f t="shared" si="38"/>
        <v>1027.3148057858059</v>
      </c>
      <c r="U192" s="10">
        <f t="shared" si="38"/>
        <v>943.79483616441235</v>
      </c>
      <c r="V192" s="10">
        <f t="shared" si="39"/>
        <v>869.62025028303458</v>
      </c>
      <c r="W192" s="10">
        <f t="shared" si="39"/>
        <v>803.51931581049826</v>
      </c>
      <c r="X192" s="10">
        <f t="shared" si="39"/>
        <v>744.41386785443967</v>
      </c>
      <c r="Y192" s="10">
        <f t="shared" si="39"/>
        <v>691.38869440662563</v>
      </c>
      <c r="Z192" s="10">
        <f t="shared" si="39"/>
        <v>643.66542217180427</v>
      </c>
      <c r="AA192" s="10">
        <f t="shared" si="39"/>
        <v>600.58048719272915</v>
      </c>
      <c r="AB192" s="10">
        <f t="shared" si="39"/>
        <v>561.56668032435891</v>
      </c>
      <c r="AC192" s="10">
        <f t="shared" si="39"/>
        <v>526.1377511160963</v>
      </c>
      <c r="AD192" s="10">
        <f t="shared" si="39"/>
        <v>493.87559056157238</v>
      </c>
      <c r="AE192" s="10">
        <f t="shared" si="39"/>
        <v>464.41956819936684</v>
      </c>
      <c r="AF192" s="10">
        <f t="shared" si="39"/>
        <v>437.45765845330982</v>
      </c>
      <c r="AG192" s="10">
        <f t="shared" si="39"/>
        <v>412.71904789427333</v>
      </c>
      <c r="AH192" s="10">
        <f t="shared" si="39"/>
        <v>389.96796613357492</v>
      </c>
      <c r="AI192" s="10">
        <f t="shared" si="39"/>
        <v>368.9985272761312</v>
      </c>
      <c r="AJ192" s="10">
        <f t="shared" si="39"/>
        <v>349.63040632094157</v>
      </c>
    </row>
    <row r="193" spans="1:36" x14ac:dyDescent="0.2">
      <c r="A193" s="10">
        <f t="shared" si="29"/>
        <v>1274.001</v>
      </c>
      <c r="B193" s="10">
        <f t="shared" si="30"/>
        <v>0.10938116543217014</v>
      </c>
      <c r="C193" s="10">
        <f t="shared" si="31"/>
        <v>6116.8799357833559</v>
      </c>
      <c r="D193" s="10">
        <f t="shared" si="33"/>
        <v>5383.6367176741469</v>
      </c>
      <c r="E193" s="10">
        <f t="shared" si="38"/>
        <v>5048.5051173799102</v>
      </c>
      <c r="F193" s="10">
        <f t="shared" si="38"/>
        <v>4537.6491117988198</v>
      </c>
      <c r="G193" s="10">
        <f t="shared" si="38"/>
        <v>4058.1259382827275</v>
      </c>
      <c r="H193" s="10">
        <f t="shared" si="38"/>
        <v>3617.499679182868</v>
      </c>
      <c r="I193" s="10">
        <f t="shared" si="38"/>
        <v>3219.6077575423014</v>
      </c>
      <c r="J193" s="10">
        <f t="shared" si="38"/>
        <v>2865.1051337597228</v>
      </c>
      <c r="K193" s="10">
        <f t="shared" si="38"/>
        <v>2552.3218588369291</v>
      </c>
      <c r="L193" s="10">
        <f t="shared" si="38"/>
        <v>2278.1390352586468</v>
      </c>
      <c r="M193" s="10">
        <f t="shared" si="38"/>
        <v>2038.7139505639984</v>
      </c>
      <c r="N193" s="10">
        <f t="shared" si="38"/>
        <v>1829.9997618495299</v>
      </c>
      <c r="O193" s="10">
        <f t="shared" si="38"/>
        <v>1648.0747246326082</v>
      </c>
      <c r="P193" s="10">
        <f t="shared" si="38"/>
        <v>1489.3241901120086</v>
      </c>
      <c r="Q193" s="10">
        <f t="shared" si="38"/>
        <v>1350.5215326775558</v>
      </c>
      <c r="R193" s="10">
        <f t="shared" si="38"/>
        <v>1228.8460487307748</v>
      </c>
      <c r="S193" s="10">
        <f t="shared" si="38"/>
        <v>1121.8652109019658</v>
      </c>
      <c r="T193" s="10">
        <f t="shared" si="38"/>
        <v>1027.4992850500466</v>
      </c>
      <c r="U193" s="10">
        <f t="shared" si="38"/>
        <v>943.97931542865297</v>
      </c>
      <c r="V193" s="10">
        <f t="shared" si="39"/>
        <v>869.8047295472752</v>
      </c>
      <c r="W193" s="10">
        <f t="shared" si="39"/>
        <v>803.70379507473888</v>
      </c>
      <c r="X193" s="10">
        <f t="shared" si="39"/>
        <v>744.59834711868029</v>
      </c>
      <c r="Y193" s="10">
        <f t="shared" si="39"/>
        <v>691.57317367086625</v>
      </c>
      <c r="Z193" s="10">
        <f t="shared" si="39"/>
        <v>643.84990143604489</v>
      </c>
      <c r="AA193" s="10">
        <f t="shared" si="39"/>
        <v>600.76496645696977</v>
      </c>
      <c r="AB193" s="10">
        <f t="shared" si="39"/>
        <v>561.75115958859953</v>
      </c>
      <c r="AC193" s="10">
        <f t="shared" si="39"/>
        <v>526.32223038033692</v>
      </c>
      <c r="AD193" s="10">
        <f t="shared" si="39"/>
        <v>494.06006982581306</v>
      </c>
      <c r="AE193" s="10">
        <f t="shared" si="39"/>
        <v>464.60404746360751</v>
      </c>
      <c r="AF193" s="10">
        <f t="shared" si="39"/>
        <v>437.6421377175505</v>
      </c>
      <c r="AG193" s="10">
        <f t="shared" si="39"/>
        <v>412.90352715851401</v>
      </c>
      <c r="AH193" s="10">
        <f t="shared" si="39"/>
        <v>390.1524453978156</v>
      </c>
      <c r="AI193" s="10">
        <f t="shared" si="39"/>
        <v>369.18300654037188</v>
      </c>
      <c r="AJ193" s="10">
        <f t="shared" si="39"/>
        <v>349.81488558518225</v>
      </c>
    </row>
    <row r="194" spans="1:36" x14ac:dyDescent="0.2">
      <c r="A194" s="10">
        <f t="shared" si="29"/>
        <v>1281.001</v>
      </c>
      <c r="B194" s="10">
        <f t="shared" si="30"/>
        <v>0.10815562293461294</v>
      </c>
      <c r="C194" s="10">
        <f t="shared" si="31"/>
        <v>6117.0616567340057</v>
      </c>
      <c r="D194" s="10">
        <f t="shared" si="33"/>
        <v>5383.817074886887</v>
      </c>
      <c r="E194" s="10">
        <f t="shared" si="38"/>
        <v>5048.68683833056</v>
      </c>
      <c r="F194" s="10">
        <f t="shared" si="38"/>
        <v>4537.8308327494697</v>
      </c>
      <c r="G194" s="10">
        <f t="shared" si="38"/>
        <v>4058.3076592333773</v>
      </c>
      <c r="H194" s="10">
        <f t="shared" si="38"/>
        <v>3617.6814001335179</v>
      </c>
      <c r="I194" s="10">
        <f t="shared" si="38"/>
        <v>3219.7894784929513</v>
      </c>
      <c r="J194" s="10">
        <f t="shared" si="38"/>
        <v>2865.2868547103726</v>
      </c>
      <c r="K194" s="10">
        <f t="shared" si="38"/>
        <v>2552.5035797875789</v>
      </c>
      <c r="L194" s="10">
        <f t="shared" si="38"/>
        <v>2278.3207562092966</v>
      </c>
      <c r="M194" s="10">
        <f t="shared" si="38"/>
        <v>2038.8956715146485</v>
      </c>
      <c r="N194" s="10">
        <f t="shared" si="38"/>
        <v>1830.18148280018</v>
      </c>
      <c r="O194" s="10">
        <f t="shared" si="38"/>
        <v>1648.2564455832583</v>
      </c>
      <c r="P194" s="10">
        <f t="shared" si="38"/>
        <v>1489.5059110626587</v>
      </c>
      <c r="Q194" s="10">
        <f t="shared" si="38"/>
        <v>1350.7032536282059</v>
      </c>
      <c r="R194" s="10">
        <f t="shared" si="38"/>
        <v>1229.0277696814248</v>
      </c>
      <c r="S194" s="10">
        <f t="shared" si="38"/>
        <v>1122.0469318526159</v>
      </c>
      <c r="T194" s="10">
        <f t="shared" si="38"/>
        <v>1027.6810060006967</v>
      </c>
      <c r="U194" s="10">
        <f t="shared" si="38"/>
        <v>944.16103637930303</v>
      </c>
      <c r="V194" s="10">
        <f t="shared" si="39"/>
        <v>869.98645049792526</v>
      </c>
      <c r="W194" s="10">
        <f t="shared" si="39"/>
        <v>803.88551602538894</v>
      </c>
      <c r="X194" s="10">
        <f t="shared" si="39"/>
        <v>744.78006806933035</v>
      </c>
      <c r="Y194" s="10">
        <f t="shared" si="39"/>
        <v>691.75489462151631</v>
      </c>
      <c r="Z194" s="10">
        <f t="shared" si="39"/>
        <v>644.03162238669495</v>
      </c>
      <c r="AA194" s="10">
        <f t="shared" si="39"/>
        <v>600.94668740761983</v>
      </c>
      <c r="AB194" s="10">
        <f t="shared" si="39"/>
        <v>561.9328805392496</v>
      </c>
      <c r="AC194" s="10">
        <f t="shared" si="39"/>
        <v>526.50395133098698</v>
      </c>
      <c r="AD194" s="10">
        <f t="shared" si="39"/>
        <v>494.24179077646306</v>
      </c>
      <c r="AE194" s="10">
        <f t="shared" si="39"/>
        <v>464.78576841425752</v>
      </c>
      <c r="AF194" s="10">
        <f t="shared" si="39"/>
        <v>437.8238586682005</v>
      </c>
      <c r="AG194" s="10">
        <f t="shared" si="39"/>
        <v>413.08524810916401</v>
      </c>
      <c r="AH194" s="10">
        <f t="shared" si="39"/>
        <v>390.3341663484656</v>
      </c>
      <c r="AI194" s="10">
        <f t="shared" si="39"/>
        <v>369.36472749102188</v>
      </c>
      <c r="AJ194" s="10">
        <f t="shared" si="39"/>
        <v>349.99660653583226</v>
      </c>
    </row>
    <row r="195" spans="1:36" x14ac:dyDescent="0.2">
      <c r="A195" s="10">
        <f t="shared" si="29"/>
        <v>1288.001</v>
      </c>
      <c r="B195" s="10">
        <f t="shared" si="30"/>
        <v>0.10695033980154459</v>
      </c>
      <c r="C195" s="10">
        <f t="shared" si="31"/>
        <v>6117.240675262261</v>
      </c>
      <c r="D195" s="10">
        <f t="shared" si="33"/>
        <v>5383.9947572286446</v>
      </c>
      <c r="E195" s="10">
        <f t="shared" ref="E195:U209" si="40">E194+(($B194+$B195)/2)^(4/3)/$B$4*$B$3</f>
        <v>5048.8658568588153</v>
      </c>
      <c r="F195" s="10">
        <f t="shared" si="40"/>
        <v>4538.0098512777249</v>
      </c>
      <c r="G195" s="10">
        <f t="shared" si="40"/>
        <v>4058.486677761633</v>
      </c>
      <c r="H195" s="10">
        <f t="shared" si="40"/>
        <v>3617.8604186617736</v>
      </c>
      <c r="I195" s="10">
        <f t="shared" si="40"/>
        <v>3219.968497021207</v>
      </c>
      <c r="J195" s="10">
        <f t="shared" si="40"/>
        <v>2865.4658732386283</v>
      </c>
      <c r="K195" s="10">
        <f t="shared" si="40"/>
        <v>2552.6825983158346</v>
      </c>
      <c r="L195" s="10">
        <f t="shared" si="40"/>
        <v>2278.4997747375523</v>
      </c>
      <c r="M195" s="10">
        <f t="shared" si="40"/>
        <v>2039.074690042904</v>
      </c>
      <c r="N195" s="10">
        <f t="shared" si="40"/>
        <v>1830.3605013284355</v>
      </c>
      <c r="O195" s="10">
        <f t="shared" si="40"/>
        <v>1648.4354641115137</v>
      </c>
      <c r="P195" s="10">
        <f t="shared" si="40"/>
        <v>1489.6849295909142</v>
      </c>
      <c r="Q195" s="10">
        <f t="shared" si="40"/>
        <v>1350.8822721564613</v>
      </c>
      <c r="R195" s="10">
        <f t="shared" si="40"/>
        <v>1229.2067882096803</v>
      </c>
      <c r="S195" s="10">
        <f t="shared" si="40"/>
        <v>1122.2259503808714</v>
      </c>
      <c r="T195" s="10">
        <f t="shared" si="40"/>
        <v>1027.8600245289522</v>
      </c>
      <c r="U195" s="10">
        <f t="shared" si="40"/>
        <v>944.34005490755862</v>
      </c>
      <c r="V195" s="10">
        <f t="shared" si="39"/>
        <v>870.16546902618086</v>
      </c>
      <c r="W195" s="10">
        <f t="shared" si="39"/>
        <v>804.06453455364453</v>
      </c>
      <c r="X195" s="10">
        <f t="shared" si="39"/>
        <v>744.95908659758595</v>
      </c>
      <c r="Y195" s="10">
        <f t="shared" si="39"/>
        <v>691.93391314977191</v>
      </c>
      <c r="Z195" s="10">
        <f t="shared" si="39"/>
        <v>644.21064091495055</v>
      </c>
      <c r="AA195" s="10">
        <f t="shared" si="39"/>
        <v>601.12570593587543</v>
      </c>
      <c r="AB195" s="10">
        <f t="shared" si="39"/>
        <v>562.11189906750519</v>
      </c>
      <c r="AC195" s="10">
        <f t="shared" si="39"/>
        <v>526.68296985924258</v>
      </c>
      <c r="AD195" s="10">
        <f t="shared" si="39"/>
        <v>494.4208093047186</v>
      </c>
      <c r="AE195" s="10">
        <f t="shared" si="39"/>
        <v>464.96478694251306</v>
      </c>
      <c r="AF195" s="10">
        <f t="shared" si="39"/>
        <v>438.00287719645604</v>
      </c>
      <c r="AG195" s="10">
        <f t="shared" si="39"/>
        <v>413.26426663741955</v>
      </c>
      <c r="AH195" s="10">
        <f t="shared" si="39"/>
        <v>390.51318487672114</v>
      </c>
      <c r="AI195" s="10">
        <f t="shared" si="39"/>
        <v>369.54374601927742</v>
      </c>
      <c r="AJ195" s="10">
        <f t="shared" si="39"/>
        <v>350.1756250640878</v>
      </c>
    </row>
    <row r="196" spans="1:36" x14ac:dyDescent="0.2">
      <c r="A196" s="10">
        <f t="shared" si="29"/>
        <v>1295.001</v>
      </c>
      <c r="B196" s="10">
        <f t="shared" si="30"/>
        <v>0.10576487457616424</v>
      </c>
      <c r="C196" s="10">
        <f t="shared" si="31"/>
        <v>6117.4170458336184</v>
      </c>
      <c r="D196" s="10">
        <f t="shared" si="33"/>
        <v>5384.1698184641909</v>
      </c>
      <c r="E196" s="10">
        <f t="shared" si="40"/>
        <v>5049.0422274301727</v>
      </c>
      <c r="F196" s="10">
        <f t="shared" si="40"/>
        <v>4538.1862218490824</v>
      </c>
      <c r="G196" s="10">
        <f t="shared" si="40"/>
        <v>4058.6630483329909</v>
      </c>
      <c r="H196" s="10">
        <f t="shared" si="40"/>
        <v>3618.0367892331315</v>
      </c>
      <c r="I196" s="10">
        <f t="shared" si="40"/>
        <v>3220.1448675925649</v>
      </c>
      <c r="J196" s="10">
        <f t="shared" si="40"/>
        <v>2865.6422438099862</v>
      </c>
      <c r="K196" s="10">
        <f t="shared" si="40"/>
        <v>2552.8589688871925</v>
      </c>
      <c r="L196" s="10">
        <f t="shared" si="40"/>
        <v>2278.6761453089102</v>
      </c>
      <c r="M196" s="10">
        <f t="shared" si="40"/>
        <v>2039.2510606142619</v>
      </c>
      <c r="N196" s="10">
        <f t="shared" si="40"/>
        <v>1830.5368718997934</v>
      </c>
      <c r="O196" s="10">
        <f t="shared" si="40"/>
        <v>1648.6118346828716</v>
      </c>
      <c r="P196" s="10">
        <f t="shared" si="40"/>
        <v>1489.8613001622721</v>
      </c>
      <c r="Q196" s="10">
        <f t="shared" si="40"/>
        <v>1351.0586427278192</v>
      </c>
      <c r="R196" s="10">
        <f t="shared" si="40"/>
        <v>1229.3831587810382</v>
      </c>
      <c r="S196" s="10">
        <f t="shared" si="40"/>
        <v>1122.4023209522293</v>
      </c>
      <c r="T196" s="10">
        <f t="shared" si="40"/>
        <v>1028.0363951003101</v>
      </c>
      <c r="U196" s="10">
        <f t="shared" si="40"/>
        <v>944.51642547891652</v>
      </c>
      <c r="V196" s="10">
        <f t="shared" si="39"/>
        <v>870.34183959753875</v>
      </c>
      <c r="W196" s="10">
        <f t="shared" si="39"/>
        <v>804.24090512500243</v>
      </c>
      <c r="X196" s="10">
        <f t="shared" si="39"/>
        <v>745.13545716894384</v>
      </c>
      <c r="Y196" s="10">
        <f t="shared" si="39"/>
        <v>692.1102837211298</v>
      </c>
      <c r="Z196" s="10">
        <f t="shared" si="39"/>
        <v>644.38701148630844</v>
      </c>
      <c r="AA196" s="10">
        <f t="shared" si="39"/>
        <v>601.30207650723332</v>
      </c>
      <c r="AB196" s="10">
        <f t="shared" si="39"/>
        <v>562.28826963886308</v>
      </c>
      <c r="AC196" s="10">
        <f t="shared" si="39"/>
        <v>526.85934043060047</v>
      </c>
      <c r="AD196" s="10">
        <f t="shared" si="39"/>
        <v>494.59717987607644</v>
      </c>
      <c r="AE196" s="10">
        <f t="shared" si="39"/>
        <v>465.14115751387089</v>
      </c>
      <c r="AF196" s="10">
        <f t="shared" si="39"/>
        <v>438.17924776781388</v>
      </c>
      <c r="AG196" s="10">
        <f t="shared" si="39"/>
        <v>413.44063720877739</v>
      </c>
      <c r="AH196" s="10">
        <f t="shared" si="39"/>
        <v>390.68955544807898</v>
      </c>
      <c r="AI196" s="10">
        <f t="shared" si="39"/>
        <v>369.72011659063526</v>
      </c>
      <c r="AJ196" s="10">
        <f t="shared" si="39"/>
        <v>350.35199563544563</v>
      </c>
    </row>
    <row r="197" spans="1:36" x14ac:dyDescent="0.2">
      <c r="A197" s="10">
        <f t="shared" si="29"/>
        <v>1302.001</v>
      </c>
      <c r="B197" s="10">
        <f t="shared" si="30"/>
        <v>0.10459879771374646</v>
      </c>
      <c r="C197" s="10">
        <f t="shared" si="31"/>
        <v>6117.5908215316304</v>
      </c>
      <c r="D197" s="10">
        <f t="shared" si="33"/>
        <v>5384.3423109977948</v>
      </c>
      <c r="E197" s="10">
        <f t="shared" si="40"/>
        <v>5049.2160031281846</v>
      </c>
      <c r="F197" s="10">
        <f t="shared" si="40"/>
        <v>4538.3599975470943</v>
      </c>
      <c r="G197" s="10">
        <f t="shared" si="40"/>
        <v>4058.8368240310033</v>
      </c>
      <c r="H197" s="10">
        <f t="shared" si="40"/>
        <v>3618.2105649311438</v>
      </c>
      <c r="I197" s="10">
        <f t="shared" si="40"/>
        <v>3220.3186432905773</v>
      </c>
      <c r="J197" s="10">
        <f t="shared" si="40"/>
        <v>2865.8160195079986</v>
      </c>
      <c r="K197" s="10">
        <f t="shared" si="40"/>
        <v>2553.0327445852049</v>
      </c>
      <c r="L197" s="10">
        <f t="shared" si="40"/>
        <v>2278.8499210069226</v>
      </c>
      <c r="M197" s="10">
        <f t="shared" si="40"/>
        <v>2039.4248363122742</v>
      </c>
      <c r="N197" s="10">
        <f t="shared" si="40"/>
        <v>1830.7106475978057</v>
      </c>
      <c r="O197" s="10">
        <f t="shared" si="40"/>
        <v>1648.785610380884</v>
      </c>
      <c r="P197" s="10">
        <f t="shared" si="40"/>
        <v>1490.0350758602845</v>
      </c>
      <c r="Q197" s="10">
        <f t="shared" si="40"/>
        <v>1351.2324184258316</v>
      </c>
      <c r="R197" s="10">
        <f t="shared" si="40"/>
        <v>1229.5569344790506</v>
      </c>
      <c r="S197" s="10">
        <f t="shared" si="40"/>
        <v>1122.5760966502417</v>
      </c>
      <c r="T197" s="10">
        <f t="shared" si="40"/>
        <v>1028.2101707983225</v>
      </c>
      <c r="U197" s="10">
        <f t="shared" si="40"/>
        <v>944.69020117692878</v>
      </c>
      <c r="V197" s="10">
        <f t="shared" si="39"/>
        <v>870.51561529555102</v>
      </c>
      <c r="W197" s="10">
        <f t="shared" si="39"/>
        <v>804.41468082301469</v>
      </c>
      <c r="X197" s="10">
        <f t="shared" si="39"/>
        <v>745.30923286695611</v>
      </c>
      <c r="Y197" s="10">
        <f t="shared" si="39"/>
        <v>692.28405941914207</v>
      </c>
      <c r="Z197" s="10">
        <f t="shared" si="39"/>
        <v>644.5607871843207</v>
      </c>
      <c r="AA197" s="10">
        <f t="shared" si="39"/>
        <v>601.47585220524559</v>
      </c>
      <c r="AB197" s="10">
        <f t="shared" si="39"/>
        <v>562.46204533687535</v>
      </c>
      <c r="AC197" s="10">
        <f t="shared" si="39"/>
        <v>527.03311612861273</v>
      </c>
      <c r="AD197" s="10">
        <f t="shared" si="39"/>
        <v>494.7709555740887</v>
      </c>
      <c r="AE197" s="10">
        <f t="shared" si="39"/>
        <v>465.31493321188316</v>
      </c>
      <c r="AF197" s="10">
        <f t="shared" si="39"/>
        <v>438.35302346582614</v>
      </c>
      <c r="AG197" s="10">
        <f t="shared" si="39"/>
        <v>413.61441290678965</v>
      </c>
      <c r="AH197" s="10">
        <f t="shared" si="39"/>
        <v>390.86333114609124</v>
      </c>
      <c r="AI197" s="10">
        <f t="shared" si="39"/>
        <v>369.89389228864752</v>
      </c>
      <c r="AJ197" s="10">
        <f t="shared" si="39"/>
        <v>350.5257713334579</v>
      </c>
    </row>
    <row r="198" spans="1:36" x14ac:dyDescent="0.2">
      <c r="A198" s="10">
        <f t="shared" si="29"/>
        <v>1309.001</v>
      </c>
      <c r="B198" s="10">
        <f t="shared" si="30"/>
        <v>0.10345169119912043</v>
      </c>
      <c r="C198" s="10">
        <f t="shared" si="31"/>
        <v>6117.7620541000924</v>
      </c>
      <c r="D198" s="10">
        <f t="shared" si="33"/>
        <v>5384.512285914645</v>
      </c>
      <c r="E198" s="10">
        <f t="shared" si="40"/>
        <v>5049.3872356966467</v>
      </c>
      <c r="F198" s="10">
        <f t="shared" si="40"/>
        <v>4538.5312301155564</v>
      </c>
      <c r="G198" s="10">
        <f t="shared" si="40"/>
        <v>4059.0080565994654</v>
      </c>
      <c r="H198" s="10">
        <f t="shared" si="40"/>
        <v>3618.3817974996059</v>
      </c>
      <c r="I198" s="10">
        <f t="shared" si="40"/>
        <v>3220.4898758590393</v>
      </c>
      <c r="J198" s="10">
        <f t="shared" si="40"/>
        <v>2865.9872520764607</v>
      </c>
      <c r="K198" s="10">
        <f t="shared" si="40"/>
        <v>2553.203977153667</v>
      </c>
      <c r="L198" s="10">
        <f t="shared" si="40"/>
        <v>2279.0211535753847</v>
      </c>
      <c r="M198" s="10">
        <f t="shared" si="40"/>
        <v>2039.5960688807365</v>
      </c>
      <c r="N198" s="10">
        <f t="shared" si="40"/>
        <v>1830.881880166268</v>
      </c>
      <c r="O198" s="10">
        <f t="shared" si="40"/>
        <v>1648.9568429493463</v>
      </c>
      <c r="P198" s="10">
        <f t="shared" si="40"/>
        <v>1490.2063084287468</v>
      </c>
      <c r="Q198" s="10">
        <f t="shared" si="40"/>
        <v>1351.4036509942939</v>
      </c>
      <c r="R198" s="10">
        <f t="shared" si="40"/>
        <v>1229.7281670475129</v>
      </c>
      <c r="S198" s="10">
        <f t="shared" si="40"/>
        <v>1122.747329218704</v>
      </c>
      <c r="T198" s="10">
        <f t="shared" si="40"/>
        <v>1028.3814033667848</v>
      </c>
      <c r="U198" s="10">
        <f t="shared" si="40"/>
        <v>944.86143374539108</v>
      </c>
      <c r="V198" s="10">
        <f t="shared" si="39"/>
        <v>870.68684786401332</v>
      </c>
      <c r="W198" s="10">
        <f t="shared" si="39"/>
        <v>804.58591339147699</v>
      </c>
      <c r="X198" s="10">
        <f t="shared" si="39"/>
        <v>745.48046543541841</v>
      </c>
      <c r="Y198" s="10">
        <f t="shared" si="39"/>
        <v>692.45529198760437</v>
      </c>
      <c r="Z198" s="10">
        <f t="shared" si="39"/>
        <v>644.732019752783</v>
      </c>
      <c r="AA198" s="10">
        <f t="shared" si="39"/>
        <v>601.64708477370789</v>
      </c>
      <c r="AB198" s="10">
        <f t="shared" si="39"/>
        <v>562.63327790533765</v>
      </c>
      <c r="AC198" s="10">
        <f t="shared" si="39"/>
        <v>527.20434869707503</v>
      </c>
      <c r="AD198" s="10">
        <f t="shared" si="39"/>
        <v>494.94218814255095</v>
      </c>
      <c r="AE198" s="10">
        <f t="shared" si="39"/>
        <v>465.4861657803454</v>
      </c>
      <c r="AF198" s="10">
        <f t="shared" si="39"/>
        <v>438.52425603428838</v>
      </c>
      <c r="AG198" s="10">
        <f t="shared" si="39"/>
        <v>413.7856454752519</v>
      </c>
      <c r="AH198" s="10">
        <f t="shared" si="39"/>
        <v>391.03456371455349</v>
      </c>
      <c r="AI198" s="10">
        <f t="shared" si="39"/>
        <v>370.06512485710977</v>
      </c>
      <c r="AJ198" s="10">
        <f t="shared" si="39"/>
        <v>350.69700390192014</v>
      </c>
    </row>
    <row r="199" spans="1:36" x14ac:dyDescent="0.2">
      <c r="A199" s="10">
        <f t="shared" si="29"/>
        <v>1316.001</v>
      </c>
      <c r="B199" s="10">
        <f t="shared" si="30"/>
        <v>0.1023231481783697</v>
      </c>
      <c r="C199" s="10">
        <f t="shared" si="31"/>
        <v>6117.930793983729</v>
      </c>
      <c r="D199" s="10">
        <f t="shared" si="33"/>
        <v>5384.6797930208022</v>
      </c>
      <c r="E199" s="10">
        <f t="shared" si="40"/>
        <v>5049.5559755802833</v>
      </c>
      <c r="F199" s="10">
        <f t="shared" si="40"/>
        <v>4538.6999699991929</v>
      </c>
      <c r="G199" s="10">
        <f t="shared" si="40"/>
        <v>4059.176796483102</v>
      </c>
      <c r="H199" s="10">
        <f t="shared" si="40"/>
        <v>3618.5505373832425</v>
      </c>
      <c r="I199" s="10">
        <f t="shared" si="40"/>
        <v>3220.6586157426759</v>
      </c>
      <c r="J199" s="10">
        <f t="shared" si="40"/>
        <v>2866.1559919600973</v>
      </c>
      <c r="K199" s="10">
        <f t="shared" si="40"/>
        <v>2553.3727170373036</v>
      </c>
      <c r="L199" s="10">
        <f t="shared" si="40"/>
        <v>2279.1898934590213</v>
      </c>
      <c r="M199" s="10">
        <f t="shared" si="40"/>
        <v>2039.7648087643729</v>
      </c>
      <c r="N199" s="10">
        <f t="shared" si="40"/>
        <v>1831.0506200499044</v>
      </c>
      <c r="O199" s="10">
        <f t="shared" si="40"/>
        <v>1649.1255828329827</v>
      </c>
      <c r="P199" s="10">
        <f t="shared" si="40"/>
        <v>1490.3750483123831</v>
      </c>
      <c r="Q199" s="10">
        <f t="shared" si="40"/>
        <v>1351.5723908779303</v>
      </c>
      <c r="R199" s="10">
        <f t="shared" si="40"/>
        <v>1229.8969069311493</v>
      </c>
      <c r="S199" s="10">
        <f t="shared" si="40"/>
        <v>1122.9160691023403</v>
      </c>
      <c r="T199" s="10">
        <f t="shared" si="40"/>
        <v>1028.5501432504211</v>
      </c>
      <c r="U199" s="10">
        <f t="shared" si="40"/>
        <v>945.03017362902756</v>
      </c>
      <c r="V199" s="10">
        <f t="shared" si="39"/>
        <v>870.85558774764979</v>
      </c>
      <c r="W199" s="10">
        <f t="shared" si="39"/>
        <v>804.75465327511347</v>
      </c>
      <c r="X199" s="10">
        <f t="shared" si="39"/>
        <v>745.64920531905489</v>
      </c>
      <c r="Y199" s="10">
        <f t="shared" si="39"/>
        <v>692.62403187124085</v>
      </c>
      <c r="Z199" s="10">
        <f t="shared" si="39"/>
        <v>644.90075963641948</v>
      </c>
      <c r="AA199" s="10">
        <f t="shared" si="39"/>
        <v>601.81582465734436</v>
      </c>
      <c r="AB199" s="10">
        <f t="shared" si="39"/>
        <v>562.80201778897413</v>
      </c>
      <c r="AC199" s="10">
        <f t="shared" si="39"/>
        <v>527.37308858071151</v>
      </c>
      <c r="AD199" s="10">
        <f t="shared" si="39"/>
        <v>495.11092802618742</v>
      </c>
      <c r="AE199" s="10">
        <f t="shared" si="39"/>
        <v>465.65490566398188</v>
      </c>
      <c r="AF199" s="10">
        <f t="shared" si="39"/>
        <v>438.69299591792486</v>
      </c>
      <c r="AG199" s="10">
        <f t="shared" si="39"/>
        <v>413.95438535888837</v>
      </c>
      <c r="AH199" s="10">
        <f t="shared" si="39"/>
        <v>391.20330359818996</v>
      </c>
      <c r="AI199" s="10">
        <f t="shared" si="39"/>
        <v>370.23386474074624</v>
      </c>
      <c r="AJ199" s="10">
        <f t="shared" si="39"/>
        <v>350.86574378555662</v>
      </c>
    </row>
    <row r="200" spans="1:36" x14ac:dyDescent="0.2">
      <c r="A200" s="10">
        <f t="shared" si="29"/>
        <v>1323.001</v>
      </c>
      <c r="B200" s="10">
        <f t="shared" si="30"/>
        <v>0.10121277260415303</v>
      </c>
      <c r="C200" s="10">
        <f t="shared" si="31"/>
        <v>6118.0970903674361</v>
      </c>
      <c r="D200" s="10">
        <f t="shared" si="33"/>
        <v>5384.8448808817366</v>
      </c>
      <c r="E200" s="10">
        <f t="shared" si="40"/>
        <v>5049.7222719639904</v>
      </c>
      <c r="F200" s="10">
        <f t="shared" si="40"/>
        <v>4538.8662663829</v>
      </c>
      <c r="G200" s="10">
        <f t="shared" si="40"/>
        <v>4059.343092866809</v>
      </c>
      <c r="H200" s="10">
        <f t="shared" si="40"/>
        <v>3618.7168337669495</v>
      </c>
      <c r="I200" s="10">
        <f t="shared" si="40"/>
        <v>3220.824912126383</v>
      </c>
      <c r="J200" s="10">
        <f t="shared" si="40"/>
        <v>2866.3222883438043</v>
      </c>
      <c r="K200" s="10">
        <f t="shared" si="40"/>
        <v>2553.5390134210106</v>
      </c>
      <c r="L200" s="10">
        <f t="shared" si="40"/>
        <v>2279.3561898427283</v>
      </c>
      <c r="M200" s="10">
        <f t="shared" si="40"/>
        <v>2039.93110514808</v>
      </c>
      <c r="N200" s="10">
        <f t="shared" si="40"/>
        <v>1831.2169164336115</v>
      </c>
      <c r="O200" s="10">
        <f t="shared" si="40"/>
        <v>1649.2918792166897</v>
      </c>
      <c r="P200" s="10">
        <f t="shared" si="40"/>
        <v>1490.5413446960902</v>
      </c>
      <c r="Q200" s="10">
        <f t="shared" si="40"/>
        <v>1351.7386872616373</v>
      </c>
      <c r="R200" s="10">
        <f t="shared" si="40"/>
        <v>1230.0632033148563</v>
      </c>
      <c r="S200" s="10">
        <f t="shared" si="40"/>
        <v>1123.0823654860474</v>
      </c>
      <c r="T200" s="10">
        <f t="shared" si="40"/>
        <v>1028.7164396341282</v>
      </c>
      <c r="U200" s="10">
        <f t="shared" si="40"/>
        <v>945.19647001273472</v>
      </c>
      <c r="V200" s="10">
        <f t="shared" si="39"/>
        <v>871.02188413135696</v>
      </c>
      <c r="W200" s="10">
        <f t="shared" si="39"/>
        <v>804.92094965882063</v>
      </c>
      <c r="X200" s="10">
        <f t="shared" si="39"/>
        <v>745.81550170276205</v>
      </c>
      <c r="Y200" s="10">
        <f t="shared" si="39"/>
        <v>692.79032825494801</v>
      </c>
      <c r="Z200" s="10">
        <f t="shared" si="39"/>
        <v>645.06705602012664</v>
      </c>
      <c r="AA200" s="10">
        <f t="shared" si="39"/>
        <v>601.98212104105153</v>
      </c>
      <c r="AB200" s="10">
        <f t="shared" si="39"/>
        <v>562.96831417268129</v>
      </c>
      <c r="AC200" s="10">
        <f t="shared" si="39"/>
        <v>527.53938496441867</v>
      </c>
      <c r="AD200" s="10">
        <f t="shared" si="39"/>
        <v>495.27722440989453</v>
      </c>
      <c r="AE200" s="10">
        <f t="shared" si="39"/>
        <v>465.82120204768898</v>
      </c>
      <c r="AF200" s="10">
        <f t="shared" si="39"/>
        <v>438.85929230163197</v>
      </c>
      <c r="AG200" s="10">
        <f t="shared" si="39"/>
        <v>414.12068174259548</v>
      </c>
      <c r="AH200" s="10">
        <f t="shared" si="39"/>
        <v>391.36959998189707</v>
      </c>
      <c r="AI200" s="10">
        <f t="shared" si="39"/>
        <v>370.40016112445335</v>
      </c>
      <c r="AJ200" s="10">
        <f t="shared" si="39"/>
        <v>351.03204016926372</v>
      </c>
    </row>
    <row r="201" spans="1:36" x14ac:dyDescent="0.2">
      <c r="A201" s="10">
        <f t="shared" si="29"/>
        <v>1330.001</v>
      </c>
      <c r="B201" s="10">
        <f t="shared" si="30"/>
        <v>0.10012017889407514</v>
      </c>
      <c r="C201" s="10">
        <f t="shared" si="31"/>
        <v>6118.2609912141425</v>
      </c>
      <c r="D201" s="10">
        <f t="shared" si="33"/>
        <v>5385.0075968595129</v>
      </c>
      <c r="E201" s="10">
        <f t="shared" si="40"/>
        <v>5049.8861728106967</v>
      </c>
      <c r="F201" s="10">
        <f t="shared" si="40"/>
        <v>4539.0301672296064</v>
      </c>
      <c r="G201" s="10">
        <f t="shared" si="40"/>
        <v>4059.5069937135158</v>
      </c>
      <c r="H201" s="10">
        <f t="shared" si="40"/>
        <v>3618.8807346136564</v>
      </c>
      <c r="I201" s="10">
        <f t="shared" si="40"/>
        <v>3220.9888129730898</v>
      </c>
      <c r="J201" s="10">
        <f t="shared" si="40"/>
        <v>2866.4861891905111</v>
      </c>
      <c r="K201" s="10">
        <f t="shared" si="40"/>
        <v>2553.7029142677175</v>
      </c>
      <c r="L201" s="10">
        <f t="shared" si="40"/>
        <v>2279.5200906894352</v>
      </c>
      <c r="M201" s="10">
        <f t="shared" si="40"/>
        <v>2040.0950059947866</v>
      </c>
      <c r="N201" s="10">
        <f t="shared" si="40"/>
        <v>1831.3808172803181</v>
      </c>
      <c r="O201" s="10">
        <f t="shared" si="40"/>
        <v>1649.4557800633963</v>
      </c>
      <c r="P201" s="10">
        <f t="shared" si="40"/>
        <v>1490.7052455427968</v>
      </c>
      <c r="Q201" s="10">
        <f t="shared" si="40"/>
        <v>1351.9025881083439</v>
      </c>
      <c r="R201" s="10">
        <f t="shared" si="40"/>
        <v>1230.2271041615629</v>
      </c>
      <c r="S201" s="10">
        <f t="shared" si="40"/>
        <v>1123.246266332754</v>
      </c>
      <c r="T201" s="10">
        <f t="shared" si="40"/>
        <v>1028.8803404808348</v>
      </c>
      <c r="U201" s="10">
        <f t="shared" si="40"/>
        <v>945.36037085944133</v>
      </c>
      <c r="V201" s="10">
        <f t="shared" si="39"/>
        <v>871.18578497806357</v>
      </c>
      <c r="W201" s="10">
        <f t="shared" si="39"/>
        <v>805.08485050552724</v>
      </c>
      <c r="X201" s="10">
        <f t="shared" si="39"/>
        <v>745.97940254946866</v>
      </c>
      <c r="Y201" s="10">
        <f t="shared" si="39"/>
        <v>692.95422910165462</v>
      </c>
      <c r="Z201" s="10">
        <f t="shared" si="39"/>
        <v>645.23095686683325</v>
      </c>
      <c r="AA201" s="10">
        <f t="shared" si="39"/>
        <v>602.14602188775814</v>
      </c>
      <c r="AB201" s="10">
        <f t="shared" si="39"/>
        <v>563.1322150193879</v>
      </c>
      <c r="AC201" s="10">
        <f t="shared" si="39"/>
        <v>527.70328581112528</v>
      </c>
      <c r="AD201" s="10">
        <f t="shared" si="39"/>
        <v>495.4411252566012</v>
      </c>
      <c r="AE201" s="10">
        <f t="shared" si="39"/>
        <v>465.98510289439565</v>
      </c>
      <c r="AF201" s="10">
        <f t="shared" si="39"/>
        <v>439.02319314833863</v>
      </c>
      <c r="AG201" s="10">
        <f t="shared" si="39"/>
        <v>414.28458258930215</v>
      </c>
      <c r="AH201" s="10">
        <f t="shared" si="39"/>
        <v>391.53350082860374</v>
      </c>
      <c r="AI201" s="10">
        <f t="shared" si="39"/>
        <v>370.56406197116002</v>
      </c>
      <c r="AJ201" s="10">
        <f t="shared" si="39"/>
        <v>351.19594101597039</v>
      </c>
    </row>
    <row r="202" spans="1:36" x14ac:dyDescent="0.2">
      <c r="A202" s="10">
        <f t="shared" si="29"/>
        <v>1337.001</v>
      </c>
      <c r="B202" s="10">
        <f t="shared" si="30"/>
        <v>9.904499160156173E-2</v>
      </c>
      <c r="C202" s="10">
        <f t="shared" si="31"/>
        <v>6118.4225433013426</v>
      </c>
      <c r="D202" s="10">
        <f t="shared" si="33"/>
        <v>5385.1679871486713</v>
      </c>
      <c r="E202" s="10">
        <f t="shared" si="40"/>
        <v>5050.0477248978968</v>
      </c>
      <c r="F202" s="10">
        <f t="shared" si="40"/>
        <v>4539.1917193168065</v>
      </c>
      <c r="G202" s="10">
        <f t="shared" si="40"/>
        <v>4059.6685458007159</v>
      </c>
      <c r="H202" s="10">
        <f t="shared" si="40"/>
        <v>3619.0422867008565</v>
      </c>
      <c r="I202" s="10">
        <f t="shared" si="40"/>
        <v>3221.1503650602899</v>
      </c>
      <c r="J202" s="10">
        <f t="shared" si="40"/>
        <v>2866.6477412777112</v>
      </c>
      <c r="K202" s="10">
        <f t="shared" si="40"/>
        <v>2553.8644663549176</v>
      </c>
      <c r="L202" s="10">
        <f t="shared" si="40"/>
        <v>2279.6816427766353</v>
      </c>
      <c r="M202" s="10">
        <f t="shared" si="40"/>
        <v>2040.2565580819867</v>
      </c>
      <c r="N202" s="10">
        <f t="shared" si="40"/>
        <v>1831.5423693675182</v>
      </c>
      <c r="O202" s="10">
        <f t="shared" si="40"/>
        <v>1649.6173321505964</v>
      </c>
      <c r="P202" s="10">
        <f t="shared" si="40"/>
        <v>1490.8667976299969</v>
      </c>
      <c r="Q202" s="10">
        <f t="shared" si="40"/>
        <v>1352.064140195544</v>
      </c>
      <c r="R202" s="10">
        <f t="shared" si="40"/>
        <v>1230.388656248763</v>
      </c>
      <c r="S202" s="10">
        <f t="shared" si="40"/>
        <v>1123.4078184199541</v>
      </c>
      <c r="T202" s="10">
        <f t="shared" si="40"/>
        <v>1029.0418925680349</v>
      </c>
      <c r="U202" s="10">
        <f t="shared" si="40"/>
        <v>945.52192294664133</v>
      </c>
      <c r="V202" s="10">
        <f t="shared" si="39"/>
        <v>871.34733706526356</v>
      </c>
      <c r="W202" s="10">
        <f t="shared" si="39"/>
        <v>805.24640259272724</v>
      </c>
      <c r="X202" s="10">
        <f t="shared" si="39"/>
        <v>746.14095463666865</v>
      </c>
      <c r="Y202" s="10">
        <f t="shared" si="39"/>
        <v>693.11578118885461</v>
      </c>
      <c r="Z202" s="10">
        <f t="shared" si="39"/>
        <v>645.39250895403325</v>
      </c>
      <c r="AA202" s="10">
        <f t="shared" si="39"/>
        <v>602.30757397495813</v>
      </c>
      <c r="AB202" s="10">
        <f t="shared" si="39"/>
        <v>563.29376710658789</v>
      </c>
      <c r="AC202" s="10">
        <f t="shared" si="39"/>
        <v>527.86483789832528</v>
      </c>
      <c r="AD202" s="10">
        <f t="shared" si="39"/>
        <v>495.60267734380119</v>
      </c>
      <c r="AE202" s="10">
        <f t="shared" si="39"/>
        <v>466.14665498159565</v>
      </c>
      <c r="AF202" s="10">
        <f t="shared" si="39"/>
        <v>439.18474523553863</v>
      </c>
      <c r="AG202" s="10">
        <f t="shared" si="39"/>
        <v>414.44613467650214</v>
      </c>
      <c r="AH202" s="10">
        <f t="shared" si="39"/>
        <v>391.69505291580373</v>
      </c>
      <c r="AI202" s="10">
        <f t="shared" si="39"/>
        <v>370.72561405836001</v>
      </c>
      <c r="AJ202" s="10">
        <f t="shared" si="39"/>
        <v>351.35749310317038</v>
      </c>
    </row>
    <row r="203" spans="1:36" x14ac:dyDescent="0.2">
      <c r="A203" s="10">
        <f t="shared" si="29"/>
        <v>1344.001</v>
      </c>
      <c r="B203" s="10">
        <f t="shared" si="30"/>
        <v>9.7986845098720438E-2</v>
      </c>
      <c r="C203" s="10">
        <f t="shared" si="31"/>
        <v>6118.5817922563529</v>
      </c>
      <c r="D203" s="10">
        <f t="shared" si="33"/>
        <v>5385.3260968108661</v>
      </c>
      <c r="E203" s="10">
        <f t="shared" si="40"/>
        <v>5050.2069738529071</v>
      </c>
      <c r="F203" s="10">
        <f t="shared" si="40"/>
        <v>4539.3509682718168</v>
      </c>
      <c r="G203" s="10">
        <f t="shared" si="40"/>
        <v>4059.8277947557258</v>
      </c>
      <c r="H203" s="10">
        <f t="shared" si="40"/>
        <v>3619.2015356558663</v>
      </c>
      <c r="I203" s="10">
        <f t="shared" si="40"/>
        <v>3221.3096140152998</v>
      </c>
      <c r="J203" s="10">
        <f t="shared" si="40"/>
        <v>2866.8069902327211</v>
      </c>
      <c r="K203" s="10">
        <f t="shared" si="40"/>
        <v>2554.0237153099274</v>
      </c>
      <c r="L203" s="10">
        <f t="shared" si="40"/>
        <v>2279.8408917316451</v>
      </c>
      <c r="M203" s="10">
        <f t="shared" si="40"/>
        <v>2040.4158070369965</v>
      </c>
      <c r="N203" s="10">
        <f t="shared" si="40"/>
        <v>1831.701618322528</v>
      </c>
      <c r="O203" s="10">
        <f t="shared" si="40"/>
        <v>1649.7765811056063</v>
      </c>
      <c r="P203" s="10">
        <f t="shared" si="40"/>
        <v>1491.0260465850067</v>
      </c>
      <c r="Q203" s="10">
        <f t="shared" si="40"/>
        <v>1352.2233891505539</v>
      </c>
      <c r="R203" s="10">
        <f t="shared" si="40"/>
        <v>1230.5479052037729</v>
      </c>
      <c r="S203" s="10">
        <f t="shared" si="40"/>
        <v>1123.5670673749639</v>
      </c>
      <c r="T203" s="10">
        <f t="shared" si="40"/>
        <v>1029.2011415230447</v>
      </c>
      <c r="U203" s="10">
        <f t="shared" si="40"/>
        <v>945.68117190165117</v>
      </c>
      <c r="V203" s="10">
        <f t="shared" si="39"/>
        <v>871.5065860202734</v>
      </c>
      <c r="W203" s="10">
        <f t="shared" si="39"/>
        <v>805.40565154773708</v>
      </c>
      <c r="X203" s="10">
        <f t="shared" si="39"/>
        <v>746.3002035916785</v>
      </c>
      <c r="Y203" s="10">
        <f t="shared" si="39"/>
        <v>693.27503014386446</v>
      </c>
      <c r="Z203" s="10">
        <f t="shared" si="39"/>
        <v>645.55175790904309</v>
      </c>
      <c r="AA203" s="10">
        <f t="shared" si="39"/>
        <v>602.46682292996798</v>
      </c>
      <c r="AB203" s="10">
        <f t="shared" si="39"/>
        <v>563.45301606159774</v>
      </c>
      <c r="AC203" s="10">
        <f t="shared" si="39"/>
        <v>528.02408685333512</v>
      </c>
      <c r="AD203" s="10">
        <f t="shared" si="39"/>
        <v>495.76192629881109</v>
      </c>
      <c r="AE203" s="10">
        <f t="shared" si="39"/>
        <v>466.30590393660555</v>
      </c>
      <c r="AF203" s="10">
        <f t="shared" si="39"/>
        <v>439.34399419054853</v>
      </c>
      <c r="AG203" s="10">
        <f t="shared" si="39"/>
        <v>414.60538363151204</v>
      </c>
      <c r="AH203" s="10">
        <f t="shared" si="39"/>
        <v>391.85430187081363</v>
      </c>
      <c r="AI203" s="10">
        <f t="shared" si="39"/>
        <v>370.88486301336991</v>
      </c>
      <c r="AJ203" s="10">
        <f t="shared" si="39"/>
        <v>351.51674205818028</v>
      </c>
    </row>
    <row r="204" spans="1:36" x14ac:dyDescent="0.2">
      <c r="A204" s="10">
        <f t="shared" ref="A204:A250" si="41">A203+$B$3</f>
        <v>1351.001</v>
      </c>
      <c r="B204" s="10">
        <f t="shared" ref="B204:B250" si="42">$B$1*$B$2*0.35/4/PI() / ((5*SQRT($B$1))^2+$A204^2)  * (0.79*(100/50)^(1/16)*(30/SQRT(((5*SQRT($B$1))^2+$A204^2)))^(1/16))</f>
        <v>9.6945383270691521E-2</v>
      </c>
      <c r="C204" s="10">
        <f t="shared" ref="C204:C250" si="43">C203+(($B204+$B203)/2)^(4/3)/$B$4*$B$3</f>
        <v>6118.7387825903461</v>
      </c>
      <c r="D204" s="10">
        <f t="shared" si="33"/>
        <v>5385.4819698082983</v>
      </c>
      <c r="E204" s="10">
        <f t="shared" si="40"/>
        <v>5050.3639641869004</v>
      </c>
      <c r="F204" s="10">
        <f t="shared" si="40"/>
        <v>4539.50795860581</v>
      </c>
      <c r="G204" s="10">
        <f t="shared" si="40"/>
        <v>4059.984785089719</v>
      </c>
      <c r="H204" s="10">
        <f t="shared" si="40"/>
        <v>3619.3585259898596</v>
      </c>
      <c r="I204" s="10">
        <f t="shared" si="40"/>
        <v>3221.466604349293</v>
      </c>
      <c r="J204" s="10">
        <f t="shared" si="40"/>
        <v>2866.9639805667143</v>
      </c>
      <c r="K204" s="10">
        <f t="shared" si="40"/>
        <v>2554.1807056439206</v>
      </c>
      <c r="L204" s="10">
        <f t="shared" si="40"/>
        <v>2279.9978820656384</v>
      </c>
      <c r="M204" s="10">
        <f t="shared" si="40"/>
        <v>2040.5727973709897</v>
      </c>
      <c r="N204" s="10">
        <f t="shared" si="40"/>
        <v>1831.8586086565213</v>
      </c>
      <c r="O204" s="10">
        <f t="shared" si="40"/>
        <v>1649.9335714395995</v>
      </c>
      <c r="P204" s="10">
        <f t="shared" si="40"/>
        <v>1491.183036919</v>
      </c>
      <c r="Q204" s="10">
        <f t="shared" si="40"/>
        <v>1352.3803794845471</v>
      </c>
      <c r="R204" s="10">
        <f t="shared" si="40"/>
        <v>1230.7048955377661</v>
      </c>
      <c r="S204" s="10">
        <f t="shared" si="40"/>
        <v>1123.7240577089572</v>
      </c>
      <c r="T204" s="10">
        <f t="shared" si="40"/>
        <v>1029.358131857038</v>
      </c>
      <c r="U204" s="10">
        <f t="shared" si="40"/>
        <v>945.83816223564429</v>
      </c>
      <c r="V204" s="10">
        <f t="shared" si="39"/>
        <v>871.66357635426652</v>
      </c>
      <c r="W204" s="10">
        <f t="shared" si="39"/>
        <v>805.5626418817302</v>
      </c>
      <c r="X204" s="10">
        <f t="shared" si="39"/>
        <v>746.45719392567162</v>
      </c>
      <c r="Y204" s="10">
        <f t="shared" si="39"/>
        <v>693.43202047785758</v>
      </c>
      <c r="Z204" s="10">
        <f t="shared" si="39"/>
        <v>645.70874824303621</v>
      </c>
      <c r="AA204" s="10">
        <f t="shared" si="39"/>
        <v>602.6238132639611</v>
      </c>
      <c r="AB204" s="10">
        <f t="shared" si="39"/>
        <v>563.61000639559086</v>
      </c>
      <c r="AC204" s="10">
        <f t="shared" si="39"/>
        <v>528.18107718732824</v>
      </c>
      <c r="AD204" s="10">
        <f t="shared" si="39"/>
        <v>495.91891663280427</v>
      </c>
      <c r="AE204" s="10">
        <f t="shared" si="39"/>
        <v>466.46289427059872</v>
      </c>
      <c r="AF204" s="10">
        <f t="shared" si="39"/>
        <v>439.50098452454171</v>
      </c>
      <c r="AG204" s="10">
        <f t="shared" si="39"/>
        <v>414.76237396550522</v>
      </c>
      <c r="AH204" s="10">
        <f t="shared" si="39"/>
        <v>392.01129220480681</v>
      </c>
      <c r="AI204" s="10">
        <f t="shared" si="39"/>
        <v>371.04185334736309</v>
      </c>
      <c r="AJ204" s="10">
        <f t="shared" si="39"/>
        <v>351.67373239217346</v>
      </c>
    </row>
    <row r="205" spans="1:36" x14ac:dyDescent="0.2">
      <c r="A205" s="10">
        <f t="shared" si="41"/>
        <v>1358.001</v>
      </c>
      <c r="B205" s="10">
        <f t="shared" si="42"/>
        <v>9.5920259221016518E-2</v>
      </c>
      <c r="C205" s="10">
        <f t="shared" si="43"/>
        <v>6118.8935577312113</v>
      </c>
      <c r="D205" s="10">
        <f t="shared" si="33"/>
        <v>5385.6356490360004</v>
      </c>
      <c r="E205" s="10">
        <f t="shared" si="40"/>
        <v>5050.5187393277656</v>
      </c>
      <c r="F205" s="10">
        <f t="shared" si="40"/>
        <v>4539.6627337466753</v>
      </c>
      <c r="G205" s="10">
        <f t="shared" si="40"/>
        <v>4060.1395602305843</v>
      </c>
      <c r="H205" s="10">
        <f t="shared" si="40"/>
        <v>3619.5133011307248</v>
      </c>
      <c r="I205" s="10">
        <f t="shared" si="40"/>
        <v>3221.6213794901582</v>
      </c>
      <c r="J205" s="10">
        <f t="shared" si="40"/>
        <v>2867.1187557075796</v>
      </c>
      <c r="K205" s="10">
        <f t="shared" si="40"/>
        <v>2554.3354807847859</v>
      </c>
      <c r="L205" s="10">
        <f t="shared" si="40"/>
        <v>2280.1526572065036</v>
      </c>
      <c r="M205" s="10">
        <f t="shared" si="40"/>
        <v>2040.7275725118552</v>
      </c>
      <c r="N205" s="10">
        <f t="shared" si="40"/>
        <v>1832.0133837973867</v>
      </c>
      <c r="O205" s="10">
        <f t="shared" si="40"/>
        <v>1650.088346580465</v>
      </c>
      <c r="P205" s="10">
        <f t="shared" si="40"/>
        <v>1491.3378120598654</v>
      </c>
      <c r="Q205" s="10">
        <f t="shared" si="40"/>
        <v>1352.5351546254126</v>
      </c>
      <c r="R205" s="10">
        <f t="shared" si="40"/>
        <v>1230.8596706786316</v>
      </c>
      <c r="S205" s="10">
        <f t="shared" si="40"/>
        <v>1123.8788328498226</v>
      </c>
      <c r="T205" s="10">
        <f t="shared" si="40"/>
        <v>1029.5129069979034</v>
      </c>
      <c r="U205" s="10">
        <f t="shared" si="40"/>
        <v>945.99293737650964</v>
      </c>
      <c r="V205" s="10">
        <f t="shared" si="39"/>
        <v>871.81835149513188</v>
      </c>
      <c r="W205" s="10">
        <f t="shared" si="39"/>
        <v>805.71741702259555</v>
      </c>
      <c r="X205" s="10">
        <f t="shared" si="39"/>
        <v>746.61196906653697</v>
      </c>
      <c r="Y205" s="10">
        <f t="shared" si="39"/>
        <v>693.58679561872293</v>
      </c>
      <c r="Z205" s="10">
        <f t="shared" si="39"/>
        <v>645.86352338390157</v>
      </c>
      <c r="AA205" s="10">
        <f t="shared" si="39"/>
        <v>602.77858840482645</v>
      </c>
      <c r="AB205" s="10">
        <f t="shared" si="39"/>
        <v>563.76478153645621</v>
      </c>
      <c r="AC205" s="10">
        <f t="shared" si="39"/>
        <v>528.3358523281936</v>
      </c>
      <c r="AD205" s="10">
        <f t="shared" si="39"/>
        <v>496.07369177366968</v>
      </c>
      <c r="AE205" s="10">
        <f t="shared" si="39"/>
        <v>466.61766941146414</v>
      </c>
      <c r="AF205" s="10">
        <f t="shared" si="39"/>
        <v>439.65575966540712</v>
      </c>
      <c r="AG205" s="10">
        <f t="shared" si="39"/>
        <v>414.91714910637063</v>
      </c>
      <c r="AH205" s="10">
        <f t="shared" si="39"/>
        <v>392.16606734567222</v>
      </c>
      <c r="AI205" s="10">
        <f t="shared" si="39"/>
        <v>371.1966284882285</v>
      </c>
      <c r="AJ205" s="10">
        <f t="shared" si="39"/>
        <v>351.82850753303887</v>
      </c>
    </row>
    <row r="206" spans="1:36" x14ac:dyDescent="0.2">
      <c r="A206" s="10">
        <f t="shared" si="41"/>
        <v>1365.001</v>
      </c>
      <c r="B206" s="10">
        <f t="shared" si="42"/>
        <v>9.4911134987574031E-2</v>
      </c>
      <c r="C206" s="10">
        <f t="shared" si="43"/>
        <v>6119.0461600552835</v>
      </c>
      <c r="D206" s="10">
        <f t="shared" si="33"/>
        <v>5385.7871763530138</v>
      </c>
      <c r="E206" s="10">
        <f t="shared" si="40"/>
        <v>5050.6713416518378</v>
      </c>
      <c r="F206" s="10">
        <f t="shared" si="40"/>
        <v>4539.8153360707474</v>
      </c>
      <c r="G206" s="10">
        <f t="shared" si="40"/>
        <v>4060.292162554656</v>
      </c>
      <c r="H206" s="10">
        <f t="shared" si="40"/>
        <v>3619.6659034547965</v>
      </c>
      <c r="I206" s="10">
        <f t="shared" si="40"/>
        <v>3221.77398181423</v>
      </c>
      <c r="J206" s="10">
        <f t="shared" si="40"/>
        <v>2867.2713580316513</v>
      </c>
      <c r="K206" s="10">
        <f t="shared" si="40"/>
        <v>2554.4880831088576</v>
      </c>
      <c r="L206" s="10">
        <f t="shared" si="40"/>
        <v>2280.3052595305753</v>
      </c>
      <c r="M206" s="10">
        <f t="shared" si="40"/>
        <v>2040.8801748359272</v>
      </c>
      <c r="N206" s="10">
        <f t="shared" si="40"/>
        <v>1832.1659861214587</v>
      </c>
      <c r="O206" s="10">
        <f t="shared" si="40"/>
        <v>1650.2409489045369</v>
      </c>
      <c r="P206" s="10">
        <f t="shared" si="40"/>
        <v>1491.4904143839374</v>
      </c>
      <c r="Q206" s="10">
        <f t="shared" si="40"/>
        <v>1352.6877569494845</v>
      </c>
      <c r="R206" s="10">
        <f t="shared" si="40"/>
        <v>1231.0122730027035</v>
      </c>
      <c r="S206" s="10">
        <f t="shared" si="40"/>
        <v>1124.0314351738946</v>
      </c>
      <c r="T206" s="10">
        <f t="shared" si="40"/>
        <v>1029.6655093219754</v>
      </c>
      <c r="U206" s="10">
        <f t="shared" si="40"/>
        <v>946.14553970058148</v>
      </c>
      <c r="V206" s="10">
        <f t="shared" si="39"/>
        <v>871.97095381920371</v>
      </c>
      <c r="W206" s="10">
        <f t="shared" si="39"/>
        <v>805.87001934666739</v>
      </c>
      <c r="X206" s="10">
        <f t="shared" si="39"/>
        <v>746.76457139060881</v>
      </c>
      <c r="Y206" s="10">
        <f t="shared" si="39"/>
        <v>693.73939794279477</v>
      </c>
      <c r="Z206" s="10">
        <f t="shared" si="39"/>
        <v>646.0161257079734</v>
      </c>
      <c r="AA206" s="10">
        <f t="shared" si="39"/>
        <v>602.93119072889829</v>
      </c>
      <c r="AB206" s="10">
        <f t="shared" si="39"/>
        <v>563.91738386052805</v>
      </c>
      <c r="AC206" s="10">
        <f t="shared" si="39"/>
        <v>528.48845465226543</v>
      </c>
      <c r="AD206" s="10">
        <f t="shared" si="39"/>
        <v>496.22629409774157</v>
      </c>
      <c r="AE206" s="10">
        <f t="shared" si="39"/>
        <v>466.77027173553603</v>
      </c>
      <c r="AF206" s="10">
        <f t="shared" si="39"/>
        <v>439.80836198947901</v>
      </c>
      <c r="AG206" s="10">
        <f t="shared" si="39"/>
        <v>415.06975143044252</v>
      </c>
      <c r="AH206" s="10">
        <f t="shared" si="39"/>
        <v>392.31866966974411</v>
      </c>
      <c r="AI206" s="10">
        <f t="shared" si="39"/>
        <v>371.34923081230039</v>
      </c>
      <c r="AJ206" s="10">
        <f t="shared" si="39"/>
        <v>351.98110985711077</v>
      </c>
    </row>
    <row r="207" spans="1:36" x14ac:dyDescent="0.2">
      <c r="A207" s="10">
        <f t="shared" si="41"/>
        <v>1372.001</v>
      </c>
      <c r="B207" s="10">
        <f t="shared" si="42"/>
        <v>9.3917681268652187E-2</v>
      </c>
      <c r="C207" s="10">
        <f t="shared" si="43"/>
        <v>6119.1966309179861</v>
      </c>
      <c r="D207" s="10">
        <f t="shared" si="33"/>
        <v>5385.9365926125047</v>
      </c>
      <c r="E207" s="10">
        <f t="shared" si="40"/>
        <v>5050.8218125145404</v>
      </c>
      <c r="F207" s="10">
        <f t="shared" si="40"/>
        <v>4539.96580693345</v>
      </c>
      <c r="G207" s="10">
        <f t="shared" si="40"/>
        <v>4060.442633417359</v>
      </c>
      <c r="H207" s="10">
        <f t="shared" si="40"/>
        <v>3619.8163743174996</v>
      </c>
      <c r="I207" s="10">
        <f t="shared" si="40"/>
        <v>3221.924452676933</v>
      </c>
      <c r="J207" s="10">
        <f t="shared" si="40"/>
        <v>2867.4218288943543</v>
      </c>
      <c r="K207" s="10">
        <f t="shared" si="40"/>
        <v>2554.6385539715607</v>
      </c>
      <c r="L207" s="10">
        <f t="shared" si="40"/>
        <v>2280.4557303932784</v>
      </c>
      <c r="M207" s="10">
        <f t="shared" si="40"/>
        <v>2041.03064569863</v>
      </c>
      <c r="N207" s="10">
        <f t="shared" si="40"/>
        <v>1832.3164569841615</v>
      </c>
      <c r="O207" s="10">
        <f t="shared" si="40"/>
        <v>1650.3914197672398</v>
      </c>
      <c r="P207" s="10">
        <f t="shared" si="40"/>
        <v>1491.6408852466402</v>
      </c>
      <c r="Q207" s="10">
        <f t="shared" si="40"/>
        <v>1352.8382278121874</v>
      </c>
      <c r="R207" s="10">
        <f t="shared" si="40"/>
        <v>1231.1627438654064</v>
      </c>
      <c r="S207" s="10">
        <f t="shared" si="40"/>
        <v>1124.1819060365974</v>
      </c>
      <c r="T207" s="10">
        <f t="shared" si="40"/>
        <v>1029.8159801846782</v>
      </c>
      <c r="U207" s="10">
        <f t="shared" si="40"/>
        <v>946.29601056328431</v>
      </c>
      <c r="V207" s="10">
        <f t="shared" ref="V207:AJ222" si="44">V206+(($B206+$B207)/2)^(4/3)/$B$4*$B$3</f>
        <v>872.12142468190655</v>
      </c>
      <c r="W207" s="10">
        <f t="shared" si="44"/>
        <v>806.02049020937022</v>
      </c>
      <c r="X207" s="10">
        <f t="shared" si="44"/>
        <v>746.91504225331164</v>
      </c>
      <c r="Y207" s="10">
        <f t="shared" si="44"/>
        <v>693.8898688054976</v>
      </c>
      <c r="Z207" s="10">
        <f t="shared" si="44"/>
        <v>646.16659657067623</v>
      </c>
      <c r="AA207" s="10">
        <f t="shared" si="44"/>
        <v>603.08166159160112</v>
      </c>
      <c r="AB207" s="10">
        <f t="shared" si="44"/>
        <v>564.06785472323088</v>
      </c>
      <c r="AC207" s="10">
        <f t="shared" si="44"/>
        <v>528.63892551496826</v>
      </c>
      <c r="AD207" s="10">
        <f t="shared" si="44"/>
        <v>496.37676496044446</v>
      </c>
      <c r="AE207" s="10">
        <f t="shared" si="44"/>
        <v>466.92074259823892</v>
      </c>
      <c r="AF207" s="10">
        <f t="shared" si="44"/>
        <v>439.9588328521819</v>
      </c>
      <c r="AG207" s="10">
        <f t="shared" si="44"/>
        <v>415.22022229314541</v>
      </c>
      <c r="AH207" s="10">
        <f t="shared" si="44"/>
        <v>392.469140532447</v>
      </c>
      <c r="AI207" s="10">
        <f t="shared" si="44"/>
        <v>371.49970167500328</v>
      </c>
      <c r="AJ207" s="10">
        <f t="shared" si="44"/>
        <v>352.13158071981366</v>
      </c>
    </row>
    <row r="208" spans="1:36" x14ac:dyDescent="0.2">
      <c r="A208" s="10">
        <f t="shared" si="41"/>
        <v>1379.001</v>
      </c>
      <c r="B208" s="10">
        <f t="shared" si="42"/>
        <v>9.2939577158747858E-2</v>
      </c>
      <c r="C208" s="10">
        <f t="shared" si="43"/>
        <v>6119.3450106834371</v>
      </c>
      <c r="D208" s="10">
        <f t="shared" si="33"/>
        <v>5386.0839376908552</v>
      </c>
      <c r="E208" s="10">
        <f t="shared" si="40"/>
        <v>5050.9701922799914</v>
      </c>
      <c r="F208" s="10">
        <f t="shared" si="40"/>
        <v>4540.114186698901</v>
      </c>
      <c r="G208" s="10">
        <f t="shared" si="40"/>
        <v>4060.5910131828105</v>
      </c>
      <c r="H208" s="10">
        <f t="shared" si="40"/>
        <v>3619.964754082951</v>
      </c>
      <c r="I208" s="10">
        <f t="shared" si="40"/>
        <v>3222.0728324423844</v>
      </c>
      <c r="J208" s="10">
        <f t="shared" si="40"/>
        <v>2867.5702086598058</v>
      </c>
      <c r="K208" s="10">
        <f t="shared" si="40"/>
        <v>2554.7869337370121</v>
      </c>
      <c r="L208" s="10">
        <f t="shared" si="40"/>
        <v>2280.6041101587298</v>
      </c>
      <c r="M208" s="10">
        <f t="shared" si="40"/>
        <v>2041.1790254640814</v>
      </c>
      <c r="N208" s="10">
        <f t="shared" si="40"/>
        <v>1832.4648367496129</v>
      </c>
      <c r="O208" s="10">
        <f t="shared" si="40"/>
        <v>1650.5397995326912</v>
      </c>
      <c r="P208" s="10">
        <f t="shared" si="40"/>
        <v>1491.7892650120916</v>
      </c>
      <c r="Q208" s="10">
        <f t="shared" si="40"/>
        <v>1352.9866075776388</v>
      </c>
      <c r="R208" s="10">
        <f t="shared" si="40"/>
        <v>1231.3111236308578</v>
      </c>
      <c r="S208" s="10">
        <f t="shared" si="40"/>
        <v>1124.3302858020488</v>
      </c>
      <c r="T208" s="10">
        <f t="shared" si="40"/>
        <v>1029.9643599501296</v>
      </c>
      <c r="U208" s="10">
        <f t="shared" si="40"/>
        <v>946.44439032873561</v>
      </c>
      <c r="V208" s="10">
        <f t="shared" si="44"/>
        <v>872.26980444735784</v>
      </c>
      <c r="W208" s="10">
        <f t="shared" si="44"/>
        <v>806.16886997482152</v>
      </c>
      <c r="X208" s="10">
        <f t="shared" si="44"/>
        <v>747.06342201876294</v>
      </c>
      <c r="Y208" s="10">
        <f t="shared" si="44"/>
        <v>694.03824857094889</v>
      </c>
      <c r="Z208" s="10">
        <f t="shared" si="44"/>
        <v>646.31497633612753</v>
      </c>
      <c r="AA208" s="10">
        <f t="shared" si="44"/>
        <v>603.23004135705241</v>
      </c>
      <c r="AB208" s="10">
        <f t="shared" si="44"/>
        <v>564.21623448868218</v>
      </c>
      <c r="AC208" s="10">
        <f t="shared" si="44"/>
        <v>528.78730528041956</v>
      </c>
      <c r="AD208" s="10">
        <f t="shared" si="44"/>
        <v>496.52514472589581</v>
      </c>
      <c r="AE208" s="10">
        <f t="shared" si="44"/>
        <v>467.06912236369027</v>
      </c>
      <c r="AF208" s="10">
        <f t="shared" si="44"/>
        <v>440.10721261763325</v>
      </c>
      <c r="AG208" s="10">
        <f t="shared" si="44"/>
        <v>415.36860205859676</v>
      </c>
      <c r="AH208" s="10">
        <f t="shared" si="44"/>
        <v>392.61752029789835</v>
      </c>
      <c r="AI208" s="10">
        <f t="shared" si="44"/>
        <v>371.64808144045463</v>
      </c>
      <c r="AJ208" s="10">
        <f t="shared" si="44"/>
        <v>352.27996048526501</v>
      </c>
    </row>
    <row r="209" spans="1:36" x14ac:dyDescent="0.2">
      <c r="A209" s="10">
        <f t="shared" si="41"/>
        <v>1386.001</v>
      </c>
      <c r="B209" s="10">
        <f t="shared" si="42"/>
        <v>9.1976509893700181E-2</v>
      </c>
      <c r="C209" s="10">
        <f t="shared" si="43"/>
        <v>6119.4913387530478</v>
      </c>
      <c r="D209" s="10">
        <f t="shared" ref="D209:D250" si="45">D208+($B209)^(4/3)/$B$4*$B$3</f>
        <v>5386.2292505157729</v>
      </c>
      <c r="E209" s="10">
        <f t="shared" si="40"/>
        <v>5051.1165203496021</v>
      </c>
      <c r="F209" s="10">
        <f t="shared" si="40"/>
        <v>4540.2605147685117</v>
      </c>
      <c r="G209" s="10">
        <f t="shared" si="40"/>
        <v>4060.7373412524212</v>
      </c>
      <c r="H209" s="10">
        <f t="shared" si="40"/>
        <v>3620.1110821525617</v>
      </c>
      <c r="I209" s="10">
        <f t="shared" si="40"/>
        <v>3222.2191605119951</v>
      </c>
      <c r="J209" s="10">
        <f t="shared" si="40"/>
        <v>2867.7165367294165</v>
      </c>
      <c r="K209" s="10">
        <f t="shared" si="40"/>
        <v>2554.9332618066228</v>
      </c>
      <c r="L209" s="10">
        <f t="shared" si="40"/>
        <v>2280.7504382283405</v>
      </c>
      <c r="M209" s="10">
        <f t="shared" si="40"/>
        <v>2041.3253535336924</v>
      </c>
      <c r="N209" s="10">
        <f t="shared" si="40"/>
        <v>1832.6111648192239</v>
      </c>
      <c r="O209" s="10">
        <f t="shared" si="40"/>
        <v>1650.6861276023021</v>
      </c>
      <c r="P209" s="10">
        <f t="shared" si="40"/>
        <v>1491.9355930817026</v>
      </c>
      <c r="Q209" s="10">
        <f t="shared" si="40"/>
        <v>1353.1329356472497</v>
      </c>
      <c r="R209" s="10">
        <f t="shared" si="40"/>
        <v>1231.4574517004687</v>
      </c>
      <c r="S209" s="10">
        <f t="shared" si="40"/>
        <v>1124.4766138716598</v>
      </c>
      <c r="T209" s="10">
        <f t="shared" si="40"/>
        <v>1030.1106880197406</v>
      </c>
      <c r="U209" s="10">
        <f t="shared" si="40"/>
        <v>946.59071839834655</v>
      </c>
      <c r="V209" s="10">
        <f t="shared" si="44"/>
        <v>872.41613251696879</v>
      </c>
      <c r="W209" s="10">
        <f t="shared" si="44"/>
        <v>806.31519804443246</v>
      </c>
      <c r="X209" s="10">
        <f t="shared" si="44"/>
        <v>747.20975008837388</v>
      </c>
      <c r="Y209" s="10">
        <f t="shared" si="44"/>
        <v>694.18457664055984</v>
      </c>
      <c r="Z209" s="10">
        <f t="shared" si="44"/>
        <v>646.46130440573847</v>
      </c>
      <c r="AA209" s="10">
        <f t="shared" si="44"/>
        <v>603.37636942666336</v>
      </c>
      <c r="AB209" s="10">
        <f t="shared" si="44"/>
        <v>564.36256255829312</v>
      </c>
      <c r="AC209" s="10">
        <f t="shared" si="44"/>
        <v>528.9336333500305</v>
      </c>
      <c r="AD209" s="10">
        <f t="shared" si="44"/>
        <v>496.67147279550676</v>
      </c>
      <c r="AE209" s="10">
        <f t="shared" si="44"/>
        <v>467.21545043330121</v>
      </c>
      <c r="AF209" s="10">
        <f t="shared" si="44"/>
        <v>440.2535406872442</v>
      </c>
      <c r="AG209" s="10">
        <f t="shared" si="44"/>
        <v>415.51493012820771</v>
      </c>
      <c r="AH209" s="10">
        <f t="shared" si="44"/>
        <v>392.7638483675093</v>
      </c>
      <c r="AI209" s="10">
        <f t="shared" si="44"/>
        <v>371.79440951006558</v>
      </c>
      <c r="AJ209" s="10">
        <f t="shared" si="44"/>
        <v>352.42628855487595</v>
      </c>
    </row>
    <row r="210" spans="1:36" x14ac:dyDescent="0.2">
      <c r="A210" s="10">
        <f t="shared" si="41"/>
        <v>1393.001</v>
      </c>
      <c r="B210" s="10">
        <f t="shared" si="42"/>
        <v>9.1028174604784295E-2</v>
      </c>
      <c r="C210" s="10">
        <f t="shared" si="43"/>
        <v>6119.6356535931609</v>
      </c>
      <c r="D210" s="10">
        <f t="shared" si="45"/>
        <v>5386.3725690934607</v>
      </c>
      <c r="E210" s="10">
        <f t="shared" ref="E210:U224" si="46">E209+(($B209+$B210)/2)^(4/3)/$B$4*$B$3</f>
        <v>5051.2608351897152</v>
      </c>
      <c r="F210" s="10">
        <f t="shared" si="46"/>
        <v>4540.4048296086248</v>
      </c>
      <c r="G210" s="10">
        <f t="shared" si="46"/>
        <v>4060.8816560925338</v>
      </c>
      <c r="H210" s="10">
        <f t="shared" si="46"/>
        <v>3620.2553969926744</v>
      </c>
      <c r="I210" s="10">
        <f t="shared" si="46"/>
        <v>3222.3634753521078</v>
      </c>
      <c r="J210" s="10">
        <f t="shared" si="46"/>
        <v>2867.8608515695291</v>
      </c>
      <c r="K210" s="10">
        <f t="shared" si="46"/>
        <v>2555.0775766467355</v>
      </c>
      <c r="L210" s="10">
        <f t="shared" si="46"/>
        <v>2280.8947530684532</v>
      </c>
      <c r="M210" s="10">
        <f t="shared" si="46"/>
        <v>2041.4696683738052</v>
      </c>
      <c r="N210" s="10">
        <f t="shared" si="46"/>
        <v>1832.7554796593367</v>
      </c>
      <c r="O210" s="10">
        <f t="shared" si="46"/>
        <v>1650.830442442415</v>
      </c>
      <c r="P210" s="10">
        <f t="shared" si="46"/>
        <v>1492.0799079218154</v>
      </c>
      <c r="Q210" s="10">
        <f t="shared" si="46"/>
        <v>1353.2772504873624</v>
      </c>
      <c r="R210" s="10">
        <f t="shared" si="46"/>
        <v>1231.6017665405816</v>
      </c>
      <c r="S210" s="10">
        <f t="shared" si="46"/>
        <v>1124.6209287117726</v>
      </c>
      <c r="T210" s="10">
        <f t="shared" si="46"/>
        <v>1030.2550028598534</v>
      </c>
      <c r="U210" s="10">
        <f t="shared" si="46"/>
        <v>946.73503323845932</v>
      </c>
      <c r="V210" s="10">
        <f t="shared" si="44"/>
        <v>872.56044735708156</v>
      </c>
      <c r="W210" s="10">
        <f t="shared" si="44"/>
        <v>806.45951288454523</v>
      </c>
      <c r="X210" s="10">
        <f t="shared" si="44"/>
        <v>747.35406492848665</v>
      </c>
      <c r="Y210" s="10">
        <f t="shared" si="44"/>
        <v>694.32889148067261</v>
      </c>
      <c r="Z210" s="10">
        <f t="shared" si="44"/>
        <v>646.60561924585124</v>
      </c>
      <c r="AA210" s="10">
        <f t="shared" si="44"/>
        <v>603.52068426677613</v>
      </c>
      <c r="AB210" s="10">
        <f t="shared" si="44"/>
        <v>564.50687739840589</v>
      </c>
      <c r="AC210" s="10">
        <f t="shared" si="44"/>
        <v>529.07794819014327</v>
      </c>
      <c r="AD210" s="10">
        <f t="shared" si="44"/>
        <v>496.81578763561953</v>
      </c>
      <c r="AE210" s="10">
        <f t="shared" si="44"/>
        <v>467.35976527341398</v>
      </c>
      <c r="AF210" s="10">
        <f t="shared" si="44"/>
        <v>440.39785552735697</v>
      </c>
      <c r="AG210" s="10">
        <f t="shared" si="44"/>
        <v>415.65924496832048</v>
      </c>
      <c r="AH210" s="10">
        <f t="shared" si="44"/>
        <v>392.90816320762207</v>
      </c>
      <c r="AI210" s="10">
        <f t="shared" si="44"/>
        <v>371.93872435017835</v>
      </c>
      <c r="AJ210" s="10">
        <f t="shared" si="44"/>
        <v>352.57060339498872</v>
      </c>
    </row>
    <row r="211" spans="1:36" x14ac:dyDescent="0.2">
      <c r="A211" s="10">
        <f t="shared" si="41"/>
        <v>1400.001</v>
      </c>
      <c r="B211" s="10">
        <f t="shared" si="42"/>
        <v>9.0094274081407758E-2</v>
      </c>
      <c r="C211" s="10">
        <f t="shared" si="43"/>
        <v>6119.7779927617603</v>
      </c>
      <c r="D211" s="10">
        <f t="shared" si="45"/>
        <v>5386.5139305348703</v>
      </c>
      <c r="E211" s="10">
        <f t="shared" si="46"/>
        <v>5051.4031743583146</v>
      </c>
      <c r="F211" s="10">
        <f t="shared" si="46"/>
        <v>4540.5471687772242</v>
      </c>
      <c r="G211" s="10">
        <f t="shared" si="46"/>
        <v>4061.0239952611332</v>
      </c>
      <c r="H211" s="10">
        <f t="shared" si="46"/>
        <v>3620.3977361612738</v>
      </c>
      <c r="I211" s="10">
        <f t="shared" si="46"/>
        <v>3222.5058145207072</v>
      </c>
      <c r="J211" s="10">
        <f t="shared" si="46"/>
        <v>2868.0031907381285</v>
      </c>
      <c r="K211" s="10">
        <f t="shared" si="46"/>
        <v>2555.2199158153348</v>
      </c>
      <c r="L211" s="10">
        <f t="shared" si="46"/>
        <v>2281.0370922370525</v>
      </c>
      <c r="M211" s="10">
        <f t="shared" si="46"/>
        <v>2041.6120075424046</v>
      </c>
      <c r="N211" s="10">
        <f t="shared" si="46"/>
        <v>1832.8978188279361</v>
      </c>
      <c r="O211" s="10">
        <f t="shared" si="46"/>
        <v>1650.9727816110144</v>
      </c>
      <c r="P211" s="10">
        <f t="shared" si="46"/>
        <v>1492.2222470904148</v>
      </c>
      <c r="Q211" s="10">
        <f t="shared" si="46"/>
        <v>1353.4195896559618</v>
      </c>
      <c r="R211" s="10">
        <f t="shared" si="46"/>
        <v>1231.744105709181</v>
      </c>
      <c r="S211" s="10">
        <f t="shared" si="46"/>
        <v>1124.763267880372</v>
      </c>
      <c r="T211" s="10">
        <f t="shared" si="46"/>
        <v>1030.3973420284528</v>
      </c>
      <c r="U211" s="10">
        <f t="shared" si="46"/>
        <v>946.87737240705871</v>
      </c>
      <c r="V211" s="10">
        <f t="shared" si="44"/>
        <v>872.70278652568095</v>
      </c>
      <c r="W211" s="10">
        <f t="shared" si="44"/>
        <v>806.60185205314463</v>
      </c>
      <c r="X211" s="10">
        <f t="shared" si="44"/>
        <v>747.49640409708604</v>
      </c>
      <c r="Y211" s="10">
        <f t="shared" si="44"/>
        <v>694.471230649272</v>
      </c>
      <c r="Z211" s="10">
        <f t="shared" si="44"/>
        <v>646.74795841445064</v>
      </c>
      <c r="AA211" s="10">
        <f t="shared" si="44"/>
        <v>603.66302343537552</v>
      </c>
      <c r="AB211" s="10">
        <f t="shared" si="44"/>
        <v>564.64921656700528</v>
      </c>
      <c r="AC211" s="10">
        <f t="shared" si="44"/>
        <v>529.22028735874267</v>
      </c>
      <c r="AD211" s="10">
        <f t="shared" si="44"/>
        <v>496.95812680421892</v>
      </c>
      <c r="AE211" s="10">
        <f t="shared" si="44"/>
        <v>467.50210444201338</v>
      </c>
      <c r="AF211" s="10">
        <f t="shared" si="44"/>
        <v>440.54019469595636</v>
      </c>
      <c r="AG211" s="10">
        <f t="shared" si="44"/>
        <v>415.80158413691987</v>
      </c>
      <c r="AH211" s="10">
        <f t="shared" si="44"/>
        <v>393.05050237622146</v>
      </c>
      <c r="AI211" s="10">
        <f t="shared" si="44"/>
        <v>372.08106351877774</v>
      </c>
      <c r="AJ211" s="10">
        <f t="shared" si="44"/>
        <v>352.71294256358811</v>
      </c>
    </row>
    <row r="212" spans="1:36" x14ac:dyDescent="0.2">
      <c r="A212" s="10">
        <f t="shared" si="41"/>
        <v>1407.001</v>
      </c>
      <c r="B212" s="10">
        <f t="shared" si="42"/>
        <v>8.9174518542067982E-2</v>
      </c>
      <c r="C212" s="10">
        <f t="shared" si="43"/>
        <v>6119.9183929342944</v>
      </c>
      <c r="D212" s="10">
        <f t="shared" si="45"/>
        <v>5386.65337108109</v>
      </c>
      <c r="E212" s="10">
        <f t="shared" si="46"/>
        <v>5051.5435745308487</v>
      </c>
      <c r="F212" s="10">
        <f t="shared" si="46"/>
        <v>4540.6875689497583</v>
      </c>
      <c r="G212" s="10">
        <f t="shared" si="46"/>
        <v>4061.1643954336673</v>
      </c>
      <c r="H212" s="10">
        <f t="shared" si="46"/>
        <v>3620.5381363338079</v>
      </c>
      <c r="I212" s="10">
        <f t="shared" si="46"/>
        <v>3222.6462146932413</v>
      </c>
      <c r="J212" s="10">
        <f t="shared" si="46"/>
        <v>2868.1435909106626</v>
      </c>
      <c r="K212" s="10">
        <f t="shared" si="46"/>
        <v>2555.3603159878689</v>
      </c>
      <c r="L212" s="10">
        <f t="shared" si="46"/>
        <v>2281.1774924095866</v>
      </c>
      <c r="M212" s="10">
        <f t="shared" si="46"/>
        <v>2041.7524077149385</v>
      </c>
      <c r="N212" s="10">
        <f t="shared" si="46"/>
        <v>1833.03821900047</v>
      </c>
      <c r="O212" s="10">
        <f t="shared" si="46"/>
        <v>1651.1131817835483</v>
      </c>
      <c r="P212" s="10">
        <f t="shared" si="46"/>
        <v>1492.3626472629487</v>
      </c>
      <c r="Q212" s="10">
        <f t="shared" si="46"/>
        <v>1353.5599898284956</v>
      </c>
      <c r="R212" s="10">
        <f t="shared" si="46"/>
        <v>1231.8845058817149</v>
      </c>
      <c r="S212" s="10">
        <f t="shared" si="46"/>
        <v>1124.9036680529059</v>
      </c>
      <c r="T212" s="10">
        <f t="shared" si="46"/>
        <v>1030.5377422009867</v>
      </c>
      <c r="U212" s="10">
        <f t="shared" si="46"/>
        <v>947.01777257959259</v>
      </c>
      <c r="V212" s="10">
        <f t="shared" si="44"/>
        <v>872.84318669821482</v>
      </c>
      <c r="W212" s="10">
        <f t="shared" si="44"/>
        <v>806.7422522256785</v>
      </c>
      <c r="X212" s="10">
        <f t="shared" si="44"/>
        <v>747.63680426961992</v>
      </c>
      <c r="Y212" s="10">
        <f t="shared" si="44"/>
        <v>694.61163082180587</v>
      </c>
      <c r="Z212" s="10">
        <f t="shared" si="44"/>
        <v>646.88835858698451</v>
      </c>
      <c r="AA212" s="10">
        <f t="shared" si="44"/>
        <v>603.80342360790939</v>
      </c>
      <c r="AB212" s="10">
        <f t="shared" si="44"/>
        <v>564.78961673953916</v>
      </c>
      <c r="AC212" s="10">
        <f t="shared" si="44"/>
        <v>529.36068753127654</v>
      </c>
      <c r="AD212" s="10">
        <f t="shared" si="44"/>
        <v>497.09852697675285</v>
      </c>
      <c r="AE212" s="10">
        <f t="shared" si="44"/>
        <v>467.64250461454731</v>
      </c>
      <c r="AF212" s="10">
        <f t="shared" si="44"/>
        <v>440.68059486849029</v>
      </c>
      <c r="AG212" s="10">
        <f t="shared" si="44"/>
        <v>415.9419843094538</v>
      </c>
      <c r="AH212" s="10">
        <f t="shared" si="44"/>
        <v>393.19090254875539</v>
      </c>
      <c r="AI212" s="10">
        <f t="shared" si="44"/>
        <v>372.22146369131167</v>
      </c>
      <c r="AJ212" s="10">
        <f t="shared" si="44"/>
        <v>352.85334273612204</v>
      </c>
    </row>
    <row r="213" spans="1:36" x14ac:dyDescent="0.2">
      <c r="A213" s="10">
        <f t="shared" si="41"/>
        <v>1414.001</v>
      </c>
      <c r="B213" s="10">
        <f t="shared" si="42"/>
        <v>8.8268625413244289E-2</v>
      </c>
      <c r="C213" s="10">
        <f t="shared" si="43"/>
        <v>6120.0568899286382</v>
      </c>
      <c r="D213" s="10">
        <f t="shared" si="45"/>
        <v>5386.7909261278892</v>
      </c>
      <c r="E213" s="10">
        <f t="shared" si="46"/>
        <v>5051.6820715251924</v>
      </c>
      <c r="F213" s="10">
        <f t="shared" si="46"/>
        <v>4540.8260659441021</v>
      </c>
      <c r="G213" s="10">
        <f t="shared" si="46"/>
        <v>4061.3028924280106</v>
      </c>
      <c r="H213" s="10">
        <f t="shared" si="46"/>
        <v>3620.6766333281512</v>
      </c>
      <c r="I213" s="10">
        <f t="shared" si="46"/>
        <v>3222.7847116875846</v>
      </c>
      <c r="J213" s="10">
        <f t="shared" si="46"/>
        <v>2868.2820879050059</v>
      </c>
      <c r="K213" s="10">
        <f t="shared" si="46"/>
        <v>2555.4988129822123</v>
      </c>
      <c r="L213" s="10">
        <f t="shared" si="46"/>
        <v>2281.31598940393</v>
      </c>
      <c r="M213" s="10">
        <f t="shared" si="46"/>
        <v>2041.8909047092818</v>
      </c>
      <c r="N213" s="10">
        <f t="shared" si="46"/>
        <v>1833.1767159948133</v>
      </c>
      <c r="O213" s="10">
        <f t="shared" si="46"/>
        <v>1651.2516787778916</v>
      </c>
      <c r="P213" s="10">
        <f t="shared" si="46"/>
        <v>1492.501144257292</v>
      </c>
      <c r="Q213" s="10">
        <f t="shared" si="46"/>
        <v>1353.698486822839</v>
      </c>
      <c r="R213" s="10">
        <f t="shared" si="46"/>
        <v>1232.0230028760582</v>
      </c>
      <c r="S213" s="10">
        <f t="shared" si="46"/>
        <v>1125.0421650472492</v>
      </c>
      <c r="T213" s="10">
        <f t="shared" si="46"/>
        <v>1030.67623919533</v>
      </c>
      <c r="U213" s="10">
        <f t="shared" si="46"/>
        <v>947.1562695739359</v>
      </c>
      <c r="V213" s="10">
        <f t="shared" si="44"/>
        <v>872.98168369255814</v>
      </c>
      <c r="W213" s="10">
        <f t="shared" si="44"/>
        <v>806.88074922002181</v>
      </c>
      <c r="X213" s="10">
        <f t="shared" si="44"/>
        <v>747.77530126396323</v>
      </c>
      <c r="Y213" s="10">
        <f t="shared" si="44"/>
        <v>694.75012781614919</v>
      </c>
      <c r="Z213" s="10">
        <f t="shared" si="44"/>
        <v>647.02685558132782</v>
      </c>
      <c r="AA213" s="10">
        <f t="shared" si="44"/>
        <v>603.94192060225271</v>
      </c>
      <c r="AB213" s="10">
        <f t="shared" si="44"/>
        <v>564.92811373388247</v>
      </c>
      <c r="AC213" s="10">
        <f t="shared" si="44"/>
        <v>529.49918452561985</v>
      </c>
      <c r="AD213" s="10">
        <f t="shared" si="44"/>
        <v>497.23702397109616</v>
      </c>
      <c r="AE213" s="10">
        <f t="shared" si="44"/>
        <v>467.78100160889062</v>
      </c>
      <c r="AF213" s="10">
        <f t="shared" si="44"/>
        <v>440.8190918628336</v>
      </c>
      <c r="AG213" s="10">
        <f t="shared" si="44"/>
        <v>416.08048130379711</v>
      </c>
      <c r="AH213" s="10">
        <f t="shared" si="44"/>
        <v>393.3293995430987</v>
      </c>
      <c r="AI213" s="10">
        <f t="shared" si="44"/>
        <v>372.35996068565498</v>
      </c>
      <c r="AJ213" s="10">
        <f t="shared" si="44"/>
        <v>352.99183973046536</v>
      </c>
    </row>
    <row r="214" spans="1:36" x14ac:dyDescent="0.2">
      <c r="A214" s="10">
        <f t="shared" si="41"/>
        <v>1421.001</v>
      </c>
      <c r="B214" s="10">
        <f t="shared" si="42"/>
        <v>8.7376319115912648E-2</v>
      </c>
      <c r="C214" s="10">
        <f t="shared" si="43"/>
        <v>6120.193518729232</v>
      </c>
      <c r="D214" s="10">
        <f t="shared" si="45"/>
        <v>5386.9266302494525</v>
      </c>
      <c r="E214" s="10">
        <f t="shared" si="46"/>
        <v>5051.8187003257863</v>
      </c>
      <c r="F214" s="10">
        <f t="shared" si="46"/>
        <v>4540.9626947446959</v>
      </c>
      <c r="G214" s="10">
        <f t="shared" si="46"/>
        <v>4061.4395212286045</v>
      </c>
      <c r="H214" s="10">
        <f t="shared" si="46"/>
        <v>3620.813262128745</v>
      </c>
      <c r="I214" s="10">
        <f t="shared" si="46"/>
        <v>3222.9213404881784</v>
      </c>
      <c r="J214" s="10">
        <f t="shared" si="46"/>
        <v>2868.4187167055998</v>
      </c>
      <c r="K214" s="10">
        <f t="shared" si="46"/>
        <v>2555.6354417828061</v>
      </c>
      <c r="L214" s="10">
        <f t="shared" si="46"/>
        <v>2281.4526182045238</v>
      </c>
      <c r="M214" s="10">
        <f t="shared" si="46"/>
        <v>2042.0275335098759</v>
      </c>
      <c r="N214" s="10">
        <f t="shared" si="46"/>
        <v>1833.3133447954074</v>
      </c>
      <c r="O214" s="10">
        <f t="shared" si="46"/>
        <v>1651.3883075784856</v>
      </c>
      <c r="P214" s="10">
        <f t="shared" si="46"/>
        <v>1492.6377730578861</v>
      </c>
      <c r="Q214" s="10">
        <f t="shared" si="46"/>
        <v>1353.835115623433</v>
      </c>
      <c r="R214" s="10">
        <f t="shared" si="46"/>
        <v>1232.1596316766522</v>
      </c>
      <c r="S214" s="10">
        <f t="shared" si="46"/>
        <v>1125.1787938478433</v>
      </c>
      <c r="T214" s="10">
        <f t="shared" si="46"/>
        <v>1030.8128679959241</v>
      </c>
      <c r="U214" s="10">
        <f t="shared" si="46"/>
        <v>947.29289837452995</v>
      </c>
      <c r="V214" s="10">
        <f t="shared" si="44"/>
        <v>873.11831249315219</v>
      </c>
      <c r="W214" s="10">
        <f t="shared" si="44"/>
        <v>807.01737802061587</v>
      </c>
      <c r="X214" s="10">
        <f t="shared" si="44"/>
        <v>747.91193006455728</v>
      </c>
      <c r="Y214" s="10">
        <f t="shared" si="44"/>
        <v>694.88675661674324</v>
      </c>
      <c r="Z214" s="10">
        <f t="shared" si="44"/>
        <v>647.16348438192188</v>
      </c>
      <c r="AA214" s="10">
        <f t="shared" si="44"/>
        <v>604.07854940284676</v>
      </c>
      <c r="AB214" s="10">
        <f t="shared" si="44"/>
        <v>565.06474253447652</v>
      </c>
      <c r="AC214" s="10">
        <f t="shared" si="44"/>
        <v>529.63581332621391</v>
      </c>
      <c r="AD214" s="10">
        <f t="shared" si="44"/>
        <v>497.37365277169022</v>
      </c>
      <c r="AE214" s="10">
        <f t="shared" si="44"/>
        <v>467.91763040948467</v>
      </c>
      <c r="AF214" s="10">
        <f t="shared" si="44"/>
        <v>440.95572066342766</v>
      </c>
      <c r="AG214" s="10">
        <f t="shared" si="44"/>
        <v>416.21711010439117</v>
      </c>
      <c r="AH214" s="10">
        <f t="shared" si="44"/>
        <v>393.46602834369276</v>
      </c>
      <c r="AI214" s="10">
        <f t="shared" si="44"/>
        <v>372.49658948624904</v>
      </c>
      <c r="AJ214" s="10">
        <f t="shared" si="44"/>
        <v>353.12846853105941</v>
      </c>
    </row>
    <row r="215" spans="1:36" x14ac:dyDescent="0.2">
      <c r="A215" s="10">
        <f t="shared" si="41"/>
        <v>1428.001</v>
      </c>
      <c r="B215" s="10">
        <f t="shared" si="42"/>
        <v>8.649733085938463E-2</v>
      </c>
      <c r="C215" s="10">
        <f t="shared" si="43"/>
        <v>6120.3283135104302</v>
      </c>
      <c r="D215" s="10">
        <f t="shared" si="45"/>
        <v>5387.0605172213391</v>
      </c>
      <c r="E215" s="10">
        <f t="shared" si="46"/>
        <v>5051.9534951069845</v>
      </c>
      <c r="F215" s="10">
        <f t="shared" si="46"/>
        <v>4541.0974895258942</v>
      </c>
      <c r="G215" s="10">
        <f t="shared" si="46"/>
        <v>4061.5743160098032</v>
      </c>
      <c r="H215" s="10">
        <f t="shared" si="46"/>
        <v>3620.9480569099437</v>
      </c>
      <c r="I215" s="10">
        <f t="shared" si="46"/>
        <v>3223.0561352693771</v>
      </c>
      <c r="J215" s="10">
        <f t="shared" si="46"/>
        <v>2868.5535114867985</v>
      </c>
      <c r="K215" s="10">
        <f t="shared" si="46"/>
        <v>2555.7702365640048</v>
      </c>
      <c r="L215" s="10">
        <f t="shared" si="46"/>
        <v>2281.5874129857225</v>
      </c>
      <c r="M215" s="10">
        <f t="shared" si="46"/>
        <v>2042.1623282910746</v>
      </c>
      <c r="N215" s="10">
        <f t="shared" si="46"/>
        <v>1833.4481395766061</v>
      </c>
      <c r="O215" s="10">
        <f t="shared" si="46"/>
        <v>1651.5231023596843</v>
      </c>
      <c r="P215" s="10">
        <f t="shared" si="46"/>
        <v>1492.7725678390848</v>
      </c>
      <c r="Q215" s="10">
        <f t="shared" si="46"/>
        <v>1353.9699104046317</v>
      </c>
      <c r="R215" s="10">
        <f t="shared" si="46"/>
        <v>1232.2944264578509</v>
      </c>
      <c r="S215" s="10">
        <f t="shared" si="46"/>
        <v>1125.313588629042</v>
      </c>
      <c r="T215" s="10">
        <f t="shared" si="46"/>
        <v>1030.9476627771228</v>
      </c>
      <c r="U215" s="10">
        <f t="shared" si="46"/>
        <v>947.42769315572866</v>
      </c>
      <c r="V215" s="10">
        <f t="shared" si="44"/>
        <v>873.2531072743509</v>
      </c>
      <c r="W215" s="10">
        <f t="shared" si="44"/>
        <v>807.15217280181457</v>
      </c>
      <c r="X215" s="10">
        <f t="shared" si="44"/>
        <v>748.04672484575599</v>
      </c>
      <c r="Y215" s="10">
        <f t="shared" si="44"/>
        <v>695.02155139794195</v>
      </c>
      <c r="Z215" s="10">
        <f t="shared" si="44"/>
        <v>647.29827916312058</v>
      </c>
      <c r="AA215" s="10">
        <f t="shared" si="44"/>
        <v>604.21334418404547</v>
      </c>
      <c r="AB215" s="10">
        <f t="shared" si="44"/>
        <v>565.19953731567523</v>
      </c>
      <c r="AC215" s="10">
        <f t="shared" si="44"/>
        <v>529.77060810741261</v>
      </c>
      <c r="AD215" s="10">
        <f t="shared" si="44"/>
        <v>497.50844755288887</v>
      </c>
      <c r="AE215" s="10">
        <f t="shared" si="44"/>
        <v>468.05242519068332</v>
      </c>
      <c r="AF215" s="10">
        <f t="shared" si="44"/>
        <v>441.09051544462631</v>
      </c>
      <c r="AG215" s="10">
        <f t="shared" si="44"/>
        <v>416.35190488558982</v>
      </c>
      <c r="AH215" s="10">
        <f t="shared" si="44"/>
        <v>393.60082312489141</v>
      </c>
      <c r="AI215" s="10">
        <f t="shared" si="44"/>
        <v>372.63138426744769</v>
      </c>
      <c r="AJ215" s="10">
        <f t="shared" si="44"/>
        <v>353.26326331225806</v>
      </c>
    </row>
    <row r="216" spans="1:36" x14ac:dyDescent="0.2">
      <c r="A216" s="10">
        <f t="shared" si="41"/>
        <v>1435.001</v>
      </c>
      <c r="B216" s="10">
        <f t="shared" si="42"/>
        <v>8.5631398442185536E-2</v>
      </c>
      <c r="C216" s="10">
        <f t="shared" si="43"/>
        <v>6120.4613076590831</v>
      </c>
      <c r="D216" s="10">
        <f t="shared" si="45"/>
        <v>5387.1926200426906</v>
      </c>
      <c r="E216" s="10">
        <f t="shared" si="46"/>
        <v>5052.0864892556374</v>
      </c>
      <c r="F216" s="10">
        <f t="shared" si="46"/>
        <v>4541.230483674547</v>
      </c>
      <c r="G216" s="10">
        <f t="shared" si="46"/>
        <v>4061.7073101584556</v>
      </c>
      <c r="H216" s="10">
        <f t="shared" si="46"/>
        <v>3621.0810510585961</v>
      </c>
      <c r="I216" s="10">
        <f t="shared" si="46"/>
        <v>3223.1891294180296</v>
      </c>
      <c r="J216" s="10">
        <f t="shared" si="46"/>
        <v>2868.6865056354509</v>
      </c>
      <c r="K216" s="10">
        <f t="shared" si="46"/>
        <v>2555.9032307126572</v>
      </c>
      <c r="L216" s="10">
        <f t="shared" si="46"/>
        <v>2281.7204071343749</v>
      </c>
      <c r="M216" s="10">
        <f t="shared" si="46"/>
        <v>2042.2953224397272</v>
      </c>
      <c r="N216" s="10">
        <f t="shared" si="46"/>
        <v>1833.5811337252587</v>
      </c>
      <c r="O216" s="10">
        <f t="shared" si="46"/>
        <v>1651.656096508337</v>
      </c>
      <c r="P216" s="10">
        <f t="shared" si="46"/>
        <v>1492.9055619877374</v>
      </c>
      <c r="Q216" s="10">
        <f t="shared" si="46"/>
        <v>1354.1029045532844</v>
      </c>
      <c r="R216" s="10">
        <f t="shared" si="46"/>
        <v>1232.4274206065036</v>
      </c>
      <c r="S216" s="10">
        <f t="shared" si="46"/>
        <v>1125.4465827776946</v>
      </c>
      <c r="T216" s="10">
        <f t="shared" si="46"/>
        <v>1031.0806569257754</v>
      </c>
      <c r="U216" s="10">
        <f t="shared" si="46"/>
        <v>947.56068730438119</v>
      </c>
      <c r="V216" s="10">
        <f t="shared" si="44"/>
        <v>873.38610142300342</v>
      </c>
      <c r="W216" s="10">
        <f t="shared" si="44"/>
        <v>807.2851669504671</v>
      </c>
      <c r="X216" s="10">
        <f t="shared" si="44"/>
        <v>748.17971899440852</v>
      </c>
      <c r="Y216" s="10">
        <f t="shared" si="44"/>
        <v>695.15454554659448</v>
      </c>
      <c r="Z216" s="10">
        <f t="shared" si="44"/>
        <v>647.43127331177311</v>
      </c>
      <c r="AA216" s="10">
        <f t="shared" si="44"/>
        <v>604.346338332698</v>
      </c>
      <c r="AB216" s="10">
        <f t="shared" si="44"/>
        <v>565.33253146432776</v>
      </c>
      <c r="AC216" s="10">
        <f t="shared" si="44"/>
        <v>529.90360225606514</v>
      </c>
      <c r="AD216" s="10">
        <f t="shared" si="44"/>
        <v>497.6414417015414</v>
      </c>
      <c r="AE216" s="10">
        <f t="shared" si="44"/>
        <v>468.18541933933585</v>
      </c>
      <c r="AF216" s="10">
        <f t="shared" si="44"/>
        <v>441.22350959327883</v>
      </c>
      <c r="AG216" s="10">
        <f t="shared" si="44"/>
        <v>416.48489903424235</v>
      </c>
      <c r="AH216" s="10">
        <f t="shared" si="44"/>
        <v>393.73381727354393</v>
      </c>
      <c r="AI216" s="10">
        <f t="shared" si="44"/>
        <v>372.76437841610021</v>
      </c>
      <c r="AJ216" s="10">
        <f t="shared" si="44"/>
        <v>353.39625746091059</v>
      </c>
    </row>
    <row r="217" spans="1:36" x14ac:dyDescent="0.2">
      <c r="A217" s="10">
        <f t="shared" si="41"/>
        <v>1442.001</v>
      </c>
      <c r="B217" s="10">
        <f t="shared" si="42"/>
        <v>8.4778266059698668E-2</v>
      </c>
      <c r="C217" s="10">
        <f t="shared" si="43"/>
        <v>6120.5925337963818</v>
      </c>
      <c r="D217" s="10">
        <f t="shared" si="45"/>
        <v>5387.3229709577199</v>
      </c>
      <c r="E217" s="10">
        <f t="shared" si="46"/>
        <v>5052.217715392936</v>
      </c>
      <c r="F217" s="10">
        <f t="shared" si="46"/>
        <v>4541.3617098118457</v>
      </c>
      <c r="G217" s="10">
        <f t="shared" si="46"/>
        <v>4061.8385362957542</v>
      </c>
      <c r="H217" s="10">
        <f t="shared" si="46"/>
        <v>3621.2122771958948</v>
      </c>
      <c r="I217" s="10">
        <f t="shared" si="46"/>
        <v>3223.3203555553282</v>
      </c>
      <c r="J217" s="10">
        <f t="shared" si="46"/>
        <v>2868.8177317727495</v>
      </c>
      <c r="K217" s="10">
        <f t="shared" si="46"/>
        <v>2556.0344568499559</v>
      </c>
      <c r="L217" s="10">
        <f t="shared" si="46"/>
        <v>2281.8516332716736</v>
      </c>
      <c r="M217" s="10">
        <f t="shared" si="46"/>
        <v>2042.4265485770259</v>
      </c>
      <c r="N217" s="10">
        <f t="shared" si="46"/>
        <v>1833.7123598625574</v>
      </c>
      <c r="O217" s="10">
        <f t="shared" si="46"/>
        <v>1651.7873226456356</v>
      </c>
      <c r="P217" s="10">
        <f t="shared" si="46"/>
        <v>1493.0367881250361</v>
      </c>
      <c r="Q217" s="10">
        <f t="shared" si="46"/>
        <v>1354.234130690583</v>
      </c>
      <c r="R217" s="10">
        <f t="shared" si="46"/>
        <v>1232.5586467438022</v>
      </c>
      <c r="S217" s="10">
        <f t="shared" si="46"/>
        <v>1125.5778089149933</v>
      </c>
      <c r="T217" s="10">
        <f t="shared" si="46"/>
        <v>1031.2118830630741</v>
      </c>
      <c r="U217" s="10">
        <f t="shared" si="46"/>
        <v>947.69191344167984</v>
      </c>
      <c r="V217" s="10">
        <f t="shared" si="44"/>
        <v>873.51732756030208</v>
      </c>
      <c r="W217" s="10">
        <f t="shared" si="44"/>
        <v>807.41639308776575</v>
      </c>
      <c r="X217" s="10">
        <f t="shared" si="44"/>
        <v>748.31094513170717</v>
      </c>
      <c r="Y217" s="10">
        <f t="shared" si="44"/>
        <v>695.28577168389313</v>
      </c>
      <c r="Z217" s="10">
        <f t="shared" si="44"/>
        <v>647.56249944907177</v>
      </c>
      <c r="AA217" s="10">
        <f t="shared" si="44"/>
        <v>604.47756446999665</v>
      </c>
      <c r="AB217" s="10">
        <f t="shared" si="44"/>
        <v>565.46375760162641</v>
      </c>
      <c r="AC217" s="10">
        <f t="shared" si="44"/>
        <v>530.0348283933638</v>
      </c>
      <c r="AD217" s="10">
        <f t="shared" si="44"/>
        <v>497.77266783884005</v>
      </c>
      <c r="AE217" s="10">
        <f t="shared" si="44"/>
        <v>468.31664547663451</v>
      </c>
      <c r="AF217" s="10">
        <f t="shared" si="44"/>
        <v>441.35473573057749</v>
      </c>
      <c r="AG217" s="10">
        <f t="shared" si="44"/>
        <v>416.616125171541</v>
      </c>
      <c r="AH217" s="10">
        <f t="shared" si="44"/>
        <v>393.86504341084259</v>
      </c>
      <c r="AI217" s="10">
        <f t="shared" si="44"/>
        <v>372.89560455339887</v>
      </c>
      <c r="AJ217" s="10">
        <f t="shared" si="44"/>
        <v>353.52748359820924</v>
      </c>
    </row>
    <row r="218" spans="1:36" x14ac:dyDescent="0.2">
      <c r="A218" s="10">
        <f t="shared" si="41"/>
        <v>1449.001</v>
      </c>
      <c r="B218" s="10">
        <f t="shared" si="42"/>
        <v>8.3937684118314884E-2</v>
      </c>
      <c r="C218" s="10">
        <f t="shared" si="43"/>
        <v>6120.7220237990023</v>
      </c>
      <c r="D218" s="10">
        <f t="shared" si="45"/>
        <v>5387.451601476504</v>
      </c>
      <c r="E218" s="10">
        <f t="shared" si="46"/>
        <v>5052.3472053955566</v>
      </c>
      <c r="F218" s="10">
        <f t="shared" si="46"/>
        <v>4541.4911998144662</v>
      </c>
      <c r="G218" s="10">
        <f t="shared" si="46"/>
        <v>4061.9680262983743</v>
      </c>
      <c r="H218" s="10">
        <f t="shared" si="46"/>
        <v>3621.3417671985148</v>
      </c>
      <c r="I218" s="10">
        <f t="shared" si="46"/>
        <v>3223.4498455579483</v>
      </c>
      <c r="J218" s="10">
        <f t="shared" si="46"/>
        <v>2868.9472217753696</v>
      </c>
      <c r="K218" s="10">
        <f t="shared" si="46"/>
        <v>2556.1639468525759</v>
      </c>
      <c r="L218" s="10">
        <f t="shared" si="46"/>
        <v>2281.9811232742936</v>
      </c>
      <c r="M218" s="10">
        <f t="shared" si="46"/>
        <v>2042.5560385796459</v>
      </c>
      <c r="N218" s="10">
        <f t="shared" si="46"/>
        <v>1833.8418498651774</v>
      </c>
      <c r="O218" s="10">
        <f t="shared" si="46"/>
        <v>1651.9168126482557</v>
      </c>
      <c r="P218" s="10">
        <f t="shared" si="46"/>
        <v>1493.1662781276561</v>
      </c>
      <c r="Q218" s="10">
        <f t="shared" si="46"/>
        <v>1354.3636206932031</v>
      </c>
      <c r="R218" s="10">
        <f t="shared" si="46"/>
        <v>1232.6881367464223</v>
      </c>
      <c r="S218" s="10">
        <f t="shared" si="46"/>
        <v>1125.7072989176133</v>
      </c>
      <c r="T218" s="10">
        <f t="shared" si="46"/>
        <v>1031.3413730656941</v>
      </c>
      <c r="U218" s="10">
        <f t="shared" si="46"/>
        <v>947.8214034442999</v>
      </c>
      <c r="V218" s="10">
        <f t="shared" si="44"/>
        <v>873.64681756292214</v>
      </c>
      <c r="W218" s="10">
        <f t="shared" si="44"/>
        <v>807.54588309038581</v>
      </c>
      <c r="X218" s="10">
        <f t="shared" si="44"/>
        <v>748.44043513432723</v>
      </c>
      <c r="Y218" s="10">
        <f t="shared" si="44"/>
        <v>695.41526168651319</v>
      </c>
      <c r="Z218" s="10">
        <f t="shared" si="44"/>
        <v>647.69198945169182</v>
      </c>
      <c r="AA218" s="10">
        <f t="shared" si="44"/>
        <v>604.60705447261671</v>
      </c>
      <c r="AB218" s="10">
        <f t="shared" si="44"/>
        <v>565.59324760424647</v>
      </c>
      <c r="AC218" s="10">
        <f t="shared" si="44"/>
        <v>530.16431839598386</v>
      </c>
      <c r="AD218" s="10">
        <f t="shared" si="44"/>
        <v>497.90215784146017</v>
      </c>
      <c r="AE218" s="10">
        <f t="shared" si="44"/>
        <v>468.44613547925462</v>
      </c>
      <c r="AF218" s="10">
        <f t="shared" si="44"/>
        <v>441.4842257331976</v>
      </c>
      <c r="AG218" s="10">
        <f t="shared" si="44"/>
        <v>416.74561517416112</v>
      </c>
      <c r="AH218" s="10">
        <f t="shared" si="44"/>
        <v>393.9945334134627</v>
      </c>
      <c r="AI218" s="10">
        <f t="shared" si="44"/>
        <v>373.02509455601898</v>
      </c>
      <c r="AJ218" s="10">
        <f t="shared" si="44"/>
        <v>353.65697360082936</v>
      </c>
    </row>
    <row r="219" spans="1:36" x14ac:dyDescent="0.2">
      <c r="A219" s="10">
        <f t="shared" si="41"/>
        <v>1456.001</v>
      </c>
      <c r="B219" s="10">
        <f t="shared" si="42"/>
        <v>8.3109409055837608E-2</v>
      </c>
      <c r="C219" s="10">
        <f t="shared" si="43"/>
        <v>6120.8498088195611</v>
      </c>
      <c r="D219" s="10">
        <f t="shared" si="45"/>
        <v>5387.5785423951083</v>
      </c>
      <c r="E219" s="10">
        <f t="shared" si="46"/>
        <v>5052.4749904161154</v>
      </c>
      <c r="F219" s="10">
        <f t="shared" si="46"/>
        <v>4541.618984835025</v>
      </c>
      <c r="G219" s="10">
        <f t="shared" si="46"/>
        <v>4062.0958113189326</v>
      </c>
      <c r="H219" s="10">
        <f t="shared" si="46"/>
        <v>3621.4695522190732</v>
      </c>
      <c r="I219" s="10">
        <f t="shared" si="46"/>
        <v>3223.5776305785066</v>
      </c>
      <c r="J219" s="10">
        <f t="shared" si="46"/>
        <v>2869.0750067959279</v>
      </c>
      <c r="K219" s="10">
        <f t="shared" si="46"/>
        <v>2556.2917318731343</v>
      </c>
      <c r="L219" s="10">
        <f t="shared" si="46"/>
        <v>2282.108908294852</v>
      </c>
      <c r="M219" s="10">
        <f t="shared" si="46"/>
        <v>2042.6838236002043</v>
      </c>
      <c r="N219" s="10">
        <f t="shared" si="46"/>
        <v>1833.9696348857358</v>
      </c>
      <c r="O219" s="10">
        <f t="shared" si="46"/>
        <v>1652.044597668814</v>
      </c>
      <c r="P219" s="10">
        <f t="shared" si="46"/>
        <v>1493.2940631482145</v>
      </c>
      <c r="Q219" s="10">
        <f t="shared" si="46"/>
        <v>1354.4914057137614</v>
      </c>
      <c r="R219" s="10">
        <f t="shared" si="46"/>
        <v>1232.8159217669806</v>
      </c>
      <c r="S219" s="10">
        <f t="shared" si="46"/>
        <v>1125.8350839381717</v>
      </c>
      <c r="T219" s="10">
        <f t="shared" si="46"/>
        <v>1031.4691580862525</v>
      </c>
      <c r="U219" s="10">
        <f t="shared" si="46"/>
        <v>947.94918846485837</v>
      </c>
      <c r="V219" s="10">
        <f t="shared" si="44"/>
        <v>873.7746025834806</v>
      </c>
      <c r="W219" s="10">
        <f t="shared" si="44"/>
        <v>807.67366811094428</v>
      </c>
      <c r="X219" s="10">
        <f t="shared" si="44"/>
        <v>748.56822015488569</v>
      </c>
      <c r="Y219" s="10">
        <f t="shared" si="44"/>
        <v>695.54304670707165</v>
      </c>
      <c r="Z219" s="10">
        <f t="shared" si="44"/>
        <v>647.81977447225029</v>
      </c>
      <c r="AA219" s="10">
        <f t="shared" si="44"/>
        <v>604.73483949317517</v>
      </c>
      <c r="AB219" s="10">
        <f t="shared" si="44"/>
        <v>565.72103262480493</v>
      </c>
      <c r="AC219" s="10">
        <f t="shared" si="44"/>
        <v>530.29210341654232</v>
      </c>
      <c r="AD219" s="10">
        <f t="shared" si="44"/>
        <v>498.02994286201863</v>
      </c>
      <c r="AE219" s="10">
        <f t="shared" si="44"/>
        <v>468.57392049981308</v>
      </c>
      <c r="AF219" s="10">
        <f t="shared" si="44"/>
        <v>441.61201075375607</v>
      </c>
      <c r="AG219" s="10">
        <f t="shared" si="44"/>
        <v>416.87340019471958</v>
      </c>
      <c r="AH219" s="10">
        <f t="shared" si="44"/>
        <v>394.12231843402117</v>
      </c>
      <c r="AI219" s="10">
        <f t="shared" si="44"/>
        <v>373.15287957657745</v>
      </c>
      <c r="AJ219" s="10">
        <f t="shared" si="44"/>
        <v>353.78475862138782</v>
      </c>
    </row>
    <row r="220" spans="1:36" x14ac:dyDescent="0.2">
      <c r="A220" s="10">
        <f t="shared" si="41"/>
        <v>1463.001</v>
      </c>
      <c r="B220" s="10">
        <f t="shared" si="42"/>
        <v>8.2293203167904116E-2</v>
      </c>
      <c r="C220" s="10">
        <f t="shared" si="43"/>
        <v>6120.9759193064183</v>
      </c>
      <c r="D220" s="10">
        <f t="shared" si="45"/>
        <v>5387.7038238150672</v>
      </c>
      <c r="E220" s="10">
        <f t="shared" si="46"/>
        <v>5052.6011009029726</v>
      </c>
      <c r="F220" s="10">
        <f t="shared" si="46"/>
        <v>4541.7450953218822</v>
      </c>
      <c r="G220" s="10">
        <f t="shared" si="46"/>
        <v>4062.2219218057899</v>
      </c>
      <c r="H220" s="10">
        <f t="shared" si="46"/>
        <v>3621.5956627059304</v>
      </c>
      <c r="I220" s="10">
        <f t="shared" si="46"/>
        <v>3223.7037410653638</v>
      </c>
      <c r="J220" s="10">
        <f t="shared" si="46"/>
        <v>2869.2011172827852</v>
      </c>
      <c r="K220" s="10">
        <f t="shared" si="46"/>
        <v>2556.4178423599915</v>
      </c>
      <c r="L220" s="10">
        <f t="shared" si="46"/>
        <v>2282.2350187817092</v>
      </c>
      <c r="M220" s="10">
        <f t="shared" si="46"/>
        <v>2042.8099340870617</v>
      </c>
      <c r="N220" s="10">
        <f t="shared" si="46"/>
        <v>1834.0957453725932</v>
      </c>
      <c r="O220" s="10">
        <f t="shared" si="46"/>
        <v>1652.1707081556715</v>
      </c>
      <c r="P220" s="10">
        <f t="shared" si="46"/>
        <v>1493.4201736350719</v>
      </c>
      <c r="Q220" s="10">
        <f t="shared" si="46"/>
        <v>1354.6175162006189</v>
      </c>
      <c r="R220" s="10">
        <f t="shared" si="46"/>
        <v>1232.9420322538381</v>
      </c>
      <c r="S220" s="10">
        <f t="shared" si="46"/>
        <v>1125.9611944250291</v>
      </c>
      <c r="T220" s="10">
        <f t="shared" si="46"/>
        <v>1031.5952685731099</v>
      </c>
      <c r="U220" s="10">
        <f t="shared" si="46"/>
        <v>948.07529895171569</v>
      </c>
      <c r="V220" s="10">
        <f t="shared" si="44"/>
        <v>873.90071307033793</v>
      </c>
      <c r="W220" s="10">
        <f t="shared" si="44"/>
        <v>807.79977859780161</v>
      </c>
      <c r="X220" s="10">
        <f t="shared" si="44"/>
        <v>748.69433064174302</v>
      </c>
      <c r="Y220" s="10">
        <f t="shared" si="44"/>
        <v>695.66915719392898</v>
      </c>
      <c r="Z220" s="10">
        <f t="shared" si="44"/>
        <v>647.94588495910762</v>
      </c>
      <c r="AA220" s="10">
        <f t="shared" si="44"/>
        <v>604.8609499800325</v>
      </c>
      <c r="AB220" s="10">
        <f t="shared" si="44"/>
        <v>565.84714311166226</v>
      </c>
      <c r="AC220" s="10">
        <f t="shared" si="44"/>
        <v>530.41821390339965</v>
      </c>
      <c r="AD220" s="10">
        <f t="shared" si="44"/>
        <v>498.15605334887601</v>
      </c>
      <c r="AE220" s="10">
        <f t="shared" si="44"/>
        <v>468.70003098667047</v>
      </c>
      <c r="AF220" s="10">
        <f t="shared" si="44"/>
        <v>441.73812124061345</v>
      </c>
      <c r="AG220" s="10">
        <f t="shared" si="44"/>
        <v>416.99951068157696</v>
      </c>
      <c r="AH220" s="10">
        <f t="shared" si="44"/>
        <v>394.24842892087855</v>
      </c>
      <c r="AI220" s="10">
        <f t="shared" si="44"/>
        <v>373.27899006343483</v>
      </c>
      <c r="AJ220" s="10">
        <f t="shared" si="44"/>
        <v>353.91086910824521</v>
      </c>
    </row>
    <row r="221" spans="1:36" x14ac:dyDescent="0.2">
      <c r="A221" s="10">
        <f t="shared" si="41"/>
        <v>1470.001</v>
      </c>
      <c r="B221" s="10">
        <f t="shared" si="42"/>
        <v>8.1488834440194696E-2</v>
      </c>
      <c r="C221" s="10">
        <f t="shared" si="43"/>
        <v>6121.100385022849</v>
      </c>
      <c r="D221" s="10">
        <f t="shared" si="45"/>
        <v>5387.8274751622457</v>
      </c>
      <c r="E221" s="10">
        <f t="shared" si="46"/>
        <v>5052.7255666194033</v>
      </c>
      <c r="F221" s="10">
        <f t="shared" si="46"/>
        <v>4541.8695610383129</v>
      </c>
      <c r="G221" s="10">
        <f t="shared" si="46"/>
        <v>4062.3463875222201</v>
      </c>
      <c r="H221" s="10">
        <f t="shared" si="46"/>
        <v>3621.7201284223606</v>
      </c>
      <c r="I221" s="10">
        <f t="shared" si="46"/>
        <v>3223.8282067817941</v>
      </c>
      <c r="J221" s="10">
        <f t="shared" si="46"/>
        <v>2869.3255829992154</v>
      </c>
      <c r="K221" s="10">
        <f t="shared" si="46"/>
        <v>2556.5423080764217</v>
      </c>
      <c r="L221" s="10">
        <f t="shared" si="46"/>
        <v>2282.3594844981394</v>
      </c>
      <c r="M221" s="10">
        <f t="shared" si="46"/>
        <v>2042.9343998034922</v>
      </c>
      <c r="N221" s="10">
        <f t="shared" si="46"/>
        <v>1834.2202110890237</v>
      </c>
      <c r="O221" s="10">
        <f t="shared" si="46"/>
        <v>1652.2951738721019</v>
      </c>
      <c r="P221" s="10">
        <f t="shared" si="46"/>
        <v>1493.5446393515024</v>
      </c>
      <c r="Q221" s="10">
        <f t="shared" si="46"/>
        <v>1354.7419819170493</v>
      </c>
      <c r="R221" s="10">
        <f t="shared" si="46"/>
        <v>1233.0664979702685</v>
      </c>
      <c r="S221" s="10">
        <f t="shared" si="46"/>
        <v>1126.0856601414596</v>
      </c>
      <c r="T221" s="10">
        <f t="shared" si="46"/>
        <v>1031.7197342895404</v>
      </c>
      <c r="U221" s="10">
        <f t="shared" si="46"/>
        <v>948.19976466814603</v>
      </c>
      <c r="V221" s="10">
        <f t="shared" si="44"/>
        <v>874.02517878676827</v>
      </c>
      <c r="W221" s="10">
        <f t="shared" si="44"/>
        <v>807.92424431423194</v>
      </c>
      <c r="X221" s="10">
        <f t="shared" si="44"/>
        <v>748.81879635817336</v>
      </c>
      <c r="Y221" s="10">
        <f t="shared" si="44"/>
        <v>695.79362291035932</v>
      </c>
      <c r="Z221" s="10">
        <f t="shared" si="44"/>
        <v>648.07035067553795</v>
      </c>
      <c r="AA221" s="10">
        <f t="shared" si="44"/>
        <v>604.98541569646284</v>
      </c>
      <c r="AB221" s="10">
        <f t="shared" si="44"/>
        <v>565.9716088280926</v>
      </c>
      <c r="AC221" s="10">
        <f t="shared" si="44"/>
        <v>530.54267961982998</v>
      </c>
      <c r="AD221" s="10">
        <f t="shared" si="44"/>
        <v>498.28051906530635</v>
      </c>
      <c r="AE221" s="10">
        <f t="shared" si="44"/>
        <v>468.82449670310081</v>
      </c>
      <c r="AF221" s="10">
        <f t="shared" si="44"/>
        <v>441.86258695704379</v>
      </c>
      <c r="AG221" s="10">
        <f t="shared" si="44"/>
        <v>417.1239763980073</v>
      </c>
      <c r="AH221" s="10">
        <f t="shared" si="44"/>
        <v>394.37289463730889</v>
      </c>
      <c r="AI221" s="10">
        <f t="shared" si="44"/>
        <v>373.40345577986517</v>
      </c>
      <c r="AJ221" s="10">
        <f t="shared" si="44"/>
        <v>354.03533482467554</v>
      </c>
    </row>
    <row r="222" spans="1:36" x14ac:dyDescent="0.2">
      <c r="A222" s="10">
        <f t="shared" si="41"/>
        <v>1477.001</v>
      </c>
      <c r="B222" s="10">
        <f t="shared" si="42"/>
        <v>8.0696076386209944E-2</v>
      </c>
      <c r="C222" s="10">
        <f t="shared" si="43"/>
        <v>6121.2232350656004</v>
      </c>
      <c r="D222" s="10">
        <f t="shared" si="45"/>
        <v>5387.9495252051001</v>
      </c>
      <c r="E222" s="10">
        <f t="shared" si="46"/>
        <v>5052.8484166621547</v>
      </c>
      <c r="F222" s="10">
        <f t="shared" si="46"/>
        <v>4541.9924110810643</v>
      </c>
      <c r="G222" s="10">
        <f t="shared" si="46"/>
        <v>4062.4692375649715</v>
      </c>
      <c r="H222" s="10">
        <f t="shared" si="46"/>
        <v>3621.8429784651121</v>
      </c>
      <c r="I222" s="10">
        <f t="shared" si="46"/>
        <v>3223.9510568245455</v>
      </c>
      <c r="J222" s="10">
        <f t="shared" si="46"/>
        <v>2869.4484330419668</v>
      </c>
      <c r="K222" s="10">
        <f t="shared" si="46"/>
        <v>2556.6651581191732</v>
      </c>
      <c r="L222" s="10">
        <f t="shared" si="46"/>
        <v>2282.4823345408909</v>
      </c>
      <c r="M222" s="10">
        <f t="shared" si="46"/>
        <v>2043.0572498462436</v>
      </c>
      <c r="N222" s="10">
        <f t="shared" si="46"/>
        <v>1834.3430611317751</v>
      </c>
      <c r="O222" s="10">
        <f t="shared" si="46"/>
        <v>1652.4180239148534</v>
      </c>
      <c r="P222" s="10">
        <f t="shared" si="46"/>
        <v>1493.6674893942538</v>
      </c>
      <c r="Q222" s="10">
        <f t="shared" si="46"/>
        <v>1354.8648319598008</v>
      </c>
      <c r="R222" s="10">
        <f t="shared" si="46"/>
        <v>1233.18934801302</v>
      </c>
      <c r="S222" s="10">
        <f t="shared" si="46"/>
        <v>1126.208510184211</v>
      </c>
      <c r="T222" s="10">
        <f t="shared" si="46"/>
        <v>1031.8425843322918</v>
      </c>
      <c r="U222" s="10">
        <f t="shared" si="46"/>
        <v>948.32261471089737</v>
      </c>
      <c r="V222" s="10">
        <f t="shared" si="44"/>
        <v>874.1480288295196</v>
      </c>
      <c r="W222" s="10">
        <f t="shared" si="44"/>
        <v>808.04709435698328</v>
      </c>
      <c r="X222" s="10">
        <f t="shared" si="44"/>
        <v>748.9416464009247</v>
      </c>
      <c r="Y222" s="10">
        <f t="shared" si="44"/>
        <v>695.91647295311066</v>
      </c>
      <c r="Z222" s="10">
        <f t="shared" si="44"/>
        <v>648.19320071828929</v>
      </c>
      <c r="AA222" s="10">
        <f t="shared" si="44"/>
        <v>605.10826573921418</v>
      </c>
      <c r="AB222" s="10">
        <f t="shared" si="44"/>
        <v>566.09445887084394</v>
      </c>
      <c r="AC222" s="10">
        <f t="shared" si="44"/>
        <v>530.66552966258132</v>
      </c>
      <c r="AD222" s="10">
        <f t="shared" si="44"/>
        <v>498.40336910805775</v>
      </c>
      <c r="AE222" s="10">
        <f t="shared" si="44"/>
        <v>468.9473467458522</v>
      </c>
      <c r="AF222" s="10">
        <f t="shared" si="44"/>
        <v>441.98543699979518</v>
      </c>
      <c r="AG222" s="10">
        <f t="shared" si="44"/>
        <v>417.2468264407587</v>
      </c>
      <c r="AH222" s="10">
        <f t="shared" si="44"/>
        <v>394.49574468006028</v>
      </c>
      <c r="AI222" s="10">
        <f t="shared" si="44"/>
        <v>373.52630582261656</v>
      </c>
      <c r="AJ222" s="10">
        <f t="shared" si="44"/>
        <v>354.15818486742694</v>
      </c>
    </row>
    <row r="223" spans="1:36" x14ac:dyDescent="0.2">
      <c r="A223" s="10">
        <f t="shared" si="41"/>
        <v>1484.001</v>
      </c>
      <c r="B223" s="10">
        <f t="shared" si="42"/>
        <v>7.9914707890407111E-2</v>
      </c>
      <c r="C223" s="10">
        <f t="shared" si="43"/>
        <v>6121.3444978828684</v>
      </c>
      <c r="D223" s="10">
        <f t="shared" si="45"/>
        <v>5388.0700020723634</v>
      </c>
      <c r="E223" s="10">
        <f t="shared" si="46"/>
        <v>5052.9696794794227</v>
      </c>
      <c r="F223" s="10">
        <f t="shared" si="46"/>
        <v>4542.1136738983323</v>
      </c>
      <c r="G223" s="10">
        <f t="shared" si="46"/>
        <v>4062.590500382239</v>
      </c>
      <c r="H223" s="10">
        <f t="shared" si="46"/>
        <v>3621.9642412823796</v>
      </c>
      <c r="I223" s="10">
        <f t="shared" si="46"/>
        <v>3224.072319641813</v>
      </c>
      <c r="J223" s="10">
        <f t="shared" si="46"/>
        <v>2869.5696958592343</v>
      </c>
      <c r="K223" s="10">
        <f t="shared" si="46"/>
        <v>2556.7864209364407</v>
      </c>
      <c r="L223" s="10">
        <f t="shared" si="46"/>
        <v>2282.6035973581584</v>
      </c>
      <c r="M223" s="10">
        <f t="shared" si="46"/>
        <v>2043.1785126635114</v>
      </c>
      <c r="N223" s="10">
        <f t="shared" si="46"/>
        <v>1834.4643239490429</v>
      </c>
      <c r="O223" s="10">
        <f t="shared" si="46"/>
        <v>1652.5392867321211</v>
      </c>
      <c r="P223" s="10">
        <f t="shared" si="46"/>
        <v>1493.7887522115216</v>
      </c>
      <c r="Q223" s="10">
        <f t="shared" si="46"/>
        <v>1354.9860947770685</v>
      </c>
      <c r="R223" s="10">
        <f t="shared" si="46"/>
        <v>1233.3106108302877</v>
      </c>
      <c r="S223" s="10">
        <f t="shared" si="46"/>
        <v>1126.3297730014788</v>
      </c>
      <c r="T223" s="10">
        <f t="shared" si="46"/>
        <v>1031.9638471495596</v>
      </c>
      <c r="U223" s="10">
        <f t="shared" si="46"/>
        <v>948.44387752816499</v>
      </c>
      <c r="V223" s="10">
        <f t="shared" ref="V223:AJ238" si="47">V222+(($B222+$B223)/2)^(4/3)/$B$4*$B$3</f>
        <v>874.26929164678722</v>
      </c>
      <c r="W223" s="10">
        <f t="shared" si="47"/>
        <v>808.1683571742509</v>
      </c>
      <c r="X223" s="10">
        <f t="shared" si="47"/>
        <v>749.06290921819232</v>
      </c>
      <c r="Y223" s="10">
        <f t="shared" si="47"/>
        <v>696.03773577037828</v>
      </c>
      <c r="Z223" s="10">
        <f t="shared" si="47"/>
        <v>648.31446353555691</v>
      </c>
      <c r="AA223" s="10">
        <f t="shared" si="47"/>
        <v>605.2295285564818</v>
      </c>
      <c r="AB223" s="10">
        <f t="shared" si="47"/>
        <v>566.21572168811156</v>
      </c>
      <c r="AC223" s="10">
        <f t="shared" si="47"/>
        <v>530.78679247984894</v>
      </c>
      <c r="AD223" s="10">
        <f t="shared" si="47"/>
        <v>498.52463192532537</v>
      </c>
      <c r="AE223" s="10">
        <f t="shared" si="47"/>
        <v>469.06860956311982</v>
      </c>
      <c r="AF223" s="10">
        <f t="shared" si="47"/>
        <v>442.1066998170628</v>
      </c>
      <c r="AG223" s="10">
        <f t="shared" si="47"/>
        <v>417.36808925802632</v>
      </c>
      <c r="AH223" s="10">
        <f t="shared" si="47"/>
        <v>394.6170074973279</v>
      </c>
      <c r="AI223" s="10">
        <f t="shared" si="47"/>
        <v>373.64756863988418</v>
      </c>
      <c r="AJ223" s="10">
        <f t="shared" si="47"/>
        <v>354.27944768469456</v>
      </c>
    </row>
    <row r="224" spans="1:36" x14ac:dyDescent="0.2">
      <c r="A224" s="10">
        <f t="shared" si="41"/>
        <v>1491.001</v>
      </c>
      <c r="B224" s="10">
        <f t="shared" si="42"/>
        <v>7.9144513056493698E-2</v>
      </c>
      <c r="C224" s="10">
        <f t="shared" si="43"/>
        <v>6121.464201291702</v>
      </c>
      <c r="D224" s="10">
        <f t="shared" si="45"/>
        <v>5388.1889332701758</v>
      </c>
      <c r="E224" s="10">
        <f t="shared" si="46"/>
        <v>5053.0893828882563</v>
      </c>
      <c r="F224" s="10">
        <f t="shared" si="46"/>
        <v>4542.2333773071659</v>
      </c>
      <c r="G224" s="10">
        <f t="shared" si="46"/>
        <v>4062.7102037910727</v>
      </c>
      <c r="H224" s="10">
        <f t="shared" si="46"/>
        <v>3622.0839446912132</v>
      </c>
      <c r="I224" s="10">
        <f t="shared" si="46"/>
        <v>3224.1920230506466</v>
      </c>
      <c r="J224" s="10">
        <f t="shared" si="46"/>
        <v>2869.689399268068</v>
      </c>
      <c r="K224" s="10">
        <f t="shared" si="46"/>
        <v>2556.9061243452743</v>
      </c>
      <c r="L224" s="10">
        <f t="shared" si="46"/>
        <v>2282.723300766992</v>
      </c>
      <c r="M224" s="10">
        <f t="shared" si="46"/>
        <v>2043.2982160723452</v>
      </c>
      <c r="N224" s="10">
        <f t="shared" si="46"/>
        <v>1834.5840273578767</v>
      </c>
      <c r="O224" s="10">
        <f t="shared" si="46"/>
        <v>1652.658990140955</v>
      </c>
      <c r="P224" s="10">
        <f t="shared" si="46"/>
        <v>1493.9084556203554</v>
      </c>
      <c r="Q224" s="10">
        <f t="shared" si="46"/>
        <v>1355.1057981859024</v>
      </c>
      <c r="R224" s="10">
        <f t="shared" si="46"/>
        <v>1233.4303142391216</v>
      </c>
      <c r="S224" s="10">
        <f t="shared" si="46"/>
        <v>1126.4494764103126</v>
      </c>
      <c r="T224" s="10">
        <f t="shared" si="46"/>
        <v>1032.0835505583934</v>
      </c>
      <c r="U224" s="10">
        <f t="shared" si="46"/>
        <v>948.56358093699873</v>
      </c>
      <c r="V224" s="10">
        <f t="shared" si="47"/>
        <v>874.38899505562097</v>
      </c>
      <c r="W224" s="10">
        <f t="shared" si="47"/>
        <v>808.28806058308464</v>
      </c>
      <c r="X224" s="10">
        <f t="shared" si="47"/>
        <v>749.18261262702606</v>
      </c>
      <c r="Y224" s="10">
        <f t="shared" si="47"/>
        <v>696.15743917921202</v>
      </c>
      <c r="Z224" s="10">
        <f t="shared" si="47"/>
        <v>648.43416694439065</v>
      </c>
      <c r="AA224" s="10">
        <f t="shared" si="47"/>
        <v>605.34923196531554</v>
      </c>
      <c r="AB224" s="10">
        <f t="shared" si="47"/>
        <v>566.3354250969453</v>
      </c>
      <c r="AC224" s="10">
        <f t="shared" si="47"/>
        <v>530.90649588868268</v>
      </c>
      <c r="AD224" s="10">
        <f t="shared" si="47"/>
        <v>498.64433533415911</v>
      </c>
      <c r="AE224" s="10">
        <f t="shared" si="47"/>
        <v>469.18831297195356</v>
      </c>
      <c r="AF224" s="10">
        <f t="shared" si="47"/>
        <v>442.22640322589655</v>
      </c>
      <c r="AG224" s="10">
        <f t="shared" si="47"/>
        <v>417.48779266686006</v>
      </c>
      <c r="AH224" s="10">
        <f t="shared" si="47"/>
        <v>394.73671090616165</v>
      </c>
      <c r="AI224" s="10">
        <f t="shared" si="47"/>
        <v>373.76727204871793</v>
      </c>
      <c r="AJ224" s="10">
        <f t="shared" si="47"/>
        <v>354.3991510935283</v>
      </c>
    </row>
    <row r="225" spans="1:36" x14ac:dyDescent="0.2">
      <c r="A225" s="10">
        <f t="shared" si="41"/>
        <v>1498.001</v>
      </c>
      <c r="B225" s="10">
        <f t="shared" si="42"/>
        <v>7.8385281060686582E-2</v>
      </c>
      <c r="C225" s="10">
        <f t="shared" si="43"/>
        <v>6121.5823724948677</v>
      </c>
      <c r="D225" s="10">
        <f t="shared" si="45"/>
        <v>5388.3063456986783</v>
      </c>
      <c r="E225" s="10">
        <f t="shared" ref="E225:U239" si="48">E224+(($B224+$B225)/2)^(4/3)/$B$4*$B$3</f>
        <v>5053.207554091422</v>
      </c>
      <c r="F225" s="10">
        <f t="shared" si="48"/>
        <v>4542.3515485103317</v>
      </c>
      <c r="G225" s="10">
        <f t="shared" si="48"/>
        <v>4062.8283749942389</v>
      </c>
      <c r="H225" s="10">
        <f t="shared" si="48"/>
        <v>3622.2021158943794</v>
      </c>
      <c r="I225" s="10">
        <f t="shared" si="48"/>
        <v>3224.3101942538128</v>
      </c>
      <c r="J225" s="10">
        <f t="shared" si="48"/>
        <v>2869.8075704712342</v>
      </c>
      <c r="K225" s="10">
        <f t="shared" si="48"/>
        <v>2557.0242955484405</v>
      </c>
      <c r="L225" s="10">
        <f t="shared" si="48"/>
        <v>2282.8414719701582</v>
      </c>
      <c r="M225" s="10">
        <f t="shared" si="48"/>
        <v>2043.4163872755112</v>
      </c>
      <c r="N225" s="10">
        <f t="shared" si="48"/>
        <v>1834.7021985610427</v>
      </c>
      <c r="O225" s="10">
        <f t="shared" si="48"/>
        <v>1652.7771613441209</v>
      </c>
      <c r="P225" s="10">
        <f t="shared" si="48"/>
        <v>1494.0266268235214</v>
      </c>
      <c r="Q225" s="10">
        <f t="shared" si="48"/>
        <v>1355.2239693890683</v>
      </c>
      <c r="R225" s="10">
        <f t="shared" si="48"/>
        <v>1233.5484854422875</v>
      </c>
      <c r="S225" s="10">
        <f t="shared" si="48"/>
        <v>1126.5676476134786</v>
      </c>
      <c r="T225" s="10">
        <f t="shared" si="48"/>
        <v>1032.2017217615594</v>
      </c>
      <c r="U225" s="10">
        <f t="shared" si="48"/>
        <v>948.68175214016469</v>
      </c>
      <c r="V225" s="10">
        <f t="shared" si="47"/>
        <v>874.50716625878692</v>
      </c>
      <c r="W225" s="10">
        <f t="shared" si="47"/>
        <v>808.4062317862506</v>
      </c>
      <c r="X225" s="10">
        <f t="shared" si="47"/>
        <v>749.30078383019202</v>
      </c>
      <c r="Y225" s="10">
        <f t="shared" si="47"/>
        <v>696.27561038237798</v>
      </c>
      <c r="Z225" s="10">
        <f t="shared" si="47"/>
        <v>648.55233814755661</v>
      </c>
      <c r="AA225" s="10">
        <f t="shared" si="47"/>
        <v>605.4674031684815</v>
      </c>
      <c r="AB225" s="10">
        <f t="shared" si="47"/>
        <v>566.45359630011126</v>
      </c>
      <c r="AC225" s="10">
        <f t="shared" si="47"/>
        <v>531.02466709184864</v>
      </c>
      <c r="AD225" s="10">
        <f t="shared" si="47"/>
        <v>498.76250653732512</v>
      </c>
      <c r="AE225" s="10">
        <f t="shared" si="47"/>
        <v>469.30648417511958</v>
      </c>
      <c r="AF225" s="10">
        <f t="shared" si="47"/>
        <v>442.34457442906256</v>
      </c>
      <c r="AG225" s="10">
        <f t="shared" si="47"/>
        <v>417.60596387002607</v>
      </c>
      <c r="AH225" s="10">
        <f t="shared" si="47"/>
        <v>394.85488210932766</v>
      </c>
      <c r="AI225" s="10">
        <f t="shared" si="47"/>
        <v>373.88544325188394</v>
      </c>
      <c r="AJ225" s="10">
        <f t="shared" si="47"/>
        <v>354.51732229669432</v>
      </c>
    </row>
    <row r="226" spans="1:36" x14ac:dyDescent="0.2">
      <c r="A226" s="10">
        <f t="shared" si="41"/>
        <v>1505.001</v>
      </c>
      <c r="B226" s="10">
        <f t="shared" si="42"/>
        <v>7.7636806009751452E-2</v>
      </c>
      <c r="C226" s="10">
        <f t="shared" si="43"/>
        <v>6121.6990380971838</v>
      </c>
      <c r="D226" s="10">
        <f t="shared" si="45"/>
        <v>5388.4222656680922</v>
      </c>
      <c r="E226" s="10">
        <f t="shared" si="48"/>
        <v>5053.3242196937381</v>
      </c>
      <c r="F226" s="10">
        <f t="shared" si="48"/>
        <v>4542.4682141126477</v>
      </c>
      <c r="G226" s="10">
        <f t="shared" si="48"/>
        <v>4062.9450405965554</v>
      </c>
      <c r="H226" s="10">
        <f t="shared" si="48"/>
        <v>3622.3187814966959</v>
      </c>
      <c r="I226" s="10">
        <f t="shared" si="48"/>
        <v>3224.4268598561293</v>
      </c>
      <c r="J226" s="10">
        <f t="shared" si="48"/>
        <v>2869.9242360735507</v>
      </c>
      <c r="K226" s="10">
        <f t="shared" si="48"/>
        <v>2557.140961150757</v>
      </c>
      <c r="L226" s="10">
        <f t="shared" si="48"/>
        <v>2282.9581375724747</v>
      </c>
      <c r="M226" s="10">
        <f t="shared" si="48"/>
        <v>2043.5330528778275</v>
      </c>
      <c r="N226" s="10">
        <f t="shared" si="48"/>
        <v>1834.818864163359</v>
      </c>
      <c r="O226" s="10">
        <f t="shared" si="48"/>
        <v>1652.8938269464372</v>
      </c>
      <c r="P226" s="10">
        <f t="shared" si="48"/>
        <v>1494.1432924258377</v>
      </c>
      <c r="Q226" s="10">
        <f t="shared" si="48"/>
        <v>1355.3406349913846</v>
      </c>
      <c r="R226" s="10">
        <f t="shared" si="48"/>
        <v>1233.6651510446038</v>
      </c>
      <c r="S226" s="10">
        <f t="shared" si="48"/>
        <v>1126.6843132157949</v>
      </c>
      <c r="T226" s="10">
        <f t="shared" si="48"/>
        <v>1032.3183873638757</v>
      </c>
      <c r="U226" s="10">
        <f t="shared" si="48"/>
        <v>948.79841774248109</v>
      </c>
      <c r="V226" s="10">
        <f t="shared" si="47"/>
        <v>874.62383186110333</v>
      </c>
      <c r="W226" s="10">
        <f t="shared" si="47"/>
        <v>808.522897388567</v>
      </c>
      <c r="X226" s="10">
        <f t="shared" si="47"/>
        <v>749.41744943250842</v>
      </c>
      <c r="Y226" s="10">
        <f t="shared" si="47"/>
        <v>696.39227598469438</v>
      </c>
      <c r="Z226" s="10">
        <f t="shared" si="47"/>
        <v>648.66900374987301</v>
      </c>
      <c r="AA226" s="10">
        <f t="shared" si="47"/>
        <v>605.5840687707979</v>
      </c>
      <c r="AB226" s="10">
        <f t="shared" si="47"/>
        <v>566.57026190242766</v>
      </c>
      <c r="AC226" s="10">
        <f t="shared" si="47"/>
        <v>531.14133269416504</v>
      </c>
      <c r="AD226" s="10">
        <f t="shared" si="47"/>
        <v>498.87917213964147</v>
      </c>
      <c r="AE226" s="10">
        <f t="shared" si="47"/>
        <v>469.42314977743592</v>
      </c>
      <c r="AF226" s="10">
        <f t="shared" si="47"/>
        <v>442.46124003137891</v>
      </c>
      <c r="AG226" s="10">
        <f t="shared" si="47"/>
        <v>417.72262947234242</v>
      </c>
      <c r="AH226" s="10">
        <f t="shared" si="47"/>
        <v>394.97154771164401</v>
      </c>
      <c r="AI226" s="10">
        <f t="shared" si="47"/>
        <v>374.00210885420029</v>
      </c>
      <c r="AJ226" s="10">
        <f t="shared" si="47"/>
        <v>354.63398789901066</v>
      </c>
    </row>
    <row r="227" spans="1:36" x14ac:dyDescent="0.2">
      <c r="A227" s="10">
        <f t="shared" si="41"/>
        <v>1512.001</v>
      </c>
      <c r="B227" s="10">
        <f t="shared" si="42"/>
        <v>7.6898886803646149E-2</v>
      </c>
      <c r="C227" s="10">
        <f t="shared" si="43"/>
        <v>6121.8142241213491</v>
      </c>
      <c r="D227" s="10">
        <f t="shared" si="45"/>
        <v>5388.5367189142971</v>
      </c>
      <c r="E227" s="10">
        <f t="shared" si="48"/>
        <v>5053.4394057179034</v>
      </c>
      <c r="F227" s="10">
        <f t="shared" si="48"/>
        <v>4542.583400136813</v>
      </c>
      <c r="G227" s="10">
        <f t="shared" si="48"/>
        <v>4063.0602266207206</v>
      </c>
      <c r="H227" s="10">
        <f t="shared" si="48"/>
        <v>3622.4339675208612</v>
      </c>
      <c r="I227" s="10">
        <f t="shared" si="48"/>
        <v>3224.5420458802946</v>
      </c>
      <c r="J227" s="10">
        <f t="shared" si="48"/>
        <v>2870.0394220977159</v>
      </c>
      <c r="K227" s="10">
        <f t="shared" si="48"/>
        <v>2557.2561471749223</v>
      </c>
      <c r="L227" s="10">
        <f t="shared" si="48"/>
        <v>2283.07332359664</v>
      </c>
      <c r="M227" s="10">
        <f t="shared" si="48"/>
        <v>2043.6482389019925</v>
      </c>
      <c r="N227" s="10">
        <f t="shared" si="48"/>
        <v>1834.934050187524</v>
      </c>
      <c r="O227" s="10">
        <f t="shared" si="48"/>
        <v>1653.0090129706023</v>
      </c>
      <c r="P227" s="10">
        <f t="shared" si="48"/>
        <v>1494.2584784500027</v>
      </c>
      <c r="Q227" s="10">
        <f t="shared" si="48"/>
        <v>1355.4558210155496</v>
      </c>
      <c r="R227" s="10">
        <f t="shared" si="48"/>
        <v>1233.7803370687689</v>
      </c>
      <c r="S227" s="10">
        <f t="shared" si="48"/>
        <v>1126.7994992399599</v>
      </c>
      <c r="T227" s="10">
        <f t="shared" si="48"/>
        <v>1032.4335733880407</v>
      </c>
      <c r="U227" s="10">
        <f t="shared" si="48"/>
        <v>948.91360376664625</v>
      </c>
      <c r="V227" s="10">
        <f t="shared" si="47"/>
        <v>874.73901788526848</v>
      </c>
      <c r="W227" s="10">
        <f t="shared" si="47"/>
        <v>808.63808341273216</v>
      </c>
      <c r="X227" s="10">
        <f t="shared" si="47"/>
        <v>749.53263545667357</v>
      </c>
      <c r="Y227" s="10">
        <f t="shared" si="47"/>
        <v>696.50746200885953</v>
      </c>
      <c r="Z227" s="10">
        <f t="shared" si="47"/>
        <v>648.78418977403817</v>
      </c>
      <c r="AA227" s="10">
        <f t="shared" si="47"/>
        <v>605.69925479496305</v>
      </c>
      <c r="AB227" s="10">
        <f t="shared" si="47"/>
        <v>566.68544792659281</v>
      </c>
      <c r="AC227" s="10">
        <f t="shared" si="47"/>
        <v>531.2565187183302</v>
      </c>
      <c r="AD227" s="10">
        <f t="shared" si="47"/>
        <v>498.99435816380662</v>
      </c>
      <c r="AE227" s="10">
        <f t="shared" si="47"/>
        <v>469.53833580160108</v>
      </c>
      <c r="AF227" s="10">
        <f t="shared" si="47"/>
        <v>442.57642605554406</v>
      </c>
      <c r="AG227" s="10">
        <f t="shared" si="47"/>
        <v>417.83781549650757</v>
      </c>
      <c r="AH227" s="10">
        <f t="shared" si="47"/>
        <v>395.08673373580916</v>
      </c>
      <c r="AI227" s="10">
        <f t="shared" si="47"/>
        <v>374.11729487836544</v>
      </c>
      <c r="AJ227" s="10">
        <f t="shared" si="47"/>
        <v>354.74917392317582</v>
      </c>
    </row>
    <row r="228" spans="1:36" x14ac:dyDescent="0.2">
      <c r="A228" s="10">
        <f t="shared" si="41"/>
        <v>1519.001</v>
      </c>
      <c r="B228" s="10">
        <f t="shared" si="42"/>
        <v>7.6171327002598058E-2</v>
      </c>
      <c r="C228" s="10">
        <f t="shared" si="43"/>
        <v>6121.9279560232808</v>
      </c>
      <c r="D228" s="10">
        <f t="shared" si="45"/>
        <v>5388.6497306139308</v>
      </c>
      <c r="E228" s="10">
        <f t="shared" si="48"/>
        <v>5053.5531376198351</v>
      </c>
      <c r="F228" s="10">
        <f t="shared" si="48"/>
        <v>4542.6971320387447</v>
      </c>
      <c r="G228" s="10">
        <f t="shared" si="48"/>
        <v>4063.1739585226524</v>
      </c>
      <c r="H228" s="10">
        <f t="shared" si="48"/>
        <v>3622.5476994227929</v>
      </c>
      <c r="I228" s="10">
        <f t="shared" si="48"/>
        <v>3224.6557777822263</v>
      </c>
      <c r="J228" s="10">
        <f t="shared" si="48"/>
        <v>2870.1531539996477</v>
      </c>
      <c r="K228" s="10">
        <f t="shared" si="48"/>
        <v>2557.369879076854</v>
      </c>
      <c r="L228" s="10">
        <f t="shared" si="48"/>
        <v>2283.1870554985717</v>
      </c>
      <c r="M228" s="10">
        <f t="shared" si="48"/>
        <v>2043.7619708039242</v>
      </c>
      <c r="N228" s="10">
        <f t="shared" si="48"/>
        <v>1835.0477820894557</v>
      </c>
      <c r="O228" s="10">
        <f t="shared" si="48"/>
        <v>1653.122744872534</v>
      </c>
      <c r="P228" s="10">
        <f t="shared" si="48"/>
        <v>1494.3722103519344</v>
      </c>
      <c r="Q228" s="10">
        <f t="shared" si="48"/>
        <v>1355.5695529174814</v>
      </c>
      <c r="R228" s="10">
        <f t="shared" si="48"/>
        <v>1233.8940689707006</v>
      </c>
      <c r="S228" s="10">
        <f t="shared" si="48"/>
        <v>1126.9132311418916</v>
      </c>
      <c r="T228" s="10">
        <f t="shared" si="48"/>
        <v>1032.5473052899724</v>
      </c>
      <c r="U228" s="10">
        <f t="shared" si="48"/>
        <v>949.02733566857785</v>
      </c>
      <c r="V228" s="10">
        <f t="shared" si="47"/>
        <v>874.85274978720008</v>
      </c>
      <c r="W228" s="10">
        <f t="shared" si="47"/>
        <v>808.75181531466376</v>
      </c>
      <c r="X228" s="10">
        <f t="shared" si="47"/>
        <v>749.64636735860518</v>
      </c>
      <c r="Y228" s="10">
        <f t="shared" si="47"/>
        <v>696.62119391079113</v>
      </c>
      <c r="Z228" s="10">
        <f t="shared" si="47"/>
        <v>648.89792167596977</v>
      </c>
      <c r="AA228" s="10">
        <f t="shared" si="47"/>
        <v>605.81298669689465</v>
      </c>
      <c r="AB228" s="10">
        <f t="shared" si="47"/>
        <v>566.79917982852442</v>
      </c>
      <c r="AC228" s="10">
        <f t="shared" si="47"/>
        <v>531.3702506202618</v>
      </c>
      <c r="AD228" s="10">
        <f t="shared" si="47"/>
        <v>499.10809006573822</v>
      </c>
      <c r="AE228" s="10">
        <f t="shared" si="47"/>
        <v>469.65206770353268</v>
      </c>
      <c r="AF228" s="10">
        <f t="shared" si="47"/>
        <v>442.69015795747566</v>
      </c>
      <c r="AG228" s="10">
        <f t="shared" si="47"/>
        <v>417.95154739843917</v>
      </c>
      <c r="AH228" s="10">
        <f t="shared" si="47"/>
        <v>395.20046563774076</v>
      </c>
      <c r="AI228" s="10">
        <f t="shared" si="47"/>
        <v>374.23102678029704</v>
      </c>
      <c r="AJ228" s="10">
        <f t="shared" si="47"/>
        <v>354.86290582510742</v>
      </c>
    </row>
    <row r="229" spans="1:36" x14ac:dyDescent="0.2">
      <c r="A229" s="10">
        <f t="shared" si="41"/>
        <v>1526.001</v>
      </c>
      <c r="B229" s="10">
        <f t="shared" si="42"/>
        <v>7.5453934698453295E-2</v>
      </c>
      <c r="C229" s="10">
        <f t="shared" si="43"/>
        <v>6122.040258706983</v>
      </c>
      <c r="D229" s="10">
        <f t="shared" si="45"/>
        <v>5388.7613253990248</v>
      </c>
      <c r="E229" s="10">
        <f t="shared" si="48"/>
        <v>5053.6654403035373</v>
      </c>
      <c r="F229" s="10">
        <f t="shared" si="48"/>
        <v>4542.8094347224469</v>
      </c>
      <c r="G229" s="10">
        <f t="shared" si="48"/>
        <v>4063.2862612063545</v>
      </c>
      <c r="H229" s="10">
        <f t="shared" si="48"/>
        <v>3622.6600021064951</v>
      </c>
      <c r="I229" s="10">
        <f t="shared" si="48"/>
        <v>3224.7680804659285</v>
      </c>
      <c r="J229" s="10">
        <f t="shared" si="48"/>
        <v>2870.2654566833498</v>
      </c>
      <c r="K229" s="10">
        <f t="shared" si="48"/>
        <v>2557.4821817605562</v>
      </c>
      <c r="L229" s="10">
        <f t="shared" si="48"/>
        <v>2283.2993581822739</v>
      </c>
      <c r="M229" s="10">
        <f t="shared" si="48"/>
        <v>2043.8742734876262</v>
      </c>
      <c r="N229" s="10">
        <f t="shared" si="48"/>
        <v>1835.1600847731577</v>
      </c>
      <c r="O229" s="10">
        <f t="shared" si="48"/>
        <v>1653.2350475562359</v>
      </c>
      <c r="P229" s="10">
        <f t="shared" si="48"/>
        <v>1494.4845130356364</v>
      </c>
      <c r="Q229" s="10">
        <f t="shared" si="48"/>
        <v>1355.6818556011833</v>
      </c>
      <c r="R229" s="10">
        <f t="shared" si="48"/>
        <v>1234.0063716544025</v>
      </c>
      <c r="S229" s="10">
        <f t="shared" si="48"/>
        <v>1127.0255338255936</v>
      </c>
      <c r="T229" s="10">
        <f t="shared" si="48"/>
        <v>1032.6596079736744</v>
      </c>
      <c r="U229" s="10">
        <f t="shared" si="48"/>
        <v>949.13963835227992</v>
      </c>
      <c r="V229" s="10">
        <f t="shared" si="47"/>
        <v>874.96505247090215</v>
      </c>
      <c r="W229" s="10">
        <f t="shared" si="47"/>
        <v>808.86411799836583</v>
      </c>
      <c r="X229" s="10">
        <f t="shared" si="47"/>
        <v>749.75867004230724</v>
      </c>
      <c r="Y229" s="10">
        <f t="shared" si="47"/>
        <v>696.7334965944932</v>
      </c>
      <c r="Z229" s="10">
        <f t="shared" si="47"/>
        <v>649.01022435967184</v>
      </c>
      <c r="AA229" s="10">
        <f t="shared" si="47"/>
        <v>605.92528938059672</v>
      </c>
      <c r="AB229" s="10">
        <f t="shared" si="47"/>
        <v>566.91148251222648</v>
      </c>
      <c r="AC229" s="10">
        <f t="shared" si="47"/>
        <v>531.48255330396387</v>
      </c>
      <c r="AD229" s="10">
        <f t="shared" si="47"/>
        <v>499.22039274944024</v>
      </c>
      <c r="AE229" s="10">
        <f t="shared" si="47"/>
        <v>469.76437038723469</v>
      </c>
      <c r="AF229" s="10">
        <f t="shared" si="47"/>
        <v>442.80246064117767</v>
      </c>
      <c r="AG229" s="10">
        <f t="shared" si="47"/>
        <v>418.06385008214119</v>
      </c>
      <c r="AH229" s="10">
        <f t="shared" si="47"/>
        <v>395.31276832144277</v>
      </c>
      <c r="AI229" s="10">
        <f t="shared" si="47"/>
        <v>374.34332946399905</v>
      </c>
      <c r="AJ229" s="10">
        <f t="shared" si="47"/>
        <v>354.97520850880943</v>
      </c>
    </row>
    <row r="230" spans="1:36" x14ac:dyDescent="0.2">
      <c r="A230" s="10">
        <f t="shared" si="41"/>
        <v>1533.001</v>
      </c>
      <c r="B230" s="10">
        <f t="shared" si="42"/>
        <v>7.4746522390141651E-2</v>
      </c>
      <c r="C230" s="10">
        <f t="shared" si="43"/>
        <v>6122.1511565389574</v>
      </c>
      <c r="D230" s="10">
        <f t="shared" si="45"/>
        <v>5388.8715273711914</v>
      </c>
      <c r="E230" s="10">
        <f t="shared" si="48"/>
        <v>5053.7763381355117</v>
      </c>
      <c r="F230" s="10">
        <f t="shared" si="48"/>
        <v>4542.9203325544213</v>
      </c>
      <c r="G230" s="10">
        <f t="shared" si="48"/>
        <v>4063.3971590383285</v>
      </c>
      <c r="H230" s="10">
        <f t="shared" si="48"/>
        <v>3622.770899938469</v>
      </c>
      <c r="I230" s="10">
        <f t="shared" si="48"/>
        <v>3224.8789782979024</v>
      </c>
      <c r="J230" s="10">
        <f t="shared" si="48"/>
        <v>2870.3763545153238</v>
      </c>
      <c r="K230" s="10">
        <f t="shared" si="48"/>
        <v>2557.5930795925301</v>
      </c>
      <c r="L230" s="10">
        <f t="shared" si="48"/>
        <v>2283.4102560142478</v>
      </c>
      <c r="M230" s="10">
        <f t="shared" si="48"/>
        <v>2043.9851713196003</v>
      </c>
      <c r="N230" s="10">
        <f t="shared" si="48"/>
        <v>1835.2709826051318</v>
      </c>
      <c r="O230" s="10">
        <f t="shared" si="48"/>
        <v>1653.3459453882101</v>
      </c>
      <c r="P230" s="10">
        <f t="shared" si="48"/>
        <v>1494.5954108676106</v>
      </c>
      <c r="Q230" s="10">
        <f t="shared" si="48"/>
        <v>1355.7927534331575</v>
      </c>
      <c r="R230" s="10">
        <f t="shared" si="48"/>
        <v>1234.1172694863767</v>
      </c>
      <c r="S230" s="10">
        <f t="shared" si="48"/>
        <v>1127.1364316575678</v>
      </c>
      <c r="T230" s="10">
        <f t="shared" si="48"/>
        <v>1032.7705058056486</v>
      </c>
      <c r="U230" s="10">
        <f t="shared" si="48"/>
        <v>949.25053618425397</v>
      </c>
      <c r="V230" s="10">
        <f t="shared" si="47"/>
        <v>875.07595030287621</v>
      </c>
      <c r="W230" s="10">
        <f t="shared" si="47"/>
        <v>808.97501583033988</v>
      </c>
      <c r="X230" s="10">
        <f t="shared" si="47"/>
        <v>749.8695678742813</v>
      </c>
      <c r="Y230" s="10">
        <f t="shared" si="47"/>
        <v>696.84439442646726</v>
      </c>
      <c r="Z230" s="10">
        <f t="shared" si="47"/>
        <v>649.1211221916459</v>
      </c>
      <c r="AA230" s="10">
        <f t="shared" si="47"/>
        <v>606.03618721257078</v>
      </c>
      <c r="AB230" s="10">
        <f t="shared" si="47"/>
        <v>567.02238034420054</v>
      </c>
      <c r="AC230" s="10">
        <f t="shared" si="47"/>
        <v>531.59345113593793</v>
      </c>
      <c r="AD230" s="10">
        <f t="shared" si="47"/>
        <v>499.33129058141435</v>
      </c>
      <c r="AE230" s="10">
        <f t="shared" si="47"/>
        <v>469.87526821920881</v>
      </c>
      <c r="AF230" s="10">
        <f t="shared" si="47"/>
        <v>442.91335847315179</v>
      </c>
      <c r="AG230" s="10">
        <f t="shared" si="47"/>
        <v>418.1747479141153</v>
      </c>
      <c r="AH230" s="10">
        <f t="shared" si="47"/>
        <v>395.42366615341689</v>
      </c>
      <c r="AI230" s="10">
        <f t="shared" si="47"/>
        <v>374.45422729597317</v>
      </c>
      <c r="AJ230" s="10">
        <f t="shared" si="47"/>
        <v>355.08610634078354</v>
      </c>
    </row>
    <row r="231" spans="1:36" x14ac:dyDescent="0.2">
      <c r="A231" s="10">
        <f t="shared" si="41"/>
        <v>1540.001</v>
      </c>
      <c r="B231" s="10">
        <f t="shared" si="42"/>
        <v>7.4048906863107472E-2</v>
      </c>
      <c r="C231" s="10">
        <f t="shared" si="43"/>
        <v>6122.2606733621751</v>
      </c>
      <c r="D231" s="10">
        <f t="shared" si="45"/>
        <v>5388.9803601153826</v>
      </c>
      <c r="E231" s="10">
        <f t="shared" si="48"/>
        <v>5053.8858549587294</v>
      </c>
      <c r="F231" s="10">
        <f t="shared" si="48"/>
        <v>4543.029849377639</v>
      </c>
      <c r="G231" s="10">
        <f t="shared" si="48"/>
        <v>4063.5066758615462</v>
      </c>
      <c r="H231" s="10">
        <f t="shared" si="48"/>
        <v>3622.8804167616868</v>
      </c>
      <c r="I231" s="10">
        <f t="shared" si="48"/>
        <v>3224.9884951211202</v>
      </c>
      <c r="J231" s="10">
        <f t="shared" si="48"/>
        <v>2870.4858713385415</v>
      </c>
      <c r="K231" s="10">
        <f t="shared" si="48"/>
        <v>2557.7025964157478</v>
      </c>
      <c r="L231" s="10">
        <f t="shared" si="48"/>
        <v>2283.5197728374656</v>
      </c>
      <c r="M231" s="10">
        <f t="shared" si="48"/>
        <v>2044.0946881428179</v>
      </c>
      <c r="N231" s="10">
        <f t="shared" si="48"/>
        <v>1835.3804994283494</v>
      </c>
      <c r="O231" s="10">
        <f t="shared" si="48"/>
        <v>1653.4554622114276</v>
      </c>
      <c r="P231" s="10">
        <f t="shared" si="48"/>
        <v>1494.7049276908281</v>
      </c>
      <c r="Q231" s="10">
        <f t="shared" si="48"/>
        <v>1355.902270256375</v>
      </c>
      <c r="R231" s="10">
        <f t="shared" si="48"/>
        <v>1234.2267863095942</v>
      </c>
      <c r="S231" s="10">
        <f t="shared" si="48"/>
        <v>1127.2459484807853</v>
      </c>
      <c r="T231" s="10">
        <f t="shared" si="48"/>
        <v>1032.8800226288661</v>
      </c>
      <c r="U231" s="10">
        <f t="shared" si="48"/>
        <v>949.36005300747149</v>
      </c>
      <c r="V231" s="10">
        <f t="shared" si="47"/>
        <v>875.18546712609373</v>
      </c>
      <c r="W231" s="10">
        <f t="shared" si="47"/>
        <v>809.0845326535574</v>
      </c>
      <c r="X231" s="10">
        <f t="shared" si="47"/>
        <v>749.97908469749882</v>
      </c>
      <c r="Y231" s="10">
        <f t="shared" si="47"/>
        <v>696.95391124968478</v>
      </c>
      <c r="Z231" s="10">
        <f t="shared" si="47"/>
        <v>649.23063901486341</v>
      </c>
      <c r="AA231" s="10">
        <f t="shared" si="47"/>
        <v>606.1457040357883</v>
      </c>
      <c r="AB231" s="10">
        <f t="shared" si="47"/>
        <v>567.13189716741806</v>
      </c>
      <c r="AC231" s="10">
        <f t="shared" si="47"/>
        <v>531.70296795915544</v>
      </c>
      <c r="AD231" s="10">
        <f t="shared" si="47"/>
        <v>499.44080740463187</v>
      </c>
      <c r="AE231" s="10">
        <f t="shared" si="47"/>
        <v>469.98478504242632</v>
      </c>
      <c r="AF231" s="10">
        <f t="shared" si="47"/>
        <v>443.02287529636931</v>
      </c>
      <c r="AG231" s="10">
        <f t="shared" si="47"/>
        <v>418.28426473733282</v>
      </c>
      <c r="AH231" s="10">
        <f t="shared" si="47"/>
        <v>395.53318297663441</v>
      </c>
      <c r="AI231" s="10">
        <f t="shared" si="47"/>
        <v>374.56374411919069</v>
      </c>
      <c r="AJ231" s="10">
        <f t="shared" si="47"/>
        <v>355.19562316400106</v>
      </c>
    </row>
    <row r="232" spans="1:36" x14ac:dyDescent="0.2">
      <c r="A232" s="10">
        <f t="shared" si="41"/>
        <v>1547.001</v>
      </c>
      <c r="B232" s="10">
        <f t="shared" si="42"/>
        <v>7.3360909072563749E-2</v>
      </c>
      <c r="C232" s="10">
        <f t="shared" si="43"/>
        <v>6122.3688325096246</v>
      </c>
      <c r="D232" s="10">
        <f t="shared" si="45"/>
        <v>5389.087846713227</v>
      </c>
      <c r="E232" s="10">
        <f t="shared" si="48"/>
        <v>5053.9940141061788</v>
      </c>
      <c r="F232" s="10">
        <f t="shared" si="48"/>
        <v>4543.1380085250885</v>
      </c>
      <c r="G232" s="10">
        <f t="shared" si="48"/>
        <v>4063.6148350089961</v>
      </c>
      <c r="H232" s="10">
        <f t="shared" si="48"/>
        <v>3622.9885759091367</v>
      </c>
      <c r="I232" s="10">
        <f t="shared" si="48"/>
        <v>3225.0966542685701</v>
      </c>
      <c r="J232" s="10">
        <f t="shared" si="48"/>
        <v>2870.5940304859914</v>
      </c>
      <c r="K232" s="10">
        <f t="shared" si="48"/>
        <v>2557.8107555631977</v>
      </c>
      <c r="L232" s="10">
        <f t="shared" si="48"/>
        <v>2283.6279319849154</v>
      </c>
      <c r="M232" s="10">
        <f t="shared" si="48"/>
        <v>2044.2028472902678</v>
      </c>
      <c r="N232" s="10">
        <f t="shared" si="48"/>
        <v>1835.4886585757993</v>
      </c>
      <c r="O232" s="10">
        <f t="shared" si="48"/>
        <v>1653.5636213588775</v>
      </c>
      <c r="P232" s="10">
        <f t="shared" si="48"/>
        <v>1494.813086838278</v>
      </c>
      <c r="Q232" s="10">
        <f t="shared" si="48"/>
        <v>1356.0104294038249</v>
      </c>
      <c r="R232" s="10">
        <f t="shared" si="48"/>
        <v>1234.3349454570441</v>
      </c>
      <c r="S232" s="10">
        <f t="shared" si="48"/>
        <v>1127.3541076282352</v>
      </c>
      <c r="T232" s="10">
        <f t="shared" si="48"/>
        <v>1032.988181776316</v>
      </c>
      <c r="U232" s="10">
        <f t="shared" si="48"/>
        <v>949.46821215492139</v>
      </c>
      <c r="V232" s="10">
        <f t="shared" si="47"/>
        <v>875.29362627354362</v>
      </c>
      <c r="W232" s="10">
        <f t="shared" si="47"/>
        <v>809.1926918010073</v>
      </c>
      <c r="X232" s="10">
        <f t="shared" si="47"/>
        <v>750.08724384494872</v>
      </c>
      <c r="Y232" s="10">
        <f t="shared" si="47"/>
        <v>697.06207039713468</v>
      </c>
      <c r="Z232" s="10">
        <f t="shared" si="47"/>
        <v>649.33879816231331</v>
      </c>
      <c r="AA232" s="10">
        <f t="shared" si="47"/>
        <v>606.2538631832382</v>
      </c>
      <c r="AB232" s="10">
        <f t="shared" si="47"/>
        <v>567.24005631486796</v>
      </c>
      <c r="AC232" s="10">
        <f t="shared" si="47"/>
        <v>531.81112710660534</v>
      </c>
      <c r="AD232" s="10">
        <f t="shared" si="47"/>
        <v>499.54896655208177</v>
      </c>
      <c r="AE232" s="10">
        <f t="shared" si="47"/>
        <v>470.09294418987622</v>
      </c>
      <c r="AF232" s="10">
        <f t="shared" si="47"/>
        <v>443.1310344438192</v>
      </c>
      <c r="AG232" s="10">
        <f t="shared" si="47"/>
        <v>418.39242388478272</v>
      </c>
      <c r="AH232" s="10">
        <f t="shared" si="47"/>
        <v>395.6413421240843</v>
      </c>
      <c r="AI232" s="10">
        <f t="shared" si="47"/>
        <v>374.67190326664058</v>
      </c>
      <c r="AJ232" s="10">
        <f t="shared" si="47"/>
        <v>355.30378231145096</v>
      </c>
    </row>
    <row r="233" spans="1:36" x14ac:dyDescent="0.2">
      <c r="A233" s="10">
        <f t="shared" si="41"/>
        <v>1554.001</v>
      </c>
      <c r="B233" s="10">
        <f t="shared" si="42"/>
        <v>7.2682354030430857E-2</v>
      </c>
      <c r="C233" s="10">
        <f t="shared" si="43"/>
        <v>6122.4756568174516</v>
      </c>
      <c r="D233" s="10">
        <f t="shared" si="45"/>
        <v>5389.1940097559691</v>
      </c>
      <c r="E233" s="10">
        <f t="shared" si="48"/>
        <v>5054.1008384140059</v>
      </c>
      <c r="F233" s="10">
        <f t="shared" si="48"/>
        <v>4543.2448328329156</v>
      </c>
      <c r="G233" s="10">
        <f t="shared" si="48"/>
        <v>4063.7216593168228</v>
      </c>
      <c r="H233" s="10">
        <f t="shared" si="48"/>
        <v>3623.0954002169633</v>
      </c>
      <c r="I233" s="10">
        <f t="shared" si="48"/>
        <v>3225.2034785763967</v>
      </c>
      <c r="J233" s="10">
        <f t="shared" si="48"/>
        <v>2870.7008547938181</v>
      </c>
      <c r="K233" s="10">
        <f t="shared" si="48"/>
        <v>2557.9175798710244</v>
      </c>
      <c r="L233" s="10">
        <f t="shared" si="48"/>
        <v>2283.7347562927421</v>
      </c>
      <c r="M233" s="10">
        <f t="shared" si="48"/>
        <v>2044.3096715980946</v>
      </c>
      <c r="N233" s="10">
        <f t="shared" si="48"/>
        <v>1835.5954828836261</v>
      </c>
      <c r="O233" s="10">
        <f t="shared" si="48"/>
        <v>1653.6704456667044</v>
      </c>
      <c r="P233" s="10">
        <f t="shared" si="48"/>
        <v>1494.9199111461048</v>
      </c>
      <c r="Q233" s="10">
        <f t="shared" si="48"/>
        <v>1356.1172537116518</v>
      </c>
      <c r="R233" s="10">
        <f t="shared" si="48"/>
        <v>1234.441769764871</v>
      </c>
      <c r="S233" s="10">
        <f t="shared" si="48"/>
        <v>1127.460931936062</v>
      </c>
      <c r="T233" s="10">
        <f t="shared" si="48"/>
        <v>1033.0950060841428</v>
      </c>
      <c r="U233" s="10">
        <f t="shared" si="48"/>
        <v>949.57503646274824</v>
      </c>
      <c r="V233" s="10">
        <f t="shared" si="47"/>
        <v>875.40045058137048</v>
      </c>
      <c r="W233" s="10">
        <f t="shared" si="47"/>
        <v>809.29951610883415</v>
      </c>
      <c r="X233" s="10">
        <f t="shared" si="47"/>
        <v>750.19406815277557</v>
      </c>
      <c r="Y233" s="10">
        <f t="shared" si="47"/>
        <v>697.16889470496153</v>
      </c>
      <c r="Z233" s="10">
        <f t="shared" si="47"/>
        <v>649.44562247014017</v>
      </c>
      <c r="AA233" s="10">
        <f t="shared" si="47"/>
        <v>606.36068749106505</v>
      </c>
      <c r="AB233" s="10">
        <f t="shared" si="47"/>
        <v>567.34688062269481</v>
      </c>
      <c r="AC233" s="10">
        <f t="shared" si="47"/>
        <v>531.9179514144322</v>
      </c>
      <c r="AD233" s="10">
        <f t="shared" si="47"/>
        <v>499.65579085990862</v>
      </c>
      <c r="AE233" s="10">
        <f t="shared" si="47"/>
        <v>470.19976849770308</v>
      </c>
      <c r="AF233" s="10">
        <f t="shared" si="47"/>
        <v>443.23785875164606</v>
      </c>
      <c r="AG233" s="10">
        <f t="shared" si="47"/>
        <v>418.49924819260957</v>
      </c>
      <c r="AH233" s="10">
        <f t="shared" si="47"/>
        <v>395.74816643191116</v>
      </c>
      <c r="AI233" s="10">
        <f t="shared" si="47"/>
        <v>374.77872757446744</v>
      </c>
      <c r="AJ233" s="10">
        <f t="shared" si="47"/>
        <v>355.41060661927781</v>
      </c>
    </row>
    <row r="234" spans="1:36" x14ac:dyDescent="0.2">
      <c r="A234" s="10">
        <f t="shared" si="41"/>
        <v>1561.001</v>
      </c>
      <c r="B234" s="10">
        <f t="shared" si="42"/>
        <v>7.2013070695828726E-2</v>
      </c>
      <c r="C234" s="10">
        <f t="shared" si="43"/>
        <v>6122.5811686376992</v>
      </c>
      <c r="D234" s="10">
        <f t="shared" si="45"/>
        <v>5389.2988713570185</v>
      </c>
      <c r="E234" s="10">
        <f t="shared" si="48"/>
        <v>5054.2063502342535</v>
      </c>
      <c r="F234" s="10">
        <f t="shared" si="48"/>
        <v>4543.3503446531631</v>
      </c>
      <c r="G234" s="10">
        <f t="shared" si="48"/>
        <v>4063.8271711370699</v>
      </c>
      <c r="H234" s="10">
        <f t="shared" si="48"/>
        <v>3623.2009120372104</v>
      </c>
      <c r="I234" s="10">
        <f t="shared" si="48"/>
        <v>3225.3089903966438</v>
      </c>
      <c r="J234" s="10">
        <f t="shared" si="48"/>
        <v>2870.8063666140652</v>
      </c>
      <c r="K234" s="10">
        <f t="shared" si="48"/>
        <v>2558.0230916912715</v>
      </c>
      <c r="L234" s="10">
        <f t="shared" si="48"/>
        <v>2283.8402681129892</v>
      </c>
      <c r="M234" s="10">
        <f t="shared" si="48"/>
        <v>2044.4151834183417</v>
      </c>
      <c r="N234" s="10">
        <f t="shared" si="48"/>
        <v>1835.7009947038732</v>
      </c>
      <c r="O234" s="10">
        <f t="shared" si="48"/>
        <v>1653.7759574869515</v>
      </c>
      <c r="P234" s="10">
        <f t="shared" si="48"/>
        <v>1495.0254229663519</v>
      </c>
      <c r="Q234" s="10">
        <f t="shared" si="48"/>
        <v>1356.2227655318989</v>
      </c>
      <c r="R234" s="10">
        <f t="shared" si="48"/>
        <v>1234.5472815851181</v>
      </c>
      <c r="S234" s="10">
        <f t="shared" si="48"/>
        <v>1127.5664437563091</v>
      </c>
      <c r="T234" s="10">
        <f t="shared" si="48"/>
        <v>1033.2005179043899</v>
      </c>
      <c r="U234" s="10">
        <f t="shared" si="48"/>
        <v>949.68054828299535</v>
      </c>
      <c r="V234" s="10">
        <f t="shared" si="47"/>
        <v>875.50596240161758</v>
      </c>
      <c r="W234" s="10">
        <f t="shared" si="47"/>
        <v>809.40502792908126</v>
      </c>
      <c r="X234" s="10">
        <f t="shared" si="47"/>
        <v>750.29957997302267</v>
      </c>
      <c r="Y234" s="10">
        <f t="shared" si="47"/>
        <v>697.27440652520863</v>
      </c>
      <c r="Z234" s="10">
        <f t="shared" si="47"/>
        <v>649.55113429038727</v>
      </c>
      <c r="AA234" s="10">
        <f t="shared" si="47"/>
        <v>606.46619931131215</v>
      </c>
      <c r="AB234" s="10">
        <f t="shared" si="47"/>
        <v>567.45239244294191</v>
      </c>
      <c r="AC234" s="10">
        <f t="shared" si="47"/>
        <v>532.0234632346793</v>
      </c>
      <c r="AD234" s="10">
        <f t="shared" si="47"/>
        <v>499.76130268015572</v>
      </c>
      <c r="AE234" s="10">
        <f t="shared" si="47"/>
        <v>470.30528031795018</v>
      </c>
      <c r="AF234" s="10">
        <f t="shared" si="47"/>
        <v>443.34337057189316</v>
      </c>
      <c r="AG234" s="10">
        <f t="shared" si="47"/>
        <v>418.60476001285667</v>
      </c>
      <c r="AH234" s="10">
        <f t="shared" si="47"/>
        <v>395.85367825215826</v>
      </c>
      <c r="AI234" s="10">
        <f t="shared" si="47"/>
        <v>374.88423939471454</v>
      </c>
      <c r="AJ234" s="10">
        <f t="shared" si="47"/>
        <v>355.51611843952492</v>
      </c>
    </row>
    <row r="235" spans="1:36" x14ac:dyDescent="0.2">
      <c r="A235" s="10">
        <f t="shared" si="41"/>
        <v>1568.001</v>
      </c>
      <c r="B235" s="10">
        <f t="shared" si="42"/>
        <v>7.1352891868994808E-2</v>
      </c>
      <c r="C235" s="10">
        <f t="shared" si="43"/>
        <v>6122.6853898506697</v>
      </c>
      <c r="D235" s="10">
        <f t="shared" si="45"/>
        <v>5389.4024531641226</v>
      </c>
      <c r="E235" s="10">
        <f t="shared" si="48"/>
        <v>5054.310571447224</v>
      </c>
      <c r="F235" s="10">
        <f t="shared" si="48"/>
        <v>4543.4545658661336</v>
      </c>
      <c r="G235" s="10">
        <f t="shared" si="48"/>
        <v>4063.9313923500404</v>
      </c>
      <c r="H235" s="10">
        <f t="shared" si="48"/>
        <v>3623.3051332501809</v>
      </c>
      <c r="I235" s="10">
        <f t="shared" si="48"/>
        <v>3225.4132116096143</v>
      </c>
      <c r="J235" s="10">
        <f t="shared" si="48"/>
        <v>2870.9105878270357</v>
      </c>
      <c r="K235" s="10">
        <f t="shared" si="48"/>
        <v>2558.127312904242</v>
      </c>
      <c r="L235" s="10">
        <f t="shared" si="48"/>
        <v>2283.9444893259597</v>
      </c>
      <c r="M235" s="10">
        <f t="shared" si="48"/>
        <v>2044.5194046313122</v>
      </c>
      <c r="N235" s="10">
        <f t="shared" si="48"/>
        <v>1835.8052159168437</v>
      </c>
      <c r="O235" s="10">
        <f t="shared" si="48"/>
        <v>1653.880178699922</v>
      </c>
      <c r="P235" s="10">
        <f t="shared" si="48"/>
        <v>1495.1296441793224</v>
      </c>
      <c r="Q235" s="10">
        <f t="shared" si="48"/>
        <v>1356.3269867448694</v>
      </c>
      <c r="R235" s="10">
        <f t="shared" si="48"/>
        <v>1234.6515027980886</v>
      </c>
      <c r="S235" s="10">
        <f t="shared" si="48"/>
        <v>1127.6706649692796</v>
      </c>
      <c r="T235" s="10">
        <f t="shared" si="48"/>
        <v>1033.3047391173604</v>
      </c>
      <c r="U235" s="10">
        <f t="shared" si="48"/>
        <v>949.78476949596597</v>
      </c>
      <c r="V235" s="10">
        <f t="shared" si="47"/>
        <v>875.61018361458821</v>
      </c>
      <c r="W235" s="10">
        <f t="shared" si="47"/>
        <v>809.50924914205189</v>
      </c>
      <c r="X235" s="10">
        <f t="shared" si="47"/>
        <v>750.4038011859933</v>
      </c>
      <c r="Y235" s="10">
        <f t="shared" si="47"/>
        <v>697.37862773817926</v>
      </c>
      <c r="Z235" s="10">
        <f t="shared" si="47"/>
        <v>649.6553555033579</v>
      </c>
      <c r="AA235" s="10">
        <f t="shared" si="47"/>
        <v>606.57042052428278</v>
      </c>
      <c r="AB235" s="10">
        <f t="shared" si="47"/>
        <v>567.55661365591254</v>
      </c>
      <c r="AC235" s="10">
        <f t="shared" si="47"/>
        <v>532.12768444764993</v>
      </c>
      <c r="AD235" s="10">
        <f t="shared" si="47"/>
        <v>499.86552389312635</v>
      </c>
      <c r="AE235" s="10">
        <f t="shared" si="47"/>
        <v>470.40950153092081</v>
      </c>
      <c r="AF235" s="10">
        <f t="shared" si="47"/>
        <v>443.44759178486379</v>
      </c>
      <c r="AG235" s="10">
        <f t="shared" si="47"/>
        <v>418.7089812258273</v>
      </c>
      <c r="AH235" s="10">
        <f t="shared" si="47"/>
        <v>395.95789946512889</v>
      </c>
      <c r="AI235" s="10">
        <f t="shared" si="47"/>
        <v>374.98846060768517</v>
      </c>
      <c r="AJ235" s="10">
        <f t="shared" si="47"/>
        <v>355.62033965249555</v>
      </c>
    </row>
    <row r="236" spans="1:36" x14ac:dyDescent="0.2">
      <c r="A236" s="10">
        <f t="shared" si="41"/>
        <v>1575.001</v>
      </c>
      <c r="B236" s="10">
        <f t="shared" si="42"/>
        <v>7.0701654088506691E-2</v>
      </c>
      <c r="C236" s="10">
        <f t="shared" si="43"/>
        <v>6122.7883418769197</v>
      </c>
      <c r="D236" s="10">
        <f t="shared" si="45"/>
        <v>5389.5047763711791</v>
      </c>
      <c r="E236" s="10">
        <f t="shared" si="48"/>
        <v>5054.413523473474</v>
      </c>
      <c r="F236" s="10">
        <f t="shared" si="48"/>
        <v>4543.5575178923837</v>
      </c>
      <c r="G236" s="10">
        <f t="shared" si="48"/>
        <v>4064.0343443762899</v>
      </c>
      <c r="H236" s="10">
        <f t="shared" si="48"/>
        <v>3623.4080852764305</v>
      </c>
      <c r="I236" s="10">
        <f t="shared" si="48"/>
        <v>3225.5161636358639</v>
      </c>
      <c r="J236" s="10">
        <f t="shared" si="48"/>
        <v>2871.0135398532852</v>
      </c>
      <c r="K236" s="10">
        <f t="shared" si="48"/>
        <v>2558.2302649304916</v>
      </c>
      <c r="L236" s="10">
        <f t="shared" si="48"/>
        <v>2284.0474413522093</v>
      </c>
      <c r="M236" s="10">
        <f t="shared" si="48"/>
        <v>2044.6223566575618</v>
      </c>
      <c r="N236" s="10">
        <f t="shared" si="48"/>
        <v>1835.9081679430933</v>
      </c>
      <c r="O236" s="10">
        <f t="shared" si="48"/>
        <v>1653.9831307261716</v>
      </c>
      <c r="P236" s="10">
        <f t="shared" si="48"/>
        <v>1495.232596205572</v>
      </c>
      <c r="Q236" s="10">
        <f t="shared" si="48"/>
        <v>1356.4299387711189</v>
      </c>
      <c r="R236" s="10">
        <f t="shared" si="48"/>
        <v>1234.7544548243382</v>
      </c>
      <c r="S236" s="10">
        <f t="shared" si="48"/>
        <v>1127.7736169955292</v>
      </c>
      <c r="T236" s="10">
        <f t="shared" si="48"/>
        <v>1033.40769114361</v>
      </c>
      <c r="U236" s="10">
        <f t="shared" si="48"/>
        <v>949.88772152221566</v>
      </c>
      <c r="V236" s="10">
        <f t="shared" si="47"/>
        <v>875.71313564083789</v>
      </c>
      <c r="W236" s="10">
        <f t="shared" si="47"/>
        <v>809.61220116830157</v>
      </c>
      <c r="X236" s="10">
        <f t="shared" si="47"/>
        <v>750.50675321224298</v>
      </c>
      <c r="Y236" s="10">
        <f t="shared" si="47"/>
        <v>697.48157976442894</v>
      </c>
      <c r="Z236" s="10">
        <f t="shared" si="47"/>
        <v>649.75830752960758</v>
      </c>
      <c r="AA236" s="10">
        <f t="shared" si="47"/>
        <v>606.67337255053246</v>
      </c>
      <c r="AB236" s="10">
        <f t="shared" si="47"/>
        <v>567.65956568216222</v>
      </c>
      <c r="AC236" s="10">
        <f t="shared" si="47"/>
        <v>532.23063647389961</v>
      </c>
      <c r="AD236" s="10">
        <f t="shared" si="47"/>
        <v>499.96847591937603</v>
      </c>
      <c r="AE236" s="10">
        <f t="shared" si="47"/>
        <v>470.51245355717049</v>
      </c>
      <c r="AF236" s="10">
        <f t="shared" si="47"/>
        <v>443.55054381111347</v>
      </c>
      <c r="AG236" s="10">
        <f t="shared" si="47"/>
        <v>418.81193325207698</v>
      </c>
      <c r="AH236" s="10">
        <f t="shared" si="47"/>
        <v>396.06085149137857</v>
      </c>
      <c r="AI236" s="10">
        <f t="shared" si="47"/>
        <v>375.09141263393485</v>
      </c>
      <c r="AJ236" s="10">
        <f t="shared" si="47"/>
        <v>355.72329167874523</v>
      </c>
    </row>
    <row r="237" spans="1:36" x14ac:dyDescent="0.2">
      <c r="A237" s="10">
        <f t="shared" si="41"/>
        <v>1582.001</v>
      </c>
      <c r="B237" s="10">
        <f t="shared" si="42"/>
        <v>7.0059197531692138E-2</v>
      </c>
      <c r="C237" s="10">
        <f t="shared" si="43"/>
        <v>6122.8900456888923</v>
      </c>
      <c r="D237" s="10">
        <f t="shared" si="45"/>
        <v>5389.6058617296967</v>
      </c>
      <c r="E237" s="10">
        <f t="shared" si="48"/>
        <v>5054.5152272854466</v>
      </c>
      <c r="F237" s="10">
        <f t="shared" si="48"/>
        <v>4543.6592217043562</v>
      </c>
      <c r="G237" s="10">
        <f t="shared" si="48"/>
        <v>4064.136048188263</v>
      </c>
      <c r="H237" s="10">
        <f t="shared" si="48"/>
        <v>3623.5097890884035</v>
      </c>
      <c r="I237" s="10">
        <f t="shared" si="48"/>
        <v>3225.6178674478369</v>
      </c>
      <c r="J237" s="10">
        <f t="shared" si="48"/>
        <v>2871.1152436652583</v>
      </c>
      <c r="K237" s="10">
        <f t="shared" si="48"/>
        <v>2558.3319687424646</v>
      </c>
      <c r="L237" s="10">
        <f t="shared" si="48"/>
        <v>2284.1491451641823</v>
      </c>
      <c r="M237" s="10">
        <f t="shared" si="48"/>
        <v>2044.7240604695348</v>
      </c>
      <c r="N237" s="10">
        <f t="shared" si="48"/>
        <v>1836.0098717550663</v>
      </c>
      <c r="O237" s="10">
        <f t="shared" si="48"/>
        <v>1654.0848345381446</v>
      </c>
      <c r="P237" s="10">
        <f t="shared" si="48"/>
        <v>1495.334300017545</v>
      </c>
      <c r="Q237" s="10">
        <f t="shared" si="48"/>
        <v>1356.531642583092</v>
      </c>
      <c r="R237" s="10">
        <f t="shared" si="48"/>
        <v>1234.8561586363112</v>
      </c>
      <c r="S237" s="10">
        <f t="shared" si="48"/>
        <v>1127.8753208075022</v>
      </c>
      <c r="T237" s="10">
        <f t="shared" si="48"/>
        <v>1033.509394955583</v>
      </c>
      <c r="U237" s="10">
        <f t="shared" si="48"/>
        <v>949.98942533418858</v>
      </c>
      <c r="V237" s="10">
        <f t="shared" si="47"/>
        <v>875.81483945281082</v>
      </c>
      <c r="W237" s="10">
        <f t="shared" si="47"/>
        <v>809.71390498027449</v>
      </c>
      <c r="X237" s="10">
        <f t="shared" si="47"/>
        <v>750.60845702421591</v>
      </c>
      <c r="Y237" s="10">
        <f t="shared" si="47"/>
        <v>697.58328357640187</v>
      </c>
      <c r="Z237" s="10">
        <f t="shared" si="47"/>
        <v>649.8600113415805</v>
      </c>
      <c r="AA237" s="10">
        <f t="shared" si="47"/>
        <v>606.77507636250539</v>
      </c>
      <c r="AB237" s="10">
        <f t="shared" si="47"/>
        <v>567.76126949413515</v>
      </c>
      <c r="AC237" s="10">
        <f t="shared" si="47"/>
        <v>532.33234028587253</v>
      </c>
      <c r="AD237" s="10">
        <f t="shared" si="47"/>
        <v>500.07017973134896</v>
      </c>
      <c r="AE237" s="10">
        <f t="shared" si="47"/>
        <v>470.61415736914341</v>
      </c>
      <c r="AF237" s="10">
        <f t="shared" si="47"/>
        <v>443.6522476230864</v>
      </c>
      <c r="AG237" s="10">
        <f t="shared" si="47"/>
        <v>418.91363706404991</v>
      </c>
      <c r="AH237" s="10">
        <f t="shared" si="47"/>
        <v>396.1625553033515</v>
      </c>
      <c r="AI237" s="10">
        <f t="shared" si="47"/>
        <v>375.19311644590778</v>
      </c>
      <c r="AJ237" s="10">
        <f t="shared" si="47"/>
        <v>355.82499549071815</v>
      </c>
    </row>
    <row r="238" spans="1:36" x14ac:dyDescent="0.2">
      <c r="A238" s="10">
        <f t="shared" si="41"/>
        <v>1589.001</v>
      </c>
      <c r="B238" s="10">
        <f t="shared" si="42"/>
        <v>6.9425365918114393E-2</v>
      </c>
      <c r="C238" s="10">
        <f t="shared" si="43"/>
        <v>6122.9905218222139</v>
      </c>
      <c r="D238" s="10">
        <f t="shared" si="45"/>
        <v>5389.7057295599197</v>
      </c>
      <c r="E238" s="10">
        <f t="shared" si="48"/>
        <v>5054.6157034187681</v>
      </c>
      <c r="F238" s="10">
        <f t="shared" si="48"/>
        <v>4543.7596978376778</v>
      </c>
      <c r="G238" s="10">
        <f t="shared" si="48"/>
        <v>4064.2365243215845</v>
      </c>
      <c r="H238" s="10">
        <f t="shared" si="48"/>
        <v>3623.6102652217251</v>
      </c>
      <c r="I238" s="10">
        <f t="shared" si="48"/>
        <v>3225.7183435811585</v>
      </c>
      <c r="J238" s="10">
        <f t="shared" si="48"/>
        <v>2871.2157197985798</v>
      </c>
      <c r="K238" s="10">
        <f t="shared" si="48"/>
        <v>2558.4324448757861</v>
      </c>
      <c r="L238" s="10">
        <f t="shared" si="48"/>
        <v>2284.2496212975038</v>
      </c>
      <c r="M238" s="10">
        <f t="shared" si="48"/>
        <v>2044.8245366028564</v>
      </c>
      <c r="N238" s="10">
        <f t="shared" si="48"/>
        <v>1836.1103478883879</v>
      </c>
      <c r="O238" s="10">
        <f t="shared" si="48"/>
        <v>1654.1853106714661</v>
      </c>
      <c r="P238" s="10">
        <f t="shared" si="48"/>
        <v>1495.4347761508666</v>
      </c>
      <c r="Q238" s="10">
        <f t="shared" si="48"/>
        <v>1356.6321187164135</v>
      </c>
      <c r="R238" s="10">
        <f t="shared" si="48"/>
        <v>1234.9566347696327</v>
      </c>
      <c r="S238" s="10">
        <f t="shared" si="48"/>
        <v>1127.9757969408238</v>
      </c>
      <c r="T238" s="10">
        <f t="shared" si="48"/>
        <v>1033.6098710889046</v>
      </c>
      <c r="U238" s="10">
        <f t="shared" si="48"/>
        <v>950.08990146751</v>
      </c>
      <c r="V238" s="10">
        <f t="shared" si="47"/>
        <v>875.91531558613224</v>
      </c>
      <c r="W238" s="10">
        <f t="shared" si="47"/>
        <v>809.81438111359591</v>
      </c>
      <c r="X238" s="10">
        <f t="shared" si="47"/>
        <v>750.70893315753733</v>
      </c>
      <c r="Y238" s="10">
        <f t="shared" si="47"/>
        <v>697.68375970972329</v>
      </c>
      <c r="Z238" s="10">
        <f t="shared" si="47"/>
        <v>649.96048747490192</v>
      </c>
      <c r="AA238" s="10">
        <f t="shared" si="47"/>
        <v>606.87555249582681</v>
      </c>
      <c r="AB238" s="10">
        <f t="shared" si="47"/>
        <v>567.86174562745657</v>
      </c>
      <c r="AC238" s="10">
        <f t="shared" si="47"/>
        <v>532.43281641919395</v>
      </c>
      <c r="AD238" s="10">
        <f t="shared" si="47"/>
        <v>500.17065586467038</v>
      </c>
      <c r="AE238" s="10">
        <f t="shared" si="47"/>
        <v>470.71463350246484</v>
      </c>
      <c r="AF238" s="10">
        <f t="shared" si="47"/>
        <v>443.75272375640782</v>
      </c>
      <c r="AG238" s="10">
        <f t="shared" si="47"/>
        <v>419.01411319737133</v>
      </c>
      <c r="AH238" s="10">
        <f t="shared" si="47"/>
        <v>396.26303143667292</v>
      </c>
      <c r="AI238" s="10">
        <f t="shared" si="47"/>
        <v>375.2935925792292</v>
      </c>
      <c r="AJ238" s="10">
        <f t="shared" si="47"/>
        <v>355.92547162403957</v>
      </c>
    </row>
    <row r="239" spans="1:36" x14ac:dyDescent="0.2">
      <c r="A239" s="10">
        <f t="shared" si="41"/>
        <v>1596.001</v>
      </c>
      <c r="B239" s="10">
        <f t="shared" si="42"/>
        <v>6.8800006416024836E-2</v>
      </c>
      <c r="C239" s="10">
        <f t="shared" si="43"/>
        <v>6123.0897903866498</v>
      </c>
      <c r="D239" s="10">
        <f t="shared" si="45"/>
        <v>5389.8043997616242</v>
      </c>
      <c r="E239" s="10">
        <f t="shared" si="48"/>
        <v>5054.7149719832041</v>
      </c>
      <c r="F239" s="10">
        <f t="shared" si="48"/>
        <v>4543.8589664021138</v>
      </c>
      <c r="G239" s="10">
        <f t="shared" si="48"/>
        <v>4064.3357928860205</v>
      </c>
      <c r="H239" s="10">
        <f t="shared" si="48"/>
        <v>3623.709533786161</v>
      </c>
      <c r="I239" s="10">
        <f t="shared" si="48"/>
        <v>3225.8176121455945</v>
      </c>
      <c r="J239" s="10">
        <f t="shared" si="48"/>
        <v>2871.3149883630158</v>
      </c>
      <c r="K239" s="10">
        <f t="shared" si="48"/>
        <v>2558.5317134402221</v>
      </c>
      <c r="L239" s="10">
        <f t="shared" si="48"/>
        <v>2284.3488898619398</v>
      </c>
      <c r="M239" s="10">
        <f t="shared" si="48"/>
        <v>2044.9238051672924</v>
      </c>
      <c r="N239" s="10">
        <f t="shared" si="48"/>
        <v>1836.2096164528239</v>
      </c>
      <c r="O239" s="10">
        <f t="shared" si="48"/>
        <v>1654.2845792359021</v>
      </c>
      <c r="P239" s="10">
        <f t="shared" si="48"/>
        <v>1495.5340447153026</v>
      </c>
      <c r="Q239" s="10">
        <f t="shared" si="48"/>
        <v>1356.7313872808495</v>
      </c>
      <c r="R239" s="10">
        <f t="shared" si="48"/>
        <v>1235.0559033340687</v>
      </c>
      <c r="S239" s="10">
        <f t="shared" si="48"/>
        <v>1128.0750655052598</v>
      </c>
      <c r="T239" s="10">
        <f t="shared" si="48"/>
        <v>1033.7091396533406</v>
      </c>
      <c r="U239" s="10">
        <f t="shared" si="48"/>
        <v>950.18917003194599</v>
      </c>
      <c r="V239" s="10">
        <f t="shared" ref="V239:AJ250" si="49">V238+(($B238+$B239)/2)^(4/3)/$B$4*$B$3</f>
        <v>876.01458415056823</v>
      </c>
      <c r="W239" s="10">
        <f t="shared" si="49"/>
        <v>809.9136496780319</v>
      </c>
      <c r="X239" s="10">
        <f t="shared" si="49"/>
        <v>750.80820172197332</v>
      </c>
      <c r="Y239" s="10">
        <f t="shared" si="49"/>
        <v>697.78302827415928</v>
      </c>
      <c r="Z239" s="10">
        <f t="shared" si="49"/>
        <v>650.05975603933791</v>
      </c>
      <c r="AA239" s="10">
        <f t="shared" si="49"/>
        <v>606.9748210602628</v>
      </c>
      <c r="AB239" s="10">
        <f t="shared" si="49"/>
        <v>567.96101419189256</v>
      </c>
      <c r="AC239" s="10">
        <f t="shared" si="49"/>
        <v>532.53208498362994</v>
      </c>
      <c r="AD239" s="10">
        <f t="shared" si="49"/>
        <v>500.26992442910642</v>
      </c>
      <c r="AE239" s="10">
        <f t="shared" si="49"/>
        <v>470.81390206690088</v>
      </c>
      <c r="AF239" s="10">
        <f t="shared" si="49"/>
        <v>443.85199232084386</v>
      </c>
      <c r="AG239" s="10">
        <f t="shared" si="49"/>
        <v>419.11338176180737</v>
      </c>
      <c r="AH239" s="10">
        <f t="shared" si="49"/>
        <v>396.36230000110896</v>
      </c>
      <c r="AI239" s="10">
        <f t="shared" si="49"/>
        <v>375.39286114366524</v>
      </c>
      <c r="AJ239" s="10">
        <f t="shared" si="49"/>
        <v>356.02474018847562</v>
      </c>
    </row>
    <row r="240" spans="1:36" x14ac:dyDescent="0.2">
      <c r="A240" s="10">
        <f t="shared" si="41"/>
        <v>1603.001</v>
      </c>
      <c r="B240" s="10">
        <f t="shared" si="42"/>
        <v>6.8182969551679296E-2</v>
      </c>
      <c r="C240" s="10">
        <f t="shared" si="43"/>
        <v>6123.187871076746</v>
      </c>
      <c r="D240" s="10">
        <f t="shared" si="45"/>
        <v>5389.9018918245984</v>
      </c>
      <c r="E240" s="10">
        <f t="shared" ref="E240:U250" si="50">E239+(($B239+$B240)/2)^(4/3)/$B$4*$B$3</f>
        <v>5054.8130526733003</v>
      </c>
      <c r="F240" s="10">
        <f t="shared" si="50"/>
        <v>4543.9570470922099</v>
      </c>
      <c r="G240" s="10">
        <f t="shared" si="50"/>
        <v>4064.4338735761166</v>
      </c>
      <c r="H240" s="10">
        <f t="shared" si="50"/>
        <v>3623.8076144762572</v>
      </c>
      <c r="I240" s="10">
        <f t="shared" si="50"/>
        <v>3225.9156928356906</v>
      </c>
      <c r="J240" s="10">
        <f t="shared" si="50"/>
        <v>2871.4130690531119</v>
      </c>
      <c r="K240" s="10">
        <f t="shared" si="50"/>
        <v>2558.6297941303183</v>
      </c>
      <c r="L240" s="10">
        <f t="shared" si="50"/>
        <v>2284.446970552036</v>
      </c>
      <c r="M240" s="10">
        <f t="shared" si="50"/>
        <v>2045.0218858573885</v>
      </c>
      <c r="N240" s="10">
        <f t="shared" si="50"/>
        <v>1836.30769714292</v>
      </c>
      <c r="O240" s="10">
        <f t="shared" si="50"/>
        <v>1654.3826599259983</v>
      </c>
      <c r="P240" s="10">
        <f t="shared" si="50"/>
        <v>1495.6321254053987</v>
      </c>
      <c r="Q240" s="10">
        <f t="shared" si="50"/>
        <v>1356.8294679709456</v>
      </c>
      <c r="R240" s="10">
        <f t="shared" si="50"/>
        <v>1235.1539840241649</v>
      </c>
      <c r="S240" s="10">
        <f t="shared" si="50"/>
        <v>1128.1731461953559</v>
      </c>
      <c r="T240" s="10">
        <f t="shared" si="50"/>
        <v>1033.8072203434367</v>
      </c>
      <c r="U240" s="10">
        <f t="shared" si="50"/>
        <v>950.28725072204224</v>
      </c>
      <c r="V240" s="10">
        <f t="shared" si="49"/>
        <v>876.11266484066448</v>
      </c>
      <c r="W240" s="10">
        <f t="shared" si="49"/>
        <v>810.01173036812816</v>
      </c>
      <c r="X240" s="10">
        <f t="shared" si="49"/>
        <v>750.90628241206957</v>
      </c>
      <c r="Y240" s="10">
        <f t="shared" si="49"/>
        <v>697.88110896425553</v>
      </c>
      <c r="Z240" s="10">
        <f t="shared" si="49"/>
        <v>650.15783672943417</v>
      </c>
      <c r="AA240" s="10">
        <f t="shared" si="49"/>
        <v>607.07290175035905</v>
      </c>
      <c r="AB240" s="10">
        <f t="shared" si="49"/>
        <v>568.05909488198881</v>
      </c>
      <c r="AC240" s="10">
        <f t="shared" si="49"/>
        <v>532.6301656737262</v>
      </c>
      <c r="AD240" s="10">
        <f t="shared" si="49"/>
        <v>500.36800511920268</v>
      </c>
      <c r="AE240" s="10">
        <f t="shared" si="49"/>
        <v>470.91198275699713</v>
      </c>
      <c r="AF240" s="10">
        <f t="shared" si="49"/>
        <v>443.95007301094012</v>
      </c>
      <c r="AG240" s="10">
        <f t="shared" si="49"/>
        <v>419.21146245190363</v>
      </c>
      <c r="AH240" s="10">
        <f t="shared" si="49"/>
        <v>396.46038069120522</v>
      </c>
      <c r="AI240" s="10">
        <f t="shared" si="49"/>
        <v>375.4909418337615</v>
      </c>
      <c r="AJ240" s="10">
        <f t="shared" si="49"/>
        <v>356.12282087857187</v>
      </c>
    </row>
    <row r="241" spans="1:36" x14ac:dyDescent="0.2">
      <c r="A241" s="10">
        <f t="shared" si="41"/>
        <v>1610.001</v>
      </c>
      <c r="B241" s="10">
        <f t="shared" si="42"/>
        <v>6.7574109121418591E-2</v>
      </c>
      <c r="C241" s="10">
        <f t="shared" si="43"/>
        <v>6123.2847831821555</v>
      </c>
      <c r="D241" s="10">
        <f t="shared" si="45"/>
        <v>5389.9982248388205</v>
      </c>
      <c r="E241" s="10">
        <f t="shared" si="50"/>
        <v>5054.9099647787098</v>
      </c>
      <c r="F241" s="10">
        <f t="shared" si="50"/>
        <v>4544.0539591976194</v>
      </c>
      <c r="G241" s="10">
        <f t="shared" si="50"/>
        <v>4064.5307856815261</v>
      </c>
      <c r="H241" s="10">
        <f t="shared" si="50"/>
        <v>3623.9045265816667</v>
      </c>
      <c r="I241" s="10">
        <f t="shared" si="50"/>
        <v>3226.0126049411001</v>
      </c>
      <c r="J241" s="10">
        <f t="shared" si="50"/>
        <v>2871.5099811585214</v>
      </c>
      <c r="K241" s="10">
        <f t="shared" si="50"/>
        <v>2558.7267062357278</v>
      </c>
      <c r="L241" s="10">
        <f t="shared" si="50"/>
        <v>2284.5438826574455</v>
      </c>
      <c r="M241" s="10">
        <f t="shared" si="50"/>
        <v>2045.1187979627982</v>
      </c>
      <c r="N241" s="10">
        <f t="shared" si="50"/>
        <v>1836.4046092483297</v>
      </c>
      <c r="O241" s="10">
        <f t="shared" si="50"/>
        <v>1654.479572031408</v>
      </c>
      <c r="P241" s="10">
        <f t="shared" si="50"/>
        <v>1495.7290375108084</v>
      </c>
      <c r="Q241" s="10">
        <f t="shared" si="50"/>
        <v>1356.9263800763554</v>
      </c>
      <c r="R241" s="10">
        <f t="shared" si="50"/>
        <v>1235.2508961295746</v>
      </c>
      <c r="S241" s="10">
        <f t="shared" si="50"/>
        <v>1128.2700583007656</v>
      </c>
      <c r="T241" s="10">
        <f t="shared" si="50"/>
        <v>1033.9041324488464</v>
      </c>
      <c r="U241" s="10">
        <f t="shared" si="50"/>
        <v>950.38416282745197</v>
      </c>
      <c r="V241" s="10">
        <f t="shared" si="49"/>
        <v>876.20957694607421</v>
      </c>
      <c r="W241" s="10">
        <f t="shared" si="49"/>
        <v>810.10864247353788</v>
      </c>
      <c r="X241" s="10">
        <f t="shared" si="49"/>
        <v>751.0031945174793</v>
      </c>
      <c r="Y241" s="10">
        <f t="shared" si="49"/>
        <v>697.97802106966526</v>
      </c>
      <c r="Z241" s="10">
        <f t="shared" si="49"/>
        <v>650.25474883484389</v>
      </c>
      <c r="AA241" s="10">
        <f t="shared" si="49"/>
        <v>607.16981385576878</v>
      </c>
      <c r="AB241" s="10">
        <f t="shared" si="49"/>
        <v>568.15600698739854</v>
      </c>
      <c r="AC241" s="10">
        <f t="shared" si="49"/>
        <v>532.72707777913593</v>
      </c>
      <c r="AD241" s="10">
        <f t="shared" si="49"/>
        <v>500.46491722461241</v>
      </c>
      <c r="AE241" s="10">
        <f t="shared" si="49"/>
        <v>471.00889486240686</v>
      </c>
      <c r="AF241" s="10">
        <f t="shared" si="49"/>
        <v>444.04698511634984</v>
      </c>
      <c r="AG241" s="10">
        <f t="shared" si="49"/>
        <v>419.30837455731336</v>
      </c>
      <c r="AH241" s="10">
        <f t="shared" si="49"/>
        <v>396.55729279661495</v>
      </c>
      <c r="AI241" s="10">
        <f t="shared" si="49"/>
        <v>375.58785393917123</v>
      </c>
      <c r="AJ241" s="10">
        <f t="shared" si="49"/>
        <v>356.2197329839816</v>
      </c>
    </row>
    <row r="242" spans="1:36" x14ac:dyDescent="0.2">
      <c r="A242" s="10">
        <f t="shared" si="41"/>
        <v>1617.001</v>
      </c>
      <c r="B242" s="10">
        <f t="shared" si="42"/>
        <v>6.697328210641755E-2</v>
      </c>
      <c r="C242" s="10">
        <f t="shared" si="43"/>
        <v>6123.3805455976672</v>
      </c>
      <c r="D242" s="10">
        <f t="shared" si="45"/>
        <v>5390.0934175043376</v>
      </c>
      <c r="E242" s="10">
        <f t="shared" si="50"/>
        <v>5055.0057271942214</v>
      </c>
      <c r="F242" s="10">
        <f t="shared" si="50"/>
        <v>4544.1497216131311</v>
      </c>
      <c r="G242" s="10">
        <f t="shared" si="50"/>
        <v>4064.6265480970383</v>
      </c>
      <c r="H242" s="10">
        <f t="shared" si="50"/>
        <v>3624.0002889971788</v>
      </c>
      <c r="I242" s="10">
        <f t="shared" si="50"/>
        <v>3226.1083673566122</v>
      </c>
      <c r="J242" s="10">
        <f t="shared" si="50"/>
        <v>2871.6057435740336</v>
      </c>
      <c r="K242" s="10">
        <f t="shared" si="50"/>
        <v>2558.8224686512399</v>
      </c>
      <c r="L242" s="10">
        <f t="shared" si="50"/>
        <v>2284.6396450729576</v>
      </c>
      <c r="M242" s="10">
        <f t="shared" si="50"/>
        <v>2045.2145603783104</v>
      </c>
      <c r="N242" s="10">
        <f t="shared" si="50"/>
        <v>1836.5003716638419</v>
      </c>
      <c r="O242" s="10">
        <f t="shared" si="50"/>
        <v>1654.5753344469201</v>
      </c>
      <c r="P242" s="10">
        <f t="shared" si="50"/>
        <v>1495.8247999263206</v>
      </c>
      <c r="Q242" s="10">
        <f t="shared" si="50"/>
        <v>1357.0221424918675</v>
      </c>
      <c r="R242" s="10">
        <f t="shared" si="50"/>
        <v>1235.3466585450867</v>
      </c>
      <c r="S242" s="10">
        <f t="shared" si="50"/>
        <v>1128.3658207162778</v>
      </c>
      <c r="T242" s="10">
        <f t="shared" si="50"/>
        <v>1033.9998948643586</v>
      </c>
      <c r="U242" s="10">
        <f t="shared" si="50"/>
        <v>950.4799252429641</v>
      </c>
      <c r="V242" s="10">
        <f t="shared" si="49"/>
        <v>876.30533936158633</v>
      </c>
      <c r="W242" s="10">
        <f t="shared" si="49"/>
        <v>810.20440488905001</v>
      </c>
      <c r="X242" s="10">
        <f t="shared" si="49"/>
        <v>751.09895693299143</v>
      </c>
      <c r="Y242" s="10">
        <f t="shared" si="49"/>
        <v>698.07378348517739</v>
      </c>
      <c r="Z242" s="10">
        <f t="shared" si="49"/>
        <v>650.35051125035602</v>
      </c>
      <c r="AA242" s="10">
        <f t="shared" si="49"/>
        <v>607.26557627128091</v>
      </c>
      <c r="AB242" s="10">
        <f t="shared" si="49"/>
        <v>568.25176940291067</v>
      </c>
      <c r="AC242" s="10">
        <f t="shared" si="49"/>
        <v>532.82284019464805</v>
      </c>
      <c r="AD242" s="10">
        <f t="shared" si="49"/>
        <v>500.56067964012453</v>
      </c>
      <c r="AE242" s="10">
        <f t="shared" si="49"/>
        <v>471.10465727791899</v>
      </c>
      <c r="AF242" s="10">
        <f t="shared" si="49"/>
        <v>444.14274753186197</v>
      </c>
      <c r="AG242" s="10">
        <f t="shared" si="49"/>
        <v>419.40413697282548</v>
      </c>
      <c r="AH242" s="10">
        <f t="shared" si="49"/>
        <v>396.65305521212707</v>
      </c>
      <c r="AI242" s="10">
        <f t="shared" si="49"/>
        <v>375.68361635468335</v>
      </c>
      <c r="AJ242" s="10">
        <f t="shared" si="49"/>
        <v>356.31549539949373</v>
      </c>
    </row>
    <row r="243" spans="1:36" x14ac:dyDescent="0.2">
      <c r="A243" s="10">
        <f t="shared" si="41"/>
        <v>1624.001</v>
      </c>
      <c r="B243" s="10">
        <f t="shared" si="42"/>
        <v>6.6380348590010227E-2</v>
      </c>
      <c r="C243" s="10">
        <f t="shared" si="43"/>
        <v>6123.4751768329443</v>
      </c>
      <c r="D243" s="10">
        <f t="shared" si="45"/>
        <v>5390.1874881408612</v>
      </c>
      <c r="E243" s="10">
        <f t="shared" si="50"/>
        <v>5055.1003584294986</v>
      </c>
      <c r="F243" s="10">
        <f t="shared" si="50"/>
        <v>4544.2443528484082</v>
      </c>
      <c r="G243" s="10">
        <f t="shared" si="50"/>
        <v>4064.7211793323154</v>
      </c>
      <c r="H243" s="10">
        <f t="shared" si="50"/>
        <v>3624.0949202324559</v>
      </c>
      <c r="I243" s="10">
        <f t="shared" si="50"/>
        <v>3226.2029985918894</v>
      </c>
      <c r="J243" s="10">
        <f t="shared" si="50"/>
        <v>2871.7003748093107</v>
      </c>
      <c r="K243" s="10">
        <f t="shared" si="50"/>
        <v>2558.917099886517</v>
      </c>
      <c r="L243" s="10">
        <f t="shared" si="50"/>
        <v>2284.7342763082347</v>
      </c>
      <c r="M243" s="10">
        <f t="shared" si="50"/>
        <v>2045.3091916135872</v>
      </c>
      <c r="N243" s="10">
        <f t="shared" si="50"/>
        <v>1836.5950028991188</v>
      </c>
      <c r="O243" s="10">
        <f t="shared" si="50"/>
        <v>1654.669965682197</v>
      </c>
      <c r="P243" s="10">
        <f t="shared" si="50"/>
        <v>1495.9194311615975</v>
      </c>
      <c r="Q243" s="10">
        <f t="shared" si="50"/>
        <v>1357.1167737271444</v>
      </c>
      <c r="R243" s="10">
        <f t="shared" si="50"/>
        <v>1235.4412897803636</v>
      </c>
      <c r="S243" s="10">
        <f t="shared" si="50"/>
        <v>1128.4604519515547</v>
      </c>
      <c r="T243" s="10">
        <f t="shared" si="50"/>
        <v>1034.0945260996355</v>
      </c>
      <c r="U243" s="10">
        <f t="shared" si="50"/>
        <v>950.57455647824099</v>
      </c>
      <c r="V243" s="10">
        <f t="shared" si="49"/>
        <v>876.39997059686323</v>
      </c>
      <c r="W243" s="10">
        <f t="shared" si="49"/>
        <v>810.2990361243269</v>
      </c>
      <c r="X243" s="10">
        <f t="shared" si="49"/>
        <v>751.19358816826832</v>
      </c>
      <c r="Y243" s="10">
        <f t="shared" si="49"/>
        <v>698.16841472045428</v>
      </c>
      <c r="Z243" s="10">
        <f t="shared" si="49"/>
        <v>650.44514248563291</v>
      </c>
      <c r="AA243" s="10">
        <f t="shared" si="49"/>
        <v>607.3602075065578</v>
      </c>
      <c r="AB243" s="10">
        <f t="shared" si="49"/>
        <v>568.34640063818756</v>
      </c>
      <c r="AC243" s="10">
        <f t="shared" si="49"/>
        <v>532.91747142992494</v>
      </c>
      <c r="AD243" s="10">
        <f t="shared" si="49"/>
        <v>500.65531087540148</v>
      </c>
      <c r="AE243" s="10">
        <f t="shared" si="49"/>
        <v>471.19928851319594</v>
      </c>
      <c r="AF243" s="10">
        <f t="shared" si="49"/>
        <v>444.23737876713892</v>
      </c>
      <c r="AG243" s="10">
        <f t="shared" si="49"/>
        <v>419.49876820810243</v>
      </c>
      <c r="AH243" s="10">
        <f t="shared" si="49"/>
        <v>396.74768644740402</v>
      </c>
      <c r="AI243" s="10">
        <f t="shared" si="49"/>
        <v>375.7782475899603</v>
      </c>
      <c r="AJ243" s="10">
        <f t="shared" si="49"/>
        <v>356.41012663477068</v>
      </c>
    </row>
    <row r="244" spans="1:36" x14ac:dyDescent="0.2">
      <c r="A244" s="10">
        <f t="shared" si="41"/>
        <v>1631.001</v>
      </c>
      <c r="B244" s="10">
        <f t="shared" si="42"/>
        <v>6.5795171677503317E-2</v>
      </c>
      <c r="C244" s="10">
        <f t="shared" si="43"/>
        <v>6123.5686950219797</v>
      </c>
      <c r="D244" s="10">
        <f t="shared" si="45"/>
        <v>5390.2804546970874</v>
      </c>
      <c r="E244" s="10">
        <f t="shared" si="50"/>
        <v>5055.193876618534</v>
      </c>
      <c r="F244" s="10">
        <f t="shared" si="50"/>
        <v>4544.3378710374436</v>
      </c>
      <c r="G244" s="10">
        <f t="shared" si="50"/>
        <v>4064.8146975213504</v>
      </c>
      <c r="H244" s="10">
        <f t="shared" si="50"/>
        <v>3624.1884384214909</v>
      </c>
      <c r="I244" s="10">
        <f t="shared" si="50"/>
        <v>3226.2965167809243</v>
      </c>
      <c r="J244" s="10">
        <f t="shared" si="50"/>
        <v>2871.7938929983457</v>
      </c>
      <c r="K244" s="10">
        <f t="shared" si="50"/>
        <v>2559.010618075552</v>
      </c>
      <c r="L244" s="10">
        <f t="shared" si="50"/>
        <v>2284.8277944972697</v>
      </c>
      <c r="M244" s="10">
        <f t="shared" si="50"/>
        <v>2045.4027098026222</v>
      </c>
      <c r="N244" s="10">
        <f t="shared" si="50"/>
        <v>1836.6885210881537</v>
      </c>
      <c r="O244" s="10">
        <f t="shared" si="50"/>
        <v>1654.763483871232</v>
      </c>
      <c r="P244" s="10">
        <f t="shared" si="50"/>
        <v>1496.0129493506324</v>
      </c>
      <c r="Q244" s="10">
        <f t="shared" si="50"/>
        <v>1357.2102919161794</v>
      </c>
      <c r="R244" s="10">
        <f t="shared" si="50"/>
        <v>1235.5348079693986</v>
      </c>
      <c r="S244" s="10">
        <f t="shared" si="50"/>
        <v>1128.5539701405896</v>
      </c>
      <c r="T244" s="10">
        <f t="shared" si="50"/>
        <v>1034.1880442886704</v>
      </c>
      <c r="U244" s="10">
        <f t="shared" si="50"/>
        <v>950.66807466727607</v>
      </c>
      <c r="V244" s="10">
        <f t="shared" si="49"/>
        <v>876.49348878589831</v>
      </c>
      <c r="W244" s="10">
        <f t="shared" si="49"/>
        <v>810.39255431336198</v>
      </c>
      <c r="X244" s="10">
        <f t="shared" si="49"/>
        <v>751.2871063573034</v>
      </c>
      <c r="Y244" s="10">
        <f t="shared" si="49"/>
        <v>698.26193290948936</v>
      </c>
      <c r="Z244" s="10">
        <f t="shared" si="49"/>
        <v>650.53866067466799</v>
      </c>
      <c r="AA244" s="10">
        <f t="shared" si="49"/>
        <v>607.45372569559288</v>
      </c>
      <c r="AB244" s="10">
        <f t="shared" si="49"/>
        <v>568.43991882722264</v>
      </c>
      <c r="AC244" s="10">
        <f t="shared" si="49"/>
        <v>533.01098961896002</v>
      </c>
      <c r="AD244" s="10">
        <f t="shared" si="49"/>
        <v>500.74882906443651</v>
      </c>
      <c r="AE244" s="10">
        <f t="shared" si="49"/>
        <v>471.29280670223096</v>
      </c>
      <c r="AF244" s="10">
        <f t="shared" si="49"/>
        <v>444.33089695617394</v>
      </c>
      <c r="AG244" s="10">
        <f t="shared" si="49"/>
        <v>419.59228639713746</v>
      </c>
      <c r="AH244" s="10">
        <f t="shared" si="49"/>
        <v>396.84120463643904</v>
      </c>
      <c r="AI244" s="10">
        <f t="shared" si="49"/>
        <v>375.87176577899533</v>
      </c>
      <c r="AJ244" s="10">
        <f t="shared" si="49"/>
        <v>356.5036448238057</v>
      </c>
    </row>
    <row r="245" spans="1:36" x14ac:dyDescent="0.2">
      <c r="A245" s="10">
        <f t="shared" si="41"/>
        <v>1638.001</v>
      </c>
      <c r="B245" s="10">
        <f t="shared" si="42"/>
        <v>6.521761741839241E-2</v>
      </c>
      <c r="C245" s="10">
        <f t="shared" si="43"/>
        <v>6123.6611179322827</v>
      </c>
      <c r="D245" s="10">
        <f t="shared" si="45"/>
        <v>5390.3723347597497</v>
      </c>
      <c r="E245" s="10">
        <f t="shared" si="50"/>
        <v>5055.2862995288369</v>
      </c>
      <c r="F245" s="10">
        <f t="shared" si="50"/>
        <v>4544.4302939477466</v>
      </c>
      <c r="G245" s="10">
        <f t="shared" si="50"/>
        <v>4064.9071204316533</v>
      </c>
      <c r="H245" s="10">
        <f t="shared" si="50"/>
        <v>3624.2808613317939</v>
      </c>
      <c r="I245" s="10">
        <f t="shared" si="50"/>
        <v>3226.3889396912273</v>
      </c>
      <c r="J245" s="10">
        <f t="shared" si="50"/>
        <v>2871.8863159086486</v>
      </c>
      <c r="K245" s="10">
        <f t="shared" si="50"/>
        <v>2559.1030409858549</v>
      </c>
      <c r="L245" s="10">
        <f t="shared" si="50"/>
        <v>2284.9202174075726</v>
      </c>
      <c r="M245" s="10">
        <f t="shared" si="50"/>
        <v>2045.4951327129254</v>
      </c>
      <c r="N245" s="10">
        <f t="shared" si="50"/>
        <v>1836.7809439984569</v>
      </c>
      <c r="O245" s="10">
        <f t="shared" si="50"/>
        <v>1654.8559067815352</v>
      </c>
      <c r="P245" s="10">
        <f t="shared" si="50"/>
        <v>1496.1053722609356</v>
      </c>
      <c r="Q245" s="10">
        <f t="shared" si="50"/>
        <v>1357.3027148264825</v>
      </c>
      <c r="R245" s="10">
        <f t="shared" si="50"/>
        <v>1235.6272308797018</v>
      </c>
      <c r="S245" s="10">
        <f t="shared" si="50"/>
        <v>1128.6463930508928</v>
      </c>
      <c r="T245" s="10">
        <f t="shared" si="50"/>
        <v>1034.2804671989736</v>
      </c>
      <c r="U245" s="10">
        <f t="shared" si="50"/>
        <v>950.76049757757926</v>
      </c>
      <c r="V245" s="10">
        <f t="shared" si="49"/>
        <v>876.58591169620149</v>
      </c>
      <c r="W245" s="10">
        <f t="shared" si="49"/>
        <v>810.48497722366517</v>
      </c>
      <c r="X245" s="10">
        <f t="shared" si="49"/>
        <v>751.37952926760659</v>
      </c>
      <c r="Y245" s="10">
        <f t="shared" si="49"/>
        <v>698.35435581979254</v>
      </c>
      <c r="Z245" s="10">
        <f t="shared" si="49"/>
        <v>650.63108358497118</v>
      </c>
      <c r="AA245" s="10">
        <f t="shared" si="49"/>
        <v>607.54614860589606</v>
      </c>
      <c r="AB245" s="10">
        <f t="shared" si="49"/>
        <v>568.53234173752583</v>
      </c>
      <c r="AC245" s="10">
        <f t="shared" si="49"/>
        <v>533.10341252926321</v>
      </c>
      <c r="AD245" s="10">
        <f t="shared" si="49"/>
        <v>500.84125197473963</v>
      </c>
      <c r="AE245" s="10">
        <f t="shared" si="49"/>
        <v>471.38522961253409</v>
      </c>
      <c r="AF245" s="10">
        <f t="shared" si="49"/>
        <v>444.42331986647707</v>
      </c>
      <c r="AG245" s="10">
        <f t="shared" si="49"/>
        <v>419.68470930744058</v>
      </c>
      <c r="AH245" s="10">
        <f t="shared" si="49"/>
        <v>396.93362754674217</v>
      </c>
      <c r="AI245" s="10">
        <f t="shared" si="49"/>
        <v>375.96418868929845</v>
      </c>
      <c r="AJ245" s="10">
        <f t="shared" si="49"/>
        <v>356.59606773410883</v>
      </c>
    </row>
    <row r="246" spans="1:36" x14ac:dyDescent="0.2">
      <c r="A246" s="10">
        <f t="shared" si="41"/>
        <v>1645.001</v>
      </c>
      <c r="B246" s="10">
        <f t="shared" si="42"/>
        <v>6.4647554730899295E-2</v>
      </c>
      <c r="C246" s="10">
        <f t="shared" si="43"/>
        <v>6123.7524629738045</v>
      </c>
      <c r="D246" s="10">
        <f t="shared" si="45"/>
        <v>5390.4631455624121</v>
      </c>
      <c r="E246" s="10">
        <f t="shared" si="50"/>
        <v>5055.3776445703588</v>
      </c>
      <c r="F246" s="10">
        <f t="shared" si="50"/>
        <v>4544.5216389892685</v>
      </c>
      <c r="G246" s="10">
        <f t="shared" si="50"/>
        <v>4064.9984654731747</v>
      </c>
      <c r="H246" s="10">
        <f t="shared" si="50"/>
        <v>3624.3722063733153</v>
      </c>
      <c r="I246" s="10">
        <f t="shared" si="50"/>
        <v>3226.4802847327487</v>
      </c>
      <c r="J246" s="10">
        <f t="shared" si="50"/>
        <v>2871.97766095017</v>
      </c>
      <c r="K246" s="10">
        <f t="shared" si="50"/>
        <v>2559.1943860273764</v>
      </c>
      <c r="L246" s="10">
        <f t="shared" si="50"/>
        <v>2285.0115624490941</v>
      </c>
      <c r="M246" s="10">
        <f t="shared" si="50"/>
        <v>2045.5864777544471</v>
      </c>
      <c r="N246" s="10">
        <f t="shared" si="50"/>
        <v>1836.8722890399786</v>
      </c>
      <c r="O246" s="10">
        <f t="shared" si="50"/>
        <v>1654.9472518230568</v>
      </c>
      <c r="P246" s="10">
        <f t="shared" si="50"/>
        <v>1496.1967173024573</v>
      </c>
      <c r="Q246" s="10">
        <f t="shared" si="50"/>
        <v>1357.3940598680042</v>
      </c>
      <c r="R246" s="10">
        <f t="shared" si="50"/>
        <v>1235.7185759212234</v>
      </c>
      <c r="S246" s="10">
        <f t="shared" si="50"/>
        <v>1128.7377380924145</v>
      </c>
      <c r="T246" s="10">
        <f t="shared" si="50"/>
        <v>1034.3718122404953</v>
      </c>
      <c r="U246" s="10">
        <f t="shared" si="50"/>
        <v>950.85184261910081</v>
      </c>
      <c r="V246" s="10">
        <f t="shared" si="49"/>
        <v>876.67725673772304</v>
      </c>
      <c r="W246" s="10">
        <f t="shared" si="49"/>
        <v>810.57632226518672</v>
      </c>
      <c r="X246" s="10">
        <f t="shared" si="49"/>
        <v>751.47087430912813</v>
      </c>
      <c r="Y246" s="10">
        <f t="shared" si="49"/>
        <v>698.44570086131409</v>
      </c>
      <c r="Z246" s="10">
        <f t="shared" si="49"/>
        <v>650.72242862649273</v>
      </c>
      <c r="AA246" s="10">
        <f t="shared" si="49"/>
        <v>607.63749364741761</v>
      </c>
      <c r="AB246" s="10">
        <f t="shared" si="49"/>
        <v>568.62368677904738</v>
      </c>
      <c r="AC246" s="10">
        <f t="shared" si="49"/>
        <v>533.19475757078476</v>
      </c>
      <c r="AD246" s="10">
        <f t="shared" si="49"/>
        <v>500.93259701626118</v>
      </c>
      <c r="AE246" s="10">
        <f t="shared" si="49"/>
        <v>471.47657465405564</v>
      </c>
      <c r="AF246" s="10">
        <f t="shared" si="49"/>
        <v>444.51466490799862</v>
      </c>
      <c r="AG246" s="10">
        <f t="shared" si="49"/>
        <v>419.77605434896213</v>
      </c>
      <c r="AH246" s="10">
        <f t="shared" si="49"/>
        <v>397.02497258826372</v>
      </c>
      <c r="AI246" s="10">
        <f t="shared" si="49"/>
        <v>376.05553373082</v>
      </c>
      <c r="AJ246" s="10">
        <f t="shared" si="49"/>
        <v>356.68741277563038</v>
      </c>
    </row>
    <row r="247" spans="1:36" x14ac:dyDescent="0.2">
      <c r="A247" s="10">
        <f t="shared" si="41"/>
        <v>1652.001</v>
      </c>
      <c r="B247" s="10">
        <f t="shared" si="42"/>
        <v>6.4084855328751772E-2</v>
      </c>
      <c r="C247" s="10">
        <f t="shared" si="43"/>
        <v>6123.8427472076046</v>
      </c>
      <c r="D247" s="10">
        <f t="shared" si="45"/>
        <v>5390.5529039940175</v>
      </c>
      <c r="E247" s="10">
        <f t="shared" si="50"/>
        <v>5055.4679288041589</v>
      </c>
      <c r="F247" s="10">
        <f t="shared" si="50"/>
        <v>4544.6119232230685</v>
      </c>
      <c r="G247" s="10">
        <f t="shared" si="50"/>
        <v>4065.0887497069748</v>
      </c>
      <c r="H247" s="10">
        <f t="shared" si="50"/>
        <v>3624.4624906071153</v>
      </c>
      <c r="I247" s="10">
        <f t="shared" si="50"/>
        <v>3226.5705689665488</v>
      </c>
      <c r="J247" s="10">
        <f t="shared" si="50"/>
        <v>2872.0679451839701</v>
      </c>
      <c r="K247" s="10">
        <f t="shared" si="50"/>
        <v>2559.2846702611764</v>
      </c>
      <c r="L247" s="10">
        <f t="shared" si="50"/>
        <v>2285.1018466828941</v>
      </c>
      <c r="M247" s="10">
        <f t="shared" si="50"/>
        <v>2045.6767619882471</v>
      </c>
      <c r="N247" s="10">
        <f t="shared" si="50"/>
        <v>1836.9625732737786</v>
      </c>
      <c r="O247" s="10">
        <f t="shared" si="50"/>
        <v>1655.0375360568569</v>
      </c>
      <c r="P247" s="10">
        <f t="shared" si="50"/>
        <v>1496.2870015362573</v>
      </c>
      <c r="Q247" s="10">
        <f t="shared" si="50"/>
        <v>1357.4843441018043</v>
      </c>
      <c r="R247" s="10">
        <f t="shared" si="50"/>
        <v>1235.8088601550235</v>
      </c>
      <c r="S247" s="10">
        <f t="shared" si="50"/>
        <v>1128.8280223262145</v>
      </c>
      <c r="T247" s="10">
        <f t="shared" si="50"/>
        <v>1034.4620964742953</v>
      </c>
      <c r="U247" s="10">
        <f t="shared" si="50"/>
        <v>950.94212685290097</v>
      </c>
      <c r="V247" s="10">
        <f t="shared" si="49"/>
        <v>876.7675409715232</v>
      </c>
      <c r="W247" s="10">
        <f t="shared" si="49"/>
        <v>810.66660649898688</v>
      </c>
      <c r="X247" s="10">
        <f t="shared" si="49"/>
        <v>751.5611585429283</v>
      </c>
      <c r="Y247" s="10">
        <f t="shared" si="49"/>
        <v>698.53598509511426</v>
      </c>
      <c r="Z247" s="10">
        <f t="shared" si="49"/>
        <v>650.81271286029289</v>
      </c>
      <c r="AA247" s="10">
        <f t="shared" si="49"/>
        <v>607.72777788121778</v>
      </c>
      <c r="AB247" s="10">
        <f t="shared" si="49"/>
        <v>568.71397101284754</v>
      </c>
      <c r="AC247" s="10">
        <f t="shared" si="49"/>
        <v>533.28504180458492</v>
      </c>
      <c r="AD247" s="10">
        <f t="shared" si="49"/>
        <v>501.02288125006135</v>
      </c>
      <c r="AE247" s="10">
        <f t="shared" si="49"/>
        <v>471.5668588878558</v>
      </c>
      <c r="AF247" s="10">
        <f t="shared" si="49"/>
        <v>444.60494914179878</v>
      </c>
      <c r="AG247" s="10">
        <f t="shared" si="49"/>
        <v>419.8663385827623</v>
      </c>
      <c r="AH247" s="10">
        <f t="shared" si="49"/>
        <v>397.11525682206388</v>
      </c>
      <c r="AI247" s="10">
        <f t="shared" si="49"/>
        <v>376.14581796462016</v>
      </c>
      <c r="AJ247" s="10">
        <f t="shared" si="49"/>
        <v>356.77769700943054</v>
      </c>
    </row>
    <row r="248" spans="1:36" x14ac:dyDescent="0.2">
      <c r="A248" s="10">
        <f t="shared" si="41"/>
        <v>1659.001</v>
      </c>
      <c r="B248" s="10">
        <f t="shared" si="42"/>
        <v>6.352939365013005E-2</v>
      </c>
      <c r="C248" s="10">
        <f t="shared" si="43"/>
        <v>6123.9319873542772</v>
      </c>
      <c r="D248" s="10">
        <f t="shared" si="45"/>
        <v>5390.6416266071874</v>
      </c>
      <c r="E248" s="10">
        <f t="shared" si="50"/>
        <v>5055.5571689508315</v>
      </c>
      <c r="F248" s="10">
        <f t="shared" si="50"/>
        <v>4544.7011633697412</v>
      </c>
      <c r="G248" s="10">
        <f t="shared" si="50"/>
        <v>4065.1779898536479</v>
      </c>
      <c r="H248" s="10">
        <f t="shared" si="50"/>
        <v>3624.5517307537884</v>
      </c>
      <c r="I248" s="10">
        <f t="shared" si="50"/>
        <v>3226.6598091132219</v>
      </c>
      <c r="J248" s="10">
        <f t="shared" si="50"/>
        <v>2872.1571853306432</v>
      </c>
      <c r="K248" s="10">
        <f t="shared" si="50"/>
        <v>2559.3739104078495</v>
      </c>
      <c r="L248" s="10">
        <f t="shared" si="50"/>
        <v>2285.1910868295672</v>
      </c>
      <c r="M248" s="10">
        <f t="shared" si="50"/>
        <v>2045.76600213492</v>
      </c>
      <c r="N248" s="10">
        <f t="shared" si="50"/>
        <v>1837.0518134204515</v>
      </c>
      <c r="O248" s="10">
        <f t="shared" si="50"/>
        <v>1655.1267762035297</v>
      </c>
      <c r="P248" s="10">
        <f t="shared" si="50"/>
        <v>1496.3762416829302</v>
      </c>
      <c r="Q248" s="10">
        <f t="shared" si="50"/>
        <v>1357.5735842484771</v>
      </c>
      <c r="R248" s="10">
        <f t="shared" si="50"/>
        <v>1235.8981003016963</v>
      </c>
      <c r="S248" s="10">
        <f t="shared" si="50"/>
        <v>1128.9172624728874</v>
      </c>
      <c r="T248" s="10">
        <f t="shared" si="50"/>
        <v>1034.5513366209682</v>
      </c>
      <c r="U248" s="10">
        <f t="shared" si="50"/>
        <v>951.03136699957383</v>
      </c>
      <c r="V248" s="10">
        <f t="shared" si="49"/>
        <v>876.85678111819607</v>
      </c>
      <c r="W248" s="10">
        <f t="shared" si="49"/>
        <v>810.75584664565974</v>
      </c>
      <c r="X248" s="10">
        <f t="shared" si="49"/>
        <v>751.65039868960116</v>
      </c>
      <c r="Y248" s="10">
        <f t="shared" si="49"/>
        <v>698.62522524178712</v>
      </c>
      <c r="Z248" s="10">
        <f t="shared" si="49"/>
        <v>650.90195300696575</v>
      </c>
      <c r="AA248" s="10">
        <f t="shared" si="49"/>
        <v>607.81701802789064</v>
      </c>
      <c r="AB248" s="10">
        <f t="shared" si="49"/>
        <v>568.8032111595204</v>
      </c>
      <c r="AC248" s="10">
        <f t="shared" si="49"/>
        <v>533.37428195125779</v>
      </c>
      <c r="AD248" s="10">
        <f t="shared" si="49"/>
        <v>501.11212139673427</v>
      </c>
      <c r="AE248" s="10">
        <f t="shared" si="49"/>
        <v>471.65609903452872</v>
      </c>
      <c r="AF248" s="10">
        <f t="shared" si="49"/>
        <v>444.6941892884717</v>
      </c>
      <c r="AG248" s="10">
        <f t="shared" si="49"/>
        <v>419.95557872943522</v>
      </c>
      <c r="AH248" s="10">
        <f t="shared" si="49"/>
        <v>397.20449696873681</v>
      </c>
      <c r="AI248" s="10">
        <f t="shared" si="49"/>
        <v>376.23505811129309</v>
      </c>
      <c r="AJ248" s="10">
        <f t="shared" si="49"/>
        <v>356.86693715610346</v>
      </c>
    </row>
    <row r="249" spans="1:36" x14ac:dyDescent="0.2">
      <c r="A249" s="10">
        <f t="shared" si="41"/>
        <v>1666.001</v>
      </c>
      <c r="B249" s="10">
        <f t="shared" si="42"/>
        <v>6.2981046788707196E-2</v>
      </c>
      <c r="C249" s="10">
        <f t="shared" si="43"/>
        <v>6124.0201998021375</v>
      </c>
      <c r="D249" s="10">
        <f t="shared" si="45"/>
        <v>5390.7293296262942</v>
      </c>
      <c r="E249" s="10">
        <f t="shared" si="50"/>
        <v>5055.6453813986918</v>
      </c>
      <c r="F249" s="10">
        <f t="shared" si="50"/>
        <v>4544.7893758176015</v>
      </c>
      <c r="G249" s="10">
        <f t="shared" si="50"/>
        <v>4065.2662023015077</v>
      </c>
      <c r="H249" s="10">
        <f t="shared" si="50"/>
        <v>3624.6399432016483</v>
      </c>
      <c r="I249" s="10">
        <f t="shared" si="50"/>
        <v>3226.7480215610817</v>
      </c>
      <c r="J249" s="10">
        <f t="shared" si="50"/>
        <v>2872.245397778503</v>
      </c>
      <c r="K249" s="10">
        <f t="shared" si="50"/>
        <v>2559.4621228557094</v>
      </c>
      <c r="L249" s="10">
        <f t="shared" si="50"/>
        <v>2285.2792992774271</v>
      </c>
      <c r="M249" s="10">
        <f t="shared" si="50"/>
        <v>2045.8542145827801</v>
      </c>
      <c r="N249" s="10">
        <f t="shared" si="50"/>
        <v>1837.1400258683116</v>
      </c>
      <c r="O249" s="10">
        <f t="shared" si="50"/>
        <v>1655.2149886513898</v>
      </c>
      <c r="P249" s="10">
        <f t="shared" si="50"/>
        <v>1496.4644541307903</v>
      </c>
      <c r="Q249" s="10">
        <f t="shared" si="50"/>
        <v>1357.6617966963372</v>
      </c>
      <c r="R249" s="10">
        <f t="shared" si="50"/>
        <v>1235.9863127495564</v>
      </c>
      <c r="S249" s="10">
        <f t="shared" si="50"/>
        <v>1129.0054749207475</v>
      </c>
      <c r="T249" s="10">
        <f t="shared" si="50"/>
        <v>1034.6395490688283</v>
      </c>
      <c r="U249" s="10">
        <f t="shared" si="50"/>
        <v>951.11957944743392</v>
      </c>
      <c r="V249" s="10">
        <f t="shared" si="49"/>
        <v>876.94499356605616</v>
      </c>
      <c r="W249" s="10">
        <f t="shared" si="49"/>
        <v>810.84405909351983</v>
      </c>
      <c r="X249" s="10">
        <f t="shared" si="49"/>
        <v>751.73861113746125</v>
      </c>
      <c r="Y249" s="10">
        <f t="shared" si="49"/>
        <v>698.71343768964721</v>
      </c>
      <c r="Z249" s="10">
        <f t="shared" si="49"/>
        <v>650.99016545482584</v>
      </c>
      <c r="AA249" s="10">
        <f t="shared" si="49"/>
        <v>607.90523047575073</v>
      </c>
      <c r="AB249" s="10">
        <f t="shared" si="49"/>
        <v>568.89142360738049</v>
      </c>
      <c r="AC249" s="10">
        <f t="shared" si="49"/>
        <v>533.46249439911787</v>
      </c>
      <c r="AD249" s="10">
        <f t="shared" si="49"/>
        <v>501.20033384459435</v>
      </c>
      <c r="AE249" s="10">
        <f t="shared" si="49"/>
        <v>471.74431148238881</v>
      </c>
      <c r="AF249" s="10">
        <f t="shared" si="49"/>
        <v>444.78240173633179</v>
      </c>
      <c r="AG249" s="10">
        <f t="shared" si="49"/>
        <v>420.0437911772953</v>
      </c>
      <c r="AH249" s="10">
        <f t="shared" si="49"/>
        <v>397.29270941659689</v>
      </c>
      <c r="AI249" s="10">
        <f t="shared" si="49"/>
        <v>376.32327055915317</v>
      </c>
      <c r="AJ249" s="10">
        <f t="shared" si="49"/>
        <v>356.95514960396355</v>
      </c>
    </row>
    <row r="250" spans="1:36" x14ac:dyDescent="0.2">
      <c r="A250" s="10">
        <f t="shared" si="41"/>
        <v>1673.001</v>
      </c>
      <c r="B250" s="10">
        <f t="shared" si="42"/>
        <v>6.2439694426713072E-2</v>
      </c>
      <c r="C250" s="10">
        <f t="shared" si="43"/>
        <v>6124.1074006151757</v>
      </c>
      <c r="D250" s="10">
        <f t="shared" si="45"/>
        <v>5390.8160289553025</v>
      </c>
      <c r="E250" s="10">
        <f t="shared" si="50"/>
        <v>5055.73258221173</v>
      </c>
      <c r="F250" s="10">
        <f t="shared" si="50"/>
        <v>4544.8765766306396</v>
      </c>
      <c r="G250" s="10">
        <f t="shared" si="50"/>
        <v>4065.3534031145459</v>
      </c>
      <c r="H250" s="10">
        <f t="shared" si="50"/>
        <v>3624.7271440146865</v>
      </c>
      <c r="I250" s="10">
        <f t="shared" si="50"/>
        <v>3226.8352223741199</v>
      </c>
      <c r="J250" s="10">
        <f t="shared" si="50"/>
        <v>2872.3325985915412</v>
      </c>
      <c r="K250" s="10">
        <f t="shared" si="50"/>
        <v>2559.5493236687475</v>
      </c>
      <c r="L250" s="10">
        <f t="shared" si="50"/>
        <v>2285.3665000904653</v>
      </c>
      <c r="M250" s="10">
        <f t="shared" si="50"/>
        <v>2045.9414153958185</v>
      </c>
      <c r="N250" s="10">
        <f t="shared" si="50"/>
        <v>1837.22722668135</v>
      </c>
      <c r="O250" s="10">
        <f t="shared" si="50"/>
        <v>1655.3021894644282</v>
      </c>
      <c r="P250" s="10">
        <f t="shared" si="50"/>
        <v>1496.5516549438287</v>
      </c>
      <c r="Q250" s="10">
        <f t="shared" si="50"/>
        <v>1357.7489975093756</v>
      </c>
      <c r="R250" s="10">
        <f t="shared" si="50"/>
        <v>1236.0735135625948</v>
      </c>
      <c r="S250" s="10">
        <f t="shared" si="50"/>
        <v>1129.0926757337859</v>
      </c>
      <c r="T250" s="10">
        <f t="shared" si="50"/>
        <v>1034.7267498818667</v>
      </c>
      <c r="U250" s="10">
        <f t="shared" si="50"/>
        <v>951.20678026047233</v>
      </c>
      <c r="V250" s="10">
        <f t="shared" si="49"/>
        <v>877.03219437909456</v>
      </c>
      <c r="W250" s="10">
        <f t="shared" si="49"/>
        <v>810.93125990655824</v>
      </c>
      <c r="X250" s="10">
        <f t="shared" si="49"/>
        <v>751.82581195049966</v>
      </c>
      <c r="Y250" s="10">
        <f t="shared" si="49"/>
        <v>698.80063850268562</v>
      </c>
      <c r="Z250" s="10">
        <f t="shared" si="49"/>
        <v>651.07736626786425</v>
      </c>
      <c r="AA250" s="10">
        <f t="shared" si="49"/>
        <v>607.99243128878913</v>
      </c>
      <c r="AB250" s="10">
        <f t="shared" si="49"/>
        <v>568.9786244204189</v>
      </c>
      <c r="AC250" s="10">
        <f t="shared" si="49"/>
        <v>533.54969521215628</v>
      </c>
      <c r="AD250" s="10">
        <f t="shared" si="49"/>
        <v>501.28753465763276</v>
      </c>
      <c r="AE250" s="10">
        <f t="shared" si="49"/>
        <v>471.83151229542722</v>
      </c>
      <c r="AF250" s="10">
        <f t="shared" si="49"/>
        <v>444.8696025493702</v>
      </c>
      <c r="AG250" s="10">
        <f t="shared" si="49"/>
        <v>420.13099199033371</v>
      </c>
      <c r="AH250" s="10">
        <f t="shared" si="49"/>
        <v>397.3799102296353</v>
      </c>
      <c r="AI250" s="10">
        <f t="shared" si="49"/>
        <v>376.41047137219158</v>
      </c>
      <c r="AJ250" s="10">
        <f t="shared" si="49"/>
        <v>357.04235041700196</v>
      </c>
    </row>
    <row r="251" spans="1:36" x14ac:dyDescent="0.2">
      <c r="E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H252" s="10"/>
      <c r="I252" s="10"/>
      <c r="J252" s="10"/>
      <c r="K252" s="10"/>
      <c r="L252" s="10"/>
      <c r="M252" s="10"/>
      <c r="N252" s="10"/>
      <c r="O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I253" s="10"/>
      <c r="J253" s="10"/>
      <c r="K253" s="10"/>
      <c r="L253" s="10"/>
      <c r="M253" s="10"/>
      <c r="N253" s="10"/>
      <c r="O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E253" s="10"/>
      <c r="AF253" s="10"/>
      <c r="AG253" s="10"/>
      <c r="AH253" s="10"/>
      <c r="AI253" s="10"/>
      <c r="AJ253" s="10"/>
    </row>
    <row r="254" spans="1:36" x14ac:dyDescent="0.2">
      <c r="J254" s="10"/>
      <c r="K254" s="10"/>
      <c r="L254" s="10"/>
      <c r="M254" s="10"/>
      <c r="N254" s="10"/>
      <c r="O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F254" s="10"/>
      <c r="AG254" s="10"/>
      <c r="AH254" s="10"/>
      <c r="AI254" s="10"/>
      <c r="AJ254" s="10"/>
    </row>
    <row r="255" spans="1:36" x14ac:dyDescent="0.2">
      <c r="K255" s="10"/>
      <c r="L255" s="10"/>
      <c r="M255" s="10"/>
      <c r="N255" s="10"/>
      <c r="O255" s="10"/>
      <c r="T255" s="10"/>
      <c r="U255" s="10"/>
      <c r="V255" s="10"/>
      <c r="W255" s="10"/>
      <c r="X255" s="10"/>
      <c r="Y255" s="10"/>
      <c r="Z255" s="10"/>
      <c r="AA255" s="10"/>
      <c r="AB255" s="10"/>
      <c r="AG255" s="10"/>
      <c r="AH255" s="10"/>
      <c r="AI255" s="10"/>
      <c r="AJ255" s="10"/>
    </row>
    <row r="256" spans="1:36" x14ac:dyDescent="0.2">
      <c r="L256" s="10"/>
      <c r="M256" s="10"/>
      <c r="N256" s="10"/>
      <c r="O256" s="10"/>
      <c r="U256" s="10"/>
      <c r="V256" s="10"/>
      <c r="W256" s="10"/>
      <c r="X256" s="10"/>
      <c r="Y256" s="10"/>
      <c r="Z256" s="10"/>
      <c r="AA256" s="10"/>
      <c r="AB256" s="10"/>
      <c r="AH256" s="10"/>
      <c r="AI256" s="10"/>
      <c r="AJ256" s="10"/>
    </row>
    <row r="257" spans="13:36" x14ac:dyDescent="0.2">
      <c r="M257" s="10"/>
      <c r="N257" s="10"/>
      <c r="O257" s="10"/>
      <c r="V257" s="10"/>
      <c r="W257" s="10"/>
      <c r="X257" s="10"/>
      <c r="Y257" s="10"/>
      <c r="Z257" s="10"/>
      <c r="AA257" s="10"/>
      <c r="AB257" s="10"/>
      <c r="AI257" s="10"/>
      <c r="AJ257" s="10"/>
    </row>
    <row r="258" spans="13:36" x14ac:dyDescent="0.2">
      <c r="N258" s="10"/>
      <c r="O258" s="10"/>
      <c r="W258" s="10"/>
      <c r="X258" s="10"/>
      <c r="Y258" s="10"/>
      <c r="Z258" s="10"/>
      <c r="AA258" s="10"/>
      <c r="AB258" s="10"/>
      <c r="AJ258" s="10"/>
    </row>
    <row r="259" spans="13:36" x14ac:dyDescent="0.2">
      <c r="O259" s="10"/>
      <c r="X259" s="10"/>
      <c r="Y259" s="10"/>
      <c r="Z259" s="10"/>
      <c r="AA259" s="10"/>
      <c r="AB259" s="10"/>
    </row>
    <row r="260" spans="13:36" x14ac:dyDescent="0.2">
      <c r="Y260" s="10"/>
      <c r="Z260" s="10"/>
      <c r="AA260" s="10"/>
      <c r="AB260" s="10"/>
    </row>
    <row r="261" spans="13:36" x14ac:dyDescent="0.2">
      <c r="Z261" s="10"/>
      <c r="AA261" s="10"/>
      <c r="AB261" s="10"/>
    </row>
    <row r="262" spans="13:36" x14ac:dyDescent="0.2">
      <c r="AA262" s="10"/>
      <c r="AB262" s="10"/>
    </row>
    <row r="263" spans="13:36" x14ac:dyDescent="0.2">
      <c r="AB263" s="10"/>
    </row>
  </sheetData>
  <conditionalFormatting sqref="AO9:XFD9">
    <cfRule type="cellIs" dxfId="71" priority="16" operator="greaterThan">
      <formula>3200</formula>
    </cfRule>
    <cfRule type="cellIs" dxfId="70" priority="20" operator="greaterThan">
      <formula>3200</formula>
    </cfRule>
  </conditionalFormatting>
  <conditionalFormatting sqref="AO8:XFD8">
    <cfRule type="cellIs" dxfId="69" priority="15" operator="greaterThan">
      <formula>2000</formula>
    </cfRule>
    <cfRule type="cellIs" dxfId="68" priority="17" operator="greaterThan">
      <formula>6377.070666</formula>
    </cfRule>
    <cfRule type="cellIs" dxfId="67" priority="19" operator="greaterThan">
      <formula>2000</formula>
    </cfRule>
  </conditionalFormatting>
  <conditionalFormatting sqref="AO7:XFD7">
    <cfRule type="cellIs" dxfId="66" priority="18" operator="greaterThan">
      <formula>1000</formula>
    </cfRule>
  </conditionalFormatting>
  <conditionalFormatting sqref="AN9 AK12 AK15 AK18 AK21 AK24 AK27 AK30 AK33 AK36 AK39 AK42 AK45 AK9">
    <cfRule type="cellIs" dxfId="65" priority="10" operator="greaterThan">
      <formula>3200</formula>
    </cfRule>
    <cfRule type="cellIs" dxfId="64" priority="14" operator="greaterThan">
      <formula>3200</formula>
    </cfRule>
  </conditionalFormatting>
  <conditionalFormatting sqref="AN8 AK11 AK14 AK17 AK20 AK23 AK26 AK29 AK32 AK35 AK38 AK41 AK44 AK47 AK8">
    <cfRule type="cellIs" dxfId="63" priority="9" operator="greaterThan">
      <formula>2000</formula>
    </cfRule>
    <cfRule type="cellIs" dxfId="62" priority="11" operator="greaterThan">
      <formula>6377.070666</formula>
    </cfRule>
    <cfRule type="cellIs" dxfId="61" priority="13" operator="greaterThan">
      <formula>2000</formula>
    </cfRule>
  </conditionalFormatting>
  <conditionalFormatting sqref="AK10 AK13 AK16 AK19 AK22 AK25 AK28 AK31 AK34 AK37 AK40 AK43 AK46 AK7 AN7">
    <cfRule type="cellIs" dxfId="60" priority="12" operator="greaterThan">
      <formula>1000</formula>
    </cfRule>
  </conditionalFormatting>
  <conditionalFormatting sqref="A9">
    <cfRule type="cellIs" dxfId="59" priority="4" operator="greaterThan">
      <formula>3200</formula>
    </cfRule>
    <cfRule type="cellIs" dxfId="58" priority="8" operator="greaterThan">
      <formula>3200</formula>
    </cfRule>
  </conditionalFormatting>
  <conditionalFormatting sqref="A8">
    <cfRule type="cellIs" dxfId="57" priority="3" operator="greaterThan">
      <formula>2000</formula>
    </cfRule>
    <cfRule type="cellIs" dxfId="56" priority="5" operator="greaterThan">
      <formula>6377.070666</formula>
    </cfRule>
    <cfRule type="cellIs" dxfId="55" priority="7" operator="greaterThan">
      <formula>2000</formula>
    </cfRule>
  </conditionalFormatting>
  <conditionalFormatting sqref="A7">
    <cfRule type="cellIs" dxfId="54" priority="6" operator="greaterThan">
      <formula>1000</formula>
    </cfRule>
  </conditionalFormatting>
  <conditionalFormatting sqref="C7:AJ9">
    <cfRule type="cellIs" dxfId="53" priority="2" operator="greaterThan">
      <formula>1000</formula>
    </cfRule>
  </conditionalFormatting>
  <conditionalFormatting sqref="B7:B9">
    <cfRule type="cellIs" dxfId="52" priority="1" operator="greaterThan">
      <formula>$J$1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AC1" workbookViewId="0">
      <selection activeCell="AM3" sqref="AM3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6" style="7" bestFit="1" customWidth="1"/>
    <col min="9" max="28" width="5.5703125" style="7" bestFit="1" customWidth="1"/>
    <col min="29" max="36" width="5.5703125" style="6" bestFit="1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1">
        <f>'Input sheet'!C17</f>
        <v>200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sheet'!K17</f>
        <v>1</v>
      </c>
      <c r="C3" s="6" t="s">
        <v>8</v>
      </c>
      <c r="D3" s="6"/>
      <c r="H3" s="11"/>
      <c r="AK3" s="7">
        <v>2.6739999999999999</v>
      </c>
      <c r="AL3" s="7" t="s">
        <v>55</v>
      </c>
      <c r="AM3" s="10" t="e">
        <f ca="1">VLOOKUP(AK3,AL7:AM40,2)</f>
        <v>#N/A</v>
      </c>
      <c r="AN3" s="6" t="s">
        <v>8</v>
      </c>
    </row>
    <row r="4" spans="1:40" x14ac:dyDescent="0.2">
      <c r="A4" s="6" t="s">
        <v>10</v>
      </c>
      <c r="B4" s="38">
        <f>'Input sheet'!B8</f>
        <v>2</v>
      </c>
      <c r="C4" s="6" t="s">
        <v>11</v>
      </c>
      <c r="D4" s="6"/>
      <c r="AK4" s="7">
        <v>5</v>
      </c>
      <c r="AL4" s="7" t="s">
        <v>56</v>
      </c>
      <c r="AM4" s="10" t="e">
        <f ca="1">VLOOKUP(AK4,AL7:AM40,2)</f>
        <v>#N/A</v>
      </c>
      <c r="AN4" s="6" t="s">
        <v>8</v>
      </c>
    </row>
    <row r="5" spans="1:40" x14ac:dyDescent="0.2">
      <c r="A5" s="6" t="s">
        <v>12</v>
      </c>
      <c r="B5" s="38">
        <f>'Input sheet'!B7</f>
        <v>2</v>
      </c>
      <c r="C5" s="6" t="s">
        <v>13</v>
      </c>
      <c r="D5" s="6"/>
      <c r="AK5" s="7">
        <v>8.09</v>
      </c>
      <c r="AL5" s="7" t="s">
        <v>57</v>
      </c>
      <c r="AM5" s="10">
        <f ca="1">VLOOKUP(AK5,AL7:AM40,2)</f>
        <v>33.000999999999998</v>
      </c>
      <c r="AN5" s="6" t="s">
        <v>8</v>
      </c>
    </row>
    <row r="6" spans="1:40" x14ac:dyDescent="0.2">
      <c r="AL6" s="7" t="s">
        <v>58</v>
      </c>
      <c r="AM6" s="7" t="s">
        <v>8</v>
      </c>
    </row>
    <row r="7" spans="1:40" x14ac:dyDescent="0.2">
      <c r="A7" s="53"/>
      <c r="B7" s="54" t="s">
        <v>52</v>
      </c>
      <c r="C7" s="55">
        <f>-12.8+2.56*LN(MAX(C11:C511))</f>
        <v>9.4035310389948918</v>
      </c>
      <c r="D7" s="55">
        <f t="shared" ref="D7:AJ9" si="0">-12.8+2.56*LN(MAX(D11:D511))</f>
        <v>9.3533194429928734</v>
      </c>
      <c r="E7" s="55">
        <f t="shared" si="0"/>
        <v>9.3353841813672709</v>
      </c>
      <c r="F7" s="55">
        <f t="shared" si="0"/>
        <v>9.3005513701244986</v>
      </c>
      <c r="G7" s="55">
        <f t="shared" si="0"/>
        <v>9.2652193312829141</v>
      </c>
      <c r="H7" s="55">
        <f t="shared" si="0"/>
        <v>9.2293940143857895</v>
      </c>
      <c r="I7" s="55">
        <f t="shared" si="0"/>
        <v>9.1930818974886677</v>
      </c>
      <c r="J7" s="55">
        <f t="shared" si="0"/>
        <v>9.1562899723687501</v>
      </c>
      <c r="K7" s="55">
        <f t="shared" si="0"/>
        <v>9.1190257276625069</v>
      </c>
      <c r="L7" s="55">
        <f t="shared" si="0"/>
        <v>9.0812971300378038</v>
      </c>
      <c r="M7" s="55">
        <f t="shared" si="0"/>
        <v>9.0431126035227436</v>
      </c>
      <c r="N7" s="55">
        <f t="shared" si="0"/>
        <v>9.0044810071281134</v>
      </c>
      <c r="O7" s="55">
        <f t="shared" si="0"/>
        <v>8.9654116109130975</v>
      </c>
      <c r="P7" s="55">
        <f t="shared" si="0"/>
        <v>8.9259140706548159</v>
      </c>
      <c r="Q7" s="55">
        <f t="shared" si="0"/>
        <v>8.8859984012912818</v>
      </c>
      <c r="R7" s="55">
        <f t="shared" si="0"/>
        <v>8.8456749493140165</v>
      </c>
      <c r="S7" s="55">
        <f t="shared" si="0"/>
        <v>8.8049543642914969</v>
      </c>
      <c r="T7" s="55">
        <f t="shared" si="0"/>
        <v>8.7638475697070213</v>
      </c>
      <c r="U7" s="55">
        <f t="shared" si="0"/>
        <v>8.7223657332950424</v>
      </c>
      <c r="V7" s="55">
        <f t="shared" si="0"/>
        <v>8.6805202370586869</v>
      </c>
      <c r="W7" s="55">
        <f t="shared" si="0"/>
        <v>8.6383226471474934</v>
      </c>
      <c r="X7" s="55">
        <f t="shared" si="0"/>
        <v>8.5957846837693062</v>
      </c>
      <c r="Y7" s="55">
        <f t="shared" si="0"/>
        <v>8.552918191303398</v>
      </c>
      <c r="Z7" s="55">
        <f t="shared" si="0"/>
        <v>8.5097351087735582</v>
      </c>
      <c r="AA7" s="55">
        <f t="shared" si="0"/>
        <v>8.4662474408303439</v>
      </c>
      <c r="AB7" s="55">
        <f t="shared" si="0"/>
        <v>8.4224672293810627</v>
      </c>
      <c r="AC7" s="55">
        <f t="shared" si="0"/>
        <v>8.3784065259946132</v>
      </c>
      <c r="AD7" s="55">
        <f t="shared" si="0"/>
        <v>8.3340773651960731</v>
      </c>
      <c r="AE7" s="55">
        <f t="shared" si="0"/>
        <v>8.2894917387535116</v>
      </c>
      <c r="AF7" s="55">
        <f t="shared" si="0"/>
        <v>8.2446615710464961</v>
      </c>
      <c r="AG7" s="55">
        <f t="shared" si="0"/>
        <v>8.1995986955929219</v>
      </c>
      <c r="AH7" s="55">
        <f t="shared" si="0"/>
        <v>8.1543148327979438</v>
      </c>
      <c r="AI7" s="55">
        <f t="shared" si="0"/>
        <v>8.1088215689762357</v>
      </c>
      <c r="AJ7" s="55">
        <f t="shared" si="0"/>
        <v>8.0631303366864664</v>
      </c>
      <c r="AK7" s="10">
        <v>0</v>
      </c>
      <c r="AL7" s="10">
        <f ca="1">OFFSET(INDIRECT("AJ"&amp;7),0,-$AK7)</f>
        <v>8.0631303366864664</v>
      </c>
      <c r="AM7" s="10">
        <f ca="1">OFFSET(INDIRECT("AJ"&amp;10),0,-$AK7)</f>
        <v>33.000999999999998</v>
      </c>
    </row>
    <row r="8" spans="1:40" x14ac:dyDescent="0.2">
      <c r="A8" s="53"/>
      <c r="B8" s="54" t="s">
        <v>53</v>
      </c>
      <c r="C8" s="55">
        <f t="shared" ref="C8:R9" si="1">-12.8+2.56*LN(MAX(C12:C512))</f>
        <v>9.4035310389948918</v>
      </c>
      <c r="D8" s="55">
        <f t="shared" si="1"/>
        <v>9.3533194429928734</v>
      </c>
      <c r="E8" s="55">
        <f t="shared" si="1"/>
        <v>9.3353841813672709</v>
      </c>
      <c r="F8" s="55">
        <f t="shared" si="1"/>
        <v>9.3005513701244986</v>
      </c>
      <c r="G8" s="55">
        <f t="shared" si="1"/>
        <v>9.2652193312829141</v>
      </c>
      <c r="H8" s="55">
        <f t="shared" si="1"/>
        <v>9.2293940143857895</v>
      </c>
      <c r="I8" s="55">
        <f t="shared" si="1"/>
        <v>9.1930818974886677</v>
      </c>
      <c r="J8" s="55">
        <f t="shared" si="1"/>
        <v>9.1562899723687501</v>
      </c>
      <c r="K8" s="55">
        <f t="shared" si="1"/>
        <v>9.1190257276625069</v>
      </c>
      <c r="L8" s="55">
        <f t="shared" si="1"/>
        <v>9.0812971300378038</v>
      </c>
      <c r="M8" s="55">
        <f t="shared" si="1"/>
        <v>9.0431126035227436</v>
      </c>
      <c r="N8" s="55">
        <f t="shared" si="1"/>
        <v>9.0044810071281134</v>
      </c>
      <c r="O8" s="55">
        <f t="shared" si="1"/>
        <v>8.9654116109130975</v>
      </c>
      <c r="P8" s="55">
        <f t="shared" si="1"/>
        <v>8.9259140706548159</v>
      </c>
      <c r="Q8" s="55">
        <f t="shared" si="1"/>
        <v>8.8859984012912818</v>
      </c>
      <c r="R8" s="55">
        <f t="shared" si="1"/>
        <v>8.8456749493140165</v>
      </c>
      <c r="S8" s="55">
        <f t="shared" si="0"/>
        <v>8.8049543642914969</v>
      </c>
      <c r="T8" s="55">
        <f t="shared" si="0"/>
        <v>8.7638475697070213</v>
      </c>
      <c r="U8" s="55">
        <f t="shared" si="0"/>
        <v>8.7223657332950424</v>
      </c>
      <c r="V8" s="55">
        <f t="shared" si="0"/>
        <v>8.6805202370586869</v>
      </c>
      <c r="W8" s="55">
        <f t="shared" si="0"/>
        <v>8.6383226471474934</v>
      </c>
      <c r="X8" s="55">
        <f t="shared" si="0"/>
        <v>8.5957846837693062</v>
      </c>
      <c r="Y8" s="55">
        <f t="shared" si="0"/>
        <v>8.552918191303398</v>
      </c>
      <c r="Z8" s="55">
        <f t="shared" si="0"/>
        <v>8.5097351087735582</v>
      </c>
      <c r="AA8" s="55">
        <f t="shared" si="0"/>
        <v>8.4662474408303439</v>
      </c>
      <c r="AB8" s="55">
        <f t="shared" si="0"/>
        <v>8.4224672293810627</v>
      </c>
      <c r="AC8" s="55">
        <f t="shared" si="0"/>
        <v>8.3784065259946132</v>
      </c>
      <c r="AD8" s="55">
        <f t="shared" si="0"/>
        <v>8.3340773651960731</v>
      </c>
      <c r="AE8" s="55">
        <f t="shared" si="0"/>
        <v>8.2894917387535116</v>
      </c>
      <c r="AF8" s="55">
        <f t="shared" si="0"/>
        <v>8.2446615710464961</v>
      </c>
      <c r="AG8" s="55">
        <f t="shared" si="0"/>
        <v>8.1995986955929219</v>
      </c>
      <c r="AH8" s="55">
        <f t="shared" si="0"/>
        <v>8.1543148327979438</v>
      </c>
      <c r="AI8" s="55">
        <f t="shared" si="0"/>
        <v>8.1088215689762357</v>
      </c>
      <c r="AJ8" s="55">
        <f t="shared" si="0"/>
        <v>8.0631303366864664</v>
      </c>
      <c r="AK8" s="10">
        <v>1</v>
      </c>
      <c r="AL8" s="10">
        <f t="shared" ref="AL8:AL40" ca="1" si="2">OFFSET(INDIRECT("AJ"&amp;7),0,-$AK8)</f>
        <v>8.1088215689762357</v>
      </c>
      <c r="AM8" s="10">
        <f t="shared" ref="AM8:AM40" ca="1" si="3">OFFSET(INDIRECT("AJ"&amp;10),0,-$AK8)</f>
        <v>32.000999999999998</v>
      </c>
    </row>
    <row r="9" spans="1:40" x14ac:dyDescent="0.2">
      <c r="A9" s="53"/>
      <c r="B9" s="54" t="s">
        <v>54</v>
      </c>
      <c r="C9" s="55">
        <f t="shared" si="1"/>
        <v>9.4035310389948918</v>
      </c>
      <c r="D9" s="55">
        <f t="shared" si="0"/>
        <v>9.3533194429928734</v>
      </c>
      <c r="E9" s="55">
        <f t="shared" si="0"/>
        <v>9.3353841813672709</v>
      </c>
      <c r="F9" s="55">
        <f t="shared" si="0"/>
        <v>9.3005513701244986</v>
      </c>
      <c r="G9" s="55">
        <f t="shared" si="0"/>
        <v>9.2652193312829141</v>
      </c>
      <c r="H9" s="55">
        <f t="shared" si="0"/>
        <v>9.2293940143857895</v>
      </c>
      <c r="I9" s="55">
        <f t="shared" si="0"/>
        <v>9.1930818974886677</v>
      </c>
      <c r="J9" s="55">
        <f t="shared" si="0"/>
        <v>9.1562899723687501</v>
      </c>
      <c r="K9" s="55">
        <f t="shared" si="0"/>
        <v>9.1190257276625069</v>
      </c>
      <c r="L9" s="55">
        <f t="shared" si="0"/>
        <v>9.0812971300378038</v>
      </c>
      <c r="M9" s="55">
        <f t="shared" si="0"/>
        <v>9.0431126035227436</v>
      </c>
      <c r="N9" s="55">
        <f t="shared" si="0"/>
        <v>9.0044810071281134</v>
      </c>
      <c r="O9" s="55">
        <f t="shared" si="0"/>
        <v>8.9654116109130975</v>
      </c>
      <c r="P9" s="55">
        <f t="shared" si="0"/>
        <v>8.9259140706548159</v>
      </c>
      <c r="Q9" s="55">
        <f t="shared" si="0"/>
        <v>8.8859984012912818</v>
      </c>
      <c r="R9" s="55">
        <f t="shared" si="0"/>
        <v>8.8456749493140165</v>
      </c>
      <c r="S9" s="55">
        <f t="shared" si="0"/>
        <v>8.8049543642914969</v>
      </c>
      <c r="T9" s="55">
        <f t="shared" si="0"/>
        <v>8.7638475697070213</v>
      </c>
      <c r="U9" s="55">
        <f t="shared" si="0"/>
        <v>8.7223657332950424</v>
      </c>
      <c r="V9" s="55">
        <f t="shared" si="0"/>
        <v>8.6805202370586869</v>
      </c>
      <c r="W9" s="55">
        <f t="shared" si="0"/>
        <v>8.6383226471474934</v>
      </c>
      <c r="X9" s="55">
        <f t="shared" si="0"/>
        <v>8.5957846837693062</v>
      </c>
      <c r="Y9" s="55">
        <f t="shared" si="0"/>
        <v>8.552918191303398</v>
      </c>
      <c r="Z9" s="55">
        <f t="shared" si="0"/>
        <v>8.5097351087735582</v>
      </c>
      <c r="AA9" s="55">
        <f t="shared" si="0"/>
        <v>8.4662474408303439</v>
      </c>
      <c r="AB9" s="55">
        <f t="shared" si="0"/>
        <v>8.4224672293810627</v>
      </c>
      <c r="AC9" s="55">
        <f t="shared" si="0"/>
        <v>8.3784065259946132</v>
      </c>
      <c r="AD9" s="55">
        <f t="shared" si="0"/>
        <v>8.3340773651960731</v>
      </c>
      <c r="AE9" s="55">
        <f t="shared" si="0"/>
        <v>8.2894917387535116</v>
      </c>
      <c r="AF9" s="55">
        <f t="shared" si="0"/>
        <v>8.2446615710464961</v>
      </c>
      <c r="AG9" s="55">
        <f t="shared" si="0"/>
        <v>8.1995986955929219</v>
      </c>
      <c r="AH9" s="55">
        <f t="shared" si="0"/>
        <v>8.1543148327979438</v>
      </c>
      <c r="AI9" s="55">
        <f t="shared" si="0"/>
        <v>8.1088215689762357</v>
      </c>
      <c r="AJ9" s="55">
        <f t="shared" si="0"/>
        <v>8.0631303366864664</v>
      </c>
      <c r="AK9" s="10">
        <v>2</v>
      </c>
      <c r="AL9" s="10">
        <f t="shared" ca="1" si="2"/>
        <v>8.1543148327979438</v>
      </c>
      <c r="AM9" s="10">
        <f t="shared" ca="1" si="3"/>
        <v>31.000999999999998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J10" si="4">C10+$B$3</f>
        <v>1.0009999999999999</v>
      </c>
      <c r="E10" s="10">
        <f t="shared" si="4"/>
        <v>2.0009999999999999</v>
      </c>
      <c r="F10" s="10">
        <f t="shared" si="4"/>
        <v>3.0009999999999999</v>
      </c>
      <c r="G10" s="10">
        <f t="shared" si="4"/>
        <v>4.0009999999999994</v>
      </c>
      <c r="H10" s="10">
        <f t="shared" si="4"/>
        <v>5.0009999999999994</v>
      </c>
      <c r="I10" s="10">
        <f t="shared" si="4"/>
        <v>6.0009999999999994</v>
      </c>
      <c r="J10" s="10">
        <f t="shared" si="4"/>
        <v>7.0009999999999994</v>
      </c>
      <c r="K10" s="10">
        <f t="shared" si="4"/>
        <v>8.0009999999999994</v>
      </c>
      <c r="L10" s="10">
        <f t="shared" si="4"/>
        <v>9.0009999999999994</v>
      </c>
      <c r="M10" s="10">
        <f t="shared" si="4"/>
        <v>10.000999999999999</v>
      </c>
      <c r="N10" s="10">
        <f t="shared" si="4"/>
        <v>11.000999999999999</v>
      </c>
      <c r="O10" s="10">
        <f t="shared" si="4"/>
        <v>12.000999999999999</v>
      </c>
      <c r="P10" s="10">
        <f t="shared" si="4"/>
        <v>13.000999999999999</v>
      </c>
      <c r="Q10" s="10">
        <f t="shared" si="4"/>
        <v>14.000999999999999</v>
      </c>
      <c r="R10" s="10">
        <f t="shared" si="4"/>
        <v>15.000999999999999</v>
      </c>
      <c r="S10" s="10">
        <f t="shared" si="4"/>
        <v>16.000999999999998</v>
      </c>
      <c r="T10" s="10">
        <f t="shared" si="4"/>
        <v>17.000999999999998</v>
      </c>
      <c r="U10" s="10">
        <f t="shared" si="4"/>
        <v>18.000999999999998</v>
      </c>
      <c r="V10" s="10">
        <f t="shared" si="4"/>
        <v>19.000999999999998</v>
      </c>
      <c r="W10" s="10">
        <f t="shared" si="4"/>
        <v>20.000999999999998</v>
      </c>
      <c r="X10" s="10">
        <f t="shared" si="4"/>
        <v>21.000999999999998</v>
      </c>
      <c r="Y10" s="10">
        <f t="shared" si="4"/>
        <v>22.000999999999998</v>
      </c>
      <c r="Z10" s="10">
        <f t="shared" si="4"/>
        <v>23.000999999999998</v>
      </c>
      <c r="AA10" s="10">
        <f t="shared" si="4"/>
        <v>24.000999999999998</v>
      </c>
      <c r="AB10" s="10">
        <f t="shared" si="4"/>
        <v>25.000999999999998</v>
      </c>
      <c r="AC10" s="10">
        <f t="shared" si="4"/>
        <v>26.000999999999998</v>
      </c>
      <c r="AD10" s="10">
        <f t="shared" si="4"/>
        <v>27.000999999999998</v>
      </c>
      <c r="AE10" s="10">
        <f t="shared" si="4"/>
        <v>28.000999999999998</v>
      </c>
      <c r="AF10" s="10">
        <f t="shared" si="4"/>
        <v>29.000999999999998</v>
      </c>
      <c r="AG10" s="10">
        <f t="shared" si="4"/>
        <v>30.000999999999998</v>
      </c>
      <c r="AH10" s="10">
        <f t="shared" si="4"/>
        <v>31.000999999999998</v>
      </c>
      <c r="AI10" s="10">
        <f t="shared" si="4"/>
        <v>32.000999999999998</v>
      </c>
      <c r="AJ10" s="10">
        <f t="shared" si="4"/>
        <v>33.000999999999998</v>
      </c>
      <c r="AK10" s="10">
        <v>3</v>
      </c>
      <c r="AL10" s="10">
        <f t="shared" ca="1" si="2"/>
        <v>8.1995986955929219</v>
      </c>
      <c r="AM10" s="10">
        <f t="shared" ca="1" si="3"/>
        <v>30.000999999999998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43.556894465186851</v>
      </c>
      <c r="C11" s="10">
        <f>$B$5*$B11^(4/3)</f>
        <v>306.50615913511513</v>
      </c>
      <c r="AK11" s="10">
        <v>4</v>
      </c>
      <c r="AL11" s="10">
        <f t="shared" ca="1" si="2"/>
        <v>8.2446615710464961</v>
      </c>
      <c r="AM11" s="10">
        <f t="shared" ca="1" si="3"/>
        <v>29.000999999999998</v>
      </c>
    </row>
    <row r="12" spans="1:40" x14ac:dyDescent="0.2">
      <c r="A12" s="10">
        <f t="shared" ref="A12:A75" si="5">A11+$B$3</f>
        <v>1.0009999999999999</v>
      </c>
      <c r="B12" s="10">
        <f t="shared" ref="B12:B75" si="6">$B$1*$B$2*0.35/4/PI() / ((5*SQRT($B$1))^2+$A12^2)  * (0.79*(100/50)^(1/16)*(30/SQRT(((5*SQRT($B$1))^2+$A12^2)))^(1/16))</f>
        <v>43.547894720217499</v>
      </c>
      <c r="C12" s="10">
        <f t="shared" ref="C12:C75" si="7">C11+(($B12+$B11)/2)^(4/3)/$B$4*$B$3</f>
        <v>383.12214402741211</v>
      </c>
      <c r="D12" s="10">
        <f>$B$5*$B12^(4/3)</f>
        <v>306.42172145729052</v>
      </c>
      <c r="AK12" s="10">
        <v>5</v>
      </c>
      <c r="AL12" s="10">
        <f t="shared" ca="1" si="2"/>
        <v>8.2894917387535116</v>
      </c>
      <c r="AM12" s="10">
        <f t="shared" ca="1" si="3"/>
        <v>28.000999999999998</v>
      </c>
    </row>
    <row r="13" spans="1:40" x14ac:dyDescent="0.2">
      <c r="A13" s="10">
        <f t="shared" si="5"/>
        <v>2.0009999999999999</v>
      </c>
      <c r="B13" s="10">
        <f t="shared" si="6"/>
        <v>43.52095332432333</v>
      </c>
      <c r="C13" s="10">
        <f t="shared" si="7"/>
        <v>459.69598081213451</v>
      </c>
      <c r="D13" s="10">
        <f>D12+(($B13+$B12)/2)^(4/3)/$B$4*$B$3</f>
        <v>382.99555824201292</v>
      </c>
      <c r="E13" s="10">
        <f>$B$5*$B13^(4/3)</f>
        <v>306.16898585433182</v>
      </c>
      <c r="AK13" s="10">
        <v>6</v>
      </c>
      <c r="AL13" s="10">
        <f t="shared" ca="1" si="2"/>
        <v>8.3340773651960731</v>
      </c>
      <c r="AM13" s="10">
        <f t="shared" ca="1" si="3"/>
        <v>27.000999999999998</v>
      </c>
    </row>
    <row r="14" spans="1:40" x14ac:dyDescent="0.2">
      <c r="A14" s="10">
        <f t="shared" si="5"/>
        <v>3.0009999999999999</v>
      </c>
      <c r="B14" s="10">
        <f t="shared" si="6"/>
        <v>43.476135814911942</v>
      </c>
      <c r="C14" s="10">
        <f t="shared" si="7"/>
        <v>536.18568341397338</v>
      </c>
      <c r="D14" s="10">
        <f>D13+(($B14+$B13)/2)^(4/3)/$B$4*$B$3</f>
        <v>459.48526084385173</v>
      </c>
      <c r="E14" s="10">
        <f t="shared" ref="E14:T29" si="8">E13+(($B13+$B14)/2)^(4/3)/$B$4*$B$3</f>
        <v>382.65868845617069</v>
      </c>
      <c r="F14" s="10">
        <f>$B$5*$B14^(4/3)</f>
        <v>305.74867104868122</v>
      </c>
      <c r="AK14" s="10">
        <v>7</v>
      </c>
      <c r="AL14" s="10">
        <f t="shared" ca="1" si="2"/>
        <v>8.3784065259946132</v>
      </c>
      <c r="AM14" s="10">
        <f t="shared" ca="1" si="3"/>
        <v>26.000999999999998</v>
      </c>
    </row>
    <row r="15" spans="1:40" x14ac:dyDescent="0.2">
      <c r="A15" s="10">
        <f t="shared" si="5"/>
        <v>4.0009999999999994</v>
      </c>
      <c r="B15" s="10">
        <f t="shared" si="6"/>
        <v>43.41355095171631</v>
      </c>
      <c r="C15" s="10">
        <f t="shared" si="7"/>
        <v>612.54950464339572</v>
      </c>
      <c r="D15" s="10">
        <f>D14+(($B15+$B14)/2)^(4/3)/$B$4*$B$3</f>
        <v>535.84908207327408</v>
      </c>
      <c r="E15" s="10">
        <f t="shared" si="8"/>
        <v>459.02250968559309</v>
      </c>
      <c r="F15" s="10">
        <f t="shared" si="8"/>
        <v>382.11249227810362</v>
      </c>
      <c r="G15" s="10">
        <f>$B$5*$B15^(4/3)</f>
        <v>305.16196921825656</v>
      </c>
      <c r="AK15" s="10">
        <v>8</v>
      </c>
      <c r="AL15" s="10">
        <f t="shared" ca="1" si="2"/>
        <v>8.4224672293810627</v>
      </c>
      <c r="AM15" s="10">
        <f t="shared" ca="1" si="3"/>
        <v>25.000999999999998</v>
      </c>
    </row>
    <row r="16" spans="1:40" x14ac:dyDescent="0.2">
      <c r="A16" s="10">
        <f t="shared" si="5"/>
        <v>5.0009999999999994</v>
      </c>
      <c r="B16" s="10">
        <f t="shared" si="6"/>
        <v>43.333350062059338</v>
      </c>
      <c r="C16" s="10">
        <f t="shared" si="7"/>
        <v>688.74605357329381</v>
      </c>
      <c r="D16" s="10">
        <f>D15+(($B16+$B15)/2)^(4/3)/$B$4*$B$3</f>
        <v>612.04563100317216</v>
      </c>
      <c r="E16" s="10">
        <f t="shared" si="8"/>
        <v>535.21905861549124</v>
      </c>
      <c r="F16" s="10">
        <f t="shared" si="8"/>
        <v>458.30904120800176</v>
      </c>
      <c r="G16" s="10">
        <f t="shared" si="8"/>
        <v>381.3585181481547</v>
      </c>
      <c r="H16" s="10">
        <f>$B$5*$B16^(4/3)</f>
        <v>304.41053800884617</v>
      </c>
      <c r="AK16" s="10">
        <v>9</v>
      </c>
      <c r="AL16" s="10">
        <f t="shared" ca="1" si="2"/>
        <v>8.4662474408303439</v>
      </c>
      <c r="AM16" s="10">
        <f t="shared" ca="1" si="3"/>
        <v>24.000999999999998</v>
      </c>
    </row>
    <row r="17" spans="1:39" x14ac:dyDescent="0.2">
      <c r="A17" s="10">
        <f t="shared" si="5"/>
        <v>6.0009999999999994</v>
      </c>
      <c r="B17" s="10">
        <f t="shared" si="6"/>
        <v>43.235726134611504</v>
      </c>
      <c r="C17" s="10">
        <f t="shared" si="7"/>
        <v>764.73441053607985</v>
      </c>
      <c r="D17" s="10">
        <f t="shared" ref="D17:D80" si="9">D16+($B17)^(4/3)/$B$4*$B$3</f>
        <v>687.91975337538611</v>
      </c>
      <c r="E17" s="10">
        <f t="shared" si="8"/>
        <v>611.20741557827728</v>
      </c>
      <c r="F17" s="10">
        <f t="shared" si="8"/>
        <v>534.2973981707878</v>
      </c>
      <c r="G17" s="10">
        <f t="shared" si="8"/>
        <v>457.3468751109408</v>
      </c>
      <c r="H17" s="10">
        <f t="shared" si="8"/>
        <v>380.39889497163227</v>
      </c>
      <c r="I17" s="10">
        <f>$B$5*$B17^(4/3)</f>
        <v>303.49648948885567</v>
      </c>
      <c r="AK17" s="10">
        <v>10</v>
      </c>
      <c r="AL17" s="10">
        <f t="shared" ca="1" si="2"/>
        <v>8.5097351087735582</v>
      </c>
      <c r="AM17" s="10">
        <f t="shared" ca="1" si="3"/>
        <v>23.000999999999998</v>
      </c>
    </row>
    <row r="18" spans="1:39" x14ac:dyDescent="0.2">
      <c r="A18" s="10">
        <f t="shared" si="5"/>
        <v>7.0009999999999994</v>
      </c>
      <c r="B18" s="10">
        <f t="shared" si="6"/>
        <v>43.120912671699941</v>
      </c>
      <c r="C18" s="10">
        <f t="shared" si="7"/>
        <v>840.47423899329874</v>
      </c>
      <c r="D18" s="10">
        <f t="shared" si="9"/>
        <v>763.52534742022351</v>
      </c>
      <c r="E18" s="10">
        <f t="shared" si="8"/>
        <v>686.94724403549617</v>
      </c>
      <c r="F18" s="10">
        <f t="shared" si="8"/>
        <v>610.03722662800669</v>
      </c>
      <c r="G18" s="10">
        <f t="shared" si="8"/>
        <v>533.08670356815969</v>
      </c>
      <c r="H18" s="10">
        <f t="shared" si="8"/>
        <v>456.13872342885116</v>
      </c>
      <c r="I18" s="10">
        <f t="shared" si="8"/>
        <v>379.23631794607456</v>
      </c>
      <c r="J18" s="10">
        <f>$B$5*$B18^(4/3)</f>
        <v>302.42237617934956</v>
      </c>
      <c r="AK18" s="10">
        <v>11</v>
      </c>
      <c r="AL18" s="10">
        <f t="shared" ca="1" si="2"/>
        <v>8.552918191303398</v>
      </c>
      <c r="AM18" s="10">
        <f t="shared" ca="1" si="3"/>
        <v>22.000999999999998</v>
      </c>
    </row>
    <row r="19" spans="1:39" x14ac:dyDescent="0.2">
      <c r="A19" s="10">
        <f t="shared" si="5"/>
        <v>8.0009999999999994</v>
      </c>
      <c r="B19" s="10">
        <f t="shared" si="6"/>
        <v>42.989182312789737</v>
      </c>
      <c r="C19" s="10">
        <f t="shared" si="7"/>
        <v>915.92589356727535</v>
      </c>
      <c r="D19" s="10">
        <f t="shared" si="9"/>
        <v>838.82314100170629</v>
      </c>
      <c r="E19" s="10">
        <f t="shared" si="8"/>
        <v>762.39889860947278</v>
      </c>
      <c r="F19" s="10">
        <f t="shared" si="8"/>
        <v>685.4888812019833</v>
      </c>
      <c r="G19" s="10">
        <f t="shared" si="8"/>
        <v>608.5383581421363</v>
      </c>
      <c r="H19" s="10">
        <f t="shared" si="8"/>
        <v>531.59037800282772</v>
      </c>
      <c r="I19" s="10">
        <f t="shared" si="8"/>
        <v>454.68797252005118</v>
      </c>
      <c r="J19" s="10">
        <f t="shared" si="8"/>
        <v>377.87403075332617</v>
      </c>
      <c r="K19" s="10">
        <f>$B$5*$B19^(4/3)</f>
        <v>301.19117432593134</v>
      </c>
      <c r="AK19" s="10">
        <v>12</v>
      </c>
      <c r="AL19" s="10">
        <f t="shared" ca="1" si="2"/>
        <v>8.5957846837693062</v>
      </c>
      <c r="AM19" s="10">
        <f t="shared" ca="1" si="3"/>
        <v>21.000999999999998</v>
      </c>
    </row>
    <row r="20" spans="1:39" x14ac:dyDescent="0.2">
      <c r="A20" s="10">
        <f t="shared" si="5"/>
        <v>9.0009999999999994</v>
      </c>
      <c r="B20" s="10">
        <f t="shared" si="6"/>
        <v>42.840845244100677</v>
      </c>
      <c r="C20" s="10">
        <f t="shared" si="7"/>
        <v>991.05052356977478</v>
      </c>
      <c r="D20" s="10">
        <f t="shared" si="9"/>
        <v>913.77470715407662</v>
      </c>
      <c r="E20" s="10">
        <f t="shared" si="8"/>
        <v>837.52352861197221</v>
      </c>
      <c r="F20" s="10">
        <f t="shared" si="8"/>
        <v>760.61351120448273</v>
      </c>
      <c r="G20" s="10">
        <f t="shared" si="8"/>
        <v>683.66298814463573</v>
      </c>
      <c r="H20" s="10">
        <f t="shared" si="8"/>
        <v>606.71500800532715</v>
      </c>
      <c r="I20" s="10">
        <f t="shared" si="8"/>
        <v>529.81260252255061</v>
      </c>
      <c r="J20" s="10">
        <f t="shared" si="8"/>
        <v>452.99866075582565</v>
      </c>
      <c r="K20" s="10">
        <f t="shared" si="8"/>
        <v>376.31580432843083</v>
      </c>
      <c r="L20" s="10">
        <f>$B$5*$B20^(4/3)</f>
        <v>299.80626460948116</v>
      </c>
      <c r="AK20" s="10">
        <v>13</v>
      </c>
      <c r="AL20" s="10">
        <f t="shared" ca="1" si="2"/>
        <v>8.6383226471474934</v>
      </c>
      <c r="AM20" s="10">
        <f t="shared" ca="1" si="3"/>
        <v>20.000999999999998</v>
      </c>
    </row>
    <row r="21" spans="1:39" x14ac:dyDescent="0.2">
      <c r="A21" s="10">
        <f t="shared" si="5"/>
        <v>10.000999999999999</v>
      </c>
      <c r="B21" s="10">
        <f t="shared" si="6"/>
        <v>42.676247411406479</v>
      </c>
      <c r="C21" s="10">
        <f t="shared" si="7"/>
        <v>1065.8101714152815</v>
      </c>
      <c r="D21" s="10">
        <f t="shared" si="9"/>
        <v>988.34255978398835</v>
      </c>
      <c r="E21" s="10">
        <f t="shared" si="8"/>
        <v>912.28317645747893</v>
      </c>
      <c r="F21" s="10">
        <f t="shared" si="8"/>
        <v>835.37315904998945</v>
      </c>
      <c r="G21" s="10">
        <f t="shared" si="8"/>
        <v>758.42263599014245</v>
      </c>
      <c r="H21" s="10">
        <f t="shared" si="8"/>
        <v>681.47465585083387</v>
      </c>
      <c r="I21" s="10">
        <f t="shared" si="8"/>
        <v>604.57225036805744</v>
      </c>
      <c r="J21" s="10">
        <f t="shared" si="8"/>
        <v>527.75830860133237</v>
      </c>
      <c r="K21" s="10">
        <f t="shared" si="8"/>
        <v>451.07545217393761</v>
      </c>
      <c r="L21" s="10">
        <f t="shared" si="8"/>
        <v>374.56591245498794</v>
      </c>
      <c r="M21" s="10">
        <f>$B$5*$B21^(4/3)</f>
        <v>298.27141051964696</v>
      </c>
      <c r="AK21" s="10">
        <v>14</v>
      </c>
      <c r="AL21" s="10">
        <f t="shared" ca="1" si="2"/>
        <v>8.6805202370586869</v>
      </c>
      <c r="AM21" s="10">
        <f t="shared" ca="1" si="3"/>
        <v>19.000999999999998</v>
      </c>
    </row>
    <row r="22" spans="1:39" x14ac:dyDescent="0.2">
      <c r="A22" s="10">
        <f t="shared" si="5"/>
        <v>11.000999999999999</v>
      </c>
      <c r="B22" s="10">
        <f t="shared" si="6"/>
        <v>42.495768554857797</v>
      </c>
      <c r="C22" s="10">
        <f t="shared" si="7"/>
        <v>1140.1678653653444</v>
      </c>
      <c r="D22" s="10">
        <f t="shared" si="9"/>
        <v>1062.4902434434327</v>
      </c>
      <c r="E22" s="10">
        <f t="shared" si="8"/>
        <v>986.64087040754168</v>
      </c>
      <c r="F22" s="10">
        <f t="shared" si="8"/>
        <v>909.73085300005221</v>
      </c>
      <c r="G22" s="10">
        <f t="shared" si="8"/>
        <v>832.78032994020521</v>
      </c>
      <c r="H22" s="10">
        <f t="shared" si="8"/>
        <v>755.83234980089662</v>
      </c>
      <c r="I22" s="10">
        <f t="shared" si="8"/>
        <v>678.92994431812019</v>
      </c>
      <c r="J22" s="10">
        <f t="shared" si="8"/>
        <v>602.11600255139513</v>
      </c>
      <c r="K22" s="10">
        <f t="shared" si="8"/>
        <v>525.43314612400036</v>
      </c>
      <c r="L22" s="10">
        <f t="shared" si="8"/>
        <v>448.92360640505069</v>
      </c>
      <c r="M22" s="10">
        <f t="shared" si="8"/>
        <v>372.62910446970972</v>
      </c>
      <c r="N22" s="10">
        <f>$B$5*$B22^(4/3)</f>
        <v>296.5907346377773</v>
      </c>
      <c r="AK22" s="10">
        <v>15</v>
      </c>
      <c r="AL22" s="10">
        <f t="shared" ca="1" si="2"/>
        <v>8.7223657332950424</v>
      </c>
      <c r="AM22" s="10">
        <f t="shared" ca="1" si="3"/>
        <v>18.000999999999998</v>
      </c>
    </row>
    <row r="23" spans="1:39" x14ac:dyDescent="0.2">
      <c r="A23" s="10">
        <f t="shared" si="5"/>
        <v>12.000999999999999</v>
      </c>
      <c r="B23" s="10">
        <f t="shared" si="6"/>
        <v>42.2998200861526</v>
      </c>
      <c r="C23" s="10">
        <f t="shared" si="7"/>
        <v>1214.0877061144317</v>
      </c>
      <c r="D23" s="10">
        <f t="shared" si="9"/>
        <v>1136.1824167170448</v>
      </c>
      <c r="E23" s="10">
        <f t="shared" si="8"/>
        <v>1060.5607111566289</v>
      </c>
      <c r="F23" s="10">
        <f t="shared" si="8"/>
        <v>983.65069374913946</v>
      </c>
      <c r="G23" s="10">
        <f t="shared" si="8"/>
        <v>906.70017068929246</v>
      </c>
      <c r="H23" s="10">
        <f t="shared" si="8"/>
        <v>829.75219054998388</v>
      </c>
      <c r="I23" s="10">
        <f t="shared" si="8"/>
        <v>752.84978506720745</v>
      </c>
      <c r="J23" s="10">
        <f t="shared" si="8"/>
        <v>676.03584330048238</v>
      </c>
      <c r="K23" s="10">
        <f t="shared" si="8"/>
        <v>599.35298687308773</v>
      </c>
      <c r="L23" s="10">
        <f t="shared" si="8"/>
        <v>522.84344715413795</v>
      </c>
      <c r="M23" s="10">
        <f t="shared" si="8"/>
        <v>446.54894521879703</v>
      </c>
      <c r="N23" s="10">
        <f t="shared" si="8"/>
        <v>370.51057538686462</v>
      </c>
      <c r="O23" s="10">
        <f>$B$5*$B23^(4/3)</f>
        <v>294.76869309444788</v>
      </c>
      <c r="AK23" s="10">
        <v>16</v>
      </c>
      <c r="AL23" s="10">
        <f t="shared" ca="1" si="2"/>
        <v>8.7638475697070213</v>
      </c>
      <c r="AM23" s="10">
        <f t="shared" ca="1" si="3"/>
        <v>17.000999999999998</v>
      </c>
    </row>
    <row r="24" spans="1:39" x14ac:dyDescent="0.2">
      <c r="A24" s="10">
        <f t="shared" si="5"/>
        <v>13.000999999999999</v>
      </c>
      <c r="B24" s="10">
        <f t="shared" si="6"/>
        <v>42.088842829529831</v>
      </c>
      <c r="C24" s="10">
        <f t="shared" si="7"/>
        <v>1287.5349467957838</v>
      </c>
      <c r="D24" s="10">
        <f t="shared" si="9"/>
        <v>1209.384928837198</v>
      </c>
      <c r="E24" s="10">
        <f t="shared" si="8"/>
        <v>1134.007951837981</v>
      </c>
      <c r="F24" s="10">
        <f t="shared" si="8"/>
        <v>1057.0979344304915</v>
      </c>
      <c r="G24" s="10">
        <f t="shared" si="8"/>
        <v>980.14741137064459</v>
      </c>
      <c r="H24" s="10">
        <f t="shared" si="8"/>
        <v>903.19943123133601</v>
      </c>
      <c r="I24" s="10">
        <f t="shared" si="8"/>
        <v>826.29702574855958</v>
      </c>
      <c r="J24" s="10">
        <f t="shared" si="8"/>
        <v>749.48308398183451</v>
      </c>
      <c r="K24" s="10">
        <f t="shared" si="8"/>
        <v>672.80022755443986</v>
      </c>
      <c r="L24" s="10">
        <f t="shared" si="8"/>
        <v>596.29068783549008</v>
      </c>
      <c r="M24" s="10">
        <f t="shared" si="8"/>
        <v>519.99618590014916</v>
      </c>
      <c r="N24" s="10">
        <f t="shared" si="8"/>
        <v>443.95781606821674</v>
      </c>
      <c r="O24" s="10">
        <f t="shared" si="8"/>
        <v>368.21593377580001</v>
      </c>
      <c r="P24" s="10">
        <f>$B$5*$B24^(4/3)</f>
        <v>292.81004848061258</v>
      </c>
      <c r="AK24" s="10">
        <v>17</v>
      </c>
      <c r="AL24" s="10">
        <f t="shared" ca="1" si="2"/>
        <v>8.8049543642914969</v>
      </c>
      <c r="AM24" s="10">
        <f t="shared" ca="1" si="3"/>
        <v>16.000999999999998</v>
      </c>
    </row>
    <row r="25" spans="1:39" x14ac:dyDescent="0.2">
      <c r="A25" s="10">
        <f t="shared" si="5"/>
        <v>14.000999999999999</v>
      </c>
      <c r="B25" s="10">
        <f t="shared" si="6"/>
        <v>41.863304648877893</v>
      </c>
      <c r="C25" s="10">
        <f t="shared" si="7"/>
        <v>1360.4760660566765</v>
      </c>
      <c r="D25" s="10">
        <f t="shared" si="9"/>
        <v>1282.064889212357</v>
      </c>
      <c r="E25" s="10">
        <f t="shared" si="8"/>
        <v>1206.9490710988737</v>
      </c>
      <c r="F25" s="10">
        <f t="shared" si="8"/>
        <v>1130.0390536913842</v>
      </c>
      <c r="G25" s="10">
        <f t="shared" si="8"/>
        <v>1053.0885306315374</v>
      </c>
      <c r="H25" s="10">
        <f t="shared" si="8"/>
        <v>976.14055049222873</v>
      </c>
      <c r="I25" s="10">
        <f t="shared" si="8"/>
        <v>899.2381450094523</v>
      </c>
      <c r="J25" s="10">
        <f t="shared" si="8"/>
        <v>822.42420324272723</v>
      </c>
      <c r="K25" s="10">
        <f t="shared" si="8"/>
        <v>745.74134681533258</v>
      </c>
      <c r="L25" s="10">
        <f t="shared" si="8"/>
        <v>669.23180709638279</v>
      </c>
      <c r="M25" s="10">
        <f t="shared" si="8"/>
        <v>592.93730516104188</v>
      </c>
      <c r="N25" s="10">
        <f t="shared" si="8"/>
        <v>516.89893532910946</v>
      </c>
      <c r="O25" s="10">
        <f t="shared" si="8"/>
        <v>441.15705303669273</v>
      </c>
      <c r="P25" s="10">
        <f t="shared" si="8"/>
        <v>365.7511677415053</v>
      </c>
      <c r="Q25" s="10">
        <f>$B$5*$B25^(4/3)</f>
        <v>290.71984150063639</v>
      </c>
      <c r="AK25" s="10">
        <v>18</v>
      </c>
      <c r="AL25" s="10">
        <f t="shared" ca="1" si="2"/>
        <v>8.8456749493140165</v>
      </c>
      <c r="AM25" s="10">
        <f t="shared" ca="1" si="3"/>
        <v>15.000999999999999</v>
      </c>
    </row>
    <row r="26" spans="1:39" x14ac:dyDescent="0.2">
      <c r="A26" s="10">
        <f t="shared" si="5"/>
        <v>15.000999999999999</v>
      </c>
      <c r="B26" s="10">
        <f t="shared" si="6"/>
        <v>41.623697983725002</v>
      </c>
      <c r="C26" s="10">
        <f t="shared" si="7"/>
        <v>1432.8788339251664</v>
      </c>
      <c r="D26" s="10">
        <f t="shared" si="9"/>
        <v>1354.1907296273662</v>
      </c>
      <c r="E26" s="10">
        <f t="shared" si="8"/>
        <v>1279.3518389673636</v>
      </c>
      <c r="F26" s="10">
        <f t="shared" si="8"/>
        <v>1202.4418215598741</v>
      </c>
      <c r="G26" s="10">
        <f t="shared" si="8"/>
        <v>1125.4912985000274</v>
      </c>
      <c r="H26" s="10">
        <f t="shared" si="8"/>
        <v>1048.5433183607186</v>
      </c>
      <c r="I26" s="10">
        <f t="shared" si="8"/>
        <v>971.64091287794224</v>
      </c>
      <c r="J26" s="10">
        <f t="shared" si="8"/>
        <v>894.82697111121718</v>
      </c>
      <c r="K26" s="10">
        <f t="shared" si="8"/>
        <v>818.14411468382252</v>
      </c>
      <c r="L26" s="10">
        <f t="shared" si="8"/>
        <v>741.63457496487274</v>
      </c>
      <c r="M26" s="10">
        <f t="shared" si="8"/>
        <v>665.34007302953182</v>
      </c>
      <c r="N26" s="10">
        <f t="shared" si="8"/>
        <v>589.30170319759941</v>
      </c>
      <c r="O26" s="10">
        <f t="shared" si="8"/>
        <v>513.55982090518262</v>
      </c>
      <c r="P26" s="10">
        <f t="shared" si="8"/>
        <v>438.15393560999524</v>
      </c>
      <c r="Q26" s="10">
        <f t="shared" si="8"/>
        <v>363.12260936912634</v>
      </c>
      <c r="R26" s="10">
        <f>$B$5*$B26^(4/3)</f>
        <v>288.50336166003717</v>
      </c>
      <c r="AK26" s="10">
        <v>19</v>
      </c>
      <c r="AL26" s="10">
        <f t="shared" ca="1" si="2"/>
        <v>8.8859984012912818</v>
      </c>
      <c r="AM26" s="10">
        <f t="shared" ca="1" si="3"/>
        <v>14.000999999999999</v>
      </c>
    </row>
    <row r="27" spans="1:39" x14ac:dyDescent="0.2">
      <c r="A27" s="10">
        <f t="shared" si="5"/>
        <v>16.000999999999998</v>
      </c>
      <c r="B27" s="10">
        <f t="shared" si="6"/>
        <v>41.370537317022603</v>
      </c>
      <c r="C27" s="10">
        <f t="shared" si="7"/>
        <v>1504.7123702636186</v>
      </c>
      <c r="D27" s="10">
        <f t="shared" si="9"/>
        <v>1425.7322589475732</v>
      </c>
      <c r="E27" s="10">
        <f t="shared" si="8"/>
        <v>1351.1853753058158</v>
      </c>
      <c r="F27" s="10">
        <f t="shared" si="8"/>
        <v>1274.2753578983263</v>
      </c>
      <c r="G27" s="10">
        <f t="shared" si="8"/>
        <v>1197.3248348384795</v>
      </c>
      <c r="H27" s="10">
        <f t="shared" si="8"/>
        <v>1120.3768546991707</v>
      </c>
      <c r="I27" s="10">
        <f t="shared" si="8"/>
        <v>1043.4744492163943</v>
      </c>
      <c r="J27" s="10">
        <f t="shared" si="8"/>
        <v>966.66050744966924</v>
      </c>
      <c r="K27" s="10">
        <f t="shared" si="8"/>
        <v>889.97765102227459</v>
      </c>
      <c r="L27" s="10">
        <f t="shared" si="8"/>
        <v>813.4681113033248</v>
      </c>
      <c r="M27" s="10">
        <f t="shared" si="8"/>
        <v>737.17360936798389</v>
      </c>
      <c r="N27" s="10">
        <f t="shared" si="8"/>
        <v>661.13523953605147</v>
      </c>
      <c r="O27" s="10">
        <f t="shared" si="8"/>
        <v>585.39335724363468</v>
      </c>
      <c r="P27" s="10">
        <f t="shared" si="8"/>
        <v>509.98747194844736</v>
      </c>
      <c r="Q27" s="10">
        <f t="shared" si="8"/>
        <v>434.95614570757846</v>
      </c>
      <c r="R27" s="10">
        <f t="shared" si="8"/>
        <v>360.33689799848923</v>
      </c>
      <c r="S27" s="10">
        <f>$B$5*$B27^(4/3)</f>
        <v>286.16611728082836</v>
      </c>
      <c r="AK27" s="10">
        <v>20</v>
      </c>
      <c r="AL27" s="10">
        <f t="shared" ca="1" si="2"/>
        <v>8.9259140706548159</v>
      </c>
      <c r="AM27" s="10">
        <f t="shared" ca="1" si="3"/>
        <v>13.000999999999999</v>
      </c>
    </row>
    <row r="28" spans="1:39" x14ac:dyDescent="0.2">
      <c r="A28" s="10">
        <f t="shared" si="5"/>
        <v>17.000999999999998</v>
      </c>
      <c r="B28" s="10">
        <f t="shared" si="6"/>
        <v>41.104356597455634</v>
      </c>
      <c r="C28" s="10">
        <f t="shared" si="7"/>
        <v>1575.9471956770224</v>
      </c>
      <c r="D28" s="10">
        <f t="shared" si="9"/>
        <v>1496.6607102308396</v>
      </c>
      <c r="E28" s="10">
        <f t="shared" si="8"/>
        <v>1422.4202007192196</v>
      </c>
      <c r="F28" s="10">
        <f t="shared" si="8"/>
        <v>1345.5101833117301</v>
      </c>
      <c r="G28" s="10">
        <f t="shared" si="8"/>
        <v>1268.5596602518833</v>
      </c>
      <c r="H28" s="10">
        <f t="shared" si="8"/>
        <v>1191.6116801125745</v>
      </c>
      <c r="I28" s="10">
        <f t="shared" si="8"/>
        <v>1114.7092746297981</v>
      </c>
      <c r="J28" s="10">
        <f t="shared" si="8"/>
        <v>1037.895332863073</v>
      </c>
      <c r="K28" s="10">
        <f t="shared" si="8"/>
        <v>961.21247643567824</v>
      </c>
      <c r="L28" s="10">
        <f t="shared" si="8"/>
        <v>884.70293671672846</v>
      </c>
      <c r="M28" s="10">
        <f t="shared" si="8"/>
        <v>808.40843478138754</v>
      </c>
      <c r="N28" s="10">
        <f t="shared" si="8"/>
        <v>732.37006494945513</v>
      </c>
      <c r="O28" s="10">
        <f t="shared" si="8"/>
        <v>656.62818265703834</v>
      </c>
      <c r="P28" s="10">
        <f t="shared" si="8"/>
        <v>581.22229736185102</v>
      </c>
      <c r="Q28" s="10">
        <f t="shared" si="8"/>
        <v>506.19097112098211</v>
      </c>
      <c r="R28" s="10">
        <f t="shared" si="8"/>
        <v>431.57172341189289</v>
      </c>
      <c r="S28" s="10">
        <f t="shared" si="8"/>
        <v>357.40094269423201</v>
      </c>
      <c r="T28" s="10">
        <f>$B$5*$B28^(4/3)</f>
        <v>283.71380513306582</v>
      </c>
      <c r="AK28" s="10">
        <v>21</v>
      </c>
      <c r="AL28" s="10">
        <f t="shared" ca="1" si="2"/>
        <v>8.9654116109130975</v>
      </c>
      <c r="AM28" s="10">
        <f t="shared" ca="1" si="3"/>
        <v>12.000999999999999</v>
      </c>
    </row>
    <row r="29" spans="1:39" x14ac:dyDescent="0.2">
      <c r="A29" s="10">
        <f t="shared" si="5"/>
        <v>18.000999999999998</v>
      </c>
      <c r="B29" s="10">
        <f t="shared" si="6"/>
        <v>40.825706638535671</v>
      </c>
      <c r="C29" s="10">
        <f t="shared" si="7"/>
        <v>1646.5552748152315</v>
      </c>
      <c r="D29" s="10">
        <f t="shared" si="9"/>
        <v>1566.9487802215724</v>
      </c>
      <c r="E29" s="10">
        <f t="shared" si="8"/>
        <v>1493.0282798574287</v>
      </c>
      <c r="F29" s="10">
        <f t="shared" si="8"/>
        <v>1416.1182624499393</v>
      </c>
      <c r="G29" s="10">
        <f t="shared" si="8"/>
        <v>1339.1677393900925</v>
      </c>
      <c r="H29" s="10">
        <f t="shared" si="8"/>
        <v>1262.2197592507837</v>
      </c>
      <c r="I29" s="10">
        <f t="shared" si="8"/>
        <v>1185.3173537680073</v>
      </c>
      <c r="J29" s="10">
        <f t="shared" si="8"/>
        <v>1108.5034120012822</v>
      </c>
      <c r="K29" s="10">
        <f t="shared" si="8"/>
        <v>1031.8205555738875</v>
      </c>
      <c r="L29" s="10">
        <f t="shared" si="8"/>
        <v>955.31101585493775</v>
      </c>
      <c r="M29" s="10">
        <f t="shared" si="8"/>
        <v>879.01651391959683</v>
      </c>
      <c r="N29" s="10">
        <f t="shared" si="8"/>
        <v>802.97814408766442</v>
      </c>
      <c r="O29" s="10">
        <f t="shared" si="8"/>
        <v>727.23626179524763</v>
      </c>
      <c r="P29" s="10">
        <f t="shared" si="8"/>
        <v>651.83037650006031</v>
      </c>
      <c r="Q29" s="10">
        <f t="shared" si="8"/>
        <v>576.7990502591914</v>
      </c>
      <c r="R29" s="10">
        <f t="shared" si="8"/>
        <v>502.17980255010212</v>
      </c>
      <c r="S29" s="10">
        <f t="shared" si="8"/>
        <v>428.00902183244125</v>
      </c>
      <c r="T29" s="10">
        <f t="shared" si="8"/>
        <v>354.32188427127505</v>
      </c>
      <c r="U29" s="10">
        <f>$B$5*$B29^(4/3)</f>
        <v>281.152279962931</v>
      </c>
      <c r="AK29" s="10">
        <v>22</v>
      </c>
      <c r="AL29" s="10">
        <f t="shared" ca="1" si="2"/>
        <v>9.0044810071281134</v>
      </c>
      <c r="AM29" s="10">
        <f t="shared" ca="1" si="3"/>
        <v>11.000999999999999</v>
      </c>
    </row>
    <row r="30" spans="1:39" x14ac:dyDescent="0.2">
      <c r="A30" s="10">
        <f t="shared" si="5"/>
        <v>19.000999999999998</v>
      </c>
      <c r="B30" s="10">
        <f t="shared" si="6"/>
        <v>40.53515251597679</v>
      </c>
      <c r="C30" s="10">
        <f t="shared" si="7"/>
        <v>1716.5100520768697</v>
      </c>
      <c r="D30" s="10">
        <f t="shared" si="9"/>
        <v>1636.5706612680049</v>
      </c>
      <c r="E30" s="10">
        <f t="shared" ref="E30:U44" si="10">E29+(($B29+$B30)/2)^(4/3)/$B$4*$B$3</f>
        <v>1562.9830571190669</v>
      </c>
      <c r="F30" s="10">
        <f t="shared" si="10"/>
        <v>1486.0730397115774</v>
      </c>
      <c r="G30" s="10">
        <f t="shared" si="10"/>
        <v>1409.1225166517306</v>
      </c>
      <c r="H30" s="10">
        <f t="shared" si="10"/>
        <v>1332.1745365124218</v>
      </c>
      <c r="I30" s="10">
        <f t="shared" si="10"/>
        <v>1255.2721310296454</v>
      </c>
      <c r="J30" s="10">
        <f t="shared" si="10"/>
        <v>1178.4581892629203</v>
      </c>
      <c r="K30" s="10">
        <f t="shared" si="10"/>
        <v>1101.7753328355257</v>
      </c>
      <c r="L30" s="10">
        <f t="shared" si="10"/>
        <v>1025.2657931165759</v>
      </c>
      <c r="M30" s="10">
        <f t="shared" si="10"/>
        <v>948.97129118123485</v>
      </c>
      <c r="N30" s="10">
        <f t="shared" si="10"/>
        <v>872.93292134930243</v>
      </c>
      <c r="O30" s="10">
        <f t="shared" si="10"/>
        <v>797.19103905688564</v>
      </c>
      <c r="P30" s="10">
        <f t="shared" si="10"/>
        <v>721.78515376169833</v>
      </c>
      <c r="Q30" s="10">
        <f t="shared" si="10"/>
        <v>646.75382752082942</v>
      </c>
      <c r="R30" s="10">
        <f t="shared" si="10"/>
        <v>572.1345798117402</v>
      </c>
      <c r="S30" s="10">
        <f t="shared" si="10"/>
        <v>497.96379909407926</v>
      </c>
      <c r="T30" s="10">
        <f t="shared" si="10"/>
        <v>424.27666153291307</v>
      </c>
      <c r="U30" s="10">
        <f t="shared" si="10"/>
        <v>351.10705722456902</v>
      </c>
      <c r="V30" s="10">
        <f>$B$5*$B30^(4/3)</f>
        <v>278.48752418573025</v>
      </c>
      <c r="AK30" s="10">
        <v>23</v>
      </c>
      <c r="AL30" s="10">
        <f t="shared" ca="1" si="2"/>
        <v>9.0431126035227436</v>
      </c>
      <c r="AM30" s="10">
        <f t="shared" ca="1" si="3"/>
        <v>10.000999999999999</v>
      </c>
    </row>
    <row r="31" spans="1:39" x14ac:dyDescent="0.2">
      <c r="A31" s="10">
        <f t="shared" si="5"/>
        <v>20.000999999999998</v>
      </c>
      <c r="B31" s="10">
        <f t="shared" si="6"/>
        <v>40.233270983849017</v>
      </c>
      <c r="C31" s="10">
        <f t="shared" si="7"/>
        <v>1785.7864797878465</v>
      </c>
      <c r="D31" s="10">
        <f t="shared" si="9"/>
        <v>1705.5020657672599</v>
      </c>
      <c r="E31" s="10">
        <f t="shared" si="10"/>
        <v>1632.2594848300437</v>
      </c>
      <c r="F31" s="10">
        <f t="shared" si="10"/>
        <v>1555.3494674225542</v>
      </c>
      <c r="G31" s="10">
        <f t="shared" si="10"/>
        <v>1478.3989443627074</v>
      </c>
      <c r="H31" s="10">
        <f t="shared" si="10"/>
        <v>1401.4509642233986</v>
      </c>
      <c r="I31" s="10">
        <f t="shared" si="10"/>
        <v>1324.5485587406222</v>
      </c>
      <c r="J31" s="10">
        <f t="shared" si="10"/>
        <v>1247.7346169738971</v>
      </c>
      <c r="K31" s="10">
        <f t="shared" si="10"/>
        <v>1171.0517605465025</v>
      </c>
      <c r="L31" s="10">
        <f t="shared" si="10"/>
        <v>1094.5422208275527</v>
      </c>
      <c r="M31" s="10">
        <f t="shared" si="10"/>
        <v>1018.2477188922117</v>
      </c>
      <c r="N31" s="10">
        <f t="shared" si="10"/>
        <v>942.20934906027924</v>
      </c>
      <c r="O31" s="10">
        <f t="shared" si="10"/>
        <v>866.46746676786245</v>
      </c>
      <c r="P31" s="10">
        <f t="shared" si="10"/>
        <v>791.06158147267513</v>
      </c>
      <c r="Q31" s="10">
        <f t="shared" si="10"/>
        <v>716.03025523180622</v>
      </c>
      <c r="R31" s="10">
        <f t="shared" si="10"/>
        <v>641.411007522717</v>
      </c>
      <c r="S31" s="10">
        <f t="shared" si="10"/>
        <v>567.24022680505607</v>
      </c>
      <c r="T31" s="10">
        <f t="shared" si="10"/>
        <v>493.55308924388987</v>
      </c>
      <c r="U31" s="10">
        <f t="shared" si="10"/>
        <v>420.38348493554582</v>
      </c>
      <c r="V31" s="10">
        <f t="shared" ref="V31:AJ46" si="11">V30+(($B30+$B31)/2)^(4/3)/$B$4*$B$3</f>
        <v>347.76395189670706</v>
      </c>
      <c r="W31" s="10">
        <f>$B$5*$B31^(4/3)</f>
        <v>275.72561799702009</v>
      </c>
      <c r="AK31" s="10">
        <v>24</v>
      </c>
      <c r="AL31" s="10">
        <f t="shared" ca="1" si="2"/>
        <v>9.0812971300378038</v>
      </c>
      <c r="AM31" s="10">
        <f t="shared" ca="1" si="3"/>
        <v>9.0009999999999994</v>
      </c>
    </row>
    <row r="32" spans="1:39" x14ac:dyDescent="0.2">
      <c r="A32" s="10">
        <f t="shared" si="5"/>
        <v>21.000999999999998</v>
      </c>
      <c r="B32" s="10">
        <f t="shared" si="6"/>
        <v>39.920647928781008</v>
      </c>
      <c r="C32" s="10">
        <f t="shared" si="7"/>
        <v>1854.3610389885098</v>
      </c>
      <c r="D32" s="10">
        <f t="shared" si="9"/>
        <v>1773.7202433015439</v>
      </c>
      <c r="E32" s="10">
        <f t="shared" si="10"/>
        <v>1700.834044030707</v>
      </c>
      <c r="F32" s="10">
        <f t="shared" si="10"/>
        <v>1623.9240266232175</v>
      </c>
      <c r="G32" s="10">
        <f t="shared" si="10"/>
        <v>1546.9735035633707</v>
      </c>
      <c r="H32" s="10">
        <f t="shared" si="10"/>
        <v>1470.0255234240619</v>
      </c>
      <c r="I32" s="10">
        <f t="shared" si="10"/>
        <v>1393.1231179412855</v>
      </c>
      <c r="J32" s="10">
        <f t="shared" si="10"/>
        <v>1316.3091761745604</v>
      </c>
      <c r="K32" s="10">
        <f t="shared" si="10"/>
        <v>1239.6263197471658</v>
      </c>
      <c r="L32" s="10">
        <f t="shared" si="10"/>
        <v>1163.116780028216</v>
      </c>
      <c r="M32" s="10">
        <f t="shared" si="10"/>
        <v>1086.822278092875</v>
      </c>
      <c r="N32" s="10">
        <f t="shared" si="10"/>
        <v>1010.7839082609427</v>
      </c>
      <c r="O32" s="10">
        <f t="shared" si="10"/>
        <v>935.04202596852588</v>
      </c>
      <c r="P32" s="10">
        <f t="shared" si="10"/>
        <v>859.63614067333856</v>
      </c>
      <c r="Q32" s="10">
        <f t="shared" si="10"/>
        <v>784.60481443246965</v>
      </c>
      <c r="R32" s="10">
        <f t="shared" si="10"/>
        <v>709.98556672338043</v>
      </c>
      <c r="S32" s="10">
        <f t="shared" si="10"/>
        <v>635.8147860057195</v>
      </c>
      <c r="T32" s="10">
        <f t="shared" si="10"/>
        <v>562.1276484445533</v>
      </c>
      <c r="U32" s="10">
        <f t="shared" si="10"/>
        <v>488.95804413620925</v>
      </c>
      <c r="V32" s="10">
        <f t="shared" si="11"/>
        <v>416.33851109737049</v>
      </c>
      <c r="W32" s="10">
        <f t="shared" si="11"/>
        <v>344.30017719768352</v>
      </c>
      <c r="X32" s="10">
        <f>$B$5*$B32^(4/3)</f>
        <v>272.8727101371361</v>
      </c>
      <c r="AK32" s="10">
        <v>25</v>
      </c>
      <c r="AL32" s="10">
        <f t="shared" ca="1" si="2"/>
        <v>9.1190257276625069</v>
      </c>
      <c r="AM32" s="10">
        <f t="shared" ca="1" si="3"/>
        <v>8.0009999999999994</v>
      </c>
    </row>
    <row r="33" spans="1:39" x14ac:dyDescent="0.2">
      <c r="A33" s="10">
        <f t="shared" si="5"/>
        <v>22.000999999999998</v>
      </c>
      <c r="B33" s="10">
        <f t="shared" si="6"/>
        <v>39.597875880075719</v>
      </c>
      <c r="C33" s="10">
        <f t="shared" si="7"/>
        <v>1922.2117530197504</v>
      </c>
      <c r="D33" s="10">
        <f t="shared" si="9"/>
        <v>1841.2039906825919</v>
      </c>
      <c r="E33" s="10">
        <f t="shared" si="10"/>
        <v>1768.6847580619476</v>
      </c>
      <c r="F33" s="10">
        <f t="shared" si="10"/>
        <v>1691.7747406544581</v>
      </c>
      <c r="G33" s="10">
        <f t="shared" si="10"/>
        <v>1614.8242175946114</v>
      </c>
      <c r="H33" s="10">
        <f t="shared" si="10"/>
        <v>1537.8762374553025</v>
      </c>
      <c r="I33" s="10">
        <f t="shared" si="10"/>
        <v>1460.9738319725261</v>
      </c>
      <c r="J33" s="10">
        <f t="shared" si="10"/>
        <v>1384.159890205801</v>
      </c>
      <c r="K33" s="10">
        <f t="shared" si="10"/>
        <v>1307.4770337784064</v>
      </c>
      <c r="L33" s="10">
        <f t="shared" si="10"/>
        <v>1230.9674940594566</v>
      </c>
      <c r="M33" s="10">
        <f t="shared" si="10"/>
        <v>1154.6729921241156</v>
      </c>
      <c r="N33" s="10">
        <f t="shared" si="10"/>
        <v>1078.6346222921832</v>
      </c>
      <c r="O33" s="10">
        <f t="shared" si="10"/>
        <v>1002.8927399997665</v>
      </c>
      <c r="P33" s="10">
        <f t="shared" si="10"/>
        <v>927.48685470457917</v>
      </c>
      <c r="Q33" s="10">
        <f t="shared" si="10"/>
        <v>852.45552846371027</v>
      </c>
      <c r="R33" s="10">
        <f t="shared" si="10"/>
        <v>777.83628075462104</v>
      </c>
      <c r="S33" s="10">
        <f t="shared" si="10"/>
        <v>703.66550003696011</v>
      </c>
      <c r="T33" s="10">
        <f t="shared" si="10"/>
        <v>629.97836247579392</v>
      </c>
      <c r="U33" s="10">
        <f t="shared" si="10"/>
        <v>556.80875816744981</v>
      </c>
      <c r="V33" s="10">
        <f t="shared" si="11"/>
        <v>484.18922512861104</v>
      </c>
      <c r="W33" s="10">
        <f t="shared" si="11"/>
        <v>412.15089122892408</v>
      </c>
      <c r="X33" s="10">
        <f t="shared" si="11"/>
        <v>340.72342416837665</v>
      </c>
      <c r="Y33" s="10">
        <f>$B$5*$B33^(4/3)</f>
        <v>269.93498952419191</v>
      </c>
      <c r="AK33" s="10">
        <v>26</v>
      </c>
      <c r="AL33" s="10">
        <f t="shared" ca="1" si="2"/>
        <v>9.1562899723687501</v>
      </c>
      <c r="AM33" s="10">
        <f t="shared" ca="1" si="3"/>
        <v>7.0009999999999994</v>
      </c>
    </row>
    <row r="34" spans="1:39" x14ac:dyDescent="0.2">
      <c r="A34" s="10">
        <f t="shared" si="5"/>
        <v>23.000999999999998</v>
      </c>
      <c r="B34" s="10">
        <f t="shared" si="6"/>
        <v>39.265551592046819</v>
      </c>
      <c r="C34" s="10">
        <f t="shared" si="7"/>
        <v>1989.3181941494065</v>
      </c>
      <c r="D34" s="10">
        <f t="shared" si="9"/>
        <v>1907.9336551697545</v>
      </c>
      <c r="E34" s="10">
        <f t="shared" si="10"/>
        <v>1835.7911991916037</v>
      </c>
      <c r="F34" s="10">
        <f t="shared" si="10"/>
        <v>1758.8811817841142</v>
      </c>
      <c r="G34" s="10">
        <f t="shared" si="10"/>
        <v>1681.9306587242675</v>
      </c>
      <c r="H34" s="10">
        <f t="shared" si="10"/>
        <v>1604.9826785849586</v>
      </c>
      <c r="I34" s="10">
        <f t="shared" si="10"/>
        <v>1528.0802731021822</v>
      </c>
      <c r="J34" s="10">
        <f t="shared" si="10"/>
        <v>1451.2663313354572</v>
      </c>
      <c r="K34" s="10">
        <f t="shared" si="10"/>
        <v>1374.5834749080625</v>
      </c>
      <c r="L34" s="10">
        <f t="shared" si="10"/>
        <v>1298.0739351891127</v>
      </c>
      <c r="M34" s="10">
        <f t="shared" si="10"/>
        <v>1221.7794332537717</v>
      </c>
      <c r="N34" s="10">
        <f t="shared" si="10"/>
        <v>1145.7410634218393</v>
      </c>
      <c r="O34" s="10">
        <f t="shared" si="10"/>
        <v>1069.9991811294226</v>
      </c>
      <c r="P34" s="10">
        <f t="shared" si="10"/>
        <v>994.59329583423528</v>
      </c>
      <c r="Q34" s="10">
        <f t="shared" si="10"/>
        <v>919.56196959336637</v>
      </c>
      <c r="R34" s="10">
        <f t="shared" si="10"/>
        <v>844.94272188427715</v>
      </c>
      <c r="S34" s="10">
        <f t="shared" si="10"/>
        <v>770.77194116661622</v>
      </c>
      <c r="T34" s="10">
        <f t="shared" si="10"/>
        <v>697.08480360545002</v>
      </c>
      <c r="U34" s="10">
        <f t="shared" si="10"/>
        <v>623.91519929710591</v>
      </c>
      <c r="V34" s="10">
        <f t="shared" si="11"/>
        <v>551.29566625826715</v>
      </c>
      <c r="W34" s="10">
        <f t="shared" si="11"/>
        <v>479.25733235858019</v>
      </c>
      <c r="X34" s="10">
        <f t="shared" si="11"/>
        <v>407.82986529803276</v>
      </c>
      <c r="Y34" s="10">
        <f t="shared" si="11"/>
        <v>337.04143065384801</v>
      </c>
      <c r="Z34" s="10">
        <f>$B$5*$B34^(4/3)</f>
        <v>266.91865794865072</v>
      </c>
      <c r="AK34" s="10">
        <v>27</v>
      </c>
      <c r="AL34" s="10">
        <f t="shared" ca="1" si="2"/>
        <v>9.1930818974886677</v>
      </c>
      <c r="AM34" s="10">
        <f t="shared" ca="1" si="3"/>
        <v>6.0009999999999994</v>
      </c>
    </row>
    <row r="35" spans="1:39" x14ac:dyDescent="0.2">
      <c r="A35" s="10">
        <f t="shared" si="5"/>
        <v>24.000999999999998</v>
      </c>
      <c r="B35" s="10">
        <f t="shared" si="6"/>
        <v>38.924273713212592</v>
      </c>
      <c r="C35" s="10">
        <f t="shared" si="7"/>
        <v>2055.6614835256928</v>
      </c>
      <c r="D35" s="10">
        <f t="shared" si="9"/>
        <v>1973.8911311695904</v>
      </c>
      <c r="E35" s="10">
        <f t="shared" si="10"/>
        <v>1902.13448856789</v>
      </c>
      <c r="F35" s="10">
        <f t="shared" si="10"/>
        <v>1825.2244711604005</v>
      </c>
      <c r="G35" s="10">
        <f t="shared" si="10"/>
        <v>1748.2739481005538</v>
      </c>
      <c r="H35" s="10">
        <f t="shared" si="10"/>
        <v>1671.3259679612449</v>
      </c>
      <c r="I35" s="10">
        <f t="shared" si="10"/>
        <v>1594.4235624784685</v>
      </c>
      <c r="J35" s="10">
        <f t="shared" si="10"/>
        <v>1517.6096207117434</v>
      </c>
      <c r="K35" s="10">
        <f t="shared" si="10"/>
        <v>1440.9267642843488</v>
      </c>
      <c r="L35" s="10">
        <f t="shared" si="10"/>
        <v>1364.417224565399</v>
      </c>
      <c r="M35" s="10">
        <f t="shared" si="10"/>
        <v>1288.122722630058</v>
      </c>
      <c r="N35" s="10">
        <f t="shared" si="10"/>
        <v>1212.0843527981256</v>
      </c>
      <c r="O35" s="10">
        <f t="shared" si="10"/>
        <v>1136.3424705057089</v>
      </c>
      <c r="P35" s="10">
        <f t="shared" si="10"/>
        <v>1060.9365852105216</v>
      </c>
      <c r="Q35" s="10">
        <f t="shared" si="10"/>
        <v>985.90525896965266</v>
      </c>
      <c r="R35" s="10">
        <f t="shared" si="10"/>
        <v>911.28601126056344</v>
      </c>
      <c r="S35" s="10">
        <f t="shared" si="10"/>
        <v>837.11523054290251</v>
      </c>
      <c r="T35" s="10">
        <f t="shared" si="10"/>
        <v>763.42809298173631</v>
      </c>
      <c r="U35" s="10">
        <f t="shared" si="10"/>
        <v>690.25848867339221</v>
      </c>
      <c r="V35" s="10">
        <f t="shared" si="11"/>
        <v>617.63895563455344</v>
      </c>
      <c r="W35" s="10">
        <f t="shared" si="11"/>
        <v>545.60062173486642</v>
      </c>
      <c r="X35" s="10">
        <f t="shared" si="11"/>
        <v>474.17315467431899</v>
      </c>
      <c r="Y35" s="10">
        <f t="shared" si="11"/>
        <v>403.3847200301343</v>
      </c>
      <c r="Z35" s="10">
        <f t="shared" si="11"/>
        <v>333.26194732493695</v>
      </c>
      <c r="AA35" s="10">
        <f>$B$5*$B35^(4/3)</f>
        <v>263.8299039993434</v>
      </c>
      <c r="AK35" s="10">
        <v>28</v>
      </c>
      <c r="AL35" s="10">
        <f t="shared" ca="1" si="2"/>
        <v>9.2293940143857895</v>
      </c>
      <c r="AM35" s="10">
        <f t="shared" ca="1" si="3"/>
        <v>5.0009999999999994</v>
      </c>
    </row>
    <row r="36" spans="1:39" x14ac:dyDescent="0.2">
      <c r="A36" s="10">
        <f t="shared" si="5"/>
        <v>25.000999999999998</v>
      </c>
      <c r="B36" s="10">
        <f t="shared" si="6"/>
        <v>38.574640555235796</v>
      </c>
      <c r="C36" s="10">
        <f t="shared" si="7"/>
        <v>2121.2242847838434</v>
      </c>
      <c r="D36" s="10">
        <f t="shared" si="9"/>
        <v>2039.0598507612922</v>
      </c>
      <c r="E36" s="10">
        <f t="shared" si="10"/>
        <v>1967.6972898260406</v>
      </c>
      <c r="F36" s="10">
        <f t="shared" si="10"/>
        <v>1890.7872724185511</v>
      </c>
      <c r="G36" s="10">
        <f t="shared" si="10"/>
        <v>1813.8367493587043</v>
      </c>
      <c r="H36" s="10">
        <f t="shared" si="10"/>
        <v>1736.8887692193955</v>
      </c>
      <c r="I36" s="10">
        <f t="shared" si="10"/>
        <v>1659.9863637366191</v>
      </c>
      <c r="J36" s="10">
        <f t="shared" si="10"/>
        <v>1583.172421969894</v>
      </c>
      <c r="K36" s="10">
        <f t="shared" si="10"/>
        <v>1506.4895655424993</v>
      </c>
      <c r="L36" s="10">
        <f t="shared" si="10"/>
        <v>1429.9800258235496</v>
      </c>
      <c r="M36" s="10">
        <f t="shared" si="10"/>
        <v>1353.6855238882085</v>
      </c>
      <c r="N36" s="10">
        <f t="shared" si="10"/>
        <v>1277.6471540562761</v>
      </c>
      <c r="O36" s="10">
        <f t="shared" si="10"/>
        <v>1201.9052717638594</v>
      </c>
      <c r="P36" s="10">
        <f t="shared" si="10"/>
        <v>1126.4993864686721</v>
      </c>
      <c r="Q36" s="10">
        <f t="shared" si="10"/>
        <v>1051.4680602278033</v>
      </c>
      <c r="R36" s="10">
        <f t="shared" si="10"/>
        <v>976.848812518714</v>
      </c>
      <c r="S36" s="10">
        <f t="shared" si="10"/>
        <v>902.67803180105307</v>
      </c>
      <c r="T36" s="10">
        <f t="shared" si="10"/>
        <v>828.99089423988687</v>
      </c>
      <c r="U36" s="10">
        <f t="shared" si="10"/>
        <v>755.82128993154276</v>
      </c>
      <c r="V36" s="10">
        <f t="shared" si="11"/>
        <v>683.201756892704</v>
      </c>
      <c r="W36" s="10">
        <f t="shared" si="11"/>
        <v>611.16342299301698</v>
      </c>
      <c r="X36" s="10">
        <f t="shared" si="11"/>
        <v>539.73595593246955</v>
      </c>
      <c r="Y36" s="10">
        <f t="shared" si="11"/>
        <v>468.94752128828486</v>
      </c>
      <c r="Z36" s="10">
        <f t="shared" si="11"/>
        <v>398.82474858308751</v>
      </c>
      <c r="AA36" s="10">
        <f t="shared" si="11"/>
        <v>329.39270525749396</v>
      </c>
      <c r="AB36" s="10">
        <f>$B$5*$B36^(4/3)</f>
        <v>260.67487836680755</v>
      </c>
      <c r="AK36" s="10">
        <v>29</v>
      </c>
      <c r="AL36" s="10">
        <f t="shared" ca="1" si="2"/>
        <v>9.2652193312829141</v>
      </c>
      <c r="AM36" s="10">
        <f t="shared" ca="1" si="3"/>
        <v>4.0009999999999994</v>
      </c>
    </row>
    <row r="37" spans="1:39" x14ac:dyDescent="0.2">
      <c r="A37" s="10">
        <f t="shared" si="5"/>
        <v>26.000999999999998</v>
      </c>
      <c r="B37" s="10">
        <f t="shared" si="6"/>
        <v>38.217247972703092</v>
      </c>
      <c r="C37" s="10">
        <f t="shared" si="7"/>
        <v>2185.9907916655957</v>
      </c>
      <c r="D37" s="10">
        <f t="shared" si="9"/>
        <v>2103.4247684226757</v>
      </c>
      <c r="E37" s="10">
        <f t="shared" si="10"/>
        <v>2032.4637967077929</v>
      </c>
      <c r="F37" s="10">
        <f t="shared" si="10"/>
        <v>1955.5537793003034</v>
      </c>
      <c r="G37" s="10">
        <f t="shared" si="10"/>
        <v>1878.6032562404566</v>
      </c>
      <c r="H37" s="10">
        <f t="shared" si="10"/>
        <v>1801.6552761011478</v>
      </c>
      <c r="I37" s="10">
        <f t="shared" si="10"/>
        <v>1724.7528706183714</v>
      </c>
      <c r="J37" s="10">
        <f t="shared" si="10"/>
        <v>1647.9389288516463</v>
      </c>
      <c r="K37" s="10">
        <f t="shared" si="10"/>
        <v>1571.2560724242517</v>
      </c>
      <c r="L37" s="10">
        <f t="shared" si="10"/>
        <v>1494.7465327053019</v>
      </c>
      <c r="M37" s="10">
        <f t="shared" si="10"/>
        <v>1418.4520307699609</v>
      </c>
      <c r="N37" s="10">
        <f t="shared" si="10"/>
        <v>1342.4136609380284</v>
      </c>
      <c r="O37" s="10">
        <f t="shared" si="10"/>
        <v>1266.6717786456118</v>
      </c>
      <c r="P37" s="10">
        <f t="shared" si="10"/>
        <v>1191.2658933504244</v>
      </c>
      <c r="Q37" s="10">
        <f t="shared" si="10"/>
        <v>1116.2345671095557</v>
      </c>
      <c r="R37" s="10">
        <f t="shared" si="10"/>
        <v>1041.6153194004662</v>
      </c>
      <c r="S37" s="10">
        <f t="shared" si="10"/>
        <v>967.44453868280539</v>
      </c>
      <c r="T37" s="10">
        <f t="shared" si="10"/>
        <v>893.75740112163919</v>
      </c>
      <c r="U37" s="10">
        <f t="shared" si="10"/>
        <v>820.58779681329509</v>
      </c>
      <c r="V37" s="10">
        <f t="shared" si="11"/>
        <v>747.96826377445632</v>
      </c>
      <c r="W37" s="10">
        <f t="shared" si="11"/>
        <v>675.9299298747693</v>
      </c>
      <c r="X37" s="10">
        <f t="shared" si="11"/>
        <v>604.50246281422187</v>
      </c>
      <c r="Y37" s="10">
        <f t="shared" si="11"/>
        <v>533.71402817003718</v>
      </c>
      <c r="Z37" s="10">
        <f t="shared" si="11"/>
        <v>463.59125546483983</v>
      </c>
      <c r="AA37" s="10">
        <f t="shared" si="11"/>
        <v>394.15921213924628</v>
      </c>
      <c r="AB37" s="10">
        <f t="shared" si="11"/>
        <v>325.44138524855987</v>
      </c>
      <c r="AC37" s="10">
        <f>$B$5*$B37^(4/3)</f>
        <v>257.45967064553469</v>
      </c>
      <c r="AK37" s="10">
        <v>30</v>
      </c>
      <c r="AL37" s="10">
        <f t="shared" ca="1" si="2"/>
        <v>9.3005513701244986</v>
      </c>
      <c r="AM37" s="10">
        <f t="shared" ca="1" si="3"/>
        <v>3.0009999999999999</v>
      </c>
    </row>
    <row r="38" spans="1:39" x14ac:dyDescent="0.2">
      <c r="A38" s="10">
        <f t="shared" si="5"/>
        <v>27.000999999999998</v>
      </c>
      <c r="B38" s="10">
        <f t="shared" si="6"/>
        <v>37.852687363031713</v>
      </c>
      <c r="C38" s="10">
        <f t="shared" si="7"/>
        <v>2249.9467100385132</v>
      </c>
      <c r="D38" s="10">
        <f t="shared" si="9"/>
        <v>2166.9723403558132</v>
      </c>
      <c r="E38" s="10">
        <f t="shared" si="10"/>
        <v>2096.4197150807104</v>
      </c>
      <c r="F38" s="10">
        <f t="shared" si="10"/>
        <v>2019.5096976732207</v>
      </c>
      <c r="G38" s="10">
        <f t="shared" si="10"/>
        <v>1942.5591746133739</v>
      </c>
      <c r="H38" s="10">
        <f t="shared" si="10"/>
        <v>1865.6111944740651</v>
      </c>
      <c r="I38" s="10">
        <f t="shared" si="10"/>
        <v>1788.7087889912887</v>
      </c>
      <c r="J38" s="10">
        <f t="shared" si="10"/>
        <v>1711.8948472245636</v>
      </c>
      <c r="K38" s="10">
        <f t="shared" si="10"/>
        <v>1635.2119907971689</v>
      </c>
      <c r="L38" s="10">
        <f t="shared" si="10"/>
        <v>1558.7024510782192</v>
      </c>
      <c r="M38" s="10">
        <f t="shared" si="10"/>
        <v>1482.4079491428781</v>
      </c>
      <c r="N38" s="10">
        <f t="shared" si="10"/>
        <v>1406.3695793109457</v>
      </c>
      <c r="O38" s="10">
        <f t="shared" si="10"/>
        <v>1330.627697018529</v>
      </c>
      <c r="P38" s="10">
        <f t="shared" si="10"/>
        <v>1255.2218117233417</v>
      </c>
      <c r="Q38" s="10">
        <f t="shared" si="10"/>
        <v>1180.1904854824729</v>
      </c>
      <c r="R38" s="10">
        <f t="shared" si="10"/>
        <v>1105.5712377733835</v>
      </c>
      <c r="S38" s="10">
        <f t="shared" si="10"/>
        <v>1031.4004570557227</v>
      </c>
      <c r="T38" s="10">
        <f t="shared" si="10"/>
        <v>957.71331949455657</v>
      </c>
      <c r="U38" s="10">
        <f t="shared" si="10"/>
        <v>884.54371518621247</v>
      </c>
      <c r="V38" s="10">
        <f t="shared" si="11"/>
        <v>811.9241821473737</v>
      </c>
      <c r="W38" s="10">
        <f t="shared" si="11"/>
        <v>739.88584824768668</v>
      </c>
      <c r="X38" s="10">
        <f t="shared" si="11"/>
        <v>668.45838118713925</v>
      </c>
      <c r="Y38" s="10">
        <f t="shared" si="11"/>
        <v>597.66994654295456</v>
      </c>
      <c r="Z38" s="10">
        <f t="shared" si="11"/>
        <v>527.54717383775721</v>
      </c>
      <c r="AA38" s="10">
        <f t="shared" si="11"/>
        <v>458.1151305121636</v>
      </c>
      <c r="AB38" s="10">
        <f t="shared" si="11"/>
        <v>389.39730362147719</v>
      </c>
      <c r="AC38" s="10">
        <f t="shared" si="11"/>
        <v>321.41558901845201</v>
      </c>
      <c r="AD38" s="10">
        <f>$B$5*$B38^(4/3)</f>
        <v>254.19028773254942</v>
      </c>
      <c r="AK38" s="10">
        <v>31</v>
      </c>
      <c r="AL38" s="10">
        <f t="shared" ca="1" si="2"/>
        <v>9.3353841813672709</v>
      </c>
      <c r="AM38" s="10">
        <f t="shared" ca="1" si="3"/>
        <v>2.0009999999999999</v>
      </c>
    </row>
    <row r="39" spans="1:39" x14ac:dyDescent="0.2">
      <c r="A39" s="10">
        <f t="shared" si="5"/>
        <v>28.000999999999998</v>
      </c>
      <c r="B39" s="10">
        <f t="shared" si="6"/>
        <v>37.481543793998931</v>
      </c>
      <c r="C39" s="10">
        <f t="shared" si="7"/>
        <v>2313.0792347235424</v>
      </c>
      <c r="D39" s="10">
        <f t="shared" si="9"/>
        <v>2229.6904988298393</v>
      </c>
      <c r="E39" s="10">
        <f t="shared" si="10"/>
        <v>2159.5522397657396</v>
      </c>
      <c r="F39" s="10">
        <f t="shared" si="10"/>
        <v>2082.6422223582499</v>
      </c>
      <c r="G39" s="10">
        <f t="shared" si="10"/>
        <v>2005.6916992984034</v>
      </c>
      <c r="H39" s="10">
        <f t="shared" si="10"/>
        <v>1928.7437191590946</v>
      </c>
      <c r="I39" s="10">
        <f t="shared" si="10"/>
        <v>1851.8413136763181</v>
      </c>
      <c r="J39" s="10">
        <f t="shared" si="10"/>
        <v>1775.0273719095931</v>
      </c>
      <c r="K39" s="10">
        <f t="shared" si="10"/>
        <v>1698.3445154821984</v>
      </c>
      <c r="L39" s="10">
        <f t="shared" si="10"/>
        <v>1621.8349757632486</v>
      </c>
      <c r="M39" s="10">
        <f t="shared" si="10"/>
        <v>1545.5404738279076</v>
      </c>
      <c r="N39" s="10">
        <f t="shared" si="10"/>
        <v>1469.5021039959752</v>
      </c>
      <c r="O39" s="10">
        <f t="shared" si="10"/>
        <v>1393.7602217035585</v>
      </c>
      <c r="P39" s="10">
        <f t="shared" si="10"/>
        <v>1318.3543364083712</v>
      </c>
      <c r="Q39" s="10">
        <f t="shared" si="10"/>
        <v>1243.3230101675024</v>
      </c>
      <c r="R39" s="10">
        <f t="shared" si="10"/>
        <v>1168.7037624584129</v>
      </c>
      <c r="S39" s="10">
        <f t="shared" si="10"/>
        <v>1094.5329817407521</v>
      </c>
      <c r="T39" s="10">
        <f t="shared" si="10"/>
        <v>1020.845844179586</v>
      </c>
      <c r="U39" s="10">
        <f t="shared" si="10"/>
        <v>947.67623987124193</v>
      </c>
      <c r="V39" s="10">
        <f t="shared" si="11"/>
        <v>875.05670683240305</v>
      </c>
      <c r="W39" s="10">
        <f t="shared" si="11"/>
        <v>803.01837293271615</v>
      </c>
      <c r="X39" s="10">
        <f t="shared" si="11"/>
        <v>731.59090587216861</v>
      </c>
      <c r="Y39" s="10">
        <f t="shared" si="11"/>
        <v>660.80247122798392</v>
      </c>
      <c r="Z39" s="10">
        <f t="shared" si="11"/>
        <v>590.67969852278657</v>
      </c>
      <c r="AA39" s="10">
        <f t="shared" si="11"/>
        <v>521.24765519719301</v>
      </c>
      <c r="AB39" s="10">
        <f t="shared" si="11"/>
        <v>452.5298283065066</v>
      </c>
      <c r="AC39" s="10">
        <f t="shared" si="11"/>
        <v>384.54811370348142</v>
      </c>
      <c r="AD39" s="10">
        <f t="shared" si="11"/>
        <v>317.3228124175788</v>
      </c>
      <c r="AE39" s="10">
        <f>$B$5*$B39^(4/3)</f>
        <v>250.87263389610413</v>
      </c>
      <c r="AK39" s="10">
        <v>32</v>
      </c>
      <c r="AL39" s="10">
        <f t="shared" ca="1" si="2"/>
        <v>9.3533194429928734</v>
      </c>
      <c r="AM39" s="10">
        <f t="shared" ca="1" si="3"/>
        <v>1.0009999999999999</v>
      </c>
    </row>
    <row r="40" spans="1:39" x14ac:dyDescent="0.2">
      <c r="A40" s="10">
        <f t="shared" si="5"/>
        <v>29.000999999999998</v>
      </c>
      <c r="B40" s="10">
        <f t="shared" si="6"/>
        <v>37.104394264642792</v>
      </c>
      <c r="C40" s="10">
        <f t="shared" si="7"/>
        <v>2375.3770215548025</v>
      </c>
      <c r="D40" s="10">
        <f t="shared" si="9"/>
        <v>2291.5686219712193</v>
      </c>
      <c r="E40" s="10">
        <f t="shared" si="10"/>
        <v>2221.8500265969997</v>
      </c>
      <c r="F40" s="10">
        <f t="shared" si="10"/>
        <v>2144.94000918951</v>
      </c>
      <c r="G40" s="10">
        <f t="shared" si="10"/>
        <v>2067.9894861296634</v>
      </c>
      <c r="H40" s="10">
        <f t="shared" si="10"/>
        <v>1991.0415059903548</v>
      </c>
      <c r="I40" s="10">
        <f t="shared" si="10"/>
        <v>1914.1391005075784</v>
      </c>
      <c r="J40" s="10">
        <f t="shared" si="10"/>
        <v>1837.3251587408533</v>
      </c>
      <c r="K40" s="10">
        <f t="shared" si="10"/>
        <v>1760.6423023134587</v>
      </c>
      <c r="L40" s="10">
        <f t="shared" si="10"/>
        <v>1684.1327625945089</v>
      </c>
      <c r="M40" s="10">
        <f t="shared" si="10"/>
        <v>1607.8382606591679</v>
      </c>
      <c r="N40" s="10">
        <f t="shared" si="10"/>
        <v>1531.7998908272355</v>
      </c>
      <c r="O40" s="10">
        <f t="shared" si="10"/>
        <v>1456.0580085348188</v>
      </c>
      <c r="P40" s="10">
        <f t="shared" si="10"/>
        <v>1380.6521232396315</v>
      </c>
      <c r="Q40" s="10">
        <f t="shared" si="10"/>
        <v>1305.6207969987627</v>
      </c>
      <c r="R40" s="10">
        <f t="shared" si="10"/>
        <v>1231.0015492896732</v>
      </c>
      <c r="S40" s="10">
        <f t="shared" si="10"/>
        <v>1156.8307685720124</v>
      </c>
      <c r="T40" s="10">
        <f t="shared" si="10"/>
        <v>1083.1436310108463</v>
      </c>
      <c r="U40" s="10">
        <f t="shared" si="10"/>
        <v>1009.9740267025022</v>
      </c>
      <c r="V40" s="10">
        <f t="shared" si="11"/>
        <v>937.35449366366333</v>
      </c>
      <c r="W40" s="10">
        <f t="shared" si="11"/>
        <v>865.31615976397643</v>
      </c>
      <c r="X40" s="10">
        <f t="shared" si="11"/>
        <v>793.88869270342889</v>
      </c>
      <c r="Y40" s="10">
        <f t="shared" si="11"/>
        <v>723.1002580592442</v>
      </c>
      <c r="Z40" s="10">
        <f t="shared" si="11"/>
        <v>652.97748535404685</v>
      </c>
      <c r="AA40" s="10">
        <f t="shared" si="11"/>
        <v>583.54544202845329</v>
      </c>
      <c r="AB40" s="10">
        <f t="shared" si="11"/>
        <v>514.82761513776688</v>
      </c>
      <c r="AC40" s="10">
        <f t="shared" si="11"/>
        <v>446.8459005347417</v>
      </c>
      <c r="AD40" s="10">
        <f t="shared" si="11"/>
        <v>379.62059924883908</v>
      </c>
      <c r="AE40" s="10">
        <f t="shared" si="11"/>
        <v>313.17042072736439</v>
      </c>
      <c r="AF40" s="10">
        <f>$B$5*$B40^(4/3)</f>
        <v>247.51249256552069</v>
      </c>
      <c r="AK40" s="10">
        <v>33</v>
      </c>
      <c r="AL40" s="10">
        <f t="shared" ca="1" si="2"/>
        <v>9.4035310389948918</v>
      </c>
      <c r="AM40" s="10">
        <f t="shared" ca="1" si="3"/>
        <v>1E-3</v>
      </c>
    </row>
    <row r="41" spans="1:39" x14ac:dyDescent="0.2">
      <c r="A41" s="10">
        <f t="shared" si="5"/>
        <v>30.000999999999998</v>
      </c>
      <c r="B41" s="10">
        <f t="shared" si="6"/>
        <v>36.721806103599263</v>
      </c>
      <c r="C41" s="10">
        <f t="shared" si="7"/>
        <v>2436.8301551056461</v>
      </c>
      <c r="D41" s="10">
        <f t="shared" si="9"/>
        <v>2352.5974994391199</v>
      </c>
      <c r="E41" s="10">
        <f t="shared" si="10"/>
        <v>2283.3031601478433</v>
      </c>
      <c r="F41" s="10">
        <f t="shared" si="10"/>
        <v>2206.3931427403536</v>
      </c>
      <c r="G41" s="10">
        <f t="shared" si="10"/>
        <v>2129.4426196805071</v>
      </c>
      <c r="H41" s="10">
        <f t="shared" si="10"/>
        <v>2052.4946395411985</v>
      </c>
      <c r="I41" s="10">
        <f t="shared" si="10"/>
        <v>1975.592234058422</v>
      </c>
      <c r="J41" s="10">
        <f t="shared" si="10"/>
        <v>1898.778292291697</v>
      </c>
      <c r="K41" s="10">
        <f t="shared" si="10"/>
        <v>1822.0954358643023</v>
      </c>
      <c r="L41" s="10">
        <f t="shared" si="10"/>
        <v>1745.5858961453525</v>
      </c>
      <c r="M41" s="10">
        <f t="shared" si="10"/>
        <v>1669.2913942100115</v>
      </c>
      <c r="N41" s="10">
        <f t="shared" si="10"/>
        <v>1593.2530243780791</v>
      </c>
      <c r="O41" s="10">
        <f t="shared" si="10"/>
        <v>1517.5111420856624</v>
      </c>
      <c r="P41" s="10">
        <f t="shared" si="10"/>
        <v>1442.1052567904751</v>
      </c>
      <c r="Q41" s="10">
        <f t="shared" si="10"/>
        <v>1367.0739305496063</v>
      </c>
      <c r="R41" s="10">
        <f t="shared" si="10"/>
        <v>1292.4546828405169</v>
      </c>
      <c r="S41" s="10">
        <f t="shared" si="10"/>
        <v>1218.283902122856</v>
      </c>
      <c r="T41" s="10">
        <f t="shared" si="10"/>
        <v>1144.59676456169</v>
      </c>
      <c r="U41" s="10">
        <f t="shared" si="10"/>
        <v>1071.4271602533458</v>
      </c>
      <c r="V41" s="10">
        <f t="shared" si="11"/>
        <v>998.80762721450697</v>
      </c>
      <c r="W41" s="10">
        <f t="shared" si="11"/>
        <v>926.76929331482006</v>
      </c>
      <c r="X41" s="10">
        <f t="shared" si="11"/>
        <v>855.34182625427252</v>
      </c>
      <c r="Y41" s="10">
        <f t="shared" si="11"/>
        <v>784.55339161008783</v>
      </c>
      <c r="Z41" s="10">
        <f t="shared" si="11"/>
        <v>714.43061890489048</v>
      </c>
      <c r="AA41" s="10">
        <f t="shared" si="11"/>
        <v>644.99857557929681</v>
      </c>
      <c r="AB41" s="10">
        <f t="shared" si="11"/>
        <v>576.2807486886104</v>
      </c>
      <c r="AC41" s="10">
        <f t="shared" si="11"/>
        <v>508.29903408558528</v>
      </c>
      <c r="AD41" s="10">
        <f t="shared" si="11"/>
        <v>441.07373279968266</v>
      </c>
      <c r="AE41" s="10">
        <f t="shared" si="11"/>
        <v>374.62355427820796</v>
      </c>
      <c r="AF41" s="10">
        <f t="shared" si="11"/>
        <v>308.96562611636426</v>
      </c>
      <c r="AG41" s="10">
        <f>$B$5*$B41^(4/3)</f>
        <v>244.11550987160351</v>
      </c>
      <c r="AK41" s="10"/>
      <c r="AL41" s="10"/>
    </row>
    <row r="42" spans="1:39" x14ac:dyDescent="0.2">
      <c r="A42" s="10">
        <f t="shared" si="5"/>
        <v>31.000999999999998</v>
      </c>
      <c r="B42" s="10">
        <f t="shared" si="6"/>
        <v>36.334335507344946</v>
      </c>
      <c r="C42" s="10">
        <f t="shared" si="7"/>
        <v>2497.4301125198685</v>
      </c>
      <c r="D42" s="10">
        <f t="shared" si="9"/>
        <v>2412.7692944258397</v>
      </c>
      <c r="E42" s="10">
        <f t="shared" si="10"/>
        <v>2343.9031175620657</v>
      </c>
      <c r="F42" s="10">
        <f t="shared" si="10"/>
        <v>2266.993100154576</v>
      </c>
      <c r="G42" s="10">
        <f t="shared" si="10"/>
        <v>2190.0425770947295</v>
      </c>
      <c r="H42" s="10">
        <f t="shared" si="10"/>
        <v>2113.0945969554209</v>
      </c>
      <c r="I42" s="10">
        <f t="shared" si="10"/>
        <v>2036.1921914726447</v>
      </c>
      <c r="J42" s="10">
        <f t="shared" si="10"/>
        <v>1959.3782497059196</v>
      </c>
      <c r="K42" s="10">
        <f t="shared" si="10"/>
        <v>1882.695393278525</v>
      </c>
      <c r="L42" s="10">
        <f t="shared" si="10"/>
        <v>1806.1858535595752</v>
      </c>
      <c r="M42" s="10">
        <f t="shared" si="10"/>
        <v>1729.8913516242342</v>
      </c>
      <c r="N42" s="10">
        <f t="shared" si="10"/>
        <v>1653.8529817923018</v>
      </c>
      <c r="O42" s="10">
        <f t="shared" si="10"/>
        <v>1578.1110994998851</v>
      </c>
      <c r="P42" s="10">
        <f t="shared" si="10"/>
        <v>1502.7052142046978</v>
      </c>
      <c r="Q42" s="10">
        <f t="shared" si="10"/>
        <v>1427.673887963829</v>
      </c>
      <c r="R42" s="10">
        <f t="shared" si="10"/>
        <v>1353.0546402547395</v>
      </c>
      <c r="S42" s="10">
        <f t="shared" si="10"/>
        <v>1278.8838595370787</v>
      </c>
      <c r="T42" s="10">
        <f t="shared" si="10"/>
        <v>1205.1967219759126</v>
      </c>
      <c r="U42" s="10">
        <f t="shared" si="10"/>
        <v>1132.0271176675685</v>
      </c>
      <c r="V42" s="10">
        <f t="shared" si="11"/>
        <v>1059.4075846287296</v>
      </c>
      <c r="W42" s="10">
        <f t="shared" si="11"/>
        <v>987.36925072904273</v>
      </c>
      <c r="X42" s="10">
        <f t="shared" si="11"/>
        <v>915.94178366849519</v>
      </c>
      <c r="Y42" s="10">
        <f t="shared" si="11"/>
        <v>845.1533490243105</v>
      </c>
      <c r="Z42" s="10">
        <f t="shared" si="11"/>
        <v>775.03057631911315</v>
      </c>
      <c r="AA42" s="10">
        <f t="shared" si="11"/>
        <v>705.59853299351948</v>
      </c>
      <c r="AB42" s="10">
        <f t="shared" si="11"/>
        <v>636.88070610283307</v>
      </c>
      <c r="AC42" s="10">
        <f t="shared" si="11"/>
        <v>568.89899149980795</v>
      </c>
      <c r="AD42" s="10">
        <f t="shared" si="11"/>
        <v>501.67369021390533</v>
      </c>
      <c r="AE42" s="10">
        <f t="shared" si="11"/>
        <v>435.22351169243063</v>
      </c>
      <c r="AF42" s="10">
        <f t="shared" si="11"/>
        <v>369.56558353058693</v>
      </c>
      <c r="AG42" s="10">
        <f t="shared" si="11"/>
        <v>304.71546728582615</v>
      </c>
      <c r="AH42" s="10">
        <f>$B$5*$B42^(4/3)</f>
        <v>240.68717994687978</v>
      </c>
      <c r="AK42" s="10"/>
      <c r="AL42" s="10"/>
    </row>
    <row r="43" spans="1:39" x14ac:dyDescent="0.2">
      <c r="A43" s="10">
        <f t="shared" si="5"/>
        <v>32.000999999999998</v>
      </c>
      <c r="B43" s="10">
        <f t="shared" si="6"/>
        <v>35.942526219319078</v>
      </c>
      <c r="C43" s="10">
        <f t="shared" si="7"/>
        <v>2557.1697238869237</v>
      </c>
      <c r="D43" s="10">
        <f t="shared" si="9"/>
        <v>2472.0775024199224</v>
      </c>
      <c r="E43" s="10">
        <f t="shared" si="10"/>
        <v>2403.6427289291209</v>
      </c>
      <c r="F43" s="10">
        <f t="shared" si="10"/>
        <v>2326.7327115216312</v>
      </c>
      <c r="G43" s="10">
        <f t="shared" si="10"/>
        <v>2249.7821884617847</v>
      </c>
      <c r="H43" s="10">
        <f t="shared" si="10"/>
        <v>2172.8342083224761</v>
      </c>
      <c r="I43" s="10">
        <f t="shared" si="10"/>
        <v>2095.9318028397001</v>
      </c>
      <c r="J43" s="10">
        <f t="shared" si="10"/>
        <v>2019.1178610729751</v>
      </c>
      <c r="K43" s="10">
        <f t="shared" si="10"/>
        <v>1942.4350046455804</v>
      </c>
      <c r="L43" s="10">
        <f t="shared" si="10"/>
        <v>1865.9254649266306</v>
      </c>
      <c r="M43" s="10">
        <f t="shared" si="10"/>
        <v>1789.6309629912896</v>
      </c>
      <c r="N43" s="10">
        <f t="shared" si="10"/>
        <v>1713.5925931593572</v>
      </c>
      <c r="O43" s="10">
        <f t="shared" si="10"/>
        <v>1637.8507108669405</v>
      </c>
      <c r="P43" s="10">
        <f t="shared" si="10"/>
        <v>1562.4448255717532</v>
      </c>
      <c r="Q43" s="10">
        <f t="shared" si="10"/>
        <v>1487.4134993308844</v>
      </c>
      <c r="R43" s="10">
        <f t="shared" si="10"/>
        <v>1412.794251621795</v>
      </c>
      <c r="S43" s="10">
        <f t="shared" si="10"/>
        <v>1338.6234709041341</v>
      </c>
      <c r="T43" s="10">
        <f t="shared" si="10"/>
        <v>1264.9363333429681</v>
      </c>
      <c r="U43" s="10">
        <f t="shared" si="10"/>
        <v>1191.7667290346239</v>
      </c>
      <c r="V43" s="10">
        <f t="shared" si="11"/>
        <v>1119.1471959957851</v>
      </c>
      <c r="W43" s="10">
        <f t="shared" si="11"/>
        <v>1047.1088620960982</v>
      </c>
      <c r="X43" s="10">
        <f t="shared" si="11"/>
        <v>975.68139503555062</v>
      </c>
      <c r="Y43" s="10">
        <f t="shared" si="11"/>
        <v>904.89296039136593</v>
      </c>
      <c r="Z43" s="10">
        <f t="shared" si="11"/>
        <v>834.77018768616858</v>
      </c>
      <c r="AA43" s="10">
        <f t="shared" si="11"/>
        <v>765.33814436057492</v>
      </c>
      <c r="AB43" s="10">
        <f t="shared" si="11"/>
        <v>696.62031746988851</v>
      </c>
      <c r="AC43" s="10">
        <f t="shared" si="11"/>
        <v>628.63860286686338</v>
      </c>
      <c r="AD43" s="10">
        <f t="shared" si="11"/>
        <v>561.41330158096071</v>
      </c>
      <c r="AE43" s="10">
        <f t="shared" si="11"/>
        <v>494.96312305948601</v>
      </c>
      <c r="AF43" s="10">
        <f t="shared" si="11"/>
        <v>429.30519489764231</v>
      </c>
      <c r="AG43" s="10">
        <f t="shared" si="11"/>
        <v>364.45507865288153</v>
      </c>
      <c r="AH43" s="10">
        <f t="shared" si="11"/>
        <v>300.42679131393515</v>
      </c>
      <c r="AI43" s="10">
        <f>$B$5*$B43^(4/3)</f>
        <v>237.23283197633182</v>
      </c>
      <c r="AK43" s="10"/>
      <c r="AL43" s="10"/>
    </row>
    <row r="44" spans="1:39" x14ac:dyDescent="0.2">
      <c r="A44" s="10">
        <f t="shared" si="5"/>
        <v>33.000999999999998</v>
      </c>
      <c r="B44" s="10">
        <f t="shared" si="6"/>
        <v>35.54690834951888</v>
      </c>
      <c r="C44" s="10">
        <f t="shared" si="7"/>
        <v>2616.0431295955541</v>
      </c>
      <c r="D44" s="10">
        <f t="shared" si="9"/>
        <v>2530.5169071630389</v>
      </c>
      <c r="E44" s="10">
        <f t="shared" si="10"/>
        <v>2462.5161346377513</v>
      </c>
      <c r="F44" s="10">
        <f t="shared" si="10"/>
        <v>2385.6061172302616</v>
      </c>
      <c r="G44" s="10">
        <f t="shared" si="10"/>
        <v>2308.655594170415</v>
      </c>
      <c r="H44" s="10">
        <f t="shared" si="10"/>
        <v>2231.7076140311065</v>
      </c>
      <c r="I44" s="10">
        <f t="shared" si="10"/>
        <v>2154.8052085483305</v>
      </c>
      <c r="J44" s="10">
        <f t="shared" si="10"/>
        <v>2077.9912667816056</v>
      </c>
      <c r="K44" s="10">
        <f t="shared" si="10"/>
        <v>2001.3084103542108</v>
      </c>
      <c r="L44" s="10">
        <f t="shared" si="10"/>
        <v>1924.798870635261</v>
      </c>
      <c r="M44" s="10">
        <f t="shared" si="10"/>
        <v>1848.50436869992</v>
      </c>
      <c r="N44" s="10">
        <f t="shared" si="10"/>
        <v>1772.4659988679875</v>
      </c>
      <c r="O44" s="10">
        <f t="shared" si="10"/>
        <v>1696.7241165755709</v>
      </c>
      <c r="P44" s="10">
        <f t="shared" si="10"/>
        <v>1621.3182312803835</v>
      </c>
      <c r="Q44" s="10">
        <f t="shared" si="10"/>
        <v>1546.2869050395147</v>
      </c>
      <c r="R44" s="10">
        <f t="shared" si="10"/>
        <v>1471.6676573304253</v>
      </c>
      <c r="S44" s="10">
        <f t="shared" si="10"/>
        <v>1397.4968766127645</v>
      </c>
      <c r="T44" s="10">
        <f t="shared" si="10"/>
        <v>1323.8097390515984</v>
      </c>
      <c r="U44" s="10">
        <f t="shared" si="10"/>
        <v>1250.6401347432543</v>
      </c>
      <c r="V44" s="10">
        <f t="shared" si="11"/>
        <v>1178.0206017044154</v>
      </c>
      <c r="W44" s="10">
        <f t="shared" si="11"/>
        <v>1105.9822678047285</v>
      </c>
      <c r="X44" s="10">
        <f t="shared" si="11"/>
        <v>1034.554800744181</v>
      </c>
      <c r="Y44" s="10">
        <f t="shared" si="11"/>
        <v>963.76636609999639</v>
      </c>
      <c r="Z44" s="10">
        <f t="shared" si="11"/>
        <v>893.64359339479904</v>
      </c>
      <c r="AA44" s="10">
        <f t="shared" si="11"/>
        <v>824.21155006920537</v>
      </c>
      <c r="AB44" s="10">
        <f t="shared" si="11"/>
        <v>755.49372317851896</v>
      </c>
      <c r="AC44" s="10">
        <f t="shared" si="11"/>
        <v>687.51200857549384</v>
      </c>
      <c r="AD44" s="10">
        <f t="shared" si="11"/>
        <v>620.28670728959116</v>
      </c>
      <c r="AE44" s="10">
        <f t="shared" si="11"/>
        <v>553.83652876811641</v>
      </c>
      <c r="AF44" s="10">
        <f t="shared" si="11"/>
        <v>488.17860060627271</v>
      </c>
      <c r="AG44" s="10">
        <f t="shared" si="11"/>
        <v>423.32848436151193</v>
      </c>
      <c r="AH44" s="10">
        <f t="shared" si="11"/>
        <v>359.30019702256556</v>
      </c>
      <c r="AI44" s="10">
        <f t="shared" si="11"/>
        <v>296.10623768496225</v>
      </c>
      <c r="AJ44" s="10">
        <f>$B$5*$B44^(4/3)</f>
        <v>233.75761897246596</v>
      </c>
      <c r="AK44" s="10"/>
    </row>
    <row r="45" spans="1:39" x14ac:dyDescent="0.2">
      <c r="A45" s="10">
        <f t="shared" si="5"/>
        <v>34.000999999999998</v>
      </c>
      <c r="B45" s="10">
        <f t="shared" si="6"/>
        <v>35.147997332906435</v>
      </c>
      <c r="C45" s="10">
        <f t="shared" si="7"/>
        <v>2674.04573509183</v>
      </c>
      <c r="D45" s="10">
        <f t="shared" si="9"/>
        <v>2588.08353422143</v>
      </c>
      <c r="E45" s="10">
        <f t="shared" ref="E45:U59" si="12">E44+(($B44+$B45)/2)^(4/3)/$B$4*$B$3</f>
        <v>2520.5187401340272</v>
      </c>
      <c r="F45" s="10">
        <f t="shared" si="12"/>
        <v>2443.6087227265375</v>
      </c>
      <c r="G45" s="10">
        <f t="shared" si="12"/>
        <v>2366.658199666691</v>
      </c>
      <c r="H45" s="10">
        <f t="shared" si="12"/>
        <v>2289.7102195273824</v>
      </c>
      <c r="I45" s="10">
        <f t="shared" si="12"/>
        <v>2212.8078140446064</v>
      </c>
      <c r="J45" s="10">
        <f t="shared" si="12"/>
        <v>2135.9938722778816</v>
      </c>
      <c r="K45" s="10">
        <f t="shared" si="12"/>
        <v>2059.3110158504865</v>
      </c>
      <c r="L45" s="10">
        <f t="shared" si="12"/>
        <v>1982.8014761315367</v>
      </c>
      <c r="M45" s="10">
        <f t="shared" si="12"/>
        <v>1906.5069741961956</v>
      </c>
      <c r="N45" s="10">
        <f t="shared" si="12"/>
        <v>1830.4686043642632</v>
      </c>
      <c r="O45" s="10">
        <f t="shared" si="12"/>
        <v>1754.7267220718466</v>
      </c>
      <c r="P45" s="10">
        <f t="shared" si="12"/>
        <v>1679.3208367766592</v>
      </c>
      <c r="Q45" s="10">
        <f t="shared" si="12"/>
        <v>1604.2895105357904</v>
      </c>
      <c r="R45" s="10">
        <f t="shared" si="12"/>
        <v>1529.670262826701</v>
      </c>
      <c r="S45" s="10">
        <f t="shared" si="12"/>
        <v>1455.4994821090402</v>
      </c>
      <c r="T45" s="10">
        <f t="shared" si="12"/>
        <v>1381.8123445478741</v>
      </c>
      <c r="U45" s="10">
        <f t="shared" si="12"/>
        <v>1308.64274023953</v>
      </c>
      <c r="V45" s="10">
        <f t="shared" si="11"/>
        <v>1236.0232072006911</v>
      </c>
      <c r="W45" s="10">
        <f t="shared" si="11"/>
        <v>1163.9848733010042</v>
      </c>
      <c r="X45" s="10">
        <f t="shared" si="11"/>
        <v>1092.5574062404567</v>
      </c>
      <c r="Y45" s="10">
        <f t="shared" si="11"/>
        <v>1021.7689715962721</v>
      </c>
      <c r="Z45" s="10">
        <f t="shared" si="11"/>
        <v>951.64619889107473</v>
      </c>
      <c r="AA45" s="10">
        <f t="shared" si="11"/>
        <v>882.21415556548106</v>
      </c>
      <c r="AB45" s="10">
        <f t="shared" si="11"/>
        <v>813.49632867479465</v>
      </c>
      <c r="AC45" s="10">
        <f t="shared" si="11"/>
        <v>745.51461407176953</v>
      </c>
      <c r="AD45" s="10">
        <f t="shared" si="11"/>
        <v>678.28931278586685</v>
      </c>
      <c r="AE45" s="10">
        <f t="shared" si="11"/>
        <v>611.8391342643921</v>
      </c>
      <c r="AF45" s="10">
        <f t="shared" si="11"/>
        <v>546.18120610254846</v>
      </c>
      <c r="AG45" s="10">
        <f t="shared" si="11"/>
        <v>481.33108985778762</v>
      </c>
      <c r="AH45" s="10">
        <f t="shared" si="11"/>
        <v>417.30280251884125</v>
      </c>
      <c r="AI45" s="10">
        <f t="shared" si="11"/>
        <v>354.10884318123794</v>
      </c>
      <c r="AJ45" s="10">
        <f t="shared" si="11"/>
        <v>291.76022446874168</v>
      </c>
      <c r="AK45" s="10"/>
    </row>
    <row r="46" spans="1:39" x14ac:dyDescent="0.2">
      <c r="A46" s="10">
        <f t="shared" si="5"/>
        <v>35.000999999999998</v>
      </c>
      <c r="B46" s="10">
        <f t="shared" si="6"/>
        <v>34.746293023839655</v>
      </c>
      <c r="C46" s="10">
        <f t="shared" si="7"/>
        <v>2731.1741634556543</v>
      </c>
      <c r="D46" s="10">
        <f t="shared" si="9"/>
        <v>2644.7746025791489</v>
      </c>
      <c r="E46" s="10">
        <f t="shared" si="12"/>
        <v>2577.6471684978515</v>
      </c>
      <c r="F46" s="10">
        <f t="shared" si="12"/>
        <v>2500.7371510903617</v>
      </c>
      <c r="G46" s="10">
        <f t="shared" si="12"/>
        <v>2423.7866280305152</v>
      </c>
      <c r="H46" s="10">
        <f t="shared" si="12"/>
        <v>2346.8386478912066</v>
      </c>
      <c r="I46" s="10">
        <f t="shared" si="12"/>
        <v>2269.9362424084306</v>
      </c>
      <c r="J46" s="10">
        <f t="shared" si="12"/>
        <v>2193.1223006417058</v>
      </c>
      <c r="K46" s="10">
        <f t="shared" si="12"/>
        <v>2116.4394442143107</v>
      </c>
      <c r="L46" s="10">
        <f t="shared" si="12"/>
        <v>2039.9299044953611</v>
      </c>
      <c r="M46" s="10">
        <f t="shared" si="12"/>
        <v>1963.6354025600201</v>
      </c>
      <c r="N46" s="10">
        <f t="shared" si="12"/>
        <v>1887.5970327280877</v>
      </c>
      <c r="O46" s="10">
        <f t="shared" si="12"/>
        <v>1811.855150435671</v>
      </c>
      <c r="P46" s="10">
        <f t="shared" si="12"/>
        <v>1736.4492651404837</v>
      </c>
      <c r="Q46" s="10">
        <f t="shared" si="12"/>
        <v>1661.4179388996149</v>
      </c>
      <c r="R46" s="10">
        <f t="shared" si="12"/>
        <v>1586.7986911905255</v>
      </c>
      <c r="S46" s="10">
        <f t="shared" si="12"/>
        <v>1512.6279104728646</v>
      </c>
      <c r="T46" s="10">
        <f t="shared" si="12"/>
        <v>1438.9407729116986</v>
      </c>
      <c r="U46" s="10">
        <f t="shared" si="12"/>
        <v>1365.7711686033545</v>
      </c>
      <c r="V46" s="10">
        <f t="shared" si="11"/>
        <v>1293.1516355645156</v>
      </c>
      <c r="W46" s="10">
        <f t="shared" si="11"/>
        <v>1221.1133016648287</v>
      </c>
      <c r="X46" s="10">
        <f t="shared" si="11"/>
        <v>1149.6858346042811</v>
      </c>
      <c r="Y46" s="10">
        <f t="shared" si="11"/>
        <v>1078.8973999600964</v>
      </c>
      <c r="Z46" s="10">
        <f t="shared" si="11"/>
        <v>1008.7746272548992</v>
      </c>
      <c r="AA46" s="10">
        <f t="shared" si="11"/>
        <v>939.34258392930553</v>
      </c>
      <c r="AB46" s="10">
        <f t="shared" si="11"/>
        <v>870.62475703861912</v>
      </c>
      <c r="AC46" s="10">
        <f t="shared" si="11"/>
        <v>802.643042435594</v>
      </c>
      <c r="AD46" s="10">
        <f t="shared" si="11"/>
        <v>735.41774114969132</v>
      </c>
      <c r="AE46" s="10">
        <f t="shared" si="11"/>
        <v>668.96756262821657</v>
      </c>
      <c r="AF46" s="10">
        <f t="shared" si="11"/>
        <v>603.30963446637293</v>
      </c>
      <c r="AG46" s="10">
        <f t="shared" si="11"/>
        <v>538.45951822161203</v>
      </c>
      <c r="AH46" s="10">
        <f t="shared" si="11"/>
        <v>474.43123088266572</v>
      </c>
      <c r="AI46" s="10">
        <f t="shared" si="11"/>
        <v>411.23727154506241</v>
      </c>
      <c r="AJ46" s="10">
        <f t="shared" si="11"/>
        <v>348.88865283256615</v>
      </c>
      <c r="AK46" s="10"/>
    </row>
    <row r="47" spans="1:39" x14ac:dyDescent="0.2">
      <c r="A47" s="10">
        <f t="shared" si="5"/>
        <v>36.000999999999998</v>
      </c>
      <c r="B47" s="10">
        <f t="shared" si="6"/>
        <v>34.342278922748712</v>
      </c>
      <c r="C47" s="10">
        <f t="shared" si="7"/>
        <v>2787.4262061948225</v>
      </c>
      <c r="D47" s="10">
        <f t="shared" si="9"/>
        <v>2700.5884746439656</v>
      </c>
      <c r="E47" s="10">
        <f t="shared" si="12"/>
        <v>2633.8992112370197</v>
      </c>
      <c r="F47" s="10">
        <f t="shared" si="12"/>
        <v>2556.98919382953</v>
      </c>
      <c r="G47" s="10">
        <f t="shared" si="12"/>
        <v>2480.0386707696834</v>
      </c>
      <c r="H47" s="10">
        <f t="shared" si="12"/>
        <v>2403.0906906303749</v>
      </c>
      <c r="I47" s="10">
        <f t="shared" si="12"/>
        <v>2326.1882851475989</v>
      </c>
      <c r="J47" s="10">
        <f t="shared" si="12"/>
        <v>2249.3743433808741</v>
      </c>
      <c r="K47" s="10">
        <f t="shared" si="12"/>
        <v>2172.6914869534789</v>
      </c>
      <c r="L47" s="10">
        <f t="shared" si="12"/>
        <v>2096.1819472345292</v>
      </c>
      <c r="M47" s="10">
        <f t="shared" si="12"/>
        <v>2019.8874452991884</v>
      </c>
      <c r="N47" s="10">
        <f t="shared" si="12"/>
        <v>1943.8490754672559</v>
      </c>
      <c r="O47" s="10">
        <f t="shared" si="12"/>
        <v>1868.1071931748393</v>
      </c>
      <c r="P47" s="10">
        <f t="shared" si="12"/>
        <v>1792.7013078796519</v>
      </c>
      <c r="Q47" s="10">
        <f t="shared" si="12"/>
        <v>1717.6699816387832</v>
      </c>
      <c r="R47" s="10">
        <f t="shared" si="12"/>
        <v>1643.0507339296937</v>
      </c>
      <c r="S47" s="10">
        <f t="shared" si="12"/>
        <v>1568.8799532120329</v>
      </c>
      <c r="T47" s="10">
        <f t="shared" si="12"/>
        <v>1495.1928156508668</v>
      </c>
      <c r="U47" s="10">
        <f t="shared" si="12"/>
        <v>1422.0232113425227</v>
      </c>
      <c r="V47" s="10">
        <f t="shared" ref="V47:AJ62" si="13">V46+(($B46+$B47)/2)^(4/3)/$B$4*$B$3</f>
        <v>1349.4036783036838</v>
      </c>
      <c r="W47" s="10">
        <f t="shared" si="13"/>
        <v>1277.3653444039969</v>
      </c>
      <c r="X47" s="10">
        <f t="shared" si="13"/>
        <v>1205.9378773434494</v>
      </c>
      <c r="Y47" s="10">
        <f t="shared" si="13"/>
        <v>1135.1494426992647</v>
      </c>
      <c r="Z47" s="10">
        <f t="shared" si="13"/>
        <v>1065.0266699940673</v>
      </c>
      <c r="AA47" s="10">
        <f t="shared" si="13"/>
        <v>995.59462666847378</v>
      </c>
      <c r="AB47" s="10">
        <f t="shared" si="13"/>
        <v>926.87679977778737</v>
      </c>
      <c r="AC47" s="10">
        <f t="shared" si="13"/>
        <v>858.89508517476224</v>
      </c>
      <c r="AD47" s="10">
        <f t="shared" si="13"/>
        <v>791.66978388885957</v>
      </c>
      <c r="AE47" s="10">
        <f t="shared" si="13"/>
        <v>725.21960536738482</v>
      </c>
      <c r="AF47" s="10">
        <f t="shared" si="13"/>
        <v>659.56167720554117</v>
      </c>
      <c r="AG47" s="10">
        <f t="shared" si="13"/>
        <v>594.71156096078028</v>
      </c>
      <c r="AH47" s="10">
        <f t="shared" si="13"/>
        <v>530.68327362183391</v>
      </c>
      <c r="AI47" s="10">
        <f t="shared" si="13"/>
        <v>467.48931428423066</v>
      </c>
      <c r="AJ47" s="10">
        <f t="shared" si="13"/>
        <v>405.1406955717344</v>
      </c>
      <c r="AK47" s="10"/>
    </row>
    <row r="48" spans="1:39" x14ac:dyDescent="0.2">
      <c r="A48" s="10">
        <f t="shared" si="5"/>
        <v>37.000999999999998</v>
      </c>
      <c r="B48" s="10">
        <f t="shared" si="6"/>
        <v>33.936421530421697</v>
      </c>
      <c r="C48" s="10">
        <f t="shared" si="7"/>
        <v>2842.8007726381811</v>
      </c>
      <c r="D48" s="10">
        <f t="shared" si="9"/>
        <v>2755.524605038112</v>
      </c>
      <c r="E48" s="10">
        <f t="shared" si="12"/>
        <v>2689.2737776803783</v>
      </c>
      <c r="F48" s="10">
        <f t="shared" si="12"/>
        <v>2612.3637602728886</v>
      </c>
      <c r="G48" s="10">
        <f t="shared" si="12"/>
        <v>2535.4132372130421</v>
      </c>
      <c r="H48" s="10">
        <f t="shared" si="12"/>
        <v>2458.4652570737335</v>
      </c>
      <c r="I48" s="10">
        <f t="shared" si="12"/>
        <v>2381.5628515909575</v>
      </c>
      <c r="J48" s="10">
        <f t="shared" si="12"/>
        <v>2304.7489098242327</v>
      </c>
      <c r="K48" s="10">
        <f t="shared" si="12"/>
        <v>2228.0660533968376</v>
      </c>
      <c r="L48" s="10">
        <f t="shared" si="12"/>
        <v>2151.5565136778878</v>
      </c>
      <c r="M48" s="10">
        <f t="shared" si="12"/>
        <v>2075.2620117425472</v>
      </c>
      <c r="N48" s="10">
        <f t="shared" si="12"/>
        <v>1999.2236419106148</v>
      </c>
      <c r="O48" s="10">
        <f t="shared" si="12"/>
        <v>1923.4817596181981</v>
      </c>
      <c r="P48" s="10">
        <f t="shared" si="12"/>
        <v>1848.0758743230108</v>
      </c>
      <c r="Q48" s="10">
        <f t="shared" si="12"/>
        <v>1773.044548082142</v>
      </c>
      <c r="R48" s="10">
        <f t="shared" si="12"/>
        <v>1698.4253003730526</v>
      </c>
      <c r="S48" s="10">
        <f t="shared" si="12"/>
        <v>1624.2545196553917</v>
      </c>
      <c r="T48" s="10">
        <f t="shared" si="12"/>
        <v>1550.5673820942256</v>
      </c>
      <c r="U48" s="10">
        <f t="shared" si="12"/>
        <v>1477.3977777858815</v>
      </c>
      <c r="V48" s="10">
        <f t="shared" si="13"/>
        <v>1404.7782447470427</v>
      </c>
      <c r="W48" s="10">
        <f t="shared" si="13"/>
        <v>1332.7399108473558</v>
      </c>
      <c r="X48" s="10">
        <f t="shared" si="13"/>
        <v>1261.3124437868082</v>
      </c>
      <c r="Y48" s="10">
        <f t="shared" si="13"/>
        <v>1190.5240091426235</v>
      </c>
      <c r="Z48" s="10">
        <f t="shared" si="13"/>
        <v>1120.4012364374262</v>
      </c>
      <c r="AA48" s="10">
        <f t="shared" si="13"/>
        <v>1050.9691931118325</v>
      </c>
      <c r="AB48" s="10">
        <f t="shared" si="13"/>
        <v>982.2513662211461</v>
      </c>
      <c r="AC48" s="10">
        <f t="shared" si="13"/>
        <v>914.26965161812097</v>
      </c>
      <c r="AD48" s="10">
        <f t="shared" si="13"/>
        <v>847.0443503322183</v>
      </c>
      <c r="AE48" s="10">
        <f t="shared" si="13"/>
        <v>780.59417181074355</v>
      </c>
      <c r="AF48" s="10">
        <f t="shared" si="13"/>
        <v>714.9362436488999</v>
      </c>
      <c r="AG48" s="10">
        <f t="shared" si="13"/>
        <v>650.08612740413901</v>
      </c>
      <c r="AH48" s="10">
        <f t="shared" si="13"/>
        <v>586.05784006519264</v>
      </c>
      <c r="AI48" s="10">
        <f t="shared" si="13"/>
        <v>522.86388072758939</v>
      </c>
      <c r="AJ48" s="10">
        <f t="shared" si="13"/>
        <v>460.51526201509319</v>
      </c>
    </row>
    <row r="49" spans="1:36" x14ac:dyDescent="0.2">
      <c r="A49" s="10">
        <f t="shared" si="5"/>
        <v>38.000999999999998</v>
      </c>
      <c r="B49" s="10">
        <f t="shared" si="6"/>
        <v>33.529169824539188</v>
      </c>
      <c r="C49" s="10">
        <f t="shared" si="7"/>
        <v>2897.2978382897936</v>
      </c>
      <c r="D49" s="10">
        <f t="shared" si="9"/>
        <v>2809.5834885254544</v>
      </c>
      <c r="E49" s="10">
        <f t="shared" si="12"/>
        <v>2743.7708433319908</v>
      </c>
      <c r="F49" s="10">
        <f t="shared" si="12"/>
        <v>2666.8608259245011</v>
      </c>
      <c r="G49" s="10">
        <f t="shared" si="12"/>
        <v>2589.9103028646546</v>
      </c>
      <c r="H49" s="10">
        <f t="shared" si="12"/>
        <v>2512.962322725346</v>
      </c>
      <c r="I49" s="10">
        <f t="shared" si="12"/>
        <v>2436.05991724257</v>
      </c>
      <c r="J49" s="10">
        <f t="shared" si="12"/>
        <v>2359.2459754758452</v>
      </c>
      <c r="K49" s="10">
        <f t="shared" si="12"/>
        <v>2282.5631190484501</v>
      </c>
      <c r="L49" s="10">
        <f t="shared" si="12"/>
        <v>2206.0535793295003</v>
      </c>
      <c r="M49" s="10">
        <f t="shared" si="12"/>
        <v>2129.7590773941597</v>
      </c>
      <c r="N49" s="10">
        <f t="shared" si="12"/>
        <v>2053.7207075622273</v>
      </c>
      <c r="O49" s="10">
        <f t="shared" si="12"/>
        <v>1977.9788252698106</v>
      </c>
      <c r="P49" s="10">
        <f t="shared" si="12"/>
        <v>1902.5729399746233</v>
      </c>
      <c r="Q49" s="10">
        <f t="shared" si="12"/>
        <v>1827.5416137337545</v>
      </c>
      <c r="R49" s="10">
        <f t="shared" si="12"/>
        <v>1752.9223660246651</v>
      </c>
      <c r="S49" s="10">
        <f t="shared" si="12"/>
        <v>1678.7515853070042</v>
      </c>
      <c r="T49" s="10">
        <f t="shared" si="12"/>
        <v>1605.0644477458382</v>
      </c>
      <c r="U49" s="10">
        <f t="shared" si="12"/>
        <v>1531.894843437494</v>
      </c>
      <c r="V49" s="10">
        <f t="shared" si="13"/>
        <v>1459.2753103986552</v>
      </c>
      <c r="W49" s="10">
        <f t="shared" si="13"/>
        <v>1387.2369764989683</v>
      </c>
      <c r="X49" s="10">
        <f t="shared" si="13"/>
        <v>1315.8095094384207</v>
      </c>
      <c r="Y49" s="10">
        <f t="shared" si="13"/>
        <v>1245.021074794236</v>
      </c>
      <c r="Z49" s="10">
        <f t="shared" si="13"/>
        <v>1174.8983020890387</v>
      </c>
      <c r="AA49" s="10">
        <f t="shared" si="13"/>
        <v>1105.466258763445</v>
      </c>
      <c r="AB49" s="10">
        <f t="shared" si="13"/>
        <v>1036.7484318727586</v>
      </c>
      <c r="AC49" s="10">
        <f t="shared" si="13"/>
        <v>968.76671726973348</v>
      </c>
      <c r="AD49" s="10">
        <f t="shared" si="13"/>
        <v>901.5414159838308</v>
      </c>
      <c r="AE49" s="10">
        <f t="shared" si="13"/>
        <v>835.09123746235605</v>
      </c>
      <c r="AF49" s="10">
        <f t="shared" si="13"/>
        <v>769.43330930051241</v>
      </c>
      <c r="AG49" s="10">
        <f t="shared" si="13"/>
        <v>704.58319305575151</v>
      </c>
      <c r="AH49" s="10">
        <f t="shared" si="13"/>
        <v>640.55490571680514</v>
      </c>
      <c r="AI49" s="10">
        <f t="shared" si="13"/>
        <v>577.36094637920189</v>
      </c>
      <c r="AJ49" s="10">
        <f t="shared" si="13"/>
        <v>515.01232766670569</v>
      </c>
    </row>
    <row r="50" spans="1:36" x14ac:dyDescent="0.2">
      <c r="A50" s="10">
        <f t="shared" si="5"/>
        <v>39.000999999999998</v>
      </c>
      <c r="B50" s="10">
        <f t="shared" si="6"/>
        <v>33.120954852500994</v>
      </c>
      <c r="C50" s="10">
        <f t="shared" si="7"/>
        <v>2950.918392484703</v>
      </c>
      <c r="D50" s="10">
        <f t="shared" si="9"/>
        <v>2862.7666074046615</v>
      </c>
      <c r="E50" s="10">
        <f t="shared" si="12"/>
        <v>2797.3913975269002</v>
      </c>
      <c r="F50" s="10">
        <f t="shared" si="12"/>
        <v>2720.4813801194105</v>
      </c>
      <c r="G50" s="10">
        <f t="shared" si="12"/>
        <v>2643.5308570595639</v>
      </c>
      <c r="H50" s="10">
        <f t="shared" si="12"/>
        <v>2566.5828769202553</v>
      </c>
      <c r="I50" s="10">
        <f t="shared" si="12"/>
        <v>2489.6804714374794</v>
      </c>
      <c r="J50" s="10">
        <f t="shared" si="12"/>
        <v>2412.8665296707545</v>
      </c>
      <c r="K50" s="10">
        <f t="shared" si="12"/>
        <v>2336.1836732433594</v>
      </c>
      <c r="L50" s="10">
        <f t="shared" si="12"/>
        <v>2259.6741335244096</v>
      </c>
      <c r="M50" s="10">
        <f t="shared" si="12"/>
        <v>2183.379631589069</v>
      </c>
      <c r="N50" s="10">
        <f t="shared" si="12"/>
        <v>2107.3412617571366</v>
      </c>
      <c r="O50" s="10">
        <f t="shared" si="12"/>
        <v>2031.5993794647197</v>
      </c>
      <c r="P50" s="10">
        <f t="shared" si="12"/>
        <v>1956.1934941695326</v>
      </c>
      <c r="Q50" s="10">
        <f t="shared" si="12"/>
        <v>1881.1621679286636</v>
      </c>
      <c r="R50" s="10">
        <f t="shared" si="12"/>
        <v>1806.5429202195742</v>
      </c>
      <c r="S50" s="10">
        <f t="shared" si="12"/>
        <v>1732.3721395019134</v>
      </c>
      <c r="T50" s="10">
        <f t="shared" si="12"/>
        <v>1658.6850019407475</v>
      </c>
      <c r="U50" s="10">
        <f t="shared" si="12"/>
        <v>1585.5153976324032</v>
      </c>
      <c r="V50" s="10">
        <f t="shared" si="13"/>
        <v>1512.8958645935645</v>
      </c>
      <c r="W50" s="10">
        <f t="shared" si="13"/>
        <v>1440.8575306938774</v>
      </c>
      <c r="X50" s="10">
        <f t="shared" si="13"/>
        <v>1369.4300636333301</v>
      </c>
      <c r="Y50" s="10">
        <f t="shared" si="13"/>
        <v>1298.6416289891454</v>
      </c>
      <c r="Z50" s="10">
        <f t="shared" si="13"/>
        <v>1228.518856283948</v>
      </c>
      <c r="AA50" s="10">
        <f t="shared" si="13"/>
        <v>1159.0868129583541</v>
      </c>
      <c r="AB50" s="10">
        <f t="shared" si="13"/>
        <v>1090.3689860676677</v>
      </c>
      <c r="AC50" s="10">
        <f t="shared" si="13"/>
        <v>1022.3872714646427</v>
      </c>
      <c r="AD50" s="10">
        <f t="shared" si="13"/>
        <v>955.16197017874003</v>
      </c>
      <c r="AE50" s="10">
        <f t="shared" si="13"/>
        <v>888.71179165726528</v>
      </c>
      <c r="AF50" s="10">
        <f t="shared" si="13"/>
        <v>823.05386349542164</v>
      </c>
      <c r="AG50" s="10">
        <f t="shared" si="13"/>
        <v>758.20374725066074</v>
      </c>
      <c r="AH50" s="10">
        <f t="shared" si="13"/>
        <v>694.17545991171437</v>
      </c>
      <c r="AI50" s="10">
        <f t="shared" si="13"/>
        <v>630.98150057411112</v>
      </c>
      <c r="AJ50" s="10">
        <f t="shared" si="13"/>
        <v>568.63288186161492</v>
      </c>
    </row>
    <row r="51" spans="1:36" x14ac:dyDescent="0.2">
      <c r="A51" s="10">
        <f t="shared" si="5"/>
        <v>40.000999999999998</v>
      </c>
      <c r="B51" s="10">
        <f t="shared" si="6"/>
        <v>32.712189434116667</v>
      </c>
      <c r="C51" s="10">
        <f t="shared" si="7"/>
        <v>3003.6643856643318</v>
      </c>
      <c r="D51" s="10">
        <f t="shared" si="9"/>
        <v>2915.0763786748639</v>
      </c>
      <c r="E51" s="10">
        <f t="shared" si="12"/>
        <v>2850.137390706529</v>
      </c>
      <c r="F51" s="10">
        <f t="shared" si="12"/>
        <v>2773.2273732990393</v>
      </c>
      <c r="G51" s="10">
        <f t="shared" si="12"/>
        <v>2696.2768502391928</v>
      </c>
      <c r="H51" s="10">
        <f t="shared" si="12"/>
        <v>2619.3288700998842</v>
      </c>
      <c r="I51" s="10">
        <f t="shared" si="12"/>
        <v>2542.4264646171082</v>
      </c>
      <c r="J51" s="10">
        <f t="shared" si="12"/>
        <v>2465.6125228503834</v>
      </c>
      <c r="K51" s="10">
        <f t="shared" si="12"/>
        <v>2388.9296664229882</v>
      </c>
      <c r="L51" s="10">
        <f t="shared" si="12"/>
        <v>2312.4201267040385</v>
      </c>
      <c r="M51" s="10">
        <f t="shared" si="12"/>
        <v>2236.1256247686979</v>
      </c>
      <c r="N51" s="10">
        <f t="shared" si="12"/>
        <v>2160.0872549367655</v>
      </c>
      <c r="O51" s="10">
        <f t="shared" si="12"/>
        <v>2084.3453726443486</v>
      </c>
      <c r="P51" s="10">
        <f t="shared" si="12"/>
        <v>2008.9394873491613</v>
      </c>
      <c r="Q51" s="10">
        <f t="shared" si="12"/>
        <v>1933.9081611082922</v>
      </c>
      <c r="R51" s="10">
        <f t="shared" si="12"/>
        <v>1859.2889133992028</v>
      </c>
      <c r="S51" s="10">
        <f t="shared" si="12"/>
        <v>1785.118132681542</v>
      </c>
      <c r="T51" s="10">
        <f t="shared" si="12"/>
        <v>1711.4309951203761</v>
      </c>
      <c r="U51" s="10">
        <f t="shared" si="12"/>
        <v>1638.2613908120318</v>
      </c>
      <c r="V51" s="10">
        <f t="shared" si="13"/>
        <v>1565.6418577731931</v>
      </c>
      <c r="W51" s="10">
        <f t="shared" si="13"/>
        <v>1493.603523873506</v>
      </c>
      <c r="X51" s="10">
        <f t="shared" si="13"/>
        <v>1422.1760568129587</v>
      </c>
      <c r="Y51" s="10">
        <f t="shared" si="13"/>
        <v>1351.387622168774</v>
      </c>
      <c r="Z51" s="10">
        <f t="shared" si="13"/>
        <v>1281.2648494635766</v>
      </c>
      <c r="AA51" s="10">
        <f t="shared" si="13"/>
        <v>1211.8328061379827</v>
      </c>
      <c r="AB51" s="10">
        <f t="shared" si="13"/>
        <v>1143.1149792472963</v>
      </c>
      <c r="AC51" s="10">
        <f t="shared" si="13"/>
        <v>1075.1332646442713</v>
      </c>
      <c r="AD51" s="10">
        <f t="shared" si="13"/>
        <v>1007.9079633583688</v>
      </c>
      <c r="AE51" s="10">
        <f t="shared" si="13"/>
        <v>941.45778483689401</v>
      </c>
      <c r="AF51" s="10">
        <f t="shared" si="13"/>
        <v>875.79985667505025</v>
      </c>
      <c r="AG51" s="10">
        <f t="shared" si="13"/>
        <v>810.94974043028947</v>
      </c>
      <c r="AH51" s="10">
        <f t="shared" si="13"/>
        <v>746.92145309134298</v>
      </c>
      <c r="AI51" s="10">
        <f t="shared" si="13"/>
        <v>683.72749375373974</v>
      </c>
      <c r="AJ51" s="10">
        <f t="shared" si="13"/>
        <v>621.37887504124365</v>
      </c>
    </row>
    <row r="52" spans="1:36" x14ac:dyDescent="0.2">
      <c r="A52" s="10">
        <f t="shared" si="5"/>
        <v>41.000999999999998</v>
      </c>
      <c r="B52" s="10">
        <f t="shared" si="6"/>
        <v>32.303267967374595</v>
      </c>
      <c r="C52" s="10">
        <f t="shared" si="7"/>
        <v>3055.538676566146</v>
      </c>
      <c r="D52" s="10">
        <f t="shared" si="9"/>
        <v>2966.5161012565541</v>
      </c>
      <c r="E52" s="10">
        <f t="shared" si="12"/>
        <v>2902.0116816083432</v>
      </c>
      <c r="F52" s="10">
        <f t="shared" si="12"/>
        <v>2825.1016642008535</v>
      </c>
      <c r="G52" s="10">
        <f t="shared" si="12"/>
        <v>2748.151141141007</v>
      </c>
      <c r="H52" s="10">
        <f t="shared" si="12"/>
        <v>2671.2031610016984</v>
      </c>
      <c r="I52" s="10">
        <f t="shared" si="12"/>
        <v>2594.3007555189224</v>
      </c>
      <c r="J52" s="10">
        <f t="shared" si="12"/>
        <v>2517.4868137521976</v>
      </c>
      <c r="K52" s="10">
        <f t="shared" si="12"/>
        <v>2440.8039573248025</v>
      </c>
      <c r="L52" s="10">
        <f t="shared" si="12"/>
        <v>2364.2944176058527</v>
      </c>
      <c r="M52" s="10">
        <f t="shared" si="12"/>
        <v>2287.9999156705121</v>
      </c>
      <c r="N52" s="10">
        <f t="shared" si="12"/>
        <v>2211.9615458385797</v>
      </c>
      <c r="O52" s="10">
        <f t="shared" si="12"/>
        <v>2136.2196635461628</v>
      </c>
      <c r="P52" s="10">
        <f t="shared" si="12"/>
        <v>2060.8137782509757</v>
      </c>
      <c r="Q52" s="10">
        <f t="shared" si="12"/>
        <v>1985.7824520101065</v>
      </c>
      <c r="R52" s="10">
        <f t="shared" si="12"/>
        <v>1911.163204301017</v>
      </c>
      <c r="S52" s="10">
        <f t="shared" si="12"/>
        <v>1836.9924235833562</v>
      </c>
      <c r="T52" s="10">
        <f t="shared" si="12"/>
        <v>1763.3052860221903</v>
      </c>
      <c r="U52" s="10">
        <f t="shared" si="12"/>
        <v>1690.135681713846</v>
      </c>
      <c r="V52" s="10">
        <f t="shared" si="13"/>
        <v>1617.5161486750073</v>
      </c>
      <c r="W52" s="10">
        <f t="shared" si="13"/>
        <v>1545.4778147753202</v>
      </c>
      <c r="X52" s="10">
        <f t="shared" si="13"/>
        <v>1474.0503477147729</v>
      </c>
      <c r="Y52" s="10">
        <f t="shared" si="13"/>
        <v>1403.2619130705882</v>
      </c>
      <c r="Z52" s="10">
        <f t="shared" si="13"/>
        <v>1333.1391403653909</v>
      </c>
      <c r="AA52" s="10">
        <f t="shared" si="13"/>
        <v>1263.707097039797</v>
      </c>
      <c r="AB52" s="10">
        <f t="shared" si="13"/>
        <v>1194.9892701491106</v>
      </c>
      <c r="AC52" s="10">
        <f t="shared" si="13"/>
        <v>1127.0075555460855</v>
      </c>
      <c r="AD52" s="10">
        <f t="shared" si="13"/>
        <v>1059.782254260183</v>
      </c>
      <c r="AE52" s="10">
        <f t="shared" si="13"/>
        <v>993.33207573870823</v>
      </c>
      <c r="AF52" s="10">
        <f t="shared" si="13"/>
        <v>927.67414757686447</v>
      </c>
      <c r="AG52" s="10">
        <f t="shared" si="13"/>
        <v>862.82403133210369</v>
      </c>
      <c r="AH52" s="10">
        <f t="shared" si="13"/>
        <v>798.7957439931572</v>
      </c>
      <c r="AI52" s="10">
        <f t="shared" si="13"/>
        <v>735.60178465555396</v>
      </c>
      <c r="AJ52" s="10">
        <f t="shared" si="13"/>
        <v>673.25316594305787</v>
      </c>
    </row>
    <row r="53" spans="1:36" x14ac:dyDescent="0.2">
      <c r="A53" s="10">
        <f t="shared" si="5"/>
        <v>42.000999999999998</v>
      </c>
      <c r="B53" s="10">
        <f t="shared" si="6"/>
        <v>31.894566330257071</v>
      </c>
      <c r="C53" s="10">
        <f t="shared" si="7"/>
        <v>3106.5449795983036</v>
      </c>
      <c r="D53" s="10">
        <f t="shared" si="9"/>
        <v>3017.089903526426</v>
      </c>
      <c r="E53" s="10">
        <f t="shared" si="12"/>
        <v>2953.0179846405008</v>
      </c>
      <c r="F53" s="10">
        <f t="shared" si="12"/>
        <v>2876.1079672330111</v>
      </c>
      <c r="G53" s="10">
        <f t="shared" si="12"/>
        <v>2799.1574441731645</v>
      </c>
      <c r="H53" s="10">
        <f t="shared" si="12"/>
        <v>2722.209464033856</v>
      </c>
      <c r="I53" s="10">
        <f t="shared" si="12"/>
        <v>2645.30705855108</v>
      </c>
      <c r="J53" s="10">
        <f t="shared" si="12"/>
        <v>2568.4931167843552</v>
      </c>
      <c r="K53" s="10">
        <f t="shared" si="12"/>
        <v>2491.81026035696</v>
      </c>
      <c r="L53" s="10">
        <f t="shared" si="12"/>
        <v>2415.3007206380103</v>
      </c>
      <c r="M53" s="10">
        <f t="shared" si="12"/>
        <v>2339.0062187026697</v>
      </c>
      <c r="N53" s="10">
        <f t="shared" si="12"/>
        <v>2262.9678488707373</v>
      </c>
      <c r="O53" s="10">
        <f t="shared" si="12"/>
        <v>2187.2259665783204</v>
      </c>
      <c r="P53" s="10">
        <f t="shared" si="12"/>
        <v>2111.8200812831333</v>
      </c>
      <c r="Q53" s="10">
        <f t="shared" si="12"/>
        <v>2036.7887550422643</v>
      </c>
      <c r="R53" s="10">
        <f t="shared" si="12"/>
        <v>1962.1695073331748</v>
      </c>
      <c r="S53" s="10">
        <f t="shared" si="12"/>
        <v>1887.998726615514</v>
      </c>
      <c r="T53" s="10">
        <f t="shared" si="12"/>
        <v>1814.3115890543481</v>
      </c>
      <c r="U53" s="10">
        <f t="shared" si="12"/>
        <v>1741.1419847460038</v>
      </c>
      <c r="V53" s="10">
        <f t="shared" si="13"/>
        <v>1668.5224517071651</v>
      </c>
      <c r="W53" s="10">
        <f t="shared" si="13"/>
        <v>1596.484117807478</v>
      </c>
      <c r="X53" s="10">
        <f t="shared" si="13"/>
        <v>1525.0566507469307</v>
      </c>
      <c r="Y53" s="10">
        <f t="shared" si="13"/>
        <v>1454.268216102746</v>
      </c>
      <c r="Z53" s="10">
        <f t="shared" si="13"/>
        <v>1384.1454433975487</v>
      </c>
      <c r="AA53" s="10">
        <f t="shared" si="13"/>
        <v>1314.7134000719548</v>
      </c>
      <c r="AB53" s="10">
        <f t="shared" si="13"/>
        <v>1245.9955731812684</v>
      </c>
      <c r="AC53" s="10">
        <f t="shared" si="13"/>
        <v>1178.0138585782433</v>
      </c>
      <c r="AD53" s="10">
        <f t="shared" si="13"/>
        <v>1110.7885572923408</v>
      </c>
      <c r="AE53" s="10">
        <f t="shared" si="13"/>
        <v>1044.338378770866</v>
      </c>
      <c r="AF53" s="10">
        <f t="shared" si="13"/>
        <v>978.68045060902227</v>
      </c>
      <c r="AG53" s="10">
        <f t="shared" si="13"/>
        <v>913.83033436426149</v>
      </c>
      <c r="AH53" s="10">
        <f t="shared" si="13"/>
        <v>849.80204702531501</v>
      </c>
      <c r="AI53" s="10">
        <f t="shared" si="13"/>
        <v>786.60808768771176</v>
      </c>
      <c r="AJ53" s="10">
        <f t="shared" si="13"/>
        <v>724.25946897521567</v>
      </c>
    </row>
    <row r="54" spans="1:36" x14ac:dyDescent="0.2">
      <c r="A54" s="10">
        <f t="shared" si="5"/>
        <v>43.000999999999998</v>
      </c>
      <c r="B54" s="10">
        <f t="shared" si="6"/>
        <v>31.486441871420627</v>
      </c>
      <c r="C54" s="10">
        <f t="shared" si="7"/>
        <v>3156.6878126459301</v>
      </c>
      <c r="D54" s="10">
        <f t="shared" si="9"/>
        <v>3066.8026914007528</v>
      </c>
      <c r="E54" s="10">
        <f t="shared" si="12"/>
        <v>3003.1608176881273</v>
      </c>
      <c r="F54" s="10">
        <f t="shared" si="12"/>
        <v>2926.2508002806376</v>
      </c>
      <c r="G54" s="10">
        <f t="shared" si="12"/>
        <v>2849.300277220791</v>
      </c>
      <c r="H54" s="10">
        <f t="shared" si="12"/>
        <v>2772.3522970814824</v>
      </c>
      <c r="I54" s="10">
        <f t="shared" si="12"/>
        <v>2695.4498915987065</v>
      </c>
      <c r="J54" s="10">
        <f t="shared" si="12"/>
        <v>2618.6359498319816</v>
      </c>
      <c r="K54" s="10">
        <f t="shared" si="12"/>
        <v>2541.9530934045865</v>
      </c>
      <c r="L54" s="10">
        <f t="shared" si="12"/>
        <v>2465.4435536856367</v>
      </c>
      <c r="M54" s="10">
        <f t="shared" si="12"/>
        <v>2389.1490517502962</v>
      </c>
      <c r="N54" s="10">
        <f t="shared" si="12"/>
        <v>2313.1106819183638</v>
      </c>
      <c r="O54" s="10">
        <f t="shared" si="12"/>
        <v>2237.3687996259468</v>
      </c>
      <c r="P54" s="10">
        <f t="shared" si="12"/>
        <v>2161.9629143307598</v>
      </c>
      <c r="Q54" s="10">
        <f t="shared" si="12"/>
        <v>2086.9315880898907</v>
      </c>
      <c r="R54" s="10">
        <f t="shared" si="12"/>
        <v>2012.3123403808011</v>
      </c>
      <c r="S54" s="10">
        <f t="shared" si="12"/>
        <v>1938.1415596631402</v>
      </c>
      <c r="T54" s="10">
        <f t="shared" si="12"/>
        <v>1864.4544221019744</v>
      </c>
      <c r="U54" s="10">
        <f t="shared" si="12"/>
        <v>1791.2848177936301</v>
      </c>
      <c r="V54" s="10">
        <f t="shared" si="13"/>
        <v>1718.6652847547914</v>
      </c>
      <c r="W54" s="10">
        <f t="shared" si="13"/>
        <v>1646.6269508551043</v>
      </c>
      <c r="X54" s="10">
        <f t="shared" si="13"/>
        <v>1575.199483794557</v>
      </c>
      <c r="Y54" s="10">
        <f t="shared" si="13"/>
        <v>1504.4110491503723</v>
      </c>
      <c r="Z54" s="10">
        <f t="shared" si="13"/>
        <v>1434.2882764451749</v>
      </c>
      <c r="AA54" s="10">
        <f t="shared" si="13"/>
        <v>1364.856233119581</v>
      </c>
      <c r="AB54" s="10">
        <f t="shared" si="13"/>
        <v>1296.1384062288946</v>
      </c>
      <c r="AC54" s="10">
        <f t="shared" si="13"/>
        <v>1228.1566916258696</v>
      </c>
      <c r="AD54" s="10">
        <f t="shared" si="13"/>
        <v>1160.931390339967</v>
      </c>
      <c r="AE54" s="10">
        <f t="shared" si="13"/>
        <v>1094.4812118184923</v>
      </c>
      <c r="AF54" s="10">
        <f t="shared" si="13"/>
        <v>1028.8232836566485</v>
      </c>
      <c r="AG54" s="10">
        <f t="shared" si="13"/>
        <v>963.97316741188774</v>
      </c>
      <c r="AH54" s="10">
        <f t="shared" si="13"/>
        <v>899.94488007294126</v>
      </c>
      <c r="AI54" s="10">
        <f t="shared" si="13"/>
        <v>836.75092073533801</v>
      </c>
      <c r="AJ54" s="10">
        <f t="shared" si="13"/>
        <v>774.40230202284192</v>
      </c>
    </row>
    <row r="55" spans="1:36" x14ac:dyDescent="0.2">
      <c r="A55" s="10">
        <f t="shared" si="5"/>
        <v>44.000999999999998</v>
      </c>
      <c r="B55" s="10">
        <f t="shared" si="6"/>
        <v>31.07923348250289</v>
      </c>
      <c r="C55" s="10">
        <f t="shared" si="7"/>
        <v>3205.9724455317019</v>
      </c>
      <c r="D55" s="10">
        <f t="shared" si="9"/>
        <v>3115.6600971780899</v>
      </c>
      <c r="E55" s="10">
        <f t="shared" si="12"/>
        <v>3052.4454505738991</v>
      </c>
      <c r="F55" s="10">
        <f t="shared" si="12"/>
        <v>2975.5354331664093</v>
      </c>
      <c r="G55" s="10">
        <f t="shared" si="12"/>
        <v>2898.5849101065628</v>
      </c>
      <c r="H55" s="10">
        <f t="shared" si="12"/>
        <v>2821.6369299672542</v>
      </c>
      <c r="I55" s="10">
        <f t="shared" si="12"/>
        <v>2744.7345244844782</v>
      </c>
      <c r="J55" s="10">
        <f t="shared" si="12"/>
        <v>2667.9205827177534</v>
      </c>
      <c r="K55" s="10">
        <f t="shared" si="12"/>
        <v>2591.2377262903583</v>
      </c>
      <c r="L55" s="10">
        <f t="shared" si="12"/>
        <v>2514.7281865714085</v>
      </c>
      <c r="M55" s="10">
        <f t="shared" si="12"/>
        <v>2438.4336846360679</v>
      </c>
      <c r="N55" s="10">
        <f t="shared" si="12"/>
        <v>2362.3953148041355</v>
      </c>
      <c r="O55" s="10">
        <f t="shared" si="12"/>
        <v>2286.6534325117186</v>
      </c>
      <c r="P55" s="10">
        <f t="shared" si="12"/>
        <v>2211.2475472165315</v>
      </c>
      <c r="Q55" s="10">
        <f t="shared" si="12"/>
        <v>2136.2162209756625</v>
      </c>
      <c r="R55" s="10">
        <f t="shared" si="12"/>
        <v>2061.5969732665731</v>
      </c>
      <c r="S55" s="10">
        <f t="shared" si="12"/>
        <v>1987.426192548912</v>
      </c>
      <c r="T55" s="10">
        <f t="shared" si="12"/>
        <v>1913.7390549877462</v>
      </c>
      <c r="U55" s="10">
        <f t="shared" si="12"/>
        <v>1840.5694506794018</v>
      </c>
      <c r="V55" s="10">
        <f t="shared" si="13"/>
        <v>1767.9499176405632</v>
      </c>
      <c r="W55" s="10">
        <f t="shared" si="13"/>
        <v>1695.911583740876</v>
      </c>
      <c r="X55" s="10">
        <f t="shared" si="13"/>
        <v>1624.4841166803287</v>
      </c>
      <c r="Y55" s="10">
        <f t="shared" si="13"/>
        <v>1553.695682036144</v>
      </c>
      <c r="Z55" s="10">
        <f t="shared" si="13"/>
        <v>1483.5729093309467</v>
      </c>
      <c r="AA55" s="10">
        <f t="shared" si="13"/>
        <v>1414.1408660053528</v>
      </c>
      <c r="AB55" s="10">
        <f t="shared" si="13"/>
        <v>1345.4230391146664</v>
      </c>
      <c r="AC55" s="10">
        <f t="shared" si="13"/>
        <v>1277.4413245116414</v>
      </c>
      <c r="AD55" s="10">
        <f t="shared" si="13"/>
        <v>1210.2160232257388</v>
      </c>
      <c r="AE55" s="10">
        <f t="shared" si="13"/>
        <v>1143.7658447042641</v>
      </c>
      <c r="AF55" s="10">
        <f t="shared" si="13"/>
        <v>1078.1079165424203</v>
      </c>
      <c r="AG55" s="10">
        <f t="shared" si="13"/>
        <v>1013.2578002976596</v>
      </c>
      <c r="AH55" s="10">
        <f t="shared" si="13"/>
        <v>949.22951295871314</v>
      </c>
      <c r="AI55" s="10">
        <f t="shared" si="13"/>
        <v>886.0355536211099</v>
      </c>
      <c r="AJ55" s="10">
        <f t="shared" si="13"/>
        <v>823.68693490861381</v>
      </c>
    </row>
    <row r="56" spans="1:36" x14ac:dyDescent="0.2">
      <c r="A56" s="10">
        <f t="shared" si="5"/>
        <v>45.000999999999998</v>
      </c>
      <c r="B56" s="10">
        <f t="shared" si="6"/>
        <v>30.673261744840001</v>
      </c>
      <c r="C56" s="10">
        <f t="shared" si="7"/>
        <v>3254.4048493298396</v>
      </c>
      <c r="D56" s="10">
        <f t="shared" si="9"/>
        <v>3163.6684293287385</v>
      </c>
      <c r="E56" s="10">
        <f t="shared" si="12"/>
        <v>3100.8778543720368</v>
      </c>
      <c r="F56" s="10">
        <f t="shared" si="12"/>
        <v>3023.9678369645471</v>
      </c>
      <c r="G56" s="10">
        <f t="shared" si="12"/>
        <v>2947.0173139047006</v>
      </c>
      <c r="H56" s="10">
        <f t="shared" si="12"/>
        <v>2870.069333765392</v>
      </c>
      <c r="I56" s="10">
        <f t="shared" si="12"/>
        <v>2793.166928282616</v>
      </c>
      <c r="J56" s="10">
        <f t="shared" si="12"/>
        <v>2716.3529865158912</v>
      </c>
      <c r="K56" s="10">
        <f t="shared" si="12"/>
        <v>2639.6701300884961</v>
      </c>
      <c r="L56" s="10">
        <f t="shared" si="12"/>
        <v>2563.1605903695463</v>
      </c>
      <c r="M56" s="10">
        <f t="shared" si="12"/>
        <v>2486.8660884342057</v>
      </c>
      <c r="N56" s="10">
        <f t="shared" si="12"/>
        <v>2410.8277186022733</v>
      </c>
      <c r="O56" s="10">
        <f t="shared" si="12"/>
        <v>2335.0858363098564</v>
      </c>
      <c r="P56" s="10">
        <f t="shared" si="12"/>
        <v>2259.6799510146693</v>
      </c>
      <c r="Q56" s="10">
        <f t="shared" si="12"/>
        <v>2184.6486247738003</v>
      </c>
      <c r="R56" s="10">
        <f t="shared" si="12"/>
        <v>2110.0293770647108</v>
      </c>
      <c r="S56" s="10">
        <f t="shared" si="12"/>
        <v>2035.8585963470498</v>
      </c>
      <c r="T56" s="10">
        <f t="shared" si="12"/>
        <v>1962.1714587858839</v>
      </c>
      <c r="U56" s="10">
        <f t="shared" si="12"/>
        <v>1889.0018544775396</v>
      </c>
      <c r="V56" s="10">
        <f t="shared" si="13"/>
        <v>1816.382321438701</v>
      </c>
      <c r="W56" s="10">
        <f t="shared" si="13"/>
        <v>1744.3439875390138</v>
      </c>
      <c r="X56" s="10">
        <f t="shared" si="13"/>
        <v>1672.9165204784665</v>
      </c>
      <c r="Y56" s="10">
        <f t="shared" si="13"/>
        <v>1602.1280858342818</v>
      </c>
      <c r="Z56" s="10">
        <f t="shared" si="13"/>
        <v>1532.0053131290845</v>
      </c>
      <c r="AA56" s="10">
        <f t="shared" si="13"/>
        <v>1462.5732698034906</v>
      </c>
      <c r="AB56" s="10">
        <f t="shared" si="13"/>
        <v>1393.8554429128042</v>
      </c>
      <c r="AC56" s="10">
        <f t="shared" si="13"/>
        <v>1325.8737283097792</v>
      </c>
      <c r="AD56" s="10">
        <f t="shared" si="13"/>
        <v>1258.6484270238766</v>
      </c>
      <c r="AE56" s="10">
        <f t="shared" si="13"/>
        <v>1192.1982485024018</v>
      </c>
      <c r="AF56" s="10">
        <f t="shared" si="13"/>
        <v>1126.5403203405581</v>
      </c>
      <c r="AG56" s="10">
        <f t="shared" si="13"/>
        <v>1061.6902040957975</v>
      </c>
      <c r="AH56" s="10">
        <f t="shared" si="13"/>
        <v>997.66191675685104</v>
      </c>
      <c r="AI56" s="10">
        <f t="shared" si="13"/>
        <v>934.4679574192478</v>
      </c>
      <c r="AJ56" s="10">
        <f t="shared" si="13"/>
        <v>872.11933870675171</v>
      </c>
    </row>
    <row r="57" spans="1:36" x14ac:dyDescent="0.2">
      <c r="A57" s="10">
        <f t="shared" si="5"/>
        <v>46.000999999999998</v>
      </c>
      <c r="B57" s="10">
        <f t="shared" si="6"/>
        <v>30.268829143472853</v>
      </c>
      <c r="C57" s="10">
        <f t="shared" si="7"/>
        <v>3301.9916467096073</v>
      </c>
      <c r="D57" s="10">
        <f t="shared" si="9"/>
        <v>3210.8346233957668</v>
      </c>
      <c r="E57" s="10">
        <f t="shared" si="12"/>
        <v>3148.4646517518045</v>
      </c>
      <c r="F57" s="10">
        <f t="shared" si="12"/>
        <v>3071.5546343443148</v>
      </c>
      <c r="G57" s="10">
        <f t="shared" si="12"/>
        <v>2994.6041112844682</v>
      </c>
      <c r="H57" s="10">
        <f t="shared" si="12"/>
        <v>2917.6561311451596</v>
      </c>
      <c r="I57" s="10">
        <f t="shared" si="12"/>
        <v>2840.7537256623837</v>
      </c>
      <c r="J57" s="10">
        <f t="shared" si="12"/>
        <v>2763.9397838956588</v>
      </c>
      <c r="K57" s="10">
        <f t="shared" si="12"/>
        <v>2687.2569274682637</v>
      </c>
      <c r="L57" s="10">
        <f t="shared" si="12"/>
        <v>2610.7473877493139</v>
      </c>
      <c r="M57" s="10">
        <f t="shared" si="12"/>
        <v>2534.4528858139734</v>
      </c>
      <c r="N57" s="10">
        <f t="shared" si="12"/>
        <v>2458.4145159820409</v>
      </c>
      <c r="O57" s="10">
        <f t="shared" si="12"/>
        <v>2382.672633689624</v>
      </c>
      <c r="P57" s="10">
        <f t="shared" si="12"/>
        <v>2307.2667483944369</v>
      </c>
      <c r="Q57" s="10">
        <f t="shared" si="12"/>
        <v>2232.2354221535679</v>
      </c>
      <c r="R57" s="10">
        <f t="shared" si="12"/>
        <v>2157.6161744444785</v>
      </c>
      <c r="S57" s="10">
        <f t="shared" si="12"/>
        <v>2083.4453937268172</v>
      </c>
      <c r="T57" s="10">
        <f t="shared" si="12"/>
        <v>2009.7582561656516</v>
      </c>
      <c r="U57" s="10">
        <f t="shared" si="12"/>
        <v>1936.5886518573072</v>
      </c>
      <c r="V57" s="10">
        <f t="shared" si="13"/>
        <v>1863.9691188184686</v>
      </c>
      <c r="W57" s="10">
        <f t="shared" si="13"/>
        <v>1791.9307849187815</v>
      </c>
      <c r="X57" s="10">
        <f t="shared" si="13"/>
        <v>1720.5033178582341</v>
      </c>
      <c r="Y57" s="10">
        <f t="shared" si="13"/>
        <v>1649.7148832140495</v>
      </c>
      <c r="Z57" s="10">
        <f t="shared" si="13"/>
        <v>1579.5921105088521</v>
      </c>
      <c r="AA57" s="10">
        <f t="shared" si="13"/>
        <v>1510.1600671832582</v>
      </c>
      <c r="AB57" s="10">
        <f t="shared" si="13"/>
        <v>1441.4422402925718</v>
      </c>
      <c r="AC57" s="10">
        <f t="shared" si="13"/>
        <v>1373.4605256895468</v>
      </c>
      <c r="AD57" s="10">
        <f t="shared" si="13"/>
        <v>1306.2352244036442</v>
      </c>
      <c r="AE57" s="10">
        <f t="shared" si="13"/>
        <v>1239.7850458821695</v>
      </c>
      <c r="AF57" s="10">
        <f t="shared" si="13"/>
        <v>1174.1271177203257</v>
      </c>
      <c r="AG57" s="10">
        <f t="shared" si="13"/>
        <v>1109.2770014755652</v>
      </c>
      <c r="AH57" s="10">
        <f t="shared" si="13"/>
        <v>1045.2487141366187</v>
      </c>
      <c r="AI57" s="10">
        <f t="shared" si="13"/>
        <v>982.05475479901543</v>
      </c>
      <c r="AJ57" s="10">
        <f t="shared" si="13"/>
        <v>919.70613608651934</v>
      </c>
    </row>
    <row r="58" spans="1:36" x14ac:dyDescent="0.2">
      <c r="A58" s="10">
        <f t="shared" si="5"/>
        <v>47.000999999999998</v>
      </c>
      <c r="B58" s="10">
        <f t="shared" si="6"/>
        <v>29.86622034147571</v>
      </c>
      <c r="C58" s="10">
        <f t="shared" si="7"/>
        <v>3348.7400634622045</v>
      </c>
      <c r="D58" s="10">
        <f t="shared" si="9"/>
        <v>3257.1661941506031</v>
      </c>
      <c r="E58" s="10">
        <f t="shared" si="12"/>
        <v>3195.2130685044017</v>
      </c>
      <c r="F58" s="10">
        <f t="shared" si="12"/>
        <v>3118.303051096912</v>
      </c>
      <c r="G58" s="10">
        <f t="shared" si="12"/>
        <v>3041.3525280370654</v>
      </c>
      <c r="H58" s="10">
        <f t="shared" si="12"/>
        <v>2964.4045478977569</v>
      </c>
      <c r="I58" s="10">
        <f t="shared" si="12"/>
        <v>2887.5021424149809</v>
      </c>
      <c r="J58" s="10">
        <f t="shared" si="12"/>
        <v>2810.688200648256</v>
      </c>
      <c r="K58" s="10">
        <f t="shared" si="12"/>
        <v>2734.0053442208609</v>
      </c>
      <c r="L58" s="10">
        <f t="shared" si="12"/>
        <v>2657.4958045019112</v>
      </c>
      <c r="M58" s="10">
        <f t="shared" si="12"/>
        <v>2581.2013025665706</v>
      </c>
      <c r="N58" s="10">
        <f t="shared" si="12"/>
        <v>2505.1629327346382</v>
      </c>
      <c r="O58" s="10">
        <f t="shared" si="12"/>
        <v>2429.4210504422213</v>
      </c>
      <c r="P58" s="10">
        <f t="shared" si="12"/>
        <v>2354.0151651470342</v>
      </c>
      <c r="Q58" s="10">
        <f t="shared" si="12"/>
        <v>2278.9838389061651</v>
      </c>
      <c r="R58" s="10">
        <f t="shared" si="12"/>
        <v>2204.3645911970757</v>
      </c>
      <c r="S58" s="10">
        <f t="shared" si="12"/>
        <v>2130.1938104794144</v>
      </c>
      <c r="T58" s="10">
        <f t="shared" si="12"/>
        <v>2056.5066729182486</v>
      </c>
      <c r="U58" s="10">
        <f t="shared" si="12"/>
        <v>1983.3370686099042</v>
      </c>
      <c r="V58" s="10">
        <f t="shared" si="13"/>
        <v>1910.7175355710656</v>
      </c>
      <c r="W58" s="10">
        <f t="shared" si="13"/>
        <v>1838.6792016713785</v>
      </c>
      <c r="X58" s="10">
        <f t="shared" si="13"/>
        <v>1767.2517346108311</v>
      </c>
      <c r="Y58" s="10">
        <f t="shared" si="13"/>
        <v>1696.4632999666464</v>
      </c>
      <c r="Z58" s="10">
        <f t="shared" si="13"/>
        <v>1626.3405272614491</v>
      </c>
      <c r="AA58" s="10">
        <f t="shared" si="13"/>
        <v>1556.9084839358552</v>
      </c>
      <c r="AB58" s="10">
        <f t="shared" si="13"/>
        <v>1488.1906570451688</v>
      </c>
      <c r="AC58" s="10">
        <f t="shared" si="13"/>
        <v>1420.2089424421438</v>
      </c>
      <c r="AD58" s="10">
        <f t="shared" si="13"/>
        <v>1352.9836411562412</v>
      </c>
      <c r="AE58" s="10">
        <f t="shared" si="13"/>
        <v>1286.5334626347665</v>
      </c>
      <c r="AF58" s="10">
        <f t="shared" si="13"/>
        <v>1220.8755344729227</v>
      </c>
      <c r="AG58" s="10">
        <f t="shared" si="13"/>
        <v>1156.0254182281622</v>
      </c>
      <c r="AH58" s="10">
        <f t="shared" si="13"/>
        <v>1091.9971308892157</v>
      </c>
      <c r="AI58" s="10">
        <f t="shared" si="13"/>
        <v>1028.8031715516124</v>
      </c>
      <c r="AJ58" s="10">
        <f t="shared" si="13"/>
        <v>966.45455283911645</v>
      </c>
    </row>
    <row r="59" spans="1:36" x14ac:dyDescent="0.2">
      <c r="A59" s="10">
        <f t="shared" si="5"/>
        <v>48.000999999999998</v>
      </c>
      <c r="B59" s="10">
        <f t="shared" si="6"/>
        <v>29.465702507848683</v>
      </c>
      <c r="C59" s="10">
        <f t="shared" si="7"/>
        <v>3394.657881343649</v>
      </c>
      <c r="D59" s="10">
        <f t="shared" si="9"/>
        <v>3302.6711891254158</v>
      </c>
      <c r="E59" s="10">
        <f t="shared" si="12"/>
        <v>3241.1308863858462</v>
      </c>
      <c r="F59" s="10">
        <f t="shared" si="12"/>
        <v>3164.2208689783565</v>
      </c>
      <c r="G59" s="10">
        <f t="shared" si="12"/>
        <v>3087.27034591851</v>
      </c>
      <c r="H59" s="10">
        <f t="shared" si="12"/>
        <v>3010.3223657792014</v>
      </c>
      <c r="I59" s="10">
        <f t="shared" si="12"/>
        <v>2933.4199602964254</v>
      </c>
      <c r="J59" s="10">
        <f t="shared" si="12"/>
        <v>2856.6060185297006</v>
      </c>
      <c r="K59" s="10">
        <f t="shared" si="12"/>
        <v>2779.9231621023055</v>
      </c>
      <c r="L59" s="10">
        <f t="shared" si="12"/>
        <v>2703.4136223833557</v>
      </c>
      <c r="M59" s="10">
        <f t="shared" si="12"/>
        <v>2627.1191204480151</v>
      </c>
      <c r="N59" s="10">
        <f t="shared" si="12"/>
        <v>2551.0807506160827</v>
      </c>
      <c r="O59" s="10">
        <f t="shared" si="12"/>
        <v>2475.3388683236658</v>
      </c>
      <c r="P59" s="10">
        <f t="shared" si="12"/>
        <v>2399.9329830284787</v>
      </c>
      <c r="Q59" s="10">
        <f t="shared" si="12"/>
        <v>2324.9016567876097</v>
      </c>
      <c r="R59" s="10">
        <f t="shared" si="12"/>
        <v>2250.2824090785202</v>
      </c>
      <c r="S59" s="10">
        <f t="shared" si="12"/>
        <v>2176.111628360859</v>
      </c>
      <c r="T59" s="10">
        <f t="shared" si="12"/>
        <v>2102.4244907996931</v>
      </c>
      <c r="U59" s="10">
        <f t="shared" si="12"/>
        <v>2029.2548864913488</v>
      </c>
      <c r="V59" s="10">
        <f t="shared" si="13"/>
        <v>1956.6353534525101</v>
      </c>
      <c r="W59" s="10">
        <f t="shared" si="13"/>
        <v>1884.597019552823</v>
      </c>
      <c r="X59" s="10">
        <f t="shared" si="13"/>
        <v>1813.1695524922757</v>
      </c>
      <c r="Y59" s="10">
        <f t="shared" si="13"/>
        <v>1742.381117848091</v>
      </c>
      <c r="Z59" s="10">
        <f t="shared" si="13"/>
        <v>1672.2583451428936</v>
      </c>
      <c r="AA59" s="10">
        <f t="shared" si="13"/>
        <v>1602.8263018172997</v>
      </c>
      <c r="AB59" s="10">
        <f t="shared" si="13"/>
        <v>1534.1084749266133</v>
      </c>
      <c r="AC59" s="10">
        <f t="shared" si="13"/>
        <v>1466.1267603235883</v>
      </c>
      <c r="AD59" s="10">
        <f t="shared" si="13"/>
        <v>1398.9014590376858</v>
      </c>
      <c r="AE59" s="10">
        <f t="shared" si="13"/>
        <v>1332.451280516211</v>
      </c>
      <c r="AF59" s="10">
        <f t="shared" si="13"/>
        <v>1266.7933523543672</v>
      </c>
      <c r="AG59" s="10">
        <f t="shared" si="13"/>
        <v>1201.9432361096067</v>
      </c>
      <c r="AH59" s="10">
        <f t="shared" si="13"/>
        <v>1137.9149487706602</v>
      </c>
      <c r="AI59" s="10">
        <f t="shared" si="13"/>
        <v>1074.720989433057</v>
      </c>
      <c r="AJ59" s="10">
        <f t="shared" si="13"/>
        <v>1012.3723707205609</v>
      </c>
    </row>
    <row r="60" spans="1:36" x14ac:dyDescent="0.2">
      <c r="A60" s="10">
        <f t="shared" si="5"/>
        <v>49.000999999999998</v>
      </c>
      <c r="B60" s="10">
        <f t="shared" si="6"/>
        <v>29.067525692467303</v>
      </c>
      <c r="C60" s="10">
        <f t="shared" si="7"/>
        <v>3439.7533923460064</v>
      </c>
      <c r="D60" s="10">
        <f t="shared" si="9"/>
        <v>3347.3581436248237</v>
      </c>
      <c r="E60" s="10">
        <f t="shared" ref="E60:U74" si="14">E59+(($B59+$B60)/2)^(4/3)/$B$4*$B$3</f>
        <v>3286.2263973882036</v>
      </c>
      <c r="F60" s="10">
        <f t="shared" si="14"/>
        <v>3209.3163799807139</v>
      </c>
      <c r="G60" s="10">
        <f t="shared" si="14"/>
        <v>3132.3658569208674</v>
      </c>
      <c r="H60" s="10">
        <f t="shared" si="14"/>
        <v>3055.4178767815588</v>
      </c>
      <c r="I60" s="10">
        <f t="shared" si="14"/>
        <v>2978.5154712987828</v>
      </c>
      <c r="J60" s="10">
        <f t="shared" si="14"/>
        <v>2901.701529532058</v>
      </c>
      <c r="K60" s="10">
        <f t="shared" si="14"/>
        <v>2825.0186731046629</v>
      </c>
      <c r="L60" s="10">
        <f t="shared" si="14"/>
        <v>2748.5091333857131</v>
      </c>
      <c r="M60" s="10">
        <f t="shared" si="14"/>
        <v>2672.2146314503725</v>
      </c>
      <c r="N60" s="10">
        <f t="shared" si="14"/>
        <v>2596.1762616184401</v>
      </c>
      <c r="O60" s="10">
        <f t="shared" si="14"/>
        <v>2520.4343793260232</v>
      </c>
      <c r="P60" s="10">
        <f t="shared" si="14"/>
        <v>2445.0284940308361</v>
      </c>
      <c r="Q60" s="10">
        <f t="shared" si="14"/>
        <v>2369.9971677899671</v>
      </c>
      <c r="R60" s="10">
        <f t="shared" si="14"/>
        <v>2295.3779200808776</v>
      </c>
      <c r="S60" s="10">
        <f t="shared" si="14"/>
        <v>2221.2071393632164</v>
      </c>
      <c r="T60" s="10">
        <f t="shared" si="14"/>
        <v>2147.5200018020505</v>
      </c>
      <c r="U60" s="10">
        <f t="shared" si="14"/>
        <v>2074.3503974937062</v>
      </c>
      <c r="V60" s="10">
        <f t="shared" si="13"/>
        <v>2001.7308644548677</v>
      </c>
      <c r="W60" s="10">
        <f t="shared" si="13"/>
        <v>1929.6925305551806</v>
      </c>
      <c r="X60" s="10">
        <f t="shared" si="13"/>
        <v>1858.2650634946333</v>
      </c>
      <c r="Y60" s="10">
        <f t="shared" si="13"/>
        <v>1787.4766288504486</v>
      </c>
      <c r="Z60" s="10">
        <f t="shared" si="13"/>
        <v>1717.3538561452513</v>
      </c>
      <c r="AA60" s="10">
        <f t="shared" si="13"/>
        <v>1647.9218128196574</v>
      </c>
      <c r="AB60" s="10">
        <f t="shared" si="13"/>
        <v>1579.203985928971</v>
      </c>
      <c r="AC60" s="10">
        <f t="shared" si="13"/>
        <v>1511.2222713259459</v>
      </c>
      <c r="AD60" s="10">
        <f t="shared" si="13"/>
        <v>1443.9969700400434</v>
      </c>
      <c r="AE60" s="10">
        <f t="shared" si="13"/>
        <v>1377.5467915185686</v>
      </c>
      <c r="AF60" s="10">
        <f t="shared" si="13"/>
        <v>1311.8888633567249</v>
      </c>
      <c r="AG60" s="10">
        <f t="shared" si="13"/>
        <v>1247.0387471119643</v>
      </c>
      <c r="AH60" s="10">
        <f t="shared" si="13"/>
        <v>1183.0104597730178</v>
      </c>
      <c r="AI60" s="10">
        <f t="shared" si="13"/>
        <v>1119.8165004354146</v>
      </c>
      <c r="AJ60" s="10">
        <f t="shared" si="13"/>
        <v>1057.4678817229185</v>
      </c>
    </row>
    <row r="61" spans="1:36" x14ac:dyDescent="0.2">
      <c r="A61" s="10">
        <f t="shared" si="5"/>
        <v>50.000999999999998</v>
      </c>
      <c r="B61" s="10">
        <f t="shared" si="6"/>
        <v>28.671923241869234</v>
      </c>
      <c r="C61" s="10">
        <f t="shared" si="7"/>
        <v>3484.0353544902305</v>
      </c>
      <c r="D61" s="10">
        <f t="shared" si="9"/>
        <v>3391.2360373009637</v>
      </c>
      <c r="E61" s="10">
        <f t="shared" si="14"/>
        <v>3330.5083595324277</v>
      </c>
      <c r="F61" s="10">
        <f t="shared" si="14"/>
        <v>3253.598342124938</v>
      </c>
      <c r="G61" s="10">
        <f t="shared" si="14"/>
        <v>3176.6478190650914</v>
      </c>
      <c r="H61" s="10">
        <f t="shared" si="14"/>
        <v>3099.6998389257828</v>
      </c>
      <c r="I61" s="10">
        <f t="shared" si="14"/>
        <v>3022.7974334430069</v>
      </c>
      <c r="J61" s="10">
        <f t="shared" si="14"/>
        <v>2945.983491676282</v>
      </c>
      <c r="K61" s="10">
        <f t="shared" si="14"/>
        <v>2869.3006352488869</v>
      </c>
      <c r="L61" s="10">
        <f t="shared" si="14"/>
        <v>2792.7910955299371</v>
      </c>
      <c r="M61" s="10">
        <f t="shared" si="14"/>
        <v>2716.4965935945966</v>
      </c>
      <c r="N61" s="10">
        <f t="shared" si="14"/>
        <v>2640.4582237626641</v>
      </c>
      <c r="O61" s="10">
        <f t="shared" si="14"/>
        <v>2564.7163414702472</v>
      </c>
      <c r="P61" s="10">
        <f t="shared" si="14"/>
        <v>2489.3104561750602</v>
      </c>
      <c r="Q61" s="10">
        <f t="shared" si="14"/>
        <v>2414.2791299341911</v>
      </c>
      <c r="R61" s="10">
        <f t="shared" si="14"/>
        <v>2339.6598822251017</v>
      </c>
      <c r="S61" s="10">
        <f t="shared" si="14"/>
        <v>2265.4891015074404</v>
      </c>
      <c r="T61" s="10">
        <f t="shared" si="14"/>
        <v>2191.8019639462746</v>
      </c>
      <c r="U61" s="10">
        <f t="shared" si="14"/>
        <v>2118.6323596379302</v>
      </c>
      <c r="V61" s="10">
        <f t="shared" si="13"/>
        <v>2046.0128265990918</v>
      </c>
      <c r="W61" s="10">
        <f t="shared" si="13"/>
        <v>1973.9744926994047</v>
      </c>
      <c r="X61" s="10">
        <f t="shared" si="13"/>
        <v>1902.5470256388573</v>
      </c>
      <c r="Y61" s="10">
        <f t="shared" si="13"/>
        <v>1831.7585909946727</v>
      </c>
      <c r="Z61" s="10">
        <f t="shared" si="13"/>
        <v>1761.6358182894753</v>
      </c>
      <c r="AA61" s="10">
        <f t="shared" si="13"/>
        <v>1692.2037749638814</v>
      </c>
      <c r="AB61" s="10">
        <f t="shared" si="13"/>
        <v>1623.485948073195</v>
      </c>
      <c r="AC61" s="10">
        <f t="shared" si="13"/>
        <v>1555.50423347017</v>
      </c>
      <c r="AD61" s="10">
        <f t="shared" si="13"/>
        <v>1488.2789321842674</v>
      </c>
      <c r="AE61" s="10">
        <f t="shared" si="13"/>
        <v>1421.8287536627927</v>
      </c>
      <c r="AF61" s="10">
        <f t="shared" si="13"/>
        <v>1356.1708255009489</v>
      </c>
      <c r="AG61" s="10">
        <f t="shared" si="13"/>
        <v>1291.3207092561884</v>
      </c>
      <c r="AH61" s="10">
        <f t="shared" si="13"/>
        <v>1227.2924219172419</v>
      </c>
      <c r="AI61" s="10">
        <f t="shared" si="13"/>
        <v>1164.0984625796386</v>
      </c>
      <c r="AJ61" s="10">
        <f t="shared" si="13"/>
        <v>1101.7498438671425</v>
      </c>
    </row>
    <row r="62" spans="1:36" x14ac:dyDescent="0.2">
      <c r="A62" s="10">
        <f t="shared" si="5"/>
        <v>51.000999999999998</v>
      </c>
      <c r="B62" s="10">
        <f t="shared" si="6"/>
        <v>28.279112249972474</v>
      </c>
      <c r="C62" s="10">
        <f t="shared" si="7"/>
        <v>3527.5129492159899</v>
      </c>
      <c r="D62" s="10">
        <f t="shared" si="9"/>
        <v>3434.3142523586876</v>
      </c>
      <c r="E62" s="10">
        <f t="shared" si="14"/>
        <v>3373.9859542581871</v>
      </c>
      <c r="F62" s="10">
        <f t="shared" si="14"/>
        <v>3297.0759368506974</v>
      </c>
      <c r="G62" s="10">
        <f t="shared" si="14"/>
        <v>3220.1254137908509</v>
      </c>
      <c r="H62" s="10">
        <f t="shared" si="14"/>
        <v>3143.1774336515423</v>
      </c>
      <c r="I62" s="10">
        <f t="shared" si="14"/>
        <v>3066.2750281687663</v>
      </c>
      <c r="J62" s="10">
        <f t="shared" si="14"/>
        <v>2989.4610864020415</v>
      </c>
      <c r="K62" s="10">
        <f t="shared" si="14"/>
        <v>2912.7782299746464</v>
      </c>
      <c r="L62" s="10">
        <f t="shared" si="14"/>
        <v>2836.2686902556966</v>
      </c>
      <c r="M62" s="10">
        <f t="shared" si="14"/>
        <v>2759.974188320356</v>
      </c>
      <c r="N62" s="10">
        <f t="shared" si="14"/>
        <v>2683.9358184884236</v>
      </c>
      <c r="O62" s="10">
        <f t="shared" si="14"/>
        <v>2608.1939361960067</v>
      </c>
      <c r="P62" s="10">
        <f t="shared" si="14"/>
        <v>2532.7880509008196</v>
      </c>
      <c r="Q62" s="10">
        <f t="shared" si="14"/>
        <v>2457.7567246599506</v>
      </c>
      <c r="R62" s="10">
        <f t="shared" si="14"/>
        <v>2383.1374769508611</v>
      </c>
      <c r="S62" s="10">
        <f t="shared" si="14"/>
        <v>2308.9666962331999</v>
      </c>
      <c r="T62" s="10">
        <f t="shared" si="14"/>
        <v>2235.279558672034</v>
      </c>
      <c r="U62" s="10">
        <f t="shared" si="14"/>
        <v>2162.1099543636897</v>
      </c>
      <c r="V62" s="10">
        <f t="shared" si="13"/>
        <v>2089.4904213248515</v>
      </c>
      <c r="W62" s="10">
        <f t="shared" si="13"/>
        <v>2017.4520874251643</v>
      </c>
      <c r="X62" s="10">
        <f t="shared" si="13"/>
        <v>1946.024620364617</v>
      </c>
      <c r="Y62" s="10">
        <f t="shared" si="13"/>
        <v>1875.2361857204323</v>
      </c>
      <c r="Z62" s="10">
        <f t="shared" si="13"/>
        <v>1805.113413015235</v>
      </c>
      <c r="AA62" s="10">
        <f t="shared" si="13"/>
        <v>1735.6813696896411</v>
      </c>
      <c r="AB62" s="10">
        <f t="shared" si="13"/>
        <v>1666.9635427989547</v>
      </c>
      <c r="AC62" s="10">
        <f t="shared" si="13"/>
        <v>1598.9818281959297</v>
      </c>
      <c r="AD62" s="10">
        <f t="shared" si="13"/>
        <v>1531.7565269100271</v>
      </c>
      <c r="AE62" s="10">
        <f t="shared" si="13"/>
        <v>1465.3063483885524</v>
      </c>
      <c r="AF62" s="10">
        <f t="shared" si="13"/>
        <v>1399.6484202267086</v>
      </c>
      <c r="AG62" s="10">
        <f t="shared" si="13"/>
        <v>1334.798303981948</v>
      </c>
      <c r="AH62" s="10">
        <f t="shared" si="13"/>
        <v>1270.7700166430016</v>
      </c>
      <c r="AI62" s="10">
        <f t="shared" si="13"/>
        <v>1207.5760573053983</v>
      </c>
      <c r="AJ62" s="10">
        <f t="shared" si="13"/>
        <v>1145.2274385929022</v>
      </c>
    </row>
    <row r="63" spans="1:36" x14ac:dyDescent="0.2">
      <c r="A63" s="10">
        <f t="shared" si="5"/>
        <v>52.000999999999998</v>
      </c>
      <c r="B63" s="10">
        <f t="shared" si="6"/>
        <v>27.88929403815477</v>
      </c>
      <c r="C63" s="10">
        <f t="shared" si="7"/>
        <v>3570.1957404272312</v>
      </c>
      <c r="D63" s="10">
        <f t="shared" si="9"/>
        <v>3476.6025334416513</v>
      </c>
      <c r="E63" s="10">
        <f t="shared" si="14"/>
        <v>3416.6687454694284</v>
      </c>
      <c r="F63" s="10">
        <f t="shared" si="14"/>
        <v>3339.7587280619387</v>
      </c>
      <c r="G63" s="10">
        <f t="shared" si="14"/>
        <v>3262.8082050020921</v>
      </c>
      <c r="H63" s="10">
        <f t="shared" si="14"/>
        <v>3185.8602248627835</v>
      </c>
      <c r="I63" s="10">
        <f t="shared" si="14"/>
        <v>3108.9578193800075</v>
      </c>
      <c r="J63" s="10">
        <f t="shared" si="14"/>
        <v>3032.1438776132827</v>
      </c>
      <c r="K63" s="10">
        <f t="shared" si="14"/>
        <v>2955.4610211858876</v>
      </c>
      <c r="L63" s="10">
        <f t="shared" si="14"/>
        <v>2878.9514814669378</v>
      </c>
      <c r="M63" s="10">
        <f t="shared" si="14"/>
        <v>2802.6569795315972</v>
      </c>
      <c r="N63" s="10">
        <f t="shared" si="14"/>
        <v>2726.6186096996648</v>
      </c>
      <c r="O63" s="10">
        <f t="shared" si="14"/>
        <v>2650.8767274072479</v>
      </c>
      <c r="P63" s="10">
        <f t="shared" si="14"/>
        <v>2575.4708421120608</v>
      </c>
      <c r="Q63" s="10">
        <f t="shared" si="14"/>
        <v>2500.4395158711918</v>
      </c>
      <c r="R63" s="10">
        <f t="shared" si="14"/>
        <v>2425.8202681621024</v>
      </c>
      <c r="S63" s="10">
        <f t="shared" si="14"/>
        <v>2351.6494874444411</v>
      </c>
      <c r="T63" s="10">
        <f t="shared" si="14"/>
        <v>2277.9623498832752</v>
      </c>
      <c r="U63" s="10">
        <f t="shared" si="14"/>
        <v>2204.7927455749309</v>
      </c>
      <c r="V63" s="10">
        <f t="shared" ref="V63:AJ78" si="15">V62+(($B62+$B63)/2)^(4/3)/$B$4*$B$3</f>
        <v>2132.1732125360927</v>
      </c>
      <c r="W63" s="10">
        <f t="shared" si="15"/>
        <v>2060.1348786364056</v>
      </c>
      <c r="X63" s="10">
        <f t="shared" si="15"/>
        <v>1988.7074115758583</v>
      </c>
      <c r="Y63" s="10">
        <f t="shared" si="15"/>
        <v>1917.9189769316736</v>
      </c>
      <c r="Z63" s="10">
        <f t="shared" si="15"/>
        <v>1847.7962042264762</v>
      </c>
      <c r="AA63" s="10">
        <f t="shared" si="15"/>
        <v>1778.3641609008823</v>
      </c>
      <c r="AB63" s="10">
        <f t="shared" si="15"/>
        <v>1709.6463340101959</v>
      </c>
      <c r="AC63" s="10">
        <f t="shared" si="15"/>
        <v>1641.6646194071709</v>
      </c>
      <c r="AD63" s="10">
        <f t="shared" si="15"/>
        <v>1574.4393181212683</v>
      </c>
      <c r="AE63" s="10">
        <f t="shared" si="15"/>
        <v>1507.9891395997936</v>
      </c>
      <c r="AF63" s="10">
        <f t="shared" si="15"/>
        <v>1442.3312114379498</v>
      </c>
      <c r="AG63" s="10">
        <f t="shared" si="15"/>
        <v>1377.4810951931893</v>
      </c>
      <c r="AH63" s="10">
        <f t="shared" si="15"/>
        <v>1313.4528078542428</v>
      </c>
      <c r="AI63" s="10">
        <f t="shared" si="15"/>
        <v>1250.2588485166395</v>
      </c>
      <c r="AJ63" s="10">
        <f t="shared" si="15"/>
        <v>1187.9102298041435</v>
      </c>
    </row>
    <row r="64" spans="1:36" x14ac:dyDescent="0.2">
      <c r="A64" s="10">
        <f t="shared" si="5"/>
        <v>53.000999999999998</v>
      </c>
      <c r="B64" s="10">
        <f t="shared" si="6"/>
        <v>27.502654659472945</v>
      </c>
      <c r="C64" s="10">
        <f t="shared" si="7"/>
        <v>3612.0936352368567</v>
      </c>
      <c r="D64" s="10">
        <f t="shared" si="9"/>
        <v>3518.110949235348</v>
      </c>
      <c r="E64" s="10">
        <f t="shared" si="14"/>
        <v>3458.5666402790539</v>
      </c>
      <c r="F64" s="10">
        <f t="shared" si="14"/>
        <v>3381.6566228715642</v>
      </c>
      <c r="G64" s="10">
        <f t="shared" si="14"/>
        <v>3304.7060998117176</v>
      </c>
      <c r="H64" s="10">
        <f t="shared" si="14"/>
        <v>3227.7581196724091</v>
      </c>
      <c r="I64" s="10">
        <f t="shared" si="14"/>
        <v>3150.8557141896331</v>
      </c>
      <c r="J64" s="10">
        <f t="shared" si="14"/>
        <v>3074.0417724229083</v>
      </c>
      <c r="K64" s="10">
        <f t="shared" si="14"/>
        <v>2997.3589159955131</v>
      </c>
      <c r="L64" s="10">
        <f t="shared" si="14"/>
        <v>2920.8493762765634</v>
      </c>
      <c r="M64" s="10">
        <f t="shared" si="14"/>
        <v>2844.5548743412228</v>
      </c>
      <c r="N64" s="10">
        <f t="shared" si="14"/>
        <v>2768.5165045092904</v>
      </c>
      <c r="O64" s="10">
        <f t="shared" si="14"/>
        <v>2692.7746222168735</v>
      </c>
      <c r="P64" s="10">
        <f t="shared" si="14"/>
        <v>2617.3687369216864</v>
      </c>
      <c r="Q64" s="10">
        <f t="shared" si="14"/>
        <v>2542.3374106808174</v>
      </c>
      <c r="R64" s="10">
        <f t="shared" si="14"/>
        <v>2467.7181629717279</v>
      </c>
      <c r="S64" s="10">
        <f t="shared" si="14"/>
        <v>2393.5473822540666</v>
      </c>
      <c r="T64" s="10">
        <f t="shared" si="14"/>
        <v>2319.8602446929008</v>
      </c>
      <c r="U64" s="10">
        <f t="shared" si="14"/>
        <v>2246.6906403845564</v>
      </c>
      <c r="V64" s="10">
        <f t="shared" si="15"/>
        <v>2174.0711073457182</v>
      </c>
      <c r="W64" s="10">
        <f t="shared" si="15"/>
        <v>2102.0327734460311</v>
      </c>
      <c r="X64" s="10">
        <f t="shared" si="15"/>
        <v>2030.6053063854836</v>
      </c>
      <c r="Y64" s="10">
        <f t="shared" si="15"/>
        <v>1959.8168717412989</v>
      </c>
      <c r="Z64" s="10">
        <f t="shared" si="15"/>
        <v>1889.6940990361015</v>
      </c>
      <c r="AA64" s="10">
        <f t="shared" si="15"/>
        <v>1820.2620557105076</v>
      </c>
      <c r="AB64" s="10">
        <f t="shared" si="15"/>
        <v>1751.5442288198212</v>
      </c>
      <c r="AC64" s="10">
        <f t="shared" si="15"/>
        <v>1683.5625142167962</v>
      </c>
      <c r="AD64" s="10">
        <f t="shared" si="15"/>
        <v>1616.3372129308937</v>
      </c>
      <c r="AE64" s="10">
        <f t="shared" si="15"/>
        <v>1549.8870344094189</v>
      </c>
      <c r="AF64" s="10">
        <f t="shared" si="15"/>
        <v>1484.2291062475751</v>
      </c>
      <c r="AG64" s="10">
        <f t="shared" si="15"/>
        <v>1419.3789900028146</v>
      </c>
      <c r="AH64" s="10">
        <f t="shared" si="15"/>
        <v>1355.3507026638681</v>
      </c>
      <c r="AI64" s="10">
        <f t="shared" si="15"/>
        <v>1292.1567433262649</v>
      </c>
      <c r="AJ64" s="10">
        <f t="shared" si="15"/>
        <v>1229.8081246137688</v>
      </c>
    </row>
    <row r="65" spans="1:36" x14ac:dyDescent="0.2">
      <c r="A65" s="10">
        <f t="shared" si="5"/>
        <v>54.000999999999998</v>
      </c>
      <c r="B65" s="10">
        <f t="shared" si="6"/>
        <v>27.11936542215841</v>
      </c>
      <c r="C65" s="10">
        <f t="shared" si="7"/>
        <v>3653.2168464398301</v>
      </c>
      <c r="D65" s="10">
        <f t="shared" si="9"/>
        <v>3558.849855809689</v>
      </c>
      <c r="E65" s="10">
        <f t="shared" si="14"/>
        <v>3499.6898514820273</v>
      </c>
      <c r="F65" s="10">
        <f t="shared" si="14"/>
        <v>3422.7798340745376</v>
      </c>
      <c r="G65" s="10">
        <f t="shared" si="14"/>
        <v>3345.829311014691</v>
      </c>
      <c r="H65" s="10">
        <f t="shared" si="14"/>
        <v>3268.8813308753824</v>
      </c>
      <c r="I65" s="10">
        <f t="shared" si="14"/>
        <v>3191.9789253926065</v>
      </c>
      <c r="J65" s="10">
        <f t="shared" si="14"/>
        <v>3115.1649836258816</v>
      </c>
      <c r="K65" s="10">
        <f t="shared" si="14"/>
        <v>3038.4821271984865</v>
      </c>
      <c r="L65" s="10">
        <f t="shared" si="14"/>
        <v>2961.9725874795367</v>
      </c>
      <c r="M65" s="10">
        <f t="shared" si="14"/>
        <v>2885.6780855441962</v>
      </c>
      <c r="N65" s="10">
        <f t="shared" si="14"/>
        <v>2809.6397157122638</v>
      </c>
      <c r="O65" s="10">
        <f t="shared" si="14"/>
        <v>2733.8978334198468</v>
      </c>
      <c r="P65" s="10">
        <f t="shared" si="14"/>
        <v>2658.4919481246598</v>
      </c>
      <c r="Q65" s="10">
        <f t="shared" si="14"/>
        <v>2583.4606218837907</v>
      </c>
      <c r="R65" s="10">
        <f t="shared" si="14"/>
        <v>2508.8413741747013</v>
      </c>
      <c r="S65" s="10">
        <f t="shared" si="14"/>
        <v>2434.67059345704</v>
      </c>
      <c r="T65" s="10">
        <f t="shared" si="14"/>
        <v>2360.9834558958742</v>
      </c>
      <c r="U65" s="10">
        <f t="shared" si="14"/>
        <v>2287.8138515875298</v>
      </c>
      <c r="V65" s="10">
        <f t="shared" si="15"/>
        <v>2215.1943185486916</v>
      </c>
      <c r="W65" s="10">
        <f t="shared" si="15"/>
        <v>2143.1559846490045</v>
      </c>
      <c r="X65" s="10">
        <f t="shared" si="15"/>
        <v>2071.7285175884567</v>
      </c>
      <c r="Y65" s="10">
        <f t="shared" si="15"/>
        <v>2000.9400829442723</v>
      </c>
      <c r="Z65" s="10">
        <f t="shared" si="15"/>
        <v>1930.8173102390749</v>
      </c>
      <c r="AA65" s="10">
        <f t="shared" si="15"/>
        <v>1861.385266913481</v>
      </c>
      <c r="AB65" s="10">
        <f t="shared" si="15"/>
        <v>1792.6674400227946</v>
      </c>
      <c r="AC65" s="10">
        <f t="shared" si="15"/>
        <v>1724.6857254197696</v>
      </c>
      <c r="AD65" s="10">
        <f t="shared" si="15"/>
        <v>1657.460424133867</v>
      </c>
      <c r="AE65" s="10">
        <f t="shared" si="15"/>
        <v>1591.0102456123923</v>
      </c>
      <c r="AF65" s="10">
        <f t="shared" si="15"/>
        <v>1525.3523174505485</v>
      </c>
      <c r="AG65" s="10">
        <f t="shared" si="15"/>
        <v>1460.502201205788</v>
      </c>
      <c r="AH65" s="10">
        <f t="shared" si="15"/>
        <v>1396.4739138668415</v>
      </c>
      <c r="AI65" s="10">
        <f t="shared" si="15"/>
        <v>1333.2799545292382</v>
      </c>
      <c r="AJ65" s="10">
        <f t="shared" si="15"/>
        <v>1270.9313358167421</v>
      </c>
    </row>
    <row r="66" spans="1:36" x14ac:dyDescent="0.2">
      <c r="A66" s="10">
        <f t="shared" si="5"/>
        <v>55.000999999999998</v>
      </c>
      <c r="B66" s="10">
        <f t="shared" si="6"/>
        <v>26.739583427885954</v>
      </c>
      <c r="C66" s="10">
        <f t="shared" si="7"/>
        <v>3693.575856731195</v>
      </c>
      <c r="D66" s="10">
        <f t="shared" si="9"/>
        <v>3598.8298617115479</v>
      </c>
      <c r="E66" s="10">
        <f t="shared" si="14"/>
        <v>3540.0488617733927</v>
      </c>
      <c r="F66" s="10">
        <f t="shared" si="14"/>
        <v>3463.1388443659025</v>
      </c>
      <c r="G66" s="10">
        <f t="shared" si="14"/>
        <v>3386.1883213060564</v>
      </c>
      <c r="H66" s="10">
        <f t="shared" si="14"/>
        <v>3309.2403411667474</v>
      </c>
      <c r="I66" s="10">
        <f t="shared" si="14"/>
        <v>3232.3379356839714</v>
      </c>
      <c r="J66" s="10">
        <f t="shared" si="14"/>
        <v>3155.523993917247</v>
      </c>
      <c r="K66" s="10">
        <f t="shared" si="14"/>
        <v>3078.8411374898515</v>
      </c>
      <c r="L66" s="10">
        <f t="shared" si="14"/>
        <v>3002.3315977709017</v>
      </c>
      <c r="M66" s="10">
        <f t="shared" si="14"/>
        <v>2926.0370958355616</v>
      </c>
      <c r="N66" s="10">
        <f t="shared" si="14"/>
        <v>2849.9987260036287</v>
      </c>
      <c r="O66" s="10">
        <f t="shared" si="14"/>
        <v>2774.2568437112122</v>
      </c>
      <c r="P66" s="10">
        <f t="shared" si="14"/>
        <v>2698.8509584160247</v>
      </c>
      <c r="Q66" s="10">
        <f t="shared" si="14"/>
        <v>2623.8196321751557</v>
      </c>
      <c r="R66" s="10">
        <f t="shared" si="14"/>
        <v>2549.2003844660667</v>
      </c>
      <c r="S66" s="10">
        <f t="shared" si="14"/>
        <v>2475.029603748405</v>
      </c>
      <c r="T66" s="10">
        <f t="shared" si="14"/>
        <v>2401.3424661872396</v>
      </c>
      <c r="U66" s="10">
        <f t="shared" si="14"/>
        <v>2328.1728618788948</v>
      </c>
      <c r="V66" s="10">
        <f t="shared" si="15"/>
        <v>2255.5533288400566</v>
      </c>
      <c r="W66" s="10">
        <f t="shared" si="15"/>
        <v>2183.5149949403694</v>
      </c>
      <c r="X66" s="10">
        <f t="shared" si="15"/>
        <v>2112.0875278798221</v>
      </c>
      <c r="Y66" s="10">
        <f t="shared" si="15"/>
        <v>2041.2990932356374</v>
      </c>
      <c r="Z66" s="10">
        <f t="shared" si="15"/>
        <v>1971.1763205304401</v>
      </c>
      <c r="AA66" s="10">
        <f t="shared" si="15"/>
        <v>1901.7442772048462</v>
      </c>
      <c r="AB66" s="10">
        <f t="shared" si="15"/>
        <v>1833.0264503141598</v>
      </c>
      <c r="AC66" s="10">
        <f t="shared" si="15"/>
        <v>1765.0447357111348</v>
      </c>
      <c r="AD66" s="10">
        <f t="shared" si="15"/>
        <v>1697.8194344252322</v>
      </c>
      <c r="AE66" s="10">
        <f t="shared" si="15"/>
        <v>1631.3692559037574</v>
      </c>
      <c r="AF66" s="10">
        <f t="shared" si="15"/>
        <v>1565.7113277419137</v>
      </c>
      <c r="AG66" s="10">
        <f t="shared" si="15"/>
        <v>1500.8612114971531</v>
      </c>
      <c r="AH66" s="10">
        <f t="shared" si="15"/>
        <v>1436.8329241582067</v>
      </c>
      <c r="AI66" s="10">
        <f t="shared" si="15"/>
        <v>1373.6389648206034</v>
      </c>
      <c r="AJ66" s="10">
        <f t="shared" si="15"/>
        <v>1311.2903461081073</v>
      </c>
    </row>
    <row r="67" spans="1:36" x14ac:dyDescent="0.2">
      <c r="A67" s="10">
        <f t="shared" si="5"/>
        <v>56.000999999999998</v>
      </c>
      <c r="B67" s="10">
        <f t="shared" si="6"/>
        <v>26.363452120672779</v>
      </c>
      <c r="C67" s="10">
        <f t="shared" si="7"/>
        <v>3733.1813846739251</v>
      </c>
      <c r="D67" s="10">
        <f t="shared" si="9"/>
        <v>3638.0617948067256</v>
      </c>
      <c r="E67" s="10">
        <f t="shared" si="14"/>
        <v>3579.6543897161228</v>
      </c>
      <c r="F67" s="10">
        <f t="shared" si="14"/>
        <v>3502.7443723086326</v>
      </c>
      <c r="G67" s="10">
        <f t="shared" si="14"/>
        <v>3425.7938492487865</v>
      </c>
      <c r="H67" s="10">
        <f t="shared" si="14"/>
        <v>3348.8458691094775</v>
      </c>
      <c r="I67" s="10">
        <f t="shared" si="14"/>
        <v>3271.9434636267015</v>
      </c>
      <c r="J67" s="10">
        <f t="shared" si="14"/>
        <v>3195.1295218599771</v>
      </c>
      <c r="K67" s="10">
        <f t="shared" si="14"/>
        <v>3118.4466654325815</v>
      </c>
      <c r="L67" s="10">
        <f t="shared" si="14"/>
        <v>3041.9371257136318</v>
      </c>
      <c r="M67" s="10">
        <f t="shared" si="14"/>
        <v>2965.6426237782916</v>
      </c>
      <c r="N67" s="10">
        <f t="shared" si="14"/>
        <v>2889.6042539463588</v>
      </c>
      <c r="O67" s="10">
        <f t="shared" si="14"/>
        <v>2813.8623716539423</v>
      </c>
      <c r="P67" s="10">
        <f t="shared" si="14"/>
        <v>2738.4564863587548</v>
      </c>
      <c r="Q67" s="10">
        <f t="shared" si="14"/>
        <v>2663.4251601178858</v>
      </c>
      <c r="R67" s="10">
        <f t="shared" si="14"/>
        <v>2588.8059124087968</v>
      </c>
      <c r="S67" s="10">
        <f t="shared" si="14"/>
        <v>2514.635131691135</v>
      </c>
      <c r="T67" s="10">
        <f t="shared" si="14"/>
        <v>2440.9479941299696</v>
      </c>
      <c r="U67" s="10">
        <f t="shared" si="14"/>
        <v>2367.7783898216248</v>
      </c>
      <c r="V67" s="10">
        <f t="shared" si="15"/>
        <v>2295.1588567827866</v>
      </c>
      <c r="W67" s="10">
        <f t="shared" si="15"/>
        <v>2223.1205228830995</v>
      </c>
      <c r="X67" s="10">
        <f t="shared" si="15"/>
        <v>2151.6930558225522</v>
      </c>
      <c r="Y67" s="10">
        <f t="shared" si="15"/>
        <v>2080.9046211783675</v>
      </c>
      <c r="Z67" s="10">
        <f t="shared" si="15"/>
        <v>2010.7818484731704</v>
      </c>
      <c r="AA67" s="10">
        <f t="shared" si="15"/>
        <v>1941.3498051475765</v>
      </c>
      <c r="AB67" s="10">
        <f t="shared" si="15"/>
        <v>1872.6319782568901</v>
      </c>
      <c r="AC67" s="10">
        <f t="shared" si="15"/>
        <v>1804.6502636538651</v>
      </c>
      <c r="AD67" s="10">
        <f t="shared" si="15"/>
        <v>1737.4249623679625</v>
      </c>
      <c r="AE67" s="10">
        <f t="shared" si="15"/>
        <v>1670.9747838464878</v>
      </c>
      <c r="AF67" s="10">
        <f t="shared" si="15"/>
        <v>1605.316855684644</v>
      </c>
      <c r="AG67" s="10">
        <f t="shared" si="15"/>
        <v>1540.4667394398834</v>
      </c>
      <c r="AH67" s="10">
        <f t="shared" si="15"/>
        <v>1476.438452100937</v>
      </c>
      <c r="AI67" s="10">
        <f t="shared" si="15"/>
        <v>1413.2444927633337</v>
      </c>
      <c r="AJ67" s="10">
        <f t="shared" si="15"/>
        <v>1350.8958740508376</v>
      </c>
    </row>
    <row r="68" spans="1:36" x14ac:dyDescent="0.2">
      <c r="A68" s="10">
        <f t="shared" si="5"/>
        <v>57.000999999999998</v>
      </c>
      <c r="B68" s="10">
        <f t="shared" si="6"/>
        <v>25.9911018426194</v>
      </c>
      <c r="C68" s="10">
        <f t="shared" si="7"/>
        <v>3772.0443524111429</v>
      </c>
      <c r="D68" s="10">
        <f t="shared" si="9"/>
        <v>3676.5566708609958</v>
      </c>
      <c r="E68" s="10">
        <f t="shared" si="14"/>
        <v>3618.5173574533405</v>
      </c>
      <c r="F68" s="10">
        <f t="shared" si="14"/>
        <v>3541.6073400458504</v>
      </c>
      <c r="G68" s="10">
        <f t="shared" si="14"/>
        <v>3464.6568169860043</v>
      </c>
      <c r="H68" s="10">
        <f t="shared" si="14"/>
        <v>3387.7088368466952</v>
      </c>
      <c r="I68" s="10">
        <f t="shared" si="14"/>
        <v>3310.8064313639193</v>
      </c>
      <c r="J68" s="10">
        <f t="shared" si="14"/>
        <v>3233.9924895971949</v>
      </c>
      <c r="K68" s="10">
        <f t="shared" si="14"/>
        <v>3157.3096331697993</v>
      </c>
      <c r="L68" s="10">
        <f t="shared" si="14"/>
        <v>3080.8000934508495</v>
      </c>
      <c r="M68" s="10">
        <f t="shared" si="14"/>
        <v>3004.5055915155094</v>
      </c>
      <c r="N68" s="10">
        <f t="shared" si="14"/>
        <v>2928.4672216835766</v>
      </c>
      <c r="O68" s="10">
        <f t="shared" si="14"/>
        <v>2852.7253393911601</v>
      </c>
      <c r="P68" s="10">
        <f t="shared" si="14"/>
        <v>2777.3194540959726</v>
      </c>
      <c r="Q68" s="10">
        <f t="shared" si="14"/>
        <v>2702.2881278551035</v>
      </c>
      <c r="R68" s="10">
        <f t="shared" si="14"/>
        <v>2627.6688801460145</v>
      </c>
      <c r="S68" s="10">
        <f t="shared" si="14"/>
        <v>2553.4980994283528</v>
      </c>
      <c r="T68" s="10">
        <f t="shared" si="14"/>
        <v>2479.8109618671874</v>
      </c>
      <c r="U68" s="10">
        <f t="shared" si="14"/>
        <v>2406.6413575588426</v>
      </c>
      <c r="V68" s="10">
        <f t="shared" si="15"/>
        <v>2334.0218245200044</v>
      </c>
      <c r="W68" s="10">
        <f t="shared" si="15"/>
        <v>2261.9834906203173</v>
      </c>
      <c r="X68" s="10">
        <f t="shared" si="15"/>
        <v>2190.55602355977</v>
      </c>
      <c r="Y68" s="10">
        <f t="shared" si="15"/>
        <v>2119.7675889155853</v>
      </c>
      <c r="Z68" s="10">
        <f t="shared" si="15"/>
        <v>2049.6448162103879</v>
      </c>
      <c r="AA68" s="10">
        <f t="shared" si="15"/>
        <v>1980.212772884794</v>
      </c>
      <c r="AB68" s="10">
        <f t="shared" si="15"/>
        <v>1911.4949459941076</v>
      </c>
      <c r="AC68" s="10">
        <f t="shared" si="15"/>
        <v>1843.5132313910826</v>
      </c>
      <c r="AD68" s="10">
        <f t="shared" si="15"/>
        <v>1776.2879301051801</v>
      </c>
      <c r="AE68" s="10">
        <f t="shared" si="15"/>
        <v>1709.8377515837053</v>
      </c>
      <c r="AF68" s="10">
        <f t="shared" si="15"/>
        <v>1644.1798234218616</v>
      </c>
      <c r="AG68" s="10">
        <f t="shared" si="15"/>
        <v>1579.329707177101</v>
      </c>
      <c r="AH68" s="10">
        <f t="shared" si="15"/>
        <v>1515.3014198381545</v>
      </c>
      <c r="AI68" s="10">
        <f t="shared" si="15"/>
        <v>1452.1074605005513</v>
      </c>
      <c r="AJ68" s="10">
        <f t="shared" si="15"/>
        <v>1389.7588417880552</v>
      </c>
    </row>
    <row r="69" spans="1:36" x14ac:dyDescent="0.2">
      <c r="A69" s="10">
        <f t="shared" si="5"/>
        <v>58.000999999999998</v>
      </c>
      <c r="B69" s="10">
        <f t="shared" si="6"/>
        <v>25.622650393050598</v>
      </c>
      <c r="C69" s="10">
        <f t="shared" si="7"/>
        <v>3810.1758551080338</v>
      </c>
      <c r="D69" s="10">
        <f t="shared" si="9"/>
        <v>3714.3256638412563</v>
      </c>
      <c r="E69" s="10">
        <f t="shared" si="14"/>
        <v>3656.6488601502315</v>
      </c>
      <c r="F69" s="10">
        <f t="shared" si="14"/>
        <v>3579.7388427427413</v>
      </c>
      <c r="G69" s="10">
        <f t="shared" si="14"/>
        <v>3502.7883196828952</v>
      </c>
      <c r="H69" s="10">
        <f t="shared" si="14"/>
        <v>3425.8403395435862</v>
      </c>
      <c r="I69" s="10">
        <f t="shared" si="14"/>
        <v>3348.9379340608102</v>
      </c>
      <c r="J69" s="10">
        <f t="shared" si="14"/>
        <v>3272.1239922940858</v>
      </c>
      <c r="K69" s="10">
        <f t="shared" si="14"/>
        <v>3195.4411358666903</v>
      </c>
      <c r="L69" s="10">
        <f t="shared" si="14"/>
        <v>3118.9315961477405</v>
      </c>
      <c r="M69" s="10">
        <f t="shared" si="14"/>
        <v>3042.6370942124004</v>
      </c>
      <c r="N69" s="10">
        <f t="shared" si="14"/>
        <v>2966.5987243804675</v>
      </c>
      <c r="O69" s="10">
        <f t="shared" si="14"/>
        <v>2890.8568420880511</v>
      </c>
      <c r="P69" s="10">
        <f t="shared" si="14"/>
        <v>2815.4509567928635</v>
      </c>
      <c r="Q69" s="10">
        <f t="shared" si="14"/>
        <v>2740.4196305519945</v>
      </c>
      <c r="R69" s="10">
        <f t="shared" si="14"/>
        <v>2665.8003828429055</v>
      </c>
      <c r="S69" s="10">
        <f t="shared" si="14"/>
        <v>2591.6296021252438</v>
      </c>
      <c r="T69" s="10">
        <f t="shared" si="14"/>
        <v>2517.9424645640784</v>
      </c>
      <c r="U69" s="10">
        <f t="shared" si="14"/>
        <v>2444.7728602557336</v>
      </c>
      <c r="V69" s="10">
        <f t="shared" si="15"/>
        <v>2372.1533272168954</v>
      </c>
      <c r="W69" s="10">
        <f t="shared" si="15"/>
        <v>2300.1149933172082</v>
      </c>
      <c r="X69" s="10">
        <f t="shared" si="15"/>
        <v>2228.6875262566609</v>
      </c>
      <c r="Y69" s="10">
        <f t="shared" si="15"/>
        <v>2157.8990916124767</v>
      </c>
      <c r="Z69" s="10">
        <f t="shared" si="15"/>
        <v>2087.7763189072793</v>
      </c>
      <c r="AA69" s="10">
        <f t="shared" si="15"/>
        <v>2018.3442755816852</v>
      </c>
      <c r="AB69" s="10">
        <f t="shared" si="15"/>
        <v>1949.6264486909988</v>
      </c>
      <c r="AC69" s="10">
        <f t="shared" si="15"/>
        <v>1881.6447340879738</v>
      </c>
      <c r="AD69" s="10">
        <f t="shared" si="15"/>
        <v>1814.4194328020712</v>
      </c>
      <c r="AE69" s="10">
        <f t="shared" si="15"/>
        <v>1747.9692542805965</v>
      </c>
      <c r="AF69" s="10">
        <f t="shared" si="15"/>
        <v>1682.3113261187527</v>
      </c>
      <c r="AG69" s="10">
        <f t="shared" si="15"/>
        <v>1617.4612098739922</v>
      </c>
      <c r="AH69" s="10">
        <f t="shared" si="15"/>
        <v>1553.4329225350457</v>
      </c>
      <c r="AI69" s="10">
        <f t="shared" si="15"/>
        <v>1490.2389631974424</v>
      </c>
      <c r="AJ69" s="10">
        <f t="shared" si="15"/>
        <v>1427.8903444849464</v>
      </c>
    </row>
    <row r="70" spans="1:36" x14ac:dyDescent="0.2">
      <c r="A70" s="10">
        <f t="shared" si="5"/>
        <v>59.000999999999998</v>
      </c>
      <c r="B70" s="10">
        <f t="shared" si="6"/>
        <v>25.25820358795054</v>
      </c>
      <c r="C70" s="10">
        <f t="shared" si="7"/>
        <v>3847.5871321006684</v>
      </c>
      <c r="D70" s="10">
        <f t="shared" si="9"/>
        <v>3751.3800779102135</v>
      </c>
      <c r="E70" s="10">
        <f t="shared" si="14"/>
        <v>3694.0601371428661</v>
      </c>
      <c r="F70" s="10">
        <f t="shared" si="14"/>
        <v>3617.1501197353759</v>
      </c>
      <c r="G70" s="10">
        <f t="shared" si="14"/>
        <v>3540.1995966755298</v>
      </c>
      <c r="H70" s="10">
        <f t="shared" si="14"/>
        <v>3463.2516165362208</v>
      </c>
      <c r="I70" s="10">
        <f t="shared" si="14"/>
        <v>3386.3492110534448</v>
      </c>
      <c r="J70" s="10">
        <f t="shared" si="14"/>
        <v>3309.5352692867204</v>
      </c>
      <c r="K70" s="10">
        <f t="shared" si="14"/>
        <v>3232.8524128593249</v>
      </c>
      <c r="L70" s="10">
        <f t="shared" si="14"/>
        <v>3156.3428731403751</v>
      </c>
      <c r="M70" s="10">
        <f t="shared" si="14"/>
        <v>3080.048371205035</v>
      </c>
      <c r="N70" s="10">
        <f t="shared" si="14"/>
        <v>3004.0100013731021</v>
      </c>
      <c r="O70" s="10">
        <f t="shared" si="14"/>
        <v>2928.2681190806857</v>
      </c>
      <c r="P70" s="10">
        <f t="shared" si="14"/>
        <v>2852.8622337854981</v>
      </c>
      <c r="Q70" s="10">
        <f t="shared" si="14"/>
        <v>2777.8309075446291</v>
      </c>
      <c r="R70" s="10">
        <f t="shared" si="14"/>
        <v>2703.2116598355401</v>
      </c>
      <c r="S70" s="10">
        <f t="shared" si="14"/>
        <v>2629.0408791178784</v>
      </c>
      <c r="T70" s="10">
        <f t="shared" si="14"/>
        <v>2555.353741556713</v>
      </c>
      <c r="U70" s="10">
        <f t="shared" si="14"/>
        <v>2482.1841372483682</v>
      </c>
      <c r="V70" s="10">
        <f t="shared" si="15"/>
        <v>2409.56460420953</v>
      </c>
      <c r="W70" s="10">
        <f t="shared" si="15"/>
        <v>2337.5262703098429</v>
      </c>
      <c r="X70" s="10">
        <f t="shared" si="15"/>
        <v>2266.0988032492955</v>
      </c>
      <c r="Y70" s="10">
        <f t="shared" si="15"/>
        <v>2195.3103686051113</v>
      </c>
      <c r="Z70" s="10">
        <f t="shared" si="15"/>
        <v>2125.187595899914</v>
      </c>
      <c r="AA70" s="10">
        <f t="shared" si="15"/>
        <v>2055.7555525743196</v>
      </c>
      <c r="AB70" s="10">
        <f t="shared" si="15"/>
        <v>1987.0377256836332</v>
      </c>
      <c r="AC70" s="10">
        <f t="shared" si="15"/>
        <v>1919.0560110806082</v>
      </c>
      <c r="AD70" s="10">
        <f t="shared" si="15"/>
        <v>1851.8307097947056</v>
      </c>
      <c r="AE70" s="10">
        <f t="shared" si="15"/>
        <v>1785.3805312732309</v>
      </c>
      <c r="AF70" s="10">
        <f t="shared" si="15"/>
        <v>1719.7226031113871</v>
      </c>
      <c r="AG70" s="10">
        <f t="shared" si="15"/>
        <v>1654.8724868666266</v>
      </c>
      <c r="AH70" s="10">
        <f t="shared" si="15"/>
        <v>1590.8441995276801</v>
      </c>
      <c r="AI70" s="10">
        <f t="shared" si="15"/>
        <v>1527.6502401900768</v>
      </c>
      <c r="AJ70" s="10">
        <f t="shared" si="15"/>
        <v>1465.3016214775807</v>
      </c>
    </row>
    <row r="71" spans="1:36" x14ac:dyDescent="0.2">
      <c r="A71" s="10">
        <f t="shared" si="5"/>
        <v>60.000999999999998</v>
      </c>
      <c r="B71" s="10">
        <f t="shared" si="6"/>
        <v>24.897855816909058</v>
      </c>
      <c r="C71" s="10">
        <f t="shared" si="7"/>
        <v>3884.2895397218613</v>
      </c>
      <c r="D71" s="10">
        <f t="shared" si="9"/>
        <v>3787.7313210814791</v>
      </c>
      <c r="E71" s="10">
        <f t="shared" si="14"/>
        <v>3730.7625447640589</v>
      </c>
      <c r="F71" s="10">
        <f t="shared" si="14"/>
        <v>3653.8525273565688</v>
      </c>
      <c r="G71" s="10">
        <f t="shared" si="14"/>
        <v>3576.9020042967227</v>
      </c>
      <c r="H71" s="10">
        <f t="shared" si="14"/>
        <v>3499.9540241574136</v>
      </c>
      <c r="I71" s="10">
        <f t="shared" si="14"/>
        <v>3423.0516186746377</v>
      </c>
      <c r="J71" s="10">
        <f t="shared" si="14"/>
        <v>3346.2376769079133</v>
      </c>
      <c r="K71" s="10">
        <f t="shared" si="14"/>
        <v>3269.5548204805177</v>
      </c>
      <c r="L71" s="10">
        <f t="shared" si="14"/>
        <v>3193.0452807615679</v>
      </c>
      <c r="M71" s="10">
        <f t="shared" si="14"/>
        <v>3116.7507788262278</v>
      </c>
      <c r="N71" s="10">
        <f t="shared" si="14"/>
        <v>3040.7124089942949</v>
      </c>
      <c r="O71" s="10">
        <f t="shared" si="14"/>
        <v>2964.9705267018785</v>
      </c>
      <c r="P71" s="10">
        <f t="shared" si="14"/>
        <v>2889.564641406691</v>
      </c>
      <c r="Q71" s="10">
        <f t="shared" si="14"/>
        <v>2814.5333151658219</v>
      </c>
      <c r="R71" s="10">
        <f t="shared" si="14"/>
        <v>2739.9140674567329</v>
      </c>
      <c r="S71" s="10">
        <f t="shared" si="14"/>
        <v>2665.7432867390712</v>
      </c>
      <c r="T71" s="10">
        <f t="shared" si="14"/>
        <v>2592.0561491779058</v>
      </c>
      <c r="U71" s="10">
        <f t="shared" si="14"/>
        <v>2518.886544869561</v>
      </c>
      <c r="V71" s="10">
        <f t="shared" si="15"/>
        <v>2446.2670118307228</v>
      </c>
      <c r="W71" s="10">
        <f t="shared" si="15"/>
        <v>2374.2286779310357</v>
      </c>
      <c r="X71" s="10">
        <f t="shared" si="15"/>
        <v>2302.8012108704884</v>
      </c>
      <c r="Y71" s="10">
        <f t="shared" si="15"/>
        <v>2232.0127762263041</v>
      </c>
      <c r="Z71" s="10">
        <f t="shared" si="15"/>
        <v>2161.8900035211068</v>
      </c>
      <c r="AA71" s="10">
        <f t="shared" si="15"/>
        <v>2092.4579601955124</v>
      </c>
      <c r="AB71" s="10">
        <f t="shared" si="15"/>
        <v>2023.740133304826</v>
      </c>
      <c r="AC71" s="10">
        <f t="shared" si="15"/>
        <v>1955.758418701801</v>
      </c>
      <c r="AD71" s="10">
        <f t="shared" si="15"/>
        <v>1888.5331174158985</v>
      </c>
      <c r="AE71" s="10">
        <f t="shared" si="15"/>
        <v>1822.0829388944237</v>
      </c>
      <c r="AF71" s="10">
        <f t="shared" si="15"/>
        <v>1756.4250107325799</v>
      </c>
      <c r="AG71" s="10">
        <f t="shared" si="15"/>
        <v>1691.5748944878194</v>
      </c>
      <c r="AH71" s="10">
        <f t="shared" si="15"/>
        <v>1627.5466071488729</v>
      </c>
      <c r="AI71" s="10">
        <f t="shared" si="15"/>
        <v>1564.3526478112697</v>
      </c>
      <c r="AJ71" s="10">
        <f t="shared" si="15"/>
        <v>1502.0040290987736</v>
      </c>
    </row>
    <row r="72" spans="1:36" x14ac:dyDescent="0.2">
      <c r="A72" s="10">
        <f t="shared" si="5"/>
        <v>61.000999999999998</v>
      </c>
      <c r="B72" s="10">
        <f t="shared" si="6"/>
        <v>24.541690595104271</v>
      </c>
      <c r="C72" s="10">
        <f t="shared" si="7"/>
        <v>3920.2945257681276</v>
      </c>
      <c r="D72" s="10">
        <f t="shared" si="9"/>
        <v>3823.390880496328</v>
      </c>
      <c r="E72" s="10">
        <f t="shared" si="14"/>
        <v>3766.7675308103253</v>
      </c>
      <c r="F72" s="10">
        <f t="shared" si="14"/>
        <v>3689.8575134028351</v>
      </c>
      <c r="G72" s="10">
        <f t="shared" si="14"/>
        <v>3612.906990342989</v>
      </c>
      <c r="H72" s="10">
        <f t="shared" si="14"/>
        <v>3535.95901020368</v>
      </c>
      <c r="I72" s="10">
        <f t="shared" si="14"/>
        <v>3459.056604720904</v>
      </c>
      <c r="J72" s="10">
        <f t="shared" si="14"/>
        <v>3382.2426629541797</v>
      </c>
      <c r="K72" s="10">
        <f t="shared" si="14"/>
        <v>3305.5598065267841</v>
      </c>
      <c r="L72" s="10">
        <f t="shared" si="14"/>
        <v>3229.0502668078343</v>
      </c>
      <c r="M72" s="10">
        <f t="shared" si="14"/>
        <v>3152.7557648724942</v>
      </c>
      <c r="N72" s="10">
        <f t="shared" si="14"/>
        <v>3076.7173950405613</v>
      </c>
      <c r="O72" s="10">
        <f t="shared" si="14"/>
        <v>3000.9755127481449</v>
      </c>
      <c r="P72" s="10">
        <f t="shared" si="14"/>
        <v>2925.5696274529573</v>
      </c>
      <c r="Q72" s="10">
        <f t="shared" si="14"/>
        <v>2850.5383012120883</v>
      </c>
      <c r="R72" s="10">
        <f t="shared" si="14"/>
        <v>2775.9190535029993</v>
      </c>
      <c r="S72" s="10">
        <f t="shared" si="14"/>
        <v>2701.7482727853376</v>
      </c>
      <c r="T72" s="10">
        <f t="shared" si="14"/>
        <v>2628.0611352241722</v>
      </c>
      <c r="U72" s="10">
        <f t="shared" si="14"/>
        <v>2554.8915309158274</v>
      </c>
      <c r="V72" s="10">
        <f t="shared" si="15"/>
        <v>2482.2719978769892</v>
      </c>
      <c r="W72" s="10">
        <f t="shared" si="15"/>
        <v>2410.2336639773021</v>
      </c>
      <c r="X72" s="10">
        <f t="shared" si="15"/>
        <v>2338.8061969167547</v>
      </c>
      <c r="Y72" s="10">
        <f t="shared" si="15"/>
        <v>2268.0177622725705</v>
      </c>
      <c r="Z72" s="10">
        <f t="shared" si="15"/>
        <v>2197.8949895673732</v>
      </c>
      <c r="AA72" s="10">
        <f t="shared" si="15"/>
        <v>2128.4629462417788</v>
      </c>
      <c r="AB72" s="10">
        <f t="shared" si="15"/>
        <v>2059.7451193510924</v>
      </c>
      <c r="AC72" s="10">
        <f t="shared" si="15"/>
        <v>1991.7634047480674</v>
      </c>
      <c r="AD72" s="10">
        <f t="shared" si="15"/>
        <v>1924.5381034621648</v>
      </c>
      <c r="AE72" s="10">
        <f t="shared" si="15"/>
        <v>1858.0879249406901</v>
      </c>
      <c r="AF72" s="10">
        <f t="shared" si="15"/>
        <v>1792.4299967788463</v>
      </c>
      <c r="AG72" s="10">
        <f t="shared" si="15"/>
        <v>1727.5798805340858</v>
      </c>
      <c r="AH72" s="10">
        <f t="shared" si="15"/>
        <v>1663.5515931951393</v>
      </c>
      <c r="AI72" s="10">
        <f t="shared" si="15"/>
        <v>1600.357633857536</v>
      </c>
      <c r="AJ72" s="10">
        <f t="shared" si="15"/>
        <v>1538.0090151450399</v>
      </c>
    </row>
    <row r="73" spans="1:36" x14ac:dyDescent="0.2">
      <c r="A73" s="10">
        <f t="shared" si="5"/>
        <v>62.000999999999998</v>
      </c>
      <c r="B73" s="10">
        <f t="shared" si="6"/>
        <v>24.189781108138881</v>
      </c>
      <c r="C73" s="10">
        <f t="shared" si="7"/>
        <v>3955.6136055666025</v>
      </c>
      <c r="D73" s="10">
        <f t="shared" si="9"/>
        <v>3858.370299278643</v>
      </c>
      <c r="E73" s="10">
        <f t="shared" si="14"/>
        <v>3802.0866106088001</v>
      </c>
      <c r="F73" s="10">
        <f t="shared" si="14"/>
        <v>3725.17659320131</v>
      </c>
      <c r="G73" s="10">
        <f t="shared" si="14"/>
        <v>3648.2260701414639</v>
      </c>
      <c r="H73" s="10">
        <f t="shared" si="14"/>
        <v>3571.2780900021548</v>
      </c>
      <c r="I73" s="10">
        <f t="shared" si="14"/>
        <v>3494.3756845193789</v>
      </c>
      <c r="J73" s="10">
        <f t="shared" si="14"/>
        <v>3417.5617427526545</v>
      </c>
      <c r="K73" s="10">
        <f t="shared" si="14"/>
        <v>3340.8788863252589</v>
      </c>
      <c r="L73" s="10">
        <f t="shared" si="14"/>
        <v>3264.3693466063091</v>
      </c>
      <c r="M73" s="10">
        <f t="shared" si="14"/>
        <v>3188.074844670969</v>
      </c>
      <c r="N73" s="10">
        <f t="shared" si="14"/>
        <v>3112.0364748390361</v>
      </c>
      <c r="O73" s="10">
        <f t="shared" si="14"/>
        <v>3036.2945925466197</v>
      </c>
      <c r="P73" s="10">
        <f t="shared" si="14"/>
        <v>2960.8887072514322</v>
      </c>
      <c r="Q73" s="10">
        <f t="shared" si="14"/>
        <v>2885.8573810105631</v>
      </c>
      <c r="R73" s="10">
        <f t="shared" si="14"/>
        <v>2811.2381333014741</v>
      </c>
      <c r="S73" s="10">
        <f t="shared" si="14"/>
        <v>2737.0673525838124</v>
      </c>
      <c r="T73" s="10">
        <f t="shared" si="14"/>
        <v>2663.380215022647</v>
      </c>
      <c r="U73" s="10">
        <f t="shared" si="14"/>
        <v>2590.2106107143022</v>
      </c>
      <c r="V73" s="10">
        <f t="shared" si="15"/>
        <v>2517.591077675464</v>
      </c>
      <c r="W73" s="10">
        <f t="shared" si="15"/>
        <v>2445.5527437757769</v>
      </c>
      <c r="X73" s="10">
        <f t="shared" si="15"/>
        <v>2374.1252767152296</v>
      </c>
      <c r="Y73" s="10">
        <f t="shared" si="15"/>
        <v>2303.3368420710453</v>
      </c>
      <c r="Z73" s="10">
        <f t="shared" si="15"/>
        <v>2233.214069365848</v>
      </c>
      <c r="AA73" s="10">
        <f t="shared" si="15"/>
        <v>2163.7820260402536</v>
      </c>
      <c r="AB73" s="10">
        <f t="shared" si="15"/>
        <v>2095.0641991495672</v>
      </c>
      <c r="AC73" s="10">
        <f t="shared" si="15"/>
        <v>2027.0824845465422</v>
      </c>
      <c r="AD73" s="10">
        <f t="shared" si="15"/>
        <v>1959.8571832606397</v>
      </c>
      <c r="AE73" s="10">
        <f t="shared" si="15"/>
        <v>1893.4070047391649</v>
      </c>
      <c r="AF73" s="10">
        <f t="shared" si="15"/>
        <v>1827.7490765773211</v>
      </c>
      <c r="AG73" s="10">
        <f t="shared" si="15"/>
        <v>1762.8989603325606</v>
      </c>
      <c r="AH73" s="10">
        <f t="shared" si="15"/>
        <v>1698.8706729936141</v>
      </c>
      <c r="AI73" s="10">
        <f t="shared" si="15"/>
        <v>1635.6767136560109</v>
      </c>
      <c r="AJ73" s="10">
        <f t="shared" si="15"/>
        <v>1573.3280949435148</v>
      </c>
    </row>
    <row r="74" spans="1:36" x14ac:dyDescent="0.2">
      <c r="A74" s="10">
        <f t="shared" si="5"/>
        <v>63.000999999999998</v>
      </c>
      <c r="B74" s="10">
        <f t="shared" si="6"/>
        <v>23.842190747823285</v>
      </c>
      <c r="C74" s="10">
        <f t="shared" si="7"/>
        <v>3990.2583395964789</v>
      </c>
      <c r="D74" s="10">
        <f t="shared" si="9"/>
        <v>3892.6811549206459</v>
      </c>
      <c r="E74" s="10">
        <f t="shared" si="14"/>
        <v>3836.7313446386765</v>
      </c>
      <c r="F74" s="10">
        <f t="shared" si="14"/>
        <v>3759.8213272311864</v>
      </c>
      <c r="G74" s="10">
        <f t="shared" si="14"/>
        <v>3682.8708041713403</v>
      </c>
      <c r="H74" s="10">
        <f t="shared" si="14"/>
        <v>3605.9228240320313</v>
      </c>
      <c r="I74" s="10">
        <f t="shared" si="14"/>
        <v>3529.0204185492553</v>
      </c>
      <c r="J74" s="10">
        <f t="shared" si="14"/>
        <v>3452.2064767825309</v>
      </c>
      <c r="K74" s="10">
        <f t="shared" si="14"/>
        <v>3375.5236203551353</v>
      </c>
      <c r="L74" s="10">
        <f t="shared" si="14"/>
        <v>3299.0140806361856</v>
      </c>
      <c r="M74" s="10">
        <f t="shared" si="14"/>
        <v>3222.7195787008454</v>
      </c>
      <c r="N74" s="10">
        <f t="shared" si="14"/>
        <v>3146.6812088689126</v>
      </c>
      <c r="O74" s="10">
        <f t="shared" si="14"/>
        <v>3070.9393265764961</v>
      </c>
      <c r="P74" s="10">
        <f t="shared" si="14"/>
        <v>2995.5334412813086</v>
      </c>
      <c r="Q74" s="10">
        <f t="shared" si="14"/>
        <v>2920.5021150404395</v>
      </c>
      <c r="R74" s="10">
        <f t="shared" si="14"/>
        <v>2845.8828673313506</v>
      </c>
      <c r="S74" s="10">
        <f t="shared" si="14"/>
        <v>2771.7120866136888</v>
      </c>
      <c r="T74" s="10">
        <f t="shared" si="14"/>
        <v>2698.0249490525234</v>
      </c>
      <c r="U74" s="10">
        <f t="shared" si="14"/>
        <v>2624.8553447441786</v>
      </c>
      <c r="V74" s="10">
        <f t="shared" si="15"/>
        <v>2552.2358117053404</v>
      </c>
      <c r="W74" s="10">
        <f t="shared" si="15"/>
        <v>2480.1974778056533</v>
      </c>
      <c r="X74" s="10">
        <f t="shared" si="15"/>
        <v>2408.770010745106</v>
      </c>
      <c r="Y74" s="10">
        <f t="shared" si="15"/>
        <v>2337.9815761009218</v>
      </c>
      <c r="Z74" s="10">
        <f t="shared" si="15"/>
        <v>2267.8588033957244</v>
      </c>
      <c r="AA74" s="10">
        <f t="shared" si="15"/>
        <v>2198.4267600701301</v>
      </c>
      <c r="AB74" s="10">
        <f t="shared" si="15"/>
        <v>2129.7089331794436</v>
      </c>
      <c r="AC74" s="10">
        <f t="shared" si="15"/>
        <v>2061.7272185764186</v>
      </c>
      <c r="AD74" s="10">
        <f t="shared" si="15"/>
        <v>1994.5019172905163</v>
      </c>
      <c r="AE74" s="10">
        <f t="shared" si="15"/>
        <v>1928.0517387690415</v>
      </c>
      <c r="AF74" s="10">
        <f t="shared" si="15"/>
        <v>1862.3938106071978</v>
      </c>
      <c r="AG74" s="10">
        <f t="shared" si="15"/>
        <v>1797.5436943624372</v>
      </c>
      <c r="AH74" s="10">
        <f t="shared" si="15"/>
        <v>1733.5154070234908</v>
      </c>
      <c r="AI74" s="10">
        <f t="shared" si="15"/>
        <v>1670.3214476858875</v>
      </c>
      <c r="AJ74" s="10">
        <f t="shared" si="15"/>
        <v>1607.9728289733914</v>
      </c>
    </row>
    <row r="75" spans="1:36" x14ac:dyDescent="0.2">
      <c r="A75" s="10">
        <f t="shared" si="5"/>
        <v>64.001000000000005</v>
      </c>
      <c r="B75" s="10">
        <f t="shared" si="6"/>
        <v>23.498973637256572</v>
      </c>
      <c r="C75" s="10">
        <f t="shared" si="7"/>
        <v>4024.2403126159734</v>
      </c>
      <c r="D75" s="10">
        <f t="shared" si="9"/>
        <v>3926.3350391488561</v>
      </c>
      <c r="E75" s="10">
        <f t="shared" ref="E75:U89" si="16">E74+(($B74+$B75)/2)^(4/3)/$B$4*$B$3</f>
        <v>3870.713317658171</v>
      </c>
      <c r="F75" s="10">
        <f t="shared" si="16"/>
        <v>3793.8033002506809</v>
      </c>
      <c r="G75" s="10">
        <f t="shared" si="16"/>
        <v>3716.8527771908348</v>
      </c>
      <c r="H75" s="10">
        <f t="shared" si="16"/>
        <v>3639.9047970515257</v>
      </c>
      <c r="I75" s="10">
        <f t="shared" si="16"/>
        <v>3563.0023915687498</v>
      </c>
      <c r="J75" s="10">
        <f t="shared" si="16"/>
        <v>3486.1884498020254</v>
      </c>
      <c r="K75" s="10">
        <f t="shared" si="16"/>
        <v>3409.5055933746298</v>
      </c>
      <c r="L75" s="10">
        <f t="shared" si="16"/>
        <v>3332.99605365568</v>
      </c>
      <c r="M75" s="10">
        <f t="shared" si="16"/>
        <v>3256.7015517203399</v>
      </c>
      <c r="N75" s="10">
        <f t="shared" si="16"/>
        <v>3180.6631818884071</v>
      </c>
      <c r="O75" s="10">
        <f t="shared" si="16"/>
        <v>3104.9212995959906</v>
      </c>
      <c r="P75" s="10">
        <f t="shared" si="16"/>
        <v>3029.5154143008031</v>
      </c>
      <c r="Q75" s="10">
        <f t="shared" si="16"/>
        <v>2954.484088059934</v>
      </c>
      <c r="R75" s="10">
        <f t="shared" si="16"/>
        <v>2879.864840350845</v>
      </c>
      <c r="S75" s="10">
        <f t="shared" si="16"/>
        <v>2805.6940596331833</v>
      </c>
      <c r="T75" s="10">
        <f t="shared" si="16"/>
        <v>2732.0069220720179</v>
      </c>
      <c r="U75" s="10">
        <f t="shared" si="16"/>
        <v>2658.8373177636731</v>
      </c>
      <c r="V75" s="10">
        <f t="shared" si="15"/>
        <v>2586.2177847248349</v>
      </c>
      <c r="W75" s="10">
        <f t="shared" si="15"/>
        <v>2514.1794508251478</v>
      </c>
      <c r="X75" s="10">
        <f t="shared" si="15"/>
        <v>2442.7519837646005</v>
      </c>
      <c r="Y75" s="10">
        <f t="shared" si="15"/>
        <v>2371.9635491204162</v>
      </c>
      <c r="Z75" s="10">
        <f t="shared" si="15"/>
        <v>2301.8407764152189</v>
      </c>
      <c r="AA75" s="10">
        <f t="shared" si="15"/>
        <v>2232.4087330896245</v>
      </c>
      <c r="AB75" s="10">
        <f t="shared" si="15"/>
        <v>2163.6909061989381</v>
      </c>
      <c r="AC75" s="10">
        <f t="shared" si="15"/>
        <v>2095.7091915959131</v>
      </c>
      <c r="AD75" s="10">
        <f t="shared" si="15"/>
        <v>2028.4838903100108</v>
      </c>
      <c r="AE75" s="10">
        <f t="shared" si="15"/>
        <v>1962.033711788536</v>
      </c>
      <c r="AF75" s="10">
        <f t="shared" si="15"/>
        <v>1896.3757836266923</v>
      </c>
      <c r="AG75" s="10">
        <f t="shared" si="15"/>
        <v>1831.5256673819317</v>
      </c>
      <c r="AH75" s="10">
        <f t="shared" si="15"/>
        <v>1767.4973800429852</v>
      </c>
      <c r="AI75" s="10">
        <f t="shared" si="15"/>
        <v>1704.303420705382</v>
      </c>
      <c r="AJ75" s="10">
        <f t="shared" si="15"/>
        <v>1641.9548019928859</v>
      </c>
    </row>
    <row r="76" spans="1:36" x14ac:dyDescent="0.2">
      <c r="A76" s="10">
        <f t="shared" ref="A76:A139" si="17">A75+$B$3</f>
        <v>65.001000000000005</v>
      </c>
      <c r="B76" s="10">
        <f t="shared" ref="B76:B139" si="18">$B$1*$B$2*0.35/4/PI() / ((5*SQRT($B$1))^2+$A76^2)  * (0.79*(100/50)^(1/16)*(30/SQRT(((5*SQRT($B$1))^2+$A76^2)))^(1/16))</f>
        <v>23.160175143797193</v>
      </c>
      <c r="C76" s="10">
        <f t="shared" ref="C76:C139" si="19">C75+(($B76+$B75)/2)^(4/3)/$B$4*$B$3</f>
        <v>4057.5711142430036</v>
      </c>
      <c r="D76" s="10">
        <f t="shared" si="9"/>
        <v>3959.3435392172287</v>
      </c>
      <c r="E76" s="10">
        <f t="shared" si="16"/>
        <v>3904.0441192852013</v>
      </c>
      <c r="F76" s="10">
        <f t="shared" si="16"/>
        <v>3827.1341018777111</v>
      </c>
      <c r="G76" s="10">
        <f t="shared" si="16"/>
        <v>3750.1835788178651</v>
      </c>
      <c r="H76" s="10">
        <f t="shared" si="16"/>
        <v>3673.235598678556</v>
      </c>
      <c r="I76" s="10">
        <f t="shared" si="16"/>
        <v>3596.33319319578</v>
      </c>
      <c r="J76" s="10">
        <f t="shared" si="16"/>
        <v>3519.5192514290557</v>
      </c>
      <c r="K76" s="10">
        <f t="shared" si="16"/>
        <v>3442.8363950016601</v>
      </c>
      <c r="L76" s="10">
        <f t="shared" si="16"/>
        <v>3366.3268552827103</v>
      </c>
      <c r="M76" s="10">
        <f t="shared" si="16"/>
        <v>3290.0323533473702</v>
      </c>
      <c r="N76" s="10">
        <f t="shared" si="16"/>
        <v>3213.9939835154373</v>
      </c>
      <c r="O76" s="10">
        <f t="shared" si="16"/>
        <v>3138.2521012230209</v>
      </c>
      <c r="P76" s="10">
        <f t="shared" si="16"/>
        <v>3062.8462159278333</v>
      </c>
      <c r="Q76" s="10">
        <f t="shared" si="16"/>
        <v>2987.8148896869643</v>
      </c>
      <c r="R76" s="10">
        <f t="shared" si="16"/>
        <v>2913.1956419778753</v>
      </c>
      <c r="S76" s="10">
        <f t="shared" si="16"/>
        <v>2839.0248612602136</v>
      </c>
      <c r="T76" s="10">
        <f t="shared" si="16"/>
        <v>2765.3377236990482</v>
      </c>
      <c r="U76" s="10">
        <f t="shared" si="16"/>
        <v>2692.1681193907034</v>
      </c>
      <c r="V76" s="10">
        <f t="shared" si="15"/>
        <v>2619.5485863518652</v>
      </c>
      <c r="W76" s="10">
        <f t="shared" si="15"/>
        <v>2547.5102524521781</v>
      </c>
      <c r="X76" s="10">
        <f t="shared" si="15"/>
        <v>2476.0827853916308</v>
      </c>
      <c r="Y76" s="10">
        <f t="shared" si="15"/>
        <v>2405.2943507474465</v>
      </c>
      <c r="Z76" s="10">
        <f t="shared" si="15"/>
        <v>2335.1715780422492</v>
      </c>
      <c r="AA76" s="10">
        <f t="shared" si="15"/>
        <v>2265.7395347166548</v>
      </c>
      <c r="AB76" s="10">
        <f t="shared" si="15"/>
        <v>2197.0217078259684</v>
      </c>
      <c r="AC76" s="10">
        <f t="shared" si="15"/>
        <v>2129.0399932229434</v>
      </c>
      <c r="AD76" s="10">
        <f t="shared" si="15"/>
        <v>2061.8146919370411</v>
      </c>
      <c r="AE76" s="10">
        <f t="shared" si="15"/>
        <v>1995.3645134155663</v>
      </c>
      <c r="AF76" s="10">
        <f t="shared" si="15"/>
        <v>1929.7065852537226</v>
      </c>
      <c r="AG76" s="10">
        <f t="shared" si="15"/>
        <v>1864.856469008962</v>
      </c>
      <c r="AH76" s="10">
        <f t="shared" si="15"/>
        <v>1800.8281816700155</v>
      </c>
      <c r="AI76" s="10">
        <f t="shared" si="15"/>
        <v>1737.6342223324123</v>
      </c>
      <c r="AJ76" s="10">
        <f t="shared" si="15"/>
        <v>1675.2856036199162</v>
      </c>
    </row>
    <row r="77" spans="1:36" x14ac:dyDescent="0.2">
      <c r="A77" s="10">
        <f t="shared" si="17"/>
        <v>66.001000000000005</v>
      </c>
      <c r="B77" s="10">
        <f t="shared" si="18"/>
        <v>22.825832378737825</v>
      </c>
      <c r="C77" s="10">
        <f t="shared" si="19"/>
        <v>4090.2623209355952</v>
      </c>
      <c r="D77" s="10">
        <f t="shared" si="9"/>
        <v>3991.7182205725671</v>
      </c>
      <c r="E77" s="10">
        <f t="shared" si="16"/>
        <v>3936.7353259777929</v>
      </c>
      <c r="F77" s="10">
        <f t="shared" si="16"/>
        <v>3859.8253085703027</v>
      </c>
      <c r="G77" s="10">
        <f t="shared" si="16"/>
        <v>3782.8747855104566</v>
      </c>
      <c r="H77" s="10">
        <f t="shared" si="16"/>
        <v>3705.9268053711476</v>
      </c>
      <c r="I77" s="10">
        <f t="shared" si="16"/>
        <v>3629.0243998883716</v>
      </c>
      <c r="J77" s="10">
        <f t="shared" si="16"/>
        <v>3552.2104581216472</v>
      </c>
      <c r="K77" s="10">
        <f t="shared" si="16"/>
        <v>3475.5276016942516</v>
      </c>
      <c r="L77" s="10">
        <f t="shared" si="16"/>
        <v>3399.0180619753019</v>
      </c>
      <c r="M77" s="10">
        <f t="shared" si="16"/>
        <v>3322.7235600399617</v>
      </c>
      <c r="N77" s="10">
        <f t="shared" si="16"/>
        <v>3246.6851902080289</v>
      </c>
      <c r="O77" s="10">
        <f t="shared" si="16"/>
        <v>3170.9433079156124</v>
      </c>
      <c r="P77" s="10">
        <f t="shared" si="16"/>
        <v>3095.5374226204249</v>
      </c>
      <c r="Q77" s="10">
        <f t="shared" si="16"/>
        <v>3020.5060963795559</v>
      </c>
      <c r="R77" s="10">
        <f t="shared" si="16"/>
        <v>2945.8868486704669</v>
      </c>
      <c r="S77" s="10">
        <f t="shared" si="16"/>
        <v>2871.7160679528051</v>
      </c>
      <c r="T77" s="10">
        <f t="shared" si="16"/>
        <v>2798.0289303916397</v>
      </c>
      <c r="U77" s="10">
        <f t="shared" si="16"/>
        <v>2724.8593260832949</v>
      </c>
      <c r="V77" s="10">
        <f t="shared" si="15"/>
        <v>2652.2397930444567</v>
      </c>
      <c r="W77" s="10">
        <f t="shared" si="15"/>
        <v>2580.2014591447696</v>
      </c>
      <c r="X77" s="10">
        <f t="shared" si="15"/>
        <v>2508.7739920842223</v>
      </c>
      <c r="Y77" s="10">
        <f t="shared" si="15"/>
        <v>2437.9855574400381</v>
      </c>
      <c r="Z77" s="10">
        <f t="shared" si="15"/>
        <v>2367.8627847348407</v>
      </c>
      <c r="AA77" s="10">
        <f t="shared" si="15"/>
        <v>2298.4307414092464</v>
      </c>
      <c r="AB77" s="10">
        <f t="shared" si="15"/>
        <v>2229.71291451856</v>
      </c>
      <c r="AC77" s="10">
        <f t="shared" si="15"/>
        <v>2161.7311999155349</v>
      </c>
      <c r="AD77" s="10">
        <f t="shared" si="15"/>
        <v>2094.5058986296326</v>
      </c>
      <c r="AE77" s="10">
        <f t="shared" si="15"/>
        <v>2028.0557201081579</v>
      </c>
      <c r="AF77" s="10">
        <f t="shared" si="15"/>
        <v>1962.3977919463141</v>
      </c>
      <c r="AG77" s="10">
        <f t="shared" si="15"/>
        <v>1897.5476757015535</v>
      </c>
      <c r="AH77" s="10">
        <f t="shared" si="15"/>
        <v>1833.5193883626071</v>
      </c>
      <c r="AI77" s="10">
        <f t="shared" si="15"/>
        <v>1770.3254290250038</v>
      </c>
      <c r="AJ77" s="10">
        <f t="shared" si="15"/>
        <v>1707.9768103125077</v>
      </c>
    </row>
    <row r="78" spans="1:36" x14ac:dyDescent="0.2">
      <c r="A78" s="10">
        <f t="shared" si="17"/>
        <v>67.001000000000005</v>
      </c>
      <c r="B78" s="10">
        <f t="shared" si="18"/>
        <v>22.495974682704585</v>
      </c>
      <c r="C78" s="10">
        <f t="shared" si="19"/>
        <v>4122.3254793164515</v>
      </c>
      <c r="D78" s="10">
        <f t="shared" si="9"/>
        <v>4023.4706108359983</v>
      </c>
      <c r="E78" s="10">
        <f t="shared" si="16"/>
        <v>3968.7984843586491</v>
      </c>
      <c r="F78" s="10">
        <f t="shared" si="16"/>
        <v>3891.888466951159</v>
      </c>
      <c r="G78" s="10">
        <f t="shared" si="16"/>
        <v>3814.9379438913129</v>
      </c>
      <c r="H78" s="10">
        <f t="shared" si="16"/>
        <v>3737.9899637520039</v>
      </c>
      <c r="I78" s="10">
        <f t="shared" si="16"/>
        <v>3661.0875582692279</v>
      </c>
      <c r="J78" s="10">
        <f t="shared" si="16"/>
        <v>3584.2736165025035</v>
      </c>
      <c r="K78" s="10">
        <f t="shared" si="16"/>
        <v>3507.5907600751079</v>
      </c>
      <c r="L78" s="10">
        <f t="shared" si="16"/>
        <v>3431.0812203561582</v>
      </c>
      <c r="M78" s="10">
        <f t="shared" si="16"/>
        <v>3354.786718420818</v>
      </c>
      <c r="N78" s="10">
        <f t="shared" si="16"/>
        <v>3278.7483485888852</v>
      </c>
      <c r="O78" s="10">
        <f t="shared" si="16"/>
        <v>3203.0064662964687</v>
      </c>
      <c r="P78" s="10">
        <f t="shared" si="16"/>
        <v>3127.6005810012812</v>
      </c>
      <c r="Q78" s="10">
        <f t="shared" si="16"/>
        <v>3052.5692547604122</v>
      </c>
      <c r="R78" s="10">
        <f t="shared" si="16"/>
        <v>2977.9500070513232</v>
      </c>
      <c r="S78" s="10">
        <f t="shared" si="16"/>
        <v>2903.7792263336614</v>
      </c>
      <c r="T78" s="10">
        <f t="shared" si="16"/>
        <v>2830.092088772496</v>
      </c>
      <c r="U78" s="10">
        <f t="shared" si="16"/>
        <v>2756.9224844641512</v>
      </c>
      <c r="V78" s="10">
        <f t="shared" si="15"/>
        <v>2684.302951425313</v>
      </c>
      <c r="W78" s="10">
        <f t="shared" si="15"/>
        <v>2612.2646175256259</v>
      </c>
      <c r="X78" s="10">
        <f t="shared" si="15"/>
        <v>2540.8371504650786</v>
      </c>
      <c r="Y78" s="10">
        <f t="shared" si="15"/>
        <v>2470.0487158208944</v>
      </c>
      <c r="Z78" s="10">
        <f t="shared" si="15"/>
        <v>2399.925943115697</v>
      </c>
      <c r="AA78" s="10">
        <f t="shared" si="15"/>
        <v>2330.4938997901027</v>
      </c>
      <c r="AB78" s="10">
        <f t="shared" si="15"/>
        <v>2261.7760728994162</v>
      </c>
      <c r="AC78" s="10">
        <f t="shared" si="15"/>
        <v>2193.7943582963912</v>
      </c>
      <c r="AD78" s="10">
        <f t="shared" si="15"/>
        <v>2126.5690570104889</v>
      </c>
      <c r="AE78" s="10">
        <f t="shared" si="15"/>
        <v>2060.1188784890142</v>
      </c>
      <c r="AF78" s="10">
        <f t="shared" si="15"/>
        <v>1994.4609503271704</v>
      </c>
      <c r="AG78" s="10">
        <f t="shared" si="15"/>
        <v>1929.6108340824098</v>
      </c>
      <c r="AH78" s="10">
        <f t="shared" si="15"/>
        <v>1865.5825467434634</v>
      </c>
      <c r="AI78" s="10">
        <f t="shared" si="15"/>
        <v>1802.3885874058601</v>
      </c>
      <c r="AJ78" s="10">
        <f t="shared" si="15"/>
        <v>1740.039968693364</v>
      </c>
    </row>
    <row r="79" spans="1:36" x14ac:dyDescent="0.2">
      <c r="A79" s="10">
        <f t="shared" si="17"/>
        <v>68.001000000000005</v>
      </c>
      <c r="B79" s="10">
        <f t="shared" si="18"/>
        <v>22.170624095988892</v>
      </c>
      <c r="C79" s="10">
        <f t="shared" si="19"/>
        <v>4153.7720907850735</v>
      </c>
      <c r="D79" s="10">
        <f t="shared" si="9"/>
        <v>4054.6121850435084</v>
      </c>
      <c r="E79" s="10">
        <f t="shared" si="16"/>
        <v>4000.2450958272711</v>
      </c>
      <c r="F79" s="10">
        <f t="shared" si="16"/>
        <v>3923.335078419781</v>
      </c>
      <c r="G79" s="10">
        <f t="shared" si="16"/>
        <v>3846.3845553599349</v>
      </c>
      <c r="H79" s="10">
        <f t="shared" si="16"/>
        <v>3769.4365752206259</v>
      </c>
      <c r="I79" s="10">
        <f t="shared" si="16"/>
        <v>3692.5341697378499</v>
      </c>
      <c r="J79" s="10">
        <f t="shared" si="16"/>
        <v>3615.7202279711255</v>
      </c>
      <c r="K79" s="10">
        <f t="shared" si="16"/>
        <v>3539.0373715437299</v>
      </c>
      <c r="L79" s="10">
        <f t="shared" si="16"/>
        <v>3462.5278318247802</v>
      </c>
      <c r="M79" s="10">
        <f t="shared" si="16"/>
        <v>3386.23332988944</v>
      </c>
      <c r="N79" s="10">
        <f t="shared" si="16"/>
        <v>3310.1949600575072</v>
      </c>
      <c r="O79" s="10">
        <f t="shared" si="16"/>
        <v>3234.4530777650907</v>
      </c>
      <c r="P79" s="10">
        <f t="shared" si="16"/>
        <v>3159.0471924699032</v>
      </c>
      <c r="Q79" s="10">
        <f t="shared" si="16"/>
        <v>3084.0158662290341</v>
      </c>
      <c r="R79" s="10">
        <f t="shared" si="16"/>
        <v>3009.3966185199452</v>
      </c>
      <c r="S79" s="10">
        <f t="shared" si="16"/>
        <v>2935.2258378022834</v>
      </c>
      <c r="T79" s="10">
        <f t="shared" si="16"/>
        <v>2861.538700241118</v>
      </c>
      <c r="U79" s="10">
        <f t="shared" si="16"/>
        <v>2788.3690959327732</v>
      </c>
      <c r="V79" s="10">
        <f t="shared" ref="V79:AJ94" si="20">V78+(($B78+$B79)/2)^(4/3)/$B$4*$B$3</f>
        <v>2715.749562893935</v>
      </c>
      <c r="W79" s="10">
        <f t="shared" si="20"/>
        <v>2643.7112289942479</v>
      </c>
      <c r="X79" s="10">
        <f t="shared" si="20"/>
        <v>2572.2837619337006</v>
      </c>
      <c r="Y79" s="10">
        <f t="shared" si="20"/>
        <v>2501.4953272895164</v>
      </c>
      <c r="Z79" s="10">
        <f t="shared" si="20"/>
        <v>2431.372554584319</v>
      </c>
      <c r="AA79" s="10">
        <f t="shared" si="20"/>
        <v>2361.9405112587247</v>
      </c>
      <c r="AB79" s="10">
        <f t="shared" si="20"/>
        <v>2293.2226843680382</v>
      </c>
      <c r="AC79" s="10">
        <f t="shared" si="20"/>
        <v>2225.2409697650132</v>
      </c>
      <c r="AD79" s="10">
        <f t="shared" si="20"/>
        <v>2158.0156684791109</v>
      </c>
      <c r="AE79" s="10">
        <f t="shared" si="20"/>
        <v>2091.5654899576361</v>
      </c>
      <c r="AF79" s="10">
        <f t="shared" si="20"/>
        <v>2025.9075617957922</v>
      </c>
      <c r="AG79" s="10">
        <f t="shared" si="20"/>
        <v>1961.0574455510316</v>
      </c>
      <c r="AH79" s="10">
        <f t="shared" si="20"/>
        <v>1897.0291582120851</v>
      </c>
      <c r="AI79" s="10">
        <f t="shared" si="20"/>
        <v>1833.8351988744819</v>
      </c>
      <c r="AJ79" s="10">
        <f t="shared" si="20"/>
        <v>1771.4865801619858</v>
      </c>
    </row>
    <row r="80" spans="1:36" x14ac:dyDescent="0.2">
      <c r="A80" s="10">
        <f t="shared" si="17"/>
        <v>69.001000000000005</v>
      </c>
      <c r="B80" s="10">
        <f t="shared" si="18"/>
        <v>21.849795813192326</v>
      </c>
      <c r="C80" s="10">
        <f t="shared" si="19"/>
        <v>4184.613597360235</v>
      </c>
      <c r="D80" s="10">
        <f t="shared" si="9"/>
        <v>4085.1543520881705</v>
      </c>
      <c r="E80" s="10">
        <f t="shared" si="16"/>
        <v>4031.0866024024326</v>
      </c>
      <c r="F80" s="10">
        <f t="shared" si="16"/>
        <v>3954.1765849949425</v>
      </c>
      <c r="G80" s="10">
        <f t="shared" si="16"/>
        <v>3877.2260619350964</v>
      </c>
      <c r="H80" s="10">
        <f t="shared" si="16"/>
        <v>3800.2780817957873</v>
      </c>
      <c r="I80" s="10">
        <f t="shared" si="16"/>
        <v>3723.3756763130114</v>
      </c>
      <c r="J80" s="10">
        <f t="shared" si="16"/>
        <v>3646.561734546287</v>
      </c>
      <c r="K80" s="10">
        <f t="shared" si="16"/>
        <v>3569.8788781188914</v>
      </c>
      <c r="L80" s="10">
        <f t="shared" si="16"/>
        <v>3493.3693383999416</v>
      </c>
      <c r="M80" s="10">
        <f t="shared" si="16"/>
        <v>3417.0748364646015</v>
      </c>
      <c r="N80" s="10">
        <f t="shared" si="16"/>
        <v>3341.0364666326686</v>
      </c>
      <c r="O80" s="10">
        <f t="shared" si="16"/>
        <v>3265.2945843402522</v>
      </c>
      <c r="P80" s="10">
        <f t="shared" si="16"/>
        <v>3189.8886990450646</v>
      </c>
      <c r="Q80" s="10">
        <f t="shared" si="16"/>
        <v>3114.8573728041956</v>
      </c>
      <c r="R80" s="10">
        <f t="shared" si="16"/>
        <v>3040.2381250951066</v>
      </c>
      <c r="S80" s="10">
        <f t="shared" si="16"/>
        <v>2966.0673443774449</v>
      </c>
      <c r="T80" s="10">
        <f t="shared" si="16"/>
        <v>2892.3802068162795</v>
      </c>
      <c r="U80" s="10">
        <f t="shared" si="16"/>
        <v>2819.2106025079347</v>
      </c>
      <c r="V80" s="10">
        <f t="shared" si="20"/>
        <v>2746.5910694690965</v>
      </c>
      <c r="W80" s="10">
        <f t="shared" si="20"/>
        <v>2674.5527355694094</v>
      </c>
      <c r="X80" s="10">
        <f t="shared" si="20"/>
        <v>2603.1252685088621</v>
      </c>
      <c r="Y80" s="10">
        <f t="shared" si="20"/>
        <v>2532.3368338646778</v>
      </c>
      <c r="Z80" s="10">
        <f t="shared" si="20"/>
        <v>2462.2140611594805</v>
      </c>
      <c r="AA80" s="10">
        <f t="shared" si="20"/>
        <v>2392.7820178338861</v>
      </c>
      <c r="AB80" s="10">
        <f t="shared" si="20"/>
        <v>2324.0641909431997</v>
      </c>
      <c r="AC80" s="10">
        <f t="shared" si="20"/>
        <v>2256.0824763401747</v>
      </c>
      <c r="AD80" s="10">
        <f t="shared" si="20"/>
        <v>2188.8571750542724</v>
      </c>
      <c r="AE80" s="10">
        <f t="shared" si="20"/>
        <v>2122.4069965327976</v>
      </c>
      <c r="AF80" s="10">
        <f t="shared" si="20"/>
        <v>2056.7490683709534</v>
      </c>
      <c r="AG80" s="10">
        <f t="shared" si="20"/>
        <v>1991.8989521261931</v>
      </c>
      <c r="AH80" s="10">
        <f t="shared" si="20"/>
        <v>1927.8706647872466</v>
      </c>
      <c r="AI80" s="10">
        <f t="shared" si="20"/>
        <v>1864.6767054496434</v>
      </c>
      <c r="AJ80" s="10">
        <f t="shared" si="20"/>
        <v>1802.3280867371473</v>
      </c>
    </row>
    <row r="81" spans="1:36" x14ac:dyDescent="0.2">
      <c r="A81" s="10">
        <f t="shared" si="17"/>
        <v>70.001000000000005</v>
      </c>
      <c r="B81" s="10">
        <f t="shared" si="18"/>
        <v>21.533498621720138</v>
      </c>
      <c r="C81" s="10">
        <f t="shared" si="19"/>
        <v>4214.8613686954704</v>
      </c>
      <c r="D81" s="10">
        <f t="shared" ref="D81:D144" si="21">D80+($B81)^(4/3)/$B$4*$B$3</f>
        <v>4115.108442306745</v>
      </c>
      <c r="E81" s="10">
        <f t="shared" si="16"/>
        <v>4061.3343737376681</v>
      </c>
      <c r="F81" s="10">
        <f t="shared" si="16"/>
        <v>3984.4243563301779</v>
      </c>
      <c r="G81" s="10">
        <f t="shared" si="16"/>
        <v>3907.4738332703319</v>
      </c>
      <c r="H81" s="10">
        <f t="shared" si="16"/>
        <v>3830.5258531310228</v>
      </c>
      <c r="I81" s="10">
        <f t="shared" si="16"/>
        <v>3753.6234476482468</v>
      </c>
      <c r="J81" s="10">
        <f t="shared" si="16"/>
        <v>3676.8095058815225</v>
      </c>
      <c r="K81" s="10">
        <f t="shared" si="16"/>
        <v>3600.1266494541269</v>
      </c>
      <c r="L81" s="10">
        <f t="shared" si="16"/>
        <v>3523.6171097351771</v>
      </c>
      <c r="M81" s="10">
        <f t="shared" si="16"/>
        <v>3447.322607799837</v>
      </c>
      <c r="N81" s="10">
        <f t="shared" si="16"/>
        <v>3371.2842379679041</v>
      </c>
      <c r="O81" s="10">
        <f t="shared" si="16"/>
        <v>3295.5423556754877</v>
      </c>
      <c r="P81" s="10">
        <f t="shared" si="16"/>
        <v>3220.1364703803001</v>
      </c>
      <c r="Q81" s="10">
        <f t="shared" si="16"/>
        <v>3145.1051441394311</v>
      </c>
      <c r="R81" s="10">
        <f t="shared" si="16"/>
        <v>3070.4858964303421</v>
      </c>
      <c r="S81" s="10">
        <f t="shared" si="16"/>
        <v>2996.3151157126804</v>
      </c>
      <c r="T81" s="10">
        <f t="shared" si="16"/>
        <v>2922.627978151515</v>
      </c>
      <c r="U81" s="10">
        <f t="shared" si="16"/>
        <v>2849.4583738431702</v>
      </c>
      <c r="V81" s="10">
        <f t="shared" si="20"/>
        <v>2776.838840804332</v>
      </c>
      <c r="W81" s="10">
        <f t="shared" si="20"/>
        <v>2704.8005069046449</v>
      </c>
      <c r="X81" s="10">
        <f t="shared" si="20"/>
        <v>2633.3730398440975</v>
      </c>
      <c r="Y81" s="10">
        <f t="shared" si="20"/>
        <v>2562.5846051999133</v>
      </c>
      <c r="Z81" s="10">
        <f t="shared" si="20"/>
        <v>2492.461832494716</v>
      </c>
      <c r="AA81" s="10">
        <f t="shared" si="20"/>
        <v>2423.0297891691216</v>
      </c>
      <c r="AB81" s="10">
        <f t="shared" si="20"/>
        <v>2354.3119622784352</v>
      </c>
      <c r="AC81" s="10">
        <f t="shared" si="20"/>
        <v>2286.3302476754102</v>
      </c>
      <c r="AD81" s="10">
        <f t="shared" si="20"/>
        <v>2219.1049463895079</v>
      </c>
      <c r="AE81" s="10">
        <f t="shared" si="20"/>
        <v>2152.6547678680331</v>
      </c>
      <c r="AF81" s="10">
        <f t="shared" si="20"/>
        <v>2086.9968397061889</v>
      </c>
      <c r="AG81" s="10">
        <f t="shared" si="20"/>
        <v>2022.1467234614286</v>
      </c>
      <c r="AH81" s="10">
        <f t="shared" si="20"/>
        <v>1958.1184361224821</v>
      </c>
      <c r="AI81" s="10">
        <f t="shared" si="20"/>
        <v>1894.9244767848788</v>
      </c>
      <c r="AJ81" s="10">
        <f t="shared" si="20"/>
        <v>1832.5758580723827</v>
      </c>
    </row>
    <row r="82" spans="1:36" x14ac:dyDescent="0.2">
      <c r="A82" s="10">
        <f t="shared" si="17"/>
        <v>71.001000000000005</v>
      </c>
      <c r="B82" s="10">
        <f t="shared" si="18"/>
        <v>21.221735323800107</v>
      </c>
      <c r="C82" s="10">
        <f t="shared" si="19"/>
        <v>4244.5266902104358</v>
      </c>
      <c r="D82" s="10">
        <f t="shared" si="21"/>
        <v>4144.4856961537116</v>
      </c>
      <c r="E82" s="10">
        <f t="shared" si="16"/>
        <v>4090.9996952526335</v>
      </c>
      <c r="F82" s="10">
        <f t="shared" si="16"/>
        <v>4014.0896778451433</v>
      </c>
      <c r="G82" s="10">
        <f t="shared" si="16"/>
        <v>3937.1391547852973</v>
      </c>
      <c r="H82" s="10">
        <f t="shared" si="16"/>
        <v>3860.1911746459882</v>
      </c>
      <c r="I82" s="10">
        <f t="shared" si="16"/>
        <v>3783.2887691632122</v>
      </c>
      <c r="J82" s="10">
        <f t="shared" si="16"/>
        <v>3706.4748273964879</v>
      </c>
      <c r="K82" s="10">
        <f t="shared" si="16"/>
        <v>3629.7919709690923</v>
      </c>
      <c r="L82" s="10">
        <f t="shared" si="16"/>
        <v>3553.2824312501425</v>
      </c>
      <c r="M82" s="10">
        <f t="shared" si="16"/>
        <v>3476.9879293148024</v>
      </c>
      <c r="N82" s="10">
        <f t="shared" si="16"/>
        <v>3400.9495594828695</v>
      </c>
      <c r="O82" s="10">
        <f t="shared" si="16"/>
        <v>3325.2076771904531</v>
      </c>
      <c r="P82" s="10">
        <f t="shared" si="16"/>
        <v>3249.8017918952655</v>
      </c>
      <c r="Q82" s="10">
        <f t="shared" si="16"/>
        <v>3174.7704656543965</v>
      </c>
      <c r="R82" s="10">
        <f t="shared" si="16"/>
        <v>3100.1512179453075</v>
      </c>
      <c r="S82" s="10">
        <f t="shared" si="16"/>
        <v>3025.9804372276458</v>
      </c>
      <c r="T82" s="10">
        <f t="shared" si="16"/>
        <v>2952.2932996664804</v>
      </c>
      <c r="U82" s="10">
        <f t="shared" si="16"/>
        <v>2879.1236953581356</v>
      </c>
      <c r="V82" s="10">
        <f t="shared" si="20"/>
        <v>2806.5041623192974</v>
      </c>
      <c r="W82" s="10">
        <f t="shared" si="20"/>
        <v>2734.4658284196103</v>
      </c>
      <c r="X82" s="10">
        <f t="shared" si="20"/>
        <v>2663.0383613590629</v>
      </c>
      <c r="Y82" s="10">
        <f t="shared" si="20"/>
        <v>2592.2499267148787</v>
      </c>
      <c r="Z82" s="10">
        <f t="shared" si="20"/>
        <v>2522.1271540096814</v>
      </c>
      <c r="AA82" s="10">
        <f t="shared" si="20"/>
        <v>2452.695110684087</v>
      </c>
      <c r="AB82" s="10">
        <f t="shared" si="20"/>
        <v>2383.9772837934006</v>
      </c>
      <c r="AC82" s="10">
        <f t="shared" si="20"/>
        <v>2315.9955691903756</v>
      </c>
      <c r="AD82" s="10">
        <f t="shared" si="20"/>
        <v>2248.7702679044733</v>
      </c>
      <c r="AE82" s="10">
        <f t="shared" si="20"/>
        <v>2182.3200893829985</v>
      </c>
      <c r="AF82" s="10">
        <f t="shared" si="20"/>
        <v>2116.6621612211543</v>
      </c>
      <c r="AG82" s="10">
        <f t="shared" si="20"/>
        <v>2051.8120449763942</v>
      </c>
      <c r="AH82" s="10">
        <f t="shared" si="20"/>
        <v>1987.7837576374477</v>
      </c>
      <c r="AI82" s="10">
        <f t="shared" si="20"/>
        <v>1924.5897982998445</v>
      </c>
      <c r="AJ82" s="10">
        <f t="shared" si="20"/>
        <v>1862.2411795873484</v>
      </c>
    </row>
    <row r="83" spans="1:36" x14ac:dyDescent="0.2">
      <c r="A83" s="10">
        <f t="shared" si="17"/>
        <v>72.001000000000005</v>
      </c>
      <c r="B83" s="10">
        <f t="shared" si="18"/>
        <v>20.914503141828895</v>
      </c>
      <c r="C83" s="10">
        <f t="shared" si="19"/>
        <v>4273.620752281543</v>
      </c>
      <c r="D83" s="10">
        <f t="shared" si="21"/>
        <v>4173.2972539064767</v>
      </c>
      <c r="E83" s="10">
        <f t="shared" si="16"/>
        <v>4120.0937573237406</v>
      </c>
      <c r="F83" s="10">
        <f t="shared" si="16"/>
        <v>4043.1837399162509</v>
      </c>
      <c r="G83" s="10">
        <f t="shared" si="16"/>
        <v>3966.2332168564049</v>
      </c>
      <c r="H83" s="10">
        <f t="shared" si="16"/>
        <v>3889.2852367170958</v>
      </c>
      <c r="I83" s="10">
        <f t="shared" si="16"/>
        <v>3812.3828312343198</v>
      </c>
      <c r="J83" s="10">
        <f t="shared" si="16"/>
        <v>3735.5688894675955</v>
      </c>
      <c r="K83" s="10">
        <f t="shared" si="16"/>
        <v>3658.8860330401999</v>
      </c>
      <c r="L83" s="10">
        <f t="shared" si="16"/>
        <v>3582.3764933212501</v>
      </c>
      <c r="M83" s="10">
        <f t="shared" si="16"/>
        <v>3506.08199138591</v>
      </c>
      <c r="N83" s="10">
        <f t="shared" si="16"/>
        <v>3430.0436215539771</v>
      </c>
      <c r="O83" s="10">
        <f t="shared" si="16"/>
        <v>3354.3017392615607</v>
      </c>
      <c r="P83" s="10">
        <f t="shared" si="16"/>
        <v>3278.8958539663731</v>
      </c>
      <c r="Q83" s="10">
        <f t="shared" si="16"/>
        <v>3203.8645277255041</v>
      </c>
      <c r="R83" s="10">
        <f t="shared" si="16"/>
        <v>3129.2452800164151</v>
      </c>
      <c r="S83" s="10">
        <f t="shared" si="16"/>
        <v>3055.0744992987534</v>
      </c>
      <c r="T83" s="10">
        <f t="shared" si="16"/>
        <v>2981.387361737588</v>
      </c>
      <c r="U83" s="10">
        <f t="shared" si="16"/>
        <v>2908.2177574292432</v>
      </c>
      <c r="V83" s="10">
        <f t="shared" si="20"/>
        <v>2835.598224390405</v>
      </c>
      <c r="W83" s="10">
        <f t="shared" si="20"/>
        <v>2763.5598904907179</v>
      </c>
      <c r="X83" s="10">
        <f t="shared" si="20"/>
        <v>2692.1324234301705</v>
      </c>
      <c r="Y83" s="10">
        <f t="shared" si="20"/>
        <v>2621.3439887859863</v>
      </c>
      <c r="Z83" s="10">
        <f t="shared" si="20"/>
        <v>2551.221216080789</v>
      </c>
      <c r="AA83" s="10">
        <f t="shared" si="20"/>
        <v>2481.7891727551946</v>
      </c>
      <c r="AB83" s="10">
        <f t="shared" si="20"/>
        <v>2413.0713458645082</v>
      </c>
      <c r="AC83" s="10">
        <f t="shared" si="20"/>
        <v>2345.0896312614832</v>
      </c>
      <c r="AD83" s="10">
        <f t="shared" si="20"/>
        <v>2277.8643299755809</v>
      </c>
      <c r="AE83" s="10">
        <f t="shared" si="20"/>
        <v>2211.4141514541061</v>
      </c>
      <c r="AF83" s="10">
        <f t="shared" si="20"/>
        <v>2145.7562232922619</v>
      </c>
      <c r="AG83" s="10">
        <f t="shared" si="20"/>
        <v>2080.9061070475018</v>
      </c>
      <c r="AH83" s="10">
        <f t="shared" si="20"/>
        <v>2016.8778197085553</v>
      </c>
      <c r="AI83" s="10">
        <f t="shared" si="20"/>
        <v>1953.6838603709521</v>
      </c>
      <c r="AJ83" s="10">
        <f t="shared" si="20"/>
        <v>1891.335241658456</v>
      </c>
    </row>
    <row r="84" spans="1:36" x14ac:dyDescent="0.2">
      <c r="A84" s="10">
        <f t="shared" si="17"/>
        <v>73.001000000000005</v>
      </c>
      <c r="B84" s="10">
        <f t="shared" si="18"/>
        <v>20.611794106960762</v>
      </c>
      <c r="C84" s="10">
        <f t="shared" si="19"/>
        <v>4302.1546404360761</v>
      </c>
      <c r="D84" s="10">
        <f t="shared" si="21"/>
        <v>4201.5541463464351</v>
      </c>
      <c r="E84" s="10">
        <f t="shared" si="16"/>
        <v>4148.6276454782737</v>
      </c>
      <c r="F84" s="10">
        <f t="shared" si="16"/>
        <v>4071.7176280707845</v>
      </c>
      <c r="G84" s="10">
        <f t="shared" si="16"/>
        <v>3994.7671050109384</v>
      </c>
      <c r="H84" s="10">
        <f t="shared" si="16"/>
        <v>3917.8191248716294</v>
      </c>
      <c r="I84" s="10">
        <f t="shared" si="16"/>
        <v>3840.9167193888534</v>
      </c>
      <c r="J84" s="10">
        <f t="shared" si="16"/>
        <v>3764.102777622129</v>
      </c>
      <c r="K84" s="10">
        <f t="shared" si="16"/>
        <v>3687.4199211947334</v>
      </c>
      <c r="L84" s="10">
        <f t="shared" si="16"/>
        <v>3610.9103814757837</v>
      </c>
      <c r="M84" s="10">
        <f t="shared" si="16"/>
        <v>3534.6158795404435</v>
      </c>
      <c r="N84" s="10">
        <f t="shared" si="16"/>
        <v>3458.5775097085107</v>
      </c>
      <c r="O84" s="10">
        <f t="shared" si="16"/>
        <v>3382.8356274160942</v>
      </c>
      <c r="P84" s="10">
        <f t="shared" si="16"/>
        <v>3307.4297421209067</v>
      </c>
      <c r="Q84" s="10">
        <f t="shared" si="16"/>
        <v>3232.3984158800376</v>
      </c>
      <c r="R84" s="10">
        <f t="shared" si="16"/>
        <v>3157.7791681709487</v>
      </c>
      <c r="S84" s="10">
        <f t="shared" si="16"/>
        <v>3083.6083874532869</v>
      </c>
      <c r="T84" s="10">
        <f t="shared" si="16"/>
        <v>3009.9212498921215</v>
      </c>
      <c r="U84" s="10">
        <f t="shared" si="16"/>
        <v>2936.7516455837767</v>
      </c>
      <c r="V84" s="10">
        <f t="shared" si="20"/>
        <v>2864.1321125449385</v>
      </c>
      <c r="W84" s="10">
        <f t="shared" si="20"/>
        <v>2792.0937786452514</v>
      </c>
      <c r="X84" s="10">
        <f t="shared" si="20"/>
        <v>2720.6663115847041</v>
      </c>
      <c r="Y84" s="10">
        <f t="shared" si="20"/>
        <v>2649.8778769405199</v>
      </c>
      <c r="Z84" s="10">
        <f t="shared" si="20"/>
        <v>2579.7551042353225</v>
      </c>
      <c r="AA84" s="10">
        <f t="shared" si="20"/>
        <v>2510.3230609097282</v>
      </c>
      <c r="AB84" s="10">
        <f t="shared" si="20"/>
        <v>2441.6052340190417</v>
      </c>
      <c r="AC84" s="10">
        <f t="shared" si="20"/>
        <v>2373.6235194160167</v>
      </c>
      <c r="AD84" s="10">
        <f t="shared" si="20"/>
        <v>2306.3982181301144</v>
      </c>
      <c r="AE84" s="10">
        <f t="shared" si="20"/>
        <v>2239.9480396086396</v>
      </c>
      <c r="AF84" s="10">
        <f t="shared" si="20"/>
        <v>2174.2901114467954</v>
      </c>
      <c r="AG84" s="10">
        <f t="shared" si="20"/>
        <v>2109.4399952020353</v>
      </c>
      <c r="AH84" s="10">
        <f t="shared" si="20"/>
        <v>2045.4117078630888</v>
      </c>
      <c r="AI84" s="10">
        <f t="shared" si="20"/>
        <v>1982.2177485254856</v>
      </c>
      <c r="AJ84" s="10">
        <f t="shared" si="20"/>
        <v>1919.8691298129895</v>
      </c>
    </row>
    <row r="85" spans="1:36" x14ac:dyDescent="0.2">
      <c r="A85" s="10">
        <f t="shared" si="17"/>
        <v>74.001000000000005</v>
      </c>
      <c r="B85" s="10">
        <f t="shared" si="18"/>
        <v>20.313595430952578</v>
      </c>
      <c r="C85" s="10">
        <f t="shared" si="19"/>
        <v>4330.1393264950475</v>
      </c>
      <c r="D85" s="10">
        <f t="shared" si="21"/>
        <v>4229.2672863617272</v>
      </c>
      <c r="E85" s="10">
        <f t="shared" si="16"/>
        <v>4176.6123315372452</v>
      </c>
      <c r="F85" s="10">
        <f t="shared" si="16"/>
        <v>4099.7023141297559</v>
      </c>
      <c r="G85" s="10">
        <f t="shared" si="16"/>
        <v>4022.7517910699098</v>
      </c>
      <c r="H85" s="10">
        <f t="shared" si="16"/>
        <v>3945.8038109306008</v>
      </c>
      <c r="I85" s="10">
        <f t="shared" si="16"/>
        <v>3868.9014054478248</v>
      </c>
      <c r="J85" s="10">
        <f t="shared" si="16"/>
        <v>3792.0874636811004</v>
      </c>
      <c r="K85" s="10">
        <f t="shared" si="16"/>
        <v>3715.4046072537049</v>
      </c>
      <c r="L85" s="10">
        <f t="shared" si="16"/>
        <v>3638.8950675347551</v>
      </c>
      <c r="M85" s="10">
        <f t="shared" si="16"/>
        <v>3562.6005655994149</v>
      </c>
      <c r="N85" s="10">
        <f t="shared" si="16"/>
        <v>3486.5621957674821</v>
      </c>
      <c r="O85" s="10">
        <f t="shared" si="16"/>
        <v>3410.8203134750656</v>
      </c>
      <c r="P85" s="10">
        <f t="shared" si="16"/>
        <v>3335.4144281798781</v>
      </c>
      <c r="Q85" s="10">
        <f t="shared" si="16"/>
        <v>3260.3831019390091</v>
      </c>
      <c r="R85" s="10">
        <f t="shared" si="16"/>
        <v>3185.7638542299201</v>
      </c>
      <c r="S85" s="10">
        <f t="shared" si="16"/>
        <v>3111.5930735122583</v>
      </c>
      <c r="T85" s="10">
        <f t="shared" si="16"/>
        <v>3037.9059359510929</v>
      </c>
      <c r="U85" s="10">
        <f t="shared" si="16"/>
        <v>2964.7363316427482</v>
      </c>
      <c r="V85" s="10">
        <f t="shared" si="20"/>
        <v>2892.11679860391</v>
      </c>
      <c r="W85" s="10">
        <f t="shared" si="20"/>
        <v>2820.0784647042228</v>
      </c>
      <c r="X85" s="10">
        <f t="shared" si="20"/>
        <v>2748.6509976436755</v>
      </c>
      <c r="Y85" s="10">
        <f t="shared" si="20"/>
        <v>2677.8625629994913</v>
      </c>
      <c r="Z85" s="10">
        <f t="shared" si="20"/>
        <v>2607.7397902942939</v>
      </c>
      <c r="AA85" s="10">
        <f t="shared" si="20"/>
        <v>2538.3077469686996</v>
      </c>
      <c r="AB85" s="10">
        <f t="shared" si="20"/>
        <v>2469.5899200780132</v>
      </c>
      <c r="AC85" s="10">
        <f t="shared" si="20"/>
        <v>2401.6082054749882</v>
      </c>
      <c r="AD85" s="10">
        <f t="shared" si="20"/>
        <v>2334.3829041890858</v>
      </c>
      <c r="AE85" s="10">
        <f t="shared" si="20"/>
        <v>2267.9327256676111</v>
      </c>
      <c r="AF85" s="10">
        <f t="shared" si="20"/>
        <v>2202.2747975057669</v>
      </c>
      <c r="AG85" s="10">
        <f t="shared" si="20"/>
        <v>2137.4246812610068</v>
      </c>
      <c r="AH85" s="10">
        <f t="shared" si="20"/>
        <v>2073.3963939220603</v>
      </c>
      <c r="AI85" s="10">
        <f t="shared" si="20"/>
        <v>2010.2024345844573</v>
      </c>
      <c r="AJ85" s="10">
        <f t="shared" si="20"/>
        <v>1947.8538158719612</v>
      </c>
    </row>
    <row r="86" spans="1:36" x14ac:dyDescent="0.2">
      <c r="A86" s="10">
        <f t="shared" si="17"/>
        <v>75.001000000000005</v>
      </c>
      <c r="B86" s="10">
        <f t="shared" si="18"/>
        <v>20.019889861366682</v>
      </c>
      <c r="C86" s="10">
        <f t="shared" si="19"/>
        <v>4357.5856606112993</v>
      </c>
      <c r="D86" s="10">
        <f t="shared" si="21"/>
        <v>4256.4474614188675</v>
      </c>
      <c r="E86" s="10">
        <f t="shared" si="16"/>
        <v>4204.058665653497</v>
      </c>
      <c r="F86" s="10">
        <f t="shared" si="16"/>
        <v>4127.1486482460077</v>
      </c>
      <c r="G86" s="10">
        <f t="shared" si="16"/>
        <v>4050.1981251861616</v>
      </c>
      <c r="H86" s="10">
        <f t="shared" si="16"/>
        <v>3973.2501450468526</v>
      </c>
      <c r="I86" s="10">
        <f t="shared" si="16"/>
        <v>3896.3477395640766</v>
      </c>
      <c r="J86" s="10">
        <f t="shared" si="16"/>
        <v>3819.5337977973522</v>
      </c>
      <c r="K86" s="10">
        <f t="shared" si="16"/>
        <v>3742.8509413699567</v>
      </c>
      <c r="L86" s="10">
        <f t="shared" si="16"/>
        <v>3666.3414016510069</v>
      </c>
      <c r="M86" s="10">
        <f t="shared" si="16"/>
        <v>3590.0468997156668</v>
      </c>
      <c r="N86" s="10">
        <f t="shared" si="16"/>
        <v>3514.0085298837339</v>
      </c>
      <c r="O86" s="10">
        <f t="shared" si="16"/>
        <v>3438.2666475913175</v>
      </c>
      <c r="P86" s="10">
        <f t="shared" si="16"/>
        <v>3362.8607622961299</v>
      </c>
      <c r="Q86" s="10">
        <f t="shared" si="16"/>
        <v>3287.8294360552609</v>
      </c>
      <c r="R86" s="10">
        <f t="shared" si="16"/>
        <v>3213.2101883461719</v>
      </c>
      <c r="S86" s="10">
        <f t="shared" si="16"/>
        <v>3139.0394076285102</v>
      </c>
      <c r="T86" s="10">
        <f t="shared" si="16"/>
        <v>3065.3522700673448</v>
      </c>
      <c r="U86" s="10">
        <f t="shared" si="16"/>
        <v>2992.182665759</v>
      </c>
      <c r="V86" s="10">
        <f t="shared" si="20"/>
        <v>2919.5631327201618</v>
      </c>
      <c r="W86" s="10">
        <f t="shared" si="20"/>
        <v>2847.5247988204746</v>
      </c>
      <c r="X86" s="10">
        <f t="shared" si="20"/>
        <v>2776.0973317599273</v>
      </c>
      <c r="Y86" s="10">
        <f t="shared" si="20"/>
        <v>2705.3088971157431</v>
      </c>
      <c r="Z86" s="10">
        <f t="shared" si="20"/>
        <v>2635.1861244105457</v>
      </c>
      <c r="AA86" s="10">
        <f t="shared" si="20"/>
        <v>2565.7540810849514</v>
      </c>
      <c r="AB86" s="10">
        <f t="shared" si="20"/>
        <v>2497.036254194265</v>
      </c>
      <c r="AC86" s="10">
        <f t="shared" si="20"/>
        <v>2429.05453959124</v>
      </c>
      <c r="AD86" s="10">
        <f t="shared" si="20"/>
        <v>2361.8292383053376</v>
      </c>
      <c r="AE86" s="10">
        <f t="shared" si="20"/>
        <v>2295.3790597838629</v>
      </c>
      <c r="AF86" s="10">
        <f t="shared" si="20"/>
        <v>2229.7211316220187</v>
      </c>
      <c r="AG86" s="10">
        <f t="shared" si="20"/>
        <v>2164.8710153772586</v>
      </c>
      <c r="AH86" s="10">
        <f t="shared" si="20"/>
        <v>2100.8427280383121</v>
      </c>
      <c r="AI86" s="10">
        <f t="shared" si="20"/>
        <v>2037.6487687007091</v>
      </c>
      <c r="AJ86" s="10">
        <f t="shared" si="20"/>
        <v>1975.300149988213</v>
      </c>
    </row>
    <row r="87" spans="1:36" x14ac:dyDescent="0.2">
      <c r="A87" s="10">
        <f t="shared" si="17"/>
        <v>76.001000000000005</v>
      </c>
      <c r="B87" s="10">
        <f t="shared" si="18"/>
        <v>19.73065602030935</v>
      </c>
      <c r="C87" s="10">
        <f t="shared" si="19"/>
        <v>4384.5043641507718</v>
      </c>
      <c r="D87" s="10">
        <f t="shared" si="21"/>
        <v>4283.1053268519117</v>
      </c>
      <c r="E87" s="10">
        <f t="shared" si="16"/>
        <v>4230.9773691929695</v>
      </c>
      <c r="F87" s="10">
        <f t="shared" si="16"/>
        <v>4154.0673517854802</v>
      </c>
      <c r="G87" s="10">
        <f t="shared" si="16"/>
        <v>4077.1168287256337</v>
      </c>
      <c r="H87" s="10">
        <f t="shared" si="16"/>
        <v>4000.1688485863247</v>
      </c>
      <c r="I87" s="10">
        <f t="shared" si="16"/>
        <v>3923.2664431035487</v>
      </c>
      <c r="J87" s="10">
        <f t="shared" si="16"/>
        <v>3846.4525013368243</v>
      </c>
      <c r="K87" s="10">
        <f t="shared" si="16"/>
        <v>3769.7696449094287</v>
      </c>
      <c r="L87" s="10">
        <f t="shared" si="16"/>
        <v>3693.260105190479</v>
      </c>
      <c r="M87" s="10">
        <f t="shared" si="16"/>
        <v>3616.9656032551388</v>
      </c>
      <c r="N87" s="10">
        <f t="shared" si="16"/>
        <v>3540.927233423206</v>
      </c>
      <c r="O87" s="10">
        <f t="shared" si="16"/>
        <v>3465.1853511307895</v>
      </c>
      <c r="P87" s="10">
        <f t="shared" si="16"/>
        <v>3389.779465835602</v>
      </c>
      <c r="Q87" s="10">
        <f t="shared" si="16"/>
        <v>3314.7481395947329</v>
      </c>
      <c r="R87" s="10">
        <f t="shared" si="16"/>
        <v>3240.128891885644</v>
      </c>
      <c r="S87" s="10">
        <f t="shared" si="16"/>
        <v>3165.9581111679822</v>
      </c>
      <c r="T87" s="10">
        <f t="shared" si="16"/>
        <v>3092.2709736068168</v>
      </c>
      <c r="U87" s="10">
        <f t="shared" si="16"/>
        <v>3019.101369298472</v>
      </c>
      <c r="V87" s="10">
        <f t="shared" si="20"/>
        <v>2946.4818362596338</v>
      </c>
      <c r="W87" s="10">
        <f t="shared" si="20"/>
        <v>2874.4435023599467</v>
      </c>
      <c r="X87" s="10">
        <f t="shared" si="20"/>
        <v>2803.0160352993994</v>
      </c>
      <c r="Y87" s="10">
        <f t="shared" si="20"/>
        <v>2732.2276006552152</v>
      </c>
      <c r="Z87" s="10">
        <f t="shared" si="20"/>
        <v>2662.1048279500178</v>
      </c>
      <c r="AA87" s="10">
        <f t="shared" si="20"/>
        <v>2592.6727846244235</v>
      </c>
      <c r="AB87" s="10">
        <f t="shared" si="20"/>
        <v>2523.954957733737</v>
      </c>
      <c r="AC87" s="10">
        <f t="shared" si="20"/>
        <v>2455.973243130712</v>
      </c>
      <c r="AD87" s="10">
        <f t="shared" si="20"/>
        <v>2388.7479418448097</v>
      </c>
      <c r="AE87" s="10">
        <f t="shared" si="20"/>
        <v>2322.2977633233349</v>
      </c>
      <c r="AF87" s="10">
        <f t="shared" si="20"/>
        <v>2256.6398351614907</v>
      </c>
      <c r="AG87" s="10">
        <f t="shared" si="20"/>
        <v>2191.7897189167306</v>
      </c>
      <c r="AH87" s="10">
        <f t="shared" si="20"/>
        <v>2127.7614315777842</v>
      </c>
      <c r="AI87" s="10">
        <f t="shared" si="20"/>
        <v>2064.5674722401814</v>
      </c>
      <c r="AJ87" s="10">
        <f t="shared" si="20"/>
        <v>2002.218853527685</v>
      </c>
    </row>
    <row r="88" spans="1:36" x14ac:dyDescent="0.2">
      <c r="A88" s="10">
        <f t="shared" si="17"/>
        <v>77.001000000000005</v>
      </c>
      <c r="B88" s="10">
        <f t="shared" si="18"/>
        <v>19.445868726948468</v>
      </c>
      <c r="C88" s="10">
        <f t="shared" si="19"/>
        <v>4410.9060233664068</v>
      </c>
      <c r="D88" s="10">
        <f t="shared" si="21"/>
        <v>4309.2513999194343</v>
      </c>
      <c r="E88" s="10">
        <f t="shared" si="16"/>
        <v>4257.3790284086044</v>
      </c>
      <c r="F88" s="10">
        <f t="shared" si="16"/>
        <v>4180.4690110011152</v>
      </c>
      <c r="G88" s="10">
        <f t="shared" si="16"/>
        <v>4103.5184879412691</v>
      </c>
      <c r="H88" s="10">
        <f t="shared" si="16"/>
        <v>4026.5705078019596</v>
      </c>
      <c r="I88" s="10">
        <f t="shared" si="16"/>
        <v>3949.6681023191836</v>
      </c>
      <c r="J88" s="10">
        <f t="shared" si="16"/>
        <v>3872.8541605524592</v>
      </c>
      <c r="K88" s="10">
        <f t="shared" si="16"/>
        <v>3796.1713041250637</v>
      </c>
      <c r="L88" s="10">
        <f t="shared" si="16"/>
        <v>3719.6617644061139</v>
      </c>
      <c r="M88" s="10">
        <f t="shared" si="16"/>
        <v>3643.3672624707738</v>
      </c>
      <c r="N88" s="10">
        <f t="shared" si="16"/>
        <v>3567.3288926388409</v>
      </c>
      <c r="O88" s="10">
        <f t="shared" si="16"/>
        <v>3491.5870103464244</v>
      </c>
      <c r="P88" s="10">
        <f t="shared" si="16"/>
        <v>3416.1811250512369</v>
      </c>
      <c r="Q88" s="10">
        <f t="shared" si="16"/>
        <v>3341.1497988103679</v>
      </c>
      <c r="R88" s="10">
        <f t="shared" si="16"/>
        <v>3266.5305511012789</v>
      </c>
      <c r="S88" s="10">
        <f t="shared" si="16"/>
        <v>3192.3597703836172</v>
      </c>
      <c r="T88" s="10">
        <f t="shared" si="16"/>
        <v>3118.6726328224518</v>
      </c>
      <c r="U88" s="10">
        <f t="shared" si="16"/>
        <v>3045.503028514107</v>
      </c>
      <c r="V88" s="10">
        <f t="shared" si="20"/>
        <v>2972.8834954752688</v>
      </c>
      <c r="W88" s="10">
        <f t="shared" si="20"/>
        <v>2900.8451615755816</v>
      </c>
      <c r="X88" s="10">
        <f t="shared" si="20"/>
        <v>2829.4176945150343</v>
      </c>
      <c r="Y88" s="10">
        <f t="shared" si="20"/>
        <v>2758.6292598708501</v>
      </c>
      <c r="Z88" s="10">
        <f t="shared" si="20"/>
        <v>2688.5064871656527</v>
      </c>
      <c r="AA88" s="10">
        <f t="shared" si="20"/>
        <v>2619.0744438400584</v>
      </c>
      <c r="AB88" s="10">
        <f t="shared" si="20"/>
        <v>2550.356616949372</v>
      </c>
      <c r="AC88" s="10">
        <f t="shared" si="20"/>
        <v>2482.374902346347</v>
      </c>
      <c r="AD88" s="10">
        <f t="shared" si="20"/>
        <v>2415.1496010604446</v>
      </c>
      <c r="AE88" s="10">
        <f t="shared" si="20"/>
        <v>2348.6994225389699</v>
      </c>
      <c r="AF88" s="10">
        <f t="shared" si="20"/>
        <v>2283.0414943771257</v>
      </c>
      <c r="AG88" s="10">
        <f t="shared" si="20"/>
        <v>2218.1913781323656</v>
      </c>
      <c r="AH88" s="10">
        <f t="shared" si="20"/>
        <v>2154.1630907934191</v>
      </c>
      <c r="AI88" s="10">
        <f t="shared" si="20"/>
        <v>2090.9691314558163</v>
      </c>
      <c r="AJ88" s="10">
        <f t="shared" si="20"/>
        <v>2028.62051274332</v>
      </c>
    </row>
    <row r="89" spans="1:36" x14ac:dyDescent="0.2">
      <c r="A89" s="10">
        <f t="shared" si="17"/>
        <v>78.001000000000005</v>
      </c>
      <c r="B89" s="10">
        <f t="shared" si="18"/>
        <v>19.165499304110604</v>
      </c>
      <c r="C89" s="10">
        <f t="shared" si="19"/>
        <v>4436.8010838158179</v>
      </c>
      <c r="D89" s="10">
        <f t="shared" si="21"/>
        <v>4334.8960545812997</v>
      </c>
      <c r="E89" s="10">
        <f t="shared" si="16"/>
        <v>4283.2740888580156</v>
      </c>
      <c r="F89" s="10">
        <f t="shared" si="16"/>
        <v>4206.3640714505264</v>
      </c>
      <c r="G89" s="10">
        <f t="shared" si="16"/>
        <v>4129.4135483906803</v>
      </c>
      <c r="H89" s="10">
        <f t="shared" si="16"/>
        <v>4052.4655682513703</v>
      </c>
      <c r="I89" s="10">
        <f t="shared" si="16"/>
        <v>3975.5631627685943</v>
      </c>
      <c r="J89" s="10">
        <f t="shared" si="16"/>
        <v>3898.74922100187</v>
      </c>
      <c r="K89" s="10">
        <f t="shared" si="16"/>
        <v>3822.0663645744744</v>
      </c>
      <c r="L89" s="10">
        <f t="shared" si="16"/>
        <v>3745.5568248555246</v>
      </c>
      <c r="M89" s="10">
        <f t="shared" si="16"/>
        <v>3669.2623229201845</v>
      </c>
      <c r="N89" s="10">
        <f t="shared" si="16"/>
        <v>3593.2239530882516</v>
      </c>
      <c r="O89" s="10">
        <f t="shared" si="16"/>
        <v>3517.4820707958352</v>
      </c>
      <c r="P89" s="10">
        <f t="shared" si="16"/>
        <v>3442.0761855006476</v>
      </c>
      <c r="Q89" s="10">
        <f t="shared" si="16"/>
        <v>3367.0448592597786</v>
      </c>
      <c r="R89" s="10">
        <f t="shared" si="16"/>
        <v>3292.4256115506896</v>
      </c>
      <c r="S89" s="10">
        <f t="shared" si="16"/>
        <v>3218.2548308330279</v>
      </c>
      <c r="T89" s="10">
        <f t="shared" si="16"/>
        <v>3144.5676932718625</v>
      </c>
      <c r="U89" s="10">
        <f t="shared" si="16"/>
        <v>3071.3980889635177</v>
      </c>
      <c r="V89" s="10">
        <f t="shared" si="20"/>
        <v>2998.7785559246795</v>
      </c>
      <c r="W89" s="10">
        <f t="shared" si="20"/>
        <v>2926.7402220249924</v>
      </c>
      <c r="X89" s="10">
        <f t="shared" si="20"/>
        <v>2855.312754964445</v>
      </c>
      <c r="Y89" s="10">
        <f t="shared" si="20"/>
        <v>2784.5243203202608</v>
      </c>
      <c r="Z89" s="10">
        <f t="shared" si="20"/>
        <v>2714.4015476150635</v>
      </c>
      <c r="AA89" s="10">
        <f t="shared" si="20"/>
        <v>2644.9695042894691</v>
      </c>
      <c r="AB89" s="10">
        <f t="shared" si="20"/>
        <v>2576.2516773987827</v>
      </c>
      <c r="AC89" s="10">
        <f t="shared" si="20"/>
        <v>2508.2699627957577</v>
      </c>
      <c r="AD89" s="10">
        <f t="shared" si="20"/>
        <v>2441.0446615098554</v>
      </c>
      <c r="AE89" s="10">
        <f t="shared" si="20"/>
        <v>2374.5944829883806</v>
      </c>
      <c r="AF89" s="10">
        <f t="shared" si="20"/>
        <v>2308.9365548265364</v>
      </c>
      <c r="AG89" s="10">
        <f t="shared" si="20"/>
        <v>2244.0864385817763</v>
      </c>
      <c r="AH89" s="10">
        <f t="shared" si="20"/>
        <v>2180.0581512428298</v>
      </c>
      <c r="AI89" s="10">
        <f t="shared" si="20"/>
        <v>2116.864191905227</v>
      </c>
      <c r="AJ89" s="10">
        <f t="shared" si="20"/>
        <v>2054.5155731927307</v>
      </c>
    </row>
    <row r="90" spans="1:36" x14ac:dyDescent="0.2">
      <c r="A90" s="10">
        <f t="shared" si="17"/>
        <v>79.001000000000005</v>
      </c>
      <c r="B90" s="10">
        <f t="shared" si="18"/>
        <v>18.889515869305356</v>
      </c>
      <c r="C90" s="10">
        <f t="shared" si="19"/>
        <v>4462.1998454755867</v>
      </c>
      <c r="D90" s="10">
        <f t="shared" si="21"/>
        <v>4360.0495169489832</v>
      </c>
      <c r="E90" s="10">
        <f t="shared" ref="E90:U104" si="22">E89+(($B89+$B90)/2)^(4/3)/$B$4*$B$3</f>
        <v>4308.6728505177844</v>
      </c>
      <c r="F90" s="10">
        <f t="shared" si="22"/>
        <v>4231.7628331102951</v>
      </c>
      <c r="G90" s="10">
        <f t="shared" si="22"/>
        <v>4154.812310050449</v>
      </c>
      <c r="H90" s="10">
        <f t="shared" si="22"/>
        <v>4077.8643299111391</v>
      </c>
      <c r="I90" s="10">
        <f t="shared" si="22"/>
        <v>4000.9619244283631</v>
      </c>
      <c r="J90" s="10">
        <f t="shared" si="22"/>
        <v>3924.1479826616387</v>
      </c>
      <c r="K90" s="10">
        <f t="shared" si="22"/>
        <v>3847.4651262342431</v>
      </c>
      <c r="L90" s="10">
        <f t="shared" si="22"/>
        <v>3770.9555865152934</v>
      </c>
      <c r="M90" s="10">
        <f t="shared" si="22"/>
        <v>3694.6610845799532</v>
      </c>
      <c r="N90" s="10">
        <f t="shared" si="22"/>
        <v>3618.6227147480204</v>
      </c>
      <c r="O90" s="10">
        <f t="shared" si="22"/>
        <v>3542.8808324556039</v>
      </c>
      <c r="P90" s="10">
        <f t="shared" si="22"/>
        <v>3467.4749471604164</v>
      </c>
      <c r="Q90" s="10">
        <f t="shared" si="22"/>
        <v>3392.4436209195474</v>
      </c>
      <c r="R90" s="10">
        <f t="shared" si="22"/>
        <v>3317.8243732104584</v>
      </c>
      <c r="S90" s="10">
        <f t="shared" si="22"/>
        <v>3243.6535924927966</v>
      </c>
      <c r="T90" s="10">
        <f t="shared" si="22"/>
        <v>3169.9664549316312</v>
      </c>
      <c r="U90" s="10">
        <f t="shared" si="22"/>
        <v>3096.7968506232864</v>
      </c>
      <c r="V90" s="10">
        <f t="shared" si="20"/>
        <v>3024.1773175844482</v>
      </c>
      <c r="W90" s="10">
        <f t="shared" si="20"/>
        <v>2952.1389836847611</v>
      </c>
      <c r="X90" s="10">
        <f t="shared" si="20"/>
        <v>2880.7115166242138</v>
      </c>
      <c r="Y90" s="10">
        <f t="shared" si="20"/>
        <v>2809.9230819800296</v>
      </c>
      <c r="Z90" s="10">
        <f t="shared" si="20"/>
        <v>2739.8003092748322</v>
      </c>
      <c r="AA90" s="10">
        <f t="shared" si="20"/>
        <v>2670.3682659492379</v>
      </c>
      <c r="AB90" s="10">
        <f t="shared" si="20"/>
        <v>2601.6504390585515</v>
      </c>
      <c r="AC90" s="10">
        <f t="shared" si="20"/>
        <v>2533.6687244555264</v>
      </c>
      <c r="AD90" s="10">
        <f t="shared" si="20"/>
        <v>2466.4434231696241</v>
      </c>
      <c r="AE90" s="10">
        <f t="shared" si="20"/>
        <v>2399.9932446481494</v>
      </c>
      <c r="AF90" s="10">
        <f t="shared" si="20"/>
        <v>2334.3353164863051</v>
      </c>
      <c r="AG90" s="10">
        <f t="shared" si="20"/>
        <v>2269.485200241545</v>
      </c>
      <c r="AH90" s="10">
        <f t="shared" si="20"/>
        <v>2205.4569129025986</v>
      </c>
      <c r="AI90" s="10">
        <f t="shared" si="20"/>
        <v>2142.2629535649958</v>
      </c>
      <c r="AJ90" s="10">
        <f t="shared" si="20"/>
        <v>2079.9143348524995</v>
      </c>
    </row>
    <row r="91" spans="1:36" x14ac:dyDescent="0.2">
      <c r="A91" s="10">
        <f t="shared" si="17"/>
        <v>80.001000000000005</v>
      </c>
      <c r="B91" s="10">
        <f t="shared" si="18"/>
        <v>18.617883610564618</v>
      </c>
      <c r="C91" s="10">
        <f t="shared" si="19"/>
        <v>4487.1124585068637</v>
      </c>
      <c r="D91" s="10">
        <f t="shared" si="21"/>
        <v>4384.7218613650193</v>
      </c>
      <c r="E91" s="10">
        <f t="shared" si="22"/>
        <v>4333.5854635490614</v>
      </c>
      <c r="F91" s="10">
        <f t="shared" si="22"/>
        <v>4256.6754461415721</v>
      </c>
      <c r="G91" s="10">
        <f t="shared" si="22"/>
        <v>4179.724923081726</v>
      </c>
      <c r="H91" s="10">
        <f t="shared" si="22"/>
        <v>4102.7769429424161</v>
      </c>
      <c r="I91" s="10">
        <f t="shared" si="22"/>
        <v>4025.8745374596397</v>
      </c>
      <c r="J91" s="10">
        <f t="shared" si="22"/>
        <v>3949.0605956929153</v>
      </c>
      <c r="K91" s="10">
        <f t="shared" si="22"/>
        <v>3872.3777392655197</v>
      </c>
      <c r="L91" s="10">
        <f t="shared" si="22"/>
        <v>3795.8681995465699</v>
      </c>
      <c r="M91" s="10">
        <f t="shared" si="22"/>
        <v>3719.5736976112298</v>
      </c>
      <c r="N91" s="10">
        <f t="shared" si="22"/>
        <v>3643.5353277792969</v>
      </c>
      <c r="O91" s="10">
        <f t="shared" si="22"/>
        <v>3567.7934454868805</v>
      </c>
      <c r="P91" s="10">
        <f t="shared" si="22"/>
        <v>3492.387560191693</v>
      </c>
      <c r="Q91" s="10">
        <f t="shared" si="22"/>
        <v>3417.3562339508239</v>
      </c>
      <c r="R91" s="10">
        <f t="shared" si="22"/>
        <v>3342.7369862417349</v>
      </c>
      <c r="S91" s="10">
        <f t="shared" si="22"/>
        <v>3268.5662055240732</v>
      </c>
      <c r="T91" s="10">
        <f t="shared" si="22"/>
        <v>3194.8790679629078</v>
      </c>
      <c r="U91" s="10">
        <f t="shared" si="22"/>
        <v>3121.709463654563</v>
      </c>
      <c r="V91" s="10">
        <f t="shared" si="20"/>
        <v>3049.0899306157248</v>
      </c>
      <c r="W91" s="10">
        <f t="shared" si="20"/>
        <v>2977.0515967160377</v>
      </c>
      <c r="X91" s="10">
        <f t="shared" si="20"/>
        <v>2905.6241296554904</v>
      </c>
      <c r="Y91" s="10">
        <f t="shared" si="20"/>
        <v>2834.8356950113061</v>
      </c>
      <c r="Z91" s="10">
        <f t="shared" si="20"/>
        <v>2764.7129223061088</v>
      </c>
      <c r="AA91" s="10">
        <f t="shared" si="20"/>
        <v>2695.2808789805144</v>
      </c>
      <c r="AB91" s="10">
        <f t="shared" si="20"/>
        <v>2626.563052089828</v>
      </c>
      <c r="AC91" s="10">
        <f t="shared" si="20"/>
        <v>2558.581337486803</v>
      </c>
      <c r="AD91" s="10">
        <f t="shared" si="20"/>
        <v>2491.3560362009007</v>
      </c>
      <c r="AE91" s="10">
        <f t="shared" si="20"/>
        <v>2424.9058576794259</v>
      </c>
      <c r="AF91" s="10">
        <f t="shared" si="20"/>
        <v>2359.2479295175817</v>
      </c>
      <c r="AG91" s="10">
        <f t="shared" si="20"/>
        <v>2294.3978132728216</v>
      </c>
      <c r="AH91" s="10">
        <f t="shared" si="20"/>
        <v>2230.3695259338751</v>
      </c>
      <c r="AI91" s="10">
        <f t="shared" si="20"/>
        <v>2167.1755665962723</v>
      </c>
      <c r="AJ91" s="10">
        <f t="shared" si="20"/>
        <v>2104.826947883776</v>
      </c>
    </row>
    <row r="92" spans="1:36" x14ac:dyDescent="0.2">
      <c r="A92" s="10">
        <f t="shared" si="17"/>
        <v>81.001000000000005</v>
      </c>
      <c r="B92" s="10">
        <f t="shared" si="18"/>
        <v>18.350565047517204</v>
      </c>
      <c r="C92" s="10">
        <f t="shared" si="19"/>
        <v>4511.5489196287717</v>
      </c>
      <c r="D92" s="10">
        <f t="shared" si="21"/>
        <v>4408.9230070690164</v>
      </c>
      <c r="E92" s="10">
        <f t="shared" si="22"/>
        <v>4358.0219246709694</v>
      </c>
      <c r="F92" s="10">
        <f t="shared" si="22"/>
        <v>4281.1119072634801</v>
      </c>
      <c r="G92" s="10">
        <f t="shared" si="22"/>
        <v>4204.161384203634</v>
      </c>
      <c r="H92" s="10">
        <f t="shared" si="22"/>
        <v>4127.2134040643241</v>
      </c>
      <c r="I92" s="10">
        <f t="shared" si="22"/>
        <v>4050.3109985815481</v>
      </c>
      <c r="J92" s="10">
        <f t="shared" si="22"/>
        <v>3973.4970568148237</v>
      </c>
      <c r="K92" s="10">
        <f t="shared" si="22"/>
        <v>3896.8142003874282</v>
      </c>
      <c r="L92" s="10">
        <f t="shared" si="22"/>
        <v>3820.3046606684784</v>
      </c>
      <c r="M92" s="10">
        <f t="shared" si="22"/>
        <v>3744.0101587331383</v>
      </c>
      <c r="N92" s="10">
        <f t="shared" si="22"/>
        <v>3667.9717889012054</v>
      </c>
      <c r="O92" s="10">
        <f t="shared" si="22"/>
        <v>3592.229906608789</v>
      </c>
      <c r="P92" s="10">
        <f t="shared" si="22"/>
        <v>3516.8240213136014</v>
      </c>
      <c r="Q92" s="10">
        <f t="shared" si="22"/>
        <v>3441.7926950727324</v>
      </c>
      <c r="R92" s="10">
        <f t="shared" si="22"/>
        <v>3367.1734473636434</v>
      </c>
      <c r="S92" s="10">
        <f t="shared" si="22"/>
        <v>3293.0026666459817</v>
      </c>
      <c r="T92" s="10">
        <f t="shared" si="22"/>
        <v>3219.3155290848163</v>
      </c>
      <c r="U92" s="10">
        <f t="shared" si="22"/>
        <v>3146.1459247764715</v>
      </c>
      <c r="V92" s="10">
        <f t="shared" si="20"/>
        <v>3073.5263917376333</v>
      </c>
      <c r="W92" s="10">
        <f t="shared" si="20"/>
        <v>3001.4880578379461</v>
      </c>
      <c r="X92" s="10">
        <f t="shared" si="20"/>
        <v>2930.0605907773988</v>
      </c>
      <c r="Y92" s="10">
        <f t="shared" si="20"/>
        <v>2859.2721561332146</v>
      </c>
      <c r="Z92" s="10">
        <f t="shared" si="20"/>
        <v>2789.1493834280172</v>
      </c>
      <c r="AA92" s="10">
        <f t="shared" si="20"/>
        <v>2719.7173401024229</v>
      </c>
      <c r="AB92" s="10">
        <f t="shared" si="20"/>
        <v>2650.9995132117365</v>
      </c>
      <c r="AC92" s="10">
        <f t="shared" si="20"/>
        <v>2583.0177986087115</v>
      </c>
      <c r="AD92" s="10">
        <f t="shared" si="20"/>
        <v>2515.7924973228091</v>
      </c>
      <c r="AE92" s="10">
        <f t="shared" si="20"/>
        <v>2449.3423188013344</v>
      </c>
      <c r="AF92" s="10">
        <f t="shared" si="20"/>
        <v>2383.6843906394902</v>
      </c>
      <c r="AG92" s="10">
        <f t="shared" si="20"/>
        <v>2318.8342743947301</v>
      </c>
      <c r="AH92" s="10">
        <f t="shared" si="20"/>
        <v>2254.8059870557836</v>
      </c>
      <c r="AI92" s="10">
        <f t="shared" si="20"/>
        <v>2191.6120277181808</v>
      </c>
      <c r="AJ92" s="10">
        <f t="shared" si="20"/>
        <v>2129.2634090056845</v>
      </c>
    </row>
    <row r="93" spans="1:36" x14ac:dyDescent="0.2">
      <c r="A93" s="10">
        <f t="shared" si="17"/>
        <v>82.001000000000005</v>
      </c>
      <c r="B93" s="10">
        <f t="shared" si="18"/>
        <v>18.087520278145302</v>
      </c>
      <c r="C93" s="10">
        <f t="shared" si="19"/>
        <v>4535.5190690579984</v>
      </c>
      <c r="D93" s="10">
        <f t="shared" si="21"/>
        <v>4432.6627154095449</v>
      </c>
      <c r="E93" s="10">
        <f t="shared" si="22"/>
        <v>4381.9920741001961</v>
      </c>
      <c r="F93" s="10">
        <f t="shared" si="22"/>
        <v>4305.0820566927068</v>
      </c>
      <c r="G93" s="10">
        <f t="shared" si="22"/>
        <v>4228.1315336328607</v>
      </c>
      <c r="H93" s="10">
        <f t="shared" si="22"/>
        <v>4151.1835534935508</v>
      </c>
      <c r="I93" s="10">
        <f t="shared" si="22"/>
        <v>4074.2811480107744</v>
      </c>
      <c r="J93" s="10">
        <f t="shared" si="22"/>
        <v>3997.46720624405</v>
      </c>
      <c r="K93" s="10">
        <f t="shared" si="22"/>
        <v>3920.7843498166544</v>
      </c>
      <c r="L93" s="10">
        <f t="shared" si="22"/>
        <v>3844.2748100977046</v>
      </c>
      <c r="M93" s="10">
        <f t="shared" si="22"/>
        <v>3767.9803081623645</v>
      </c>
      <c r="N93" s="10">
        <f t="shared" si="22"/>
        <v>3691.9419383304316</v>
      </c>
      <c r="O93" s="10">
        <f t="shared" si="22"/>
        <v>3616.2000560380152</v>
      </c>
      <c r="P93" s="10">
        <f t="shared" si="22"/>
        <v>3540.7941707428276</v>
      </c>
      <c r="Q93" s="10">
        <f t="shared" si="22"/>
        <v>3465.7628445019586</v>
      </c>
      <c r="R93" s="10">
        <f t="shared" si="22"/>
        <v>3391.1435967928696</v>
      </c>
      <c r="S93" s="10">
        <f t="shared" si="22"/>
        <v>3316.9728160752079</v>
      </c>
      <c r="T93" s="10">
        <f t="shared" si="22"/>
        <v>3243.2856785140425</v>
      </c>
      <c r="U93" s="10">
        <f t="shared" si="22"/>
        <v>3170.1160742056977</v>
      </c>
      <c r="V93" s="10">
        <f t="shared" si="20"/>
        <v>3097.4965411668595</v>
      </c>
      <c r="W93" s="10">
        <f t="shared" si="20"/>
        <v>3025.4582072671724</v>
      </c>
      <c r="X93" s="10">
        <f t="shared" si="20"/>
        <v>2954.0307402066251</v>
      </c>
      <c r="Y93" s="10">
        <f t="shared" si="20"/>
        <v>2883.2423055624408</v>
      </c>
      <c r="Z93" s="10">
        <f t="shared" si="20"/>
        <v>2813.1195328572435</v>
      </c>
      <c r="AA93" s="10">
        <f t="shared" si="20"/>
        <v>2743.6874895316491</v>
      </c>
      <c r="AB93" s="10">
        <f t="shared" si="20"/>
        <v>2674.9696626409627</v>
      </c>
      <c r="AC93" s="10">
        <f t="shared" si="20"/>
        <v>2606.9879480379377</v>
      </c>
      <c r="AD93" s="10">
        <f t="shared" si="20"/>
        <v>2539.7626467520354</v>
      </c>
      <c r="AE93" s="10">
        <f t="shared" si="20"/>
        <v>2473.3124682305606</v>
      </c>
      <c r="AF93" s="10">
        <f t="shared" si="20"/>
        <v>2407.6545400687164</v>
      </c>
      <c r="AG93" s="10">
        <f t="shared" si="20"/>
        <v>2342.8044238239563</v>
      </c>
      <c r="AH93" s="10">
        <f t="shared" si="20"/>
        <v>2278.7761364850098</v>
      </c>
      <c r="AI93" s="10">
        <f t="shared" si="20"/>
        <v>2215.582177147407</v>
      </c>
      <c r="AJ93" s="10">
        <f t="shared" si="20"/>
        <v>2153.2335584349107</v>
      </c>
    </row>
    <row r="94" spans="1:36" x14ac:dyDescent="0.2">
      <c r="A94" s="10">
        <f t="shared" si="17"/>
        <v>83.001000000000005</v>
      </c>
      <c r="B94" s="10">
        <f t="shared" si="18"/>
        <v>17.828707211689537</v>
      </c>
      <c r="C94" s="10">
        <f t="shared" si="19"/>
        <v>4559.0325879748107</v>
      </c>
      <c r="D94" s="10">
        <f t="shared" si="21"/>
        <v>4455.9505875630866</v>
      </c>
      <c r="E94" s="10">
        <f t="shared" si="22"/>
        <v>4405.5055930170083</v>
      </c>
      <c r="F94" s="10">
        <f t="shared" si="22"/>
        <v>4328.5955756095191</v>
      </c>
      <c r="G94" s="10">
        <f t="shared" si="22"/>
        <v>4251.645052549673</v>
      </c>
      <c r="H94" s="10">
        <f t="shared" si="22"/>
        <v>4174.697072410363</v>
      </c>
      <c r="I94" s="10">
        <f t="shared" si="22"/>
        <v>4097.7946669275861</v>
      </c>
      <c r="J94" s="10">
        <f t="shared" si="22"/>
        <v>4020.9807251608618</v>
      </c>
      <c r="K94" s="10">
        <f t="shared" si="22"/>
        <v>3944.2978687334662</v>
      </c>
      <c r="L94" s="10">
        <f t="shared" si="22"/>
        <v>3867.7883290145164</v>
      </c>
      <c r="M94" s="10">
        <f t="shared" si="22"/>
        <v>3791.4938270791763</v>
      </c>
      <c r="N94" s="10">
        <f t="shared" si="22"/>
        <v>3715.4554572472434</v>
      </c>
      <c r="O94" s="10">
        <f t="shared" si="22"/>
        <v>3639.713574954827</v>
      </c>
      <c r="P94" s="10">
        <f t="shared" si="22"/>
        <v>3564.3076896596394</v>
      </c>
      <c r="Q94" s="10">
        <f t="shared" si="22"/>
        <v>3489.2763634187704</v>
      </c>
      <c r="R94" s="10">
        <f t="shared" si="22"/>
        <v>3414.6571157096814</v>
      </c>
      <c r="S94" s="10">
        <f t="shared" si="22"/>
        <v>3340.4863349920197</v>
      </c>
      <c r="T94" s="10">
        <f t="shared" si="22"/>
        <v>3266.7991974308543</v>
      </c>
      <c r="U94" s="10">
        <f t="shared" si="22"/>
        <v>3193.6295931225095</v>
      </c>
      <c r="V94" s="10">
        <f t="shared" si="20"/>
        <v>3121.0100600836713</v>
      </c>
      <c r="W94" s="10">
        <f t="shared" si="20"/>
        <v>3048.9717261839842</v>
      </c>
      <c r="X94" s="10">
        <f t="shared" si="20"/>
        <v>2977.5442591234369</v>
      </c>
      <c r="Y94" s="10">
        <f t="shared" si="20"/>
        <v>2906.7558244792526</v>
      </c>
      <c r="Z94" s="10">
        <f t="shared" si="20"/>
        <v>2836.6330517740553</v>
      </c>
      <c r="AA94" s="10">
        <f t="shared" si="20"/>
        <v>2767.2010084484609</v>
      </c>
      <c r="AB94" s="10">
        <f t="shared" si="20"/>
        <v>2698.4831815577745</v>
      </c>
      <c r="AC94" s="10">
        <f t="shared" si="20"/>
        <v>2630.5014669547495</v>
      </c>
      <c r="AD94" s="10">
        <f t="shared" si="20"/>
        <v>2563.2761656688472</v>
      </c>
      <c r="AE94" s="10">
        <f t="shared" si="20"/>
        <v>2496.8259871473724</v>
      </c>
      <c r="AF94" s="10">
        <f t="shared" si="20"/>
        <v>2431.1680589855282</v>
      </c>
      <c r="AG94" s="10">
        <f t="shared" si="20"/>
        <v>2366.3179427407681</v>
      </c>
      <c r="AH94" s="10">
        <f t="shared" si="20"/>
        <v>2302.2896554018216</v>
      </c>
      <c r="AI94" s="10">
        <f t="shared" si="20"/>
        <v>2239.0956960642188</v>
      </c>
      <c r="AJ94" s="10">
        <f t="shared" si="20"/>
        <v>2176.7470773517225</v>
      </c>
    </row>
    <row r="95" spans="1:36" x14ac:dyDescent="0.2">
      <c r="A95" s="10">
        <f t="shared" si="17"/>
        <v>84.001000000000005</v>
      </c>
      <c r="B95" s="10">
        <f t="shared" si="18"/>
        <v>17.574081788184586</v>
      </c>
      <c r="C95" s="10">
        <f t="shared" si="19"/>
        <v>4582.0989964776199</v>
      </c>
      <c r="D95" s="10">
        <f t="shared" si="21"/>
        <v>4478.7960627230868</v>
      </c>
      <c r="E95" s="10">
        <f t="shared" si="22"/>
        <v>4428.5720015198176</v>
      </c>
      <c r="F95" s="10">
        <f t="shared" si="22"/>
        <v>4351.6619841123284</v>
      </c>
      <c r="G95" s="10">
        <f t="shared" si="22"/>
        <v>4274.7114610524823</v>
      </c>
      <c r="H95" s="10">
        <f t="shared" si="22"/>
        <v>4197.7634809131723</v>
      </c>
      <c r="I95" s="10">
        <f t="shared" si="22"/>
        <v>4120.8610754303954</v>
      </c>
      <c r="J95" s="10">
        <f t="shared" si="22"/>
        <v>4044.047133663671</v>
      </c>
      <c r="K95" s="10">
        <f t="shared" si="22"/>
        <v>3967.3642772362755</v>
      </c>
      <c r="L95" s="10">
        <f t="shared" si="22"/>
        <v>3890.8547375173257</v>
      </c>
      <c r="M95" s="10">
        <f t="shared" si="22"/>
        <v>3814.5602355819856</v>
      </c>
      <c r="N95" s="10">
        <f t="shared" si="22"/>
        <v>3738.5218657500527</v>
      </c>
      <c r="O95" s="10">
        <f t="shared" si="22"/>
        <v>3662.7799834576363</v>
      </c>
      <c r="P95" s="10">
        <f t="shared" si="22"/>
        <v>3587.3740981624487</v>
      </c>
      <c r="Q95" s="10">
        <f t="shared" si="22"/>
        <v>3512.3427719215797</v>
      </c>
      <c r="R95" s="10">
        <f t="shared" si="22"/>
        <v>3437.7235242124907</v>
      </c>
      <c r="S95" s="10">
        <f t="shared" si="22"/>
        <v>3363.552743494829</v>
      </c>
      <c r="T95" s="10">
        <f t="shared" si="22"/>
        <v>3289.8656059336636</v>
      </c>
      <c r="U95" s="10">
        <f t="shared" si="22"/>
        <v>3216.6960016253188</v>
      </c>
      <c r="V95" s="10">
        <f t="shared" ref="V95:AJ110" si="23">V94+(($B94+$B95)/2)^(4/3)/$B$4*$B$3</f>
        <v>3144.0764685864806</v>
      </c>
      <c r="W95" s="10">
        <f t="shared" si="23"/>
        <v>3072.0381346867935</v>
      </c>
      <c r="X95" s="10">
        <f t="shared" si="23"/>
        <v>3000.6106676262461</v>
      </c>
      <c r="Y95" s="10">
        <f t="shared" si="23"/>
        <v>2929.8222329820619</v>
      </c>
      <c r="Z95" s="10">
        <f t="shared" si="23"/>
        <v>2859.6994602768646</v>
      </c>
      <c r="AA95" s="10">
        <f t="shared" si="23"/>
        <v>2790.2674169512702</v>
      </c>
      <c r="AB95" s="10">
        <f t="shared" si="23"/>
        <v>2721.5495900605838</v>
      </c>
      <c r="AC95" s="10">
        <f t="shared" si="23"/>
        <v>2653.5678754575588</v>
      </c>
      <c r="AD95" s="10">
        <f t="shared" si="23"/>
        <v>2586.3425741716565</v>
      </c>
      <c r="AE95" s="10">
        <f t="shared" si="23"/>
        <v>2519.8923956501817</v>
      </c>
      <c r="AF95" s="10">
        <f t="shared" si="23"/>
        <v>2454.2344674883375</v>
      </c>
      <c r="AG95" s="10">
        <f t="shared" si="23"/>
        <v>2389.3843512435774</v>
      </c>
      <c r="AH95" s="10">
        <f t="shared" si="23"/>
        <v>2325.3560639046309</v>
      </c>
      <c r="AI95" s="10">
        <f t="shared" si="23"/>
        <v>2262.1621045670281</v>
      </c>
      <c r="AJ95" s="10">
        <f t="shared" si="23"/>
        <v>2199.8134858545318</v>
      </c>
    </row>
    <row r="96" spans="1:36" x14ac:dyDescent="0.2">
      <c r="A96" s="10">
        <f t="shared" si="17"/>
        <v>85.001000000000005</v>
      </c>
      <c r="B96" s="10">
        <f t="shared" si="18"/>
        <v>17.323598185117646</v>
      </c>
      <c r="C96" s="10">
        <f t="shared" si="19"/>
        <v>4604.7276519900579</v>
      </c>
      <c r="D96" s="10">
        <f t="shared" si="21"/>
        <v>4501.2084167239955</v>
      </c>
      <c r="E96" s="10">
        <f t="shared" si="22"/>
        <v>4451.2006570322555</v>
      </c>
      <c r="F96" s="10">
        <f t="shared" si="22"/>
        <v>4374.2906396247663</v>
      </c>
      <c r="G96" s="10">
        <f t="shared" si="22"/>
        <v>4297.3401165649202</v>
      </c>
      <c r="H96" s="10">
        <f t="shared" si="22"/>
        <v>4220.3921364256103</v>
      </c>
      <c r="I96" s="10">
        <f t="shared" si="22"/>
        <v>4143.4897309428334</v>
      </c>
      <c r="J96" s="10">
        <f t="shared" si="22"/>
        <v>4066.6757891761085</v>
      </c>
      <c r="K96" s="10">
        <f t="shared" si="22"/>
        <v>3989.992932748713</v>
      </c>
      <c r="L96" s="10">
        <f t="shared" si="22"/>
        <v>3913.4833930297632</v>
      </c>
      <c r="M96" s="10">
        <f t="shared" si="22"/>
        <v>3837.1888910944231</v>
      </c>
      <c r="N96" s="10">
        <f t="shared" si="22"/>
        <v>3761.1505212624902</v>
      </c>
      <c r="O96" s="10">
        <f t="shared" si="22"/>
        <v>3685.4086389700738</v>
      </c>
      <c r="P96" s="10">
        <f t="shared" si="22"/>
        <v>3610.0027536748862</v>
      </c>
      <c r="Q96" s="10">
        <f t="shared" si="22"/>
        <v>3534.9714274340172</v>
      </c>
      <c r="R96" s="10">
        <f t="shared" si="22"/>
        <v>3460.3521797249282</v>
      </c>
      <c r="S96" s="10">
        <f t="shared" si="22"/>
        <v>3386.1813990072665</v>
      </c>
      <c r="T96" s="10">
        <f t="shared" si="22"/>
        <v>3312.4942614461011</v>
      </c>
      <c r="U96" s="10">
        <f t="shared" si="22"/>
        <v>3239.3246571377563</v>
      </c>
      <c r="V96" s="10">
        <f t="shared" si="23"/>
        <v>3166.7051240989181</v>
      </c>
      <c r="W96" s="10">
        <f t="shared" si="23"/>
        <v>3094.6667901992309</v>
      </c>
      <c r="X96" s="10">
        <f t="shared" si="23"/>
        <v>3023.2393231386836</v>
      </c>
      <c r="Y96" s="10">
        <f t="shared" si="23"/>
        <v>2952.4508884944994</v>
      </c>
      <c r="Z96" s="10">
        <f t="shared" si="23"/>
        <v>2882.328115789302</v>
      </c>
      <c r="AA96" s="10">
        <f t="shared" si="23"/>
        <v>2812.8960724637077</v>
      </c>
      <c r="AB96" s="10">
        <f t="shared" si="23"/>
        <v>2744.1782455730213</v>
      </c>
      <c r="AC96" s="10">
        <f t="shared" si="23"/>
        <v>2676.1965309699963</v>
      </c>
      <c r="AD96" s="10">
        <f t="shared" si="23"/>
        <v>2608.9712296840939</v>
      </c>
      <c r="AE96" s="10">
        <f t="shared" si="23"/>
        <v>2542.5210511626192</v>
      </c>
      <c r="AF96" s="10">
        <f t="shared" si="23"/>
        <v>2476.863123000775</v>
      </c>
      <c r="AG96" s="10">
        <f t="shared" si="23"/>
        <v>2412.0130067560149</v>
      </c>
      <c r="AH96" s="10">
        <f t="shared" si="23"/>
        <v>2347.9847194170684</v>
      </c>
      <c r="AI96" s="10">
        <f t="shared" si="23"/>
        <v>2284.7907600794656</v>
      </c>
      <c r="AJ96" s="10">
        <f t="shared" si="23"/>
        <v>2222.4421413669693</v>
      </c>
    </row>
    <row r="97" spans="1:36" x14ac:dyDescent="0.2">
      <c r="A97" s="10">
        <f t="shared" si="17"/>
        <v>86.001000000000005</v>
      </c>
      <c r="B97" s="10">
        <f t="shared" si="18"/>
        <v>17.077209011708373</v>
      </c>
      <c r="C97" s="10">
        <f t="shared" si="19"/>
        <v>4626.9277480863548</v>
      </c>
      <c r="D97" s="10">
        <f t="shared" si="21"/>
        <v>4523.1967610669999</v>
      </c>
      <c r="E97" s="10">
        <f t="shared" si="22"/>
        <v>4473.4007531285524</v>
      </c>
      <c r="F97" s="10">
        <f t="shared" si="22"/>
        <v>4396.4907357210632</v>
      </c>
      <c r="G97" s="10">
        <f t="shared" si="22"/>
        <v>4319.5402126612171</v>
      </c>
      <c r="H97" s="10">
        <f t="shared" si="22"/>
        <v>4242.5922325219071</v>
      </c>
      <c r="I97" s="10">
        <f t="shared" si="22"/>
        <v>4165.6898270391303</v>
      </c>
      <c r="J97" s="10">
        <f t="shared" si="22"/>
        <v>4088.8758852724054</v>
      </c>
      <c r="K97" s="10">
        <f t="shared" si="22"/>
        <v>4012.1930288450098</v>
      </c>
      <c r="L97" s="10">
        <f t="shared" si="22"/>
        <v>3935.6834891260601</v>
      </c>
      <c r="M97" s="10">
        <f t="shared" si="22"/>
        <v>3859.3889871907199</v>
      </c>
      <c r="N97" s="10">
        <f t="shared" si="22"/>
        <v>3783.3506173587871</v>
      </c>
      <c r="O97" s="10">
        <f t="shared" si="22"/>
        <v>3707.6087350663706</v>
      </c>
      <c r="P97" s="10">
        <f t="shared" si="22"/>
        <v>3632.2028497711831</v>
      </c>
      <c r="Q97" s="10">
        <f t="shared" si="22"/>
        <v>3557.1715235303141</v>
      </c>
      <c r="R97" s="10">
        <f t="shared" si="22"/>
        <v>3482.5522758212251</v>
      </c>
      <c r="S97" s="10">
        <f t="shared" si="22"/>
        <v>3408.3814951035633</v>
      </c>
      <c r="T97" s="10">
        <f t="shared" si="22"/>
        <v>3334.6943575423979</v>
      </c>
      <c r="U97" s="10">
        <f t="shared" si="22"/>
        <v>3261.5247532340532</v>
      </c>
      <c r="V97" s="10">
        <f t="shared" si="23"/>
        <v>3188.905220195215</v>
      </c>
      <c r="W97" s="10">
        <f t="shared" si="23"/>
        <v>3116.8668862955278</v>
      </c>
      <c r="X97" s="10">
        <f t="shared" si="23"/>
        <v>3045.4394192349805</v>
      </c>
      <c r="Y97" s="10">
        <f t="shared" si="23"/>
        <v>2974.6509845907963</v>
      </c>
      <c r="Z97" s="10">
        <f t="shared" si="23"/>
        <v>2904.5282118855989</v>
      </c>
      <c r="AA97" s="10">
        <f t="shared" si="23"/>
        <v>2835.0961685600046</v>
      </c>
      <c r="AB97" s="10">
        <f t="shared" si="23"/>
        <v>2766.3783416693182</v>
      </c>
      <c r="AC97" s="10">
        <f t="shared" si="23"/>
        <v>2698.3966270662931</v>
      </c>
      <c r="AD97" s="10">
        <f t="shared" si="23"/>
        <v>2631.1713257803908</v>
      </c>
      <c r="AE97" s="10">
        <f t="shared" si="23"/>
        <v>2564.7211472589161</v>
      </c>
      <c r="AF97" s="10">
        <f t="shared" si="23"/>
        <v>2499.0632190970719</v>
      </c>
      <c r="AG97" s="10">
        <f t="shared" si="23"/>
        <v>2434.2131028523117</v>
      </c>
      <c r="AH97" s="10">
        <f t="shared" si="23"/>
        <v>2370.1848155133653</v>
      </c>
      <c r="AI97" s="10">
        <f t="shared" si="23"/>
        <v>2306.9908561757625</v>
      </c>
      <c r="AJ97" s="10">
        <f t="shared" si="23"/>
        <v>2244.6422374632662</v>
      </c>
    </row>
    <row r="98" spans="1:36" x14ac:dyDescent="0.2">
      <c r="A98" s="10">
        <f t="shared" si="17"/>
        <v>87.001000000000005</v>
      </c>
      <c r="B98" s="10">
        <f t="shared" si="18"/>
        <v>16.834865491311671</v>
      </c>
      <c r="C98" s="10">
        <f t="shared" si="19"/>
        <v>4648.708313702612</v>
      </c>
      <c r="D98" s="10">
        <f t="shared" si="21"/>
        <v>4544.7700423159113</v>
      </c>
      <c r="E98" s="10">
        <f t="shared" si="22"/>
        <v>4495.1813187448097</v>
      </c>
      <c r="F98" s="10">
        <f t="shared" si="22"/>
        <v>4418.2713013373204</v>
      </c>
      <c r="G98" s="10">
        <f t="shared" si="22"/>
        <v>4341.3207782774743</v>
      </c>
      <c r="H98" s="10">
        <f t="shared" si="22"/>
        <v>4264.3727981381644</v>
      </c>
      <c r="I98" s="10">
        <f t="shared" si="22"/>
        <v>4187.4703926553875</v>
      </c>
      <c r="J98" s="10">
        <f t="shared" si="22"/>
        <v>4110.6564508886622</v>
      </c>
      <c r="K98" s="10">
        <f t="shared" si="22"/>
        <v>4033.9735944612667</v>
      </c>
      <c r="L98" s="10">
        <f t="shared" si="22"/>
        <v>3957.4640547423169</v>
      </c>
      <c r="M98" s="10">
        <f t="shared" si="22"/>
        <v>3881.1695528069768</v>
      </c>
      <c r="N98" s="10">
        <f t="shared" si="22"/>
        <v>3805.1311829750439</v>
      </c>
      <c r="O98" s="10">
        <f t="shared" si="22"/>
        <v>3729.3893006826274</v>
      </c>
      <c r="P98" s="10">
        <f t="shared" si="22"/>
        <v>3653.9834153874399</v>
      </c>
      <c r="Q98" s="10">
        <f t="shared" si="22"/>
        <v>3578.9520891465709</v>
      </c>
      <c r="R98" s="10">
        <f t="shared" si="22"/>
        <v>3504.3328414374819</v>
      </c>
      <c r="S98" s="10">
        <f t="shared" si="22"/>
        <v>3430.1620607198201</v>
      </c>
      <c r="T98" s="10">
        <f t="shared" si="22"/>
        <v>3356.4749231586547</v>
      </c>
      <c r="U98" s="10">
        <f t="shared" si="22"/>
        <v>3283.30531885031</v>
      </c>
      <c r="V98" s="10">
        <f t="shared" si="23"/>
        <v>3210.6857858114718</v>
      </c>
      <c r="W98" s="10">
        <f t="shared" si="23"/>
        <v>3138.6474519117846</v>
      </c>
      <c r="X98" s="10">
        <f t="shared" si="23"/>
        <v>3067.2199848512373</v>
      </c>
      <c r="Y98" s="10">
        <f t="shared" si="23"/>
        <v>2996.4315502070531</v>
      </c>
      <c r="Z98" s="10">
        <f t="shared" si="23"/>
        <v>2926.3087775018557</v>
      </c>
      <c r="AA98" s="10">
        <f t="shared" si="23"/>
        <v>2856.8767341762614</v>
      </c>
      <c r="AB98" s="10">
        <f t="shared" si="23"/>
        <v>2788.158907285575</v>
      </c>
      <c r="AC98" s="10">
        <f t="shared" si="23"/>
        <v>2720.17719268255</v>
      </c>
      <c r="AD98" s="10">
        <f t="shared" si="23"/>
        <v>2652.9518913966476</v>
      </c>
      <c r="AE98" s="10">
        <f t="shared" si="23"/>
        <v>2586.5017128751729</v>
      </c>
      <c r="AF98" s="10">
        <f t="shared" si="23"/>
        <v>2520.8437847133287</v>
      </c>
      <c r="AG98" s="10">
        <f t="shared" si="23"/>
        <v>2455.9936684685686</v>
      </c>
      <c r="AH98" s="10">
        <f t="shared" si="23"/>
        <v>2391.9653811296221</v>
      </c>
      <c r="AI98" s="10">
        <f t="shared" si="23"/>
        <v>2328.7714217920193</v>
      </c>
      <c r="AJ98" s="10">
        <f t="shared" si="23"/>
        <v>2266.422803079523</v>
      </c>
    </row>
    <row r="99" spans="1:36" x14ac:dyDescent="0.2">
      <c r="A99" s="10">
        <f t="shared" si="17"/>
        <v>88.001000000000005</v>
      </c>
      <c r="B99" s="10">
        <f t="shared" si="18"/>
        <v>16.59651763244414</v>
      </c>
      <c r="C99" s="10">
        <f t="shared" si="19"/>
        <v>4670.0782127032953</v>
      </c>
      <c r="D99" s="10">
        <f t="shared" si="21"/>
        <v>4565.9370418334111</v>
      </c>
      <c r="E99" s="10">
        <f t="shared" si="22"/>
        <v>4516.551217745493</v>
      </c>
      <c r="F99" s="10">
        <f t="shared" si="22"/>
        <v>4439.6412003380037</v>
      </c>
      <c r="G99" s="10">
        <f t="shared" si="22"/>
        <v>4362.6906772781576</v>
      </c>
      <c r="H99" s="10">
        <f t="shared" si="22"/>
        <v>4285.7426971388477</v>
      </c>
      <c r="I99" s="10">
        <f t="shared" si="22"/>
        <v>4208.8402916560708</v>
      </c>
      <c r="J99" s="10">
        <f t="shared" si="22"/>
        <v>4132.0263498893455</v>
      </c>
      <c r="K99" s="10">
        <f t="shared" si="22"/>
        <v>4055.3434934619504</v>
      </c>
      <c r="L99" s="10">
        <f t="shared" si="22"/>
        <v>3978.8339537430006</v>
      </c>
      <c r="M99" s="10">
        <f t="shared" si="22"/>
        <v>3902.5394518076605</v>
      </c>
      <c r="N99" s="10">
        <f t="shared" si="22"/>
        <v>3826.5010819757276</v>
      </c>
      <c r="O99" s="10">
        <f t="shared" si="22"/>
        <v>3750.7591996833112</v>
      </c>
      <c r="P99" s="10">
        <f t="shared" si="22"/>
        <v>3675.3533143881236</v>
      </c>
      <c r="Q99" s="10">
        <f t="shared" si="22"/>
        <v>3600.3219881472546</v>
      </c>
      <c r="R99" s="10">
        <f t="shared" si="22"/>
        <v>3525.7027404381656</v>
      </c>
      <c r="S99" s="10">
        <f t="shared" si="22"/>
        <v>3451.5319597205039</v>
      </c>
      <c r="T99" s="10">
        <f t="shared" si="22"/>
        <v>3377.8448221593385</v>
      </c>
      <c r="U99" s="10">
        <f t="shared" si="22"/>
        <v>3304.6752178509937</v>
      </c>
      <c r="V99" s="10">
        <f t="shared" si="23"/>
        <v>3232.0556848121555</v>
      </c>
      <c r="W99" s="10">
        <f t="shared" si="23"/>
        <v>3160.0173509124684</v>
      </c>
      <c r="X99" s="10">
        <f t="shared" si="23"/>
        <v>3088.5898838519211</v>
      </c>
      <c r="Y99" s="10">
        <f t="shared" si="23"/>
        <v>3017.8014492077368</v>
      </c>
      <c r="Z99" s="10">
        <f t="shared" si="23"/>
        <v>2947.6786765025395</v>
      </c>
      <c r="AA99" s="10">
        <f t="shared" si="23"/>
        <v>2878.2466331769451</v>
      </c>
      <c r="AB99" s="10">
        <f t="shared" si="23"/>
        <v>2809.5288062862587</v>
      </c>
      <c r="AC99" s="10">
        <f t="shared" si="23"/>
        <v>2741.5470916832337</v>
      </c>
      <c r="AD99" s="10">
        <f t="shared" si="23"/>
        <v>2674.3217903973314</v>
      </c>
      <c r="AE99" s="10">
        <f t="shared" si="23"/>
        <v>2607.8716118758566</v>
      </c>
      <c r="AF99" s="10">
        <f t="shared" si="23"/>
        <v>2542.2136837140124</v>
      </c>
      <c r="AG99" s="10">
        <f t="shared" si="23"/>
        <v>2477.3635674692523</v>
      </c>
      <c r="AH99" s="10">
        <f t="shared" si="23"/>
        <v>2413.3352801303058</v>
      </c>
      <c r="AI99" s="10">
        <f t="shared" si="23"/>
        <v>2350.141320792703</v>
      </c>
      <c r="AJ99" s="10">
        <f t="shared" si="23"/>
        <v>2287.7927020802067</v>
      </c>
    </row>
    <row r="100" spans="1:36" x14ac:dyDescent="0.2">
      <c r="A100" s="10">
        <f t="shared" si="17"/>
        <v>89.001000000000005</v>
      </c>
      <c r="B100" s="10">
        <f t="shared" si="18"/>
        <v>16.362114388931801</v>
      </c>
      <c r="C100" s="10">
        <f t="shared" si="19"/>
        <v>4691.0461437739987</v>
      </c>
      <c r="D100" s="10">
        <f t="shared" si="21"/>
        <v>4586.706375829529</v>
      </c>
      <c r="E100" s="10">
        <f t="shared" si="22"/>
        <v>4537.5191488161963</v>
      </c>
      <c r="F100" s="10">
        <f t="shared" si="22"/>
        <v>4460.6091314087071</v>
      </c>
      <c r="G100" s="10">
        <f t="shared" si="22"/>
        <v>4383.658608348861</v>
      </c>
      <c r="H100" s="10">
        <f t="shared" si="22"/>
        <v>4306.710628209551</v>
      </c>
      <c r="I100" s="10">
        <f t="shared" si="22"/>
        <v>4229.8082227267741</v>
      </c>
      <c r="J100" s="10">
        <f t="shared" si="22"/>
        <v>4152.9942809600489</v>
      </c>
      <c r="K100" s="10">
        <f t="shared" si="22"/>
        <v>4076.3114245326542</v>
      </c>
      <c r="L100" s="10">
        <f t="shared" si="22"/>
        <v>3999.8018848137044</v>
      </c>
      <c r="M100" s="10">
        <f t="shared" si="22"/>
        <v>3923.5073828783643</v>
      </c>
      <c r="N100" s="10">
        <f t="shared" si="22"/>
        <v>3847.4690130464314</v>
      </c>
      <c r="O100" s="10">
        <f t="shared" si="22"/>
        <v>3771.727130754015</v>
      </c>
      <c r="P100" s="10">
        <f t="shared" si="22"/>
        <v>3696.3212454588274</v>
      </c>
      <c r="Q100" s="10">
        <f t="shared" si="22"/>
        <v>3621.2899192179584</v>
      </c>
      <c r="R100" s="10">
        <f t="shared" si="22"/>
        <v>3546.6706715088694</v>
      </c>
      <c r="S100" s="10">
        <f t="shared" si="22"/>
        <v>3472.4998907912077</v>
      </c>
      <c r="T100" s="10">
        <f t="shared" si="22"/>
        <v>3398.8127532300423</v>
      </c>
      <c r="U100" s="10">
        <f t="shared" si="22"/>
        <v>3325.6431489216975</v>
      </c>
      <c r="V100" s="10">
        <f t="shared" si="23"/>
        <v>3253.0236158828593</v>
      </c>
      <c r="W100" s="10">
        <f t="shared" si="23"/>
        <v>3180.9852819831722</v>
      </c>
      <c r="X100" s="10">
        <f t="shared" si="23"/>
        <v>3109.5578149226249</v>
      </c>
      <c r="Y100" s="10">
        <f t="shared" si="23"/>
        <v>3038.7693802784406</v>
      </c>
      <c r="Z100" s="10">
        <f t="shared" si="23"/>
        <v>2968.6466075732433</v>
      </c>
      <c r="AA100" s="10">
        <f t="shared" si="23"/>
        <v>2899.2145642476489</v>
      </c>
      <c r="AB100" s="10">
        <f t="shared" si="23"/>
        <v>2830.4967373569625</v>
      </c>
      <c r="AC100" s="10">
        <f t="shared" si="23"/>
        <v>2762.5150227539375</v>
      </c>
      <c r="AD100" s="10">
        <f t="shared" si="23"/>
        <v>2695.2897214680352</v>
      </c>
      <c r="AE100" s="10">
        <f t="shared" si="23"/>
        <v>2628.8395429465604</v>
      </c>
      <c r="AF100" s="10">
        <f t="shared" si="23"/>
        <v>2563.1816147847162</v>
      </c>
      <c r="AG100" s="10">
        <f t="shared" si="23"/>
        <v>2498.3314985399561</v>
      </c>
      <c r="AH100" s="10">
        <f t="shared" si="23"/>
        <v>2434.3032112010096</v>
      </c>
      <c r="AI100" s="10">
        <f t="shared" si="23"/>
        <v>2371.1092518634068</v>
      </c>
      <c r="AJ100" s="10">
        <f t="shared" si="23"/>
        <v>2308.7606331509105</v>
      </c>
    </row>
    <row r="101" spans="1:36" x14ac:dyDescent="0.2">
      <c r="A101" s="10">
        <f t="shared" si="17"/>
        <v>90.001000000000005</v>
      </c>
      <c r="B101" s="10">
        <f t="shared" si="18"/>
        <v>16.131603809671144</v>
      </c>
      <c r="C101" s="10">
        <f t="shared" si="19"/>
        <v>4711.6206406131605</v>
      </c>
      <c r="D101" s="10">
        <f t="shared" si="21"/>
        <v>4607.0864956958612</v>
      </c>
      <c r="E101" s="10">
        <f t="shared" si="22"/>
        <v>4558.0936456553582</v>
      </c>
      <c r="F101" s="10">
        <f t="shared" si="22"/>
        <v>4481.1836282478689</v>
      </c>
      <c r="G101" s="10">
        <f t="shared" si="22"/>
        <v>4404.2331051880228</v>
      </c>
      <c r="H101" s="10">
        <f t="shared" si="22"/>
        <v>4327.2851250487129</v>
      </c>
      <c r="I101" s="10">
        <f t="shared" si="22"/>
        <v>4250.382719565936</v>
      </c>
      <c r="J101" s="10">
        <f t="shared" si="22"/>
        <v>4173.5687777992107</v>
      </c>
      <c r="K101" s="10">
        <f t="shared" si="22"/>
        <v>4096.885921371816</v>
      </c>
      <c r="L101" s="10">
        <f t="shared" si="22"/>
        <v>4020.3763816528667</v>
      </c>
      <c r="M101" s="10">
        <f t="shared" si="22"/>
        <v>3944.0818797175266</v>
      </c>
      <c r="N101" s="10">
        <f t="shared" si="22"/>
        <v>3868.0435098855937</v>
      </c>
      <c r="O101" s="10">
        <f t="shared" si="22"/>
        <v>3792.3016275931773</v>
      </c>
      <c r="P101" s="10">
        <f t="shared" si="22"/>
        <v>3716.8957422979897</v>
      </c>
      <c r="Q101" s="10">
        <f t="shared" si="22"/>
        <v>3641.8644160571207</v>
      </c>
      <c r="R101" s="10">
        <f t="shared" si="22"/>
        <v>3567.2451683480317</v>
      </c>
      <c r="S101" s="10">
        <f t="shared" si="22"/>
        <v>3493.07438763037</v>
      </c>
      <c r="T101" s="10">
        <f t="shared" si="22"/>
        <v>3419.3872500692046</v>
      </c>
      <c r="U101" s="10">
        <f t="shared" si="22"/>
        <v>3346.2176457608598</v>
      </c>
      <c r="V101" s="10">
        <f t="shared" si="23"/>
        <v>3273.5981127220216</v>
      </c>
      <c r="W101" s="10">
        <f t="shared" si="23"/>
        <v>3201.5597788223345</v>
      </c>
      <c r="X101" s="10">
        <f t="shared" si="23"/>
        <v>3130.1323117617872</v>
      </c>
      <c r="Y101" s="10">
        <f t="shared" si="23"/>
        <v>3059.3438771176029</v>
      </c>
      <c r="Z101" s="10">
        <f t="shared" si="23"/>
        <v>2989.2211044124056</v>
      </c>
      <c r="AA101" s="10">
        <f t="shared" si="23"/>
        <v>2919.7890610868112</v>
      </c>
      <c r="AB101" s="10">
        <f t="shared" si="23"/>
        <v>2851.0712341961248</v>
      </c>
      <c r="AC101" s="10">
        <f t="shared" si="23"/>
        <v>2783.0895195930998</v>
      </c>
      <c r="AD101" s="10">
        <f t="shared" si="23"/>
        <v>2715.8642183071975</v>
      </c>
      <c r="AE101" s="10">
        <f t="shared" si="23"/>
        <v>2649.4140397857227</v>
      </c>
      <c r="AF101" s="10">
        <f t="shared" si="23"/>
        <v>2583.7561116238785</v>
      </c>
      <c r="AG101" s="10">
        <f t="shared" si="23"/>
        <v>2518.9059953791184</v>
      </c>
      <c r="AH101" s="10">
        <f t="shared" si="23"/>
        <v>2454.8777080401719</v>
      </c>
      <c r="AI101" s="10">
        <f t="shared" si="23"/>
        <v>2391.6837487025691</v>
      </c>
      <c r="AJ101" s="10">
        <f t="shared" si="23"/>
        <v>2329.3351299900728</v>
      </c>
    </row>
    <row r="102" spans="1:36" x14ac:dyDescent="0.2">
      <c r="A102" s="10">
        <f t="shared" si="17"/>
        <v>91.001000000000005</v>
      </c>
      <c r="B102" s="10">
        <f t="shared" si="18"/>
        <v>15.904933178487866</v>
      </c>
      <c r="C102" s="10">
        <f t="shared" si="19"/>
        <v>4731.8100723970319</v>
      </c>
      <c r="D102" s="10">
        <f t="shared" si="21"/>
        <v>4627.085688600604</v>
      </c>
      <c r="E102" s="10">
        <f t="shared" si="22"/>
        <v>4578.2830774392296</v>
      </c>
      <c r="F102" s="10">
        <f t="shared" si="22"/>
        <v>4501.3730600317404</v>
      </c>
      <c r="G102" s="10">
        <f t="shared" si="22"/>
        <v>4424.4225369718943</v>
      </c>
      <c r="H102" s="10">
        <f t="shared" si="22"/>
        <v>4347.4745568325843</v>
      </c>
      <c r="I102" s="10">
        <f t="shared" si="22"/>
        <v>4270.5721513498074</v>
      </c>
      <c r="J102" s="10">
        <f t="shared" si="22"/>
        <v>4193.7582095830821</v>
      </c>
      <c r="K102" s="10">
        <f t="shared" si="22"/>
        <v>4117.0753531556875</v>
      </c>
      <c r="L102" s="10">
        <f t="shared" si="22"/>
        <v>4040.5658134367382</v>
      </c>
      <c r="M102" s="10">
        <f t="shared" si="22"/>
        <v>3964.271311501398</v>
      </c>
      <c r="N102" s="10">
        <f t="shared" si="22"/>
        <v>3888.2329416694652</v>
      </c>
      <c r="O102" s="10">
        <f t="shared" si="22"/>
        <v>3812.4910593770487</v>
      </c>
      <c r="P102" s="10">
        <f t="shared" si="22"/>
        <v>3737.0851740818612</v>
      </c>
      <c r="Q102" s="10">
        <f t="shared" si="22"/>
        <v>3662.0538478409921</v>
      </c>
      <c r="R102" s="10">
        <f t="shared" si="22"/>
        <v>3587.4346001319032</v>
      </c>
      <c r="S102" s="10">
        <f t="shared" si="22"/>
        <v>3513.2638194142414</v>
      </c>
      <c r="T102" s="10">
        <f t="shared" si="22"/>
        <v>3439.576681853076</v>
      </c>
      <c r="U102" s="10">
        <f t="shared" si="22"/>
        <v>3366.4070775447312</v>
      </c>
      <c r="V102" s="10">
        <f t="shared" si="23"/>
        <v>3293.787544505893</v>
      </c>
      <c r="W102" s="10">
        <f t="shared" si="23"/>
        <v>3221.7492106062059</v>
      </c>
      <c r="X102" s="10">
        <f t="shared" si="23"/>
        <v>3150.3217435456586</v>
      </c>
      <c r="Y102" s="10">
        <f t="shared" si="23"/>
        <v>3079.5333089014744</v>
      </c>
      <c r="Z102" s="10">
        <f t="shared" si="23"/>
        <v>3009.410536196277</v>
      </c>
      <c r="AA102" s="10">
        <f t="shared" si="23"/>
        <v>2939.9784928706827</v>
      </c>
      <c r="AB102" s="10">
        <f t="shared" si="23"/>
        <v>2871.2606659799962</v>
      </c>
      <c r="AC102" s="10">
        <f t="shared" si="23"/>
        <v>2803.2789513769712</v>
      </c>
      <c r="AD102" s="10">
        <f t="shared" si="23"/>
        <v>2736.0536500910689</v>
      </c>
      <c r="AE102" s="10">
        <f t="shared" si="23"/>
        <v>2669.6034715695941</v>
      </c>
      <c r="AF102" s="10">
        <f t="shared" si="23"/>
        <v>2603.9455434077499</v>
      </c>
      <c r="AG102" s="10">
        <f t="shared" si="23"/>
        <v>2539.0954271629898</v>
      </c>
      <c r="AH102" s="10">
        <f t="shared" si="23"/>
        <v>2475.0671398240434</v>
      </c>
      <c r="AI102" s="10">
        <f t="shared" si="23"/>
        <v>2411.8731804864406</v>
      </c>
      <c r="AJ102" s="10">
        <f t="shared" si="23"/>
        <v>2349.5245617739442</v>
      </c>
    </row>
    <row r="103" spans="1:36" x14ac:dyDescent="0.2">
      <c r="A103" s="10">
        <f t="shared" si="17"/>
        <v>92.001000000000005</v>
      </c>
      <c r="B103" s="10">
        <f t="shared" si="18"/>
        <v>15.682049144568289</v>
      </c>
      <c r="C103" s="10">
        <f t="shared" si="19"/>
        <v>4751.6226444937247</v>
      </c>
      <c r="D103" s="10">
        <f t="shared" si="21"/>
        <v>4646.7120783209866</v>
      </c>
      <c r="E103" s="10">
        <f t="shared" si="22"/>
        <v>4598.0956495359223</v>
      </c>
      <c r="F103" s="10">
        <f t="shared" si="22"/>
        <v>4521.1856321284331</v>
      </c>
      <c r="G103" s="10">
        <f t="shared" si="22"/>
        <v>4444.235109068587</v>
      </c>
      <c r="H103" s="10">
        <f t="shared" si="22"/>
        <v>4367.2871289292771</v>
      </c>
      <c r="I103" s="10">
        <f t="shared" si="22"/>
        <v>4290.3847234465002</v>
      </c>
      <c r="J103" s="10">
        <f t="shared" si="22"/>
        <v>4213.5707816797749</v>
      </c>
      <c r="K103" s="10">
        <f t="shared" si="22"/>
        <v>4136.8879252523802</v>
      </c>
      <c r="L103" s="10">
        <f t="shared" si="22"/>
        <v>4060.3783855334304</v>
      </c>
      <c r="M103" s="10">
        <f t="shared" si="22"/>
        <v>3984.0838835980903</v>
      </c>
      <c r="N103" s="10">
        <f t="shared" si="22"/>
        <v>3908.0455137661575</v>
      </c>
      <c r="O103" s="10">
        <f t="shared" si="22"/>
        <v>3832.303631473741</v>
      </c>
      <c r="P103" s="10">
        <f t="shared" si="22"/>
        <v>3756.8977461785535</v>
      </c>
      <c r="Q103" s="10">
        <f t="shared" si="22"/>
        <v>3681.8664199376844</v>
      </c>
      <c r="R103" s="10">
        <f t="shared" si="22"/>
        <v>3607.2471722285954</v>
      </c>
      <c r="S103" s="10">
        <f t="shared" si="22"/>
        <v>3533.0763915109337</v>
      </c>
      <c r="T103" s="10">
        <f t="shared" si="22"/>
        <v>3459.3892539497683</v>
      </c>
      <c r="U103" s="10">
        <f t="shared" si="22"/>
        <v>3386.2196496414235</v>
      </c>
      <c r="V103" s="10">
        <f t="shared" si="23"/>
        <v>3313.6001166025853</v>
      </c>
      <c r="W103" s="10">
        <f t="shared" si="23"/>
        <v>3241.5617827028982</v>
      </c>
      <c r="X103" s="10">
        <f t="shared" si="23"/>
        <v>3170.1343156423509</v>
      </c>
      <c r="Y103" s="10">
        <f t="shared" si="23"/>
        <v>3099.3458809981666</v>
      </c>
      <c r="Z103" s="10">
        <f t="shared" si="23"/>
        <v>3029.2231082929693</v>
      </c>
      <c r="AA103" s="10">
        <f t="shared" si="23"/>
        <v>2959.791064967375</v>
      </c>
      <c r="AB103" s="10">
        <f t="shared" si="23"/>
        <v>2891.0732380766885</v>
      </c>
      <c r="AC103" s="10">
        <f t="shared" si="23"/>
        <v>2823.0915234736635</v>
      </c>
      <c r="AD103" s="10">
        <f t="shared" si="23"/>
        <v>2755.8662221877612</v>
      </c>
      <c r="AE103" s="10">
        <f t="shared" si="23"/>
        <v>2689.4160436662864</v>
      </c>
      <c r="AF103" s="10">
        <f t="shared" si="23"/>
        <v>2623.7581155044422</v>
      </c>
      <c r="AG103" s="10">
        <f t="shared" si="23"/>
        <v>2558.9079992596821</v>
      </c>
      <c r="AH103" s="10">
        <f t="shared" si="23"/>
        <v>2494.8797119207356</v>
      </c>
      <c r="AI103" s="10">
        <f t="shared" si="23"/>
        <v>2431.6857525831329</v>
      </c>
      <c r="AJ103" s="10">
        <f t="shared" si="23"/>
        <v>2369.3371338706365</v>
      </c>
    </row>
    <row r="104" spans="1:36" x14ac:dyDescent="0.2">
      <c r="A104" s="10">
        <f t="shared" si="17"/>
        <v>93.001000000000005</v>
      </c>
      <c r="B104" s="10">
        <f t="shared" si="18"/>
        <v>15.462897843927815</v>
      </c>
      <c r="C104" s="10">
        <f t="shared" si="19"/>
        <v>4771.0663994036549</v>
      </c>
      <c r="D104" s="10">
        <f t="shared" si="21"/>
        <v>4665.973626291141</v>
      </c>
      <c r="E104" s="10">
        <f t="shared" si="22"/>
        <v>4617.5394044458526</v>
      </c>
      <c r="F104" s="10">
        <f t="shared" si="22"/>
        <v>4540.6293870383633</v>
      </c>
      <c r="G104" s="10">
        <f t="shared" si="22"/>
        <v>4463.6788639785173</v>
      </c>
      <c r="H104" s="10">
        <f t="shared" si="22"/>
        <v>4386.7308838392073</v>
      </c>
      <c r="I104" s="10">
        <f t="shared" si="22"/>
        <v>4309.8284783564304</v>
      </c>
      <c r="J104" s="10">
        <f t="shared" si="22"/>
        <v>4233.0145365897051</v>
      </c>
      <c r="K104" s="10">
        <f t="shared" si="22"/>
        <v>4156.3316801623105</v>
      </c>
      <c r="L104" s="10">
        <f t="shared" si="22"/>
        <v>4079.8221404433607</v>
      </c>
      <c r="M104" s="10">
        <f t="shared" si="22"/>
        <v>4003.5276385080206</v>
      </c>
      <c r="N104" s="10">
        <f t="shared" si="22"/>
        <v>3927.4892686760877</v>
      </c>
      <c r="O104" s="10">
        <f t="shared" si="22"/>
        <v>3851.7473863836713</v>
      </c>
      <c r="P104" s="10">
        <f t="shared" si="22"/>
        <v>3776.3415010884837</v>
      </c>
      <c r="Q104" s="10">
        <f t="shared" si="22"/>
        <v>3701.3101748476147</v>
      </c>
      <c r="R104" s="10">
        <f t="shared" si="22"/>
        <v>3626.6909271385257</v>
      </c>
      <c r="S104" s="10">
        <f t="shared" si="22"/>
        <v>3552.520146420864</v>
      </c>
      <c r="T104" s="10">
        <f t="shared" si="22"/>
        <v>3478.8330088596986</v>
      </c>
      <c r="U104" s="10">
        <f t="shared" si="22"/>
        <v>3405.6634045513538</v>
      </c>
      <c r="V104" s="10">
        <f t="shared" si="23"/>
        <v>3333.0438715125156</v>
      </c>
      <c r="W104" s="10">
        <f t="shared" si="23"/>
        <v>3261.0055376128284</v>
      </c>
      <c r="X104" s="10">
        <f t="shared" si="23"/>
        <v>3189.5780705522811</v>
      </c>
      <c r="Y104" s="10">
        <f t="shared" si="23"/>
        <v>3118.7896359080969</v>
      </c>
      <c r="Z104" s="10">
        <f t="shared" si="23"/>
        <v>3048.6668632028995</v>
      </c>
      <c r="AA104" s="10">
        <f t="shared" si="23"/>
        <v>2979.2348198773052</v>
      </c>
      <c r="AB104" s="10">
        <f t="shared" si="23"/>
        <v>2910.5169929866188</v>
      </c>
      <c r="AC104" s="10">
        <f t="shared" si="23"/>
        <v>2842.5352783835938</v>
      </c>
      <c r="AD104" s="10">
        <f t="shared" si="23"/>
        <v>2775.3099770976914</v>
      </c>
      <c r="AE104" s="10">
        <f t="shared" si="23"/>
        <v>2708.8597985762167</v>
      </c>
      <c r="AF104" s="10">
        <f t="shared" si="23"/>
        <v>2643.2018704143725</v>
      </c>
      <c r="AG104" s="10">
        <f t="shared" si="23"/>
        <v>2578.3517541696124</v>
      </c>
      <c r="AH104" s="10">
        <f t="shared" si="23"/>
        <v>2514.3234668306659</v>
      </c>
      <c r="AI104" s="10">
        <f t="shared" si="23"/>
        <v>2451.1295074930631</v>
      </c>
      <c r="AJ104" s="10">
        <f t="shared" si="23"/>
        <v>2388.7808887805668</v>
      </c>
    </row>
    <row r="105" spans="1:36" x14ac:dyDescent="0.2">
      <c r="A105" s="10">
        <f t="shared" si="17"/>
        <v>94.001000000000005</v>
      </c>
      <c r="B105" s="10">
        <f t="shared" si="18"/>
        <v>15.247425012368687</v>
      </c>
      <c r="C105" s="10">
        <f t="shared" si="19"/>
        <v>4790.1492179051193</v>
      </c>
      <c r="D105" s="10">
        <f t="shared" si="21"/>
        <v>4684.8781328448486</v>
      </c>
      <c r="E105" s="10">
        <f t="shared" ref="E105:U119" si="24">E104+(($B104+$B105)/2)^(4/3)/$B$4*$B$3</f>
        <v>4636.6222229473169</v>
      </c>
      <c r="F105" s="10">
        <f t="shared" si="24"/>
        <v>4559.7122055398277</v>
      </c>
      <c r="G105" s="10">
        <f t="shared" si="24"/>
        <v>4482.7616824799816</v>
      </c>
      <c r="H105" s="10">
        <f t="shared" si="24"/>
        <v>4405.8137023406716</v>
      </c>
      <c r="I105" s="10">
        <f t="shared" si="24"/>
        <v>4328.9112968578947</v>
      </c>
      <c r="J105" s="10">
        <f t="shared" si="24"/>
        <v>4252.0973550911694</v>
      </c>
      <c r="K105" s="10">
        <f t="shared" si="24"/>
        <v>4175.4144986637748</v>
      </c>
      <c r="L105" s="10">
        <f t="shared" si="24"/>
        <v>4098.904958944825</v>
      </c>
      <c r="M105" s="10">
        <f t="shared" si="24"/>
        <v>4022.6104570094853</v>
      </c>
      <c r="N105" s="10">
        <f t="shared" si="24"/>
        <v>3946.5720871775525</v>
      </c>
      <c r="O105" s="10">
        <f t="shared" si="24"/>
        <v>3870.830204885136</v>
      </c>
      <c r="P105" s="10">
        <f t="shared" si="24"/>
        <v>3795.4243195899485</v>
      </c>
      <c r="Q105" s="10">
        <f t="shared" si="24"/>
        <v>3720.3929933490795</v>
      </c>
      <c r="R105" s="10">
        <f t="shared" si="24"/>
        <v>3645.7737456399905</v>
      </c>
      <c r="S105" s="10">
        <f t="shared" si="24"/>
        <v>3571.6029649223287</v>
      </c>
      <c r="T105" s="10">
        <f t="shared" si="24"/>
        <v>3497.9158273611633</v>
      </c>
      <c r="U105" s="10">
        <f t="shared" si="24"/>
        <v>3424.7462230528186</v>
      </c>
      <c r="V105" s="10">
        <f t="shared" si="23"/>
        <v>3352.1266900139804</v>
      </c>
      <c r="W105" s="10">
        <f t="shared" si="23"/>
        <v>3280.0883561142932</v>
      </c>
      <c r="X105" s="10">
        <f t="shared" si="23"/>
        <v>3208.6608890537459</v>
      </c>
      <c r="Y105" s="10">
        <f t="shared" si="23"/>
        <v>3137.8724544095617</v>
      </c>
      <c r="Z105" s="10">
        <f t="shared" si="23"/>
        <v>3067.7496817043643</v>
      </c>
      <c r="AA105" s="10">
        <f t="shared" si="23"/>
        <v>2998.31763837877</v>
      </c>
      <c r="AB105" s="10">
        <f t="shared" si="23"/>
        <v>2929.5998114880836</v>
      </c>
      <c r="AC105" s="10">
        <f t="shared" si="23"/>
        <v>2861.6180968850585</v>
      </c>
      <c r="AD105" s="10">
        <f t="shared" si="23"/>
        <v>2794.3927955991562</v>
      </c>
      <c r="AE105" s="10">
        <f t="shared" si="23"/>
        <v>2727.9426170776815</v>
      </c>
      <c r="AF105" s="10">
        <f t="shared" si="23"/>
        <v>2662.2846889158373</v>
      </c>
      <c r="AG105" s="10">
        <f t="shared" si="23"/>
        <v>2597.4345726710771</v>
      </c>
      <c r="AH105" s="10">
        <f t="shared" si="23"/>
        <v>2533.4062853321307</v>
      </c>
      <c r="AI105" s="10">
        <f t="shared" si="23"/>
        <v>2470.2123259945279</v>
      </c>
      <c r="AJ105" s="10">
        <f t="shared" si="23"/>
        <v>2407.8637072820316</v>
      </c>
    </row>
    <row r="106" spans="1:36" x14ac:dyDescent="0.2">
      <c r="A106" s="10">
        <f t="shared" si="17"/>
        <v>95.001000000000005</v>
      </c>
      <c r="B106" s="10">
        <f t="shared" si="18"/>
        <v>15.035576090366478</v>
      </c>
      <c r="C106" s="10">
        <f t="shared" si="19"/>
        <v>4808.8788203850982</v>
      </c>
      <c r="D106" s="10">
        <f t="shared" si="21"/>
        <v>4703.4332386339102</v>
      </c>
      <c r="E106" s="10">
        <f t="shared" si="24"/>
        <v>4655.3518254272958</v>
      </c>
      <c r="F106" s="10">
        <f t="shared" si="24"/>
        <v>4578.4418080198066</v>
      </c>
      <c r="G106" s="10">
        <f t="shared" si="24"/>
        <v>4501.4912849599605</v>
      </c>
      <c r="H106" s="10">
        <f t="shared" si="24"/>
        <v>4424.5433048206505</v>
      </c>
      <c r="I106" s="10">
        <f t="shared" si="24"/>
        <v>4347.6408993378736</v>
      </c>
      <c r="J106" s="10">
        <f t="shared" si="24"/>
        <v>4270.8269575711483</v>
      </c>
      <c r="K106" s="10">
        <f t="shared" si="24"/>
        <v>4194.1441011437537</v>
      </c>
      <c r="L106" s="10">
        <f t="shared" si="24"/>
        <v>4117.6345614248039</v>
      </c>
      <c r="M106" s="10">
        <f t="shared" si="24"/>
        <v>4041.3400594894642</v>
      </c>
      <c r="N106" s="10">
        <f t="shared" si="24"/>
        <v>3965.3016896575314</v>
      </c>
      <c r="O106" s="10">
        <f t="shared" si="24"/>
        <v>3889.5598073651149</v>
      </c>
      <c r="P106" s="10">
        <f t="shared" si="24"/>
        <v>3814.1539220699274</v>
      </c>
      <c r="Q106" s="10">
        <f t="shared" si="24"/>
        <v>3739.1225958290584</v>
      </c>
      <c r="R106" s="10">
        <f t="shared" si="24"/>
        <v>3664.5033481199694</v>
      </c>
      <c r="S106" s="10">
        <f t="shared" si="24"/>
        <v>3590.3325674023076</v>
      </c>
      <c r="T106" s="10">
        <f t="shared" si="24"/>
        <v>3516.6454298411422</v>
      </c>
      <c r="U106" s="10">
        <f t="shared" si="24"/>
        <v>3443.4758255327974</v>
      </c>
      <c r="V106" s="10">
        <f t="shared" si="23"/>
        <v>3370.8562924939592</v>
      </c>
      <c r="W106" s="10">
        <f t="shared" si="23"/>
        <v>3298.8179585942721</v>
      </c>
      <c r="X106" s="10">
        <f t="shared" si="23"/>
        <v>3227.3904915337248</v>
      </c>
      <c r="Y106" s="10">
        <f t="shared" si="23"/>
        <v>3156.6020568895406</v>
      </c>
      <c r="Z106" s="10">
        <f t="shared" si="23"/>
        <v>3086.4792841843432</v>
      </c>
      <c r="AA106" s="10">
        <f t="shared" si="23"/>
        <v>3017.0472408587489</v>
      </c>
      <c r="AB106" s="10">
        <f t="shared" si="23"/>
        <v>2948.3294139680625</v>
      </c>
      <c r="AC106" s="10">
        <f t="shared" si="23"/>
        <v>2880.3476993650374</v>
      </c>
      <c r="AD106" s="10">
        <f t="shared" si="23"/>
        <v>2813.1223980791351</v>
      </c>
      <c r="AE106" s="10">
        <f t="shared" si="23"/>
        <v>2746.6722195576604</v>
      </c>
      <c r="AF106" s="10">
        <f t="shared" si="23"/>
        <v>2681.0142913958161</v>
      </c>
      <c r="AG106" s="10">
        <f t="shared" si="23"/>
        <v>2616.164175151056</v>
      </c>
      <c r="AH106" s="10">
        <f t="shared" si="23"/>
        <v>2552.1358878121096</v>
      </c>
      <c r="AI106" s="10">
        <f t="shared" si="23"/>
        <v>2488.9419284745068</v>
      </c>
      <c r="AJ106" s="10">
        <f t="shared" si="23"/>
        <v>2426.5933097620104</v>
      </c>
    </row>
    <row r="107" spans="1:36" x14ac:dyDescent="0.2">
      <c r="A107" s="10">
        <f t="shared" si="17"/>
        <v>96.001000000000005</v>
      </c>
      <c r="B107" s="10">
        <f t="shared" si="18"/>
        <v>14.827296320311115</v>
      </c>
      <c r="C107" s="10">
        <f t="shared" si="19"/>
        <v>4827.2627683366791</v>
      </c>
      <c r="D107" s="10">
        <f t="shared" si="21"/>
        <v>4721.6464262041791</v>
      </c>
      <c r="E107" s="10">
        <f t="shared" si="24"/>
        <v>4673.7357733788767</v>
      </c>
      <c r="F107" s="10">
        <f t="shared" si="24"/>
        <v>4596.8257559713875</v>
      </c>
      <c r="G107" s="10">
        <f t="shared" si="24"/>
        <v>4519.8752329115414</v>
      </c>
      <c r="H107" s="10">
        <f t="shared" si="24"/>
        <v>4442.9272527722314</v>
      </c>
      <c r="I107" s="10">
        <f t="shared" si="24"/>
        <v>4366.0248472894546</v>
      </c>
      <c r="J107" s="10">
        <f t="shared" si="24"/>
        <v>4289.2109055227293</v>
      </c>
      <c r="K107" s="10">
        <f t="shared" si="24"/>
        <v>4212.5280490953346</v>
      </c>
      <c r="L107" s="10">
        <f t="shared" si="24"/>
        <v>4136.0185093763848</v>
      </c>
      <c r="M107" s="10">
        <f t="shared" si="24"/>
        <v>4059.7240074410456</v>
      </c>
      <c r="N107" s="10">
        <f t="shared" si="24"/>
        <v>3983.6856376091127</v>
      </c>
      <c r="O107" s="10">
        <f t="shared" si="24"/>
        <v>3907.9437553166963</v>
      </c>
      <c r="P107" s="10">
        <f t="shared" si="24"/>
        <v>3832.5378700215088</v>
      </c>
      <c r="Q107" s="10">
        <f t="shared" si="24"/>
        <v>3757.5065437806397</v>
      </c>
      <c r="R107" s="10">
        <f t="shared" si="24"/>
        <v>3682.8872960715507</v>
      </c>
      <c r="S107" s="10">
        <f t="shared" si="24"/>
        <v>3608.716515353889</v>
      </c>
      <c r="T107" s="10">
        <f t="shared" si="24"/>
        <v>3535.0293777927236</v>
      </c>
      <c r="U107" s="10">
        <f t="shared" si="24"/>
        <v>3461.8597734843788</v>
      </c>
      <c r="V107" s="10">
        <f t="shared" si="23"/>
        <v>3389.2402404455406</v>
      </c>
      <c r="W107" s="10">
        <f t="shared" si="23"/>
        <v>3317.2019065458535</v>
      </c>
      <c r="X107" s="10">
        <f t="shared" si="23"/>
        <v>3245.7744394853062</v>
      </c>
      <c r="Y107" s="10">
        <f t="shared" si="23"/>
        <v>3174.9860048411219</v>
      </c>
      <c r="Z107" s="10">
        <f t="shared" si="23"/>
        <v>3104.8632321359246</v>
      </c>
      <c r="AA107" s="10">
        <f t="shared" si="23"/>
        <v>3035.4311888103302</v>
      </c>
      <c r="AB107" s="10">
        <f t="shared" si="23"/>
        <v>2966.7133619196438</v>
      </c>
      <c r="AC107" s="10">
        <f t="shared" si="23"/>
        <v>2898.7316473166188</v>
      </c>
      <c r="AD107" s="10">
        <f t="shared" si="23"/>
        <v>2831.5063460307165</v>
      </c>
      <c r="AE107" s="10">
        <f t="shared" si="23"/>
        <v>2765.0561675092417</v>
      </c>
      <c r="AF107" s="10">
        <f t="shared" si="23"/>
        <v>2699.3982393473975</v>
      </c>
      <c r="AG107" s="10">
        <f t="shared" si="23"/>
        <v>2634.5481231026374</v>
      </c>
      <c r="AH107" s="10">
        <f t="shared" si="23"/>
        <v>2570.5198357636909</v>
      </c>
      <c r="AI107" s="10">
        <f t="shared" si="23"/>
        <v>2507.3258764260881</v>
      </c>
      <c r="AJ107" s="10">
        <f t="shared" si="23"/>
        <v>2444.9772577135918</v>
      </c>
    </row>
    <row r="108" spans="1:36" x14ac:dyDescent="0.2">
      <c r="A108" s="10">
        <f t="shared" si="17"/>
        <v>97.001000000000005</v>
      </c>
      <c r="B108" s="10">
        <f t="shared" si="18"/>
        <v>14.622530836514093</v>
      </c>
      <c r="C108" s="10">
        <f t="shared" si="19"/>
        <v>4845.3084660057439</v>
      </c>
      <c r="D108" s="10">
        <f t="shared" si="21"/>
        <v>4739.5250217124867</v>
      </c>
      <c r="E108" s="10">
        <f t="shared" si="24"/>
        <v>4691.7814710479415</v>
      </c>
      <c r="F108" s="10">
        <f t="shared" si="24"/>
        <v>4614.8714536404523</v>
      </c>
      <c r="G108" s="10">
        <f t="shared" si="24"/>
        <v>4537.9209305806062</v>
      </c>
      <c r="H108" s="10">
        <f t="shared" si="24"/>
        <v>4460.9729504412962</v>
      </c>
      <c r="I108" s="10">
        <f t="shared" si="24"/>
        <v>4384.0705449585193</v>
      </c>
      <c r="J108" s="10">
        <f t="shared" si="24"/>
        <v>4307.2566031917941</v>
      </c>
      <c r="K108" s="10">
        <f t="shared" si="24"/>
        <v>4230.5737467643994</v>
      </c>
      <c r="L108" s="10">
        <f t="shared" si="24"/>
        <v>4154.0642070454496</v>
      </c>
      <c r="M108" s="10">
        <f t="shared" si="24"/>
        <v>4077.7697051101109</v>
      </c>
      <c r="N108" s="10">
        <f t="shared" si="24"/>
        <v>4001.731335278178</v>
      </c>
      <c r="O108" s="10">
        <f t="shared" si="24"/>
        <v>3925.9894529857615</v>
      </c>
      <c r="P108" s="10">
        <f t="shared" si="24"/>
        <v>3850.583567690574</v>
      </c>
      <c r="Q108" s="10">
        <f t="shared" si="24"/>
        <v>3775.552241449705</v>
      </c>
      <c r="R108" s="10">
        <f t="shared" si="24"/>
        <v>3700.932993740616</v>
      </c>
      <c r="S108" s="10">
        <f t="shared" si="24"/>
        <v>3626.7622130229543</v>
      </c>
      <c r="T108" s="10">
        <f t="shared" si="24"/>
        <v>3553.0750754617889</v>
      </c>
      <c r="U108" s="10">
        <f t="shared" si="24"/>
        <v>3479.9054711534441</v>
      </c>
      <c r="V108" s="10">
        <f t="shared" si="23"/>
        <v>3407.2859381146059</v>
      </c>
      <c r="W108" s="10">
        <f t="shared" si="23"/>
        <v>3335.2476042149187</v>
      </c>
      <c r="X108" s="10">
        <f t="shared" si="23"/>
        <v>3263.8201371543714</v>
      </c>
      <c r="Y108" s="10">
        <f t="shared" si="23"/>
        <v>3193.0317025101872</v>
      </c>
      <c r="Z108" s="10">
        <f t="shared" si="23"/>
        <v>3122.9089298049898</v>
      </c>
      <c r="AA108" s="10">
        <f t="shared" si="23"/>
        <v>3053.4768864793955</v>
      </c>
      <c r="AB108" s="10">
        <f t="shared" si="23"/>
        <v>2984.7590595887091</v>
      </c>
      <c r="AC108" s="10">
        <f t="shared" si="23"/>
        <v>2916.7773449856841</v>
      </c>
      <c r="AD108" s="10">
        <f t="shared" si="23"/>
        <v>2849.5520436997817</v>
      </c>
      <c r="AE108" s="10">
        <f t="shared" si="23"/>
        <v>2783.101865178307</v>
      </c>
      <c r="AF108" s="10">
        <f t="shared" si="23"/>
        <v>2717.4439370164628</v>
      </c>
      <c r="AG108" s="10">
        <f t="shared" si="23"/>
        <v>2652.5938207717027</v>
      </c>
      <c r="AH108" s="10">
        <f t="shared" si="23"/>
        <v>2588.5655334327562</v>
      </c>
      <c r="AI108" s="10">
        <f t="shared" si="23"/>
        <v>2525.3715740951534</v>
      </c>
      <c r="AJ108" s="10">
        <f t="shared" si="23"/>
        <v>2463.0229553826571</v>
      </c>
    </row>
    <row r="109" spans="1:36" x14ac:dyDescent="0.2">
      <c r="A109" s="10">
        <f t="shared" si="17"/>
        <v>98.001000000000005</v>
      </c>
      <c r="B109" s="10">
        <f t="shared" si="18"/>
        <v>14.421224748378798</v>
      </c>
      <c r="C109" s="10">
        <f t="shared" si="19"/>
        <v>4863.0231621707217</v>
      </c>
      <c r="D109" s="10">
        <f t="shared" si="21"/>
        <v>4757.076196768855</v>
      </c>
      <c r="E109" s="10">
        <f t="shared" si="24"/>
        <v>4709.4961672129193</v>
      </c>
      <c r="F109" s="10">
        <f t="shared" si="24"/>
        <v>4632.5861498054301</v>
      </c>
      <c r="G109" s="10">
        <f t="shared" si="24"/>
        <v>4555.635626745584</v>
      </c>
      <c r="H109" s="10">
        <f t="shared" si="24"/>
        <v>4478.687646606274</v>
      </c>
      <c r="I109" s="10">
        <f t="shared" si="24"/>
        <v>4401.7852411234971</v>
      </c>
      <c r="J109" s="10">
        <f t="shared" si="24"/>
        <v>4324.9712993567719</v>
      </c>
      <c r="K109" s="10">
        <f t="shared" si="24"/>
        <v>4248.2884429293772</v>
      </c>
      <c r="L109" s="10">
        <f t="shared" si="24"/>
        <v>4171.7789032104274</v>
      </c>
      <c r="M109" s="10">
        <f t="shared" si="24"/>
        <v>4095.4844012750882</v>
      </c>
      <c r="N109" s="10">
        <f t="shared" si="24"/>
        <v>4019.4460314431553</v>
      </c>
      <c r="O109" s="10">
        <f t="shared" si="24"/>
        <v>3943.7041491507389</v>
      </c>
      <c r="P109" s="10">
        <f t="shared" si="24"/>
        <v>3868.2982638555513</v>
      </c>
      <c r="Q109" s="10">
        <f t="shared" si="24"/>
        <v>3793.2669376146823</v>
      </c>
      <c r="R109" s="10">
        <f t="shared" si="24"/>
        <v>3718.6476899055933</v>
      </c>
      <c r="S109" s="10">
        <f t="shared" si="24"/>
        <v>3644.4769091879316</v>
      </c>
      <c r="T109" s="10">
        <f t="shared" si="24"/>
        <v>3570.7897716267662</v>
      </c>
      <c r="U109" s="10">
        <f t="shared" si="24"/>
        <v>3497.6201673184214</v>
      </c>
      <c r="V109" s="10">
        <f t="shared" si="23"/>
        <v>3425.0006342795832</v>
      </c>
      <c r="W109" s="10">
        <f t="shared" si="23"/>
        <v>3352.9623003798961</v>
      </c>
      <c r="X109" s="10">
        <f t="shared" si="23"/>
        <v>3281.5348333193488</v>
      </c>
      <c r="Y109" s="10">
        <f t="shared" si="23"/>
        <v>3210.7463986751645</v>
      </c>
      <c r="Z109" s="10">
        <f t="shared" si="23"/>
        <v>3140.6236259699672</v>
      </c>
      <c r="AA109" s="10">
        <f t="shared" si="23"/>
        <v>3071.1915826443728</v>
      </c>
      <c r="AB109" s="10">
        <f t="shared" si="23"/>
        <v>3002.4737557536864</v>
      </c>
      <c r="AC109" s="10">
        <f t="shared" si="23"/>
        <v>2934.4920411506614</v>
      </c>
      <c r="AD109" s="10">
        <f t="shared" si="23"/>
        <v>2867.2667398647591</v>
      </c>
      <c r="AE109" s="10">
        <f t="shared" si="23"/>
        <v>2800.8165613432843</v>
      </c>
      <c r="AF109" s="10">
        <f t="shared" si="23"/>
        <v>2735.1586331814401</v>
      </c>
      <c r="AG109" s="10">
        <f t="shared" si="23"/>
        <v>2670.30851693668</v>
      </c>
      <c r="AH109" s="10">
        <f t="shared" si="23"/>
        <v>2606.2802295977335</v>
      </c>
      <c r="AI109" s="10">
        <f t="shared" si="23"/>
        <v>2543.0862702601307</v>
      </c>
      <c r="AJ109" s="10">
        <f t="shared" si="23"/>
        <v>2480.7376515476344</v>
      </c>
    </row>
    <row r="110" spans="1:36" x14ac:dyDescent="0.2">
      <c r="A110" s="10">
        <f t="shared" si="17"/>
        <v>99.001000000000005</v>
      </c>
      <c r="B110" s="10">
        <f t="shared" si="18"/>
        <v>14.223323217116125</v>
      </c>
      <c r="C110" s="10">
        <f t="shared" si="19"/>
        <v>4880.4139520403442</v>
      </c>
      <c r="D110" s="10">
        <f t="shared" si="21"/>
        <v>4774.3069703894616</v>
      </c>
      <c r="E110" s="10">
        <f t="shared" si="24"/>
        <v>4726.8869570825418</v>
      </c>
      <c r="F110" s="10">
        <f t="shared" si="24"/>
        <v>4649.9769396750526</v>
      </c>
      <c r="G110" s="10">
        <f t="shared" si="24"/>
        <v>4573.0264166152065</v>
      </c>
      <c r="H110" s="10">
        <f t="shared" si="24"/>
        <v>4496.0784364758965</v>
      </c>
      <c r="I110" s="10">
        <f t="shared" si="24"/>
        <v>4419.1760309931196</v>
      </c>
      <c r="J110" s="10">
        <f t="shared" si="24"/>
        <v>4342.3620892263943</v>
      </c>
      <c r="K110" s="10">
        <f t="shared" si="24"/>
        <v>4265.6792327989997</v>
      </c>
      <c r="L110" s="10">
        <f t="shared" si="24"/>
        <v>4189.1696930800499</v>
      </c>
      <c r="M110" s="10">
        <f t="shared" si="24"/>
        <v>4112.8751911447107</v>
      </c>
      <c r="N110" s="10">
        <f t="shared" si="24"/>
        <v>4036.8368213127778</v>
      </c>
      <c r="O110" s="10">
        <f t="shared" si="24"/>
        <v>3961.0949390203614</v>
      </c>
      <c r="P110" s="10">
        <f t="shared" si="24"/>
        <v>3885.6890537251738</v>
      </c>
      <c r="Q110" s="10">
        <f t="shared" si="24"/>
        <v>3810.6577274843048</v>
      </c>
      <c r="R110" s="10">
        <f t="shared" si="24"/>
        <v>3736.0384797752158</v>
      </c>
      <c r="S110" s="10">
        <f t="shared" si="24"/>
        <v>3661.8676990575541</v>
      </c>
      <c r="T110" s="10">
        <f t="shared" si="24"/>
        <v>3588.1805614963887</v>
      </c>
      <c r="U110" s="10">
        <f t="shared" si="24"/>
        <v>3515.0109571880439</v>
      </c>
      <c r="V110" s="10">
        <f t="shared" si="23"/>
        <v>3442.3914241492057</v>
      </c>
      <c r="W110" s="10">
        <f t="shared" si="23"/>
        <v>3370.3530902495186</v>
      </c>
      <c r="X110" s="10">
        <f t="shared" si="23"/>
        <v>3298.9256231889713</v>
      </c>
      <c r="Y110" s="10">
        <f t="shared" si="23"/>
        <v>3228.137188544787</v>
      </c>
      <c r="Z110" s="10">
        <f t="shared" si="23"/>
        <v>3158.0144158395897</v>
      </c>
      <c r="AA110" s="10">
        <f t="shared" si="23"/>
        <v>3088.5823725139953</v>
      </c>
      <c r="AB110" s="10">
        <f t="shared" si="23"/>
        <v>3019.8645456233089</v>
      </c>
      <c r="AC110" s="10">
        <f t="shared" si="23"/>
        <v>2951.8828310202839</v>
      </c>
      <c r="AD110" s="10">
        <f t="shared" si="23"/>
        <v>2884.6575297343816</v>
      </c>
      <c r="AE110" s="10">
        <f t="shared" si="23"/>
        <v>2818.2073512129068</v>
      </c>
      <c r="AF110" s="10">
        <f t="shared" si="23"/>
        <v>2752.5494230510626</v>
      </c>
      <c r="AG110" s="10">
        <f t="shared" si="23"/>
        <v>2687.6993068063025</v>
      </c>
      <c r="AH110" s="10">
        <f t="shared" si="23"/>
        <v>2623.671019467356</v>
      </c>
      <c r="AI110" s="10">
        <f t="shared" si="23"/>
        <v>2560.4770601297532</v>
      </c>
      <c r="AJ110" s="10">
        <f t="shared" si="23"/>
        <v>2498.1284414172569</v>
      </c>
    </row>
    <row r="111" spans="1:36" x14ac:dyDescent="0.2">
      <c r="A111" s="10">
        <f t="shared" si="17"/>
        <v>100.001</v>
      </c>
      <c r="B111" s="10">
        <f t="shared" si="18"/>
        <v>14.02877152637258</v>
      </c>
      <c r="C111" s="10">
        <f t="shared" si="19"/>
        <v>4897.4877792553998</v>
      </c>
      <c r="D111" s="10">
        <f t="shared" si="21"/>
        <v>4791.2242110468724</v>
      </c>
      <c r="E111" s="10">
        <f t="shared" si="24"/>
        <v>4743.9607842975975</v>
      </c>
      <c r="F111" s="10">
        <f t="shared" si="24"/>
        <v>4667.0507668901082</v>
      </c>
      <c r="G111" s="10">
        <f t="shared" si="24"/>
        <v>4590.1002438302621</v>
      </c>
      <c r="H111" s="10">
        <f t="shared" si="24"/>
        <v>4513.1522636909522</v>
      </c>
      <c r="I111" s="10">
        <f t="shared" si="24"/>
        <v>4436.2498582081753</v>
      </c>
      <c r="J111" s="10">
        <f t="shared" si="24"/>
        <v>4359.43591644145</v>
      </c>
      <c r="K111" s="10">
        <f t="shared" si="24"/>
        <v>4282.7530600140553</v>
      </c>
      <c r="L111" s="10">
        <f t="shared" si="24"/>
        <v>4206.2435202951056</v>
      </c>
      <c r="M111" s="10">
        <f t="shared" si="24"/>
        <v>4129.9490183597663</v>
      </c>
      <c r="N111" s="10">
        <f t="shared" si="24"/>
        <v>4053.910648527833</v>
      </c>
      <c r="O111" s="10">
        <f t="shared" si="24"/>
        <v>3978.1687662354166</v>
      </c>
      <c r="P111" s="10">
        <f t="shared" si="24"/>
        <v>3902.762880940229</v>
      </c>
      <c r="Q111" s="10">
        <f t="shared" si="24"/>
        <v>3827.73155469936</v>
      </c>
      <c r="R111" s="10">
        <f t="shared" si="24"/>
        <v>3753.112306990271</v>
      </c>
      <c r="S111" s="10">
        <f t="shared" si="24"/>
        <v>3678.9415262726093</v>
      </c>
      <c r="T111" s="10">
        <f t="shared" si="24"/>
        <v>3605.2543887114439</v>
      </c>
      <c r="U111" s="10">
        <f t="shared" si="24"/>
        <v>3532.0847844030991</v>
      </c>
      <c r="V111" s="10">
        <f t="shared" ref="V111:AJ126" si="25">V110+(($B110+$B111)/2)^(4/3)/$B$4*$B$3</f>
        <v>3459.4652513642609</v>
      </c>
      <c r="W111" s="10">
        <f t="shared" si="25"/>
        <v>3387.4269174645738</v>
      </c>
      <c r="X111" s="10">
        <f t="shared" si="25"/>
        <v>3315.9994504040264</v>
      </c>
      <c r="Y111" s="10">
        <f t="shared" si="25"/>
        <v>3245.2110157598422</v>
      </c>
      <c r="Z111" s="10">
        <f t="shared" si="25"/>
        <v>3175.0882430546449</v>
      </c>
      <c r="AA111" s="10">
        <f t="shared" si="25"/>
        <v>3105.6561997290505</v>
      </c>
      <c r="AB111" s="10">
        <f t="shared" si="25"/>
        <v>3036.9383728383641</v>
      </c>
      <c r="AC111" s="10">
        <f t="shared" si="25"/>
        <v>2968.9566582353391</v>
      </c>
      <c r="AD111" s="10">
        <f t="shared" si="25"/>
        <v>2901.7313569494368</v>
      </c>
      <c r="AE111" s="10">
        <f t="shared" si="25"/>
        <v>2835.281178427962</v>
      </c>
      <c r="AF111" s="10">
        <f t="shared" si="25"/>
        <v>2769.6232502661178</v>
      </c>
      <c r="AG111" s="10">
        <f t="shared" si="25"/>
        <v>2704.7731340213577</v>
      </c>
      <c r="AH111" s="10">
        <f t="shared" si="25"/>
        <v>2640.7448466824112</v>
      </c>
      <c r="AI111" s="10">
        <f t="shared" si="25"/>
        <v>2577.5508873448084</v>
      </c>
      <c r="AJ111" s="10">
        <f t="shared" si="25"/>
        <v>2515.2022686323121</v>
      </c>
    </row>
    <row r="112" spans="1:36" x14ac:dyDescent="0.2">
      <c r="A112" s="10">
        <f t="shared" si="17"/>
        <v>101.001</v>
      </c>
      <c r="B112" s="10">
        <f t="shared" si="18"/>
        <v>13.837515147122948</v>
      </c>
      <c r="C112" s="10">
        <f t="shared" si="19"/>
        <v>4914.2514379814738</v>
      </c>
      <c r="D112" s="10">
        <f t="shared" si="21"/>
        <v>4807.8346388050222</v>
      </c>
      <c r="E112" s="10">
        <f t="shared" si="24"/>
        <v>4760.7244430236715</v>
      </c>
      <c r="F112" s="10">
        <f t="shared" si="24"/>
        <v>4683.8144256161822</v>
      </c>
      <c r="G112" s="10">
        <f t="shared" si="24"/>
        <v>4606.8639025563361</v>
      </c>
      <c r="H112" s="10">
        <f t="shared" si="24"/>
        <v>4529.9159224170262</v>
      </c>
      <c r="I112" s="10">
        <f t="shared" si="24"/>
        <v>4453.0135169342493</v>
      </c>
      <c r="J112" s="10">
        <f t="shared" si="24"/>
        <v>4376.199575167524</v>
      </c>
      <c r="K112" s="10">
        <f t="shared" si="24"/>
        <v>4299.5167187401294</v>
      </c>
      <c r="L112" s="10">
        <f t="shared" si="24"/>
        <v>4223.0071790211796</v>
      </c>
      <c r="M112" s="10">
        <f t="shared" si="24"/>
        <v>4146.7126770858404</v>
      </c>
      <c r="N112" s="10">
        <f t="shared" si="24"/>
        <v>4070.674307253907</v>
      </c>
      <c r="O112" s="10">
        <f t="shared" si="24"/>
        <v>3994.9324249614906</v>
      </c>
      <c r="P112" s="10">
        <f t="shared" si="24"/>
        <v>3919.5265396663031</v>
      </c>
      <c r="Q112" s="10">
        <f t="shared" si="24"/>
        <v>3844.495213425434</v>
      </c>
      <c r="R112" s="10">
        <f t="shared" si="24"/>
        <v>3769.875965716345</v>
      </c>
      <c r="S112" s="10">
        <f t="shared" si="24"/>
        <v>3695.7051849986833</v>
      </c>
      <c r="T112" s="10">
        <f t="shared" si="24"/>
        <v>3622.0180474375179</v>
      </c>
      <c r="U112" s="10">
        <f t="shared" si="24"/>
        <v>3548.8484431291731</v>
      </c>
      <c r="V112" s="10">
        <f t="shared" si="25"/>
        <v>3476.2289100903349</v>
      </c>
      <c r="W112" s="10">
        <f t="shared" si="25"/>
        <v>3404.1905761906478</v>
      </c>
      <c r="X112" s="10">
        <f t="shared" si="25"/>
        <v>3332.7631091301005</v>
      </c>
      <c r="Y112" s="10">
        <f t="shared" si="25"/>
        <v>3261.9746744859162</v>
      </c>
      <c r="Z112" s="10">
        <f t="shared" si="25"/>
        <v>3191.8519017807189</v>
      </c>
      <c r="AA112" s="10">
        <f t="shared" si="25"/>
        <v>3122.4198584551245</v>
      </c>
      <c r="AB112" s="10">
        <f t="shared" si="25"/>
        <v>3053.7020315644381</v>
      </c>
      <c r="AC112" s="10">
        <f t="shared" si="25"/>
        <v>2985.7203169614131</v>
      </c>
      <c r="AD112" s="10">
        <f t="shared" si="25"/>
        <v>2918.4950156755108</v>
      </c>
      <c r="AE112" s="10">
        <f t="shared" si="25"/>
        <v>2852.044837154036</v>
      </c>
      <c r="AF112" s="10">
        <f t="shared" si="25"/>
        <v>2786.3869089921918</v>
      </c>
      <c r="AG112" s="10">
        <f t="shared" si="25"/>
        <v>2721.5367927474317</v>
      </c>
      <c r="AH112" s="10">
        <f t="shared" si="25"/>
        <v>2657.5085054084852</v>
      </c>
      <c r="AI112" s="10">
        <f t="shared" si="25"/>
        <v>2594.3145460708824</v>
      </c>
      <c r="AJ112" s="10">
        <f t="shared" si="25"/>
        <v>2531.9659273583861</v>
      </c>
    </row>
    <row r="113" spans="1:36" x14ac:dyDescent="0.2">
      <c r="A113" s="10">
        <f t="shared" si="17"/>
        <v>102.001</v>
      </c>
      <c r="B113" s="10">
        <f t="shared" si="18"/>
        <v>13.649499797164673</v>
      </c>
      <c r="C113" s="10">
        <f t="shared" si="19"/>
        <v>4930.7115750806315</v>
      </c>
      <c r="D113" s="10">
        <f t="shared" si="21"/>
        <v>4824.1448275273524</v>
      </c>
      <c r="E113" s="10">
        <f t="shared" si="24"/>
        <v>4777.1845801228292</v>
      </c>
      <c r="F113" s="10">
        <f t="shared" si="24"/>
        <v>4700.2745627153399</v>
      </c>
      <c r="G113" s="10">
        <f t="shared" si="24"/>
        <v>4623.3240396554938</v>
      </c>
      <c r="H113" s="10">
        <f t="shared" si="24"/>
        <v>4546.3760595161839</v>
      </c>
      <c r="I113" s="10">
        <f t="shared" si="24"/>
        <v>4469.473654033407</v>
      </c>
      <c r="J113" s="10">
        <f t="shared" si="24"/>
        <v>4392.6597122666817</v>
      </c>
      <c r="K113" s="10">
        <f t="shared" si="24"/>
        <v>4315.9768558392871</v>
      </c>
      <c r="L113" s="10">
        <f t="shared" si="24"/>
        <v>4239.4673161203373</v>
      </c>
      <c r="M113" s="10">
        <f t="shared" si="24"/>
        <v>4163.1728141849981</v>
      </c>
      <c r="N113" s="10">
        <f t="shared" si="24"/>
        <v>4087.1344443530647</v>
      </c>
      <c r="O113" s="10">
        <f t="shared" si="24"/>
        <v>4011.3925620606483</v>
      </c>
      <c r="P113" s="10">
        <f t="shared" si="24"/>
        <v>3935.9866767654607</v>
      </c>
      <c r="Q113" s="10">
        <f t="shared" si="24"/>
        <v>3860.9553505245917</v>
      </c>
      <c r="R113" s="10">
        <f t="shared" si="24"/>
        <v>3786.3361028155027</v>
      </c>
      <c r="S113" s="10">
        <f t="shared" si="24"/>
        <v>3712.165322097841</v>
      </c>
      <c r="T113" s="10">
        <f t="shared" si="24"/>
        <v>3638.4781845366756</v>
      </c>
      <c r="U113" s="10">
        <f t="shared" si="24"/>
        <v>3565.3085802283308</v>
      </c>
      <c r="V113" s="10">
        <f t="shared" si="25"/>
        <v>3492.6890471894926</v>
      </c>
      <c r="W113" s="10">
        <f t="shared" si="25"/>
        <v>3420.6507132898055</v>
      </c>
      <c r="X113" s="10">
        <f t="shared" si="25"/>
        <v>3349.2232462292582</v>
      </c>
      <c r="Y113" s="10">
        <f t="shared" si="25"/>
        <v>3278.4348115850739</v>
      </c>
      <c r="Z113" s="10">
        <f t="shared" si="25"/>
        <v>3208.3120388798766</v>
      </c>
      <c r="AA113" s="10">
        <f t="shared" si="25"/>
        <v>3138.8799955542822</v>
      </c>
      <c r="AB113" s="10">
        <f t="shared" si="25"/>
        <v>3070.1621686635958</v>
      </c>
      <c r="AC113" s="10">
        <f t="shared" si="25"/>
        <v>3002.1804540605708</v>
      </c>
      <c r="AD113" s="10">
        <f t="shared" si="25"/>
        <v>2934.9551527746685</v>
      </c>
      <c r="AE113" s="10">
        <f t="shared" si="25"/>
        <v>2868.5049742531937</v>
      </c>
      <c r="AF113" s="10">
        <f t="shared" si="25"/>
        <v>2802.8470460913495</v>
      </c>
      <c r="AG113" s="10">
        <f t="shared" si="25"/>
        <v>2737.9969298465894</v>
      </c>
      <c r="AH113" s="10">
        <f t="shared" si="25"/>
        <v>2673.9686425076429</v>
      </c>
      <c r="AI113" s="10">
        <f t="shared" si="25"/>
        <v>2610.7746831700401</v>
      </c>
      <c r="AJ113" s="10">
        <f t="shared" si="25"/>
        <v>2548.4260644575438</v>
      </c>
    </row>
    <row r="114" spans="1:36" x14ac:dyDescent="0.2">
      <c r="A114" s="10">
        <f t="shared" si="17"/>
        <v>103.001</v>
      </c>
      <c r="B114" s="10">
        <f t="shared" si="18"/>
        <v>13.464671495536326</v>
      </c>
      <c r="C114" s="10">
        <f t="shared" si="19"/>
        <v>4946.8746923508807</v>
      </c>
      <c r="D114" s="10">
        <f t="shared" si="21"/>
        <v>4840.1612071473783</v>
      </c>
      <c r="E114" s="10">
        <f t="shared" si="24"/>
        <v>4793.3476973930783</v>
      </c>
      <c r="F114" s="10">
        <f t="shared" si="24"/>
        <v>4716.4376799855891</v>
      </c>
      <c r="G114" s="10">
        <f t="shared" si="24"/>
        <v>4639.487156925743</v>
      </c>
      <c r="H114" s="10">
        <f t="shared" si="24"/>
        <v>4562.539176786433</v>
      </c>
      <c r="I114" s="10">
        <f t="shared" si="24"/>
        <v>4485.6367713036561</v>
      </c>
      <c r="J114" s="10">
        <f t="shared" si="24"/>
        <v>4408.8228295369308</v>
      </c>
      <c r="K114" s="10">
        <f t="shared" si="24"/>
        <v>4332.1399731095362</v>
      </c>
      <c r="L114" s="10">
        <f t="shared" si="24"/>
        <v>4255.6304333905864</v>
      </c>
      <c r="M114" s="10">
        <f t="shared" si="24"/>
        <v>4179.3359314552472</v>
      </c>
      <c r="N114" s="10">
        <f t="shared" si="24"/>
        <v>4103.2975616233134</v>
      </c>
      <c r="O114" s="10">
        <f t="shared" si="24"/>
        <v>4027.555679330897</v>
      </c>
      <c r="P114" s="10">
        <f t="shared" si="24"/>
        <v>3952.1497940357094</v>
      </c>
      <c r="Q114" s="10">
        <f t="shared" si="24"/>
        <v>3877.1184677948404</v>
      </c>
      <c r="R114" s="10">
        <f t="shared" si="24"/>
        <v>3802.4992200857514</v>
      </c>
      <c r="S114" s="10">
        <f t="shared" si="24"/>
        <v>3728.3284393680897</v>
      </c>
      <c r="T114" s="10">
        <f t="shared" si="24"/>
        <v>3654.6413018069243</v>
      </c>
      <c r="U114" s="10">
        <f t="shared" si="24"/>
        <v>3581.4716974985795</v>
      </c>
      <c r="V114" s="10">
        <f t="shared" si="25"/>
        <v>3508.8521644597413</v>
      </c>
      <c r="W114" s="10">
        <f t="shared" si="25"/>
        <v>3436.8138305600542</v>
      </c>
      <c r="X114" s="10">
        <f t="shared" si="25"/>
        <v>3365.3863634995068</v>
      </c>
      <c r="Y114" s="10">
        <f t="shared" si="25"/>
        <v>3294.5979288553226</v>
      </c>
      <c r="Z114" s="10">
        <f t="shared" si="25"/>
        <v>3224.4751561501253</v>
      </c>
      <c r="AA114" s="10">
        <f t="shared" si="25"/>
        <v>3155.0431128245309</v>
      </c>
      <c r="AB114" s="10">
        <f t="shared" si="25"/>
        <v>3086.3252859338445</v>
      </c>
      <c r="AC114" s="10">
        <f t="shared" si="25"/>
        <v>3018.3435713308195</v>
      </c>
      <c r="AD114" s="10">
        <f t="shared" si="25"/>
        <v>2951.1182700449172</v>
      </c>
      <c r="AE114" s="10">
        <f t="shared" si="25"/>
        <v>2884.6680915234424</v>
      </c>
      <c r="AF114" s="10">
        <f t="shared" si="25"/>
        <v>2819.0101633615982</v>
      </c>
      <c r="AG114" s="10">
        <f t="shared" si="25"/>
        <v>2754.1600471168381</v>
      </c>
      <c r="AH114" s="10">
        <f t="shared" si="25"/>
        <v>2690.1317597778916</v>
      </c>
      <c r="AI114" s="10">
        <f t="shared" si="25"/>
        <v>2626.9378004402888</v>
      </c>
      <c r="AJ114" s="10">
        <f t="shared" si="25"/>
        <v>2564.5891817277925</v>
      </c>
    </row>
    <row r="115" spans="1:36" x14ac:dyDescent="0.2">
      <c r="A115" s="10">
        <f t="shared" si="17"/>
        <v>104.001</v>
      </c>
      <c r="B115" s="10">
        <f t="shared" si="18"/>
        <v>13.282976612167834</v>
      </c>
      <c r="C115" s="10">
        <f t="shared" si="19"/>
        <v>4962.7471488230985</v>
      </c>
      <c r="D115" s="10">
        <f t="shared" si="21"/>
        <v>4855.8900659917881</v>
      </c>
      <c r="E115" s="10">
        <f t="shared" si="24"/>
        <v>4809.2201538652962</v>
      </c>
      <c r="F115" s="10">
        <f t="shared" si="24"/>
        <v>4732.3101364578069</v>
      </c>
      <c r="G115" s="10">
        <f t="shared" si="24"/>
        <v>4655.3596133979609</v>
      </c>
      <c r="H115" s="10">
        <f t="shared" si="24"/>
        <v>4578.4116332586509</v>
      </c>
      <c r="I115" s="10">
        <f t="shared" si="24"/>
        <v>4501.509227775874</v>
      </c>
      <c r="J115" s="10">
        <f t="shared" si="24"/>
        <v>4424.6952860091487</v>
      </c>
      <c r="K115" s="10">
        <f t="shared" si="24"/>
        <v>4348.0124295817541</v>
      </c>
      <c r="L115" s="10">
        <f t="shared" si="24"/>
        <v>4271.5028898628043</v>
      </c>
      <c r="M115" s="10">
        <f t="shared" si="24"/>
        <v>4195.2083879274651</v>
      </c>
      <c r="N115" s="10">
        <f t="shared" si="24"/>
        <v>4119.1700180955313</v>
      </c>
      <c r="O115" s="10">
        <f t="shared" si="24"/>
        <v>4043.4281358031153</v>
      </c>
      <c r="P115" s="10">
        <f t="shared" si="24"/>
        <v>3968.0222505079278</v>
      </c>
      <c r="Q115" s="10">
        <f t="shared" si="24"/>
        <v>3892.9909242670587</v>
      </c>
      <c r="R115" s="10">
        <f t="shared" si="24"/>
        <v>3818.3716765579697</v>
      </c>
      <c r="S115" s="10">
        <f t="shared" si="24"/>
        <v>3744.200895840308</v>
      </c>
      <c r="T115" s="10">
        <f t="shared" si="24"/>
        <v>3670.5137582791426</v>
      </c>
      <c r="U115" s="10">
        <f t="shared" si="24"/>
        <v>3597.3441539707978</v>
      </c>
      <c r="V115" s="10">
        <f t="shared" si="25"/>
        <v>3524.7246209319596</v>
      </c>
      <c r="W115" s="10">
        <f t="shared" si="25"/>
        <v>3452.6862870322725</v>
      </c>
      <c r="X115" s="10">
        <f t="shared" si="25"/>
        <v>3381.2588199717252</v>
      </c>
      <c r="Y115" s="10">
        <f t="shared" si="25"/>
        <v>3310.470385327541</v>
      </c>
      <c r="Z115" s="10">
        <f t="shared" si="25"/>
        <v>3240.3476126223436</v>
      </c>
      <c r="AA115" s="10">
        <f t="shared" si="25"/>
        <v>3170.9155692967493</v>
      </c>
      <c r="AB115" s="10">
        <f t="shared" si="25"/>
        <v>3102.1977424060628</v>
      </c>
      <c r="AC115" s="10">
        <f t="shared" si="25"/>
        <v>3034.2160278030378</v>
      </c>
      <c r="AD115" s="10">
        <f t="shared" si="25"/>
        <v>2966.9907265171355</v>
      </c>
      <c r="AE115" s="10">
        <f t="shared" si="25"/>
        <v>2900.5405479956607</v>
      </c>
      <c r="AF115" s="10">
        <f t="shared" si="25"/>
        <v>2834.8826198338165</v>
      </c>
      <c r="AG115" s="10">
        <f t="shared" si="25"/>
        <v>2770.0325035890564</v>
      </c>
      <c r="AH115" s="10">
        <f t="shared" si="25"/>
        <v>2706.0042162501099</v>
      </c>
      <c r="AI115" s="10">
        <f t="shared" si="25"/>
        <v>2642.8102569125072</v>
      </c>
      <c r="AJ115" s="10">
        <f t="shared" si="25"/>
        <v>2580.4616382000108</v>
      </c>
    </row>
    <row r="116" spans="1:36" x14ac:dyDescent="0.2">
      <c r="A116" s="10">
        <f t="shared" si="17"/>
        <v>105.001</v>
      </c>
      <c r="B116" s="10">
        <f t="shared" si="18"/>
        <v>13.104361913055858</v>
      </c>
      <c r="C116" s="10">
        <f t="shared" si="19"/>
        <v>4978.3351631059168</v>
      </c>
      <c r="D116" s="10">
        <f t="shared" si="21"/>
        <v>4871.3375531469355</v>
      </c>
      <c r="E116" s="10">
        <f t="shared" si="24"/>
        <v>4824.8081681481144</v>
      </c>
      <c r="F116" s="10">
        <f t="shared" si="24"/>
        <v>4747.8981507406252</v>
      </c>
      <c r="G116" s="10">
        <f t="shared" si="24"/>
        <v>4670.9476276807791</v>
      </c>
      <c r="H116" s="10">
        <f t="shared" si="24"/>
        <v>4593.9996475414691</v>
      </c>
      <c r="I116" s="10">
        <f t="shared" si="24"/>
        <v>4517.0972420586922</v>
      </c>
      <c r="J116" s="10">
        <f t="shared" si="24"/>
        <v>4440.283300291967</v>
      </c>
      <c r="K116" s="10">
        <f t="shared" si="24"/>
        <v>4363.6004438645723</v>
      </c>
      <c r="L116" s="10">
        <f t="shared" si="24"/>
        <v>4287.0909041456225</v>
      </c>
      <c r="M116" s="10">
        <f t="shared" si="24"/>
        <v>4210.7964022102833</v>
      </c>
      <c r="N116" s="10">
        <f t="shared" si="24"/>
        <v>4134.7580323783495</v>
      </c>
      <c r="O116" s="10">
        <f t="shared" si="24"/>
        <v>4059.0161500859331</v>
      </c>
      <c r="P116" s="10">
        <f t="shared" si="24"/>
        <v>3983.6102647907455</v>
      </c>
      <c r="Q116" s="10">
        <f t="shared" si="24"/>
        <v>3908.5789385498765</v>
      </c>
      <c r="R116" s="10">
        <f t="shared" si="24"/>
        <v>3833.9596908407875</v>
      </c>
      <c r="S116" s="10">
        <f t="shared" si="24"/>
        <v>3759.7889101231258</v>
      </c>
      <c r="T116" s="10">
        <f t="shared" si="24"/>
        <v>3686.1017725619604</v>
      </c>
      <c r="U116" s="10">
        <f t="shared" si="24"/>
        <v>3612.9321682536156</v>
      </c>
      <c r="V116" s="10">
        <f t="shared" si="25"/>
        <v>3540.3126352147774</v>
      </c>
      <c r="W116" s="10">
        <f t="shared" si="25"/>
        <v>3468.2743013150903</v>
      </c>
      <c r="X116" s="10">
        <f t="shared" si="25"/>
        <v>3396.846834254543</v>
      </c>
      <c r="Y116" s="10">
        <f t="shared" si="25"/>
        <v>3326.0583996103587</v>
      </c>
      <c r="Z116" s="10">
        <f t="shared" si="25"/>
        <v>3255.9356269051614</v>
      </c>
      <c r="AA116" s="10">
        <f t="shared" si="25"/>
        <v>3186.503583579567</v>
      </c>
      <c r="AB116" s="10">
        <f t="shared" si="25"/>
        <v>3117.7857566888806</v>
      </c>
      <c r="AC116" s="10">
        <f t="shared" si="25"/>
        <v>3049.8040420858556</v>
      </c>
      <c r="AD116" s="10">
        <f t="shared" si="25"/>
        <v>2982.5787407999533</v>
      </c>
      <c r="AE116" s="10">
        <f t="shared" si="25"/>
        <v>2916.1285622784785</v>
      </c>
      <c r="AF116" s="10">
        <f t="shared" si="25"/>
        <v>2850.4706341166343</v>
      </c>
      <c r="AG116" s="10">
        <f t="shared" si="25"/>
        <v>2785.6205178718742</v>
      </c>
      <c r="AH116" s="10">
        <f t="shared" si="25"/>
        <v>2721.5922305329277</v>
      </c>
      <c r="AI116" s="10">
        <f t="shared" si="25"/>
        <v>2658.3982711953249</v>
      </c>
      <c r="AJ116" s="10">
        <f t="shared" si="25"/>
        <v>2596.0496524828286</v>
      </c>
    </row>
    <row r="117" spans="1:36" x14ac:dyDescent="0.2">
      <c r="A117" s="10">
        <f t="shared" si="17"/>
        <v>106.001</v>
      </c>
      <c r="B117" s="10">
        <f t="shared" si="18"/>
        <v>12.928774601243582</v>
      </c>
      <c r="C117" s="10">
        <f t="shared" si="19"/>
        <v>4993.6448157697778</v>
      </c>
      <c r="D117" s="10">
        <f t="shared" si="21"/>
        <v>4886.5096808603212</v>
      </c>
      <c r="E117" s="10">
        <f t="shared" si="24"/>
        <v>4840.1178208119754</v>
      </c>
      <c r="F117" s="10">
        <f t="shared" si="24"/>
        <v>4763.2078034044862</v>
      </c>
      <c r="G117" s="10">
        <f t="shared" si="24"/>
        <v>4686.2572803446401</v>
      </c>
      <c r="H117" s="10">
        <f t="shared" si="24"/>
        <v>4609.3093002053301</v>
      </c>
      <c r="I117" s="10">
        <f t="shared" si="24"/>
        <v>4532.4068947225533</v>
      </c>
      <c r="J117" s="10">
        <f t="shared" si="24"/>
        <v>4455.592952955828</v>
      </c>
      <c r="K117" s="10">
        <f t="shared" si="24"/>
        <v>4378.9100965284333</v>
      </c>
      <c r="L117" s="10">
        <f t="shared" si="24"/>
        <v>4302.4005568094835</v>
      </c>
      <c r="M117" s="10">
        <f t="shared" si="24"/>
        <v>4226.1060548741443</v>
      </c>
      <c r="N117" s="10">
        <f t="shared" si="24"/>
        <v>4150.0676850422105</v>
      </c>
      <c r="O117" s="10">
        <f t="shared" si="24"/>
        <v>4074.3258027497936</v>
      </c>
      <c r="P117" s="10">
        <f t="shared" si="24"/>
        <v>3998.9199174546061</v>
      </c>
      <c r="Q117" s="10">
        <f t="shared" si="24"/>
        <v>3923.8885912137371</v>
      </c>
      <c r="R117" s="10">
        <f t="shared" si="24"/>
        <v>3849.2693435046481</v>
      </c>
      <c r="S117" s="10">
        <f t="shared" si="24"/>
        <v>3775.0985627869863</v>
      </c>
      <c r="T117" s="10">
        <f t="shared" si="24"/>
        <v>3701.4114252258209</v>
      </c>
      <c r="U117" s="10">
        <f t="shared" si="24"/>
        <v>3628.2418209174762</v>
      </c>
      <c r="V117" s="10">
        <f t="shared" si="25"/>
        <v>3555.622287878638</v>
      </c>
      <c r="W117" s="10">
        <f t="shared" si="25"/>
        <v>3483.5839539789508</v>
      </c>
      <c r="X117" s="10">
        <f t="shared" si="25"/>
        <v>3412.1564869184035</v>
      </c>
      <c r="Y117" s="10">
        <f t="shared" si="25"/>
        <v>3341.3680522742193</v>
      </c>
      <c r="Z117" s="10">
        <f t="shared" si="25"/>
        <v>3271.2452795690219</v>
      </c>
      <c r="AA117" s="10">
        <f t="shared" si="25"/>
        <v>3201.8132362434276</v>
      </c>
      <c r="AB117" s="10">
        <f t="shared" si="25"/>
        <v>3133.0954093527412</v>
      </c>
      <c r="AC117" s="10">
        <f t="shared" si="25"/>
        <v>3065.1136947497162</v>
      </c>
      <c r="AD117" s="10">
        <f t="shared" si="25"/>
        <v>2997.8883934638138</v>
      </c>
      <c r="AE117" s="10">
        <f t="shared" si="25"/>
        <v>2931.4382149423391</v>
      </c>
      <c r="AF117" s="10">
        <f t="shared" si="25"/>
        <v>2865.7802867804949</v>
      </c>
      <c r="AG117" s="10">
        <f t="shared" si="25"/>
        <v>2800.9301705357348</v>
      </c>
      <c r="AH117" s="10">
        <f t="shared" si="25"/>
        <v>2736.9018831967883</v>
      </c>
      <c r="AI117" s="10">
        <f t="shared" si="25"/>
        <v>2673.7079238591855</v>
      </c>
      <c r="AJ117" s="10">
        <f t="shared" si="25"/>
        <v>2611.3593051466892</v>
      </c>
    </row>
    <row r="118" spans="1:36" x14ac:dyDescent="0.2">
      <c r="A118" s="10">
        <f t="shared" si="17"/>
        <v>107.001</v>
      </c>
      <c r="B118" s="10">
        <f t="shared" si="18"/>
        <v>12.756162353870586</v>
      </c>
      <c r="C118" s="10">
        <f t="shared" si="19"/>
        <v>5008.6820517621109</v>
      </c>
      <c r="D118" s="10">
        <f t="shared" si="21"/>
        <v>4901.4123269693264</v>
      </c>
      <c r="E118" s="10">
        <f t="shared" si="24"/>
        <v>4855.1550568043085</v>
      </c>
      <c r="F118" s="10">
        <f t="shared" si="24"/>
        <v>4778.2450393968193</v>
      </c>
      <c r="G118" s="10">
        <f t="shared" si="24"/>
        <v>4701.2945163369732</v>
      </c>
      <c r="H118" s="10">
        <f t="shared" si="24"/>
        <v>4624.3465361976632</v>
      </c>
      <c r="I118" s="10">
        <f t="shared" si="24"/>
        <v>4547.4441307148863</v>
      </c>
      <c r="J118" s="10">
        <f t="shared" si="24"/>
        <v>4470.630188948161</v>
      </c>
      <c r="K118" s="10">
        <f t="shared" si="24"/>
        <v>4393.9473325207664</v>
      </c>
      <c r="L118" s="10">
        <f t="shared" si="24"/>
        <v>4317.4377928018166</v>
      </c>
      <c r="M118" s="10">
        <f t="shared" si="24"/>
        <v>4241.1432908664774</v>
      </c>
      <c r="N118" s="10">
        <f t="shared" si="24"/>
        <v>4165.1049210345436</v>
      </c>
      <c r="O118" s="10">
        <f t="shared" si="24"/>
        <v>4089.3630387421263</v>
      </c>
      <c r="P118" s="10">
        <f t="shared" si="24"/>
        <v>4013.9571534469387</v>
      </c>
      <c r="Q118" s="10">
        <f t="shared" si="24"/>
        <v>3938.9258272060697</v>
      </c>
      <c r="R118" s="10">
        <f t="shared" si="24"/>
        <v>3864.3065794969807</v>
      </c>
      <c r="S118" s="10">
        <f t="shared" si="24"/>
        <v>3790.135798779319</v>
      </c>
      <c r="T118" s="10">
        <f t="shared" si="24"/>
        <v>3716.4486612181536</v>
      </c>
      <c r="U118" s="10">
        <f t="shared" si="24"/>
        <v>3643.2790569098088</v>
      </c>
      <c r="V118" s="10">
        <f t="shared" si="25"/>
        <v>3570.6595238709706</v>
      </c>
      <c r="W118" s="10">
        <f t="shared" si="25"/>
        <v>3498.6211899712835</v>
      </c>
      <c r="X118" s="10">
        <f t="shared" si="25"/>
        <v>3427.1937229107361</v>
      </c>
      <c r="Y118" s="10">
        <f t="shared" si="25"/>
        <v>3356.4052882665519</v>
      </c>
      <c r="Z118" s="10">
        <f t="shared" si="25"/>
        <v>3286.2825155613546</v>
      </c>
      <c r="AA118" s="10">
        <f t="shared" si="25"/>
        <v>3216.8504722357602</v>
      </c>
      <c r="AB118" s="10">
        <f t="shared" si="25"/>
        <v>3148.1326453450738</v>
      </c>
      <c r="AC118" s="10">
        <f t="shared" si="25"/>
        <v>3080.1509307420488</v>
      </c>
      <c r="AD118" s="10">
        <f t="shared" si="25"/>
        <v>3012.9256294561465</v>
      </c>
      <c r="AE118" s="10">
        <f t="shared" si="25"/>
        <v>2946.4754509346717</v>
      </c>
      <c r="AF118" s="10">
        <f t="shared" si="25"/>
        <v>2880.8175227728275</v>
      </c>
      <c r="AG118" s="10">
        <f t="shared" si="25"/>
        <v>2815.9674065280674</v>
      </c>
      <c r="AH118" s="10">
        <f t="shared" si="25"/>
        <v>2751.9391191891209</v>
      </c>
      <c r="AI118" s="10">
        <f t="shared" si="25"/>
        <v>2688.7451598515181</v>
      </c>
      <c r="AJ118" s="10">
        <f t="shared" si="25"/>
        <v>2626.3965411390218</v>
      </c>
    </row>
    <row r="119" spans="1:36" x14ac:dyDescent="0.2">
      <c r="A119" s="10">
        <f t="shared" si="17"/>
        <v>108.001</v>
      </c>
      <c r="B119" s="10">
        <f t="shared" si="18"/>
        <v>12.586473355545065</v>
      </c>
      <c r="C119" s="10">
        <f t="shared" si="19"/>
        <v>5023.4526828462076</v>
      </c>
      <c r="D119" s="10">
        <f t="shared" si="21"/>
        <v>4916.0512373501215</v>
      </c>
      <c r="E119" s="10">
        <f t="shared" si="24"/>
        <v>4869.9256878884053</v>
      </c>
      <c r="F119" s="10">
        <f t="shared" si="24"/>
        <v>4793.015670480916</v>
      </c>
      <c r="G119" s="10">
        <f t="shared" si="24"/>
        <v>4716.0651474210699</v>
      </c>
      <c r="H119" s="10">
        <f t="shared" si="24"/>
        <v>4639.11716728176</v>
      </c>
      <c r="I119" s="10">
        <f t="shared" si="24"/>
        <v>4562.2147617989831</v>
      </c>
      <c r="J119" s="10">
        <f t="shared" si="24"/>
        <v>4485.4008200322578</v>
      </c>
      <c r="K119" s="10">
        <f t="shared" si="24"/>
        <v>4408.7179636048631</v>
      </c>
      <c r="L119" s="10">
        <f t="shared" si="24"/>
        <v>4332.2084238859134</v>
      </c>
      <c r="M119" s="10">
        <f t="shared" si="24"/>
        <v>4255.9139219505741</v>
      </c>
      <c r="N119" s="10">
        <f t="shared" si="24"/>
        <v>4179.8755521186404</v>
      </c>
      <c r="O119" s="10">
        <f t="shared" si="24"/>
        <v>4104.133669826223</v>
      </c>
      <c r="P119" s="10">
        <f t="shared" si="24"/>
        <v>4028.7277845310355</v>
      </c>
      <c r="Q119" s="10">
        <f t="shared" si="24"/>
        <v>3953.6964582901664</v>
      </c>
      <c r="R119" s="10">
        <f t="shared" si="24"/>
        <v>3879.0772105810775</v>
      </c>
      <c r="S119" s="10">
        <f t="shared" si="24"/>
        <v>3804.9064298634157</v>
      </c>
      <c r="T119" s="10">
        <f t="shared" si="24"/>
        <v>3731.2192923022503</v>
      </c>
      <c r="U119" s="10">
        <f t="shared" si="24"/>
        <v>3658.0496879939055</v>
      </c>
      <c r="V119" s="10">
        <f t="shared" si="25"/>
        <v>3585.4301549550673</v>
      </c>
      <c r="W119" s="10">
        <f t="shared" si="25"/>
        <v>3513.3918210553802</v>
      </c>
      <c r="X119" s="10">
        <f t="shared" si="25"/>
        <v>3441.9643539948329</v>
      </c>
      <c r="Y119" s="10">
        <f t="shared" si="25"/>
        <v>3371.1759193506487</v>
      </c>
      <c r="Z119" s="10">
        <f t="shared" si="25"/>
        <v>3301.0531466454513</v>
      </c>
      <c r="AA119" s="10">
        <f t="shared" si="25"/>
        <v>3231.621103319857</v>
      </c>
      <c r="AB119" s="10">
        <f t="shared" si="25"/>
        <v>3162.9032764291705</v>
      </c>
      <c r="AC119" s="10">
        <f t="shared" si="25"/>
        <v>3094.9215618261455</v>
      </c>
      <c r="AD119" s="10">
        <f t="shared" si="25"/>
        <v>3027.6962605402432</v>
      </c>
      <c r="AE119" s="10">
        <f t="shared" si="25"/>
        <v>2961.2460820187684</v>
      </c>
      <c r="AF119" s="10">
        <f t="shared" si="25"/>
        <v>2895.5881538569242</v>
      </c>
      <c r="AG119" s="10">
        <f t="shared" si="25"/>
        <v>2830.7380376121641</v>
      </c>
      <c r="AH119" s="10">
        <f t="shared" si="25"/>
        <v>2766.7097502732177</v>
      </c>
      <c r="AI119" s="10">
        <f t="shared" si="25"/>
        <v>2703.5157909356149</v>
      </c>
      <c r="AJ119" s="10">
        <f t="shared" si="25"/>
        <v>2641.1671722231185</v>
      </c>
    </row>
    <row r="120" spans="1:36" x14ac:dyDescent="0.2">
      <c r="A120" s="10">
        <f t="shared" si="17"/>
        <v>109.001</v>
      </c>
      <c r="B120" s="10">
        <f t="shared" si="18"/>
        <v>12.419656328277773</v>
      </c>
      <c r="C120" s="10">
        <f t="shared" si="19"/>
        <v>5037.9623900570105</v>
      </c>
      <c r="D120" s="10">
        <f t="shared" si="21"/>
        <v>4930.4320283802408</v>
      </c>
      <c r="E120" s="10">
        <f t="shared" ref="E120:U134" si="26">E119+(($B119+$B120)/2)^(4/3)/$B$4*$B$3</f>
        <v>4884.4353950992081</v>
      </c>
      <c r="F120" s="10">
        <f t="shared" si="26"/>
        <v>4807.5253776917189</v>
      </c>
      <c r="G120" s="10">
        <f t="shared" si="26"/>
        <v>4730.5748546318728</v>
      </c>
      <c r="H120" s="10">
        <f t="shared" si="26"/>
        <v>4653.6268744925628</v>
      </c>
      <c r="I120" s="10">
        <f t="shared" si="26"/>
        <v>4576.7244690097859</v>
      </c>
      <c r="J120" s="10">
        <f t="shared" si="26"/>
        <v>4499.9105272430606</v>
      </c>
      <c r="K120" s="10">
        <f t="shared" si="26"/>
        <v>4423.227670815666</v>
      </c>
      <c r="L120" s="10">
        <f t="shared" si="26"/>
        <v>4346.7181310967162</v>
      </c>
      <c r="M120" s="10">
        <f t="shared" si="26"/>
        <v>4270.423629161377</v>
      </c>
      <c r="N120" s="10">
        <f t="shared" si="26"/>
        <v>4194.3852593294432</v>
      </c>
      <c r="O120" s="10">
        <f t="shared" si="26"/>
        <v>4118.6433770370259</v>
      </c>
      <c r="P120" s="10">
        <f t="shared" si="26"/>
        <v>4043.2374917418388</v>
      </c>
      <c r="Q120" s="10">
        <f t="shared" si="26"/>
        <v>3968.2061655009697</v>
      </c>
      <c r="R120" s="10">
        <f t="shared" si="26"/>
        <v>3893.5869177918808</v>
      </c>
      <c r="S120" s="10">
        <f t="shared" si="26"/>
        <v>3819.416137074219</v>
      </c>
      <c r="T120" s="10">
        <f t="shared" si="26"/>
        <v>3745.7289995130536</v>
      </c>
      <c r="U120" s="10">
        <f t="shared" si="26"/>
        <v>3672.5593952047088</v>
      </c>
      <c r="V120" s="10">
        <f t="shared" si="25"/>
        <v>3599.9398621658706</v>
      </c>
      <c r="W120" s="10">
        <f t="shared" si="25"/>
        <v>3527.9015282661835</v>
      </c>
      <c r="X120" s="10">
        <f t="shared" si="25"/>
        <v>3456.4740612056362</v>
      </c>
      <c r="Y120" s="10">
        <f t="shared" si="25"/>
        <v>3385.685626561452</v>
      </c>
      <c r="Z120" s="10">
        <f t="shared" si="25"/>
        <v>3315.5628538562546</v>
      </c>
      <c r="AA120" s="10">
        <f t="shared" si="25"/>
        <v>3246.1308105306603</v>
      </c>
      <c r="AB120" s="10">
        <f t="shared" si="25"/>
        <v>3177.4129836399738</v>
      </c>
      <c r="AC120" s="10">
        <f t="shared" si="25"/>
        <v>3109.4312690369488</v>
      </c>
      <c r="AD120" s="10">
        <f t="shared" si="25"/>
        <v>3042.2059677510465</v>
      </c>
      <c r="AE120" s="10">
        <f t="shared" si="25"/>
        <v>2975.7557892295717</v>
      </c>
      <c r="AF120" s="10">
        <f t="shared" si="25"/>
        <v>2910.0978610677275</v>
      </c>
      <c r="AG120" s="10">
        <f t="shared" si="25"/>
        <v>2845.2477448229674</v>
      </c>
      <c r="AH120" s="10">
        <f t="shared" si="25"/>
        <v>2781.2194574840209</v>
      </c>
      <c r="AI120" s="10">
        <f t="shared" si="25"/>
        <v>2718.0254981464182</v>
      </c>
      <c r="AJ120" s="10">
        <f t="shared" si="25"/>
        <v>2655.6768794339218</v>
      </c>
    </row>
    <row r="121" spans="1:36" x14ac:dyDescent="0.2">
      <c r="A121" s="10">
        <f t="shared" si="17"/>
        <v>110.001</v>
      </c>
      <c r="B121" s="10">
        <f t="shared" si="18"/>
        <v>12.255660558204678</v>
      </c>
      <c r="C121" s="10">
        <f t="shared" si="19"/>
        <v>5052.2167261675959</v>
      </c>
      <c r="D121" s="10">
        <f t="shared" si="21"/>
        <v>4944.5601894088923</v>
      </c>
      <c r="E121" s="10">
        <f t="shared" si="26"/>
        <v>4898.6897312097935</v>
      </c>
      <c r="F121" s="10">
        <f t="shared" si="26"/>
        <v>4821.7797138023043</v>
      </c>
      <c r="G121" s="10">
        <f t="shared" si="26"/>
        <v>4744.8291907424582</v>
      </c>
      <c r="H121" s="10">
        <f t="shared" si="26"/>
        <v>4667.8812106031482</v>
      </c>
      <c r="I121" s="10">
        <f t="shared" si="26"/>
        <v>4590.9788051203714</v>
      </c>
      <c r="J121" s="10">
        <f t="shared" si="26"/>
        <v>4514.1648633536461</v>
      </c>
      <c r="K121" s="10">
        <f t="shared" si="26"/>
        <v>4437.4820069262514</v>
      </c>
      <c r="L121" s="10">
        <f t="shared" si="26"/>
        <v>4360.9724672073016</v>
      </c>
      <c r="M121" s="10">
        <f t="shared" si="26"/>
        <v>4284.6779652719624</v>
      </c>
      <c r="N121" s="10">
        <f t="shared" si="26"/>
        <v>4208.6395954400286</v>
      </c>
      <c r="O121" s="10">
        <f t="shared" si="26"/>
        <v>4132.8977131476113</v>
      </c>
      <c r="P121" s="10">
        <f t="shared" si="26"/>
        <v>4057.4918278524237</v>
      </c>
      <c r="Q121" s="10">
        <f t="shared" si="26"/>
        <v>3982.4605016115547</v>
      </c>
      <c r="R121" s="10">
        <f t="shared" si="26"/>
        <v>3907.8412539024657</v>
      </c>
      <c r="S121" s="10">
        <f t="shared" si="26"/>
        <v>3833.670473184804</v>
      </c>
      <c r="T121" s="10">
        <f t="shared" si="26"/>
        <v>3759.9833356236386</v>
      </c>
      <c r="U121" s="10">
        <f t="shared" si="26"/>
        <v>3686.8137313152938</v>
      </c>
      <c r="V121" s="10">
        <f t="shared" si="25"/>
        <v>3614.1941982764556</v>
      </c>
      <c r="W121" s="10">
        <f t="shared" si="25"/>
        <v>3542.1558643767685</v>
      </c>
      <c r="X121" s="10">
        <f t="shared" si="25"/>
        <v>3470.7283973162212</v>
      </c>
      <c r="Y121" s="10">
        <f t="shared" si="25"/>
        <v>3399.9399626720369</v>
      </c>
      <c r="Z121" s="10">
        <f t="shared" si="25"/>
        <v>3329.8171899668396</v>
      </c>
      <c r="AA121" s="10">
        <f t="shared" si="25"/>
        <v>3260.3851466412452</v>
      </c>
      <c r="AB121" s="10">
        <f t="shared" si="25"/>
        <v>3191.6673197505588</v>
      </c>
      <c r="AC121" s="10">
        <f t="shared" si="25"/>
        <v>3123.6856051475338</v>
      </c>
      <c r="AD121" s="10">
        <f t="shared" si="25"/>
        <v>3056.4603038616315</v>
      </c>
      <c r="AE121" s="10">
        <f t="shared" si="25"/>
        <v>2990.0101253401567</v>
      </c>
      <c r="AF121" s="10">
        <f t="shared" si="25"/>
        <v>2924.3521971783125</v>
      </c>
      <c r="AG121" s="10">
        <f t="shared" si="25"/>
        <v>2859.5020809335524</v>
      </c>
      <c r="AH121" s="10">
        <f t="shared" si="25"/>
        <v>2795.4737935946059</v>
      </c>
      <c r="AI121" s="10">
        <f t="shared" si="25"/>
        <v>2732.2798342570031</v>
      </c>
      <c r="AJ121" s="10">
        <f t="shared" si="25"/>
        <v>2669.9312155445068</v>
      </c>
    </row>
    <row r="122" spans="1:36" x14ac:dyDescent="0.2">
      <c r="A122" s="10">
        <f t="shared" si="17"/>
        <v>111.001</v>
      </c>
      <c r="B122" s="10">
        <f t="shared" si="18"/>
        <v>12.09443591931306</v>
      </c>
      <c r="C122" s="10">
        <f t="shared" si="19"/>
        <v>5066.2211181606754</v>
      </c>
      <c r="D122" s="10">
        <f t="shared" si="21"/>
        <v>4958.4410852295914</v>
      </c>
      <c r="E122" s="10">
        <f t="shared" si="26"/>
        <v>4912.694123202873</v>
      </c>
      <c r="F122" s="10">
        <f t="shared" si="26"/>
        <v>4835.7841057953838</v>
      </c>
      <c r="G122" s="10">
        <f t="shared" si="26"/>
        <v>4758.8335827355377</v>
      </c>
      <c r="H122" s="10">
        <f t="shared" si="26"/>
        <v>4681.8856025962277</v>
      </c>
      <c r="I122" s="10">
        <f t="shared" si="26"/>
        <v>4604.9831971134508</v>
      </c>
      <c r="J122" s="10">
        <f t="shared" si="26"/>
        <v>4528.1692553467255</v>
      </c>
      <c r="K122" s="10">
        <f t="shared" si="26"/>
        <v>4451.4863989193309</v>
      </c>
      <c r="L122" s="10">
        <f t="shared" si="26"/>
        <v>4374.9768592003811</v>
      </c>
      <c r="M122" s="10">
        <f t="shared" si="26"/>
        <v>4298.6823572650419</v>
      </c>
      <c r="N122" s="10">
        <f t="shared" si="26"/>
        <v>4222.6439874331081</v>
      </c>
      <c r="O122" s="10">
        <f t="shared" si="26"/>
        <v>4146.9021051406908</v>
      </c>
      <c r="P122" s="10">
        <f t="shared" si="26"/>
        <v>4071.4962198455028</v>
      </c>
      <c r="Q122" s="10">
        <f t="shared" si="26"/>
        <v>3996.4648936046337</v>
      </c>
      <c r="R122" s="10">
        <f t="shared" si="26"/>
        <v>3921.8456458955447</v>
      </c>
      <c r="S122" s="10">
        <f t="shared" si="26"/>
        <v>3847.674865177883</v>
      </c>
      <c r="T122" s="10">
        <f t="shared" si="26"/>
        <v>3773.9877276167176</v>
      </c>
      <c r="U122" s="10">
        <f t="shared" si="26"/>
        <v>3700.8181233083728</v>
      </c>
      <c r="V122" s="10">
        <f t="shared" si="25"/>
        <v>3628.1985902695346</v>
      </c>
      <c r="W122" s="10">
        <f t="shared" si="25"/>
        <v>3556.1602563698475</v>
      </c>
      <c r="X122" s="10">
        <f t="shared" si="25"/>
        <v>3484.7327893093002</v>
      </c>
      <c r="Y122" s="10">
        <f t="shared" si="25"/>
        <v>3413.944354665116</v>
      </c>
      <c r="Z122" s="10">
        <f t="shared" si="25"/>
        <v>3343.8215819599186</v>
      </c>
      <c r="AA122" s="10">
        <f t="shared" si="25"/>
        <v>3274.3895386343243</v>
      </c>
      <c r="AB122" s="10">
        <f t="shared" si="25"/>
        <v>3205.6717117436378</v>
      </c>
      <c r="AC122" s="10">
        <f t="shared" si="25"/>
        <v>3137.6899971406128</v>
      </c>
      <c r="AD122" s="10">
        <f t="shared" si="25"/>
        <v>3070.4646958547105</v>
      </c>
      <c r="AE122" s="10">
        <f t="shared" si="25"/>
        <v>3004.0145173332357</v>
      </c>
      <c r="AF122" s="10">
        <f t="shared" si="25"/>
        <v>2938.3565891713915</v>
      </c>
      <c r="AG122" s="10">
        <f t="shared" si="25"/>
        <v>2873.5064729266314</v>
      </c>
      <c r="AH122" s="10">
        <f t="shared" si="25"/>
        <v>2809.4781855876849</v>
      </c>
      <c r="AI122" s="10">
        <f t="shared" si="25"/>
        <v>2746.2842262500822</v>
      </c>
      <c r="AJ122" s="10">
        <f t="shared" si="25"/>
        <v>2683.9356075375858</v>
      </c>
    </row>
    <row r="123" spans="1:36" x14ac:dyDescent="0.2">
      <c r="A123" s="10">
        <f t="shared" si="17"/>
        <v>112.001</v>
      </c>
      <c r="B123" s="10">
        <f t="shared" si="18"/>
        <v>11.935932894374425</v>
      </c>
      <c r="C123" s="10">
        <f t="shared" si="19"/>
        <v>5079.9808696999507</v>
      </c>
      <c r="D123" s="10">
        <f t="shared" si="21"/>
        <v>4972.0799585501836</v>
      </c>
      <c r="E123" s="10">
        <f t="shared" si="26"/>
        <v>4926.4538747421484</v>
      </c>
      <c r="F123" s="10">
        <f t="shared" si="26"/>
        <v>4849.5438573346592</v>
      </c>
      <c r="G123" s="10">
        <f t="shared" si="26"/>
        <v>4772.5933342748131</v>
      </c>
      <c r="H123" s="10">
        <f t="shared" si="26"/>
        <v>4695.6453541355031</v>
      </c>
      <c r="I123" s="10">
        <f t="shared" si="26"/>
        <v>4618.7429486527262</v>
      </c>
      <c r="J123" s="10">
        <f t="shared" si="26"/>
        <v>4541.9290068860009</v>
      </c>
      <c r="K123" s="10">
        <f t="shared" si="26"/>
        <v>4465.2461504586063</v>
      </c>
      <c r="L123" s="10">
        <f t="shared" si="26"/>
        <v>4388.7366107396565</v>
      </c>
      <c r="M123" s="10">
        <f t="shared" si="26"/>
        <v>4312.4421088043173</v>
      </c>
      <c r="N123" s="10">
        <f t="shared" si="26"/>
        <v>4236.4037389723835</v>
      </c>
      <c r="O123" s="10">
        <f t="shared" si="26"/>
        <v>4160.6618566799661</v>
      </c>
      <c r="P123" s="10">
        <f t="shared" si="26"/>
        <v>4085.2559713847781</v>
      </c>
      <c r="Q123" s="10">
        <f t="shared" si="26"/>
        <v>4010.2246451439091</v>
      </c>
      <c r="R123" s="10">
        <f t="shared" si="26"/>
        <v>3935.6053974348201</v>
      </c>
      <c r="S123" s="10">
        <f t="shared" si="26"/>
        <v>3861.4346167171584</v>
      </c>
      <c r="T123" s="10">
        <f t="shared" si="26"/>
        <v>3787.747479155993</v>
      </c>
      <c r="U123" s="10">
        <f t="shared" si="26"/>
        <v>3714.5778748476482</v>
      </c>
      <c r="V123" s="10">
        <f t="shared" si="25"/>
        <v>3641.95834180881</v>
      </c>
      <c r="W123" s="10">
        <f t="shared" si="25"/>
        <v>3569.9200079091229</v>
      </c>
      <c r="X123" s="10">
        <f t="shared" si="25"/>
        <v>3498.4925408485756</v>
      </c>
      <c r="Y123" s="10">
        <f t="shared" si="25"/>
        <v>3427.7041062043913</v>
      </c>
      <c r="Z123" s="10">
        <f t="shared" si="25"/>
        <v>3357.581333499194</v>
      </c>
      <c r="AA123" s="10">
        <f t="shared" si="25"/>
        <v>3288.1492901735996</v>
      </c>
      <c r="AB123" s="10">
        <f t="shared" si="25"/>
        <v>3219.4314632829132</v>
      </c>
      <c r="AC123" s="10">
        <f t="shared" si="25"/>
        <v>3151.4497486798882</v>
      </c>
      <c r="AD123" s="10">
        <f t="shared" si="25"/>
        <v>3084.2244473939859</v>
      </c>
      <c r="AE123" s="10">
        <f t="shared" si="25"/>
        <v>3017.7742688725111</v>
      </c>
      <c r="AF123" s="10">
        <f t="shared" si="25"/>
        <v>2952.1163407106669</v>
      </c>
      <c r="AG123" s="10">
        <f t="shared" si="25"/>
        <v>2887.2662244659068</v>
      </c>
      <c r="AH123" s="10">
        <f t="shared" si="25"/>
        <v>2823.2379371269603</v>
      </c>
      <c r="AI123" s="10">
        <f t="shared" si="25"/>
        <v>2760.0439777893575</v>
      </c>
      <c r="AJ123" s="10">
        <f t="shared" si="25"/>
        <v>2697.6953590768612</v>
      </c>
    </row>
    <row r="124" spans="1:36" x14ac:dyDescent="0.2">
      <c r="A124" s="10">
        <f t="shared" si="17"/>
        <v>113.001</v>
      </c>
      <c r="B124" s="10">
        <f t="shared" si="18"/>
        <v>11.780102593276254</v>
      </c>
      <c r="C124" s="10">
        <f t="shared" si="19"/>
        <v>5093.5011635966148</v>
      </c>
      <c r="D124" s="10">
        <f t="shared" si="21"/>
        <v>4985.481932455782</v>
      </c>
      <c r="E124" s="10">
        <f t="shared" si="26"/>
        <v>4939.9741686388124</v>
      </c>
      <c r="F124" s="10">
        <f t="shared" si="26"/>
        <v>4863.0641512313232</v>
      </c>
      <c r="G124" s="10">
        <f t="shared" si="26"/>
        <v>4786.1136281714771</v>
      </c>
      <c r="H124" s="10">
        <f t="shared" si="26"/>
        <v>4709.1656480321672</v>
      </c>
      <c r="I124" s="10">
        <f t="shared" si="26"/>
        <v>4632.2632425493903</v>
      </c>
      <c r="J124" s="10">
        <f t="shared" si="26"/>
        <v>4555.449300782665</v>
      </c>
      <c r="K124" s="10">
        <f t="shared" si="26"/>
        <v>4478.7664443552703</v>
      </c>
      <c r="L124" s="10">
        <f t="shared" si="26"/>
        <v>4402.2569046363205</v>
      </c>
      <c r="M124" s="10">
        <f t="shared" si="26"/>
        <v>4325.9624027009813</v>
      </c>
      <c r="N124" s="10">
        <f t="shared" si="26"/>
        <v>4249.9240328690476</v>
      </c>
      <c r="O124" s="10">
        <f t="shared" si="26"/>
        <v>4174.1821505766302</v>
      </c>
      <c r="P124" s="10">
        <f t="shared" si="26"/>
        <v>4098.7762652814426</v>
      </c>
      <c r="Q124" s="10">
        <f t="shared" si="26"/>
        <v>4023.7449390405732</v>
      </c>
      <c r="R124" s="10">
        <f t="shared" si="26"/>
        <v>3949.1256913314842</v>
      </c>
      <c r="S124" s="10">
        <f t="shared" si="26"/>
        <v>3874.9549106138224</v>
      </c>
      <c r="T124" s="10">
        <f t="shared" si="26"/>
        <v>3801.267773052657</v>
      </c>
      <c r="U124" s="10">
        <f t="shared" si="26"/>
        <v>3728.0981687443123</v>
      </c>
      <c r="V124" s="10">
        <f t="shared" si="25"/>
        <v>3655.4786357054741</v>
      </c>
      <c r="W124" s="10">
        <f t="shared" si="25"/>
        <v>3583.4403018057869</v>
      </c>
      <c r="X124" s="10">
        <f t="shared" si="25"/>
        <v>3512.0128347452396</v>
      </c>
      <c r="Y124" s="10">
        <f t="shared" si="25"/>
        <v>3441.2244001010554</v>
      </c>
      <c r="Z124" s="10">
        <f t="shared" si="25"/>
        <v>3371.101627395858</v>
      </c>
      <c r="AA124" s="10">
        <f t="shared" si="25"/>
        <v>3301.6695840702637</v>
      </c>
      <c r="AB124" s="10">
        <f t="shared" si="25"/>
        <v>3232.9517571795773</v>
      </c>
      <c r="AC124" s="10">
        <f t="shared" si="25"/>
        <v>3164.9700425765523</v>
      </c>
      <c r="AD124" s="10">
        <f t="shared" si="25"/>
        <v>3097.7447412906499</v>
      </c>
      <c r="AE124" s="10">
        <f t="shared" si="25"/>
        <v>3031.2945627691752</v>
      </c>
      <c r="AF124" s="10">
        <f t="shared" si="25"/>
        <v>2965.636634607331</v>
      </c>
      <c r="AG124" s="10">
        <f t="shared" si="25"/>
        <v>2900.7865183625709</v>
      </c>
      <c r="AH124" s="10">
        <f t="shared" si="25"/>
        <v>2836.7582310236244</v>
      </c>
      <c r="AI124" s="10">
        <f t="shared" si="25"/>
        <v>2773.5642716860216</v>
      </c>
      <c r="AJ124" s="10">
        <f t="shared" si="25"/>
        <v>2711.2156529735253</v>
      </c>
    </row>
    <row r="125" spans="1:36" x14ac:dyDescent="0.2">
      <c r="A125" s="10">
        <f t="shared" si="17"/>
        <v>114.001</v>
      </c>
      <c r="B125" s="10">
        <f t="shared" si="18"/>
        <v>11.626896768934028</v>
      </c>
      <c r="C125" s="10">
        <f t="shared" si="19"/>
        <v>5106.7870642667358</v>
      </c>
      <c r="D125" s="10">
        <f t="shared" si="21"/>
        <v>4998.6520128605716</v>
      </c>
      <c r="E125" s="10">
        <f t="shared" si="26"/>
        <v>4953.2600693089335</v>
      </c>
      <c r="F125" s="10">
        <f t="shared" si="26"/>
        <v>4876.3500519014442</v>
      </c>
      <c r="G125" s="10">
        <f t="shared" si="26"/>
        <v>4799.3995288415981</v>
      </c>
      <c r="H125" s="10">
        <f t="shared" si="26"/>
        <v>4722.4515487022882</v>
      </c>
      <c r="I125" s="10">
        <f t="shared" si="26"/>
        <v>4645.5491432195113</v>
      </c>
      <c r="J125" s="10">
        <f t="shared" si="26"/>
        <v>4568.735201452786</v>
      </c>
      <c r="K125" s="10">
        <f t="shared" si="26"/>
        <v>4492.0523450253913</v>
      </c>
      <c r="L125" s="10">
        <f t="shared" si="26"/>
        <v>4415.5428053064416</v>
      </c>
      <c r="M125" s="10">
        <f t="shared" si="26"/>
        <v>4339.2483033711023</v>
      </c>
      <c r="N125" s="10">
        <f t="shared" si="26"/>
        <v>4263.2099335391686</v>
      </c>
      <c r="O125" s="10">
        <f t="shared" si="26"/>
        <v>4187.4680512467512</v>
      </c>
      <c r="P125" s="10">
        <f t="shared" si="26"/>
        <v>4112.0621659515637</v>
      </c>
      <c r="Q125" s="10">
        <f t="shared" si="26"/>
        <v>4037.0308397106942</v>
      </c>
      <c r="R125" s="10">
        <f t="shared" si="26"/>
        <v>3962.4115920016052</v>
      </c>
      <c r="S125" s="10">
        <f t="shared" si="26"/>
        <v>3888.2408112839435</v>
      </c>
      <c r="T125" s="10">
        <f t="shared" si="26"/>
        <v>3814.5536737227781</v>
      </c>
      <c r="U125" s="10">
        <f t="shared" si="26"/>
        <v>3741.3840694144333</v>
      </c>
      <c r="V125" s="10">
        <f t="shared" si="25"/>
        <v>3668.7645363755951</v>
      </c>
      <c r="W125" s="10">
        <f t="shared" si="25"/>
        <v>3596.7262024759079</v>
      </c>
      <c r="X125" s="10">
        <f t="shared" si="25"/>
        <v>3525.2987354153606</v>
      </c>
      <c r="Y125" s="10">
        <f t="shared" si="25"/>
        <v>3454.5103007711764</v>
      </c>
      <c r="Z125" s="10">
        <f t="shared" si="25"/>
        <v>3384.387528065979</v>
      </c>
      <c r="AA125" s="10">
        <f t="shared" si="25"/>
        <v>3314.9554847403847</v>
      </c>
      <c r="AB125" s="10">
        <f t="shared" si="25"/>
        <v>3246.2376578496983</v>
      </c>
      <c r="AC125" s="10">
        <f t="shared" si="25"/>
        <v>3178.2559432466733</v>
      </c>
      <c r="AD125" s="10">
        <f t="shared" si="25"/>
        <v>3111.0306419607709</v>
      </c>
      <c r="AE125" s="10">
        <f t="shared" si="25"/>
        <v>3044.5804634392962</v>
      </c>
      <c r="AF125" s="10">
        <f t="shared" si="25"/>
        <v>2978.922535277452</v>
      </c>
      <c r="AG125" s="10">
        <f t="shared" si="25"/>
        <v>2914.0724190326919</v>
      </c>
      <c r="AH125" s="10">
        <f t="shared" si="25"/>
        <v>2850.0441316937454</v>
      </c>
      <c r="AI125" s="10">
        <f t="shared" si="25"/>
        <v>2786.8501723561426</v>
      </c>
      <c r="AJ125" s="10">
        <f t="shared" si="25"/>
        <v>2724.5015536436463</v>
      </c>
    </row>
    <row r="126" spans="1:36" x14ac:dyDescent="0.2">
      <c r="A126" s="10">
        <f t="shared" si="17"/>
        <v>115.001</v>
      </c>
      <c r="B126" s="10">
        <f t="shared" si="18"/>
        <v>11.476267830954669</v>
      </c>
      <c r="C126" s="10">
        <f t="shared" si="19"/>
        <v>5119.8435201756738</v>
      </c>
      <c r="D126" s="10">
        <f t="shared" si="21"/>
        <v>5011.5950909448211</v>
      </c>
      <c r="E126" s="10">
        <f t="shared" si="26"/>
        <v>4966.3165252178715</v>
      </c>
      <c r="F126" s="10">
        <f t="shared" si="26"/>
        <v>4889.4065078103822</v>
      </c>
      <c r="G126" s="10">
        <f t="shared" si="26"/>
        <v>4812.4559847505361</v>
      </c>
      <c r="H126" s="10">
        <f t="shared" si="26"/>
        <v>4735.5080046112262</v>
      </c>
      <c r="I126" s="10">
        <f t="shared" si="26"/>
        <v>4658.6055991284493</v>
      </c>
      <c r="J126" s="10">
        <f t="shared" si="26"/>
        <v>4581.791657361724</v>
      </c>
      <c r="K126" s="10">
        <f t="shared" si="26"/>
        <v>4505.1088009343293</v>
      </c>
      <c r="L126" s="10">
        <f t="shared" si="26"/>
        <v>4428.5992612153796</v>
      </c>
      <c r="M126" s="10">
        <f t="shared" si="26"/>
        <v>4352.3047592800403</v>
      </c>
      <c r="N126" s="10">
        <f t="shared" si="26"/>
        <v>4276.2663894481066</v>
      </c>
      <c r="O126" s="10">
        <f t="shared" si="26"/>
        <v>4200.5245071556892</v>
      </c>
      <c r="P126" s="10">
        <f t="shared" si="26"/>
        <v>4125.1186218605017</v>
      </c>
      <c r="Q126" s="10">
        <f t="shared" si="26"/>
        <v>4050.0872956196326</v>
      </c>
      <c r="R126" s="10">
        <f t="shared" si="26"/>
        <v>3975.4680479105436</v>
      </c>
      <c r="S126" s="10">
        <f t="shared" si="26"/>
        <v>3901.2972671928819</v>
      </c>
      <c r="T126" s="10">
        <f t="shared" si="26"/>
        <v>3827.6101296317165</v>
      </c>
      <c r="U126" s="10">
        <f t="shared" si="26"/>
        <v>3754.4405253233717</v>
      </c>
      <c r="V126" s="10">
        <f t="shared" si="25"/>
        <v>3681.8209922845335</v>
      </c>
      <c r="W126" s="10">
        <f t="shared" si="25"/>
        <v>3609.7826583848464</v>
      </c>
      <c r="X126" s="10">
        <f t="shared" si="25"/>
        <v>3538.3551913242991</v>
      </c>
      <c r="Y126" s="10">
        <f t="shared" si="25"/>
        <v>3467.5667566801148</v>
      </c>
      <c r="Z126" s="10">
        <f t="shared" si="25"/>
        <v>3397.4439839749175</v>
      </c>
      <c r="AA126" s="10">
        <f t="shared" si="25"/>
        <v>3328.0119406493232</v>
      </c>
      <c r="AB126" s="10">
        <f t="shared" si="25"/>
        <v>3259.2941137586367</v>
      </c>
      <c r="AC126" s="10">
        <f t="shared" si="25"/>
        <v>3191.3123991556117</v>
      </c>
      <c r="AD126" s="10">
        <f t="shared" si="25"/>
        <v>3124.0870978697094</v>
      </c>
      <c r="AE126" s="10">
        <f t="shared" si="25"/>
        <v>3057.6369193482346</v>
      </c>
      <c r="AF126" s="10">
        <f t="shared" si="25"/>
        <v>2991.9789911863904</v>
      </c>
      <c r="AG126" s="10">
        <f t="shared" si="25"/>
        <v>2927.1288749416303</v>
      </c>
      <c r="AH126" s="10">
        <f t="shared" si="25"/>
        <v>2863.1005876026838</v>
      </c>
      <c r="AI126" s="10">
        <f t="shared" si="25"/>
        <v>2799.9066282650811</v>
      </c>
      <c r="AJ126" s="10">
        <f t="shared" si="25"/>
        <v>2737.5580095525847</v>
      </c>
    </row>
    <row r="127" spans="1:36" x14ac:dyDescent="0.2">
      <c r="A127" s="10">
        <f t="shared" si="17"/>
        <v>116.001</v>
      </c>
      <c r="B127" s="10">
        <f t="shared" si="18"/>
        <v>11.328168857212727</v>
      </c>
      <c r="C127" s="10">
        <f t="shared" si="19"/>
        <v>5132.6753662660503</v>
      </c>
      <c r="D127" s="10">
        <f t="shared" si="21"/>
        <v>5024.3159455737996</v>
      </c>
      <c r="E127" s="10">
        <f t="shared" si="26"/>
        <v>4979.148371308248</v>
      </c>
      <c r="F127" s="10">
        <f t="shared" si="26"/>
        <v>4902.2383539007587</v>
      </c>
      <c r="G127" s="10">
        <f t="shared" si="26"/>
        <v>4825.2878308409126</v>
      </c>
      <c r="H127" s="10">
        <f t="shared" si="26"/>
        <v>4748.3398507016027</v>
      </c>
      <c r="I127" s="10">
        <f t="shared" si="26"/>
        <v>4671.4374452188258</v>
      </c>
      <c r="J127" s="10">
        <f t="shared" si="26"/>
        <v>4594.6235034521005</v>
      </c>
      <c r="K127" s="10">
        <f t="shared" si="26"/>
        <v>4517.9406470247059</v>
      </c>
      <c r="L127" s="10">
        <f t="shared" si="26"/>
        <v>4441.4311073057561</v>
      </c>
      <c r="M127" s="10">
        <f t="shared" si="26"/>
        <v>4365.1366053704169</v>
      </c>
      <c r="N127" s="10">
        <f t="shared" si="26"/>
        <v>4289.0982355384831</v>
      </c>
      <c r="O127" s="10">
        <f t="shared" si="26"/>
        <v>4213.3563532460657</v>
      </c>
      <c r="P127" s="10">
        <f t="shared" si="26"/>
        <v>4137.9504679508782</v>
      </c>
      <c r="Q127" s="10">
        <f t="shared" si="26"/>
        <v>4062.9191417100092</v>
      </c>
      <c r="R127" s="10">
        <f t="shared" si="26"/>
        <v>3988.2998940009202</v>
      </c>
      <c r="S127" s="10">
        <f t="shared" si="26"/>
        <v>3914.1291132832584</v>
      </c>
      <c r="T127" s="10">
        <f t="shared" si="26"/>
        <v>3840.441975722093</v>
      </c>
      <c r="U127" s="10">
        <f t="shared" si="26"/>
        <v>3767.2723714137483</v>
      </c>
      <c r="V127" s="10">
        <f t="shared" ref="V127:AJ142" si="27">V126+(($B126+$B127)/2)^(4/3)/$B$4*$B$3</f>
        <v>3694.6528383749101</v>
      </c>
      <c r="W127" s="10">
        <f t="shared" si="27"/>
        <v>3622.6145044752229</v>
      </c>
      <c r="X127" s="10">
        <f t="shared" si="27"/>
        <v>3551.1870374146756</v>
      </c>
      <c r="Y127" s="10">
        <f t="shared" si="27"/>
        <v>3480.3986027704914</v>
      </c>
      <c r="Z127" s="10">
        <f t="shared" si="27"/>
        <v>3410.275830065294</v>
      </c>
      <c r="AA127" s="10">
        <f t="shared" si="27"/>
        <v>3340.8437867396997</v>
      </c>
      <c r="AB127" s="10">
        <f t="shared" si="27"/>
        <v>3272.1259598490133</v>
      </c>
      <c r="AC127" s="10">
        <f t="shared" si="27"/>
        <v>3204.1442452459883</v>
      </c>
      <c r="AD127" s="10">
        <f t="shared" si="27"/>
        <v>3136.9189439600859</v>
      </c>
      <c r="AE127" s="10">
        <f t="shared" si="27"/>
        <v>3070.4687654386112</v>
      </c>
      <c r="AF127" s="10">
        <f t="shared" si="27"/>
        <v>3004.810837276767</v>
      </c>
      <c r="AG127" s="10">
        <f t="shared" si="27"/>
        <v>2939.9607210320069</v>
      </c>
      <c r="AH127" s="10">
        <f t="shared" si="27"/>
        <v>2875.9324336930604</v>
      </c>
      <c r="AI127" s="10">
        <f t="shared" si="27"/>
        <v>2812.7384743554576</v>
      </c>
      <c r="AJ127" s="10">
        <f t="shared" si="27"/>
        <v>2750.3898556429613</v>
      </c>
    </row>
    <row r="128" spans="1:36" x14ac:dyDescent="0.2">
      <c r="A128" s="10">
        <f t="shared" si="17"/>
        <v>117.001</v>
      </c>
      <c r="B128" s="10">
        <f t="shared" si="18"/>
        <v>11.182553603491296</v>
      </c>
      <c r="C128" s="10">
        <f t="shared" si="19"/>
        <v>5145.2873263661468</v>
      </c>
      <c r="D128" s="10">
        <f t="shared" si="21"/>
        <v>5036.8192456956567</v>
      </c>
      <c r="E128" s="10">
        <f t="shared" si="26"/>
        <v>4991.7603314083444</v>
      </c>
      <c r="F128" s="10">
        <f t="shared" si="26"/>
        <v>4914.8503140008552</v>
      </c>
      <c r="G128" s="10">
        <f t="shared" si="26"/>
        <v>4837.8997909410091</v>
      </c>
      <c r="H128" s="10">
        <f t="shared" si="26"/>
        <v>4760.9518108016991</v>
      </c>
      <c r="I128" s="10">
        <f t="shared" si="26"/>
        <v>4684.0494053189223</v>
      </c>
      <c r="J128" s="10">
        <f t="shared" si="26"/>
        <v>4607.235463552197</v>
      </c>
      <c r="K128" s="10">
        <f t="shared" si="26"/>
        <v>4530.5526071248023</v>
      </c>
      <c r="L128" s="10">
        <f t="shared" si="26"/>
        <v>4454.0430674058525</v>
      </c>
      <c r="M128" s="10">
        <f t="shared" si="26"/>
        <v>4377.7485654705133</v>
      </c>
      <c r="N128" s="10">
        <f t="shared" si="26"/>
        <v>4301.7101956385795</v>
      </c>
      <c r="O128" s="10">
        <f t="shared" si="26"/>
        <v>4225.9683133461622</v>
      </c>
      <c r="P128" s="10">
        <f t="shared" si="26"/>
        <v>4150.5624280509746</v>
      </c>
      <c r="Q128" s="10">
        <f t="shared" si="26"/>
        <v>4075.5311018101056</v>
      </c>
      <c r="R128" s="10">
        <f t="shared" si="26"/>
        <v>4000.9118541010166</v>
      </c>
      <c r="S128" s="10">
        <f t="shared" si="26"/>
        <v>3926.7410733833549</v>
      </c>
      <c r="T128" s="10">
        <f t="shared" si="26"/>
        <v>3853.0539358221895</v>
      </c>
      <c r="U128" s="10">
        <f t="shared" si="26"/>
        <v>3779.8843315138447</v>
      </c>
      <c r="V128" s="10">
        <f t="shared" si="27"/>
        <v>3707.2647984750065</v>
      </c>
      <c r="W128" s="10">
        <f t="shared" si="27"/>
        <v>3635.2264645753194</v>
      </c>
      <c r="X128" s="10">
        <f t="shared" si="27"/>
        <v>3563.7989975147721</v>
      </c>
      <c r="Y128" s="10">
        <f t="shared" si="27"/>
        <v>3493.0105628705878</v>
      </c>
      <c r="Z128" s="10">
        <f t="shared" si="27"/>
        <v>3422.8877901653905</v>
      </c>
      <c r="AA128" s="10">
        <f t="shared" si="27"/>
        <v>3353.4557468397961</v>
      </c>
      <c r="AB128" s="10">
        <f t="shared" si="27"/>
        <v>3284.7379199491097</v>
      </c>
      <c r="AC128" s="10">
        <f t="shared" si="27"/>
        <v>3216.7562053460847</v>
      </c>
      <c r="AD128" s="10">
        <f t="shared" si="27"/>
        <v>3149.5309040601824</v>
      </c>
      <c r="AE128" s="10">
        <f t="shared" si="27"/>
        <v>3083.0807255387076</v>
      </c>
      <c r="AF128" s="10">
        <f t="shared" si="27"/>
        <v>3017.4227973768634</v>
      </c>
      <c r="AG128" s="10">
        <f t="shared" si="27"/>
        <v>2952.5726811321033</v>
      </c>
      <c r="AH128" s="10">
        <f t="shared" si="27"/>
        <v>2888.5443937931568</v>
      </c>
      <c r="AI128" s="10">
        <f t="shared" si="27"/>
        <v>2825.350434455554</v>
      </c>
      <c r="AJ128" s="10">
        <f t="shared" si="27"/>
        <v>2763.0018157430577</v>
      </c>
    </row>
    <row r="129" spans="1:36" x14ac:dyDescent="0.2">
      <c r="A129" s="10">
        <f t="shared" si="17"/>
        <v>118.001</v>
      </c>
      <c r="B129" s="10">
        <f t="shared" si="18"/>
        <v>11.039376511330747</v>
      </c>
      <c r="C129" s="10">
        <f t="shared" si="19"/>
        <v>5157.6840155759382</v>
      </c>
      <c r="D129" s="10">
        <f t="shared" si="21"/>
        <v>5049.1095527156176</v>
      </c>
      <c r="E129" s="10">
        <f t="shared" si="26"/>
        <v>5004.1570206181359</v>
      </c>
      <c r="F129" s="10">
        <f t="shared" si="26"/>
        <v>4927.2470032106467</v>
      </c>
      <c r="G129" s="10">
        <f t="shared" si="26"/>
        <v>4850.2964801508006</v>
      </c>
      <c r="H129" s="10">
        <f t="shared" si="26"/>
        <v>4773.3485000114906</v>
      </c>
      <c r="I129" s="10">
        <f t="shared" si="26"/>
        <v>4696.4460945287137</v>
      </c>
      <c r="J129" s="10">
        <f t="shared" si="26"/>
        <v>4619.6321527619884</v>
      </c>
      <c r="K129" s="10">
        <f t="shared" si="26"/>
        <v>4542.9492963345938</v>
      </c>
      <c r="L129" s="10">
        <f t="shared" si="26"/>
        <v>4466.439756615644</v>
      </c>
      <c r="M129" s="10">
        <f t="shared" si="26"/>
        <v>4390.1452546803048</v>
      </c>
      <c r="N129" s="10">
        <f t="shared" si="26"/>
        <v>4314.106884848371</v>
      </c>
      <c r="O129" s="10">
        <f t="shared" si="26"/>
        <v>4238.3650025559537</v>
      </c>
      <c r="P129" s="10">
        <f t="shared" si="26"/>
        <v>4162.9591172607661</v>
      </c>
      <c r="Q129" s="10">
        <f t="shared" si="26"/>
        <v>4087.9277910198975</v>
      </c>
      <c r="R129" s="10">
        <f t="shared" si="26"/>
        <v>4013.3085433108085</v>
      </c>
      <c r="S129" s="10">
        <f t="shared" si="26"/>
        <v>3939.1377625931468</v>
      </c>
      <c r="T129" s="10">
        <f t="shared" si="26"/>
        <v>3865.4506250319814</v>
      </c>
      <c r="U129" s="10">
        <f t="shared" si="26"/>
        <v>3792.2810207236366</v>
      </c>
      <c r="V129" s="10">
        <f t="shared" si="27"/>
        <v>3719.6614876847984</v>
      </c>
      <c r="W129" s="10">
        <f t="shared" si="27"/>
        <v>3647.6231537851113</v>
      </c>
      <c r="X129" s="10">
        <f t="shared" si="27"/>
        <v>3576.195686724564</v>
      </c>
      <c r="Y129" s="10">
        <f t="shared" si="27"/>
        <v>3505.4072520803797</v>
      </c>
      <c r="Z129" s="10">
        <f t="shared" si="27"/>
        <v>3435.2844793751824</v>
      </c>
      <c r="AA129" s="10">
        <f t="shared" si="27"/>
        <v>3365.8524360495881</v>
      </c>
      <c r="AB129" s="10">
        <f t="shared" si="27"/>
        <v>3297.1346091589016</v>
      </c>
      <c r="AC129" s="10">
        <f t="shared" si="27"/>
        <v>3229.1528945558766</v>
      </c>
      <c r="AD129" s="10">
        <f t="shared" si="27"/>
        <v>3161.9275932699743</v>
      </c>
      <c r="AE129" s="10">
        <f t="shared" si="27"/>
        <v>3095.4774147484995</v>
      </c>
      <c r="AF129" s="10">
        <f t="shared" si="27"/>
        <v>3029.8194865866553</v>
      </c>
      <c r="AG129" s="10">
        <f t="shared" si="27"/>
        <v>2964.9693703418952</v>
      </c>
      <c r="AH129" s="10">
        <f t="shared" si="27"/>
        <v>2900.9410830029487</v>
      </c>
      <c r="AI129" s="10">
        <f t="shared" si="27"/>
        <v>2837.747123665346</v>
      </c>
      <c r="AJ129" s="10">
        <f t="shared" si="27"/>
        <v>2775.3985049528496</v>
      </c>
    </row>
    <row r="130" spans="1:36" x14ac:dyDescent="0.2">
      <c r="A130" s="10">
        <f t="shared" si="17"/>
        <v>119.001</v>
      </c>
      <c r="B130" s="10">
        <f t="shared" si="18"/>
        <v>10.898592714219731</v>
      </c>
      <c r="C130" s="10">
        <f t="shared" si="19"/>
        <v>5169.8699426282683</v>
      </c>
      <c r="D130" s="10">
        <f t="shared" si="21"/>
        <v>5061.1913228441463</v>
      </c>
      <c r="E130" s="10">
        <f t="shared" si="26"/>
        <v>5016.3429476704659</v>
      </c>
      <c r="F130" s="10">
        <f t="shared" si="26"/>
        <v>4939.4329302629767</v>
      </c>
      <c r="G130" s="10">
        <f t="shared" si="26"/>
        <v>4862.4824072031306</v>
      </c>
      <c r="H130" s="10">
        <f t="shared" si="26"/>
        <v>4785.5344270638207</v>
      </c>
      <c r="I130" s="10">
        <f t="shared" si="26"/>
        <v>4708.6320215810438</v>
      </c>
      <c r="J130" s="10">
        <f t="shared" si="26"/>
        <v>4631.8180798143185</v>
      </c>
      <c r="K130" s="10">
        <f t="shared" si="26"/>
        <v>4555.1352233869238</v>
      </c>
      <c r="L130" s="10">
        <f t="shared" si="26"/>
        <v>4478.625683667974</v>
      </c>
      <c r="M130" s="10">
        <f t="shared" si="26"/>
        <v>4402.3311817326348</v>
      </c>
      <c r="N130" s="10">
        <f t="shared" si="26"/>
        <v>4326.2928119007011</v>
      </c>
      <c r="O130" s="10">
        <f t="shared" si="26"/>
        <v>4250.5509296082837</v>
      </c>
      <c r="P130" s="10">
        <f t="shared" si="26"/>
        <v>4175.1450443130962</v>
      </c>
      <c r="Q130" s="10">
        <f t="shared" si="26"/>
        <v>4100.1137180722271</v>
      </c>
      <c r="R130" s="10">
        <f t="shared" si="26"/>
        <v>4025.4944703631381</v>
      </c>
      <c r="S130" s="10">
        <f t="shared" si="26"/>
        <v>3951.3236896454764</v>
      </c>
      <c r="T130" s="10">
        <f t="shared" si="26"/>
        <v>3877.636552084311</v>
      </c>
      <c r="U130" s="10">
        <f t="shared" si="26"/>
        <v>3804.4669477759662</v>
      </c>
      <c r="V130" s="10">
        <f t="shared" si="27"/>
        <v>3731.847414737128</v>
      </c>
      <c r="W130" s="10">
        <f t="shared" si="27"/>
        <v>3659.8090808374409</v>
      </c>
      <c r="X130" s="10">
        <f t="shared" si="27"/>
        <v>3588.3816137768936</v>
      </c>
      <c r="Y130" s="10">
        <f t="shared" si="27"/>
        <v>3517.5931791327093</v>
      </c>
      <c r="Z130" s="10">
        <f t="shared" si="27"/>
        <v>3447.470406427512</v>
      </c>
      <c r="AA130" s="10">
        <f t="shared" si="27"/>
        <v>3378.0383631019176</v>
      </c>
      <c r="AB130" s="10">
        <f t="shared" si="27"/>
        <v>3309.3205362112312</v>
      </c>
      <c r="AC130" s="10">
        <f t="shared" si="27"/>
        <v>3241.3388216082062</v>
      </c>
      <c r="AD130" s="10">
        <f t="shared" si="27"/>
        <v>3174.1135203223039</v>
      </c>
      <c r="AE130" s="10">
        <f t="shared" si="27"/>
        <v>3107.6633418008291</v>
      </c>
      <c r="AF130" s="10">
        <f t="shared" si="27"/>
        <v>3042.0054136389849</v>
      </c>
      <c r="AG130" s="10">
        <f t="shared" si="27"/>
        <v>2977.1552973942248</v>
      </c>
      <c r="AH130" s="10">
        <f t="shared" si="27"/>
        <v>2913.1270100552783</v>
      </c>
      <c r="AI130" s="10">
        <f t="shared" si="27"/>
        <v>2849.9330507176755</v>
      </c>
      <c r="AJ130" s="10">
        <f t="shared" si="27"/>
        <v>2787.5844320051792</v>
      </c>
    </row>
    <row r="131" spans="1:36" x14ac:dyDescent="0.2">
      <c r="A131" s="10">
        <f t="shared" si="17"/>
        <v>120.001</v>
      </c>
      <c r="B131" s="10">
        <f t="shared" si="18"/>
        <v>10.760158042254979</v>
      </c>
      <c r="C131" s="10">
        <f t="shared" si="19"/>
        <v>5181.8495122229451</v>
      </c>
      <c r="D131" s="10">
        <f t="shared" si="21"/>
        <v>5073.068909417002</v>
      </c>
      <c r="E131" s="10">
        <f t="shared" si="26"/>
        <v>5028.3225172651428</v>
      </c>
      <c r="F131" s="10">
        <f t="shared" si="26"/>
        <v>4951.4124998576535</v>
      </c>
      <c r="G131" s="10">
        <f t="shared" si="26"/>
        <v>4874.4619767978074</v>
      </c>
      <c r="H131" s="10">
        <f t="shared" si="26"/>
        <v>4797.5139966584975</v>
      </c>
      <c r="I131" s="10">
        <f t="shared" si="26"/>
        <v>4720.6115911757206</v>
      </c>
      <c r="J131" s="10">
        <f t="shared" si="26"/>
        <v>4643.7976494089953</v>
      </c>
      <c r="K131" s="10">
        <f t="shared" si="26"/>
        <v>4567.1147929816007</v>
      </c>
      <c r="L131" s="10">
        <f t="shared" si="26"/>
        <v>4490.6052532626509</v>
      </c>
      <c r="M131" s="10">
        <f t="shared" si="26"/>
        <v>4414.3107513273117</v>
      </c>
      <c r="N131" s="10">
        <f t="shared" si="26"/>
        <v>4338.2723814953779</v>
      </c>
      <c r="O131" s="10">
        <f t="shared" si="26"/>
        <v>4262.5304992029605</v>
      </c>
      <c r="P131" s="10">
        <f t="shared" si="26"/>
        <v>4187.124613907773</v>
      </c>
      <c r="Q131" s="10">
        <f t="shared" si="26"/>
        <v>4112.093287666904</v>
      </c>
      <c r="R131" s="10">
        <f t="shared" si="26"/>
        <v>4037.474039957815</v>
      </c>
      <c r="S131" s="10">
        <f t="shared" si="26"/>
        <v>3963.3032592401532</v>
      </c>
      <c r="T131" s="10">
        <f t="shared" si="26"/>
        <v>3889.6161216789878</v>
      </c>
      <c r="U131" s="10">
        <f t="shared" si="26"/>
        <v>3816.4465173706431</v>
      </c>
      <c r="V131" s="10">
        <f t="shared" si="27"/>
        <v>3743.8269843318049</v>
      </c>
      <c r="W131" s="10">
        <f t="shared" si="27"/>
        <v>3671.7886504321177</v>
      </c>
      <c r="X131" s="10">
        <f t="shared" si="27"/>
        <v>3600.3611833715704</v>
      </c>
      <c r="Y131" s="10">
        <f t="shared" si="27"/>
        <v>3529.5727487273862</v>
      </c>
      <c r="Z131" s="10">
        <f t="shared" si="27"/>
        <v>3459.4499760221888</v>
      </c>
      <c r="AA131" s="10">
        <f t="shared" si="27"/>
        <v>3390.0179326965945</v>
      </c>
      <c r="AB131" s="10">
        <f t="shared" si="27"/>
        <v>3321.3001058059081</v>
      </c>
      <c r="AC131" s="10">
        <f t="shared" si="27"/>
        <v>3253.318391202883</v>
      </c>
      <c r="AD131" s="10">
        <f t="shared" si="27"/>
        <v>3186.0930899169807</v>
      </c>
      <c r="AE131" s="10">
        <f t="shared" si="27"/>
        <v>3119.642911395506</v>
      </c>
      <c r="AF131" s="10">
        <f t="shared" si="27"/>
        <v>3053.9849832336618</v>
      </c>
      <c r="AG131" s="10">
        <f t="shared" si="27"/>
        <v>2989.1348669889016</v>
      </c>
      <c r="AH131" s="10">
        <f t="shared" si="27"/>
        <v>2925.1065796499552</v>
      </c>
      <c r="AI131" s="10">
        <f t="shared" si="27"/>
        <v>2861.9126203123524</v>
      </c>
      <c r="AJ131" s="10">
        <f t="shared" si="27"/>
        <v>2799.5640015998561</v>
      </c>
    </row>
    <row r="132" spans="1:36" x14ac:dyDescent="0.2">
      <c r="A132" s="10">
        <f t="shared" si="17"/>
        <v>121.001</v>
      </c>
      <c r="B132" s="10">
        <f t="shared" si="18"/>
        <v>10.624029025388571</v>
      </c>
      <c r="C132" s="10">
        <f t="shared" si="19"/>
        <v>5193.6270273318169</v>
      </c>
      <c r="D132" s="10">
        <f t="shared" si="21"/>
        <v>5084.7465651853536</v>
      </c>
      <c r="E132" s="10">
        <f t="shared" si="26"/>
        <v>5040.1000323740145</v>
      </c>
      <c r="F132" s="10">
        <f t="shared" si="26"/>
        <v>4963.1900149665253</v>
      </c>
      <c r="G132" s="10">
        <f t="shared" si="26"/>
        <v>4886.2394919066792</v>
      </c>
      <c r="H132" s="10">
        <f t="shared" si="26"/>
        <v>4809.2915117673692</v>
      </c>
      <c r="I132" s="10">
        <f t="shared" si="26"/>
        <v>4732.3891062845923</v>
      </c>
      <c r="J132" s="10">
        <f t="shared" si="26"/>
        <v>4655.5751645178671</v>
      </c>
      <c r="K132" s="10">
        <f t="shared" si="26"/>
        <v>4578.8923080904724</v>
      </c>
      <c r="L132" s="10">
        <f t="shared" si="26"/>
        <v>4502.3827683715226</v>
      </c>
      <c r="M132" s="10">
        <f t="shared" si="26"/>
        <v>4426.0882664361834</v>
      </c>
      <c r="N132" s="10">
        <f t="shared" si="26"/>
        <v>4350.0498966042496</v>
      </c>
      <c r="O132" s="10">
        <f t="shared" si="26"/>
        <v>4274.3080143118323</v>
      </c>
      <c r="P132" s="10">
        <f t="shared" si="26"/>
        <v>4198.9021290166447</v>
      </c>
      <c r="Q132" s="10">
        <f t="shared" si="26"/>
        <v>4123.8708027757757</v>
      </c>
      <c r="R132" s="10">
        <f t="shared" si="26"/>
        <v>4049.2515550666872</v>
      </c>
      <c r="S132" s="10">
        <f t="shared" si="26"/>
        <v>3975.0807743490254</v>
      </c>
      <c r="T132" s="10">
        <f t="shared" si="26"/>
        <v>3901.39363678786</v>
      </c>
      <c r="U132" s="10">
        <f t="shared" si="26"/>
        <v>3828.2240324795152</v>
      </c>
      <c r="V132" s="10">
        <f t="shared" si="27"/>
        <v>3755.604499440677</v>
      </c>
      <c r="W132" s="10">
        <f t="shared" si="27"/>
        <v>3683.5661655409899</v>
      </c>
      <c r="X132" s="10">
        <f t="shared" si="27"/>
        <v>3612.1386984804426</v>
      </c>
      <c r="Y132" s="10">
        <f t="shared" si="27"/>
        <v>3541.3502638362584</v>
      </c>
      <c r="Z132" s="10">
        <f t="shared" si="27"/>
        <v>3471.227491131061</v>
      </c>
      <c r="AA132" s="10">
        <f t="shared" si="27"/>
        <v>3401.7954478054667</v>
      </c>
      <c r="AB132" s="10">
        <f t="shared" si="27"/>
        <v>3333.0776209147803</v>
      </c>
      <c r="AC132" s="10">
        <f t="shared" si="27"/>
        <v>3265.0959063117552</v>
      </c>
      <c r="AD132" s="10">
        <f t="shared" si="27"/>
        <v>3197.8706050258529</v>
      </c>
      <c r="AE132" s="10">
        <f t="shared" si="27"/>
        <v>3131.4204265043782</v>
      </c>
      <c r="AF132" s="10">
        <f t="shared" si="27"/>
        <v>3065.7624983425339</v>
      </c>
      <c r="AG132" s="10">
        <f t="shared" si="27"/>
        <v>3000.9123820977738</v>
      </c>
      <c r="AH132" s="10">
        <f t="shared" si="27"/>
        <v>2936.8840947588274</v>
      </c>
      <c r="AI132" s="10">
        <f t="shared" si="27"/>
        <v>2873.6901354212246</v>
      </c>
      <c r="AJ132" s="10">
        <f t="shared" si="27"/>
        <v>2811.3415167087282</v>
      </c>
    </row>
    <row r="133" spans="1:36" x14ac:dyDescent="0.2">
      <c r="A133" s="10">
        <f t="shared" si="17"/>
        <v>122.001</v>
      </c>
      <c r="B133" s="10">
        <f t="shared" si="18"/>
        <v>10.490162895374171</v>
      </c>
      <c r="C133" s="10">
        <f t="shared" si="19"/>
        <v>5205.2066914731049</v>
      </c>
      <c r="D133" s="10">
        <f t="shared" si="21"/>
        <v>5096.228444574358</v>
      </c>
      <c r="E133" s="10">
        <f t="shared" si="26"/>
        <v>5051.6796965153026</v>
      </c>
      <c r="F133" s="10">
        <f t="shared" si="26"/>
        <v>4974.7696791078133</v>
      </c>
      <c r="G133" s="10">
        <f t="shared" si="26"/>
        <v>4897.8191560479672</v>
      </c>
      <c r="H133" s="10">
        <f t="shared" si="26"/>
        <v>4820.8711759086573</v>
      </c>
      <c r="I133" s="10">
        <f t="shared" si="26"/>
        <v>4743.9687704258804</v>
      </c>
      <c r="J133" s="10">
        <f t="shared" si="26"/>
        <v>4667.1548286591551</v>
      </c>
      <c r="K133" s="10">
        <f t="shared" si="26"/>
        <v>4590.4719722317604</v>
      </c>
      <c r="L133" s="10">
        <f t="shared" si="26"/>
        <v>4513.9624325128107</v>
      </c>
      <c r="M133" s="10">
        <f t="shared" si="26"/>
        <v>4437.6679305774715</v>
      </c>
      <c r="N133" s="10">
        <f t="shared" si="26"/>
        <v>4361.6295607455377</v>
      </c>
      <c r="O133" s="10">
        <f t="shared" si="26"/>
        <v>4285.8876784531203</v>
      </c>
      <c r="P133" s="10">
        <f t="shared" si="26"/>
        <v>4210.4817931579328</v>
      </c>
      <c r="Q133" s="10">
        <f t="shared" si="26"/>
        <v>4135.4504669170637</v>
      </c>
      <c r="R133" s="10">
        <f t="shared" si="26"/>
        <v>4060.8312192079752</v>
      </c>
      <c r="S133" s="10">
        <f t="shared" si="26"/>
        <v>3986.6604384903135</v>
      </c>
      <c r="T133" s="10">
        <f t="shared" si="26"/>
        <v>3912.9733009291481</v>
      </c>
      <c r="U133" s="10">
        <f t="shared" si="26"/>
        <v>3839.8036966208033</v>
      </c>
      <c r="V133" s="10">
        <f t="shared" si="27"/>
        <v>3767.1841635819651</v>
      </c>
      <c r="W133" s="10">
        <f t="shared" si="27"/>
        <v>3695.145829682278</v>
      </c>
      <c r="X133" s="10">
        <f t="shared" si="27"/>
        <v>3623.7183626217306</v>
      </c>
      <c r="Y133" s="10">
        <f t="shared" si="27"/>
        <v>3552.9299279775464</v>
      </c>
      <c r="Z133" s="10">
        <f t="shared" si="27"/>
        <v>3482.8071552723491</v>
      </c>
      <c r="AA133" s="10">
        <f t="shared" si="27"/>
        <v>3413.3751119467547</v>
      </c>
      <c r="AB133" s="10">
        <f t="shared" si="27"/>
        <v>3344.6572850560683</v>
      </c>
      <c r="AC133" s="10">
        <f t="shared" si="27"/>
        <v>3276.6755704530433</v>
      </c>
      <c r="AD133" s="10">
        <f t="shared" si="27"/>
        <v>3209.450269167141</v>
      </c>
      <c r="AE133" s="10">
        <f t="shared" si="27"/>
        <v>3143.0000906456662</v>
      </c>
      <c r="AF133" s="10">
        <f t="shared" si="27"/>
        <v>3077.342162483822</v>
      </c>
      <c r="AG133" s="10">
        <f t="shared" si="27"/>
        <v>3012.4920462390619</v>
      </c>
      <c r="AH133" s="10">
        <f t="shared" si="27"/>
        <v>2948.4637589001154</v>
      </c>
      <c r="AI133" s="10">
        <f t="shared" si="27"/>
        <v>2885.2697995625126</v>
      </c>
      <c r="AJ133" s="10">
        <f t="shared" si="27"/>
        <v>2822.9211808500163</v>
      </c>
    </row>
    <row r="134" spans="1:36" x14ac:dyDescent="0.2">
      <c r="A134" s="10">
        <f t="shared" si="17"/>
        <v>123.001</v>
      </c>
      <c r="B134" s="10">
        <f t="shared" si="18"/>
        <v>10.358517586516669</v>
      </c>
      <c r="C134" s="10">
        <f t="shared" si="19"/>
        <v>5216.5926109535003</v>
      </c>
      <c r="D134" s="10">
        <f t="shared" si="21"/>
        <v>5107.5186059088173</v>
      </c>
      <c r="E134" s="10">
        <f t="shared" si="26"/>
        <v>5063.065615995698</v>
      </c>
      <c r="F134" s="10">
        <f t="shared" si="26"/>
        <v>4986.1555985882087</v>
      </c>
      <c r="G134" s="10">
        <f t="shared" si="26"/>
        <v>4909.2050755283626</v>
      </c>
      <c r="H134" s="10">
        <f t="shared" si="26"/>
        <v>4832.2570953890527</v>
      </c>
      <c r="I134" s="10">
        <f t="shared" si="26"/>
        <v>4755.3546899062758</v>
      </c>
      <c r="J134" s="10">
        <f t="shared" si="26"/>
        <v>4678.5407481395505</v>
      </c>
      <c r="K134" s="10">
        <f t="shared" si="26"/>
        <v>4601.8578917121558</v>
      </c>
      <c r="L134" s="10">
        <f t="shared" si="26"/>
        <v>4525.3483519932061</v>
      </c>
      <c r="M134" s="10">
        <f t="shared" si="26"/>
        <v>4449.0538500578668</v>
      </c>
      <c r="N134" s="10">
        <f t="shared" si="26"/>
        <v>4373.0154802259331</v>
      </c>
      <c r="O134" s="10">
        <f t="shared" si="26"/>
        <v>4297.2735979335157</v>
      </c>
      <c r="P134" s="10">
        <f t="shared" si="26"/>
        <v>4221.8677126383282</v>
      </c>
      <c r="Q134" s="10">
        <f t="shared" si="26"/>
        <v>4146.8363863974591</v>
      </c>
      <c r="R134" s="10">
        <f t="shared" si="26"/>
        <v>4072.2171386883706</v>
      </c>
      <c r="S134" s="10">
        <f t="shared" si="26"/>
        <v>3998.0463579707089</v>
      </c>
      <c r="T134" s="10">
        <f t="shared" si="26"/>
        <v>3924.3592204095435</v>
      </c>
      <c r="U134" s="10">
        <f t="shared" si="26"/>
        <v>3851.1896161011987</v>
      </c>
      <c r="V134" s="10">
        <f t="shared" si="27"/>
        <v>3778.5700830623605</v>
      </c>
      <c r="W134" s="10">
        <f t="shared" si="27"/>
        <v>3706.5317491626733</v>
      </c>
      <c r="X134" s="10">
        <f t="shared" si="27"/>
        <v>3635.104282102126</v>
      </c>
      <c r="Y134" s="10">
        <f t="shared" si="27"/>
        <v>3564.3158474579418</v>
      </c>
      <c r="Z134" s="10">
        <f t="shared" si="27"/>
        <v>3494.1930747527445</v>
      </c>
      <c r="AA134" s="10">
        <f t="shared" si="27"/>
        <v>3424.7610314271501</v>
      </c>
      <c r="AB134" s="10">
        <f t="shared" si="27"/>
        <v>3356.0432045364637</v>
      </c>
      <c r="AC134" s="10">
        <f t="shared" si="27"/>
        <v>3288.0614899334387</v>
      </c>
      <c r="AD134" s="10">
        <f t="shared" si="27"/>
        <v>3220.8361886475363</v>
      </c>
      <c r="AE134" s="10">
        <f t="shared" si="27"/>
        <v>3154.3860101260616</v>
      </c>
      <c r="AF134" s="10">
        <f t="shared" si="27"/>
        <v>3088.7280819642174</v>
      </c>
      <c r="AG134" s="10">
        <f t="shared" si="27"/>
        <v>3023.8779657194573</v>
      </c>
      <c r="AH134" s="10">
        <f t="shared" si="27"/>
        <v>2959.8496783805108</v>
      </c>
      <c r="AI134" s="10">
        <f t="shared" si="27"/>
        <v>2896.655719042908</v>
      </c>
      <c r="AJ134" s="10">
        <f t="shared" si="27"/>
        <v>2834.3071003304117</v>
      </c>
    </row>
    <row r="135" spans="1:36" x14ac:dyDescent="0.2">
      <c r="A135" s="10">
        <f t="shared" si="17"/>
        <v>124.001</v>
      </c>
      <c r="B135" s="10">
        <f t="shared" si="18"/>
        <v>10.229051735323221</v>
      </c>
      <c r="C135" s="10">
        <f t="shared" si="19"/>
        <v>5227.7887970767442</v>
      </c>
      <c r="D135" s="10">
        <f t="shared" si="21"/>
        <v>5118.6210136047148</v>
      </c>
      <c r="E135" s="10">
        <f t="shared" ref="E135:U149" si="28">E134+(($B134+$B135)/2)^(4/3)/$B$4*$B$3</f>
        <v>5074.2618021189419</v>
      </c>
      <c r="F135" s="10">
        <f t="shared" si="28"/>
        <v>4997.3517847114526</v>
      </c>
      <c r="G135" s="10">
        <f t="shared" si="28"/>
        <v>4920.4012616516065</v>
      </c>
      <c r="H135" s="10">
        <f t="shared" si="28"/>
        <v>4843.4532815122966</v>
      </c>
      <c r="I135" s="10">
        <f t="shared" si="28"/>
        <v>4766.5508760295197</v>
      </c>
      <c r="J135" s="10">
        <f t="shared" si="28"/>
        <v>4689.7369342627944</v>
      </c>
      <c r="K135" s="10">
        <f t="shared" si="28"/>
        <v>4613.0540778353998</v>
      </c>
      <c r="L135" s="10">
        <f t="shared" si="28"/>
        <v>4536.54453811645</v>
      </c>
      <c r="M135" s="10">
        <f t="shared" si="28"/>
        <v>4460.2500361811108</v>
      </c>
      <c r="N135" s="10">
        <f t="shared" si="28"/>
        <v>4384.211666349177</v>
      </c>
      <c r="O135" s="10">
        <f t="shared" si="28"/>
        <v>4308.4697840567596</v>
      </c>
      <c r="P135" s="10">
        <f t="shared" si="28"/>
        <v>4233.0638987615721</v>
      </c>
      <c r="Q135" s="10">
        <f t="shared" si="28"/>
        <v>4158.0325725207031</v>
      </c>
      <c r="R135" s="10">
        <f t="shared" si="28"/>
        <v>4083.4133248116145</v>
      </c>
      <c r="S135" s="10">
        <f t="shared" si="28"/>
        <v>4009.2425440939528</v>
      </c>
      <c r="T135" s="10">
        <f t="shared" si="28"/>
        <v>3935.5554065327874</v>
      </c>
      <c r="U135" s="10">
        <f t="shared" si="28"/>
        <v>3862.3858022244426</v>
      </c>
      <c r="V135" s="10">
        <f t="shared" si="27"/>
        <v>3789.7662691856044</v>
      </c>
      <c r="W135" s="10">
        <f t="shared" si="27"/>
        <v>3717.7279352859173</v>
      </c>
      <c r="X135" s="10">
        <f t="shared" si="27"/>
        <v>3646.30046822537</v>
      </c>
      <c r="Y135" s="10">
        <f t="shared" si="27"/>
        <v>3575.5120335811857</v>
      </c>
      <c r="Z135" s="10">
        <f t="shared" si="27"/>
        <v>3505.3892608759884</v>
      </c>
      <c r="AA135" s="10">
        <f t="shared" si="27"/>
        <v>3435.957217550394</v>
      </c>
      <c r="AB135" s="10">
        <f t="shared" si="27"/>
        <v>3367.2393906597076</v>
      </c>
      <c r="AC135" s="10">
        <f t="shared" si="27"/>
        <v>3299.2576760566826</v>
      </c>
      <c r="AD135" s="10">
        <f t="shared" si="27"/>
        <v>3232.0323747707803</v>
      </c>
      <c r="AE135" s="10">
        <f t="shared" si="27"/>
        <v>3165.5821962493055</v>
      </c>
      <c r="AF135" s="10">
        <f t="shared" si="27"/>
        <v>3099.9242680874613</v>
      </c>
      <c r="AG135" s="10">
        <f t="shared" si="27"/>
        <v>3035.0741518427012</v>
      </c>
      <c r="AH135" s="10">
        <f t="shared" si="27"/>
        <v>2971.0458645037547</v>
      </c>
      <c r="AI135" s="10">
        <f t="shared" si="27"/>
        <v>2907.8519051661519</v>
      </c>
      <c r="AJ135" s="10">
        <f t="shared" si="27"/>
        <v>2845.5032864536556</v>
      </c>
    </row>
    <row r="136" spans="1:36" x14ac:dyDescent="0.2">
      <c r="A136" s="10">
        <f t="shared" si="17"/>
        <v>125.001</v>
      </c>
      <c r="B136" s="10">
        <f t="shared" si="18"/>
        <v>10.101724679147335</v>
      </c>
      <c r="C136" s="10">
        <f t="shared" si="19"/>
        <v>5238.7991683175833</v>
      </c>
      <c r="D136" s="10">
        <f t="shared" si="21"/>
        <v>5129.5395403256325</v>
      </c>
      <c r="E136" s="10">
        <f t="shared" si="28"/>
        <v>5085.2721733597809</v>
      </c>
      <c r="F136" s="10">
        <f t="shared" si="28"/>
        <v>5008.3621559522917</v>
      </c>
      <c r="G136" s="10">
        <f t="shared" si="28"/>
        <v>4931.4116328924456</v>
      </c>
      <c r="H136" s="10">
        <f t="shared" si="28"/>
        <v>4854.4636527531356</v>
      </c>
      <c r="I136" s="10">
        <f t="shared" si="28"/>
        <v>4777.5612472703588</v>
      </c>
      <c r="J136" s="10">
        <f t="shared" si="28"/>
        <v>4700.7473055036335</v>
      </c>
      <c r="K136" s="10">
        <f t="shared" si="28"/>
        <v>4624.0644490762388</v>
      </c>
      <c r="L136" s="10">
        <f t="shared" si="28"/>
        <v>4547.554909357289</v>
      </c>
      <c r="M136" s="10">
        <f t="shared" si="28"/>
        <v>4471.2604074219498</v>
      </c>
      <c r="N136" s="10">
        <f t="shared" si="28"/>
        <v>4395.222037590016</v>
      </c>
      <c r="O136" s="10">
        <f t="shared" si="28"/>
        <v>4319.4801552975987</v>
      </c>
      <c r="P136" s="10">
        <f t="shared" si="28"/>
        <v>4244.0742700024111</v>
      </c>
      <c r="Q136" s="10">
        <f t="shared" si="28"/>
        <v>4169.0429437615421</v>
      </c>
      <c r="R136" s="10">
        <f t="shared" si="28"/>
        <v>4094.4236960524536</v>
      </c>
      <c r="S136" s="10">
        <f t="shared" si="28"/>
        <v>4020.2529153347919</v>
      </c>
      <c r="T136" s="10">
        <f t="shared" si="28"/>
        <v>3946.5657777736265</v>
      </c>
      <c r="U136" s="10">
        <f t="shared" si="28"/>
        <v>3873.3961734652817</v>
      </c>
      <c r="V136" s="10">
        <f t="shared" si="27"/>
        <v>3800.7766404264435</v>
      </c>
      <c r="W136" s="10">
        <f t="shared" si="27"/>
        <v>3728.7383065267563</v>
      </c>
      <c r="X136" s="10">
        <f t="shared" si="27"/>
        <v>3657.310839466209</v>
      </c>
      <c r="Y136" s="10">
        <f t="shared" si="27"/>
        <v>3586.5224048220248</v>
      </c>
      <c r="Z136" s="10">
        <f t="shared" si="27"/>
        <v>3516.3996321168274</v>
      </c>
      <c r="AA136" s="10">
        <f t="shared" si="27"/>
        <v>3446.9675887912331</v>
      </c>
      <c r="AB136" s="10">
        <f t="shared" si="27"/>
        <v>3378.2497619005467</v>
      </c>
      <c r="AC136" s="10">
        <f t="shared" si="27"/>
        <v>3310.2680472975217</v>
      </c>
      <c r="AD136" s="10">
        <f t="shared" si="27"/>
        <v>3243.0427460116193</v>
      </c>
      <c r="AE136" s="10">
        <f t="shared" si="27"/>
        <v>3176.5925674901446</v>
      </c>
      <c r="AF136" s="10">
        <f t="shared" si="27"/>
        <v>3110.9346393283004</v>
      </c>
      <c r="AG136" s="10">
        <f t="shared" si="27"/>
        <v>3046.0845230835403</v>
      </c>
      <c r="AH136" s="10">
        <f t="shared" si="27"/>
        <v>2982.0562357445938</v>
      </c>
      <c r="AI136" s="10">
        <f t="shared" si="27"/>
        <v>2918.862276406991</v>
      </c>
      <c r="AJ136" s="10">
        <f t="shared" si="27"/>
        <v>2856.5136576944947</v>
      </c>
    </row>
    <row r="137" spans="1:36" x14ac:dyDescent="0.2">
      <c r="A137" s="10">
        <f t="shared" si="17"/>
        <v>126.001</v>
      </c>
      <c r="B137" s="10">
        <f t="shared" si="18"/>
        <v>9.9764964539118903</v>
      </c>
      <c r="C137" s="10">
        <f t="shared" si="19"/>
        <v>5249.6275524601751</v>
      </c>
      <c r="D137" s="10">
        <f t="shared" si="21"/>
        <v>5140.2779691031919</v>
      </c>
      <c r="E137" s="10">
        <f t="shared" si="28"/>
        <v>5096.1005575023728</v>
      </c>
      <c r="F137" s="10">
        <f t="shared" si="28"/>
        <v>5019.1905400948835</v>
      </c>
      <c r="G137" s="10">
        <f t="shared" si="28"/>
        <v>4942.2400170350375</v>
      </c>
      <c r="H137" s="10">
        <f t="shared" si="28"/>
        <v>4865.2920368957275</v>
      </c>
      <c r="I137" s="10">
        <f t="shared" si="28"/>
        <v>4788.3896314129506</v>
      </c>
      <c r="J137" s="10">
        <f t="shared" si="28"/>
        <v>4711.5756896462253</v>
      </c>
      <c r="K137" s="10">
        <f t="shared" si="28"/>
        <v>4634.8928332188307</v>
      </c>
      <c r="L137" s="10">
        <f t="shared" si="28"/>
        <v>4558.3832934998809</v>
      </c>
      <c r="M137" s="10">
        <f t="shared" si="28"/>
        <v>4482.0887915645417</v>
      </c>
      <c r="N137" s="10">
        <f t="shared" si="28"/>
        <v>4406.0504217326079</v>
      </c>
      <c r="O137" s="10">
        <f t="shared" si="28"/>
        <v>4330.3085394401905</v>
      </c>
      <c r="P137" s="10">
        <f t="shared" si="28"/>
        <v>4254.902654145003</v>
      </c>
      <c r="Q137" s="10">
        <f t="shared" si="28"/>
        <v>4179.871327904134</v>
      </c>
      <c r="R137" s="10">
        <f t="shared" si="28"/>
        <v>4105.252080195045</v>
      </c>
      <c r="S137" s="10">
        <f t="shared" si="28"/>
        <v>4031.0812994773837</v>
      </c>
      <c r="T137" s="10">
        <f t="shared" si="28"/>
        <v>3957.3941619162183</v>
      </c>
      <c r="U137" s="10">
        <f t="shared" si="28"/>
        <v>3884.2245576078735</v>
      </c>
      <c r="V137" s="10">
        <f t="shared" si="27"/>
        <v>3811.6050245690353</v>
      </c>
      <c r="W137" s="10">
        <f t="shared" si="27"/>
        <v>3739.5666906693482</v>
      </c>
      <c r="X137" s="10">
        <f t="shared" si="27"/>
        <v>3668.1392236088009</v>
      </c>
      <c r="Y137" s="10">
        <f t="shared" si="27"/>
        <v>3597.3507889646166</v>
      </c>
      <c r="Z137" s="10">
        <f t="shared" si="27"/>
        <v>3527.2280162594193</v>
      </c>
      <c r="AA137" s="10">
        <f t="shared" si="27"/>
        <v>3457.7959729338249</v>
      </c>
      <c r="AB137" s="10">
        <f t="shared" si="27"/>
        <v>3389.0781460431385</v>
      </c>
      <c r="AC137" s="10">
        <f t="shared" si="27"/>
        <v>3321.0964314401135</v>
      </c>
      <c r="AD137" s="10">
        <f t="shared" si="27"/>
        <v>3253.8711301542112</v>
      </c>
      <c r="AE137" s="10">
        <f t="shared" si="27"/>
        <v>3187.4209516327364</v>
      </c>
      <c r="AF137" s="10">
        <f t="shared" si="27"/>
        <v>3121.7630234708922</v>
      </c>
      <c r="AG137" s="10">
        <f t="shared" si="27"/>
        <v>3056.9129072261321</v>
      </c>
      <c r="AH137" s="10">
        <f t="shared" si="27"/>
        <v>2992.8846198871856</v>
      </c>
      <c r="AI137" s="10">
        <f t="shared" si="27"/>
        <v>2929.6906605495828</v>
      </c>
      <c r="AJ137" s="10">
        <f t="shared" si="27"/>
        <v>2867.3420418370865</v>
      </c>
    </row>
    <row r="138" spans="1:36" x14ac:dyDescent="0.2">
      <c r="A138" s="10">
        <f t="shared" si="17"/>
        <v>127.001</v>
      </c>
      <c r="B138" s="10">
        <f t="shared" si="18"/>
        <v>9.8533277909913135</v>
      </c>
      <c r="C138" s="10">
        <f t="shared" si="19"/>
        <v>5260.2776887001755</v>
      </c>
      <c r="D138" s="10">
        <f t="shared" si="21"/>
        <v>5150.8399954208317</v>
      </c>
      <c r="E138" s="10">
        <f t="shared" si="28"/>
        <v>5106.7506937423732</v>
      </c>
      <c r="F138" s="10">
        <f t="shared" si="28"/>
        <v>5029.8406763348839</v>
      </c>
      <c r="G138" s="10">
        <f t="shared" si="28"/>
        <v>4952.8901532750378</v>
      </c>
      <c r="H138" s="10">
        <f t="shared" si="28"/>
        <v>4875.9421731357279</v>
      </c>
      <c r="I138" s="10">
        <f t="shared" si="28"/>
        <v>4799.039767652951</v>
      </c>
      <c r="J138" s="10">
        <f t="shared" si="28"/>
        <v>4722.2258258862257</v>
      </c>
      <c r="K138" s="10">
        <f t="shared" si="28"/>
        <v>4645.5429694588311</v>
      </c>
      <c r="L138" s="10">
        <f t="shared" si="28"/>
        <v>4569.0334297398813</v>
      </c>
      <c r="M138" s="10">
        <f t="shared" si="28"/>
        <v>4492.7389278045421</v>
      </c>
      <c r="N138" s="10">
        <f t="shared" si="28"/>
        <v>4416.7005579726083</v>
      </c>
      <c r="O138" s="10">
        <f t="shared" si="28"/>
        <v>4340.9586756801909</v>
      </c>
      <c r="P138" s="10">
        <f t="shared" si="28"/>
        <v>4265.5527903850034</v>
      </c>
      <c r="Q138" s="10">
        <f t="shared" si="28"/>
        <v>4190.5214641441344</v>
      </c>
      <c r="R138" s="10">
        <f t="shared" si="28"/>
        <v>4115.9022164350454</v>
      </c>
      <c r="S138" s="10">
        <f t="shared" si="28"/>
        <v>4041.7314357173836</v>
      </c>
      <c r="T138" s="10">
        <f t="shared" si="28"/>
        <v>3968.0442981562182</v>
      </c>
      <c r="U138" s="10">
        <f t="shared" si="28"/>
        <v>3894.8746938478735</v>
      </c>
      <c r="V138" s="10">
        <f t="shared" si="27"/>
        <v>3822.2551608090353</v>
      </c>
      <c r="W138" s="10">
        <f t="shared" si="27"/>
        <v>3750.2168269093481</v>
      </c>
      <c r="X138" s="10">
        <f t="shared" si="27"/>
        <v>3678.7893598488008</v>
      </c>
      <c r="Y138" s="10">
        <f t="shared" si="27"/>
        <v>3608.0009252046166</v>
      </c>
      <c r="Z138" s="10">
        <f t="shared" si="27"/>
        <v>3537.8781524994192</v>
      </c>
      <c r="AA138" s="10">
        <f t="shared" si="27"/>
        <v>3468.4461091738249</v>
      </c>
      <c r="AB138" s="10">
        <f t="shared" si="27"/>
        <v>3399.7282822831385</v>
      </c>
      <c r="AC138" s="10">
        <f t="shared" si="27"/>
        <v>3331.7465676801135</v>
      </c>
      <c r="AD138" s="10">
        <f t="shared" si="27"/>
        <v>3264.5212663942111</v>
      </c>
      <c r="AE138" s="10">
        <f t="shared" si="27"/>
        <v>3198.0710878727364</v>
      </c>
      <c r="AF138" s="10">
        <f t="shared" si="27"/>
        <v>3132.4131597108922</v>
      </c>
      <c r="AG138" s="10">
        <f t="shared" si="27"/>
        <v>3067.5630434661321</v>
      </c>
      <c r="AH138" s="10">
        <f t="shared" si="27"/>
        <v>3003.5347561271856</v>
      </c>
      <c r="AI138" s="10">
        <f t="shared" si="27"/>
        <v>2940.3407967895828</v>
      </c>
      <c r="AJ138" s="10">
        <f t="shared" si="27"/>
        <v>2877.9921780770865</v>
      </c>
    </row>
    <row r="139" spans="1:36" x14ac:dyDescent="0.2">
      <c r="A139" s="10">
        <f t="shared" si="17"/>
        <v>128.001</v>
      </c>
      <c r="B139" s="10">
        <f t="shared" si="18"/>
        <v>9.7321801133279173</v>
      </c>
      <c r="C139" s="10">
        <f t="shared" si="19"/>
        <v>5270.7532297098796</v>
      </c>
      <c r="D139" s="10">
        <f t="shared" si="21"/>
        <v>5161.2292292603634</v>
      </c>
      <c r="E139" s="10">
        <f t="shared" si="28"/>
        <v>5117.2262347520773</v>
      </c>
      <c r="F139" s="10">
        <f t="shared" si="28"/>
        <v>5040.316217344588</v>
      </c>
      <c r="G139" s="10">
        <f t="shared" si="28"/>
        <v>4963.3656942847419</v>
      </c>
      <c r="H139" s="10">
        <f t="shared" si="28"/>
        <v>4886.417714145432</v>
      </c>
      <c r="I139" s="10">
        <f t="shared" si="28"/>
        <v>4809.5153086626551</v>
      </c>
      <c r="J139" s="10">
        <f t="shared" si="28"/>
        <v>4732.7013668959298</v>
      </c>
      <c r="K139" s="10">
        <f t="shared" si="28"/>
        <v>4656.0185104685352</v>
      </c>
      <c r="L139" s="10">
        <f t="shared" si="28"/>
        <v>4579.5089707495854</v>
      </c>
      <c r="M139" s="10">
        <f t="shared" si="28"/>
        <v>4503.2144688142462</v>
      </c>
      <c r="N139" s="10">
        <f t="shared" si="28"/>
        <v>4427.1760989823124</v>
      </c>
      <c r="O139" s="10">
        <f t="shared" si="28"/>
        <v>4351.434216689895</v>
      </c>
      <c r="P139" s="10">
        <f t="shared" si="28"/>
        <v>4276.0283313947075</v>
      </c>
      <c r="Q139" s="10">
        <f t="shared" si="28"/>
        <v>4200.9970051538385</v>
      </c>
      <c r="R139" s="10">
        <f t="shared" si="28"/>
        <v>4126.3777574447495</v>
      </c>
      <c r="S139" s="10">
        <f t="shared" si="28"/>
        <v>4052.2069767270882</v>
      </c>
      <c r="T139" s="10">
        <f t="shared" si="28"/>
        <v>3978.5198391659228</v>
      </c>
      <c r="U139" s="10">
        <f t="shared" si="28"/>
        <v>3905.350234857578</v>
      </c>
      <c r="V139" s="10">
        <f t="shared" si="27"/>
        <v>3832.7307018187398</v>
      </c>
      <c r="W139" s="10">
        <f t="shared" si="27"/>
        <v>3760.6923679190527</v>
      </c>
      <c r="X139" s="10">
        <f t="shared" si="27"/>
        <v>3689.2649008585054</v>
      </c>
      <c r="Y139" s="10">
        <f t="shared" si="27"/>
        <v>3618.4764662143211</v>
      </c>
      <c r="Z139" s="10">
        <f t="shared" si="27"/>
        <v>3548.3536935091238</v>
      </c>
      <c r="AA139" s="10">
        <f t="shared" si="27"/>
        <v>3478.9216501835294</v>
      </c>
      <c r="AB139" s="10">
        <f t="shared" si="27"/>
        <v>3410.203823292843</v>
      </c>
      <c r="AC139" s="10">
        <f t="shared" si="27"/>
        <v>3342.222108689818</v>
      </c>
      <c r="AD139" s="10">
        <f t="shared" si="27"/>
        <v>3274.9968074039157</v>
      </c>
      <c r="AE139" s="10">
        <f t="shared" si="27"/>
        <v>3208.5466288824409</v>
      </c>
      <c r="AF139" s="10">
        <f t="shared" si="27"/>
        <v>3142.8887007205967</v>
      </c>
      <c r="AG139" s="10">
        <f t="shared" si="27"/>
        <v>3078.0385844758366</v>
      </c>
      <c r="AH139" s="10">
        <f t="shared" si="27"/>
        <v>3014.0102971368901</v>
      </c>
      <c r="AI139" s="10">
        <f t="shared" si="27"/>
        <v>2950.8163377992873</v>
      </c>
      <c r="AJ139" s="10">
        <f t="shared" si="27"/>
        <v>2888.467719086791</v>
      </c>
    </row>
    <row r="140" spans="1:36" x14ac:dyDescent="0.2">
      <c r="A140" s="10">
        <f t="shared" ref="A140:A203" si="29">A139+$B$3</f>
        <v>129.001</v>
      </c>
      <c r="B140" s="10">
        <f t="shared" ref="B140:B203" si="30">$B$1*$B$2*0.35/4/PI() / ((5*SQRT($B$1))^2+$A140^2)  * (0.79*(100/50)^(1/16)*(30/SQRT(((5*SQRT($B$1))^2+$A140^2)))^(1/16))</f>
        <v>9.6130155308524792</v>
      </c>
      <c r="C140" s="10">
        <f t="shared" ref="C140:C203" si="31">C139+(($B140+$B139)/2)^(4/3)/$B$4*$B$3</f>
        <v>5281.0577436659332</v>
      </c>
      <c r="D140" s="10">
        <f t="shared" si="21"/>
        <v>5171.4491971108837</v>
      </c>
      <c r="E140" s="10">
        <f t="shared" si="28"/>
        <v>5127.5307487081309</v>
      </c>
      <c r="F140" s="10">
        <f t="shared" si="28"/>
        <v>5050.6207313006416</v>
      </c>
      <c r="G140" s="10">
        <f t="shared" si="28"/>
        <v>4973.6702082407955</v>
      </c>
      <c r="H140" s="10">
        <f t="shared" si="28"/>
        <v>4896.7222281014856</v>
      </c>
      <c r="I140" s="10">
        <f t="shared" si="28"/>
        <v>4819.8198226187087</v>
      </c>
      <c r="J140" s="10">
        <f t="shared" si="28"/>
        <v>4743.0058808519834</v>
      </c>
      <c r="K140" s="10">
        <f t="shared" si="28"/>
        <v>4666.3230244245888</v>
      </c>
      <c r="L140" s="10">
        <f t="shared" si="28"/>
        <v>4589.813484705639</v>
      </c>
      <c r="M140" s="10">
        <f t="shared" si="28"/>
        <v>4513.5189827702998</v>
      </c>
      <c r="N140" s="10">
        <f t="shared" si="28"/>
        <v>4437.480612938366</v>
      </c>
      <c r="O140" s="10">
        <f t="shared" si="28"/>
        <v>4361.7387306459486</v>
      </c>
      <c r="P140" s="10">
        <f t="shared" si="28"/>
        <v>4286.3328453507611</v>
      </c>
      <c r="Q140" s="10">
        <f t="shared" si="28"/>
        <v>4211.3015191098921</v>
      </c>
      <c r="R140" s="10">
        <f t="shared" si="28"/>
        <v>4136.6822714008031</v>
      </c>
      <c r="S140" s="10">
        <f t="shared" si="28"/>
        <v>4062.5114906831418</v>
      </c>
      <c r="T140" s="10">
        <f t="shared" si="28"/>
        <v>3988.8243531219764</v>
      </c>
      <c r="U140" s="10">
        <f t="shared" si="28"/>
        <v>3915.6547488136316</v>
      </c>
      <c r="V140" s="10">
        <f t="shared" si="27"/>
        <v>3843.0352157747934</v>
      </c>
      <c r="W140" s="10">
        <f t="shared" si="27"/>
        <v>3770.9968818751063</v>
      </c>
      <c r="X140" s="10">
        <f t="shared" si="27"/>
        <v>3699.569414814559</v>
      </c>
      <c r="Y140" s="10">
        <f t="shared" si="27"/>
        <v>3628.7809801703747</v>
      </c>
      <c r="Z140" s="10">
        <f t="shared" si="27"/>
        <v>3558.6582074651774</v>
      </c>
      <c r="AA140" s="10">
        <f t="shared" si="27"/>
        <v>3489.226164139583</v>
      </c>
      <c r="AB140" s="10">
        <f t="shared" si="27"/>
        <v>3420.5083372488966</v>
      </c>
      <c r="AC140" s="10">
        <f t="shared" si="27"/>
        <v>3352.5266226458716</v>
      </c>
      <c r="AD140" s="10">
        <f t="shared" si="27"/>
        <v>3285.3013213599693</v>
      </c>
      <c r="AE140" s="10">
        <f t="shared" si="27"/>
        <v>3218.8511428384945</v>
      </c>
      <c r="AF140" s="10">
        <f t="shared" si="27"/>
        <v>3153.1932146766503</v>
      </c>
      <c r="AG140" s="10">
        <f t="shared" si="27"/>
        <v>3088.3430984318902</v>
      </c>
      <c r="AH140" s="10">
        <f t="shared" si="27"/>
        <v>3024.3148110929437</v>
      </c>
      <c r="AI140" s="10">
        <f t="shared" si="27"/>
        <v>2961.1208517553409</v>
      </c>
      <c r="AJ140" s="10">
        <f t="shared" si="27"/>
        <v>2898.7722330428446</v>
      </c>
    </row>
    <row r="141" spans="1:36" x14ac:dyDescent="0.2">
      <c r="A141" s="10">
        <f t="shared" si="29"/>
        <v>130.001</v>
      </c>
      <c r="B141" s="10">
        <f t="shared" si="30"/>
        <v>9.4957968352743691</v>
      </c>
      <c r="C141" s="10">
        <f t="shared" si="31"/>
        <v>5291.1947162392325</v>
      </c>
      <c r="D141" s="10">
        <f t="shared" si="21"/>
        <v>5181.5033439397248</v>
      </c>
      <c r="E141" s="10">
        <f t="shared" si="28"/>
        <v>5137.6677212814302</v>
      </c>
      <c r="F141" s="10">
        <f t="shared" si="28"/>
        <v>5060.757703873941</v>
      </c>
      <c r="G141" s="10">
        <f t="shared" si="28"/>
        <v>4983.8071808140949</v>
      </c>
      <c r="H141" s="10">
        <f t="shared" si="28"/>
        <v>4906.8592006747849</v>
      </c>
      <c r="I141" s="10">
        <f t="shared" si="28"/>
        <v>4829.956795192008</v>
      </c>
      <c r="J141" s="10">
        <f t="shared" si="28"/>
        <v>4753.1428534252827</v>
      </c>
      <c r="K141" s="10">
        <f t="shared" si="28"/>
        <v>4676.4599969978881</v>
      </c>
      <c r="L141" s="10">
        <f t="shared" si="28"/>
        <v>4599.9504572789383</v>
      </c>
      <c r="M141" s="10">
        <f t="shared" si="28"/>
        <v>4523.6559553435991</v>
      </c>
      <c r="N141" s="10">
        <f t="shared" si="28"/>
        <v>4447.6175855116653</v>
      </c>
      <c r="O141" s="10">
        <f t="shared" si="28"/>
        <v>4371.875703219248</v>
      </c>
      <c r="P141" s="10">
        <f t="shared" si="28"/>
        <v>4296.4698179240604</v>
      </c>
      <c r="Q141" s="10">
        <f t="shared" si="28"/>
        <v>4221.4384916831914</v>
      </c>
      <c r="R141" s="10">
        <f t="shared" si="28"/>
        <v>4146.8192439741024</v>
      </c>
      <c r="S141" s="10">
        <f t="shared" si="28"/>
        <v>4072.6484632564407</v>
      </c>
      <c r="T141" s="10">
        <f t="shared" si="28"/>
        <v>3998.9613256952753</v>
      </c>
      <c r="U141" s="10">
        <f t="shared" si="28"/>
        <v>3925.7917213869305</v>
      </c>
      <c r="V141" s="10">
        <f t="shared" si="27"/>
        <v>3853.1721883480923</v>
      </c>
      <c r="W141" s="10">
        <f t="shared" si="27"/>
        <v>3781.1338544484051</v>
      </c>
      <c r="X141" s="10">
        <f t="shared" si="27"/>
        <v>3709.7063873878578</v>
      </c>
      <c r="Y141" s="10">
        <f t="shared" si="27"/>
        <v>3638.9179527436736</v>
      </c>
      <c r="Z141" s="10">
        <f t="shared" si="27"/>
        <v>3568.7951800384762</v>
      </c>
      <c r="AA141" s="10">
        <f t="shared" si="27"/>
        <v>3499.3631367128819</v>
      </c>
      <c r="AB141" s="10">
        <f t="shared" si="27"/>
        <v>3430.6453098221955</v>
      </c>
      <c r="AC141" s="10">
        <f t="shared" si="27"/>
        <v>3362.6635952191705</v>
      </c>
      <c r="AD141" s="10">
        <f t="shared" si="27"/>
        <v>3295.4382939332681</v>
      </c>
      <c r="AE141" s="10">
        <f t="shared" si="27"/>
        <v>3228.9881154117934</v>
      </c>
      <c r="AF141" s="10">
        <f t="shared" si="27"/>
        <v>3163.3301872499492</v>
      </c>
      <c r="AG141" s="10">
        <f t="shared" si="27"/>
        <v>3098.4800710051891</v>
      </c>
      <c r="AH141" s="10">
        <f t="shared" si="27"/>
        <v>3034.4517836662426</v>
      </c>
      <c r="AI141" s="10">
        <f t="shared" si="27"/>
        <v>2971.2578243286398</v>
      </c>
      <c r="AJ141" s="10">
        <f t="shared" si="27"/>
        <v>2908.9092056161435</v>
      </c>
    </row>
    <row r="142" spans="1:36" x14ac:dyDescent="0.2">
      <c r="A142" s="10">
        <f t="shared" si="29"/>
        <v>131.001</v>
      </c>
      <c r="B142" s="10">
        <f t="shared" si="30"/>
        <v>9.3804874943022512</v>
      </c>
      <c r="C142" s="10">
        <f t="shared" si="31"/>
        <v>5301.1675525467672</v>
      </c>
      <c r="D142" s="10">
        <f t="shared" si="21"/>
        <v>5191.3950351252388</v>
      </c>
      <c r="E142" s="10">
        <f t="shared" si="28"/>
        <v>5147.6405575889648</v>
      </c>
      <c r="F142" s="10">
        <f t="shared" si="28"/>
        <v>5070.7305401814756</v>
      </c>
      <c r="G142" s="10">
        <f t="shared" si="28"/>
        <v>4993.7800171216295</v>
      </c>
      <c r="H142" s="10">
        <f t="shared" si="28"/>
        <v>4916.8320369823196</v>
      </c>
      <c r="I142" s="10">
        <f t="shared" si="28"/>
        <v>4839.9296314995427</v>
      </c>
      <c r="J142" s="10">
        <f t="shared" si="28"/>
        <v>4763.1156897328174</v>
      </c>
      <c r="K142" s="10">
        <f t="shared" si="28"/>
        <v>4686.4328333054227</v>
      </c>
      <c r="L142" s="10">
        <f t="shared" si="28"/>
        <v>4609.9232935864729</v>
      </c>
      <c r="M142" s="10">
        <f t="shared" si="28"/>
        <v>4533.6287916511337</v>
      </c>
      <c r="N142" s="10">
        <f t="shared" si="28"/>
        <v>4457.5904218191999</v>
      </c>
      <c r="O142" s="10">
        <f t="shared" si="28"/>
        <v>4381.8485395267826</v>
      </c>
      <c r="P142" s="10">
        <f t="shared" si="28"/>
        <v>4306.442654231595</v>
      </c>
      <c r="Q142" s="10">
        <f t="shared" si="28"/>
        <v>4231.411327990726</v>
      </c>
      <c r="R142" s="10">
        <f t="shared" si="28"/>
        <v>4156.792080281637</v>
      </c>
      <c r="S142" s="10">
        <f t="shared" si="28"/>
        <v>4082.6212995639748</v>
      </c>
      <c r="T142" s="10">
        <f t="shared" si="28"/>
        <v>4008.9341620028094</v>
      </c>
      <c r="U142" s="10">
        <f t="shared" si="28"/>
        <v>3935.7645576944647</v>
      </c>
      <c r="V142" s="10">
        <f t="shared" si="27"/>
        <v>3863.1450246556265</v>
      </c>
      <c r="W142" s="10">
        <f t="shared" si="27"/>
        <v>3791.1066907559393</v>
      </c>
      <c r="X142" s="10">
        <f t="shared" si="27"/>
        <v>3719.679223695392</v>
      </c>
      <c r="Y142" s="10">
        <f t="shared" si="27"/>
        <v>3648.8907890512078</v>
      </c>
      <c r="Z142" s="10">
        <f t="shared" si="27"/>
        <v>3578.7680163460104</v>
      </c>
      <c r="AA142" s="10">
        <f t="shared" si="27"/>
        <v>3509.3359730204161</v>
      </c>
      <c r="AB142" s="10">
        <f t="shared" si="27"/>
        <v>3440.6181461297297</v>
      </c>
      <c r="AC142" s="10">
        <f t="shared" si="27"/>
        <v>3372.6364315267047</v>
      </c>
      <c r="AD142" s="10">
        <f t="shared" si="27"/>
        <v>3305.4111302408023</v>
      </c>
      <c r="AE142" s="10">
        <f t="shared" si="27"/>
        <v>3238.9609517193276</v>
      </c>
      <c r="AF142" s="10">
        <f t="shared" si="27"/>
        <v>3173.3030235574834</v>
      </c>
      <c r="AG142" s="10">
        <f t="shared" si="27"/>
        <v>3108.4529073127233</v>
      </c>
      <c r="AH142" s="10">
        <f t="shared" si="27"/>
        <v>3044.4246199737768</v>
      </c>
      <c r="AI142" s="10">
        <f t="shared" si="27"/>
        <v>2981.230660636174</v>
      </c>
      <c r="AJ142" s="10">
        <f t="shared" si="27"/>
        <v>2918.8820419236777</v>
      </c>
    </row>
    <row r="143" spans="1:36" x14ac:dyDescent="0.2">
      <c r="A143" s="10">
        <f t="shared" si="29"/>
        <v>132.001</v>
      </c>
      <c r="B143" s="10">
        <f t="shared" si="30"/>
        <v>9.267051645352101</v>
      </c>
      <c r="C143" s="10">
        <f t="shared" si="31"/>
        <v>5310.9795790652406</v>
      </c>
      <c r="D143" s="10">
        <f t="shared" si="21"/>
        <v>5201.1275583513088</v>
      </c>
      <c r="E143" s="10">
        <f t="shared" si="28"/>
        <v>5157.4525841074383</v>
      </c>
      <c r="F143" s="10">
        <f t="shared" si="28"/>
        <v>5080.542566699949</v>
      </c>
      <c r="G143" s="10">
        <f t="shared" si="28"/>
        <v>5003.5920436401029</v>
      </c>
      <c r="H143" s="10">
        <f t="shared" si="28"/>
        <v>4926.644063500793</v>
      </c>
      <c r="I143" s="10">
        <f t="shared" si="28"/>
        <v>4849.7416580180161</v>
      </c>
      <c r="J143" s="10">
        <f t="shared" si="28"/>
        <v>4772.9277162512908</v>
      </c>
      <c r="K143" s="10">
        <f t="shared" si="28"/>
        <v>4696.2448598238961</v>
      </c>
      <c r="L143" s="10">
        <f t="shared" si="28"/>
        <v>4619.7353201049464</v>
      </c>
      <c r="M143" s="10">
        <f t="shared" si="28"/>
        <v>4543.4408181696072</v>
      </c>
      <c r="N143" s="10">
        <f t="shared" si="28"/>
        <v>4467.4024483376734</v>
      </c>
      <c r="O143" s="10">
        <f t="shared" si="28"/>
        <v>4391.660566045256</v>
      </c>
      <c r="P143" s="10">
        <f t="shared" si="28"/>
        <v>4316.2546807500685</v>
      </c>
      <c r="Q143" s="10">
        <f t="shared" si="28"/>
        <v>4241.2233545091995</v>
      </c>
      <c r="R143" s="10">
        <f t="shared" si="28"/>
        <v>4166.6041068001105</v>
      </c>
      <c r="S143" s="10">
        <f t="shared" si="28"/>
        <v>4092.4333260824483</v>
      </c>
      <c r="T143" s="10">
        <f t="shared" si="28"/>
        <v>4018.7461885212829</v>
      </c>
      <c r="U143" s="10">
        <f t="shared" si="28"/>
        <v>3945.5765842129381</v>
      </c>
      <c r="V143" s="10">
        <f t="shared" ref="V143:AJ158" si="32">V142+(($B142+$B143)/2)^(4/3)/$B$4*$B$3</f>
        <v>3872.9570511740999</v>
      </c>
      <c r="W143" s="10">
        <f t="shared" si="32"/>
        <v>3800.9187172744128</v>
      </c>
      <c r="X143" s="10">
        <f t="shared" si="32"/>
        <v>3729.4912502138654</v>
      </c>
      <c r="Y143" s="10">
        <f t="shared" si="32"/>
        <v>3658.7028155696812</v>
      </c>
      <c r="Z143" s="10">
        <f t="shared" si="32"/>
        <v>3588.5800428644839</v>
      </c>
      <c r="AA143" s="10">
        <f t="shared" si="32"/>
        <v>3519.1479995388895</v>
      </c>
      <c r="AB143" s="10">
        <f t="shared" si="32"/>
        <v>3450.4301726482031</v>
      </c>
      <c r="AC143" s="10">
        <f t="shared" si="32"/>
        <v>3382.4484580451781</v>
      </c>
      <c r="AD143" s="10">
        <f t="shared" si="32"/>
        <v>3315.2231567592758</v>
      </c>
      <c r="AE143" s="10">
        <f t="shared" si="32"/>
        <v>3248.772978237801</v>
      </c>
      <c r="AF143" s="10">
        <f t="shared" si="32"/>
        <v>3183.1150500759568</v>
      </c>
      <c r="AG143" s="10">
        <f t="shared" si="32"/>
        <v>3118.2649338311967</v>
      </c>
      <c r="AH143" s="10">
        <f t="shared" si="32"/>
        <v>3054.2366464922502</v>
      </c>
      <c r="AI143" s="10">
        <f t="shared" si="32"/>
        <v>2991.0426871546474</v>
      </c>
      <c r="AJ143" s="10">
        <f t="shared" si="32"/>
        <v>2928.6940684421511</v>
      </c>
    </row>
    <row r="144" spans="1:36" x14ac:dyDescent="0.2">
      <c r="A144" s="10">
        <f t="shared" si="29"/>
        <v>133.001</v>
      </c>
      <c r="B144" s="10">
        <f t="shared" si="30"/>
        <v>9.1554540887954605</v>
      </c>
      <c r="C144" s="10">
        <f t="shared" si="31"/>
        <v>5320.6340455064055</v>
      </c>
      <c r="D144" s="10">
        <f t="shared" si="21"/>
        <v>5210.704125463566</v>
      </c>
      <c r="E144" s="10">
        <f t="shared" si="28"/>
        <v>5167.1070505486032</v>
      </c>
      <c r="F144" s="10">
        <f t="shared" si="28"/>
        <v>5090.1970331411139</v>
      </c>
      <c r="G144" s="10">
        <f t="shared" si="28"/>
        <v>5013.2465100812678</v>
      </c>
      <c r="H144" s="10">
        <f t="shared" si="28"/>
        <v>4936.2985299419579</v>
      </c>
      <c r="I144" s="10">
        <f t="shared" si="28"/>
        <v>4859.396124459181</v>
      </c>
      <c r="J144" s="10">
        <f t="shared" si="28"/>
        <v>4782.5821826924557</v>
      </c>
      <c r="K144" s="10">
        <f t="shared" si="28"/>
        <v>4705.8993262650611</v>
      </c>
      <c r="L144" s="10">
        <f t="shared" si="28"/>
        <v>4629.3897865461113</v>
      </c>
      <c r="M144" s="10">
        <f t="shared" si="28"/>
        <v>4553.0952846107721</v>
      </c>
      <c r="N144" s="10">
        <f t="shared" si="28"/>
        <v>4477.0569147788383</v>
      </c>
      <c r="O144" s="10">
        <f t="shared" si="28"/>
        <v>4401.3150324864209</v>
      </c>
      <c r="P144" s="10">
        <f t="shared" si="28"/>
        <v>4325.9091471912334</v>
      </c>
      <c r="Q144" s="10">
        <f t="shared" si="28"/>
        <v>4250.8778209503644</v>
      </c>
      <c r="R144" s="10">
        <f t="shared" si="28"/>
        <v>4176.2585732412754</v>
      </c>
      <c r="S144" s="10">
        <f t="shared" si="28"/>
        <v>4102.0877925236136</v>
      </c>
      <c r="T144" s="10">
        <f t="shared" si="28"/>
        <v>4028.4006549624482</v>
      </c>
      <c r="U144" s="10">
        <f t="shared" si="28"/>
        <v>3955.2310506541035</v>
      </c>
      <c r="V144" s="10">
        <f t="shared" si="32"/>
        <v>3882.6115176152653</v>
      </c>
      <c r="W144" s="10">
        <f t="shared" si="32"/>
        <v>3810.5731837155781</v>
      </c>
      <c r="X144" s="10">
        <f t="shared" si="32"/>
        <v>3739.1457166550308</v>
      </c>
      <c r="Y144" s="10">
        <f t="shared" si="32"/>
        <v>3668.3572820108466</v>
      </c>
      <c r="Z144" s="10">
        <f t="shared" si="32"/>
        <v>3598.2345093056492</v>
      </c>
      <c r="AA144" s="10">
        <f t="shared" si="32"/>
        <v>3528.8024659800549</v>
      </c>
      <c r="AB144" s="10">
        <f t="shared" si="32"/>
        <v>3460.0846390893685</v>
      </c>
      <c r="AC144" s="10">
        <f t="shared" si="32"/>
        <v>3392.1029244863435</v>
      </c>
      <c r="AD144" s="10">
        <f t="shared" si="32"/>
        <v>3324.8776232004411</v>
      </c>
      <c r="AE144" s="10">
        <f t="shared" si="32"/>
        <v>3258.4274446789664</v>
      </c>
      <c r="AF144" s="10">
        <f t="shared" si="32"/>
        <v>3192.7695165171222</v>
      </c>
      <c r="AG144" s="10">
        <f t="shared" si="32"/>
        <v>3127.9194002723621</v>
      </c>
      <c r="AH144" s="10">
        <f t="shared" si="32"/>
        <v>3063.8911129334156</v>
      </c>
      <c r="AI144" s="10">
        <f t="shared" si="32"/>
        <v>3000.6971535958128</v>
      </c>
      <c r="AJ144" s="10">
        <f t="shared" si="32"/>
        <v>2938.3485348833165</v>
      </c>
    </row>
    <row r="145" spans="1:36" x14ac:dyDescent="0.2">
      <c r="A145" s="10">
        <f t="shared" si="29"/>
        <v>134.001</v>
      </c>
      <c r="B145" s="10">
        <f t="shared" si="30"/>
        <v>9.0456602807971223</v>
      </c>
      <c r="C145" s="10">
        <f t="shared" si="31"/>
        <v>5330.1341266541313</v>
      </c>
      <c r="D145" s="10">
        <f t="shared" ref="D145:D208" si="33">D144+($B145)^(4/3)/$B$4*$B$3</f>
        <v>5220.1278742873619</v>
      </c>
      <c r="E145" s="10">
        <f t="shared" si="28"/>
        <v>5176.6071316963289</v>
      </c>
      <c r="F145" s="10">
        <f t="shared" si="28"/>
        <v>5099.6971142888397</v>
      </c>
      <c r="G145" s="10">
        <f t="shared" si="28"/>
        <v>5022.7465912289936</v>
      </c>
      <c r="H145" s="10">
        <f t="shared" si="28"/>
        <v>4945.7986110896836</v>
      </c>
      <c r="I145" s="10">
        <f t="shared" si="28"/>
        <v>4868.8962056069067</v>
      </c>
      <c r="J145" s="10">
        <f t="shared" si="28"/>
        <v>4792.0822638401814</v>
      </c>
      <c r="K145" s="10">
        <f t="shared" si="28"/>
        <v>4715.3994074127868</v>
      </c>
      <c r="L145" s="10">
        <f t="shared" si="28"/>
        <v>4638.889867693837</v>
      </c>
      <c r="M145" s="10">
        <f t="shared" si="28"/>
        <v>4562.5953657584978</v>
      </c>
      <c r="N145" s="10">
        <f t="shared" si="28"/>
        <v>4486.556995926564</v>
      </c>
      <c r="O145" s="10">
        <f t="shared" si="28"/>
        <v>4410.8151136341467</v>
      </c>
      <c r="P145" s="10">
        <f t="shared" si="28"/>
        <v>4335.4092283389591</v>
      </c>
      <c r="Q145" s="10">
        <f t="shared" si="28"/>
        <v>4260.3779020980901</v>
      </c>
      <c r="R145" s="10">
        <f t="shared" si="28"/>
        <v>4185.7586543890011</v>
      </c>
      <c r="S145" s="10">
        <f t="shared" si="28"/>
        <v>4111.5878736713394</v>
      </c>
      <c r="T145" s="10">
        <f t="shared" si="28"/>
        <v>4037.900736110174</v>
      </c>
      <c r="U145" s="10">
        <f t="shared" si="28"/>
        <v>3964.7311318018292</v>
      </c>
      <c r="V145" s="10">
        <f t="shared" si="32"/>
        <v>3892.111598762991</v>
      </c>
      <c r="W145" s="10">
        <f t="shared" si="32"/>
        <v>3820.0732648633038</v>
      </c>
      <c r="X145" s="10">
        <f t="shared" si="32"/>
        <v>3748.6457978027565</v>
      </c>
      <c r="Y145" s="10">
        <f t="shared" si="32"/>
        <v>3677.8573631585723</v>
      </c>
      <c r="Z145" s="10">
        <f t="shared" si="32"/>
        <v>3607.7345904533749</v>
      </c>
      <c r="AA145" s="10">
        <f t="shared" si="32"/>
        <v>3538.3025471277806</v>
      </c>
      <c r="AB145" s="10">
        <f t="shared" si="32"/>
        <v>3469.5847202370942</v>
      </c>
      <c r="AC145" s="10">
        <f t="shared" si="32"/>
        <v>3401.6030056340692</v>
      </c>
      <c r="AD145" s="10">
        <f t="shared" si="32"/>
        <v>3334.3777043481668</v>
      </c>
      <c r="AE145" s="10">
        <f t="shared" si="32"/>
        <v>3267.9275258266921</v>
      </c>
      <c r="AF145" s="10">
        <f t="shared" si="32"/>
        <v>3202.2695976648479</v>
      </c>
      <c r="AG145" s="10">
        <f t="shared" si="32"/>
        <v>3137.4194814200878</v>
      </c>
      <c r="AH145" s="10">
        <f t="shared" si="32"/>
        <v>3073.3911940811413</v>
      </c>
      <c r="AI145" s="10">
        <f t="shared" si="32"/>
        <v>3010.1972347435385</v>
      </c>
      <c r="AJ145" s="10">
        <f t="shared" si="32"/>
        <v>2947.8486160310422</v>
      </c>
    </row>
    <row r="146" spans="1:36" x14ac:dyDescent="0.2">
      <c r="A146" s="10">
        <f t="shared" si="29"/>
        <v>135.001</v>
      </c>
      <c r="B146" s="10">
        <f t="shared" si="30"/>
        <v>8.9376363257880165</v>
      </c>
      <c r="C146" s="10">
        <f t="shared" si="31"/>
        <v>5339.4829241632951</v>
      </c>
      <c r="D146" s="10">
        <f t="shared" si="33"/>
        <v>5229.4018704076398</v>
      </c>
      <c r="E146" s="10">
        <f t="shared" si="28"/>
        <v>5185.9559292054928</v>
      </c>
      <c r="F146" s="10">
        <f t="shared" si="28"/>
        <v>5109.0459117980035</v>
      </c>
      <c r="G146" s="10">
        <f t="shared" si="28"/>
        <v>5032.0953887381575</v>
      </c>
      <c r="H146" s="10">
        <f t="shared" si="28"/>
        <v>4955.1474085988475</v>
      </c>
      <c r="I146" s="10">
        <f t="shared" si="28"/>
        <v>4878.2450031160706</v>
      </c>
      <c r="J146" s="10">
        <f t="shared" si="28"/>
        <v>4801.4310613493453</v>
      </c>
      <c r="K146" s="10">
        <f t="shared" si="28"/>
        <v>4724.7482049219507</v>
      </c>
      <c r="L146" s="10">
        <f t="shared" si="28"/>
        <v>4648.2386652030009</v>
      </c>
      <c r="M146" s="10">
        <f t="shared" si="28"/>
        <v>4571.9441632676617</v>
      </c>
      <c r="N146" s="10">
        <f t="shared" si="28"/>
        <v>4495.9057934357279</v>
      </c>
      <c r="O146" s="10">
        <f t="shared" si="28"/>
        <v>4420.1639111433105</v>
      </c>
      <c r="P146" s="10">
        <f t="shared" si="28"/>
        <v>4344.758025848123</v>
      </c>
      <c r="Q146" s="10">
        <f t="shared" si="28"/>
        <v>4269.726699607254</v>
      </c>
      <c r="R146" s="10">
        <f t="shared" si="28"/>
        <v>4195.107451898165</v>
      </c>
      <c r="S146" s="10">
        <f t="shared" si="28"/>
        <v>4120.9366711805033</v>
      </c>
      <c r="T146" s="10">
        <f t="shared" si="28"/>
        <v>4047.2495336193379</v>
      </c>
      <c r="U146" s="10">
        <f t="shared" si="28"/>
        <v>3974.0799293109931</v>
      </c>
      <c r="V146" s="10">
        <f t="shared" si="32"/>
        <v>3901.4603962721549</v>
      </c>
      <c r="W146" s="10">
        <f t="shared" si="32"/>
        <v>3829.4220623724677</v>
      </c>
      <c r="X146" s="10">
        <f t="shared" si="32"/>
        <v>3757.9945953119204</v>
      </c>
      <c r="Y146" s="10">
        <f t="shared" si="32"/>
        <v>3687.2061606677362</v>
      </c>
      <c r="Z146" s="10">
        <f t="shared" si="32"/>
        <v>3617.0833879625388</v>
      </c>
      <c r="AA146" s="10">
        <f t="shared" si="32"/>
        <v>3547.6513446369445</v>
      </c>
      <c r="AB146" s="10">
        <f t="shared" si="32"/>
        <v>3478.9335177462581</v>
      </c>
      <c r="AC146" s="10">
        <f t="shared" si="32"/>
        <v>3410.9518031432331</v>
      </c>
      <c r="AD146" s="10">
        <f t="shared" si="32"/>
        <v>3343.7265018573307</v>
      </c>
      <c r="AE146" s="10">
        <f t="shared" si="32"/>
        <v>3277.276323335856</v>
      </c>
      <c r="AF146" s="10">
        <f t="shared" si="32"/>
        <v>3211.6183951740118</v>
      </c>
      <c r="AG146" s="10">
        <f t="shared" si="32"/>
        <v>3146.7682789292517</v>
      </c>
      <c r="AH146" s="10">
        <f t="shared" si="32"/>
        <v>3082.7399915903052</v>
      </c>
      <c r="AI146" s="10">
        <f t="shared" si="32"/>
        <v>3019.5460322527024</v>
      </c>
      <c r="AJ146" s="10">
        <f t="shared" si="32"/>
        <v>2957.1974135402061</v>
      </c>
    </row>
    <row r="147" spans="1:36" x14ac:dyDescent="0.2">
      <c r="A147" s="10">
        <f t="shared" si="29"/>
        <v>136.001</v>
      </c>
      <c r="B147" s="10">
        <f t="shared" si="30"/>
        <v>8.8313489686157567</v>
      </c>
      <c r="C147" s="10">
        <f t="shared" si="31"/>
        <v>5348.6834683206616</v>
      </c>
      <c r="D147" s="10">
        <f t="shared" si="33"/>
        <v>5238.5291089108778</v>
      </c>
      <c r="E147" s="10">
        <f t="shared" si="28"/>
        <v>5195.1564733628593</v>
      </c>
      <c r="F147" s="10">
        <f t="shared" si="28"/>
        <v>5118.24645595537</v>
      </c>
      <c r="G147" s="10">
        <f t="shared" si="28"/>
        <v>5041.2959328955239</v>
      </c>
      <c r="H147" s="10">
        <f t="shared" si="28"/>
        <v>4964.347952756214</v>
      </c>
      <c r="I147" s="10">
        <f t="shared" si="28"/>
        <v>4887.4455472734371</v>
      </c>
      <c r="J147" s="10">
        <f t="shared" si="28"/>
        <v>4810.6316055067118</v>
      </c>
      <c r="K147" s="10">
        <f t="shared" si="28"/>
        <v>4733.9487490793172</v>
      </c>
      <c r="L147" s="10">
        <f t="shared" si="28"/>
        <v>4657.4392093603674</v>
      </c>
      <c r="M147" s="10">
        <f t="shared" si="28"/>
        <v>4581.1447074250282</v>
      </c>
      <c r="N147" s="10">
        <f t="shared" si="28"/>
        <v>4505.1063375930944</v>
      </c>
      <c r="O147" s="10">
        <f t="shared" si="28"/>
        <v>4429.364455300677</v>
      </c>
      <c r="P147" s="10">
        <f t="shared" si="28"/>
        <v>4353.9585700054895</v>
      </c>
      <c r="Q147" s="10">
        <f t="shared" si="28"/>
        <v>4278.9272437646205</v>
      </c>
      <c r="R147" s="10">
        <f t="shared" si="28"/>
        <v>4204.3079960555315</v>
      </c>
      <c r="S147" s="10">
        <f t="shared" si="28"/>
        <v>4130.1372153378697</v>
      </c>
      <c r="T147" s="10">
        <f t="shared" si="28"/>
        <v>4056.4500777767043</v>
      </c>
      <c r="U147" s="10">
        <f t="shared" si="28"/>
        <v>3983.2804734683596</v>
      </c>
      <c r="V147" s="10">
        <f t="shared" si="32"/>
        <v>3910.6609404295214</v>
      </c>
      <c r="W147" s="10">
        <f t="shared" si="32"/>
        <v>3838.6226065298342</v>
      </c>
      <c r="X147" s="10">
        <f t="shared" si="32"/>
        <v>3767.1951394692869</v>
      </c>
      <c r="Y147" s="10">
        <f t="shared" si="32"/>
        <v>3696.4067048251027</v>
      </c>
      <c r="Z147" s="10">
        <f t="shared" si="32"/>
        <v>3626.2839321199053</v>
      </c>
      <c r="AA147" s="10">
        <f t="shared" si="32"/>
        <v>3556.851888794311</v>
      </c>
      <c r="AB147" s="10">
        <f t="shared" si="32"/>
        <v>3488.1340619036246</v>
      </c>
      <c r="AC147" s="10">
        <f t="shared" si="32"/>
        <v>3420.1523473005996</v>
      </c>
      <c r="AD147" s="10">
        <f t="shared" si="32"/>
        <v>3352.9270460146972</v>
      </c>
      <c r="AE147" s="10">
        <f t="shared" si="32"/>
        <v>3286.4768674932225</v>
      </c>
      <c r="AF147" s="10">
        <f t="shared" si="32"/>
        <v>3220.8189393313783</v>
      </c>
      <c r="AG147" s="10">
        <f t="shared" si="32"/>
        <v>3155.9688230866182</v>
      </c>
      <c r="AH147" s="10">
        <f t="shared" si="32"/>
        <v>3091.9405357476717</v>
      </c>
      <c r="AI147" s="10">
        <f t="shared" si="32"/>
        <v>3028.7465764100689</v>
      </c>
      <c r="AJ147" s="10">
        <f t="shared" si="32"/>
        <v>2966.3979576975726</v>
      </c>
    </row>
    <row r="148" spans="1:36" x14ac:dyDescent="0.2">
      <c r="A148" s="10">
        <f t="shared" si="29"/>
        <v>137.001</v>
      </c>
      <c r="B148" s="10">
        <f t="shared" si="30"/>
        <v>8.7267655864123324</v>
      </c>
      <c r="C148" s="10">
        <f t="shared" si="31"/>
        <v>5357.7387197679718</v>
      </c>
      <c r="D148" s="10">
        <f t="shared" si="33"/>
        <v>5247.5125160893786</v>
      </c>
      <c r="E148" s="10">
        <f t="shared" si="28"/>
        <v>5204.2117248101695</v>
      </c>
      <c r="F148" s="10">
        <f t="shared" si="28"/>
        <v>5127.3017074026802</v>
      </c>
      <c r="G148" s="10">
        <f t="shared" si="28"/>
        <v>5050.3511843428341</v>
      </c>
      <c r="H148" s="10">
        <f t="shared" si="28"/>
        <v>4973.4032042035242</v>
      </c>
      <c r="I148" s="10">
        <f t="shared" si="28"/>
        <v>4896.5007987207473</v>
      </c>
      <c r="J148" s="10">
        <f t="shared" si="28"/>
        <v>4819.686856954022</v>
      </c>
      <c r="K148" s="10">
        <f t="shared" si="28"/>
        <v>4743.0040005266274</v>
      </c>
      <c r="L148" s="10">
        <f t="shared" si="28"/>
        <v>4666.4944608076776</v>
      </c>
      <c r="M148" s="10">
        <f t="shared" si="28"/>
        <v>4590.1999588723384</v>
      </c>
      <c r="N148" s="10">
        <f t="shared" si="28"/>
        <v>4514.1615890404046</v>
      </c>
      <c r="O148" s="10">
        <f t="shared" si="28"/>
        <v>4438.4197067479872</v>
      </c>
      <c r="P148" s="10">
        <f t="shared" si="28"/>
        <v>4363.0138214527997</v>
      </c>
      <c r="Q148" s="10">
        <f t="shared" si="28"/>
        <v>4287.9824952119307</v>
      </c>
      <c r="R148" s="10">
        <f t="shared" si="28"/>
        <v>4213.3632475028417</v>
      </c>
      <c r="S148" s="10">
        <f t="shared" si="28"/>
        <v>4139.1924667851799</v>
      </c>
      <c r="T148" s="10">
        <f t="shared" si="28"/>
        <v>4065.5053292240141</v>
      </c>
      <c r="U148" s="10">
        <f t="shared" si="28"/>
        <v>3992.3357249156693</v>
      </c>
      <c r="V148" s="10">
        <f t="shared" si="32"/>
        <v>3919.7161918768311</v>
      </c>
      <c r="W148" s="10">
        <f t="shared" si="32"/>
        <v>3847.677857977144</v>
      </c>
      <c r="X148" s="10">
        <f t="shared" si="32"/>
        <v>3776.2503909165966</v>
      </c>
      <c r="Y148" s="10">
        <f t="shared" si="32"/>
        <v>3705.4619562724124</v>
      </c>
      <c r="Z148" s="10">
        <f t="shared" si="32"/>
        <v>3635.3391835672151</v>
      </c>
      <c r="AA148" s="10">
        <f t="shared" si="32"/>
        <v>3565.9071402416207</v>
      </c>
      <c r="AB148" s="10">
        <f t="shared" si="32"/>
        <v>3497.1893133509343</v>
      </c>
      <c r="AC148" s="10">
        <f t="shared" si="32"/>
        <v>3429.2075987479093</v>
      </c>
      <c r="AD148" s="10">
        <f t="shared" si="32"/>
        <v>3361.982297462007</v>
      </c>
      <c r="AE148" s="10">
        <f t="shared" si="32"/>
        <v>3295.5321189405322</v>
      </c>
      <c r="AF148" s="10">
        <f t="shared" si="32"/>
        <v>3229.874190778688</v>
      </c>
      <c r="AG148" s="10">
        <f t="shared" si="32"/>
        <v>3165.0240745339279</v>
      </c>
      <c r="AH148" s="10">
        <f t="shared" si="32"/>
        <v>3100.9957871949814</v>
      </c>
      <c r="AI148" s="10">
        <f t="shared" si="32"/>
        <v>3037.8018278573786</v>
      </c>
      <c r="AJ148" s="10">
        <f t="shared" si="32"/>
        <v>2975.4532091448823</v>
      </c>
    </row>
    <row r="149" spans="1:36" x14ac:dyDescent="0.2">
      <c r="A149" s="10">
        <f t="shared" si="29"/>
        <v>138.001</v>
      </c>
      <c r="B149" s="10">
        <f t="shared" si="30"/>
        <v>8.6238541802155062</v>
      </c>
      <c r="C149" s="10">
        <f t="shared" si="31"/>
        <v>5366.6515711875154</v>
      </c>
      <c r="D149" s="10">
        <f t="shared" si="33"/>
        <v>5256.3549511081892</v>
      </c>
      <c r="E149" s="10">
        <f t="shared" si="28"/>
        <v>5213.1245762297131</v>
      </c>
      <c r="F149" s="10">
        <f t="shared" si="28"/>
        <v>5136.2145588222238</v>
      </c>
      <c r="G149" s="10">
        <f t="shared" si="28"/>
        <v>5059.2640357623777</v>
      </c>
      <c r="H149" s="10">
        <f t="shared" si="28"/>
        <v>4982.3160556230678</v>
      </c>
      <c r="I149" s="10">
        <f t="shared" si="28"/>
        <v>4905.4136501402909</v>
      </c>
      <c r="J149" s="10">
        <f t="shared" si="28"/>
        <v>4828.5997083735656</v>
      </c>
      <c r="K149" s="10">
        <f t="shared" si="28"/>
        <v>4751.9168519461709</v>
      </c>
      <c r="L149" s="10">
        <f t="shared" si="28"/>
        <v>4675.4073122272212</v>
      </c>
      <c r="M149" s="10">
        <f t="shared" si="28"/>
        <v>4599.1128102918819</v>
      </c>
      <c r="N149" s="10">
        <f t="shared" si="28"/>
        <v>4523.0744404599482</v>
      </c>
      <c r="O149" s="10">
        <f t="shared" si="28"/>
        <v>4447.3325581675308</v>
      </c>
      <c r="P149" s="10">
        <f t="shared" si="28"/>
        <v>4371.9266728723433</v>
      </c>
      <c r="Q149" s="10">
        <f t="shared" si="28"/>
        <v>4296.8953466314742</v>
      </c>
      <c r="R149" s="10">
        <f t="shared" si="28"/>
        <v>4222.2760989223852</v>
      </c>
      <c r="S149" s="10">
        <f t="shared" si="28"/>
        <v>4148.1053182047235</v>
      </c>
      <c r="T149" s="10">
        <f t="shared" si="28"/>
        <v>4074.4181806435581</v>
      </c>
      <c r="U149" s="10">
        <f t="shared" si="28"/>
        <v>4001.2485763352133</v>
      </c>
      <c r="V149" s="10">
        <f t="shared" si="32"/>
        <v>3928.6290432963751</v>
      </c>
      <c r="W149" s="10">
        <f t="shared" si="32"/>
        <v>3856.590709396688</v>
      </c>
      <c r="X149" s="10">
        <f t="shared" si="32"/>
        <v>3785.1632423361407</v>
      </c>
      <c r="Y149" s="10">
        <f t="shared" si="32"/>
        <v>3714.3748076919564</v>
      </c>
      <c r="Z149" s="10">
        <f t="shared" si="32"/>
        <v>3644.2520349867591</v>
      </c>
      <c r="AA149" s="10">
        <f t="shared" si="32"/>
        <v>3574.8199916611647</v>
      </c>
      <c r="AB149" s="10">
        <f t="shared" si="32"/>
        <v>3506.1021647704783</v>
      </c>
      <c r="AC149" s="10">
        <f t="shared" si="32"/>
        <v>3438.1204501674533</v>
      </c>
      <c r="AD149" s="10">
        <f t="shared" si="32"/>
        <v>3370.895148881551</v>
      </c>
      <c r="AE149" s="10">
        <f t="shared" si="32"/>
        <v>3304.4449703600762</v>
      </c>
      <c r="AF149" s="10">
        <f t="shared" si="32"/>
        <v>3238.787042198232</v>
      </c>
      <c r="AG149" s="10">
        <f t="shared" si="32"/>
        <v>3173.9369259534719</v>
      </c>
      <c r="AH149" s="10">
        <f t="shared" si="32"/>
        <v>3109.9086386145254</v>
      </c>
      <c r="AI149" s="10">
        <f t="shared" si="32"/>
        <v>3046.7146792769227</v>
      </c>
      <c r="AJ149" s="10">
        <f t="shared" si="32"/>
        <v>2984.3660605644263</v>
      </c>
    </row>
    <row r="150" spans="1:36" x14ac:dyDescent="0.2">
      <c r="A150" s="10">
        <f t="shared" si="29"/>
        <v>139.001</v>
      </c>
      <c r="B150" s="10">
        <f t="shared" si="30"/>
        <v>8.5225833663777859</v>
      </c>
      <c r="C150" s="10">
        <f t="shared" si="31"/>
        <v>5375.4248489505226</v>
      </c>
      <c r="D150" s="10">
        <f t="shared" si="33"/>
        <v>5265.0592076350131</v>
      </c>
      <c r="E150" s="10">
        <f t="shared" ref="E150:U164" si="34">E149+(($B149+$B150)/2)^(4/3)/$B$4*$B$3</f>
        <v>5221.8978539927202</v>
      </c>
      <c r="F150" s="10">
        <f t="shared" si="34"/>
        <v>5144.987836585231</v>
      </c>
      <c r="G150" s="10">
        <f t="shared" si="34"/>
        <v>5068.0373135253849</v>
      </c>
      <c r="H150" s="10">
        <f t="shared" si="34"/>
        <v>4991.0893333860749</v>
      </c>
      <c r="I150" s="10">
        <f t="shared" si="34"/>
        <v>4914.1869279032981</v>
      </c>
      <c r="J150" s="10">
        <f t="shared" si="34"/>
        <v>4837.3729861365728</v>
      </c>
      <c r="K150" s="10">
        <f t="shared" si="34"/>
        <v>4760.6901297091781</v>
      </c>
      <c r="L150" s="10">
        <f t="shared" si="34"/>
        <v>4684.1805899902283</v>
      </c>
      <c r="M150" s="10">
        <f t="shared" si="34"/>
        <v>4607.8860880548891</v>
      </c>
      <c r="N150" s="10">
        <f t="shared" si="34"/>
        <v>4531.8477182229553</v>
      </c>
      <c r="O150" s="10">
        <f t="shared" si="34"/>
        <v>4456.105835930538</v>
      </c>
      <c r="P150" s="10">
        <f t="shared" si="34"/>
        <v>4380.6999506353504</v>
      </c>
      <c r="Q150" s="10">
        <f t="shared" si="34"/>
        <v>4305.6686243944814</v>
      </c>
      <c r="R150" s="10">
        <f t="shared" si="34"/>
        <v>4231.0493766853924</v>
      </c>
      <c r="S150" s="10">
        <f t="shared" si="34"/>
        <v>4156.8785959677307</v>
      </c>
      <c r="T150" s="10">
        <f t="shared" si="34"/>
        <v>4083.1914584065648</v>
      </c>
      <c r="U150" s="10">
        <f t="shared" si="34"/>
        <v>4010.02185409822</v>
      </c>
      <c r="V150" s="10">
        <f t="shared" si="32"/>
        <v>3937.4023210593818</v>
      </c>
      <c r="W150" s="10">
        <f t="shared" si="32"/>
        <v>3865.3639871596947</v>
      </c>
      <c r="X150" s="10">
        <f t="shared" si="32"/>
        <v>3793.9365200991474</v>
      </c>
      <c r="Y150" s="10">
        <f t="shared" si="32"/>
        <v>3723.1480854549632</v>
      </c>
      <c r="Z150" s="10">
        <f t="shared" si="32"/>
        <v>3653.0253127497658</v>
      </c>
      <c r="AA150" s="10">
        <f t="shared" si="32"/>
        <v>3583.5932694241715</v>
      </c>
      <c r="AB150" s="10">
        <f t="shared" si="32"/>
        <v>3514.8754425334851</v>
      </c>
      <c r="AC150" s="10">
        <f t="shared" si="32"/>
        <v>3446.89372793046</v>
      </c>
      <c r="AD150" s="10">
        <f t="shared" si="32"/>
        <v>3379.6684266445577</v>
      </c>
      <c r="AE150" s="10">
        <f t="shared" si="32"/>
        <v>3313.218248123083</v>
      </c>
      <c r="AF150" s="10">
        <f t="shared" si="32"/>
        <v>3247.5603199612387</v>
      </c>
      <c r="AG150" s="10">
        <f t="shared" si="32"/>
        <v>3182.7102037164786</v>
      </c>
      <c r="AH150" s="10">
        <f t="shared" si="32"/>
        <v>3118.6819163775322</v>
      </c>
      <c r="AI150" s="10">
        <f t="shared" si="32"/>
        <v>3055.4879570399294</v>
      </c>
      <c r="AJ150" s="10">
        <f t="shared" si="32"/>
        <v>2993.1393383274331</v>
      </c>
    </row>
    <row r="151" spans="1:36" x14ac:dyDescent="0.2">
      <c r="A151" s="10">
        <f t="shared" si="29"/>
        <v>140.001</v>
      </c>
      <c r="B151" s="10">
        <f t="shared" si="30"/>
        <v>8.4229223677943832</v>
      </c>
      <c r="C151" s="10">
        <f t="shared" si="31"/>
        <v>5384.0613147287313</v>
      </c>
      <c r="D151" s="10">
        <f t="shared" si="33"/>
        <v>5273.6280154334991</v>
      </c>
      <c r="E151" s="10">
        <f t="shared" si="34"/>
        <v>5230.534319770929</v>
      </c>
      <c r="F151" s="10">
        <f t="shared" si="34"/>
        <v>5153.6243023634397</v>
      </c>
      <c r="G151" s="10">
        <f t="shared" si="34"/>
        <v>5076.6737793035936</v>
      </c>
      <c r="H151" s="10">
        <f t="shared" si="34"/>
        <v>4999.7257991642837</v>
      </c>
      <c r="I151" s="10">
        <f t="shared" si="34"/>
        <v>4922.8233936815068</v>
      </c>
      <c r="J151" s="10">
        <f t="shared" si="34"/>
        <v>4846.0094519147815</v>
      </c>
      <c r="K151" s="10">
        <f t="shared" si="34"/>
        <v>4769.3265954873868</v>
      </c>
      <c r="L151" s="10">
        <f t="shared" si="34"/>
        <v>4692.8170557684371</v>
      </c>
      <c r="M151" s="10">
        <f t="shared" si="34"/>
        <v>4616.5225538330978</v>
      </c>
      <c r="N151" s="10">
        <f t="shared" si="34"/>
        <v>4540.4841840011641</v>
      </c>
      <c r="O151" s="10">
        <f t="shared" si="34"/>
        <v>4464.7423017087467</v>
      </c>
      <c r="P151" s="10">
        <f t="shared" si="34"/>
        <v>4389.3364164135592</v>
      </c>
      <c r="Q151" s="10">
        <f t="shared" si="34"/>
        <v>4314.3050901726901</v>
      </c>
      <c r="R151" s="10">
        <f t="shared" si="34"/>
        <v>4239.6858424636011</v>
      </c>
      <c r="S151" s="10">
        <f t="shared" si="34"/>
        <v>4165.5150617459394</v>
      </c>
      <c r="T151" s="10">
        <f t="shared" si="34"/>
        <v>4091.827924184774</v>
      </c>
      <c r="U151" s="10">
        <f t="shared" si="34"/>
        <v>4018.6583198764292</v>
      </c>
      <c r="V151" s="10">
        <f t="shared" si="32"/>
        <v>3946.038786837591</v>
      </c>
      <c r="W151" s="10">
        <f t="shared" si="32"/>
        <v>3874.0004529379039</v>
      </c>
      <c r="X151" s="10">
        <f t="shared" si="32"/>
        <v>3802.5729858773566</v>
      </c>
      <c r="Y151" s="10">
        <f t="shared" si="32"/>
        <v>3731.7845512331724</v>
      </c>
      <c r="Z151" s="10">
        <f t="shared" si="32"/>
        <v>3661.661778527975</v>
      </c>
      <c r="AA151" s="10">
        <f t="shared" si="32"/>
        <v>3592.2297352023807</v>
      </c>
      <c r="AB151" s="10">
        <f t="shared" si="32"/>
        <v>3523.5119083116942</v>
      </c>
      <c r="AC151" s="10">
        <f t="shared" si="32"/>
        <v>3455.5301937086692</v>
      </c>
      <c r="AD151" s="10">
        <f t="shared" si="32"/>
        <v>3388.3048924227669</v>
      </c>
      <c r="AE151" s="10">
        <f t="shared" si="32"/>
        <v>3321.8547139012921</v>
      </c>
      <c r="AF151" s="10">
        <f t="shared" si="32"/>
        <v>3256.1967857394479</v>
      </c>
      <c r="AG151" s="10">
        <f t="shared" si="32"/>
        <v>3191.3466694946878</v>
      </c>
      <c r="AH151" s="10">
        <f t="shared" si="32"/>
        <v>3127.3183821557413</v>
      </c>
      <c r="AI151" s="10">
        <f t="shared" si="32"/>
        <v>3064.1244228181386</v>
      </c>
      <c r="AJ151" s="10">
        <f t="shared" si="32"/>
        <v>3001.7758041056422</v>
      </c>
    </row>
    <row r="152" spans="1:36" x14ac:dyDescent="0.2">
      <c r="A152" s="10">
        <f t="shared" si="29"/>
        <v>141.001</v>
      </c>
      <c r="B152" s="10">
        <f t="shared" si="30"/>
        <v>8.3248410049791204</v>
      </c>
      <c r="C152" s="10">
        <f t="shared" si="31"/>
        <v>5392.5636670695576</v>
      </c>
      <c r="D152" s="10">
        <f t="shared" si="33"/>
        <v>5282.0640419203401</v>
      </c>
      <c r="E152" s="10">
        <f t="shared" si="34"/>
        <v>5239.0366721117553</v>
      </c>
      <c r="F152" s="10">
        <f t="shared" si="34"/>
        <v>5162.126654704266</v>
      </c>
      <c r="G152" s="10">
        <f t="shared" si="34"/>
        <v>5085.1761316444199</v>
      </c>
      <c r="H152" s="10">
        <f t="shared" si="34"/>
        <v>5008.22815150511</v>
      </c>
      <c r="I152" s="10">
        <f t="shared" si="34"/>
        <v>4931.3257460223331</v>
      </c>
      <c r="J152" s="10">
        <f t="shared" si="34"/>
        <v>4854.5118042556078</v>
      </c>
      <c r="K152" s="10">
        <f t="shared" si="34"/>
        <v>4777.8289478282131</v>
      </c>
      <c r="L152" s="10">
        <f t="shared" si="34"/>
        <v>4701.3194081092633</v>
      </c>
      <c r="M152" s="10">
        <f t="shared" si="34"/>
        <v>4625.0249061739241</v>
      </c>
      <c r="N152" s="10">
        <f t="shared" si="34"/>
        <v>4548.9865363419904</v>
      </c>
      <c r="O152" s="10">
        <f t="shared" si="34"/>
        <v>4473.244654049573</v>
      </c>
      <c r="P152" s="10">
        <f t="shared" si="34"/>
        <v>4397.8387687543855</v>
      </c>
      <c r="Q152" s="10">
        <f t="shared" si="34"/>
        <v>4322.8074425135164</v>
      </c>
      <c r="R152" s="10">
        <f t="shared" si="34"/>
        <v>4248.1881948044274</v>
      </c>
      <c r="S152" s="10">
        <f t="shared" si="34"/>
        <v>4174.0174140867657</v>
      </c>
      <c r="T152" s="10">
        <f t="shared" si="34"/>
        <v>4100.3302765256003</v>
      </c>
      <c r="U152" s="10">
        <f t="shared" si="34"/>
        <v>4027.160672217256</v>
      </c>
      <c r="V152" s="10">
        <f t="shared" si="32"/>
        <v>3954.5411391784178</v>
      </c>
      <c r="W152" s="10">
        <f t="shared" si="32"/>
        <v>3882.5028052787306</v>
      </c>
      <c r="X152" s="10">
        <f t="shared" si="32"/>
        <v>3811.0753382181833</v>
      </c>
      <c r="Y152" s="10">
        <f t="shared" si="32"/>
        <v>3740.2869035739991</v>
      </c>
      <c r="Z152" s="10">
        <f t="shared" si="32"/>
        <v>3670.1641308688017</v>
      </c>
      <c r="AA152" s="10">
        <f t="shared" si="32"/>
        <v>3600.7320875432074</v>
      </c>
      <c r="AB152" s="10">
        <f t="shared" si="32"/>
        <v>3532.014260652521</v>
      </c>
      <c r="AC152" s="10">
        <f t="shared" si="32"/>
        <v>3464.032546049496</v>
      </c>
      <c r="AD152" s="10">
        <f t="shared" si="32"/>
        <v>3396.8072447635936</v>
      </c>
      <c r="AE152" s="10">
        <f t="shared" si="32"/>
        <v>3330.3570662421189</v>
      </c>
      <c r="AF152" s="10">
        <f t="shared" si="32"/>
        <v>3264.6991380802747</v>
      </c>
      <c r="AG152" s="10">
        <f t="shared" si="32"/>
        <v>3199.8490218355146</v>
      </c>
      <c r="AH152" s="10">
        <f t="shared" si="32"/>
        <v>3135.8207344965681</v>
      </c>
      <c r="AI152" s="10">
        <f t="shared" si="32"/>
        <v>3072.6267751589653</v>
      </c>
      <c r="AJ152" s="10">
        <f t="shared" si="32"/>
        <v>3010.278156446469</v>
      </c>
    </row>
    <row r="153" spans="1:36" x14ac:dyDescent="0.2">
      <c r="A153" s="10">
        <f t="shared" si="29"/>
        <v>142.001</v>
      </c>
      <c r="B153" s="10">
        <f t="shared" si="30"/>
        <v>8.2283096870150843</v>
      </c>
      <c r="C153" s="10">
        <f t="shared" si="31"/>
        <v>5400.9345429352952</v>
      </c>
      <c r="D153" s="10">
        <f t="shared" si="33"/>
        <v>5290.3698936866349</v>
      </c>
      <c r="E153" s="10">
        <f t="shared" si="34"/>
        <v>5247.4075479774929</v>
      </c>
      <c r="F153" s="10">
        <f t="shared" si="34"/>
        <v>5170.4975305700036</v>
      </c>
      <c r="G153" s="10">
        <f t="shared" si="34"/>
        <v>5093.5470075101575</v>
      </c>
      <c r="H153" s="10">
        <f t="shared" si="34"/>
        <v>5016.5990273708476</v>
      </c>
      <c r="I153" s="10">
        <f t="shared" si="34"/>
        <v>4939.6966218880707</v>
      </c>
      <c r="J153" s="10">
        <f t="shared" si="34"/>
        <v>4862.8826801213454</v>
      </c>
      <c r="K153" s="10">
        <f t="shared" si="34"/>
        <v>4786.1998236939507</v>
      </c>
      <c r="L153" s="10">
        <f t="shared" si="34"/>
        <v>4709.690283975001</v>
      </c>
      <c r="M153" s="10">
        <f t="shared" si="34"/>
        <v>4633.3957820396618</v>
      </c>
      <c r="N153" s="10">
        <f t="shared" si="34"/>
        <v>4557.357412207728</v>
      </c>
      <c r="O153" s="10">
        <f t="shared" si="34"/>
        <v>4481.6155299153106</v>
      </c>
      <c r="P153" s="10">
        <f t="shared" si="34"/>
        <v>4406.2096446201231</v>
      </c>
      <c r="Q153" s="10">
        <f t="shared" si="34"/>
        <v>4331.1783183792541</v>
      </c>
      <c r="R153" s="10">
        <f t="shared" si="34"/>
        <v>4256.5590706701651</v>
      </c>
      <c r="S153" s="10">
        <f t="shared" si="34"/>
        <v>4182.3882899525033</v>
      </c>
      <c r="T153" s="10">
        <f t="shared" si="34"/>
        <v>4108.7011523913379</v>
      </c>
      <c r="U153" s="10">
        <f t="shared" si="34"/>
        <v>4035.5315480829931</v>
      </c>
      <c r="V153" s="10">
        <f t="shared" si="32"/>
        <v>3962.9120150441549</v>
      </c>
      <c r="W153" s="10">
        <f t="shared" si="32"/>
        <v>3890.8736811444678</v>
      </c>
      <c r="X153" s="10">
        <f t="shared" si="32"/>
        <v>3819.4462140839205</v>
      </c>
      <c r="Y153" s="10">
        <f t="shared" si="32"/>
        <v>3748.6577794397363</v>
      </c>
      <c r="Z153" s="10">
        <f t="shared" si="32"/>
        <v>3678.5350067345389</v>
      </c>
      <c r="AA153" s="10">
        <f t="shared" si="32"/>
        <v>3609.1029634089446</v>
      </c>
      <c r="AB153" s="10">
        <f t="shared" si="32"/>
        <v>3540.3851365182582</v>
      </c>
      <c r="AC153" s="10">
        <f t="shared" si="32"/>
        <v>3472.4034219152331</v>
      </c>
      <c r="AD153" s="10">
        <f t="shared" si="32"/>
        <v>3405.1781206293308</v>
      </c>
      <c r="AE153" s="10">
        <f t="shared" si="32"/>
        <v>3338.7279421078561</v>
      </c>
      <c r="AF153" s="10">
        <f t="shared" si="32"/>
        <v>3273.0700139460118</v>
      </c>
      <c r="AG153" s="10">
        <f t="shared" si="32"/>
        <v>3208.2198977012517</v>
      </c>
      <c r="AH153" s="10">
        <f t="shared" si="32"/>
        <v>3144.1916103623053</v>
      </c>
      <c r="AI153" s="10">
        <f t="shared" si="32"/>
        <v>3080.9976510247025</v>
      </c>
      <c r="AJ153" s="10">
        <f t="shared" si="32"/>
        <v>3018.6490323122061</v>
      </c>
    </row>
    <row r="154" spans="1:36" x14ac:dyDescent="0.2">
      <c r="A154" s="10">
        <f t="shared" si="29"/>
        <v>143.001</v>
      </c>
      <c r="B154" s="10">
        <f t="shared" si="30"/>
        <v>8.1332994024047789</v>
      </c>
      <c r="C154" s="10">
        <f t="shared" si="31"/>
        <v>5409.1765192068278</v>
      </c>
      <c r="D154" s="10">
        <f t="shared" si="33"/>
        <v>5298.5481179840099</v>
      </c>
      <c r="E154" s="10">
        <f t="shared" si="34"/>
        <v>5255.6495242490255</v>
      </c>
      <c r="F154" s="10">
        <f t="shared" si="34"/>
        <v>5178.7395068415362</v>
      </c>
      <c r="G154" s="10">
        <f t="shared" si="34"/>
        <v>5101.7889837816901</v>
      </c>
      <c r="H154" s="10">
        <f t="shared" si="34"/>
        <v>5024.8410036423802</v>
      </c>
      <c r="I154" s="10">
        <f t="shared" si="34"/>
        <v>4947.9385981596033</v>
      </c>
      <c r="J154" s="10">
        <f t="shared" si="34"/>
        <v>4871.124656392878</v>
      </c>
      <c r="K154" s="10">
        <f t="shared" si="34"/>
        <v>4794.4417999654834</v>
      </c>
      <c r="L154" s="10">
        <f t="shared" si="34"/>
        <v>4717.9322602465336</v>
      </c>
      <c r="M154" s="10">
        <f t="shared" si="34"/>
        <v>4641.6377583111944</v>
      </c>
      <c r="N154" s="10">
        <f t="shared" si="34"/>
        <v>4565.5993884792606</v>
      </c>
      <c r="O154" s="10">
        <f t="shared" si="34"/>
        <v>4489.8575061868432</v>
      </c>
      <c r="P154" s="10">
        <f t="shared" si="34"/>
        <v>4414.4516208916557</v>
      </c>
      <c r="Q154" s="10">
        <f t="shared" si="34"/>
        <v>4339.4202946507867</v>
      </c>
      <c r="R154" s="10">
        <f t="shared" si="34"/>
        <v>4264.8010469416977</v>
      </c>
      <c r="S154" s="10">
        <f t="shared" si="34"/>
        <v>4190.6302662240359</v>
      </c>
      <c r="T154" s="10">
        <f t="shared" si="34"/>
        <v>4116.9431286628705</v>
      </c>
      <c r="U154" s="10">
        <f t="shared" si="34"/>
        <v>4043.7735243545258</v>
      </c>
      <c r="V154" s="10">
        <f t="shared" si="32"/>
        <v>3971.1539913156876</v>
      </c>
      <c r="W154" s="10">
        <f t="shared" si="32"/>
        <v>3899.1156574160004</v>
      </c>
      <c r="X154" s="10">
        <f t="shared" si="32"/>
        <v>3827.6881903554531</v>
      </c>
      <c r="Y154" s="10">
        <f t="shared" si="32"/>
        <v>3756.8997557112689</v>
      </c>
      <c r="Z154" s="10">
        <f t="shared" si="32"/>
        <v>3686.7769830060715</v>
      </c>
      <c r="AA154" s="10">
        <f t="shared" si="32"/>
        <v>3617.3449396804772</v>
      </c>
      <c r="AB154" s="10">
        <f t="shared" si="32"/>
        <v>3548.6271127897908</v>
      </c>
      <c r="AC154" s="10">
        <f t="shared" si="32"/>
        <v>3480.6453981867658</v>
      </c>
      <c r="AD154" s="10">
        <f t="shared" si="32"/>
        <v>3413.4200969008634</v>
      </c>
      <c r="AE154" s="10">
        <f t="shared" si="32"/>
        <v>3346.9699183793887</v>
      </c>
      <c r="AF154" s="10">
        <f t="shared" si="32"/>
        <v>3281.3119902175445</v>
      </c>
      <c r="AG154" s="10">
        <f t="shared" si="32"/>
        <v>3216.4618739727844</v>
      </c>
      <c r="AH154" s="10">
        <f t="shared" si="32"/>
        <v>3152.4335866338379</v>
      </c>
      <c r="AI154" s="10">
        <f t="shared" si="32"/>
        <v>3089.2396272962351</v>
      </c>
      <c r="AJ154" s="10">
        <f t="shared" si="32"/>
        <v>3026.8910085837388</v>
      </c>
    </row>
    <row r="155" spans="1:36" x14ac:dyDescent="0.2">
      <c r="A155" s="10">
        <f t="shared" si="29"/>
        <v>144.001</v>
      </c>
      <c r="B155" s="10">
        <f t="shared" si="30"/>
        <v>8.0397817098424955</v>
      </c>
      <c r="C155" s="10">
        <f t="shared" si="31"/>
        <v>5417.2921141523557</v>
      </c>
      <c r="D155" s="10">
        <f t="shared" si="33"/>
        <v>5306.6012041760005</v>
      </c>
      <c r="E155" s="10">
        <f t="shared" si="34"/>
        <v>5263.7651191945533</v>
      </c>
      <c r="F155" s="10">
        <f t="shared" si="34"/>
        <v>5186.8551017870641</v>
      </c>
      <c r="G155" s="10">
        <f t="shared" si="34"/>
        <v>5109.904578727218</v>
      </c>
      <c r="H155" s="10">
        <f t="shared" si="34"/>
        <v>5032.956598587908</v>
      </c>
      <c r="I155" s="10">
        <f t="shared" si="34"/>
        <v>4956.0541931051312</v>
      </c>
      <c r="J155" s="10">
        <f t="shared" si="34"/>
        <v>4879.2402513384059</v>
      </c>
      <c r="K155" s="10">
        <f t="shared" si="34"/>
        <v>4802.5573949110112</v>
      </c>
      <c r="L155" s="10">
        <f t="shared" si="34"/>
        <v>4726.0478551920614</v>
      </c>
      <c r="M155" s="10">
        <f t="shared" si="34"/>
        <v>4649.7533532567222</v>
      </c>
      <c r="N155" s="10">
        <f t="shared" si="34"/>
        <v>4573.7149834247884</v>
      </c>
      <c r="O155" s="10">
        <f t="shared" si="34"/>
        <v>4497.9731011323711</v>
      </c>
      <c r="P155" s="10">
        <f t="shared" si="34"/>
        <v>4422.5672158371835</v>
      </c>
      <c r="Q155" s="10">
        <f t="shared" si="34"/>
        <v>4347.5358895963145</v>
      </c>
      <c r="R155" s="10">
        <f t="shared" si="34"/>
        <v>4272.9166418872255</v>
      </c>
      <c r="S155" s="10">
        <f t="shared" si="34"/>
        <v>4198.7458611695638</v>
      </c>
      <c r="T155" s="10">
        <f t="shared" si="34"/>
        <v>4125.0587236083984</v>
      </c>
      <c r="U155" s="10">
        <f t="shared" si="34"/>
        <v>4051.8891193000532</v>
      </c>
      <c r="V155" s="10">
        <f t="shared" si="32"/>
        <v>3979.269586261215</v>
      </c>
      <c r="W155" s="10">
        <f t="shared" si="32"/>
        <v>3907.2312523615278</v>
      </c>
      <c r="X155" s="10">
        <f t="shared" si="32"/>
        <v>3835.8037853009805</v>
      </c>
      <c r="Y155" s="10">
        <f t="shared" si="32"/>
        <v>3765.0153506567963</v>
      </c>
      <c r="Z155" s="10">
        <f t="shared" si="32"/>
        <v>3694.8925779515989</v>
      </c>
      <c r="AA155" s="10">
        <f t="shared" si="32"/>
        <v>3625.4605346260046</v>
      </c>
      <c r="AB155" s="10">
        <f t="shared" si="32"/>
        <v>3556.7427077353182</v>
      </c>
      <c r="AC155" s="10">
        <f t="shared" si="32"/>
        <v>3488.7609931322932</v>
      </c>
      <c r="AD155" s="10">
        <f t="shared" si="32"/>
        <v>3421.5356918463908</v>
      </c>
      <c r="AE155" s="10">
        <f t="shared" si="32"/>
        <v>3355.0855133249161</v>
      </c>
      <c r="AF155" s="10">
        <f t="shared" si="32"/>
        <v>3289.4275851630719</v>
      </c>
      <c r="AG155" s="10">
        <f t="shared" si="32"/>
        <v>3224.5774689183118</v>
      </c>
      <c r="AH155" s="10">
        <f t="shared" si="32"/>
        <v>3160.5491815793653</v>
      </c>
      <c r="AI155" s="10">
        <f t="shared" si="32"/>
        <v>3097.3552222417625</v>
      </c>
      <c r="AJ155" s="10">
        <f t="shared" si="32"/>
        <v>3035.0066035292662</v>
      </c>
    </row>
    <row r="156" spans="1:36" x14ac:dyDescent="0.2">
      <c r="A156" s="10">
        <f t="shared" si="29"/>
        <v>145.001</v>
      </c>
      <c r="B156" s="10">
        <f t="shared" si="30"/>
        <v>7.9477287289299268</v>
      </c>
      <c r="C156" s="10">
        <f t="shared" si="31"/>
        <v>5425.2837888616496</v>
      </c>
      <c r="D156" s="10">
        <f t="shared" si="33"/>
        <v>5314.5315851552359</v>
      </c>
      <c r="E156" s="10">
        <f t="shared" si="34"/>
        <v>5271.7567939038472</v>
      </c>
      <c r="F156" s="10">
        <f t="shared" si="34"/>
        <v>5194.846776496358</v>
      </c>
      <c r="G156" s="10">
        <f t="shared" si="34"/>
        <v>5117.8962534365119</v>
      </c>
      <c r="H156" s="10">
        <f t="shared" si="34"/>
        <v>5040.9482732972019</v>
      </c>
      <c r="I156" s="10">
        <f t="shared" si="34"/>
        <v>4964.045867814425</v>
      </c>
      <c r="J156" s="10">
        <f t="shared" si="34"/>
        <v>4887.2319260476997</v>
      </c>
      <c r="K156" s="10">
        <f t="shared" si="34"/>
        <v>4810.5490696203051</v>
      </c>
      <c r="L156" s="10">
        <f t="shared" si="34"/>
        <v>4734.0395299013553</v>
      </c>
      <c r="M156" s="10">
        <f t="shared" si="34"/>
        <v>4657.7450279660161</v>
      </c>
      <c r="N156" s="10">
        <f t="shared" si="34"/>
        <v>4581.7066581340823</v>
      </c>
      <c r="O156" s="10">
        <f t="shared" si="34"/>
        <v>4505.964775841665</v>
      </c>
      <c r="P156" s="10">
        <f t="shared" si="34"/>
        <v>4430.5588905464774</v>
      </c>
      <c r="Q156" s="10">
        <f t="shared" si="34"/>
        <v>4355.5275643056084</v>
      </c>
      <c r="R156" s="10">
        <f t="shared" si="34"/>
        <v>4280.9083165965194</v>
      </c>
      <c r="S156" s="10">
        <f t="shared" si="34"/>
        <v>4206.7375358788577</v>
      </c>
      <c r="T156" s="10">
        <f t="shared" si="34"/>
        <v>4133.0503983176923</v>
      </c>
      <c r="U156" s="10">
        <f t="shared" si="34"/>
        <v>4059.8807940093475</v>
      </c>
      <c r="V156" s="10">
        <f t="shared" si="32"/>
        <v>3987.2612609705093</v>
      </c>
      <c r="W156" s="10">
        <f t="shared" si="32"/>
        <v>3915.2229270708222</v>
      </c>
      <c r="X156" s="10">
        <f t="shared" si="32"/>
        <v>3843.7954600102748</v>
      </c>
      <c r="Y156" s="10">
        <f t="shared" si="32"/>
        <v>3773.0070253660906</v>
      </c>
      <c r="Z156" s="10">
        <f t="shared" si="32"/>
        <v>3702.8842526608933</v>
      </c>
      <c r="AA156" s="10">
        <f t="shared" si="32"/>
        <v>3633.4522093352989</v>
      </c>
      <c r="AB156" s="10">
        <f t="shared" si="32"/>
        <v>3564.7343824446125</v>
      </c>
      <c r="AC156" s="10">
        <f t="shared" si="32"/>
        <v>3496.7526678415875</v>
      </c>
      <c r="AD156" s="10">
        <f t="shared" si="32"/>
        <v>3429.5273665556851</v>
      </c>
      <c r="AE156" s="10">
        <f t="shared" si="32"/>
        <v>3363.0771880342104</v>
      </c>
      <c r="AF156" s="10">
        <f t="shared" si="32"/>
        <v>3297.4192598723662</v>
      </c>
      <c r="AG156" s="10">
        <f t="shared" si="32"/>
        <v>3232.5691436276061</v>
      </c>
      <c r="AH156" s="10">
        <f t="shared" si="32"/>
        <v>3168.5408562886596</v>
      </c>
      <c r="AI156" s="10">
        <f t="shared" si="32"/>
        <v>3105.3468969510568</v>
      </c>
      <c r="AJ156" s="10">
        <f t="shared" si="32"/>
        <v>3042.9982782385605</v>
      </c>
    </row>
    <row r="157" spans="1:36" x14ac:dyDescent="0.2">
      <c r="A157" s="10">
        <f t="shared" si="29"/>
        <v>146.001</v>
      </c>
      <c r="B157" s="10">
        <f t="shared" si="30"/>
        <v>7.8571131308542448</v>
      </c>
      <c r="C157" s="10">
        <f t="shared" si="31"/>
        <v>5433.1539486463871</v>
      </c>
      <c r="D157" s="10">
        <f t="shared" si="33"/>
        <v>5322.3416387269745</v>
      </c>
      <c r="E157" s="10">
        <f t="shared" si="34"/>
        <v>5279.6269536885848</v>
      </c>
      <c r="F157" s="10">
        <f t="shared" si="34"/>
        <v>5202.7169362810955</v>
      </c>
      <c r="G157" s="10">
        <f t="shared" si="34"/>
        <v>5125.7664132212494</v>
      </c>
      <c r="H157" s="10">
        <f t="shared" si="34"/>
        <v>5048.8184330819395</v>
      </c>
      <c r="I157" s="10">
        <f t="shared" si="34"/>
        <v>4971.9160275991626</v>
      </c>
      <c r="J157" s="10">
        <f t="shared" si="34"/>
        <v>4895.1020858324373</v>
      </c>
      <c r="K157" s="10">
        <f t="shared" si="34"/>
        <v>4818.4192294050426</v>
      </c>
      <c r="L157" s="10">
        <f t="shared" si="34"/>
        <v>4741.9096896860929</v>
      </c>
      <c r="M157" s="10">
        <f t="shared" si="34"/>
        <v>4665.6151877507536</v>
      </c>
      <c r="N157" s="10">
        <f t="shared" si="34"/>
        <v>4589.5768179188199</v>
      </c>
      <c r="O157" s="10">
        <f t="shared" si="34"/>
        <v>4513.8349356264025</v>
      </c>
      <c r="P157" s="10">
        <f t="shared" si="34"/>
        <v>4438.429050331215</v>
      </c>
      <c r="Q157" s="10">
        <f t="shared" si="34"/>
        <v>4363.3977240903459</v>
      </c>
      <c r="R157" s="10">
        <f t="shared" si="34"/>
        <v>4288.778476381257</v>
      </c>
      <c r="S157" s="10">
        <f t="shared" si="34"/>
        <v>4214.6076956635952</v>
      </c>
      <c r="T157" s="10">
        <f t="shared" si="34"/>
        <v>4140.9205581024298</v>
      </c>
      <c r="U157" s="10">
        <f t="shared" si="34"/>
        <v>4067.750953794085</v>
      </c>
      <c r="V157" s="10">
        <f t="shared" si="32"/>
        <v>3995.1314207552468</v>
      </c>
      <c r="W157" s="10">
        <f t="shared" si="32"/>
        <v>3923.0930868555597</v>
      </c>
      <c r="X157" s="10">
        <f t="shared" si="32"/>
        <v>3851.6656197950124</v>
      </c>
      <c r="Y157" s="10">
        <f t="shared" si="32"/>
        <v>3780.8771851508282</v>
      </c>
      <c r="Z157" s="10">
        <f t="shared" si="32"/>
        <v>3710.7544124456308</v>
      </c>
      <c r="AA157" s="10">
        <f t="shared" si="32"/>
        <v>3641.3223691200365</v>
      </c>
      <c r="AB157" s="10">
        <f t="shared" si="32"/>
        <v>3572.60454222935</v>
      </c>
      <c r="AC157" s="10">
        <f t="shared" si="32"/>
        <v>3504.622827626325</v>
      </c>
      <c r="AD157" s="10">
        <f t="shared" si="32"/>
        <v>3437.3975263404227</v>
      </c>
      <c r="AE157" s="10">
        <f t="shared" si="32"/>
        <v>3370.9473478189479</v>
      </c>
      <c r="AF157" s="10">
        <f t="shared" si="32"/>
        <v>3305.2894196571037</v>
      </c>
      <c r="AG157" s="10">
        <f t="shared" si="32"/>
        <v>3240.4393034123436</v>
      </c>
      <c r="AH157" s="10">
        <f t="shared" si="32"/>
        <v>3176.4110160733971</v>
      </c>
      <c r="AI157" s="10">
        <f t="shared" si="32"/>
        <v>3113.2170567357944</v>
      </c>
      <c r="AJ157" s="10">
        <f t="shared" si="32"/>
        <v>3050.868438023298</v>
      </c>
    </row>
    <row r="158" spans="1:36" x14ac:dyDescent="0.2">
      <c r="A158" s="10">
        <f t="shared" si="29"/>
        <v>147.001</v>
      </c>
      <c r="B158" s="10">
        <f t="shared" si="30"/>
        <v>7.7679081290463818</v>
      </c>
      <c r="C158" s="10">
        <f t="shared" si="31"/>
        <v>5440.9049444071161</v>
      </c>
      <c r="D158" s="10">
        <f t="shared" si="33"/>
        <v>5330.0336889595537</v>
      </c>
      <c r="E158" s="10">
        <f t="shared" si="34"/>
        <v>5287.3779494493137</v>
      </c>
      <c r="F158" s="10">
        <f t="shared" si="34"/>
        <v>5210.4679320418245</v>
      </c>
      <c r="G158" s="10">
        <f t="shared" si="34"/>
        <v>5133.5174089819784</v>
      </c>
      <c r="H158" s="10">
        <f t="shared" si="34"/>
        <v>5056.5694288426685</v>
      </c>
      <c r="I158" s="10">
        <f t="shared" si="34"/>
        <v>4979.6670233598916</v>
      </c>
      <c r="J158" s="10">
        <f t="shared" si="34"/>
        <v>4902.8530815931663</v>
      </c>
      <c r="K158" s="10">
        <f t="shared" si="34"/>
        <v>4826.1702251657716</v>
      </c>
      <c r="L158" s="10">
        <f t="shared" si="34"/>
        <v>4749.6606854468218</v>
      </c>
      <c r="M158" s="10">
        <f t="shared" si="34"/>
        <v>4673.3661835114826</v>
      </c>
      <c r="N158" s="10">
        <f t="shared" si="34"/>
        <v>4597.3278136795489</v>
      </c>
      <c r="O158" s="10">
        <f t="shared" si="34"/>
        <v>4521.5859313871315</v>
      </c>
      <c r="P158" s="10">
        <f t="shared" si="34"/>
        <v>4446.180046091944</v>
      </c>
      <c r="Q158" s="10">
        <f t="shared" si="34"/>
        <v>4371.1487198510749</v>
      </c>
      <c r="R158" s="10">
        <f t="shared" si="34"/>
        <v>4296.5294721419859</v>
      </c>
      <c r="S158" s="10">
        <f t="shared" si="34"/>
        <v>4222.3586914243242</v>
      </c>
      <c r="T158" s="10">
        <f t="shared" si="34"/>
        <v>4148.6715538631588</v>
      </c>
      <c r="U158" s="10">
        <f t="shared" si="34"/>
        <v>4075.5019495548136</v>
      </c>
      <c r="V158" s="10">
        <f t="shared" si="32"/>
        <v>4002.8824165159754</v>
      </c>
      <c r="W158" s="10">
        <f t="shared" si="32"/>
        <v>3930.8440826162882</v>
      </c>
      <c r="X158" s="10">
        <f t="shared" si="32"/>
        <v>3859.4166155557409</v>
      </c>
      <c r="Y158" s="10">
        <f t="shared" si="32"/>
        <v>3788.6281809115567</v>
      </c>
      <c r="Z158" s="10">
        <f t="shared" si="32"/>
        <v>3718.5054082063593</v>
      </c>
      <c r="AA158" s="10">
        <f t="shared" si="32"/>
        <v>3649.073364880765</v>
      </c>
      <c r="AB158" s="10">
        <f t="shared" si="32"/>
        <v>3580.3555379900786</v>
      </c>
      <c r="AC158" s="10">
        <f t="shared" si="32"/>
        <v>3512.3738233870536</v>
      </c>
      <c r="AD158" s="10">
        <f t="shared" si="32"/>
        <v>3445.1485221011512</v>
      </c>
      <c r="AE158" s="10">
        <f t="shared" si="32"/>
        <v>3378.6983435796765</v>
      </c>
      <c r="AF158" s="10">
        <f t="shared" si="32"/>
        <v>3313.0404154178323</v>
      </c>
      <c r="AG158" s="10">
        <f t="shared" si="32"/>
        <v>3248.1902991730722</v>
      </c>
      <c r="AH158" s="10">
        <f t="shared" si="32"/>
        <v>3184.1620118341257</v>
      </c>
      <c r="AI158" s="10">
        <f t="shared" si="32"/>
        <v>3120.9680524965229</v>
      </c>
      <c r="AJ158" s="10">
        <f t="shared" si="32"/>
        <v>3058.6194337840266</v>
      </c>
    </row>
    <row r="159" spans="1:36" x14ac:dyDescent="0.2">
      <c r="A159" s="10">
        <f t="shared" si="29"/>
        <v>148.001</v>
      </c>
      <c r="B159" s="10">
        <f t="shared" si="30"/>
        <v>7.6800874698356587</v>
      </c>
      <c r="C159" s="10">
        <f t="shared" si="31"/>
        <v>5448.5390739674258</v>
      </c>
      <c r="D159" s="10">
        <f t="shared" si="33"/>
        <v>5337.6100075023369</v>
      </c>
      <c r="E159" s="10">
        <f t="shared" si="34"/>
        <v>5295.0120790096234</v>
      </c>
      <c r="F159" s="10">
        <f t="shared" si="34"/>
        <v>5218.1020616021342</v>
      </c>
      <c r="G159" s="10">
        <f t="shared" si="34"/>
        <v>5141.1515385422881</v>
      </c>
      <c r="H159" s="10">
        <f t="shared" si="34"/>
        <v>5064.2035584029782</v>
      </c>
      <c r="I159" s="10">
        <f t="shared" si="34"/>
        <v>4987.3011529202013</v>
      </c>
      <c r="J159" s="10">
        <f t="shared" si="34"/>
        <v>4910.487211153476</v>
      </c>
      <c r="K159" s="10">
        <f t="shared" si="34"/>
        <v>4833.8043547260813</v>
      </c>
      <c r="L159" s="10">
        <f t="shared" si="34"/>
        <v>4757.2948150071315</v>
      </c>
      <c r="M159" s="10">
        <f t="shared" si="34"/>
        <v>4681.0003130717923</v>
      </c>
      <c r="N159" s="10">
        <f t="shared" si="34"/>
        <v>4604.9619432398586</v>
      </c>
      <c r="O159" s="10">
        <f t="shared" si="34"/>
        <v>4529.2200609474412</v>
      </c>
      <c r="P159" s="10">
        <f t="shared" si="34"/>
        <v>4453.8141756522537</v>
      </c>
      <c r="Q159" s="10">
        <f t="shared" si="34"/>
        <v>4378.7828494113846</v>
      </c>
      <c r="R159" s="10">
        <f t="shared" si="34"/>
        <v>4304.1636017022956</v>
      </c>
      <c r="S159" s="10">
        <f t="shared" si="34"/>
        <v>4229.9928209846339</v>
      </c>
      <c r="T159" s="10">
        <f t="shared" si="34"/>
        <v>4156.3056834234685</v>
      </c>
      <c r="U159" s="10">
        <f t="shared" si="34"/>
        <v>4083.1360791151237</v>
      </c>
      <c r="V159" s="10">
        <f t="shared" ref="V159:AJ174" si="35">V158+(($B158+$B159)/2)^(4/3)/$B$4*$B$3</f>
        <v>4010.5165460762855</v>
      </c>
      <c r="W159" s="10">
        <f t="shared" si="35"/>
        <v>3938.4782121765984</v>
      </c>
      <c r="X159" s="10">
        <f t="shared" si="35"/>
        <v>3867.0507451160511</v>
      </c>
      <c r="Y159" s="10">
        <f t="shared" si="35"/>
        <v>3796.2623104718668</v>
      </c>
      <c r="Z159" s="10">
        <f t="shared" si="35"/>
        <v>3726.1395377666695</v>
      </c>
      <c r="AA159" s="10">
        <f t="shared" si="35"/>
        <v>3656.7074944410751</v>
      </c>
      <c r="AB159" s="10">
        <f t="shared" si="35"/>
        <v>3587.9896675503887</v>
      </c>
      <c r="AC159" s="10">
        <f t="shared" si="35"/>
        <v>3520.0079529473637</v>
      </c>
      <c r="AD159" s="10">
        <f t="shared" si="35"/>
        <v>3452.7826516614614</v>
      </c>
      <c r="AE159" s="10">
        <f t="shared" si="35"/>
        <v>3386.3324731399866</v>
      </c>
      <c r="AF159" s="10">
        <f t="shared" si="35"/>
        <v>3320.6745449781424</v>
      </c>
      <c r="AG159" s="10">
        <f t="shared" si="35"/>
        <v>3255.8244287333823</v>
      </c>
      <c r="AH159" s="10">
        <f t="shared" si="35"/>
        <v>3191.7961413944358</v>
      </c>
      <c r="AI159" s="10">
        <f t="shared" si="35"/>
        <v>3128.602182056833</v>
      </c>
      <c r="AJ159" s="10">
        <f t="shared" si="35"/>
        <v>3066.2535633443367</v>
      </c>
    </row>
    <row r="160" spans="1:36" x14ac:dyDescent="0.2">
      <c r="A160" s="10">
        <f t="shared" si="29"/>
        <v>149.001</v>
      </c>
      <c r="B160" s="10">
        <f t="shared" si="30"/>
        <v>7.5936254231156486</v>
      </c>
      <c r="C160" s="10">
        <f t="shared" si="31"/>
        <v>5456.0585833759114</v>
      </c>
      <c r="D160" s="10">
        <f t="shared" si="33"/>
        <v>5345.0728148717371</v>
      </c>
      <c r="E160" s="10">
        <f t="shared" si="34"/>
        <v>5302.5315884181091</v>
      </c>
      <c r="F160" s="10">
        <f t="shared" si="34"/>
        <v>5225.6215710106198</v>
      </c>
      <c r="G160" s="10">
        <f t="shared" si="34"/>
        <v>5148.6710479507738</v>
      </c>
      <c r="H160" s="10">
        <f t="shared" si="34"/>
        <v>5071.7230678114638</v>
      </c>
      <c r="I160" s="10">
        <f t="shared" si="34"/>
        <v>4994.8206623286869</v>
      </c>
      <c r="J160" s="10">
        <f t="shared" si="34"/>
        <v>4918.0067205619616</v>
      </c>
      <c r="K160" s="10">
        <f t="shared" si="34"/>
        <v>4841.323864134567</v>
      </c>
      <c r="L160" s="10">
        <f t="shared" si="34"/>
        <v>4764.8143244156172</v>
      </c>
      <c r="M160" s="10">
        <f t="shared" si="34"/>
        <v>4688.519822480278</v>
      </c>
      <c r="N160" s="10">
        <f t="shared" si="34"/>
        <v>4612.4814526483442</v>
      </c>
      <c r="O160" s="10">
        <f t="shared" si="34"/>
        <v>4536.7395703559268</v>
      </c>
      <c r="P160" s="10">
        <f t="shared" si="34"/>
        <v>4461.3336850607393</v>
      </c>
      <c r="Q160" s="10">
        <f t="shared" si="34"/>
        <v>4386.3023588198703</v>
      </c>
      <c r="R160" s="10">
        <f t="shared" si="34"/>
        <v>4311.6831111107813</v>
      </c>
      <c r="S160" s="10">
        <f t="shared" si="34"/>
        <v>4237.5123303931196</v>
      </c>
      <c r="T160" s="10">
        <f t="shared" si="34"/>
        <v>4163.8251928319542</v>
      </c>
      <c r="U160" s="10">
        <f t="shared" si="34"/>
        <v>4090.6555885236089</v>
      </c>
      <c r="V160" s="10">
        <f t="shared" si="35"/>
        <v>4018.0360554847707</v>
      </c>
      <c r="W160" s="10">
        <f t="shared" si="35"/>
        <v>3945.9977215850836</v>
      </c>
      <c r="X160" s="10">
        <f t="shared" si="35"/>
        <v>3874.5702545245363</v>
      </c>
      <c r="Y160" s="10">
        <f t="shared" si="35"/>
        <v>3803.781819880352</v>
      </c>
      <c r="Z160" s="10">
        <f t="shared" si="35"/>
        <v>3733.6590471751547</v>
      </c>
      <c r="AA160" s="10">
        <f t="shared" si="35"/>
        <v>3664.2270038495603</v>
      </c>
      <c r="AB160" s="10">
        <f t="shared" si="35"/>
        <v>3595.5091769588739</v>
      </c>
      <c r="AC160" s="10">
        <f t="shared" si="35"/>
        <v>3527.5274623558489</v>
      </c>
      <c r="AD160" s="10">
        <f t="shared" si="35"/>
        <v>3460.3021610699466</v>
      </c>
      <c r="AE160" s="10">
        <f t="shared" si="35"/>
        <v>3393.8519825484718</v>
      </c>
      <c r="AF160" s="10">
        <f t="shared" si="35"/>
        <v>3328.1940543866276</v>
      </c>
      <c r="AG160" s="10">
        <f t="shared" si="35"/>
        <v>3263.3439381418675</v>
      </c>
      <c r="AH160" s="10">
        <f t="shared" si="35"/>
        <v>3199.315650802921</v>
      </c>
      <c r="AI160" s="10">
        <f t="shared" si="35"/>
        <v>3136.1216914653182</v>
      </c>
      <c r="AJ160" s="10">
        <f t="shared" si="35"/>
        <v>3073.7730727528219</v>
      </c>
    </row>
    <row r="161" spans="1:36" x14ac:dyDescent="0.2">
      <c r="A161" s="10">
        <f t="shared" si="29"/>
        <v>150.001</v>
      </c>
      <c r="B161" s="10">
        <f t="shared" si="30"/>
        <v>7.5084967730347829</v>
      </c>
      <c r="C161" s="10">
        <f t="shared" si="31"/>
        <v>5463.4656681765109</v>
      </c>
      <c r="D161" s="10">
        <f t="shared" si="33"/>
        <v>5352.4242817059267</v>
      </c>
      <c r="E161" s="10">
        <f t="shared" si="34"/>
        <v>5309.9386732187086</v>
      </c>
      <c r="F161" s="10">
        <f t="shared" si="34"/>
        <v>5233.0286558112193</v>
      </c>
      <c r="G161" s="10">
        <f t="shared" si="34"/>
        <v>5156.0781327513732</v>
      </c>
      <c r="H161" s="10">
        <f t="shared" si="34"/>
        <v>5079.1301526120633</v>
      </c>
      <c r="I161" s="10">
        <f t="shared" si="34"/>
        <v>5002.2277471292864</v>
      </c>
      <c r="J161" s="10">
        <f t="shared" si="34"/>
        <v>4925.4138053625611</v>
      </c>
      <c r="K161" s="10">
        <f t="shared" si="34"/>
        <v>4848.7309489351665</v>
      </c>
      <c r="L161" s="10">
        <f t="shared" si="34"/>
        <v>4772.2214092162167</v>
      </c>
      <c r="M161" s="10">
        <f t="shared" si="34"/>
        <v>4695.9269072808775</v>
      </c>
      <c r="N161" s="10">
        <f t="shared" si="34"/>
        <v>4619.8885374489437</v>
      </c>
      <c r="O161" s="10">
        <f t="shared" si="34"/>
        <v>4544.1466551565263</v>
      </c>
      <c r="P161" s="10">
        <f t="shared" si="34"/>
        <v>4468.7407698613388</v>
      </c>
      <c r="Q161" s="10">
        <f t="shared" si="34"/>
        <v>4393.7094436204698</v>
      </c>
      <c r="R161" s="10">
        <f t="shared" si="34"/>
        <v>4319.0901959113808</v>
      </c>
      <c r="S161" s="10">
        <f t="shared" si="34"/>
        <v>4244.919415193719</v>
      </c>
      <c r="T161" s="10">
        <f t="shared" si="34"/>
        <v>4171.2322776325536</v>
      </c>
      <c r="U161" s="10">
        <f t="shared" si="34"/>
        <v>4098.0626733242088</v>
      </c>
      <c r="V161" s="10">
        <f t="shared" si="35"/>
        <v>4025.4431402853702</v>
      </c>
      <c r="W161" s="10">
        <f t="shared" si="35"/>
        <v>3953.4048063856831</v>
      </c>
      <c r="X161" s="10">
        <f t="shared" si="35"/>
        <v>3881.9773393251357</v>
      </c>
      <c r="Y161" s="10">
        <f t="shared" si="35"/>
        <v>3811.1889046809515</v>
      </c>
      <c r="Z161" s="10">
        <f t="shared" si="35"/>
        <v>3741.0661319757542</v>
      </c>
      <c r="AA161" s="10">
        <f t="shared" si="35"/>
        <v>3671.6340886501598</v>
      </c>
      <c r="AB161" s="10">
        <f t="shared" si="35"/>
        <v>3602.9162617594734</v>
      </c>
      <c r="AC161" s="10">
        <f t="shared" si="35"/>
        <v>3534.9345471564484</v>
      </c>
      <c r="AD161" s="10">
        <f t="shared" si="35"/>
        <v>3467.7092458705461</v>
      </c>
      <c r="AE161" s="10">
        <f t="shared" si="35"/>
        <v>3401.2590673490713</v>
      </c>
      <c r="AF161" s="10">
        <f t="shared" si="35"/>
        <v>3335.6011391872271</v>
      </c>
      <c r="AG161" s="10">
        <f t="shared" si="35"/>
        <v>3270.751022942467</v>
      </c>
      <c r="AH161" s="10">
        <f t="shared" si="35"/>
        <v>3206.7227356035205</v>
      </c>
      <c r="AI161" s="10">
        <f t="shared" si="35"/>
        <v>3143.5287762659177</v>
      </c>
      <c r="AJ161" s="10">
        <f t="shared" si="35"/>
        <v>3081.1801575534214</v>
      </c>
    </row>
    <row r="162" spans="1:36" x14ac:dyDescent="0.2">
      <c r="A162" s="10">
        <f t="shared" si="29"/>
        <v>151.001</v>
      </c>
      <c r="B162" s="10">
        <f t="shared" si="30"/>
        <v>7.4246768087240476</v>
      </c>
      <c r="C162" s="10">
        <f t="shared" si="31"/>
        <v>5470.7624746478295</v>
      </c>
      <c r="D162" s="10">
        <f t="shared" si="33"/>
        <v>5359.6665299888209</v>
      </c>
      <c r="E162" s="10">
        <f t="shared" si="34"/>
        <v>5317.2354796900272</v>
      </c>
      <c r="F162" s="10">
        <f t="shared" si="34"/>
        <v>5240.325462282538</v>
      </c>
      <c r="G162" s="10">
        <f t="shared" si="34"/>
        <v>5163.3749392226919</v>
      </c>
      <c r="H162" s="10">
        <f t="shared" si="34"/>
        <v>5086.4269590833819</v>
      </c>
      <c r="I162" s="10">
        <f t="shared" si="34"/>
        <v>5009.524553600605</v>
      </c>
      <c r="J162" s="10">
        <f t="shared" si="34"/>
        <v>4932.7106118338797</v>
      </c>
      <c r="K162" s="10">
        <f t="shared" si="34"/>
        <v>4856.0277554064851</v>
      </c>
      <c r="L162" s="10">
        <f t="shared" si="34"/>
        <v>4779.5182156875353</v>
      </c>
      <c r="M162" s="10">
        <f t="shared" si="34"/>
        <v>4703.2237137521961</v>
      </c>
      <c r="N162" s="10">
        <f t="shared" si="34"/>
        <v>4627.1853439202623</v>
      </c>
      <c r="O162" s="10">
        <f t="shared" si="34"/>
        <v>4551.443461627845</v>
      </c>
      <c r="P162" s="10">
        <f t="shared" si="34"/>
        <v>4476.0375763326574</v>
      </c>
      <c r="Q162" s="10">
        <f t="shared" si="34"/>
        <v>4401.0062500917884</v>
      </c>
      <c r="R162" s="10">
        <f t="shared" si="34"/>
        <v>4326.3870023826994</v>
      </c>
      <c r="S162" s="10">
        <f t="shared" si="34"/>
        <v>4252.2162216650377</v>
      </c>
      <c r="T162" s="10">
        <f t="shared" si="34"/>
        <v>4178.5290841038723</v>
      </c>
      <c r="U162" s="10">
        <f t="shared" si="34"/>
        <v>4105.3594797955275</v>
      </c>
      <c r="V162" s="10">
        <f t="shared" si="35"/>
        <v>4032.7399467566888</v>
      </c>
      <c r="W162" s="10">
        <f t="shared" si="35"/>
        <v>3960.7016128570017</v>
      </c>
      <c r="X162" s="10">
        <f t="shared" si="35"/>
        <v>3889.2741457964544</v>
      </c>
      <c r="Y162" s="10">
        <f t="shared" si="35"/>
        <v>3818.4857111522701</v>
      </c>
      <c r="Z162" s="10">
        <f t="shared" si="35"/>
        <v>3748.3629384470728</v>
      </c>
      <c r="AA162" s="10">
        <f t="shared" si="35"/>
        <v>3678.9308951214784</v>
      </c>
      <c r="AB162" s="10">
        <f t="shared" si="35"/>
        <v>3610.213068230792</v>
      </c>
      <c r="AC162" s="10">
        <f t="shared" si="35"/>
        <v>3542.231353627767</v>
      </c>
      <c r="AD162" s="10">
        <f t="shared" si="35"/>
        <v>3475.0060523418647</v>
      </c>
      <c r="AE162" s="10">
        <f t="shared" si="35"/>
        <v>3408.5558738203899</v>
      </c>
      <c r="AF162" s="10">
        <f t="shared" si="35"/>
        <v>3342.8979456585457</v>
      </c>
      <c r="AG162" s="10">
        <f t="shared" si="35"/>
        <v>3278.0478294137856</v>
      </c>
      <c r="AH162" s="10">
        <f t="shared" si="35"/>
        <v>3214.0195420748391</v>
      </c>
      <c r="AI162" s="10">
        <f t="shared" si="35"/>
        <v>3150.8255827372363</v>
      </c>
      <c r="AJ162" s="10">
        <f t="shared" si="35"/>
        <v>3088.47696402474</v>
      </c>
    </row>
    <row r="163" spans="1:36" x14ac:dyDescent="0.2">
      <c r="A163" s="10">
        <f t="shared" si="29"/>
        <v>152.001</v>
      </c>
      <c r="B163" s="10">
        <f t="shared" si="30"/>
        <v>7.3421413150729977</v>
      </c>
      <c r="C163" s="10">
        <f t="shared" si="31"/>
        <v>5477.9511010120414</v>
      </c>
      <c r="D163" s="10">
        <f t="shared" si="33"/>
        <v>5366.8016342439487</v>
      </c>
      <c r="E163" s="10">
        <f t="shared" si="34"/>
        <v>5324.424106054239</v>
      </c>
      <c r="F163" s="10">
        <f t="shared" si="34"/>
        <v>5247.5140886467498</v>
      </c>
      <c r="G163" s="10">
        <f t="shared" si="34"/>
        <v>5170.5635655869037</v>
      </c>
      <c r="H163" s="10">
        <f t="shared" si="34"/>
        <v>5093.6155854475937</v>
      </c>
      <c r="I163" s="10">
        <f t="shared" si="34"/>
        <v>5016.7131799648168</v>
      </c>
      <c r="J163" s="10">
        <f t="shared" si="34"/>
        <v>4939.8992381980916</v>
      </c>
      <c r="K163" s="10">
        <f t="shared" si="34"/>
        <v>4863.2163817706969</v>
      </c>
      <c r="L163" s="10">
        <f t="shared" si="34"/>
        <v>4786.7068420517471</v>
      </c>
      <c r="M163" s="10">
        <f t="shared" si="34"/>
        <v>4710.4123401164079</v>
      </c>
      <c r="N163" s="10">
        <f t="shared" si="34"/>
        <v>4634.3739702844741</v>
      </c>
      <c r="O163" s="10">
        <f t="shared" si="34"/>
        <v>4558.6320879920568</v>
      </c>
      <c r="P163" s="10">
        <f t="shared" si="34"/>
        <v>4483.2262026968692</v>
      </c>
      <c r="Q163" s="10">
        <f t="shared" si="34"/>
        <v>4408.1948764560002</v>
      </c>
      <c r="R163" s="10">
        <f t="shared" si="34"/>
        <v>4333.5756287469112</v>
      </c>
      <c r="S163" s="10">
        <f t="shared" si="34"/>
        <v>4259.4048480292495</v>
      </c>
      <c r="T163" s="10">
        <f t="shared" si="34"/>
        <v>4185.7177104680841</v>
      </c>
      <c r="U163" s="10">
        <f t="shared" si="34"/>
        <v>4112.5481061597393</v>
      </c>
      <c r="V163" s="10">
        <f t="shared" si="35"/>
        <v>4039.9285731209006</v>
      </c>
      <c r="W163" s="10">
        <f t="shared" si="35"/>
        <v>3967.8902392212135</v>
      </c>
      <c r="X163" s="10">
        <f t="shared" si="35"/>
        <v>3896.4627721606662</v>
      </c>
      <c r="Y163" s="10">
        <f t="shared" si="35"/>
        <v>3825.674337516482</v>
      </c>
      <c r="Z163" s="10">
        <f t="shared" si="35"/>
        <v>3755.5515648112846</v>
      </c>
      <c r="AA163" s="10">
        <f t="shared" si="35"/>
        <v>3686.1195214856903</v>
      </c>
      <c r="AB163" s="10">
        <f t="shared" si="35"/>
        <v>3617.4016945950038</v>
      </c>
      <c r="AC163" s="10">
        <f t="shared" si="35"/>
        <v>3549.4199799919788</v>
      </c>
      <c r="AD163" s="10">
        <f t="shared" si="35"/>
        <v>3482.1946787060765</v>
      </c>
      <c r="AE163" s="10">
        <f t="shared" si="35"/>
        <v>3415.7445001846017</v>
      </c>
      <c r="AF163" s="10">
        <f t="shared" si="35"/>
        <v>3350.0865720227575</v>
      </c>
      <c r="AG163" s="10">
        <f t="shared" si="35"/>
        <v>3285.2364557779974</v>
      </c>
      <c r="AH163" s="10">
        <f t="shared" si="35"/>
        <v>3221.208168439051</v>
      </c>
      <c r="AI163" s="10">
        <f t="shared" si="35"/>
        <v>3158.0142091014482</v>
      </c>
      <c r="AJ163" s="10">
        <f t="shared" si="35"/>
        <v>3095.6655903889518</v>
      </c>
    </row>
    <row r="164" spans="1:36" x14ac:dyDescent="0.2">
      <c r="A164" s="10">
        <f t="shared" si="29"/>
        <v>153.001</v>
      </c>
      <c r="B164" s="10">
        <f t="shared" si="30"/>
        <v>7.2608665635642593</v>
      </c>
      <c r="C164" s="10">
        <f t="shared" si="31"/>
        <v>5485.0335986139844</v>
      </c>
      <c r="D164" s="10">
        <f t="shared" si="33"/>
        <v>5373.8316226988172</v>
      </c>
      <c r="E164" s="10">
        <f t="shared" si="34"/>
        <v>5331.5066036561821</v>
      </c>
      <c r="F164" s="10">
        <f t="shared" si="34"/>
        <v>5254.5965862486928</v>
      </c>
      <c r="G164" s="10">
        <f t="shared" si="34"/>
        <v>5177.6460631888467</v>
      </c>
      <c r="H164" s="10">
        <f t="shared" si="34"/>
        <v>5100.6980830495368</v>
      </c>
      <c r="I164" s="10">
        <f t="shared" si="34"/>
        <v>5023.7956775667599</v>
      </c>
      <c r="J164" s="10">
        <f t="shared" si="34"/>
        <v>4946.9817358000346</v>
      </c>
      <c r="K164" s="10">
        <f t="shared" si="34"/>
        <v>4870.2988793726399</v>
      </c>
      <c r="L164" s="10">
        <f t="shared" si="34"/>
        <v>4793.7893396536901</v>
      </c>
      <c r="M164" s="10">
        <f t="shared" si="34"/>
        <v>4717.4948377183509</v>
      </c>
      <c r="N164" s="10">
        <f t="shared" si="34"/>
        <v>4641.4564678864172</v>
      </c>
      <c r="O164" s="10">
        <f t="shared" si="34"/>
        <v>4565.7145855939998</v>
      </c>
      <c r="P164" s="10">
        <f t="shared" si="34"/>
        <v>4490.3087002988123</v>
      </c>
      <c r="Q164" s="10">
        <f t="shared" si="34"/>
        <v>4415.2773740579432</v>
      </c>
      <c r="R164" s="10">
        <f t="shared" si="34"/>
        <v>4340.6581263488542</v>
      </c>
      <c r="S164" s="10">
        <f t="shared" si="34"/>
        <v>4266.4873456311925</v>
      </c>
      <c r="T164" s="10">
        <f t="shared" si="34"/>
        <v>4192.8002080700271</v>
      </c>
      <c r="U164" s="10">
        <f t="shared" si="34"/>
        <v>4119.6306037616823</v>
      </c>
      <c r="V164" s="10">
        <f t="shared" si="35"/>
        <v>4047.0110707228441</v>
      </c>
      <c r="W164" s="10">
        <f t="shared" si="35"/>
        <v>3974.972736823157</v>
      </c>
      <c r="X164" s="10">
        <f t="shared" si="35"/>
        <v>3903.5452697626097</v>
      </c>
      <c r="Y164" s="10">
        <f t="shared" si="35"/>
        <v>3832.7568351184254</v>
      </c>
      <c r="Z164" s="10">
        <f t="shared" si="35"/>
        <v>3762.6340624132281</v>
      </c>
      <c r="AA164" s="10">
        <f t="shared" si="35"/>
        <v>3693.2020190876337</v>
      </c>
      <c r="AB164" s="10">
        <f t="shared" si="35"/>
        <v>3624.4841921969473</v>
      </c>
      <c r="AC164" s="10">
        <f t="shared" si="35"/>
        <v>3556.5024775939223</v>
      </c>
      <c r="AD164" s="10">
        <f t="shared" si="35"/>
        <v>3489.27717630802</v>
      </c>
      <c r="AE164" s="10">
        <f t="shared" si="35"/>
        <v>3422.8269977865452</v>
      </c>
      <c r="AF164" s="10">
        <f t="shared" si="35"/>
        <v>3357.169069624701</v>
      </c>
      <c r="AG164" s="10">
        <f t="shared" si="35"/>
        <v>3292.3189533799409</v>
      </c>
      <c r="AH164" s="10">
        <f t="shared" si="35"/>
        <v>3228.2906660409944</v>
      </c>
      <c r="AI164" s="10">
        <f t="shared" si="35"/>
        <v>3165.0967067033916</v>
      </c>
      <c r="AJ164" s="10">
        <f t="shared" si="35"/>
        <v>3102.7480879908953</v>
      </c>
    </row>
    <row r="165" spans="1:36" x14ac:dyDescent="0.2">
      <c r="A165" s="10">
        <f t="shared" si="29"/>
        <v>154.001</v>
      </c>
      <c r="B165" s="10">
        <f t="shared" si="30"/>
        <v>7.1808293031757477</v>
      </c>
      <c r="C165" s="10">
        <f t="shared" si="31"/>
        <v>5492.0119730710521</v>
      </c>
      <c r="D165" s="10">
        <f t="shared" si="33"/>
        <v>5380.7584784203773</v>
      </c>
      <c r="E165" s="10">
        <f t="shared" ref="E165:U179" si="36">E164+(($B164+$B165)/2)^(4/3)/$B$4*$B$3</f>
        <v>5338.4849781132498</v>
      </c>
      <c r="F165" s="10">
        <f t="shared" si="36"/>
        <v>5261.5749607057605</v>
      </c>
      <c r="G165" s="10">
        <f t="shared" si="36"/>
        <v>5184.6244376459144</v>
      </c>
      <c r="H165" s="10">
        <f t="shared" si="36"/>
        <v>5107.6764575066045</v>
      </c>
      <c r="I165" s="10">
        <f t="shared" si="36"/>
        <v>5030.7740520238276</v>
      </c>
      <c r="J165" s="10">
        <f t="shared" si="36"/>
        <v>4953.9601102571023</v>
      </c>
      <c r="K165" s="10">
        <f t="shared" si="36"/>
        <v>4877.2772538297077</v>
      </c>
      <c r="L165" s="10">
        <f t="shared" si="36"/>
        <v>4800.7677141107579</v>
      </c>
      <c r="M165" s="10">
        <f t="shared" si="36"/>
        <v>4724.4732121754187</v>
      </c>
      <c r="N165" s="10">
        <f t="shared" si="36"/>
        <v>4648.4348423434849</v>
      </c>
      <c r="O165" s="10">
        <f t="shared" si="36"/>
        <v>4572.6929600510675</v>
      </c>
      <c r="P165" s="10">
        <f t="shared" si="36"/>
        <v>4497.28707475588</v>
      </c>
      <c r="Q165" s="10">
        <f t="shared" si="36"/>
        <v>4422.255748515011</v>
      </c>
      <c r="R165" s="10">
        <f t="shared" si="36"/>
        <v>4347.636500805922</v>
      </c>
      <c r="S165" s="10">
        <f t="shared" si="36"/>
        <v>4273.4657200882602</v>
      </c>
      <c r="T165" s="10">
        <f t="shared" si="36"/>
        <v>4199.7785825270948</v>
      </c>
      <c r="U165" s="10">
        <f t="shared" si="36"/>
        <v>4126.6089782187501</v>
      </c>
      <c r="V165" s="10">
        <f t="shared" si="35"/>
        <v>4053.9894451799123</v>
      </c>
      <c r="W165" s="10">
        <f t="shared" si="35"/>
        <v>3981.9511112802252</v>
      </c>
      <c r="X165" s="10">
        <f t="shared" si="35"/>
        <v>3910.5236442196779</v>
      </c>
      <c r="Y165" s="10">
        <f t="shared" si="35"/>
        <v>3839.7352095754936</v>
      </c>
      <c r="Z165" s="10">
        <f t="shared" si="35"/>
        <v>3769.6124368702963</v>
      </c>
      <c r="AA165" s="10">
        <f t="shared" si="35"/>
        <v>3700.1803935447019</v>
      </c>
      <c r="AB165" s="10">
        <f t="shared" si="35"/>
        <v>3631.4625666540155</v>
      </c>
      <c r="AC165" s="10">
        <f t="shared" si="35"/>
        <v>3563.4808520509905</v>
      </c>
      <c r="AD165" s="10">
        <f t="shared" si="35"/>
        <v>3496.2555507650882</v>
      </c>
      <c r="AE165" s="10">
        <f t="shared" si="35"/>
        <v>3429.8053722436134</v>
      </c>
      <c r="AF165" s="10">
        <f t="shared" si="35"/>
        <v>3364.1474440817692</v>
      </c>
      <c r="AG165" s="10">
        <f t="shared" si="35"/>
        <v>3299.2973278370091</v>
      </c>
      <c r="AH165" s="10">
        <f t="shared" si="35"/>
        <v>3235.2690404980626</v>
      </c>
      <c r="AI165" s="10">
        <f t="shared" si="35"/>
        <v>3172.0750811604598</v>
      </c>
      <c r="AJ165" s="10">
        <f t="shared" si="35"/>
        <v>3109.7264624479635</v>
      </c>
    </row>
    <row r="166" spans="1:36" x14ac:dyDescent="0.2">
      <c r="A166" s="10">
        <f t="shared" si="29"/>
        <v>155.001</v>
      </c>
      <c r="B166" s="10">
        <f t="shared" si="30"/>
        <v>7.1020067513589051</v>
      </c>
      <c r="C166" s="10">
        <f t="shared" si="31"/>
        <v>5498.8881853944913</v>
      </c>
      <c r="D166" s="10">
        <f t="shared" si="33"/>
        <v>5387.5841404221992</v>
      </c>
      <c r="E166" s="10">
        <f t="shared" si="36"/>
        <v>5345.361190436689</v>
      </c>
      <c r="F166" s="10">
        <f t="shared" si="36"/>
        <v>5268.4511730291997</v>
      </c>
      <c r="G166" s="10">
        <f t="shared" si="36"/>
        <v>5191.5006499693536</v>
      </c>
      <c r="H166" s="10">
        <f t="shared" si="36"/>
        <v>5114.5526698300437</v>
      </c>
      <c r="I166" s="10">
        <f t="shared" si="36"/>
        <v>5037.6502643472668</v>
      </c>
      <c r="J166" s="10">
        <f t="shared" si="36"/>
        <v>4960.8363225805415</v>
      </c>
      <c r="K166" s="10">
        <f t="shared" si="36"/>
        <v>4884.1534661531468</v>
      </c>
      <c r="L166" s="10">
        <f t="shared" si="36"/>
        <v>4807.6439264341971</v>
      </c>
      <c r="M166" s="10">
        <f t="shared" si="36"/>
        <v>4731.3494244988578</v>
      </c>
      <c r="N166" s="10">
        <f t="shared" si="36"/>
        <v>4655.3110546669241</v>
      </c>
      <c r="O166" s="10">
        <f t="shared" si="36"/>
        <v>4579.5691723745067</v>
      </c>
      <c r="P166" s="10">
        <f t="shared" si="36"/>
        <v>4504.1632870793192</v>
      </c>
      <c r="Q166" s="10">
        <f t="shared" si="36"/>
        <v>4429.1319608384501</v>
      </c>
      <c r="R166" s="10">
        <f t="shared" si="36"/>
        <v>4354.5127131293611</v>
      </c>
      <c r="S166" s="10">
        <f t="shared" si="36"/>
        <v>4280.3419324116994</v>
      </c>
      <c r="T166" s="10">
        <f t="shared" si="36"/>
        <v>4206.654794850534</v>
      </c>
      <c r="U166" s="10">
        <f t="shared" si="36"/>
        <v>4133.4851905421892</v>
      </c>
      <c r="V166" s="10">
        <f t="shared" si="35"/>
        <v>4060.865657503351</v>
      </c>
      <c r="W166" s="10">
        <f t="shared" si="35"/>
        <v>3988.8273236036639</v>
      </c>
      <c r="X166" s="10">
        <f t="shared" si="35"/>
        <v>3917.3998565431166</v>
      </c>
      <c r="Y166" s="10">
        <f t="shared" si="35"/>
        <v>3846.6114218989323</v>
      </c>
      <c r="Z166" s="10">
        <f t="shared" si="35"/>
        <v>3776.488649193735</v>
      </c>
      <c r="AA166" s="10">
        <f t="shared" si="35"/>
        <v>3707.0566058681407</v>
      </c>
      <c r="AB166" s="10">
        <f t="shared" si="35"/>
        <v>3638.3387789774542</v>
      </c>
      <c r="AC166" s="10">
        <f t="shared" si="35"/>
        <v>3570.3570643744292</v>
      </c>
      <c r="AD166" s="10">
        <f t="shared" si="35"/>
        <v>3503.1317630885269</v>
      </c>
      <c r="AE166" s="10">
        <f t="shared" si="35"/>
        <v>3436.6815845670521</v>
      </c>
      <c r="AF166" s="10">
        <f t="shared" si="35"/>
        <v>3371.0236564052079</v>
      </c>
      <c r="AG166" s="10">
        <f t="shared" si="35"/>
        <v>3306.1735401604478</v>
      </c>
      <c r="AH166" s="10">
        <f t="shared" si="35"/>
        <v>3242.1452528215013</v>
      </c>
      <c r="AI166" s="10">
        <f t="shared" si="35"/>
        <v>3178.9512934838986</v>
      </c>
      <c r="AJ166" s="10">
        <f t="shared" si="35"/>
        <v>3116.6026747714022</v>
      </c>
    </row>
    <row r="167" spans="1:36" x14ac:dyDescent="0.2">
      <c r="A167" s="10">
        <f t="shared" si="29"/>
        <v>156.001</v>
      </c>
      <c r="B167" s="10">
        <f t="shared" si="30"/>
        <v>7.0243765851004181</v>
      </c>
      <c r="C167" s="10">
        <f t="shared" si="31"/>
        <v>5505.664153082711</v>
      </c>
      <c r="D167" s="10">
        <f t="shared" si="33"/>
        <v>5394.310504743964</v>
      </c>
      <c r="E167" s="10">
        <f t="shared" si="36"/>
        <v>5352.1371581249086</v>
      </c>
      <c r="F167" s="10">
        <f t="shared" si="36"/>
        <v>5275.2271407174194</v>
      </c>
      <c r="G167" s="10">
        <f t="shared" si="36"/>
        <v>5198.2766176575733</v>
      </c>
      <c r="H167" s="10">
        <f t="shared" si="36"/>
        <v>5121.3286375182633</v>
      </c>
      <c r="I167" s="10">
        <f t="shared" si="36"/>
        <v>5044.4262320354865</v>
      </c>
      <c r="J167" s="10">
        <f t="shared" si="36"/>
        <v>4967.6122902687612</v>
      </c>
      <c r="K167" s="10">
        <f t="shared" si="36"/>
        <v>4890.9294338413665</v>
      </c>
      <c r="L167" s="10">
        <f t="shared" si="36"/>
        <v>4814.4198941224167</v>
      </c>
      <c r="M167" s="10">
        <f t="shared" si="36"/>
        <v>4738.1253921870775</v>
      </c>
      <c r="N167" s="10">
        <f t="shared" si="36"/>
        <v>4662.0870223551437</v>
      </c>
      <c r="O167" s="10">
        <f t="shared" si="36"/>
        <v>4586.3451400627264</v>
      </c>
      <c r="P167" s="10">
        <f t="shared" si="36"/>
        <v>4510.9392547675388</v>
      </c>
      <c r="Q167" s="10">
        <f t="shared" si="36"/>
        <v>4435.9079285266698</v>
      </c>
      <c r="R167" s="10">
        <f t="shared" si="36"/>
        <v>4361.2886808175808</v>
      </c>
      <c r="S167" s="10">
        <f t="shared" si="36"/>
        <v>4287.1179000999191</v>
      </c>
      <c r="T167" s="10">
        <f t="shared" si="36"/>
        <v>4213.4307625387537</v>
      </c>
      <c r="U167" s="10">
        <f t="shared" si="36"/>
        <v>4140.2611582304089</v>
      </c>
      <c r="V167" s="10">
        <f t="shared" si="35"/>
        <v>4067.6416251915707</v>
      </c>
      <c r="W167" s="10">
        <f t="shared" si="35"/>
        <v>3995.6032912918836</v>
      </c>
      <c r="X167" s="10">
        <f t="shared" si="35"/>
        <v>3924.1758242313363</v>
      </c>
      <c r="Y167" s="10">
        <f t="shared" si="35"/>
        <v>3853.387389587152</v>
      </c>
      <c r="Z167" s="10">
        <f t="shared" si="35"/>
        <v>3783.2646168819547</v>
      </c>
      <c r="AA167" s="10">
        <f t="shared" si="35"/>
        <v>3713.8325735563603</v>
      </c>
      <c r="AB167" s="10">
        <f t="shared" si="35"/>
        <v>3645.1147466656739</v>
      </c>
      <c r="AC167" s="10">
        <f t="shared" si="35"/>
        <v>3577.1330320626489</v>
      </c>
      <c r="AD167" s="10">
        <f t="shared" si="35"/>
        <v>3509.9077307767466</v>
      </c>
      <c r="AE167" s="10">
        <f t="shared" si="35"/>
        <v>3443.4575522552718</v>
      </c>
      <c r="AF167" s="10">
        <f t="shared" si="35"/>
        <v>3377.7996240934276</v>
      </c>
      <c r="AG167" s="10">
        <f t="shared" si="35"/>
        <v>3312.9495078486675</v>
      </c>
      <c r="AH167" s="10">
        <f t="shared" si="35"/>
        <v>3248.921220509721</v>
      </c>
      <c r="AI167" s="10">
        <f t="shared" si="35"/>
        <v>3185.7272611721182</v>
      </c>
      <c r="AJ167" s="10">
        <f t="shared" si="35"/>
        <v>3123.3786424596219</v>
      </c>
    </row>
    <row r="168" spans="1:36" x14ac:dyDescent="0.2">
      <c r="A168" s="10">
        <f t="shared" si="29"/>
        <v>157.001</v>
      </c>
      <c r="B168" s="10">
        <f t="shared" si="30"/>
        <v>6.947916932074131</v>
      </c>
      <c r="C168" s="10">
        <f t="shared" si="31"/>
        <v>5512.3417511872149</v>
      </c>
      <c r="D168" s="10">
        <f t="shared" si="33"/>
        <v>5400.9394255038724</v>
      </c>
      <c r="E168" s="10">
        <f t="shared" si="36"/>
        <v>5358.8147562294125</v>
      </c>
      <c r="F168" s="10">
        <f t="shared" si="36"/>
        <v>5281.9047388219233</v>
      </c>
      <c r="G168" s="10">
        <f t="shared" si="36"/>
        <v>5204.9542157620772</v>
      </c>
      <c r="H168" s="10">
        <f t="shared" si="36"/>
        <v>5128.0062356227672</v>
      </c>
      <c r="I168" s="10">
        <f t="shared" si="36"/>
        <v>5051.1038301399904</v>
      </c>
      <c r="J168" s="10">
        <f t="shared" si="36"/>
        <v>4974.2898883732651</v>
      </c>
      <c r="K168" s="10">
        <f t="shared" si="36"/>
        <v>4897.6070319458704</v>
      </c>
      <c r="L168" s="10">
        <f t="shared" si="36"/>
        <v>4821.0974922269206</v>
      </c>
      <c r="M168" s="10">
        <f t="shared" si="36"/>
        <v>4744.8029902915814</v>
      </c>
      <c r="N168" s="10">
        <f t="shared" si="36"/>
        <v>4668.7646204596476</v>
      </c>
      <c r="O168" s="10">
        <f t="shared" si="36"/>
        <v>4593.0227381672303</v>
      </c>
      <c r="P168" s="10">
        <f t="shared" si="36"/>
        <v>4517.6168528720427</v>
      </c>
      <c r="Q168" s="10">
        <f t="shared" si="36"/>
        <v>4442.5855266311737</v>
      </c>
      <c r="R168" s="10">
        <f t="shared" si="36"/>
        <v>4367.9662789220847</v>
      </c>
      <c r="S168" s="10">
        <f t="shared" si="36"/>
        <v>4293.795498204423</v>
      </c>
      <c r="T168" s="10">
        <f t="shared" si="36"/>
        <v>4220.1083606432576</v>
      </c>
      <c r="U168" s="10">
        <f t="shared" si="36"/>
        <v>4146.9387563349128</v>
      </c>
      <c r="V168" s="10">
        <f t="shared" si="35"/>
        <v>4074.3192232960741</v>
      </c>
      <c r="W168" s="10">
        <f t="shared" si="35"/>
        <v>4002.280889396387</v>
      </c>
      <c r="X168" s="10">
        <f t="shared" si="35"/>
        <v>3930.8534223358397</v>
      </c>
      <c r="Y168" s="10">
        <f t="shared" si="35"/>
        <v>3860.0649876916555</v>
      </c>
      <c r="Z168" s="10">
        <f t="shared" si="35"/>
        <v>3789.9422149864581</v>
      </c>
      <c r="AA168" s="10">
        <f t="shared" si="35"/>
        <v>3720.5101716608638</v>
      </c>
      <c r="AB168" s="10">
        <f t="shared" si="35"/>
        <v>3651.7923447701774</v>
      </c>
      <c r="AC168" s="10">
        <f t="shared" si="35"/>
        <v>3583.8106301671523</v>
      </c>
      <c r="AD168" s="10">
        <f t="shared" si="35"/>
        <v>3516.58532888125</v>
      </c>
      <c r="AE168" s="10">
        <f t="shared" si="35"/>
        <v>3450.1351503597753</v>
      </c>
      <c r="AF168" s="10">
        <f t="shared" si="35"/>
        <v>3384.477222197931</v>
      </c>
      <c r="AG168" s="10">
        <f t="shared" si="35"/>
        <v>3319.6271059531709</v>
      </c>
      <c r="AH168" s="10">
        <f t="shared" si="35"/>
        <v>3255.5988186142245</v>
      </c>
      <c r="AI168" s="10">
        <f t="shared" si="35"/>
        <v>3192.4048592766217</v>
      </c>
      <c r="AJ168" s="10">
        <f t="shared" si="35"/>
        <v>3130.0562405641253</v>
      </c>
    </row>
    <row r="169" spans="1:36" x14ac:dyDescent="0.2">
      <c r="A169" s="10">
        <f t="shared" si="29"/>
        <v>158.001</v>
      </c>
      <c r="B169" s="10">
        <f t="shared" si="30"/>
        <v>6.8726063618891269</v>
      </c>
      <c r="C169" s="10">
        <f t="shared" si="31"/>
        <v>5518.9228133517481</v>
      </c>
      <c r="D169" s="10">
        <f t="shared" si="33"/>
        <v>5407.4727159245776</v>
      </c>
      <c r="E169" s="10">
        <f t="shared" si="36"/>
        <v>5365.3958183939458</v>
      </c>
      <c r="F169" s="10">
        <f t="shared" si="36"/>
        <v>5288.4858009864565</v>
      </c>
      <c r="G169" s="10">
        <f t="shared" si="36"/>
        <v>5211.5352779266104</v>
      </c>
      <c r="H169" s="10">
        <f t="shared" si="36"/>
        <v>5134.5872977873005</v>
      </c>
      <c r="I169" s="10">
        <f t="shared" si="36"/>
        <v>5057.6848923045236</v>
      </c>
      <c r="J169" s="10">
        <f t="shared" si="36"/>
        <v>4980.8709505377983</v>
      </c>
      <c r="K169" s="10">
        <f t="shared" si="36"/>
        <v>4904.1880941104037</v>
      </c>
      <c r="L169" s="10">
        <f t="shared" si="36"/>
        <v>4827.6785543914539</v>
      </c>
      <c r="M169" s="10">
        <f t="shared" si="36"/>
        <v>4751.3840524561147</v>
      </c>
      <c r="N169" s="10">
        <f t="shared" si="36"/>
        <v>4675.3456826241809</v>
      </c>
      <c r="O169" s="10">
        <f t="shared" si="36"/>
        <v>4599.6038003317635</v>
      </c>
      <c r="P169" s="10">
        <f t="shared" si="36"/>
        <v>4524.197915036576</v>
      </c>
      <c r="Q169" s="10">
        <f t="shared" si="36"/>
        <v>4449.166588795707</v>
      </c>
      <c r="R169" s="10">
        <f t="shared" si="36"/>
        <v>4374.547341086618</v>
      </c>
      <c r="S169" s="10">
        <f t="shared" si="36"/>
        <v>4300.3765603689562</v>
      </c>
      <c r="T169" s="10">
        <f t="shared" si="36"/>
        <v>4226.6894228077908</v>
      </c>
      <c r="U169" s="10">
        <f t="shared" si="36"/>
        <v>4153.519818499446</v>
      </c>
      <c r="V169" s="10">
        <f t="shared" si="35"/>
        <v>4080.9002854606069</v>
      </c>
      <c r="W169" s="10">
        <f t="shared" si="35"/>
        <v>4008.8619515609198</v>
      </c>
      <c r="X169" s="10">
        <f t="shared" si="35"/>
        <v>3937.4344845003725</v>
      </c>
      <c r="Y169" s="10">
        <f t="shared" si="35"/>
        <v>3866.6460498561883</v>
      </c>
      <c r="Z169" s="10">
        <f t="shared" si="35"/>
        <v>3796.5232771509909</v>
      </c>
      <c r="AA169" s="10">
        <f t="shared" si="35"/>
        <v>3727.0912338253966</v>
      </c>
      <c r="AB169" s="10">
        <f t="shared" si="35"/>
        <v>3658.3734069347101</v>
      </c>
      <c r="AC169" s="10">
        <f t="shared" si="35"/>
        <v>3590.3916923316851</v>
      </c>
      <c r="AD169" s="10">
        <f t="shared" si="35"/>
        <v>3523.1663910457828</v>
      </c>
      <c r="AE169" s="10">
        <f t="shared" si="35"/>
        <v>3456.716212524308</v>
      </c>
      <c r="AF169" s="10">
        <f t="shared" si="35"/>
        <v>3391.0582843624638</v>
      </c>
      <c r="AG169" s="10">
        <f t="shared" si="35"/>
        <v>3326.2081681177037</v>
      </c>
      <c r="AH169" s="10">
        <f t="shared" si="35"/>
        <v>3262.1798807787573</v>
      </c>
      <c r="AI169" s="10">
        <f t="shared" si="35"/>
        <v>3198.9859214411545</v>
      </c>
      <c r="AJ169" s="10">
        <f t="shared" si="35"/>
        <v>3136.6373027286581</v>
      </c>
    </row>
    <row r="170" spans="1:36" x14ac:dyDescent="0.2">
      <c r="A170" s="10">
        <f t="shared" si="29"/>
        <v>159.001</v>
      </c>
      <c r="B170" s="10">
        <f t="shared" si="30"/>
        <v>6.7984238774392436</v>
      </c>
      <c r="C170" s="10">
        <f t="shared" si="31"/>
        <v>5525.4091328252634</v>
      </c>
      <c r="D170" s="10">
        <f t="shared" si="33"/>
        <v>5413.9121493332268</v>
      </c>
      <c r="E170" s="10">
        <f t="shared" si="36"/>
        <v>5371.8821378674611</v>
      </c>
      <c r="F170" s="10">
        <f t="shared" si="36"/>
        <v>5294.9721204599718</v>
      </c>
      <c r="G170" s="10">
        <f t="shared" si="36"/>
        <v>5218.0215974001258</v>
      </c>
      <c r="H170" s="10">
        <f t="shared" si="36"/>
        <v>5141.0736172608158</v>
      </c>
      <c r="I170" s="10">
        <f t="shared" si="36"/>
        <v>5064.1712117780389</v>
      </c>
      <c r="J170" s="10">
        <f t="shared" si="36"/>
        <v>4987.3572700113136</v>
      </c>
      <c r="K170" s="10">
        <f t="shared" si="36"/>
        <v>4910.674413583919</v>
      </c>
      <c r="L170" s="10">
        <f t="shared" si="36"/>
        <v>4834.1648738649692</v>
      </c>
      <c r="M170" s="10">
        <f t="shared" si="36"/>
        <v>4757.87037192963</v>
      </c>
      <c r="N170" s="10">
        <f t="shared" si="36"/>
        <v>4681.8320020976962</v>
      </c>
      <c r="O170" s="10">
        <f t="shared" si="36"/>
        <v>4606.0901198052788</v>
      </c>
      <c r="P170" s="10">
        <f t="shared" si="36"/>
        <v>4530.6842345100913</v>
      </c>
      <c r="Q170" s="10">
        <f t="shared" si="36"/>
        <v>4455.6529082692223</v>
      </c>
      <c r="R170" s="10">
        <f t="shared" si="36"/>
        <v>4381.0336605601333</v>
      </c>
      <c r="S170" s="10">
        <f t="shared" si="36"/>
        <v>4306.8628798424716</v>
      </c>
      <c r="T170" s="10">
        <f t="shared" si="36"/>
        <v>4233.1757422813062</v>
      </c>
      <c r="U170" s="10">
        <f t="shared" si="36"/>
        <v>4160.0061379729614</v>
      </c>
      <c r="V170" s="10">
        <f t="shared" si="35"/>
        <v>4087.3866049341223</v>
      </c>
      <c r="W170" s="10">
        <f t="shared" si="35"/>
        <v>4015.3482710344351</v>
      </c>
      <c r="X170" s="10">
        <f t="shared" si="35"/>
        <v>3943.9208039738878</v>
      </c>
      <c r="Y170" s="10">
        <f t="shared" si="35"/>
        <v>3873.1323693297036</v>
      </c>
      <c r="Z170" s="10">
        <f t="shared" si="35"/>
        <v>3803.0095966245062</v>
      </c>
      <c r="AA170" s="10">
        <f t="shared" si="35"/>
        <v>3733.5775532989119</v>
      </c>
      <c r="AB170" s="10">
        <f t="shared" si="35"/>
        <v>3664.8597264082255</v>
      </c>
      <c r="AC170" s="10">
        <f t="shared" si="35"/>
        <v>3596.8780118052005</v>
      </c>
      <c r="AD170" s="10">
        <f t="shared" si="35"/>
        <v>3529.6527105192981</v>
      </c>
      <c r="AE170" s="10">
        <f t="shared" si="35"/>
        <v>3463.2025319978234</v>
      </c>
      <c r="AF170" s="10">
        <f t="shared" si="35"/>
        <v>3397.5446038359792</v>
      </c>
      <c r="AG170" s="10">
        <f t="shared" si="35"/>
        <v>3332.6944875912191</v>
      </c>
      <c r="AH170" s="10">
        <f t="shared" si="35"/>
        <v>3268.6662002522726</v>
      </c>
      <c r="AI170" s="10">
        <f t="shared" si="35"/>
        <v>3205.4722409146698</v>
      </c>
      <c r="AJ170" s="10">
        <f t="shared" si="35"/>
        <v>3143.1236222021735</v>
      </c>
    </row>
    <row r="171" spans="1:36" x14ac:dyDescent="0.2">
      <c r="A171" s="10">
        <f t="shared" si="29"/>
        <v>160.001</v>
      </c>
      <c r="B171" s="10">
        <f t="shared" si="30"/>
        <v>6.7253489063587661</v>
      </c>
      <c r="C171" s="10">
        <f t="shared" si="31"/>
        <v>5531.8024634492967</v>
      </c>
      <c r="D171" s="10">
        <f t="shared" si="33"/>
        <v>5420.2594601362071</v>
      </c>
      <c r="E171" s="10">
        <f t="shared" si="36"/>
        <v>5378.2754684914944</v>
      </c>
      <c r="F171" s="10">
        <f t="shared" si="36"/>
        <v>5301.3654510840051</v>
      </c>
      <c r="G171" s="10">
        <f t="shared" si="36"/>
        <v>5224.4149280241591</v>
      </c>
      <c r="H171" s="10">
        <f t="shared" si="36"/>
        <v>5147.4669478848491</v>
      </c>
      <c r="I171" s="10">
        <f t="shared" si="36"/>
        <v>5070.5645424020722</v>
      </c>
      <c r="J171" s="10">
        <f t="shared" si="36"/>
        <v>4993.7506006353469</v>
      </c>
      <c r="K171" s="10">
        <f t="shared" si="36"/>
        <v>4917.0677442079523</v>
      </c>
      <c r="L171" s="10">
        <f t="shared" si="36"/>
        <v>4840.5582044890025</v>
      </c>
      <c r="M171" s="10">
        <f t="shared" si="36"/>
        <v>4764.2637025536633</v>
      </c>
      <c r="N171" s="10">
        <f t="shared" si="36"/>
        <v>4688.2253327217295</v>
      </c>
      <c r="O171" s="10">
        <f t="shared" si="36"/>
        <v>4612.4834504293121</v>
      </c>
      <c r="P171" s="10">
        <f t="shared" si="36"/>
        <v>4537.0775651341246</v>
      </c>
      <c r="Q171" s="10">
        <f t="shared" si="36"/>
        <v>4462.0462388932556</v>
      </c>
      <c r="R171" s="10">
        <f t="shared" si="36"/>
        <v>4387.4269911841666</v>
      </c>
      <c r="S171" s="10">
        <f t="shared" si="36"/>
        <v>4313.2562104665049</v>
      </c>
      <c r="T171" s="10">
        <f t="shared" si="36"/>
        <v>4239.5690729053395</v>
      </c>
      <c r="U171" s="10">
        <f t="shared" si="36"/>
        <v>4166.3994685969947</v>
      </c>
      <c r="V171" s="10">
        <f t="shared" si="35"/>
        <v>4093.779935558156</v>
      </c>
      <c r="W171" s="10">
        <f t="shared" si="35"/>
        <v>4021.7416016584689</v>
      </c>
      <c r="X171" s="10">
        <f t="shared" si="35"/>
        <v>3950.3141345979216</v>
      </c>
      <c r="Y171" s="10">
        <f t="shared" si="35"/>
        <v>3879.5256999537373</v>
      </c>
      <c r="Z171" s="10">
        <f t="shared" si="35"/>
        <v>3809.40292724854</v>
      </c>
      <c r="AA171" s="10">
        <f t="shared" si="35"/>
        <v>3739.9708839229456</v>
      </c>
      <c r="AB171" s="10">
        <f t="shared" si="35"/>
        <v>3671.2530570322592</v>
      </c>
      <c r="AC171" s="10">
        <f t="shared" si="35"/>
        <v>3603.2713424292342</v>
      </c>
      <c r="AD171" s="10">
        <f t="shared" si="35"/>
        <v>3536.0460411433319</v>
      </c>
      <c r="AE171" s="10">
        <f t="shared" si="35"/>
        <v>3469.5958626218571</v>
      </c>
      <c r="AF171" s="10">
        <f t="shared" si="35"/>
        <v>3403.9379344600129</v>
      </c>
      <c r="AG171" s="10">
        <f t="shared" si="35"/>
        <v>3339.0878182152528</v>
      </c>
      <c r="AH171" s="10">
        <f t="shared" si="35"/>
        <v>3275.0595308763063</v>
      </c>
      <c r="AI171" s="10">
        <f t="shared" si="35"/>
        <v>3211.8655715387035</v>
      </c>
      <c r="AJ171" s="10">
        <f t="shared" si="35"/>
        <v>3149.5169528262072</v>
      </c>
    </row>
    <row r="172" spans="1:36" x14ac:dyDescent="0.2">
      <c r="A172" s="10">
        <f t="shared" si="29"/>
        <v>161.001</v>
      </c>
      <c r="B172" s="10">
        <f t="shared" si="30"/>
        <v>6.6533612925883361</v>
      </c>
      <c r="C172" s="10">
        <f t="shared" si="31"/>
        <v>5538.1045206203362</v>
      </c>
      <c r="D172" s="10">
        <f t="shared" si="33"/>
        <v>5426.5163447691784</v>
      </c>
      <c r="E172" s="10">
        <f t="shared" si="36"/>
        <v>5384.5775256625338</v>
      </c>
      <c r="F172" s="10">
        <f t="shared" si="36"/>
        <v>5307.6675082550446</v>
      </c>
      <c r="G172" s="10">
        <f t="shared" si="36"/>
        <v>5230.7169851951985</v>
      </c>
      <c r="H172" s="10">
        <f t="shared" si="36"/>
        <v>5153.7690050558886</v>
      </c>
      <c r="I172" s="10">
        <f t="shared" si="36"/>
        <v>5076.8665995731117</v>
      </c>
      <c r="J172" s="10">
        <f t="shared" si="36"/>
        <v>5000.0526578063864</v>
      </c>
      <c r="K172" s="10">
        <f t="shared" si="36"/>
        <v>4923.3698013789917</v>
      </c>
      <c r="L172" s="10">
        <f t="shared" si="36"/>
        <v>4846.8602616600419</v>
      </c>
      <c r="M172" s="10">
        <f t="shared" si="36"/>
        <v>4770.5657597247027</v>
      </c>
      <c r="N172" s="10">
        <f t="shared" si="36"/>
        <v>4694.527389892769</v>
      </c>
      <c r="O172" s="10">
        <f t="shared" si="36"/>
        <v>4618.7855076003516</v>
      </c>
      <c r="P172" s="10">
        <f t="shared" si="36"/>
        <v>4543.379622305164</v>
      </c>
      <c r="Q172" s="10">
        <f t="shared" si="36"/>
        <v>4468.348296064295</v>
      </c>
      <c r="R172" s="10">
        <f t="shared" si="36"/>
        <v>4393.729048355206</v>
      </c>
      <c r="S172" s="10">
        <f t="shared" si="36"/>
        <v>4319.5582676375443</v>
      </c>
      <c r="T172" s="10">
        <f t="shared" si="36"/>
        <v>4245.8711300763789</v>
      </c>
      <c r="U172" s="10">
        <f t="shared" si="36"/>
        <v>4172.7015257680341</v>
      </c>
      <c r="V172" s="10">
        <f t="shared" si="35"/>
        <v>4100.081992729195</v>
      </c>
      <c r="W172" s="10">
        <f t="shared" si="35"/>
        <v>4028.0436588295079</v>
      </c>
      <c r="X172" s="10">
        <f t="shared" si="35"/>
        <v>3956.6161917689606</v>
      </c>
      <c r="Y172" s="10">
        <f t="shared" si="35"/>
        <v>3885.8277571247763</v>
      </c>
      <c r="Z172" s="10">
        <f t="shared" si="35"/>
        <v>3815.704984419579</v>
      </c>
      <c r="AA172" s="10">
        <f t="shared" si="35"/>
        <v>3746.2729410939846</v>
      </c>
      <c r="AB172" s="10">
        <f t="shared" si="35"/>
        <v>3677.5551142032982</v>
      </c>
      <c r="AC172" s="10">
        <f t="shared" si="35"/>
        <v>3609.5733996002732</v>
      </c>
      <c r="AD172" s="10">
        <f t="shared" si="35"/>
        <v>3542.3480983143709</v>
      </c>
      <c r="AE172" s="10">
        <f t="shared" si="35"/>
        <v>3475.8979197928961</v>
      </c>
      <c r="AF172" s="10">
        <f t="shared" si="35"/>
        <v>3410.2399916310519</v>
      </c>
      <c r="AG172" s="10">
        <f t="shared" si="35"/>
        <v>3345.3898753862918</v>
      </c>
      <c r="AH172" s="10">
        <f t="shared" si="35"/>
        <v>3281.3615880473453</v>
      </c>
      <c r="AI172" s="10">
        <f t="shared" si="35"/>
        <v>3218.1676287097425</v>
      </c>
      <c r="AJ172" s="10">
        <f t="shared" si="35"/>
        <v>3155.8190099972462</v>
      </c>
    </row>
    <row r="173" spans="1:36" x14ac:dyDescent="0.2">
      <c r="A173" s="10">
        <f t="shared" si="29"/>
        <v>162.001</v>
      </c>
      <c r="B173" s="10">
        <f t="shared" si="30"/>
        <v>6.5824412880547074</v>
      </c>
      <c r="C173" s="10">
        <f t="shared" si="31"/>
        <v>5544.3169822277632</v>
      </c>
      <c r="D173" s="10">
        <f t="shared" si="33"/>
        <v>5432.6844626229677</v>
      </c>
      <c r="E173" s="10">
        <f t="shared" si="36"/>
        <v>5390.7899872699609</v>
      </c>
      <c r="F173" s="10">
        <f t="shared" si="36"/>
        <v>5313.8799698624716</v>
      </c>
      <c r="G173" s="10">
        <f t="shared" si="36"/>
        <v>5236.9294468026255</v>
      </c>
      <c r="H173" s="10">
        <f t="shared" si="36"/>
        <v>5159.9814666633156</v>
      </c>
      <c r="I173" s="10">
        <f t="shared" si="36"/>
        <v>5083.0790611805387</v>
      </c>
      <c r="J173" s="10">
        <f t="shared" si="36"/>
        <v>5006.2651194138134</v>
      </c>
      <c r="K173" s="10">
        <f t="shared" si="36"/>
        <v>4929.5822629864188</v>
      </c>
      <c r="L173" s="10">
        <f t="shared" si="36"/>
        <v>4853.072723267469</v>
      </c>
      <c r="M173" s="10">
        <f t="shared" si="36"/>
        <v>4776.7782213321298</v>
      </c>
      <c r="N173" s="10">
        <f t="shared" si="36"/>
        <v>4700.739851500196</v>
      </c>
      <c r="O173" s="10">
        <f t="shared" si="36"/>
        <v>4624.9979692077786</v>
      </c>
      <c r="P173" s="10">
        <f t="shared" si="36"/>
        <v>4549.5920839125911</v>
      </c>
      <c r="Q173" s="10">
        <f t="shared" si="36"/>
        <v>4474.5607576717221</v>
      </c>
      <c r="R173" s="10">
        <f t="shared" si="36"/>
        <v>4399.9415099626331</v>
      </c>
      <c r="S173" s="10">
        <f t="shared" si="36"/>
        <v>4325.7707292449713</v>
      </c>
      <c r="T173" s="10">
        <f t="shared" si="36"/>
        <v>4252.0835916838059</v>
      </c>
      <c r="U173" s="10">
        <f t="shared" si="36"/>
        <v>4178.9139873754611</v>
      </c>
      <c r="V173" s="10">
        <f t="shared" si="35"/>
        <v>4106.294454336622</v>
      </c>
      <c r="W173" s="10">
        <f t="shared" si="35"/>
        <v>4034.2561204369354</v>
      </c>
      <c r="X173" s="10">
        <f t="shared" si="35"/>
        <v>3962.828653376388</v>
      </c>
      <c r="Y173" s="10">
        <f t="shared" si="35"/>
        <v>3892.0402187322038</v>
      </c>
      <c r="Z173" s="10">
        <f t="shared" si="35"/>
        <v>3821.9174460270065</v>
      </c>
      <c r="AA173" s="10">
        <f t="shared" si="35"/>
        <v>3752.4854027014121</v>
      </c>
      <c r="AB173" s="10">
        <f t="shared" si="35"/>
        <v>3683.7675758107257</v>
      </c>
      <c r="AC173" s="10">
        <f t="shared" si="35"/>
        <v>3615.7858612077007</v>
      </c>
      <c r="AD173" s="10">
        <f t="shared" si="35"/>
        <v>3548.5605599217984</v>
      </c>
      <c r="AE173" s="10">
        <f t="shared" si="35"/>
        <v>3482.1103814003236</v>
      </c>
      <c r="AF173" s="10">
        <f t="shared" si="35"/>
        <v>3416.4524532384794</v>
      </c>
      <c r="AG173" s="10">
        <f t="shared" si="35"/>
        <v>3351.6023369937193</v>
      </c>
      <c r="AH173" s="10">
        <f t="shared" si="35"/>
        <v>3287.5740496547728</v>
      </c>
      <c r="AI173" s="10">
        <f t="shared" si="35"/>
        <v>3224.38009031717</v>
      </c>
      <c r="AJ173" s="10">
        <f t="shared" si="35"/>
        <v>3162.0314716046737</v>
      </c>
    </row>
    <row r="174" spans="1:36" x14ac:dyDescent="0.2">
      <c r="A174" s="10">
        <f t="shared" si="29"/>
        <v>163.001</v>
      </c>
      <c r="B174" s="10">
        <f t="shared" si="30"/>
        <v>6.5125695444673877</v>
      </c>
      <c r="C174" s="10">
        <f t="shared" si="31"/>
        <v>5550.4414895679483</v>
      </c>
      <c r="D174" s="10">
        <f t="shared" si="33"/>
        <v>5438.7654369458942</v>
      </c>
      <c r="E174" s="10">
        <f t="shared" si="36"/>
        <v>5396.914494610146</v>
      </c>
      <c r="F174" s="10">
        <f t="shared" si="36"/>
        <v>5320.0044772026567</v>
      </c>
      <c r="G174" s="10">
        <f t="shared" si="36"/>
        <v>5243.0539541428107</v>
      </c>
      <c r="H174" s="10">
        <f t="shared" si="36"/>
        <v>5166.1059740035007</v>
      </c>
      <c r="I174" s="10">
        <f t="shared" si="36"/>
        <v>5089.2035685207238</v>
      </c>
      <c r="J174" s="10">
        <f t="shared" si="36"/>
        <v>5012.3896267539985</v>
      </c>
      <c r="K174" s="10">
        <f t="shared" si="36"/>
        <v>4935.7067703266039</v>
      </c>
      <c r="L174" s="10">
        <f t="shared" si="36"/>
        <v>4859.1972306076541</v>
      </c>
      <c r="M174" s="10">
        <f t="shared" si="36"/>
        <v>4782.9027286723149</v>
      </c>
      <c r="N174" s="10">
        <f t="shared" si="36"/>
        <v>4706.8643588403811</v>
      </c>
      <c r="O174" s="10">
        <f t="shared" si="36"/>
        <v>4631.1224765479637</v>
      </c>
      <c r="P174" s="10">
        <f t="shared" si="36"/>
        <v>4555.7165912527762</v>
      </c>
      <c r="Q174" s="10">
        <f t="shared" si="36"/>
        <v>4480.6852650119072</v>
      </c>
      <c r="R174" s="10">
        <f t="shared" si="36"/>
        <v>4406.0660173028182</v>
      </c>
      <c r="S174" s="10">
        <f t="shared" si="36"/>
        <v>4331.8952365851565</v>
      </c>
      <c r="T174" s="10">
        <f t="shared" si="36"/>
        <v>4258.2080990239911</v>
      </c>
      <c r="U174" s="10">
        <f t="shared" si="36"/>
        <v>4185.0384947156463</v>
      </c>
      <c r="V174" s="10">
        <f t="shared" si="35"/>
        <v>4112.4189616768072</v>
      </c>
      <c r="W174" s="10">
        <f t="shared" si="35"/>
        <v>4040.3806277771209</v>
      </c>
      <c r="X174" s="10">
        <f t="shared" si="35"/>
        <v>3968.9531607165736</v>
      </c>
      <c r="Y174" s="10">
        <f t="shared" si="35"/>
        <v>3898.1647260723894</v>
      </c>
      <c r="Z174" s="10">
        <f t="shared" si="35"/>
        <v>3828.041953367192</v>
      </c>
      <c r="AA174" s="10">
        <f t="shared" si="35"/>
        <v>3758.6099100415977</v>
      </c>
      <c r="AB174" s="10">
        <f t="shared" si="35"/>
        <v>3689.8920831509113</v>
      </c>
      <c r="AC174" s="10">
        <f t="shared" si="35"/>
        <v>3621.9103685478863</v>
      </c>
      <c r="AD174" s="10">
        <f t="shared" si="35"/>
        <v>3554.6850672619839</v>
      </c>
      <c r="AE174" s="10">
        <f t="shared" si="35"/>
        <v>3488.2348887405092</v>
      </c>
      <c r="AF174" s="10">
        <f t="shared" si="35"/>
        <v>3422.576960578665</v>
      </c>
      <c r="AG174" s="10">
        <f t="shared" si="35"/>
        <v>3357.7268443339049</v>
      </c>
      <c r="AH174" s="10">
        <f t="shared" si="35"/>
        <v>3293.6985569949584</v>
      </c>
      <c r="AI174" s="10">
        <f t="shared" si="35"/>
        <v>3230.5045976573556</v>
      </c>
      <c r="AJ174" s="10">
        <f t="shared" si="35"/>
        <v>3168.1559789448593</v>
      </c>
    </row>
    <row r="175" spans="1:36" x14ac:dyDescent="0.2">
      <c r="A175" s="10">
        <f t="shared" si="29"/>
        <v>164.001</v>
      </c>
      <c r="B175" s="10">
        <f t="shared" si="30"/>
        <v>6.4437271052348173</v>
      </c>
      <c r="C175" s="10">
        <f t="shared" si="31"/>
        <v>5556.4796482350512</v>
      </c>
      <c r="D175" s="10">
        <f t="shared" si="33"/>
        <v>5444.7608557230878</v>
      </c>
      <c r="E175" s="10">
        <f t="shared" si="36"/>
        <v>5402.9526532772488</v>
      </c>
      <c r="F175" s="10">
        <f t="shared" si="36"/>
        <v>5326.0426358697596</v>
      </c>
      <c r="G175" s="10">
        <f t="shared" si="36"/>
        <v>5249.0921128099135</v>
      </c>
      <c r="H175" s="10">
        <f t="shared" si="36"/>
        <v>5172.1441326706035</v>
      </c>
      <c r="I175" s="10">
        <f t="shared" si="36"/>
        <v>5095.2417271878267</v>
      </c>
      <c r="J175" s="10">
        <f t="shared" si="36"/>
        <v>5018.4277854211014</v>
      </c>
      <c r="K175" s="10">
        <f t="shared" si="36"/>
        <v>4941.7449289937067</v>
      </c>
      <c r="L175" s="10">
        <f t="shared" si="36"/>
        <v>4865.2353892747569</v>
      </c>
      <c r="M175" s="10">
        <f t="shared" si="36"/>
        <v>4788.9408873394177</v>
      </c>
      <c r="N175" s="10">
        <f t="shared" si="36"/>
        <v>4712.9025175074839</v>
      </c>
      <c r="O175" s="10">
        <f t="shared" si="36"/>
        <v>4637.1606352150666</v>
      </c>
      <c r="P175" s="10">
        <f t="shared" si="36"/>
        <v>4561.754749919879</v>
      </c>
      <c r="Q175" s="10">
        <f t="shared" si="36"/>
        <v>4486.72342367901</v>
      </c>
      <c r="R175" s="10">
        <f t="shared" si="36"/>
        <v>4412.104175969921</v>
      </c>
      <c r="S175" s="10">
        <f t="shared" si="36"/>
        <v>4337.9333952522593</v>
      </c>
      <c r="T175" s="10">
        <f t="shared" si="36"/>
        <v>4264.2462576910939</v>
      </c>
      <c r="U175" s="10">
        <f t="shared" si="36"/>
        <v>4191.0766533827491</v>
      </c>
      <c r="V175" s="10">
        <f t="shared" ref="V175:AJ190" si="37">V174+(($B174+$B175)/2)^(4/3)/$B$4*$B$3</f>
        <v>4118.45712034391</v>
      </c>
      <c r="W175" s="10">
        <f t="shared" si="37"/>
        <v>4046.4187864442238</v>
      </c>
      <c r="X175" s="10">
        <f t="shared" si="37"/>
        <v>3974.9913193836765</v>
      </c>
      <c r="Y175" s="10">
        <f t="shared" si="37"/>
        <v>3904.2028847394922</v>
      </c>
      <c r="Z175" s="10">
        <f t="shared" si="37"/>
        <v>3834.0801120342949</v>
      </c>
      <c r="AA175" s="10">
        <f t="shared" si="37"/>
        <v>3764.6480687087005</v>
      </c>
      <c r="AB175" s="10">
        <f t="shared" si="37"/>
        <v>3695.9302418180141</v>
      </c>
      <c r="AC175" s="10">
        <f t="shared" si="37"/>
        <v>3627.9485272149891</v>
      </c>
      <c r="AD175" s="10">
        <f t="shared" si="37"/>
        <v>3560.7232259290868</v>
      </c>
      <c r="AE175" s="10">
        <f t="shared" si="37"/>
        <v>3494.273047407612</v>
      </c>
      <c r="AF175" s="10">
        <f t="shared" si="37"/>
        <v>3428.6151192457678</v>
      </c>
      <c r="AG175" s="10">
        <f t="shared" si="37"/>
        <v>3363.7650030010077</v>
      </c>
      <c r="AH175" s="10">
        <f t="shared" si="37"/>
        <v>3299.7367156620612</v>
      </c>
      <c r="AI175" s="10">
        <f t="shared" si="37"/>
        <v>3236.5427563244584</v>
      </c>
      <c r="AJ175" s="10">
        <f t="shared" si="37"/>
        <v>3174.1941376119621</v>
      </c>
    </row>
    <row r="176" spans="1:36" x14ac:dyDescent="0.2">
      <c r="A176" s="10">
        <f t="shared" si="29"/>
        <v>165.001</v>
      </c>
      <c r="B176" s="10">
        <f t="shared" si="30"/>
        <v>6.3758953975022763</v>
      </c>
      <c r="C176" s="10">
        <f t="shared" si="31"/>
        <v>5562.4330289890922</v>
      </c>
      <c r="D176" s="10">
        <f t="shared" si="33"/>
        <v>5450.6722725333493</v>
      </c>
      <c r="E176" s="10">
        <f t="shared" si="36"/>
        <v>5408.9060340312899</v>
      </c>
      <c r="F176" s="10">
        <f t="shared" si="36"/>
        <v>5331.9960166238006</v>
      </c>
      <c r="G176" s="10">
        <f t="shared" si="36"/>
        <v>5255.0454935639546</v>
      </c>
      <c r="H176" s="10">
        <f t="shared" si="36"/>
        <v>5178.0975134246446</v>
      </c>
      <c r="I176" s="10">
        <f t="shared" si="36"/>
        <v>5101.1951079418677</v>
      </c>
      <c r="J176" s="10">
        <f t="shared" si="36"/>
        <v>5024.3811661751424</v>
      </c>
      <c r="K176" s="10">
        <f t="shared" si="36"/>
        <v>4947.6983097477478</v>
      </c>
      <c r="L176" s="10">
        <f t="shared" si="36"/>
        <v>4871.188770028798</v>
      </c>
      <c r="M176" s="10">
        <f t="shared" si="36"/>
        <v>4794.8942680934588</v>
      </c>
      <c r="N176" s="10">
        <f t="shared" si="36"/>
        <v>4718.855898261525</v>
      </c>
      <c r="O176" s="10">
        <f t="shared" si="36"/>
        <v>4643.1140159691076</v>
      </c>
      <c r="P176" s="10">
        <f t="shared" si="36"/>
        <v>4567.7081306739201</v>
      </c>
      <c r="Q176" s="10">
        <f t="shared" si="36"/>
        <v>4492.6768044330511</v>
      </c>
      <c r="R176" s="10">
        <f t="shared" si="36"/>
        <v>4418.0575567239621</v>
      </c>
      <c r="S176" s="10">
        <f t="shared" si="36"/>
        <v>4343.8867760063004</v>
      </c>
      <c r="T176" s="10">
        <f t="shared" si="36"/>
        <v>4270.199638445135</v>
      </c>
      <c r="U176" s="10">
        <f t="shared" si="36"/>
        <v>4197.0300341367902</v>
      </c>
      <c r="V176" s="10">
        <f t="shared" si="37"/>
        <v>4124.4105010979511</v>
      </c>
      <c r="W176" s="10">
        <f t="shared" si="37"/>
        <v>4052.3721671982648</v>
      </c>
      <c r="X176" s="10">
        <f t="shared" si="37"/>
        <v>3980.9447001377175</v>
      </c>
      <c r="Y176" s="10">
        <f t="shared" si="37"/>
        <v>3910.1562654935333</v>
      </c>
      <c r="Z176" s="10">
        <f t="shared" si="37"/>
        <v>3840.0334927883359</v>
      </c>
      <c r="AA176" s="10">
        <f t="shared" si="37"/>
        <v>3770.6014494627416</v>
      </c>
      <c r="AB176" s="10">
        <f t="shared" si="37"/>
        <v>3701.8836225720552</v>
      </c>
      <c r="AC176" s="10">
        <f t="shared" si="37"/>
        <v>3633.9019079690302</v>
      </c>
      <c r="AD176" s="10">
        <f t="shared" si="37"/>
        <v>3566.6766066831278</v>
      </c>
      <c r="AE176" s="10">
        <f t="shared" si="37"/>
        <v>3500.2264281616531</v>
      </c>
      <c r="AF176" s="10">
        <f t="shared" si="37"/>
        <v>3434.5684999998089</v>
      </c>
      <c r="AG176" s="10">
        <f t="shared" si="37"/>
        <v>3369.7183837550488</v>
      </c>
      <c r="AH176" s="10">
        <f t="shared" si="37"/>
        <v>3305.6900964161023</v>
      </c>
      <c r="AI176" s="10">
        <f t="shared" si="37"/>
        <v>3242.4961370784995</v>
      </c>
      <c r="AJ176" s="10">
        <f t="shared" si="37"/>
        <v>3180.1475183660032</v>
      </c>
    </row>
    <row r="177" spans="1:36" x14ac:dyDescent="0.2">
      <c r="A177" s="10">
        <f t="shared" si="29"/>
        <v>166.001</v>
      </c>
      <c r="B177" s="10">
        <f t="shared" si="30"/>
        <v>6.3090562243133474</v>
      </c>
      <c r="C177" s="10">
        <f t="shared" si="31"/>
        <v>5568.3031686018439</v>
      </c>
      <c r="D177" s="10">
        <f t="shared" si="33"/>
        <v>5456.5012073841035</v>
      </c>
      <c r="E177" s="10">
        <f t="shared" si="36"/>
        <v>5414.7761736440416</v>
      </c>
      <c r="F177" s="10">
        <f t="shared" si="36"/>
        <v>5337.8661562365523</v>
      </c>
      <c r="G177" s="10">
        <f t="shared" si="36"/>
        <v>5260.9156331767063</v>
      </c>
      <c r="H177" s="10">
        <f t="shared" si="36"/>
        <v>5183.9676530373963</v>
      </c>
      <c r="I177" s="10">
        <f t="shared" si="36"/>
        <v>5107.0652475546194</v>
      </c>
      <c r="J177" s="10">
        <f t="shared" si="36"/>
        <v>5030.2513057878941</v>
      </c>
      <c r="K177" s="10">
        <f t="shared" si="36"/>
        <v>4953.5684493604995</v>
      </c>
      <c r="L177" s="10">
        <f t="shared" si="36"/>
        <v>4877.0589096415497</v>
      </c>
      <c r="M177" s="10">
        <f t="shared" si="36"/>
        <v>4800.7644077062105</v>
      </c>
      <c r="N177" s="10">
        <f t="shared" si="36"/>
        <v>4724.7260378742767</v>
      </c>
      <c r="O177" s="10">
        <f t="shared" si="36"/>
        <v>4648.9841555818593</v>
      </c>
      <c r="P177" s="10">
        <f t="shared" si="36"/>
        <v>4573.5782702866718</v>
      </c>
      <c r="Q177" s="10">
        <f t="shared" si="36"/>
        <v>4498.5469440458028</v>
      </c>
      <c r="R177" s="10">
        <f t="shared" si="36"/>
        <v>4423.9276963367138</v>
      </c>
      <c r="S177" s="10">
        <f t="shared" si="36"/>
        <v>4349.7569156190521</v>
      </c>
      <c r="T177" s="10">
        <f t="shared" si="36"/>
        <v>4276.0697780578867</v>
      </c>
      <c r="U177" s="10">
        <f t="shared" si="36"/>
        <v>4202.9001737495419</v>
      </c>
      <c r="V177" s="10">
        <f t="shared" si="37"/>
        <v>4130.2806407107028</v>
      </c>
      <c r="W177" s="10">
        <f t="shared" si="37"/>
        <v>4058.2423068110165</v>
      </c>
      <c r="X177" s="10">
        <f t="shared" si="37"/>
        <v>3986.8148397504692</v>
      </c>
      <c r="Y177" s="10">
        <f t="shared" si="37"/>
        <v>3916.026405106285</v>
      </c>
      <c r="Z177" s="10">
        <f t="shared" si="37"/>
        <v>3845.9036324010876</v>
      </c>
      <c r="AA177" s="10">
        <f t="shared" si="37"/>
        <v>3776.4715890754933</v>
      </c>
      <c r="AB177" s="10">
        <f t="shared" si="37"/>
        <v>3707.7537621848069</v>
      </c>
      <c r="AC177" s="10">
        <f t="shared" si="37"/>
        <v>3639.7720475817819</v>
      </c>
      <c r="AD177" s="10">
        <f t="shared" si="37"/>
        <v>3572.5467462958795</v>
      </c>
      <c r="AE177" s="10">
        <f t="shared" si="37"/>
        <v>3506.0965677744048</v>
      </c>
      <c r="AF177" s="10">
        <f t="shared" si="37"/>
        <v>3440.4386396125606</v>
      </c>
      <c r="AG177" s="10">
        <f t="shared" si="37"/>
        <v>3375.5885233678005</v>
      </c>
      <c r="AH177" s="10">
        <f t="shared" si="37"/>
        <v>3311.560236028854</v>
      </c>
      <c r="AI177" s="10">
        <f t="shared" si="37"/>
        <v>3248.3662766912512</v>
      </c>
      <c r="AJ177" s="10">
        <f t="shared" si="37"/>
        <v>3186.0176579787549</v>
      </c>
    </row>
    <row r="178" spans="1:36" x14ac:dyDescent="0.2">
      <c r="A178" s="10">
        <f t="shared" si="29"/>
        <v>167.001</v>
      </c>
      <c r="B178" s="10">
        <f t="shared" si="30"/>
        <v>6.2431917568963904</v>
      </c>
      <c r="C178" s="10">
        <f t="shared" si="31"/>
        <v>5574.0915706810756</v>
      </c>
      <c r="D178" s="10">
        <f t="shared" si="33"/>
        <v>5462.2491475249744</v>
      </c>
      <c r="E178" s="10">
        <f t="shared" si="36"/>
        <v>5420.5645757232733</v>
      </c>
      <c r="F178" s="10">
        <f t="shared" si="36"/>
        <v>5343.654558315784</v>
      </c>
      <c r="G178" s="10">
        <f t="shared" si="36"/>
        <v>5266.7040352559379</v>
      </c>
      <c r="H178" s="10">
        <f t="shared" si="36"/>
        <v>5189.756055116628</v>
      </c>
      <c r="I178" s="10">
        <f t="shared" si="36"/>
        <v>5112.8536496338511</v>
      </c>
      <c r="J178" s="10">
        <f t="shared" si="36"/>
        <v>5036.0397078671258</v>
      </c>
      <c r="K178" s="10">
        <f t="shared" si="36"/>
        <v>4959.3568514397311</v>
      </c>
      <c r="L178" s="10">
        <f t="shared" si="36"/>
        <v>4882.8473117207814</v>
      </c>
      <c r="M178" s="10">
        <f t="shared" si="36"/>
        <v>4806.5528097854422</v>
      </c>
      <c r="N178" s="10">
        <f t="shared" si="36"/>
        <v>4730.5144399535084</v>
      </c>
      <c r="O178" s="10">
        <f t="shared" si="36"/>
        <v>4654.772557661091</v>
      </c>
      <c r="P178" s="10">
        <f t="shared" si="36"/>
        <v>4579.3666723659035</v>
      </c>
      <c r="Q178" s="10">
        <f t="shared" si="36"/>
        <v>4504.3353461250344</v>
      </c>
      <c r="R178" s="10">
        <f t="shared" si="36"/>
        <v>4429.7160984159455</v>
      </c>
      <c r="S178" s="10">
        <f t="shared" si="36"/>
        <v>4355.5453176982837</v>
      </c>
      <c r="T178" s="10">
        <f t="shared" si="36"/>
        <v>4281.8581801371183</v>
      </c>
      <c r="U178" s="10">
        <f t="shared" si="36"/>
        <v>4208.6885758287735</v>
      </c>
      <c r="V178" s="10">
        <f t="shared" si="37"/>
        <v>4136.0690427899344</v>
      </c>
      <c r="W178" s="10">
        <f t="shared" si="37"/>
        <v>4064.0307088902482</v>
      </c>
      <c r="X178" s="10">
        <f t="shared" si="37"/>
        <v>3992.6032418297009</v>
      </c>
      <c r="Y178" s="10">
        <f t="shared" si="37"/>
        <v>3921.8148071855167</v>
      </c>
      <c r="Z178" s="10">
        <f t="shared" si="37"/>
        <v>3851.6920344803193</v>
      </c>
      <c r="AA178" s="10">
        <f t="shared" si="37"/>
        <v>3782.259991154725</v>
      </c>
      <c r="AB178" s="10">
        <f t="shared" si="37"/>
        <v>3713.5421642640385</v>
      </c>
      <c r="AC178" s="10">
        <f t="shared" si="37"/>
        <v>3645.5604496610135</v>
      </c>
      <c r="AD178" s="10">
        <f t="shared" si="37"/>
        <v>3578.3351483751112</v>
      </c>
      <c r="AE178" s="10">
        <f t="shared" si="37"/>
        <v>3511.8849698536364</v>
      </c>
      <c r="AF178" s="10">
        <f t="shared" si="37"/>
        <v>3446.2270416917922</v>
      </c>
      <c r="AG178" s="10">
        <f t="shared" si="37"/>
        <v>3381.3769254470321</v>
      </c>
      <c r="AH178" s="10">
        <f t="shared" si="37"/>
        <v>3317.3486381080857</v>
      </c>
      <c r="AI178" s="10">
        <f t="shared" si="37"/>
        <v>3254.1546787704829</v>
      </c>
      <c r="AJ178" s="10">
        <f t="shared" si="37"/>
        <v>3191.8060600579865</v>
      </c>
    </row>
    <row r="179" spans="1:36" x14ac:dyDescent="0.2">
      <c r="A179" s="10">
        <f t="shared" si="29"/>
        <v>168.001</v>
      </c>
      <c r="B179" s="10">
        <f t="shared" si="30"/>
        <v>6.1782845270771585</v>
      </c>
      <c r="C179" s="10">
        <f t="shared" si="31"/>
        <v>5579.7997064736874</v>
      </c>
      <c r="D179" s="10">
        <f t="shared" si="33"/>
        <v>5467.9175482405089</v>
      </c>
      <c r="E179" s="10">
        <f t="shared" si="36"/>
        <v>5426.272711515885</v>
      </c>
      <c r="F179" s="10">
        <f t="shared" si="36"/>
        <v>5349.3626941083958</v>
      </c>
      <c r="G179" s="10">
        <f t="shared" si="36"/>
        <v>5272.4121710485497</v>
      </c>
      <c r="H179" s="10">
        <f t="shared" si="36"/>
        <v>5195.4641909092397</v>
      </c>
      <c r="I179" s="10">
        <f t="shared" si="36"/>
        <v>5118.5617854264628</v>
      </c>
      <c r="J179" s="10">
        <f t="shared" si="36"/>
        <v>5041.7478436597376</v>
      </c>
      <c r="K179" s="10">
        <f t="shared" si="36"/>
        <v>4965.0649872323429</v>
      </c>
      <c r="L179" s="10">
        <f t="shared" si="36"/>
        <v>4888.5554475133931</v>
      </c>
      <c r="M179" s="10">
        <f t="shared" si="36"/>
        <v>4812.2609455780539</v>
      </c>
      <c r="N179" s="10">
        <f t="shared" si="36"/>
        <v>4736.2225757461201</v>
      </c>
      <c r="O179" s="10">
        <f t="shared" si="36"/>
        <v>4660.4806934537028</v>
      </c>
      <c r="P179" s="10">
        <f t="shared" si="36"/>
        <v>4585.0748081585152</v>
      </c>
      <c r="Q179" s="10">
        <f t="shared" si="36"/>
        <v>4510.0434819176462</v>
      </c>
      <c r="R179" s="10">
        <f t="shared" si="36"/>
        <v>4435.4242342085572</v>
      </c>
      <c r="S179" s="10">
        <f t="shared" si="36"/>
        <v>4361.2534534908955</v>
      </c>
      <c r="T179" s="10">
        <f t="shared" si="36"/>
        <v>4287.5663159297301</v>
      </c>
      <c r="U179" s="10">
        <f t="shared" si="36"/>
        <v>4214.3967116213853</v>
      </c>
      <c r="V179" s="10">
        <f t="shared" si="37"/>
        <v>4141.7771785825462</v>
      </c>
      <c r="W179" s="10">
        <f t="shared" si="37"/>
        <v>4069.73884468286</v>
      </c>
      <c r="X179" s="10">
        <f t="shared" si="37"/>
        <v>3998.3113776223126</v>
      </c>
      <c r="Y179" s="10">
        <f t="shared" si="37"/>
        <v>3927.5229429781284</v>
      </c>
      <c r="Z179" s="10">
        <f t="shared" si="37"/>
        <v>3857.4001702729311</v>
      </c>
      <c r="AA179" s="10">
        <f t="shared" si="37"/>
        <v>3787.9681269473367</v>
      </c>
      <c r="AB179" s="10">
        <f t="shared" si="37"/>
        <v>3719.2503000566503</v>
      </c>
      <c r="AC179" s="10">
        <f t="shared" si="37"/>
        <v>3651.2685854536253</v>
      </c>
      <c r="AD179" s="10">
        <f t="shared" si="37"/>
        <v>3584.043284167723</v>
      </c>
      <c r="AE179" s="10">
        <f t="shared" si="37"/>
        <v>3517.5931056462482</v>
      </c>
      <c r="AF179" s="10">
        <f t="shared" si="37"/>
        <v>3451.935177484404</v>
      </c>
      <c r="AG179" s="10">
        <f t="shared" si="37"/>
        <v>3387.0850612396439</v>
      </c>
      <c r="AH179" s="10">
        <f t="shared" si="37"/>
        <v>3323.0567739006974</v>
      </c>
      <c r="AI179" s="10">
        <f t="shared" si="37"/>
        <v>3259.8628145630946</v>
      </c>
      <c r="AJ179" s="10">
        <f t="shared" si="37"/>
        <v>3197.5141958505983</v>
      </c>
    </row>
    <row r="180" spans="1:36" x14ac:dyDescent="0.2">
      <c r="A180" s="10">
        <f t="shared" si="29"/>
        <v>169.001</v>
      </c>
      <c r="B180" s="10">
        <f t="shared" si="30"/>
        <v>6.1143174198184127</v>
      </c>
      <c r="C180" s="10">
        <f t="shared" si="31"/>
        <v>5585.429015648253</v>
      </c>
      <c r="D180" s="10">
        <f t="shared" si="33"/>
        <v>5473.5078336225715</v>
      </c>
      <c r="E180" s="10">
        <f t="shared" ref="E180:U194" si="38">E179+(($B179+$B180)/2)^(4/3)/$B$4*$B$3</f>
        <v>5431.9020206904506</v>
      </c>
      <c r="F180" s="10">
        <f t="shared" si="38"/>
        <v>5354.9920032829614</v>
      </c>
      <c r="G180" s="10">
        <f t="shared" si="38"/>
        <v>5278.0414802231153</v>
      </c>
      <c r="H180" s="10">
        <f t="shared" si="38"/>
        <v>5201.0935000838053</v>
      </c>
      <c r="I180" s="10">
        <f t="shared" si="38"/>
        <v>5124.1910946010285</v>
      </c>
      <c r="J180" s="10">
        <f t="shared" si="38"/>
        <v>5047.3771528343032</v>
      </c>
      <c r="K180" s="10">
        <f t="shared" si="38"/>
        <v>4970.6942964069085</v>
      </c>
      <c r="L180" s="10">
        <f t="shared" si="38"/>
        <v>4894.1847566879587</v>
      </c>
      <c r="M180" s="10">
        <f t="shared" si="38"/>
        <v>4817.8902547526195</v>
      </c>
      <c r="N180" s="10">
        <f t="shared" si="38"/>
        <v>4741.8518849206857</v>
      </c>
      <c r="O180" s="10">
        <f t="shared" si="38"/>
        <v>4666.1100026282684</v>
      </c>
      <c r="P180" s="10">
        <f t="shared" si="38"/>
        <v>4590.7041173330808</v>
      </c>
      <c r="Q180" s="10">
        <f t="shared" si="38"/>
        <v>4515.6727910922118</v>
      </c>
      <c r="R180" s="10">
        <f t="shared" si="38"/>
        <v>4441.0535433831228</v>
      </c>
      <c r="S180" s="10">
        <f t="shared" si="38"/>
        <v>4366.8827626654611</v>
      </c>
      <c r="T180" s="10">
        <f t="shared" si="38"/>
        <v>4293.1956251042957</v>
      </c>
      <c r="U180" s="10">
        <f t="shared" si="38"/>
        <v>4220.0260207959509</v>
      </c>
      <c r="V180" s="10">
        <f t="shared" si="37"/>
        <v>4147.4064877571118</v>
      </c>
      <c r="W180" s="10">
        <f t="shared" si="37"/>
        <v>4075.368153857426</v>
      </c>
      <c r="X180" s="10">
        <f t="shared" si="37"/>
        <v>4003.9406867968787</v>
      </c>
      <c r="Y180" s="10">
        <f t="shared" si="37"/>
        <v>3933.1522521526945</v>
      </c>
      <c r="Z180" s="10">
        <f t="shared" si="37"/>
        <v>3863.0294794474971</v>
      </c>
      <c r="AA180" s="10">
        <f t="shared" si="37"/>
        <v>3793.5974361219028</v>
      </c>
      <c r="AB180" s="10">
        <f t="shared" si="37"/>
        <v>3724.8796092312164</v>
      </c>
      <c r="AC180" s="10">
        <f t="shared" si="37"/>
        <v>3656.8978946281914</v>
      </c>
      <c r="AD180" s="10">
        <f t="shared" si="37"/>
        <v>3589.672593342289</v>
      </c>
      <c r="AE180" s="10">
        <f t="shared" si="37"/>
        <v>3523.2224148208143</v>
      </c>
      <c r="AF180" s="10">
        <f t="shared" si="37"/>
        <v>3457.5644866589701</v>
      </c>
      <c r="AG180" s="10">
        <f t="shared" si="37"/>
        <v>3392.71437041421</v>
      </c>
      <c r="AH180" s="10">
        <f t="shared" si="37"/>
        <v>3328.6860830752635</v>
      </c>
      <c r="AI180" s="10">
        <f t="shared" si="37"/>
        <v>3265.4921237376607</v>
      </c>
      <c r="AJ180" s="10">
        <f t="shared" si="37"/>
        <v>3203.1435050251644</v>
      </c>
    </row>
    <row r="181" spans="1:36" x14ac:dyDescent="0.2">
      <c r="A181" s="10">
        <f t="shared" si="29"/>
        <v>170.001</v>
      </c>
      <c r="B181" s="10">
        <f t="shared" si="30"/>
        <v>6.0512736658870407</v>
      </c>
      <c r="C181" s="10">
        <f t="shared" si="31"/>
        <v>5590.9809070574847</v>
      </c>
      <c r="D181" s="10">
        <f t="shared" si="33"/>
        <v>5479.0213973229083</v>
      </c>
      <c r="E181" s="10">
        <f t="shared" si="38"/>
        <v>5437.4539120996824</v>
      </c>
      <c r="F181" s="10">
        <f t="shared" si="38"/>
        <v>5360.5438946921931</v>
      </c>
      <c r="G181" s="10">
        <f t="shared" si="38"/>
        <v>5283.593371632347</v>
      </c>
      <c r="H181" s="10">
        <f t="shared" si="38"/>
        <v>5206.6453914930371</v>
      </c>
      <c r="I181" s="10">
        <f t="shared" si="38"/>
        <v>5129.7429860102602</v>
      </c>
      <c r="J181" s="10">
        <f t="shared" si="38"/>
        <v>5052.9290442435349</v>
      </c>
      <c r="K181" s="10">
        <f t="shared" si="38"/>
        <v>4976.2461878161403</v>
      </c>
      <c r="L181" s="10">
        <f t="shared" si="38"/>
        <v>4899.7366480971905</v>
      </c>
      <c r="M181" s="10">
        <f t="shared" si="38"/>
        <v>4823.4421461618513</v>
      </c>
      <c r="N181" s="10">
        <f t="shared" si="38"/>
        <v>4747.4037763299175</v>
      </c>
      <c r="O181" s="10">
        <f t="shared" si="38"/>
        <v>4671.6618940375001</v>
      </c>
      <c r="P181" s="10">
        <f t="shared" si="38"/>
        <v>4596.2560087423126</v>
      </c>
      <c r="Q181" s="10">
        <f t="shared" si="38"/>
        <v>4521.2246825014436</v>
      </c>
      <c r="R181" s="10">
        <f t="shared" si="38"/>
        <v>4446.6054347923546</v>
      </c>
      <c r="S181" s="10">
        <f t="shared" si="38"/>
        <v>4372.4346540746928</v>
      </c>
      <c r="T181" s="10">
        <f t="shared" si="38"/>
        <v>4298.7475165135274</v>
      </c>
      <c r="U181" s="10">
        <f t="shared" si="38"/>
        <v>4225.5779122051827</v>
      </c>
      <c r="V181" s="10">
        <f t="shared" si="37"/>
        <v>4152.9583791663435</v>
      </c>
      <c r="W181" s="10">
        <f t="shared" si="37"/>
        <v>4080.9200452666578</v>
      </c>
      <c r="X181" s="10">
        <f t="shared" si="37"/>
        <v>4009.4925782061105</v>
      </c>
      <c r="Y181" s="10">
        <f t="shared" si="37"/>
        <v>3938.7041435619262</v>
      </c>
      <c r="Z181" s="10">
        <f t="shared" si="37"/>
        <v>3868.5813708567289</v>
      </c>
      <c r="AA181" s="10">
        <f t="shared" si="37"/>
        <v>3799.1493275311345</v>
      </c>
      <c r="AB181" s="10">
        <f t="shared" si="37"/>
        <v>3730.4315006404481</v>
      </c>
      <c r="AC181" s="10">
        <f t="shared" si="37"/>
        <v>3662.4497860374231</v>
      </c>
      <c r="AD181" s="10">
        <f t="shared" si="37"/>
        <v>3595.2244847515208</v>
      </c>
      <c r="AE181" s="10">
        <f t="shared" si="37"/>
        <v>3528.774306230046</v>
      </c>
      <c r="AF181" s="10">
        <f t="shared" si="37"/>
        <v>3463.1163780682018</v>
      </c>
      <c r="AG181" s="10">
        <f t="shared" si="37"/>
        <v>3398.2662618234417</v>
      </c>
      <c r="AH181" s="10">
        <f t="shared" si="37"/>
        <v>3334.2379744844952</v>
      </c>
      <c r="AI181" s="10">
        <f t="shared" si="37"/>
        <v>3271.0440151468924</v>
      </c>
      <c r="AJ181" s="10">
        <f t="shared" si="37"/>
        <v>3208.6953964343961</v>
      </c>
    </row>
    <row r="182" spans="1:36" x14ac:dyDescent="0.2">
      <c r="A182" s="10">
        <f t="shared" si="29"/>
        <v>171.001</v>
      </c>
      <c r="B182" s="10">
        <f t="shared" si="30"/>
        <v>5.9891368346490506</v>
      </c>
      <c r="C182" s="10">
        <f t="shared" si="31"/>
        <v>5596.4567594811188</v>
      </c>
      <c r="D182" s="10">
        <f t="shared" si="33"/>
        <v>5484.4596032863883</v>
      </c>
      <c r="E182" s="10">
        <f t="shared" si="38"/>
        <v>5442.9297645233164</v>
      </c>
      <c r="F182" s="10">
        <f t="shared" si="38"/>
        <v>5366.0197471158272</v>
      </c>
      <c r="G182" s="10">
        <f t="shared" si="38"/>
        <v>5289.0692240559811</v>
      </c>
      <c r="H182" s="10">
        <f t="shared" si="38"/>
        <v>5212.1212439166711</v>
      </c>
      <c r="I182" s="10">
        <f t="shared" si="38"/>
        <v>5135.2188384338942</v>
      </c>
      <c r="J182" s="10">
        <f t="shared" si="38"/>
        <v>5058.4048966671689</v>
      </c>
      <c r="K182" s="10">
        <f t="shared" si="38"/>
        <v>4981.7220402397743</v>
      </c>
      <c r="L182" s="10">
        <f t="shared" si="38"/>
        <v>4905.2125005208245</v>
      </c>
      <c r="M182" s="10">
        <f t="shared" si="38"/>
        <v>4828.9179985854853</v>
      </c>
      <c r="N182" s="10">
        <f t="shared" si="38"/>
        <v>4752.8796287535515</v>
      </c>
      <c r="O182" s="10">
        <f t="shared" si="38"/>
        <v>4677.1377464611342</v>
      </c>
      <c r="P182" s="10">
        <f t="shared" si="38"/>
        <v>4601.7318611659466</v>
      </c>
      <c r="Q182" s="10">
        <f t="shared" si="38"/>
        <v>4526.7005349250776</v>
      </c>
      <c r="R182" s="10">
        <f t="shared" si="38"/>
        <v>4452.0812872159886</v>
      </c>
      <c r="S182" s="10">
        <f t="shared" si="38"/>
        <v>4377.9105064983269</v>
      </c>
      <c r="T182" s="10">
        <f t="shared" si="38"/>
        <v>4304.2233689371615</v>
      </c>
      <c r="U182" s="10">
        <f t="shared" si="38"/>
        <v>4231.0537646288167</v>
      </c>
      <c r="V182" s="10">
        <f t="shared" si="37"/>
        <v>4158.4342315899776</v>
      </c>
      <c r="W182" s="10">
        <f t="shared" si="37"/>
        <v>4086.3958976902918</v>
      </c>
      <c r="X182" s="10">
        <f t="shared" si="37"/>
        <v>4014.9684306297445</v>
      </c>
      <c r="Y182" s="10">
        <f t="shared" si="37"/>
        <v>3944.1799959855603</v>
      </c>
      <c r="Z182" s="10">
        <f t="shared" si="37"/>
        <v>3874.0572232803629</v>
      </c>
      <c r="AA182" s="10">
        <f t="shared" si="37"/>
        <v>3804.6251799547686</v>
      </c>
      <c r="AB182" s="10">
        <f t="shared" si="37"/>
        <v>3735.9073530640821</v>
      </c>
      <c r="AC182" s="10">
        <f t="shared" si="37"/>
        <v>3667.9256384610571</v>
      </c>
      <c r="AD182" s="10">
        <f t="shared" si="37"/>
        <v>3600.7003371751548</v>
      </c>
      <c r="AE182" s="10">
        <f t="shared" si="37"/>
        <v>3534.25015865368</v>
      </c>
      <c r="AF182" s="10">
        <f t="shared" si="37"/>
        <v>3468.5922304918358</v>
      </c>
      <c r="AG182" s="10">
        <f t="shared" si="37"/>
        <v>3403.7421142470757</v>
      </c>
      <c r="AH182" s="10">
        <f t="shared" si="37"/>
        <v>3339.7138269081292</v>
      </c>
      <c r="AI182" s="10">
        <f t="shared" si="37"/>
        <v>3276.5198675705265</v>
      </c>
      <c r="AJ182" s="10">
        <f t="shared" si="37"/>
        <v>3214.1712488580301</v>
      </c>
    </row>
    <row r="183" spans="1:36" x14ac:dyDescent="0.2">
      <c r="A183" s="10">
        <f t="shared" si="29"/>
        <v>172.001</v>
      </c>
      <c r="B183" s="10">
        <f t="shared" si="30"/>
        <v>5.9278908269924173</v>
      </c>
      <c r="C183" s="10">
        <f t="shared" si="31"/>
        <v>5601.857922349719</v>
      </c>
      <c r="D183" s="10">
        <f t="shared" si="33"/>
        <v>5489.8237864653984</v>
      </c>
      <c r="E183" s="10">
        <f t="shared" si="38"/>
        <v>5448.3309273919167</v>
      </c>
      <c r="F183" s="10">
        <f t="shared" si="38"/>
        <v>5371.4209099844275</v>
      </c>
      <c r="G183" s="10">
        <f t="shared" si="38"/>
        <v>5294.4703869245814</v>
      </c>
      <c r="H183" s="10">
        <f t="shared" si="38"/>
        <v>5217.5224067852714</v>
      </c>
      <c r="I183" s="10">
        <f t="shared" si="38"/>
        <v>5140.6200013024945</v>
      </c>
      <c r="J183" s="10">
        <f t="shared" si="38"/>
        <v>5063.8060595357692</v>
      </c>
      <c r="K183" s="10">
        <f t="shared" si="38"/>
        <v>4987.1232031083746</v>
      </c>
      <c r="L183" s="10">
        <f t="shared" si="38"/>
        <v>4910.6136633894248</v>
      </c>
      <c r="M183" s="10">
        <f t="shared" si="38"/>
        <v>4834.3191614540856</v>
      </c>
      <c r="N183" s="10">
        <f t="shared" si="38"/>
        <v>4758.2807916221518</v>
      </c>
      <c r="O183" s="10">
        <f t="shared" si="38"/>
        <v>4682.5389093297345</v>
      </c>
      <c r="P183" s="10">
        <f t="shared" si="38"/>
        <v>4607.1330240345469</v>
      </c>
      <c r="Q183" s="10">
        <f t="shared" si="38"/>
        <v>4532.1016977936779</v>
      </c>
      <c r="R183" s="10">
        <f t="shared" si="38"/>
        <v>4457.4824500845889</v>
      </c>
      <c r="S183" s="10">
        <f t="shared" si="38"/>
        <v>4383.3116693669272</v>
      </c>
      <c r="T183" s="10">
        <f t="shared" si="38"/>
        <v>4309.6245318057618</v>
      </c>
      <c r="U183" s="10">
        <f t="shared" si="38"/>
        <v>4236.454927497417</v>
      </c>
      <c r="V183" s="10">
        <f t="shared" si="37"/>
        <v>4163.8353944585779</v>
      </c>
      <c r="W183" s="10">
        <f t="shared" si="37"/>
        <v>4091.7970605588921</v>
      </c>
      <c r="X183" s="10">
        <f t="shared" si="37"/>
        <v>4020.3695934983448</v>
      </c>
      <c r="Y183" s="10">
        <f t="shared" si="37"/>
        <v>3949.5811588541605</v>
      </c>
      <c r="Z183" s="10">
        <f t="shared" si="37"/>
        <v>3879.4583861489632</v>
      </c>
      <c r="AA183" s="10">
        <f t="shared" si="37"/>
        <v>3810.0263428233689</v>
      </c>
      <c r="AB183" s="10">
        <f t="shared" si="37"/>
        <v>3741.3085159326824</v>
      </c>
      <c r="AC183" s="10">
        <f t="shared" si="37"/>
        <v>3673.3268013296574</v>
      </c>
      <c r="AD183" s="10">
        <f t="shared" si="37"/>
        <v>3606.1015000437551</v>
      </c>
      <c r="AE183" s="10">
        <f t="shared" si="37"/>
        <v>3539.6513215222803</v>
      </c>
      <c r="AF183" s="10">
        <f t="shared" si="37"/>
        <v>3473.9933933604361</v>
      </c>
      <c r="AG183" s="10">
        <f t="shared" si="37"/>
        <v>3409.143277115676</v>
      </c>
      <c r="AH183" s="10">
        <f t="shared" si="37"/>
        <v>3345.1149897767295</v>
      </c>
      <c r="AI183" s="10">
        <f t="shared" si="37"/>
        <v>3281.9210304391268</v>
      </c>
      <c r="AJ183" s="10">
        <f t="shared" si="37"/>
        <v>3219.5724117266304</v>
      </c>
    </row>
    <row r="184" spans="1:36" x14ac:dyDescent="0.2">
      <c r="A184" s="10">
        <f t="shared" si="29"/>
        <v>173.001</v>
      </c>
      <c r="B184" s="10">
        <f t="shared" si="30"/>
        <v>5.8675198683777596</v>
      </c>
      <c r="C184" s="10">
        <f t="shared" si="31"/>
        <v>5607.1857164498797</v>
      </c>
      <c r="D184" s="10">
        <f t="shared" si="33"/>
        <v>5495.1152535158799</v>
      </c>
      <c r="E184" s="10">
        <f t="shared" si="38"/>
        <v>5453.6587214920773</v>
      </c>
      <c r="F184" s="10">
        <f t="shared" si="38"/>
        <v>5376.7487040845881</v>
      </c>
      <c r="G184" s="10">
        <f t="shared" si="38"/>
        <v>5299.798181024742</v>
      </c>
      <c r="H184" s="10">
        <f t="shared" si="38"/>
        <v>5222.8502008854321</v>
      </c>
      <c r="I184" s="10">
        <f t="shared" si="38"/>
        <v>5145.9477954026552</v>
      </c>
      <c r="J184" s="10">
        <f t="shared" si="38"/>
        <v>5069.1338536359299</v>
      </c>
      <c r="K184" s="10">
        <f t="shared" si="38"/>
        <v>4992.4509972085352</v>
      </c>
      <c r="L184" s="10">
        <f t="shared" si="38"/>
        <v>4915.9414574895854</v>
      </c>
      <c r="M184" s="10">
        <f t="shared" si="38"/>
        <v>4839.6469555542462</v>
      </c>
      <c r="N184" s="10">
        <f t="shared" si="38"/>
        <v>4763.6085857223125</v>
      </c>
      <c r="O184" s="10">
        <f t="shared" si="38"/>
        <v>4687.8667034298951</v>
      </c>
      <c r="P184" s="10">
        <f t="shared" si="38"/>
        <v>4612.4608181347076</v>
      </c>
      <c r="Q184" s="10">
        <f t="shared" si="38"/>
        <v>4537.4294918938385</v>
      </c>
      <c r="R184" s="10">
        <f t="shared" si="38"/>
        <v>4462.8102441847495</v>
      </c>
      <c r="S184" s="10">
        <f t="shared" si="38"/>
        <v>4388.6394634670878</v>
      </c>
      <c r="T184" s="10">
        <f t="shared" si="38"/>
        <v>4314.9523259059224</v>
      </c>
      <c r="U184" s="10">
        <f t="shared" si="38"/>
        <v>4241.7827215975776</v>
      </c>
      <c r="V184" s="10">
        <f t="shared" si="37"/>
        <v>4169.1631885587385</v>
      </c>
      <c r="W184" s="10">
        <f t="shared" si="37"/>
        <v>4097.1248546590523</v>
      </c>
      <c r="X184" s="10">
        <f t="shared" si="37"/>
        <v>4025.6973875985054</v>
      </c>
      <c r="Y184" s="10">
        <f t="shared" si="37"/>
        <v>3954.9089529543212</v>
      </c>
      <c r="Z184" s="10">
        <f t="shared" si="37"/>
        <v>3884.7861802491238</v>
      </c>
      <c r="AA184" s="10">
        <f t="shared" si="37"/>
        <v>3815.3541369235295</v>
      </c>
      <c r="AB184" s="10">
        <f t="shared" si="37"/>
        <v>3746.6363100328431</v>
      </c>
      <c r="AC184" s="10">
        <f t="shared" si="37"/>
        <v>3678.6545954298181</v>
      </c>
      <c r="AD184" s="10">
        <f t="shared" si="37"/>
        <v>3611.4292941439157</v>
      </c>
      <c r="AE184" s="10">
        <f t="shared" si="37"/>
        <v>3544.979115622441</v>
      </c>
      <c r="AF184" s="10">
        <f t="shared" si="37"/>
        <v>3479.3211874605968</v>
      </c>
      <c r="AG184" s="10">
        <f t="shared" si="37"/>
        <v>3414.4710712158367</v>
      </c>
      <c r="AH184" s="10">
        <f t="shared" si="37"/>
        <v>3350.4427838768902</v>
      </c>
      <c r="AI184" s="10">
        <f t="shared" si="37"/>
        <v>3287.2488245392874</v>
      </c>
      <c r="AJ184" s="10">
        <f t="shared" si="37"/>
        <v>3224.9002058267911</v>
      </c>
    </row>
    <row r="185" spans="1:36" x14ac:dyDescent="0.2">
      <c r="A185" s="10">
        <f t="shared" si="29"/>
        <v>174.001</v>
      </c>
      <c r="B185" s="10">
        <f t="shared" si="30"/>
        <v>5.808008502016369</v>
      </c>
      <c r="C185" s="10">
        <f t="shared" si="31"/>
        <v>5612.4414346112981</v>
      </c>
      <c r="D185" s="10">
        <f t="shared" si="33"/>
        <v>5500.3352834754696</v>
      </c>
      <c r="E185" s="10">
        <f t="shared" si="38"/>
        <v>5458.9144396534957</v>
      </c>
      <c r="F185" s="10">
        <f t="shared" si="38"/>
        <v>5382.0044222460065</v>
      </c>
      <c r="G185" s="10">
        <f t="shared" si="38"/>
        <v>5305.0538991861604</v>
      </c>
      <c r="H185" s="10">
        <f t="shared" si="38"/>
        <v>5228.1059190468504</v>
      </c>
      <c r="I185" s="10">
        <f t="shared" si="38"/>
        <v>5151.2035135640735</v>
      </c>
      <c r="J185" s="10">
        <f t="shared" si="38"/>
        <v>5074.3895717973483</v>
      </c>
      <c r="K185" s="10">
        <f t="shared" si="38"/>
        <v>4997.7067153699536</v>
      </c>
      <c r="L185" s="10">
        <f t="shared" si="38"/>
        <v>4921.1971756510038</v>
      </c>
      <c r="M185" s="10">
        <f t="shared" si="38"/>
        <v>4844.9026737156646</v>
      </c>
      <c r="N185" s="10">
        <f t="shared" si="38"/>
        <v>4768.8643038837308</v>
      </c>
      <c r="O185" s="10">
        <f t="shared" si="38"/>
        <v>4693.1224215913135</v>
      </c>
      <c r="P185" s="10">
        <f t="shared" si="38"/>
        <v>4617.7165362961259</v>
      </c>
      <c r="Q185" s="10">
        <f t="shared" si="38"/>
        <v>4542.6852100552569</v>
      </c>
      <c r="R185" s="10">
        <f t="shared" si="38"/>
        <v>4468.0659623461679</v>
      </c>
      <c r="S185" s="10">
        <f t="shared" si="38"/>
        <v>4393.8951816285062</v>
      </c>
      <c r="T185" s="10">
        <f t="shared" si="38"/>
        <v>4320.2080440673408</v>
      </c>
      <c r="U185" s="10">
        <f t="shared" si="38"/>
        <v>4247.038439758996</v>
      </c>
      <c r="V185" s="10">
        <f t="shared" si="37"/>
        <v>4174.4189067201569</v>
      </c>
      <c r="W185" s="10">
        <f t="shared" si="37"/>
        <v>4102.3805728204707</v>
      </c>
      <c r="X185" s="10">
        <f t="shared" si="37"/>
        <v>4030.9531057599233</v>
      </c>
      <c r="Y185" s="10">
        <f t="shared" si="37"/>
        <v>3960.1646711157391</v>
      </c>
      <c r="Z185" s="10">
        <f t="shared" si="37"/>
        <v>3890.0418984105418</v>
      </c>
      <c r="AA185" s="10">
        <f t="shared" si="37"/>
        <v>3820.6098550849474</v>
      </c>
      <c r="AB185" s="10">
        <f t="shared" si="37"/>
        <v>3751.892028194261</v>
      </c>
      <c r="AC185" s="10">
        <f t="shared" si="37"/>
        <v>3683.910313591236</v>
      </c>
      <c r="AD185" s="10">
        <f t="shared" si="37"/>
        <v>3616.6850123053337</v>
      </c>
      <c r="AE185" s="10">
        <f t="shared" si="37"/>
        <v>3550.2348337838589</v>
      </c>
      <c r="AF185" s="10">
        <f t="shared" si="37"/>
        <v>3484.5769056220147</v>
      </c>
      <c r="AG185" s="10">
        <f t="shared" si="37"/>
        <v>3419.7267893772546</v>
      </c>
      <c r="AH185" s="10">
        <f t="shared" si="37"/>
        <v>3355.6985020383081</v>
      </c>
      <c r="AI185" s="10">
        <f t="shared" si="37"/>
        <v>3292.5045427007053</v>
      </c>
      <c r="AJ185" s="10">
        <f t="shared" si="37"/>
        <v>3230.155923988209</v>
      </c>
    </row>
    <row r="186" spans="1:36" x14ac:dyDescent="0.2">
      <c r="A186" s="10">
        <f t="shared" si="29"/>
        <v>175.001</v>
      </c>
      <c r="B186" s="10">
        <f t="shared" si="30"/>
        <v>5.7493415821752212</v>
      </c>
      <c r="C186" s="10">
        <f t="shared" si="31"/>
        <v>5617.6263423761839</v>
      </c>
      <c r="D186" s="10">
        <f t="shared" si="33"/>
        <v>5505.4851284242013</v>
      </c>
      <c r="E186" s="10">
        <f t="shared" si="38"/>
        <v>5464.0993474183815</v>
      </c>
      <c r="F186" s="10">
        <f t="shared" si="38"/>
        <v>5387.1893300108923</v>
      </c>
      <c r="G186" s="10">
        <f t="shared" si="38"/>
        <v>5310.2388069510462</v>
      </c>
      <c r="H186" s="10">
        <f t="shared" si="38"/>
        <v>5233.2908268117362</v>
      </c>
      <c r="I186" s="10">
        <f t="shared" si="38"/>
        <v>5156.3884213289593</v>
      </c>
      <c r="J186" s="10">
        <f t="shared" si="38"/>
        <v>5079.574479562234</v>
      </c>
      <c r="K186" s="10">
        <f t="shared" si="38"/>
        <v>5002.8916231348394</v>
      </c>
      <c r="L186" s="10">
        <f t="shared" si="38"/>
        <v>4926.3820834158896</v>
      </c>
      <c r="M186" s="10">
        <f t="shared" si="38"/>
        <v>4850.0875814805504</v>
      </c>
      <c r="N186" s="10">
        <f t="shared" si="38"/>
        <v>4774.0492116486166</v>
      </c>
      <c r="O186" s="10">
        <f t="shared" si="38"/>
        <v>4698.3073293561993</v>
      </c>
      <c r="P186" s="10">
        <f t="shared" si="38"/>
        <v>4622.9014440610117</v>
      </c>
      <c r="Q186" s="10">
        <f t="shared" si="38"/>
        <v>4547.8701178201427</v>
      </c>
      <c r="R186" s="10">
        <f t="shared" si="38"/>
        <v>4473.2508701110537</v>
      </c>
      <c r="S186" s="10">
        <f t="shared" si="38"/>
        <v>4399.080089393392</v>
      </c>
      <c r="T186" s="10">
        <f t="shared" si="38"/>
        <v>4325.3929518322266</v>
      </c>
      <c r="U186" s="10">
        <f t="shared" si="38"/>
        <v>4252.2233475238818</v>
      </c>
      <c r="V186" s="10">
        <f t="shared" si="37"/>
        <v>4179.6038144850427</v>
      </c>
      <c r="W186" s="10">
        <f t="shared" si="37"/>
        <v>4107.5654805853565</v>
      </c>
      <c r="X186" s="10">
        <f t="shared" si="37"/>
        <v>4036.1380135248087</v>
      </c>
      <c r="Y186" s="10">
        <f t="shared" si="37"/>
        <v>3965.3495788806244</v>
      </c>
      <c r="Z186" s="10">
        <f t="shared" si="37"/>
        <v>3895.2268061754271</v>
      </c>
      <c r="AA186" s="10">
        <f t="shared" si="37"/>
        <v>3825.7947628498328</v>
      </c>
      <c r="AB186" s="10">
        <f t="shared" si="37"/>
        <v>3757.0769359591463</v>
      </c>
      <c r="AC186" s="10">
        <f t="shared" si="37"/>
        <v>3689.0952213561213</v>
      </c>
      <c r="AD186" s="10">
        <f t="shared" si="37"/>
        <v>3621.869920070219</v>
      </c>
      <c r="AE186" s="10">
        <f t="shared" si="37"/>
        <v>3555.4197415487442</v>
      </c>
      <c r="AF186" s="10">
        <f t="shared" si="37"/>
        <v>3489.7618133869</v>
      </c>
      <c r="AG186" s="10">
        <f t="shared" si="37"/>
        <v>3424.9116971421399</v>
      </c>
      <c r="AH186" s="10">
        <f t="shared" si="37"/>
        <v>3360.8834098031934</v>
      </c>
      <c r="AI186" s="10">
        <f t="shared" si="37"/>
        <v>3297.6894504655907</v>
      </c>
      <c r="AJ186" s="10">
        <f t="shared" si="37"/>
        <v>3235.3408317530943</v>
      </c>
    </row>
    <row r="187" spans="1:36" x14ac:dyDescent="0.2">
      <c r="A187" s="10">
        <f t="shared" si="29"/>
        <v>176.001</v>
      </c>
      <c r="B187" s="10">
        <f t="shared" si="30"/>
        <v>5.6915042676081766</v>
      </c>
      <c r="C187" s="10">
        <f t="shared" si="31"/>
        <v>5622.7416786514559</v>
      </c>
      <c r="D187" s="10">
        <f t="shared" si="33"/>
        <v>5510.566014128226</v>
      </c>
      <c r="E187" s="10">
        <f t="shared" si="38"/>
        <v>5469.2146836936536</v>
      </c>
      <c r="F187" s="10">
        <f t="shared" si="38"/>
        <v>5392.3046662861643</v>
      </c>
      <c r="G187" s="10">
        <f t="shared" si="38"/>
        <v>5315.3541432263182</v>
      </c>
      <c r="H187" s="10">
        <f t="shared" si="38"/>
        <v>5238.4061630870083</v>
      </c>
      <c r="I187" s="10">
        <f t="shared" si="38"/>
        <v>5161.5037576042314</v>
      </c>
      <c r="J187" s="10">
        <f t="shared" si="38"/>
        <v>5084.6898158375061</v>
      </c>
      <c r="K187" s="10">
        <f t="shared" si="38"/>
        <v>5008.0069594101114</v>
      </c>
      <c r="L187" s="10">
        <f t="shared" si="38"/>
        <v>4931.4974196911617</v>
      </c>
      <c r="M187" s="10">
        <f t="shared" si="38"/>
        <v>4855.2029177558225</v>
      </c>
      <c r="N187" s="10">
        <f t="shared" si="38"/>
        <v>4779.1645479238887</v>
      </c>
      <c r="O187" s="10">
        <f t="shared" si="38"/>
        <v>4703.4226656314713</v>
      </c>
      <c r="P187" s="10">
        <f t="shared" si="38"/>
        <v>4628.0167803362838</v>
      </c>
      <c r="Q187" s="10">
        <f t="shared" si="38"/>
        <v>4552.9854540954148</v>
      </c>
      <c r="R187" s="10">
        <f t="shared" si="38"/>
        <v>4478.3662063863258</v>
      </c>
      <c r="S187" s="10">
        <f t="shared" si="38"/>
        <v>4404.195425668664</v>
      </c>
      <c r="T187" s="10">
        <f t="shared" si="38"/>
        <v>4330.5082881074986</v>
      </c>
      <c r="U187" s="10">
        <f t="shared" si="38"/>
        <v>4257.3386837991538</v>
      </c>
      <c r="V187" s="10">
        <f t="shared" si="37"/>
        <v>4184.7191507603147</v>
      </c>
      <c r="W187" s="10">
        <f t="shared" si="37"/>
        <v>4112.6808168606285</v>
      </c>
      <c r="X187" s="10">
        <f t="shared" si="37"/>
        <v>4041.2533498000807</v>
      </c>
      <c r="Y187" s="10">
        <f t="shared" si="37"/>
        <v>3970.4649151558965</v>
      </c>
      <c r="Z187" s="10">
        <f t="shared" si="37"/>
        <v>3900.3421424506992</v>
      </c>
      <c r="AA187" s="10">
        <f t="shared" si="37"/>
        <v>3830.9100991251048</v>
      </c>
      <c r="AB187" s="10">
        <f t="shared" si="37"/>
        <v>3762.1922722344184</v>
      </c>
      <c r="AC187" s="10">
        <f t="shared" si="37"/>
        <v>3694.2105576313934</v>
      </c>
      <c r="AD187" s="10">
        <f t="shared" si="37"/>
        <v>3626.9852563454911</v>
      </c>
      <c r="AE187" s="10">
        <f t="shared" si="37"/>
        <v>3560.5350778240163</v>
      </c>
      <c r="AF187" s="10">
        <f t="shared" si="37"/>
        <v>3494.8771496621721</v>
      </c>
      <c r="AG187" s="10">
        <f t="shared" si="37"/>
        <v>3430.027033417412</v>
      </c>
      <c r="AH187" s="10">
        <f t="shared" si="37"/>
        <v>3365.9987460784655</v>
      </c>
      <c r="AI187" s="10">
        <f t="shared" si="37"/>
        <v>3302.8047867408627</v>
      </c>
      <c r="AJ187" s="10">
        <f t="shared" si="37"/>
        <v>3240.4561680283664</v>
      </c>
    </row>
    <row r="188" spans="1:36" x14ac:dyDescent="0.2">
      <c r="A188" s="10">
        <f t="shared" si="29"/>
        <v>177.001</v>
      </c>
      <c r="B188" s="10">
        <f t="shared" si="30"/>
        <v>5.6344820151126509</v>
      </c>
      <c r="C188" s="10">
        <f t="shared" si="31"/>
        <v>5627.7886563441725</v>
      </c>
      <c r="D188" s="10">
        <f t="shared" si="33"/>
        <v>5515.5791406669778</v>
      </c>
      <c r="E188" s="10">
        <f t="shared" si="38"/>
        <v>5474.2616613863702</v>
      </c>
      <c r="F188" s="10">
        <f t="shared" si="38"/>
        <v>5397.3516439788809</v>
      </c>
      <c r="G188" s="10">
        <f t="shared" si="38"/>
        <v>5320.4011209190348</v>
      </c>
      <c r="H188" s="10">
        <f t="shared" si="38"/>
        <v>5243.4531407797249</v>
      </c>
      <c r="I188" s="10">
        <f t="shared" si="38"/>
        <v>5166.550735296948</v>
      </c>
      <c r="J188" s="10">
        <f t="shared" si="38"/>
        <v>5089.7367935302227</v>
      </c>
      <c r="K188" s="10">
        <f t="shared" si="38"/>
        <v>5013.0539371028281</v>
      </c>
      <c r="L188" s="10">
        <f t="shared" si="38"/>
        <v>4936.5443973838783</v>
      </c>
      <c r="M188" s="10">
        <f t="shared" si="38"/>
        <v>4860.2498954485391</v>
      </c>
      <c r="N188" s="10">
        <f t="shared" si="38"/>
        <v>4784.2115256166053</v>
      </c>
      <c r="O188" s="10">
        <f t="shared" si="38"/>
        <v>4708.4696433241879</v>
      </c>
      <c r="P188" s="10">
        <f t="shared" si="38"/>
        <v>4633.0637580290004</v>
      </c>
      <c r="Q188" s="10">
        <f t="shared" si="38"/>
        <v>4558.0324317881314</v>
      </c>
      <c r="R188" s="10">
        <f t="shared" si="38"/>
        <v>4483.4131840790424</v>
      </c>
      <c r="S188" s="10">
        <f t="shared" si="38"/>
        <v>4409.2424033613806</v>
      </c>
      <c r="T188" s="10">
        <f t="shared" si="38"/>
        <v>4335.5552658002152</v>
      </c>
      <c r="U188" s="10">
        <f t="shared" si="38"/>
        <v>4262.3856614918705</v>
      </c>
      <c r="V188" s="10">
        <f t="shared" si="37"/>
        <v>4189.7661284530313</v>
      </c>
      <c r="W188" s="10">
        <f t="shared" si="37"/>
        <v>4117.7277945533451</v>
      </c>
      <c r="X188" s="10">
        <f t="shared" si="37"/>
        <v>4046.3003274927974</v>
      </c>
      <c r="Y188" s="10">
        <f t="shared" si="37"/>
        <v>3975.5118928486131</v>
      </c>
      <c r="Z188" s="10">
        <f t="shared" si="37"/>
        <v>3905.3891201434158</v>
      </c>
      <c r="AA188" s="10">
        <f t="shared" si="37"/>
        <v>3835.9570768178214</v>
      </c>
      <c r="AB188" s="10">
        <f t="shared" si="37"/>
        <v>3767.239249927135</v>
      </c>
      <c r="AC188" s="10">
        <f t="shared" si="37"/>
        <v>3699.25753532411</v>
      </c>
      <c r="AD188" s="10">
        <f t="shared" si="37"/>
        <v>3632.0322340382077</v>
      </c>
      <c r="AE188" s="10">
        <f t="shared" si="37"/>
        <v>3565.5820555167329</v>
      </c>
      <c r="AF188" s="10">
        <f t="shared" si="37"/>
        <v>3499.9241273548887</v>
      </c>
      <c r="AG188" s="10">
        <f t="shared" si="37"/>
        <v>3435.0740111101286</v>
      </c>
      <c r="AH188" s="10">
        <f t="shared" si="37"/>
        <v>3371.0457237711821</v>
      </c>
      <c r="AI188" s="10">
        <f t="shared" si="37"/>
        <v>3307.8517644335793</v>
      </c>
      <c r="AJ188" s="10">
        <f t="shared" si="37"/>
        <v>3245.503145721083</v>
      </c>
    </row>
    <row r="189" spans="1:36" x14ac:dyDescent="0.2">
      <c r="A189" s="10">
        <f t="shared" si="29"/>
        <v>178.001</v>
      </c>
      <c r="B189" s="10">
        <f t="shared" si="30"/>
        <v>5.578260573210728</v>
      </c>
      <c r="C189" s="10">
        <f t="shared" si="31"/>
        <v>5632.7684629806254</v>
      </c>
      <c r="D189" s="10">
        <f t="shared" si="33"/>
        <v>5520.5256830442204</v>
      </c>
      <c r="E189" s="10">
        <f t="shared" si="38"/>
        <v>5479.241468022823</v>
      </c>
      <c r="F189" s="10">
        <f t="shared" si="38"/>
        <v>5402.3314506153338</v>
      </c>
      <c r="G189" s="10">
        <f t="shared" si="38"/>
        <v>5325.3809275554877</v>
      </c>
      <c r="H189" s="10">
        <f t="shared" si="38"/>
        <v>5248.4329474161777</v>
      </c>
      <c r="I189" s="10">
        <f t="shared" si="38"/>
        <v>5171.5305419334009</v>
      </c>
      <c r="J189" s="10">
        <f t="shared" si="38"/>
        <v>5094.7166001666756</v>
      </c>
      <c r="K189" s="10">
        <f t="shared" si="38"/>
        <v>5018.0337437392809</v>
      </c>
      <c r="L189" s="10">
        <f t="shared" si="38"/>
        <v>4941.5242040203311</v>
      </c>
      <c r="M189" s="10">
        <f t="shared" si="38"/>
        <v>4865.2297020849919</v>
      </c>
      <c r="N189" s="10">
        <f t="shared" si="38"/>
        <v>4789.1913322530581</v>
      </c>
      <c r="O189" s="10">
        <f t="shared" si="38"/>
        <v>4713.4494499606408</v>
      </c>
      <c r="P189" s="10">
        <f t="shared" si="38"/>
        <v>4638.0435646654532</v>
      </c>
      <c r="Q189" s="10">
        <f t="shared" si="38"/>
        <v>4563.0122384245842</v>
      </c>
      <c r="R189" s="10">
        <f t="shared" si="38"/>
        <v>4488.3929907154952</v>
      </c>
      <c r="S189" s="10">
        <f t="shared" si="38"/>
        <v>4414.2222099978335</v>
      </c>
      <c r="T189" s="10">
        <f t="shared" si="38"/>
        <v>4340.5350724366681</v>
      </c>
      <c r="U189" s="10">
        <f t="shared" si="38"/>
        <v>4267.3654681283233</v>
      </c>
      <c r="V189" s="10">
        <f t="shared" si="37"/>
        <v>4194.7459350894842</v>
      </c>
      <c r="W189" s="10">
        <f t="shared" si="37"/>
        <v>4122.707601189798</v>
      </c>
      <c r="X189" s="10">
        <f t="shared" si="37"/>
        <v>4051.2801341292502</v>
      </c>
      <c r="Y189" s="10">
        <f t="shared" si="37"/>
        <v>3980.491699485066</v>
      </c>
      <c r="Z189" s="10">
        <f t="shared" si="37"/>
        <v>3910.3689267798686</v>
      </c>
      <c r="AA189" s="10">
        <f t="shared" si="37"/>
        <v>3840.9368834542743</v>
      </c>
      <c r="AB189" s="10">
        <f t="shared" si="37"/>
        <v>3772.2190565635879</v>
      </c>
      <c r="AC189" s="10">
        <f t="shared" si="37"/>
        <v>3704.2373419605628</v>
      </c>
      <c r="AD189" s="10">
        <f t="shared" si="37"/>
        <v>3637.0120406746605</v>
      </c>
      <c r="AE189" s="10">
        <f t="shared" si="37"/>
        <v>3570.5618621531858</v>
      </c>
      <c r="AF189" s="10">
        <f t="shared" si="37"/>
        <v>3504.9039339913415</v>
      </c>
      <c r="AG189" s="10">
        <f t="shared" si="37"/>
        <v>3440.0538177465814</v>
      </c>
      <c r="AH189" s="10">
        <f t="shared" si="37"/>
        <v>3376.025530407635</v>
      </c>
      <c r="AI189" s="10">
        <f t="shared" si="37"/>
        <v>3312.8315710700322</v>
      </c>
      <c r="AJ189" s="10">
        <f t="shared" si="37"/>
        <v>3250.4829523575359</v>
      </c>
    </row>
    <row r="190" spans="1:36" x14ac:dyDescent="0.2">
      <c r="A190" s="10">
        <f t="shared" si="29"/>
        <v>179.001</v>
      </c>
      <c r="B190" s="10">
        <f t="shared" si="30"/>
        <v>5.5228259759537162</v>
      </c>
      <c r="C190" s="10">
        <f t="shared" si="31"/>
        <v>5637.6822613095228</v>
      </c>
      <c r="D190" s="10">
        <f t="shared" si="33"/>
        <v>5525.4067917833927</v>
      </c>
      <c r="E190" s="10">
        <f t="shared" si="38"/>
        <v>5484.1552663517205</v>
      </c>
      <c r="F190" s="10">
        <f t="shared" si="38"/>
        <v>5407.2452489442312</v>
      </c>
      <c r="G190" s="10">
        <f t="shared" si="38"/>
        <v>5330.2947258843851</v>
      </c>
      <c r="H190" s="10">
        <f t="shared" si="38"/>
        <v>5253.3467457450752</v>
      </c>
      <c r="I190" s="10">
        <f t="shared" si="38"/>
        <v>5176.4443402622983</v>
      </c>
      <c r="J190" s="10">
        <f t="shared" si="38"/>
        <v>5099.630398495573</v>
      </c>
      <c r="K190" s="10">
        <f t="shared" si="38"/>
        <v>5022.9475420681783</v>
      </c>
      <c r="L190" s="10">
        <f t="shared" si="38"/>
        <v>4946.4380023492286</v>
      </c>
      <c r="M190" s="10">
        <f t="shared" si="38"/>
        <v>4870.1435004138893</v>
      </c>
      <c r="N190" s="10">
        <f t="shared" si="38"/>
        <v>4794.1051305819556</v>
      </c>
      <c r="O190" s="10">
        <f t="shared" si="38"/>
        <v>4718.3632482895382</v>
      </c>
      <c r="P190" s="10">
        <f t="shared" si="38"/>
        <v>4642.9573629943507</v>
      </c>
      <c r="Q190" s="10">
        <f t="shared" si="38"/>
        <v>4567.9260367534816</v>
      </c>
      <c r="R190" s="10">
        <f t="shared" si="38"/>
        <v>4493.3067890443926</v>
      </c>
      <c r="S190" s="10">
        <f t="shared" si="38"/>
        <v>4419.1360083267309</v>
      </c>
      <c r="T190" s="10">
        <f t="shared" si="38"/>
        <v>4345.4488707655655</v>
      </c>
      <c r="U190" s="10">
        <f t="shared" si="38"/>
        <v>4272.2792664572207</v>
      </c>
      <c r="V190" s="10">
        <f t="shared" si="37"/>
        <v>4199.6597334183816</v>
      </c>
      <c r="W190" s="10">
        <f t="shared" si="37"/>
        <v>4127.6213995186954</v>
      </c>
      <c r="X190" s="10">
        <f t="shared" si="37"/>
        <v>4056.1939324581481</v>
      </c>
      <c r="Y190" s="10">
        <f t="shared" si="37"/>
        <v>3985.4054978139638</v>
      </c>
      <c r="Z190" s="10">
        <f t="shared" si="37"/>
        <v>3915.2827251087665</v>
      </c>
      <c r="AA190" s="10">
        <f t="shared" si="37"/>
        <v>3845.8506817831721</v>
      </c>
      <c r="AB190" s="10">
        <f t="shared" si="37"/>
        <v>3777.1328548924857</v>
      </c>
      <c r="AC190" s="10">
        <f t="shared" si="37"/>
        <v>3709.1511402894607</v>
      </c>
      <c r="AD190" s="10">
        <f t="shared" si="37"/>
        <v>3641.9258390035584</v>
      </c>
      <c r="AE190" s="10">
        <f t="shared" si="37"/>
        <v>3575.4756604820836</v>
      </c>
      <c r="AF190" s="10">
        <f t="shared" si="37"/>
        <v>3509.8177323202394</v>
      </c>
      <c r="AG190" s="10">
        <f t="shared" si="37"/>
        <v>3444.9676160754793</v>
      </c>
      <c r="AH190" s="10">
        <f t="shared" si="37"/>
        <v>3380.9393287365328</v>
      </c>
      <c r="AI190" s="10">
        <f t="shared" si="37"/>
        <v>3317.7453693989301</v>
      </c>
      <c r="AJ190" s="10">
        <f t="shared" si="37"/>
        <v>3255.3967506864337</v>
      </c>
    </row>
    <row r="191" spans="1:36" x14ac:dyDescent="0.2">
      <c r="A191" s="10">
        <f t="shared" si="29"/>
        <v>180.001</v>
      </c>
      <c r="B191" s="10">
        <f t="shared" si="30"/>
        <v>5.468164536848934</v>
      </c>
      <c r="C191" s="10">
        <f t="shared" si="31"/>
        <v>5642.5311898896798</v>
      </c>
      <c r="D191" s="10">
        <f t="shared" si="33"/>
        <v>5530.2235935076651</v>
      </c>
      <c r="E191" s="10">
        <f t="shared" si="38"/>
        <v>5489.0041949318775</v>
      </c>
      <c r="F191" s="10">
        <f t="shared" si="38"/>
        <v>5412.0941775243882</v>
      </c>
      <c r="G191" s="10">
        <f t="shared" si="38"/>
        <v>5335.1436544645421</v>
      </c>
      <c r="H191" s="10">
        <f t="shared" si="38"/>
        <v>5258.1956743252322</v>
      </c>
      <c r="I191" s="10">
        <f t="shared" si="38"/>
        <v>5181.2932688424553</v>
      </c>
      <c r="J191" s="10">
        <f t="shared" si="38"/>
        <v>5104.47932707573</v>
      </c>
      <c r="K191" s="10">
        <f t="shared" si="38"/>
        <v>5027.7964706483353</v>
      </c>
      <c r="L191" s="10">
        <f t="shared" si="38"/>
        <v>4951.2869309293856</v>
      </c>
      <c r="M191" s="10">
        <f t="shared" si="38"/>
        <v>4874.9924289940463</v>
      </c>
      <c r="N191" s="10">
        <f t="shared" si="38"/>
        <v>4798.9540591621126</v>
      </c>
      <c r="O191" s="10">
        <f t="shared" si="38"/>
        <v>4723.2121768696952</v>
      </c>
      <c r="P191" s="10">
        <f t="shared" si="38"/>
        <v>4647.8062915745077</v>
      </c>
      <c r="Q191" s="10">
        <f t="shared" si="38"/>
        <v>4572.7749653336386</v>
      </c>
      <c r="R191" s="10">
        <f t="shared" si="38"/>
        <v>4498.1557176245497</v>
      </c>
      <c r="S191" s="10">
        <f t="shared" si="38"/>
        <v>4423.9849369068879</v>
      </c>
      <c r="T191" s="10">
        <f t="shared" si="38"/>
        <v>4350.2977993457225</v>
      </c>
      <c r="U191" s="10">
        <f t="shared" si="38"/>
        <v>4277.1281950373777</v>
      </c>
      <c r="V191" s="10">
        <f t="shared" ref="V191:AJ206" si="39">V190+(($B190+$B191)/2)^(4/3)/$B$4*$B$3</f>
        <v>4204.5086619985386</v>
      </c>
      <c r="W191" s="10">
        <f t="shared" si="39"/>
        <v>4132.4703280988524</v>
      </c>
      <c r="X191" s="10">
        <f t="shared" si="39"/>
        <v>4061.0428610383051</v>
      </c>
      <c r="Y191" s="10">
        <f t="shared" si="39"/>
        <v>3990.2544263941209</v>
      </c>
      <c r="Z191" s="10">
        <f t="shared" si="39"/>
        <v>3920.1316536889235</v>
      </c>
      <c r="AA191" s="10">
        <f t="shared" si="39"/>
        <v>3850.6996103633292</v>
      </c>
      <c r="AB191" s="10">
        <f t="shared" si="39"/>
        <v>3781.9817834726427</v>
      </c>
      <c r="AC191" s="10">
        <f t="shared" si="39"/>
        <v>3714.0000688696177</v>
      </c>
      <c r="AD191" s="10">
        <f t="shared" si="39"/>
        <v>3646.7747675837154</v>
      </c>
      <c r="AE191" s="10">
        <f t="shared" si="39"/>
        <v>3580.3245890622406</v>
      </c>
      <c r="AF191" s="10">
        <f t="shared" si="39"/>
        <v>3514.6666609003964</v>
      </c>
      <c r="AG191" s="10">
        <f t="shared" si="39"/>
        <v>3449.8165446556363</v>
      </c>
      <c r="AH191" s="10">
        <f t="shared" si="39"/>
        <v>3385.7882573166899</v>
      </c>
      <c r="AI191" s="10">
        <f t="shared" si="39"/>
        <v>3322.5942979790871</v>
      </c>
      <c r="AJ191" s="10">
        <f t="shared" si="39"/>
        <v>3260.2456792665907</v>
      </c>
    </row>
    <row r="192" spans="1:36" x14ac:dyDescent="0.2">
      <c r="A192" s="10">
        <f t="shared" si="29"/>
        <v>181.001</v>
      </c>
      <c r="B192" s="10">
        <f t="shared" si="30"/>
        <v>5.4142628429074735</v>
      </c>
      <c r="C192" s="10">
        <f t="shared" si="31"/>
        <v>5647.3163636626114</v>
      </c>
      <c r="D192" s="10">
        <f t="shared" si="33"/>
        <v>5534.9771915050969</v>
      </c>
      <c r="E192" s="10">
        <f t="shared" si="38"/>
        <v>5493.789368704809</v>
      </c>
      <c r="F192" s="10">
        <f t="shared" si="38"/>
        <v>5416.8793512973198</v>
      </c>
      <c r="G192" s="10">
        <f t="shared" si="38"/>
        <v>5339.9288282374737</v>
      </c>
      <c r="H192" s="10">
        <f t="shared" si="38"/>
        <v>5262.9808480981637</v>
      </c>
      <c r="I192" s="10">
        <f t="shared" si="38"/>
        <v>5186.0784426153868</v>
      </c>
      <c r="J192" s="10">
        <f t="shared" si="38"/>
        <v>5109.2645008486616</v>
      </c>
      <c r="K192" s="10">
        <f t="shared" si="38"/>
        <v>5032.5816444212669</v>
      </c>
      <c r="L192" s="10">
        <f t="shared" si="38"/>
        <v>4956.0721047023171</v>
      </c>
      <c r="M192" s="10">
        <f t="shared" si="38"/>
        <v>4879.7776027669779</v>
      </c>
      <c r="N192" s="10">
        <f t="shared" si="38"/>
        <v>4803.7392329350441</v>
      </c>
      <c r="O192" s="10">
        <f t="shared" si="38"/>
        <v>4727.9973506426268</v>
      </c>
      <c r="P192" s="10">
        <f t="shared" si="38"/>
        <v>4652.5914653474392</v>
      </c>
      <c r="Q192" s="10">
        <f t="shared" si="38"/>
        <v>4577.5601391065702</v>
      </c>
      <c r="R192" s="10">
        <f t="shared" si="38"/>
        <v>4502.9408913974812</v>
      </c>
      <c r="S192" s="10">
        <f t="shared" si="38"/>
        <v>4428.7701106798195</v>
      </c>
      <c r="T192" s="10">
        <f t="shared" si="38"/>
        <v>4355.0829731186541</v>
      </c>
      <c r="U192" s="10">
        <f t="shared" si="38"/>
        <v>4281.9133688103093</v>
      </c>
      <c r="V192" s="10">
        <f t="shared" si="39"/>
        <v>4209.2938357714702</v>
      </c>
      <c r="W192" s="10">
        <f t="shared" si="39"/>
        <v>4137.255501871784</v>
      </c>
      <c r="X192" s="10">
        <f t="shared" si="39"/>
        <v>4065.8280348112366</v>
      </c>
      <c r="Y192" s="10">
        <f t="shared" si="39"/>
        <v>3995.0396001670524</v>
      </c>
      <c r="Z192" s="10">
        <f t="shared" si="39"/>
        <v>3924.9168274618551</v>
      </c>
      <c r="AA192" s="10">
        <f t="shared" si="39"/>
        <v>3855.4847841362607</v>
      </c>
      <c r="AB192" s="10">
        <f t="shared" si="39"/>
        <v>3786.7669572455743</v>
      </c>
      <c r="AC192" s="10">
        <f t="shared" si="39"/>
        <v>3718.7852426425493</v>
      </c>
      <c r="AD192" s="10">
        <f t="shared" si="39"/>
        <v>3651.559941356647</v>
      </c>
      <c r="AE192" s="10">
        <f t="shared" si="39"/>
        <v>3585.1097628351722</v>
      </c>
      <c r="AF192" s="10">
        <f t="shared" si="39"/>
        <v>3519.451834673328</v>
      </c>
      <c r="AG192" s="10">
        <f t="shared" si="39"/>
        <v>3454.6017184285679</v>
      </c>
      <c r="AH192" s="10">
        <f t="shared" si="39"/>
        <v>3390.5734310896214</v>
      </c>
      <c r="AI192" s="10">
        <f t="shared" si="39"/>
        <v>3327.3794717520186</v>
      </c>
      <c r="AJ192" s="10">
        <f t="shared" si="39"/>
        <v>3265.0308530395223</v>
      </c>
    </row>
    <row r="193" spans="1:36" x14ac:dyDescent="0.2">
      <c r="A193" s="10">
        <f t="shared" si="29"/>
        <v>182.001</v>
      </c>
      <c r="B193" s="10">
        <f t="shared" si="30"/>
        <v>5.3611077488116052</v>
      </c>
      <c r="C193" s="10">
        <f t="shared" si="31"/>
        <v>5652.0388745104356</v>
      </c>
      <c r="D193" s="10">
        <f t="shared" si="33"/>
        <v>5539.6686662793009</v>
      </c>
      <c r="E193" s="10">
        <f t="shared" si="38"/>
        <v>5498.5118795526332</v>
      </c>
      <c r="F193" s="10">
        <f t="shared" si="38"/>
        <v>5421.601862145144</v>
      </c>
      <c r="G193" s="10">
        <f t="shared" si="38"/>
        <v>5344.6513390852979</v>
      </c>
      <c r="H193" s="10">
        <f t="shared" si="38"/>
        <v>5267.7033589459879</v>
      </c>
      <c r="I193" s="10">
        <f t="shared" si="38"/>
        <v>5190.800953463211</v>
      </c>
      <c r="J193" s="10">
        <f t="shared" si="38"/>
        <v>5113.9870116964858</v>
      </c>
      <c r="K193" s="10">
        <f t="shared" si="38"/>
        <v>5037.3041552690911</v>
      </c>
      <c r="L193" s="10">
        <f t="shared" si="38"/>
        <v>4960.7946155501413</v>
      </c>
      <c r="M193" s="10">
        <f t="shared" si="38"/>
        <v>4884.5001136148021</v>
      </c>
      <c r="N193" s="10">
        <f t="shared" si="38"/>
        <v>4808.4617437828683</v>
      </c>
      <c r="O193" s="10">
        <f t="shared" si="38"/>
        <v>4732.719861490451</v>
      </c>
      <c r="P193" s="10">
        <f t="shared" si="38"/>
        <v>4657.3139761952634</v>
      </c>
      <c r="Q193" s="10">
        <f t="shared" si="38"/>
        <v>4582.2826499543944</v>
      </c>
      <c r="R193" s="10">
        <f t="shared" si="38"/>
        <v>4507.6634022453054</v>
      </c>
      <c r="S193" s="10">
        <f t="shared" si="38"/>
        <v>4433.4926215276437</v>
      </c>
      <c r="T193" s="10">
        <f t="shared" si="38"/>
        <v>4359.8054839664783</v>
      </c>
      <c r="U193" s="10">
        <f t="shared" si="38"/>
        <v>4286.6358796581335</v>
      </c>
      <c r="V193" s="10">
        <f t="shared" si="39"/>
        <v>4214.0163466192944</v>
      </c>
      <c r="W193" s="10">
        <f t="shared" si="39"/>
        <v>4141.9780127196082</v>
      </c>
      <c r="X193" s="10">
        <f t="shared" si="39"/>
        <v>4070.5505456590604</v>
      </c>
      <c r="Y193" s="10">
        <f t="shared" si="39"/>
        <v>3999.7621110148762</v>
      </c>
      <c r="Z193" s="10">
        <f t="shared" si="39"/>
        <v>3929.6393383096788</v>
      </c>
      <c r="AA193" s="10">
        <f t="shared" si="39"/>
        <v>3860.2072949840845</v>
      </c>
      <c r="AB193" s="10">
        <f t="shared" si="39"/>
        <v>3791.489468093398</v>
      </c>
      <c r="AC193" s="10">
        <f t="shared" si="39"/>
        <v>3723.507753490373</v>
      </c>
      <c r="AD193" s="10">
        <f t="shared" si="39"/>
        <v>3656.2824522044707</v>
      </c>
      <c r="AE193" s="10">
        <f t="shared" si="39"/>
        <v>3589.8322736829959</v>
      </c>
      <c r="AF193" s="10">
        <f t="shared" si="39"/>
        <v>3524.1743455211517</v>
      </c>
      <c r="AG193" s="10">
        <f t="shared" si="39"/>
        <v>3459.3242292763916</v>
      </c>
      <c r="AH193" s="10">
        <f t="shared" si="39"/>
        <v>3395.2959419374451</v>
      </c>
      <c r="AI193" s="10">
        <f t="shared" si="39"/>
        <v>3332.1019825998424</v>
      </c>
      <c r="AJ193" s="10">
        <f t="shared" si="39"/>
        <v>3269.753363887346</v>
      </c>
    </row>
    <row r="194" spans="1:36" x14ac:dyDescent="0.2">
      <c r="A194" s="10">
        <f t="shared" si="29"/>
        <v>183.001</v>
      </c>
      <c r="B194" s="10">
        <f t="shared" si="30"/>
        <v>5.3086863712003742</v>
      </c>
      <c r="C194" s="10">
        <f t="shared" si="31"/>
        <v>5656.6997917994595</v>
      </c>
      <c r="D194" s="10">
        <f t="shared" si="33"/>
        <v>5544.2990760859802</v>
      </c>
      <c r="E194" s="10">
        <f t="shared" si="38"/>
        <v>5503.1727968416571</v>
      </c>
      <c r="F194" s="10">
        <f t="shared" si="38"/>
        <v>5426.2627794341679</v>
      </c>
      <c r="G194" s="10">
        <f t="shared" si="38"/>
        <v>5349.3122563743218</v>
      </c>
      <c r="H194" s="10">
        <f t="shared" si="38"/>
        <v>5272.3642762350119</v>
      </c>
      <c r="I194" s="10">
        <f t="shared" si="38"/>
        <v>5195.461870752235</v>
      </c>
      <c r="J194" s="10">
        <f t="shared" si="38"/>
        <v>5118.6479289855097</v>
      </c>
      <c r="K194" s="10">
        <f t="shared" si="38"/>
        <v>5041.965072558115</v>
      </c>
      <c r="L194" s="10">
        <f t="shared" si="38"/>
        <v>4965.4555328391652</v>
      </c>
      <c r="M194" s="10">
        <f t="shared" si="38"/>
        <v>4889.161030903826</v>
      </c>
      <c r="N194" s="10">
        <f t="shared" si="38"/>
        <v>4813.1226610718923</v>
      </c>
      <c r="O194" s="10">
        <f t="shared" si="38"/>
        <v>4737.3807787794749</v>
      </c>
      <c r="P194" s="10">
        <f t="shared" si="38"/>
        <v>4661.9748934842873</v>
      </c>
      <c r="Q194" s="10">
        <f t="shared" si="38"/>
        <v>4586.9435672434183</v>
      </c>
      <c r="R194" s="10">
        <f t="shared" si="38"/>
        <v>4512.3243195343293</v>
      </c>
      <c r="S194" s="10">
        <f t="shared" si="38"/>
        <v>4438.1535388166676</v>
      </c>
      <c r="T194" s="10">
        <f t="shared" si="38"/>
        <v>4364.4664012555022</v>
      </c>
      <c r="U194" s="10">
        <f t="shared" si="38"/>
        <v>4291.2967969471574</v>
      </c>
      <c r="V194" s="10">
        <f t="shared" si="39"/>
        <v>4218.6772639083183</v>
      </c>
      <c r="W194" s="10">
        <f t="shared" si="39"/>
        <v>4146.6389300086321</v>
      </c>
      <c r="X194" s="10">
        <f t="shared" si="39"/>
        <v>4075.2114629480843</v>
      </c>
      <c r="Y194" s="10">
        <f t="shared" si="39"/>
        <v>4004.4230283039001</v>
      </c>
      <c r="Z194" s="10">
        <f t="shared" si="39"/>
        <v>3934.3002555987027</v>
      </c>
      <c r="AA194" s="10">
        <f t="shared" si="39"/>
        <v>3864.8682122731084</v>
      </c>
      <c r="AB194" s="10">
        <f t="shared" si="39"/>
        <v>3796.150385382422</v>
      </c>
      <c r="AC194" s="10">
        <f t="shared" si="39"/>
        <v>3728.168670779397</v>
      </c>
      <c r="AD194" s="10">
        <f t="shared" si="39"/>
        <v>3660.9433694934946</v>
      </c>
      <c r="AE194" s="10">
        <f t="shared" si="39"/>
        <v>3594.4931909720199</v>
      </c>
      <c r="AF194" s="10">
        <f t="shared" si="39"/>
        <v>3528.8352628101757</v>
      </c>
      <c r="AG194" s="10">
        <f t="shared" si="39"/>
        <v>3463.9851465654156</v>
      </c>
      <c r="AH194" s="10">
        <f t="shared" si="39"/>
        <v>3399.9568592264691</v>
      </c>
      <c r="AI194" s="10">
        <f t="shared" si="39"/>
        <v>3336.7628998888663</v>
      </c>
      <c r="AJ194" s="10">
        <f t="shared" si="39"/>
        <v>3274.41428117637</v>
      </c>
    </row>
    <row r="195" spans="1:36" x14ac:dyDescent="0.2">
      <c r="A195" s="10">
        <f t="shared" si="29"/>
        <v>184.001</v>
      </c>
      <c r="B195" s="10">
        <f t="shared" si="30"/>
        <v>5.2569860830719213</v>
      </c>
      <c r="C195" s="10">
        <f t="shared" si="31"/>
        <v>5661.3001629098371</v>
      </c>
      <c r="D195" s="10">
        <f t="shared" si="33"/>
        <v>5548.8694574557212</v>
      </c>
      <c r="E195" s="10">
        <f t="shared" ref="E195:U209" si="40">E194+(($B194+$B195)/2)^(4/3)/$B$4*$B$3</f>
        <v>5507.7731679520348</v>
      </c>
      <c r="F195" s="10">
        <f t="shared" si="40"/>
        <v>5430.8631505445455</v>
      </c>
      <c r="G195" s="10">
        <f t="shared" si="40"/>
        <v>5353.9126274846994</v>
      </c>
      <c r="H195" s="10">
        <f t="shared" si="40"/>
        <v>5276.9646473453895</v>
      </c>
      <c r="I195" s="10">
        <f t="shared" si="40"/>
        <v>5200.0622418626126</v>
      </c>
      <c r="J195" s="10">
        <f t="shared" si="40"/>
        <v>5123.2483000958873</v>
      </c>
      <c r="K195" s="10">
        <f t="shared" si="40"/>
        <v>5046.5654436684927</v>
      </c>
      <c r="L195" s="10">
        <f t="shared" si="40"/>
        <v>4970.0559039495429</v>
      </c>
      <c r="M195" s="10">
        <f t="shared" si="40"/>
        <v>4893.7614020142037</v>
      </c>
      <c r="N195" s="10">
        <f t="shared" si="40"/>
        <v>4817.7230321822699</v>
      </c>
      <c r="O195" s="10">
        <f t="shared" si="40"/>
        <v>4741.9811498898525</v>
      </c>
      <c r="P195" s="10">
        <f t="shared" si="40"/>
        <v>4666.575264594665</v>
      </c>
      <c r="Q195" s="10">
        <f t="shared" si="40"/>
        <v>4591.543938353796</v>
      </c>
      <c r="R195" s="10">
        <f t="shared" si="40"/>
        <v>4516.924690644707</v>
      </c>
      <c r="S195" s="10">
        <f t="shared" si="40"/>
        <v>4442.7539099270452</v>
      </c>
      <c r="T195" s="10">
        <f t="shared" si="40"/>
        <v>4369.0667723658798</v>
      </c>
      <c r="U195" s="10">
        <f t="shared" si="40"/>
        <v>4295.8971680575351</v>
      </c>
      <c r="V195" s="10">
        <f t="shared" si="39"/>
        <v>4223.2776350186959</v>
      </c>
      <c r="W195" s="10">
        <f t="shared" si="39"/>
        <v>4151.2393011190097</v>
      </c>
      <c r="X195" s="10">
        <f t="shared" si="39"/>
        <v>4079.811834058462</v>
      </c>
      <c r="Y195" s="10">
        <f t="shared" si="39"/>
        <v>4009.0233994142777</v>
      </c>
      <c r="Z195" s="10">
        <f t="shared" si="39"/>
        <v>3938.9006267090804</v>
      </c>
      <c r="AA195" s="10">
        <f t="shared" si="39"/>
        <v>3869.468583383486</v>
      </c>
      <c r="AB195" s="10">
        <f t="shared" si="39"/>
        <v>3800.7507564927996</v>
      </c>
      <c r="AC195" s="10">
        <f t="shared" si="39"/>
        <v>3732.7690418897746</v>
      </c>
      <c r="AD195" s="10">
        <f t="shared" si="39"/>
        <v>3665.5437406038723</v>
      </c>
      <c r="AE195" s="10">
        <f t="shared" si="39"/>
        <v>3599.0935620823975</v>
      </c>
      <c r="AF195" s="10">
        <f t="shared" si="39"/>
        <v>3533.4356339205533</v>
      </c>
      <c r="AG195" s="10">
        <f t="shared" si="39"/>
        <v>3468.5855176757932</v>
      </c>
      <c r="AH195" s="10">
        <f t="shared" si="39"/>
        <v>3404.5572303368467</v>
      </c>
      <c r="AI195" s="10">
        <f t="shared" si="39"/>
        <v>3341.3632709992439</v>
      </c>
      <c r="AJ195" s="10">
        <f t="shared" si="39"/>
        <v>3279.0146522867476</v>
      </c>
    </row>
    <row r="196" spans="1:36" x14ac:dyDescent="0.2">
      <c r="A196" s="10">
        <f t="shared" si="29"/>
        <v>185.001</v>
      </c>
      <c r="B196" s="10">
        <f t="shared" si="30"/>
        <v>5.2059945083009707</v>
      </c>
      <c r="C196" s="10">
        <f t="shared" si="31"/>
        <v>5665.8410137516576</v>
      </c>
      <c r="D196" s="10">
        <f t="shared" si="33"/>
        <v>5553.3808257034007</v>
      </c>
      <c r="E196" s="10">
        <f t="shared" si="40"/>
        <v>5512.3140187938552</v>
      </c>
      <c r="F196" s="10">
        <f t="shared" si="40"/>
        <v>5435.404001386366</v>
      </c>
      <c r="G196" s="10">
        <f t="shared" si="40"/>
        <v>5358.4534783265199</v>
      </c>
      <c r="H196" s="10">
        <f t="shared" si="40"/>
        <v>5281.5054981872099</v>
      </c>
      <c r="I196" s="10">
        <f t="shared" si="40"/>
        <v>5204.603092704433</v>
      </c>
      <c r="J196" s="10">
        <f t="shared" si="40"/>
        <v>5127.7891509377077</v>
      </c>
      <c r="K196" s="10">
        <f t="shared" si="40"/>
        <v>5051.1062945103131</v>
      </c>
      <c r="L196" s="10">
        <f t="shared" si="40"/>
        <v>4974.5967547913633</v>
      </c>
      <c r="M196" s="10">
        <f t="shared" si="40"/>
        <v>4898.3022528560241</v>
      </c>
      <c r="N196" s="10">
        <f t="shared" si="40"/>
        <v>4822.2638830240903</v>
      </c>
      <c r="O196" s="10">
        <f t="shared" si="40"/>
        <v>4746.522000731673</v>
      </c>
      <c r="P196" s="10">
        <f t="shared" si="40"/>
        <v>4671.1161154364854</v>
      </c>
      <c r="Q196" s="10">
        <f t="shared" si="40"/>
        <v>4596.0847891956164</v>
      </c>
      <c r="R196" s="10">
        <f t="shared" si="40"/>
        <v>4521.4655414865274</v>
      </c>
      <c r="S196" s="10">
        <f t="shared" si="40"/>
        <v>4447.2947607688657</v>
      </c>
      <c r="T196" s="10">
        <f t="shared" si="40"/>
        <v>4373.6076232077003</v>
      </c>
      <c r="U196" s="10">
        <f t="shared" si="40"/>
        <v>4300.4380188993555</v>
      </c>
      <c r="V196" s="10">
        <f t="shared" si="39"/>
        <v>4227.8184858605164</v>
      </c>
      <c r="W196" s="10">
        <f t="shared" si="39"/>
        <v>4155.7801519608302</v>
      </c>
      <c r="X196" s="10">
        <f t="shared" si="39"/>
        <v>4084.3526849002819</v>
      </c>
      <c r="Y196" s="10">
        <f t="shared" si="39"/>
        <v>4013.5642502560977</v>
      </c>
      <c r="Z196" s="10">
        <f t="shared" si="39"/>
        <v>3943.4414775509003</v>
      </c>
      <c r="AA196" s="10">
        <f t="shared" si="39"/>
        <v>3874.009434225306</v>
      </c>
      <c r="AB196" s="10">
        <f t="shared" si="39"/>
        <v>3805.2916073346196</v>
      </c>
      <c r="AC196" s="10">
        <f t="shared" si="39"/>
        <v>3737.3098927315946</v>
      </c>
      <c r="AD196" s="10">
        <f t="shared" si="39"/>
        <v>3670.0845914456922</v>
      </c>
      <c r="AE196" s="10">
        <f t="shared" si="39"/>
        <v>3603.6344129242175</v>
      </c>
      <c r="AF196" s="10">
        <f t="shared" si="39"/>
        <v>3537.9764847623733</v>
      </c>
      <c r="AG196" s="10">
        <f t="shared" si="39"/>
        <v>3473.1263685176132</v>
      </c>
      <c r="AH196" s="10">
        <f t="shared" si="39"/>
        <v>3409.0980811786667</v>
      </c>
      <c r="AI196" s="10">
        <f t="shared" si="39"/>
        <v>3345.9041218410639</v>
      </c>
      <c r="AJ196" s="10">
        <f t="shared" si="39"/>
        <v>3283.5555031285676</v>
      </c>
    </row>
    <row r="197" spans="1:36" x14ac:dyDescent="0.2">
      <c r="A197" s="10">
        <f t="shared" si="29"/>
        <v>186.001</v>
      </c>
      <c r="B197" s="10">
        <f t="shared" si="30"/>
        <v>5.1556995162698875</v>
      </c>
      <c r="C197" s="10">
        <f t="shared" si="31"/>
        <v>5670.3233492678228</v>
      </c>
      <c r="D197" s="10">
        <f t="shared" si="33"/>
        <v>5557.8341754245575</v>
      </c>
      <c r="E197" s="10">
        <f t="shared" si="40"/>
        <v>5516.7963543100204</v>
      </c>
      <c r="F197" s="10">
        <f t="shared" si="40"/>
        <v>5439.8863369025312</v>
      </c>
      <c r="G197" s="10">
        <f t="shared" si="40"/>
        <v>5362.9358138426851</v>
      </c>
      <c r="H197" s="10">
        <f t="shared" si="40"/>
        <v>5285.9878337033751</v>
      </c>
      <c r="I197" s="10">
        <f t="shared" si="40"/>
        <v>5209.0854282205983</v>
      </c>
      <c r="J197" s="10">
        <f t="shared" si="40"/>
        <v>5132.271486453873</v>
      </c>
      <c r="K197" s="10">
        <f t="shared" si="40"/>
        <v>5055.5886300264783</v>
      </c>
      <c r="L197" s="10">
        <f t="shared" si="40"/>
        <v>4979.0790903075285</v>
      </c>
      <c r="M197" s="10">
        <f t="shared" si="40"/>
        <v>4902.7845883721893</v>
      </c>
      <c r="N197" s="10">
        <f t="shared" si="40"/>
        <v>4826.7462185402555</v>
      </c>
      <c r="O197" s="10">
        <f t="shared" si="40"/>
        <v>4751.0043362478382</v>
      </c>
      <c r="P197" s="10">
        <f t="shared" si="40"/>
        <v>4675.5984509526506</v>
      </c>
      <c r="Q197" s="10">
        <f t="shared" si="40"/>
        <v>4600.5671247117816</v>
      </c>
      <c r="R197" s="10">
        <f t="shared" si="40"/>
        <v>4525.9478770026926</v>
      </c>
      <c r="S197" s="10">
        <f t="shared" si="40"/>
        <v>4451.7770962850309</v>
      </c>
      <c r="T197" s="10">
        <f t="shared" si="40"/>
        <v>4378.0899587238655</v>
      </c>
      <c r="U197" s="10">
        <f t="shared" si="40"/>
        <v>4304.9203544155207</v>
      </c>
      <c r="V197" s="10">
        <f t="shared" si="39"/>
        <v>4232.3008213766816</v>
      </c>
      <c r="W197" s="10">
        <f t="shared" si="39"/>
        <v>4160.2624874769954</v>
      </c>
      <c r="X197" s="10">
        <f t="shared" si="39"/>
        <v>4088.8350204164476</v>
      </c>
      <c r="Y197" s="10">
        <f t="shared" si="39"/>
        <v>4018.0465857722634</v>
      </c>
      <c r="Z197" s="10">
        <f t="shared" si="39"/>
        <v>3947.923813067066</v>
      </c>
      <c r="AA197" s="10">
        <f t="shared" si="39"/>
        <v>3878.4917697414717</v>
      </c>
      <c r="AB197" s="10">
        <f t="shared" si="39"/>
        <v>3809.7739428507853</v>
      </c>
      <c r="AC197" s="10">
        <f t="shared" si="39"/>
        <v>3741.7922282477602</v>
      </c>
      <c r="AD197" s="10">
        <f t="shared" si="39"/>
        <v>3674.5669269618579</v>
      </c>
      <c r="AE197" s="10">
        <f t="shared" si="39"/>
        <v>3608.1167484403832</v>
      </c>
      <c r="AF197" s="10">
        <f t="shared" si="39"/>
        <v>3542.458820278539</v>
      </c>
      <c r="AG197" s="10">
        <f t="shared" si="39"/>
        <v>3477.6087040337788</v>
      </c>
      <c r="AH197" s="10">
        <f t="shared" si="39"/>
        <v>3413.5804166948324</v>
      </c>
      <c r="AI197" s="10">
        <f t="shared" si="39"/>
        <v>3350.3864573572296</v>
      </c>
      <c r="AJ197" s="10">
        <f t="shared" si="39"/>
        <v>3288.0378386447333</v>
      </c>
    </row>
    <row r="198" spans="1:36" x14ac:dyDescent="0.2">
      <c r="A198" s="10">
        <f t="shared" si="29"/>
        <v>187.001</v>
      </c>
      <c r="B198" s="10">
        <f t="shared" si="30"/>
        <v>5.1060892166116618</v>
      </c>
      <c r="C198" s="10">
        <f t="shared" si="31"/>
        <v>5674.7481539240734</v>
      </c>
      <c r="D198" s="10">
        <f t="shared" si="33"/>
        <v>5562.230480979083</v>
      </c>
      <c r="E198" s="10">
        <f t="shared" si="40"/>
        <v>5521.2211589662711</v>
      </c>
      <c r="F198" s="10">
        <f t="shared" si="40"/>
        <v>5444.3111415587819</v>
      </c>
      <c r="G198" s="10">
        <f t="shared" si="40"/>
        <v>5367.3606184989358</v>
      </c>
      <c r="H198" s="10">
        <f t="shared" si="40"/>
        <v>5290.4126383596258</v>
      </c>
      <c r="I198" s="10">
        <f t="shared" si="40"/>
        <v>5213.5102328768489</v>
      </c>
      <c r="J198" s="10">
        <f t="shared" si="40"/>
        <v>5136.6962911101236</v>
      </c>
      <c r="K198" s="10">
        <f t="shared" si="40"/>
        <v>5060.013434682729</v>
      </c>
      <c r="L198" s="10">
        <f t="shared" si="40"/>
        <v>4983.5038949637792</v>
      </c>
      <c r="M198" s="10">
        <f t="shared" si="40"/>
        <v>4907.20939302844</v>
      </c>
      <c r="N198" s="10">
        <f t="shared" si="40"/>
        <v>4831.1710231965062</v>
      </c>
      <c r="O198" s="10">
        <f t="shared" si="40"/>
        <v>4755.4291409040889</v>
      </c>
      <c r="P198" s="10">
        <f t="shared" si="40"/>
        <v>4680.0232556089013</v>
      </c>
      <c r="Q198" s="10">
        <f t="shared" si="40"/>
        <v>4604.9919293680323</v>
      </c>
      <c r="R198" s="10">
        <f t="shared" si="40"/>
        <v>4530.3726816589433</v>
      </c>
      <c r="S198" s="10">
        <f t="shared" si="40"/>
        <v>4456.2019009412816</v>
      </c>
      <c r="T198" s="10">
        <f t="shared" si="40"/>
        <v>4382.5147633801162</v>
      </c>
      <c r="U198" s="10">
        <f t="shared" si="40"/>
        <v>4309.3451590717714</v>
      </c>
      <c r="V198" s="10">
        <f t="shared" si="39"/>
        <v>4236.7256260329323</v>
      </c>
      <c r="W198" s="10">
        <f t="shared" si="39"/>
        <v>4164.687292133246</v>
      </c>
      <c r="X198" s="10">
        <f t="shared" si="39"/>
        <v>4093.2598250726978</v>
      </c>
      <c r="Y198" s="10">
        <f t="shared" si="39"/>
        <v>4022.4713904285136</v>
      </c>
      <c r="Z198" s="10">
        <f t="shared" si="39"/>
        <v>3952.3486177233162</v>
      </c>
      <c r="AA198" s="10">
        <f t="shared" si="39"/>
        <v>3882.9165743977219</v>
      </c>
      <c r="AB198" s="10">
        <f t="shared" si="39"/>
        <v>3814.1987475070355</v>
      </c>
      <c r="AC198" s="10">
        <f t="shared" si="39"/>
        <v>3746.2170329040105</v>
      </c>
      <c r="AD198" s="10">
        <f t="shared" si="39"/>
        <v>3678.9917316181081</v>
      </c>
      <c r="AE198" s="10">
        <f t="shared" si="39"/>
        <v>3612.5415530966334</v>
      </c>
      <c r="AF198" s="10">
        <f t="shared" si="39"/>
        <v>3546.8836249347892</v>
      </c>
      <c r="AG198" s="10">
        <f t="shared" si="39"/>
        <v>3482.0335086900291</v>
      </c>
      <c r="AH198" s="10">
        <f t="shared" si="39"/>
        <v>3418.0052213510826</v>
      </c>
      <c r="AI198" s="10">
        <f t="shared" si="39"/>
        <v>3354.8112620134798</v>
      </c>
      <c r="AJ198" s="10">
        <f t="shared" si="39"/>
        <v>3292.4626433009835</v>
      </c>
    </row>
    <row r="199" spans="1:36" x14ac:dyDescent="0.2">
      <c r="A199" s="10">
        <f t="shared" si="29"/>
        <v>188.001</v>
      </c>
      <c r="B199" s="10">
        <f t="shared" si="30"/>
        <v>5.0571519540631682</v>
      </c>
      <c r="C199" s="10">
        <f t="shared" si="31"/>
        <v>5679.1163921864882</v>
      </c>
      <c r="D199" s="10">
        <f t="shared" si="33"/>
        <v>5566.5706969625589</v>
      </c>
      <c r="E199" s="10">
        <f t="shared" si="40"/>
        <v>5525.5893972286858</v>
      </c>
      <c r="F199" s="10">
        <f t="shared" si="40"/>
        <v>5448.6793798211966</v>
      </c>
      <c r="G199" s="10">
        <f t="shared" si="40"/>
        <v>5371.7288567613505</v>
      </c>
      <c r="H199" s="10">
        <f t="shared" si="40"/>
        <v>5294.7808766220405</v>
      </c>
      <c r="I199" s="10">
        <f t="shared" si="40"/>
        <v>5217.8784711392636</v>
      </c>
      <c r="J199" s="10">
        <f t="shared" si="40"/>
        <v>5141.0645293725383</v>
      </c>
      <c r="K199" s="10">
        <f t="shared" si="40"/>
        <v>5064.3816729451437</v>
      </c>
      <c r="L199" s="10">
        <f t="shared" si="40"/>
        <v>4987.8721332261939</v>
      </c>
      <c r="M199" s="10">
        <f t="shared" si="40"/>
        <v>4911.5776312908547</v>
      </c>
      <c r="N199" s="10">
        <f t="shared" si="40"/>
        <v>4835.5392614589209</v>
      </c>
      <c r="O199" s="10">
        <f t="shared" si="40"/>
        <v>4759.7973791665036</v>
      </c>
      <c r="P199" s="10">
        <f t="shared" si="40"/>
        <v>4684.391493871316</v>
      </c>
      <c r="Q199" s="10">
        <f t="shared" si="40"/>
        <v>4609.360167630447</v>
      </c>
      <c r="R199" s="10">
        <f t="shared" si="40"/>
        <v>4534.740919921358</v>
      </c>
      <c r="S199" s="10">
        <f t="shared" si="40"/>
        <v>4460.5701392036963</v>
      </c>
      <c r="T199" s="10">
        <f t="shared" si="40"/>
        <v>4386.8830016425309</v>
      </c>
      <c r="U199" s="10">
        <f t="shared" si="40"/>
        <v>4313.7133973341861</v>
      </c>
      <c r="V199" s="10">
        <f t="shared" si="39"/>
        <v>4241.093864295347</v>
      </c>
      <c r="W199" s="10">
        <f t="shared" si="39"/>
        <v>4169.0555303956608</v>
      </c>
      <c r="X199" s="10">
        <f t="shared" si="39"/>
        <v>4097.6280633351125</v>
      </c>
      <c r="Y199" s="10">
        <f t="shared" si="39"/>
        <v>4026.8396286909287</v>
      </c>
      <c r="Z199" s="10">
        <f t="shared" si="39"/>
        <v>3956.7168559857314</v>
      </c>
      <c r="AA199" s="10">
        <f t="shared" si="39"/>
        <v>3887.284812660137</v>
      </c>
      <c r="AB199" s="10">
        <f t="shared" si="39"/>
        <v>3818.5669857694506</v>
      </c>
      <c r="AC199" s="10">
        <f t="shared" si="39"/>
        <v>3750.5852711664256</v>
      </c>
      <c r="AD199" s="10">
        <f t="shared" si="39"/>
        <v>3683.3599698805233</v>
      </c>
      <c r="AE199" s="10">
        <f t="shared" si="39"/>
        <v>3616.9097913590485</v>
      </c>
      <c r="AF199" s="10">
        <f t="shared" si="39"/>
        <v>3551.2518631972043</v>
      </c>
      <c r="AG199" s="10">
        <f t="shared" si="39"/>
        <v>3486.4017469524442</v>
      </c>
      <c r="AH199" s="10">
        <f t="shared" si="39"/>
        <v>3422.3734596134977</v>
      </c>
      <c r="AI199" s="10">
        <f t="shared" si="39"/>
        <v>3359.179500275895</v>
      </c>
      <c r="AJ199" s="10">
        <f t="shared" si="39"/>
        <v>3296.8308815633986</v>
      </c>
    </row>
    <row r="200" spans="1:36" x14ac:dyDescent="0.2">
      <c r="A200" s="10">
        <f t="shared" si="29"/>
        <v>189.001</v>
      </c>
      <c r="B200" s="10">
        <f t="shared" si="30"/>
        <v>5.0088763034269412</v>
      </c>
      <c r="C200" s="10">
        <f t="shared" si="31"/>
        <v>5683.4290089868055</v>
      </c>
      <c r="D200" s="10">
        <f t="shared" si="33"/>
        <v>5570.8557586655716</v>
      </c>
      <c r="E200" s="10">
        <f t="shared" si="40"/>
        <v>5529.9020140290031</v>
      </c>
      <c r="F200" s="10">
        <f t="shared" si="40"/>
        <v>5452.9919966215139</v>
      </c>
      <c r="G200" s="10">
        <f t="shared" si="40"/>
        <v>5376.0414735616678</v>
      </c>
      <c r="H200" s="10">
        <f t="shared" si="40"/>
        <v>5299.0934934223578</v>
      </c>
      <c r="I200" s="10">
        <f t="shared" si="40"/>
        <v>5222.1910879395809</v>
      </c>
      <c r="J200" s="10">
        <f t="shared" si="40"/>
        <v>5145.3771461728556</v>
      </c>
      <c r="K200" s="10">
        <f t="shared" si="40"/>
        <v>5068.694289745461</v>
      </c>
      <c r="L200" s="10">
        <f t="shared" si="40"/>
        <v>4992.1847500265112</v>
      </c>
      <c r="M200" s="10">
        <f t="shared" si="40"/>
        <v>4915.890248091172</v>
      </c>
      <c r="N200" s="10">
        <f t="shared" si="40"/>
        <v>4839.8518782592382</v>
      </c>
      <c r="O200" s="10">
        <f t="shared" si="40"/>
        <v>4764.1099959668209</v>
      </c>
      <c r="P200" s="10">
        <f t="shared" si="40"/>
        <v>4688.7041106716333</v>
      </c>
      <c r="Q200" s="10">
        <f t="shared" si="40"/>
        <v>4613.6727844307643</v>
      </c>
      <c r="R200" s="10">
        <f t="shared" si="40"/>
        <v>4539.0535367216753</v>
      </c>
      <c r="S200" s="10">
        <f t="shared" si="40"/>
        <v>4464.8827560040136</v>
      </c>
      <c r="T200" s="10">
        <f t="shared" si="40"/>
        <v>4391.1956184428482</v>
      </c>
      <c r="U200" s="10">
        <f t="shared" si="40"/>
        <v>4318.0260141345034</v>
      </c>
      <c r="V200" s="10">
        <f t="shared" si="39"/>
        <v>4245.4064810956643</v>
      </c>
      <c r="W200" s="10">
        <f t="shared" si="39"/>
        <v>4173.3681471959781</v>
      </c>
      <c r="X200" s="10">
        <f t="shared" si="39"/>
        <v>4101.9406801354298</v>
      </c>
      <c r="Y200" s="10">
        <f t="shared" si="39"/>
        <v>4031.152245491246</v>
      </c>
      <c r="Z200" s="10">
        <f t="shared" si="39"/>
        <v>3961.0294727860487</v>
      </c>
      <c r="AA200" s="10">
        <f t="shared" si="39"/>
        <v>3891.5974294604544</v>
      </c>
      <c r="AB200" s="10">
        <f t="shared" si="39"/>
        <v>3822.8796025697679</v>
      </c>
      <c r="AC200" s="10">
        <f t="shared" si="39"/>
        <v>3754.8978879667429</v>
      </c>
      <c r="AD200" s="10">
        <f t="shared" si="39"/>
        <v>3687.6725866808406</v>
      </c>
      <c r="AE200" s="10">
        <f t="shared" si="39"/>
        <v>3621.2224081593658</v>
      </c>
      <c r="AF200" s="10">
        <f t="shared" si="39"/>
        <v>3555.5644799975216</v>
      </c>
      <c r="AG200" s="10">
        <f t="shared" si="39"/>
        <v>3490.7143637527615</v>
      </c>
      <c r="AH200" s="10">
        <f t="shared" si="39"/>
        <v>3426.686076413815</v>
      </c>
      <c r="AI200" s="10">
        <f t="shared" si="39"/>
        <v>3363.4921170762123</v>
      </c>
      <c r="AJ200" s="10">
        <f t="shared" si="39"/>
        <v>3301.1434983637159</v>
      </c>
    </row>
    <row r="201" spans="1:36" x14ac:dyDescent="0.2">
      <c r="A201" s="10">
        <f t="shared" si="29"/>
        <v>190.001</v>
      </c>
      <c r="B201" s="10">
        <f t="shared" si="30"/>
        <v>4.9612510646397956</v>
      </c>
      <c r="C201" s="10">
        <f t="shared" si="31"/>
        <v>5687.686930175877</v>
      </c>
      <c r="D201" s="10">
        <f t="shared" si="33"/>
        <v>5575.0865825213286</v>
      </c>
      <c r="E201" s="10">
        <f t="shared" si="40"/>
        <v>5534.1599352180747</v>
      </c>
      <c r="F201" s="10">
        <f t="shared" si="40"/>
        <v>5457.2499178105854</v>
      </c>
      <c r="G201" s="10">
        <f t="shared" si="40"/>
        <v>5380.2993947507393</v>
      </c>
      <c r="H201" s="10">
        <f t="shared" si="40"/>
        <v>5303.3514146114294</v>
      </c>
      <c r="I201" s="10">
        <f t="shared" si="40"/>
        <v>5226.4490091286525</v>
      </c>
      <c r="J201" s="10">
        <f t="shared" si="40"/>
        <v>5149.6350673619272</v>
      </c>
      <c r="K201" s="10">
        <f t="shared" si="40"/>
        <v>5072.9522109345326</v>
      </c>
      <c r="L201" s="10">
        <f t="shared" si="40"/>
        <v>4996.4426712155828</v>
      </c>
      <c r="M201" s="10">
        <f t="shared" si="40"/>
        <v>4920.1481692802436</v>
      </c>
      <c r="N201" s="10">
        <f t="shared" si="40"/>
        <v>4844.1097994483098</v>
      </c>
      <c r="O201" s="10">
        <f t="shared" si="40"/>
        <v>4768.3679171558924</v>
      </c>
      <c r="P201" s="10">
        <f t="shared" si="40"/>
        <v>4692.9620318607049</v>
      </c>
      <c r="Q201" s="10">
        <f t="shared" si="40"/>
        <v>4617.9307056198359</v>
      </c>
      <c r="R201" s="10">
        <f t="shared" si="40"/>
        <v>4543.3114579107469</v>
      </c>
      <c r="S201" s="10">
        <f t="shared" si="40"/>
        <v>4469.1406771930851</v>
      </c>
      <c r="T201" s="10">
        <f t="shared" si="40"/>
        <v>4395.4535396319197</v>
      </c>
      <c r="U201" s="10">
        <f t="shared" si="40"/>
        <v>4322.283935323575</v>
      </c>
      <c r="V201" s="10">
        <f t="shared" si="39"/>
        <v>4249.6644022847358</v>
      </c>
      <c r="W201" s="10">
        <f t="shared" si="39"/>
        <v>4177.6260683850496</v>
      </c>
      <c r="X201" s="10">
        <f t="shared" si="39"/>
        <v>4106.1986013245014</v>
      </c>
      <c r="Y201" s="10">
        <f t="shared" si="39"/>
        <v>4035.4101666803176</v>
      </c>
      <c r="Z201" s="10">
        <f t="shared" si="39"/>
        <v>3965.2873939751203</v>
      </c>
      <c r="AA201" s="10">
        <f t="shared" si="39"/>
        <v>3895.8553506495259</v>
      </c>
      <c r="AB201" s="10">
        <f t="shared" si="39"/>
        <v>3827.1375237588395</v>
      </c>
      <c r="AC201" s="10">
        <f t="shared" si="39"/>
        <v>3759.1558091558145</v>
      </c>
      <c r="AD201" s="10">
        <f t="shared" si="39"/>
        <v>3691.9305078699122</v>
      </c>
      <c r="AE201" s="10">
        <f t="shared" si="39"/>
        <v>3625.4803293484374</v>
      </c>
      <c r="AF201" s="10">
        <f t="shared" si="39"/>
        <v>3559.8224011865932</v>
      </c>
      <c r="AG201" s="10">
        <f t="shared" si="39"/>
        <v>3494.9722849418331</v>
      </c>
      <c r="AH201" s="10">
        <f t="shared" si="39"/>
        <v>3430.9439976028866</v>
      </c>
      <c r="AI201" s="10">
        <f t="shared" si="39"/>
        <v>3367.7500382652838</v>
      </c>
      <c r="AJ201" s="10">
        <f t="shared" si="39"/>
        <v>3305.4014195527875</v>
      </c>
    </row>
    <row r="202" spans="1:36" x14ac:dyDescent="0.2">
      <c r="A202" s="10">
        <f t="shared" si="29"/>
        <v>191.001</v>
      </c>
      <c r="B202" s="10">
        <f t="shared" si="30"/>
        <v>4.9142652579464974</v>
      </c>
      <c r="C202" s="10">
        <f t="shared" si="31"/>
        <v>5691.8910629655793</v>
      </c>
      <c r="D202" s="10">
        <f t="shared" si="33"/>
        <v>5579.2640665418794</v>
      </c>
      <c r="E202" s="10">
        <f t="shared" si="40"/>
        <v>5538.364068007777</v>
      </c>
      <c r="F202" s="10">
        <f t="shared" si="40"/>
        <v>5461.4540506002877</v>
      </c>
      <c r="G202" s="10">
        <f t="shared" si="40"/>
        <v>5384.5035275404416</v>
      </c>
      <c r="H202" s="10">
        <f t="shared" si="40"/>
        <v>5307.5555474011317</v>
      </c>
      <c r="I202" s="10">
        <f t="shared" si="40"/>
        <v>5230.6531419183548</v>
      </c>
      <c r="J202" s="10">
        <f t="shared" si="40"/>
        <v>5153.8392001516295</v>
      </c>
      <c r="K202" s="10">
        <f t="shared" si="40"/>
        <v>5077.1563437242348</v>
      </c>
      <c r="L202" s="10">
        <f t="shared" si="40"/>
        <v>5000.646804005285</v>
      </c>
      <c r="M202" s="10">
        <f t="shared" si="40"/>
        <v>4924.3523020699458</v>
      </c>
      <c r="N202" s="10">
        <f t="shared" si="40"/>
        <v>4848.3139322380121</v>
      </c>
      <c r="O202" s="10">
        <f t="shared" si="40"/>
        <v>4772.5720499455947</v>
      </c>
      <c r="P202" s="10">
        <f t="shared" si="40"/>
        <v>4697.1661646504072</v>
      </c>
      <c r="Q202" s="10">
        <f t="shared" si="40"/>
        <v>4622.1348384095381</v>
      </c>
      <c r="R202" s="10">
        <f t="shared" si="40"/>
        <v>4547.5155907004491</v>
      </c>
      <c r="S202" s="10">
        <f t="shared" si="40"/>
        <v>4473.3448099827874</v>
      </c>
      <c r="T202" s="10">
        <f t="shared" si="40"/>
        <v>4399.657672421622</v>
      </c>
      <c r="U202" s="10">
        <f t="shared" si="40"/>
        <v>4326.4880681132772</v>
      </c>
      <c r="V202" s="10">
        <f t="shared" si="39"/>
        <v>4253.8685350744381</v>
      </c>
      <c r="W202" s="10">
        <f t="shared" si="39"/>
        <v>4181.8302011747519</v>
      </c>
      <c r="X202" s="10">
        <f t="shared" si="39"/>
        <v>4110.4027341142037</v>
      </c>
      <c r="Y202" s="10">
        <f t="shared" si="39"/>
        <v>4039.6142994700199</v>
      </c>
      <c r="Z202" s="10">
        <f t="shared" si="39"/>
        <v>3969.4915267648225</v>
      </c>
      <c r="AA202" s="10">
        <f t="shared" si="39"/>
        <v>3900.0594834392282</v>
      </c>
      <c r="AB202" s="10">
        <f t="shared" si="39"/>
        <v>3831.3416565485418</v>
      </c>
      <c r="AC202" s="10">
        <f t="shared" si="39"/>
        <v>3763.3599419455168</v>
      </c>
      <c r="AD202" s="10">
        <f t="shared" si="39"/>
        <v>3696.1346406596144</v>
      </c>
      <c r="AE202" s="10">
        <f t="shared" si="39"/>
        <v>3629.6844621381397</v>
      </c>
      <c r="AF202" s="10">
        <f t="shared" si="39"/>
        <v>3564.0265339762955</v>
      </c>
      <c r="AG202" s="10">
        <f t="shared" si="39"/>
        <v>3499.1764177315354</v>
      </c>
      <c r="AH202" s="10">
        <f t="shared" si="39"/>
        <v>3435.1481303925889</v>
      </c>
      <c r="AI202" s="10">
        <f t="shared" si="39"/>
        <v>3371.9541710549861</v>
      </c>
      <c r="AJ202" s="10">
        <f t="shared" si="39"/>
        <v>3309.6055523424898</v>
      </c>
    </row>
    <row r="203" spans="1:36" x14ac:dyDescent="0.2">
      <c r="A203" s="10">
        <f t="shared" si="29"/>
        <v>192.001</v>
      </c>
      <c r="B203" s="10">
        <f t="shared" si="30"/>
        <v>4.8679081191767315</v>
      </c>
      <c r="C203" s="10">
        <f t="shared" si="31"/>
        <v>5696.0422963594847</v>
      </c>
      <c r="D203" s="10">
        <f t="shared" si="33"/>
        <v>5583.3890907432542</v>
      </c>
      <c r="E203" s="10">
        <f t="shared" si="40"/>
        <v>5542.5153014016823</v>
      </c>
      <c r="F203" s="10">
        <f t="shared" si="40"/>
        <v>5465.6052839941931</v>
      </c>
      <c r="G203" s="10">
        <f t="shared" si="40"/>
        <v>5388.654760934347</v>
      </c>
      <c r="H203" s="10">
        <f t="shared" si="40"/>
        <v>5311.706780795037</v>
      </c>
      <c r="I203" s="10">
        <f t="shared" si="40"/>
        <v>5234.8043753122602</v>
      </c>
      <c r="J203" s="10">
        <f t="shared" si="40"/>
        <v>5157.9904335455349</v>
      </c>
      <c r="K203" s="10">
        <f t="shared" si="40"/>
        <v>5081.3075771181402</v>
      </c>
      <c r="L203" s="10">
        <f t="shared" si="40"/>
        <v>5004.7980373991904</v>
      </c>
      <c r="M203" s="10">
        <f t="shared" si="40"/>
        <v>4928.5035354638512</v>
      </c>
      <c r="N203" s="10">
        <f t="shared" si="40"/>
        <v>4852.4651656319174</v>
      </c>
      <c r="O203" s="10">
        <f t="shared" si="40"/>
        <v>4776.7232833395001</v>
      </c>
      <c r="P203" s="10">
        <f t="shared" si="40"/>
        <v>4701.3173980443125</v>
      </c>
      <c r="Q203" s="10">
        <f t="shared" si="40"/>
        <v>4626.2860718034435</v>
      </c>
      <c r="R203" s="10">
        <f t="shared" si="40"/>
        <v>4551.6668240943545</v>
      </c>
      <c r="S203" s="10">
        <f t="shared" si="40"/>
        <v>4477.4960433766928</v>
      </c>
      <c r="T203" s="10">
        <f t="shared" si="40"/>
        <v>4403.8089058155274</v>
      </c>
      <c r="U203" s="10">
        <f t="shared" si="40"/>
        <v>4330.6393015071826</v>
      </c>
      <c r="V203" s="10">
        <f t="shared" si="39"/>
        <v>4258.0197684683435</v>
      </c>
      <c r="W203" s="10">
        <f t="shared" si="39"/>
        <v>4185.9814345686573</v>
      </c>
      <c r="X203" s="10">
        <f t="shared" si="39"/>
        <v>4114.5539675081091</v>
      </c>
      <c r="Y203" s="10">
        <f t="shared" si="39"/>
        <v>4043.7655328639253</v>
      </c>
      <c r="Z203" s="10">
        <f t="shared" si="39"/>
        <v>3973.6427601587279</v>
      </c>
      <c r="AA203" s="10">
        <f t="shared" si="39"/>
        <v>3904.2107168331336</v>
      </c>
      <c r="AB203" s="10">
        <f t="shared" si="39"/>
        <v>3835.4928899424472</v>
      </c>
      <c r="AC203" s="10">
        <f t="shared" si="39"/>
        <v>3767.5111753394222</v>
      </c>
      <c r="AD203" s="10">
        <f t="shared" si="39"/>
        <v>3700.2858740535198</v>
      </c>
      <c r="AE203" s="10">
        <f t="shared" si="39"/>
        <v>3633.8356955320451</v>
      </c>
      <c r="AF203" s="10">
        <f t="shared" si="39"/>
        <v>3568.1777673702009</v>
      </c>
      <c r="AG203" s="10">
        <f t="shared" si="39"/>
        <v>3503.3276511254408</v>
      </c>
      <c r="AH203" s="10">
        <f t="shared" si="39"/>
        <v>3439.2993637864943</v>
      </c>
      <c r="AI203" s="10">
        <f t="shared" si="39"/>
        <v>3376.1054044488915</v>
      </c>
      <c r="AJ203" s="10">
        <f t="shared" si="39"/>
        <v>3313.7567857363952</v>
      </c>
    </row>
    <row r="204" spans="1:36" x14ac:dyDescent="0.2">
      <c r="A204" s="10">
        <f t="shared" ref="A204:A250" si="41">A203+$B$3</f>
        <v>193.001</v>
      </c>
      <c r="B204" s="10">
        <f t="shared" ref="B204:B250" si="42">$B$1*$B$2*0.35/4/PI() / ((5*SQRT($B$1))^2+$A204^2)  * (0.79*(100/50)^(1/16)*(30/SQRT(((5*SQRT($B$1))^2+$A204^2)))^(1/16))</f>
        <v>4.8221690951235932</v>
      </c>
      <c r="C204" s="10">
        <f t="shared" ref="C204:C250" si="43">C203+(($B204+$B203)/2)^(4/3)/$B$4*$B$3</f>
        <v>5700.1415015725925</v>
      </c>
      <c r="D204" s="10">
        <f t="shared" si="33"/>
        <v>5587.4625175598057</v>
      </c>
      <c r="E204" s="10">
        <f t="shared" si="40"/>
        <v>5546.6145066147901</v>
      </c>
      <c r="F204" s="10">
        <f t="shared" si="40"/>
        <v>5469.7044892073009</v>
      </c>
      <c r="G204" s="10">
        <f t="shared" si="40"/>
        <v>5392.7539661474548</v>
      </c>
      <c r="H204" s="10">
        <f t="shared" si="40"/>
        <v>5315.8059860081448</v>
      </c>
      <c r="I204" s="10">
        <f t="shared" si="40"/>
        <v>5238.9035805253679</v>
      </c>
      <c r="J204" s="10">
        <f t="shared" si="40"/>
        <v>5162.0896387586426</v>
      </c>
      <c r="K204" s="10">
        <f t="shared" si="40"/>
        <v>5085.406782331248</v>
      </c>
      <c r="L204" s="10">
        <f t="shared" si="40"/>
        <v>5008.8972426122982</v>
      </c>
      <c r="M204" s="10">
        <f t="shared" si="40"/>
        <v>4932.602740676959</v>
      </c>
      <c r="N204" s="10">
        <f t="shared" si="40"/>
        <v>4856.5643708450252</v>
      </c>
      <c r="O204" s="10">
        <f t="shared" si="40"/>
        <v>4780.8224885526079</v>
      </c>
      <c r="P204" s="10">
        <f t="shared" si="40"/>
        <v>4705.4166032574203</v>
      </c>
      <c r="Q204" s="10">
        <f t="shared" si="40"/>
        <v>4630.3852770165513</v>
      </c>
      <c r="R204" s="10">
        <f t="shared" si="40"/>
        <v>4555.7660293074623</v>
      </c>
      <c r="S204" s="10">
        <f t="shared" si="40"/>
        <v>4481.5952485898006</v>
      </c>
      <c r="T204" s="10">
        <f t="shared" si="40"/>
        <v>4407.9081110286352</v>
      </c>
      <c r="U204" s="10">
        <f t="shared" si="40"/>
        <v>4334.7385067202904</v>
      </c>
      <c r="V204" s="10">
        <f t="shared" si="39"/>
        <v>4262.1189736814513</v>
      </c>
      <c r="W204" s="10">
        <f t="shared" si="39"/>
        <v>4190.0806397817651</v>
      </c>
      <c r="X204" s="10">
        <f t="shared" si="39"/>
        <v>4118.6531727212168</v>
      </c>
      <c r="Y204" s="10">
        <f t="shared" si="39"/>
        <v>4047.8647380770335</v>
      </c>
      <c r="Z204" s="10">
        <f t="shared" si="39"/>
        <v>3977.7419653718362</v>
      </c>
      <c r="AA204" s="10">
        <f t="shared" si="39"/>
        <v>3908.3099220462418</v>
      </c>
      <c r="AB204" s="10">
        <f t="shared" si="39"/>
        <v>3839.5920951555554</v>
      </c>
      <c r="AC204" s="10">
        <f t="shared" si="39"/>
        <v>3771.6103805525304</v>
      </c>
      <c r="AD204" s="10">
        <f t="shared" si="39"/>
        <v>3704.3850792666281</v>
      </c>
      <c r="AE204" s="10">
        <f t="shared" si="39"/>
        <v>3637.9349007451533</v>
      </c>
      <c r="AF204" s="10">
        <f t="shared" si="39"/>
        <v>3572.2769725833091</v>
      </c>
      <c r="AG204" s="10">
        <f t="shared" si="39"/>
        <v>3507.426856338549</v>
      </c>
      <c r="AH204" s="10">
        <f t="shared" si="39"/>
        <v>3443.3985689996025</v>
      </c>
      <c r="AI204" s="10">
        <f t="shared" si="39"/>
        <v>3380.2046096619997</v>
      </c>
      <c r="AJ204" s="10">
        <f t="shared" si="39"/>
        <v>3317.8559909495034</v>
      </c>
    </row>
    <row r="205" spans="1:36" x14ac:dyDescent="0.2">
      <c r="A205" s="10">
        <f t="shared" si="41"/>
        <v>194.001</v>
      </c>
      <c r="B205" s="10">
        <f t="shared" si="42"/>
        <v>4.7770378390218102</v>
      </c>
      <c r="C205" s="10">
        <f t="shared" si="43"/>
        <v>5704.1895324404159</v>
      </c>
      <c r="D205" s="10">
        <f t="shared" si="33"/>
        <v>5591.485192248052</v>
      </c>
      <c r="E205" s="10">
        <f t="shared" si="40"/>
        <v>5550.6625374826135</v>
      </c>
      <c r="F205" s="10">
        <f t="shared" si="40"/>
        <v>5473.7525200751243</v>
      </c>
      <c r="G205" s="10">
        <f t="shared" si="40"/>
        <v>5396.8019970152782</v>
      </c>
      <c r="H205" s="10">
        <f t="shared" si="40"/>
        <v>5319.8540168759682</v>
      </c>
      <c r="I205" s="10">
        <f t="shared" si="40"/>
        <v>5242.9516113931913</v>
      </c>
      <c r="J205" s="10">
        <f t="shared" si="40"/>
        <v>5166.137669626466</v>
      </c>
      <c r="K205" s="10">
        <f t="shared" si="40"/>
        <v>5089.4548131990714</v>
      </c>
      <c r="L205" s="10">
        <f t="shared" si="40"/>
        <v>5012.9452734801216</v>
      </c>
      <c r="M205" s="10">
        <f t="shared" si="40"/>
        <v>4936.6507715447824</v>
      </c>
      <c r="N205" s="10">
        <f t="shared" si="40"/>
        <v>4860.6124017128486</v>
      </c>
      <c r="O205" s="10">
        <f t="shared" si="40"/>
        <v>4784.8705194204313</v>
      </c>
      <c r="P205" s="10">
        <f t="shared" si="40"/>
        <v>4709.4646341252437</v>
      </c>
      <c r="Q205" s="10">
        <f t="shared" si="40"/>
        <v>4634.4333078843747</v>
      </c>
      <c r="R205" s="10">
        <f t="shared" si="40"/>
        <v>4559.8140601752857</v>
      </c>
      <c r="S205" s="10">
        <f t="shared" si="40"/>
        <v>4485.643279457624</v>
      </c>
      <c r="T205" s="10">
        <f t="shared" si="40"/>
        <v>4411.9561418964586</v>
      </c>
      <c r="U205" s="10">
        <f t="shared" si="40"/>
        <v>4338.7865375881138</v>
      </c>
      <c r="V205" s="10">
        <f t="shared" si="39"/>
        <v>4266.1670045492747</v>
      </c>
      <c r="W205" s="10">
        <f t="shared" si="39"/>
        <v>4194.1286706495885</v>
      </c>
      <c r="X205" s="10">
        <f t="shared" si="39"/>
        <v>4122.7012035890402</v>
      </c>
      <c r="Y205" s="10">
        <f t="shared" si="39"/>
        <v>4051.9127689448569</v>
      </c>
      <c r="Z205" s="10">
        <f t="shared" si="39"/>
        <v>3981.7899962396596</v>
      </c>
      <c r="AA205" s="10">
        <f t="shared" si="39"/>
        <v>3912.3579529140652</v>
      </c>
      <c r="AB205" s="10">
        <f t="shared" si="39"/>
        <v>3843.6401260233788</v>
      </c>
      <c r="AC205" s="10">
        <f t="shared" si="39"/>
        <v>3775.6584114203538</v>
      </c>
      <c r="AD205" s="10">
        <f t="shared" si="39"/>
        <v>3708.4331101344515</v>
      </c>
      <c r="AE205" s="10">
        <f t="shared" si="39"/>
        <v>3641.9829316129767</v>
      </c>
      <c r="AF205" s="10">
        <f t="shared" si="39"/>
        <v>3576.3250034511325</v>
      </c>
      <c r="AG205" s="10">
        <f t="shared" si="39"/>
        <v>3511.4748872063724</v>
      </c>
      <c r="AH205" s="10">
        <f t="shared" si="39"/>
        <v>3447.4465998674259</v>
      </c>
      <c r="AI205" s="10">
        <f t="shared" si="39"/>
        <v>3384.2526405298231</v>
      </c>
      <c r="AJ205" s="10">
        <f t="shared" si="39"/>
        <v>3321.9040218173268</v>
      </c>
    </row>
    <row r="206" spans="1:36" x14ac:dyDescent="0.2">
      <c r="A206" s="10">
        <f t="shared" si="41"/>
        <v>195.001</v>
      </c>
      <c r="B206" s="10">
        <f t="shared" si="42"/>
        <v>4.7325042061239193</v>
      </c>
      <c r="C206" s="10">
        <f t="shared" si="43"/>
        <v>5708.1872258177</v>
      </c>
      <c r="D206" s="10">
        <f t="shared" si="33"/>
        <v>5595.4579432802902</v>
      </c>
      <c r="E206" s="10">
        <f t="shared" si="40"/>
        <v>5554.6602308598976</v>
      </c>
      <c r="F206" s="10">
        <f t="shared" si="40"/>
        <v>5477.7502134524084</v>
      </c>
      <c r="G206" s="10">
        <f t="shared" si="40"/>
        <v>5400.7996903925623</v>
      </c>
      <c r="H206" s="10">
        <f t="shared" si="40"/>
        <v>5323.8517102532523</v>
      </c>
      <c r="I206" s="10">
        <f t="shared" si="40"/>
        <v>5246.9493047704755</v>
      </c>
      <c r="J206" s="10">
        <f t="shared" si="40"/>
        <v>5170.1353630037502</v>
      </c>
      <c r="K206" s="10">
        <f t="shared" si="40"/>
        <v>5093.4525065763555</v>
      </c>
      <c r="L206" s="10">
        <f t="shared" si="40"/>
        <v>5016.9429668574057</v>
      </c>
      <c r="M206" s="10">
        <f t="shared" si="40"/>
        <v>4940.6484649220665</v>
      </c>
      <c r="N206" s="10">
        <f t="shared" si="40"/>
        <v>4864.6100950901327</v>
      </c>
      <c r="O206" s="10">
        <f t="shared" si="40"/>
        <v>4788.8682127977154</v>
      </c>
      <c r="P206" s="10">
        <f t="shared" si="40"/>
        <v>4713.4623275025278</v>
      </c>
      <c r="Q206" s="10">
        <f t="shared" si="40"/>
        <v>4638.4310012616588</v>
      </c>
      <c r="R206" s="10">
        <f t="shared" si="40"/>
        <v>4563.8117535525698</v>
      </c>
      <c r="S206" s="10">
        <f t="shared" si="40"/>
        <v>4489.6409728349081</v>
      </c>
      <c r="T206" s="10">
        <f t="shared" si="40"/>
        <v>4415.9538352737427</v>
      </c>
      <c r="U206" s="10">
        <f t="shared" si="40"/>
        <v>4342.7842309653979</v>
      </c>
      <c r="V206" s="10">
        <f t="shared" si="39"/>
        <v>4270.1646979265588</v>
      </c>
      <c r="W206" s="10">
        <f t="shared" si="39"/>
        <v>4198.1263640268726</v>
      </c>
      <c r="X206" s="10">
        <f t="shared" si="39"/>
        <v>4126.6988969663244</v>
      </c>
      <c r="Y206" s="10">
        <f t="shared" si="39"/>
        <v>4055.910462322141</v>
      </c>
      <c r="Z206" s="10">
        <f t="shared" si="39"/>
        <v>3985.7876896169437</v>
      </c>
      <c r="AA206" s="10">
        <f t="shared" si="39"/>
        <v>3916.3556462913493</v>
      </c>
      <c r="AB206" s="10">
        <f t="shared" si="39"/>
        <v>3847.6378194006629</v>
      </c>
      <c r="AC206" s="10">
        <f t="shared" si="39"/>
        <v>3779.6561047976379</v>
      </c>
      <c r="AD206" s="10">
        <f t="shared" si="39"/>
        <v>3712.4308035117356</v>
      </c>
      <c r="AE206" s="10">
        <f t="shared" si="39"/>
        <v>3645.9806249902608</v>
      </c>
      <c r="AF206" s="10">
        <f t="shared" si="39"/>
        <v>3580.3226968284166</v>
      </c>
      <c r="AG206" s="10">
        <f t="shared" si="39"/>
        <v>3515.4725805836565</v>
      </c>
      <c r="AH206" s="10">
        <f t="shared" si="39"/>
        <v>3451.44429324471</v>
      </c>
      <c r="AI206" s="10">
        <f t="shared" si="39"/>
        <v>3388.2503339071072</v>
      </c>
      <c r="AJ206" s="10">
        <f t="shared" si="39"/>
        <v>3325.9017151946109</v>
      </c>
    </row>
    <row r="207" spans="1:36" x14ac:dyDescent="0.2">
      <c r="A207" s="10">
        <f t="shared" si="41"/>
        <v>196.001</v>
      </c>
      <c r="B207" s="10">
        <f t="shared" si="42"/>
        <v>4.6885582493725799</v>
      </c>
      <c r="C207" s="10">
        <f t="shared" si="43"/>
        <v>5712.1354019670589</v>
      </c>
      <c r="D207" s="10">
        <f t="shared" si="33"/>
        <v>5599.3815827282679</v>
      </c>
      <c r="E207" s="10">
        <f t="shared" si="40"/>
        <v>5558.6084070092566</v>
      </c>
      <c r="F207" s="10">
        <f t="shared" si="40"/>
        <v>5481.6983896017673</v>
      </c>
      <c r="G207" s="10">
        <f t="shared" si="40"/>
        <v>5404.7478665419212</v>
      </c>
      <c r="H207" s="10">
        <f t="shared" si="40"/>
        <v>5327.7998864026113</v>
      </c>
      <c r="I207" s="10">
        <f t="shared" si="40"/>
        <v>5250.8974809198344</v>
      </c>
      <c r="J207" s="10">
        <f t="shared" si="40"/>
        <v>5174.0835391531091</v>
      </c>
      <c r="K207" s="10">
        <f t="shared" si="40"/>
        <v>5097.4006827257144</v>
      </c>
      <c r="L207" s="10">
        <f t="shared" si="40"/>
        <v>5020.8911430067647</v>
      </c>
      <c r="M207" s="10">
        <f t="shared" si="40"/>
        <v>4944.5966410714254</v>
      </c>
      <c r="N207" s="10">
        <f t="shared" si="40"/>
        <v>4868.5582712394917</v>
      </c>
      <c r="O207" s="10">
        <f t="shared" si="40"/>
        <v>4792.8163889470743</v>
      </c>
      <c r="P207" s="10">
        <f t="shared" si="40"/>
        <v>4717.4105036518868</v>
      </c>
      <c r="Q207" s="10">
        <f t="shared" si="40"/>
        <v>4642.3791774110177</v>
      </c>
      <c r="R207" s="10">
        <f t="shared" si="40"/>
        <v>4567.7599297019287</v>
      </c>
      <c r="S207" s="10">
        <f t="shared" si="40"/>
        <v>4493.589148984267</v>
      </c>
      <c r="T207" s="10">
        <f t="shared" si="40"/>
        <v>4419.9020114231016</v>
      </c>
      <c r="U207" s="10">
        <f t="shared" si="40"/>
        <v>4346.7324071147568</v>
      </c>
      <c r="V207" s="10">
        <f t="shared" ref="V207:AJ222" si="44">V206+(($B206+$B207)/2)^(4/3)/$B$4*$B$3</f>
        <v>4274.1128740759177</v>
      </c>
      <c r="W207" s="10">
        <f t="shared" si="44"/>
        <v>4202.0745401762315</v>
      </c>
      <c r="X207" s="10">
        <f t="shared" si="44"/>
        <v>4130.6470731156833</v>
      </c>
      <c r="Y207" s="10">
        <f t="shared" si="44"/>
        <v>4059.8586384714999</v>
      </c>
      <c r="Z207" s="10">
        <f t="shared" si="44"/>
        <v>3989.7358657663026</v>
      </c>
      <c r="AA207" s="10">
        <f t="shared" si="44"/>
        <v>3920.3038224407082</v>
      </c>
      <c r="AB207" s="10">
        <f t="shared" si="44"/>
        <v>3851.5859955500218</v>
      </c>
      <c r="AC207" s="10">
        <f t="shared" si="44"/>
        <v>3783.6042809469968</v>
      </c>
      <c r="AD207" s="10">
        <f t="shared" si="44"/>
        <v>3716.3789796610945</v>
      </c>
      <c r="AE207" s="10">
        <f t="shared" si="44"/>
        <v>3649.9288011396197</v>
      </c>
      <c r="AF207" s="10">
        <f t="shared" si="44"/>
        <v>3584.2708729777755</v>
      </c>
      <c r="AG207" s="10">
        <f t="shared" si="44"/>
        <v>3519.4207567330154</v>
      </c>
      <c r="AH207" s="10">
        <f t="shared" si="44"/>
        <v>3455.3924693940689</v>
      </c>
      <c r="AI207" s="10">
        <f t="shared" si="44"/>
        <v>3392.1985100564661</v>
      </c>
      <c r="AJ207" s="10">
        <f t="shared" si="44"/>
        <v>3329.8498913439698</v>
      </c>
    </row>
    <row r="208" spans="1:36" x14ac:dyDescent="0.2">
      <c r="A208" s="10">
        <f t="shared" si="41"/>
        <v>197.001</v>
      </c>
      <c r="B208" s="10">
        <f t="shared" si="42"/>
        <v>4.6451902151672755</v>
      </c>
      <c r="C208" s="10">
        <f t="shared" si="43"/>
        <v>5716.034864937792</v>
      </c>
      <c r="D208" s="10">
        <f t="shared" si="33"/>
        <v>5603.2569066371616</v>
      </c>
      <c r="E208" s="10">
        <f t="shared" si="40"/>
        <v>5562.5078699799897</v>
      </c>
      <c r="F208" s="10">
        <f t="shared" si="40"/>
        <v>5485.5978525725004</v>
      </c>
      <c r="G208" s="10">
        <f t="shared" si="40"/>
        <v>5408.6473295126543</v>
      </c>
      <c r="H208" s="10">
        <f t="shared" si="40"/>
        <v>5331.6993493733444</v>
      </c>
      <c r="I208" s="10">
        <f t="shared" si="40"/>
        <v>5254.7969438905675</v>
      </c>
      <c r="J208" s="10">
        <f t="shared" si="40"/>
        <v>5177.9830021238422</v>
      </c>
      <c r="K208" s="10">
        <f t="shared" si="40"/>
        <v>5101.3001456964475</v>
      </c>
      <c r="L208" s="10">
        <f t="shared" si="40"/>
        <v>5024.7906059774978</v>
      </c>
      <c r="M208" s="10">
        <f t="shared" si="40"/>
        <v>4948.4961040421585</v>
      </c>
      <c r="N208" s="10">
        <f t="shared" si="40"/>
        <v>4872.4577342102248</v>
      </c>
      <c r="O208" s="10">
        <f t="shared" si="40"/>
        <v>4796.7158519178074</v>
      </c>
      <c r="P208" s="10">
        <f t="shared" si="40"/>
        <v>4721.3099666226199</v>
      </c>
      <c r="Q208" s="10">
        <f t="shared" si="40"/>
        <v>4646.2786403817508</v>
      </c>
      <c r="R208" s="10">
        <f t="shared" si="40"/>
        <v>4571.6593926726619</v>
      </c>
      <c r="S208" s="10">
        <f t="shared" si="40"/>
        <v>4497.4886119550001</v>
      </c>
      <c r="T208" s="10">
        <f t="shared" si="40"/>
        <v>4423.8014743938347</v>
      </c>
      <c r="U208" s="10">
        <f t="shared" si="40"/>
        <v>4350.6318700854899</v>
      </c>
      <c r="V208" s="10">
        <f t="shared" si="44"/>
        <v>4278.0123370466508</v>
      </c>
      <c r="W208" s="10">
        <f t="shared" si="44"/>
        <v>4205.9740031469646</v>
      </c>
      <c r="X208" s="10">
        <f t="shared" si="44"/>
        <v>4134.5465360864164</v>
      </c>
      <c r="Y208" s="10">
        <f t="shared" si="44"/>
        <v>4063.7581014422335</v>
      </c>
      <c r="Z208" s="10">
        <f t="shared" si="44"/>
        <v>3993.6353287370362</v>
      </c>
      <c r="AA208" s="10">
        <f t="shared" si="44"/>
        <v>3924.2032854114418</v>
      </c>
      <c r="AB208" s="10">
        <f t="shared" si="44"/>
        <v>3855.4854585207554</v>
      </c>
      <c r="AC208" s="10">
        <f t="shared" si="44"/>
        <v>3787.5037439177304</v>
      </c>
      <c r="AD208" s="10">
        <f t="shared" si="44"/>
        <v>3720.2784426318281</v>
      </c>
      <c r="AE208" s="10">
        <f t="shared" si="44"/>
        <v>3653.8282641103533</v>
      </c>
      <c r="AF208" s="10">
        <f t="shared" si="44"/>
        <v>3588.1703359485091</v>
      </c>
      <c r="AG208" s="10">
        <f t="shared" si="44"/>
        <v>3523.320219703749</v>
      </c>
      <c r="AH208" s="10">
        <f t="shared" si="44"/>
        <v>3459.2919323648025</v>
      </c>
      <c r="AI208" s="10">
        <f t="shared" si="44"/>
        <v>3396.0979730271997</v>
      </c>
      <c r="AJ208" s="10">
        <f t="shared" si="44"/>
        <v>3333.7493543147034</v>
      </c>
    </row>
    <row r="209" spans="1:36" x14ac:dyDescent="0.2">
      <c r="A209" s="10">
        <f t="shared" si="41"/>
        <v>198.001</v>
      </c>
      <c r="B209" s="10">
        <f t="shared" si="42"/>
        <v>4.6023905392235962</v>
      </c>
      <c r="C209" s="10">
        <f t="shared" si="43"/>
        <v>5719.8864029351471</v>
      </c>
      <c r="D209" s="10">
        <f t="shared" ref="D209:D250" si="45">D208+($B209)^(4/3)/$B$4*$B$3</f>
        <v>5607.0846953901346</v>
      </c>
      <c r="E209" s="10">
        <f t="shared" si="40"/>
        <v>5566.3594079773447</v>
      </c>
      <c r="F209" s="10">
        <f t="shared" si="40"/>
        <v>5489.4493905698555</v>
      </c>
      <c r="G209" s="10">
        <f t="shared" si="40"/>
        <v>5412.4988675100094</v>
      </c>
      <c r="H209" s="10">
        <f t="shared" si="40"/>
        <v>5335.5508873706995</v>
      </c>
      <c r="I209" s="10">
        <f t="shared" si="40"/>
        <v>5258.6484818879226</v>
      </c>
      <c r="J209" s="10">
        <f t="shared" si="40"/>
        <v>5181.8345401211973</v>
      </c>
      <c r="K209" s="10">
        <f t="shared" si="40"/>
        <v>5105.1516836938026</v>
      </c>
      <c r="L209" s="10">
        <f t="shared" si="40"/>
        <v>5028.6421439748528</v>
      </c>
      <c r="M209" s="10">
        <f t="shared" si="40"/>
        <v>4952.3476420395136</v>
      </c>
      <c r="N209" s="10">
        <f t="shared" si="40"/>
        <v>4876.3092722075799</v>
      </c>
      <c r="O209" s="10">
        <f t="shared" si="40"/>
        <v>4800.5673899151625</v>
      </c>
      <c r="P209" s="10">
        <f t="shared" si="40"/>
        <v>4725.1615046199749</v>
      </c>
      <c r="Q209" s="10">
        <f t="shared" si="40"/>
        <v>4650.1301783791059</v>
      </c>
      <c r="R209" s="10">
        <f t="shared" si="40"/>
        <v>4575.5109306700169</v>
      </c>
      <c r="S209" s="10">
        <f t="shared" si="40"/>
        <v>4501.3401499523552</v>
      </c>
      <c r="T209" s="10">
        <f t="shared" si="40"/>
        <v>4427.6530123911898</v>
      </c>
      <c r="U209" s="10">
        <f t="shared" si="40"/>
        <v>4354.483408082845</v>
      </c>
      <c r="V209" s="10">
        <f t="shared" si="44"/>
        <v>4281.8638750440059</v>
      </c>
      <c r="W209" s="10">
        <f t="shared" si="44"/>
        <v>4209.8255411443197</v>
      </c>
      <c r="X209" s="10">
        <f t="shared" si="44"/>
        <v>4138.3980740837715</v>
      </c>
      <c r="Y209" s="10">
        <f t="shared" si="44"/>
        <v>4067.6096394395886</v>
      </c>
      <c r="Z209" s="10">
        <f t="shared" si="44"/>
        <v>3997.4868667343912</v>
      </c>
      <c r="AA209" s="10">
        <f t="shared" si="44"/>
        <v>3928.0548234087969</v>
      </c>
      <c r="AB209" s="10">
        <f t="shared" si="44"/>
        <v>3859.3369965181105</v>
      </c>
      <c r="AC209" s="10">
        <f t="shared" si="44"/>
        <v>3791.3552819150855</v>
      </c>
      <c r="AD209" s="10">
        <f t="shared" si="44"/>
        <v>3724.1299806291831</v>
      </c>
      <c r="AE209" s="10">
        <f t="shared" si="44"/>
        <v>3657.6798021077084</v>
      </c>
      <c r="AF209" s="10">
        <f t="shared" si="44"/>
        <v>3592.0218739458642</v>
      </c>
      <c r="AG209" s="10">
        <f t="shared" si="44"/>
        <v>3527.1717577011041</v>
      </c>
      <c r="AH209" s="10">
        <f t="shared" si="44"/>
        <v>3463.1434703621576</v>
      </c>
      <c r="AI209" s="10">
        <f t="shared" si="44"/>
        <v>3399.9495110245548</v>
      </c>
      <c r="AJ209" s="10">
        <f t="shared" si="44"/>
        <v>3337.6008923120585</v>
      </c>
    </row>
    <row r="210" spans="1:36" x14ac:dyDescent="0.2">
      <c r="A210" s="10">
        <f t="shared" si="41"/>
        <v>199.001</v>
      </c>
      <c r="B210" s="10">
        <f t="shared" si="42"/>
        <v>4.5601498425233418</v>
      </c>
      <c r="C210" s="10">
        <f t="shared" si="43"/>
        <v>5723.6907886802819</v>
      </c>
      <c r="D210" s="10">
        <f t="shared" si="45"/>
        <v>5610.8657140637197</v>
      </c>
      <c r="E210" s="10">
        <f t="shared" ref="E210:U224" si="46">E209+(($B209+$B210)/2)^(4/3)/$B$4*$B$3</f>
        <v>5570.1637937224796</v>
      </c>
      <c r="F210" s="10">
        <f t="shared" si="46"/>
        <v>5493.2537763149903</v>
      </c>
      <c r="G210" s="10">
        <f t="shared" si="46"/>
        <v>5416.3032532551442</v>
      </c>
      <c r="H210" s="10">
        <f t="shared" si="46"/>
        <v>5339.3552731158343</v>
      </c>
      <c r="I210" s="10">
        <f t="shared" si="46"/>
        <v>5262.4528676330574</v>
      </c>
      <c r="J210" s="10">
        <f t="shared" si="46"/>
        <v>5185.6389258663321</v>
      </c>
      <c r="K210" s="10">
        <f t="shared" si="46"/>
        <v>5108.9560694389374</v>
      </c>
      <c r="L210" s="10">
        <f t="shared" si="46"/>
        <v>5032.4465297199877</v>
      </c>
      <c r="M210" s="10">
        <f t="shared" si="46"/>
        <v>4956.1520277846485</v>
      </c>
      <c r="N210" s="10">
        <f t="shared" si="46"/>
        <v>4880.1136579527147</v>
      </c>
      <c r="O210" s="10">
        <f t="shared" si="46"/>
        <v>4804.3717756602973</v>
      </c>
      <c r="P210" s="10">
        <f t="shared" si="46"/>
        <v>4728.9658903651098</v>
      </c>
      <c r="Q210" s="10">
        <f t="shared" si="46"/>
        <v>4653.9345641242408</v>
      </c>
      <c r="R210" s="10">
        <f t="shared" si="46"/>
        <v>4579.3153164151518</v>
      </c>
      <c r="S210" s="10">
        <f t="shared" si="46"/>
        <v>4505.14453569749</v>
      </c>
      <c r="T210" s="10">
        <f t="shared" si="46"/>
        <v>4431.4573981363246</v>
      </c>
      <c r="U210" s="10">
        <f t="shared" si="46"/>
        <v>4358.2877938279798</v>
      </c>
      <c r="V210" s="10">
        <f t="shared" si="44"/>
        <v>4285.6682607891407</v>
      </c>
      <c r="W210" s="10">
        <f t="shared" si="44"/>
        <v>4213.6299268894545</v>
      </c>
      <c r="X210" s="10">
        <f t="shared" si="44"/>
        <v>4142.2024598289063</v>
      </c>
      <c r="Y210" s="10">
        <f t="shared" si="44"/>
        <v>4071.414025184723</v>
      </c>
      <c r="Z210" s="10">
        <f t="shared" si="44"/>
        <v>4001.2912524795256</v>
      </c>
      <c r="AA210" s="10">
        <f t="shared" si="44"/>
        <v>3931.8592091539313</v>
      </c>
      <c r="AB210" s="10">
        <f t="shared" si="44"/>
        <v>3863.1413822632449</v>
      </c>
      <c r="AC210" s="10">
        <f t="shared" si="44"/>
        <v>3795.1596676602198</v>
      </c>
      <c r="AD210" s="10">
        <f t="shared" si="44"/>
        <v>3727.9343663743175</v>
      </c>
      <c r="AE210" s="10">
        <f t="shared" si="44"/>
        <v>3661.4841878528428</v>
      </c>
      <c r="AF210" s="10">
        <f t="shared" si="44"/>
        <v>3595.8262596909985</v>
      </c>
      <c r="AG210" s="10">
        <f t="shared" si="44"/>
        <v>3530.9761434462384</v>
      </c>
      <c r="AH210" s="10">
        <f t="shared" si="44"/>
        <v>3466.947856107292</v>
      </c>
      <c r="AI210" s="10">
        <f t="shared" si="44"/>
        <v>3403.7538967696892</v>
      </c>
      <c r="AJ210" s="10">
        <f t="shared" si="44"/>
        <v>3341.4052780571928</v>
      </c>
    </row>
    <row r="211" spans="1:36" x14ac:dyDescent="0.2">
      <c r="A211" s="10">
        <f t="shared" si="41"/>
        <v>200.001</v>
      </c>
      <c r="B211" s="10">
        <f t="shared" si="42"/>
        <v>4.5184589273536728</v>
      </c>
      <c r="C211" s="10">
        <f t="shared" si="43"/>
        <v>5727.4487797611755</v>
      </c>
      <c r="D211" s="10">
        <f t="shared" si="45"/>
        <v>5614.6007127742723</v>
      </c>
      <c r="E211" s="10">
        <f t="shared" si="46"/>
        <v>5573.9217848033732</v>
      </c>
      <c r="F211" s="10">
        <f t="shared" si="46"/>
        <v>5497.0117673958839</v>
      </c>
      <c r="G211" s="10">
        <f t="shared" si="46"/>
        <v>5420.0612443360378</v>
      </c>
      <c r="H211" s="10">
        <f t="shared" si="46"/>
        <v>5343.1132641967279</v>
      </c>
      <c r="I211" s="10">
        <f t="shared" si="46"/>
        <v>5266.210858713951</v>
      </c>
      <c r="J211" s="10">
        <f t="shared" si="46"/>
        <v>5189.3969169472257</v>
      </c>
      <c r="K211" s="10">
        <f t="shared" si="46"/>
        <v>5112.714060519831</v>
      </c>
      <c r="L211" s="10">
        <f t="shared" si="46"/>
        <v>5036.2045208008813</v>
      </c>
      <c r="M211" s="10">
        <f t="shared" si="46"/>
        <v>4959.910018865542</v>
      </c>
      <c r="N211" s="10">
        <f t="shared" si="46"/>
        <v>4883.8716490336083</v>
      </c>
      <c r="O211" s="10">
        <f t="shared" si="46"/>
        <v>4808.1297667411909</v>
      </c>
      <c r="P211" s="10">
        <f t="shared" si="46"/>
        <v>4732.7238814460034</v>
      </c>
      <c r="Q211" s="10">
        <f t="shared" si="46"/>
        <v>4657.6925552051343</v>
      </c>
      <c r="R211" s="10">
        <f t="shared" si="46"/>
        <v>4583.0733074960453</v>
      </c>
      <c r="S211" s="10">
        <f t="shared" si="46"/>
        <v>4508.9025267783836</v>
      </c>
      <c r="T211" s="10">
        <f t="shared" si="46"/>
        <v>4435.2153892172182</v>
      </c>
      <c r="U211" s="10">
        <f t="shared" si="46"/>
        <v>4362.0457849088734</v>
      </c>
      <c r="V211" s="10">
        <f t="shared" si="44"/>
        <v>4289.4262518700343</v>
      </c>
      <c r="W211" s="10">
        <f t="shared" si="44"/>
        <v>4217.3879179703481</v>
      </c>
      <c r="X211" s="10">
        <f t="shared" si="44"/>
        <v>4145.9604509097999</v>
      </c>
      <c r="Y211" s="10">
        <f t="shared" si="44"/>
        <v>4075.172016265617</v>
      </c>
      <c r="Z211" s="10">
        <f t="shared" si="44"/>
        <v>4005.0492435604197</v>
      </c>
      <c r="AA211" s="10">
        <f t="shared" si="44"/>
        <v>3935.6172002348253</v>
      </c>
      <c r="AB211" s="10">
        <f t="shared" si="44"/>
        <v>3866.8993733441389</v>
      </c>
      <c r="AC211" s="10">
        <f t="shared" si="44"/>
        <v>3798.9176587411139</v>
      </c>
      <c r="AD211" s="10">
        <f t="shared" si="44"/>
        <v>3731.6923574552115</v>
      </c>
      <c r="AE211" s="10">
        <f t="shared" si="44"/>
        <v>3665.2421789337368</v>
      </c>
      <c r="AF211" s="10">
        <f t="shared" si="44"/>
        <v>3599.5842507718926</v>
      </c>
      <c r="AG211" s="10">
        <f t="shared" si="44"/>
        <v>3534.7341345271325</v>
      </c>
      <c r="AH211" s="10">
        <f t="shared" si="44"/>
        <v>3470.705847188186</v>
      </c>
      <c r="AI211" s="10">
        <f t="shared" si="44"/>
        <v>3407.5118878505832</v>
      </c>
      <c r="AJ211" s="10">
        <f t="shared" si="44"/>
        <v>3345.1632691380869</v>
      </c>
    </row>
    <row r="212" spans="1:36" x14ac:dyDescent="0.2">
      <c r="A212" s="10">
        <f t="shared" si="41"/>
        <v>201.001</v>
      </c>
      <c r="B212" s="10">
        <f t="shared" si="42"/>
        <v>4.4773087734335668</v>
      </c>
      <c r="C212" s="10">
        <f t="shared" si="43"/>
        <v>5731.1611189747318</v>
      </c>
      <c r="D212" s="10">
        <f t="shared" si="45"/>
        <v>5618.2904270157342</v>
      </c>
      <c r="E212" s="10">
        <f t="shared" si="46"/>
        <v>5577.6341240169295</v>
      </c>
      <c r="F212" s="10">
        <f t="shared" si="46"/>
        <v>5500.7241066094402</v>
      </c>
      <c r="G212" s="10">
        <f t="shared" si="46"/>
        <v>5423.7735835495942</v>
      </c>
      <c r="H212" s="10">
        <f t="shared" si="46"/>
        <v>5346.8256034102842</v>
      </c>
      <c r="I212" s="10">
        <f t="shared" si="46"/>
        <v>5269.9231979275073</v>
      </c>
      <c r="J212" s="10">
        <f t="shared" si="46"/>
        <v>5193.109256160782</v>
      </c>
      <c r="K212" s="10">
        <f t="shared" si="46"/>
        <v>5116.4263997333874</v>
      </c>
      <c r="L212" s="10">
        <f t="shared" si="46"/>
        <v>5039.9168600144376</v>
      </c>
      <c r="M212" s="10">
        <f t="shared" si="46"/>
        <v>4963.6223580790984</v>
      </c>
      <c r="N212" s="10">
        <f t="shared" si="46"/>
        <v>4887.5839882471646</v>
      </c>
      <c r="O212" s="10">
        <f t="shared" si="46"/>
        <v>4811.8421059547472</v>
      </c>
      <c r="P212" s="10">
        <f t="shared" si="46"/>
        <v>4736.4362206595597</v>
      </c>
      <c r="Q212" s="10">
        <f t="shared" si="46"/>
        <v>4661.4048944186907</v>
      </c>
      <c r="R212" s="10">
        <f t="shared" si="46"/>
        <v>4586.7856467096017</v>
      </c>
      <c r="S212" s="10">
        <f t="shared" si="46"/>
        <v>4512.61486599194</v>
      </c>
      <c r="T212" s="10">
        <f t="shared" si="46"/>
        <v>4438.9277284307746</v>
      </c>
      <c r="U212" s="10">
        <f t="shared" si="46"/>
        <v>4365.7581241224298</v>
      </c>
      <c r="V212" s="10">
        <f t="shared" si="44"/>
        <v>4293.1385910835907</v>
      </c>
      <c r="W212" s="10">
        <f t="shared" si="44"/>
        <v>4221.1002571839044</v>
      </c>
      <c r="X212" s="10">
        <f t="shared" si="44"/>
        <v>4149.6727901233562</v>
      </c>
      <c r="Y212" s="10">
        <f t="shared" si="44"/>
        <v>4078.8843554791738</v>
      </c>
      <c r="Z212" s="10">
        <f t="shared" si="44"/>
        <v>4008.7615827739764</v>
      </c>
      <c r="AA212" s="10">
        <f t="shared" si="44"/>
        <v>3939.3295394483821</v>
      </c>
      <c r="AB212" s="10">
        <f t="shared" si="44"/>
        <v>3870.6117125576957</v>
      </c>
      <c r="AC212" s="10">
        <f t="shared" si="44"/>
        <v>3802.6299979546707</v>
      </c>
      <c r="AD212" s="10">
        <f t="shared" si="44"/>
        <v>3735.4046966687683</v>
      </c>
      <c r="AE212" s="10">
        <f t="shared" si="44"/>
        <v>3668.9545181472936</v>
      </c>
      <c r="AF212" s="10">
        <f t="shared" si="44"/>
        <v>3603.2965899854494</v>
      </c>
      <c r="AG212" s="10">
        <f t="shared" si="44"/>
        <v>3538.4464737406893</v>
      </c>
      <c r="AH212" s="10">
        <f t="shared" si="44"/>
        <v>3474.4181864017428</v>
      </c>
      <c r="AI212" s="10">
        <f t="shared" si="44"/>
        <v>3411.22422706414</v>
      </c>
      <c r="AJ212" s="10">
        <f t="shared" si="44"/>
        <v>3348.8756083516437</v>
      </c>
    </row>
    <row r="213" spans="1:36" x14ac:dyDescent="0.2">
      <c r="A213" s="10">
        <f t="shared" si="41"/>
        <v>202.001</v>
      </c>
      <c r="B213" s="10">
        <f t="shared" si="42"/>
        <v>4.4366905341258436</v>
      </c>
      <c r="C213" s="10">
        <f t="shared" si="43"/>
        <v>5734.828534660307</v>
      </c>
      <c r="D213" s="10">
        <f t="shared" si="45"/>
        <v>5621.9355779889365</v>
      </c>
      <c r="E213" s="10">
        <f t="shared" si="46"/>
        <v>5581.3015397025047</v>
      </c>
      <c r="F213" s="10">
        <f t="shared" si="46"/>
        <v>5504.3915222950154</v>
      </c>
      <c r="G213" s="10">
        <f t="shared" si="46"/>
        <v>5427.4409992351693</v>
      </c>
      <c r="H213" s="10">
        <f t="shared" si="46"/>
        <v>5350.4930190958594</v>
      </c>
      <c r="I213" s="10">
        <f t="shared" si="46"/>
        <v>5273.5906136130825</v>
      </c>
      <c r="J213" s="10">
        <f t="shared" si="46"/>
        <v>5196.7766718463572</v>
      </c>
      <c r="K213" s="10">
        <f t="shared" si="46"/>
        <v>5120.0938154189625</v>
      </c>
      <c r="L213" s="10">
        <f t="shared" si="46"/>
        <v>5043.5842757000128</v>
      </c>
      <c r="M213" s="10">
        <f t="shared" si="46"/>
        <v>4967.2897737646736</v>
      </c>
      <c r="N213" s="10">
        <f t="shared" si="46"/>
        <v>4891.2514039327398</v>
      </c>
      <c r="O213" s="10">
        <f t="shared" si="46"/>
        <v>4815.5095216403224</v>
      </c>
      <c r="P213" s="10">
        <f t="shared" si="46"/>
        <v>4740.1036363451349</v>
      </c>
      <c r="Q213" s="10">
        <f t="shared" si="46"/>
        <v>4665.0723101042659</v>
      </c>
      <c r="R213" s="10">
        <f t="shared" si="46"/>
        <v>4590.4530623951769</v>
      </c>
      <c r="S213" s="10">
        <f t="shared" si="46"/>
        <v>4516.2822816775151</v>
      </c>
      <c r="T213" s="10">
        <f t="shared" si="46"/>
        <v>4442.5951441163497</v>
      </c>
      <c r="U213" s="10">
        <f t="shared" si="46"/>
        <v>4369.4255398080049</v>
      </c>
      <c r="V213" s="10">
        <f t="shared" si="44"/>
        <v>4296.8060067691658</v>
      </c>
      <c r="W213" s="10">
        <f t="shared" si="44"/>
        <v>4224.7676728694796</v>
      </c>
      <c r="X213" s="10">
        <f t="shared" si="44"/>
        <v>4153.3402058089314</v>
      </c>
      <c r="Y213" s="10">
        <f t="shared" si="44"/>
        <v>4082.5517711647485</v>
      </c>
      <c r="Z213" s="10">
        <f t="shared" si="44"/>
        <v>4012.4289984595512</v>
      </c>
      <c r="AA213" s="10">
        <f t="shared" si="44"/>
        <v>3942.9969551339568</v>
      </c>
      <c r="AB213" s="10">
        <f t="shared" si="44"/>
        <v>3874.2791282432704</v>
      </c>
      <c r="AC213" s="10">
        <f t="shared" si="44"/>
        <v>3806.2974136402454</v>
      </c>
      <c r="AD213" s="10">
        <f t="shared" si="44"/>
        <v>3739.0721123543431</v>
      </c>
      <c r="AE213" s="10">
        <f t="shared" si="44"/>
        <v>3672.6219338328683</v>
      </c>
      <c r="AF213" s="10">
        <f t="shared" si="44"/>
        <v>3606.9640056710241</v>
      </c>
      <c r="AG213" s="10">
        <f t="shared" si="44"/>
        <v>3542.113889426264</v>
      </c>
      <c r="AH213" s="10">
        <f t="shared" si="44"/>
        <v>3478.0856020873175</v>
      </c>
      <c r="AI213" s="10">
        <f t="shared" si="44"/>
        <v>3414.8916427497147</v>
      </c>
      <c r="AJ213" s="10">
        <f t="shared" si="44"/>
        <v>3352.5430240372184</v>
      </c>
    </row>
    <row r="214" spans="1:36" x14ac:dyDescent="0.2">
      <c r="A214" s="10">
        <f t="shared" si="41"/>
        <v>203.001</v>
      </c>
      <c r="B214" s="10">
        <f t="shared" si="42"/>
        <v>4.3965955327330297</v>
      </c>
      <c r="C214" s="10">
        <f t="shared" si="43"/>
        <v>5738.45174102489</v>
      </c>
      <c r="D214" s="10">
        <f t="shared" si="45"/>
        <v>5625.5368729226748</v>
      </c>
      <c r="E214" s="10">
        <f t="shared" si="46"/>
        <v>5584.9247460670877</v>
      </c>
      <c r="F214" s="10">
        <f t="shared" si="46"/>
        <v>5508.0147286595984</v>
      </c>
      <c r="G214" s="10">
        <f t="shared" si="46"/>
        <v>5431.0642055997523</v>
      </c>
      <c r="H214" s="10">
        <f t="shared" si="46"/>
        <v>5354.1162254604424</v>
      </c>
      <c r="I214" s="10">
        <f t="shared" si="46"/>
        <v>5277.2138199776655</v>
      </c>
      <c r="J214" s="10">
        <f t="shared" si="46"/>
        <v>5200.3998782109402</v>
      </c>
      <c r="K214" s="10">
        <f t="shared" si="46"/>
        <v>5123.7170217835455</v>
      </c>
      <c r="L214" s="10">
        <f t="shared" si="46"/>
        <v>5047.2074820645958</v>
      </c>
      <c r="M214" s="10">
        <f t="shared" si="46"/>
        <v>4970.9129801292565</v>
      </c>
      <c r="N214" s="10">
        <f t="shared" si="46"/>
        <v>4894.8746102973228</v>
      </c>
      <c r="O214" s="10">
        <f t="shared" si="46"/>
        <v>4819.1327280049054</v>
      </c>
      <c r="P214" s="10">
        <f t="shared" si="46"/>
        <v>4743.7268427097179</v>
      </c>
      <c r="Q214" s="10">
        <f t="shared" si="46"/>
        <v>4668.6955164688488</v>
      </c>
      <c r="R214" s="10">
        <f t="shared" si="46"/>
        <v>4594.0762687597598</v>
      </c>
      <c r="S214" s="10">
        <f t="shared" si="46"/>
        <v>4519.9054880420981</v>
      </c>
      <c r="T214" s="10">
        <f t="shared" si="46"/>
        <v>4446.2183504809327</v>
      </c>
      <c r="U214" s="10">
        <f t="shared" si="46"/>
        <v>4373.0487461725879</v>
      </c>
      <c r="V214" s="10">
        <f t="shared" si="44"/>
        <v>4300.4292131337488</v>
      </c>
      <c r="W214" s="10">
        <f t="shared" si="44"/>
        <v>4228.3908792340626</v>
      </c>
      <c r="X214" s="10">
        <f t="shared" si="44"/>
        <v>4156.9634121735144</v>
      </c>
      <c r="Y214" s="10">
        <f t="shared" si="44"/>
        <v>4086.1749775293315</v>
      </c>
      <c r="Z214" s="10">
        <f t="shared" si="44"/>
        <v>4016.0522048241342</v>
      </c>
      <c r="AA214" s="10">
        <f t="shared" si="44"/>
        <v>3946.6201614985398</v>
      </c>
      <c r="AB214" s="10">
        <f t="shared" si="44"/>
        <v>3877.9023346078534</v>
      </c>
      <c r="AC214" s="10">
        <f t="shared" si="44"/>
        <v>3809.9206200048284</v>
      </c>
      <c r="AD214" s="10">
        <f t="shared" si="44"/>
        <v>3742.695318718926</v>
      </c>
      <c r="AE214" s="10">
        <f t="shared" si="44"/>
        <v>3676.2451401974513</v>
      </c>
      <c r="AF214" s="10">
        <f t="shared" si="44"/>
        <v>3610.5872120356071</v>
      </c>
      <c r="AG214" s="10">
        <f t="shared" si="44"/>
        <v>3545.737095790847</v>
      </c>
      <c r="AH214" s="10">
        <f t="shared" si="44"/>
        <v>3481.7088084519005</v>
      </c>
      <c r="AI214" s="10">
        <f t="shared" si="44"/>
        <v>3418.5148491142977</v>
      </c>
      <c r="AJ214" s="10">
        <f t="shared" si="44"/>
        <v>3356.1662304018014</v>
      </c>
    </row>
    <row r="215" spans="1:36" x14ac:dyDescent="0.2">
      <c r="A215" s="10">
        <f t="shared" si="41"/>
        <v>204.001</v>
      </c>
      <c r="B215" s="10">
        <f t="shared" si="42"/>
        <v>4.3570152588753706</v>
      </c>
      <c r="C215" s="10">
        <f t="shared" si="43"/>
        <v>5742.0314384601661</v>
      </c>
      <c r="D215" s="10">
        <f t="shared" si="45"/>
        <v>5629.0950053867682</v>
      </c>
      <c r="E215" s="10">
        <f t="shared" si="46"/>
        <v>5588.5044435023638</v>
      </c>
      <c r="F215" s="10">
        <f t="shared" si="46"/>
        <v>5511.5944260948745</v>
      </c>
      <c r="G215" s="10">
        <f t="shared" si="46"/>
        <v>5434.6439030350284</v>
      </c>
      <c r="H215" s="10">
        <f t="shared" si="46"/>
        <v>5357.6959228957185</v>
      </c>
      <c r="I215" s="10">
        <f t="shared" si="46"/>
        <v>5280.7935174129416</v>
      </c>
      <c r="J215" s="10">
        <f t="shared" si="46"/>
        <v>5203.9795756462163</v>
      </c>
      <c r="K215" s="10">
        <f t="shared" si="46"/>
        <v>5127.2967192188216</v>
      </c>
      <c r="L215" s="10">
        <f t="shared" si="46"/>
        <v>5050.7871794998719</v>
      </c>
      <c r="M215" s="10">
        <f t="shared" si="46"/>
        <v>4974.4926775645326</v>
      </c>
      <c r="N215" s="10">
        <f t="shared" si="46"/>
        <v>4898.4543077325989</v>
      </c>
      <c r="O215" s="10">
        <f t="shared" si="46"/>
        <v>4822.7124254401815</v>
      </c>
      <c r="P215" s="10">
        <f t="shared" si="46"/>
        <v>4747.306540144994</v>
      </c>
      <c r="Q215" s="10">
        <f t="shared" si="46"/>
        <v>4672.2752139041249</v>
      </c>
      <c r="R215" s="10">
        <f t="shared" si="46"/>
        <v>4597.6559661950359</v>
      </c>
      <c r="S215" s="10">
        <f t="shared" si="46"/>
        <v>4523.4851854773742</v>
      </c>
      <c r="T215" s="10">
        <f t="shared" si="46"/>
        <v>4449.7980479162088</v>
      </c>
      <c r="U215" s="10">
        <f t="shared" si="46"/>
        <v>4376.628443607864</v>
      </c>
      <c r="V215" s="10">
        <f t="shared" si="44"/>
        <v>4304.0089105690249</v>
      </c>
      <c r="W215" s="10">
        <f t="shared" si="44"/>
        <v>4231.9705766693387</v>
      </c>
      <c r="X215" s="10">
        <f t="shared" si="44"/>
        <v>4160.5431096087905</v>
      </c>
      <c r="Y215" s="10">
        <f t="shared" si="44"/>
        <v>4089.7546749646076</v>
      </c>
      <c r="Z215" s="10">
        <f t="shared" si="44"/>
        <v>4019.6319022594103</v>
      </c>
      <c r="AA215" s="10">
        <f t="shared" si="44"/>
        <v>3950.1998589338159</v>
      </c>
      <c r="AB215" s="10">
        <f t="shared" si="44"/>
        <v>3881.4820320431295</v>
      </c>
      <c r="AC215" s="10">
        <f t="shared" si="44"/>
        <v>3813.5003174401045</v>
      </c>
      <c r="AD215" s="10">
        <f t="shared" si="44"/>
        <v>3746.2750161542021</v>
      </c>
      <c r="AE215" s="10">
        <f t="shared" si="44"/>
        <v>3679.8248376327274</v>
      </c>
      <c r="AF215" s="10">
        <f t="shared" si="44"/>
        <v>3614.1669094708832</v>
      </c>
      <c r="AG215" s="10">
        <f t="shared" si="44"/>
        <v>3549.3167932261231</v>
      </c>
      <c r="AH215" s="10">
        <f t="shared" si="44"/>
        <v>3485.2885058871766</v>
      </c>
      <c r="AI215" s="10">
        <f t="shared" si="44"/>
        <v>3422.0945465495738</v>
      </c>
      <c r="AJ215" s="10">
        <f t="shared" si="44"/>
        <v>3359.7459278370775</v>
      </c>
    </row>
    <row r="216" spans="1:36" x14ac:dyDescent="0.2">
      <c r="A216" s="10">
        <f t="shared" si="41"/>
        <v>205.001</v>
      </c>
      <c r="B216" s="10">
        <f t="shared" si="42"/>
        <v>4.3179413649492924</v>
      </c>
      <c r="C216" s="10">
        <f t="shared" si="43"/>
        <v>5745.5683138516697</v>
      </c>
      <c r="D216" s="10">
        <f t="shared" si="45"/>
        <v>5632.6106555973201</v>
      </c>
      <c r="E216" s="10">
        <f t="shared" si="46"/>
        <v>5592.0413188938674</v>
      </c>
      <c r="F216" s="10">
        <f t="shared" si="46"/>
        <v>5515.1313014863781</v>
      </c>
      <c r="G216" s="10">
        <f t="shared" si="46"/>
        <v>5438.180778426532</v>
      </c>
      <c r="H216" s="10">
        <f t="shared" si="46"/>
        <v>5361.2327982872221</v>
      </c>
      <c r="I216" s="10">
        <f t="shared" si="46"/>
        <v>5284.3303928044452</v>
      </c>
      <c r="J216" s="10">
        <f t="shared" si="46"/>
        <v>5207.5164510377199</v>
      </c>
      <c r="K216" s="10">
        <f t="shared" si="46"/>
        <v>5130.8335946103252</v>
      </c>
      <c r="L216" s="10">
        <f t="shared" si="46"/>
        <v>5054.3240548913755</v>
      </c>
      <c r="M216" s="10">
        <f t="shared" si="46"/>
        <v>4978.0295529560362</v>
      </c>
      <c r="N216" s="10">
        <f t="shared" si="46"/>
        <v>4901.9911831241025</v>
      </c>
      <c r="O216" s="10">
        <f t="shared" si="46"/>
        <v>4826.2493008316851</v>
      </c>
      <c r="P216" s="10">
        <f t="shared" si="46"/>
        <v>4750.8434155364976</v>
      </c>
      <c r="Q216" s="10">
        <f t="shared" si="46"/>
        <v>4675.8120892956285</v>
      </c>
      <c r="R216" s="10">
        <f t="shared" si="46"/>
        <v>4601.1928415865395</v>
      </c>
      <c r="S216" s="10">
        <f t="shared" si="46"/>
        <v>4527.0220608688778</v>
      </c>
      <c r="T216" s="10">
        <f t="shared" si="46"/>
        <v>4453.3349233077124</v>
      </c>
      <c r="U216" s="10">
        <f t="shared" si="46"/>
        <v>4380.1653189993676</v>
      </c>
      <c r="V216" s="10">
        <f t="shared" si="44"/>
        <v>4307.5457859605285</v>
      </c>
      <c r="W216" s="10">
        <f t="shared" si="44"/>
        <v>4235.5074520608423</v>
      </c>
      <c r="X216" s="10">
        <f t="shared" si="44"/>
        <v>4164.0799850002941</v>
      </c>
      <c r="Y216" s="10">
        <f t="shared" si="44"/>
        <v>4093.2915503561117</v>
      </c>
      <c r="Z216" s="10">
        <f t="shared" si="44"/>
        <v>4023.1687776509143</v>
      </c>
      <c r="AA216" s="10">
        <f t="shared" si="44"/>
        <v>3953.73673432532</v>
      </c>
      <c r="AB216" s="10">
        <f t="shared" si="44"/>
        <v>3885.0189074346335</v>
      </c>
      <c r="AC216" s="10">
        <f t="shared" si="44"/>
        <v>3817.0371928316085</v>
      </c>
      <c r="AD216" s="10">
        <f t="shared" si="44"/>
        <v>3749.8118915457062</v>
      </c>
      <c r="AE216" s="10">
        <f t="shared" si="44"/>
        <v>3683.3617130242314</v>
      </c>
      <c r="AF216" s="10">
        <f t="shared" si="44"/>
        <v>3617.7037848623872</v>
      </c>
      <c r="AG216" s="10">
        <f t="shared" si="44"/>
        <v>3552.8536686176271</v>
      </c>
      <c r="AH216" s="10">
        <f t="shared" si="44"/>
        <v>3488.8253812786807</v>
      </c>
      <c r="AI216" s="10">
        <f t="shared" si="44"/>
        <v>3425.6314219410779</v>
      </c>
      <c r="AJ216" s="10">
        <f t="shared" si="44"/>
        <v>3363.2828032285815</v>
      </c>
    </row>
    <row r="217" spans="1:36" x14ac:dyDescent="0.2">
      <c r="A217" s="10">
        <f t="shared" si="41"/>
        <v>206.001</v>
      </c>
      <c r="B217" s="10">
        <f t="shared" si="42"/>
        <v>4.2793656626646586</v>
      </c>
      <c r="C217" s="10">
        <f t="shared" si="43"/>
        <v>5749.0630408802472</v>
      </c>
      <c r="D217" s="10">
        <f t="shared" si="45"/>
        <v>5636.0844907143892</v>
      </c>
      <c r="E217" s="10">
        <f t="shared" si="46"/>
        <v>5595.5360459224448</v>
      </c>
      <c r="F217" s="10">
        <f t="shared" si="46"/>
        <v>5518.6260285149556</v>
      </c>
      <c r="G217" s="10">
        <f t="shared" si="46"/>
        <v>5441.6755054551095</v>
      </c>
      <c r="H217" s="10">
        <f t="shared" si="46"/>
        <v>5364.7275253157995</v>
      </c>
      <c r="I217" s="10">
        <f t="shared" si="46"/>
        <v>5287.8251198330227</v>
      </c>
      <c r="J217" s="10">
        <f t="shared" si="46"/>
        <v>5211.0111780662974</v>
      </c>
      <c r="K217" s="10">
        <f t="shared" si="46"/>
        <v>5134.3283216389027</v>
      </c>
      <c r="L217" s="10">
        <f t="shared" si="46"/>
        <v>5057.8187819199529</v>
      </c>
      <c r="M217" s="10">
        <f t="shared" si="46"/>
        <v>4981.5242799846137</v>
      </c>
      <c r="N217" s="10">
        <f t="shared" si="46"/>
        <v>4905.4859101526799</v>
      </c>
      <c r="O217" s="10">
        <f t="shared" si="46"/>
        <v>4829.7440278602626</v>
      </c>
      <c r="P217" s="10">
        <f t="shared" si="46"/>
        <v>4754.338142565075</v>
      </c>
      <c r="Q217" s="10">
        <f t="shared" si="46"/>
        <v>4679.306816324206</v>
      </c>
      <c r="R217" s="10">
        <f t="shared" si="46"/>
        <v>4604.687568615117</v>
      </c>
      <c r="S217" s="10">
        <f t="shared" si="46"/>
        <v>4530.5167878974553</v>
      </c>
      <c r="T217" s="10">
        <f t="shared" si="46"/>
        <v>4456.8296503362899</v>
      </c>
      <c r="U217" s="10">
        <f t="shared" si="46"/>
        <v>4383.6600460279451</v>
      </c>
      <c r="V217" s="10">
        <f t="shared" si="44"/>
        <v>4311.040512989106</v>
      </c>
      <c r="W217" s="10">
        <f t="shared" si="44"/>
        <v>4239.0021790894198</v>
      </c>
      <c r="X217" s="10">
        <f t="shared" si="44"/>
        <v>4167.5747120288715</v>
      </c>
      <c r="Y217" s="10">
        <f t="shared" si="44"/>
        <v>4096.7862773846891</v>
      </c>
      <c r="Z217" s="10">
        <f t="shared" si="44"/>
        <v>4026.6635046794918</v>
      </c>
      <c r="AA217" s="10">
        <f t="shared" si="44"/>
        <v>3957.2314613538974</v>
      </c>
      <c r="AB217" s="10">
        <f t="shared" si="44"/>
        <v>3888.513634463211</v>
      </c>
      <c r="AC217" s="10">
        <f t="shared" si="44"/>
        <v>3820.531919860186</v>
      </c>
      <c r="AD217" s="10">
        <f t="shared" si="44"/>
        <v>3753.3066185742837</v>
      </c>
      <c r="AE217" s="10">
        <f t="shared" si="44"/>
        <v>3686.8564400528089</v>
      </c>
      <c r="AF217" s="10">
        <f t="shared" si="44"/>
        <v>3621.1985118909647</v>
      </c>
      <c r="AG217" s="10">
        <f t="shared" si="44"/>
        <v>3556.3483956462046</v>
      </c>
      <c r="AH217" s="10">
        <f t="shared" si="44"/>
        <v>3492.3201083072581</v>
      </c>
      <c r="AI217" s="10">
        <f t="shared" si="44"/>
        <v>3429.1261489696553</v>
      </c>
      <c r="AJ217" s="10">
        <f t="shared" si="44"/>
        <v>3366.777530257159</v>
      </c>
    </row>
    <row r="218" spans="1:36" x14ac:dyDescent="0.2">
      <c r="A218" s="10">
        <f t="shared" si="41"/>
        <v>207.001</v>
      </c>
      <c r="B218" s="10">
        <f t="shared" si="42"/>
        <v>4.2412801196591667</v>
      </c>
      <c r="C218" s="10">
        <f t="shared" si="43"/>
        <v>5752.5162803160256</v>
      </c>
      <c r="D218" s="10">
        <f t="shared" si="45"/>
        <v>5639.5171651322726</v>
      </c>
      <c r="E218" s="10">
        <f t="shared" si="46"/>
        <v>5598.9892853582232</v>
      </c>
      <c r="F218" s="10">
        <f t="shared" si="46"/>
        <v>5522.079267950734</v>
      </c>
      <c r="G218" s="10">
        <f t="shared" si="46"/>
        <v>5445.1287448908879</v>
      </c>
      <c r="H218" s="10">
        <f t="shared" si="46"/>
        <v>5368.180764751578</v>
      </c>
      <c r="I218" s="10">
        <f t="shared" si="46"/>
        <v>5291.2783592688011</v>
      </c>
      <c r="J218" s="10">
        <f t="shared" si="46"/>
        <v>5214.4644175020758</v>
      </c>
      <c r="K218" s="10">
        <f t="shared" si="46"/>
        <v>5137.7815610746811</v>
      </c>
      <c r="L218" s="10">
        <f t="shared" si="46"/>
        <v>5061.2720213557313</v>
      </c>
      <c r="M218" s="10">
        <f t="shared" si="46"/>
        <v>4984.9775194203921</v>
      </c>
      <c r="N218" s="10">
        <f t="shared" si="46"/>
        <v>4908.9391495884583</v>
      </c>
      <c r="O218" s="10">
        <f t="shared" si="46"/>
        <v>4833.197267296041</v>
      </c>
      <c r="P218" s="10">
        <f t="shared" si="46"/>
        <v>4757.7913820008534</v>
      </c>
      <c r="Q218" s="10">
        <f t="shared" si="46"/>
        <v>4682.7600557599844</v>
      </c>
      <c r="R218" s="10">
        <f t="shared" si="46"/>
        <v>4608.1408080508954</v>
      </c>
      <c r="S218" s="10">
        <f t="shared" si="46"/>
        <v>4533.9700273332337</v>
      </c>
      <c r="T218" s="10">
        <f t="shared" si="46"/>
        <v>4460.2828897720683</v>
      </c>
      <c r="U218" s="10">
        <f t="shared" si="46"/>
        <v>4387.1132854637235</v>
      </c>
      <c r="V218" s="10">
        <f t="shared" si="44"/>
        <v>4314.4937524248844</v>
      </c>
      <c r="W218" s="10">
        <f t="shared" si="44"/>
        <v>4242.4554185251982</v>
      </c>
      <c r="X218" s="10">
        <f t="shared" si="44"/>
        <v>4171.02795146465</v>
      </c>
      <c r="Y218" s="10">
        <f t="shared" si="44"/>
        <v>4100.2395168204675</v>
      </c>
      <c r="Z218" s="10">
        <f t="shared" si="44"/>
        <v>4030.1167441152697</v>
      </c>
      <c r="AA218" s="10">
        <f t="shared" si="44"/>
        <v>3960.6847007896754</v>
      </c>
      <c r="AB218" s="10">
        <f t="shared" si="44"/>
        <v>3891.966873898989</v>
      </c>
      <c r="AC218" s="10">
        <f t="shared" si="44"/>
        <v>3823.985159295964</v>
      </c>
      <c r="AD218" s="10">
        <f t="shared" si="44"/>
        <v>3756.7598580100616</v>
      </c>
      <c r="AE218" s="10">
        <f t="shared" si="44"/>
        <v>3690.3096794885869</v>
      </c>
      <c r="AF218" s="10">
        <f t="shared" si="44"/>
        <v>3624.6517513267427</v>
      </c>
      <c r="AG218" s="10">
        <f t="shared" si="44"/>
        <v>3559.8016350819826</v>
      </c>
      <c r="AH218" s="10">
        <f t="shared" si="44"/>
        <v>3495.7733477430361</v>
      </c>
      <c r="AI218" s="10">
        <f t="shared" si="44"/>
        <v>3432.5793884054333</v>
      </c>
      <c r="AJ218" s="10">
        <f t="shared" si="44"/>
        <v>3370.230769692937</v>
      </c>
    </row>
    <row r="219" spans="1:36" x14ac:dyDescent="0.2">
      <c r="A219" s="10">
        <f t="shared" si="41"/>
        <v>208.001</v>
      </c>
      <c r="B219" s="10">
        <f t="shared" si="42"/>
        <v>4.2036768561882658</v>
      </c>
      <c r="C219" s="10">
        <f t="shared" si="43"/>
        <v>5755.9286803050936</v>
      </c>
      <c r="D219" s="10">
        <f t="shared" si="45"/>
        <v>5642.9093207625929</v>
      </c>
      <c r="E219" s="10">
        <f t="shared" si="46"/>
        <v>5602.4016853472913</v>
      </c>
      <c r="F219" s="10">
        <f t="shared" si="46"/>
        <v>5525.491667939802</v>
      </c>
      <c r="G219" s="10">
        <f t="shared" si="46"/>
        <v>5448.5411448799559</v>
      </c>
      <c r="H219" s="10">
        <f t="shared" si="46"/>
        <v>5371.593164740646</v>
      </c>
      <c r="I219" s="10">
        <f t="shared" si="46"/>
        <v>5294.6907592578691</v>
      </c>
      <c r="J219" s="10">
        <f t="shared" si="46"/>
        <v>5217.8768174911438</v>
      </c>
      <c r="K219" s="10">
        <f t="shared" si="46"/>
        <v>5141.1939610637492</v>
      </c>
      <c r="L219" s="10">
        <f t="shared" si="46"/>
        <v>5064.6844213447994</v>
      </c>
      <c r="M219" s="10">
        <f t="shared" si="46"/>
        <v>4988.3899194094602</v>
      </c>
      <c r="N219" s="10">
        <f t="shared" si="46"/>
        <v>4912.3515495775264</v>
      </c>
      <c r="O219" s="10">
        <f t="shared" si="46"/>
        <v>4836.609667285109</v>
      </c>
      <c r="P219" s="10">
        <f t="shared" si="46"/>
        <v>4761.2037819899215</v>
      </c>
      <c r="Q219" s="10">
        <f t="shared" si="46"/>
        <v>4686.1724557490525</v>
      </c>
      <c r="R219" s="10">
        <f t="shared" si="46"/>
        <v>4611.5532080399635</v>
      </c>
      <c r="S219" s="10">
        <f t="shared" si="46"/>
        <v>4537.3824273223017</v>
      </c>
      <c r="T219" s="10">
        <f t="shared" si="46"/>
        <v>4463.6952897611363</v>
      </c>
      <c r="U219" s="10">
        <f t="shared" si="46"/>
        <v>4390.5256854527915</v>
      </c>
      <c r="V219" s="10">
        <f t="shared" si="44"/>
        <v>4317.9061524139524</v>
      </c>
      <c r="W219" s="10">
        <f t="shared" si="44"/>
        <v>4245.8678185142662</v>
      </c>
      <c r="X219" s="10">
        <f t="shared" si="44"/>
        <v>4174.440351453718</v>
      </c>
      <c r="Y219" s="10">
        <f t="shared" si="44"/>
        <v>4103.6519168095356</v>
      </c>
      <c r="Z219" s="10">
        <f t="shared" si="44"/>
        <v>4033.5291441043378</v>
      </c>
      <c r="AA219" s="10">
        <f t="shared" si="44"/>
        <v>3964.0971007787434</v>
      </c>
      <c r="AB219" s="10">
        <f t="shared" si="44"/>
        <v>3895.379273888057</v>
      </c>
      <c r="AC219" s="10">
        <f t="shared" si="44"/>
        <v>3827.397559285032</v>
      </c>
      <c r="AD219" s="10">
        <f t="shared" si="44"/>
        <v>3760.1722579991297</v>
      </c>
      <c r="AE219" s="10">
        <f t="shared" si="44"/>
        <v>3693.7220794776549</v>
      </c>
      <c r="AF219" s="10">
        <f t="shared" si="44"/>
        <v>3628.0641513158107</v>
      </c>
      <c r="AG219" s="10">
        <f t="shared" si="44"/>
        <v>3563.2140350710506</v>
      </c>
      <c r="AH219" s="10">
        <f t="shared" si="44"/>
        <v>3499.1857477321041</v>
      </c>
      <c r="AI219" s="10">
        <f t="shared" si="44"/>
        <v>3435.9917883945013</v>
      </c>
      <c r="AJ219" s="10">
        <f t="shared" si="44"/>
        <v>3373.643169682005</v>
      </c>
    </row>
    <row r="220" spans="1:36" x14ac:dyDescent="0.2">
      <c r="A220" s="10">
        <f t="shared" si="41"/>
        <v>209.001</v>
      </c>
      <c r="B220" s="10">
        <f t="shared" si="42"/>
        <v>4.1665481418889989</v>
      </c>
      <c r="C220" s="10">
        <f t="shared" si="43"/>
        <v>5759.3008766490893</v>
      </c>
      <c r="D220" s="10">
        <f t="shared" si="45"/>
        <v>5646.2615873103932</v>
      </c>
      <c r="E220" s="10">
        <f t="shared" si="46"/>
        <v>5605.773881691287</v>
      </c>
      <c r="F220" s="10">
        <f t="shared" si="46"/>
        <v>5528.8638642837977</v>
      </c>
      <c r="G220" s="10">
        <f t="shared" si="46"/>
        <v>5451.9133412239516</v>
      </c>
      <c r="H220" s="10">
        <f t="shared" si="46"/>
        <v>5374.9653610846417</v>
      </c>
      <c r="I220" s="10">
        <f t="shared" si="46"/>
        <v>5298.0629556018648</v>
      </c>
      <c r="J220" s="10">
        <f t="shared" si="46"/>
        <v>5221.2490138351395</v>
      </c>
      <c r="K220" s="10">
        <f t="shared" si="46"/>
        <v>5144.5661574077449</v>
      </c>
      <c r="L220" s="10">
        <f t="shared" si="46"/>
        <v>5068.0566176887951</v>
      </c>
      <c r="M220" s="10">
        <f t="shared" si="46"/>
        <v>4991.7621157534559</v>
      </c>
      <c r="N220" s="10">
        <f t="shared" si="46"/>
        <v>4915.7237459215221</v>
      </c>
      <c r="O220" s="10">
        <f t="shared" si="46"/>
        <v>4839.9818636291047</v>
      </c>
      <c r="P220" s="10">
        <f t="shared" si="46"/>
        <v>4764.5759783339172</v>
      </c>
      <c r="Q220" s="10">
        <f t="shared" si="46"/>
        <v>4689.5446520930482</v>
      </c>
      <c r="R220" s="10">
        <f t="shared" si="46"/>
        <v>4614.9254043839592</v>
      </c>
      <c r="S220" s="10">
        <f t="shared" si="46"/>
        <v>4540.7546236662974</v>
      </c>
      <c r="T220" s="10">
        <f t="shared" si="46"/>
        <v>4467.067486105132</v>
      </c>
      <c r="U220" s="10">
        <f t="shared" si="46"/>
        <v>4393.8978817967873</v>
      </c>
      <c r="V220" s="10">
        <f t="shared" si="44"/>
        <v>4321.2783487579482</v>
      </c>
      <c r="W220" s="10">
        <f t="shared" si="44"/>
        <v>4249.2400148582619</v>
      </c>
      <c r="X220" s="10">
        <f t="shared" si="44"/>
        <v>4177.8125477977137</v>
      </c>
      <c r="Y220" s="10">
        <f t="shared" si="44"/>
        <v>4107.0241131535313</v>
      </c>
      <c r="Z220" s="10">
        <f t="shared" si="44"/>
        <v>4036.9013404483335</v>
      </c>
      <c r="AA220" s="10">
        <f t="shared" si="44"/>
        <v>3967.4692971227391</v>
      </c>
      <c r="AB220" s="10">
        <f t="shared" si="44"/>
        <v>3898.7514702320527</v>
      </c>
      <c r="AC220" s="10">
        <f t="shared" si="44"/>
        <v>3830.7697556290277</v>
      </c>
      <c r="AD220" s="10">
        <f t="shared" si="44"/>
        <v>3763.5444543431254</v>
      </c>
      <c r="AE220" s="10">
        <f t="shared" si="44"/>
        <v>3697.0942758216506</v>
      </c>
      <c r="AF220" s="10">
        <f t="shared" si="44"/>
        <v>3631.4363476598064</v>
      </c>
      <c r="AG220" s="10">
        <f t="shared" si="44"/>
        <v>3566.5862314150463</v>
      </c>
      <c r="AH220" s="10">
        <f t="shared" si="44"/>
        <v>3502.5579440760998</v>
      </c>
      <c r="AI220" s="10">
        <f t="shared" si="44"/>
        <v>3439.363984738497</v>
      </c>
      <c r="AJ220" s="10">
        <f t="shared" si="44"/>
        <v>3377.0153660260007</v>
      </c>
    </row>
    <row r="221" spans="1:36" x14ac:dyDescent="0.2">
      <c r="A221" s="10">
        <f t="shared" si="41"/>
        <v>210.001</v>
      </c>
      <c r="B221" s="10">
        <f t="shared" si="42"/>
        <v>4.1298863926161751</v>
      </c>
      <c r="C221" s="10">
        <f t="shared" si="43"/>
        <v>5762.6334930778767</v>
      </c>
      <c r="D221" s="10">
        <f t="shared" si="45"/>
        <v>5649.5745825434105</v>
      </c>
      <c r="E221" s="10">
        <f t="shared" si="46"/>
        <v>5609.1064981200743</v>
      </c>
      <c r="F221" s="10">
        <f t="shared" si="46"/>
        <v>5532.1964807125851</v>
      </c>
      <c r="G221" s="10">
        <f t="shared" si="46"/>
        <v>5455.245957652739</v>
      </c>
      <c r="H221" s="10">
        <f t="shared" si="46"/>
        <v>5378.297977513429</v>
      </c>
      <c r="I221" s="10">
        <f t="shared" si="46"/>
        <v>5301.3955720306521</v>
      </c>
      <c r="J221" s="10">
        <f t="shared" si="46"/>
        <v>5224.5816302639269</v>
      </c>
      <c r="K221" s="10">
        <f t="shared" si="46"/>
        <v>5147.8987738365322</v>
      </c>
      <c r="L221" s="10">
        <f t="shared" si="46"/>
        <v>5071.3892341175824</v>
      </c>
      <c r="M221" s="10">
        <f t="shared" si="46"/>
        <v>4995.0947321822432</v>
      </c>
      <c r="N221" s="10">
        <f t="shared" si="46"/>
        <v>4919.0563623503094</v>
      </c>
      <c r="O221" s="10">
        <f t="shared" si="46"/>
        <v>4843.3144800578921</v>
      </c>
      <c r="P221" s="10">
        <f t="shared" si="46"/>
        <v>4767.9085947627045</v>
      </c>
      <c r="Q221" s="10">
        <f t="shared" si="46"/>
        <v>4692.8772685218355</v>
      </c>
      <c r="R221" s="10">
        <f t="shared" si="46"/>
        <v>4618.2580208127465</v>
      </c>
      <c r="S221" s="10">
        <f t="shared" si="46"/>
        <v>4544.0872400950848</v>
      </c>
      <c r="T221" s="10">
        <f t="shared" si="46"/>
        <v>4470.4001025339194</v>
      </c>
      <c r="U221" s="10">
        <f t="shared" si="46"/>
        <v>4397.2304982255746</v>
      </c>
      <c r="V221" s="10">
        <f t="shared" si="44"/>
        <v>4324.6109651867355</v>
      </c>
      <c r="W221" s="10">
        <f t="shared" si="44"/>
        <v>4252.5726312870493</v>
      </c>
      <c r="X221" s="10">
        <f t="shared" si="44"/>
        <v>4181.145164226501</v>
      </c>
      <c r="Y221" s="10">
        <f t="shared" si="44"/>
        <v>4110.3567295823186</v>
      </c>
      <c r="Z221" s="10">
        <f t="shared" si="44"/>
        <v>4040.2339568771208</v>
      </c>
      <c r="AA221" s="10">
        <f t="shared" si="44"/>
        <v>3970.8019135515265</v>
      </c>
      <c r="AB221" s="10">
        <f t="shared" si="44"/>
        <v>3902.0840866608401</v>
      </c>
      <c r="AC221" s="10">
        <f t="shared" si="44"/>
        <v>3834.102372057815</v>
      </c>
      <c r="AD221" s="10">
        <f t="shared" si="44"/>
        <v>3766.8770707719127</v>
      </c>
      <c r="AE221" s="10">
        <f t="shared" si="44"/>
        <v>3700.426892250438</v>
      </c>
      <c r="AF221" s="10">
        <f t="shared" si="44"/>
        <v>3634.7689640885937</v>
      </c>
      <c r="AG221" s="10">
        <f t="shared" si="44"/>
        <v>3569.9188478438336</v>
      </c>
      <c r="AH221" s="10">
        <f t="shared" si="44"/>
        <v>3505.8905605048872</v>
      </c>
      <c r="AI221" s="10">
        <f t="shared" si="44"/>
        <v>3442.6966011672844</v>
      </c>
      <c r="AJ221" s="10">
        <f t="shared" si="44"/>
        <v>3380.3479824547881</v>
      </c>
    </row>
    <row r="222" spans="1:36" x14ac:dyDescent="0.2">
      <c r="A222" s="10">
        <f t="shared" si="41"/>
        <v>211.001</v>
      </c>
      <c r="B222" s="10">
        <f t="shared" si="42"/>
        <v>4.0936841673493323</v>
      </c>
      <c r="C222" s="10">
        <f t="shared" si="43"/>
        <v>5765.9271415155008</v>
      </c>
      <c r="D222" s="10">
        <f t="shared" si="45"/>
        <v>5652.8489125547185</v>
      </c>
      <c r="E222" s="10">
        <f t="shared" si="46"/>
        <v>5612.4001465576985</v>
      </c>
      <c r="F222" s="10">
        <f t="shared" si="46"/>
        <v>5535.4901291502092</v>
      </c>
      <c r="G222" s="10">
        <f t="shared" si="46"/>
        <v>5458.5396060903631</v>
      </c>
      <c r="H222" s="10">
        <f t="shared" si="46"/>
        <v>5381.5916259510532</v>
      </c>
      <c r="I222" s="10">
        <f t="shared" si="46"/>
        <v>5304.6892204682763</v>
      </c>
      <c r="J222" s="10">
        <f t="shared" si="46"/>
        <v>5227.875278701551</v>
      </c>
      <c r="K222" s="10">
        <f t="shared" si="46"/>
        <v>5151.1924222741563</v>
      </c>
      <c r="L222" s="10">
        <f t="shared" si="46"/>
        <v>5074.6828825552066</v>
      </c>
      <c r="M222" s="10">
        <f t="shared" si="46"/>
        <v>4998.3883806198673</v>
      </c>
      <c r="N222" s="10">
        <f t="shared" si="46"/>
        <v>4922.3500107879336</v>
      </c>
      <c r="O222" s="10">
        <f t="shared" si="46"/>
        <v>4846.6081284955162</v>
      </c>
      <c r="P222" s="10">
        <f t="shared" si="46"/>
        <v>4771.2022432003287</v>
      </c>
      <c r="Q222" s="10">
        <f t="shared" si="46"/>
        <v>4696.1709169594596</v>
      </c>
      <c r="R222" s="10">
        <f t="shared" si="46"/>
        <v>4621.5516692503707</v>
      </c>
      <c r="S222" s="10">
        <f t="shared" si="46"/>
        <v>4547.3808885327089</v>
      </c>
      <c r="T222" s="10">
        <f t="shared" si="46"/>
        <v>4473.6937509715435</v>
      </c>
      <c r="U222" s="10">
        <f t="shared" si="46"/>
        <v>4400.5241466631987</v>
      </c>
      <c r="V222" s="10">
        <f t="shared" si="44"/>
        <v>4327.9046136243596</v>
      </c>
      <c r="W222" s="10">
        <f t="shared" si="44"/>
        <v>4255.8662797246734</v>
      </c>
      <c r="X222" s="10">
        <f t="shared" si="44"/>
        <v>4184.4388126641252</v>
      </c>
      <c r="Y222" s="10">
        <f t="shared" si="44"/>
        <v>4113.6503780199428</v>
      </c>
      <c r="Z222" s="10">
        <f t="shared" si="44"/>
        <v>4043.5276053147454</v>
      </c>
      <c r="AA222" s="10">
        <f t="shared" si="44"/>
        <v>3974.0955619891511</v>
      </c>
      <c r="AB222" s="10">
        <f t="shared" si="44"/>
        <v>3905.3777350984647</v>
      </c>
      <c r="AC222" s="10">
        <f t="shared" si="44"/>
        <v>3837.3960204954396</v>
      </c>
      <c r="AD222" s="10">
        <f t="shared" si="44"/>
        <v>3770.1707192095373</v>
      </c>
      <c r="AE222" s="10">
        <f t="shared" si="44"/>
        <v>3703.7205406880626</v>
      </c>
      <c r="AF222" s="10">
        <f t="shared" si="44"/>
        <v>3638.0626125262183</v>
      </c>
      <c r="AG222" s="10">
        <f t="shared" si="44"/>
        <v>3573.2124962814582</v>
      </c>
      <c r="AH222" s="10">
        <f t="shared" si="44"/>
        <v>3509.1842089425118</v>
      </c>
      <c r="AI222" s="10">
        <f t="shared" si="44"/>
        <v>3445.990249604909</v>
      </c>
      <c r="AJ222" s="10">
        <f t="shared" si="44"/>
        <v>3383.6416308924126</v>
      </c>
    </row>
    <row r="223" spans="1:36" x14ac:dyDescent="0.2">
      <c r="A223" s="10">
        <f t="shared" si="41"/>
        <v>212.001</v>
      </c>
      <c r="B223" s="10">
        <f t="shared" si="42"/>
        <v>4.0579341651689615</v>
      </c>
      <c r="C223" s="10">
        <f t="shared" si="43"/>
        <v>5769.1824223395997</v>
      </c>
      <c r="D223" s="10">
        <f t="shared" si="45"/>
        <v>5656.0851720189166</v>
      </c>
      <c r="E223" s="10">
        <f t="shared" si="46"/>
        <v>5615.6554273817974</v>
      </c>
      <c r="F223" s="10">
        <f t="shared" si="46"/>
        <v>5538.7454099743081</v>
      </c>
      <c r="G223" s="10">
        <f t="shared" si="46"/>
        <v>5461.794886914462</v>
      </c>
      <c r="H223" s="10">
        <f t="shared" si="46"/>
        <v>5384.8469067751521</v>
      </c>
      <c r="I223" s="10">
        <f t="shared" si="46"/>
        <v>5307.9445012923752</v>
      </c>
      <c r="J223" s="10">
        <f t="shared" si="46"/>
        <v>5231.1305595256499</v>
      </c>
      <c r="K223" s="10">
        <f t="shared" si="46"/>
        <v>5154.4477030982553</v>
      </c>
      <c r="L223" s="10">
        <f t="shared" si="46"/>
        <v>5077.9381633793055</v>
      </c>
      <c r="M223" s="10">
        <f t="shared" si="46"/>
        <v>5001.6436614439663</v>
      </c>
      <c r="N223" s="10">
        <f t="shared" si="46"/>
        <v>4925.6052916120325</v>
      </c>
      <c r="O223" s="10">
        <f t="shared" si="46"/>
        <v>4849.8634093196151</v>
      </c>
      <c r="P223" s="10">
        <f t="shared" si="46"/>
        <v>4774.4575240244276</v>
      </c>
      <c r="Q223" s="10">
        <f t="shared" si="46"/>
        <v>4699.4261977835586</v>
      </c>
      <c r="R223" s="10">
        <f t="shared" si="46"/>
        <v>4624.8069500744696</v>
      </c>
      <c r="S223" s="10">
        <f t="shared" si="46"/>
        <v>4550.6361693568078</v>
      </c>
      <c r="T223" s="10">
        <f t="shared" si="46"/>
        <v>4476.9490317956424</v>
      </c>
      <c r="U223" s="10">
        <f t="shared" si="46"/>
        <v>4403.7794274872977</v>
      </c>
      <c r="V223" s="10">
        <f t="shared" ref="V223:AJ238" si="47">V222+(($B222+$B223)/2)^(4/3)/$B$4*$B$3</f>
        <v>4331.1598944484585</v>
      </c>
      <c r="W223" s="10">
        <f t="shared" si="47"/>
        <v>4259.1215605487723</v>
      </c>
      <c r="X223" s="10">
        <f t="shared" si="47"/>
        <v>4187.6940934882241</v>
      </c>
      <c r="Y223" s="10">
        <f t="shared" si="47"/>
        <v>4116.9056588440417</v>
      </c>
      <c r="Z223" s="10">
        <f t="shared" si="47"/>
        <v>4046.7828861388443</v>
      </c>
      <c r="AA223" s="10">
        <f t="shared" si="47"/>
        <v>3977.35084281325</v>
      </c>
      <c r="AB223" s="10">
        <f t="shared" si="47"/>
        <v>3908.6330159225636</v>
      </c>
      <c r="AC223" s="10">
        <f t="shared" si="47"/>
        <v>3840.6513013195386</v>
      </c>
      <c r="AD223" s="10">
        <f t="shared" si="47"/>
        <v>3773.4260000336362</v>
      </c>
      <c r="AE223" s="10">
        <f t="shared" si="47"/>
        <v>3706.9758215121615</v>
      </c>
      <c r="AF223" s="10">
        <f t="shared" si="47"/>
        <v>3641.3178933503173</v>
      </c>
      <c r="AG223" s="10">
        <f t="shared" si="47"/>
        <v>3576.4677771055572</v>
      </c>
      <c r="AH223" s="10">
        <f t="shared" si="47"/>
        <v>3512.4394897666107</v>
      </c>
      <c r="AI223" s="10">
        <f t="shared" si="47"/>
        <v>3449.2455304290079</v>
      </c>
      <c r="AJ223" s="10">
        <f t="shared" si="47"/>
        <v>3386.8969117165116</v>
      </c>
    </row>
    <row r="224" spans="1:36" x14ac:dyDescent="0.2">
      <c r="A224" s="10">
        <f t="shared" si="41"/>
        <v>213.001</v>
      </c>
      <c r="B224" s="10">
        <f t="shared" si="42"/>
        <v>4.0226292223004627</v>
      </c>
      <c r="C224" s="10">
        <f t="shared" si="43"/>
        <v>5772.3999246344429</v>
      </c>
      <c r="D224" s="10">
        <f t="shared" si="45"/>
        <v>5659.2839444420288</v>
      </c>
      <c r="E224" s="10">
        <f t="shared" si="46"/>
        <v>5618.8729296766405</v>
      </c>
      <c r="F224" s="10">
        <f t="shared" si="46"/>
        <v>5541.9629122691513</v>
      </c>
      <c r="G224" s="10">
        <f t="shared" si="46"/>
        <v>5465.0123892093052</v>
      </c>
      <c r="H224" s="10">
        <f t="shared" si="46"/>
        <v>5388.0644090699952</v>
      </c>
      <c r="I224" s="10">
        <f t="shared" si="46"/>
        <v>5311.1620035872184</v>
      </c>
      <c r="J224" s="10">
        <f t="shared" si="46"/>
        <v>5234.3480618204931</v>
      </c>
      <c r="K224" s="10">
        <f t="shared" si="46"/>
        <v>5157.6652053930984</v>
      </c>
      <c r="L224" s="10">
        <f t="shared" si="46"/>
        <v>5081.1556656741486</v>
      </c>
      <c r="M224" s="10">
        <f t="shared" si="46"/>
        <v>5004.8611637388094</v>
      </c>
      <c r="N224" s="10">
        <f t="shared" si="46"/>
        <v>4928.8227939068756</v>
      </c>
      <c r="O224" s="10">
        <f t="shared" si="46"/>
        <v>4853.0809116144583</v>
      </c>
      <c r="P224" s="10">
        <f t="shared" si="46"/>
        <v>4777.6750263192707</v>
      </c>
      <c r="Q224" s="10">
        <f t="shared" si="46"/>
        <v>4702.6437000784017</v>
      </c>
      <c r="R224" s="10">
        <f t="shared" si="46"/>
        <v>4628.0244523693127</v>
      </c>
      <c r="S224" s="10">
        <f t="shared" si="46"/>
        <v>4553.853671651651</v>
      </c>
      <c r="T224" s="10">
        <f t="shared" si="46"/>
        <v>4480.1665340904856</v>
      </c>
      <c r="U224" s="10">
        <f t="shared" si="46"/>
        <v>4406.9969297821408</v>
      </c>
      <c r="V224" s="10">
        <f t="shared" si="47"/>
        <v>4334.3773967433017</v>
      </c>
      <c r="W224" s="10">
        <f t="shared" si="47"/>
        <v>4262.3390628436155</v>
      </c>
      <c r="X224" s="10">
        <f t="shared" si="47"/>
        <v>4190.9115957830672</v>
      </c>
      <c r="Y224" s="10">
        <f t="shared" si="47"/>
        <v>4120.1231611388848</v>
      </c>
      <c r="Z224" s="10">
        <f t="shared" si="47"/>
        <v>4050.000388433687</v>
      </c>
      <c r="AA224" s="10">
        <f t="shared" si="47"/>
        <v>3980.5683451080927</v>
      </c>
      <c r="AB224" s="10">
        <f t="shared" si="47"/>
        <v>3911.8505182174063</v>
      </c>
      <c r="AC224" s="10">
        <f t="shared" si="47"/>
        <v>3843.8688036143812</v>
      </c>
      <c r="AD224" s="10">
        <f t="shared" si="47"/>
        <v>3776.6435023284789</v>
      </c>
      <c r="AE224" s="10">
        <f t="shared" si="47"/>
        <v>3710.1933238070042</v>
      </c>
      <c r="AF224" s="10">
        <f t="shared" si="47"/>
        <v>3644.53539564516</v>
      </c>
      <c r="AG224" s="10">
        <f t="shared" si="47"/>
        <v>3579.6852794003998</v>
      </c>
      <c r="AH224" s="10">
        <f t="shared" si="47"/>
        <v>3515.6569920614534</v>
      </c>
      <c r="AI224" s="10">
        <f t="shared" si="47"/>
        <v>3452.4630327238506</v>
      </c>
      <c r="AJ224" s="10">
        <f t="shared" si="47"/>
        <v>3390.1144140113543</v>
      </c>
    </row>
    <row r="225" spans="1:36" x14ac:dyDescent="0.2">
      <c r="A225" s="10">
        <f t="shared" si="41"/>
        <v>214.001</v>
      </c>
      <c r="B225" s="10">
        <f t="shared" si="42"/>
        <v>3.9877623092243781</v>
      </c>
      <c r="C225" s="10">
        <f t="shared" si="43"/>
        <v>5775.5802264377671</v>
      </c>
      <c r="D225" s="10">
        <f t="shared" si="45"/>
        <v>5662.4458024052892</v>
      </c>
      <c r="E225" s="10">
        <f t="shared" ref="E225:U239" si="48">E224+(($B224+$B225)/2)^(4/3)/$B$4*$B$3</f>
        <v>5622.0532314799648</v>
      </c>
      <c r="F225" s="10">
        <f t="shared" si="48"/>
        <v>5545.1432140724755</v>
      </c>
      <c r="G225" s="10">
        <f t="shared" si="48"/>
        <v>5468.1926910126294</v>
      </c>
      <c r="H225" s="10">
        <f t="shared" si="48"/>
        <v>5391.2447108733195</v>
      </c>
      <c r="I225" s="10">
        <f t="shared" si="48"/>
        <v>5314.3423053905426</v>
      </c>
      <c r="J225" s="10">
        <f t="shared" si="48"/>
        <v>5237.5283636238173</v>
      </c>
      <c r="K225" s="10">
        <f t="shared" si="48"/>
        <v>5160.8455071964227</v>
      </c>
      <c r="L225" s="10">
        <f t="shared" si="48"/>
        <v>5084.3359674774729</v>
      </c>
      <c r="M225" s="10">
        <f t="shared" si="48"/>
        <v>5008.0414655421337</v>
      </c>
      <c r="N225" s="10">
        <f t="shared" si="48"/>
        <v>4932.0030957101999</v>
      </c>
      <c r="O225" s="10">
        <f t="shared" si="48"/>
        <v>4856.2612134177825</v>
      </c>
      <c r="P225" s="10">
        <f t="shared" si="48"/>
        <v>4780.855328122595</v>
      </c>
      <c r="Q225" s="10">
        <f t="shared" si="48"/>
        <v>4705.824001881726</v>
      </c>
      <c r="R225" s="10">
        <f t="shared" si="48"/>
        <v>4631.204754172637</v>
      </c>
      <c r="S225" s="10">
        <f t="shared" si="48"/>
        <v>4557.0339734549752</v>
      </c>
      <c r="T225" s="10">
        <f t="shared" si="48"/>
        <v>4483.3468358938098</v>
      </c>
      <c r="U225" s="10">
        <f t="shared" si="48"/>
        <v>4410.1772315854651</v>
      </c>
      <c r="V225" s="10">
        <f t="shared" si="47"/>
        <v>4337.5576985466259</v>
      </c>
      <c r="W225" s="10">
        <f t="shared" si="47"/>
        <v>4265.5193646469397</v>
      </c>
      <c r="X225" s="10">
        <f t="shared" si="47"/>
        <v>4194.0918975863915</v>
      </c>
      <c r="Y225" s="10">
        <f t="shared" si="47"/>
        <v>4123.3034629422091</v>
      </c>
      <c r="Z225" s="10">
        <f t="shared" si="47"/>
        <v>4053.1806902370117</v>
      </c>
      <c r="AA225" s="10">
        <f t="shared" si="47"/>
        <v>3983.7486469114174</v>
      </c>
      <c r="AB225" s="10">
        <f t="shared" si="47"/>
        <v>3915.030820020731</v>
      </c>
      <c r="AC225" s="10">
        <f t="shared" si="47"/>
        <v>3847.049105417706</v>
      </c>
      <c r="AD225" s="10">
        <f t="shared" si="47"/>
        <v>3779.8238041318036</v>
      </c>
      <c r="AE225" s="10">
        <f t="shared" si="47"/>
        <v>3713.3736256103289</v>
      </c>
      <c r="AF225" s="10">
        <f t="shared" si="47"/>
        <v>3647.7156974484847</v>
      </c>
      <c r="AG225" s="10">
        <f t="shared" si="47"/>
        <v>3582.8655812037246</v>
      </c>
      <c r="AH225" s="10">
        <f t="shared" si="47"/>
        <v>3518.8372938647781</v>
      </c>
      <c r="AI225" s="10">
        <f t="shared" si="47"/>
        <v>3455.6433345271753</v>
      </c>
      <c r="AJ225" s="10">
        <f t="shared" si="47"/>
        <v>3393.294715814679</v>
      </c>
    </row>
    <row r="226" spans="1:36" x14ac:dyDescent="0.2">
      <c r="A226" s="10">
        <f t="shared" si="41"/>
        <v>215.001</v>
      </c>
      <c r="B226" s="10">
        <f t="shared" si="42"/>
        <v>3.9533265278514285</v>
      </c>
      <c r="C226" s="10">
        <f t="shared" si="43"/>
        <v>5778.723894981581</v>
      </c>
      <c r="D226" s="10">
        <f t="shared" si="45"/>
        <v>5665.5713078029639</v>
      </c>
      <c r="E226" s="10">
        <f t="shared" si="48"/>
        <v>5625.1969000237787</v>
      </c>
      <c r="F226" s="10">
        <f t="shared" si="48"/>
        <v>5548.2868826162894</v>
      </c>
      <c r="G226" s="10">
        <f t="shared" si="48"/>
        <v>5471.3363595564433</v>
      </c>
      <c r="H226" s="10">
        <f t="shared" si="48"/>
        <v>5394.3883794171334</v>
      </c>
      <c r="I226" s="10">
        <f t="shared" si="48"/>
        <v>5317.4859739343565</v>
      </c>
      <c r="J226" s="10">
        <f t="shared" si="48"/>
        <v>5240.6720321676312</v>
      </c>
      <c r="K226" s="10">
        <f t="shared" si="48"/>
        <v>5163.9891757402365</v>
      </c>
      <c r="L226" s="10">
        <f t="shared" si="48"/>
        <v>5087.4796360212868</v>
      </c>
      <c r="M226" s="10">
        <f t="shared" si="48"/>
        <v>5011.1851340859475</v>
      </c>
      <c r="N226" s="10">
        <f t="shared" si="48"/>
        <v>4935.1467642540138</v>
      </c>
      <c r="O226" s="10">
        <f t="shared" si="48"/>
        <v>4859.4048819615964</v>
      </c>
      <c r="P226" s="10">
        <f t="shared" si="48"/>
        <v>4783.9989966664089</v>
      </c>
      <c r="Q226" s="10">
        <f t="shared" si="48"/>
        <v>4708.9676704255398</v>
      </c>
      <c r="R226" s="10">
        <f t="shared" si="48"/>
        <v>4634.3484227164508</v>
      </c>
      <c r="S226" s="10">
        <f t="shared" si="48"/>
        <v>4560.1776419987891</v>
      </c>
      <c r="T226" s="10">
        <f t="shared" si="48"/>
        <v>4486.4905044376237</v>
      </c>
      <c r="U226" s="10">
        <f t="shared" si="48"/>
        <v>4413.3209001292789</v>
      </c>
      <c r="V226" s="10">
        <f t="shared" si="47"/>
        <v>4340.7013670904398</v>
      </c>
      <c r="W226" s="10">
        <f t="shared" si="47"/>
        <v>4268.6630331907536</v>
      </c>
      <c r="X226" s="10">
        <f t="shared" si="47"/>
        <v>4197.2355661302054</v>
      </c>
      <c r="Y226" s="10">
        <f t="shared" si="47"/>
        <v>4126.447131486023</v>
      </c>
      <c r="Z226" s="10">
        <f t="shared" si="47"/>
        <v>4056.3243587808252</v>
      </c>
      <c r="AA226" s="10">
        <f t="shared" si="47"/>
        <v>3986.8923154552308</v>
      </c>
      <c r="AB226" s="10">
        <f t="shared" si="47"/>
        <v>3918.1744885645444</v>
      </c>
      <c r="AC226" s="10">
        <f t="shared" si="47"/>
        <v>3850.1927739615194</v>
      </c>
      <c r="AD226" s="10">
        <f t="shared" si="47"/>
        <v>3782.967472675617</v>
      </c>
      <c r="AE226" s="10">
        <f t="shared" si="47"/>
        <v>3716.5172941541423</v>
      </c>
      <c r="AF226" s="10">
        <f t="shared" si="47"/>
        <v>3650.8593659922981</v>
      </c>
      <c r="AG226" s="10">
        <f t="shared" si="47"/>
        <v>3586.009249747538</v>
      </c>
      <c r="AH226" s="10">
        <f t="shared" si="47"/>
        <v>3521.9809624085915</v>
      </c>
      <c r="AI226" s="10">
        <f t="shared" si="47"/>
        <v>3458.7870030709887</v>
      </c>
      <c r="AJ226" s="10">
        <f t="shared" si="47"/>
        <v>3396.4383843584924</v>
      </c>
    </row>
    <row r="227" spans="1:36" x14ac:dyDescent="0.2">
      <c r="A227" s="10">
        <f t="shared" si="41"/>
        <v>216.001</v>
      </c>
      <c r="B227" s="10">
        <f t="shared" si="42"/>
        <v>3.9193151087609337</v>
      </c>
      <c r="C227" s="10">
        <f t="shared" si="43"/>
        <v>5781.8314869270807</v>
      </c>
      <c r="D227" s="10">
        <f t="shared" si="45"/>
        <v>5668.6610120743799</v>
      </c>
      <c r="E227" s="10">
        <f t="shared" si="48"/>
        <v>5628.3044919692784</v>
      </c>
      <c r="F227" s="10">
        <f t="shared" si="48"/>
        <v>5551.3944745617891</v>
      </c>
      <c r="G227" s="10">
        <f t="shared" si="48"/>
        <v>5474.443951501943</v>
      </c>
      <c r="H227" s="10">
        <f t="shared" si="48"/>
        <v>5397.4959713626331</v>
      </c>
      <c r="I227" s="10">
        <f t="shared" si="48"/>
        <v>5320.5935658798562</v>
      </c>
      <c r="J227" s="10">
        <f t="shared" si="48"/>
        <v>5243.7796241131309</v>
      </c>
      <c r="K227" s="10">
        <f t="shared" si="48"/>
        <v>5167.0967676857363</v>
      </c>
      <c r="L227" s="10">
        <f t="shared" si="48"/>
        <v>5090.5872279667865</v>
      </c>
      <c r="M227" s="10">
        <f t="shared" si="48"/>
        <v>5014.2927260314473</v>
      </c>
      <c r="N227" s="10">
        <f t="shared" si="48"/>
        <v>4938.2543561995135</v>
      </c>
      <c r="O227" s="10">
        <f t="shared" si="48"/>
        <v>4862.5124739070961</v>
      </c>
      <c r="P227" s="10">
        <f t="shared" si="48"/>
        <v>4787.1065886119086</v>
      </c>
      <c r="Q227" s="10">
        <f t="shared" si="48"/>
        <v>4712.0752623710396</v>
      </c>
      <c r="R227" s="10">
        <f t="shared" si="48"/>
        <v>4637.4560146619506</v>
      </c>
      <c r="S227" s="10">
        <f t="shared" si="48"/>
        <v>4563.2852339442888</v>
      </c>
      <c r="T227" s="10">
        <f t="shared" si="48"/>
        <v>4489.5980963831234</v>
      </c>
      <c r="U227" s="10">
        <f t="shared" si="48"/>
        <v>4416.4284920747787</v>
      </c>
      <c r="V227" s="10">
        <f t="shared" si="47"/>
        <v>4343.8089590359396</v>
      </c>
      <c r="W227" s="10">
        <f t="shared" si="47"/>
        <v>4271.7706251362533</v>
      </c>
      <c r="X227" s="10">
        <f t="shared" si="47"/>
        <v>4200.3431580757051</v>
      </c>
      <c r="Y227" s="10">
        <f t="shared" si="47"/>
        <v>4129.5547234315227</v>
      </c>
      <c r="Z227" s="10">
        <f t="shared" si="47"/>
        <v>4059.4319507263249</v>
      </c>
      <c r="AA227" s="10">
        <f t="shared" si="47"/>
        <v>3989.9999074007305</v>
      </c>
      <c r="AB227" s="10">
        <f t="shared" si="47"/>
        <v>3921.2820805100441</v>
      </c>
      <c r="AC227" s="10">
        <f t="shared" si="47"/>
        <v>3853.3003659070191</v>
      </c>
      <c r="AD227" s="10">
        <f t="shared" si="47"/>
        <v>3786.0750646211168</v>
      </c>
      <c r="AE227" s="10">
        <f t="shared" si="47"/>
        <v>3719.624886099642</v>
      </c>
      <c r="AF227" s="10">
        <f t="shared" si="47"/>
        <v>3653.9669579377978</v>
      </c>
      <c r="AG227" s="10">
        <f t="shared" si="47"/>
        <v>3589.1168416930377</v>
      </c>
      <c r="AH227" s="10">
        <f t="shared" si="47"/>
        <v>3525.0885543540912</v>
      </c>
      <c r="AI227" s="10">
        <f t="shared" si="47"/>
        <v>3461.8945950164884</v>
      </c>
      <c r="AJ227" s="10">
        <f t="shared" si="47"/>
        <v>3399.5459763039921</v>
      </c>
    </row>
    <row r="228" spans="1:36" x14ac:dyDescent="0.2">
      <c r="A228" s="10">
        <f t="shared" si="41"/>
        <v>217.001</v>
      </c>
      <c r="B228" s="10">
        <f t="shared" si="42"/>
        <v>3.8857214085011913</v>
      </c>
      <c r="C228" s="10">
        <f t="shared" si="43"/>
        <v>5784.9035485938548</v>
      </c>
      <c r="D228" s="10">
        <f t="shared" si="45"/>
        <v>5671.7154564303046</v>
      </c>
      <c r="E228" s="10">
        <f t="shared" si="48"/>
        <v>5631.3765536360524</v>
      </c>
      <c r="F228" s="10">
        <f t="shared" si="48"/>
        <v>5554.4665362285632</v>
      </c>
      <c r="G228" s="10">
        <f t="shared" si="48"/>
        <v>5477.5160131687171</v>
      </c>
      <c r="H228" s="10">
        <f t="shared" si="48"/>
        <v>5400.5680330294072</v>
      </c>
      <c r="I228" s="10">
        <f t="shared" si="48"/>
        <v>5323.6656275466303</v>
      </c>
      <c r="J228" s="10">
        <f t="shared" si="48"/>
        <v>5246.851685779905</v>
      </c>
      <c r="K228" s="10">
        <f t="shared" si="48"/>
        <v>5170.1688293525103</v>
      </c>
      <c r="L228" s="10">
        <f t="shared" si="48"/>
        <v>5093.6592896335605</v>
      </c>
      <c r="M228" s="10">
        <f t="shared" si="48"/>
        <v>5017.3647876982213</v>
      </c>
      <c r="N228" s="10">
        <f t="shared" si="48"/>
        <v>4941.3264178662876</v>
      </c>
      <c r="O228" s="10">
        <f t="shared" si="48"/>
        <v>4865.5845355738702</v>
      </c>
      <c r="P228" s="10">
        <f t="shared" si="48"/>
        <v>4790.1786502786827</v>
      </c>
      <c r="Q228" s="10">
        <f t="shared" si="48"/>
        <v>4715.1473240378136</v>
      </c>
      <c r="R228" s="10">
        <f t="shared" si="48"/>
        <v>4640.5280763287246</v>
      </c>
      <c r="S228" s="10">
        <f t="shared" si="48"/>
        <v>4566.3572956110629</v>
      </c>
      <c r="T228" s="10">
        <f t="shared" si="48"/>
        <v>4492.6701580498975</v>
      </c>
      <c r="U228" s="10">
        <f t="shared" si="48"/>
        <v>4419.5005537415527</v>
      </c>
      <c r="V228" s="10">
        <f t="shared" si="47"/>
        <v>4346.8810207027136</v>
      </c>
      <c r="W228" s="10">
        <f t="shared" si="47"/>
        <v>4274.8426868030274</v>
      </c>
      <c r="X228" s="10">
        <f t="shared" si="47"/>
        <v>4203.4152197424792</v>
      </c>
      <c r="Y228" s="10">
        <f t="shared" si="47"/>
        <v>4132.6267850982968</v>
      </c>
      <c r="Z228" s="10">
        <f t="shared" si="47"/>
        <v>4062.5040123930985</v>
      </c>
      <c r="AA228" s="10">
        <f t="shared" si="47"/>
        <v>3993.0719690675041</v>
      </c>
      <c r="AB228" s="10">
        <f t="shared" si="47"/>
        <v>3924.3541421768177</v>
      </c>
      <c r="AC228" s="10">
        <f t="shared" si="47"/>
        <v>3856.3724275737927</v>
      </c>
      <c r="AD228" s="10">
        <f t="shared" si="47"/>
        <v>3789.1471262878904</v>
      </c>
      <c r="AE228" s="10">
        <f t="shared" si="47"/>
        <v>3722.6969477664156</v>
      </c>
      <c r="AF228" s="10">
        <f t="shared" si="47"/>
        <v>3657.0390196045714</v>
      </c>
      <c r="AG228" s="10">
        <f t="shared" si="47"/>
        <v>3592.1889033598113</v>
      </c>
      <c r="AH228" s="10">
        <f t="shared" si="47"/>
        <v>3528.1606160208648</v>
      </c>
      <c r="AI228" s="10">
        <f t="shared" si="47"/>
        <v>3464.966656683262</v>
      </c>
      <c r="AJ228" s="10">
        <f t="shared" si="47"/>
        <v>3402.6180379707657</v>
      </c>
    </row>
    <row r="229" spans="1:36" x14ac:dyDescent="0.2">
      <c r="A229" s="10">
        <f t="shared" si="41"/>
        <v>218.001</v>
      </c>
      <c r="B229" s="10">
        <f t="shared" si="42"/>
        <v>3.8525389069504623</v>
      </c>
      <c r="C229" s="10">
        <f t="shared" si="43"/>
        <v>5787.9406161835077</v>
      </c>
      <c r="D229" s="10">
        <f t="shared" si="45"/>
        <v>5674.735172073827</v>
      </c>
      <c r="E229" s="10">
        <f t="shared" si="48"/>
        <v>5634.4136212257054</v>
      </c>
      <c r="F229" s="10">
        <f t="shared" si="48"/>
        <v>5557.5036038182161</v>
      </c>
      <c r="G229" s="10">
        <f t="shared" si="48"/>
        <v>5480.55308075837</v>
      </c>
      <c r="H229" s="10">
        <f t="shared" si="48"/>
        <v>5403.6051006190601</v>
      </c>
      <c r="I229" s="10">
        <f t="shared" si="48"/>
        <v>5326.7026951362832</v>
      </c>
      <c r="J229" s="10">
        <f t="shared" si="48"/>
        <v>5249.8887533695579</v>
      </c>
      <c r="K229" s="10">
        <f t="shared" si="48"/>
        <v>5173.2058969421632</v>
      </c>
      <c r="L229" s="10">
        <f t="shared" si="48"/>
        <v>5096.6963572232135</v>
      </c>
      <c r="M229" s="10">
        <f t="shared" si="48"/>
        <v>5020.4018552878742</v>
      </c>
      <c r="N229" s="10">
        <f t="shared" si="48"/>
        <v>4944.3634854559405</v>
      </c>
      <c r="O229" s="10">
        <f t="shared" si="48"/>
        <v>4868.6216031635231</v>
      </c>
      <c r="P229" s="10">
        <f t="shared" si="48"/>
        <v>4793.2157178683356</v>
      </c>
      <c r="Q229" s="10">
        <f t="shared" si="48"/>
        <v>4718.1843916274665</v>
      </c>
      <c r="R229" s="10">
        <f t="shared" si="48"/>
        <v>4643.5651439183775</v>
      </c>
      <c r="S229" s="10">
        <f t="shared" si="48"/>
        <v>4569.3943632007158</v>
      </c>
      <c r="T229" s="10">
        <f t="shared" si="48"/>
        <v>4495.7072256395504</v>
      </c>
      <c r="U229" s="10">
        <f t="shared" si="48"/>
        <v>4422.5376213312056</v>
      </c>
      <c r="V229" s="10">
        <f t="shared" si="47"/>
        <v>4349.9180882923665</v>
      </c>
      <c r="W229" s="10">
        <f t="shared" si="47"/>
        <v>4277.8797543926803</v>
      </c>
      <c r="X229" s="10">
        <f t="shared" si="47"/>
        <v>4206.4522873321321</v>
      </c>
      <c r="Y229" s="10">
        <f t="shared" si="47"/>
        <v>4135.6638526879497</v>
      </c>
      <c r="Z229" s="10">
        <f t="shared" si="47"/>
        <v>4065.5410799827509</v>
      </c>
      <c r="AA229" s="10">
        <f t="shared" si="47"/>
        <v>3996.1090366571566</v>
      </c>
      <c r="AB229" s="10">
        <f t="shared" si="47"/>
        <v>3927.3912097664702</v>
      </c>
      <c r="AC229" s="10">
        <f t="shared" si="47"/>
        <v>3859.4094951634452</v>
      </c>
      <c r="AD229" s="10">
        <f t="shared" si="47"/>
        <v>3792.1841938775428</v>
      </c>
      <c r="AE229" s="10">
        <f t="shared" si="47"/>
        <v>3725.7340153560681</v>
      </c>
      <c r="AF229" s="10">
        <f t="shared" si="47"/>
        <v>3660.0760871942239</v>
      </c>
      <c r="AG229" s="10">
        <f t="shared" si="47"/>
        <v>3595.2259709494638</v>
      </c>
      <c r="AH229" s="10">
        <f t="shared" si="47"/>
        <v>3531.1976836105173</v>
      </c>
      <c r="AI229" s="10">
        <f t="shared" si="47"/>
        <v>3468.0037242729145</v>
      </c>
      <c r="AJ229" s="10">
        <f t="shared" si="47"/>
        <v>3405.6551055604182</v>
      </c>
    </row>
    <row r="230" spans="1:36" x14ac:dyDescent="0.2">
      <c r="A230" s="10">
        <f t="shared" si="41"/>
        <v>219.001</v>
      </c>
      <c r="B230" s="10">
        <f t="shared" si="42"/>
        <v>3.8197612047371741</v>
      </c>
      <c r="C230" s="10">
        <f t="shared" si="43"/>
        <v>5790.9432159978651</v>
      </c>
      <c r="D230" s="10">
        <f t="shared" si="45"/>
        <v>5677.7206804158905</v>
      </c>
      <c r="E230" s="10">
        <f t="shared" si="48"/>
        <v>5637.4162210400627</v>
      </c>
      <c r="F230" s="10">
        <f t="shared" si="48"/>
        <v>5560.5062036325735</v>
      </c>
      <c r="G230" s="10">
        <f t="shared" si="48"/>
        <v>5483.5556805727274</v>
      </c>
      <c r="H230" s="10">
        <f t="shared" si="48"/>
        <v>5406.6077004334174</v>
      </c>
      <c r="I230" s="10">
        <f t="shared" si="48"/>
        <v>5329.7052949506406</v>
      </c>
      <c r="J230" s="10">
        <f t="shared" si="48"/>
        <v>5252.8913531839153</v>
      </c>
      <c r="K230" s="10">
        <f t="shared" si="48"/>
        <v>5176.2084967565206</v>
      </c>
      <c r="L230" s="10">
        <f t="shared" si="48"/>
        <v>5099.6989570375708</v>
      </c>
      <c r="M230" s="10">
        <f t="shared" si="48"/>
        <v>5023.4044551022316</v>
      </c>
      <c r="N230" s="10">
        <f t="shared" si="48"/>
        <v>4947.3660852702978</v>
      </c>
      <c r="O230" s="10">
        <f t="shared" si="48"/>
        <v>4871.6242029778805</v>
      </c>
      <c r="P230" s="10">
        <f t="shared" si="48"/>
        <v>4796.2183176826929</v>
      </c>
      <c r="Q230" s="10">
        <f t="shared" si="48"/>
        <v>4721.1869914418239</v>
      </c>
      <c r="R230" s="10">
        <f t="shared" si="48"/>
        <v>4646.5677437327349</v>
      </c>
      <c r="S230" s="10">
        <f t="shared" si="48"/>
        <v>4572.3969630150732</v>
      </c>
      <c r="T230" s="10">
        <f t="shared" si="48"/>
        <v>4498.7098254539078</v>
      </c>
      <c r="U230" s="10">
        <f t="shared" si="48"/>
        <v>4425.540221145563</v>
      </c>
      <c r="V230" s="10">
        <f t="shared" si="47"/>
        <v>4352.9206881067239</v>
      </c>
      <c r="W230" s="10">
        <f t="shared" si="47"/>
        <v>4280.8823542070377</v>
      </c>
      <c r="X230" s="10">
        <f t="shared" si="47"/>
        <v>4209.4548871464895</v>
      </c>
      <c r="Y230" s="10">
        <f t="shared" si="47"/>
        <v>4138.666452502307</v>
      </c>
      <c r="Z230" s="10">
        <f t="shared" si="47"/>
        <v>4068.5436797971079</v>
      </c>
      <c r="AA230" s="10">
        <f t="shared" si="47"/>
        <v>3999.1116364715135</v>
      </c>
      <c r="AB230" s="10">
        <f t="shared" si="47"/>
        <v>3930.3938095808271</v>
      </c>
      <c r="AC230" s="10">
        <f t="shared" si="47"/>
        <v>3862.4120949778021</v>
      </c>
      <c r="AD230" s="10">
        <f t="shared" si="47"/>
        <v>3795.1867936918998</v>
      </c>
      <c r="AE230" s="10">
        <f t="shared" si="47"/>
        <v>3728.736615170425</v>
      </c>
      <c r="AF230" s="10">
        <f t="shared" si="47"/>
        <v>3663.0786870085808</v>
      </c>
      <c r="AG230" s="10">
        <f t="shared" si="47"/>
        <v>3598.2285707638207</v>
      </c>
      <c r="AH230" s="10">
        <f t="shared" si="47"/>
        <v>3534.2002834248742</v>
      </c>
      <c r="AI230" s="10">
        <f t="shared" si="47"/>
        <v>3471.0063240872714</v>
      </c>
      <c r="AJ230" s="10">
        <f t="shared" si="47"/>
        <v>3408.6577053747751</v>
      </c>
    </row>
    <row r="231" spans="1:36" x14ac:dyDescent="0.2">
      <c r="A231" s="10">
        <f t="shared" si="41"/>
        <v>220.001</v>
      </c>
      <c r="B231" s="10">
        <f t="shared" si="42"/>
        <v>3.7873820207180451</v>
      </c>
      <c r="C231" s="10">
        <f t="shared" si="43"/>
        <v>5793.9118646518946</v>
      </c>
      <c r="D231" s="10">
        <f t="shared" si="45"/>
        <v>5680.6724932856123</v>
      </c>
      <c r="E231" s="10">
        <f t="shared" si="48"/>
        <v>5640.3848696940922</v>
      </c>
      <c r="F231" s="10">
        <f t="shared" si="48"/>
        <v>5563.474852286603</v>
      </c>
      <c r="G231" s="10">
        <f t="shared" si="48"/>
        <v>5486.5243292267569</v>
      </c>
      <c r="H231" s="10">
        <f t="shared" si="48"/>
        <v>5409.5763490874469</v>
      </c>
      <c r="I231" s="10">
        <f t="shared" si="48"/>
        <v>5332.6739436046701</v>
      </c>
      <c r="J231" s="10">
        <f t="shared" si="48"/>
        <v>5255.8600018379448</v>
      </c>
      <c r="K231" s="10">
        <f t="shared" si="48"/>
        <v>5179.1771454105501</v>
      </c>
      <c r="L231" s="10">
        <f t="shared" si="48"/>
        <v>5102.6676056916003</v>
      </c>
      <c r="M231" s="10">
        <f t="shared" si="48"/>
        <v>5026.3731037562611</v>
      </c>
      <c r="N231" s="10">
        <f t="shared" si="48"/>
        <v>4950.3347339243273</v>
      </c>
      <c r="O231" s="10">
        <f t="shared" si="48"/>
        <v>4874.59285163191</v>
      </c>
      <c r="P231" s="10">
        <f t="shared" si="48"/>
        <v>4799.1869663367224</v>
      </c>
      <c r="Q231" s="10">
        <f t="shared" si="48"/>
        <v>4724.1556400958534</v>
      </c>
      <c r="R231" s="10">
        <f t="shared" si="48"/>
        <v>4649.5363923867644</v>
      </c>
      <c r="S231" s="10">
        <f t="shared" si="48"/>
        <v>4575.3656116691027</v>
      </c>
      <c r="T231" s="10">
        <f t="shared" si="48"/>
        <v>4501.6784741079373</v>
      </c>
      <c r="U231" s="10">
        <f t="shared" si="48"/>
        <v>4428.5088697995925</v>
      </c>
      <c r="V231" s="10">
        <f t="shared" si="47"/>
        <v>4355.8893367607534</v>
      </c>
      <c r="W231" s="10">
        <f t="shared" si="47"/>
        <v>4283.8510028610672</v>
      </c>
      <c r="X231" s="10">
        <f t="shared" si="47"/>
        <v>4212.4235358005189</v>
      </c>
      <c r="Y231" s="10">
        <f t="shared" si="47"/>
        <v>4141.6351011563365</v>
      </c>
      <c r="Z231" s="10">
        <f t="shared" si="47"/>
        <v>4071.5123284511369</v>
      </c>
      <c r="AA231" s="10">
        <f t="shared" si="47"/>
        <v>4002.0802851255426</v>
      </c>
      <c r="AB231" s="10">
        <f t="shared" si="47"/>
        <v>3933.3624582348561</v>
      </c>
      <c r="AC231" s="10">
        <f t="shared" si="47"/>
        <v>3865.3807436318311</v>
      </c>
      <c r="AD231" s="10">
        <f t="shared" si="47"/>
        <v>3798.1554423459288</v>
      </c>
      <c r="AE231" s="10">
        <f t="shared" si="47"/>
        <v>3731.7052638244541</v>
      </c>
      <c r="AF231" s="10">
        <f t="shared" si="47"/>
        <v>3666.0473356626098</v>
      </c>
      <c r="AG231" s="10">
        <f t="shared" si="47"/>
        <v>3601.1972194178497</v>
      </c>
      <c r="AH231" s="10">
        <f t="shared" si="47"/>
        <v>3537.1689320789033</v>
      </c>
      <c r="AI231" s="10">
        <f t="shared" si="47"/>
        <v>3473.9749727413005</v>
      </c>
      <c r="AJ231" s="10">
        <f t="shared" si="47"/>
        <v>3411.6263540288041</v>
      </c>
    </row>
    <row r="232" spans="1:36" x14ac:dyDescent="0.2">
      <c r="A232" s="10">
        <f t="shared" si="41"/>
        <v>221.001</v>
      </c>
      <c r="B232" s="10">
        <f t="shared" si="42"/>
        <v>3.7553951895127944</v>
      </c>
      <c r="C232" s="10">
        <f t="shared" si="43"/>
        <v>5796.8470692814844</v>
      </c>
      <c r="D232" s="10">
        <f t="shared" si="45"/>
        <v>5683.591113135526</v>
      </c>
      <c r="E232" s="10">
        <f t="shared" si="48"/>
        <v>5643.3200743236821</v>
      </c>
      <c r="F232" s="10">
        <f t="shared" si="48"/>
        <v>5566.4100569161928</v>
      </c>
      <c r="G232" s="10">
        <f t="shared" si="48"/>
        <v>5489.4595338563468</v>
      </c>
      <c r="H232" s="10">
        <f t="shared" si="48"/>
        <v>5412.5115537170368</v>
      </c>
      <c r="I232" s="10">
        <f t="shared" si="48"/>
        <v>5335.6091482342599</v>
      </c>
      <c r="J232" s="10">
        <f t="shared" si="48"/>
        <v>5258.7952064675346</v>
      </c>
      <c r="K232" s="10">
        <f t="shared" si="48"/>
        <v>5182.11235004014</v>
      </c>
      <c r="L232" s="10">
        <f t="shared" si="48"/>
        <v>5105.6028103211902</v>
      </c>
      <c r="M232" s="10">
        <f t="shared" si="48"/>
        <v>5029.308308385851</v>
      </c>
      <c r="N232" s="10">
        <f t="shared" si="48"/>
        <v>4953.2699385539172</v>
      </c>
      <c r="O232" s="10">
        <f t="shared" si="48"/>
        <v>4877.5280562614998</v>
      </c>
      <c r="P232" s="10">
        <f t="shared" si="48"/>
        <v>4802.1221709663123</v>
      </c>
      <c r="Q232" s="10">
        <f t="shared" si="48"/>
        <v>4727.0908447254433</v>
      </c>
      <c r="R232" s="10">
        <f t="shared" si="48"/>
        <v>4652.4715970163543</v>
      </c>
      <c r="S232" s="10">
        <f t="shared" si="48"/>
        <v>4578.3008162986926</v>
      </c>
      <c r="T232" s="10">
        <f t="shared" si="48"/>
        <v>4504.6136787375272</v>
      </c>
      <c r="U232" s="10">
        <f t="shared" si="48"/>
        <v>4431.4440744291824</v>
      </c>
      <c r="V232" s="10">
        <f t="shared" si="47"/>
        <v>4358.8245413903433</v>
      </c>
      <c r="W232" s="10">
        <f t="shared" si="47"/>
        <v>4286.786207490657</v>
      </c>
      <c r="X232" s="10">
        <f t="shared" si="47"/>
        <v>4215.3587404301088</v>
      </c>
      <c r="Y232" s="10">
        <f t="shared" si="47"/>
        <v>4144.5703057859264</v>
      </c>
      <c r="Z232" s="10">
        <f t="shared" si="47"/>
        <v>4074.4475330807263</v>
      </c>
      <c r="AA232" s="10">
        <f t="shared" si="47"/>
        <v>4005.015489755132</v>
      </c>
      <c r="AB232" s="10">
        <f t="shared" si="47"/>
        <v>3936.2976628644456</v>
      </c>
      <c r="AC232" s="10">
        <f t="shared" si="47"/>
        <v>3868.3159482614205</v>
      </c>
      <c r="AD232" s="10">
        <f t="shared" si="47"/>
        <v>3801.0906469755182</v>
      </c>
      <c r="AE232" s="10">
        <f t="shared" si="47"/>
        <v>3734.6404684540435</v>
      </c>
      <c r="AF232" s="10">
        <f t="shared" si="47"/>
        <v>3668.9825402921992</v>
      </c>
      <c r="AG232" s="10">
        <f t="shared" si="47"/>
        <v>3604.1324240474391</v>
      </c>
      <c r="AH232" s="10">
        <f t="shared" si="47"/>
        <v>3540.1041367084927</v>
      </c>
      <c r="AI232" s="10">
        <f t="shared" si="47"/>
        <v>3476.9101773708899</v>
      </c>
      <c r="AJ232" s="10">
        <f t="shared" si="47"/>
        <v>3414.5615586583936</v>
      </c>
    </row>
    <row r="233" spans="1:36" x14ac:dyDescent="0.2">
      <c r="A233" s="10">
        <f t="shared" si="41"/>
        <v>222.001</v>
      </c>
      <c r="B233" s="10">
        <f t="shared" si="42"/>
        <v>3.7237946590941866</v>
      </c>
      <c r="C233" s="10">
        <f t="shared" si="43"/>
        <v>5799.7493277462145</v>
      </c>
      <c r="D233" s="10">
        <f t="shared" si="45"/>
        <v>5686.4770332418884</v>
      </c>
      <c r="E233" s="10">
        <f t="shared" si="48"/>
        <v>5646.2223327884121</v>
      </c>
      <c r="F233" s="10">
        <f t="shared" si="48"/>
        <v>5569.3123153809229</v>
      </c>
      <c r="G233" s="10">
        <f t="shared" si="48"/>
        <v>5492.3617923210768</v>
      </c>
      <c r="H233" s="10">
        <f t="shared" si="48"/>
        <v>5415.4138121817668</v>
      </c>
      <c r="I233" s="10">
        <f t="shared" si="48"/>
        <v>5338.51140669899</v>
      </c>
      <c r="J233" s="10">
        <f t="shared" si="48"/>
        <v>5261.6974649322647</v>
      </c>
      <c r="K233" s="10">
        <f t="shared" si="48"/>
        <v>5185.01460850487</v>
      </c>
      <c r="L233" s="10">
        <f t="shared" si="48"/>
        <v>5108.5050687859202</v>
      </c>
      <c r="M233" s="10">
        <f t="shared" si="48"/>
        <v>5032.210566850581</v>
      </c>
      <c r="N233" s="10">
        <f t="shared" si="48"/>
        <v>4956.1721970186472</v>
      </c>
      <c r="O233" s="10">
        <f t="shared" si="48"/>
        <v>4880.4303147262299</v>
      </c>
      <c r="P233" s="10">
        <f t="shared" si="48"/>
        <v>4805.0244294310423</v>
      </c>
      <c r="Q233" s="10">
        <f t="shared" si="48"/>
        <v>4729.9931031901733</v>
      </c>
      <c r="R233" s="10">
        <f t="shared" si="48"/>
        <v>4655.3738554810843</v>
      </c>
      <c r="S233" s="10">
        <f t="shared" si="48"/>
        <v>4581.2030747634226</v>
      </c>
      <c r="T233" s="10">
        <f t="shared" si="48"/>
        <v>4507.5159372022572</v>
      </c>
      <c r="U233" s="10">
        <f t="shared" si="48"/>
        <v>4434.3463328939124</v>
      </c>
      <c r="V233" s="10">
        <f t="shared" si="47"/>
        <v>4361.7267998550733</v>
      </c>
      <c r="W233" s="10">
        <f t="shared" si="47"/>
        <v>4289.6884659553871</v>
      </c>
      <c r="X233" s="10">
        <f t="shared" si="47"/>
        <v>4218.2609988948388</v>
      </c>
      <c r="Y233" s="10">
        <f t="shared" si="47"/>
        <v>4147.4725642506564</v>
      </c>
      <c r="Z233" s="10">
        <f t="shared" si="47"/>
        <v>4077.3497915454559</v>
      </c>
      <c r="AA233" s="10">
        <f t="shared" si="47"/>
        <v>4007.9177482198616</v>
      </c>
      <c r="AB233" s="10">
        <f t="shared" si="47"/>
        <v>3939.1999213291751</v>
      </c>
      <c r="AC233" s="10">
        <f t="shared" si="47"/>
        <v>3871.2182067261501</v>
      </c>
      <c r="AD233" s="10">
        <f t="shared" si="47"/>
        <v>3803.9929054402478</v>
      </c>
      <c r="AE233" s="10">
        <f t="shared" si="47"/>
        <v>3737.542726918773</v>
      </c>
      <c r="AF233" s="10">
        <f t="shared" si="47"/>
        <v>3671.8847987569288</v>
      </c>
      <c r="AG233" s="10">
        <f t="shared" si="47"/>
        <v>3607.0346825121687</v>
      </c>
      <c r="AH233" s="10">
        <f t="shared" si="47"/>
        <v>3543.0063951732222</v>
      </c>
      <c r="AI233" s="10">
        <f t="shared" si="47"/>
        <v>3479.8124358356195</v>
      </c>
      <c r="AJ233" s="10">
        <f t="shared" si="47"/>
        <v>3417.4638171231231</v>
      </c>
    </row>
    <row r="234" spans="1:36" x14ac:dyDescent="0.2">
      <c r="A234" s="10">
        <f t="shared" si="41"/>
        <v>223.001</v>
      </c>
      <c r="B234" s="10">
        <f t="shared" si="42"/>
        <v>3.6925744884321312</v>
      </c>
      <c r="C234" s="10">
        <f t="shared" si="43"/>
        <v>5802.6191288272503</v>
      </c>
      <c r="D234" s="10">
        <f t="shared" si="45"/>
        <v>5689.330737900169</v>
      </c>
      <c r="E234" s="10">
        <f t="shared" si="48"/>
        <v>5649.0921338694479</v>
      </c>
      <c r="F234" s="10">
        <f t="shared" si="48"/>
        <v>5572.1821164619587</v>
      </c>
      <c r="G234" s="10">
        <f t="shared" si="48"/>
        <v>5495.2315934021126</v>
      </c>
      <c r="H234" s="10">
        <f t="shared" si="48"/>
        <v>5418.2836132628026</v>
      </c>
      <c r="I234" s="10">
        <f t="shared" si="48"/>
        <v>5341.3812077800258</v>
      </c>
      <c r="J234" s="10">
        <f t="shared" si="48"/>
        <v>5264.5672660133005</v>
      </c>
      <c r="K234" s="10">
        <f t="shared" si="48"/>
        <v>5187.8844095859058</v>
      </c>
      <c r="L234" s="10">
        <f t="shared" si="48"/>
        <v>5111.374869866956</v>
      </c>
      <c r="M234" s="10">
        <f t="shared" si="48"/>
        <v>5035.0803679316168</v>
      </c>
      <c r="N234" s="10">
        <f t="shared" si="48"/>
        <v>4959.041998099683</v>
      </c>
      <c r="O234" s="10">
        <f t="shared" si="48"/>
        <v>4883.3001158072657</v>
      </c>
      <c r="P234" s="10">
        <f t="shared" si="48"/>
        <v>4807.8942305120781</v>
      </c>
      <c r="Q234" s="10">
        <f t="shared" si="48"/>
        <v>4732.8629042712091</v>
      </c>
      <c r="R234" s="10">
        <f t="shared" si="48"/>
        <v>4658.2436565621201</v>
      </c>
      <c r="S234" s="10">
        <f t="shared" si="48"/>
        <v>4584.0728758444584</v>
      </c>
      <c r="T234" s="10">
        <f t="shared" si="48"/>
        <v>4510.385738283293</v>
      </c>
      <c r="U234" s="10">
        <f t="shared" si="48"/>
        <v>4437.2161339749482</v>
      </c>
      <c r="V234" s="10">
        <f t="shared" si="47"/>
        <v>4364.5966009361091</v>
      </c>
      <c r="W234" s="10">
        <f t="shared" si="47"/>
        <v>4292.5582670364229</v>
      </c>
      <c r="X234" s="10">
        <f t="shared" si="47"/>
        <v>4221.1307999758747</v>
      </c>
      <c r="Y234" s="10">
        <f t="shared" si="47"/>
        <v>4150.3423653316922</v>
      </c>
      <c r="Z234" s="10">
        <f t="shared" si="47"/>
        <v>4080.2195926264912</v>
      </c>
      <c r="AA234" s="10">
        <f t="shared" si="47"/>
        <v>4010.7875493008969</v>
      </c>
      <c r="AB234" s="10">
        <f t="shared" si="47"/>
        <v>3942.0697224102105</v>
      </c>
      <c r="AC234" s="10">
        <f t="shared" si="47"/>
        <v>3874.0880078071855</v>
      </c>
      <c r="AD234" s="10">
        <f t="shared" si="47"/>
        <v>3806.8627065212831</v>
      </c>
      <c r="AE234" s="10">
        <f t="shared" si="47"/>
        <v>3740.4125279998084</v>
      </c>
      <c r="AF234" s="10">
        <f t="shared" si="47"/>
        <v>3674.7545998379642</v>
      </c>
      <c r="AG234" s="10">
        <f t="shared" si="47"/>
        <v>3609.9044835932041</v>
      </c>
      <c r="AH234" s="10">
        <f t="shared" si="47"/>
        <v>3545.8761962542576</v>
      </c>
      <c r="AI234" s="10">
        <f t="shared" si="47"/>
        <v>3482.6822369166548</v>
      </c>
      <c r="AJ234" s="10">
        <f t="shared" si="47"/>
        <v>3420.3336182041585</v>
      </c>
    </row>
    <row r="235" spans="1:36" x14ac:dyDescent="0.2">
      <c r="A235" s="10">
        <f t="shared" si="41"/>
        <v>224.001</v>
      </c>
      <c r="B235" s="10">
        <f t="shared" si="42"/>
        <v>3.661728845190634</v>
      </c>
      <c r="C235" s="10">
        <f t="shared" si="43"/>
        <v>5805.4569524204899</v>
      </c>
      <c r="D235" s="10">
        <f t="shared" si="45"/>
        <v>5692.1527026158565</v>
      </c>
      <c r="E235" s="10">
        <f t="shared" si="48"/>
        <v>5651.9299574626875</v>
      </c>
      <c r="F235" s="10">
        <f t="shared" si="48"/>
        <v>5575.0199400551983</v>
      </c>
      <c r="G235" s="10">
        <f t="shared" si="48"/>
        <v>5498.0694169953522</v>
      </c>
      <c r="H235" s="10">
        <f t="shared" si="48"/>
        <v>5421.1214368560422</v>
      </c>
      <c r="I235" s="10">
        <f t="shared" si="48"/>
        <v>5344.2190313732654</v>
      </c>
      <c r="J235" s="10">
        <f t="shared" si="48"/>
        <v>5267.4050896065401</v>
      </c>
      <c r="K235" s="10">
        <f t="shared" si="48"/>
        <v>5190.7222331791454</v>
      </c>
      <c r="L235" s="10">
        <f t="shared" si="48"/>
        <v>5114.2126934601956</v>
      </c>
      <c r="M235" s="10">
        <f t="shared" si="48"/>
        <v>5037.9181915248564</v>
      </c>
      <c r="N235" s="10">
        <f t="shared" si="48"/>
        <v>4961.8798216929226</v>
      </c>
      <c r="O235" s="10">
        <f t="shared" si="48"/>
        <v>4886.1379394005053</v>
      </c>
      <c r="P235" s="10">
        <f t="shared" si="48"/>
        <v>4810.7320541053177</v>
      </c>
      <c r="Q235" s="10">
        <f t="shared" si="48"/>
        <v>4735.7007278644487</v>
      </c>
      <c r="R235" s="10">
        <f t="shared" si="48"/>
        <v>4661.0814801553597</v>
      </c>
      <c r="S235" s="10">
        <f t="shared" si="48"/>
        <v>4586.910699437698</v>
      </c>
      <c r="T235" s="10">
        <f t="shared" si="48"/>
        <v>4513.2235618765326</v>
      </c>
      <c r="U235" s="10">
        <f t="shared" si="48"/>
        <v>4440.0539575681878</v>
      </c>
      <c r="V235" s="10">
        <f t="shared" si="47"/>
        <v>4367.4344245293487</v>
      </c>
      <c r="W235" s="10">
        <f t="shared" si="47"/>
        <v>4295.3960906296625</v>
      </c>
      <c r="X235" s="10">
        <f t="shared" si="47"/>
        <v>4223.9686235691142</v>
      </c>
      <c r="Y235" s="10">
        <f t="shared" si="47"/>
        <v>4153.1801889249318</v>
      </c>
      <c r="Z235" s="10">
        <f t="shared" si="47"/>
        <v>4083.0574162197304</v>
      </c>
      <c r="AA235" s="10">
        <f t="shared" si="47"/>
        <v>4013.625372894136</v>
      </c>
      <c r="AB235" s="10">
        <f t="shared" si="47"/>
        <v>3944.9075460034496</v>
      </c>
      <c r="AC235" s="10">
        <f t="shared" si="47"/>
        <v>3876.9258314004246</v>
      </c>
      <c r="AD235" s="10">
        <f t="shared" si="47"/>
        <v>3809.7005301145223</v>
      </c>
      <c r="AE235" s="10">
        <f t="shared" si="47"/>
        <v>3743.2503515930475</v>
      </c>
      <c r="AF235" s="10">
        <f t="shared" si="47"/>
        <v>3677.5924234312033</v>
      </c>
      <c r="AG235" s="10">
        <f t="shared" si="47"/>
        <v>3612.7423071864432</v>
      </c>
      <c r="AH235" s="10">
        <f t="shared" si="47"/>
        <v>3548.7140198474967</v>
      </c>
      <c r="AI235" s="10">
        <f t="shared" si="47"/>
        <v>3485.5200605098939</v>
      </c>
      <c r="AJ235" s="10">
        <f t="shared" si="47"/>
        <v>3423.1714417973976</v>
      </c>
    </row>
    <row r="236" spans="1:36" x14ac:dyDescent="0.2">
      <c r="A236" s="10">
        <f t="shared" si="41"/>
        <v>225.001</v>
      </c>
      <c r="B236" s="10">
        <f t="shared" si="42"/>
        <v>3.6312520034763689</v>
      </c>
      <c r="C236" s="10">
        <f t="shared" si="43"/>
        <v>5808.2632697250838</v>
      </c>
      <c r="D236" s="10">
        <f t="shared" si="45"/>
        <v>5694.9433942907035</v>
      </c>
      <c r="E236" s="10">
        <f t="shared" si="48"/>
        <v>5654.7362747672814</v>
      </c>
      <c r="F236" s="10">
        <f t="shared" si="48"/>
        <v>5577.8262573597922</v>
      </c>
      <c r="G236" s="10">
        <f t="shared" si="48"/>
        <v>5500.8757342999461</v>
      </c>
      <c r="H236" s="10">
        <f t="shared" si="48"/>
        <v>5423.9277541606361</v>
      </c>
      <c r="I236" s="10">
        <f t="shared" si="48"/>
        <v>5347.0253486778593</v>
      </c>
      <c r="J236" s="10">
        <f t="shared" si="48"/>
        <v>5270.211406911134</v>
      </c>
      <c r="K236" s="10">
        <f t="shared" si="48"/>
        <v>5193.5285504837393</v>
      </c>
      <c r="L236" s="10">
        <f t="shared" si="48"/>
        <v>5117.0190107647895</v>
      </c>
      <c r="M236" s="10">
        <f t="shared" si="48"/>
        <v>5040.7245088294503</v>
      </c>
      <c r="N236" s="10">
        <f t="shared" si="48"/>
        <v>4964.6861389975165</v>
      </c>
      <c r="O236" s="10">
        <f t="shared" si="48"/>
        <v>4888.9442567050992</v>
      </c>
      <c r="P236" s="10">
        <f t="shared" si="48"/>
        <v>4813.5383714099116</v>
      </c>
      <c r="Q236" s="10">
        <f t="shared" si="48"/>
        <v>4738.5070451690426</v>
      </c>
      <c r="R236" s="10">
        <f t="shared" si="48"/>
        <v>4663.8877974599536</v>
      </c>
      <c r="S236" s="10">
        <f t="shared" si="48"/>
        <v>4589.7170167422919</v>
      </c>
      <c r="T236" s="10">
        <f t="shared" si="48"/>
        <v>4516.0298791811265</v>
      </c>
      <c r="U236" s="10">
        <f t="shared" si="48"/>
        <v>4442.8602748727817</v>
      </c>
      <c r="V236" s="10">
        <f t="shared" si="47"/>
        <v>4370.2407418339426</v>
      </c>
      <c r="W236" s="10">
        <f t="shared" si="47"/>
        <v>4298.2024079342564</v>
      </c>
      <c r="X236" s="10">
        <f t="shared" si="47"/>
        <v>4226.7749408737081</v>
      </c>
      <c r="Y236" s="10">
        <f t="shared" si="47"/>
        <v>4155.9865062295257</v>
      </c>
      <c r="Z236" s="10">
        <f t="shared" si="47"/>
        <v>4085.8637335243243</v>
      </c>
      <c r="AA236" s="10">
        <f t="shared" si="47"/>
        <v>4016.4316901987299</v>
      </c>
      <c r="AB236" s="10">
        <f t="shared" si="47"/>
        <v>3947.7138633080435</v>
      </c>
      <c r="AC236" s="10">
        <f t="shared" si="47"/>
        <v>3879.7321487050185</v>
      </c>
      <c r="AD236" s="10">
        <f t="shared" si="47"/>
        <v>3812.5068474191162</v>
      </c>
      <c r="AE236" s="10">
        <f t="shared" si="47"/>
        <v>3746.0566688976414</v>
      </c>
      <c r="AF236" s="10">
        <f t="shared" si="47"/>
        <v>3680.3987407357972</v>
      </c>
      <c r="AG236" s="10">
        <f t="shared" si="47"/>
        <v>3615.5486244910371</v>
      </c>
      <c r="AH236" s="10">
        <f t="shared" si="47"/>
        <v>3551.5203371520906</v>
      </c>
      <c r="AI236" s="10">
        <f t="shared" si="47"/>
        <v>3488.3263778144878</v>
      </c>
      <c r="AJ236" s="10">
        <f t="shared" si="47"/>
        <v>3425.9777591019915</v>
      </c>
    </row>
    <row r="237" spans="1:36" x14ac:dyDescent="0.2">
      <c r="A237" s="10">
        <f t="shared" si="41"/>
        <v>226.001</v>
      </c>
      <c r="B237" s="10">
        <f t="shared" si="42"/>
        <v>3.601138341637713</v>
      </c>
      <c r="C237" s="10">
        <f t="shared" si="43"/>
        <v>5811.0385434274558</v>
      </c>
      <c r="D237" s="10">
        <f t="shared" si="45"/>
        <v>5697.7032714045245</v>
      </c>
      <c r="E237" s="10">
        <f t="shared" si="48"/>
        <v>5657.5115484696535</v>
      </c>
      <c r="F237" s="10">
        <f t="shared" si="48"/>
        <v>5580.6015310621642</v>
      </c>
      <c r="G237" s="10">
        <f t="shared" si="48"/>
        <v>5503.6510080023181</v>
      </c>
      <c r="H237" s="10">
        <f t="shared" si="48"/>
        <v>5426.7030278630082</v>
      </c>
      <c r="I237" s="10">
        <f t="shared" si="48"/>
        <v>5349.8006223802313</v>
      </c>
      <c r="J237" s="10">
        <f t="shared" si="48"/>
        <v>5272.986680613506</v>
      </c>
      <c r="K237" s="10">
        <f t="shared" si="48"/>
        <v>5196.3038241861113</v>
      </c>
      <c r="L237" s="10">
        <f t="shared" si="48"/>
        <v>5119.7942844671616</v>
      </c>
      <c r="M237" s="10">
        <f t="shared" si="48"/>
        <v>5043.4997825318223</v>
      </c>
      <c r="N237" s="10">
        <f t="shared" si="48"/>
        <v>4967.4614126998886</v>
      </c>
      <c r="O237" s="10">
        <f t="shared" si="48"/>
        <v>4891.7195304074712</v>
      </c>
      <c r="P237" s="10">
        <f t="shared" si="48"/>
        <v>4816.3136451122837</v>
      </c>
      <c r="Q237" s="10">
        <f t="shared" si="48"/>
        <v>4741.2823188714146</v>
      </c>
      <c r="R237" s="10">
        <f t="shared" si="48"/>
        <v>4666.6630711623257</v>
      </c>
      <c r="S237" s="10">
        <f t="shared" si="48"/>
        <v>4592.4922904446639</v>
      </c>
      <c r="T237" s="10">
        <f t="shared" si="48"/>
        <v>4518.8051528834985</v>
      </c>
      <c r="U237" s="10">
        <f t="shared" si="48"/>
        <v>4445.6355485751537</v>
      </c>
      <c r="V237" s="10">
        <f t="shared" si="47"/>
        <v>4373.0160155363146</v>
      </c>
      <c r="W237" s="10">
        <f t="shared" si="47"/>
        <v>4300.9776816366284</v>
      </c>
      <c r="X237" s="10">
        <f t="shared" si="47"/>
        <v>4229.5502145760802</v>
      </c>
      <c r="Y237" s="10">
        <f t="shared" si="47"/>
        <v>4158.7617799318978</v>
      </c>
      <c r="Z237" s="10">
        <f t="shared" si="47"/>
        <v>4088.6390072266959</v>
      </c>
      <c r="AA237" s="10">
        <f t="shared" si="47"/>
        <v>4019.2069639011015</v>
      </c>
      <c r="AB237" s="10">
        <f t="shared" si="47"/>
        <v>3950.4891370104151</v>
      </c>
      <c r="AC237" s="10">
        <f t="shared" si="47"/>
        <v>3882.5074224073901</v>
      </c>
      <c r="AD237" s="10">
        <f t="shared" si="47"/>
        <v>3815.2821211214878</v>
      </c>
      <c r="AE237" s="10">
        <f t="shared" si="47"/>
        <v>3748.831942600013</v>
      </c>
      <c r="AF237" s="10">
        <f t="shared" si="47"/>
        <v>3683.1740144381688</v>
      </c>
      <c r="AG237" s="10">
        <f t="shared" si="47"/>
        <v>3618.3238981934087</v>
      </c>
      <c r="AH237" s="10">
        <f t="shared" si="47"/>
        <v>3554.2956108544622</v>
      </c>
      <c r="AI237" s="10">
        <f t="shared" si="47"/>
        <v>3491.1016515168594</v>
      </c>
      <c r="AJ237" s="10">
        <f t="shared" si="47"/>
        <v>3428.7530328043631</v>
      </c>
    </row>
    <row r="238" spans="1:36" x14ac:dyDescent="0.2">
      <c r="A238" s="10">
        <f t="shared" si="41"/>
        <v>227.001</v>
      </c>
      <c r="B238" s="10">
        <f t="shared" si="42"/>
        <v>3.571382340113078</v>
      </c>
      <c r="C238" s="10">
        <f t="shared" si="43"/>
        <v>5813.783227880931</v>
      </c>
      <c r="D238" s="10">
        <f t="shared" si="45"/>
        <v>5700.4327841926661</v>
      </c>
      <c r="E238" s="10">
        <f t="shared" si="48"/>
        <v>5660.2562329231287</v>
      </c>
      <c r="F238" s="10">
        <f t="shared" si="48"/>
        <v>5583.3462155156394</v>
      </c>
      <c r="G238" s="10">
        <f t="shared" si="48"/>
        <v>5506.3956924557933</v>
      </c>
      <c r="H238" s="10">
        <f t="shared" si="48"/>
        <v>5429.4477123164834</v>
      </c>
      <c r="I238" s="10">
        <f t="shared" si="48"/>
        <v>5352.5453068337065</v>
      </c>
      <c r="J238" s="10">
        <f t="shared" si="48"/>
        <v>5275.7313650669812</v>
      </c>
      <c r="K238" s="10">
        <f t="shared" si="48"/>
        <v>5199.0485086395865</v>
      </c>
      <c r="L238" s="10">
        <f t="shared" si="48"/>
        <v>5122.5389689206368</v>
      </c>
      <c r="M238" s="10">
        <f t="shared" si="48"/>
        <v>5046.2444669852975</v>
      </c>
      <c r="N238" s="10">
        <f t="shared" si="48"/>
        <v>4970.2060971533638</v>
      </c>
      <c r="O238" s="10">
        <f t="shared" si="48"/>
        <v>4894.4642148609464</v>
      </c>
      <c r="P238" s="10">
        <f t="shared" si="48"/>
        <v>4819.0583295657589</v>
      </c>
      <c r="Q238" s="10">
        <f t="shared" si="48"/>
        <v>4744.0270033248898</v>
      </c>
      <c r="R238" s="10">
        <f t="shared" si="48"/>
        <v>4669.4077556158009</v>
      </c>
      <c r="S238" s="10">
        <f t="shared" si="48"/>
        <v>4595.2369748981391</v>
      </c>
      <c r="T238" s="10">
        <f t="shared" si="48"/>
        <v>4521.5498373369737</v>
      </c>
      <c r="U238" s="10">
        <f t="shared" si="48"/>
        <v>4448.3802330286289</v>
      </c>
      <c r="V238" s="10">
        <f t="shared" si="47"/>
        <v>4375.7606999897898</v>
      </c>
      <c r="W238" s="10">
        <f t="shared" si="47"/>
        <v>4303.7223660901036</v>
      </c>
      <c r="X238" s="10">
        <f t="shared" si="47"/>
        <v>4232.2948990295554</v>
      </c>
      <c r="Y238" s="10">
        <f t="shared" si="47"/>
        <v>4161.506464385373</v>
      </c>
      <c r="Z238" s="10">
        <f t="shared" si="47"/>
        <v>4091.3836916801715</v>
      </c>
      <c r="AA238" s="10">
        <f t="shared" si="47"/>
        <v>4021.9516483545772</v>
      </c>
      <c r="AB238" s="10">
        <f t="shared" si="47"/>
        <v>3953.2338214638908</v>
      </c>
      <c r="AC238" s="10">
        <f t="shared" si="47"/>
        <v>3885.2521068608658</v>
      </c>
      <c r="AD238" s="10">
        <f t="shared" si="47"/>
        <v>3818.0268055749634</v>
      </c>
      <c r="AE238" s="10">
        <f t="shared" si="47"/>
        <v>3751.5766270534887</v>
      </c>
      <c r="AF238" s="10">
        <f t="shared" si="47"/>
        <v>3685.9186988916445</v>
      </c>
      <c r="AG238" s="10">
        <f t="shared" si="47"/>
        <v>3621.0685826468844</v>
      </c>
      <c r="AH238" s="10">
        <f t="shared" si="47"/>
        <v>3557.0402953079379</v>
      </c>
      <c r="AI238" s="10">
        <f t="shared" si="47"/>
        <v>3493.8463359703351</v>
      </c>
      <c r="AJ238" s="10">
        <f t="shared" si="47"/>
        <v>3431.4977172578388</v>
      </c>
    </row>
    <row r="239" spans="1:36" x14ac:dyDescent="0.2">
      <c r="A239" s="10">
        <f t="shared" si="41"/>
        <v>228.001</v>
      </c>
      <c r="B239" s="10">
        <f t="shared" si="42"/>
        <v>3.5419785793274143</v>
      </c>
      <c r="C239" s="10">
        <f t="shared" si="43"/>
        <v>5816.4977692810999</v>
      </c>
      <c r="D239" s="10">
        <f t="shared" si="45"/>
        <v>5703.1323748192617</v>
      </c>
      <c r="E239" s="10">
        <f t="shared" si="48"/>
        <v>5662.9707743232975</v>
      </c>
      <c r="F239" s="10">
        <f t="shared" si="48"/>
        <v>5586.0607569158083</v>
      </c>
      <c r="G239" s="10">
        <f t="shared" si="48"/>
        <v>5509.1102338559622</v>
      </c>
      <c r="H239" s="10">
        <f t="shared" si="48"/>
        <v>5432.1622537166522</v>
      </c>
      <c r="I239" s="10">
        <f t="shared" si="48"/>
        <v>5355.2598482338753</v>
      </c>
      <c r="J239" s="10">
        <f t="shared" si="48"/>
        <v>5278.4459064671501</v>
      </c>
      <c r="K239" s="10">
        <f t="shared" si="48"/>
        <v>5201.7630500397554</v>
      </c>
      <c r="L239" s="10">
        <f t="shared" si="48"/>
        <v>5125.2535103208056</v>
      </c>
      <c r="M239" s="10">
        <f t="shared" si="48"/>
        <v>5048.9590083854664</v>
      </c>
      <c r="N239" s="10">
        <f t="shared" si="48"/>
        <v>4972.9206385535326</v>
      </c>
      <c r="O239" s="10">
        <f t="shared" si="48"/>
        <v>4897.1787562611153</v>
      </c>
      <c r="P239" s="10">
        <f t="shared" si="48"/>
        <v>4821.7728709659277</v>
      </c>
      <c r="Q239" s="10">
        <f t="shared" si="48"/>
        <v>4746.7415447250587</v>
      </c>
      <c r="R239" s="10">
        <f t="shared" si="48"/>
        <v>4672.1222970159697</v>
      </c>
      <c r="S239" s="10">
        <f t="shared" si="48"/>
        <v>4597.951516298308</v>
      </c>
      <c r="T239" s="10">
        <f t="shared" si="48"/>
        <v>4524.2643787371426</v>
      </c>
      <c r="U239" s="10">
        <f t="shared" si="48"/>
        <v>4451.0947744287978</v>
      </c>
      <c r="V239" s="10">
        <f t="shared" ref="V239:AJ250" si="49">V238+(($B238+$B239)/2)^(4/3)/$B$4*$B$3</f>
        <v>4378.4752413899587</v>
      </c>
      <c r="W239" s="10">
        <f t="shared" si="49"/>
        <v>4306.4369074902725</v>
      </c>
      <c r="X239" s="10">
        <f t="shared" si="49"/>
        <v>4235.0094404297242</v>
      </c>
      <c r="Y239" s="10">
        <f t="shared" si="49"/>
        <v>4164.2210057855418</v>
      </c>
      <c r="Z239" s="10">
        <f t="shared" si="49"/>
        <v>4094.0982330803399</v>
      </c>
      <c r="AA239" s="10">
        <f t="shared" si="49"/>
        <v>4024.6661897547456</v>
      </c>
      <c r="AB239" s="10">
        <f t="shared" si="49"/>
        <v>3955.9483628640592</v>
      </c>
      <c r="AC239" s="10">
        <f t="shared" si="49"/>
        <v>3887.9666482610342</v>
      </c>
      <c r="AD239" s="10">
        <f t="shared" si="49"/>
        <v>3820.7413469751318</v>
      </c>
      <c r="AE239" s="10">
        <f t="shared" si="49"/>
        <v>3754.2911684536571</v>
      </c>
      <c r="AF239" s="10">
        <f t="shared" si="49"/>
        <v>3688.6332402918129</v>
      </c>
      <c r="AG239" s="10">
        <f t="shared" si="49"/>
        <v>3623.7831240470528</v>
      </c>
      <c r="AH239" s="10">
        <f t="shared" si="49"/>
        <v>3559.7548367081063</v>
      </c>
      <c r="AI239" s="10">
        <f t="shared" si="49"/>
        <v>3496.5608773705035</v>
      </c>
      <c r="AJ239" s="10">
        <f t="shared" si="49"/>
        <v>3434.2122586580072</v>
      </c>
    </row>
    <row r="240" spans="1:36" x14ac:dyDescent="0.2">
      <c r="A240" s="10">
        <f t="shared" si="41"/>
        <v>229.001</v>
      </c>
      <c r="B240" s="10">
        <f t="shared" si="42"/>
        <v>3.5129217376357649</v>
      </c>
      <c r="C240" s="10">
        <f t="shared" si="43"/>
        <v>5819.1826058370125</v>
      </c>
      <c r="D240" s="10">
        <f t="shared" si="45"/>
        <v>5705.8024775463819</v>
      </c>
      <c r="E240" s="10">
        <f t="shared" ref="E240:U250" si="50">E239+(($B239+$B240)/2)^(4/3)/$B$4*$B$3</f>
        <v>5665.6556108792101</v>
      </c>
      <c r="F240" s="10">
        <f t="shared" si="50"/>
        <v>5588.7455934717209</v>
      </c>
      <c r="G240" s="10">
        <f t="shared" si="50"/>
        <v>5511.7950704118748</v>
      </c>
      <c r="H240" s="10">
        <f t="shared" si="50"/>
        <v>5434.8470902725649</v>
      </c>
      <c r="I240" s="10">
        <f t="shared" si="50"/>
        <v>5357.944684789788</v>
      </c>
      <c r="J240" s="10">
        <f t="shared" si="50"/>
        <v>5281.1307430230627</v>
      </c>
      <c r="K240" s="10">
        <f t="shared" si="50"/>
        <v>5204.447886595668</v>
      </c>
      <c r="L240" s="10">
        <f t="shared" si="50"/>
        <v>5127.9383468767182</v>
      </c>
      <c r="M240" s="10">
        <f t="shared" si="50"/>
        <v>5051.643844941379</v>
      </c>
      <c r="N240" s="10">
        <f t="shared" si="50"/>
        <v>4975.6054751094453</v>
      </c>
      <c r="O240" s="10">
        <f t="shared" si="50"/>
        <v>4899.8635928170279</v>
      </c>
      <c r="P240" s="10">
        <f t="shared" si="50"/>
        <v>4824.4577075218403</v>
      </c>
      <c r="Q240" s="10">
        <f t="shared" si="50"/>
        <v>4749.4263812809713</v>
      </c>
      <c r="R240" s="10">
        <f t="shared" si="50"/>
        <v>4674.8071335718823</v>
      </c>
      <c r="S240" s="10">
        <f t="shared" si="50"/>
        <v>4600.6363528542206</v>
      </c>
      <c r="T240" s="10">
        <f t="shared" si="50"/>
        <v>4526.9492152930552</v>
      </c>
      <c r="U240" s="10">
        <f t="shared" si="50"/>
        <v>4453.7796109847104</v>
      </c>
      <c r="V240" s="10">
        <f t="shared" si="49"/>
        <v>4381.1600779458713</v>
      </c>
      <c r="W240" s="10">
        <f t="shared" si="49"/>
        <v>4309.1217440461851</v>
      </c>
      <c r="X240" s="10">
        <f t="shared" si="49"/>
        <v>4237.6942769856369</v>
      </c>
      <c r="Y240" s="10">
        <f t="shared" si="49"/>
        <v>4166.9058423414544</v>
      </c>
      <c r="Z240" s="10">
        <f t="shared" si="49"/>
        <v>4096.7830696362525</v>
      </c>
      <c r="AA240" s="10">
        <f t="shared" si="49"/>
        <v>4027.3510263106587</v>
      </c>
      <c r="AB240" s="10">
        <f t="shared" si="49"/>
        <v>3958.6331994199722</v>
      </c>
      <c r="AC240" s="10">
        <f t="shared" si="49"/>
        <v>3890.6514848169472</v>
      </c>
      <c r="AD240" s="10">
        <f t="shared" si="49"/>
        <v>3823.4261835310449</v>
      </c>
      <c r="AE240" s="10">
        <f t="shared" si="49"/>
        <v>3756.9760050095701</v>
      </c>
      <c r="AF240" s="10">
        <f t="shared" si="49"/>
        <v>3691.3180768477259</v>
      </c>
      <c r="AG240" s="10">
        <f t="shared" si="49"/>
        <v>3626.4679606029658</v>
      </c>
      <c r="AH240" s="10">
        <f t="shared" si="49"/>
        <v>3562.4396732640193</v>
      </c>
      <c r="AI240" s="10">
        <f t="shared" si="49"/>
        <v>3499.2457139264166</v>
      </c>
      <c r="AJ240" s="10">
        <f t="shared" si="49"/>
        <v>3436.8970952139202</v>
      </c>
    </row>
    <row r="241" spans="1:36" x14ac:dyDescent="0.2">
      <c r="A241" s="10">
        <f t="shared" si="41"/>
        <v>230.001</v>
      </c>
      <c r="B241" s="10">
        <f t="shared" si="42"/>
        <v>3.4842065893128091</v>
      </c>
      <c r="C241" s="10">
        <f t="shared" si="43"/>
        <v>5821.8381679383292</v>
      </c>
      <c r="D241" s="10">
        <f t="shared" si="45"/>
        <v>5708.4435188991811</v>
      </c>
      <c r="E241" s="10">
        <f t="shared" si="50"/>
        <v>5668.3111729805269</v>
      </c>
      <c r="F241" s="10">
        <f t="shared" si="50"/>
        <v>5591.4011555730376</v>
      </c>
      <c r="G241" s="10">
        <f t="shared" si="50"/>
        <v>5514.4506325131915</v>
      </c>
      <c r="H241" s="10">
        <f t="shared" si="50"/>
        <v>5437.5026523738816</v>
      </c>
      <c r="I241" s="10">
        <f t="shared" si="50"/>
        <v>5360.6002468911047</v>
      </c>
      <c r="J241" s="10">
        <f t="shared" si="50"/>
        <v>5283.7863051243794</v>
      </c>
      <c r="K241" s="10">
        <f t="shared" si="50"/>
        <v>5207.1034486969847</v>
      </c>
      <c r="L241" s="10">
        <f t="shared" si="50"/>
        <v>5130.593908978035</v>
      </c>
      <c r="M241" s="10">
        <f t="shared" si="50"/>
        <v>5054.2994070426957</v>
      </c>
      <c r="N241" s="10">
        <f t="shared" si="50"/>
        <v>4978.261037210762</v>
      </c>
      <c r="O241" s="10">
        <f t="shared" si="50"/>
        <v>4902.5191549183446</v>
      </c>
      <c r="P241" s="10">
        <f t="shared" si="50"/>
        <v>4827.1132696231571</v>
      </c>
      <c r="Q241" s="10">
        <f t="shared" si="50"/>
        <v>4752.081943382288</v>
      </c>
      <c r="R241" s="10">
        <f t="shared" si="50"/>
        <v>4677.4626956731991</v>
      </c>
      <c r="S241" s="10">
        <f t="shared" si="50"/>
        <v>4603.2919149555373</v>
      </c>
      <c r="T241" s="10">
        <f t="shared" si="50"/>
        <v>4529.6047773943719</v>
      </c>
      <c r="U241" s="10">
        <f t="shared" si="50"/>
        <v>4456.4351730860271</v>
      </c>
      <c r="V241" s="10">
        <f t="shared" si="49"/>
        <v>4383.815640047188</v>
      </c>
      <c r="W241" s="10">
        <f t="shared" si="49"/>
        <v>4311.7773061475018</v>
      </c>
      <c r="X241" s="10">
        <f t="shared" si="49"/>
        <v>4240.3498390869536</v>
      </c>
      <c r="Y241" s="10">
        <f t="shared" si="49"/>
        <v>4169.5614044427712</v>
      </c>
      <c r="Z241" s="10">
        <f t="shared" si="49"/>
        <v>4099.4386317375693</v>
      </c>
      <c r="AA241" s="10">
        <f t="shared" si="49"/>
        <v>4030.0065884119758</v>
      </c>
      <c r="AB241" s="10">
        <f t="shared" si="49"/>
        <v>3961.2887615212894</v>
      </c>
      <c r="AC241" s="10">
        <f t="shared" si="49"/>
        <v>3893.3070469182644</v>
      </c>
      <c r="AD241" s="10">
        <f t="shared" si="49"/>
        <v>3826.0817456323621</v>
      </c>
      <c r="AE241" s="10">
        <f t="shared" si="49"/>
        <v>3759.6315671108873</v>
      </c>
      <c r="AF241" s="10">
        <f t="shared" si="49"/>
        <v>3693.9736389490431</v>
      </c>
      <c r="AG241" s="10">
        <f t="shared" si="49"/>
        <v>3629.123522704283</v>
      </c>
      <c r="AH241" s="10">
        <f t="shared" si="49"/>
        <v>3565.0952353653365</v>
      </c>
      <c r="AI241" s="10">
        <f t="shared" si="49"/>
        <v>3501.9012760277337</v>
      </c>
      <c r="AJ241" s="10">
        <f t="shared" si="49"/>
        <v>3439.5526573152374</v>
      </c>
    </row>
    <row r="242" spans="1:36" x14ac:dyDescent="0.2">
      <c r="A242" s="10">
        <f t="shared" si="41"/>
        <v>231.001</v>
      </c>
      <c r="B242" s="10">
        <f t="shared" si="42"/>
        <v>3.4558280025873183</v>
      </c>
      <c r="C242" s="10">
        <f t="shared" si="43"/>
        <v>5824.4648783185175</v>
      </c>
      <c r="D242" s="10">
        <f t="shared" si="45"/>
        <v>5711.0559178271524</v>
      </c>
      <c r="E242" s="10">
        <f t="shared" si="50"/>
        <v>5670.9378833607152</v>
      </c>
      <c r="F242" s="10">
        <f t="shared" si="50"/>
        <v>5594.027865953226</v>
      </c>
      <c r="G242" s="10">
        <f t="shared" si="50"/>
        <v>5517.0773428933799</v>
      </c>
      <c r="H242" s="10">
        <f t="shared" si="50"/>
        <v>5440.1293627540699</v>
      </c>
      <c r="I242" s="10">
        <f t="shared" si="50"/>
        <v>5363.226957271293</v>
      </c>
      <c r="J242" s="10">
        <f t="shared" si="50"/>
        <v>5286.4130155045677</v>
      </c>
      <c r="K242" s="10">
        <f t="shared" si="50"/>
        <v>5209.7301590771731</v>
      </c>
      <c r="L242" s="10">
        <f t="shared" si="50"/>
        <v>5133.2206193582233</v>
      </c>
      <c r="M242" s="10">
        <f t="shared" si="50"/>
        <v>5056.9261174228841</v>
      </c>
      <c r="N242" s="10">
        <f t="shared" si="50"/>
        <v>4980.8877475909503</v>
      </c>
      <c r="O242" s="10">
        <f t="shared" si="50"/>
        <v>4905.145865298533</v>
      </c>
      <c r="P242" s="10">
        <f t="shared" si="50"/>
        <v>4829.7399800033454</v>
      </c>
      <c r="Q242" s="10">
        <f t="shared" si="50"/>
        <v>4754.7086537624764</v>
      </c>
      <c r="R242" s="10">
        <f t="shared" si="50"/>
        <v>4680.0894060533874</v>
      </c>
      <c r="S242" s="10">
        <f t="shared" si="50"/>
        <v>4605.9186253357257</v>
      </c>
      <c r="T242" s="10">
        <f t="shared" si="50"/>
        <v>4532.2314877745603</v>
      </c>
      <c r="U242" s="10">
        <f t="shared" si="50"/>
        <v>4459.0618834662155</v>
      </c>
      <c r="V242" s="10">
        <f t="shared" si="49"/>
        <v>4386.4423504273764</v>
      </c>
      <c r="W242" s="10">
        <f t="shared" si="49"/>
        <v>4314.4040165276901</v>
      </c>
      <c r="X242" s="10">
        <f t="shared" si="49"/>
        <v>4242.9765494671419</v>
      </c>
      <c r="Y242" s="10">
        <f t="shared" si="49"/>
        <v>4172.1881148229595</v>
      </c>
      <c r="Z242" s="10">
        <f t="shared" si="49"/>
        <v>4102.0653421177576</v>
      </c>
      <c r="AA242" s="10">
        <f t="shared" si="49"/>
        <v>4032.6332987921637</v>
      </c>
      <c r="AB242" s="10">
        <f t="shared" si="49"/>
        <v>3963.9154719014773</v>
      </c>
      <c r="AC242" s="10">
        <f t="shared" si="49"/>
        <v>3895.9337572984523</v>
      </c>
      <c r="AD242" s="10">
        <f t="shared" si="49"/>
        <v>3828.70845601255</v>
      </c>
      <c r="AE242" s="10">
        <f t="shared" si="49"/>
        <v>3762.2582774910752</v>
      </c>
      <c r="AF242" s="10">
        <f t="shared" si="49"/>
        <v>3696.600349329231</v>
      </c>
      <c r="AG242" s="10">
        <f t="shared" si="49"/>
        <v>3631.7502330844709</v>
      </c>
      <c r="AH242" s="10">
        <f t="shared" si="49"/>
        <v>3567.7219457455244</v>
      </c>
      <c r="AI242" s="10">
        <f t="shared" si="49"/>
        <v>3504.5279864079216</v>
      </c>
      <c r="AJ242" s="10">
        <f t="shared" si="49"/>
        <v>3442.1793676954253</v>
      </c>
    </row>
    <row r="243" spans="1:36" x14ac:dyDescent="0.2">
      <c r="A243" s="10">
        <f t="shared" si="41"/>
        <v>232.001</v>
      </c>
      <c r="B243" s="10">
        <f t="shared" si="42"/>
        <v>3.4277809377204882</v>
      </c>
      <c r="C243" s="10">
        <f t="shared" si="43"/>
        <v>5827.0631522142021</v>
      </c>
      <c r="D243" s="10">
        <f t="shared" si="45"/>
        <v>5713.6400858615843</v>
      </c>
      <c r="E243" s="10">
        <f t="shared" si="50"/>
        <v>5673.5361572563997</v>
      </c>
      <c r="F243" s="10">
        <f t="shared" si="50"/>
        <v>5596.6261398489105</v>
      </c>
      <c r="G243" s="10">
        <f t="shared" si="50"/>
        <v>5519.6756167890644</v>
      </c>
      <c r="H243" s="10">
        <f t="shared" si="50"/>
        <v>5442.7276366497545</v>
      </c>
      <c r="I243" s="10">
        <f t="shared" si="50"/>
        <v>5365.8252311669776</v>
      </c>
      <c r="J243" s="10">
        <f t="shared" si="50"/>
        <v>5289.0112894002523</v>
      </c>
      <c r="K243" s="10">
        <f t="shared" si="50"/>
        <v>5212.3284329728576</v>
      </c>
      <c r="L243" s="10">
        <f t="shared" si="50"/>
        <v>5135.8188932539078</v>
      </c>
      <c r="M243" s="10">
        <f t="shared" si="50"/>
        <v>5059.5243913185686</v>
      </c>
      <c r="N243" s="10">
        <f t="shared" si="50"/>
        <v>4983.4860214866349</v>
      </c>
      <c r="O243" s="10">
        <f t="shared" si="50"/>
        <v>4907.7441391942175</v>
      </c>
      <c r="P243" s="10">
        <f t="shared" si="50"/>
        <v>4832.33825389903</v>
      </c>
      <c r="Q243" s="10">
        <f t="shared" si="50"/>
        <v>4757.3069276581609</v>
      </c>
      <c r="R243" s="10">
        <f t="shared" si="50"/>
        <v>4682.6876799490719</v>
      </c>
      <c r="S243" s="10">
        <f t="shared" si="50"/>
        <v>4608.5168992314102</v>
      </c>
      <c r="T243" s="10">
        <f t="shared" si="50"/>
        <v>4534.8297616702448</v>
      </c>
      <c r="U243" s="10">
        <f t="shared" si="50"/>
        <v>4461.6601573619</v>
      </c>
      <c r="V243" s="10">
        <f t="shared" si="49"/>
        <v>4389.0406243230609</v>
      </c>
      <c r="W243" s="10">
        <f t="shared" si="49"/>
        <v>4317.0022904233747</v>
      </c>
      <c r="X243" s="10">
        <f t="shared" si="49"/>
        <v>4245.5748233628265</v>
      </c>
      <c r="Y243" s="10">
        <f t="shared" si="49"/>
        <v>4174.786388718644</v>
      </c>
      <c r="Z243" s="10">
        <f t="shared" si="49"/>
        <v>4104.6636160134422</v>
      </c>
      <c r="AA243" s="10">
        <f t="shared" si="49"/>
        <v>4035.2315726878483</v>
      </c>
      <c r="AB243" s="10">
        <f t="shared" si="49"/>
        <v>3966.5137457971618</v>
      </c>
      <c r="AC243" s="10">
        <f t="shared" si="49"/>
        <v>3898.5320311941368</v>
      </c>
      <c r="AD243" s="10">
        <f t="shared" si="49"/>
        <v>3831.3067299082345</v>
      </c>
      <c r="AE243" s="10">
        <f t="shared" si="49"/>
        <v>3764.8565513867597</v>
      </c>
      <c r="AF243" s="10">
        <f t="shared" si="49"/>
        <v>3699.1986232249155</v>
      </c>
      <c r="AG243" s="10">
        <f t="shared" si="49"/>
        <v>3634.3485069801554</v>
      </c>
      <c r="AH243" s="10">
        <f t="shared" si="49"/>
        <v>3570.320219641209</v>
      </c>
      <c r="AI243" s="10">
        <f t="shared" si="49"/>
        <v>3507.1262603036062</v>
      </c>
      <c r="AJ243" s="10">
        <f t="shared" si="49"/>
        <v>3444.7776415911098</v>
      </c>
    </row>
    <row r="244" spans="1:36" x14ac:dyDescent="0.2">
      <c r="A244" s="10">
        <f t="shared" si="41"/>
        <v>233.001</v>
      </c>
      <c r="B244" s="10">
        <f t="shared" si="42"/>
        <v>3.4000604451271359</v>
      </c>
      <c r="C244" s="10">
        <f t="shared" si="43"/>
        <v>5829.6333975207745</v>
      </c>
      <c r="D244" s="10">
        <f t="shared" si="45"/>
        <v>5716.1964272693194</v>
      </c>
      <c r="E244" s="10">
        <f t="shared" si="50"/>
        <v>5676.1064025629721</v>
      </c>
      <c r="F244" s="10">
        <f t="shared" si="50"/>
        <v>5599.1963851554829</v>
      </c>
      <c r="G244" s="10">
        <f t="shared" si="50"/>
        <v>5522.2458620956368</v>
      </c>
      <c r="H244" s="10">
        <f t="shared" si="50"/>
        <v>5445.2978819563268</v>
      </c>
      <c r="I244" s="10">
        <f t="shared" si="50"/>
        <v>5368.3954764735499</v>
      </c>
      <c r="J244" s="10">
        <f t="shared" si="50"/>
        <v>5291.5815347068246</v>
      </c>
      <c r="K244" s="10">
        <f t="shared" si="50"/>
        <v>5214.89867827943</v>
      </c>
      <c r="L244" s="10">
        <f t="shared" si="50"/>
        <v>5138.3891385604802</v>
      </c>
      <c r="M244" s="10">
        <f t="shared" si="50"/>
        <v>5062.094636625141</v>
      </c>
      <c r="N244" s="10">
        <f t="shared" si="50"/>
        <v>4986.0562667932072</v>
      </c>
      <c r="O244" s="10">
        <f t="shared" si="50"/>
        <v>4910.3143845007899</v>
      </c>
      <c r="P244" s="10">
        <f t="shared" si="50"/>
        <v>4834.9084992056023</v>
      </c>
      <c r="Q244" s="10">
        <f t="shared" si="50"/>
        <v>4759.8771729647333</v>
      </c>
      <c r="R244" s="10">
        <f t="shared" si="50"/>
        <v>4685.2579252556443</v>
      </c>
      <c r="S244" s="10">
        <f t="shared" si="50"/>
        <v>4611.0871445379826</v>
      </c>
      <c r="T244" s="10">
        <f t="shared" si="50"/>
        <v>4537.4000069768172</v>
      </c>
      <c r="U244" s="10">
        <f t="shared" si="50"/>
        <v>4464.2304026684724</v>
      </c>
      <c r="V244" s="10">
        <f t="shared" si="49"/>
        <v>4391.6108696296333</v>
      </c>
      <c r="W244" s="10">
        <f t="shared" si="49"/>
        <v>4319.572535729947</v>
      </c>
      <c r="X244" s="10">
        <f t="shared" si="49"/>
        <v>4248.1450686693988</v>
      </c>
      <c r="Y244" s="10">
        <f t="shared" si="49"/>
        <v>4177.3566340252164</v>
      </c>
      <c r="Z244" s="10">
        <f t="shared" si="49"/>
        <v>4107.2338613200145</v>
      </c>
      <c r="AA244" s="10">
        <f t="shared" si="49"/>
        <v>4037.8018179944206</v>
      </c>
      <c r="AB244" s="10">
        <f t="shared" si="49"/>
        <v>3969.0839911037342</v>
      </c>
      <c r="AC244" s="10">
        <f t="shared" si="49"/>
        <v>3901.1022765007092</v>
      </c>
      <c r="AD244" s="10">
        <f t="shared" si="49"/>
        <v>3833.8769752148069</v>
      </c>
      <c r="AE244" s="10">
        <f t="shared" si="49"/>
        <v>3767.4267966933321</v>
      </c>
      <c r="AF244" s="10">
        <f t="shared" si="49"/>
        <v>3701.7688685314879</v>
      </c>
      <c r="AG244" s="10">
        <f t="shared" si="49"/>
        <v>3636.9187522867278</v>
      </c>
      <c r="AH244" s="10">
        <f t="shared" si="49"/>
        <v>3572.8904649477813</v>
      </c>
      <c r="AI244" s="10">
        <f t="shared" si="49"/>
        <v>3509.6965056101785</v>
      </c>
      <c r="AJ244" s="10">
        <f t="shared" si="49"/>
        <v>3447.3478868976822</v>
      </c>
    </row>
    <row r="245" spans="1:36" x14ac:dyDescent="0.2">
      <c r="A245" s="10">
        <f t="shared" si="41"/>
        <v>234.001</v>
      </c>
      <c r="B245" s="10">
        <f t="shared" si="42"/>
        <v>3.3726616635387754</v>
      </c>
      <c r="C245" s="10">
        <f t="shared" si="43"/>
        <v>5832.1760149443489</v>
      </c>
      <c r="D245" s="10">
        <f t="shared" si="45"/>
        <v>5718.7253392029152</v>
      </c>
      <c r="E245" s="10">
        <f t="shared" si="50"/>
        <v>5678.6490199865466</v>
      </c>
      <c r="F245" s="10">
        <f t="shared" si="50"/>
        <v>5601.7390025790573</v>
      </c>
      <c r="G245" s="10">
        <f t="shared" si="50"/>
        <v>5524.7884795192113</v>
      </c>
      <c r="H245" s="10">
        <f t="shared" si="50"/>
        <v>5447.8404993799013</v>
      </c>
      <c r="I245" s="10">
        <f t="shared" si="50"/>
        <v>5370.9380938971244</v>
      </c>
      <c r="J245" s="10">
        <f t="shared" si="50"/>
        <v>5294.1241521303991</v>
      </c>
      <c r="K245" s="10">
        <f t="shared" si="50"/>
        <v>5217.4412957030045</v>
      </c>
      <c r="L245" s="10">
        <f t="shared" si="50"/>
        <v>5140.9317559840547</v>
      </c>
      <c r="M245" s="10">
        <f t="shared" si="50"/>
        <v>5064.6372540487155</v>
      </c>
      <c r="N245" s="10">
        <f t="shared" si="50"/>
        <v>4988.5988842167817</v>
      </c>
      <c r="O245" s="10">
        <f t="shared" si="50"/>
        <v>4912.8570019243643</v>
      </c>
      <c r="P245" s="10">
        <f t="shared" si="50"/>
        <v>4837.4511166291768</v>
      </c>
      <c r="Q245" s="10">
        <f t="shared" si="50"/>
        <v>4762.4197903883078</v>
      </c>
      <c r="R245" s="10">
        <f t="shared" si="50"/>
        <v>4687.8005426792188</v>
      </c>
      <c r="S245" s="10">
        <f t="shared" si="50"/>
        <v>4613.6297619615571</v>
      </c>
      <c r="T245" s="10">
        <f t="shared" si="50"/>
        <v>4539.9426244003917</v>
      </c>
      <c r="U245" s="10">
        <f t="shared" si="50"/>
        <v>4466.7730200920469</v>
      </c>
      <c r="V245" s="10">
        <f t="shared" si="49"/>
        <v>4394.1534870532078</v>
      </c>
      <c r="W245" s="10">
        <f t="shared" si="49"/>
        <v>4322.1151531535215</v>
      </c>
      <c r="X245" s="10">
        <f t="shared" si="49"/>
        <v>4250.6876860929733</v>
      </c>
      <c r="Y245" s="10">
        <f t="shared" si="49"/>
        <v>4179.8992514487909</v>
      </c>
      <c r="Z245" s="10">
        <f t="shared" si="49"/>
        <v>4109.776478743589</v>
      </c>
      <c r="AA245" s="10">
        <f t="shared" si="49"/>
        <v>4040.3444354179951</v>
      </c>
      <c r="AB245" s="10">
        <f t="shared" si="49"/>
        <v>3971.6266085273087</v>
      </c>
      <c r="AC245" s="10">
        <f t="shared" si="49"/>
        <v>3903.6448939242837</v>
      </c>
      <c r="AD245" s="10">
        <f t="shared" si="49"/>
        <v>3836.4195926383813</v>
      </c>
      <c r="AE245" s="10">
        <f t="shared" si="49"/>
        <v>3769.9694141169066</v>
      </c>
      <c r="AF245" s="10">
        <f t="shared" si="49"/>
        <v>3704.3114859550624</v>
      </c>
      <c r="AG245" s="10">
        <f t="shared" si="49"/>
        <v>3639.4613697103023</v>
      </c>
      <c r="AH245" s="10">
        <f t="shared" si="49"/>
        <v>3575.4330823713558</v>
      </c>
      <c r="AI245" s="10">
        <f t="shared" si="49"/>
        <v>3512.239123033753</v>
      </c>
      <c r="AJ245" s="10">
        <f t="shared" si="49"/>
        <v>3449.8905043212567</v>
      </c>
    </row>
    <row r="246" spans="1:36" x14ac:dyDescent="0.2">
      <c r="A246" s="10">
        <f t="shared" si="41"/>
        <v>235.001</v>
      </c>
      <c r="B246" s="10">
        <f t="shared" si="42"/>
        <v>3.3455798182075838</v>
      </c>
      <c r="C246" s="10">
        <f t="shared" si="43"/>
        <v>5834.6913981501611</v>
      </c>
      <c r="D246" s="10">
        <f t="shared" si="45"/>
        <v>5721.2272118472902</v>
      </c>
      <c r="E246" s="10">
        <f t="shared" si="50"/>
        <v>5681.1644031923588</v>
      </c>
      <c r="F246" s="10">
        <f t="shared" si="50"/>
        <v>5604.2543857848696</v>
      </c>
      <c r="G246" s="10">
        <f t="shared" si="50"/>
        <v>5527.3038627250235</v>
      </c>
      <c r="H246" s="10">
        <f t="shared" si="50"/>
        <v>5450.3558825857135</v>
      </c>
      <c r="I246" s="10">
        <f t="shared" si="50"/>
        <v>5373.4534771029366</v>
      </c>
      <c r="J246" s="10">
        <f t="shared" si="50"/>
        <v>5296.6395353362113</v>
      </c>
      <c r="K246" s="10">
        <f t="shared" si="50"/>
        <v>5219.9566789088167</v>
      </c>
      <c r="L246" s="10">
        <f t="shared" si="50"/>
        <v>5143.4471391898669</v>
      </c>
      <c r="M246" s="10">
        <f t="shared" si="50"/>
        <v>5067.1526372545277</v>
      </c>
      <c r="N246" s="10">
        <f t="shared" si="50"/>
        <v>4991.1142674225939</v>
      </c>
      <c r="O246" s="10">
        <f t="shared" si="50"/>
        <v>4915.3723851301766</v>
      </c>
      <c r="P246" s="10">
        <f t="shared" si="50"/>
        <v>4839.966499834989</v>
      </c>
      <c r="Q246" s="10">
        <f t="shared" si="50"/>
        <v>4764.93517359412</v>
      </c>
      <c r="R246" s="10">
        <f t="shared" si="50"/>
        <v>4690.315925885031</v>
      </c>
      <c r="S246" s="10">
        <f t="shared" si="50"/>
        <v>4616.1451451673693</v>
      </c>
      <c r="T246" s="10">
        <f t="shared" si="50"/>
        <v>4542.4580076062039</v>
      </c>
      <c r="U246" s="10">
        <f t="shared" si="50"/>
        <v>4469.2884032978591</v>
      </c>
      <c r="V246" s="10">
        <f t="shared" si="49"/>
        <v>4396.66887025902</v>
      </c>
      <c r="W246" s="10">
        <f t="shared" si="49"/>
        <v>4324.6305363593337</v>
      </c>
      <c r="X246" s="10">
        <f t="shared" si="49"/>
        <v>4253.2030692987855</v>
      </c>
      <c r="Y246" s="10">
        <f t="shared" si="49"/>
        <v>4182.4146346546031</v>
      </c>
      <c r="Z246" s="10">
        <f t="shared" si="49"/>
        <v>4112.2918619494012</v>
      </c>
      <c r="AA246" s="10">
        <f t="shared" si="49"/>
        <v>4042.8598186238078</v>
      </c>
      <c r="AB246" s="10">
        <f t="shared" si="49"/>
        <v>3974.1419917331214</v>
      </c>
      <c r="AC246" s="10">
        <f t="shared" si="49"/>
        <v>3906.1602771300963</v>
      </c>
      <c r="AD246" s="10">
        <f t="shared" si="49"/>
        <v>3838.934975844194</v>
      </c>
      <c r="AE246" s="10">
        <f t="shared" si="49"/>
        <v>3772.4847973227193</v>
      </c>
      <c r="AF246" s="10">
        <f t="shared" si="49"/>
        <v>3706.826869160875</v>
      </c>
      <c r="AG246" s="10">
        <f t="shared" si="49"/>
        <v>3641.9767529161149</v>
      </c>
      <c r="AH246" s="10">
        <f t="shared" si="49"/>
        <v>3577.9484655771685</v>
      </c>
      <c r="AI246" s="10">
        <f t="shared" si="49"/>
        <v>3514.7545062395657</v>
      </c>
      <c r="AJ246" s="10">
        <f t="shared" si="49"/>
        <v>3452.4058875270694</v>
      </c>
    </row>
    <row r="247" spans="1:36" x14ac:dyDescent="0.2">
      <c r="A247" s="10">
        <f t="shared" si="41"/>
        <v>236.001</v>
      </c>
      <c r="B247" s="10">
        <f t="shared" si="42"/>
        <v>3.3188102191503259</v>
      </c>
      <c r="C247" s="10">
        <f t="shared" si="43"/>
        <v>5837.1799339075078</v>
      </c>
      <c r="D247" s="10">
        <f t="shared" si="45"/>
        <v>5723.7024285629532</v>
      </c>
      <c r="E247" s="10">
        <f t="shared" si="50"/>
        <v>5683.6529389497055</v>
      </c>
      <c r="F247" s="10">
        <f t="shared" si="50"/>
        <v>5606.7429215422162</v>
      </c>
      <c r="G247" s="10">
        <f t="shared" si="50"/>
        <v>5529.7923984823701</v>
      </c>
      <c r="H247" s="10">
        <f t="shared" si="50"/>
        <v>5452.8444183430602</v>
      </c>
      <c r="I247" s="10">
        <f t="shared" si="50"/>
        <v>5375.9420128602833</v>
      </c>
      <c r="J247" s="10">
        <f t="shared" si="50"/>
        <v>5299.128071093558</v>
      </c>
      <c r="K247" s="10">
        <f t="shared" si="50"/>
        <v>5222.4452146661633</v>
      </c>
      <c r="L247" s="10">
        <f t="shared" si="50"/>
        <v>5145.9356749472136</v>
      </c>
      <c r="M247" s="10">
        <f t="shared" si="50"/>
        <v>5069.6411730118743</v>
      </c>
      <c r="N247" s="10">
        <f t="shared" si="50"/>
        <v>4993.6028031799406</v>
      </c>
      <c r="O247" s="10">
        <f t="shared" si="50"/>
        <v>4917.8609208875232</v>
      </c>
      <c r="P247" s="10">
        <f t="shared" si="50"/>
        <v>4842.4550355923357</v>
      </c>
      <c r="Q247" s="10">
        <f t="shared" si="50"/>
        <v>4767.4237093514666</v>
      </c>
      <c r="R247" s="10">
        <f t="shared" si="50"/>
        <v>4692.8044616423776</v>
      </c>
      <c r="S247" s="10">
        <f t="shared" si="50"/>
        <v>4618.6336809247159</v>
      </c>
      <c r="T247" s="10">
        <f t="shared" si="50"/>
        <v>4544.9465433635505</v>
      </c>
      <c r="U247" s="10">
        <f t="shared" si="50"/>
        <v>4471.7769390552057</v>
      </c>
      <c r="V247" s="10">
        <f t="shared" si="49"/>
        <v>4399.1574060163666</v>
      </c>
      <c r="W247" s="10">
        <f t="shared" si="49"/>
        <v>4327.1190721166804</v>
      </c>
      <c r="X247" s="10">
        <f t="shared" si="49"/>
        <v>4255.6916050561322</v>
      </c>
      <c r="Y247" s="10">
        <f t="shared" si="49"/>
        <v>4184.9031704119498</v>
      </c>
      <c r="Z247" s="10">
        <f t="shared" si="49"/>
        <v>4114.7803977067479</v>
      </c>
      <c r="AA247" s="10">
        <f t="shared" si="49"/>
        <v>4045.3483543811549</v>
      </c>
      <c r="AB247" s="10">
        <f t="shared" si="49"/>
        <v>3976.6305274904685</v>
      </c>
      <c r="AC247" s="10">
        <f t="shared" si="49"/>
        <v>3908.6488128874435</v>
      </c>
      <c r="AD247" s="10">
        <f t="shared" si="49"/>
        <v>3841.4235116015411</v>
      </c>
      <c r="AE247" s="10">
        <f t="shared" si="49"/>
        <v>3774.9733330800664</v>
      </c>
      <c r="AF247" s="10">
        <f t="shared" si="49"/>
        <v>3709.3154049182222</v>
      </c>
      <c r="AG247" s="10">
        <f t="shared" si="49"/>
        <v>3644.4652886734621</v>
      </c>
      <c r="AH247" s="10">
        <f t="shared" si="49"/>
        <v>3580.4370013345156</v>
      </c>
      <c r="AI247" s="10">
        <f t="shared" si="49"/>
        <v>3517.2430419969128</v>
      </c>
      <c r="AJ247" s="10">
        <f t="shared" si="49"/>
        <v>3454.8944232844165</v>
      </c>
    </row>
    <row r="248" spans="1:36" x14ac:dyDescent="0.2">
      <c r="A248" s="10">
        <f t="shared" si="41"/>
        <v>237.001</v>
      </c>
      <c r="B248" s="10">
        <f t="shared" si="42"/>
        <v>3.2923482594313023</v>
      </c>
      <c r="C248" s="10">
        <f t="shared" si="43"/>
        <v>5839.642002231305</v>
      </c>
      <c r="D248" s="10">
        <f t="shared" si="45"/>
        <v>5726.1513660259006</v>
      </c>
      <c r="E248" s="10">
        <f t="shared" si="50"/>
        <v>5686.1150072735027</v>
      </c>
      <c r="F248" s="10">
        <f t="shared" si="50"/>
        <v>5609.2049898660134</v>
      </c>
      <c r="G248" s="10">
        <f t="shared" si="50"/>
        <v>5532.2544668061673</v>
      </c>
      <c r="H248" s="10">
        <f t="shared" si="50"/>
        <v>5455.3064866668574</v>
      </c>
      <c r="I248" s="10">
        <f t="shared" si="50"/>
        <v>5378.4040811840805</v>
      </c>
      <c r="J248" s="10">
        <f t="shared" si="50"/>
        <v>5301.5901394173552</v>
      </c>
      <c r="K248" s="10">
        <f t="shared" si="50"/>
        <v>5224.9072829899605</v>
      </c>
      <c r="L248" s="10">
        <f t="shared" si="50"/>
        <v>5148.3977432710108</v>
      </c>
      <c r="M248" s="10">
        <f t="shared" si="50"/>
        <v>5072.1032413356716</v>
      </c>
      <c r="N248" s="10">
        <f t="shared" si="50"/>
        <v>4996.0648715037378</v>
      </c>
      <c r="O248" s="10">
        <f t="shared" si="50"/>
        <v>4920.3229892113204</v>
      </c>
      <c r="P248" s="10">
        <f t="shared" si="50"/>
        <v>4844.9171039161329</v>
      </c>
      <c r="Q248" s="10">
        <f t="shared" si="50"/>
        <v>4769.8857776752639</v>
      </c>
      <c r="R248" s="10">
        <f t="shared" si="50"/>
        <v>4695.2665299661749</v>
      </c>
      <c r="S248" s="10">
        <f t="shared" si="50"/>
        <v>4621.0957492485131</v>
      </c>
      <c r="T248" s="10">
        <f t="shared" si="50"/>
        <v>4547.4086116873477</v>
      </c>
      <c r="U248" s="10">
        <f t="shared" si="50"/>
        <v>4474.2390073790029</v>
      </c>
      <c r="V248" s="10">
        <f t="shared" si="49"/>
        <v>4401.6194743401638</v>
      </c>
      <c r="W248" s="10">
        <f t="shared" si="49"/>
        <v>4329.5811404404776</v>
      </c>
      <c r="X248" s="10">
        <f t="shared" si="49"/>
        <v>4258.1536733799294</v>
      </c>
      <c r="Y248" s="10">
        <f t="shared" si="49"/>
        <v>4187.365238735747</v>
      </c>
      <c r="Z248" s="10">
        <f t="shared" si="49"/>
        <v>4117.2424660305451</v>
      </c>
      <c r="AA248" s="10">
        <f t="shared" si="49"/>
        <v>4047.8104227049521</v>
      </c>
      <c r="AB248" s="10">
        <f t="shared" si="49"/>
        <v>3979.0925958142657</v>
      </c>
      <c r="AC248" s="10">
        <f t="shared" si="49"/>
        <v>3911.1108812112407</v>
      </c>
      <c r="AD248" s="10">
        <f t="shared" si="49"/>
        <v>3843.8855799253383</v>
      </c>
      <c r="AE248" s="10">
        <f t="shared" si="49"/>
        <v>3777.4354014038636</v>
      </c>
      <c r="AF248" s="10">
        <f t="shared" si="49"/>
        <v>3711.7774732420194</v>
      </c>
      <c r="AG248" s="10">
        <f t="shared" si="49"/>
        <v>3646.9273569972593</v>
      </c>
      <c r="AH248" s="10">
        <f t="shared" si="49"/>
        <v>3582.8990696583128</v>
      </c>
      <c r="AI248" s="10">
        <f t="shared" si="49"/>
        <v>3519.70511032071</v>
      </c>
      <c r="AJ248" s="10">
        <f t="shared" si="49"/>
        <v>3457.3564916082137</v>
      </c>
    </row>
    <row r="249" spans="1:36" x14ac:dyDescent="0.2">
      <c r="A249" s="10">
        <f t="shared" si="41"/>
        <v>238.001</v>
      </c>
      <c r="B249" s="10">
        <f t="shared" si="42"/>
        <v>3.2661894134834064</v>
      </c>
      <c r="C249" s="10">
        <f t="shared" si="43"/>
        <v>5842.0779765203597</v>
      </c>
      <c r="D249" s="10">
        <f t="shared" si="45"/>
        <v>5728.5743943642665</v>
      </c>
      <c r="E249" s="10">
        <f t="shared" si="50"/>
        <v>5688.5509815625574</v>
      </c>
      <c r="F249" s="10">
        <f t="shared" si="50"/>
        <v>5611.6409641550681</v>
      </c>
      <c r="G249" s="10">
        <f t="shared" si="50"/>
        <v>5534.690441095222</v>
      </c>
      <c r="H249" s="10">
        <f t="shared" si="50"/>
        <v>5457.7424609559121</v>
      </c>
      <c r="I249" s="10">
        <f t="shared" si="50"/>
        <v>5380.8400554731352</v>
      </c>
      <c r="J249" s="10">
        <f t="shared" si="50"/>
        <v>5304.0261137064099</v>
      </c>
      <c r="K249" s="10">
        <f t="shared" si="50"/>
        <v>5227.3432572790152</v>
      </c>
      <c r="L249" s="10">
        <f t="shared" si="50"/>
        <v>5150.8337175600655</v>
      </c>
      <c r="M249" s="10">
        <f t="shared" si="50"/>
        <v>5074.5392156247262</v>
      </c>
      <c r="N249" s="10">
        <f t="shared" si="50"/>
        <v>4998.5008457927925</v>
      </c>
      <c r="O249" s="10">
        <f t="shared" si="50"/>
        <v>4922.7589635003751</v>
      </c>
      <c r="P249" s="10">
        <f t="shared" si="50"/>
        <v>4847.3530782051876</v>
      </c>
      <c r="Q249" s="10">
        <f t="shared" si="50"/>
        <v>4772.3217519643185</v>
      </c>
      <c r="R249" s="10">
        <f t="shared" si="50"/>
        <v>4697.7025042552295</v>
      </c>
      <c r="S249" s="10">
        <f t="shared" si="50"/>
        <v>4623.5317235375678</v>
      </c>
      <c r="T249" s="10">
        <f t="shared" si="50"/>
        <v>4549.8445859764024</v>
      </c>
      <c r="U249" s="10">
        <f t="shared" si="50"/>
        <v>4476.6749816680576</v>
      </c>
      <c r="V249" s="10">
        <f t="shared" si="49"/>
        <v>4404.0554486292185</v>
      </c>
      <c r="W249" s="10">
        <f t="shared" si="49"/>
        <v>4332.0171147295323</v>
      </c>
      <c r="X249" s="10">
        <f t="shared" si="49"/>
        <v>4260.5896476689841</v>
      </c>
      <c r="Y249" s="10">
        <f t="shared" si="49"/>
        <v>4189.8012130248017</v>
      </c>
      <c r="Z249" s="10">
        <f t="shared" si="49"/>
        <v>4119.6784403195998</v>
      </c>
      <c r="AA249" s="10">
        <f t="shared" si="49"/>
        <v>4050.2463969940068</v>
      </c>
      <c r="AB249" s="10">
        <f t="shared" si="49"/>
        <v>3981.5285701033204</v>
      </c>
      <c r="AC249" s="10">
        <f t="shared" si="49"/>
        <v>3913.5468555002954</v>
      </c>
      <c r="AD249" s="10">
        <f t="shared" si="49"/>
        <v>3846.321554214393</v>
      </c>
      <c r="AE249" s="10">
        <f t="shared" si="49"/>
        <v>3779.8713756929183</v>
      </c>
      <c r="AF249" s="10">
        <f t="shared" si="49"/>
        <v>3714.2134475310741</v>
      </c>
      <c r="AG249" s="10">
        <f t="shared" si="49"/>
        <v>3649.363331286314</v>
      </c>
      <c r="AH249" s="10">
        <f t="shared" si="49"/>
        <v>3585.3350439473675</v>
      </c>
      <c r="AI249" s="10">
        <f t="shared" si="49"/>
        <v>3522.1410846097647</v>
      </c>
      <c r="AJ249" s="10">
        <f t="shared" si="49"/>
        <v>3459.7924658972684</v>
      </c>
    </row>
    <row r="250" spans="1:36" x14ac:dyDescent="0.2">
      <c r="A250" s="10">
        <f t="shared" si="41"/>
        <v>239.001</v>
      </c>
      <c r="B250" s="10">
        <f t="shared" si="42"/>
        <v>3.2403292354664264</v>
      </c>
      <c r="C250" s="10">
        <f t="shared" si="43"/>
        <v>5844.4882236924368</v>
      </c>
      <c r="D250" s="10">
        <f t="shared" si="45"/>
        <v>5730.9718772918095</v>
      </c>
      <c r="E250" s="10">
        <f t="shared" si="50"/>
        <v>5690.9612287346345</v>
      </c>
      <c r="F250" s="10">
        <f t="shared" si="50"/>
        <v>5614.0512113271452</v>
      </c>
      <c r="G250" s="10">
        <f t="shared" si="50"/>
        <v>5537.1006882672991</v>
      </c>
      <c r="H250" s="10">
        <f t="shared" si="50"/>
        <v>5460.1527081279892</v>
      </c>
      <c r="I250" s="10">
        <f t="shared" si="50"/>
        <v>5383.2503026452123</v>
      </c>
      <c r="J250" s="10">
        <f t="shared" si="50"/>
        <v>5306.436360878487</v>
      </c>
      <c r="K250" s="10">
        <f t="shared" si="50"/>
        <v>5229.7535044510923</v>
      </c>
      <c r="L250" s="10">
        <f t="shared" si="50"/>
        <v>5153.2439647321426</v>
      </c>
      <c r="M250" s="10">
        <f t="shared" si="50"/>
        <v>5076.9494627968033</v>
      </c>
      <c r="N250" s="10">
        <f t="shared" si="50"/>
        <v>5000.9110929648696</v>
      </c>
      <c r="O250" s="10">
        <f t="shared" si="50"/>
        <v>4925.1692106724522</v>
      </c>
      <c r="P250" s="10">
        <f t="shared" si="50"/>
        <v>4849.7633253772647</v>
      </c>
      <c r="Q250" s="10">
        <f t="shared" si="50"/>
        <v>4774.7319991363956</v>
      </c>
      <c r="R250" s="10">
        <f t="shared" si="50"/>
        <v>4700.1127514273066</v>
      </c>
      <c r="S250" s="10">
        <f t="shared" si="50"/>
        <v>4625.9419707096449</v>
      </c>
      <c r="T250" s="10">
        <f t="shared" si="50"/>
        <v>4552.2548331484795</v>
      </c>
      <c r="U250" s="10">
        <f t="shared" si="50"/>
        <v>4479.0852288401347</v>
      </c>
      <c r="V250" s="10">
        <f t="shared" si="49"/>
        <v>4406.4656958012956</v>
      </c>
      <c r="W250" s="10">
        <f t="shared" si="49"/>
        <v>4334.4273619016094</v>
      </c>
      <c r="X250" s="10">
        <f t="shared" si="49"/>
        <v>4262.9998948410612</v>
      </c>
      <c r="Y250" s="10">
        <f t="shared" si="49"/>
        <v>4192.2114601968788</v>
      </c>
      <c r="Z250" s="10">
        <f t="shared" si="49"/>
        <v>4122.0886874916769</v>
      </c>
      <c r="AA250" s="10">
        <f t="shared" si="49"/>
        <v>4052.6566441660843</v>
      </c>
      <c r="AB250" s="10">
        <f t="shared" si="49"/>
        <v>3983.9388172753979</v>
      </c>
      <c r="AC250" s="10">
        <f t="shared" si="49"/>
        <v>3915.9571026723729</v>
      </c>
      <c r="AD250" s="10">
        <f t="shared" si="49"/>
        <v>3848.7318013864706</v>
      </c>
      <c r="AE250" s="10">
        <f t="shared" si="49"/>
        <v>3782.2816228649958</v>
      </c>
      <c r="AF250" s="10">
        <f t="shared" si="49"/>
        <v>3716.6236947031516</v>
      </c>
      <c r="AG250" s="10">
        <f t="shared" si="49"/>
        <v>3651.7735784583915</v>
      </c>
      <c r="AH250" s="10">
        <f t="shared" si="49"/>
        <v>3587.745291119445</v>
      </c>
      <c r="AI250" s="10">
        <f t="shared" si="49"/>
        <v>3524.5513317818422</v>
      </c>
      <c r="AJ250" s="10">
        <f t="shared" si="49"/>
        <v>3462.2027130693459</v>
      </c>
    </row>
    <row r="251" spans="1:36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x14ac:dyDescent="0.2">
      <c r="E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8:36" x14ac:dyDescent="0.2">
      <c r="H513" s="10"/>
      <c r="I513" s="10"/>
      <c r="J513" s="10"/>
      <c r="K513" s="10"/>
      <c r="L513" s="10"/>
      <c r="M513" s="10"/>
      <c r="N513" s="10"/>
      <c r="O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D513" s="10"/>
      <c r="AE513" s="10"/>
      <c r="AF513" s="10"/>
      <c r="AG513" s="10"/>
      <c r="AH513" s="10"/>
      <c r="AI513" s="10"/>
      <c r="AJ513" s="10"/>
    </row>
    <row r="514" spans="8:36" x14ac:dyDescent="0.2">
      <c r="I514" s="10"/>
      <c r="J514" s="10"/>
      <c r="K514" s="10"/>
      <c r="L514" s="10"/>
      <c r="M514" s="10"/>
      <c r="N514" s="10"/>
      <c r="O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E514" s="10"/>
      <c r="AF514" s="10"/>
      <c r="AG514" s="10"/>
      <c r="AH514" s="10"/>
      <c r="AI514" s="10"/>
      <c r="AJ514" s="10"/>
    </row>
    <row r="515" spans="8:36" x14ac:dyDescent="0.2">
      <c r="J515" s="10"/>
      <c r="K515" s="10"/>
      <c r="L515" s="10"/>
      <c r="M515" s="10"/>
      <c r="N515" s="10"/>
      <c r="O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F515" s="10"/>
      <c r="AG515" s="10"/>
      <c r="AH515" s="10"/>
      <c r="AI515" s="10"/>
      <c r="AJ515" s="10"/>
    </row>
    <row r="516" spans="8:36" x14ac:dyDescent="0.2">
      <c r="K516" s="10"/>
      <c r="L516" s="10"/>
      <c r="M516" s="10"/>
      <c r="N516" s="10"/>
      <c r="O516" s="10"/>
      <c r="T516" s="10"/>
      <c r="U516" s="10"/>
      <c r="V516" s="10"/>
      <c r="W516" s="10"/>
      <c r="X516" s="10"/>
      <c r="Y516" s="10"/>
      <c r="Z516" s="10"/>
      <c r="AA516" s="10"/>
      <c r="AB516" s="10"/>
      <c r="AG516" s="10"/>
      <c r="AH516" s="10"/>
      <c r="AI516" s="10"/>
      <c r="AJ516" s="10"/>
    </row>
    <row r="517" spans="8:36" x14ac:dyDescent="0.2">
      <c r="L517" s="10"/>
      <c r="M517" s="10"/>
      <c r="N517" s="10"/>
      <c r="O517" s="10"/>
      <c r="U517" s="10"/>
      <c r="V517" s="10"/>
      <c r="W517" s="10"/>
      <c r="X517" s="10"/>
      <c r="Y517" s="10"/>
      <c r="Z517" s="10"/>
      <c r="AA517" s="10"/>
      <c r="AB517" s="10"/>
      <c r="AH517" s="10"/>
      <c r="AI517" s="10"/>
      <c r="AJ517" s="10"/>
    </row>
    <row r="518" spans="8:36" x14ac:dyDescent="0.2">
      <c r="M518" s="10"/>
      <c r="N518" s="10"/>
      <c r="O518" s="10"/>
      <c r="V518" s="10"/>
      <c r="W518" s="10"/>
      <c r="X518" s="10"/>
      <c r="Y518" s="10"/>
      <c r="Z518" s="10"/>
      <c r="AA518" s="10"/>
      <c r="AB518" s="10"/>
      <c r="AI518" s="10"/>
      <c r="AJ518" s="10"/>
    </row>
    <row r="519" spans="8:36" x14ac:dyDescent="0.2">
      <c r="N519" s="10"/>
      <c r="O519" s="10"/>
      <c r="W519" s="10"/>
      <c r="X519" s="10"/>
      <c r="Y519" s="10"/>
      <c r="Z519" s="10"/>
      <c r="AA519" s="10"/>
      <c r="AB519" s="10"/>
      <c r="AJ519" s="10"/>
    </row>
    <row r="520" spans="8:36" x14ac:dyDescent="0.2">
      <c r="O520" s="10"/>
      <c r="X520" s="10"/>
      <c r="Y520" s="10"/>
      <c r="Z520" s="10"/>
      <c r="AA520" s="10"/>
      <c r="AB520" s="10"/>
    </row>
    <row r="521" spans="8:36" x14ac:dyDescent="0.2">
      <c r="Y521" s="10"/>
      <c r="Z521" s="10"/>
      <c r="AA521" s="10"/>
      <c r="AB521" s="10"/>
    </row>
    <row r="522" spans="8:36" x14ac:dyDescent="0.2">
      <c r="Z522" s="10"/>
      <c r="AA522" s="10"/>
      <c r="AB522" s="10"/>
    </row>
    <row r="523" spans="8:36" x14ac:dyDescent="0.2">
      <c r="AA523" s="10"/>
      <c r="AB523" s="10"/>
    </row>
    <row r="524" spans="8:36" x14ac:dyDescent="0.2">
      <c r="AB524" s="10"/>
    </row>
  </sheetData>
  <conditionalFormatting sqref="AN9:XFD9 AK12 AK15 AK18 AK21 AK24 AK27 AK30 AK33 AK36 AK39 AK42 AK45 AK9">
    <cfRule type="cellIs" dxfId="51" priority="10" operator="greaterThan">
      <formula>3200</formula>
    </cfRule>
    <cfRule type="cellIs" dxfId="50" priority="14" operator="greaterThan">
      <formula>3200</formula>
    </cfRule>
  </conditionalFormatting>
  <conditionalFormatting sqref="AN8:XFD8 AK11 AK14 AK17 AK20 AK23 AK26 AK29 AK32 AK35 AK38 AK41 AK44 AK47 AK8">
    <cfRule type="cellIs" dxfId="49" priority="9" operator="greaterThan">
      <formula>2000</formula>
    </cfRule>
    <cfRule type="cellIs" dxfId="48" priority="11" operator="greaterThan">
      <formula>6377.070666</formula>
    </cfRule>
    <cfRule type="cellIs" dxfId="47" priority="13" operator="greaterThan">
      <formula>2000</formula>
    </cfRule>
  </conditionalFormatting>
  <conditionalFormatting sqref="AK10 AK13 AK16 AK19 AK22 AK25 AK28 AK31 AK34 AK37 AK40 AK43 AK46 AK7 AN7:XFD7">
    <cfRule type="cellIs" dxfId="46" priority="12" operator="greaterThan">
      <formula>1000</formula>
    </cfRule>
  </conditionalFormatting>
  <conditionalFormatting sqref="A9">
    <cfRule type="cellIs" dxfId="45" priority="4" operator="greaterThan">
      <formula>3200</formula>
    </cfRule>
    <cfRule type="cellIs" dxfId="44" priority="8" operator="greaterThan">
      <formula>3200</formula>
    </cfRule>
  </conditionalFormatting>
  <conditionalFormatting sqref="A8">
    <cfRule type="cellIs" dxfId="43" priority="3" operator="greaterThan">
      <formula>2000</formula>
    </cfRule>
    <cfRule type="cellIs" dxfId="42" priority="5" operator="greaterThan">
      <formula>6377.070666</formula>
    </cfRule>
    <cfRule type="cellIs" dxfId="41" priority="7" operator="greaterThan">
      <formula>2000</formula>
    </cfRule>
  </conditionalFormatting>
  <conditionalFormatting sqref="A7">
    <cfRule type="cellIs" dxfId="40" priority="6" operator="greaterThan">
      <formula>1000</formula>
    </cfRule>
  </conditionalFormatting>
  <conditionalFormatting sqref="C7:AJ9">
    <cfRule type="cellIs" dxfId="39" priority="2" operator="greaterThan">
      <formula>1000</formula>
    </cfRule>
  </conditionalFormatting>
  <conditionalFormatting sqref="B7:B9">
    <cfRule type="cellIs" dxfId="38" priority="1" operator="greaterThan">
      <formula>$J$1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topLeftCell="M1" workbookViewId="0">
      <selection activeCell="AS3" sqref="AS3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sheet'!C18</f>
        <v>195.93637942449885</v>
      </c>
      <c r="C1" s="21"/>
      <c r="D1" s="21"/>
      <c r="E1" s="21"/>
      <c r="F1" s="21"/>
      <c r="G1" s="21"/>
      <c r="H1" s="21"/>
      <c r="I1" s="6" t="s">
        <v>4</v>
      </c>
      <c r="J1" s="6"/>
      <c r="K1" s="11" t="s">
        <v>39</v>
      </c>
      <c r="M1" s="10">
        <f>B1/B2</f>
        <v>3918.7275884899768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20"/>
      <c r="D2" s="20"/>
      <c r="E2" s="20"/>
      <c r="F2" s="20"/>
      <c r="G2" s="20"/>
      <c r="H2" s="20"/>
      <c r="I2" s="6" t="s">
        <v>38</v>
      </c>
      <c r="J2" s="6"/>
      <c r="K2" s="11" t="s">
        <v>40</v>
      </c>
      <c r="M2" s="10">
        <f>2*SQRT(M1/PI())</f>
        <v>70.636243747173452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20"/>
      <c r="D3" s="20"/>
      <c r="E3" s="20"/>
      <c r="F3" s="20"/>
      <c r="G3" s="20"/>
      <c r="H3" s="20"/>
      <c r="I3" s="6" t="s">
        <v>6</v>
      </c>
      <c r="J3" s="6"/>
      <c r="K3" s="11" t="s">
        <v>41</v>
      </c>
      <c r="M3" s="10">
        <f>M2*42*(B2/1.23/SQRT(9.81*M2))^0.61</f>
        <v>57.199733767172788</v>
      </c>
      <c r="N3" s="11" t="s">
        <v>8</v>
      </c>
      <c r="AQ3" s="7">
        <v>2.6739999999999999</v>
      </c>
      <c r="AR3" s="7" t="s">
        <v>55</v>
      </c>
      <c r="AS3" s="10">
        <f ca="1">VLOOKUP(AQ3,AR7:AS40,2)</f>
        <v>43</v>
      </c>
      <c r="AT3" s="6" t="s">
        <v>8</v>
      </c>
    </row>
    <row r="4" spans="1:46" x14ac:dyDescent="0.2">
      <c r="A4" s="8" t="s">
        <v>7</v>
      </c>
      <c r="B4" s="20">
        <f>'Input sheet'!K18</f>
        <v>7</v>
      </c>
      <c r="C4" s="43"/>
      <c r="D4" s="43"/>
      <c r="E4" s="43"/>
      <c r="F4" s="43"/>
      <c r="G4" s="43"/>
      <c r="H4" s="43"/>
      <c r="I4" s="6" t="s">
        <v>8</v>
      </c>
      <c r="J4" s="6"/>
      <c r="K4" s="7" t="s">
        <v>20</v>
      </c>
      <c r="M4" s="10">
        <f>140*EXP(-0.12*$M$2)+20*(1-EXP(-0.12*$M$2))</f>
        <v>20.025000548686901</v>
      </c>
      <c r="N4" s="11" t="s">
        <v>14</v>
      </c>
      <c r="AQ4" s="7">
        <v>5</v>
      </c>
      <c r="AR4" s="7" t="s">
        <v>56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8">
        <f>'Input sheet'!B8</f>
        <v>2</v>
      </c>
      <c r="C5" s="38"/>
      <c r="D5" s="38"/>
      <c r="E5" s="38"/>
      <c r="F5" s="38"/>
      <c r="G5" s="38"/>
      <c r="H5" s="38"/>
      <c r="I5" s="6" t="s">
        <v>11</v>
      </c>
      <c r="J5" s="6"/>
      <c r="AQ5" s="7">
        <v>8.09</v>
      </c>
      <c r="AR5" s="7" t="s">
        <v>57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8">
        <f>'Input sheet'!B7</f>
        <v>2</v>
      </c>
      <c r="C6" s="38"/>
      <c r="D6" s="38"/>
      <c r="E6" s="38"/>
      <c r="F6" s="38"/>
      <c r="G6" s="38"/>
      <c r="H6" s="38"/>
      <c r="I6" s="6" t="s">
        <v>13</v>
      </c>
      <c r="J6" s="6"/>
      <c r="AR6" s="7" t="s">
        <v>58</v>
      </c>
      <c r="AS6" s="7" t="s">
        <v>8</v>
      </c>
    </row>
    <row r="7" spans="1:46" x14ac:dyDescent="0.2">
      <c r="G7" s="6"/>
      <c r="H7" s="7" t="s">
        <v>55</v>
      </c>
      <c r="I7" s="10">
        <f>-12.8+2.56*LN(MAX(I11:I511))</f>
        <v>2.8630639995839964</v>
      </c>
      <c r="J7" s="10">
        <f t="shared" ref="J7:AP9" si="0">-12.8+2.56*LN(MAX(J11:J511))</f>
        <v>2.038803618314569</v>
      </c>
      <c r="K7" s="10">
        <f t="shared" si="0"/>
        <v>1.5654078611921864</v>
      </c>
      <c r="L7" s="10">
        <f t="shared" si="0"/>
        <v>1.0620199857289219</v>
      </c>
      <c r="M7" s="10">
        <f t="shared" si="0"/>
        <v>0.59703146023490916</v>
      </c>
      <c r="N7" s="10">
        <f t="shared" si="0"/>
        <v>0.16338016875110206</v>
      </c>
      <c r="O7" s="10">
        <f t="shared" si="0"/>
        <v>-0.2426793553151203</v>
      </c>
      <c r="P7" s="10">
        <f t="shared" si="0"/>
        <v>-0.62370862302791963</v>
      </c>
      <c r="Q7" s="10">
        <f t="shared" si="0"/>
        <v>-0.98180923309636015</v>
      </c>
      <c r="R7" s="10">
        <f t="shared" si="0"/>
        <v>-1.3188708748797282</v>
      </c>
      <c r="S7" s="10">
        <f t="shared" si="0"/>
        <v>-1.6366454881900019</v>
      </c>
      <c r="T7" s="10">
        <f t="shared" si="0"/>
        <v>-1.9367618137580553</v>
      </c>
      <c r="U7" s="10">
        <f t="shared" si="0"/>
        <v>-2.2207240961515264</v>
      </c>
      <c r="V7" s="10">
        <f t="shared" si="0"/>
        <v>-2.4899102641855233</v>
      </c>
      <c r="W7" s="10">
        <f t="shared" si="0"/>
        <v>-2.7455736620833733</v>
      </c>
      <c r="X7" s="10">
        <f t="shared" si="0"/>
        <v>-2.9888483616767818</v>
      </c>
      <c r="Y7" s="10">
        <f t="shared" si="0"/>
        <v>-3.2207569575426884</v>
      </c>
      <c r="Z7" s="10">
        <f t="shared" si="0"/>
        <v>-3.4422196912421921</v>
      </c>
      <c r="AA7" s="10">
        <f t="shared" si="0"/>
        <v>-3.6540640123856125</v>
      </c>
      <c r="AB7" s="10">
        <f t="shared" si="0"/>
        <v>-3.8570339793419528</v>
      </c>
      <c r="AC7" s="10">
        <f t="shared" si="0"/>
        <v>-4.0517991425244269</v>
      </c>
      <c r="AD7" s="10">
        <f t="shared" si="0"/>
        <v>-4.2389627244041979</v>
      </c>
      <c r="AE7" s="10">
        <f t="shared" si="0"/>
        <v>-4.4190690231658163</v>
      </c>
      <c r="AF7" s="10">
        <f t="shared" si="0"/>
        <v>-4.5926100365191314</v>
      </c>
      <c r="AG7" s="10">
        <f t="shared" si="0"/>
        <v>-4.760031342188551</v>
      </c>
      <c r="AH7" s="10">
        <f t="shared" si="0"/>
        <v>-4.921737292294865</v>
      </c>
      <c r="AI7" s="10">
        <f t="shared" si="0"/>
        <v>-5.0780955874497149</v>
      </c>
      <c r="AJ7" s="10">
        <f t="shared" si="0"/>
        <v>-5.2294412977413565</v>
      </c>
      <c r="AK7" s="10">
        <f t="shared" si="0"/>
        <v>-5.3760803950453564</v>
      </c>
      <c r="AL7" s="10">
        <f t="shared" si="0"/>
        <v>-5.5182928562281992</v>
      </c>
      <c r="AM7" s="10">
        <f t="shared" si="0"/>
        <v>-5.6563353910411625</v>
      </c>
      <c r="AN7" s="10">
        <f t="shared" si="0"/>
        <v>-5.7904438425458062</v>
      </c>
      <c r="AO7" s="10">
        <f t="shared" si="0"/>
        <v>-5.9208353021760018</v>
      </c>
      <c r="AP7" s="10">
        <f t="shared" si="0"/>
        <v>-6.0477099762340085</v>
      </c>
      <c r="AQ7" s="10">
        <v>0</v>
      </c>
      <c r="AR7" s="10">
        <f ca="1">OFFSET(INDIRECT("AP"&amp;7),0,-$AQ7)</f>
        <v>-6.0477099762340085</v>
      </c>
      <c r="AS7" s="10">
        <f ca="1">OFFSET(INDIRECT("AP"&amp;10),0,-$AQ7)</f>
        <v>267</v>
      </c>
    </row>
    <row r="8" spans="1:46" x14ac:dyDescent="0.2">
      <c r="G8" s="6"/>
      <c r="H8" s="7" t="s">
        <v>56</v>
      </c>
      <c r="I8" s="10">
        <f t="shared" ref="I8:X9" si="1">-12.8+2.56*LN(MAX(I12:I512))</f>
        <v>2.8630639995839964</v>
      </c>
      <c r="J8" s="10">
        <f t="shared" si="1"/>
        <v>2.038803618314569</v>
      </c>
      <c r="K8" s="10">
        <f t="shared" si="1"/>
        <v>1.5654078611921864</v>
      </c>
      <c r="L8" s="10">
        <f t="shared" si="1"/>
        <v>1.0620199857289219</v>
      </c>
      <c r="M8" s="10">
        <f t="shared" si="1"/>
        <v>0.59703146023490916</v>
      </c>
      <c r="N8" s="10">
        <f t="shared" si="1"/>
        <v>0.16338016875110206</v>
      </c>
      <c r="O8" s="10">
        <f t="shared" si="1"/>
        <v>-0.2426793553151203</v>
      </c>
      <c r="P8" s="10">
        <f t="shared" si="1"/>
        <v>-0.62370862302791963</v>
      </c>
      <c r="Q8" s="10">
        <f t="shared" si="1"/>
        <v>-0.98180923309636015</v>
      </c>
      <c r="R8" s="10">
        <f t="shared" si="1"/>
        <v>-1.3188708748797282</v>
      </c>
      <c r="S8" s="10">
        <f t="shared" si="1"/>
        <v>-1.6366454881900019</v>
      </c>
      <c r="T8" s="10">
        <f t="shared" si="1"/>
        <v>-1.9367618137580553</v>
      </c>
      <c r="U8" s="10">
        <f t="shared" si="1"/>
        <v>-2.2207240961515264</v>
      </c>
      <c r="V8" s="10">
        <f t="shared" si="1"/>
        <v>-2.4899102641855233</v>
      </c>
      <c r="W8" s="10">
        <f t="shared" si="1"/>
        <v>-2.7455736620833733</v>
      </c>
      <c r="X8" s="10">
        <f t="shared" si="1"/>
        <v>-2.9888483616767818</v>
      </c>
      <c r="Y8" s="10">
        <f t="shared" si="0"/>
        <v>-3.2207569575426884</v>
      </c>
      <c r="Z8" s="10">
        <f t="shared" si="0"/>
        <v>-3.4422196912421921</v>
      </c>
      <c r="AA8" s="10">
        <f t="shared" si="0"/>
        <v>-3.6540640123856125</v>
      </c>
      <c r="AB8" s="10">
        <f t="shared" si="0"/>
        <v>-3.8570339793419528</v>
      </c>
      <c r="AC8" s="10">
        <f t="shared" si="0"/>
        <v>-4.0517991425244269</v>
      </c>
      <c r="AD8" s="10">
        <f t="shared" si="0"/>
        <v>-4.2389627244041979</v>
      </c>
      <c r="AE8" s="10">
        <f t="shared" si="0"/>
        <v>-4.4190690231658163</v>
      </c>
      <c r="AF8" s="10">
        <f t="shared" si="0"/>
        <v>-4.5926100365191314</v>
      </c>
      <c r="AG8" s="10">
        <f t="shared" si="0"/>
        <v>-4.760031342188551</v>
      </c>
      <c r="AH8" s="10">
        <f t="shared" si="0"/>
        <v>-4.921737292294865</v>
      </c>
      <c r="AI8" s="10">
        <f t="shared" si="0"/>
        <v>-5.0780955874497149</v>
      </c>
      <c r="AJ8" s="10">
        <f t="shared" si="0"/>
        <v>-5.2294412977413565</v>
      </c>
      <c r="AK8" s="10">
        <f t="shared" si="0"/>
        <v>-5.3760803950453564</v>
      </c>
      <c r="AL8" s="10">
        <f t="shared" si="0"/>
        <v>-5.5182928562281992</v>
      </c>
      <c r="AM8" s="10">
        <f t="shared" si="0"/>
        <v>-5.6563353910411625</v>
      </c>
      <c r="AN8" s="10">
        <f t="shared" si="0"/>
        <v>-5.7904438425458062</v>
      </c>
      <c r="AO8" s="10">
        <f t="shared" si="0"/>
        <v>-5.9208353021760018</v>
      </c>
      <c r="AP8" s="10">
        <f t="shared" si="0"/>
        <v>-6.0477099762340085</v>
      </c>
      <c r="AQ8" s="10">
        <v>1</v>
      </c>
      <c r="AR8" s="10">
        <f t="shared" ref="AR8:AR40" ca="1" si="2">OFFSET(INDIRECT("AP"&amp;7),0,-$AQ8)</f>
        <v>-5.9208353021760018</v>
      </c>
      <c r="AS8" s="10">
        <f t="shared" ref="AS8:AS40" ca="1" si="3">OFFSET(INDIRECT("AP"&amp;10),0,-$AQ8)</f>
        <v>260</v>
      </c>
    </row>
    <row r="9" spans="1:46" x14ac:dyDescent="0.2">
      <c r="G9" s="6"/>
      <c r="H9" s="7" t="s">
        <v>57</v>
      </c>
      <c r="I9" s="10">
        <f t="shared" si="1"/>
        <v>2.8630639995839964</v>
      </c>
      <c r="J9" s="10">
        <f t="shared" si="0"/>
        <v>2.038803618314569</v>
      </c>
      <c r="K9" s="10">
        <f t="shared" si="0"/>
        <v>1.5654078611921864</v>
      </c>
      <c r="L9" s="10">
        <f t="shared" si="0"/>
        <v>1.0620199857289219</v>
      </c>
      <c r="M9" s="10">
        <f t="shared" si="0"/>
        <v>0.59703146023490916</v>
      </c>
      <c r="N9" s="10">
        <f t="shared" si="0"/>
        <v>0.16338016875110206</v>
      </c>
      <c r="O9" s="10">
        <f t="shared" si="0"/>
        <v>-0.2426793553151203</v>
      </c>
      <c r="P9" s="10">
        <f t="shared" si="0"/>
        <v>-0.62370862302791963</v>
      </c>
      <c r="Q9" s="10">
        <f t="shared" si="0"/>
        <v>-0.98180923309636015</v>
      </c>
      <c r="R9" s="10">
        <f t="shared" si="0"/>
        <v>-1.3188708748797282</v>
      </c>
      <c r="S9" s="10">
        <f t="shared" si="0"/>
        <v>-1.6366454881900019</v>
      </c>
      <c r="T9" s="10">
        <f t="shared" si="0"/>
        <v>-1.9367618137580553</v>
      </c>
      <c r="U9" s="10">
        <f t="shared" si="0"/>
        <v>-2.2207240961515264</v>
      </c>
      <c r="V9" s="10">
        <f t="shared" si="0"/>
        <v>-2.4899102641855233</v>
      </c>
      <c r="W9" s="10">
        <f t="shared" si="0"/>
        <v>-2.7455736620833733</v>
      </c>
      <c r="X9" s="10">
        <f t="shared" si="0"/>
        <v>-2.9888483616767818</v>
      </c>
      <c r="Y9" s="10">
        <f t="shared" si="0"/>
        <v>-3.2207569575426884</v>
      </c>
      <c r="Z9" s="10">
        <f t="shared" si="0"/>
        <v>-3.4422196912421921</v>
      </c>
      <c r="AA9" s="10">
        <f t="shared" si="0"/>
        <v>-3.6540640123856125</v>
      </c>
      <c r="AB9" s="10">
        <f t="shared" si="0"/>
        <v>-3.8570339793419528</v>
      </c>
      <c r="AC9" s="10">
        <f t="shared" si="0"/>
        <v>-4.0517991425244269</v>
      </c>
      <c r="AD9" s="10">
        <f t="shared" si="0"/>
        <v>-4.2389627244041979</v>
      </c>
      <c r="AE9" s="10">
        <f t="shared" si="0"/>
        <v>-4.4190690231658163</v>
      </c>
      <c r="AF9" s="10">
        <f t="shared" si="0"/>
        <v>-4.5926100365191314</v>
      </c>
      <c r="AG9" s="10">
        <f t="shared" si="0"/>
        <v>-4.760031342188551</v>
      </c>
      <c r="AH9" s="10">
        <f t="shared" si="0"/>
        <v>-4.921737292294865</v>
      </c>
      <c r="AI9" s="10">
        <f t="shared" si="0"/>
        <v>-5.0780955874497149</v>
      </c>
      <c r="AJ9" s="10">
        <f t="shared" si="0"/>
        <v>-5.2294412977413565</v>
      </c>
      <c r="AK9" s="10">
        <f t="shared" si="0"/>
        <v>-5.3760803950453564</v>
      </c>
      <c r="AL9" s="10">
        <f t="shared" si="0"/>
        <v>-5.5182928562281992</v>
      </c>
      <c r="AM9" s="10">
        <f t="shared" si="0"/>
        <v>-5.6563353910411625</v>
      </c>
      <c r="AN9" s="10">
        <f t="shared" si="0"/>
        <v>-5.7904438425458062</v>
      </c>
      <c r="AO9" s="10">
        <f t="shared" si="0"/>
        <v>-5.9208353021760018</v>
      </c>
      <c r="AP9" s="10">
        <f t="shared" si="0"/>
        <v>-6.0477099762340085</v>
      </c>
      <c r="AQ9" s="10">
        <v>2</v>
      </c>
      <c r="AR9" s="10">
        <f t="shared" ca="1" si="2"/>
        <v>-5.7904438425458062</v>
      </c>
      <c r="AS9" s="10">
        <f t="shared" ca="1" si="3"/>
        <v>253</v>
      </c>
    </row>
    <row r="10" spans="1:46" x14ac:dyDescent="0.2">
      <c r="A10" s="9" t="s">
        <v>9</v>
      </c>
      <c r="B10" s="44" t="s">
        <v>14</v>
      </c>
      <c r="C10" s="44" t="s">
        <v>46</v>
      </c>
      <c r="D10" s="45" t="s">
        <v>47</v>
      </c>
      <c r="E10" s="45" t="s">
        <v>48</v>
      </c>
      <c r="F10" s="44" t="s">
        <v>49</v>
      </c>
      <c r="G10" s="46" t="s">
        <v>50</v>
      </c>
      <c r="H10" s="44" t="s">
        <v>51</v>
      </c>
      <c r="I10" s="10">
        <f>ROUNDUP(M2/2,0)</f>
        <v>36</v>
      </c>
      <c r="J10" s="10">
        <f t="shared" ref="J10:AP10" si="4">I10+$B$4</f>
        <v>43</v>
      </c>
      <c r="K10" s="10">
        <f t="shared" si="4"/>
        <v>50</v>
      </c>
      <c r="L10" s="10">
        <f t="shared" si="4"/>
        <v>57</v>
      </c>
      <c r="M10" s="10">
        <f t="shared" si="4"/>
        <v>64</v>
      </c>
      <c r="N10" s="10">
        <f t="shared" si="4"/>
        <v>71</v>
      </c>
      <c r="O10" s="10">
        <f t="shared" si="4"/>
        <v>78</v>
      </c>
      <c r="P10" s="10">
        <f t="shared" si="4"/>
        <v>85</v>
      </c>
      <c r="Q10" s="10">
        <f t="shared" si="4"/>
        <v>92</v>
      </c>
      <c r="R10" s="10">
        <f t="shared" si="4"/>
        <v>99</v>
      </c>
      <c r="S10" s="10">
        <f t="shared" si="4"/>
        <v>106</v>
      </c>
      <c r="T10" s="10">
        <f t="shared" si="4"/>
        <v>113</v>
      </c>
      <c r="U10" s="10">
        <f t="shared" si="4"/>
        <v>120</v>
      </c>
      <c r="V10" s="10">
        <f t="shared" si="4"/>
        <v>127</v>
      </c>
      <c r="W10" s="10">
        <f t="shared" si="4"/>
        <v>134</v>
      </c>
      <c r="X10" s="10">
        <f t="shared" si="4"/>
        <v>141</v>
      </c>
      <c r="Y10" s="10">
        <f t="shared" si="4"/>
        <v>148</v>
      </c>
      <c r="Z10" s="10">
        <f t="shared" si="4"/>
        <v>155</v>
      </c>
      <c r="AA10" s="10">
        <f t="shared" si="4"/>
        <v>162</v>
      </c>
      <c r="AB10" s="10">
        <f t="shared" si="4"/>
        <v>169</v>
      </c>
      <c r="AC10" s="10">
        <f t="shared" si="4"/>
        <v>176</v>
      </c>
      <c r="AD10" s="10">
        <f t="shared" si="4"/>
        <v>183</v>
      </c>
      <c r="AE10" s="10">
        <f t="shared" si="4"/>
        <v>190</v>
      </c>
      <c r="AF10" s="10">
        <f t="shared" si="4"/>
        <v>197</v>
      </c>
      <c r="AG10" s="10">
        <f t="shared" si="4"/>
        <v>204</v>
      </c>
      <c r="AH10" s="10">
        <f t="shared" si="4"/>
        <v>211</v>
      </c>
      <c r="AI10" s="10">
        <f t="shared" si="4"/>
        <v>218</v>
      </c>
      <c r="AJ10" s="10">
        <f t="shared" si="4"/>
        <v>225</v>
      </c>
      <c r="AK10" s="10">
        <f t="shared" si="4"/>
        <v>232</v>
      </c>
      <c r="AL10" s="10">
        <f t="shared" si="4"/>
        <v>239</v>
      </c>
      <c r="AM10" s="10">
        <f t="shared" si="4"/>
        <v>246</v>
      </c>
      <c r="AN10" s="10">
        <f t="shared" si="4"/>
        <v>253</v>
      </c>
      <c r="AO10" s="10">
        <f t="shared" si="4"/>
        <v>260</v>
      </c>
      <c r="AP10" s="10">
        <f t="shared" si="4"/>
        <v>267</v>
      </c>
      <c r="AQ10" s="10">
        <v>3</v>
      </c>
      <c r="AR10" s="10">
        <f t="shared" ca="1" si="2"/>
        <v>-5.6563353910411625</v>
      </c>
      <c r="AS10" s="10">
        <f t="shared" ca="1" si="3"/>
        <v>246</v>
      </c>
    </row>
    <row r="11" spans="1:46" x14ac:dyDescent="0.2">
      <c r="A11" s="10">
        <f>I10+0.2</f>
        <v>36.200000000000003</v>
      </c>
      <c r="B11" s="49">
        <f>SQRT(G11^2+H11^2)*$M$4* 0.79*(100/50)^(1/16)  *    (30/($A11-$M$2/2))^(1/16)</f>
        <v>13.380446305736092</v>
      </c>
      <c r="C11" s="49">
        <f>$M$3/($M$2/2)</f>
        <v>1.6195576302699892</v>
      </c>
      <c r="D11" s="48">
        <f>$A11/($M$2/2)</f>
        <v>1.0249695646209547</v>
      </c>
      <c r="E11" s="48">
        <f>(D11+1)^2+C11^2</f>
        <v>6.723468655406923</v>
      </c>
      <c r="F11" s="48">
        <f>(D11-1)^2+C11^2</f>
        <v>2.6235903969231034</v>
      </c>
      <c r="G11" s="50">
        <f>1/PI()*(ATAN(SQRT((D11+1)/(D11-1)))-(D11^2-1+C11^2)/SQRT(F11*E11)*ATAN(SQRT((D11-1)*E11/F11/(D11+1))))</f>
        <v>0.42915078967185272</v>
      </c>
      <c r="H11" s="51">
        <f>1/PI()*  (1/D11*ATAN(C11/SQRT(D11^2-1))   +    C11*(E11-2*D11)/D11/SQRT(E11*F11)   *ATAN(SQRT( (D11-1)*E11/F11/( D11+1)) )   -C11/D11*ATAN(SQRT((D11-1)/    (D11+1)        ))     )</f>
        <v>0.48781390853142076</v>
      </c>
      <c r="I11" s="10">
        <f>$B$6*$B11^(4/3)</f>
        <v>63.531746615204469</v>
      </c>
      <c r="AQ11" s="10">
        <v>4</v>
      </c>
      <c r="AR11" s="10">
        <f t="shared" ca="1" si="2"/>
        <v>-5.5182928562281992</v>
      </c>
      <c r="AS11" s="10">
        <f t="shared" ca="1" si="3"/>
        <v>239</v>
      </c>
    </row>
    <row r="12" spans="1:46" x14ac:dyDescent="0.2">
      <c r="A12" s="10">
        <f t="shared" ref="A12:A75" si="5">A11+$B$4</f>
        <v>43.2</v>
      </c>
      <c r="B12" s="49">
        <f>SQRT(G12^2+H12^2)*$M$4* 0.79*(100/50)^(1/16)  *    (30/($A12-$M$2/2))^(1/16)</f>
        <v>9.0290707346618735</v>
      </c>
      <c r="C12" s="49">
        <f>$M$3/($M$2/2)</f>
        <v>1.6195576302699892</v>
      </c>
      <c r="D12" s="48">
        <f>$A12/($M$2/2)</f>
        <v>1.2231680992161669</v>
      </c>
      <c r="E12" s="48">
        <f>(D12+1)^2+C12^2</f>
        <v>7.565443315138169</v>
      </c>
      <c r="F12" s="48">
        <f>(D12-1)^2+C12^2</f>
        <v>2.6727709182735002</v>
      </c>
      <c r="G12" s="50">
        <f>1/PI()*(ATAN(SQRT((D12+1)/(D12-1)))-(D12^2-1+C12^2)/SQRT(F12*E12)*ATAN(SQRT((D12-1)*E12/F12/(D12+1))))</f>
        <v>0.29420454173380506</v>
      </c>
      <c r="H12" s="51">
        <f>1/PI()*  (1/D12*ATAN(C12/SQRT(D12^2-1))   +    C12*(E12-2*D12)/D12/SQRT(E12*F12)   *ATAN(SQRT( (D12-1)*E12/F12/( D12+1)) )   -C12/D12*ATAN(SQRT((D12-1)/    (D12+1)        ))     )</f>
        <v>0.40767252511893515</v>
      </c>
      <c r="I12" s="10">
        <f t="shared" ref="I12:I75" si="6">I11+(($B12+$B11)/2)^(4/3)/$B$5*$B$4</f>
        <v>151.286647362243</v>
      </c>
      <c r="J12" s="10">
        <f>$B$6*$B12^(4/3)</f>
        <v>37.602847735371768</v>
      </c>
      <c r="AQ12" s="10">
        <v>5</v>
      </c>
      <c r="AR12" s="10">
        <f t="shared" ca="1" si="2"/>
        <v>-5.3760803950453564</v>
      </c>
      <c r="AS12" s="10">
        <f t="shared" ca="1" si="3"/>
        <v>232</v>
      </c>
    </row>
    <row r="13" spans="1:46" x14ac:dyDescent="0.2">
      <c r="A13" s="10">
        <f t="shared" si="5"/>
        <v>50.2</v>
      </c>
      <c r="B13" s="49">
        <f t="shared" ref="B13:B76" si="7">SQRT(G13^2+H13^2)*$M$4* 0.79*(100/50)^(1/16)  *    (30/($A13-$M$2/2))^(1/16)</f>
        <v>7.1397641305993096</v>
      </c>
      <c r="C13" s="49">
        <f t="shared" ref="C13:C76" si="8">$M$3/($M$2/2)</f>
        <v>1.6195576302699892</v>
      </c>
      <c r="D13" s="48">
        <f t="shared" ref="D13:D76" si="9">$A13/($M$2/2)</f>
        <v>1.4213666338113791</v>
      </c>
      <c r="E13" s="48">
        <f t="shared" ref="E13:E76" si="10">(D13+1)^2+C13^2</f>
        <v>8.4859832931007944</v>
      </c>
      <c r="F13" s="48">
        <f t="shared" ref="F13:F76" si="11">(D13-1)^2+C13^2</f>
        <v>2.8005167578552763</v>
      </c>
      <c r="G13" s="50">
        <f t="shared" ref="G13:G76" si="12">1/PI()*(ATAN(SQRT((D13+1)/(D13-1)))-(D13^2-1+C13^2)/SQRT(F13*E13)*ATAN(SQRT((D13-1)*E13/F13/(D13+1))))</f>
        <v>0.22479255973687953</v>
      </c>
      <c r="H13" s="51">
        <f t="shared" ref="H13:H76" si="13">1/PI()*  (1/D13*ATAN(C13/SQRT(D13^2-1))   +    C13*(E13-2*D13)/D13/SQRT(E13*F13)   *ATAN(SQRT( (D13-1)*E13/F13/( D13+1)) )   -C13/D13*ATAN(SQRT((D13-1)/    (D13+1)        ))     )</f>
        <v>0.3472474970688349</v>
      </c>
      <c r="I13" s="10">
        <f t="shared" si="6"/>
        <v>208.07592583505215</v>
      </c>
      <c r="J13" s="10">
        <f>J12+(($B13+$B12)/2)^(4/3)/$B$5*$B$4</f>
        <v>94.392126208180912</v>
      </c>
      <c r="K13" s="10">
        <f>$B$6*$B13^(4/3)</f>
        <v>27.496356410413703</v>
      </c>
      <c r="AQ13" s="10">
        <v>6</v>
      </c>
      <c r="AR13" s="10">
        <f t="shared" ca="1" si="2"/>
        <v>-5.2294412977413565</v>
      </c>
      <c r="AS13" s="10">
        <f t="shared" ca="1" si="3"/>
        <v>225</v>
      </c>
    </row>
    <row r="14" spans="1:46" x14ac:dyDescent="0.2">
      <c r="A14" s="10">
        <f t="shared" si="5"/>
        <v>57.2</v>
      </c>
      <c r="B14" s="49">
        <f t="shared" si="7"/>
        <v>5.840719024953148</v>
      </c>
      <c r="C14" s="49">
        <f t="shared" si="8"/>
        <v>1.6195576302699892</v>
      </c>
      <c r="D14" s="48">
        <f t="shared" si="9"/>
        <v>1.6195651684065913</v>
      </c>
      <c r="E14" s="48">
        <f t="shared" si="10"/>
        <v>9.4850885892947971</v>
      </c>
      <c r="F14" s="48">
        <f t="shared" si="11"/>
        <v>3.0068279156684312</v>
      </c>
      <c r="G14" s="50">
        <f t="shared" si="12"/>
        <v>0.17561791156837694</v>
      </c>
      <c r="H14" s="51">
        <f t="shared" si="13"/>
        <v>0.2988687554563309</v>
      </c>
      <c r="I14" s="10">
        <f t="shared" si="6"/>
        <v>250.44827353670843</v>
      </c>
      <c r="J14" s="10">
        <f>J13+(($B14+$B13)/2)^(4/3)/$B$5*$B$4</f>
        <v>136.76447390983719</v>
      </c>
      <c r="K14" s="10">
        <f t="shared" ref="K14:Z29" si="14">K13+(($B13+$B14)/2)^(4/3)/$B$5*$B$4</f>
        <v>69.868704112069963</v>
      </c>
      <c r="L14" s="10">
        <f>$B$6*$B14^(4/3)</f>
        <v>21.037061744487765</v>
      </c>
      <c r="AQ14" s="10">
        <v>7</v>
      </c>
      <c r="AR14" s="10">
        <f t="shared" ca="1" si="2"/>
        <v>-5.0780955874497149</v>
      </c>
      <c r="AS14" s="10">
        <f t="shared" ca="1" si="3"/>
        <v>218</v>
      </c>
    </row>
    <row r="15" spans="1:46" x14ac:dyDescent="0.2">
      <c r="A15" s="10">
        <f t="shared" si="5"/>
        <v>64.2</v>
      </c>
      <c r="B15" s="49">
        <f t="shared" si="7"/>
        <v>4.8610610024480314</v>
      </c>
      <c r="C15" s="49">
        <f t="shared" si="8"/>
        <v>1.6195576302699892</v>
      </c>
      <c r="D15" s="48">
        <f t="shared" si="9"/>
        <v>1.8177637030018035</v>
      </c>
      <c r="E15" s="48">
        <f t="shared" si="10"/>
        <v>10.56275920372018</v>
      </c>
      <c r="F15" s="48">
        <f t="shared" si="11"/>
        <v>3.2917043917129654</v>
      </c>
      <c r="G15" s="50">
        <f t="shared" si="12"/>
        <v>0.13854088828003047</v>
      </c>
      <c r="H15" s="51">
        <f t="shared" si="13"/>
        <v>0.25880419251139336</v>
      </c>
      <c r="I15" s="10">
        <f t="shared" si="6"/>
        <v>283.20516964780961</v>
      </c>
      <c r="J15" s="10">
        <f>J14+(($B15+$B14)/2)^(4/3)/$B$5*$B$4</f>
        <v>169.52137002093835</v>
      </c>
      <c r="K15" s="10">
        <f t="shared" si="14"/>
        <v>102.62560022317112</v>
      </c>
      <c r="L15" s="10">
        <f t="shared" si="14"/>
        <v>53.793957855588921</v>
      </c>
      <c r="M15" s="10">
        <f>$B$6*$B15^(4/3)</f>
        <v>16.469159055018011</v>
      </c>
      <c r="AQ15" s="10">
        <v>8</v>
      </c>
      <c r="AR15" s="10">
        <f t="shared" ca="1" si="2"/>
        <v>-4.921737292294865</v>
      </c>
      <c r="AS15" s="10">
        <f t="shared" ca="1" si="3"/>
        <v>211</v>
      </c>
    </row>
    <row r="16" spans="1:46" x14ac:dyDescent="0.2">
      <c r="A16" s="10">
        <f t="shared" si="5"/>
        <v>71.2</v>
      </c>
      <c r="B16" s="49">
        <f t="shared" si="7"/>
        <v>4.092889763358416</v>
      </c>
      <c r="C16" s="49">
        <f t="shared" si="8"/>
        <v>1.6195576302699892</v>
      </c>
      <c r="D16" s="48">
        <f t="shared" si="9"/>
        <v>2.0159622375970159</v>
      </c>
      <c r="E16" s="48">
        <f t="shared" si="10"/>
        <v>11.718995136376943</v>
      </c>
      <c r="F16" s="48">
        <f t="shared" si="11"/>
        <v>3.6551461859888787</v>
      </c>
      <c r="G16" s="50">
        <f t="shared" si="12"/>
        <v>0.1100485268363306</v>
      </c>
      <c r="H16" s="51">
        <f t="shared" si="13"/>
        <v>0.22507600084901597</v>
      </c>
      <c r="I16" s="10">
        <f t="shared" si="6"/>
        <v>309.03060508822455</v>
      </c>
      <c r="J16" s="10">
        <f>J15+(($B16+$B15)/2)^(4/3)/$B$5*$B$4</f>
        <v>195.34680546135331</v>
      </c>
      <c r="K16" s="10">
        <f t="shared" si="14"/>
        <v>128.45103566358608</v>
      </c>
      <c r="L16" s="10">
        <f t="shared" si="14"/>
        <v>79.619393296003864</v>
      </c>
      <c r="M16" s="10">
        <f t="shared" si="14"/>
        <v>42.29459449543296</v>
      </c>
      <c r="N16" s="10">
        <f>$B$6*$B16^(4/3)</f>
        <v>13.093931336718963</v>
      </c>
      <c r="AQ16" s="10">
        <v>9</v>
      </c>
      <c r="AR16" s="10">
        <f t="shared" ca="1" si="2"/>
        <v>-4.760031342188551</v>
      </c>
      <c r="AS16" s="10">
        <f t="shared" ca="1" si="3"/>
        <v>204</v>
      </c>
    </row>
    <row r="17" spans="1:45" x14ac:dyDescent="0.2">
      <c r="A17" s="10">
        <f t="shared" si="5"/>
        <v>78.2</v>
      </c>
      <c r="B17" s="49">
        <f t="shared" si="7"/>
        <v>3.4782173467076549</v>
      </c>
      <c r="C17" s="49">
        <f t="shared" si="8"/>
        <v>1.6195576302699892</v>
      </c>
      <c r="D17" s="48">
        <f t="shared" si="9"/>
        <v>2.2141607721922281</v>
      </c>
      <c r="E17" s="48">
        <f t="shared" si="10"/>
        <v>12.953796387265083</v>
      </c>
      <c r="F17" s="48">
        <f t="shared" si="11"/>
        <v>4.0971532984961705</v>
      </c>
      <c r="G17" s="50">
        <f t="shared" si="12"/>
        <v>8.8008640187256043E-2</v>
      </c>
      <c r="H17" s="51">
        <f t="shared" si="13"/>
        <v>0.19648830810843426</v>
      </c>
      <c r="I17" s="10">
        <f t="shared" si="6"/>
        <v>329.67999558330348</v>
      </c>
      <c r="J17" s="10">
        <f t="shared" ref="J17:J80" si="15">J16+($B17)^(4/3)/$B$5*$B$4</f>
        <v>213.79173497527174</v>
      </c>
      <c r="K17" s="10">
        <f t="shared" si="14"/>
        <v>149.10042615866504</v>
      </c>
      <c r="L17" s="10">
        <f t="shared" si="14"/>
        <v>100.26878379108283</v>
      </c>
      <c r="M17" s="10">
        <f t="shared" si="14"/>
        <v>62.943984990511922</v>
      </c>
      <c r="N17" s="10">
        <f t="shared" si="14"/>
        <v>33.743321831797928</v>
      </c>
      <c r="O17" s="10">
        <f>$B$6*$B17^(4/3)</f>
        <v>10.539959722239098</v>
      </c>
      <c r="AQ17" s="10">
        <v>10</v>
      </c>
      <c r="AR17" s="10">
        <f t="shared" ca="1" si="2"/>
        <v>-4.5926100365191314</v>
      </c>
      <c r="AS17" s="10">
        <f t="shared" ca="1" si="3"/>
        <v>197</v>
      </c>
    </row>
    <row r="18" spans="1:45" x14ac:dyDescent="0.2">
      <c r="A18" s="10">
        <f t="shared" si="5"/>
        <v>85.2</v>
      </c>
      <c r="B18" s="49">
        <f t="shared" si="7"/>
        <v>2.9801627174468996</v>
      </c>
      <c r="C18" s="49">
        <f t="shared" si="8"/>
        <v>1.6195576302699892</v>
      </c>
      <c r="D18" s="48">
        <f t="shared" si="9"/>
        <v>2.4123593067874403</v>
      </c>
      <c r="E18" s="48">
        <f t="shared" si="10"/>
        <v>14.267162956384603</v>
      </c>
      <c r="F18" s="48">
        <f t="shared" si="11"/>
        <v>4.6177257292348424</v>
      </c>
      <c r="G18" s="50">
        <f t="shared" si="12"/>
        <v>7.0898121011108498E-2</v>
      </c>
      <c r="H18" s="51">
        <f t="shared" si="13"/>
        <v>0.17219612169014981</v>
      </c>
      <c r="I18" s="10">
        <f t="shared" si="6"/>
        <v>346.38549699118556</v>
      </c>
      <c r="J18" s="10">
        <f t="shared" si="15"/>
        <v>228.80198803268027</v>
      </c>
      <c r="K18" s="10">
        <f t="shared" si="14"/>
        <v>165.80592756654715</v>
      </c>
      <c r="L18" s="10">
        <f t="shared" si="14"/>
        <v>116.97428519896492</v>
      </c>
      <c r="M18" s="10">
        <f t="shared" si="14"/>
        <v>79.649486398394018</v>
      </c>
      <c r="N18" s="10">
        <f t="shared" si="14"/>
        <v>50.448823239680024</v>
      </c>
      <c r="O18" s="10">
        <f t="shared" si="14"/>
        <v>27.245461130121193</v>
      </c>
      <c r="P18" s="10">
        <f>$B$6*$B18^(4/3)</f>
        <v>8.5772874613763062</v>
      </c>
      <c r="AQ18" s="10">
        <v>11</v>
      </c>
      <c r="AR18" s="10">
        <f t="shared" ca="1" si="2"/>
        <v>-4.4190690231658163</v>
      </c>
      <c r="AS18" s="10">
        <f t="shared" ca="1" si="3"/>
        <v>190</v>
      </c>
    </row>
    <row r="19" spans="1:45" x14ac:dyDescent="0.2">
      <c r="A19" s="10">
        <f t="shared" si="5"/>
        <v>92.2</v>
      </c>
      <c r="B19" s="49">
        <f t="shared" si="7"/>
        <v>2.5728371389476123</v>
      </c>
      <c r="C19" s="49">
        <f t="shared" si="8"/>
        <v>1.6195576302699892</v>
      </c>
      <c r="D19" s="48">
        <f t="shared" si="9"/>
        <v>2.6105578413826525</v>
      </c>
      <c r="E19" s="48">
        <f t="shared" si="10"/>
        <v>15.659094843735502</v>
      </c>
      <c r="F19" s="48">
        <f t="shared" si="11"/>
        <v>5.2168634782048926</v>
      </c>
      <c r="G19" s="50">
        <f t="shared" si="12"/>
        <v>5.7563223013799077E-2</v>
      </c>
      <c r="H19" s="51">
        <f t="shared" si="13"/>
        <v>0.15152753832299073</v>
      </c>
      <c r="I19" s="10">
        <f t="shared" si="6"/>
        <v>360.04384790260178</v>
      </c>
      <c r="J19" s="10">
        <f t="shared" si="15"/>
        <v>241.14111517534283</v>
      </c>
      <c r="K19" s="10">
        <f t="shared" si="14"/>
        <v>179.46427847796335</v>
      </c>
      <c r="L19" s="10">
        <f t="shared" si="14"/>
        <v>130.63263611038113</v>
      </c>
      <c r="M19" s="10">
        <f t="shared" si="14"/>
        <v>93.307837309810225</v>
      </c>
      <c r="N19" s="10">
        <f t="shared" si="14"/>
        <v>64.107174151096231</v>
      </c>
      <c r="O19" s="10">
        <f t="shared" si="14"/>
        <v>40.9038120415374</v>
      </c>
      <c r="P19" s="10">
        <f t="shared" si="14"/>
        <v>22.235638372792511</v>
      </c>
      <c r="Q19" s="10">
        <f>$B$6*$B19^(4/3)</f>
        <v>7.0509297958071819</v>
      </c>
      <c r="AQ19" s="10">
        <v>12</v>
      </c>
      <c r="AR19" s="10">
        <f t="shared" ca="1" si="2"/>
        <v>-4.2389627244041979</v>
      </c>
      <c r="AS19" s="10">
        <f t="shared" ca="1" si="3"/>
        <v>183</v>
      </c>
    </row>
    <row r="20" spans="1:45" x14ac:dyDescent="0.2">
      <c r="A20" s="10">
        <f t="shared" si="5"/>
        <v>99.2</v>
      </c>
      <c r="B20" s="49">
        <f t="shared" si="7"/>
        <v>2.2370611780805789</v>
      </c>
      <c r="C20" s="49">
        <f t="shared" si="8"/>
        <v>1.6195576302699892</v>
      </c>
      <c r="D20" s="48">
        <f t="shared" si="9"/>
        <v>2.8087563759778646</v>
      </c>
      <c r="E20" s="48">
        <f t="shared" si="10"/>
        <v>17.129592049317779</v>
      </c>
      <c r="F20" s="48">
        <f t="shared" si="11"/>
        <v>5.8945665454063221</v>
      </c>
      <c r="G20" s="50">
        <f t="shared" si="12"/>
        <v>4.7119211034842096E-2</v>
      </c>
      <c r="H20" s="51">
        <f t="shared" si="13"/>
        <v>0.13391680646688744</v>
      </c>
      <c r="I20" s="10">
        <f t="shared" si="6"/>
        <v>371.32125463158934</v>
      </c>
      <c r="J20" s="10">
        <f t="shared" si="15"/>
        <v>251.38123863044595</v>
      </c>
      <c r="K20" s="10">
        <f t="shared" si="14"/>
        <v>190.7416852069509</v>
      </c>
      <c r="L20" s="10">
        <f t="shared" si="14"/>
        <v>141.91004283936869</v>
      </c>
      <c r="M20" s="10">
        <f t="shared" si="14"/>
        <v>104.5852440387978</v>
      </c>
      <c r="N20" s="10">
        <f t="shared" si="14"/>
        <v>75.384580880083803</v>
      </c>
      <c r="O20" s="10">
        <f t="shared" si="14"/>
        <v>52.181218770524964</v>
      </c>
      <c r="P20" s="10">
        <f t="shared" si="14"/>
        <v>33.513045101780079</v>
      </c>
      <c r="Q20" s="10">
        <f t="shared" si="14"/>
        <v>18.32833652479475</v>
      </c>
      <c r="R20" s="10">
        <f>$B$6*$B20^(4/3)</f>
        <v>5.851499117201775</v>
      </c>
      <c r="AQ20" s="10">
        <v>13</v>
      </c>
      <c r="AR20" s="10">
        <f t="shared" ca="1" si="2"/>
        <v>-4.0517991425244269</v>
      </c>
      <c r="AS20" s="10">
        <f t="shared" ca="1" si="3"/>
        <v>176</v>
      </c>
    </row>
    <row r="21" spans="1:45" x14ac:dyDescent="0.2">
      <c r="A21" s="10">
        <f t="shared" si="5"/>
        <v>106.2</v>
      </c>
      <c r="B21" s="49">
        <f t="shared" si="7"/>
        <v>1.9582223644028653</v>
      </c>
      <c r="C21" s="49">
        <f t="shared" si="8"/>
        <v>1.6195576302699892</v>
      </c>
      <c r="D21" s="48">
        <f t="shared" si="9"/>
        <v>3.0069549105730768</v>
      </c>
      <c r="E21" s="48">
        <f t="shared" si="10"/>
        <v>18.678654573131439</v>
      </c>
      <c r="F21" s="48">
        <f t="shared" si="11"/>
        <v>6.6508349308391299</v>
      </c>
      <c r="G21" s="50">
        <f t="shared" si="12"/>
        <v>3.8889632186650321E-2</v>
      </c>
      <c r="H21" s="51">
        <f t="shared" si="13"/>
        <v>0.11888017116254922</v>
      </c>
      <c r="I21" s="10">
        <f t="shared" si="6"/>
        <v>380.7194212723407</v>
      </c>
      <c r="J21" s="10">
        <f t="shared" si="15"/>
        <v>259.95590805745792</v>
      </c>
      <c r="K21" s="10">
        <f t="shared" si="14"/>
        <v>200.13985184770226</v>
      </c>
      <c r="L21" s="10">
        <f t="shared" si="14"/>
        <v>151.30820948012004</v>
      </c>
      <c r="M21" s="10">
        <f t="shared" si="14"/>
        <v>113.98341067954914</v>
      </c>
      <c r="N21" s="10">
        <f t="shared" si="14"/>
        <v>84.782747520835144</v>
      </c>
      <c r="O21" s="10">
        <f t="shared" si="14"/>
        <v>61.579385411276306</v>
      </c>
      <c r="P21" s="10">
        <f t="shared" si="14"/>
        <v>42.911211742531421</v>
      </c>
      <c r="Q21" s="10">
        <f t="shared" si="14"/>
        <v>27.726503165546095</v>
      </c>
      <c r="R21" s="10">
        <f t="shared" si="14"/>
        <v>15.249665757953121</v>
      </c>
      <c r="S21" s="10">
        <f>$B$6*$B21^(4/3)</f>
        <v>4.8998111011497096</v>
      </c>
      <c r="AQ21" s="10">
        <v>14</v>
      </c>
      <c r="AR21" s="10">
        <f t="shared" ca="1" si="2"/>
        <v>-3.8570339793419528</v>
      </c>
      <c r="AS21" s="10">
        <f t="shared" ca="1" si="3"/>
        <v>169</v>
      </c>
    </row>
    <row r="22" spans="1:45" x14ac:dyDescent="0.2">
      <c r="A22" s="10">
        <f t="shared" si="5"/>
        <v>113.2</v>
      </c>
      <c r="B22" s="49">
        <f t="shared" si="7"/>
        <v>1.7250218209756036</v>
      </c>
      <c r="C22" s="49">
        <f t="shared" si="8"/>
        <v>1.6195576302699892</v>
      </c>
      <c r="D22" s="48">
        <f t="shared" si="9"/>
        <v>3.205153445168289</v>
      </c>
      <c r="E22" s="48">
        <f t="shared" si="10"/>
        <v>20.306282415176476</v>
      </c>
      <c r="F22" s="48">
        <f t="shared" si="11"/>
        <v>7.4856686345033179</v>
      </c>
      <c r="G22" s="50">
        <f t="shared" si="12"/>
        <v>3.2360071814020779E-2</v>
      </c>
      <c r="H22" s="51">
        <f t="shared" si="13"/>
        <v>0.10600533164366384</v>
      </c>
      <c r="I22" s="10">
        <f t="shared" si="6"/>
        <v>388.62017878324957</v>
      </c>
      <c r="J22" s="10">
        <f t="shared" si="15"/>
        <v>267.19683504740959</v>
      </c>
      <c r="K22" s="10">
        <f t="shared" si="14"/>
        <v>208.04060935861114</v>
      </c>
      <c r="L22" s="10">
        <f t="shared" si="14"/>
        <v>159.20896699102892</v>
      </c>
      <c r="M22" s="10">
        <f t="shared" si="14"/>
        <v>121.88416819045801</v>
      </c>
      <c r="N22" s="10">
        <f t="shared" si="14"/>
        <v>92.683505031744019</v>
      </c>
      <c r="O22" s="10">
        <f t="shared" si="14"/>
        <v>69.480142922185181</v>
      </c>
      <c r="P22" s="10">
        <f t="shared" si="14"/>
        <v>50.811969253440289</v>
      </c>
      <c r="Q22" s="10">
        <f t="shared" si="14"/>
        <v>35.627260676454966</v>
      </c>
      <c r="R22" s="10">
        <f t="shared" si="14"/>
        <v>23.150423268861992</v>
      </c>
      <c r="S22" s="10">
        <f t="shared" si="14"/>
        <v>12.80056861205858</v>
      </c>
      <c r="T22" s="10">
        <f>$B$6*$B22^(4/3)</f>
        <v>4.1376725656866684</v>
      </c>
      <c r="AQ22" s="10">
        <v>15</v>
      </c>
      <c r="AR22" s="10">
        <f t="shared" ca="1" si="2"/>
        <v>-3.6540640123856125</v>
      </c>
      <c r="AS22" s="10">
        <f t="shared" ca="1" si="3"/>
        <v>162</v>
      </c>
    </row>
    <row r="23" spans="1:45" x14ac:dyDescent="0.2">
      <c r="A23" s="10">
        <f t="shared" si="5"/>
        <v>120.2</v>
      </c>
      <c r="B23" s="49">
        <f t="shared" si="7"/>
        <v>1.5286458326724248</v>
      </c>
      <c r="C23" s="49">
        <f t="shared" si="8"/>
        <v>1.6195576302699892</v>
      </c>
      <c r="D23" s="48">
        <f t="shared" si="9"/>
        <v>3.4033519797635012</v>
      </c>
      <c r="E23" s="48">
        <f t="shared" si="10"/>
        <v>22.012475575452889</v>
      </c>
      <c r="F23" s="48">
        <f t="shared" si="11"/>
        <v>8.3990676563988842</v>
      </c>
      <c r="G23" s="50">
        <f t="shared" si="12"/>
        <v>2.7140759350623725E-2</v>
      </c>
      <c r="H23" s="51">
        <f t="shared" si="13"/>
        <v>9.4943884355863775E-2</v>
      </c>
      <c r="I23" s="10">
        <f t="shared" si="6"/>
        <v>395.31684988812498</v>
      </c>
      <c r="J23" s="10">
        <f t="shared" si="15"/>
        <v>273.36009586446897</v>
      </c>
      <c r="K23" s="10">
        <f t="shared" si="14"/>
        <v>214.73728046348654</v>
      </c>
      <c r="L23" s="10">
        <f t="shared" si="14"/>
        <v>165.90563809590432</v>
      </c>
      <c r="M23" s="10">
        <f t="shared" si="14"/>
        <v>128.58083929533342</v>
      </c>
      <c r="N23" s="10">
        <f t="shared" si="14"/>
        <v>99.380176136619426</v>
      </c>
      <c r="O23" s="10">
        <f t="shared" si="14"/>
        <v>76.176814027060587</v>
      </c>
      <c r="P23" s="10">
        <f t="shared" si="14"/>
        <v>57.508640358315702</v>
      </c>
      <c r="Q23" s="10">
        <f t="shared" si="14"/>
        <v>42.323931781330373</v>
      </c>
      <c r="R23" s="10">
        <f t="shared" si="14"/>
        <v>29.847094373737402</v>
      </c>
      <c r="S23" s="10">
        <f t="shared" si="14"/>
        <v>19.49723971693399</v>
      </c>
      <c r="T23" s="10">
        <f t="shared" si="14"/>
        <v>10.834343670562077</v>
      </c>
      <c r="U23" s="10">
        <f>$B$6*$B23^(4/3)</f>
        <v>3.5218633240339297</v>
      </c>
      <c r="AQ23" s="10">
        <v>16</v>
      </c>
      <c r="AR23" s="10">
        <f t="shared" ca="1" si="2"/>
        <v>-3.4422196912421921</v>
      </c>
      <c r="AS23" s="10">
        <f t="shared" ca="1" si="3"/>
        <v>155</v>
      </c>
    </row>
    <row r="24" spans="1:45" x14ac:dyDescent="0.2">
      <c r="A24" s="10">
        <f t="shared" si="5"/>
        <v>127.2</v>
      </c>
      <c r="B24" s="49">
        <f t="shared" si="7"/>
        <v>1.3621752545982475</v>
      </c>
      <c r="C24" s="49">
        <f t="shared" si="8"/>
        <v>1.6195576302699892</v>
      </c>
      <c r="D24" s="48">
        <f t="shared" si="9"/>
        <v>3.6015505143587134</v>
      </c>
      <c r="E24" s="48">
        <f t="shared" si="10"/>
        <v>23.797234053960683</v>
      </c>
      <c r="F24" s="48">
        <f t="shared" si="11"/>
        <v>9.3910319965258289</v>
      </c>
      <c r="G24" s="50">
        <f t="shared" si="12"/>
        <v>2.2936647418752874E-2</v>
      </c>
      <c r="H24" s="51">
        <f t="shared" si="13"/>
        <v>8.540384306127273E-2</v>
      </c>
      <c r="I24" s="10">
        <f t="shared" si="6"/>
        <v>401.03676612339621</v>
      </c>
      <c r="J24" s="10">
        <f t="shared" si="15"/>
        <v>278.64510034458232</v>
      </c>
      <c r="K24" s="10">
        <f t="shared" si="14"/>
        <v>220.45719669875777</v>
      </c>
      <c r="L24" s="10">
        <f t="shared" si="14"/>
        <v>171.62555433117555</v>
      </c>
      <c r="M24" s="10">
        <f t="shared" si="14"/>
        <v>134.30075553060465</v>
      </c>
      <c r="N24" s="10">
        <f t="shared" si="14"/>
        <v>105.10009237189064</v>
      </c>
      <c r="O24" s="10">
        <f t="shared" si="14"/>
        <v>81.896730262331801</v>
      </c>
      <c r="P24" s="10">
        <f t="shared" si="14"/>
        <v>63.228556593586916</v>
      </c>
      <c r="Q24" s="10">
        <f t="shared" si="14"/>
        <v>48.043848016601586</v>
      </c>
      <c r="R24" s="10">
        <f t="shared" si="14"/>
        <v>35.567010609008619</v>
      </c>
      <c r="S24" s="10">
        <f t="shared" si="14"/>
        <v>25.217155952205207</v>
      </c>
      <c r="T24" s="10">
        <f t="shared" si="14"/>
        <v>16.554259905833295</v>
      </c>
      <c r="U24" s="10">
        <f t="shared" si="14"/>
        <v>9.2417795593051473</v>
      </c>
      <c r="V24" s="10">
        <f>$B$6*$B24^(4/3)</f>
        <v>3.0200025600647558</v>
      </c>
      <c r="AQ24" s="10">
        <v>17</v>
      </c>
      <c r="AR24" s="10">
        <f t="shared" ca="1" si="2"/>
        <v>-3.2207569575426884</v>
      </c>
      <c r="AS24" s="10">
        <f t="shared" ca="1" si="3"/>
        <v>148</v>
      </c>
    </row>
    <row r="25" spans="1:45" x14ac:dyDescent="0.2">
      <c r="A25" s="10">
        <f t="shared" si="5"/>
        <v>134.19999999999999</v>
      </c>
      <c r="B25" s="49">
        <f t="shared" si="7"/>
        <v>1.2201476259364674</v>
      </c>
      <c r="C25" s="49">
        <f t="shared" si="8"/>
        <v>1.6195576302699892</v>
      </c>
      <c r="D25" s="48">
        <f t="shared" si="9"/>
        <v>3.7997490489539252</v>
      </c>
      <c r="E25" s="48">
        <f t="shared" si="10"/>
        <v>25.660557850699856</v>
      </c>
      <c r="F25" s="48">
        <f t="shared" si="11"/>
        <v>10.461561654884152</v>
      </c>
      <c r="G25" s="50">
        <f t="shared" si="12"/>
        <v>1.9524053887534969E-2</v>
      </c>
      <c r="H25" s="51">
        <f t="shared" si="13"/>
        <v>7.7142000749591794E-2</v>
      </c>
      <c r="I25" s="10">
        <f t="shared" si="6"/>
        <v>405.95763856984655</v>
      </c>
      <c r="J25" s="10">
        <f t="shared" si="15"/>
        <v>283.20845843977315</v>
      </c>
      <c r="K25" s="10">
        <f t="shared" si="14"/>
        <v>225.37806914520814</v>
      </c>
      <c r="L25" s="10">
        <f t="shared" si="14"/>
        <v>176.54642677762592</v>
      </c>
      <c r="M25" s="10">
        <f t="shared" si="14"/>
        <v>139.22162797705502</v>
      </c>
      <c r="N25" s="10">
        <f t="shared" si="14"/>
        <v>110.020964818341</v>
      </c>
      <c r="O25" s="10">
        <f t="shared" si="14"/>
        <v>86.817602708782161</v>
      </c>
      <c r="P25" s="10">
        <f t="shared" si="14"/>
        <v>68.149429040037276</v>
      </c>
      <c r="Q25" s="10">
        <f t="shared" si="14"/>
        <v>52.964720463051947</v>
      </c>
      <c r="R25" s="10">
        <f t="shared" si="14"/>
        <v>40.48788305545898</v>
      </c>
      <c r="S25" s="10">
        <f t="shared" si="14"/>
        <v>30.138028398655571</v>
      </c>
      <c r="T25" s="10">
        <f t="shared" si="14"/>
        <v>21.475132352283659</v>
      </c>
      <c r="U25" s="10">
        <f t="shared" si="14"/>
        <v>14.162652005755511</v>
      </c>
      <c r="V25" s="10">
        <f t="shared" si="14"/>
        <v>7.9408750065151192</v>
      </c>
      <c r="W25" s="10">
        <f>$B$6*$B25^(4/3)</f>
        <v>2.6076331972519076</v>
      </c>
      <c r="AQ25" s="10">
        <v>18</v>
      </c>
      <c r="AR25" s="10">
        <f t="shared" ca="1" si="2"/>
        <v>-2.9888483616767818</v>
      </c>
      <c r="AS25" s="10">
        <f t="shared" ca="1" si="3"/>
        <v>141</v>
      </c>
    </row>
    <row r="26" spans="1:45" x14ac:dyDescent="0.2">
      <c r="A26" s="10">
        <f t="shared" si="5"/>
        <v>141.19999999999999</v>
      </c>
      <c r="B26" s="49">
        <f t="shared" si="7"/>
        <v>1.0982265388089847</v>
      </c>
      <c r="C26" s="49">
        <f t="shared" si="8"/>
        <v>1.6195576302699892</v>
      </c>
      <c r="D26" s="48">
        <f t="shared" si="9"/>
        <v>3.9979475835491374</v>
      </c>
      <c r="E26" s="48">
        <f t="shared" si="10"/>
        <v>27.60244696567041</v>
      </c>
      <c r="F26" s="48">
        <f t="shared" si="11"/>
        <v>11.610656631473855</v>
      </c>
      <c r="G26" s="50">
        <f t="shared" si="12"/>
        <v>1.6732814886062212E-2</v>
      </c>
      <c r="H26" s="51">
        <f t="shared" si="13"/>
        <v>6.9956539636051002E-2</v>
      </c>
      <c r="I26" s="10">
        <f t="shared" si="6"/>
        <v>410.21956636936886</v>
      </c>
      <c r="J26" s="10">
        <f t="shared" si="15"/>
        <v>287.17419587336911</v>
      </c>
      <c r="K26" s="10">
        <f t="shared" si="14"/>
        <v>229.63999694473048</v>
      </c>
      <c r="L26" s="10">
        <f t="shared" si="14"/>
        <v>180.80835457714826</v>
      </c>
      <c r="M26" s="10">
        <f t="shared" si="14"/>
        <v>143.48355577657736</v>
      </c>
      <c r="N26" s="10">
        <f t="shared" si="14"/>
        <v>114.28289261786334</v>
      </c>
      <c r="O26" s="10">
        <f t="shared" si="14"/>
        <v>91.079530508304501</v>
      </c>
      <c r="P26" s="10">
        <f t="shared" si="14"/>
        <v>72.411356839559616</v>
      </c>
      <c r="Q26" s="10">
        <f t="shared" si="14"/>
        <v>57.226648262574287</v>
      </c>
      <c r="R26" s="10">
        <f t="shared" si="14"/>
        <v>44.74981085498132</v>
      </c>
      <c r="S26" s="10">
        <f t="shared" si="14"/>
        <v>34.399956198177911</v>
      </c>
      <c r="T26" s="10">
        <f t="shared" si="14"/>
        <v>25.737060151805998</v>
      </c>
      <c r="U26" s="10">
        <f t="shared" si="14"/>
        <v>18.424579805277851</v>
      </c>
      <c r="V26" s="10">
        <f t="shared" si="14"/>
        <v>12.202802806037457</v>
      </c>
      <c r="W26" s="10">
        <f t="shared" si="14"/>
        <v>6.869560996774247</v>
      </c>
      <c r="X26" s="10">
        <f>$B$6*$B26^(4/3)</f>
        <v>2.2661356763405487</v>
      </c>
      <c r="AQ26" s="10">
        <v>19</v>
      </c>
      <c r="AR26" s="10">
        <f t="shared" ca="1" si="2"/>
        <v>-2.7455736620833733</v>
      </c>
      <c r="AS26" s="10">
        <f t="shared" ca="1" si="3"/>
        <v>134</v>
      </c>
    </row>
    <row r="27" spans="1:45" x14ac:dyDescent="0.2">
      <c r="A27" s="10">
        <f t="shared" si="5"/>
        <v>148.19999999999999</v>
      </c>
      <c r="B27" s="49">
        <f t="shared" si="7"/>
        <v>0.99294993215563943</v>
      </c>
      <c r="C27" s="49">
        <f t="shared" si="8"/>
        <v>1.6195576302699892</v>
      </c>
      <c r="D27" s="48">
        <f t="shared" si="9"/>
        <v>4.19614611814435</v>
      </c>
      <c r="E27" s="48">
        <f t="shared" si="10"/>
        <v>29.62290139887234</v>
      </c>
      <c r="F27" s="48">
        <f t="shared" si="11"/>
        <v>12.83831692629494</v>
      </c>
      <c r="G27" s="50">
        <f t="shared" si="12"/>
        <v>1.4432851522345511E-2</v>
      </c>
      <c r="H27" s="51">
        <f t="shared" si="13"/>
        <v>6.3680264647489937E-2</v>
      </c>
      <c r="I27" s="10">
        <f t="shared" si="6"/>
        <v>413.93391184184185</v>
      </c>
      <c r="J27" s="10">
        <f t="shared" si="15"/>
        <v>290.6413342757499</v>
      </c>
      <c r="K27" s="10">
        <f t="shared" si="14"/>
        <v>233.35434241720347</v>
      </c>
      <c r="L27" s="10">
        <f t="shared" si="14"/>
        <v>184.52270004962125</v>
      </c>
      <c r="M27" s="10">
        <f t="shared" si="14"/>
        <v>147.19790124905035</v>
      </c>
      <c r="N27" s="10">
        <f t="shared" si="14"/>
        <v>117.99723809033632</v>
      </c>
      <c r="O27" s="10">
        <f t="shared" si="14"/>
        <v>94.793875980777486</v>
      </c>
      <c r="P27" s="10">
        <f t="shared" si="14"/>
        <v>76.125702312032601</v>
      </c>
      <c r="Q27" s="10">
        <f t="shared" si="14"/>
        <v>60.940993735047265</v>
      </c>
      <c r="R27" s="10">
        <f t="shared" si="14"/>
        <v>48.464156327454297</v>
      </c>
      <c r="S27" s="10">
        <f t="shared" si="14"/>
        <v>38.114301670650889</v>
      </c>
      <c r="T27" s="10">
        <f t="shared" si="14"/>
        <v>29.451405624278976</v>
      </c>
      <c r="U27" s="10">
        <f t="shared" si="14"/>
        <v>22.138925277750829</v>
      </c>
      <c r="V27" s="10">
        <f t="shared" si="14"/>
        <v>15.917148278510435</v>
      </c>
      <c r="W27" s="10">
        <f t="shared" si="14"/>
        <v>10.583906469247225</v>
      </c>
      <c r="X27" s="10">
        <f t="shared" si="14"/>
        <v>5.9804811488135279</v>
      </c>
      <c r="Y27" s="10">
        <f>$B$6*$B27^(4/3)</f>
        <v>1.9812219442175789</v>
      </c>
      <c r="AQ27" s="10">
        <v>20</v>
      </c>
      <c r="AR27" s="10">
        <f t="shared" ca="1" si="2"/>
        <v>-2.4899102641855233</v>
      </c>
      <c r="AS27" s="10">
        <f t="shared" ca="1" si="3"/>
        <v>127</v>
      </c>
    </row>
    <row r="28" spans="1:45" x14ac:dyDescent="0.2">
      <c r="A28" s="10">
        <f t="shared" si="5"/>
        <v>155.19999999999999</v>
      </c>
      <c r="B28" s="49">
        <f t="shared" si="7"/>
        <v>0.90153765774899608</v>
      </c>
      <c r="C28" s="49">
        <f t="shared" si="8"/>
        <v>1.6195576302699892</v>
      </c>
      <c r="D28" s="48">
        <f t="shared" si="9"/>
        <v>4.3943446527395622</v>
      </c>
      <c r="E28" s="48">
        <f t="shared" si="10"/>
        <v>31.721921150305651</v>
      </c>
      <c r="F28" s="48">
        <f t="shared" si="11"/>
        <v>14.144542539347402</v>
      </c>
      <c r="G28" s="50">
        <f t="shared" si="12"/>
        <v>1.252414978783672E-2</v>
      </c>
      <c r="H28" s="51">
        <f t="shared" si="13"/>
        <v>5.8174661109231321E-2</v>
      </c>
      <c r="I28" s="10">
        <f t="shared" si="6"/>
        <v>417.18990689520035</v>
      </c>
      <c r="J28" s="10">
        <f t="shared" si="15"/>
        <v>293.68955590638586</v>
      </c>
      <c r="K28" s="10">
        <f t="shared" si="14"/>
        <v>236.610337470562</v>
      </c>
      <c r="L28" s="10">
        <f t="shared" si="14"/>
        <v>187.77869510297978</v>
      </c>
      <c r="M28" s="10">
        <f t="shared" si="14"/>
        <v>150.45389630240885</v>
      </c>
      <c r="N28" s="10">
        <f t="shared" si="14"/>
        <v>121.25323314369484</v>
      </c>
      <c r="O28" s="10">
        <f t="shared" si="14"/>
        <v>98.049871034136004</v>
      </c>
      <c r="P28" s="10">
        <f t="shared" si="14"/>
        <v>79.381697365391119</v>
      </c>
      <c r="Q28" s="10">
        <f t="shared" si="14"/>
        <v>64.196988788405775</v>
      </c>
      <c r="R28" s="10">
        <f t="shared" si="14"/>
        <v>51.720151380812815</v>
      </c>
      <c r="S28" s="10">
        <f t="shared" si="14"/>
        <v>41.370296724009407</v>
      </c>
      <c r="T28" s="10">
        <f t="shared" si="14"/>
        <v>32.707400677637494</v>
      </c>
      <c r="U28" s="10">
        <f t="shared" si="14"/>
        <v>25.394920331109347</v>
      </c>
      <c r="V28" s="10">
        <f t="shared" si="14"/>
        <v>19.173143331868953</v>
      </c>
      <c r="W28" s="10">
        <f t="shared" si="14"/>
        <v>13.839901522605743</v>
      </c>
      <c r="X28" s="10">
        <f t="shared" si="14"/>
        <v>9.2364762021720459</v>
      </c>
      <c r="Y28" s="10">
        <f t="shared" si="14"/>
        <v>5.2372169975760965</v>
      </c>
      <c r="Z28" s="10">
        <f>$B$6*$B28^(4/3)</f>
        <v>1.7418409317919854</v>
      </c>
      <c r="AQ28" s="10">
        <v>21</v>
      </c>
      <c r="AR28" s="10">
        <f t="shared" ca="1" si="2"/>
        <v>-2.2207240961515264</v>
      </c>
      <c r="AS28" s="10">
        <f t="shared" ca="1" si="3"/>
        <v>120</v>
      </c>
    </row>
    <row r="29" spans="1:45" x14ac:dyDescent="0.2">
      <c r="A29" s="10">
        <f t="shared" si="5"/>
        <v>162.19999999999999</v>
      </c>
      <c r="B29" s="49">
        <f t="shared" si="7"/>
        <v>0.82174390661253172</v>
      </c>
      <c r="C29" s="49">
        <f t="shared" si="8"/>
        <v>1.6195576302699892</v>
      </c>
      <c r="D29" s="48">
        <f t="shared" si="9"/>
        <v>4.5925431873347744</v>
      </c>
      <c r="E29" s="48">
        <f t="shared" si="10"/>
        <v>33.899506219970341</v>
      </c>
      <c r="F29" s="48">
        <f t="shared" si="11"/>
        <v>15.529333470631244</v>
      </c>
      <c r="G29" s="50">
        <f t="shared" si="12"/>
        <v>1.0929319077592075E-2</v>
      </c>
      <c r="H29" s="51">
        <f t="shared" si="13"/>
        <v>5.332482690465648E-2</v>
      </c>
      <c r="I29" s="10">
        <f t="shared" si="6"/>
        <v>420.05960606938447</v>
      </c>
      <c r="J29" s="10">
        <f t="shared" si="15"/>
        <v>296.38346767494761</v>
      </c>
      <c r="K29" s="10">
        <f t="shared" si="14"/>
        <v>239.48003664474615</v>
      </c>
      <c r="L29" s="10">
        <f t="shared" si="14"/>
        <v>190.64839427716393</v>
      </c>
      <c r="M29" s="10">
        <f t="shared" si="14"/>
        <v>153.323595476593</v>
      </c>
      <c r="N29" s="10">
        <f t="shared" si="14"/>
        <v>124.12293231787899</v>
      </c>
      <c r="O29" s="10">
        <f t="shared" si="14"/>
        <v>100.91957020832015</v>
      </c>
      <c r="P29" s="10">
        <f t="shared" si="14"/>
        <v>82.251396539575268</v>
      </c>
      <c r="Q29" s="10">
        <f t="shared" si="14"/>
        <v>67.066687962589924</v>
      </c>
      <c r="R29" s="10">
        <f t="shared" si="14"/>
        <v>54.589850554996957</v>
      </c>
      <c r="S29" s="10">
        <f t="shared" si="14"/>
        <v>44.239995898193548</v>
      </c>
      <c r="T29" s="10">
        <f t="shared" si="14"/>
        <v>35.577099851821636</v>
      </c>
      <c r="U29" s="10">
        <f t="shared" si="14"/>
        <v>28.264619505293489</v>
      </c>
      <c r="V29" s="10">
        <f t="shared" si="14"/>
        <v>22.042842506053098</v>
      </c>
      <c r="W29" s="10">
        <f t="shared" si="14"/>
        <v>16.709600696789884</v>
      </c>
      <c r="X29" s="10">
        <f t="shared" si="14"/>
        <v>12.106175376356189</v>
      </c>
      <c r="Y29" s="10">
        <f t="shared" si="14"/>
        <v>8.1069161717602398</v>
      </c>
      <c r="Z29" s="10">
        <f t="shared" si="14"/>
        <v>4.611540105976129</v>
      </c>
      <c r="AA29" s="10">
        <f>$B$6*$B29^(4/3)</f>
        <v>1.5393781534638529</v>
      </c>
      <c r="AQ29" s="10">
        <v>22</v>
      </c>
      <c r="AR29" s="10">
        <f t="shared" ca="1" si="2"/>
        <v>-1.9367618137580553</v>
      </c>
      <c r="AS29" s="10">
        <f t="shared" ca="1" si="3"/>
        <v>113</v>
      </c>
    </row>
    <row r="30" spans="1:45" x14ac:dyDescent="0.2">
      <c r="A30" s="10">
        <f t="shared" si="5"/>
        <v>169.2</v>
      </c>
      <c r="B30" s="49">
        <f t="shared" si="7"/>
        <v>0.75174368447024009</v>
      </c>
      <c r="C30" s="49">
        <f t="shared" si="8"/>
        <v>1.6195576302699892</v>
      </c>
      <c r="D30" s="48">
        <f t="shared" si="9"/>
        <v>4.7907417219299866</v>
      </c>
      <c r="E30" s="48">
        <f t="shared" si="10"/>
        <v>36.155656607866412</v>
      </c>
      <c r="F30" s="48">
        <f t="shared" si="11"/>
        <v>16.992689720146462</v>
      </c>
      <c r="G30" s="50">
        <f t="shared" si="12"/>
        <v>9.588070913052282E-3</v>
      </c>
      <c r="H30" s="51">
        <f t="shared" si="13"/>
        <v>4.9035235530907044E-2</v>
      </c>
      <c r="I30" s="10">
        <f t="shared" si="6"/>
        <v>422.60162714278437</v>
      </c>
      <c r="J30" s="10">
        <f t="shared" si="15"/>
        <v>298.77583444786131</v>
      </c>
      <c r="K30" s="10">
        <f t="shared" ref="K30:AA44" si="16">K29+(($B29+$B30)/2)^(4/3)/$B$5*$B$4</f>
        <v>242.02205771814602</v>
      </c>
      <c r="L30" s="10">
        <f t="shared" si="16"/>
        <v>193.1904153505638</v>
      </c>
      <c r="M30" s="10">
        <f t="shared" si="16"/>
        <v>155.86561654999286</v>
      </c>
      <c r="N30" s="10">
        <f t="shared" si="16"/>
        <v>126.66495339127887</v>
      </c>
      <c r="O30" s="10">
        <f t="shared" si="16"/>
        <v>103.46159128172003</v>
      </c>
      <c r="P30" s="10">
        <f t="shared" si="16"/>
        <v>84.793417612975148</v>
      </c>
      <c r="Q30" s="10">
        <f t="shared" si="16"/>
        <v>69.608709035989804</v>
      </c>
      <c r="R30" s="10">
        <f t="shared" si="16"/>
        <v>57.131871628396837</v>
      </c>
      <c r="S30" s="10">
        <f t="shared" si="16"/>
        <v>46.782016971593428</v>
      </c>
      <c r="T30" s="10">
        <f t="shared" si="16"/>
        <v>38.119120925221516</v>
      </c>
      <c r="U30" s="10">
        <f t="shared" si="16"/>
        <v>30.806640578693365</v>
      </c>
      <c r="V30" s="10">
        <f t="shared" si="16"/>
        <v>24.584863579452975</v>
      </c>
      <c r="W30" s="10">
        <f t="shared" si="16"/>
        <v>19.251621770189761</v>
      </c>
      <c r="X30" s="10">
        <f t="shared" si="16"/>
        <v>14.648196449756067</v>
      </c>
      <c r="Y30" s="10">
        <f t="shared" si="16"/>
        <v>10.648937245160118</v>
      </c>
      <c r="Z30" s="10">
        <f t="shared" si="16"/>
        <v>7.1535611793760072</v>
      </c>
      <c r="AA30" s="10">
        <f t="shared" si="16"/>
        <v>4.0813992268637307</v>
      </c>
      <c r="AB30" s="10">
        <f>$B$6*$B30^(4/3)</f>
        <v>1.3670667273792521</v>
      </c>
      <c r="AQ30" s="10">
        <v>23</v>
      </c>
      <c r="AR30" s="10">
        <f t="shared" ca="1" si="2"/>
        <v>-1.6366454881900019</v>
      </c>
      <c r="AS30" s="10">
        <f t="shared" ca="1" si="3"/>
        <v>106</v>
      </c>
    </row>
    <row r="31" spans="1:45" x14ac:dyDescent="0.2">
      <c r="A31" s="10">
        <f t="shared" si="5"/>
        <v>176.2</v>
      </c>
      <c r="B31" s="49">
        <f t="shared" si="7"/>
        <v>0.69004516849087005</v>
      </c>
      <c r="C31" s="49">
        <f t="shared" si="8"/>
        <v>1.6195576302699892</v>
      </c>
      <c r="D31" s="48">
        <f t="shared" si="9"/>
        <v>4.9889402565251988</v>
      </c>
      <c r="E31" s="48">
        <f t="shared" si="10"/>
        <v>38.490372313993859</v>
      </c>
      <c r="F31" s="48">
        <f t="shared" si="11"/>
        <v>18.53461128789306</v>
      </c>
      <c r="G31" s="50">
        <f t="shared" si="12"/>
        <v>8.4531161064819119E-3</v>
      </c>
      <c r="H31" s="51">
        <f t="shared" si="13"/>
        <v>4.5226239960680072E-2</v>
      </c>
      <c r="I31" s="10">
        <f t="shared" si="6"/>
        <v>424.86399697733503</v>
      </c>
      <c r="J31" s="10">
        <f t="shared" si="15"/>
        <v>300.91004896763849</v>
      </c>
      <c r="K31" s="10">
        <f t="shared" si="16"/>
        <v>244.28442755269671</v>
      </c>
      <c r="L31" s="10">
        <f t="shared" si="16"/>
        <v>195.45278518511449</v>
      </c>
      <c r="M31" s="10">
        <f t="shared" si="16"/>
        <v>158.12798638454356</v>
      </c>
      <c r="N31" s="10">
        <f t="shared" si="16"/>
        <v>128.92732322582955</v>
      </c>
      <c r="O31" s="10">
        <f t="shared" si="16"/>
        <v>105.72396111627073</v>
      </c>
      <c r="P31" s="10">
        <f t="shared" si="16"/>
        <v>87.055787447525844</v>
      </c>
      <c r="Q31" s="10">
        <f t="shared" si="16"/>
        <v>71.871078870540501</v>
      </c>
      <c r="R31" s="10">
        <f t="shared" si="16"/>
        <v>59.394241462947534</v>
      </c>
      <c r="S31" s="10">
        <f t="shared" si="16"/>
        <v>49.044386806144125</v>
      </c>
      <c r="T31" s="10">
        <f t="shared" si="16"/>
        <v>40.381490759772213</v>
      </c>
      <c r="U31" s="10">
        <f t="shared" si="16"/>
        <v>33.069010413244058</v>
      </c>
      <c r="V31" s="10">
        <f t="shared" si="16"/>
        <v>26.847233414003671</v>
      </c>
      <c r="W31" s="10">
        <f t="shared" si="16"/>
        <v>21.513991604740458</v>
      </c>
      <c r="X31" s="10">
        <f t="shared" si="16"/>
        <v>16.910566284306764</v>
      </c>
      <c r="Y31" s="10">
        <f t="shared" si="16"/>
        <v>12.911307079710815</v>
      </c>
      <c r="Z31" s="10">
        <f t="shared" si="16"/>
        <v>9.4159310139267038</v>
      </c>
      <c r="AA31" s="10">
        <f t="shared" si="16"/>
        <v>6.3437690614144273</v>
      </c>
      <c r="AB31" s="10">
        <f t="shared" ref="AB31:AP46" si="17">AB30+(($B30+$B31)/2)^(4/3)/$B$5*$B$4</f>
        <v>3.629436561929948</v>
      </c>
      <c r="AC31" s="10">
        <f>$B$6*$B31^(4/3)</f>
        <v>1.2195511541583908</v>
      </c>
      <c r="AQ31" s="10">
        <v>24</v>
      </c>
      <c r="AR31" s="10">
        <f t="shared" ca="1" si="2"/>
        <v>-1.3188708748797282</v>
      </c>
      <c r="AS31" s="10">
        <f t="shared" ca="1" si="3"/>
        <v>99</v>
      </c>
    </row>
    <row r="32" spans="1:45" x14ac:dyDescent="0.2">
      <c r="A32" s="10">
        <f t="shared" si="5"/>
        <v>183.2</v>
      </c>
      <c r="B32" s="49">
        <f t="shared" si="7"/>
        <v>0.63542176843840648</v>
      </c>
      <c r="C32" s="49">
        <f t="shared" si="8"/>
        <v>1.6195576302699892</v>
      </c>
      <c r="D32" s="48">
        <f t="shared" si="9"/>
        <v>5.187138791120411</v>
      </c>
      <c r="E32" s="48">
        <f t="shared" si="10"/>
        <v>40.903653338352683</v>
      </c>
      <c r="F32" s="48">
        <f t="shared" si="11"/>
        <v>20.155098173871043</v>
      </c>
      <c r="G32" s="50">
        <f t="shared" si="12"/>
        <v>7.4871060039258799E-3</v>
      </c>
      <c r="H32" s="51">
        <f t="shared" si="13"/>
        <v>4.1831211553631169E-2</v>
      </c>
      <c r="I32" s="10">
        <f t="shared" si="6"/>
        <v>426.88633267863395</v>
      </c>
      <c r="J32" s="10">
        <f t="shared" si="15"/>
        <v>302.82203256807867</v>
      </c>
      <c r="K32" s="10">
        <f t="shared" si="16"/>
        <v>246.30676325399563</v>
      </c>
      <c r="L32" s="10">
        <f t="shared" si="16"/>
        <v>197.47512088641341</v>
      </c>
      <c r="M32" s="10">
        <f t="shared" si="16"/>
        <v>160.15032208584248</v>
      </c>
      <c r="N32" s="10">
        <f t="shared" si="16"/>
        <v>130.94965892712847</v>
      </c>
      <c r="O32" s="10">
        <f t="shared" si="16"/>
        <v>107.74629681756966</v>
      </c>
      <c r="P32" s="10">
        <f t="shared" si="16"/>
        <v>89.078123148824773</v>
      </c>
      <c r="Q32" s="10">
        <f t="shared" si="16"/>
        <v>73.893414571839429</v>
      </c>
      <c r="R32" s="10">
        <f t="shared" si="16"/>
        <v>61.416577164246462</v>
      </c>
      <c r="S32" s="10">
        <f t="shared" si="16"/>
        <v>51.066722507443053</v>
      </c>
      <c r="T32" s="10">
        <f t="shared" si="16"/>
        <v>42.403826461071141</v>
      </c>
      <c r="U32" s="10">
        <f t="shared" si="16"/>
        <v>35.091346114542986</v>
      </c>
      <c r="V32" s="10">
        <f t="shared" si="16"/>
        <v>28.8695691153026</v>
      </c>
      <c r="W32" s="10">
        <f t="shared" si="16"/>
        <v>23.536327306039386</v>
      </c>
      <c r="X32" s="10">
        <f t="shared" si="16"/>
        <v>18.932901985605692</v>
      </c>
      <c r="Y32" s="10">
        <f t="shared" si="16"/>
        <v>14.933642781009743</v>
      </c>
      <c r="Z32" s="10">
        <f t="shared" si="16"/>
        <v>11.438266715225632</v>
      </c>
      <c r="AA32" s="10">
        <f t="shared" si="16"/>
        <v>8.3661047627133556</v>
      </c>
      <c r="AB32" s="10">
        <f t="shared" si="17"/>
        <v>5.6517722632288763</v>
      </c>
      <c r="AC32" s="10">
        <f t="shared" si="17"/>
        <v>3.2418868554573184</v>
      </c>
      <c r="AD32" s="10">
        <f>$B$6*$B32^(4/3)</f>
        <v>1.0925620573943859</v>
      </c>
      <c r="AQ32" s="10">
        <v>25</v>
      </c>
      <c r="AR32" s="10">
        <f t="shared" ca="1" si="2"/>
        <v>-0.98180923309636015</v>
      </c>
      <c r="AS32" s="10">
        <f t="shared" ca="1" si="3"/>
        <v>92</v>
      </c>
    </row>
    <row r="33" spans="1:45" x14ac:dyDescent="0.2">
      <c r="A33" s="10">
        <f t="shared" si="5"/>
        <v>190.2</v>
      </c>
      <c r="B33" s="49">
        <f t="shared" si="7"/>
        <v>0.58685922320311812</v>
      </c>
      <c r="C33" s="49">
        <f t="shared" si="8"/>
        <v>1.6195576302699892</v>
      </c>
      <c r="D33" s="48">
        <f t="shared" si="9"/>
        <v>5.3853373257156232</v>
      </c>
      <c r="E33" s="48">
        <f t="shared" si="10"/>
        <v>43.395499680942891</v>
      </c>
      <c r="F33" s="48">
        <f t="shared" si="11"/>
        <v>21.854150378080398</v>
      </c>
      <c r="G33" s="50">
        <f t="shared" si="12"/>
        <v>6.6603419406949744E-3</v>
      </c>
      <c r="H33" s="51">
        <f t="shared" si="13"/>
        <v>3.8794209913511832E-2</v>
      </c>
      <c r="I33" s="10">
        <f t="shared" si="6"/>
        <v>428.7015256195175</v>
      </c>
      <c r="J33" s="10">
        <f t="shared" si="15"/>
        <v>304.54170854177568</v>
      </c>
      <c r="K33" s="10">
        <f t="shared" si="16"/>
        <v>248.12195619487915</v>
      </c>
      <c r="L33" s="10">
        <f t="shared" si="16"/>
        <v>199.29031382729693</v>
      </c>
      <c r="M33" s="10">
        <f t="shared" si="16"/>
        <v>161.965515026726</v>
      </c>
      <c r="N33" s="10">
        <f t="shared" si="16"/>
        <v>132.76485186801199</v>
      </c>
      <c r="O33" s="10">
        <f t="shared" si="16"/>
        <v>109.56148975845319</v>
      </c>
      <c r="P33" s="10">
        <f t="shared" si="16"/>
        <v>90.893316089708307</v>
      </c>
      <c r="Q33" s="10">
        <f t="shared" si="16"/>
        <v>75.708607512722963</v>
      </c>
      <c r="R33" s="10">
        <f t="shared" si="16"/>
        <v>63.231770105129989</v>
      </c>
      <c r="S33" s="10">
        <f t="shared" si="16"/>
        <v>52.881915448326581</v>
      </c>
      <c r="T33" s="10">
        <f t="shared" si="16"/>
        <v>44.219019401954668</v>
      </c>
      <c r="U33" s="10">
        <f t="shared" si="16"/>
        <v>36.906539055426514</v>
      </c>
      <c r="V33" s="10">
        <f t="shared" si="16"/>
        <v>30.684762056186127</v>
      </c>
      <c r="W33" s="10">
        <f t="shared" si="16"/>
        <v>25.351520246922913</v>
      </c>
      <c r="X33" s="10">
        <f t="shared" si="16"/>
        <v>20.74809492648922</v>
      </c>
      <c r="Y33" s="10">
        <f t="shared" si="16"/>
        <v>16.748835721893272</v>
      </c>
      <c r="Z33" s="10">
        <f t="shared" si="16"/>
        <v>13.253459656109161</v>
      </c>
      <c r="AA33" s="10">
        <f t="shared" si="16"/>
        <v>10.181297703596883</v>
      </c>
      <c r="AB33" s="10">
        <f t="shared" si="17"/>
        <v>7.4669652041124044</v>
      </c>
      <c r="AC33" s="10">
        <f t="shared" si="17"/>
        <v>5.0570797963408465</v>
      </c>
      <c r="AD33" s="10">
        <f t="shared" si="17"/>
        <v>2.9077549982779143</v>
      </c>
      <c r="AE33" s="10">
        <f>$B$6*$B33^(4/3)</f>
        <v>0.98267198496972075</v>
      </c>
      <c r="AQ33" s="10">
        <v>26</v>
      </c>
      <c r="AR33" s="10">
        <f t="shared" ca="1" si="2"/>
        <v>-0.62370862302791963</v>
      </c>
      <c r="AS33" s="10">
        <f t="shared" ca="1" si="3"/>
        <v>85</v>
      </c>
    </row>
    <row r="34" spans="1:45" x14ac:dyDescent="0.2">
      <c r="A34" s="10">
        <f t="shared" si="5"/>
        <v>197.2</v>
      </c>
      <c r="B34" s="49">
        <f t="shared" si="7"/>
        <v>0.54351420412905138</v>
      </c>
      <c r="C34" s="49">
        <f t="shared" si="8"/>
        <v>1.6195576302699892</v>
      </c>
      <c r="D34" s="48">
        <f t="shared" si="9"/>
        <v>5.5835358603108354</v>
      </c>
      <c r="E34" s="48">
        <f t="shared" si="10"/>
        <v>45.965911341764475</v>
      </c>
      <c r="F34" s="48">
        <f t="shared" si="11"/>
        <v>23.631767900521133</v>
      </c>
      <c r="G34" s="50">
        <f t="shared" si="12"/>
        <v>5.9490509516833398E-3</v>
      </c>
      <c r="H34" s="51">
        <f t="shared" si="13"/>
        <v>3.6068089586054224E-2</v>
      </c>
      <c r="I34" s="10">
        <f t="shared" si="6"/>
        <v>430.33705105634624</v>
      </c>
      <c r="J34" s="10">
        <f t="shared" si="15"/>
        <v>306.09415241896727</v>
      </c>
      <c r="K34" s="10">
        <f t="shared" si="16"/>
        <v>249.75748163170786</v>
      </c>
      <c r="L34" s="10">
        <f t="shared" si="16"/>
        <v>200.92583926412564</v>
      </c>
      <c r="M34" s="10">
        <f t="shared" si="16"/>
        <v>163.60104046355471</v>
      </c>
      <c r="N34" s="10">
        <f t="shared" si="16"/>
        <v>134.4003773048407</v>
      </c>
      <c r="O34" s="10">
        <f t="shared" si="16"/>
        <v>111.19701519528191</v>
      </c>
      <c r="P34" s="10">
        <f t="shared" si="16"/>
        <v>92.528841526537022</v>
      </c>
      <c r="Q34" s="10">
        <f t="shared" si="16"/>
        <v>77.344132949551678</v>
      </c>
      <c r="R34" s="10">
        <f t="shared" si="16"/>
        <v>64.867295541958711</v>
      </c>
      <c r="S34" s="10">
        <f t="shared" si="16"/>
        <v>54.517440885155303</v>
      </c>
      <c r="T34" s="10">
        <f t="shared" si="16"/>
        <v>45.85454483878339</v>
      </c>
      <c r="U34" s="10">
        <f t="shared" si="16"/>
        <v>38.542064492255236</v>
      </c>
      <c r="V34" s="10">
        <f t="shared" si="16"/>
        <v>32.320287493014845</v>
      </c>
      <c r="W34" s="10">
        <f t="shared" si="16"/>
        <v>26.987045683751635</v>
      </c>
      <c r="X34" s="10">
        <f t="shared" si="16"/>
        <v>22.383620363317942</v>
      </c>
      <c r="Y34" s="10">
        <f t="shared" si="16"/>
        <v>18.384361158721994</v>
      </c>
      <c r="Z34" s="10">
        <f t="shared" si="16"/>
        <v>14.888985092937883</v>
      </c>
      <c r="AA34" s="10">
        <f t="shared" si="16"/>
        <v>11.816823140425605</v>
      </c>
      <c r="AB34" s="10">
        <f t="shared" si="17"/>
        <v>9.1024906409411255</v>
      </c>
      <c r="AC34" s="10">
        <f t="shared" si="17"/>
        <v>6.6926052331695676</v>
      </c>
      <c r="AD34" s="10">
        <f t="shared" si="17"/>
        <v>4.5432804351066354</v>
      </c>
      <c r="AE34" s="10">
        <f t="shared" si="17"/>
        <v>2.6181974217984418</v>
      </c>
      <c r="AF34" s="10">
        <f>$B$6*$B34^(4/3)</f>
        <v>0.88711078696662471</v>
      </c>
      <c r="AQ34" s="10">
        <v>27</v>
      </c>
      <c r="AR34" s="10">
        <f t="shared" ca="1" si="2"/>
        <v>-0.2426793553151203</v>
      </c>
      <c r="AS34" s="10">
        <f t="shared" ca="1" si="3"/>
        <v>78</v>
      </c>
    </row>
    <row r="35" spans="1:45" x14ac:dyDescent="0.2">
      <c r="A35" s="10">
        <f t="shared" si="5"/>
        <v>204.2</v>
      </c>
      <c r="B35" s="49">
        <f t="shared" si="7"/>
        <v>0.50468175655155323</v>
      </c>
      <c r="C35" s="49">
        <f t="shared" si="8"/>
        <v>1.6195576302699892</v>
      </c>
      <c r="D35" s="48">
        <f t="shared" si="9"/>
        <v>5.7817343949060476</v>
      </c>
      <c r="E35" s="48">
        <f t="shared" si="10"/>
        <v>48.614888320817442</v>
      </c>
      <c r="F35" s="48">
        <f t="shared" si="11"/>
        <v>25.487950741193249</v>
      </c>
      <c r="G35" s="50">
        <f t="shared" si="12"/>
        <v>5.3340802629250252E-3</v>
      </c>
      <c r="H35" s="51">
        <f t="shared" si="13"/>
        <v>3.3612962544519773E-2</v>
      </c>
      <c r="I35" s="10">
        <f t="shared" si="6"/>
        <v>431.81599379415712</v>
      </c>
      <c r="J35" s="10">
        <f t="shared" si="15"/>
        <v>307.50049627098701</v>
      </c>
      <c r="K35" s="10">
        <f t="shared" si="16"/>
        <v>251.23642436951874</v>
      </c>
      <c r="L35" s="10">
        <f t="shared" si="16"/>
        <v>202.40478200193652</v>
      </c>
      <c r="M35" s="10">
        <f t="shared" si="16"/>
        <v>165.07998320136559</v>
      </c>
      <c r="N35" s="10">
        <f t="shared" si="16"/>
        <v>135.87932004265159</v>
      </c>
      <c r="O35" s="10">
        <f t="shared" si="16"/>
        <v>112.67595793309277</v>
      </c>
      <c r="P35" s="10">
        <f t="shared" si="16"/>
        <v>94.00778426434789</v>
      </c>
      <c r="Q35" s="10">
        <f t="shared" si="16"/>
        <v>78.823075687362547</v>
      </c>
      <c r="R35" s="10">
        <f t="shared" si="16"/>
        <v>66.34623827976958</v>
      </c>
      <c r="S35" s="10">
        <f t="shared" si="16"/>
        <v>55.996383622966178</v>
      </c>
      <c r="T35" s="10">
        <f t="shared" si="16"/>
        <v>47.333487576594266</v>
      </c>
      <c r="U35" s="10">
        <f t="shared" si="16"/>
        <v>40.021007230066111</v>
      </c>
      <c r="V35" s="10">
        <f t="shared" si="16"/>
        <v>33.799230230825721</v>
      </c>
      <c r="W35" s="10">
        <f t="shared" si="16"/>
        <v>28.465988421562511</v>
      </c>
      <c r="X35" s="10">
        <f t="shared" si="16"/>
        <v>23.862563101128817</v>
      </c>
      <c r="Y35" s="10">
        <f t="shared" si="16"/>
        <v>19.863303896532869</v>
      </c>
      <c r="Z35" s="10">
        <f t="shared" si="16"/>
        <v>16.367927830748759</v>
      </c>
      <c r="AA35" s="10">
        <f t="shared" si="16"/>
        <v>13.295765878236478</v>
      </c>
      <c r="AB35" s="10">
        <f t="shared" si="17"/>
        <v>10.581433378751999</v>
      </c>
      <c r="AC35" s="10">
        <f t="shared" si="17"/>
        <v>8.1715479709804413</v>
      </c>
      <c r="AD35" s="10">
        <f t="shared" si="17"/>
        <v>6.02222317291751</v>
      </c>
      <c r="AE35" s="10">
        <f t="shared" si="17"/>
        <v>4.0971401596093164</v>
      </c>
      <c r="AF35" s="10">
        <f t="shared" si="17"/>
        <v>2.3660535247774992</v>
      </c>
      <c r="AG35" s="10">
        <f>$B$6*$B35^(4/3)</f>
        <v>0.80362505829700503</v>
      </c>
      <c r="AQ35" s="10">
        <v>28</v>
      </c>
      <c r="AR35" s="10">
        <f t="shared" ca="1" si="2"/>
        <v>0.16338016875110206</v>
      </c>
      <c r="AS35" s="10">
        <f t="shared" ca="1" si="3"/>
        <v>71</v>
      </c>
    </row>
    <row r="36" spans="1:45" x14ac:dyDescent="0.2">
      <c r="A36" s="10">
        <f t="shared" si="5"/>
        <v>211.2</v>
      </c>
      <c r="B36" s="49">
        <f t="shared" si="7"/>
        <v>0.46976955794484432</v>
      </c>
      <c r="C36" s="49">
        <f t="shared" si="8"/>
        <v>1.6195576302699892</v>
      </c>
      <c r="D36" s="48">
        <f t="shared" si="9"/>
        <v>5.9799329295012598</v>
      </c>
      <c r="E36" s="48">
        <f t="shared" si="10"/>
        <v>51.34243061810178</v>
      </c>
      <c r="F36" s="48">
        <f t="shared" si="11"/>
        <v>27.422698900096744</v>
      </c>
      <c r="G36" s="50">
        <f t="shared" si="12"/>
        <v>4.7999028549177876E-3</v>
      </c>
      <c r="H36" s="51">
        <f t="shared" si="13"/>
        <v>3.1394948680502299E-2</v>
      </c>
      <c r="I36" s="10">
        <f t="shared" si="6"/>
        <v>433.15785699970161</v>
      </c>
      <c r="J36" s="10">
        <f t="shared" si="15"/>
        <v>308.77864444688265</v>
      </c>
      <c r="K36" s="10">
        <f t="shared" si="16"/>
        <v>252.57828757506326</v>
      </c>
      <c r="L36" s="10">
        <f t="shared" si="16"/>
        <v>203.74664520748104</v>
      </c>
      <c r="M36" s="10">
        <f t="shared" si="16"/>
        <v>166.42184640691011</v>
      </c>
      <c r="N36" s="10">
        <f t="shared" si="16"/>
        <v>137.2211832481961</v>
      </c>
      <c r="O36" s="10">
        <f t="shared" si="16"/>
        <v>114.01782113863727</v>
      </c>
      <c r="P36" s="10">
        <f t="shared" si="16"/>
        <v>95.349647469892389</v>
      </c>
      <c r="Q36" s="10">
        <f t="shared" si="16"/>
        <v>80.164938892907045</v>
      </c>
      <c r="R36" s="10">
        <f t="shared" si="16"/>
        <v>67.688101485314078</v>
      </c>
      <c r="S36" s="10">
        <f t="shared" si="16"/>
        <v>57.338246828510677</v>
      </c>
      <c r="T36" s="10">
        <f t="shared" si="16"/>
        <v>48.675350782138764</v>
      </c>
      <c r="U36" s="10">
        <f t="shared" si="16"/>
        <v>41.36287043561061</v>
      </c>
      <c r="V36" s="10">
        <f t="shared" si="16"/>
        <v>35.14109343637022</v>
      </c>
      <c r="W36" s="10">
        <f t="shared" si="16"/>
        <v>29.807851627107009</v>
      </c>
      <c r="X36" s="10">
        <f t="shared" si="16"/>
        <v>25.204426306673316</v>
      </c>
      <c r="Y36" s="10">
        <f t="shared" si="16"/>
        <v>21.205167102077368</v>
      </c>
      <c r="Z36" s="10">
        <f t="shared" si="16"/>
        <v>17.709791036293257</v>
      </c>
      <c r="AA36" s="10">
        <f t="shared" si="16"/>
        <v>14.637629083780977</v>
      </c>
      <c r="AB36" s="10">
        <f t="shared" si="17"/>
        <v>11.923296584296498</v>
      </c>
      <c r="AC36" s="10">
        <f t="shared" si="17"/>
        <v>9.5134111765249401</v>
      </c>
      <c r="AD36" s="10">
        <f t="shared" si="17"/>
        <v>7.3640863784620088</v>
      </c>
      <c r="AE36" s="10">
        <f t="shared" si="17"/>
        <v>5.4390033651538152</v>
      </c>
      <c r="AF36" s="10">
        <f t="shared" si="17"/>
        <v>3.7079167303219984</v>
      </c>
      <c r="AG36" s="10">
        <f t="shared" si="17"/>
        <v>2.145488263841504</v>
      </c>
      <c r="AH36" s="10">
        <f>$B$6*$B36^(4/3)</f>
        <v>0.7303703862260732</v>
      </c>
      <c r="AQ36" s="10">
        <v>29</v>
      </c>
      <c r="AR36" s="10">
        <f t="shared" ca="1" si="2"/>
        <v>0.59703146023490916</v>
      </c>
      <c r="AS36" s="10">
        <f t="shared" ca="1" si="3"/>
        <v>64</v>
      </c>
    </row>
    <row r="37" spans="1:45" x14ac:dyDescent="0.2">
      <c r="A37" s="10">
        <f t="shared" si="5"/>
        <v>218.2</v>
      </c>
      <c r="B37" s="49">
        <f t="shared" si="7"/>
        <v>0.43827745727634526</v>
      </c>
      <c r="C37" s="49">
        <f t="shared" si="8"/>
        <v>1.6195576302699892</v>
      </c>
      <c r="D37" s="48">
        <f t="shared" si="9"/>
        <v>6.178131464096472</v>
      </c>
      <c r="E37" s="48">
        <f t="shared" si="10"/>
        <v>54.148538233617508</v>
      </c>
      <c r="F37" s="48">
        <f t="shared" si="11"/>
        <v>29.436012377231616</v>
      </c>
      <c r="G37" s="50">
        <f t="shared" si="12"/>
        <v>4.3338552650748182E-3</v>
      </c>
      <c r="H37" s="51">
        <f t="shared" si="13"/>
        <v>2.9385158659510018E-2</v>
      </c>
      <c r="I37" s="10">
        <f t="shared" si="6"/>
        <v>434.37920426341503</v>
      </c>
      <c r="J37" s="10">
        <f t="shared" si="15"/>
        <v>309.94384376599595</v>
      </c>
      <c r="K37" s="10">
        <f t="shared" si="16"/>
        <v>253.79963483877668</v>
      </c>
      <c r="L37" s="10">
        <f t="shared" si="16"/>
        <v>204.96799247119446</v>
      </c>
      <c r="M37" s="10">
        <f t="shared" si="16"/>
        <v>167.64319367062353</v>
      </c>
      <c r="N37" s="10">
        <f t="shared" si="16"/>
        <v>138.44253051190952</v>
      </c>
      <c r="O37" s="10">
        <f t="shared" si="16"/>
        <v>115.2391684023507</v>
      </c>
      <c r="P37" s="10">
        <f t="shared" si="16"/>
        <v>96.570994733605815</v>
      </c>
      <c r="Q37" s="10">
        <f t="shared" si="16"/>
        <v>81.386286156620471</v>
      </c>
      <c r="R37" s="10">
        <f t="shared" si="16"/>
        <v>68.909448749027504</v>
      </c>
      <c r="S37" s="10">
        <f t="shared" si="16"/>
        <v>58.559594092224103</v>
      </c>
      <c r="T37" s="10">
        <f t="shared" si="16"/>
        <v>49.89669804585219</v>
      </c>
      <c r="U37" s="10">
        <f t="shared" si="16"/>
        <v>42.584217699324036</v>
      </c>
      <c r="V37" s="10">
        <f t="shared" si="16"/>
        <v>36.362440700083646</v>
      </c>
      <c r="W37" s="10">
        <f t="shared" si="16"/>
        <v>31.029198890820435</v>
      </c>
      <c r="X37" s="10">
        <f t="shared" si="16"/>
        <v>26.425773570386742</v>
      </c>
      <c r="Y37" s="10">
        <f t="shared" si="16"/>
        <v>22.426514365790794</v>
      </c>
      <c r="Z37" s="10">
        <f t="shared" si="16"/>
        <v>18.931138300006683</v>
      </c>
      <c r="AA37" s="10">
        <f t="shared" si="16"/>
        <v>15.858976347494405</v>
      </c>
      <c r="AB37" s="10">
        <f t="shared" si="17"/>
        <v>13.144643848009926</v>
      </c>
      <c r="AC37" s="10">
        <f t="shared" si="17"/>
        <v>10.734758440238368</v>
      </c>
      <c r="AD37" s="10">
        <f t="shared" si="17"/>
        <v>8.5854336421754365</v>
      </c>
      <c r="AE37" s="10">
        <f t="shared" si="17"/>
        <v>6.6603506288672429</v>
      </c>
      <c r="AF37" s="10">
        <f t="shared" si="17"/>
        <v>4.9292639940354261</v>
      </c>
      <c r="AG37" s="10">
        <f t="shared" si="17"/>
        <v>3.3668355275549313</v>
      </c>
      <c r="AH37" s="10">
        <f t="shared" si="17"/>
        <v>1.9517176499395008</v>
      </c>
      <c r="AI37" s="10">
        <f>$B$6*$B37^(4/3)</f>
        <v>0.66582818235045493</v>
      </c>
      <c r="AQ37" s="10">
        <v>30</v>
      </c>
      <c r="AR37" s="10">
        <f t="shared" ca="1" si="2"/>
        <v>1.0620199857289219</v>
      </c>
      <c r="AS37" s="10">
        <f t="shared" ca="1" si="3"/>
        <v>57</v>
      </c>
    </row>
    <row r="38" spans="1:45" x14ac:dyDescent="0.2">
      <c r="A38" s="10">
        <f t="shared" si="5"/>
        <v>225.2</v>
      </c>
      <c r="B38" s="49">
        <f t="shared" si="7"/>
        <v>0.40978112560546986</v>
      </c>
      <c r="C38" s="49">
        <f t="shared" si="8"/>
        <v>1.6195576302699892</v>
      </c>
      <c r="D38" s="48">
        <f t="shared" si="9"/>
        <v>6.3763299986916842</v>
      </c>
      <c r="E38" s="48">
        <f t="shared" si="10"/>
        <v>57.033211167364605</v>
      </c>
      <c r="F38" s="48">
        <f t="shared" si="11"/>
        <v>31.527891172597869</v>
      </c>
      <c r="G38" s="50">
        <f t="shared" si="12"/>
        <v>3.9255497341226632E-3</v>
      </c>
      <c r="H38" s="51">
        <f t="shared" si="13"/>
        <v>2.7558864001834004E-2</v>
      </c>
      <c r="I38" s="10">
        <f t="shared" si="6"/>
        <v>435.4941725683376</v>
      </c>
      <c r="J38" s="10">
        <f t="shared" si="15"/>
        <v>311.00914062312626</v>
      </c>
      <c r="K38" s="10">
        <f t="shared" si="16"/>
        <v>254.91460314369925</v>
      </c>
      <c r="L38" s="10">
        <f t="shared" si="16"/>
        <v>206.08296077611703</v>
      </c>
      <c r="M38" s="10">
        <f t="shared" si="16"/>
        <v>168.7581619755461</v>
      </c>
      <c r="N38" s="10">
        <f t="shared" si="16"/>
        <v>139.55749881683209</v>
      </c>
      <c r="O38" s="10">
        <f t="shared" si="16"/>
        <v>116.35413670727327</v>
      </c>
      <c r="P38" s="10">
        <f t="shared" si="16"/>
        <v>97.685963038528385</v>
      </c>
      <c r="Q38" s="10">
        <f t="shared" si="16"/>
        <v>82.501254461543041</v>
      </c>
      <c r="R38" s="10">
        <f t="shared" si="16"/>
        <v>70.024417053950074</v>
      </c>
      <c r="S38" s="10">
        <f t="shared" si="16"/>
        <v>59.674562397146673</v>
      </c>
      <c r="T38" s="10">
        <f t="shared" si="16"/>
        <v>51.01166635077476</v>
      </c>
      <c r="U38" s="10">
        <f t="shared" si="16"/>
        <v>43.699186004246606</v>
      </c>
      <c r="V38" s="10">
        <f t="shared" si="16"/>
        <v>37.477409005006216</v>
      </c>
      <c r="W38" s="10">
        <f t="shared" si="16"/>
        <v>32.144167195743009</v>
      </c>
      <c r="X38" s="10">
        <f t="shared" si="16"/>
        <v>27.540741875309315</v>
      </c>
      <c r="Y38" s="10">
        <f t="shared" si="16"/>
        <v>23.541482670713364</v>
      </c>
      <c r="Z38" s="10">
        <f t="shared" si="16"/>
        <v>20.046106604929257</v>
      </c>
      <c r="AA38" s="10">
        <f t="shared" si="16"/>
        <v>16.973944652416975</v>
      </c>
      <c r="AB38" s="10">
        <f t="shared" si="17"/>
        <v>14.259612152932498</v>
      </c>
      <c r="AC38" s="10">
        <f t="shared" si="17"/>
        <v>11.84972674516094</v>
      </c>
      <c r="AD38" s="10">
        <f t="shared" si="17"/>
        <v>9.7004019470980083</v>
      </c>
      <c r="AE38" s="10">
        <f t="shared" si="17"/>
        <v>7.7753189337898148</v>
      </c>
      <c r="AF38" s="10">
        <f t="shared" si="17"/>
        <v>6.044232298957998</v>
      </c>
      <c r="AG38" s="10">
        <f t="shared" si="17"/>
        <v>4.4818038324775031</v>
      </c>
      <c r="AH38" s="10">
        <f t="shared" si="17"/>
        <v>3.0666859548620726</v>
      </c>
      <c r="AI38" s="10">
        <f t="shared" si="17"/>
        <v>1.7807964872730269</v>
      </c>
      <c r="AJ38" s="10">
        <f>$B$6*$B38^(4/3)</f>
        <v>0.60874106121733329</v>
      </c>
      <c r="AQ38" s="10">
        <v>31</v>
      </c>
      <c r="AR38" s="10">
        <f t="shared" ca="1" si="2"/>
        <v>1.5654078611921864</v>
      </c>
      <c r="AS38" s="10">
        <f t="shared" ca="1" si="3"/>
        <v>50</v>
      </c>
    </row>
    <row r="39" spans="1:45" x14ac:dyDescent="0.2">
      <c r="A39" s="10">
        <f t="shared" si="5"/>
        <v>232.2</v>
      </c>
      <c r="B39" s="49">
        <f t="shared" si="7"/>
        <v>0.38391892301451586</v>
      </c>
      <c r="C39" s="49">
        <f t="shared" si="8"/>
        <v>1.6195576302699892</v>
      </c>
      <c r="D39" s="48">
        <f t="shared" si="9"/>
        <v>6.5745285332868963</v>
      </c>
      <c r="E39" s="48">
        <f t="shared" si="10"/>
        <v>59.996449419343087</v>
      </c>
      <c r="F39" s="48">
        <f t="shared" si="11"/>
        <v>33.698335286195501</v>
      </c>
      <c r="G39" s="50">
        <f t="shared" si="12"/>
        <v>3.5664179937940645E-3</v>
      </c>
      <c r="H39" s="51">
        <f t="shared" si="13"/>
        <v>2.5894818033132348E-2</v>
      </c>
      <c r="I39" s="10">
        <f t="shared" si="6"/>
        <v>436.51488465943521</v>
      </c>
      <c r="J39" s="10">
        <f t="shared" si="15"/>
        <v>311.98574965374559</v>
      </c>
      <c r="K39" s="10">
        <f t="shared" si="16"/>
        <v>255.93531523479686</v>
      </c>
      <c r="L39" s="10">
        <f t="shared" si="16"/>
        <v>207.10367286721464</v>
      </c>
      <c r="M39" s="10">
        <f t="shared" si="16"/>
        <v>169.77887406664371</v>
      </c>
      <c r="N39" s="10">
        <f t="shared" si="16"/>
        <v>140.5782109079297</v>
      </c>
      <c r="O39" s="10">
        <f t="shared" si="16"/>
        <v>117.37484879837086</v>
      </c>
      <c r="P39" s="10">
        <f t="shared" si="16"/>
        <v>98.706675129625978</v>
      </c>
      <c r="Q39" s="10">
        <f t="shared" si="16"/>
        <v>83.521966552640635</v>
      </c>
      <c r="R39" s="10">
        <f t="shared" si="16"/>
        <v>71.045129145047667</v>
      </c>
      <c r="S39" s="10">
        <f t="shared" si="16"/>
        <v>60.695274488244266</v>
      </c>
      <c r="T39" s="10">
        <f t="shared" si="16"/>
        <v>52.032378441872353</v>
      </c>
      <c r="U39" s="10">
        <f t="shared" si="16"/>
        <v>44.719898095344199</v>
      </c>
      <c r="V39" s="10">
        <f t="shared" si="16"/>
        <v>38.498121096103809</v>
      </c>
      <c r="W39" s="10">
        <f t="shared" si="16"/>
        <v>33.164879286840602</v>
      </c>
      <c r="X39" s="10">
        <f t="shared" si="16"/>
        <v>28.561453966406912</v>
      </c>
      <c r="Y39" s="10">
        <f t="shared" si="16"/>
        <v>24.562194761810961</v>
      </c>
      <c r="Z39" s="10">
        <f t="shared" si="16"/>
        <v>21.066818696026854</v>
      </c>
      <c r="AA39" s="10">
        <f t="shared" si="16"/>
        <v>17.994656743514572</v>
      </c>
      <c r="AB39" s="10">
        <f t="shared" si="17"/>
        <v>15.280324244030094</v>
      </c>
      <c r="AC39" s="10">
        <f t="shared" si="17"/>
        <v>12.870438836258536</v>
      </c>
      <c r="AD39" s="10">
        <f t="shared" si="17"/>
        <v>10.721114038195605</v>
      </c>
      <c r="AE39" s="10">
        <f t="shared" si="17"/>
        <v>8.7960310248874105</v>
      </c>
      <c r="AF39" s="10">
        <f t="shared" si="17"/>
        <v>7.0649443900555946</v>
      </c>
      <c r="AG39" s="10">
        <f t="shared" si="17"/>
        <v>5.5025159235750998</v>
      </c>
      <c r="AH39" s="10">
        <f t="shared" si="17"/>
        <v>4.0873980459596693</v>
      </c>
      <c r="AI39" s="10">
        <f t="shared" si="17"/>
        <v>2.8015085783706235</v>
      </c>
      <c r="AJ39" s="10">
        <f t="shared" si="17"/>
        <v>1.6294531523149298</v>
      </c>
      <c r="AK39" s="10">
        <f>$B$6*$B39^(4/3)</f>
        <v>0.558062303211037</v>
      </c>
      <c r="AQ39" s="10">
        <v>32</v>
      </c>
      <c r="AR39" s="10">
        <f t="shared" ca="1" si="2"/>
        <v>2.038803618314569</v>
      </c>
      <c r="AS39" s="10">
        <f t="shared" ca="1" si="3"/>
        <v>43</v>
      </c>
    </row>
    <row r="40" spans="1:45" x14ac:dyDescent="0.2">
      <c r="A40" s="10">
        <f t="shared" si="5"/>
        <v>239.2</v>
      </c>
      <c r="B40" s="49">
        <f t="shared" si="7"/>
        <v>0.36038129445158706</v>
      </c>
      <c r="C40" s="49">
        <f t="shared" si="8"/>
        <v>1.6195576302699892</v>
      </c>
      <c r="D40" s="48">
        <f t="shared" si="9"/>
        <v>6.7727270678821085</v>
      </c>
      <c r="E40" s="48">
        <f t="shared" si="10"/>
        <v>63.038252989552944</v>
      </c>
      <c r="F40" s="48">
        <f t="shared" si="11"/>
        <v>35.94734471802451</v>
      </c>
      <c r="G40" s="50">
        <f t="shared" si="12"/>
        <v>3.2493550434061786E-3</v>
      </c>
      <c r="H40" s="51">
        <f t="shared" si="13"/>
        <v>2.4374698545791464E-2</v>
      </c>
      <c r="I40" s="10">
        <f t="shared" si="6"/>
        <v>437.45178251442303</v>
      </c>
      <c r="J40" s="10">
        <f t="shared" si="15"/>
        <v>312.88335279864145</v>
      </c>
      <c r="K40" s="10">
        <f t="shared" si="16"/>
        <v>256.87221308978468</v>
      </c>
      <c r="L40" s="10">
        <f t="shared" si="16"/>
        <v>208.04057072220246</v>
      </c>
      <c r="M40" s="10">
        <f t="shared" si="16"/>
        <v>170.71577192163153</v>
      </c>
      <c r="N40" s="10">
        <f t="shared" si="16"/>
        <v>141.51510876291752</v>
      </c>
      <c r="O40" s="10">
        <f t="shared" si="16"/>
        <v>118.3117466533587</v>
      </c>
      <c r="P40" s="10">
        <f t="shared" si="16"/>
        <v>99.643572984613812</v>
      </c>
      <c r="Q40" s="10">
        <f t="shared" si="16"/>
        <v>84.458864407628468</v>
      </c>
      <c r="R40" s="10">
        <f t="shared" si="16"/>
        <v>71.982027000035501</v>
      </c>
      <c r="S40" s="10">
        <f t="shared" si="16"/>
        <v>61.632172343232092</v>
      </c>
      <c r="T40" s="10">
        <f t="shared" si="16"/>
        <v>52.96927629686018</v>
      </c>
      <c r="U40" s="10">
        <f t="shared" si="16"/>
        <v>45.656795950332025</v>
      </c>
      <c r="V40" s="10">
        <f t="shared" si="16"/>
        <v>39.435018951091635</v>
      </c>
      <c r="W40" s="10">
        <f t="shared" si="16"/>
        <v>34.101777141828428</v>
      </c>
      <c r="X40" s="10">
        <f t="shared" si="16"/>
        <v>29.498351821394742</v>
      </c>
      <c r="Y40" s="10">
        <f t="shared" si="16"/>
        <v>25.499092616798791</v>
      </c>
      <c r="Z40" s="10">
        <f t="shared" si="16"/>
        <v>22.003716551014683</v>
      </c>
      <c r="AA40" s="10">
        <f t="shared" si="16"/>
        <v>18.931554598502402</v>
      </c>
      <c r="AB40" s="10">
        <f t="shared" si="17"/>
        <v>16.217222099017924</v>
      </c>
      <c r="AC40" s="10">
        <f t="shared" si="17"/>
        <v>13.807336691246366</v>
      </c>
      <c r="AD40" s="10">
        <f t="shared" si="17"/>
        <v>11.658011893183435</v>
      </c>
      <c r="AE40" s="10">
        <f t="shared" si="17"/>
        <v>9.7329288798752405</v>
      </c>
      <c r="AF40" s="10">
        <f t="shared" si="17"/>
        <v>8.0018422450434237</v>
      </c>
      <c r="AG40" s="10">
        <f t="shared" si="17"/>
        <v>6.4394137785629288</v>
      </c>
      <c r="AH40" s="10">
        <f t="shared" si="17"/>
        <v>5.0242959009474983</v>
      </c>
      <c r="AI40" s="10">
        <f t="shared" si="17"/>
        <v>3.738406433358453</v>
      </c>
      <c r="AJ40" s="10">
        <f t="shared" si="17"/>
        <v>2.5663510073027593</v>
      </c>
      <c r="AK40" s="10">
        <f t="shared" si="17"/>
        <v>1.4949601581988663</v>
      </c>
      <c r="AL40" s="10">
        <f>$B$6*$B40^(4/3)</f>
        <v>0.51291608279762757</v>
      </c>
      <c r="AQ40" s="10">
        <v>33</v>
      </c>
      <c r="AR40" s="10">
        <f t="shared" ca="1" si="2"/>
        <v>2.8630639995839964</v>
      </c>
      <c r="AS40" s="10">
        <f t="shared" ca="1" si="3"/>
        <v>36</v>
      </c>
    </row>
    <row r="41" spans="1:45" x14ac:dyDescent="0.2">
      <c r="A41" s="10">
        <f t="shared" si="5"/>
        <v>246.2</v>
      </c>
      <c r="B41" s="49">
        <f t="shared" si="7"/>
        <v>0.33890216406790091</v>
      </c>
      <c r="C41" s="49">
        <f t="shared" si="8"/>
        <v>1.6195576302699892</v>
      </c>
      <c r="D41" s="48">
        <f t="shared" si="9"/>
        <v>6.9709256024773207</v>
      </c>
      <c r="E41" s="48">
        <f t="shared" si="10"/>
        <v>66.158621877994179</v>
      </c>
      <c r="F41" s="48">
        <f t="shared" si="11"/>
        <v>38.274919468084903</v>
      </c>
      <c r="G41" s="50">
        <f t="shared" si="12"/>
        <v>2.9684393285215709E-3</v>
      </c>
      <c r="H41" s="51">
        <f t="shared" si="13"/>
        <v>2.2982648831270276E-2</v>
      </c>
      <c r="I41" s="10">
        <f t="shared" si="6"/>
        <v>438.31389855106141</v>
      </c>
      <c r="J41" s="10">
        <f t="shared" si="15"/>
        <v>313.71034326009567</v>
      </c>
      <c r="K41" s="10">
        <f t="shared" si="16"/>
        <v>257.73432912642306</v>
      </c>
      <c r="L41" s="10">
        <f t="shared" si="16"/>
        <v>208.90268675884087</v>
      </c>
      <c r="M41" s="10">
        <f t="shared" si="16"/>
        <v>171.57788795826994</v>
      </c>
      <c r="N41" s="10">
        <f t="shared" si="16"/>
        <v>142.37722479955593</v>
      </c>
      <c r="O41" s="10">
        <f t="shared" si="16"/>
        <v>119.17386268999709</v>
      </c>
      <c r="P41" s="10">
        <f t="shared" si="16"/>
        <v>100.50568902125221</v>
      </c>
      <c r="Q41" s="10">
        <f t="shared" si="16"/>
        <v>85.320980444266866</v>
      </c>
      <c r="R41" s="10">
        <f t="shared" si="16"/>
        <v>72.844143036673898</v>
      </c>
      <c r="S41" s="10">
        <f t="shared" si="16"/>
        <v>62.494288379870497</v>
      </c>
      <c r="T41" s="10">
        <f t="shared" si="16"/>
        <v>53.831392333498584</v>
      </c>
      <c r="U41" s="10">
        <f t="shared" si="16"/>
        <v>46.51891198697043</v>
      </c>
      <c r="V41" s="10">
        <f t="shared" si="16"/>
        <v>40.29713498773004</v>
      </c>
      <c r="W41" s="10">
        <f t="shared" si="16"/>
        <v>34.963893178466833</v>
      </c>
      <c r="X41" s="10">
        <f t="shared" si="16"/>
        <v>30.360467858033147</v>
      </c>
      <c r="Y41" s="10">
        <f t="shared" si="16"/>
        <v>26.361208653437195</v>
      </c>
      <c r="Z41" s="10">
        <f t="shared" si="16"/>
        <v>22.865832587653088</v>
      </c>
      <c r="AA41" s="10">
        <f t="shared" si="16"/>
        <v>19.793670635140806</v>
      </c>
      <c r="AB41" s="10">
        <f t="shared" si="17"/>
        <v>17.079338135656329</v>
      </c>
      <c r="AC41" s="10">
        <f t="shared" si="17"/>
        <v>14.669452727884771</v>
      </c>
      <c r="AD41" s="10">
        <f t="shared" si="17"/>
        <v>12.52012792982184</v>
      </c>
      <c r="AE41" s="10">
        <f t="shared" si="17"/>
        <v>10.595044916513645</v>
      </c>
      <c r="AF41" s="10">
        <f t="shared" si="17"/>
        <v>8.8639582816818283</v>
      </c>
      <c r="AG41" s="10">
        <f t="shared" si="17"/>
        <v>7.3015298152013335</v>
      </c>
      <c r="AH41" s="10">
        <f t="shared" si="17"/>
        <v>5.886411937585903</v>
      </c>
      <c r="AI41" s="10">
        <f t="shared" si="17"/>
        <v>4.6005224699968572</v>
      </c>
      <c r="AJ41" s="10">
        <f t="shared" si="17"/>
        <v>3.428467043941164</v>
      </c>
      <c r="AK41" s="10">
        <f t="shared" si="17"/>
        <v>2.3570761948372709</v>
      </c>
      <c r="AL41" s="10">
        <f t="shared" si="17"/>
        <v>1.375032119436032</v>
      </c>
      <c r="AM41" s="10">
        <f>$B$6*$B41^(4/3)</f>
        <v>0.47256597797384231</v>
      </c>
      <c r="AQ41" s="10"/>
      <c r="AR41" s="10"/>
    </row>
    <row r="42" spans="1:45" x14ac:dyDescent="0.2">
      <c r="A42" s="10">
        <f t="shared" si="5"/>
        <v>253.2</v>
      </c>
      <c r="B42" s="49">
        <f t="shared" si="7"/>
        <v>0.31925191685570681</v>
      </c>
      <c r="C42" s="49">
        <f t="shared" si="8"/>
        <v>1.6195576302699892</v>
      </c>
      <c r="D42" s="48">
        <f t="shared" si="9"/>
        <v>7.1691241370725329</v>
      </c>
      <c r="E42" s="48">
        <f t="shared" si="10"/>
        <v>69.357556084666797</v>
      </c>
      <c r="F42" s="48">
        <f t="shared" si="11"/>
        <v>40.681059536376665</v>
      </c>
      <c r="G42" s="50">
        <f t="shared" si="12"/>
        <v>2.7187116472536222E-3</v>
      </c>
      <c r="H42" s="51">
        <f t="shared" si="13"/>
        <v>2.1704898410329045E-2</v>
      </c>
      <c r="I42" s="10">
        <f t="shared" si="6"/>
        <v>439.10907740327377</v>
      </c>
      <c r="J42" s="10">
        <f t="shared" si="15"/>
        <v>314.47402556725177</v>
      </c>
      <c r="K42" s="10">
        <f t="shared" si="16"/>
        <v>258.52950797863542</v>
      </c>
      <c r="L42" s="10">
        <f t="shared" si="16"/>
        <v>209.69786561105323</v>
      </c>
      <c r="M42" s="10">
        <f t="shared" si="16"/>
        <v>172.3730668104823</v>
      </c>
      <c r="N42" s="10">
        <f t="shared" si="16"/>
        <v>143.17240365176829</v>
      </c>
      <c r="O42" s="10">
        <f t="shared" si="16"/>
        <v>119.96904154220947</v>
      </c>
      <c r="P42" s="10">
        <f t="shared" si="16"/>
        <v>101.30086787346458</v>
      </c>
      <c r="Q42" s="10">
        <f t="shared" si="16"/>
        <v>86.116159296479239</v>
      </c>
      <c r="R42" s="10">
        <f t="shared" si="16"/>
        <v>73.639321888886272</v>
      </c>
      <c r="S42" s="10">
        <f t="shared" si="16"/>
        <v>63.289467232082863</v>
      </c>
      <c r="T42" s="10">
        <f t="shared" si="16"/>
        <v>54.626571185710951</v>
      </c>
      <c r="U42" s="10">
        <f t="shared" si="16"/>
        <v>47.314090839182796</v>
      </c>
      <c r="V42" s="10">
        <f t="shared" si="16"/>
        <v>41.092313839942406</v>
      </c>
      <c r="W42" s="10">
        <f t="shared" si="16"/>
        <v>35.759072030679199</v>
      </c>
      <c r="X42" s="10">
        <f t="shared" si="16"/>
        <v>31.155646710245517</v>
      </c>
      <c r="Y42" s="10">
        <f t="shared" si="16"/>
        <v>27.156387505649565</v>
      </c>
      <c r="Z42" s="10">
        <f t="shared" si="16"/>
        <v>23.661011439865458</v>
      </c>
      <c r="AA42" s="10">
        <f t="shared" si="16"/>
        <v>20.588849487353176</v>
      </c>
      <c r="AB42" s="10">
        <f t="shared" si="17"/>
        <v>17.874516987868699</v>
      </c>
      <c r="AC42" s="10">
        <f t="shared" si="17"/>
        <v>15.464631580097139</v>
      </c>
      <c r="AD42" s="10">
        <f t="shared" si="17"/>
        <v>13.315306782034208</v>
      </c>
      <c r="AE42" s="10">
        <f t="shared" si="17"/>
        <v>11.390223768726013</v>
      </c>
      <c r="AF42" s="10">
        <f t="shared" si="17"/>
        <v>9.6591371338941965</v>
      </c>
      <c r="AG42" s="10">
        <f t="shared" si="17"/>
        <v>8.0967086674137025</v>
      </c>
      <c r="AH42" s="10">
        <f t="shared" si="17"/>
        <v>6.681590789798272</v>
      </c>
      <c r="AI42" s="10">
        <f t="shared" si="17"/>
        <v>5.3957013222092263</v>
      </c>
      <c r="AJ42" s="10">
        <f t="shared" si="17"/>
        <v>4.223645896153533</v>
      </c>
      <c r="AK42" s="10">
        <f t="shared" si="17"/>
        <v>3.1522550470496395</v>
      </c>
      <c r="AL42" s="10">
        <f t="shared" si="17"/>
        <v>2.1702109716484008</v>
      </c>
      <c r="AM42" s="10">
        <f t="shared" si="17"/>
        <v>1.2677448301862111</v>
      </c>
      <c r="AN42" s="10">
        <f>$B$6*$B42^(4/3)</f>
        <v>0.43638988980347199</v>
      </c>
      <c r="AQ42" s="10"/>
      <c r="AR42" s="10"/>
    </row>
    <row r="43" spans="1:45" x14ac:dyDescent="0.2">
      <c r="A43" s="10">
        <f t="shared" si="5"/>
        <v>260.2</v>
      </c>
      <c r="B43" s="49">
        <f t="shared" si="7"/>
        <v>0.30123164728962387</v>
      </c>
      <c r="C43" s="49">
        <f t="shared" si="8"/>
        <v>1.6195576302699892</v>
      </c>
      <c r="D43" s="48">
        <f t="shared" si="9"/>
        <v>7.3673226716677451</v>
      </c>
      <c r="E43" s="48">
        <f t="shared" si="10"/>
        <v>72.635055609570784</v>
      </c>
      <c r="F43" s="48">
        <f t="shared" si="11"/>
        <v>43.165764922899818</v>
      </c>
      <c r="G43" s="50">
        <f t="shared" si="12"/>
        <v>2.4959994646262442E-3</v>
      </c>
      <c r="H43" s="51">
        <f t="shared" si="13"/>
        <v>2.0529448512122586E-2</v>
      </c>
      <c r="I43" s="10">
        <f t="shared" si="6"/>
        <v>439.84415822622844</v>
      </c>
      <c r="J43" s="10">
        <f t="shared" si="15"/>
        <v>315.18078048651711</v>
      </c>
      <c r="K43" s="10">
        <f t="shared" si="16"/>
        <v>259.26458880159009</v>
      </c>
      <c r="L43" s="10">
        <f t="shared" si="16"/>
        <v>210.4329464340079</v>
      </c>
      <c r="M43" s="10">
        <f t="shared" si="16"/>
        <v>173.10814763343697</v>
      </c>
      <c r="N43" s="10">
        <f t="shared" si="16"/>
        <v>143.90748447472296</v>
      </c>
      <c r="O43" s="10">
        <f t="shared" si="16"/>
        <v>120.70412236516415</v>
      </c>
      <c r="P43" s="10">
        <f t="shared" si="16"/>
        <v>102.03594869641927</v>
      </c>
      <c r="Q43" s="10">
        <f t="shared" si="16"/>
        <v>86.851240119433925</v>
      </c>
      <c r="R43" s="10">
        <f t="shared" si="16"/>
        <v>74.374402711840958</v>
      </c>
      <c r="S43" s="10">
        <f t="shared" si="16"/>
        <v>64.024548055037542</v>
      </c>
      <c r="T43" s="10">
        <f t="shared" si="16"/>
        <v>55.361652008665637</v>
      </c>
      <c r="U43" s="10">
        <f t="shared" si="16"/>
        <v>48.049171662137482</v>
      </c>
      <c r="V43" s="10">
        <f t="shared" si="16"/>
        <v>41.827394662897092</v>
      </c>
      <c r="W43" s="10">
        <f t="shared" si="16"/>
        <v>36.494152853633885</v>
      </c>
      <c r="X43" s="10">
        <f t="shared" si="16"/>
        <v>31.890727533200202</v>
      </c>
      <c r="Y43" s="10">
        <f t="shared" si="16"/>
        <v>27.891468328604251</v>
      </c>
      <c r="Z43" s="10">
        <f t="shared" si="16"/>
        <v>24.396092262820144</v>
      </c>
      <c r="AA43" s="10">
        <f t="shared" si="16"/>
        <v>21.323930310307862</v>
      </c>
      <c r="AB43" s="10">
        <f t="shared" si="17"/>
        <v>18.609597810823384</v>
      </c>
      <c r="AC43" s="10">
        <f t="shared" si="17"/>
        <v>16.199712403051823</v>
      </c>
      <c r="AD43" s="10">
        <f t="shared" si="17"/>
        <v>14.050387604988892</v>
      </c>
      <c r="AE43" s="10">
        <f t="shared" si="17"/>
        <v>12.125304591680697</v>
      </c>
      <c r="AF43" s="10">
        <f t="shared" si="17"/>
        <v>10.39421795684888</v>
      </c>
      <c r="AG43" s="10">
        <f t="shared" si="17"/>
        <v>8.8317894903683865</v>
      </c>
      <c r="AH43" s="10">
        <f t="shared" si="17"/>
        <v>7.4166716127529559</v>
      </c>
      <c r="AI43" s="10">
        <f t="shared" si="17"/>
        <v>6.1307821451639102</v>
      </c>
      <c r="AJ43" s="10">
        <f t="shared" si="17"/>
        <v>4.9587267191082169</v>
      </c>
      <c r="AK43" s="10">
        <f t="shared" si="17"/>
        <v>3.8873358700043239</v>
      </c>
      <c r="AL43" s="10">
        <f t="shared" si="17"/>
        <v>2.9052917946030852</v>
      </c>
      <c r="AM43" s="10">
        <f t="shared" si="17"/>
        <v>2.0028256531408952</v>
      </c>
      <c r="AN43" s="10">
        <f t="shared" si="17"/>
        <v>1.1714707127581563</v>
      </c>
      <c r="AO43" s="10">
        <f>$B$6*$B43^(4/3)</f>
        <v>0.40385995386589035</v>
      </c>
      <c r="AQ43" s="10"/>
      <c r="AR43" s="10"/>
    </row>
    <row r="44" spans="1:45" x14ac:dyDescent="0.2">
      <c r="A44" s="10">
        <f t="shared" si="5"/>
        <v>267.2</v>
      </c>
      <c r="B44" s="49">
        <f t="shared" si="7"/>
        <v>0.28466842426982625</v>
      </c>
      <c r="C44" s="49">
        <f t="shared" si="8"/>
        <v>1.6195576302699892</v>
      </c>
      <c r="D44" s="48">
        <f t="shared" si="9"/>
        <v>7.5655212062629573</v>
      </c>
      <c r="E44" s="48">
        <f t="shared" si="10"/>
        <v>75.99112045270617</v>
      </c>
      <c r="F44" s="48">
        <f t="shared" si="11"/>
        <v>45.729035627654341</v>
      </c>
      <c r="G44" s="50">
        <f t="shared" si="12"/>
        <v>2.2967765395676553E-3</v>
      </c>
      <c r="H44" s="51">
        <f t="shared" si="13"/>
        <v>1.9445810317200159E-2</v>
      </c>
      <c r="I44" s="10">
        <f t="shared" si="6"/>
        <v>440.52512530761175</v>
      </c>
      <c r="J44" s="10">
        <f t="shared" si="15"/>
        <v>315.83620162025602</v>
      </c>
      <c r="K44" s="10">
        <f t="shared" si="16"/>
        <v>259.94555588297339</v>
      </c>
      <c r="L44" s="10">
        <f t="shared" si="16"/>
        <v>211.1139135153912</v>
      </c>
      <c r="M44" s="10">
        <f t="shared" si="16"/>
        <v>173.78911471482027</v>
      </c>
      <c r="N44" s="10">
        <f t="shared" si="16"/>
        <v>144.58845155610626</v>
      </c>
      <c r="O44" s="10">
        <f t="shared" si="16"/>
        <v>121.38508944654745</v>
      </c>
      <c r="P44" s="10">
        <f t="shared" si="16"/>
        <v>102.71691577780257</v>
      </c>
      <c r="Q44" s="10">
        <f t="shared" si="16"/>
        <v>87.532207200817226</v>
      </c>
      <c r="R44" s="10">
        <f t="shared" si="16"/>
        <v>75.055369793224259</v>
      </c>
      <c r="S44" s="10">
        <f t="shared" si="16"/>
        <v>64.705515136420843</v>
      </c>
      <c r="T44" s="10">
        <f t="shared" si="16"/>
        <v>56.042619090048944</v>
      </c>
      <c r="U44" s="10">
        <f t="shared" si="16"/>
        <v>48.730138743520783</v>
      </c>
      <c r="V44" s="10">
        <f t="shared" si="16"/>
        <v>42.508361744280393</v>
      </c>
      <c r="W44" s="10">
        <f t="shared" si="16"/>
        <v>37.175119935017193</v>
      </c>
      <c r="X44" s="10">
        <f t="shared" si="16"/>
        <v>32.571694614583507</v>
      </c>
      <c r="Y44" s="10">
        <f t="shared" si="16"/>
        <v>28.572435409987555</v>
      </c>
      <c r="Z44" s="10">
        <f t="shared" si="16"/>
        <v>25.077059344203448</v>
      </c>
      <c r="AA44" s="10">
        <f t="shared" si="16"/>
        <v>22.004897391691166</v>
      </c>
      <c r="AB44" s="10">
        <f t="shared" si="17"/>
        <v>19.290564892206689</v>
      </c>
      <c r="AC44" s="10">
        <f t="shared" si="17"/>
        <v>16.880679484435127</v>
      </c>
      <c r="AD44" s="10">
        <f t="shared" si="17"/>
        <v>14.731354686372196</v>
      </c>
      <c r="AE44" s="10">
        <f t="shared" si="17"/>
        <v>12.806271673064002</v>
      </c>
      <c r="AF44" s="10">
        <f t="shared" si="17"/>
        <v>11.075185038232185</v>
      </c>
      <c r="AG44" s="10">
        <f t="shared" si="17"/>
        <v>9.5127565717516909</v>
      </c>
      <c r="AH44" s="10">
        <f t="shared" si="17"/>
        <v>8.0976386941362613</v>
      </c>
      <c r="AI44" s="10">
        <f t="shared" si="17"/>
        <v>6.8117492265472146</v>
      </c>
      <c r="AJ44" s="10">
        <f t="shared" si="17"/>
        <v>5.6396938004915214</v>
      </c>
      <c r="AK44" s="10">
        <f t="shared" si="17"/>
        <v>4.5683029513876283</v>
      </c>
      <c r="AL44" s="10">
        <f t="shared" si="17"/>
        <v>3.5862588759863896</v>
      </c>
      <c r="AM44" s="10">
        <f t="shared" si="17"/>
        <v>2.6837927345241996</v>
      </c>
      <c r="AN44" s="10">
        <f t="shared" si="17"/>
        <v>1.8524377941414607</v>
      </c>
      <c r="AO44" s="10">
        <f t="shared" si="17"/>
        <v>1.0848270352491949</v>
      </c>
      <c r="AP44" s="10">
        <f>$B$6*$B44^(4/3)</f>
        <v>0.37452636213652662</v>
      </c>
      <c r="AQ44" s="10"/>
    </row>
    <row r="45" spans="1:45" x14ac:dyDescent="0.2">
      <c r="A45" s="10">
        <f t="shared" si="5"/>
        <v>274.2</v>
      </c>
      <c r="B45" s="49">
        <f t="shared" si="7"/>
        <v>0.26941137518943387</v>
      </c>
      <c r="C45" s="49">
        <f t="shared" si="8"/>
        <v>1.6195576302699892</v>
      </c>
      <c r="D45" s="48">
        <f t="shared" si="9"/>
        <v>7.7637197408581695</v>
      </c>
      <c r="E45" s="48">
        <f t="shared" si="10"/>
        <v>79.425750614072925</v>
      </c>
      <c r="F45" s="48">
        <f t="shared" si="11"/>
        <v>48.370871650640247</v>
      </c>
      <c r="G45" s="50">
        <f t="shared" si="12"/>
        <v>2.1180501690039556E-3</v>
      </c>
      <c r="H45" s="51">
        <f t="shared" si="13"/>
        <v>1.8444786336272605E-2</v>
      </c>
      <c r="I45" s="10">
        <f t="shared" si="6"/>
        <v>441.15723309317366</v>
      </c>
      <c r="J45" s="10">
        <f t="shared" si="15"/>
        <v>316.44520908509179</v>
      </c>
      <c r="K45" s="10">
        <f t="shared" ref="K45:AA59" si="18">K44+(($B44+$B45)/2)^(4/3)/$B$5*$B$4</f>
        <v>260.57766366853531</v>
      </c>
      <c r="L45" s="10">
        <f t="shared" si="18"/>
        <v>211.74602130095315</v>
      </c>
      <c r="M45" s="10">
        <f t="shared" si="18"/>
        <v>174.42122250038221</v>
      </c>
      <c r="N45" s="10">
        <f t="shared" si="18"/>
        <v>145.22055934166821</v>
      </c>
      <c r="O45" s="10">
        <f t="shared" si="18"/>
        <v>122.01719723210938</v>
      </c>
      <c r="P45" s="10">
        <f t="shared" si="18"/>
        <v>103.3490235633645</v>
      </c>
      <c r="Q45" s="10">
        <f t="shared" si="18"/>
        <v>88.164314986379154</v>
      </c>
      <c r="R45" s="10">
        <f t="shared" si="18"/>
        <v>75.687477578786186</v>
      </c>
      <c r="S45" s="10">
        <f t="shared" si="18"/>
        <v>65.337622921982771</v>
      </c>
      <c r="T45" s="10">
        <f t="shared" si="18"/>
        <v>56.674726875610872</v>
      </c>
      <c r="U45" s="10">
        <f t="shared" si="18"/>
        <v>49.362246529082711</v>
      </c>
      <c r="V45" s="10">
        <f t="shared" si="18"/>
        <v>43.140469529842321</v>
      </c>
      <c r="W45" s="10">
        <f t="shared" si="18"/>
        <v>37.807227720579121</v>
      </c>
      <c r="X45" s="10">
        <f t="shared" si="18"/>
        <v>33.203802400145435</v>
      </c>
      <c r="Y45" s="10">
        <f t="shared" si="18"/>
        <v>29.204543195549487</v>
      </c>
      <c r="Z45" s="10">
        <f t="shared" si="18"/>
        <v>25.70916712976538</v>
      </c>
      <c r="AA45" s="10">
        <f t="shared" si="18"/>
        <v>22.637005177253098</v>
      </c>
      <c r="AB45" s="10">
        <f t="shared" si="17"/>
        <v>19.92267267776862</v>
      </c>
      <c r="AC45" s="10">
        <f t="shared" si="17"/>
        <v>17.512787269997059</v>
      </c>
      <c r="AD45" s="10">
        <f t="shared" si="17"/>
        <v>15.363462471934128</v>
      </c>
      <c r="AE45" s="10">
        <f t="shared" si="17"/>
        <v>13.438379458625933</v>
      </c>
      <c r="AF45" s="10">
        <f t="shared" si="17"/>
        <v>11.707292823794116</v>
      </c>
      <c r="AG45" s="10">
        <f t="shared" si="17"/>
        <v>10.144864357313622</v>
      </c>
      <c r="AH45" s="10">
        <f t="shared" si="17"/>
        <v>8.7297464796981927</v>
      </c>
      <c r="AI45" s="10">
        <f t="shared" si="17"/>
        <v>7.4438570121091452</v>
      </c>
      <c r="AJ45" s="10">
        <f t="shared" si="17"/>
        <v>6.2718015860534528</v>
      </c>
      <c r="AK45" s="10">
        <f t="shared" si="17"/>
        <v>5.2004107369495589</v>
      </c>
      <c r="AL45" s="10">
        <f t="shared" si="17"/>
        <v>4.2183666615483206</v>
      </c>
      <c r="AM45" s="10">
        <f t="shared" si="17"/>
        <v>3.3159005200861307</v>
      </c>
      <c r="AN45" s="10">
        <f t="shared" si="17"/>
        <v>2.4845455797033917</v>
      </c>
      <c r="AO45" s="10">
        <f t="shared" si="17"/>
        <v>1.7169348208111259</v>
      </c>
      <c r="AP45" s="10">
        <f t="shared" si="17"/>
        <v>1.0066341476984577</v>
      </c>
      <c r="AQ45" s="10"/>
    </row>
    <row r="46" spans="1:45" x14ac:dyDescent="0.2">
      <c r="A46" s="10">
        <f t="shared" si="5"/>
        <v>281.2</v>
      </c>
      <c r="B46" s="49">
        <f t="shared" si="7"/>
        <v>0.25532843330038535</v>
      </c>
      <c r="C46" s="49">
        <f t="shared" si="8"/>
        <v>1.6195576302699892</v>
      </c>
      <c r="D46" s="48">
        <f t="shared" si="9"/>
        <v>7.9619182754533817</v>
      </c>
      <c r="E46" s="48">
        <f t="shared" si="10"/>
        <v>82.938946093671049</v>
      </c>
      <c r="F46" s="48">
        <f t="shared" si="11"/>
        <v>51.091272991857529</v>
      </c>
      <c r="G46" s="50">
        <f t="shared" si="12"/>
        <v>1.9572701496431959E-3</v>
      </c>
      <c r="H46" s="51">
        <f t="shared" si="13"/>
        <v>1.7518287170952863E-2</v>
      </c>
      <c r="I46" s="10">
        <f t="shared" si="6"/>
        <v>441.74511045073785</v>
      </c>
      <c r="J46" s="10">
        <f t="shared" si="15"/>
        <v>317.01214454072141</v>
      </c>
      <c r="K46" s="10">
        <f t="shared" si="18"/>
        <v>261.1655410260995</v>
      </c>
      <c r="L46" s="10">
        <f t="shared" si="18"/>
        <v>212.33389865851731</v>
      </c>
      <c r="M46" s="10">
        <f t="shared" si="18"/>
        <v>175.00909985794638</v>
      </c>
      <c r="N46" s="10">
        <f t="shared" si="18"/>
        <v>145.80843669923237</v>
      </c>
      <c r="O46" s="10">
        <f t="shared" si="18"/>
        <v>122.60507458967355</v>
      </c>
      <c r="P46" s="10">
        <f t="shared" si="18"/>
        <v>103.93690092092866</v>
      </c>
      <c r="Q46" s="10">
        <f t="shared" si="18"/>
        <v>88.752192343943321</v>
      </c>
      <c r="R46" s="10">
        <f t="shared" si="18"/>
        <v>76.275354936350354</v>
      </c>
      <c r="S46" s="10">
        <f t="shared" si="18"/>
        <v>65.925500279546938</v>
      </c>
      <c r="T46" s="10">
        <f t="shared" si="18"/>
        <v>57.262604233175047</v>
      </c>
      <c r="U46" s="10">
        <f t="shared" si="18"/>
        <v>49.950123886646885</v>
      </c>
      <c r="V46" s="10">
        <f t="shared" si="18"/>
        <v>43.728346887406495</v>
      </c>
      <c r="W46" s="10">
        <f t="shared" si="18"/>
        <v>38.395105078143295</v>
      </c>
      <c r="X46" s="10">
        <f t="shared" si="18"/>
        <v>33.791679757709609</v>
      </c>
      <c r="Y46" s="10">
        <f t="shared" si="18"/>
        <v>29.792420553113661</v>
      </c>
      <c r="Z46" s="10">
        <f t="shared" si="18"/>
        <v>26.297044487329554</v>
      </c>
      <c r="AA46" s="10">
        <f t="shared" si="18"/>
        <v>23.224882534817272</v>
      </c>
      <c r="AB46" s="10">
        <f t="shared" si="17"/>
        <v>20.510550035332795</v>
      </c>
      <c r="AC46" s="10">
        <f t="shared" si="17"/>
        <v>18.100664627561233</v>
      </c>
      <c r="AD46" s="10">
        <f t="shared" si="17"/>
        <v>15.9513398294983</v>
      </c>
      <c r="AE46" s="10">
        <f t="shared" si="17"/>
        <v>14.026256816190106</v>
      </c>
      <c r="AF46" s="10">
        <f t="shared" si="17"/>
        <v>12.295170181358289</v>
      </c>
      <c r="AG46" s="10">
        <f t="shared" si="17"/>
        <v>10.732741714877795</v>
      </c>
      <c r="AH46" s="10">
        <f t="shared" si="17"/>
        <v>9.3176238372623654</v>
      </c>
      <c r="AI46" s="10">
        <f t="shared" si="17"/>
        <v>8.0317343696733179</v>
      </c>
      <c r="AJ46" s="10">
        <f t="shared" si="17"/>
        <v>6.8596789436176255</v>
      </c>
      <c r="AK46" s="10">
        <f t="shared" si="17"/>
        <v>5.7882880945137316</v>
      </c>
      <c r="AL46" s="10">
        <f t="shared" si="17"/>
        <v>4.8062440191124942</v>
      </c>
      <c r="AM46" s="10">
        <f t="shared" si="17"/>
        <v>3.9037778776503038</v>
      </c>
      <c r="AN46" s="10">
        <f t="shared" si="17"/>
        <v>3.0724229372675649</v>
      </c>
      <c r="AO46" s="10">
        <f t="shared" si="17"/>
        <v>2.3048121783752991</v>
      </c>
      <c r="AP46" s="10">
        <f t="shared" si="17"/>
        <v>1.5945115052626309</v>
      </c>
      <c r="AQ46" s="10"/>
    </row>
    <row r="47" spans="1:45" x14ac:dyDescent="0.2">
      <c r="A47" s="10">
        <f t="shared" si="5"/>
        <v>288.2</v>
      </c>
      <c r="B47" s="49">
        <f t="shared" si="7"/>
        <v>0.24230362464797811</v>
      </c>
      <c r="C47" s="49">
        <f t="shared" si="8"/>
        <v>1.6195576302699892</v>
      </c>
      <c r="D47" s="48">
        <f t="shared" si="9"/>
        <v>8.1601168100485939</v>
      </c>
      <c r="E47" s="48">
        <f t="shared" si="10"/>
        <v>86.530706891500571</v>
      </c>
      <c r="F47" s="48">
        <f t="shared" si="11"/>
        <v>53.890239651306196</v>
      </c>
      <c r="G47" s="50">
        <f t="shared" si="12"/>
        <v>1.8122549097213266E-3</v>
      </c>
      <c r="H47" s="51">
        <f t="shared" si="13"/>
        <v>1.6659177394894142E-2</v>
      </c>
      <c r="I47" s="10">
        <f t="shared" si="6"/>
        <v>442.29284800358664</v>
      </c>
      <c r="J47" s="10">
        <f t="shared" si="15"/>
        <v>317.54085097063023</v>
      </c>
      <c r="K47" s="10">
        <f t="shared" si="18"/>
        <v>261.71327857894829</v>
      </c>
      <c r="L47" s="10">
        <f t="shared" si="18"/>
        <v>212.8816362113661</v>
      </c>
      <c r="M47" s="10">
        <f t="shared" si="18"/>
        <v>175.55683741079517</v>
      </c>
      <c r="N47" s="10">
        <f t="shared" si="18"/>
        <v>146.35617425208116</v>
      </c>
      <c r="O47" s="10">
        <f t="shared" si="18"/>
        <v>123.15281214252232</v>
      </c>
      <c r="P47" s="10">
        <f t="shared" si="18"/>
        <v>104.48463847377744</v>
      </c>
      <c r="Q47" s="10">
        <f t="shared" si="18"/>
        <v>89.299929896792094</v>
      </c>
      <c r="R47" s="10">
        <f t="shared" si="18"/>
        <v>76.823092489199126</v>
      </c>
      <c r="S47" s="10">
        <f t="shared" si="18"/>
        <v>66.473237832395711</v>
      </c>
      <c r="T47" s="10">
        <f t="shared" si="18"/>
        <v>57.810341786023827</v>
      </c>
      <c r="U47" s="10">
        <f t="shared" si="18"/>
        <v>50.497861439495665</v>
      </c>
      <c r="V47" s="10">
        <f t="shared" si="18"/>
        <v>44.276084440255275</v>
      </c>
      <c r="W47" s="10">
        <f t="shared" si="18"/>
        <v>38.942842630992075</v>
      </c>
      <c r="X47" s="10">
        <f t="shared" si="18"/>
        <v>34.339417310558389</v>
      </c>
      <c r="Y47" s="10">
        <f t="shared" si="18"/>
        <v>30.340158105962441</v>
      </c>
      <c r="Z47" s="10">
        <f t="shared" si="18"/>
        <v>26.844782040178334</v>
      </c>
      <c r="AA47" s="10">
        <f t="shared" si="18"/>
        <v>23.772620087666052</v>
      </c>
      <c r="AB47" s="10">
        <f t="shared" ref="AB47:AP62" si="19">AB46+(($B46+$B47)/2)^(4/3)/$B$5*$B$4</f>
        <v>21.058287588181575</v>
      </c>
      <c r="AC47" s="10">
        <f t="shared" si="19"/>
        <v>18.648402180410013</v>
      </c>
      <c r="AD47" s="10">
        <f t="shared" si="19"/>
        <v>16.499077382347078</v>
      </c>
      <c r="AE47" s="10">
        <f t="shared" si="19"/>
        <v>14.573994369038886</v>
      </c>
      <c r="AF47" s="10">
        <f t="shared" si="19"/>
        <v>12.842907734207069</v>
      </c>
      <c r="AG47" s="10">
        <f t="shared" si="19"/>
        <v>11.280479267726575</v>
      </c>
      <c r="AH47" s="10">
        <f t="shared" si="19"/>
        <v>9.8653613901111452</v>
      </c>
      <c r="AI47" s="10">
        <f t="shared" si="19"/>
        <v>8.5794719225220977</v>
      </c>
      <c r="AJ47" s="10">
        <f t="shared" si="19"/>
        <v>7.4074164964664044</v>
      </c>
      <c r="AK47" s="10">
        <f t="shared" si="19"/>
        <v>6.3360256473625105</v>
      </c>
      <c r="AL47" s="10">
        <f t="shared" si="19"/>
        <v>5.3539815719612731</v>
      </c>
      <c r="AM47" s="10">
        <f t="shared" si="19"/>
        <v>4.4515154304990832</v>
      </c>
      <c r="AN47" s="10">
        <f t="shared" si="19"/>
        <v>3.6201604901163442</v>
      </c>
      <c r="AO47" s="10">
        <f t="shared" si="19"/>
        <v>2.8525497312240784</v>
      </c>
      <c r="AP47" s="10">
        <f t="shared" si="19"/>
        <v>2.14224905811141</v>
      </c>
      <c r="AQ47" s="10"/>
    </row>
    <row r="48" spans="1:45" x14ac:dyDescent="0.2">
      <c r="A48" s="10">
        <f t="shared" si="5"/>
        <v>295.2</v>
      </c>
      <c r="B48" s="49">
        <f t="shared" si="7"/>
        <v>0.23023479587166884</v>
      </c>
      <c r="C48" s="49">
        <f t="shared" si="8"/>
        <v>1.6195576302699892</v>
      </c>
      <c r="D48" s="48">
        <f t="shared" si="9"/>
        <v>8.3583153446438061</v>
      </c>
      <c r="E48" s="48">
        <f t="shared" si="10"/>
        <v>90.201033007561463</v>
      </c>
      <c r="F48" s="48">
        <f t="shared" si="11"/>
        <v>56.767771628986239</v>
      </c>
      <c r="G48" s="50">
        <f t="shared" si="12"/>
        <v>1.6811312858050573E-3</v>
      </c>
      <c r="H48" s="51">
        <f t="shared" si="13"/>
        <v>1.5861145483755244E-2</v>
      </c>
      <c r="I48" s="10">
        <f t="shared" si="6"/>
        <v>442.80407159135257</v>
      </c>
      <c r="J48" s="10">
        <f t="shared" si="15"/>
        <v>318.03473993754807</v>
      </c>
      <c r="K48" s="10">
        <f t="shared" si="18"/>
        <v>262.22450216671422</v>
      </c>
      <c r="L48" s="10">
        <f t="shared" si="18"/>
        <v>213.39285979913203</v>
      </c>
      <c r="M48" s="10">
        <f t="shared" si="18"/>
        <v>176.06806099856109</v>
      </c>
      <c r="N48" s="10">
        <f t="shared" si="18"/>
        <v>146.86739783984709</v>
      </c>
      <c r="O48" s="10">
        <f t="shared" si="18"/>
        <v>123.66403573028823</v>
      </c>
      <c r="P48" s="10">
        <f t="shared" si="18"/>
        <v>104.99586206154335</v>
      </c>
      <c r="Q48" s="10">
        <f t="shared" si="18"/>
        <v>89.811153484558005</v>
      </c>
      <c r="R48" s="10">
        <f t="shared" si="18"/>
        <v>77.334316076965038</v>
      </c>
      <c r="S48" s="10">
        <f t="shared" si="18"/>
        <v>66.984461420161622</v>
      </c>
      <c r="T48" s="10">
        <f t="shared" si="18"/>
        <v>58.321565373789745</v>
      </c>
      <c r="U48" s="10">
        <f t="shared" si="18"/>
        <v>51.009085027261584</v>
      </c>
      <c r="V48" s="10">
        <f t="shared" si="18"/>
        <v>44.787308028021194</v>
      </c>
      <c r="W48" s="10">
        <f t="shared" si="18"/>
        <v>39.454066218757994</v>
      </c>
      <c r="X48" s="10">
        <f t="shared" si="18"/>
        <v>34.850640898324308</v>
      </c>
      <c r="Y48" s="10">
        <f t="shared" si="18"/>
        <v>30.851381693728356</v>
      </c>
      <c r="Z48" s="10">
        <f t="shared" si="18"/>
        <v>27.356005627944249</v>
      </c>
      <c r="AA48" s="10">
        <f t="shared" si="18"/>
        <v>24.283843675431967</v>
      </c>
      <c r="AB48" s="10">
        <f t="shared" si="19"/>
        <v>21.56951117594749</v>
      </c>
      <c r="AC48" s="10">
        <f t="shared" si="19"/>
        <v>19.159625768175928</v>
      </c>
      <c r="AD48" s="10">
        <f t="shared" si="19"/>
        <v>17.010300970112993</v>
      </c>
      <c r="AE48" s="10">
        <f t="shared" si="19"/>
        <v>15.085217956804803</v>
      </c>
      <c r="AF48" s="10">
        <f t="shared" si="19"/>
        <v>13.354131321972986</v>
      </c>
      <c r="AG48" s="10">
        <f t="shared" si="19"/>
        <v>11.791702855492492</v>
      </c>
      <c r="AH48" s="10">
        <f t="shared" si="19"/>
        <v>10.376584977877062</v>
      </c>
      <c r="AI48" s="10">
        <f t="shared" si="19"/>
        <v>9.0906955102880147</v>
      </c>
      <c r="AJ48" s="10">
        <f t="shared" si="19"/>
        <v>7.9186400842323215</v>
      </c>
      <c r="AK48" s="10">
        <f t="shared" si="19"/>
        <v>6.8472492351284275</v>
      </c>
      <c r="AL48" s="10">
        <f t="shared" si="19"/>
        <v>5.8652051597271901</v>
      </c>
      <c r="AM48" s="10">
        <f t="shared" si="19"/>
        <v>4.9627390182650002</v>
      </c>
      <c r="AN48" s="10">
        <f t="shared" si="19"/>
        <v>4.1313840778822613</v>
      </c>
      <c r="AO48" s="10">
        <f t="shared" si="19"/>
        <v>3.3637733189899954</v>
      </c>
      <c r="AP48" s="10">
        <f t="shared" si="19"/>
        <v>2.6534726458773266</v>
      </c>
    </row>
    <row r="49" spans="1:42" x14ac:dyDescent="0.2">
      <c r="A49" s="10">
        <f t="shared" si="5"/>
        <v>302.2</v>
      </c>
      <c r="B49" s="49">
        <f t="shared" si="7"/>
        <v>0.21903170377553119</v>
      </c>
      <c r="C49" s="49">
        <f t="shared" si="8"/>
        <v>1.6195576302699892</v>
      </c>
      <c r="D49" s="48">
        <f t="shared" si="9"/>
        <v>8.5565138792390183</v>
      </c>
      <c r="E49" s="48">
        <f t="shared" si="10"/>
        <v>93.949924441853724</v>
      </c>
      <c r="F49" s="48">
        <f t="shared" si="11"/>
        <v>59.723868924897658</v>
      </c>
      <c r="G49" s="50">
        <f t="shared" si="12"/>
        <v>1.5622851979431281E-3</v>
      </c>
      <c r="H49" s="51">
        <f t="shared" si="13"/>
        <v>1.5118593673464726E-2</v>
      </c>
      <c r="I49" s="10">
        <f t="shared" si="6"/>
        <v>443.28200431203106</v>
      </c>
      <c r="J49" s="10">
        <f t="shared" si="15"/>
        <v>318.49684850413342</v>
      </c>
      <c r="K49" s="10">
        <f t="shared" si="18"/>
        <v>262.70243488739271</v>
      </c>
      <c r="L49" s="10">
        <f t="shared" si="18"/>
        <v>213.87079251981052</v>
      </c>
      <c r="M49" s="10">
        <f t="shared" si="18"/>
        <v>176.54599371923959</v>
      </c>
      <c r="N49" s="10">
        <f t="shared" si="18"/>
        <v>147.34533056052558</v>
      </c>
      <c r="O49" s="10">
        <f t="shared" si="18"/>
        <v>124.14196845096673</v>
      </c>
      <c r="P49" s="10">
        <f t="shared" si="18"/>
        <v>105.47379478222184</v>
      </c>
      <c r="Q49" s="10">
        <f t="shared" si="18"/>
        <v>90.289086205236501</v>
      </c>
      <c r="R49" s="10">
        <f t="shared" si="18"/>
        <v>77.812248797643534</v>
      </c>
      <c r="S49" s="10">
        <f t="shared" si="18"/>
        <v>67.462394140840118</v>
      </c>
      <c r="T49" s="10">
        <f t="shared" si="18"/>
        <v>58.799498094468241</v>
      </c>
      <c r="U49" s="10">
        <f t="shared" si="18"/>
        <v>51.487017747940079</v>
      </c>
      <c r="V49" s="10">
        <f t="shared" si="18"/>
        <v>45.265240748699689</v>
      </c>
      <c r="W49" s="10">
        <f t="shared" si="18"/>
        <v>39.93199893943649</v>
      </c>
      <c r="X49" s="10">
        <f t="shared" si="18"/>
        <v>35.328573619002803</v>
      </c>
      <c r="Y49" s="10">
        <f t="shared" si="18"/>
        <v>31.329314414406852</v>
      </c>
      <c r="Z49" s="10">
        <f t="shared" si="18"/>
        <v>27.833938348622745</v>
      </c>
      <c r="AA49" s="10">
        <f t="shared" si="18"/>
        <v>24.761776396110463</v>
      </c>
      <c r="AB49" s="10">
        <f t="shared" si="19"/>
        <v>22.047443896625985</v>
      </c>
      <c r="AC49" s="10">
        <f t="shared" si="19"/>
        <v>19.637558488854424</v>
      </c>
      <c r="AD49" s="10">
        <f t="shared" si="19"/>
        <v>17.488233690791489</v>
      </c>
      <c r="AE49" s="10">
        <f t="shared" si="19"/>
        <v>15.5631506774833</v>
      </c>
      <c r="AF49" s="10">
        <f t="shared" si="19"/>
        <v>13.832064042651481</v>
      </c>
      <c r="AG49" s="10">
        <f t="shared" si="19"/>
        <v>12.269635576170987</v>
      </c>
      <c r="AH49" s="10">
        <f t="shared" si="19"/>
        <v>10.854517698555558</v>
      </c>
      <c r="AI49" s="10">
        <f t="shared" si="19"/>
        <v>9.5686282309665103</v>
      </c>
      <c r="AJ49" s="10">
        <f t="shared" si="19"/>
        <v>8.3965728049108179</v>
      </c>
      <c r="AK49" s="10">
        <f t="shared" si="19"/>
        <v>7.325181955806924</v>
      </c>
      <c r="AL49" s="10">
        <f t="shared" si="19"/>
        <v>6.3431378804056866</v>
      </c>
      <c r="AM49" s="10">
        <f t="shared" si="19"/>
        <v>5.4406717389434966</v>
      </c>
      <c r="AN49" s="10">
        <f t="shared" si="19"/>
        <v>4.6093167985607577</v>
      </c>
      <c r="AO49" s="10">
        <f t="shared" si="19"/>
        <v>3.8417060396684919</v>
      </c>
      <c r="AP49" s="10">
        <f t="shared" si="19"/>
        <v>3.131405366555823</v>
      </c>
    </row>
    <row r="50" spans="1:42" x14ac:dyDescent="0.2">
      <c r="A50" s="10">
        <f t="shared" si="5"/>
        <v>309.2</v>
      </c>
      <c r="B50" s="49">
        <f t="shared" si="7"/>
        <v>0.20861440300073972</v>
      </c>
      <c r="C50" s="49">
        <f t="shared" si="8"/>
        <v>1.6195576302699892</v>
      </c>
      <c r="D50" s="48">
        <f t="shared" si="9"/>
        <v>8.7547124138342305</v>
      </c>
      <c r="E50" s="48">
        <f t="shared" si="10"/>
        <v>97.777381194377384</v>
      </c>
      <c r="F50" s="48">
        <f t="shared" si="11"/>
        <v>62.758531539040462</v>
      </c>
      <c r="G50" s="50">
        <f t="shared" si="12"/>
        <v>1.4543210717211544E-3</v>
      </c>
      <c r="H50" s="51">
        <f t="shared" si="13"/>
        <v>1.4426544388217267E-2</v>
      </c>
      <c r="I50" s="10">
        <f t="shared" si="6"/>
        <v>443.72951912333485</v>
      </c>
      <c r="J50" s="10">
        <f t="shared" si="15"/>
        <v>318.92988758953499</v>
      </c>
      <c r="K50" s="10">
        <f t="shared" si="18"/>
        <v>263.1499496986965</v>
      </c>
      <c r="L50" s="10">
        <f t="shared" si="18"/>
        <v>214.31830733111434</v>
      </c>
      <c r="M50" s="10">
        <f t="shared" si="18"/>
        <v>176.99350853054341</v>
      </c>
      <c r="N50" s="10">
        <f t="shared" si="18"/>
        <v>147.7928453718294</v>
      </c>
      <c r="O50" s="10">
        <f t="shared" si="18"/>
        <v>124.58948326227055</v>
      </c>
      <c r="P50" s="10">
        <f t="shared" si="18"/>
        <v>105.92130959352566</v>
      </c>
      <c r="Q50" s="10">
        <f t="shared" si="18"/>
        <v>90.73660101654032</v>
      </c>
      <c r="R50" s="10">
        <f t="shared" si="18"/>
        <v>78.259763608947353</v>
      </c>
      <c r="S50" s="10">
        <f t="shared" si="18"/>
        <v>67.909908952143937</v>
      </c>
      <c r="T50" s="10">
        <f t="shared" si="18"/>
        <v>59.24701290577206</v>
      </c>
      <c r="U50" s="10">
        <f t="shared" si="18"/>
        <v>51.934532559243898</v>
      </c>
      <c r="V50" s="10">
        <f t="shared" si="18"/>
        <v>45.712755560003508</v>
      </c>
      <c r="W50" s="10">
        <f t="shared" si="18"/>
        <v>40.379513750740308</v>
      </c>
      <c r="X50" s="10">
        <f t="shared" si="18"/>
        <v>35.776088430306622</v>
      </c>
      <c r="Y50" s="10">
        <f t="shared" si="18"/>
        <v>31.776829225710667</v>
      </c>
      <c r="Z50" s="10">
        <f t="shared" si="18"/>
        <v>28.28145315992656</v>
      </c>
      <c r="AA50" s="10">
        <f t="shared" si="18"/>
        <v>25.209291207414278</v>
      </c>
      <c r="AB50" s="10">
        <f t="shared" si="19"/>
        <v>22.494958707929801</v>
      </c>
      <c r="AC50" s="10">
        <f t="shared" si="19"/>
        <v>20.085073300158239</v>
      </c>
      <c r="AD50" s="10">
        <f t="shared" si="19"/>
        <v>17.935748502095304</v>
      </c>
      <c r="AE50" s="10">
        <f t="shared" si="19"/>
        <v>16.010665488787115</v>
      </c>
      <c r="AF50" s="10">
        <f t="shared" si="19"/>
        <v>14.279578853955298</v>
      </c>
      <c r="AG50" s="10">
        <f t="shared" si="19"/>
        <v>12.717150387474804</v>
      </c>
      <c r="AH50" s="10">
        <f t="shared" si="19"/>
        <v>11.302032509859375</v>
      </c>
      <c r="AI50" s="10">
        <f t="shared" si="19"/>
        <v>10.016143042270327</v>
      </c>
      <c r="AJ50" s="10">
        <f t="shared" si="19"/>
        <v>8.8440876162146349</v>
      </c>
      <c r="AK50" s="10">
        <f t="shared" si="19"/>
        <v>7.772696767110741</v>
      </c>
      <c r="AL50" s="10">
        <f t="shared" si="19"/>
        <v>6.7906526917095036</v>
      </c>
      <c r="AM50" s="10">
        <f t="shared" si="19"/>
        <v>5.8881865502473136</v>
      </c>
      <c r="AN50" s="10">
        <f t="shared" si="19"/>
        <v>5.0568316098645747</v>
      </c>
      <c r="AO50" s="10">
        <f t="shared" si="19"/>
        <v>4.2892208509723089</v>
      </c>
      <c r="AP50" s="10">
        <f t="shared" si="19"/>
        <v>3.57892017785964</v>
      </c>
    </row>
    <row r="51" spans="1:42" x14ac:dyDescent="0.2">
      <c r="A51" s="10">
        <f t="shared" si="5"/>
        <v>316.2</v>
      </c>
      <c r="B51" s="49">
        <f t="shared" si="7"/>
        <v>0.19891188032916648</v>
      </c>
      <c r="C51" s="49">
        <f t="shared" si="8"/>
        <v>1.6195576302699892</v>
      </c>
      <c r="D51" s="48">
        <f t="shared" si="9"/>
        <v>8.9529109484294427</v>
      </c>
      <c r="E51" s="48">
        <f t="shared" si="10"/>
        <v>101.68340326513241</v>
      </c>
      <c r="F51" s="48">
        <f t="shared" si="11"/>
        <v>65.871759471414634</v>
      </c>
      <c r="G51" s="50">
        <f t="shared" si="12"/>
        <v>1.3560283135171881E-3</v>
      </c>
      <c r="H51" s="51">
        <f t="shared" si="13"/>
        <v>1.3780560491776396E-2</v>
      </c>
      <c r="I51" s="10">
        <f t="shared" si="6"/>
        <v>444.14918360584022</v>
      </c>
      <c r="J51" s="10">
        <f t="shared" si="15"/>
        <v>319.33628319971564</v>
      </c>
      <c r="K51" s="10">
        <f t="shared" si="18"/>
        <v>263.56961418120187</v>
      </c>
      <c r="L51" s="10">
        <f t="shared" si="18"/>
        <v>214.73797181361974</v>
      </c>
      <c r="M51" s="10">
        <f t="shared" si="18"/>
        <v>177.41317301304881</v>
      </c>
      <c r="N51" s="10">
        <f t="shared" si="18"/>
        <v>148.2125098543348</v>
      </c>
      <c r="O51" s="10">
        <f t="shared" si="18"/>
        <v>125.00914774477593</v>
      </c>
      <c r="P51" s="10">
        <f t="shared" si="18"/>
        <v>106.34097407603105</v>
      </c>
      <c r="Q51" s="10">
        <f t="shared" si="18"/>
        <v>91.156265499045702</v>
      </c>
      <c r="R51" s="10">
        <f t="shared" si="18"/>
        <v>78.679428091452735</v>
      </c>
      <c r="S51" s="10">
        <f t="shared" si="18"/>
        <v>68.329573434649319</v>
      </c>
      <c r="T51" s="10">
        <f t="shared" si="18"/>
        <v>59.666677388277442</v>
      </c>
      <c r="U51" s="10">
        <f t="shared" si="18"/>
        <v>52.354197041749281</v>
      </c>
      <c r="V51" s="10">
        <f t="shared" si="18"/>
        <v>46.13242004250889</v>
      </c>
      <c r="W51" s="10">
        <f t="shared" si="18"/>
        <v>40.799178233245691</v>
      </c>
      <c r="X51" s="10">
        <f t="shared" si="18"/>
        <v>36.195752912812004</v>
      </c>
      <c r="Y51" s="10">
        <f t="shared" si="18"/>
        <v>32.196493708216053</v>
      </c>
      <c r="Z51" s="10">
        <f t="shared" si="18"/>
        <v>28.701117642431942</v>
      </c>
      <c r="AA51" s="10">
        <f t="shared" si="18"/>
        <v>25.62895568991966</v>
      </c>
      <c r="AB51" s="10">
        <f t="shared" si="19"/>
        <v>22.914623190435183</v>
      </c>
      <c r="AC51" s="10">
        <f t="shared" si="19"/>
        <v>20.504737782663621</v>
      </c>
      <c r="AD51" s="10">
        <f t="shared" si="19"/>
        <v>18.355412984600687</v>
      </c>
      <c r="AE51" s="10">
        <f t="shared" si="19"/>
        <v>16.430329971292498</v>
      </c>
      <c r="AF51" s="10">
        <f t="shared" si="19"/>
        <v>14.699243336460682</v>
      </c>
      <c r="AG51" s="10">
        <f t="shared" si="19"/>
        <v>13.136814869980189</v>
      </c>
      <c r="AH51" s="10">
        <f t="shared" si="19"/>
        <v>11.721696992364759</v>
      </c>
      <c r="AI51" s="10">
        <f t="shared" si="19"/>
        <v>10.435807524775711</v>
      </c>
      <c r="AJ51" s="10">
        <f t="shared" si="19"/>
        <v>9.263752098720019</v>
      </c>
      <c r="AK51" s="10">
        <f t="shared" si="19"/>
        <v>8.1923612496161251</v>
      </c>
      <c r="AL51" s="10">
        <f t="shared" si="19"/>
        <v>7.2103171742148868</v>
      </c>
      <c r="AM51" s="10">
        <f t="shared" si="19"/>
        <v>6.3078510327526969</v>
      </c>
      <c r="AN51" s="10">
        <f t="shared" si="19"/>
        <v>5.4764960923699579</v>
      </c>
      <c r="AO51" s="10">
        <f t="shared" si="19"/>
        <v>4.7088853334776921</v>
      </c>
      <c r="AP51" s="10">
        <f t="shared" si="19"/>
        <v>3.9985846603650237</v>
      </c>
    </row>
    <row r="52" spans="1:42" x14ac:dyDescent="0.2">
      <c r="A52" s="10">
        <f t="shared" si="5"/>
        <v>323.2</v>
      </c>
      <c r="B52" s="49">
        <f t="shared" si="7"/>
        <v>0.18986089383149354</v>
      </c>
      <c r="C52" s="49">
        <f t="shared" si="8"/>
        <v>1.6195576302699892</v>
      </c>
      <c r="D52" s="48">
        <f t="shared" si="9"/>
        <v>9.1511094830246549</v>
      </c>
      <c r="E52" s="48">
        <f t="shared" si="10"/>
        <v>105.66799065411881</v>
      </c>
      <c r="F52" s="48">
        <f t="shared" si="11"/>
        <v>69.063552722020191</v>
      </c>
      <c r="G52" s="50">
        <f t="shared" si="12"/>
        <v>1.2663534990615813E-3</v>
      </c>
      <c r="H52" s="51">
        <f t="shared" si="13"/>
        <v>1.3176677108867616E-2</v>
      </c>
      <c r="I52" s="10">
        <f t="shared" si="6"/>
        <v>444.5432981918787</v>
      </c>
      <c r="J52" s="10">
        <f t="shared" si="15"/>
        <v>319.71821170439006</v>
      </c>
      <c r="K52" s="10">
        <f t="shared" si="18"/>
        <v>263.96372876724035</v>
      </c>
      <c r="L52" s="10">
        <f t="shared" si="18"/>
        <v>215.13208639965822</v>
      </c>
      <c r="M52" s="10">
        <f t="shared" si="18"/>
        <v>177.80728759908729</v>
      </c>
      <c r="N52" s="10">
        <f t="shared" si="18"/>
        <v>148.60662444037328</v>
      </c>
      <c r="O52" s="10">
        <f t="shared" si="18"/>
        <v>125.40326233081441</v>
      </c>
      <c r="P52" s="10">
        <f t="shared" si="18"/>
        <v>106.73508866206953</v>
      </c>
      <c r="Q52" s="10">
        <f t="shared" si="18"/>
        <v>91.550380085084186</v>
      </c>
      <c r="R52" s="10">
        <f t="shared" si="18"/>
        <v>79.073542677491218</v>
      </c>
      <c r="S52" s="10">
        <f t="shared" si="18"/>
        <v>68.723688020687803</v>
      </c>
      <c r="T52" s="10">
        <f t="shared" si="18"/>
        <v>60.060791974315933</v>
      </c>
      <c r="U52" s="10">
        <f t="shared" si="18"/>
        <v>52.748311627787771</v>
      </c>
      <c r="V52" s="10">
        <f t="shared" si="18"/>
        <v>46.526534628547381</v>
      </c>
      <c r="W52" s="10">
        <f t="shared" si="18"/>
        <v>41.193292819284181</v>
      </c>
      <c r="X52" s="10">
        <f t="shared" si="18"/>
        <v>36.589867498850495</v>
      </c>
      <c r="Y52" s="10">
        <f t="shared" si="18"/>
        <v>32.590608294254544</v>
      </c>
      <c r="Z52" s="10">
        <f t="shared" si="18"/>
        <v>29.095232228470429</v>
      </c>
      <c r="AA52" s="10">
        <f t="shared" si="18"/>
        <v>26.023070275958148</v>
      </c>
      <c r="AB52" s="10">
        <f t="shared" si="19"/>
        <v>23.30873777647367</v>
      </c>
      <c r="AC52" s="10">
        <f t="shared" si="19"/>
        <v>20.898852368702109</v>
      </c>
      <c r="AD52" s="10">
        <f t="shared" si="19"/>
        <v>18.749527570639174</v>
      </c>
      <c r="AE52" s="10">
        <f t="shared" si="19"/>
        <v>16.824444557330985</v>
      </c>
      <c r="AF52" s="10">
        <f t="shared" si="19"/>
        <v>15.093357922499171</v>
      </c>
      <c r="AG52" s="10">
        <f t="shared" si="19"/>
        <v>13.530929456018677</v>
      </c>
      <c r="AH52" s="10">
        <f t="shared" si="19"/>
        <v>12.115811578403248</v>
      </c>
      <c r="AI52" s="10">
        <f t="shared" si="19"/>
        <v>10.8299221108142</v>
      </c>
      <c r="AJ52" s="10">
        <f t="shared" si="19"/>
        <v>9.657866684758508</v>
      </c>
      <c r="AK52" s="10">
        <f t="shared" si="19"/>
        <v>8.586475835654614</v>
      </c>
      <c r="AL52" s="10">
        <f t="shared" si="19"/>
        <v>7.6044317602533757</v>
      </c>
      <c r="AM52" s="10">
        <f t="shared" si="19"/>
        <v>6.7019656187911858</v>
      </c>
      <c r="AN52" s="10">
        <f t="shared" si="19"/>
        <v>5.8706106784084469</v>
      </c>
      <c r="AO52" s="10">
        <f t="shared" si="19"/>
        <v>5.102999919516181</v>
      </c>
      <c r="AP52" s="10">
        <f t="shared" si="19"/>
        <v>4.3926992464035122</v>
      </c>
    </row>
    <row r="53" spans="1:42" x14ac:dyDescent="0.2">
      <c r="A53" s="10">
        <f t="shared" si="5"/>
        <v>330.2</v>
      </c>
      <c r="B53" s="49">
        <f t="shared" si="7"/>
        <v>0.18140498279606312</v>
      </c>
      <c r="C53" s="49">
        <f t="shared" si="8"/>
        <v>1.6195576302699892</v>
      </c>
      <c r="D53" s="48">
        <f t="shared" si="9"/>
        <v>9.3493080176198671</v>
      </c>
      <c r="E53" s="48">
        <f t="shared" si="10"/>
        <v>109.73114336133661</v>
      </c>
      <c r="F53" s="48">
        <f t="shared" si="11"/>
        <v>72.333911290857131</v>
      </c>
      <c r="G53" s="50">
        <f t="shared" si="12"/>
        <v>1.1843772102537566E-3</v>
      </c>
      <c r="H53" s="51">
        <f t="shared" si="13"/>
        <v>1.2611343162032169E-2</v>
      </c>
      <c r="I53" s="10">
        <f t="shared" si="6"/>
        <v>444.91392892587788</v>
      </c>
      <c r="J53" s="10">
        <f t="shared" si="15"/>
        <v>320.07763012134393</v>
      </c>
      <c r="K53" s="10">
        <f t="shared" si="18"/>
        <v>264.33435950123953</v>
      </c>
      <c r="L53" s="10">
        <f t="shared" si="18"/>
        <v>215.50271713365743</v>
      </c>
      <c r="M53" s="10">
        <f t="shared" si="18"/>
        <v>178.1779183330865</v>
      </c>
      <c r="N53" s="10">
        <f t="shared" si="18"/>
        <v>148.97725517437249</v>
      </c>
      <c r="O53" s="10">
        <f t="shared" si="18"/>
        <v>125.77389306481362</v>
      </c>
      <c r="P53" s="10">
        <f t="shared" si="18"/>
        <v>107.10571939606874</v>
      </c>
      <c r="Q53" s="10">
        <f t="shared" si="18"/>
        <v>91.921010819083392</v>
      </c>
      <c r="R53" s="10">
        <f t="shared" si="18"/>
        <v>79.444173411490425</v>
      </c>
      <c r="S53" s="10">
        <f t="shared" si="18"/>
        <v>69.094318754687009</v>
      </c>
      <c r="T53" s="10">
        <f t="shared" si="18"/>
        <v>60.431422708315132</v>
      </c>
      <c r="U53" s="10">
        <f t="shared" si="18"/>
        <v>53.118942361786971</v>
      </c>
      <c r="V53" s="10">
        <f t="shared" si="18"/>
        <v>46.897165362546581</v>
      </c>
      <c r="W53" s="10">
        <f t="shared" si="18"/>
        <v>41.563923553283381</v>
      </c>
      <c r="X53" s="10">
        <f t="shared" si="18"/>
        <v>36.960498232849694</v>
      </c>
      <c r="Y53" s="10">
        <f t="shared" si="18"/>
        <v>32.961239028253743</v>
      </c>
      <c r="Z53" s="10">
        <f t="shared" si="18"/>
        <v>29.465862962469629</v>
      </c>
      <c r="AA53" s="10">
        <f t="shared" si="18"/>
        <v>26.393701009957347</v>
      </c>
      <c r="AB53" s="10">
        <f t="shared" si="19"/>
        <v>23.67936851047287</v>
      </c>
      <c r="AC53" s="10">
        <f t="shared" si="19"/>
        <v>21.269483102701308</v>
      </c>
      <c r="AD53" s="10">
        <f t="shared" si="19"/>
        <v>19.120158304638373</v>
      </c>
      <c r="AE53" s="10">
        <f t="shared" si="19"/>
        <v>17.195075291330184</v>
      </c>
      <c r="AF53" s="10">
        <f t="shared" si="19"/>
        <v>15.463988656498371</v>
      </c>
      <c r="AG53" s="10">
        <f t="shared" si="19"/>
        <v>13.901560190017877</v>
      </c>
      <c r="AH53" s="10">
        <f t="shared" si="19"/>
        <v>12.486442312402447</v>
      </c>
      <c r="AI53" s="10">
        <f t="shared" si="19"/>
        <v>11.2005528448134</v>
      </c>
      <c r="AJ53" s="10">
        <f t="shared" si="19"/>
        <v>10.028497418757707</v>
      </c>
      <c r="AK53" s="10">
        <f t="shared" si="19"/>
        <v>8.9571065696538135</v>
      </c>
      <c r="AL53" s="10">
        <f t="shared" si="19"/>
        <v>7.9750624942525761</v>
      </c>
      <c r="AM53" s="10">
        <f t="shared" si="19"/>
        <v>7.0725963527903861</v>
      </c>
      <c r="AN53" s="10">
        <f t="shared" si="19"/>
        <v>6.2412414124076472</v>
      </c>
      <c r="AO53" s="10">
        <f t="shared" si="19"/>
        <v>5.4736306535153814</v>
      </c>
      <c r="AP53" s="10">
        <f t="shared" si="19"/>
        <v>4.7633299804027125</v>
      </c>
    </row>
    <row r="54" spans="1:42" x14ac:dyDescent="0.2">
      <c r="A54" s="10">
        <f t="shared" si="5"/>
        <v>337.2</v>
      </c>
      <c r="B54" s="49">
        <f t="shared" si="7"/>
        <v>0.17349362055940601</v>
      </c>
      <c r="C54" s="49">
        <f t="shared" si="8"/>
        <v>1.6195576302699892</v>
      </c>
      <c r="D54" s="48">
        <f t="shared" si="9"/>
        <v>9.5475065522150793</v>
      </c>
      <c r="E54" s="48">
        <f t="shared" si="10"/>
        <v>113.87286138678577</v>
      </c>
      <c r="F54" s="48">
        <f t="shared" si="11"/>
        <v>75.682835177925455</v>
      </c>
      <c r="G54" s="50">
        <f t="shared" si="12"/>
        <v>1.1092946697595953E-3</v>
      </c>
      <c r="H54" s="51">
        <f t="shared" si="13"/>
        <v>1.2081371092424239E-2</v>
      </c>
      <c r="I54" s="10">
        <f t="shared" si="6"/>
        <v>445.26293563080952</v>
      </c>
      <c r="J54" s="10">
        <f t="shared" si="15"/>
        <v>320.41630219842273</v>
      </c>
      <c r="K54" s="10">
        <f t="shared" si="18"/>
        <v>264.68336620617117</v>
      </c>
      <c r="L54" s="10">
        <f t="shared" si="18"/>
        <v>215.85172383858907</v>
      </c>
      <c r="M54" s="10">
        <f t="shared" si="18"/>
        <v>178.52692503801813</v>
      </c>
      <c r="N54" s="10">
        <f t="shared" si="18"/>
        <v>149.32626187930413</v>
      </c>
      <c r="O54" s="10">
        <f t="shared" si="18"/>
        <v>126.12289976974525</v>
      </c>
      <c r="P54" s="10">
        <f t="shared" si="18"/>
        <v>107.45472610100036</v>
      </c>
      <c r="Q54" s="10">
        <f t="shared" si="18"/>
        <v>92.270017524015017</v>
      </c>
      <c r="R54" s="10">
        <f t="shared" si="18"/>
        <v>79.79318011642205</v>
      </c>
      <c r="S54" s="10">
        <f t="shared" si="18"/>
        <v>69.443325459618634</v>
      </c>
      <c r="T54" s="10">
        <f t="shared" si="18"/>
        <v>60.780429413246758</v>
      </c>
      <c r="U54" s="10">
        <f t="shared" si="18"/>
        <v>53.467949066718596</v>
      </c>
      <c r="V54" s="10">
        <f t="shared" si="18"/>
        <v>47.246172067478206</v>
      </c>
      <c r="W54" s="10">
        <f t="shared" si="18"/>
        <v>41.912930258215006</v>
      </c>
      <c r="X54" s="10">
        <f t="shared" si="18"/>
        <v>37.30950493778132</v>
      </c>
      <c r="Y54" s="10">
        <f t="shared" si="18"/>
        <v>33.310245733185369</v>
      </c>
      <c r="Z54" s="10">
        <f t="shared" si="18"/>
        <v>29.814869667401258</v>
      </c>
      <c r="AA54" s="10">
        <f t="shared" si="18"/>
        <v>26.742707714888976</v>
      </c>
      <c r="AB54" s="10">
        <f t="shared" si="19"/>
        <v>24.028375215404498</v>
      </c>
      <c r="AC54" s="10">
        <f t="shared" si="19"/>
        <v>21.618489807632937</v>
      </c>
      <c r="AD54" s="10">
        <f t="shared" si="19"/>
        <v>19.469165009570002</v>
      </c>
      <c r="AE54" s="10">
        <f t="shared" si="19"/>
        <v>17.544081996261813</v>
      </c>
      <c r="AF54" s="10">
        <f t="shared" si="19"/>
        <v>15.812995361429998</v>
      </c>
      <c r="AG54" s="10">
        <f t="shared" si="19"/>
        <v>14.250566894949504</v>
      </c>
      <c r="AH54" s="10">
        <f t="shared" si="19"/>
        <v>12.835449017334074</v>
      </c>
      <c r="AI54" s="10">
        <f t="shared" si="19"/>
        <v>11.549559549745027</v>
      </c>
      <c r="AJ54" s="10">
        <f t="shared" si="19"/>
        <v>10.377504123689334</v>
      </c>
      <c r="AK54" s="10">
        <f t="shared" si="19"/>
        <v>9.3061132745854405</v>
      </c>
      <c r="AL54" s="10">
        <f t="shared" si="19"/>
        <v>8.3240691991842031</v>
      </c>
      <c r="AM54" s="10">
        <f t="shared" si="19"/>
        <v>7.421603057722014</v>
      </c>
      <c r="AN54" s="10">
        <f t="shared" si="19"/>
        <v>6.5902481173392751</v>
      </c>
      <c r="AO54" s="10">
        <f t="shared" si="19"/>
        <v>5.8226373584470092</v>
      </c>
      <c r="AP54" s="10">
        <f t="shared" si="19"/>
        <v>5.1123366853343404</v>
      </c>
    </row>
    <row r="55" spans="1:42" x14ac:dyDescent="0.2">
      <c r="A55" s="10">
        <f t="shared" si="5"/>
        <v>344.2</v>
      </c>
      <c r="B55" s="49">
        <f t="shared" si="7"/>
        <v>0.16608148733286449</v>
      </c>
      <c r="C55" s="49">
        <f t="shared" si="8"/>
        <v>1.6195576302699892</v>
      </c>
      <c r="D55" s="48">
        <f t="shared" si="9"/>
        <v>9.7457050868102915</v>
      </c>
      <c r="E55" s="48">
        <f t="shared" si="10"/>
        <v>118.09314473046631</v>
      </c>
      <c r="F55" s="48">
        <f t="shared" si="11"/>
        <v>79.110324383225148</v>
      </c>
      <c r="G55" s="50">
        <f t="shared" si="12"/>
        <v>1.0403994912136453E-3</v>
      </c>
      <c r="H55" s="51">
        <f t="shared" si="13"/>
        <v>1.1583893495787924E-2</v>
      </c>
      <c r="I55" s="10">
        <f t="shared" si="6"/>
        <v>445.59199620152424</v>
      </c>
      <c r="J55" s="10">
        <f t="shared" si="15"/>
        <v>320.73582094583583</v>
      </c>
      <c r="K55" s="10">
        <f t="shared" si="18"/>
        <v>265.01242677688589</v>
      </c>
      <c r="L55" s="10">
        <f t="shared" si="18"/>
        <v>216.18078440930378</v>
      </c>
      <c r="M55" s="10">
        <f t="shared" si="18"/>
        <v>178.85598560873285</v>
      </c>
      <c r="N55" s="10">
        <f t="shared" si="18"/>
        <v>149.65532245001884</v>
      </c>
      <c r="O55" s="10">
        <f t="shared" si="18"/>
        <v>126.45196034045996</v>
      </c>
      <c r="P55" s="10">
        <f t="shared" si="18"/>
        <v>107.78378667171508</v>
      </c>
      <c r="Q55" s="10">
        <f t="shared" si="18"/>
        <v>92.599078094729734</v>
      </c>
      <c r="R55" s="10">
        <f t="shared" si="18"/>
        <v>80.122240687136767</v>
      </c>
      <c r="S55" s="10">
        <f t="shared" si="18"/>
        <v>69.772386030333351</v>
      </c>
      <c r="T55" s="10">
        <f t="shared" si="18"/>
        <v>61.109489983961474</v>
      </c>
      <c r="U55" s="10">
        <f t="shared" si="18"/>
        <v>53.797009637433312</v>
      </c>
      <c r="V55" s="10">
        <f t="shared" si="18"/>
        <v>47.575232638192922</v>
      </c>
      <c r="W55" s="10">
        <f t="shared" si="18"/>
        <v>42.241990828929723</v>
      </c>
      <c r="X55" s="10">
        <f t="shared" si="18"/>
        <v>37.638565508496036</v>
      </c>
      <c r="Y55" s="10">
        <f t="shared" si="18"/>
        <v>33.639306303900085</v>
      </c>
      <c r="Z55" s="10">
        <f t="shared" si="18"/>
        <v>30.143930238115974</v>
      </c>
      <c r="AA55" s="10">
        <f t="shared" si="18"/>
        <v>27.071768285603692</v>
      </c>
      <c r="AB55" s="10">
        <f t="shared" si="19"/>
        <v>24.357435786119215</v>
      </c>
      <c r="AC55" s="10">
        <f t="shared" si="19"/>
        <v>21.947550378347653</v>
      </c>
      <c r="AD55" s="10">
        <f t="shared" si="19"/>
        <v>19.798225580284718</v>
      </c>
      <c r="AE55" s="10">
        <f t="shared" si="19"/>
        <v>17.873142566976529</v>
      </c>
      <c r="AF55" s="10">
        <f t="shared" si="19"/>
        <v>16.142055932144714</v>
      </c>
      <c r="AG55" s="10">
        <f t="shared" si="19"/>
        <v>14.579627465664222</v>
      </c>
      <c r="AH55" s="10">
        <f t="shared" si="19"/>
        <v>13.164509588048793</v>
      </c>
      <c r="AI55" s="10">
        <f t="shared" si="19"/>
        <v>11.878620120459745</v>
      </c>
      <c r="AJ55" s="10">
        <f t="shared" si="19"/>
        <v>10.706564694404053</v>
      </c>
      <c r="AK55" s="10">
        <f t="shared" si="19"/>
        <v>9.6351738453001587</v>
      </c>
      <c r="AL55" s="10">
        <f t="shared" si="19"/>
        <v>8.6531297698989214</v>
      </c>
      <c r="AM55" s="10">
        <f t="shared" si="19"/>
        <v>7.7506636284367314</v>
      </c>
      <c r="AN55" s="10">
        <f t="shared" si="19"/>
        <v>6.9193086880539925</v>
      </c>
      <c r="AO55" s="10">
        <f t="shared" si="19"/>
        <v>6.1516979291617266</v>
      </c>
      <c r="AP55" s="10">
        <f t="shared" si="19"/>
        <v>5.4413972560490578</v>
      </c>
    </row>
    <row r="56" spans="1:42" x14ac:dyDescent="0.2">
      <c r="A56" s="10">
        <f t="shared" si="5"/>
        <v>351.2</v>
      </c>
      <c r="B56" s="49">
        <f t="shared" si="7"/>
        <v>0.15912784413528328</v>
      </c>
      <c r="C56" s="49">
        <f t="shared" si="8"/>
        <v>1.6195576302699892</v>
      </c>
      <c r="D56" s="48">
        <f t="shared" si="9"/>
        <v>9.9439036214055037</v>
      </c>
      <c r="E56" s="48">
        <f t="shared" si="10"/>
        <v>122.39199339237824</v>
      </c>
      <c r="F56" s="48">
        <f t="shared" si="11"/>
        <v>82.616378906756225</v>
      </c>
      <c r="G56" s="50">
        <f t="shared" si="12"/>
        <v>9.7706999548602576E-4</v>
      </c>
      <c r="H56" s="51">
        <f t="shared" si="13"/>
        <v>1.1116325619190905E-2</v>
      </c>
      <c r="I56" s="10">
        <f t="shared" si="6"/>
        <v>445.90262762127389</v>
      </c>
      <c r="J56" s="10">
        <f t="shared" si="15"/>
        <v>321.0376281598214</v>
      </c>
      <c r="K56" s="10">
        <f t="shared" si="18"/>
        <v>265.32305819663554</v>
      </c>
      <c r="L56" s="10">
        <f t="shared" si="18"/>
        <v>216.49141582905341</v>
      </c>
      <c r="M56" s="10">
        <f t="shared" si="18"/>
        <v>179.16661702848248</v>
      </c>
      <c r="N56" s="10">
        <f t="shared" si="18"/>
        <v>149.96595386976847</v>
      </c>
      <c r="O56" s="10">
        <f t="shared" si="18"/>
        <v>126.76259176020959</v>
      </c>
      <c r="P56" s="10">
        <f t="shared" si="18"/>
        <v>108.0944180914647</v>
      </c>
      <c r="Q56" s="10">
        <f t="shared" si="18"/>
        <v>92.90970951447936</v>
      </c>
      <c r="R56" s="10">
        <f t="shared" si="18"/>
        <v>80.432872106886393</v>
      </c>
      <c r="S56" s="10">
        <f t="shared" si="18"/>
        <v>70.083017450082977</v>
      </c>
      <c r="T56" s="10">
        <f t="shared" si="18"/>
        <v>61.420121403711107</v>
      </c>
      <c r="U56" s="10">
        <f t="shared" si="18"/>
        <v>54.107641057182946</v>
      </c>
      <c r="V56" s="10">
        <f t="shared" si="18"/>
        <v>47.885864057942555</v>
      </c>
      <c r="W56" s="10">
        <f t="shared" si="18"/>
        <v>42.552622248679356</v>
      </c>
      <c r="X56" s="10">
        <f t="shared" si="18"/>
        <v>37.949196928245669</v>
      </c>
      <c r="Y56" s="10">
        <f t="shared" si="18"/>
        <v>33.949937723649718</v>
      </c>
      <c r="Z56" s="10">
        <f t="shared" si="18"/>
        <v>30.454561657865604</v>
      </c>
      <c r="AA56" s="10">
        <f t="shared" si="18"/>
        <v>27.382399705353322</v>
      </c>
      <c r="AB56" s="10">
        <f t="shared" si="19"/>
        <v>24.668067205868844</v>
      </c>
      <c r="AC56" s="10">
        <f t="shared" si="19"/>
        <v>22.258181798097283</v>
      </c>
      <c r="AD56" s="10">
        <f t="shared" si="19"/>
        <v>20.108857000034348</v>
      </c>
      <c r="AE56" s="10">
        <f t="shared" si="19"/>
        <v>18.183773986726159</v>
      </c>
      <c r="AF56" s="10">
        <f t="shared" si="19"/>
        <v>16.452687351894344</v>
      </c>
      <c r="AG56" s="10">
        <f t="shared" si="19"/>
        <v>14.890258885413854</v>
      </c>
      <c r="AH56" s="10">
        <f t="shared" si="19"/>
        <v>13.475141007798424</v>
      </c>
      <c r="AI56" s="10">
        <f t="shared" si="19"/>
        <v>12.189251540209376</v>
      </c>
      <c r="AJ56" s="10">
        <f t="shared" si="19"/>
        <v>11.017196114153684</v>
      </c>
      <c r="AK56" s="10">
        <f t="shared" si="19"/>
        <v>9.9458052650497901</v>
      </c>
      <c r="AL56" s="10">
        <f t="shared" si="19"/>
        <v>8.9637611896485527</v>
      </c>
      <c r="AM56" s="10">
        <f t="shared" si="19"/>
        <v>8.0612950481863628</v>
      </c>
      <c r="AN56" s="10">
        <f t="shared" si="19"/>
        <v>7.2299401078036238</v>
      </c>
      <c r="AO56" s="10">
        <f t="shared" si="19"/>
        <v>6.462329348911358</v>
      </c>
      <c r="AP56" s="10">
        <f t="shared" si="19"/>
        <v>5.7520286757986892</v>
      </c>
    </row>
    <row r="57" spans="1:42" x14ac:dyDescent="0.2">
      <c r="A57" s="10">
        <f t="shared" si="5"/>
        <v>358.2</v>
      </c>
      <c r="B57" s="49">
        <f t="shared" si="7"/>
        <v>0.15259599219663614</v>
      </c>
      <c r="C57" s="49">
        <f t="shared" si="8"/>
        <v>1.6195576302699892</v>
      </c>
      <c r="D57" s="48">
        <f t="shared" si="9"/>
        <v>10.142102156000716</v>
      </c>
      <c r="E57" s="48">
        <f t="shared" si="10"/>
        <v>126.76940737252154</v>
      </c>
      <c r="F57" s="48">
        <f t="shared" si="11"/>
        <v>86.200998748518671</v>
      </c>
      <c r="G57" s="50">
        <f t="shared" si="12"/>
        <v>9.1875764845945494E-4</v>
      </c>
      <c r="H57" s="51">
        <f t="shared" si="13"/>
        <v>1.0676332839492099E-2</v>
      </c>
      <c r="I57" s="10">
        <f t="shared" si="6"/>
        <v>446.19620419660458</v>
      </c>
      <c r="J57" s="10">
        <f t="shared" si="15"/>
        <v>321.32303138786341</v>
      </c>
      <c r="K57" s="10">
        <f t="shared" si="18"/>
        <v>265.61663477196623</v>
      </c>
      <c r="L57" s="10">
        <f t="shared" si="18"/>
        <v>216.7849924043841</v>
      </c>
      <c r="M57" s="10">
        <f t="shared" si="18"/>
        <v>179.46019360381317</v>
      </c>
      <c r="N57" s="10">
        <f t="shared" si="18"/>
        <v>150.25953044509916</v>
      </c>
      <c r="O57" s="10">
        <f t="shared" si="18"/>
        <v>127.05616833554028</v>
      </c>
      <c r="P57" s="10">
        <f t="shared" si="18"/>
        <v>108.38799466679539</v>
      </c>
      <c r="Q57" s="10">
        <f t="shared" si="18"/>
        <v>93.203286089810049</v>
      </c>
      <c r="R57" s="10">
        <f t="shared" si="18"/>
        <v>80.726448682217082</v>
      </c>
      <c r="S57" s="10">
        <f t="shared" si="18"/>
        <v>70.376594025413667</v>
      </c>
      <c r="T57" s="10">
        <f t="shared" si="18"/>
        <v>61.71369797904179</v>
      </c>
      <c r="U57" s="10">
        <f t="shared" si="18"/>
        <v>54.401217632513628</v>
      </c>
      <c r="V57" s="10">
        <f t="shared" si="18"/>
        <v>48.179440633273238</v>
      </c>
      <c r="W57" s="10">
        <f t="shared" si="18"/>
        <v>42.846198824010038</v>
      </c>
      <c r="X57" s="10">
        <f t="shared" si="18"/>
        <v>38.242773503576352</v>
      </c>
      <c r="Y57" s="10">
        <f t="shared" si="18"/>
        <v>34.243514298980401</v>
      </c>
      <c r="Z57" s="10">
        <f t="shared" si="18"/>
        <v>30.748138233196286</v>
      </c>
      <c r="AA57" s="10">
        <f t="shared" si="18"/>
        <v>27.675976280684004</v>
      </c>
      <c r="AB57" s="10">
        <f t="shared" si="19"/>
        <v>24.961643781199527</v>
      </c>
      <c r="AC57" s="10">
        <f t="shared" si="19"/>
        <v>22.551758373427965</v>
      </c>
      <c r="AD57" s="10">
        <f t="shared" si="19"/>
        <v>20.402433575365031</v>
      </c>
      <c r="AE57" s="10">
        <f t="shared" si="19"/>
        <v>18.477350562056841</v>
      </c>
      <c r="AF57" s="10">
        <f t="shared" si="19"/>
        <v>16.746263927225026</v>
      </c>
      <c r="AG57" s="10">
        <f t="shared" si="19"/>
        <v>15.183835460744538</v>
      </c>
      <c r="AH57" s="10">
        <f t="shared" si="19"/>
        <v>13.768717583129108</v>
      </c>
      <c r="AI57" s="10">
        <f t="shared" si="19"/>
        <v>12.482828115540061</v>
      </c>
      <c r="AJ57" s="10">
        <f t="shared" si="19"/>
        <v>11.310772689484368</v>
      </c>
      <c r="AK57" s="10">
        <f t="shared" si="19"/>
        <v>10.239381840380474</v>
      </c>
      <c r="AL57" s="10">
        <f t="shared" si="19"/>
        <v>9.257337764979237</v>
      </c>
      <c r="AM57" s="10">
        <f t="shared" si="19"/>
        <v>8.354871623517047</v>
      </c>
      <c r="AN57" s="10">
        <f t="shared" si="19"/>
        <v>7.5235166831343081</v>
      </c>
      <c r="AO57" s="10">
        <f t="shared" si="19"/>
        <v>6.7559059242420423</v>
      </c>
      <c r="AP57" s="10">
        <f t="shared" si="19"/>
        <v>6.0456052511293734</v>
      </c>
    </row>
    <row r="58" spans="1:42" x14ac:dyDescent="0.2">
      <c r="A58" s="10">
        <f t="shared" si="5"/>
        <v>365.2</v>
      </c>
      <c r="B58" s="49">
        <f t="shared" si="7"/>
        <v>0.14645280484584516</v>
      </c>
      <c r="C58" s="49">
        <f t="shared" si="8"/>
        <v>1.6195576302699892</v>
      </c>
      <c r="D58" s="48">
        <f t="shared" si="9"/>
        <v>10.340300690595928</v>
      </c>
      <c r="E58" s="48">
        <f t="shared" si="10"/>
        <v>131.22538667089623</v>
      </c>
      <c r="F58" s="48">
        <f t="shared" si="11"/>
        <v>89.864183908512501</v>
      </c>
      <c r="G58" s="50">
        <f t="shared" si="12"/>
        <v>8.649772592454495E-4</v>
      </c>
      <c r="H58" s="51">
        <f t="shared" si="13"/>
        <v>1.0261802388501559E-2</v>
      </c>
      <c r="I58" s="10">
        <f t="shared" si="6"/>
        <v>446.47397342333318</v>
      </c>
      <c r="J58" s="10">
        <f t="shared" si="15"/>
        <v>321.59321871139048</v>
      </c>
      <c r="K58" s="10">
        <f t="shared" si="18"/>
        <v>265.89440399869483</v>
      </c>
      <c r="L58" s="10">
        <f t="shared" si="18"/>
        <v>217.06276163111269</v>
      </c>
      <c r="M58" s="10">
        <f t="shared" si="18"/>
        <v>179.73796283054176</v>
      </c>
      <c r="N58" s="10">
        <f t="shared" si="18"/>
        <v>150.53729967182775</v>
      </c>
      <c r="O58" s="10">
        <f t="shared" si="18"/>
        <v>127.33393756226887</v>
      </c>
      <c r="P58" s="10">
        <f t="shared" si="18"/>
        <v>108.66576389352399</v>
      </c>
      <c r="Q58" s="10">
        <f t="shared" si="18"/>
        <v>93.481055316538644</v>
      </c>
      <c r="R58" s="10">
        <f t="shared" si="18"/>
        <v>81.004217908945677</v>
      </c>
      <c r="S58" s="10">
        <f t="shared" si="18"/>
        <v>70.654363252142261</v>
      </c>
      <c r="T58" s="10">
        <f t="shared" si="18"/>
        <v>61.991467205770391</v>
      </c>
      <c r="U58" s="10">
        <f t="shared" si="18"/>
        <v>54.678986859242229</v>
      </c>
      <c r="V58" s="10">
        <f t="shared" si="18"/>
        <v>48.457209860001839</v>
      </c>
      <c r="W58" s="10">
        <f t="shared" si="18"/>
        <v>43.12396805073864</v>
      </c>
      <c r="X58" s="10">
        <f t="shared" si="18"/>
        <v>38.520542730304953</v>
      </c>
      <c r="Y58" s="10">
        <f t="shared" si="18"/>
        <v>34.521283525709002</v>
      </c>
      <c r="Z58" s="10">
        <f t="shared" si="18"/>
        <v>31.025907459924888</v>
      </c>
      <c r="AA58" s="10">
        <f t="shared" si="18"/>
        <v>27.953745507412606</v>
      </c>
      <c r="AB58" s="10">
        <f t="shared" si="19"/>
        <v>25.239413007928128</v>
      </c>
      <c r="AC58" s="10">
        <f t="shared" si="19"/>
        <v>22.829527600156567</v>
      </c>
      <c r="AD58" s="10">
        <f t="shared" si="19"/>
        <v>20.680202802093632</v>
      </c>
      <c r="AE58" s="10">
        <f t="shared" si="19"/>
        <v>18.755119788785443</v>
      </c>
      <c r="AF58" s="10">
        <f t="shared" si="19"/>
        <v>17.024033153953628</v>
      </c>
      <c r="AG58" s="10">
        <f t="shared" si="19"/>
        <v>15.461604687473139</v>
      </c>
      <c r="AH58" s="10">
        <f t="shared" si="19"/>
        <v>14.04648680985771</v>
      </c>
      <c r="AI58" s="10">
        <f t="shared" si="19"/>
        <v>12.760597342268662</v>
      </c>
      <c r="AJ58" s="10">
        <f t="shared" si="19"/>
        <v>11.58854191621297</v>
      </c>
      <c r="AK58" s="10">
        <f t="shared" si="19"/>
        <v>10.517151067109076</v>
      </c>
      <c r="AL58" s="10">
        <f t="shared" si="19"/>
        <v>9.5351069917078384</v>
      </c>
      <c r="AM58" s="10">
        <f t="shared" si="19"/>
        <v>8.6326408502456484</v>
      </c>
      <c r="AN58" s="10">
        <f t="shared" si="19"/>
        <v>7.8012859098629086</v>
      </c>
      <c r="AO58" s="10">
        <f t="shared" si="19"/>
        <v>7.0336751509706428</v>
      </c>
      <c r="AP58" s="10">
        <f t="shared" si="19"/>
        <v>6.3233744778579739</v>
      </c>
    </row>
    <row r="59" spans="1:42" x14ac:dyDescent="0.2">
      <c r="A59" s="10">
        <f t="shared" si="5"/>
        <v>372.2</v>
      </c>
      <c r="B59" s="49">
        <f t="shared" si="7"/>
        <v>0.14066832105895688</v>
      </c>
      <c r="C59" s="49">
        <f t="shared" si="8"/>
        <v>1.6195576302699892</v>
      </c>
      <c r="D59" s="48">
        <f t="shared" si="9"/>
        <v>10.53849922519114</v>
      </c>
      <c r="E59" s="48">
        <f t="shared" si="10"/>
        <v>135.7599312875023</v>
      </c>
      <c r="F59" s="48">
        <f t="shared" si="11"/>
        <v>93.605934386737715</v>
      </c>
      <c r="G59" s="50">
        <f t="shared" si="12"/>
        <v>8.1529864441150788E-4</v>
      </c>
      <c r="H59" s="51">
        <f t="shared" si="13"/>
        <v>9.8708187083485395E-3</v>
      </c>
      <c r="I59" s="10">
        <f t="shared" si="6"/>
        <v>446.73706982879315</v>
      </c>
      <c r="J59" s="10">
        <f t="shared" si="15"/>
        <v>321.84927166095872</v>
      </c>
      <c r="K59" s="10">
        <f t="shared" si="18"/>
        <v>266.1575004041548</v>
      </c>
      <c r="L59" s="10">
        <f t="shared" si="18"/>
        <v>217.32585803657267</v>
      </c>
      <c r="M59" s="10">
        <f t="shared" si="18"/>
        <v>180.00105923600174</v>
      </c>
      <c r="N59" s="10">
        <f t="shared" si="18"/>
        <v>150.80039607728773</v>
      </c>
      <c r="O59" s="10">
        <f t="shared" si="18"/>
        <v>127.59703396772885</v>
      </c>
      <c r="P59" s="10">
        <f t="shared" si="18"/>
        <v>108.92886029898396</v>
      </c>
      <c r="Q59" s="10">
        <f t="shared" si="18"/>
        <v>93.74415172199862</v>
      </c>
      <c r="R59" s="10">
        <f t="shared" si="18"/>
        <v>81.267314314405652</v>
      </c>
      <c r="S59" s="10">
        <f t="shared" si="18"/>
        <v>70.917459657602237</v>
      </c>
      <c r="T59" s="10">
        <f t="shared" si="18"/>
        <v>62.254563611230374</v>
      </c>
      <c r="U59" s="10">
        <f t="shared" si="18"/>
        <v>54.942083264702212</v>
      </c>
      <c r="V59" s="10">
        <f t="shared" si="18"/>
        <v>48.720306265461822</v>
      </c>
      <c r="W59" s="10">
        <f t="shared" si="18"/>
        <v>43.387064456198623</v>
      </c>
      <c r="X59" s="10">
        <f t="shared" si="18"/>
        <v>38.783639135764936</v>
      </c>
      <c r="Y59" s="10">
        <f t="shared" si="18"/>
        <v>34.784379931168985</v>
      </c>
      <c r="Z59" s="10">
        <f t="shared" si="18"/>
        <v>31.289003865384867</v>
      </c>
      <c r="AA59" s="10">
        <f t="shared" si="18"/>
        <v>28.216841912872585</v>
      </c>
      <c r="AB59" s="10">
        <f t="shared" si="19"/>
        <v>25.502509413388108</v>
      </c>
      <c r="AC59" s="10">
        <f t="shared" si="19"/>
        <v>23.092624005616546</v>
      </c>
      <c r="AD59" s="10">
        <f t="shared" si="19"/>
        <v>20.943299207553611</v>
      </c>
      <c r="AE59" s="10">
        <f t="shared" si="19"/>
        <v>19.018216194245422</v>
      </c>
      <c r="AF59" s="10">
        <f t="shared" si="19"/>
        <v>17.287129559413607</v>
      </c>
      <c r="AG59" s="10">
        <f t="shared" si="19"/>
        <v>15.724701092933119</v>
      </c>
      <c r="AH59" s="10">
        <f t="shared" si="19"/>
        <v>14.309583215317689</v>
      </c>
      <c r="AI59" s="10">
        <f t="shared" si="19"/>
        <v>13.023693747728641</v>
      </c>
      <c r="AJ59" s="10">
        <f t="shared" si="19"/>
        <v>11.851638321672949</v>
      </c>
      <c r="AK59" s="10">
        <f t="shared" si="19"/>
        <v>10.780247472569055</v>
      </c>
      <c r="AL59" s="10">
        <f t="shared" si="19"/>
        <v>9.7982033971678177</v>
      </c>
      <c r="AM59" s="10">
        <f t="shared" si="19"/>
        <v>8.8957372557056278</v>
      </c>
      <c r="AN59" s="10">
        <f t="shared" si="19"/>
        <v>8.064382315322888</v>
      </c>
      <c r="AO59" s="10">
        <f t="shared" si="19"/>
        <v>7.296771556430623</v>
      </c>
      <c r="AP59" s="10">
        <f t="shared" si="19"/>
        <v>6.5864708833179542</v>
      </c>
    </row>
    <row r="60" spans="1:42" x14ac:dyDescent="0.2">
      <c r="A60" s="10">
        <f t="shared" si="5"/>
        <v>379.2</v>
      </c>
      <c r="B60" s="49">
        <f t="shared" si="7"/>
        <v>0.13521539161662779</v>
      </c>
      <c r="C60" s="49">
        <f t="shared" si="8"/>
        <v>1.6195576302699892</v>
      </c>
      <c r="D60" s="48">
        <f t="shared" si="9"/>
        <v>10.736697759786352</v>
      </c>
      <c r="E60" s="48">
        <f t="shared" si="10"/>
        <v>140.37304122233974</v>
      </c>
      <c r="F60" s="48">
        <f t="shared" si="11"/>
        <v>97.426250183194313</v>
      </c>
      <c r="G60" s="50">
        <f t="shared" si="12"/>
        <v>7.6933951723479901E-4</v>
      </c>
      <c r="H60" s="51">
        <f t="shared" si="13"/>
        <v>9.5016419184926794E-3</v>
      </c>
      <c r="I60" s="10">
        <f t="shared" si="6"/>
        <v>446.9865270800384</v>
      </c>
      <c r="J60" s="10">
        <f t="shared" si="15"/>
        <v>322.09217652874531</v>
      </c>
      <c r="K60" s="10">
        <f t="shared" ref="K60:AA74" si="20">K59+(($B59+$B60)/2)^(4/3)/$B$5*$B$4</f>
        <v>266.40695765540005</v>
      </c>
      <c r="L60" s="10">
        <f t="shared" si="20"/>
        <v>217.57531528781789</v>
      </c>
      <c r="M60" s="10">
        <f t="shared" si="20"/>
        <v>180.25051648724695</v>
      </c>
      <c r="N60" s="10">
        <f t="shared" si="20"/>
        <v>151.04985332853295</v>
      </c>
      <c r="O60" s="10">
        <f t="shared" si="20"/>
        <v>127.84649121897408</v>
      </c>
      <c r="P60" s="10">
        <f t="shared" si="20"/>
        <v>109.1783175502292</v>
      </c>
      <c r="Q60" s="10">
        <f t="shared" si="20"/>
        <v>93.993608973243852</v>
      </c>
      <c r="R60" s="10">
        <f t="shared" si="20"/>
        <v>81.516771565650885</v>
      </c>
      <c r="S60" s="10">
        <f t="shared" si="20"/>
        <v>71.166916908847469</v>
      </c>
      <c r="T60" s="10">
        <f t="shared" si="20"/>
        <v>62.504020862475599</v>
      </c>
      <c r="U60" s="10">
        <f t="shared" si="20"/>
        <v>55.191540515947437</v>
      </c>
      <c r="V60" s="10">
        <f t="shared" si="20"/>
        <v>48.969763516707047</v>
      </c>
      <c r="W60" s="10">
        <f t="shared" si="20"/>
        <v>43.636521707443848</v>
      </c>
      <c r="X60" s="10">
        <f t="shared" si="20"/>
        <v>39.033096387010161</v>
      </c>
      <c r="Y60" s="10">
        <f t="shared" si="20"/>
        <v>35.03383718241421</v>
      </c>
      <c r="Z60" s="10">
        <f t="shared" si="20"/>
        <v>31.538461116630096</v>
      </c>
      <c r="AA60" s="10">
        <f t="shared" si="20"/>
        <v>28.466299164117814</v>
      </c>
      <c r="AB60" s="10">
        <f t="shared" si="19"/>
        <v>25.751966664633336</v>
      </c>
      <c r="AC60" s="10">
        <f t="shared" si="19"/>
        <v>23.342081256861775</v>
      </c>
      <c r="AD60" s="10">
        <f t="shared" si="19"/>
        <v>21.19275645879884</v>
      </c>
      <c r="AE60" s="10">
        <f t="shared" si="19"/>
        <v>19.267673445490651</v>
      </c>
      <c r="AF60" s="10">
        <f t="shared" si="19"/>
        <v>17.536586810658836</v>
      </c>
      <c r="AG60" s="10">
        <f t="shared" si="19"/>
        <v>15.974158344178345</v>
      </c>
      <c r="AH60" s="10">
        <f t="shared" si="19"/>
        <v>14.559040466562916</v>
      </c>
      <c r="AI60" s="10">
        <f t="shared" si="19"/>
        <v>13.273150998973868</v>
      </c>
      <c r="AJ60" s="10">
        <f t="shared" si="19"/>
        <v>12.101095572918176</v>
      </c>
      <c r="AK60" s="10">
        <f t="shared" si="19"/>
        <v>11.029704723814282</v>
      </c>
      <c r="AL60" s="10">
        <f t="shared" si="19"/>
        <v>10.047660648413045</v>
      </c>
      <c r="AM60" s="10">
        <f t="shared" si="19"/>
        <v>9.1451945069508547</v>
      </c>
      <c r="AN60" s="10">
        <f t="shared" si="19"/>
        <v>8.3138395665681148</v>
      </c>
      <c r="AO60" s="10">
        <f t="shared" si="19"/>
        <v>7.5462288076758508</v>
      </c>
      <c r="AP60" s="10">
        <f t="shared" si="19"/>
        <v>6.8359281345631819</v>
      </c>
    </row>
    <row r="61" spans="1:42" x14ac:dyDescent="0.2">
      <c r="A61" s="10">
        <f t="shared" si="5"/>
        <v>386.2</v>
      </c>
      <c r="B61" s="49">
        <f t="shared" si="7"/>
        <v>0.13006937027802296</v>
      </c>
      <c r="C61" s="49">
        <f t="shared" si="8"/>
        <v>1.6195576302699892</v>
      </c>
      <c r="D61" s="48">
        <f t="shared" si="9"/>
        <v>10.934896294381565</v>
      </c>
      <c r="E61" s="48">
        <f t="shared" si="10"/>
        <v>145.06471647540855</v>
      </c>
      <c r="F61" s="48">
        <f t="shared" si="11"/>
        <v>101.32513129788228</v>
      </c>
      <c r="G61" s="50">
        <f t="shared" si="12"/>
        <v>7.2675940400890717E-4</v>
      </c>
      <c r="H61" s="51">
        <f t="shared" si="13"/>
        <v>9.1526889569327544E-3</v>
      </c>
      <c r="I61" s="10">
        <f t="shared" si="6"/>
        <v>447.22328860191516</v>
      </c>
      <c r="J61" s="10">
        <f t="shared" si="15"/>
        <v>322.32283430171327</v>
      </c>
      <c r="K61" s="10">
        <f t="shared" si="20"/>
        <v>266.64371917727681</v>
      </c>
      <c r="L61" s="10">
        <f t="shared" si="20"/>
        <v>217.81207680969467</v>
      </c>
      <c r="M61" s="10">
        <f t="shared" si="20"/>
        <v>180.48727800912374</v>
      </c>
      <c r="N61" s="10">
        <f t="shared" si="20"/>
        <v>151.28661485040973</v>
      </c>
      <c r="O61" s="10">
        <f t="shared" si="20"/>
        <v>128.08325274085087</v>
      </c>
      <c r="P61" s="10">
        <f t="shared" si="20"/>
        <v>109.41507907210598</v>
      </c>
      <c r="Q61" s="10">
        <f t="shared" si="20"/>
        <v>94.230370495120638</v>
      </c>
      <c r="R61" s="10">
        <f t="shared" si="20"/>
        <v>81.753533087527671</v>
      </c>
      <c r="S61" s="10">
        <f t="shared" si="20"/>
        <v>71.403678430724256</v>
      </c>
      <c r="T61" s="10">
        <f t="shared" si="20"/>
        <v>62.740782384352379</v>
      </c>
      <c r="U61" s="10">
        <f t="shared" si="20"/>
        <v>55.428302037824217</v>
      </c>
      <c r="V61" s="10">
        <f t="shared" si="20"/>
        <v>49.206525038583827</v>
      </c>
      <c r="W61" s="10">
        <f t="shared" si="20"/>
        <v>43.873283229320627</v>
      </c>
      <c r="X61" s="10">
        <f t="shared" si="20"/>
        <v>39.269857908886941</v>
      </c>
      <c r="Y61" s="10">
        <f t="shared" si="20"/>
        <v>35.27059870429099</v>
      </c>
      <c r="Z61" s="10">
        <f t="shared" si="20"/>
        <v>31.775222638506879</v>
      </c>
      <c r="AA61" s="10">
        <f t="shared" si="20"/>
        <v>28.703060685994597</v>
      </c>
      <c r="AB61" s="10">
        <f t="shared" si="19"/>
        <v>25.988728186510119</v>
      </c>
      <c r="AC61" s="10">
        <f t="shared" si="19"/>
        <v>23.578842778738558</v>
      </c>
      <c r="AD61" s="10">
        <f t="shared" si="19"/>
        <v>21.429517980675623</v>
      </c>
      <c r="AE61" s="10">
        <f t="shared" si="19"/>
        <v>19.504434967367434</v>
      </c>
      <c r="AF61" s="10">
        <f t="shared" si="19"/>
        <v>17.773348332535619</v>
      </c>
      <c r="AG61" s="10">
        <f t="shared" si="19"/>
        <v>16.210919866055129</v>
      </c>
      <c r="AH61" s="10">
        <f t="shared" si="19"/>
        <v>14.795801988439697</v>
      </c>
      <c r="AI61" s="10">
        <f t="shared" si="19"/>
        <v>13.50991252085065</v>
      </c>
      <c r="AJ61" s="10">
        <f t="shared" si="19"/>
        <v>12.337857094794957</v>
      </c>
      <c r="AK61" s="10">
        <f t="shared" si="19"/>
        <v>11.266466245691063</v>
      </c>
      <c r="AL61" s="10">
        <f t="shared" si="19"/>
        <v>10.284422170289826</v>
      </c>
      <c r="AM61" s="10">
        <f t="shared" si="19"/>
        <v>9.381956028827636</v>
      </c>
      <c r="AN61" s="10">
        <f t="shared" si="19"/>
        <v>8.5506010884448962</v>
      </c>
      <c r="AO61" s="10">
        <f t="shared" si="19"/>
        <v>7.7829903295526321</v>
      </c>
      <c r="AP61" s="10">
        <f t="shared" si="19"/>
        <v>7.0726896564399633</v>
      </c>
    </row>
    <row r="62" spans="1:42" x14ac:dyDescent="0.2">
      <c r="A62" s="10">
        <f t="shared" si="5"/>
        <v>393.2</v>
      </c>
      <c r="B62" s="49">
        <f t="shared" si="7"/>
        <v>0.12520784358162523</v>
      </c>
      <c r="C62" s="49">
        <f t="shared" si="8"/>
        <v>1.6195576302699892</v>
      </c>
      <c r="D62" s="48">
        <f t="shared" si="9"/>
        <v>11.133094828976777</v>
      </c>
      <c r="E62" s="48">
        <f t="shared" si="10"/>
        <v>149.83495704670875</v>
      </c>
      <c r="F62" s="48">
        <f t="shared" si="11"/>
        <v>105.30257773080163</v>
      </c>
      <c r="G62" s="50">
        <f t="shared" si="12"/>
        <v>6.8725442418912143E-4</v>
      </c>
      <c r="H62" s="51">
        <f t="shared" si="13"/>
        <v>8.822517025564176E-3</v>
      </c>
      <c r="I62" s="10">
        <f t="shared" si="6"/>
        <v>447.44821691101885</v>
      </c>
      <c r="J62" s="10">
        <f t="shared" si="15"/>
        <v>322.54206940441753</v>
      </c>
      <c r="K62" s="10">
        <f t="shared" si="20"/>
        <v>266.8686474863805</v>
      </c>
      <c r="L62" s="10">
        <f t="shared" si="20"/>
        <v>218.03700511879839</v>
      </c>
      <c r="M62" s="10">
        <f t="shared" si="20"/>
        <v>180.71220631822746</v>
      </c>
      <c r="N62" s="10">
        <f t="shared" si="20"/>
        <v>151.51154315951345</v>
      </c>
      <c r="O62" s="10">
        <f t="shared" si="20"/>
        <v>128.30818104995458</v>
      </c>
      <c r="P62" s="10">
        <f t="shared" si="20"/>
        <v>109.6400073812097</v>
      </c>
      <c r="Q62" s="10">
        <f t="shared" si="20"/>
        <v>94.455298804224356</v>
      </c>
      <c r="R62" s="10">
        <f t="shared" si="20"/>
        <v>81.978461396631388</v>
      </c>
      <c r="S62" s="10">
        <f t="shared" si="20"/>
        <v>71.628606739827973</v>
      </c>
      <c r="T62" s="10">
        <f t="shared" si="20"/>
        <v>62.965710693456096</v>
      </c>
      <c r="U62" s="10">
        <f t="shared" si="20"/>
        <v>55.653230346927934</v>
      </c>
      <c r="V62" s="10">
        <f t="shared" si="20"/>
        <v>49.431453347687544</v>
      </c>
      <c r="W62" s="10">
        <f t="shared" si="20"/>
        <v>44.098211538424344</v>
      </c>
      <c r="X62" s="10">
        <f t="shared" si="20"/>
        <v>39.494786217990658</v>
      </c>
      <c r="Y62" s="10">
        <f t="shared" si="20"/>
        <v>35.495527013394707</v>
      </c>
      <c r="Z62" s="10">
        <f t="shared" si="20"/>
        <v>32.000150947610592</v>
      </c>
      <c r="AA62" s="10">
        <f t="shared" si="20"/>
        <v>28.92798899509831</v>
      </c>
      <c r="AB62" s="10">
        <f t="shared" si="19"/>
        <v>26.213656495613833</v>
      </c>
      <c r="AC62" s="10">
        <f t="shared" si="19"/>
        <v>23.803771087842271</v>
      </c>
      <c r="AD62" s="10">
        <f t="shared" si="19"/>
        <v>21.654446289779337</v>
      </c>
      <c r="AE62" s="10">
        <f t="shared" si="19"/>
        <v>19.729363276471148</v>
      </c>
      <c r="AF62" s="10">
        <f t="shared" si="19"/>
        <v>17.998276641639332</v>
      </c>
      <c r="AG62" s="10">
        <f t="shared" si="19"/>
        <v>16.435848175158842</v>
      </c>
      <c r="AH62" s="10">
        <f t="shared" si="19"/>
        <v>15.020730297543411</v>
      </c>
      <c r="AI62" s="10">
        <f t="shared" si="19"/>
        <v>13.734840829954363</v>
      </c>
      <c r="AJ62" s="10">
        <f t="shared" si="19"/>
        <v>12.562785403898671</v>
      </c>
      <c r="AK62" s="10">
        <f t="shared" si="19"/>
        <v>11.491394554794777</v>
      </c>
      <c r="AL62" s="10">
        <f t="shared" si="19"/>
        <v>10.50935047939354</v>
      </c>
      <c r="AM62" s="10">
        <f t="shared" si="19"/>
        <v>9.6068843379313495</v>
      </c>
      <c r="AN62" s="10">
        <f t="shared" si="19"/>
        <v>8.7755293975486097</v>
      </c>
      <c r="AO62" s="10">
        <f t="shared" si="19"/>
        <v>8.0079186386563457</v>
      </c>
      <c r="AP62" s="10">
        <f t="shared" si="19"/>
        <v>7.2976179655436777</v>
      </c>
    </row>
    <row r="63" spans="1:42" x14ac:dyDescent="0.2">
      <c r="A63" s="10">
        <f t="shared" si="5"/>
        <v>400.2</v>
      </c>
      <c r="B63" s="49">
        <f t="shared" si="7"/>
        <v>0.12061039387994477</v>
      </c>
      <c r="C63" s="49">
        <f t="shared" si="8"/>
        <v>1.6195576302699892</v>
      </c>
      <c r="D63" s="48">
        <f t="shared" si="9"/>
        <v>11.331293363571989</v>
      </c>
      <c r="E63" s="48">
        <f t="shared" si="10"/>
        <v>154.68376293624033</v>
      </c>
      <c r="F63" s="48">
        <f t="shared" si="11"/>
        <v>109.35858948195236</v>
      </c>
      <c r="G63" s="50">
        <f t="shared" si="12"/>
        <v>6.505527993567777E-4</v>
      </c>
      <c r="H63" s="51">
        <f t="shared" si="13"/>
        <v>8.5098090257981571E-3</v>
      </c>
      <c r="I63" s="10">
        <f t="shared" si="6"/>
        <v>447.66210184007713</v>
      </c>
      <c r="J63" s="10">
        <f t="shared" si="15"/>
        <v>322.75063741180946</v>
      </c>
      <c r="K63" s="10">
        <f t="shared" si="20"/>
        <v>267.08253241543878</v>
      </c>
      <c r="L63" s="10">
        <f t="shared" si="20"/>
        <v>218.25089004785667</v>
      </c>
      <c r="M63" s="10">
        <f t="shared" si="20"/>
        <v>180.92609124728574</v>
      </c>
      <c r="N63" s="10">
        <f t="shared" si="20"/>
        <v>151.72542808857173</v>
      </c>
      <c r="O63" s="10">
        <f t="shared" si="20"/>
        <v>128.52206597901287</v>
      </c>
      <c r="P63" s="10">
        <f t="shared" si="20"/>
        <v>109.85389231026799</v>
      </c>
      <c r="Q63" s="10">
        <f t="shared" si="20"/>
        <v>94.669183733282651</v>
      </c>
      <c r="R63" s="10">
        <f t="shared" si="20"/>
        <v>82.192346325689684</v>
      </c>
      <c r="S63" s="10">
        <f t="shared" si="20"/>
        <v>71.842491668886268</v>
      </c>
      <c r="T63" s="10">
        <f t="shared" si="20"/>
        <v>63.179595622514391</v>
      </c>
      <c r="U63" s="10">
        <f t="shared" si="20"/>
        <v>55.86711527598623</v>
      </c>
      <c r="V63" s="10">
        <f t="shared" si="20"/>
        <v>49.645338276745839</v>
      </c>
      <c r="W63" s="10">
        <f t="shared" si="20"/>
        <v>44.31209646748264</v>
      </c>
      <c r="X63" s="10">
        <f t="shared" si="20"/>
        <v>39.708671147048953</v>
      </c>
      <c r="Y63" s="10">
        <f t="shared" si="20"/>
        <v>35.709411942453002</v>
      </c>
      <c r="Z63" s="10">
        <f t="shared" si="20"/>
        <v>32.214035876668888</v>
      </c>
      <c r="AA63" s="10">
        <f t="shared" si="20"/>
        <v>29.141873924156602</v>
      </c>
      <c r="AB63" s="10">
        <f t="shared" ref="AB63:AP78" si="21">AB62+(($B62+$B63)/2)^(4/3)/$B$5*$B$4</f>
        <v>26.427541424672125</v>
      </c>
      <c r="AC63" s="10">
        <f t="shared" si="21"/>
        <v>24.017656016900563</v>
      </c>
      <c r="AD63" s="10">
        <f t="shared" si="21"/>
        <v>21.868331218837628</v>
      </c>
      <c r="AE63" s="10">
        <f t="shared" si="21"/>
        <v>19.943248205529439</v>
      </c>
      <c r="AF63" s="10">
        <f t="shared" si="21"/>
        <v>18.212161570697624</v>
      </c>
      <c r="AG63" s="10">
        <f t="shared" si="21"/>
        <v>16.649733104217134</v>
      </c>
      <c r="AH63" s="10">
        <f t="shared" si="21"/>
        <v>15.234615226601703</v>
      </c>
      <c r="AI63" s="10">
        <f t="shared" si="21"/>
        <v>13.948725759012655</v>
      </c>
      <c r="AJ63" s="10">
        <f t="shared" si="21"/>
        <v>12.776670332956963</v>
      </c>
      <c r="AK63" s="10">
        <f t="shared" si="21"/>
        <v>11.705279483853069</v>
      </c>
      <c r="AL63" s="10">
        <f t="shared" si="21"/>
        <v>10.723235408451831</v>
      </c>
      <c r="AM63" s="10">
        <f t="shared" si="21"/>
        <v>9.8207692669896414</v>
      </c>
      <c r="AN63" s="10">
        <f t="shared" si="21"/>
        <v>8.9894143266069015</v>
      </c>
      <c r="AO63" s="10">
        <f t="shared" si="21"/>
        <v>8.2218035677146375</v>
      </c>
      <c r="AP63" s="10">
        <f t="shared" si="21"/>
        <v>7.5115028946019695</v>
      </c>
    </row>
    <row r="64" spans="1:42" x14ac:dyDescent="0.2">
      <c r="A64" s="10">
        <f t="shared" si="5"/>
        <v>407.2</v>
      </c>
      <c r="B64" s="49">
        <f t="shared" si="7"/>
        <v>0.11625839104287181</v>
      </c>
      <c r="C64" s="49">
        <f t="shared" si="8"/>
        <v>1.6195576302699892</v>
      </c>
      <c r="D64" s="48">
        <f t="shared" si="9"/>
        <v>11.529491898167201</v>
      </c>
      <c r="E64" s="48">
        <f t="shared" si="10"/>
        <v>159.61113414400327</v>
      </c>
      <c r="F64" s="48">
        <f t="shared" si="11"/>
        <v>113.49316655133447</v>
      </c>
      <c r="G64" s="50">
        <f t="shared" si="12"/>
        <v>6.1641097893128452E-4</v>
      </c>
      <c r="H64" s="51">
        <f t="shared" si="13"/>
        <v>8.2133607174849684E-3</v>
      </c>
      <c r="I64" s="10">
        <f t="shared" si="6"/>
        <v>447.86566780107302</v>
      </c>
      <c r="J64" s="10">
        <f t="shared" si="15"/>
        <v>322.94923186850912</v>
      </c>
      <c r="K64" s="10">
        <f t="shared" si="20"/>
        <v>267.28609837643467</v>
      </c>
      <c r="L64" s="10">
        <f t="shared" si="20"/>
        <v>218.45445600885256</v>
      </c>
      <c r="M64" s="10">
        <f t="shared" si="20"/>
        <v>181.12965720828163</v>
      </c>
      <c r="N64" s="10">
        <f t="shared" si="20"/>
        <v>151.92899404956762</v>
      </c>
      <c r="O64" s="10">
        <f t="shared" si="20"/>
        <v>128.72563194000875</v>
      </c>
      <c r="P64" s="10">
        <f t="shared" si="20"/>
        <v>110.05745827126387</v>
      </c>
      <c r="Q64" s="10">
        <f t="shared" si="20"/>
        <v>94.872749694278525</v>
      </c>
      <c r="R64" s="10">
        <f t="shared" si="20"/>
        <v>82.395912286685558</v>
      </c>
      <c r="S64" s="10">
        <f t="shared" si="20"/>
        <v>72.046057629882142</v>
      </c>
      <c r="T64" s="10">
        <f t="shared" si="20"/>
        <v>63.383161583510265</v>
      </c>
      <c r="U64" s="10">
        <f t="shared" si="20"/>
        <v>56.070681236982104</v>
      </c>
      <c r="V64" s="10">
        <f t="shared" si="20"/>
        <v>49.848904237741714</v>
      </c>
      <c r="W64" s="10">
        <f t="shared" si="20"/>
        <v>44.515662428478514</v>
      </c>
      <c r="X64" s="10">
        <f t="shared" si="20"/>
        <v>39.912237108044827</v>
      </c>
      <c r="Y64" s="10">
        <f t="shared" si="20"/>
        <v>35.912977903448876</v>
      </c>
      <c r="Z64" s="10">
        <f t="shared" si="20"/>
        <v>32.417601837664762</v>
      </c>
      <c r="AA64" s="10">
        <f t="shared" si="20"/>
        <v>29.34543988515248</v>
      </c>
      <c r="AB64" s="10">
        <f t="shared" si="21"/>
        <v>26.631107385668003</v>
      </c>
      <c r="AC64" s="10">
        <f t="shared" si="21"/>
        <v>24.221221977896441</v>
      </c>
      <c r="AD64" s="10">
        <f t="shared" si="21"/>
        <v>22.071897179833506</v>
      </c>
      <c r="AE64" s="10">
        <f t="shared" si="21"/>
        <v>20.146814166525317</v>
      </c>
      <c r="AF64" s="10">
        <f t="shared" si="21"/>
        <v>18.415727531693502</v>
      </c>
      <c r="AG64" s="10">
        <f t="shared" si="21"/>
        <v>16.853299065213012</v>
      </c>
      <c r="AH64" s="10">
        <f t="shared" si="21"/>
        <v>15.43818118759758</v>
      </c>
      <c r="AI64" s="10">
        <f t="shared" si="21"/>
        <v>14.152291720008533</v>
      </c>
      <c r="AJ64" s="10">
        <f t="shared" si="21"/>
        <v>12.98023629395284</v>
      </c>
      <c r="AK64" s="10">
        <f t="shared" si="21"/>
        <v>11.908845444848946</v>
      </c>
      <c r="AL64" s="10">
        <f t="shared" si="21"/>
        <v>10.926801369447709</v>
      </c>
      <c r="AM64" s="10">
        <f t="shared" si="21"/>
        <v>10.024335227985519</v>
      </c>
      <c r="AN64" s="10">
        <f t="shared" si="21"/>
        <v>9.1929802876027793</v>
      </c>
      <c r="AO64" s="10">
        <f t="shared" si="21"/>
        <v>8.4253695287105153</v>
      </c>
      <c r="AP64" s="10">
        <f t="shared" si="21"/>
        <v>7.7150688555978473</v>
      </c>
    </row>
    <row r="65" spans="1:42" x14ac:dyDescent="0.2">
      <c r="A65" s="10">
        <f t="shared" si="5"/>
        <v>414.2</v>
      </c>
      <c r="B65" s="49">
        <f t="shared" si="7"/>
        <v>0.11213480895418211</v>
      </c>
      <c r="C65" s="49">
        <f t="shared" si="8"/>
        <v>1.6195576302699892</v>
      </c>
      <c r="D65" s="48">
        <f t="shared" si="9"/>
        <v>11.727690432762413</v>
      </c>
      <c r="E65" s="48">
        <f t="shared" si="10"/>
        <v>164.61707066999762</v>
      </c>
      <c r="F65" s="48">
        <f t="shared" si="11"/>
        <v>117.70630893894796</v>
      </c>
      <c r="G65" s="50">
        <f t="shared" si="12"/>
        <v>5.8461028931129763E-4</v>
      </c>
      <c r="H65" s="51">
        <f t="shared" si="13"/>
        <v>7.93206937350854E-3</v>
      </c>
      <c r="I65" s="10">
        <f t="shared" si="6"/>
        <v>448.05958021349431</v>
      </c>
      <c r="J65" s="10">
        <f t="shared" si="15"/>
        <v>323.13849033101258</v>
      </c>
      <c r="K65" s="10">
        <f t="shared" si="20"/>
        <v>267.48001078885596</v>
      </c>
      <c r="L65" s="10">
        <f t="shared" si="20"/>
        <v>218.64836842127386</v>
      </c>
      <c r="M65" s="10">
        <f t="shared" si="20"/>
        <v>181.32356962070293</v>
      </c>
      <c r="N65" s="10">
        <f t="shared" si="20"/>
        <v>152.12290646198892</v>
      </c>
      <c r="O65" s="10">
        <f t="shared" si="20"/>
        <v>128.91954435243005</v>
      </c>
      <c r="P65" s="10">
        <f t="shared" si="20"/>
        <v>110.25137068368517</v>
      </c>
      <c r="Q65" s="10">
        <f t="shared" si="20"/>
        <v>95.066662106699823</v>
      </c>
      <c r="R65" s="10">
        <f t="shared" si="20"/>
        <v>82.589824699106856</v>
      </c>
      <c r="S65" s="10">
        <f t="shared" si="20"/>
        <v>72.23997004230344</v>
      </c>
      <c r="T65" s="10">
        <f t="shared" si="20"/>
        <v>63.57707399593157</v>
      </c>
      <c r="U65" s="10">
        <f t="shared" si="20"/>
        <v>56.264593649403409</v>
      </c>
      <c r="V65" s="10">
        <f t="shared" si="20"/>
        <v>50.042816650163019</v>
      </c>
      <c r="W65" s="10">
        <f t="shared" si="20"/>
        <v>44.709574840899819</v>
      </c>
      <c r="X65" s="10">
        <f t="shared" si="20"/>
        <v>40.106149520466133</v>
      </c>
      <c r="Y65" s="10">
        <f t="shared" si="20"/>
        <v>36.106890315870181</v>
      </c>
      <c r="Z65" s="10">
        <f t="shared" si="20"/>
        <v>32.611514250086067</v>
      </c>
      <c r="AA65" s="10">
        <f t="shared" si="20"/>
        <v>29.539352297573785</v>
      </c>
      <c r="AB65" s="10">
        <f t="shared" si="21"/>
        <v>26.825019798089308</v>
      </c>
      <c r="AC65" s="10">
        <f t="shared" si="21"/>
        <v>24.415134390317746</v>
      </c>
      <c r="AD65" s="10">
        <f t="shared" si="21"/>
        <v>22.265809592254811</v>
      </c>
      <c r="AE65" s="10">
        <f t="shared" si="21"/>
        <v>20.340726578946622</v>
      </c>
      <c r="AF65" s="10">
        <f t="shared" si="21"/>
        <v>18.609639944114807</v>
      </c>
      <c r="AG65" s="10">
        <f t="shared" si="21"/>
        <v>17.047211477634317</v>
      </c>
      <c r="AH65" s="10">
        <f t="shared" si="21"/>
        <v>15.632093600018885</v>
      </c>
      <c r="AI65" s="10">
        <f t="shared" si="21"/>
        <v>14.346204132429838</v>
      </c>
      <c r="AJ65" s="10">
        <f t="shared" si="21"/>
        <v>13.174148706374146</v>
      </c>
      <c r="AK65" s="10">
        <f t="shared" si="21"/>
        <v>12.102757857270252</v>
      </c>
      <c r="AL65" s="10">
        <f t="shared" si="21"/>
        <v>11.120713781869014</v>
      </c>
      <c r="AM65" s="10">
        <f t="shared" si="21"/>
        <v>10.218247640406824</v>
      </c>
      <c r="AN65" s="10">
        <f t="shared" si="21"/>
        <v>9.3868927000240845</v>
      </c>
      <c r="AO65" s="10">
        <f t="shared" si="21"/>
        <v>8.6192819411318204</v>
      </c>
      <c r="AP65" s="10">
        <f t="shared" si="21"/>
        <v>7.9089812680191516</v>
      </c>
    </row>
    <row r="66" spans="1:42" x14ac:dyDescent="0.2">
      <c r="A66" s="10">
        <f t="shared" si="5"/>
        <v>421.2</v>
      </c>
      <c r="B66" s="49">
        <f t="shared" si="7"/>
        <v>0.10822406350222019</v>
      </c>
      <c r="C66" s="49">
        <f t="shared" si="8"/>
        <v>1.6195576302699892</v>
      </c>
      <c r="D66" s="48">
        <f t="shared" si="9"/>
        <v>11.925888967357626</v>
      </c>
      <c r="E66" s="48">
        <f t="shared" si="10"/>
        <v>169.70157251422333</v>
      </c>
      <c r="F66" s="48">
        <f t="shared" si="11"/>
        <v>121.99801664479281</v>
      </c>
      <c r="G66" s="50">
        <f t="shared" si="12"/>
        <v>5.5495402849311355E-4</v>
      </c>
      <c r="H66" s="51">
        <f t="shared" si="13"/>
        <v>7.6649237354628344E-3</v>
      </c>
      <c r="I66" s="10">
        <f t="shared" si="6"/>
        <v>448.2444512057088</v>
      </c>
      <c r="J66" s="10">
        <f t="shared" si="15"/>
        <v>323.31899973250091</v>
      </c>
      <c r="K66" s="10">
        <f t="shared" si="20"/>
        <v>267.66488178107045</v>
      </c>
      <c r="L66" s="10">
        <f t="shared" si="20"/>
        <v>218.83323941348837</v>
      </c>
      <c r="M66" s="10">
        <f t="shared" si="20"/>
        <v>181.50844061291744</v>
      </c>
      <c r="N66" s="10">
        <f t="shared" si="20"/>
        <v>152.30777745420343</v>
      </c>
      <c r="O66" s="10">
        <f t="shared" si="20"/>
        <v>129.10441534464456</v>
      </c>
      <c r="P66" s="10">
        <f t="shared" si="20"/>
        <v>110.43624167589967</v>
      </c>
      <c r="Q66" s="10">
        <f t="shared" si="20"/>
        <v>95.251533098914322</v>
      </c>
      <c r="R66" s="10">
        <f t="shared" si="20"/>
        <v>82.774695691321355</v>
      </c>
      <c r="S66" s="10">
        <f t="shared" si="20"/>
        <v>72.424841034517939</v>
      </c>
      <c r="T66" s="10">
        <f t="shared" si="20"/>
        <v>63.76194498814607</v>
      </c>
      <c r="U66" s="10">
        <f t="shared" si="20"/>
        <v>56.449464641617908</v>
      </c>
      <c r="V66" s="10">
        <f t="shared" si="20"/>
        <v>50.227687642377518</v>
      </c>
      <c r="W66" s="10">
        <f t="shared" si="20"/>
        <v>44.894445833114318</v>
      </c>
      <c r="X66" s="10">
        <f t="shared" si="20"/>
        <v>40.291020512680632</v>
      </c>
      <c r="Y66" s="10">
        <f t="shared" si="20"/>
        <v>36.291761308084681</v>
      </c>
      <c r="Z66" s="10">
        <f t="shared" si="20"/>
        <v>32.796385242300566</v>
      </c>
      <c r="AA66" s="10">
        <f t="shared" si="20"/>
        <v>29.724223289788288</v>
      </c>
      <c r="AB66" s="10">
        <f t="shared" si="21"/>
        <v>27.00989079030381</v>
      </c>
      <c r="AC66" s="10">
        <f t="shared" si="21"/>
        <v>24.600005382532249</v>
      </c>
      <c r="AD66" s="10">
        <f t="shared" si="21"/>
        <v>22.450680584469314</v>
      </c>
      <c r="AE66" s="10">
        <f t="shared" si="21"/>
        <v>20.525597571161125</v>
      </c>
      <c r="AF66" s="10">
        <f t="shared" si="21"/>
        <v>18.79451093632931</v>
      </c>
      <c r="AG66" s="10">
        <f t="shared" si="21"/>
        <v>17.23208246984882</v>
      </c>
      <c r="AH66" s="10">
        <f t="shared" si="21"/>
        <v>15.816964592233386</v>
      </c>
      <c r="AI66" s="10">
        <f t="shared" si="21"/>
        <v>14.531075124644339</v>
      </c>
      <c r="AJ66" s="10">
        <f t="shared" si="21"/>
        <v>13.359019698588646</v>
      </c>
      <c r="AK66" s="10">
        <f t="shared" si="21"/>
        <v>12.287628849484753</v>
      </c>
      <c r="AL66" s="10">
        <f t="shared" si="21"/>
        <v>11.305584774083515</v>
      </c>
      <c r="AM66" s="10">
        <f t="shared" si="21"/>
        <v>10.403118632621325</v>
      </c>
      <c r="AN66" s="10">
        <f t="shared" si="21"/>
        <v>9.5717636922385854</v>
      </c>
      <c r="AO66" s="10">
        <f t="shared" si="21"/>
        <v>8.8041529333463213</v>
      </c>
      <c r="AP66" s="10">
        <f t="shared" si="21"/>
        <v>8.0938522602336533</v>
      </c>
    </row>
    <row r="67" spans="1:42" x14ac:dyDescent="0.2">
      <c r="A67" s="10">
        <f t="shared" si="5"/>
        <v>428.2</v>
      </c>
      <c r="B67" s="49">
        <f t="shared" si="7"/>
        <v>0.10451186924904693</v>
      </c>
      <c r="C67" s="49">
        <f t="shared" si="8"/>
        <v>1.6195576302699892</v>
      </c>
      <c r="D67" s="48">
        <f t="shared" si="9"/>
        <v>12.124087501952838</v>
      </c>
      <c r="E67" s="48">
        <f t="shared" si="10"/>
        <v>174.86463967668044</v>
      </c>
      <c r="F67" s="48">
        <f t="shared" si="11"/>
        <v>126.36828966886907</v>
      </c>
      <c r="G67" s="50">
        <f t="shared" si="12"/>
        <v>5.2726494085998524E-4</v>
      </c>
      <c r="H67" s="51">
        <f t="shared" si="13"/>
        <v>7.4109951036566701E-3</v>
      </c>
      <c r="I67" s="10">
        <f t="shared" si="6"/>
        <v>448.42084468199903</v>
      </c>
      <c r="J67" s="10">
        <f t="shared" si="15"/>
        <v>323.4913011557648</v>
      </c>
      <c r="K67" s="10">
        <f t="shared" si="20"/>
        <v>267.84127525736068</v>
      </c>
      <c r="L67" s="10">
        <f t="shared" si="20"/>
        <v>219.0096328897786</v>
      </c>
      <c r="M67" s="10">
        <f t="shared" si="20"/>
        <v>181.68483408920767</v>
      </c>
      <c r="N67" s="10">
        <f t="shared" si="20"/>
        <v>152.48417093049366</v>
      </c>
      <c r="O67" s="10">
        <f t="shared" si="20"/>
        <v>129.28080882093479</v>
      </c>
      <c r="P67" s="10">
        <f t="shared" si="20"/>
        <v>110.61263515218988</v>
      </c>
      <c r="Q67" s="10">
        <f t="shared" si="20"/>
        <v>95.427926575204538</v>
      </c>
      <c r="R67" s="10">
        <f t="shared" si="20"/>
        <v>82.95108916761157</v>
      </c>
      <c r="S67" s="10">
        <f t="shared" si="20"/>
        <v>72.601234510808155</v>
      </c>
      <c r="T67" s="10">
        <f t="shared" si="20"/>
        <v>63.938338464436292</v>
      </c>
      <c r="U67" s="10">
        <f t="shared" si="20"/>
        <v>56.62585811790813</v>
      </c>
      <c r="V67" s="10">
        <f t="shared" si="20"/>
        <v>50.40408111866774</v>
      </c>
      <c r="W67" s="10">
        <f t="shared" si="20"/>
        <v>45.070839309404541</v>
      </c>
      <c r="X67" s="10">
        <f t="shared" si="20"/>
        <v>40.467413988970854</v>
      </c>
      <c r="Y67" s="10">
        <f t="shared" si="20"/>
        <v>36.468154784374903</v>
      </c>
      <c r="Z67" s="10">
        <f t="shared" si="20"/>
        <v>32.972778718590789</v>
      </c>
      <c r="AA67" s="10">
        <f t="shared" si="20"/>
        <v>29.90061676607851</v>
      </c>
      <c r="AB67" s="10">
        <f t="shared" si="21"/>
        <v>27.186284266594033</v>
      </c>
      <c r="AC67" s="10">
        <f t="shared" si="21"/>
        <v>24.776398858822471</v>
      </c>
      <c r="AD67" s="10">
        <f t="shared" si="21"/>
        <v>22.627074060759536</v>
      </c>
      <c r="AE67" s="10">
        <f t="shared" si="21"/>
        <v>20.701991047451347</v>
      </c>
      <c r="AF67" s="10">
        <f t="shared" si="21"/>
        <v>18.970904412619532</v>
      </c>
      <c r="AG67" s="10">
        <f t="shared" si="21"/>
        <v>17.408475946139042</v>
      </c>
      <c r="AH67" s="10">
        <f t="shared" si="21"/>
        <v>15.993358068523609</v>
      </c>
      <c r="AI67" s="10">
        <f t="shared" si="21"/>
        <v>14.707468600934561</v>
      </c>
      <c r="AJ67" s="10">
        <f t="shared" si="21"/>
        <v>13.535413174878869</v>
      </c>
      <c r="AK67" s="10">
        <f t="shared" si="21"/>
        <v>12.464022325774975</v>
      </c>
      <c r="AL67" s="10">
        <f t="shared" si="21"/>
        <v>11.481978250373738</v>
      </c>
      <c r="AM67" s="10">
        <f t="shared" si="21"/>
        <v>10.579512108911548</v>
      </c>
      <c r="AN67" s="10">
        <f t="shared" si="21"/>
        <v>9.7481571685288078</v>
      </c>
      <c r="AO67" s="10">
        <f t="shared" si="21"/>
        <v>8.9805464096365437</v>
      </c>
      <c r="AP67" s="10">
        <f t="shared" si="21"/>
        <v>8.2702457365238757</v>
      </c>
    </row>
    <row r="68" spans="1:42" x14ac:dyDescent="0.2">
      <c r="A68" s="10">
        <f t="shared" si="5"/>
        <v>435.2</v>
      </c>
      <c r="B68" s="49">
        <f t="shared" si="7"/>
        <v>0.10098511236860623</v>
      </c>
      <c r="C68" s="49">
        <f t="shared" si="8"/>
        <v>1.6195576302699892</v>
      </c>
      <c r="D68" s="48">
        <f t="shared" si="9"/>
        <v>12.32228603654805</v>
      </c>
      <c r="E68" s="48">
        <f t="shared" si="10"/>
        <v>180.10627215736889</v>
      </c>
      <c r="F68" s="48">
        <f t="shared" si="11"/>
        <v>130.81712801117669</v>
      </c>
      <c r="G68" s="50">
        <f t="shared" si="12"/>
        <v>5.0138301726118477E-4</v>
      </c>
      <c r="H68" s="51">
        <f t="shared" si="13"/>
        <v>7.1694294182071804E-3</v>
      </c>
      <c r="I68" s="10">
        <f t="shared" si="6"/>
        <v>448.58928083474586</v>
      </c>
      <c r="J68" s="10">
        <f t="shared" si="15"/>
        <v>323.65589408780147</v>
      </c>
      <c r="K68" s="10">
        <f t="shared" si="20"/>
        <v>268.00971141010751</v>
      </c>
      <c r="L68" s="10">
        <f t="shared" si="20"/>
        <v>219.17806904252541</v>
      </c>
      <c r="M68" s="10">
        <f t="shared" si="20"/>
        <v>181.85327024195448</v>
      </c>
      <c r="N68" s="10">
        <f t="shared" si="20"/>
        <v>152.65260708324047</v>
      </c>
      <c r="O68" s="10">
        <f t="shared" si="20"/>
        <v>129.4492449736816</v>
      </c>
      <c r="P68" s="10">
        <f t="shared" si="20"/>
        <v>110.7810713049367</v>
      </c>
      <c r="Q68" s="10">
        <f t="shared" si="20"/>
        <v>95.596362727951359</v>
      </c>
      <c r="R68" s="10">
        <f t="shared" si="20"/>
        <v>83.119525320358392</v>
      </c>
      <c r="S68" s="10">
        <f t="shared" si="20"/>
        <v>72.769670663554976</v>
      </c>
      <c r="T68" s="10">
        <f t="shared" si="20"/>
        <v>64.106774617183106</v>
      </c>
      <c r="U68" s="10">
        <f t="shared" si="20"/>
        <v>56.794294270654952</v>
      </c>
      <c r="V68" s="10">
        <f t="shared" si="20"/>
        <v>50.572517271414561</v>
      </c>
      <c r="W68" s="10">
        <f t="shared" si="20"/>
        <v>45.239275462151362</v>
      </c>
      <c r="X68" s="10">
        <f t="shared" si="20"/>
        <v>40.635850141717675</v>
      </c>
      <c r="Y68" s="10">
        <f t="shared" si="20"/>
        <v>36.636590937121724</v>
      </c>
      <c r="Z68" s="10">
        <f t="shared" si="20"/>
        <v>33.14121487133761</v>
      </c>
      <c r="AA68" s="10">
        <f t="shared" si="20"/>
        <v>30.069052918825331</v>
      </c>
      <c r="AB68" s="10">
        <f t="shared" si="21"/>
        <v>27.354720419340854</v>
      </c>
      <c r="AC68" s="10">
        <f t="shared" si="21"/>
        <v>24.944835011569293</v>
      </c>
      <c r="AD68" s="10">
        <f t="shared" si="21"/>
        <v>22.795510213506358</v>
      </c>
      <c r="AE68" s="10">
        <f t="shared" si="21"/>
        <v>20.870427200198169</v>
      </c>
      <c r="AF68" s="10">
        <f t="shared" si="21"/>
        <v>19.139340565366354</v>
      </c>
      <c r="AG68" s="10">
        <f t="shared" si="21"/>
        <v>17.576912098885863</v>
      </c>
      <c r="AH68" s="10">
        <f t="shared" si="21"/>
        <v>16.16179422127043</v>
      </c>
      <c r="AI68" s="10">
        <f t="shared" si="21"/>
        <v>14.875904753681382</v>
      </c>
      <c r="AJ68" s="10">
        <f t="shared" si="21"/>
        <v>13.70384932762569</v>
      </c>
      <c r="AK68" s="10">
        <f t="shared" si="21"/>
        <v>12.632458478521796</v>
      </c>
      <c r="AL68" s="10">
        <f t="shared" si="21"/>
        <v>11.650414403120559</v>
      </c>
      <c r="AM68" s="10">
        <f t="shared" si="21"/>
        <v>10.747948261658369</v>
      </c>
      <c r="AN68" s="10">
        <f t="shared" si="21"/>
        <v>9.916593321275629</v>
      </c>
      <c r="AO68" s="10">
        <f t="shared" si="21"/>
        <v>9.1489825623833649</v>
      </c>
      <c r="AP68" s="10">
        <f t="shared" si="21"/>
        <v>8.438681889270697</v>
      </c>
    </row>
    <row r="69" spans="1:42" x14ac:dyDescent="0.2">
      <c r="A69" s="10">
        <f t="shared" si="5"/>
        <v>442.2</v>
      </c>
      <c r="B69" s="49">
        <f t="shared" si="7"/>
        <v>9.7631737786934583E-2</v>
      </c>
      <c r="C69" s="49">
        <f t="shared" si="8"/>
        <v>1.6195576302699892</v>
      </c>
      <c r="D69" s="48">
        <f t="shared" si="9"/>
        <v>12.520484571143262</v>
      </c>
      <c r="E69" s="48">
        <f t="shared" si="10"/>
        <v>185.42646995628874</v>
      </c>
      <c r="F69" s="48">
        <f t="shared" si="11"/>
        <v>135.34453167171571</v>
      </c>
      <c r="G69" s="50">
        <f t="shared" si="12"/>
        <v>4.771635741389385E-4</v>
      </c>
      <c r="H69" s="51">
        <f t="shared" si="13"/>
        <v>6.9394402078916976E-3</v>
      </c>
      <c r="I69" s="10">
        <f t="shared" si="6"/>
        <v>448.75024017021531</v>
      </c>
      <c r="J69" s="10">
        <f t="shared" si="15"/>
        <v>323.81324021951366</v>
      </c>
      <c r="K69" s="10">
        <f t="shared" si="20"/>
        <v>268.17067074557696</v>
      </c>
      <c r="L69" s="10">
        <f t="shared" si="20"/>
        <v>219.33902837799485</v>
      </c>
      <c r="M69" s="10">
        <f t="shared" si="20"/>
        <v>182.01422957742392</v>
      </c>
      <c r="N69" s="10">
        <f t="shared" si="20"/>
        <v>152.81356641870991</v>
      </c>
      <c r="O69" s="10">
        <f t="shared" si="20"/>
        <v>129.61020430915104</v>
      </c>
      <c r="P69" s="10">
        <f t="shared" si="20"/>
        <v>110.94203064040613</v>
      </c>
      <c r="Q69" s="10">
        <f t="shared" si="20"/>
        <v>95.757322063420787</v>
      </c>
      <c r="R69" s="10">
        <f t="shared" si="20"/>
        <v>83.28048465582782</v>
      </c>
      <c r="S69" s="10">
        <f t="shared" si="20"/>
        <v>72.930629999024404</v>
      </c>
      <c r="T69" s="10">
        <f t="shared" si="20"/>
        <v>64.267733952652534</v>
      </c>
      <c r="U69" s="10">
        <f t="shared" si="20"/>
        <v>56.95525360612438</v>
      </c>
      <c r="V69" s="10">
        <f t="shared" si="20"/>
        <v>50.73347660688399</v>
      </c>
      <c r="W69" s="10">
        <f t="shared" si="20"/>
        <v>45.40023479762079</v>
      </c>
      <c r="X69" s="10">
        <f t="shared" si="20"/>
        <v>40.796809477187104</v>
      </c>
      <c r="Y69" s="10">
        <f t="shared" si="20"/>
        <v>36.797550272591153</v>
      </c>
      <c r="Z69" s="10">
        <f t="shared" si="20"/>
        <v>33.302174206807038</v>
      </c>
      <c r="AA69" s="10">
        <f t="shared" si="20"/>
        <v>30.230012254294763</v>
      </c>
      <c r="AB69" s="10">
        <f t="shared" si="21"/>
        <v>27.515679754810286</v>
      </c>
      <c r="AC69" s="10">
        <f t="shared" si="21"/>
        <v>25.105794347038724</v>
      </c>
      <c r="AD69" s="10">
        <f t="shared" si="21"/>
        <v>22.95646954897579</v>
      </c>
      <c r="AE69" s="10">
        <f t="shared" si="21"/>
        <v>21.0313865356676</v>
      </c>
      <c r="AF69" s="10">
        <f t="shared" si="21"/>
        <v>19.300299900835785</v>
      </c>
      <c r="AG69" s="10">
        <f t="shared" si="21"/>
        <v>17.737871434355295</v>
      </c>
      <c r="AH69" s="10">
        <f t="shared" si="21"/>
        <v>16.322753556739862</v>
      </c>
      <c r="AI69" s="10">
        <f t="shared" si="21"/>
        <v>15.036864089150814</v>
      </c>
      <c r="AJ69" s="10">
        <f t="shared" si="21"/>
        <v>13.864808663095122</v>
      </c>
      <c r="AK69" s="10">
        <f t="shared" si="21"/>
        <v>12.793417813991228</v>
      </c>
      <c r="AL69" s="10">
        <f t="shared" si="21"/>
        <v>11.811373738589991</v>
      </c>
      <c r="AM69" s="10">
        <f t="shared" si="21"/>
        <v>10.908907597127801</v>
      </c>
      <c r="AN69" s="10">
        <f t="shared" si="21"/>
        <v>10.077552656745061</v>
      </c>
      <c r="AO69" s="10">
        <f t="shared" si="21"/>
        <v>9.3099418978527968</v>
      </c>
      <c r="AP69" s="10">
        <f t="shared" si="21"/>
        <v>8.5996412247401288</v>
      </c>
    </row>
    <row r="70" spans="1:42" x14ac:dyDescent="0.2">
      <c r="A70" s="10">
        <f t="shared" si="5"/>
        <v>449.2</v>
      </c>
      <c r="B70" s="49">
        <f t="shared" si="7"/>
        <v>9.4440648746923345E-2</v>
      </c>
      <c r="C70" s="49">
        <f t="shared" si="8"/>
        <v>1.6195576302699892</v>
      </c>
      <c r="D70" s="48">
        <f t="shared" si="9"/>
        <v>12.718683105738474</v>
      </c>
      <c r="E70" s="48">
        <f t="shared" si="10"/>
        <v>190.82523307343999</v>
      </c>
      <c r="F70" s="48">
        <f t="shared" si="11"/>
        <v>139.95050065048608</v>
      </c>
      <c r="G70" s="50">
        <f t="shared" si="12"/>
        <v>4.5447557262432602E-4</v>
      </c>
      <c r="H70" s="51">
        <f t="shared" si="13"/>
        <v>6.7203023003302711E-3</v>
      </c>
      <c r="I70" s="10">
        <f t="shared" si="6"/>
        <v>448.90416710704346</v>
      </c>
      <c r="J70" s="10">
        <f t="shared" si="15"/>
        <v>323.96376684533595</v>
      </c>
      <c r="K70" s="10">
        <f t="shared" si="20"/>
        <v>268.32459768240511</v>
      </c>
      <c r="L70" s="10">
        <f t="shared" si="20"/>
        <v>219.49295531482304</v>
      </c>
      <c r="M70" s="10">
        <f t="shared" si="20"/>
        <v>182.1681565142521</v>
      </c>
      <c r="N70" s="10">
        <f t="shared" si="20"/>
        <v>152.9674933555381</v>
      </c>
      <c r="O70" s="10">
        <f t="shared" si="20"/>
        <v>129.76413124597923</v>
      </c>
      <c r="P70" s="10">
        <f t="shared" si="20"/>
        <v>111.09595757723432</v>
      </c>
      <c r="Q70" s="10">
        <f t="shared" si="20"/>
        <v>95.911249000248972</v>
      </c>
      <c r="R70" s="10">
        <f t="shared" si="20"/>
        <v>83.434411592656005</v>
      </c>
      <c r="S70" s="10">
        <f t="shared" si="20"/>
        <v>73.084556935852589</v>
      </c>
      <c r="T70" s="10">
        <f t="shared" si="20"/>
        <v>64.421660889480719</v>
      </c>
      <c r="U70" s="10">
        <f t="shared" si="20"/>
        <v>57.109180542952558</v>
      </c>
      <c r="V70" s="10">
        <f t="shared" si="20"/>
        <v>50.887403543712168</v>
      </c>
      <c r="W70" s="10">
        <f t="shared" si="20"/>
        <v>45.554161734448968</v>
      </c>
      <c r="X70" s="10">
        <f t="shared" si="20"/>
        <v>40.950736414015282</v>
      </c>
      <c r="Y70" s="10">
        <f t="shared" si="20"/>
        <v>36.95147720941933</v>
      </c>
      <c r="Z70" s="10">
        <f t="shared" si="20"/>
        <v>33.456101143635216</v>
      </c>
      <c r="AA70" s="10">
        <f t="shared" si="20"/>
        <v>30.383939191122941</v>
      </c>
      <c r="AB70" s="10">
        <f t="shared" si="21"/>
        <v>27.669606691638464</v>
      </c>
      <c r="AC70" s="10">
        <f t="shared" si="21"/>
        <v>25.259721283866902</v>
      </c>
      <c r="AD70" s="10">
        <f t="shared" si="21"/>
        <v>23.110396485803967</v>
      </c>
      <c r="AE70" s="10">
        <f t="shared" si="21"/>
        <v>21.185313472495778</v>
      </c>
      <c r="AF70" s="10">
        <f t="shared" si="21"/>
        <v>19.454226837663963</v>
      </c>
      <c r="AG70" s="10">
        <f t="shared" si="21"/>
        <v>17.891798371183473</v>
      </c>
      <c r="AH70" s="10">
        <f t="shared" si="21"/>
        <v>16.47668049356804</v>
      </c>
      <c r="AI70" s="10">
        <f t="shared" si="21"/>
        <v>15.190791025978992</v>
      </c>
      <c r="AJ70" s="10">
        <f t="shared" si="21"/>
        <v>14.0187355999233</v>
      </c>
      <c r="AK70" s="10">
        <f t="shared" si="21"/>
        <v>12.947344750819406</v>
      </c>
      <c r="AL70" s="10">
        <f t="shared" si="21"/>
        <v>11.965300675418169</v>
      </c>
      <c r="AM70" s="10">
        <f t="shared" si="21"/>
        <v>11.062834533955979</v>
      </c>
      <c r="AN70" s="10">
        <f t="shared" si="21"/>
        <v>10.231479593573239</v>
      </c>
      <c r="AO70" s="10">
        <f t="shared" si="21"/>
        <v>9.4638688346809747</v>
      </c>
      <c r="AP70" s="10">
        <f t="shared" si="21"/>
        <v>8.7535681615683067</v>
      </c>
    </row>
    <row r="71" spans="1:42" x14ac:dyDescent="0.2">
      <c r="A71" s="10">
        <f t="shared" si="5"/>
        <v>456.2</v>
      </c>
      <c r="B71" s="49">
        <f t="shared" si="7"/>
        <v>9.1401617265459784E-2</v>
      </c>
      <c r="C71" s="49">
        <f t="shared" si="8"/>
        <v>1.6195576302699892</v>
      </c>
      <c r="D71" s="48">
        <f t="shared" si="9"/>
        <v>12.916881640333687</v>
      </c>
      <c r="E71" s="48">
        <f t="shared" si="10"/>
        <v>196.30256150882261</v>
      </c>
      <c r="F71" s="48">
        <f t="shared" si="11"/>
        <v>144.63503494748784</v>
      </c>
      <c r="G71" s="50">
        <f t="shared" si="12"/>
        <v>4.3320014449422904E-4</v>
      </c>
      <c r="H71" s="51">
        <f t="shared" si="13"/>
        <v>6.5113462014524991E-3</v>
      </c>
      <c r="I71" s="10">
        <f t="shared" si="6"/>
        <v>449.05147319855541</v>
      </c>
      <c r="J71" s="10">
        <f t="shared" si="15"/>
        <v>324.10786991028829</v>
      </c>
      <c r="K71" s="10">
        <f t="shared" si="20"/>
        <v>268.47190377391706</v>
      </c>
      <c r="L71" s="10">
        <f t="shared" si="20"/>
        <v>219.64026140633499</v>
      </c>
      <c r="M71" s="10">
        <f t="shared" si="20"/>
        <v>182.31546260576405</v>
      </c>
      <c r="N71" s="10">
        <f t="shared" si="20"/>
        <v>153.11479944705005</v>
      </c>
      <c r="O71" s="10">
        <f t="shared" si="20"/>
        <v>129.91143733749118</v>
      </c>
      <c r="P71" s="10">
        <f t="shared" si="20"/>
        <v>111.24326366874625</v>
      </c>
      <c r="Q71" s="10">
        <f t="shared" si="20"/>
        <v>96.058555091760908</v>
      </c>
      <c r="R71" s="10">
        <f t="shared" si="20"/>
        <v>83.581717684167941</v>
      </c>
      <c r="S71" s="10">
        <f t="shared" si="20"/>
        <v>73.231863027364525</v>
      </c>
      <c r="T71" s="10">
        <f t="shared" si="20"/>
        <v>64.568966980992656</v>
      </c>
      <c r="U71" s="10">
        <f t="shared" si="20"/>
        <v>57.256486634464494</v>
      </c>
      <c r="V71" s="10">
        <f t="shared" si="20"/>
        <v>51.034709635224104</v>
      </c>
      <c r="W71" s="10">
        <f t="shared" si="20"/>
        <v>45.701467825960904</v>
      </c>
      <c r="X71" s="10">
        <f t="shared" si="20"/>
        <v>41.098042505527218</v>
      </c>
      <c r="Y71" s="10">
        <f t="shared" si="20"/>
        <v>37.098783300931267</v>
      </c>
      <c r="Z71" s="10">
        <f t="shared" si="20"/>
        <v>33.603407235147152</v>
      </c>
      <c r="AA71" s="10">
        <f t="shared" si="20"/>
        <v>30.531245282634881</v>
      </c>
      <c r="AB71" s="10">
        <f t="shared" si="21"/>
        <v>27.816912783150403</v>
      </c>
      <c r="AC71" s="10">
        <f t="shared" si="21"/>
        <v>25.407027375378842</v>
      </c>
      <c r="AD71" s="10">
        <f t="shared" si="21"/>
        <v>23.257702577315907</v>
      </c>
      <c r="AE71" s="10">
        <f t="shared" si="21"/>
        <v>21.332619564007718</v>
      </c>
      <c r="AF71" s="10">
        <f t="shared" si="21"/>
        <v>19.601532929175903</v>
      </c>
      <c r="AG71" s="10">
        <f t="shared" si="21"/>
        <v>18.039104462695413</v>
      </c>
      <c r="AH71" s="10">
        <f t="shared" si="21"/>
        <v>16.62398658507998</v>
      </c>
      <c r="AI71" s="10">
        <f t="shared" si="21"/>
        <v>15.338097117490932</v>
      </c>
      <c r="AJ71" s="10">
        <f t="shared" si="21"/>
        <v>14.16604169143524</v>
      </c>
      <c r="AK71" s="10">
        <f t="shared" si="21"/>
        <v>13.094650842331346</v>
      </c>
      <c r="AL71" s="10">
        <f t="shared" si="21"/>
        <v>12.112606766930108</v>
      </c>
      <c r="AM71" s="10">
        <f t="shared" si="21"/>
        <v>11.210140625467918</v>
      </c>
      <c r="AN71" s="10">
        <f t="shared" si="21"/>
        <v>10.378785685085179</v>
      </c>
      <c r="AO71" s="10">
        <f t="shared" si="21"/>
        <v>9.6111749261929145</v>
      </c>
      <c r="AP71" s="10">
        <f t="shared" si="21"/>
        <v>8.9008742530802465</v>
      </c>
    </row>
    <row r="72" spans="1:42" x14ac:dyDescent="0.2">
      <c r="A72" s="10">
        <f t="shared" si="5"/>
        <v>463.2</v>
      </c>
      <c r="B72" s="49">
        <f t="shared" si="7"/>
        <v>8.850520415921978E-2</v>
      </c>
      <c r="C72" s="49">
        <f t="shared" si="8"/>
        <v>1.6195576302699892</v>
      </c>
      <c r="D72" s="48">
        <f t="shared" si="9"/>
        <v>13.115080174928899</v>
      </c>
      <c r="E72" s="48">
        <f t="shared" si="10"/>
        <v>201.85845526243659</v>
      </c>
      <c r="F72" s="48">
        <f t="shared" si="11"/>
        <v>149.398134562721</v>
      </c>
      <c r="G72" s="50">
        <f t="shared" si="12"/>
        <v>4.1322929686432141E-4</v>
      </c>
      <c r="H72" s="51">
        <f t="shared" si="13"/>
        <v>6.311953064470412E-3</v>
      </c>
      <c r="I72" s="10">
        <f t="shared" si="6"/>
        <v>449.19254002326687</v>
      </c>
      <c r="J72" s="10">
        <f t="shared" si="15"/>
        <v>324.24591674570092</v>
      </c>
      <c r="K72" s="10">
        <f t="shared" si="20"/>
        <v>268.61297059862852</v>
      </c>
      <c r="L72" s="10">
        <f t="shared" si="20"/>
        <v>219.78132823104642</v>
      </c>
      <c r="M72" s="10">
        <f t="shared" si="20"/>
        <v>182.45652943047548</v>
      </c>
      <c r="N72" s="10">
        <f t="shared" si="20"/>
        <v>153.25586627176148</v>
      </c>
      <c r="O72" s="10">
        <f t="shared" si="20"/>
        <v>130.05250416220261</v>
      </c>
      <c r="P72" s="10">
        <f t="shared" si="20"/>
        <v>111.3843304934577</v>
      </c>
      <c r="Q72" s="10">
        <f t="shared" si="20"/>
        <v>96.199621916472353</v>
      </c>
      <c r="R72" s="10">
        <f t="shared" si="20"/>
        <v>83.722784508879386</v>
      </c>
      <c r="S72" s="10">
        <f t="shared" si="20"/>
        <v>73.37292985207597</v>
      </c>
      <c r="T72" s="10">
        <f t="shared" si="20"/>
        <v>64.7100338057041</v>
      </c>
      <c r="U72" s="10">
        <f t="shared" si="20"/>
        <v>57.397553459175938</v>
      </c>
      <c r="V72" s="10">
        <f t="shared" si="20"/>
        <v>51.175776459935548</v>
      </c>
      <c r="W72" s="10">
        <f t="shared" si="20"/>
        <v>45.842534650672349</v>
      </c>
      <c r="X72" s="10">
        <f t="shared" si="20"/>
        <v>41.239109330238662</v>
      </c>
      <c r="Y72" s="10">
        <f t="shared" si="20"/>
        <v>37.239850125642711</v>
      </c>
      <c r="Z72" s="10">
        <f t="shared" si="20"/>
        <v>33.744474059858597</v>
      </c>
      <c r="AA72" s="10">
        <f t="shared" si="20"/>
        <v>30.672312107346325</v>
      </c>
      <c r="AB72" s="10">
        <f t="shared" si="21"/>
        <v>27.957979607861848</v>
      </c>
      <c r="AC72" s="10">
        <f t="shared" si="21"/>
        <v>25.548094200090286</v>
      </c>
      <c r="AD72" s="10">
        <f t="shared" si="21"/>
        <v>23.398769402027352</v>
      </c>
      <c r="AE72" s="10">
        <f t="shared" si="21"/>
        <v>21.473686388719162</v>
      </c>
      <c r="AF72" s="10">
        <f t="shared" si="21"/>
        <v>19.742599753887347</v>
      </c>
      <c r="AG72" s="10">
        <f t="shared" si="21"/>
        <v>18.180171287406857</v>
      </c>
      <c r="AH72" s="10">
        <f t="shared" si="21"/>
        <v>16.765053409791424</v>
      </c>
      <c r="AI72" s="10">
        <f t="shared" si="21"/>
        <v>15.479163942202375</v>
      </c>
      <c r="AJ72" s="10">
        <f t="shared" si="21"/>
        <v>14.307108516146682</v>
      </c>
      <c r="AK72" s="10">
        <f t="shared" si="21"/>
        <v>13.235717667042788</v>
      </c>
      <c r="AL72" s="10">
        <f t="shared" si="21"/>
        <v>12.253673591641551</v>
      </c>
      <c r="AM72" s="10">
        <f t="shared" si="21"/>
        <v>11.351207450179361</v>
      </c>
      <c r="AN72" s="10">
        <f t="shared" si="21"/>
        <v>10.519852509796621</v>
      </c>
      <c r="AO72" s="10">
        <f t="shared" si="21"/>
        <v>9.7522417509043571</v>
      </c>
      <c r="AP72" s="10">
        <f t="shared" si="21"/>
        <v>9.0419410777916891</v>
      </c>
    </row>
    <row r="73" spans="1:42" x14ac:dyDescent="0.2">
      <c r="A73" s="10">
        <f t="shared" si="5"/>
        <v>470.2</v>
      </c>
      <c r="B73" s="49">
        <f t="shared" si="7"/>
        <v>8.5742687492902453E-2</v>
      </c>
      <c r="C73" s="49">
        <f t="shared" si="8"/>
        <v>1.6195576302699892</v>
      </c>
      <c r="D73" s="48">
        <f t="shared" si="9"/>
        <v>13.313278709524111</v>
      </c>
      <c r="E73" s="48">
        <f t="shared" si="10"/>
        <v>207.49291433428195</v>
      </c>
      <c r="F73" s="48">
        <f t="shared" si="11"/>
        <v>154.2397994961855</v>
      </c>
      <c r="G73" s="50">
        <f t="shared" si="12"/>
        <v>3.9446477166686292E-4</v>
      </c>
      <c r="H73" s="51">
        <f t="shared" si="13"/>
        <v>6.1215501790655097E-3</v>
      </c>
      <c r="I73" s="10">
        <f t="shared" si="6"/>
        <v>449.32772178211826</v>
      </c>
      <c r="J73" s="10">
        <f t="shared" si="15"/>
        <v>324.37824852950308</v>
      </c>
      <c r="K73" s="10">
        <f t="shared" si="20"/>
        <v>268.74815235747991</v>
      </c>
      <c r="L73" s="10">
        <f t="shared" si="20"/>
        <v>219.9165099898978</v>
      </c>
      <c r="M73" s="10">
        <f t="shared" si="20"/>
        <v>182.59171118932687</v>
      </c>
      <c r="N73" s="10">
        <f t="shared" si="20"/>
        <v>153.39104803061286</v>
      </c>
      <c r="O73" s="10">
        <f t="shared" si="20"/>
        <v>130.187685921054</v>
      </c>
      <c r="P73" s="10">
        <f t="shared" si="20"/>
        <v>111.51951225230908</v>
      </c>
      <c r="Q73" s="10">
        <f t="shared" si="20"/>
        <v>96.334803675323741</v>
      </c>
      <c r="R73" s="10">
        <f t="shared" si="20"/>
        <v>83.857966267730774</v>
      </c>
      <c r="S73" s="10">
        <f t="shared" si="20"/>
        <v>73.508111610927358</v>
      </c>
      <c r="T73" s="10">
        <f t="shared" si="20"/>
        <v>64.845215564555488</v>
      </c>
      <c r="U73" s="10">
        <f t="shared" si="20"/>
        <v>57.532735218027327</v>
      </c>
      <c r="V73" s="10">
        <f t="shared" si="20"/>
        <v>51.310958218786936</v>
      </c>
      <c r="W73" s="10">
        <f t="shared" si="20"/>
        <v>45.977716409523737</v>
      </c>
      <c r="X73" s="10">
        <f t="shared" si="20"/>
        <v>41.37429108909005</v>
      </c>
      <c r="Y73" s="10">
        <f t="shared" si="20"/>
        <v>37.375031884494099</v>
      </c>
      <c r="Z73" s="10">
        <f t="shared" si="20"/>
        <v>33.879655818709985</v>
      </c>
      <c r="AA73" s="10">
        <f t="shared" si="20"/>
        <v>30.80749386619771</v>
      </c>
      <c r="AB73" s="10">
        <f t="shared" si="21"/>
        <v>28.093161366713232</v>
      </c>
      <c r="AC73" s="10">
        <f t="shared" si="21"/>
        <v>25.683275958941671</v>
      </c>
      <c r="AD73" s="10">
        <f t="shared" si="21"/>
        <v>23.533951160878736</v>
      </c>
      <c r="AE73" s="10">
        <f t="shared" si="21"/>
        <v>21.608868147570547</v>
      </c>
      <c r="AF73" s="10">
        <f t="shared" si="21"/>
        <v>19.877781512738732</v>
      </c>
      <c r="AG73" s="10">
        <f t="shared" si="21"/>
        <v>18.315353046258242</v>
      </c>
      <c r="AH73" s="10">
        <f t="shared" si="21"/>
        <v>16.900235168642809</v>
      </c>
      <c r="AI73" s="10">
        <f t="shared" si="21"/>
        <v>15.614345701053759</v>
      </c>
      <c r="AJ73" s="10">
        <f t="shared" si="21"/>
        <v>14.442290274998067</v>
      </c>
      <c r="AK73" s="10">
        <f t="shared" si="21"/>
        <v>13.370899425894173</v>
      </c>
      <c r="AL73" s="10">
        <f t="shared" si="21"/>
        <v>12.388855350492936</v>
      </c>
      <c r="AM73" s="10">
        <f t="shared" si="21"/>
        <v>11.486389209030746</v>
      </c>
      <c r="AN73" s="10">
        <f t="shared" si="21"/>
        <v>10.655034268648006</v>
      </c>
      <c r="AO73" s="10">
        <f t="shared" si="21"/>
        <v>9.8874235097557417</v>
      </c>
      <c r="AP73" s="10">
        <f t="shared" si="21"/>
        <v>9.1771228366430737</v>
      </c>
    </row>
    <row r="74" spans="1:42" x14ac:dyDescent="0.2">
      <c r="A74" s="10">
        <f t="shared" si="5"/>
        <v>477.2</v>
      </c>
      <c r="B74" s="49">
        <f t="shared" si="7"/>
        <v>8.3105998455276331E-2</v>
      </c>
      <c r="C74" s="49">
        <f t="shared" si="8"/>
        <v>1.6195576302699892</v>
      </c>
      <c r="D74" s="48">
        <f t="shared" si="9"/>
        <v>13.511477244119323</v>
      </c>
      <c r="E74" s="48">
        <f t="shared" si="10"/>
        <v>213.2059387243587</v>
      </c>
      <c r="F74" s="48">
        <f t="shared" si="11"/>
        <v>159.1600297478814</v>
      </c>
      <c r="G74" s="50">
        <f t="shared" si="12"/>
        <v>3.768170394651564E-4</v>
      </c>
      <c r="H74" s="51">
        <f t="shared" si="13"/>
        <v>5.9396069204843338E-3</v>
      </c>
      <c r="I74" s="10">
        <f t="shared" si="6"/>
        <v>449.45734763602024</v>
      </c>
      <c r="J74" s="10">
        <f t="shared" si="15"/>
        <v>324.50518250237434</v>
      </c>
      <c r="K74" s="10">
        <f t="shared" si="20"/>
        <v>268.87777821138189</v>
      </c>
      <c r="L74" s="10">
        <f t="shared" si="20"/>
        <v>220.04613584379979</v>
      </c>
      <c r="M74" s="10">
        <f t="shared" si="20"/>
        <v>182.72133704322886</v>
      </c>
      <c r="N74" s="10">
        <f t="shared" si="20"/>
        <v>153.52067388451485</v>
      </c>
      <c r="O74" s="10">
        <f t="shared" si="20"/>
        <v>130.31731177495598</v>
      </c>
      <c r="P74" s="10">
        <f t="shared" si="20"/>
        <v>111.64913810621107</v>
      </c>
      <c r="Q74" s="10">
        <f t="shared" si="20"/>
        <v>96.464429529225725</v>
      </c>
      <c r="R74" s="10">
        <f t="shared" si="20"/>
        <v>83.987592121632758</v>
      </c>
      <c r="S74" s="10">
        <f t="shared" si="20"/>
        <v>73.637737464829343</v>
      </c>
      <c r="T74" s="10">
        <f t="shared" si="20"/>
        <v>64.974841418457473</v>
      </c>
      <c r="U74" s="10">
        <f t="shared" si="20"/>
        <v>57.662361071929311</v>
      </c>
      <c r="V74" s="10">
        <f t="shared" si="20"/>
        <v>51.440584072688921</v>
      </c>
      <c r="W74" s="10">
        <f t="shared" si="20"/>
        <v>46.107342263425721</v>
      </c>
      <c r="X74" s="10">
        <f t="shared" si="20"/>
        <v>41.503916942992035</v>
      </c>
      <c r="Y74" s="10">
        <f t="shared" si="20"/>
        <v>37.504657738396084</v>
      </c>
      <c r="Z74" s="10">
        <f t="shared" si="20"/>
        <v>34.009281672611969</v>
      </c>
      <c r="AA74" s="10">
        <f t="shared" si="20"/>
        <v>30.937119720099695</v>
      </c>
      <c r="AB74" s="10">
        <f t="shared" si="21"/>
        <v>28.222787220615217</v>
      </c>
      <c r="AC74" s="10">
        <f t="shared" si="21"/>
        <v>25.812901812843656</v>
      </c>
      <c r="AD74" s="10">
        <f t="shared" si="21"/>
        <v>23.663577014780721</v>
      </c>
      <c r="AE74" s="10">
        <f t="shared" si="21"/>
        <v>21.738494001472532</v>
      </c>
      <c r="AF74" s="10">
        <f t="shared" si="21"/>
        <v>20.007407366640717</v>
      </c>
      <c r="AG74" s="10">
        <f t="shared" si="21"/>
        <v>18.444978900160226</v>
      </c>
      <c r="AH74" s="10">
        <f t="shared" si="21"/>
        <v>17.029861022544793</v>
      </c>
      <c r="AI74" s="10">
        <f t="shared" si="21"/>
        <v>15.743971554955744</v>
      </c>
      <c r="AJ74" s="10">
        <f t="shared" si="21"/>
        <v>14.571916128900051</v>
      </c>
      <c r="AK74" s="10">
        <f t="shared" si="21"/>
        <v>13.500525279796157</v>
      </c>
      <c r="AL74" s="10">
        <f t="shared" si="21"/>
        <v>12.51848120439492</v>
      </c>
      <c r="AM74" s="10">
        <f t="shared" si="21"/>
        <v>11.61601506293273</v>
      </c>
      <c r="AN74" s="10">
        <f t="shared" si="21"/>
        <v>10.78466012254999</v>
      </c>
      <c r="AO74" s="10">
        <f t="shared" si="21"/>
        <v>10.017049363657726</v>
      </c>
      <c r="AP74" s="10">
        <f t="shared" si="21"/>
        <v>9.3067486905450583</v>
      </c>
    </row>
    <row r="75" spans="1:42" x14ac:dyDescent="0.2">
      <c r="A75" s="10">
        <f t="shared" si="5"/>
        <v>484.2</v>
      </c>
      <c r="B75" s="49">
        <f t="shared" si="7"/>
        <v>8.058766379811301E-2</v>
      </c>
      <c r="C75" s="49">
        <f t="shared" si="8"/>
        <v>1.6195576302699892</v>
      </c>
      <c r="D75" s="48">
        <f t="shared" si="9"/>
        <v>13.709675778714535</v>
      </c>
      <c r="E75" s="48">
        <f t="shared" si="10"/>
        <v>218.99752843266683</v>
      </c>
      <c r="F75" s="48">
        <f t="shared" si="11"/>
        <v>164.15882531780869</v>
      </c>
      <c r="G75" s="50">
        <f t="shared" si="12"/>
        <v>3.6020441010808506E-4</v>
      </c>
      <c r="H75" s="51">
        <f t="shared" si="13"/>
        <v>5.7656311059525525E-3</v>
      </c>
      <c r="I75" s="10">
        <f t="shared" si="6"/>
        <v>449.58172381302239</v>
      </c>
      <c r="J75" s="10">
        <f t="shared" si="15"/>
        <v>324.62701396711043</v>
      </c>
      <c r="K75" s="10">
        <f t="shared" ref="K75:AA89" si="22">K74+(($B74+$B75)/2)^(4/3)/$B$5*$B$4</f>
        <v>269.00215438838404</v>
      </c>
      <c r="L75" s="10">
        <f t="shared" si="22"/>
        <v>220.17051202080197</v>
      </c>
      <c r="M75" s="10">
        <f t="shared" si="22"/>
        <v>182.84571322023103</v>
      </c>
      <c r="N75" s="10">
        <f t="shared" si="22"/>
        <v>153.64505006151703</v>
      </c>
      <c r="O75" s="10">
        <f t="shared" si="22"/>
        <v>130.44168795195816</v>
      </c>
      <c r="P75" s="10">
        <f t="shared" si="22"/>
        <v>111.77351428321325</v>
      </c>
      <c r="Q75" s="10">
        <f t="shared" si="22"/>
        <v>96.588805706227902</v>
      </c>
      <c r="R75" s="10">
        <f t="shared" si="22"/>
        <v>84.111968298634935</v>
      </c>
      <c r="S75" s="10">
        <f t="shared" si="22"/>
        <v>73.762113641831519</v>
      </c>
      <c r="T75" s="10">
        <f t="shared" si="22"/>
        <v>65.099217595459649</v>
      </c>
      <c r="U75" s="10">
        <f t="shared" si="22"/>
        <v>57.78673724893148</v>
      </c>
      <c r="V75" s="10">
        <f t="shared" si="22"/>
        <v>51.56496024969109</v>
      </c>
      <c r="W75" s="10">
        <f t="shared" si="22"/>
        <v>46.23171844042789</v>
      </c>
      <c r="X75" s="10">
        <f t="shared" si="22"/>
        <v>41.628293119994204</v>
      </c>
      <c r="Y75" s="10">
        <f t="shared" si="22"/>
        <v>37.629033915398253</v>
      </c>
      <c r="Z75" s="10">
        <f t="shared" si="22"/>
        <v>34.133657849614139</v>
      </c>
      <c r="AA75" s="10">
        <f t="shared" si="22"/>
        <v>31.061495897101864</v>
      </c>
      <c r="AB75" s="10">
        <f t="shared" si="21"/>
        <v>28.347163397617386</v>
      </c>
      <c r="AC75" s="10">
        <f t="shared" si="21"/>
        <v>25.937277989845825</v>
      </c>
      <c r="AD75" s="10">
        <f t="shared" si="21"/>
        <v>23.78795319178289</v>
      </c>
      <c r="AE75" s="10">
        <f t="shared" si="21"/>
        <v>21.862870178474701</v>
      </c>
      <c r="AF75" s="10">
        <f t="shared" si="21"/>
        <v>20.131783543642886</v>
      </c>
      <c r="AG75" s="10">
        <f t="shared" si="21"/>
        <v>18.569355077162395</v>
      </c>
      <c r="AH75" s="10">
        <f t="shared" si="21"/>
        <v>17.154237199546962</v>
      </c>
      <c r="AI75" s="10">
        <f t="shared" si="21"/>
        <v>15.868347731957915</v>
      </c>
      <c r="AJ75" s="10">
        <f t="shared" si="21"/>
        <v>14.696292305902222</v>
      </c>
      <c r="AK75" s="10">
        <f t="shared" si="21"/>
        <v>13.624901456798328</v>
      </c>
      <c r="AL75" s="10">
        <f t="shared" si="21"/>
        <v>12.642857381397091</v>
      </c>
      <c r="AM75" s="10">
        <f t="shared" si="21"/>
        <v>11.740391239934901</v>
      </c>
      <c r="AN75" s="10">
        <f t="shared" si="21"/>
        <v>10.909036299552161</v>
      </c>
      <c r="AO75" s="10">
        <f t="shared" si="21"/>
        <v>10.141425540659897</v>
      </c>
      <c r="AP75" s="10">
        <f t="shared" si="21"/>
        <v>9.4311248675472292</v>
      </c>
    </row>
    <row r="76" spans="1:42" x14ac:dyDescent="0.2">
      <c r="A76" s="10">
        <f t="shared" ref="A76:A139" si="23">A75+$B$4</f>
        <v>491.2</v>
      </c>
      <c r="B76" s="49">
        <f t="shared" si="7"/>
        <v>7.8180754084339651E-2</v>
      </c>
      <c r="C76" s="49">
        <f t="shared" si="8"/>
        <v>1.6195576302699892</v>
      </c>
      <c r="D76" s="48">
        <f t="shared" si="9"/>
        <v>13.907874313309748</v>
      </c>
      <c r="E76" s="48">
        <f t="shared" si="10"/>
        <v>224.86768345920632</v>
      </c>
      <c r="F76" s="48">
        <f t="shared" si="11"/>
        <v>169.23618620596733</v>
      </c>
      <c r="G76" s="50">
        <f t="shared" si="12"/>
        <v>3.4455224521565543E-4</v>
      </c>
      <c r="H76" s="51">
        <f t="shared" si="13"/>
        <v>5.5991657124574027E-3</v>
      </c>
      <c r="I76" s="10">
        <f t="shared" ref="I76:I139" si="24">I75+(($B76+$B75)/2)^(4/3)/$B$5*$B$4</f>
        <v>449.70113551074337</v>
      </c>
      <c r="J76" s="10">
        <f t="shared" si="15"/>
        <v>324.74401809515155</v>
      </c>
      <c r="K76" s="10">
        <f t="shared" si="22"/>
        <v>269.12156608610502</v>
      </c>
      <c r="L76" s="10">
        <f t="shared" si="22"/>
        <v>220.28992371852291</v>
      </c>
      <c r="M76" s="10">
        <f t="shared" si="22"/>
        <v>182.96512491795198</v>
      </c>
      <c r="N76" s="10">
        <f t="shared" si="22"/>
        <v>153.76446175923797</v>
      </c>
      <c r="O76" s="10">
        <f t="shared" si="22"/>
        <v>130.56109964967911</v>
      </c>
      <c r="P76" s="10">
        <f t="shared" si="22"/>
        <v>111.89292598093419</v>
      </c>
      <c r="Q76" s="10">
        <f t="shared" si="22"/>
        <v>96.708217403948851</v>
      </c>
      <c r="R76" s="10">
        <f t="shared" si="22"/>
        <v>84.231379996355884</v>
      </c>
      <c r="S76" s="10">
        <f t="shared" si="22"/>
        <v>73.881525339552468</v>
      </c>
      <c r="T76" s="10">
        <f t="shared" si="22"/>
        <v>65.218629293180598</v>
      </c>
      <c r="U76" s="10">
        <f t="shared" si="22"/>
        <v>57.906148946652436</v>
      </c>
      <c r="V76" s="10">
        <f t="shared" si="22"/>
        <v>51.684371947412046</v>
      </c>
      <c r="W76" s="10">
        <f t="shared" si="22"/>
        <v>46.351130138148847</v>
      </c>
      <c r="X76" s="10">
        <f t="shared" si="22"/>
        <v>41.74770481771516</v>
      </c>
      <c r="Y76" s="10">
        <f t="shared" si="22"/>
        <v>37.748445613119209</v>
      </c>
      <c r="Z76" s="10">
        <f t="shared" si="22"/>
        <v>34.253069547335095</v>
      </c>
      <c r="AA76" s="10">
        <f t="shared" si="22"/>
        <v>31.180907594822816</v>
      </c>
      <c r="AB76" s="10">
        <f t="shared" si="21"/>
        <v>28.466575095338339</v>
      </c>
      <c r="AC76" s="10">
        <f t="shared" si="21"/>
        <v>26.056689687566777</v>
      </c>
      <c r="AD76" s="10">
        <f t="shared" si="21"/>
        <v>23.907364889503842</v>
      </c>
      <c r="AE76" s="10">
        <f t="shared" si="21"/>
        <v>21.982281876195653</v>
      </c>
      <c r="AF76" s="10">
        <f t="shared" si="21"/>
        <v>20.251195241363838</v>
      </c>
      <c r="AG76" s="10">
        <f t="shared" si="21"/>
        <v>18.688766774883348</v>
      </c>
      <c r="AH76" s="10">
        <f t="shared" si="21"/>
        <v>17.273648897267915</v>
      </c>
      <c r="AI76" s="10">
        <f t="shared" si="21"/>
        <v>15.987759429678867</v>
      </c>
      <c r="AJ76" s="10">
        <f t="shared" si="21"/>
        <v>14.815704003623175</v>
      </c>
      <c r="AK76" s="10">
        <f t="shared" si="21"/>
        <v>13.744313154519281</v>
      </c>
      <c r="AL76" s="10">
        <f t="shared" si="21"/>
        <v>12.762269079118044</v>
      </c>
      <c r="AM76" s="10">
        <f t="shared" si="21"/>
        <v>11.859802937655854</v>
      </c>
      <c r="AN76" s="10">
        <f t="shared" si="21"/>
        <v>11.028447997273114</v>
      </c>
      <c r="AO76" s="10">
        <f t="shared" si="21"/>
        <v>10.26083723838085</v>
      </c>
      <c r="AP76" s="10">
        <f t="shared" si="21"/>
        <v>9.5505365652681817</v>
      </c>
    </row>
    <row r="77" spans="1:42" x14ac:dyDescent="0.2">
      <c r="A77" s="10">
        <f t="shared" si="23"/>
        <v>498.2</v>
      </c>
      <c r="B77" s="49">
        <f t="shared" ref="B77:B140" si="25">SQRT(G77^2+H77^2)*$M$4* 0.79*(100/50)^(1/16)  *    (30/($A77-$M$2/2))^(1/16)</f>
        <v>7.5878837087375348E-2</v>
      </c>
      <c r="C77" s="49">
        <f t="shared" ref="C77:C140" si="26">$M$3/($M$2/2)</f>
        <v>1.6195576302699892</v>
      </c>
      <c r="D77" s="48">
        <f t="shared" ref="D77:D140" si="27">$A77/($M$2/2)</f>
        <v>14.10607284790496</v>
      </c>
      <c r="E77" s="48">
        <f t="shared" ref="E77:E140" si="28">(D77+1)^2+C77^2</f>
        <v>230.81640380397721</v>
      </c>
      <c r="F77" s="48">
        <f t="shared" ref="F77:F140" si="29">(D77-1)^2+C77^2</f>
        <v>174.39211241235736</v>
      </c>
      <c r="G77" s="50">
        <f t="shared" ref="G77:G140" si="30">1/PI()*(ATAN(SQRT((D77+1)/(D77-1)))-(D77^2-1+C77^2)/SQRT(F77*E77)*ATAN(SQRT((D77-1)*E77/F77/(D77+1))))</f>
        <v>3.2979225959595945E-4</v>
      </c>
      <c r="H77" s="51">
        <f t="shared" ref="H77:H140" si="31">1/PI()*  (1/D77*ATAN(C77/SQRT(D77^2-1))   +    C77*(E77-2*D77)/D77/SQRT(E77*F77)   *ATAN(SQRT( (D77-1)*E77/F77/( D77+1)) )   -C77/D77*ATAN(SQRT((D77-1)/    (D77+1)        ))     )</f>
        <v>5.4397859156734727E-3</v>
      </c>
      <c r="I77" s="10">
        <f t="shared" si="24"/>
        <v>449.81584861653147</v>
      </c>
      <c r="J77" s="10">
        <f t="shared" si="15"/>
        <v>324.85645156128305</v>
      </c>
      <c r="K77" s="10">
        <f t="shared" si="22"/>
        <v>269.23627919189312</v>
      </c>
      <c r="L77" s="10">
        <f t="shared" si="22"/>
        <v>220.40463682431101</v>
      </c>
      <c r="M77" s="10">
        <f t="shared" si="22"/>
        <v>183.07983802374008</v>
      </c>
      <c r="N77" s="10">
        <f t="shared" si="22"/>
        <v>153.87917486502607</v>
      </c>
      <c r="O77" s="10">
        <f t="shared" si="22"/>
        <v>130.67581275546721</v>
      </c>
      <c r="P77" s="10">
        <f t="shared" si="22"/>
        <v>112.00763908672231</v>
      </c>
      <c r="Q77" s="10">
        <f t="shared" si="22"/>
        <v>96.822930509736963</v>
      </c>
      <c r="R77" s="10">
        <f t="shared" si="22"/>
        <v>84.346093102143996</v>
      </c>
      <c r="S77" s="10">
        <f t="shared" si="22"/>
        <v>73.99623844534058</v>
      </c>
      <c r="T77" s="10">
        <f t="shared" si="22"/>
        <v>65.333342398968711</v>
      </c>
      <c r="U77" s="10">
        <f t="shared" si="22"/>
        <v>58.020862052440542</v>
      </c>
      <c r="V77" s="10">
        <f t="shared" si="22"/>
        <v>51.799085053200152</v>
      </c>
      <c r="W77" s="10">
        <f t="shared" si="22"/>
        <v>46.465843243936952</v>
      </c>
      <c r="X77" s="10">
        <f t="shared" si="22"/>
        <v>41.862417923503266</v>
      </c>
      <c r="Y77" s="10">
        <f t="shared" si="22"/>
        <v>37.863158718907314</v>
      </c>
      <c r="Z77" s="10">
        <f t="shared" si="22"/>
        <v>34.3677826531232</v>
      </c>
      <c r="AA77" s="10">
        <f t="shared" si="22"/>
        <v>31.295620700610925</v>
      </c>
      <c r="AB77" s="10">
        <f t="shared" si="21"/>
        <v>28.581288201126448</v>
      </c>
      <c r="AC77" s="10">
        <f t="shared" si="21"/>
        <v>26.171402793354886</v>
      </c>
      <c r="AD77" s="10">
        <f t="shared" si="21"/>
        <v>24.022077995291951</v>
      </c>
      <c r="AE77" s="10">
        <f t="shared" si="21"/>
        <v>22.096994981983762</v>
      </c>
      <c r="AF77" s="10">
        <f t="shared" si="21"/>
        <v>20.365908347151947</v>
      </c>
      <c r="AG77" s="10">
        <f t="shared" si="21"/>
        <v>18.803479880671457</v>
      </c>
      <c r="AH77" s="10">
        <f t="shared" si="21"/>
        <v>17.388362003056024</v>
      </c>
      <c r="AI77" s="10">
        <f t="shared" si="21"/>
        <v>16.102472535466976</v>
      </c>
      <c r="AJ77" s="10">
        <f t="shared" si="21"/>
        <v>14.930417109411282</v>
      </c>
      <c r="AK77" s="10">
        <f t="shared" si="21"/>
        <v>13.859026260307388</v>
      </c>
      <c r="AL77" s="10">
        <f t="shared" si="21"/>
        <v>12.876982184906151</v>
      </c>
      <c r="AM77" s="10">
        <f t="shared" si="21"/>
        <v>11.974516043443961</v>
      </c>
      <c r="AN77" s="10">
        <f t="shared" si="21"/>
        <v>11.143161103061221</v>
      </c>
      <c r="AO77" s="10">
        <f t="shared" si="21"/>
        <v>10.375550344168957</v>
      </c>
      <c r="AP77" s="10">
        <f t="shared" si="21"/>
        <v>9.665249671056289</v>
      </c>
    </row>
    <row r="78" spans="1:42" x14ac:dyDescent="0.2">
      <c r="A78" s="10">
        <f t="shared" si="23"/>
        <v>505.2</v>
      </c>
      <c r="B78" s="49">
        <f t="shared" si="25"/>
        <v>7.3675935766008463E-2</v>
      </c>
      <c r="C78" s="49">
        <f t="shared" si="26"/>
        <v>1.6195576302699892</v>
      </c>
      <c r="D78" s="48">
        <f t="shared" si="27"/>
        <v>14.304271382500172</v>
      </c>
      <c r="E78" s="48">
        <f t="shared" si="28"/>
        <v>236.84368946697947</v>
      </c>
      <c r="F78" s="48">
        <f t="shared" si="29"/>
        <v>179.6266039369788</v>
      </c>
      <c r="G78" s="50">
        <f t="shared" si="30"/>
        <v>3.1586190047663343E-4</v>
      </c>
      <c r="H78" s="51">
        <f t="shared" si="31"/>
        <v>5.287096414754615E-3</v>
      </c>
      <c r="I78" s="10">
        <f t="shared" si="24"/>
        <v>449.92611126508615</v>
      </c>
      <c r="J78" s="10">
        <f t="shared" si="15"/>
        <v>324.9645540249756</v>
      </c>
      <c r="K78" s="10">
        <f t="shared" si="22"/>
        <v>269.3465418404478</v>
      </c>
      <c r="L78" s="10">
        <f t="shared" si="22"/>
        <v>220.51489947286572</v>
      </c>
      <c r="M78" s="10">
        <f t="shared" si="22"/>
        <v>183.19010067229479</v>
      </c>
      <c r="N78" s="10">
        <f t="shared" si="22"/>
        <v>153.98943751358078</v>
      </c>
      <c r="O78" s="10">
        <f t="shared" si="22"/>
        <v>130.78607540402191</v>
      </c>
      <c r="P78" s="10">
        <f t="shared" si="22"/>
        <v>112.117901735277</v>
      </c>
      <c r="Q78" s="10">
        <f t="shared" si="22"/>
        <v>96.933193158291658</v>
      </c>
      <c r="R78" s="10">
        <f t="shared" si="22"/>
        <v>84.456355750698691</v>
      </c>
      <c r="S78" s="10">
        <f t="shared" si="22"/>
        <v>74.106501093895275</v>
      </c>
      <c r="T78" s="10">
        <f t="shared" si="22"/>
        <v>65.443605047523405</v>
      </c>
      <c r="U78" s="10">
        <f t="shared" si="22"/>
        <v>58.131124700995237</v>
      </c>
      <c r="V78" s="10">
        <f t="shared" si="22"/>
        <v>51.909347701754847</v>
      </c>
      <c r="W78" s="10">
        <f t="shared" si="22"/>
        <v>46.576105892491647</v>
      </c>
      <c r="X78" s="10">
        <f t="shared" si="22"/>
        <v>41.972680572057961</v>
      </c>
      <c r="Y78" s="10">
        <f t="shared" si="22"/>
        <v>37.973421367462009</v>
      </c>
      <c r="Z78" s="10">
        <f t="shared" si="22"/>
        <v>34.478045301677895</v>
      </c>
      <c r="AA78" s="10">
        <f t="shared" si="22"/>
        <v>31.405883349165624</v>
      </c>
      <c r="AB78" s="10">
        <f t="shared" si="21"/>
        <v>28.691550849681146</v>
      </c>
      <c r="AC78" s="10">
        <f t="shared" si="21"/>
        <v>26.281665441909585</v>
      </c>
      <c r="AD78" s="10">
        <f t="shared" si="21"/>
        <v>24.13234064384665</v>
      </c>
      <c r="AE78" s="10">
        <f t="shared" si="21"/>
        <v>22.207257630538461</v>
      </c>
      <c r="AF78" s="10">
        <f t="shared" si="21"/>
        <v>20.476170995706646</v>
      </c>
      <c r="AG78" s="10">
        <f t="shared" si="21"/>
        <v>18.913742529226155</v>
      </c>
      <c r="AH78" s="10">
        <f t="shared" si="21"/>
        <v>17.498624651610722</v>
      </c>
      <c r="AI78" s="10">
        <f t="shared" si="21"/>
        <v>16.212735184021675</v>
      </c>
      <c r="AJ78" s="10">
        <f t="shared" si="21"/>
        <v>15.040679757965981</v>
      </c>
      <c r="AK78" s="10">
        <f t="shared" si="21"/>
        <v>13.969288908862087</v>
      </c>
      <c r="AL78" s="10">
        <f t="shared" si="21"/>
        <v>12.987244833460849</v>
      </c>
      <c r="AM78" s="10">
        <f t="shared" si="21"/>
        <v>12.084778691998659</v>
      </c>
      <c r="AN78" s="10">
        <f t="shared" si="21"/>
        <v>11.253423751615919</v>
      </c>
      <c r="AO78" s="10">
        <f t="shared" si="21"/>
        <v>10.485812992723655</v>
      </c>
      <c r="AP78" s="10">
        <f t="shared" si="21"/>
        <v>9.7755123196109874</v>
      </c>
    </row>
    <row r="79" spans="1:42" x14ac:dyDescent="0.2">
      <c r="A79" s="10">
        <f t="shared" si="23"/>
        <v>512.20000000000005</v>
      </c>
      <c r="B79" s="49">
        <f t="shared" si="25"/>
        <v>7.1566490310292427E-2</v>
      </c>
      <c r="C79" s="49">
        <f t="shared" si="26"/>
        <v>1.6195576302699892</v>
      </c>
      <c r="D79" s="48">
        <f t="shared" si="27"/>
        <v>14.502469917095386</v>
      </c>
      <c r="E79" s="48">
        <f t="shared" si="28"/>
        <v>242.94954044821318</v>
      </c>
      <c r="F79" s="48">
        <f t="shared" si="29"/>
        <v>184.93966077983163</v>
      </c>
      <c r="G79" s="50">
        <f t="shared" si="30"/>
        <v>3.027037949560691E-4</v>
      </c>
      <c r="H79" s="51">
        <f t="shared" si="31"/>
        <v>5.140729011997529E-3</v>
      </c>
      <c r="I79" s="10">
        <f t="shared" si="24"/>
        <v>450.03215525089644</v>
      </c>
      <c r="J79" s="10">
        <f t="shared" si="15"/>
        <v>325.06854947462568</v>
      </c>
      <c r="K79" s="10">
        <f t="shared" si="22"/>
        <v>269.45258582625809</v>
      </c>
      <c r="L79" s="10">
        <f t="shared" si="22"/>
        <v>220.62094345867598</v>
      </c>
      <c r="M79" s="10">
        <f t="shared" si="22"/>
        <v>183.29614465810505</v>
      </c>
      <c r="N79" s="10">
        <f t="shared" si="22"/>
        <v>154.09548149939104</v>
      </c>
      <c r="O79" s="10">
        <f t="shared" si="22"/>
        <v>130.89211938983217</v>
      </c>
      <c r="P79" s="10">
        <f t="shared" si="22"/>
        <v>112.22394572108728</v>
      </c>
      <c r="Q79" s="10">
        <f t="shared" si="22"/>
        <v>97.039237144101932</v>
      </c>
      <c r="R79" s="10">
        <f t="shared" si="22"/>
        <v>84.562399736508965</v>
      </c>
      <c r="S79" s="10">
        <f t="shared" si="22"/>
        <v>74.212545079705549</v>
      </c>
      <c r="T79" s="10">
        <f t="shared" si="22"/>
        <v>65.549649033333679</v>
      </c>
      <c r="U79" s="10">
        <f t="shared" si="22"/>
        <v>58.237168686805504</v>
      </c>
      <c r="V79" s="10">
        <f t="shared" si="22"/>
        <v>52.015391687565113</v>
      </c>
      <c r="W79" s="10">
        <f t="shared" si="22"/>
        <v>46.682149878301914</v>
      </c>
      <c r="X79" s="10">
        <f t="shared" si="22"/>
        <v>42.078724557868227</v>
      </c>
      <c r="Y79" s="10">
        <f t="shared" si="22"/>
        <v>38.079465353272276</v>
      </c>
      <c r="Z79" s="10">
        <f t="shared" si="22"/>
        <v>34.584089287488162</v>
      </c>
      <c r="AA79" s="10">
        <f t="shared" si="22"/>
        <v>31.511927334975894</v>
      </c>
      <c r="AB79" s="10">
        <f t="shared" ref="AB79:AP94" si="32">AB78+(($B78+$B79)/2)^(4/3)/$B$5*$B$4</f>
        <v>28.797594835491417</v>
      </c>
      <c r="AC79" s="10">
        <f t="shared" si="32"/>
        <v>26.387709427719855</v>
      </c>
      <c r="AD79" s="10">
        <f t="shared" si="32"/>
        <v>24.23838462965692</v>
      </c>
      <c r="AE79" s="10">
        <f t="shared" si="32"/>
        <v>22.313301616348731</v>
      </c>
      <c r="AF79" s="10">
        <f t="shared" si="32"/>
        <v>20.582214981516916</v>
      </c>
      <c r="AG79" s="10">
        <f t="shared" si="32"/>
        <v>19.019786515036426</v>
      </c>
      <c r="AH79" s="10">
        <f t="shared" si="32"/>
        <v>17.604668637420993</v>
      </c>
      <c r="AI79" s="10">
        <f t="shared" si="32"/>
        <v>16.318779169831945</v>
      </c>
      <c r="AJ79" s="10">
        <f t="shared" si="32"/>
        <v>15.146723743776249</v>
      </c>
      <c r="AK79" s="10">
        <f t="shared" si="32"/>
        <v>14.075332894672355</v>
      </c>
      <c r="AL79" s="10">
        <f t="shared" si="32"/>
        <v>13.093288819271118</v>
      </c>
      <c r="AM79" s="10">
        <f t="shared" si="32"/>
        <v>12.190822677808928</v>
      </c>
      <c r="AN79" s="10">
        <f t="shared" si="32"/>
        <v>11.359467737426188</v>
      </c>
      <c r="AO79" s="10">
        <f t="shared" si="32"/>
        <v>10.591856978533924</v>
      </c>
      <c r="AP79" s="10">
        <f t="shared" si="32"/>
        <v>9.8815563054212561</v>
      </c>
    </row>
    <row r="80" spans="1:42" x14ac:dyDescent="0.2">
      <c r="A80" s="10">
        <f t="shared" si="23"/>
        <v>519.20000000000005</v>
      </c>
      <c r="B80" s="49">
        <f t="shared" si="25"/>
        <v>6.954532381545861E-2</v>
      </c>
      <c r="C80" s="49">
        <f t="shared" si="26"/>
        <v>1.6195576302699892</v>
      </c>
      <c r="D80" s="48">
        <f t="shared" si="27"/>
        <v>14.700668451690598</v>
      </c>
      <c r="E80" s="48">
        <f t="shared" si="28"/>
        <v>249.13395674767818</v>
      </c>
      <c r="F80" s="48">
        <f t="shared" si="29"/>
        <v>190.3312829409158</v>
      </c>
      <c r="G80" s="50">
        <f t="shared" si="30"/>
        <v>2.9026525737281224E-4</v>
      </c>
      <c r="H80" s="51">
        <f t="shared" si="31"/>
        <v>5.0003404200978825E-3</v>
      </c>
      <c r="I80" s="10">
        <f t="shared" si="24"/>
        <v>450.13419731079307</v>
      </c>
      <c r="J80" s="10">
        <f t="shared" si="15"/>
        <v>325.16864744904041</v>
      </c>
      <c r="K80" s="10">
        <f t="shared" si="22"/>
        <v>269.55462788615472</v>
      </c>
      <c r="L80" s="10">
        <f t="shared" si="22"/>
        <v>220.72298551857259</v>
      </c>
      <c r="M80" s="10">
        <f t="shared" si="22"/>
        <v>183.39818671800165</v>
      </c>
      <c r="N80" s="10">
        <f t="shared" si="22"/>
        <v>154.19752355928765</v>
      </c>
      <c r="O80" s="10">
        <f t="shared" si="22"/>
        <v>130.99416144972878</v>
      </c>
      <c r="P80" s="10">
        <f t="shared" si="22"/>
        <v>112.32598778098388</v>
      </c>
      <c r="Q80" s="10">
        <f t="shared" si="22"/>
        <v>97.141279203998536</v>
      </c>
      <c r="R80" s="10">
        <f t="shared" si="22"/>
        <v>84.664441796405569</v>
      </c>
      <c r="S80" s="10">
        <f t="shared" si="22"/>
        <v>74.314587139602153</v>
      </c>
      <c r="T80" s="10">
        <f t="shared" si="22"/>
        <v>65.651691093230284</v>
      </c>
      <c r="U80" s="10">
        <f t="shared" si="22"/>
        <v>58.339210746702108</v>
      </c>
      <c r="V80" s="10">
        <f t="shared" si="22"/>
        <v>52.117433747461718</v>
      </c>
      <c r="W80" s="10">
        <f t="shared" si="22"/>
        <v>46.784191938198518</v>
      </c>
      <c r="X80" s="10">
        <f t="shared" si="22"/>
        <v>42.180766617764831</v>
      </c>
      <c r="Y80" s="10">
        <f t="shared" si="22"/>
        <v>38.18150741316888</v>
      </c>
      <c r="Z80" s="10">
        <f t="shared" si="22"/>
        <v>34.686131347384766</v>
      </c>
      <c r="AA80" s="10">
        <f t="shared" si="22"/>
        <v>31.613969394872498</v>
      </c>
      <c r="AB80" s="10">
        <f t="shared" si="32"/>
        <v>28.899636895388021</v>
      </c>
      <c r="AC80" s="10">
        <f t="shared" si="32"/>
        <v>26.489751487616459</v>
      </c>
      <c r="AD80" s="10">
        <f t="shared" si="32"/>
        <v>24.340426689553524</v>
      </c>
      <c r="AE80" s="10">
        <f t="shared" si="32"/>
        <v>22.415343676245335</v>
      </c>
      <c r="AF80" s="10">
        <f t="shared" si="32"/>
        <v>20.68425704141352</v>
      </c>
      <c r="AG80" s="10">
        <f t="shared" si="32"/>
        <v>19.12182857493303</v>
      </c>
      <c r="AH80" s="10">
        <f t="shared" si="32"/>
        <v>17.706710697317597</v>
      </c>
      <c r="AI80" s="10">
        <f t="shared" si="32"/>
        <v>16.420821229728549</v>
      </c>
      <c r="AJ80" s="10">
        <f t="shared" si="32"/>
        <v>15.248765803672855</v>
      </c>
      <c r="AK80" s="10">
        <f t="shared" si="32"/>
        <v>14.177374954568961</v>
      </c>
      <c r="AL80" s="10">
        <f t="shared" si="32"/>
        <v>13.195330879167724</v>
      </c>
      <c r="AM80" s="10">
        <f t="shared" si="32"/>
        <v>12.292864737705534</v>
      </c>
      <c r="AN80" s="10">
        <f t="shared" si="32"/>
        <v>11.461509797322794</v>
      </c>
      <c r="AO80" s="10">
        <f t="shared" si="32"/>
        <v>10.69389903843053</v>
      </c>
      <c r="AP80" s="10">
        <f t="shared" si="32"/>
        <v>9.9835983653178619</v>
      </c>
    </row>
    <row r="81" spans="1:42" x14ac:dyDescent="0.2">
      <c r="A81" s="10">
        <f t="shared" si="23"/>
        <v>526.20000000000005</v>
      </c>
      <c r="B81" s="49">
        <f t="shared" si="25"/>
        <v>6.7607611194180281E-2</v>
      </c>
      <c r="C81" s="49">
        <f t="shared" si="26"/>
        <v>1.6195576302699892</v>
      </c>
      <c r="D81" s="48">
        <f t="shared" si="27"/>
        <v>14.89886698628581</v>
      </c>
      <c r="E81" s="48">
        <f t="shared" si="28"/>
        <v>255.39693836537461</v>
      </c>
      <c r="F81" s="48">
        <f t="shared" si="29"/>
        <v>195.80147042023137</v>
      </c>
      <c r="G81" s="50">
        <f t="shared" si="30"/>
        <v>2.7849784939583546E-4</v>
      </c>
      <c r="H81" s="51">
        <f t="shared" si="31"/>
        <v>4.8656102729495703E-3</v>
      </c>
      <c r="I81" s="10">
        <f t="shared" si="24"/>
        <v>450.23244029011937</v>
      </c>
      <c r="J81" s="10">
        <f t="shared" ref="J81:J144" si="33">J80+($B81)^(4/3)/$B$5*$B$4</f>
        <v>325.26504414884346</v>
      </c>
      <c r="K81" s="10">
        <f t="shared" si="22"/>
        <v>269.65287086548102</v>
      </c>
      <c r="L81" s="10">
        <f t="shared" si="22"/>
        <v>220.82122849789889</v>
      </c>
      <c r="M81" s="10">
        <f t="shared" si="22"/>
        <v>183.49642969732795</v>
      </c>
      <c r="N81" s="10">
        <f t="shared" si="22"/>
        <v>154.29576653861395</v>
      </c>
      <c r="O81" s="10">
        <f t="shared" si="22"/>
        <v>131.09240442905508</v>
      </c>
      <c r="P81" s="10">
        <f t="shared" si="22"/>
        <v>112.42423076031017</v>
      </c>
      <c r="Q81" s="10">
        <f t="shared" si="22"/>
        <v>97.239522183324823</v>
      </c>
      <c r="R81" s="10">
        <f t="shared" si="22"/>
        <v>84.762684775731856</v>
      </c>
      <c r="S81" s="10">
        <f t="shared" si="22"/>
        <v>74.41283011892844</v>
      </c>
      <c r="T81" s="10">
        <f t="shared" si="22"/>
        <v>65.74993407255657</v>
      </c>
      <c r="U81" s="10">
        <f t="shared" si="22"/>
        <v>58.437453726028394</v>
      </c>
      <c r="V81" s="10">
        <f t="shared" si="22"/>
        <v>52.215676726788004</v>
      </c>
      <c r="W81" s="10">
        <f t="shared" si="22"/>
        <v>46.882434917524805</v>
      </c>
      <c r="X81" s="10">
        <f t="shared" si="22"/>
        <v>42.279009597091118</v>
      </c>
      <c r="Y81" s="10">
        <f t="shared" si="22"/>
        <v>38.279750392495167</v>
      </c>
      <c r="Z81" s="10">
        <f t="shared" si="22"/>
        <v>34.784374326711053</v>
      </c>
      <c r="AA81" s="10">
        <f t="shared" si="22"/>
        <v>31.712212374198788</v>
      </c>
      <c r="AB81" s="10">
        <f t="shared" si="32"/>
        <v>28.997879874714311</v>
      </c>
      <c r="AC81" s="10">
        <f t="shared" si="32"/>
        <v>26.587994466942749</v>
      </c>
      <c r="AD81" s="10">
        <f t="shared" si="32"/>
        <v>24.438669668879815</v>
      </c>
      <c r="AE81" s="10">
        <f t="shared" si="32"/>
        <v>22.513586655571626</v>
      </c>
      <c r="AF81" s="10">
        <f t="shared" si="32"/>
        <v>20.782500020739811</v>
      </c>
      <c r="AG81" s="10">
        <f t="shared" si="32"/>
        <v>19.22007155425932</v>
      </c>
      <c r="AH81" s="10">
        <f t="shared" si="32"/>
        <v>17.804953676643887</v>
      </c>
      <c r="AI81" s="10">
        <f t="shared" si="32"/>
        <v>16.519064209054839</v>
      </c>
      <c r="AJ81" s="10">
        <f t="shared" si="32"/>
        <v>15.347008782999145</v>
      </c>
      <c r="AK81" s="10">
        <f t="shared" si="32"/>
        <v>14.275617933895251</v>
      </c>
      <c r="AL81" s="10">
        <f t="shared" si="32"/>
        <v>13.293573858494014</v>
      </c>
      <c r="AM81" s="10">
        <f t="shared" si="32"/>
        <v>12.391107717031824</v>
      </c>
      <c r="AN81" s="10">
        <f t="shared" si="32"/>
        <v>11.559752776649084</v>
      </c>
      <c r="AO81" s="10">
        <f t="shared" si="32"/>
        <v>10.79214201775682</v>
      </c>
      <c r="AP81" s="10">
        <f t="shared" si="32"/>
        <v>10.081841344644152</v>
      </c>
    </row>
    <row r="82" spans="1:42" x14ac:dyDescent="0.2">
      <c r="A82" s="10">
        <f t="shared" si="23"/>
        <v>533.20000000000005</v>
      </c>
      <c r="B82" s="49">
        <f t="shared" si="25"/>
        <v>6.5748850983821217E-2</v>
      </c>
      <c r="C82" s="49">
        <f t="shared" si="26"/>
        <v>1.6195576302699892</v>
      </c>
      <c r="D82" s="48">
        <f t="shared" si="27"/>
        <v>15.097065520881022</v>
      </c>
      <c r="E82" s="48">
        <f t="shared" si="28"/>
        <v>261.73848530130238</v>
      </c>
      <c r="F82" s="48">
        <f t="shared" si="29"/>
        <v>201.35022321777828</v>
      </c>
      <c r="G82" s="50">
        <f t="shared" si="30"/>
        <v>2.6735698658426942E-4</v>
      </c>
      <c r="H82" s="51">
        <f t="shared" si="31"/>
        <v>4.7362393187484067E-3</v>
      </c>
      <c r="I82" s="10">
        <f t="shared" si="24"/>
        <v>450.32707420446394</v>
      </c>
      <c r="J82" s="10">
        <f t="shared" si="33"/>
        <v>325.35792344902103</v>
      </c>
      <c r="K82" s="10">
        <f t="shared" si="22"/>
        <v>269.74750477982559</v>
      </c>
      <c r="L82" s="10">
        <f t="shared" si="22"/>
        <v>220.91586241224346</v>
      </c>
      <c r="M82" s="10">
        <f t="shared" si="22"/>
        <v>183.59106361167252</v>
      </c>
      <c r="N82" s="10">
        <f t="shared" si="22"/>
        <v>154.39040045295852</v>
      </c>
      <c r="O82" s="10">
        <f t="shared" si="22"/>
        <v>131.18703834339965</v>
      </c>
      <c r="P82" s="10">
        <f t="shared" si="22"/>
        <v>112.51886467465474</v>
      </c>
      <c r="Q82" s="10">
        <f t="shared" si="22"/>
        <v>97.334156097669393</v>
      </c>
      <c r="R82" s="10">
        <f t="shared" si="22"/>
        <v>84.857318690076426</v>
      </c>
      <c r="S82" s="10">
        <f t="shared" si="22"/>
        <v>74.50746403327301</v>
      </c>
      <c r="T82" s="10">
        <f t="shared" si="22"/>
        <v>65.84456798690114</v>
      </c>
      <c r="U82" s="10">
        <f t="shared" si="22"/>
        <v>58.532087640372971</v>
      </c>
      <c r="V82" s="10">
        <f t="shared" si="22"/>
        <v>52.310310641132581</v>
      </c>
      <c r="W82" s="10">
        <f t="shared" si="22"/>
        <v>46.977068831869381</v>
      </c>
      <c r="X82" s="10">
        <f t="shared" si="22"/>
        <v>42.373643511435695</v>
      </c>
      <c r="Y82" s="10">
        <f t="shared" si="22"/>
        <v>38.374384306839744</v>
      </c>
      <c r="Z82" s="10">
        <f t="shared" si="22"/>
        <v>34.879008241055629</v>
      </c>
      <c r="AA82" s="10">
        <f t="shared" si="22"/>
        <v>31.806846288543365</v>
      </c>
      <c r="AB82" s="10">
        <f t="shared" si="32"/>
        <v>29.092513789058888</v>
      </c>
      <c r="AC82" s="10">
        <f t="shared" si="32"/>
        <v>26.682628381287326</v>
      </c>
      <c r="AD82" s="10">
        <f t="shared" si="32"/>
        <v>24.533303583224392</v>
      </c>
      <c r="AE82" s="10">
        <f t="shared" si="32"/>
        <v>22.608220569916202</v>
      </c>
      <c r="AF82" s="10">
        <f t="shared" si="32"/>
        <v>20.877133935084387</v>
      </c>
      <c r="AG82" s="10">
        <f t="shared" si="32"/>
        <v>19.314705468603897</v>
      </c>
      <c r="AH82" s="10">
        <f t="shared" si="32"/>
        <v>17.899587590988464</v>
      </c>
      <c r="AI82" s="10">
        <f t="shared" si="32"/>
        <v>16.613698123399416</v>
      </c>
      <c r="AJ82" s="10">
        <f t="shared" si="32"/>
        <v>15.441642697343722</v>
      </c>
      <c r="AK82" s="10">
        <f t="shared" si="32"/>
        <v>14.370251848239828</v>
      </c>
      <c r="AL82" s="10">
        <f t="shared" si="32"/>
        <v>13.388207772838591</v>
      </c>
      <c r="AM82" s="10">
        <f t="shared" si="32"/>
        <v>12.485741631376401</v>
      </c>
      <c r="AN82" s="10">
        <f t="shared" si="32"/>
        <v>11.654386690993661</v>
      </c>
      <c r="AO82" s="10">
        <f t="shared" si="32"/>
        <v>10.886775932101397</v>
      </c>
      <c r="AP82" s="10">
        <f t="shared" si="32"/>
        <v>10.176475258988729</v>
      </c>
    </row>
    <row r="83" spans="1:42" x14ac:dyDescent="0.2">
      <c r="A83" s="10">
        <f t="shared" si="23"/>
        <v>540.20000000000005</v>
      </c>
      <c r="B83" s="49">
        <f t="shared" si="25"/>
        <v>6.3964839745606336E-2</v>
      </c>
      <c r="C83" s="49">
        <f t="shared" si="26"/>
        <v>1.6195576302699892</v>
      </c>
      <c r="D83" s="48">
        <f t="shared" si="27"/>
        <v>15.295264055476235</v>
      </c>
      <c r="E83" s="48">
        <f t="shared" si="28"/>
        <v>268.15859755546148</v>
      </c>
      <c r="F83" s="48">
        <f t="shared" si="29"/>
        <v>206.97754133355659</v>
      </c>
      <c r="G83" s="50">
        <f t="shared" si="30"/>
        <v>2.5680158597788055E-4</v>
      </c>
      <c r="H83" s="51">
        <f t="shared" si="31"/>
        <v>4.6119477766145556E-3</v>
      </c>
      <c r="I83" s="10">
        <f t="shared" si="24"/>
        <v>450.41827720753525</v>
      </c>
      <c r="J83" s="10">
        <f t="shared" si="33"/>
        <v>325.44745782255643</v>
      </c>
      <c r="K83" s="10">
        <f t="shared" si="22"/>
        <v>269.8387077828969</v>
      </c>
      <c r="L83" s="10">
        <f t="shared" si="22"/>
        <v>221.00706541531477</v>
      </c>
      <c r="M83" s="10">
        <f t="shared" si="22"/>
        <v>183.68226661474384</v>
      </c>
      <c r="N83" s="10">
        <f t="shared" si="22"/>
        <v>154.48160345602983</v>
      </c>
      <c r="O83" s="10">
        <f t="shared" si="22"/>
        <v>131.27824134647096</v>
      </c>
      <c r="P83" s="10">
        <f t="shared" si="22"/>
        <v>112.61006767772606</v>
      </c>
      <c r="Q83" s="10">
        <f t="shared" si="22"/>
        <v>97.425359100740721</v>
      </c>
      <c r="R83" s="10">
        <f t="shared" si="22"/>
        <v>84.948521693147754</v>
      </c>
      <c r="S83" s="10">
        <f t="shared" si="22"/>
        <v>74.598667036344338</v>
      </c>
      <c r="T83" s="10">
        <f t="shared" si="22"/>
        <v>65.935770989972468</v>
      </c>
      <c r="U83" s="10">
        <f t="shared" si="22"/>
        <v>58.623290643444292</v>
      </c>
      <c r="V83" s="10">
        <f t="shared" si="22"/>
        <v>52.401513644203902</v>
      </c>
      <c r="W83" s="10">
        <f t="shared" si="22"/>
        <v>47.068271834940703</v>
      </c>
      <c r="X83" s="10">
        <f t="shared" si="22"/>
        <v>42.464846514507016</v>
      </c>
      <c r="Y83" s="10">
        <f t="shared" si="22"/>
        <v>38.465587309911065</v>
      </c>
      <c r="Z83" s="10">
        <f t="shared" si="22"/>
        <v>34.970211244126951</v>
      </c>
      <c r="AA83" s="10">
        <f t="shared" si="22"/>
        <v>31.898049291614686</v>
      </c>
      <c r="AB83" s="10">
        <f t="shared" si="32"/>
        <v>29.183716792130209</v>
      </c>
      <c r="AC83" s="10">
        <f t="shared" si="32"/>
        <v>26.773831384358648</v>
      </c>
      <c r="AD83" s="10">
        <f t="shared" si="32"/>
        <v>24.624506586295713</v>
      </c>
      <c r="AE83" s="10">
        <f t="shared" si="32"/>
        <v>22.699423572987524</v>
      </c>
      <c r="AF83" s="10">
        <f t="shared" si="32"/>
        <v>20.968336938155709</v>
      </c>
      <c r="AG83" s="10">
        <f t="shared" si="32"/>
        <v>19.405908471675218</v>
      </c>
      <c r="AH83" s="10">
        <f t="shared" si="32"/>
        <v>17.990790594059785</v>
      </c>
      <c r="AI83" s="10">
        <f t="shared" si="32"/>
        <v>16.704901126470737</v>
      </c>
      <c r="AJ83" s="10">
        <f t="shared" si="32"/>
        <v>15.532845700415045</v>
      </c>
      <c r="AK83" s="10">
        <f t="shared" si="32"/>
        <v>14.461454851311151</v>
      </c>
      <c r="AL83" s="10">
        <f t="shared" si="32"/>
        <v>13.479410775909914</v>
      </c>
      <c r="AM83" s="10">
        <f t="shared" si="32"/>
        <v>12.576944634447724</v>
      </c>
      <c r="AN83" s="10">
        <f t="shared" si="32"/>
        <v>11.745589694064984</v>
      </c>
      <c r="AO83" s="10">
        <f t="shared" si="32"/>
        <v>10.97797893517272</v>
      </c>
      <c r="AP83" s="10">
        <f t="shared" si="32"/>
        <v>10.267678262060052</v>
      </c>
    </row>
    <row r="84" spans="1:42" x14ac:dyDescent="0.2">
      <c r="A84" s="10">
        <f t="shared" si="23"/>
        <v>547.20000000000005</v>
      </c>
      <c r="B84" s="49">
        <f t="shared" si="25"/>
        <v>6.2251648787769946E-2</v>
      </c>
      <c r="C84" s="49">
        <f t="shared" si="26"/>
        <v>1.6195576302699892</v>
      </c>
      <c r="D84" s="48">
        <f t="shared" si="27"/>
        <v>15.493462590071447</v>
      </c>
      <c r="E84" s="48">
        <f t="shared" si="28"/>
        <v>274.65727512785196</v>
      </c>
      <c r="F84" s="48">
        <f t="shared" si="29"/>
        <v>212.68342476756629</v>
      </c>
      <c r="G84" s="50">
        <f t="shared" si="30"/>
        <v>2.4679374997495576E-4</v>
      </c>
      <c r="H84" s="51">
        <f t="shared" si="31"/>
        <v>4.4924738400904758E-3</v>
      </c>
      <c r="I84" s="10">
        <f t="shared" si="24"/>
        <v>450.5062164745658</v>
      </c>
      <c r="J84" s="10">
        <f t="shared" si="33"/>
        <v>325.53380918398727</v>
      </c>
      <c r="K84" s="10">
        <f t="shared" si="22"/>
        <v>269.92664704992745</v>
      </c>
      <c r="L84" s="10">
        <f t="shared" si="22"/>
        <v>221.09500468234529</v>
      </c>
      <c r="M84" s="10">
        <f t="shared" si="22"/>
        <v>183.77020588177436</v>
      </c>
      <c r="N84" s="10">
        <f t="shared" si="22"/>
        <v>154.56954272306035</v>
      </c>
      <c r="O84" s="10">
        <f t="shared" si="22"/>
        <v>131.36618061350148</v>
      </c>
      <c r="P84" s="10">
        <f t="shared" si="22"/>
        <v>112.6980069447566</v>
      </c>
      <c r="Q84" s="10">
        <f t="shared" si="22"/>
        <v>97.513298367771256</v>
      </c>
      <c r="R84" s="10">
        <f t="shared" si="22"/>
        <v>85.036460960178289</v>
      </c>
      <c r="S84" s="10">
        <f t="shared" si="22"/>
        <v>74.686606303374873</v>
      </c>
      <c r="T84" s="10">
        <f t="shared" si="22"/>
        <v>66.023710257003003</v>
      </c>
      <c r="U84" s="10">
        <f t="shared" si="22"/>
        <v>58.71122991047482</v>
      </c>
      <c r="V84" s="10">
        <f t="shared" si="22"/>
        <v>52.48945291123443</v>
      </c>
      <c r="W84" s="10">
        <f t="shared" si="22"/>
        <v>47.15621110197123</v>
      </c>
      <c r="X84" s="10">
        <f t="shared" si="22"/>
        <v>42.552785781537544</v>
      </c>
      <c r="Y84" s="10">
        <f t="shared" si="22"/>
        <v>38.553526576941593</v>
      </c>
      <c r="Z84" s="10">
        <f t="shared" si="22"/>
        <v>35.058150511157478</v>
      </c>
      <c r="AA84" s="10">
        <f t="shared" si="22"/>
        <v>31.985988558645214</v>
      </c>
      <c r="AB84" s="10">
        <f t="shared" si="32"/>
        <v>29.271656059160737</v>
      </c>
      <c r="AC84" s="10">
        <f t="shared" si="32"/>
        <v>26.861770651389175</v>
      </c>
      <c r="AD84" s="10">
        <f t="shared" si="32"/>
        <v>24.712445853326241</v>
      </c>
      <c r="AE84" s="10">
        <f t="shared" si="32"/>
        <v>22.787362840018051</v>
      </c>
      <c r="AF84" s="10">
        <f t="shared" si="32"/>
        <v>21.056276205186236</v>
      </c>
      <c r="AG84" s="10">
        <f t="shared" si="32"/>
        <v>19.493847738705746</v>
      </c>
      <c r="AH84" s="10">
        <f t="shared" si="32"/>
        <v>18.078729861090313</v>
      </c>
      <c r="AI84" s="10">
        <f t="shared" si="32"/>
        <v>16.792840393501265</v>
      </c>
      <c r="AJ84" s="10">
        <f t="shared" si="32"/>
        <v>15.620784967445573</v>
      </c>
      <c r="AK84" s="10">
        <f t="shared" si="32"/>
        <v>14.549394118341681</v>
      </c>
      <c r="AL84" s="10">
        <f t="shared" si="32"/>
        <v>13.567350042940443</v>
      </c>
      <c r="AM84" s="10">
        <f t="shared" si="32"/>
        <v>12.664883901478252</v>
      </c>
      <c r="AN84" s="10">
        <f t="shared" si="32"/>
        <v>11.833528961095514</v>
      </c>
      <c r="AO84" s="10">
        <f t="shared" si="32"/>
        <v>11.06591820220325</v>
      </c>
      <c r="AP84" s="10">
        <f t="shared" si="32"/>
        <v>10.35561752909058</v>
      </c>
    </row>
    <row r="85" spans="1:42" x14ac:dyDescent="0.2">
      <c r="A85" s="10">
        <f t="shared" si="23"/>
        <v>554.20000000000005</v>
      </c>
      <c r="B85" s="49">
        <f t="shared" si="25"/>
        <v>6.0605602975408089E-2</v>
      </c>
      <c r="C85" s="49">
        <f t="shared" si="26"/>
        <v>1.6195576302699892</v>
      </c>
      <c r="D85" s="48">
        <f t="shared" si="27"/>
        <v>15.691661124666659</v>
      </c>
      <c r="E85" s="48">
        <f t="shared" si="28"/>
        <v>281.23451801847398</v>
      </c>
      <c r="F85" s="48">
        <f t="shared" si="29"/>
        <v>218.46787351980734</v>
      </c>
      <c r="G85" s="50">
        <f t="shared" si="30"/>
        <v>2.3729848235517025E-4</v>
      </c>
      <c r="H85" s="51">
        <f t="shared" si="31"/>
        <v>4.3775723127467978E-3</v>
      </c>
      <c r="I85" s="10">
        <f t="shared" si="24"/>
        <v>450.59104900958846</v>
      </c>
      <c r="J85" s="10">
        <f t="shared" si="33"/>
        <v>325.61712966074265</v>
      </c>
      <c r="K85" s="10">
        <f t="shared" si="22"/>
        <v>270.01147958495011</v>
      </c>
      <c r="L85" s="10">
        <f t="shared" si="22"/>
        <v>221.17983721736798</v>
      </c>
      <c r="M85" s="10">
        <f t="shared" si="22"/>
        <v>183.85503841679704</v>
      </c>
      <c r="N85" s="10">
        <f t="shared" si="22"/>
        <v>154.65437525808304</v>
      </c>
      <c r="O85" s="10">
        <f t="shared" si="22"/>
        <v>131.45101314852417</v>
      </c>
      <c r="P85" s="10">
        <f t="shared" si="22"/>
        <v>112.78283947977928</v>
      </c>
      <c r="Q85" s="10">
        <f t="shared" si="22"/>
        <v>97.59813090279394</v>
      </c>
      <c r="R85" s="10">
        <f t="shared" si="22"/>
        <v>85.121293495200973</v>
      </c>
      <c r="S85" s="10">
        <f t="shared" si="22"/>
        <v>74.771438838397557</v>
      </c>
      <c r="T85" s="10">
        <f t="shared" si="22"/>
        <v>66.108542792025688</v>
      </c>
      <c r="U85" s="10">
        <f t="shared" si="22"/>
        <v>58.796062445497498</v>
      </c>
      <c r="V85" s="10">
        <f t="shared" si="22"/>
        <v>52.574285446257107</v>
      </c>
      <c r="W85" s="10">
        <f t="shared" si="22"/>
        <v>47.241043636993908</v>
      </c>
      <c r="X85" s="10">
        <f t="shared" si="22"/>
        <v>42.637618316560221</v>
      </c>
      <c r="Y85" s="10">
        <f t="shared" si="22"/>
        <v>38.63835911196427</v>
      </c>
      <c r="Z85" s="10">
        <f t="shared" si="22"/>
        <v>35.142983046180156</v>
      </c>
      <c r="AA85" s="10">
        <f t="shared" si="22"/>
        <v>32.070821093667895</v>
      </c>
      <c r="AB85" s="10">
        <f t="shared" si="32"/>
        <v>29.356488594183414</v>
      </c>
      <c r="AC85" s="10">
        <f t="shared" si="32"/>
        <v>26.946603186411853</v>
      </c>
      <c r="AD85" s="10">
        <f t="shared" si="32"/>
        <v>24.797278388348918</v>
      </c>
      <c r="AE85" s="10">
        <f t="shared" si="32"/>
        <v>22.872195375040729</v>
      </c>
      <c r="AF85" s="10">
        <f t="shared" si="32"/>
        <v>21.141108740208914</v>
      </c>
      <c r="AG85" s="10">
        <f t="shared" si="32"/>
        <v>19.578680273728423</v>
      </c>
      <c r="AH85" s="10">
        <f t="shared" si="32"/>
        <v>18.16356239611299</v>
      </c>
      <c r="AI85" s="10">
        <f t="shared" si="32"/>
        <v>16.877672928523943</v>
      </c>
      <c r="AJ85" s="10">
        <f t="shared" si="32"/>
        <v>15.705617502468252</v>
      </c>
      <c r="AK85" s="10">
        <f t="shared" si="32"/>
        <v>14.63422665336436</v>
      </c>
      <c r="AL85" s="10">
        <f t="shared" si="32"/>
        <v>13.652182577963123</v>
      </c>
      <c r="AM85" s="10">
        <f t="shared" si="32"/>
        <v>12.749716436500931</v>
      </c>
      <c r="AN85" s="10">
        <f t="shared" si="32"/>
        <v>11.918361496118193</v>
      </c>
      <c r="AO85" s="10">
        <f t="shared" si="32"/>
        <v>11.150750737225929</v>
      </c>
      <c r="AP85" s="10">
        <f t="shared" si="32"/>
        <v>10.440450064113259</v>
      </c>
    </row>
    <row r="86" spans="1:42" x14ac:dyDescent="0.2">
      <c r="A86" s="10">
        <f t="shared" si="23"/>
        <v>561.20000000000005</v>
      </c>
      <c r="B86" s="49">
        <f t="shared" si="25"/>
        <v>5.9023261416595058E-2</v>
      </c>
      <c r="C86" s="49">
        <f t="shared" si="26"/>
        <v>1.6195576302699892</v>
      </c>
      <c r="D86" s="48">
        <f t="shared" si="27"/>
        <v>15.889859659261871</v>
      </c>
      <c r="E86" s="48">
        <f t="shared" si="28"/>
        <v>287.89032622732731</v>
      </c>
      <c r="F86" s="48">
        <f t="shared" si="29"/>
        <v>224.33088759027979</v>
      </c>
      <c r="G86" s="50">
        <f t="shared" si="30"/>
        <v>2.282834328226657E-4</v>
      </c>
      <c r="H86" s="51">
        <f t="shared" si="31"/>
        <v>4.2670133627731302E-3</v>
      </c>
      <c r="I86" s="10">
        <f t="shared" si="24"/>
        <v>450.6729223840112</v>
      </c>
      <c r="J86" s="10">
        <f t="shared" si="33"/>
        <v>325.69756229925906</v>
      </c>
      <c r="K86" s="10">
        <f t="shared" si="22"/>
        <v>270.09335295937285</v>
      </c>
      <c r="L86" s="10">
        <f t="shared" si="22"/>
        <v>221.26171059179072</v>
      </c>
      <c r="M86" s="10">
        <f t="shared" si="22"/>
        <v>183.93691179121979</v>
      </c>
      <c r="N86" s="10">
        <f t="shared" si="22"/>
        <v>154.73624863250578</v>
      </c>
      <c r="O86" s="10">
        <f t="shared" si="22"/>
        <v>131.53288652294691</v>
      </c>
      <c r="P86" s="10">
        <f t="shared" si="22"/>
        <v>112.86471285420204</v>
      </c>
      <c r="Q86" s="10">
        <f t="shared" si="22"/>
        <v>97.680004277216696</v>
      </c>
      <c r="R86" s="10">
        <f t="shared" si="22"/>
        <v>85.203166869623729</v>
      </c>
      <c r="S86" s="10">
        <f t="shared" si="22"/>
        <v>74.853312212820313</v>
      </c>
      <c r="T86" s="10">
        <f t="shared" si="22"/>
        <v>66.190416166448443</v>
      </c>
      <c r="U86" s="10">
        <f t="shared" si="22"/>
        <v>58.877935819920246</v>
      </c>
      <c r="V86" s="10">
        <f t="shared" si="22"/>
        <v>52.656158820679856</v>
      </c>
      <c r="W86" s="10">
        <f t="shared" si="22"/>
        <v>47.322917011416656</v>
      </c>
      <c r="X86" s="10">
        <f t="shared" si="22"/>
        <v>42.71949169098297</v>
      </c>
      <c r="Y86" s="10">
        <f t="shared" si="22"/>
        <v>38.720232486387019</v>
      </c>
      <c r="Z86" s="10">
        <f t="shared" si="22"/>
        <v>35.224856420602904</v>
      </c>
      <c r="AA86" s="10">
        <f t="shared" si="22"/>
        <v>32.152694468090644</v>
      </c>
      <c r="AB86" s="10">
        <f t="shared" si="32"/>
        <v>29.438361968606163</v>
      </c>
      <c r="AC86" s="10">
        <f t="shared" si="32"/>
        <v>27.028476560834601</v>
      </c>
      <c r="AD86" s="10">
        <f t="shared" si="32"/>
        <v>24.879151762771667</v>
      </c>
      <c r="AE86" s="10">
        <f t="shared" si="32"/>
        <v>22.954068749463477</v>
      </c>
      <c r="AF86" s="10">
        <f t="shared" si="32"/>
        <v>21.222982114631662</v>
      </c>
      <c r="AG86" s="10">
        <f t="shared" si="32"/>
        <v>19.660553648151172</v>
      </c>
      <c r="AH86" s="10">
        <f t="shared" si="32"/>
        <v>18.245435770535739</v>
      </c>
      <c r="AI86" s="10">
        <f t="shared" si="32"/>
        <v>16.959546302946691</v>
      </c>
      <c r="AJ86" s="10">
        <f t="shared" si="32"/>
        <v>15.787490876891003</v>
      </c>
      <c r="AK86" s="10">
        <f t="shared" si="32"/>
        <v>14.71610002778711</v>
      </c>
      <c r="AL86" s="10">
        <f t="shared" si="32"/>
        <v>13.734055952385873</v>
      </c>
      <c r="AM86" s="10">
        <f t="shared" si="32"/>
        <v>12.831589810923681</v>
      </c>
      <c r="AN86" s="10">
        <f t="shared" si="32"/>
        <v>12.000234870540943</v>
      </c>
      <c r="AO86" s="10">
        <f t="shared" si="32"/>
        <v>11.232624111648679</v>
      </c>
      <c r="AP86" s="10">
        <f t="shared" si="32"/>
        <v>10.522323438536009</v>
      </c>
    </row>
    <row r="87" spans="1:42" x14ac:dyDescent="0.2">
      <c r="A87" s="10">
        <f t="shared" si="23"/>
        <v>568.20000000000005</v>
      </c>
      <c r="B87" s="49">
        <f t="shared" si="25"/>
        <v>5.7501399837834359E-2</v>
      </c>
      <c r="C87" s="49">
        <f t="shared" si="26"/>
        <v>1.6195576302699892</v>
      </c>
      <c r="D87" s="48">
        <f t="shared" si="27"/>
        <v>16.088058193857083</v>
      </c>
      <c r="E87" s="48">
        <f t="shared" si="28"/>
        <v>294.62469975441195</v>
      </c>
      <c r="F87" s="48">
        <f t="shared" si="29"/>
        <v>230.27246697898363</v>
      </c>
      <c r="G87" s="50">
        <f t="shared" si="30"/>
        <v>2.1971866689253042E-4</v>
      </c>
      <c r="H87" s="51">
        <f t="shared" si="31"/>
        <v>4.1605813848748993E-3</v>
      </c>
      <c r="I87" s="10">
        <f t="shared" si="24"/>
        <v>450.75197541310877</v>
      </c>
      <c r="J87" s="10">
        <f t="shared" si="33"/>
        <v>325.77524171211974</v>
      </c>
      <c r="K87" s="10">
        <f t="shared" si="22"/>
        <v>270.17240598847042</v>
      </c>
      <c r="L87" s="10">
        <f t="shared" si="22"/>
        <v>221.34076362088828</v>
      </c>
      <c r="M87" s="10">
        <f t="shared" si="22"/>
        <v>184.01596482031735</v>
      </c>
      <c r="N87" s="10">
        <f t="shared" si="22"/>
        <v>154.81530166160334</v>
      </c>
      <c r="O87" s="10">
        <f t="shared" si="22"/>
        <v>131.61193955204448</v>
      </c>
      <c r="P87" s="10">
        <f t="shared" si="22"/>
        <v>112.94376588329962</v>
      </c>
      <c r="Q87" s="10">
        <f t="shared" si="22"/>
        <v>97.759057306314276</v>
      </c>
      <c r="R87" s="10">
        <f t="shared" si="22"/>
        <v>85.282219898721308</v>
      </c>
      <c r="S87" s="10">
        <f t="shared" si="22"/>
        <v>74.932365241917893</v>
      </c>
      <c r="T87" s="10">
        <f t="shared" si="22"/>
        <v>66.269469195546023</v>
      </c>
      <c r="U87" s="10">
        <f t="shared" si="22"/>
        <v>58.956988849017819</v>
      </c>
      <c r="V87" s="10">
        <f t="shared" si="22"/>
        <v>52.735211849777428</v>
      </c>
      <c r="W87" s="10">
        <f t="shared" si="22"/>
        <v>47.401970040514229</v>
      </c>
      <c r="X87" s="10">
        <f t="shared" si="22"/>
        <v>42.798544720080542</v>
      </c>
      <c r="Y87" s="10">
        <f t="shared" si="22"/>
        <v>38.799285515484591</v>
      </c>
      <c r="Z87" s="10">
        <f t="shared" si="22"/>
        <v>35.303909449700477</v>
      </c>
      <c r="AA87" s="10">
        <f t="shared" si="22"/>
        <v>32.231747497188216</v>
      </c>
      <c r="AB87" s="10">
        <f t="shared" si="32"/>
        <v>29.517414997703735</v>
      </c>
      <c r="AC87" s="10">
        <f t="shared" si="32"/>
        <v>27.107529589932174</v>
      </c>
      <c r="AD87" s="10">
        <f t="shared" si="32"/>
        <v>24.958204791869239</v>
      </c>
      <c r="AE87" s="10">
        <f t="shared" si="32"/>
        <v>23.03312177856105</v>
      </c>
      <c r="AF87" s="10">
        <f t="shared" si="32"/>
        <v>21.302035143729235</v>
      </c>
      <c r="AG87" s="10">
        <f t="shared" si="32"/>
        <v>19.739606677248744</v>
      </c>
      <c r="AH87" s="10">
        <f t="shared" si="32"/>
        <v>18.324488799633311</v>
      </c>
      <c r="AI87" s="10">
        <f t="shared" si="32"/>
        <v>17.038599332044264</v>
      </c>
      <c r="AJ87" s="10">
        <f t="shared" si="32"/>
        <v>15.866543905988575</v>
      </c>
      <c r="AK87" s="10">
        <f t="shared" si="32"/>
        <v>14.795153056884683</v>
      </c>
      <c r="AL87" s="10">
        <f t="shared" si="32"/>
        <v>13.813108981483445</v>
      </c>
      <c r="AM87" s="10">
        <f t="shared" si="32"/>
        <v>12.910642840021254</v>
      </c>
      <c r="AN87" s="10">
        <f t="shared" si="32"/>
        <v>12.079287899638516</v>
      </c>
      <c r="AO87" s="10">
        <f t="shared" si="32"/>
        <v>11.311677140746252</v>
      </c>
      <c r="AP87" s="10">
        <f t="shared" si="32"/>
        <v>10.601376467633582</v>
      </c>
    </row>
    <row r="88" spans="1:42" x14ac:dyDescent="0.2">
      <c r="A88" s="10">
        <f t="shared" si="23"/>
        <v>575.20000000000005</v>
      </c>
      <c r="B88" s="49">
        <f t="shared" si="25"/>
        <v>5.603699448254694E-2</v>
      </c>
      <c r="C88" s="49">
        <f t="shared" si="26"/>
        <v>1.6195576302699892</v>
      </c>
      <c r="D88" s="48">
        <f t="shared" si="27"/>
        <v>16.286256728452297</v>
      </c>
      <c r="E88" s="48">
        <f t="shared" si="28"/>
        <v>301.43763859972807</v>
      </c>
      <c r="F88" s="48">
        <f t="shared" si="29"/>
        <v>236.2926116859189</v>
      </c>
      <c r="G88" s="50">
        <f t="shared" si="30"/>
        <v>2.1157645833250091E-4</v>
      </c>
      <c r="H88" s="51">
        <f t="shared" si="31"/>
        <v>4.0580739590672689E-3</v>
      </c>
      <c r="I88" s="10">
        <f t="shared" si="24"/>
        <v>450.82833877634118</v>
      </c>
      <c r="J88" s="10">
        <f t="shared" si="33"/>
        <v>325.85029467179493</v>
      </c>
      <c r="K88" s="10">
        <f t="shared" si="22"/>
        <v>270.24876935170283</v>
      </c>
      <c r="L88" s="10">
        <f t="shared" si="22"/>
        <v>221.4171269841207</v>
      </c>
      <c r="M88" s="10">
        <f t="shared" si="22"/>
        <v>184.09232818354977</v>
      </c>
      <c r="N88" s="10">
        <f t="shared" si="22"/>
        <v>154.89166502483576</v>
      </c>
      <c r="O88" s="10">
        <f t="shared" si="22"/>
        <v>131.68830291527689</v>
      </c>
      <c r="P88" s="10">
        <f t="shared" si="22"/>
        <v>113.02012924653202</v>
      </c>
      <c r="Q88" s="10">
        <f t="shared" si="22"/>
        <v>97.835420669546679</v>
      </c>
      <c r="R88" s="10">
        <f t="shared" si="22"/>
        <v>85.358583261953711</v>
      </c>
      <c r="S88" s="10">
        <f t="shared" si="22"/>
        <v>75.008728605150296</v>
      </c>
      <c r="T88" s="10">
        <f t="shared" si="22"/>
        <v>66.345832558778426</v>
      </c>
      <c r="U88" s="10">
        <f t="shared" si="22"/>
        <v>59.033352212250229</v>
      </c>
      <c r="V88" s="10">
        <f t="shared" si="22"/>
        <v>52.811575213009839</v>
      </c>
      <c r="W88" s="10">
        <f t="shared" si="22"/>
        <v>47.478333403746639</v>
      </c>
      <c r="X88" s="10">
        <f t="shared" si="22"/>
        <v>42.874908083312953</v>
      </c>
      <c r="Y88" s="10">
        <f t="shared" si="22"/>
        <v>38.875648878717001</v>
      </c>
      <c r="Z88" s="10">
        <f t="shared" si="22"/>
        <v>35.380272812932887</v>
      </c>
      <c r="AA88" s="10">
        <f t="shared" si="22"/>
        <v>32.308110860420626</v>
      </c>
      <c r="AB88" s="10">
        <f t="shared" si="32"/>
        <v>29.593778360936142</v>
      </c>
      <c r="AC88" s="10">
        <f t="shared" si="32"/>
        <v>27.18389295316458</v>
      </c>
      <c r="AD88" s="10">
        <f t="shared" si="32"/>
        <v>25.034568155101645</v>
      </c>
      <c r="AE88" s="10">
        <f t="shared" si="32"/>
        <v>23.109485141793456</v>
      </c>
      <c r="AF88" s="10">
        <f t="shared" si="32"/>
        <v>21.378398506961641</v>
      </c>
      <c r="AG88" s="10">
        <f t="shared" si="32"/>
        <v>19.815970040481151</v>
      </c>
      <c r="AH88" s="10">
        <f t="shared" si="32"/>
        <v>18.400852162865718</v>
      </c>
      <c r="AI88" s="10">
        <f t="shared" si="32"/>
        <v>17.11496269527667</v>
      </c>
      <c r="AJ88" s="10">
        <f t="shared" si="32"/>
        <v>15.942907269220983</v>
      </c>
      <c r="AK88" s="10">
        <f t="shared" si="32"/>
        <v>14.871516420117091</v>
      </c>
      <c r="AL88" s="10">
        <f t="shared" si="32"/>
        <v>13.889472344715854</v>
      </c>
      <c r="AM88" s="10">
        <f t="shared" si="32"/>
        <v>12.987006203253662</v>
      </c>
      <c r="AN88" s="10">
        <f t="shared" si="32"/>
        <v>12.155651262870924</v>
      </c>
      <c r="AO88" s="10">
        <f t="shared" si="32"/>
        <v>11.38804050397866</v>
      </c>
      <c r="AP88" s="10">
        <f t="shared" si="32"/>
        <v>10.67773983086599</v>
      </c>
    </row>
    <row r="89" spans="1:42" x14ac:dyDescent="0.2">
      <c r="A89" s="10">
        <f t="shared" si="23"/>
        <v>582.20000000000005</v>
      </c>
      <c r="B89" s="49">
        <f t="shared" si="25"/>
        <v>5.462720738444362E-2</v>
      </c>
      <c r="C89" s="49">
        <f t="shared" si="26"/>
        <v>1.6195576302699892</v>
      </c>
      <c r="D89" s="48">
        <f t="shared" si="27"/>
        <v>16.484455263047508</v>
      </c>
      <c r="E89" s="48">
        <f t="shared" si="28"/>
        <v>308.3291427632754</v>
      </c>
      <c r="F89" s="48">
        <f t="shared" si="29"/>
        <v>242.39132171108542</v>
      </c>
      <c r="G89" s="50">
        <f t="shared" si="30"/>
        <v>2.038311017044615E-4</v>
      </c>
      <c r="H89" s="51">
        <f t="shared" si="31"/>
        <v>3.9593008970765283E-3</v>
      </c>
      <c r="I89" s="10">
        <f t="shared" si="24"/>
        <v>450.90213558678153</v>
      </c>
      <c r="J89" s="10">
        <f t="shared" si="33"/>
        <v>325.92284065597448</v>
      </c>
      <c r="K89" s="10">
        <f t="shared" si="22"/>
        <v>270.32256616214318</v>
      </c>
      <c r="L89" s="10">
        <f t="shared" si="22"/>
        <v>221.49092379456104</v>
      </c>
      <c r="M89" s="10">
        <f t="shared" si="22"/>
        <v>184.16612499399011</v>
      </c>
      <c r="N89" s="10">
        <f t="shared" si="22"/>
        <v>154.9654618352761</v>
      </c>
      <c r="O89" s="10">
        <f t="shared" si="22"/>
        <v>131.76209972571723</v>
      </c>
      <c r="P89" s="10">
        <f t="shared" si="22"/>
        <v>113.09392605697236</v>
      </c>
      <c r="Q89" s="10">
        <f t="shared" si="22"/>
        <v>97.909217479987021</v>
      </c>
      <c r="R89" s="10">
        <f t="shared" si="22"/>
        <v>85.432380072394054</v>
      </c>
      <c r="S89" s="10">
        <f t="shared" si="22"/>
        <v>75.082525415590638</v>
      </c>
      <c r="T89" s="10">
        <f t="shared" si="22"/>
        <v>66.419629369218768</v>
      </c>
      <c r="U89" s="10">
        <f t="shared" si="22"/>
        <v>59.107149022690571</v>
      </c>
      <c r="V89" s="10">
        <f t="shared" si="22"/>
        <v>52.885372023450181</v>
      </c>
      <c r="W89" s="10">
        <f t="shared" si="22"/>
        <v>47.552130214186981</v>
      </c>
      <c r="X89" s="10">
        <f t="shared" si="22"/>
        <v>42.948704893753295</v>
      </c>
      <c r="Y89" s="10">
        <f t="shared" si="22"/>
        <v>38.949445689157344</v>
      </c>
      <c r="Z89" s="10">
        <f t="shared" si="22"/>
        <v>35.454069623373229</v>
      </c>
      <c r="AA89" s="10">
        <f t="shared" si="22"/>
        <v>32.381907670860969</v>
      </c>
      <c r="AB89" s="10">
        <f t="shared" si="32"/>
        <v>29.667575171376484</v>
      </c>
      <c r="AC89" s="10">
        <f t="shared" si="32"/>
        <v>27.257689763604922</v>
      </c>
      <c r="AD89" s="10">
        <f t="shared" si="32"/>
        <v>25.108364965541988</v>
      </c>
      <c r="AE89" s="10">
        <f t="shared" si="32"/>
        <v>23.183281952233799</v>
      </c>
      <c r="AF89" s="10">
        <f t="shared" si="32"/>
        <v>21.452195317401983</v>
      </c>
      <c r="AG89" s="10">
        <f t="shared" si="32"/>
        <v>19.889766850921493</v>
      </c>
      <c r="AH89" s="10">
        <f t="shared" si="32"/>
        <v>18.47464897330606</v>
      </c>
      <c r="AI89" s="10">
        <f t="shared" si="32"/>
        <v>17.188759505717012</v>
      </c>
      <c r="AJ89" s="10">
        <f t="shared" si="32"/>
        <v>16.016704079661324</v>
      </c>
      <c r="AK89" s="10">
        <f t="shared" si="32"/>
        <v>14.945313230557431</v>
      </c>
      <c r="AL89" s="10">
        <f t="shared" si="32"/>
        <v>13.963269155156194</v>
      </c>
      <c r="AM89" s="10">
        <f t="shared" si="32"/>
        <v>13.060803013694002</v>
      </c>
      <c r="AN89" s="10">
        <f t="shared" si="32"/>
        <v>12.229448073311264</v>
      </c>
      <c r="AO89" s="10">
        <f t="shared" si="32"/>
        <v>11.461837314419</v>
      </c>
      <c r="AP89" s="10">
        <f t="shared" si="32"/>
        <v>10.75153664130633</v>
      </c>
    </row>
    <row r="90" spans="1:42" x14ac:dyDescent="0.2">
      <c r="A90" s="10">
        <f t="shared" si="23"/>
        <v>589.20000000000005</v>
      </c>
      <c r="B90" s="49">
        <f t="shared" si="25"/>
        <v>5.3269372883606697E-2</v>
      </c>
      <c r="C90" s="49">
        <f t="shared" si="26"/>
        <v>1.6195576302699892</v>
      </c>
      <c r="D90" s="48">
        <f t="shared" si="27"/>
        <v>16.682653797642722</v>
      </c>
      <c r="E90" s="48">
        <f t="shared" si="28"/>
        <v>315.29921224505432</v>
      </c>
      <c r="F90" s="48">
        <f t="shared" si="29"/>
        <v>248.56859705448343</v>
      </c>
      <c r="G90" s="50">
        <f t="shared" si="30"/>
        <v>1.9645874284847796E-4</v>
      </c>
      <c r="H90" s="51">
        <f t="shared" si="31"/>
        <v>3.8640833680466144E-3</v>
      </c>
      <c r="I90" s="10">
        <f t="shared" si="24"/>
        <v>450.9734819143826</v>
      </c>
      <c r="J90" s="10">
        <f t="shared" si="33"/>
        <v>325.99299234896341</v>
      </c>
      <c r="K90" s="10">
        <f t="shared" ref="K90:AA104" si="34">K89+(($B89+$B90)/2)^(4/3)/$B$5*$B$4</f>
        <v>270.39391248974425</v>
      </c>
      <c r="L90" s="10">
        <f t="shared" si="34"/>
        <v>221.56227012216215</v>
      </c>
      <c r="M90" s="10">
        <f t="shared" si="34"/>
        <v>184.23747132159122</v>
      </c>
      <c r="N90" s="10">
        <f t="shared" si="34"/>
        <v>155.03680816287721</v>
      </c>
      <c r="O90" s="10">
        <f t="shared" si="34"/>
        <v>131.83344605331834</v>
      </c>
      <c r="P90" s="10">
        <f t="shared" si="34"/>
        <v>113.16527238457347</v>
      </c>
      <c r="Q90" s="10">
        <f t="shared" si="34"/>
        <v>97.980563807588126</v>
      </c>
      <c r="R90" s="10">
        <f t="shared" si="34"/>
        <v>85.503726399995159</v>
      </c>
      <c r="S90" s="10">
        <f t="shared" si="34"/>
        <v>75.153871743191743</v>
      </c>
      <c r="T90" s="10">
        <f t="shared" si="34"/>
        <v>66.490975696819874</v>
      </c>
      <c r="U90" s="10">
        <f t="shared" si="34"/>
        <v>59.178495350291669</v>
      </c>
      <c r="V90" s="10">
        <f t="shared" si="34"/>
        <v>52.956718351051279</v>
      </c>
      <c r="W90" s="10">
        <f t="shared" si="34"/>
        <v>47.623476541788079</v>
      </c>
      <c r="X90" s="10">
        <f t="shared" si="34"/>
        <v>43.020051221354393</v>
      </c>
      <c r="Y90" s="10">
        <f t="shared" si="34"/>
        <v>39.020792016758442</v>
      </c>
      <c r="Z90" s="10">
        <f t="shared" si="34"/>
        <v>35.525415950974327</v>
      </c>
      <c r="AA90" s="10">
        <f t="shared" si="34"/>
        <v>32.453253998462067</v>
      </c>
      <c r="AB90" s="10">
        <f t="shared" si="32"/>
        <v>29.738921498977586</v>
      </c>
      <c r="AC90" s="10">
        <f t="shared" si="32"/>
        <v>27.329036091206024</v>
      </c>
      <c r="AD90" s="10">
        <f t="shared" si="32"/>
        <v>25.17971129314309</v>
      </c>
      <c r="AE90" s="10">
        <f t="shared" si="32"/>
        <v>23.2546282798349</v>
      </c>
      <c r="AF90" s="10">
        <f t="shared" si="32"/>
        <v>21.523541645003085</v>
      </c>
      <c r="AG90" s="10">
        <f t="shared" si="32"/>
        <v>19.961113178522595</v>
      </c>
      <c r="AH90" s="10">
        <f t="shared" si="32"/>
        <v>18.545995300907162</v>
      </c>
      <c r="AI90" s="10">
        <f t="shared" si="32"/>
        <v>17.260105833318114</v>
      </c>
      <c r="AJ90" s="10">
        <f t="shared" si="32"/>
        <v>16.088050407262426</v>
      </c>
      <c r="AK90" s="10">
        <f t="shared" si="32"/>
        <v>15.016659558158533</v>
      </c>
      <c r="AL90" s="10">
        <f t="shared" si="32"/>
        <v>14.034615482757296</v>
      </c>
      <c r="AM90" s="10">
        <f t="shared" si="32"/>
        <v>13.132149341295104</v>
      </c>
      <c r="AN90" s="10">
        <f t="shared" si="32"/>
        <v>12.300794400912366</v>
      </c>
      <c r="AO90" s="10">
        <f t="shared" si="32"/>
        <v>11.533183642020102</v>
      </c>
      <c r="AP90" s="10">
        <f t="shared" si="32"/>
        <v>10.822882968907432</v>
      </c>
    </row>
    <row r="91" spans="1:42" x14ac:dyDescent="0.2">
      <c r="A91" s="10">
        <f t="shared" si="23"/>
        <v>596.20000000000005</v>
      </c>
      <c r="B91" s="49">
        <f t="shared" si="25"/>
        <v>5.1960985267188613E-2</v>
      </c>
      <c r="C91" s="49">
        <f t="shared" si="26"/>
        <v>1.6195576302699892</v>
      </c>
      <c r="D91" s="48">
        <f t="shared" si="27"/>
        <v>16.880852332237932</v>
      </c>
      <c r="E91" s="48">
        <f t="shared" si="28"/>
        <v>322.34784704506444</v>
      </c>
      <c r="F91" s="48">
        <f t="shared" si="29"/>
        <v>254.82443771611273</v>
      </c>
      <c r="G91" s="50">
        <f t="shared" si="30"/>
        <v>1.8943722540106712E-4</v>
      </c>
      <c r="H91" s="51">
        <f t="shared" si="31"/>
        <v>3.7722530961206598E-3</v>
      </c>
      <c r="I91" s="10">
        <f t="shared" si="24"/>
        <v>451.04248726732226</v>
      </c>
      <c r="J91" s="10">
        <f t="shared" si="33"/>
        <v>326.06085610315154</v>
      </c>
      <c r="K91" s="10">
        <f t="shared" si="34"/>
        <v>270.46291784268391</v>
      </c>
      <c r="L91" s="10">
        <f t="shared" si="34"/>
        <v>221.63127547510177</v>
      </c>
      <c r="M91" s="10">
        <f t="shared" si="34"/>
        <v>184.30647667453084</v>
      </c>
      <c r="N91" s="10">
        <f t="shared" si="34"/>
        <v>155.10581351581683</v>
      </c>
      <c r="O91" s="10">
        <f t="shared" si="34"/>
        <v>131.90245140625797</v>
      </c>
      <c r="P91" s="10">
        <f t="shared" si="34"/>
        <v>113.23427773751311</v>
      </c>
      <c r="Q91" s="10">
        <f t="shared" si="34"/>
        <v>98.049569160527767</v>
      </c>
      <c r="R91" s="10">
        <f t="shared" si="34"/>
        <v>85.5727317529348</v>
      </c>
      <c r="S91" s="10">
        <f t="shared" si="34"/>
        <v>75.222877096131384</v>
      </c>
      <c r="T91" s="10">
        <f t="shared" si="34"/>
        <v>66.559981049759514</v>
      </c>
      <c r="U91" s="10">
        <f t="shared" si="34"/>
        <v>59.24750070323131</v>
      </c>
      <c r="V91" s="10">
        <f t="shared" si="34"/>
        <v>53.02572370399092</v>
      </c>
      <c r="W91" s="10">
        <f t="shared" si="34"/>
        <v>47.69248189472772</v>
      </c>
      <c r="X91" s="10">
        <f t="shared" si="34"/>
        <v>43.089056574294034</v>
      </c>
      <c r="Y91" s="10">
        <f t="shared" si="34"/>
        <v>39.089797369698083</v>
      </c>
      <c r="Z91" s="10">
        <f t="shared" si="34"/>
        <v>35.594421303913968</v>
      </c>
      <c r="AA91" s="10">
        <f t="shared" si="34"/>
        <v>32.522259351401708</v>
      </c>
      <c r="AB91" s="10">
        <f t="shared" si="32"/>
        <v>29.807926851917223</v>
      </c>
      <c r="AC91" s="10">
        <f t="shared" si="32"/>
        <v>27.398041444145662</v>
      </c>
      <c r="AD91" s="10">
        <f t="shared" si="32"/>
        <v>25.248716646082727</v>
      </c>
      <c r="AE91" s="10">
        <f t="shared" si="32"/>
        <v>23.323633632774538</v>
      </c>
      <c r="AF91" s="10">
        <f t="shared" si="32"/>
        <v>21.592546997942723</v>
      </c>
      <c r="AG91" s="10">
        <f t="shared" si="32"/>
        <v>20.030118531462232</v>
      </c>
      <c r="AH91" s="10">
        <f t="shared" si="32"/>
        <v>18.615000653846799</v>
      </c>
      <c r="AI91" s="10">
        <f t="shared" si="32"/>
        <v>17.329111186257752</v>
      </c>
      <c r="AJ91" s="10">
        <f t="shared" si="32"/>
        <v>16.157055760202063</v>
      </c>
      <c r="AK91" s="10">
        <f t="shared" si="32"/>
        <v>15.085664911098172</v>
      </c>
      <c r="AL91" s="10">
        <f t="shared" si="32"/>
        <v>14.103620835696935</v>
      </c>
      <c r="AM91" s="10">
        <f t="shared" si="32"/>
        <v>13.201154694234743</v>
      </c>
      <c r="AN91" s="10">
        <f t="shared" si="32"/>
        <v>12.369799753852005</v>
      </c>
      <c r="AO91" s="10">
        <f t="shared" si="32"/>
        <v>11.602188994959741</v>
      </c>
      <c r="AP91" s="10">
        <f t="shared" si="32"/>
        <v>10.891888321847071</v>
      </c>
    </row>
    <row r="92" spans="1:42" x14ac:dyDescent="0.2">
      <c r="A92" s="10">
        <f t="shared" si="23"/>
        <v>603.20000000000005</v>
      </c>
      <c r="B92" s="49">
        <f t="shared" si="25"/>
        <v>5.0699687429083332E-2</v>
      </c>
      <c r="C92" s="49">
        <f t="shared" si="26"/>
        <v>1.6195576302699892</v>
      </c>
      <c r="D92" s="48">
        <f t="shared" si="27"/>
        <v>17.079050866833146</v>
      </c>
      <c r="E92" s="48">
        <f t="shared" si="28"/>
        <v>329.47504716330604</v>
      </c>
      <c r="F92" s="48">
        <f t="shared" si="29"/>
        <v>261.15884369597347</v>
      </c>
      <c r="G92" s="50">
        <f t="shared" si="30"/>
        <v>1.8274595166465967E-4</v>
      </c>
      <c r="H92" s="51">
        <f t="shared" si="31"/>
        <v>3.6836516232397038E-3</v>
      </c>
      <c r="I92" s="10">
        <f t="shared" si="24"/>
        <v>451.10925503523282</v>
      </c>
      <c r="J92" s="10">
        <f t="shared" si="33"/>
        <v>326.12653236416031</v>
      </c>
      <c r="K92" s="10">
        <f t="shared" si="34"/>
        <v>270.52968561059447</v>
      </c>
      <c r="L92" s="10">
        <f t="shared" si="34"/>
        <v>221.69804324301231</v>
      </c>
      <c r="M92" s="10">
        <f t="shared" si="34"/>
        <v>184.37324444244138</v>
      </c>
      <c r="N92" s="10">
        <f t="shared" si="34"/>
        <v>155.17258128372737</v>
      </c>
      <c r="O92" s="10">
        <f t="shared" si="34"/>
        <v>131.9692191741685</v>
      </c>
      <c r="P92" s="10">
        <f t="shared" si="34"/>
        <v>113.30104550542364</v>
      </c>
      <c r="Q92" s="10">
        <f t="shared" si="34"/>
        <v>98.116336928438301</v>
      </c>
      <c r="R92" s="10">
        <f t="shared" si="34"/>
        <v>85.639499520845334</v>
      </c>
      <c r="S92" s="10">
        <f t="shared" si="34"/>
        <v>75.289644864041918</v>
      </c>
      <c r="T92" s="10">
        <f t="shared" si="34"/>
        <v>66.626748817670048</v>
      </c>
      <c r="U92" s="10">
        <f t="shared" si="34"/>
        <v>59.314268471141851</v>
      </c>
      <c r="V92" s="10">
        <f t="shared" si="34"/>
        <v>53.092491471901461</v>
      </c>
      <c r="W92" s="10">
        <f t="shared" si="34"/>
        <v>47.759249662638261</v>
      </c>
      <c r="X92" s="10">
        <f t="shared" si="34"/>
        <v>43.155824342204575</v>
      </c>
      <c r="Y92" s="10">
        <f t="shared" si="34"/>
        <v>39.156565137608624</v>
      </c>
      <c r="Z92" s="10">
        <f t="shared" si="34"/>
        <v>35.661189071824509</v>
      </c>
      <c r="AA92" s="10">
        <f t="shared" si="34"/>
        <v>32.589027119312249</v>
      </c>
      <c r="AB92" s="10">
        <f t="shared" si="32"/>
        <v>29.874694619827764</v>
      </c>
      <c r="AC92" s="10">
        <f t="shared" si="32"/>
        <v>27.464809212056203</v>
      </c>
      <c r="AD92" s="10">
        <f t="shared" si="32"/>
        <v>25.315484413993268</v>
      </c>
      <c r="AE92" s="10">
        <f t="shared" si="32"/>
        <v>23.390401400685079</v>
      </c>
      <c r="AF92" s="10">
        <f t="shared" si="32"/>
        <v>21.659314765853264</v>
      </c>
      <c r="AG92" s="10">
        <f t="shared" si="32"/>
        <v>20.096886299372773</v>
      </c>
      <c r="AH92" s="10">
        <f t="shared" si="32"/>
        <v>18.68176842175734</v>
      </c>
      <c r="AI92" s="10">
        <f t="shared" si="32"/>
        <v>17.395878954168293</v>
      </c>
      <c r="AJ92" s="10">
        <f t="shared" si="32"/>
        <v>16.223823528112604</v>
      </c>
      <c r="AK92" s="10">
        <f t="shared" si="32"/>
        <v>15.152432679008712</v>
      </c>
      <c r="AL92" s="10">
        <f t="shared" si="32"/>
        <v>14.170388603607474</v>
      </c>
      <c r="AM92" s="10">
        <f t="shared" si="32"/>
        <v>13.267922462145282</v>
      </c>
      <c r="AN92" s="10">
        <f t="shared" si="32"/>
        <v>12.436567521762544</v>
      </c>
      <c r="AO92" s="10">
        <f t="shared" si="32"/>
        <v>11.66895676287028</v>
      </c>
      <c r="AP92" s="10">
        <f t="shared" si="32"/>
        <v>10.958656089757611</v>
      </c>
    </row>
    <row r="93" spans="1:42" x14ac:dyDescent="0.2">
      <c r="A93" s="10">
        <f t="shared" si="23"/>
        <v>610.20000000000005</v>
      </c>
      <c r="B93" s="49">
        <f t="shared" si="25"/>
        <v>4.9483260453932157E-2</v>
      </c>
      <c r="C93" s="49">
        <f t="shared" si="26"/>
        <v>1.6195576302699892</v>
      </c>
      <c r="D93" s="48">
        <f t="shared" si="27"/>
        <v>17.277249401428357</v>
      </c>
      <c r="E93" s="48">
        <f t="shared" si="28"/>
        <v>336.68081259977896</v>
      </c>
      <c r="F93" s="48">
        <f t="shared" si="29"/>
        <v>267.57181499406551</v>
      </c>
      <c r="G93" s="50">
        <f t="shared" si="30"/>
        <v>1.7636575633873101E-4</v>
      </c>
      <c r="H93" s="51">
        <f t="shared" si="31"/>
        <v>3.5981296311846777E-3</v>
      </c>
      <c r="I93" s="10">
        <f t="shared" si="24"/>
        <v>451.17388289773606</v>
      </c>
      <c r="J93" s="10">
        <f t="shared" si="33"/>
        <v>326.19011606290701</v>
      </c>
      <c r="K93" s="10">
        <f t="shared" si="34"/>
        <v>270.59431347309771</v>
      </c>
      <c r="L93" s="10">
        <f t="shared" si="34"/>
        <v>221.76267110551555</v>
      </c>
      <c r="M93" s="10">
        <f t="shared" si="34"/>
        <v>184.43787230494462</v>
      </c>
      <c r="N93" s="10">
        <f t="shared" si="34"/>
        <v>155.23720914623061</v>
      </c>
      <c r="O93" s="10">
        <f t="shared" si="34"/>
        <v>132.03384703667174</v>
      </c>
      <c r="P93" s="10">
        <f t="shared" si="34"/>
        <v>113.36567336792687</v>
      </c>
      <c r="Q93" s="10">
        <f t="shared" si="34"/>
        <v>98.18096479094153</v>
      </c>
      <c r="R93" s="10">
        <f t="shared" si="34"/>
        <v>85.704127383348563</v>
      </c>
      <c r="S93" s="10">
        <f t="shared" si="34"/>
        <v>75.354272726545148</v>
      </c>
      <c r="T93" s="10">
        <f t="shared" si="34"/>
        <v>66.691376680173278</v>
      </c>
      <c r="U93" s="10">
        <f t="shared" si="34"/>
        <v>59.378896333645088</v>
      </c>
      <c r="V93" s="10">
        <f t="shared" si="34"/>
        <v>53.157119334404697</v>
      </c>
      <c r="W93" s="10">
        <f t="shared" si="34"/>
        <v>47.823877525141498</v>
      </c>
      <c r="X93" s="10">
        <f t="shared" si="34"/>
        <v>43.220452204707811</v>
      </c>
      <c r="Y93" s="10">
        <f t="shared" si="34"/>
        <v>39.22119300011186</v>
      </c>
      <c r="Z93" s="10">
        <f t="shared" si="34"/>
        <v>35.725816934327746</v>
      </c>
      <c r="AA93" s="10">
        <f t="shared" si="34"/>
        <v>32.653654981815485</v>
      </c>
      <c r="AB93" s="10">
        <f t="shared" si="32"/>
        <v>29.939322482331001</v>
      </c>
      <c r="AC93" s="10">
        <f t="shared" si="32"/>
        <v>27.529437074559439</v>
      </c>
      <c r="AD93" s="10">
        <f t="shared" si="32"/>
        <v>25.380112276496504</v>
      </c>
      <c r="AE93" s="10">
        <f t="shared" si="32"/>
        <v>23.455029263188315</v>
      </c>
      <c r="AF93" s="10">
        <f t="shared" si="32"/>
        <v>21.7239426283565</v>
      </c>
      <c r="AG93" s="10">
        <f t="shared" si="32"/>
        <v>20.16151416187601</v>
      </c>
      <c r="AH93" s="10">
        <f t="shared" si="32"/>
        <v>18.746396284260577</v>
      </c>
      <c r="AI93" s="10">
        <f t="shared" si="32"/>
        <v>17.460506816671529</v>
      </c>
      <c r="AJ93" s="10">
        <f t="shared" si="32"/>
        <v>16.28845139061584</v>
      </c>
      <c r="AK93" s="10">
        <f t="shared" si="32"/>
        <v>15.217060541511948</v>
      </c>
      <c r="AL93" s="10">
        <f t="shared" si="32"/>
        <v>14.235016466110711</v>
      </c>
      <c r="AM93" s="10">
        <f t="shared" si="32"/>
        <v>13.332550324648519</v>
      </c>
      <c r="AN93" s="10">
        <f t="shared" si="32"/>
        <v>12.501195384265781</v>
      </c>
      <c r="AO93" s="10">
        <f t="shared" si="32"/>
        <v>11.733584625373517</v>
      </c>
      <c r="AP93" s="10">
        <f t="shared" si="32"/>
        <v>11.023283952260847</v>
      </c>
    </row>
    <row r="94" spans="1:42" x14ac:dyDescent="0.2">
      <c r="A94" s="10">
        <f t="shared" si="23"/>
        <v>617.20000000000005</v>
      </c>
      <c r="B94" s="49">
        <f t="shared" si="25"/>
        <v>4.8309614040575759E-2</v>
      </c>
      <c r="C94" s="49">
        <f t="shared" si="26"/>
        <v>1.6195576302699892</v>
      </c>
      <c r="D94" s="48">
        <f t="shared" si="27"/>
        <v>17.475447936023571</v>
      </c>
      <c r="E94" s="48">
        <f t="shared" si="28"/>
        <v>343.96514335448336</v>
      </c>
      <c r="F94" s="48">
        <f t="shared" si="29"/>
        <v>274.06335161038908</v>
      </c>
      <c r="G94" s="50">
        <f t="shared" si="30"/>
        <v>1.7027879179083282E-4</v>
      </c>
      <c r="H94" s="51">
        <f t="shared" si="31"/>
        <v>3.5155463174950663E-3</v>
      </c>
      <c r="I94" s="10">
        <f t="shared" si="24"/>
        <v>451.23646320136186</v>
      </c>
      <c r="J94" s="10">
        <f t="shared" si="33"/>
        <v>326.25169697750522</v>
      </c>
      <c r="K94" s="10">
        <f t="shared" si="34"/>
        <v>270.65689377672351</v>
      </c>
      <c r="L94" s="10">
        <f t="shared" si="34"/>
        <v>221.82525140914132</v>
      </c>
      <c r="M94" s="10">
        <f t="shared" si="34"/>
        <v>184.50045260857038</v>
      </c>
      <c r="N94" s="10">
        <f t="shared" si="34"/>
        <v>155.29978944985638</v>
      </c>
      <c r="O94" s="10">
        <f t="shared" si="34"/>
        <v>132.09642734029751</v>
      </c>
      <c r="P94" s="10">
        <f t="shared" si="34"/>
        <v>113.42825367155264</v>
      </c>
      <c r="Q94" s="10">
        <f t="shared" si="34"/>
        <v>98.243545094567295</v>
      </c>
      <c r="R94" s="10">
        <f t="shared" si="34"/>
        <v>85.766707686974328</v>
      </c>
      <c r="S94" s="10">
        <f t="shared" si="34"/>
        <v>75.416853030170913</v>
      </c>
      <c r="T94" s="10">
        <f t="shared" si="34"/>
        <v>66.753956983799043</v>
      </c>
      <c r="U94" s="10">
        <f t="shared" si="34"/>
        <v>59.441476637270853</v>
      </c>
      <c r="V94" s="10">
        <f t="shared" si="34"/>
        <v>53.219699638030463</v>
      </c>
      <c r="W94" s="10">
        <f t="shared" si="34"/>
        <v>47.886457828767263</v>
      </c>
      <c r="X94" s="10">
        <f t="shared" si="34"/>
        <v>43.283032508333577</v>
      </c>
      <c r="Y94" s="10">
        <f t="shared" si="34"/>
        <v>39.283773303737625</v>
      </c>
      <c r="Z94" s="10">
        <f t="shared" si="34"/>
        <v>35.788397237953511</v>
      </c>
      <c r="AA94" s="10">
        <f t="shared" si="34"/>
        <v>32.71623528544125</v>
      </c>
      <c r="AB94" s="10">
        <f t="shared" si="32"/>
        <v>30.001902785956766</v>
      </c>
      <c r="AC94" s="10">
        <f t="shared" si="32"/>
        <v>27.592017378185204</v>
      </c>
      <c r="AD94" s="10">
        <f t="shared" si="32"/>
        <v>25.442692580122269</v>
      </c>
      <c r="AE94" s="10">
        <f t="shared" si="32"/>
        <v>23.51760956681408</v>
      </c>
      <c r="AF94" s="10">
        <f t="shared" si="32"/>
        <v>21.786522931982265</v>
      </c>
      <c r="AG94" s="10">
        <f t="shared" si="32"/>
        <v>20.224094465501775</v>
      </c>
      <c r="AH94" s="10">
        <f t="shared" si="32"/>
        <v>18.808976587886342</v>
      </c>
      <c r="AI94" s="10">
        <f t="shared" si="32"/>
        <v>17.523087120297294</v>
      </c>
      <c r="AJ94" s="10">
        <f t="shared" si="32"/>
        <v>16.351031694241605</v>
      </c>
      <c r="AK94" s="10">
        <f t="shared" si="32"/>
        <v>15.279640845137713</v>
      </c>
      <c r="AL94" s="10">
        <f t="shared" si="32"/>
        <v>14.297596769736476</v>
      </c>
      <c r="AM94" s="10">
        <f t="shared" si="32"/>
        <v>13.395130628274284</v>
      </c>
      <c r="AN94" s="10">
        <f t="shared" si="32"/>
        <v>12.563775687891546</v>
      </c>
      <c r="AO94" s="10">
        <f t="shared" si="32"/>
        <v>11.796164928999282</v>
      </c>
      <c r="AP94" s="10">
        <f t="shared" si="32"/>
        <v>11.085864255886612</v>
      </c>
    </row>
    <row r="95" spans="1:42" x14ac:dyDescent="0.2">
      <c r="A95" s="10">
        <f t="shared" si="23"/>
        <v>624.20000000000005</v>
      </c>
      <c r="B95" s="49">
        <f t="shared" si="25"/>
        <v>4.7176777688714533E-2</v>
      </c>
      <c r="C95" s="49">
        <f t="shared" si="26"/>
        <v>1.6195576302699892</v>
      </c>
      <c r="D95" s="48">
        <f t="shared" si="27"/>
        <v>17.673646470618781</v>
      </c>
      <c r="E95" s="48">
        <f t="shared" si="28"/>
        <v>351.32803942741896</v>
      </c>
      <c r="F95" s="48">
        <f t="shared" si="29"/>
        <v>280.63345354494385</v>
      </c>
      <c r="G95" s="50">
        <f t="shared" si="30"/>
        <v>1.6446842369803526E-4</v>
      </c>
      <c r="H95" s="51">
        <f t="shared" si="31"/>
        <v>3.4357688204369129E-3</v>
      </c>
      <c r="I95" s="10">
        <f t="shared" si="24"/>
        <v>451.29708330762446</v>
      </c>
      <c r="J95" s="10">
        <f t="shared" si="33"/>
        <v>326.31136006763211</v>
      </c>
      <c r="K95" s="10">
        <f t="shared" si="34"/>
        <v>270.71751388298611</v>
      </c>
      <c r="L95" s="10">
        <f t="shared" si="34"/>
        <v>221.88587151540389</v>
      </c>
      <c r="M95" s="10">
        <f t="shared" si="34"/>
        <v>184.56107271483296</v>
      </c>
      <c r="N95" s="10">
        <f t="shared" si="34"/>
        <v>155.36040955611895</v>
      </c>
      <c r="O95" s="10">
        <f t="shared" si="34"/>
        <v>132.15704744656009</v>
      </c>
      <c r="P95" s="10">
        <f t="shared" si="34"/>
        <v>113.48887377781521</v>
      </c>
      <c r="Q95" s="10">
        <f t="shared" si="34"/>
        <v>98.304165200829871</v>
      </c>
      <c r="R95" s="10">
        <f t="shared" si="34"/>
        <v>85.827327793236904</v>
      </c>
      <c r="S95" s="10">
        <f t="shared" si="34"/>
        <v>75.477473136433488</v>
      </c>
      <c r="T95" s="10">
        <f t="shared" si="34"/>
        <v>66.814577090061618</v>
      </c>
      <c r="U95" s="10">
        <f t="shared" si="34"/>
        <v>59.502096743533428</v>
      </c>
      <c r="V95" s="10">
        <f t="shared" si="34"/>
        <v>53.280319744293038</v>
      </c>
      <c r="W95" s="10">
        <f t="shared" si="34"/>
        <v>47.947077935029839</v>
      </c>
      <c r="X95" s="10">
        <f t="shared" si="34"/>
        <v>43.343652614596152</v>
      </c>
      <c r="Y95" s="10">
        <f t="shared" si="34"/>
        <v>39.344393410000201</v>
      </c>
      <c r="Z95" s="10">
        <f t="shared" si="34"/>
        <v>35.849017344216087</v>
      </c>
      <c r="AA95" s="10">
        <f t="shared" si="34"/>
        <v>32.776855391703826</v>
      </c>
      <c r="AB95" s="10">
        <f t="shared" ref="AB95:AP110" si="35">AB94+(($B94+$B95)/2)^(4/3)/$B$5*$B$4</f>
        <v>30.062522892219341</v>
      </c>
      <c r="AC95" s="10">
        <f t="shared" si="35"/>
        <v>27.65263748444778</v>
      </c>
      <c r="AD95" s="10">
        <f t="shared" si="35"/>
        <v>25.503312686384845</v>
      </c>
      <c r="AE95" s="10">
        <f t="shared" si="35"/>
        <v>23.578229673076656</v>
      </c>
      <c r="AF95" s="10">
        <f t="shared" si="35"/>
        <v>21.847143038244841</v>
      </c>
      <c r="AG95" s="10">
        <f t="shared" si="35"/>
        <v>20.284714571764351</v>
      </c>
      <c r="AH95" s="10">
        <f t="shared" si="35"/>
        <v>18.869596694148917</v>
      </c>
      <c r="AI95" s="10">
        <f t="shared" si="35"/>
        <v>17.58370722655987</v>
      </c>
      <c r="AJ95" s="10">
        <f t="shared" si="35"/>
        <v>16.411651800504181</v>
      </c>
      <c r="AK95" s="10">
        <f t="shared" si="35"/>
        <v>15.340260951400291</v>
      </c>
      <c r="AL95" s="10">
        <f t="shared" si="35"/>
        <v>14.358216875999053</v>
      </c>
      <c r="AM95" s="10">
        <f t="shared" si="35"/>
        <v>13.455750734536862</v>
      </c>
      <c r="AN95" s="10">
        <f t="shared" si="35"/>
        <v>12.624395794154124</v>
      </c>
      <c r="AO95" s="10">
        <f t="shared" si="35"/>
        <v>11.85678503526186</v>
      </c>
      <c r="AP95" s="10">
        <f t="shared" si="35"/>
        <v>11.14648436214919</v>
      </c>
    </row>
    <row r="96" spans="1:42" x14ac:dyDescent="0.2">
      <c r="A96" s="10">
        <f t="shared" si="23"/>
        <v>631.20000000000005</v>
      </c>
      <c r="B96" s="49">
        <f t="shared" si="25"/>
        <v>4.6082892580222058E-2</v>
      </c>
      <c r="C96" s="49">
        <f t="shared" si="26"/>
        <v>1.6195576302699892</v>
      </c>
      <c r="D96" s="48">
        <f t="shared" si="27"/>
        <v>17.871845005213995</v>
      </c>
      <c r="E96" s="48">
        <f t="shared" si="28"/>
        <v>358.76950081858615</v>
      </c>
      <c r="F96" s="48">
        <f t="shared" si="29"/>
        <v>287.28212079773016</v>
      </c>
      <c r="G96" s="50">
        <f t="shared" si="30"/>
        <v>1.5891913601559293E-4</v>
      </c>
      <c r="H96" s="51">
        <f t="shared" si="31"/>
        <v>3.3586716886731204E-3</v>
      </c>
      <c r="I96" s="10">
        <f t="shared" si="24"/>
        <v>451.35582591475941</v>
      </c>
      <c r="J96" s="10">
        <f t="shared" si="33"/>
        <v>326.36918578373854</v>
      </c>
      <c r="K96" s="10">
        <f t="shared" si="34"/>
        <v>270.77625649012106</v>
      </c>
      <c r="L96" s="10">
        <f t="shared" si="34"/>
        <v>221.94461412253884</v>
      </c>
      <c r="M96" s="10">
        <f t="shared" si="34"/>
        <v>184.61981532196791</v>
      </c>
      <c r="N96" s="10">
        <f t="shared" si="34"/>
        <v>155.4191521632539</v>
      </c>
      <c r="O96" s="10">
        <f t="shared" si="34"/>
        <v>132.21579005369503</v>
      </c>
      <c r="P96" s="10">
        <f t="shared" si="34"/>
        <v>113.54761638495017</v>
      </c>
      <c r="Q96" s="10">
        <f t="shared" si="34"/>
        <v>98.362907807964831</v>
      </c>
      <c r="R96" s="10">
        <f t="shared" si="34"/>
        <v>85.886070400371864</v>
      </c>
      <c r="S96" s="10">
        <f t="shared" si="34"/>
        <v>75.536215743568448</v>
      </c>
      <c r="T96" s="10">
        <f t="shared" si="34"/>
        <v>66.873319697196578</v>
      </c>
      <c r="U96" s="10">
        <f t="shared" si="34"/>
        <v>59.560839350668388</v>
      </c>
      <c r="V96" s="10">
        <f t="shared" si="34"/>
        <v>53.339062351427998</v>
      </c>
      <c r="W96" s="10">
        <f t="shared" si="34"/>
        <v>48.005820542164798</v>
      </c>
      <c r="X96" s="10">
        <f t="shared" si="34"/>
        <v>43.402395221731112</v>
      </c>
      <c r="Y96" s="10">
        <f t="shared" si="34"/>
        <v>39.403136017135161</v>
      </c>
      <c r="Z96" s="10">
        <f t="shared" si="34"/>
        <v>35.907759951351046</v>
      </c>
      <c r="AA96" s="10">
        <f t="shared" si="34"/>
        <v>32.835597998838786</v>
      </c>
      <c r="AB96" s="10">
        <f t="shared" si="35"/>
        <v>30.121265499354301</v>
      </c>
      <c r="AC96" s="10">
        <f t="shared" si="35"/>
        <v>27.71138009158274</v>
      </c>
      <c r="AD96" s="10">
        <f t="shared" si="35"/>
        <v>25.562055293519805</v>
      </c>
      <c r="AE96" s="10">
        <f t="shared" si="35"/>
        <v>23.636972280211616</v>
      </c>
      <c r="AF96" s="10">
        <f t="shared" si="35"/>
        <v>21.905885645379801</v>
      </c>
      <c r="AG96" s="10">
        <f t="shared" si="35"/>
        <v>20.34345717889931</v>
      </c>
      <c r="AH96" s="10">
        <f t="shared" si="35"/>
        <v>18.928339301283877</v>
      </c>
      <c r="AI96" s="10">
        <f t="shared" si="35"/>
        <v>17.64244983369483</v>
      </c>
      <c r="AJ96" s="10">
        <f t="shared" si="35"/>
        <v>16.470394407639141</v>
      </c>
      <c r="AK96" s="10">
        <f t="shared" si="35"/>
        <v>15.39900355853525</v>
      </c>
      <c r="AL96" s="10">
        <f t="shared" si="35"/>
        <v>14.416959483134013</v>
      </c>
      <c r="AM96" s="10">
        <f t="shared" si="35"/>
        <v>13.514493341671821</v>
      </c>
      <c r="AN96" s="10">
        <f t="shared" si="35"/>
        <v>12.683138401289083</v>
      </c>
      <c r="AO96" s="10">
        <f t="shared" si="35"/>
        <v>11.915527642396819</v>
      </c>
      <c r="AP96" s="10">
        <f t="shared" si="35"/>
        <v>11.20522696928415</v>
      </c>
    </row>
    <row r="97" spans="1:42" x14ac:dyDescent="0.2">
      <c r="A97" s="10">
        <f t="shared" si="23"/>
        <v>638.20000000000005</v>
      </c>
      <c r="B97" s="49">
        <f t="shared" si="25"/>
        <v>4.5026204093392405E-2</v>
      </c>
      <c r="C97" s="49">
        <f t="shared" si="26"/>
        <v>1.6195576302699892</v>
      </c>
      <c r="D97" s="48">
        <f t="shared" si="27"/>
        <v>18.070043539809205</v>
      </c>
      <c r="E97" s="48">
        <f t="shared" si="28"/>
        <v>366.28952752798455</v>
      </c>
      <c r="F97" s="48">
        <f t="shared" si="29"/>
        <v>294.00935336874772</v>
      </c>
      <c r="G97" s="50">
        <f t="shared" si="30"/>
        <v>1.5361644434725824E-4</v>
      </c>
      <c r="H97" s="51">
        <f t="shared" si="31"/>
        <v>3.2841363917166396E-3</v>
      </c>
      <c r="I97" s="10">
        <f t="shared" si="24"/>
        <v>451.41276935538133</v>
      </c>
      <c r="J97" s="10">
        <f t="shared" si="33"/>
        <v>326.42525035324843</v>
      </c>
      <c r="K97" s="10">
        <f t="shared" si="34"/>
        <v>270.83319993074298</v>
      </c>
      <c r="L97" s="10">
        <f t="shared" si="34"/>
        <v>222.00155756316079</v>
      </c>
      <c r="M97" s="10">
        <f t="shared" si="34"/>
        <v>184.67675876258986</v>
      </c>
      <c r="N97" s="10">
        <f t="shared" si="34"/>
        <v>155.47609560387585</v>
      </c>
      <c r="O97" s="10">
        <f t="shared" si="34"/>
        <v>132.27273349431698</v>
      </c>
      <c r="P97" s="10">
        <f t="shared" si="34"/>
        <v>113.60455982557211</v>
      </c>
      <c r="Q97" s="10">
        <f t="shared" si="34"/>
        <v>98.419851248586767</v>
      </c>
      <c r="R97" s="10">
        <f t="shared" si="34"/>
        <v>85.9430138409938</v>
      </c>
      <c r="S97" s="10">
        <f t="shared" si="34"/>
        <v>75.593159184190384</v>
      </c>
      <c r="T97" s="10">
        <f t="shared" si="34"/>
        <v>66.930263137818514</v>
      </c>
      <c r="U97" s="10">
        <f t="shared" si="34"/>
        <v>59.617782791290331</v>
      </c>
      <c r="V97" s="10">
        <f t="shared" si="34"/>
        <v>53.396005792049941</v>
      </c>
      <c r="W97" s="10">
        <f t="shared" si="34"/>
        <v>48.062763982786741</v>
      </c>
      <c r="X97" s="10">
        <f t="shared" si="34"/>
        <v>43.459338662353055</v>
      </c>
      <c r="Y97" s="10">
        <f t="shared" si="34"/>
        <v>39.460079457757104</v>
      </c>
      <c r="Z97" s="10">
        <f t="shared" si="34"/>
        <v>35.964703391972989</v>
      </c>
      <c r="AA97" s="10">
        <f t="shared" si="34"/>
        <v>32.892541439460729</v>
      </c>
      <c r="AB97" s="10">
        <f t="shared" si="35"/>
        <v>30.178208939976244</v>
      </c>
      <c r="AC97" s="10">
        <f t="shared" si="35"/>
        <v>27.768323532204683</v>
      </c>
      <c r="AD97" s="10">
        <f t="shared" si="35"/>
        <v>25.618998734141748</v>
      </c>
      <c r="AE97" s="10">
        <f t="shared" si="35"/>
        <v>23.693915720833559</v>
      </c>
      <c r="AF97" s="10">
        <f t="shared" si="35"/>
        <v>21.962829086001744</v>
      </c>
      <c r="AG97" s="10">
        <f t="shared" si="35"/>
        <v>20.400400619521253</v>
      </c>
      <c r="AH97" s="10">
        <f t="shared" si="35"/>
        <v>18.98528274190582</v>
      </c>
      <c r="AI97" s="10">
        <f t="shared" si="35"/>
        <v>17.699393274316773</v>
      </c>
      <c r="AJ97" s="10">
        <f t="shared" si="35"/>
        <v>16.527337848261084</v>
      </c>
      <c r="AK97" s="10">
        <f t="shared" si="35"/>
        <v>15.455946999157192</v>
      </c>
      <c r="AL97" s="10">
        <f t="shared" si="35"/>
        <v>14.473902923755954</v>
      </c>
      <c r="AM97" s="10">
        <f t="shared" si="35"/>
        <v>13.571436782293762</v>
      </c>
      <c r="AN97" s="10">
        <f t="shared" si="35"/>
        <v>12.740081841911024</v>
      </c>
      <c r="AO97" s="10">
        <f t="shared" si="35"/>
        <v>11.97247108301876</v>
      </c>
      <c r="AP97" s="10">
        <f t="shared" si="35"/>
        <v>11.262170409906091</v>
      </c>
    </row>
    <row r="98" spans="1:42" x14ac:dyDescent="0.2">
      <c r="A98" s="10">
        <f t="shared" si="23"/>
        <v>645.20000000000005</v>
      </c>
      <c r="B98" s="49">
        <f t="shared" si="25"/>
        <v>4.400505489448641E-2</v>
      </c>
      <c r="C98" s="49">
        <f t="shared" si="26"/>
        <v>1.6195576302699892</v>
      </c>
      <c r="D98" s="48">
        <f t="shared" si="27"/>
        <v>18.268242074404419</v>
      </c>
      <c r="E98" s="48">
        <f t="shared" si="28"/>
        <v>373.88811955561442</v>
      </c>
      <c r="F98" s="48">
        <f t="shared" si="29"/>
        <v>300.81515125799677</v>
      </c>
      <c r="G98" s="50">
        <f t="shared" si="30"/>
        <v>1.485468168922414E-4</v>
      </c>
      <c r="H98" s="51">
        <f t="shared" si="31"/>
        <v>3.2120508676284926E-3</v>
      </c>
      <c r="I98" s="10">
        <f t="shared" si="24"/>
        <v>451.46798787210662</v>
      </c>
      <c r="J98" s="10">
        <f t="shared" si="33"/>
        <v>326.47962604568977</v>
      </c>
      <c r="K98" s="10">
        <f t="shared" si="34"/>
        <v>270.88841844746827</v>
      </c>
      <c r="L98" s="10">
        <f t="shared" si="34"/>
        <v>222.05677607988608</v>
      </c>
      <c r="M98" s="10">
        <f t="shared" si="34"/>
        <v>184.73197727931515</v>
      </c>
      <c r="N98" s="10">
        <f t="shared" si="34"/>
        <v>155.53131412060114</v>
      </c>
      <c r="O98" s="10">
        <f t="shared" si="34"/>
        <v>132.32795201104227</v>
      </c>
      <c r="P98" s="10">
        <f t="shared" si="34"/>
        <v>113.6597783422974</v>
      </c>
      <c r="Q98" s="10">
        <f t="shared" si="34"/>
        <v>98.475069765312057</v>
      </c>
      <c r="R98" s="10">
        <f t="shared" si="34"/>
        <v>85.99823235771909</v>
      </c>
      <c r="S98" s="10">
        <f t="shared" si="34"/>
        <v>75.648377700915674</v>
      </c>
      <c r="T98" s="10">
        <f t="shared" si="34"/>
        <v>66.985481654543804</v>
      </c>
      <c r="U98" s="10">
        <f t="shared" si="34"/>
        <v>59.673001308015621</v>
      </c>
      <c r="V98" s="10">
        <f t="shared" si="34"/>
        <v>53.451224308775231</v>
      </c>
      <c r="W98" s="10">
        <f t="shared" si="34"/>
        <v>48.117982499512031</v>
      </c>
      <c r="X98" s="10">
        <f t="shared" si="34"/>
        <v>43.514557179078345</v>
      </c>
      <c r="Y98" s="10">
        <f t="shared" si="34"/>
        <v>39.515297974482394</v>
      </c>
      <c r="Z98" s="10">
        <f t="shared" si="34"/>
        <v>36.019921908698279</v>
      </c>
      <c r="AA98" s="10">
        <f t="shared" si="34"/>
        <v>32.947759956186019</v>
      </c>
      <c r="AB98" s="10">
        <f t="shared" si="35"/>
        <v>30.233427456701534</v>
      </c>
      <c r="AC98" s="10">
        <f t="shared" si="35"/>
        <v>27.823542048929973</v>
      </c>
      <c r="AD98" s="10">
        <f t="shared" si="35"/>
        <v>25.674217250867038</v>
      </c>
      <c r="AE98" s="10">
        <f t="shared" si="35"/>
        <v>23.749134237558849</v>
      </c>
      <c r="AF98" s="10">
        <f t="shared" si="35"/>
        <v>22.018047602727034</v>
      </c>
      <c r="AG98" s="10">
        <f t="shared" si="35"/>
        <v>20.455619136246543</v>
      </c>
      <c r="AH98" s="10">
        <f t="shared" si="35"/>
        <v>19.04050125863111</v>
      </c>
      <c r="AI98" s="10">
        <f t="shared" si="35"/>
        <v>17.754611791042063</v>
      </c>
      <c r="AJ98" s="10">
        <f t="shared" si="35"/>
        <v>16.582556364986374</v>
      </c>
      <c r="AK98" s="10">
        <f t="shared" si="35"/>
        <v>15.511165515882482</v>
      </c>
      <c r="AL98" s="10">
        <f t="shared" si="35"/>
        <v>14.529121440481244</v>
      </c>
      <c r="AM98" s="10">
        <f t="shared" si="35"/>
        <v>13.626655299019053</v>
      </c>
      <c r="AN98" s="10">
        <f t="shared" si="35"/>
        <v>12.795300358636315</v>
      </c>
      <c r="AO98" s="10">
        <f t="shared" si="35"/>
        <v>12.02768959974405</v>
      </c>
      <c r="AP98" s="10">
        <f t="shared" si="35"/>
        <v>11.317388926631381</v>
      </c>
    </row>
    <row r="99" spans="1:42" x14ac:dyDescent="0.2">
      <c r="A99" s="10">
        <f t="shared" si="23"/>
        <v>652.20000000000005</v>
      </c>
      <c r="B99" s="49">
        <f t="shared" si="25"/>
        <v>4.3017878556376329E-2</v>
      </c>
      <c r="C99" s="49">
        <f t="shared" si="26"/>
        <v>1.6195576302699892</v>
      </c>
      <c r="D99" s="48">
        <f t="shared" si="27"/>
        <v>18.46644060899963</v>
      </c>
      <c r="E99" s="48">
        <f t="shared" si="28"/>
        <v>381.56527690147561</v>
      </c>
      <c r="F99" s="48">
        <f t="shared" si="29"/>
        <v>307.69951446547708</v>
      </c>
      <c r="G99" s="50">
        <f t="shared" si="30"/>
        <v>1.4369760223177658E-4</v>
      </c>
      <c r="H99" s="51">
        <f t="shared" si="31"/>
        <v>3.1423091047638645E-3</v>
      </c>
      <c r="I99" s="10">
        <f t="shared" si="24"/>
        <v>451.52155187299167</v>
      </c>
      <c r="J99" s="10">
        <f t="shared" si="33"/>
        <v>326.53238141851716</v>
      </c>
      <c r="K99" s="10">
        <f t="shared" si="34"/>
        <v>270.94198244835331</v>
      </c>
      <c r="L99" s="10">
        <f t="shared" si="34"/>
        <v>222.1103400807711</v>
      </c>
      <c r="M99" s="10">
        <f t="shared" si="34"/>
        <v>184.78554128020016</v>
      </c>
      <c r="N99" s="10">
        <f t="shared" si="34"/>
        <v>155.58487812148616</v>
      </c>
      <c r="O99" s="10">
        <f t="shared" si="34"/>
        <v>132.38151601192729</v>
      </c>
      <c r="P99" s="10">
        <f t="shared" si="34"/>
        <v>113.71334234318242</v>
      </c>
      <c r="Q99" s="10">
        <f t="shared" si="34"/>
        <v>98.528633766197075</v>
      </c>
      <c r="R99" s="10">
        <f t="shared" si="34"/>
        <v>86.051796358604108</v>
      </c>
      <c r="S99" s="10">
        <f t="shared" si="34"/>
        <v>75.701941701800692</v>
      </c>
      <c r="T99" s="10">
        <f t="shared" si="34"/>
        <v>67.039045655428822</v>
      </c>
      <c r="U99" s="10">
        <f t="shared" si="34"/>
        <v>59.726565308900639</v>
      </c>
      <c r="V99" s="10">
        <f t="shared" si="34"/>
        <v>53.504788309660249</v>
      </c>
      <c r="W99" s="10">
        <f t="shared" si="34"/>
        <v>48.171546500397049</v>
      </c>
      <c r="X99" s="10">
        <f t="shared" si="34"/>
        <v>43.568121179963363</v>
      </c>
      <c r="Y99" s="10">
        <f t="shared" si="34"/>
        <v>39.568861975367412</v>
      </c>
      <c r="Z99" s="10">
        <f t="shared" si="34"/>
        <v>36.073485909583297</v>
      </c>
      <c r="AA99" s="10">
        <f t="shared" si="34"/>
        <v>33.001323957071037</v>
      </c>
      <c r="AB99" s="10">
        <f t="shared" si="35"/>
        <v>30.286991457586552</v>
      </c>
      <c r="AC99" s="10">
        <f t="shared" si="35"/>
        <v>27.877106049814991</v>
      </c>
      <c r="AD99" s="10">
        <f t="shared" si="35"/>
        <v>25.727781251752056</v>
      </c>
      <c r="AE99" s="10">
        <f t="shared" si="35"/>
        <v>23.802698238443867</v>
      </c>
      <c r="AF99" s="10">
        <f t="shared" si="35"/>
        <v>22.071611603612052</v>
      </c>
      <c r="AG99" s="10">
        <f t="shared" si="35"/>
        <v>20.509183137131561</v>
      </c>
      <c r="AH99" s="10">
        <f t="shared" si="35"/>
        <v>19.094065259516128</v>
      </c>
      <c r="AI99" s="10">
        <f t="shared" si="35"/>
        <v>17.808175791927081</v>
      </c>
      <c r="AJ99" s="10">
        <f t="shared" si="35"/>
        <v>16.636120365871392</v>
      </c>
      <c r="AK99" s="10">
        <f t="shared" si="35"/>
        <v>15.564729516767501</v>
      </c>
      <c r="AL99" s="10">
        <f t="shared" si="35"/>
        <v>14.582685441366264</v>
      </c>
      <c r="AM99" s="10">
        <f t="shared" si="35"/>
        <v>13.680219299904072</v>
      </c>
      <c r="AN99" s="10">
        <f t="shared" si="35"/>
        <v>12.848864359521334</v>
      </c>
      <c r="AO99" s="10">
        <f t="shared" si="35"/>
        <v>12.08125360062907</v>
      </c>
      <c r="AP99" s="10">
        <f t="shared" si="35"/>
        <v>11.370952927516401</v>
      </c>
    </row>
    <row r="100" spans="1:42" x14ac:dyDescent="0.2">
      <c r="A100" s="10">
        <f t="shared" si="23"/>
        <v>659.2</v>
      </c>
      <c r="B100" s="49">
        <f t="shared" si="25"/>
        <v>4.2063193658929687E-2</v>
      </c>
      <c r="C100" s="49">
        <f t="shared" si="26"/>
        <v>1.6195576302699892</v>
      </c>
      <c r="D100" s="48">
        <f t="shared" si="27"/>
        <v>18.664639143594844</v>
      </c>
      <c r="E100" s="48">
        <f t="shared" si="28"/>
        <v>389.32099956556829</v>
      </c>
      <c r="F100" s="48">
        <f t="shared" si="29"/>
        <v>314.66244299118893</v>
      </c>
      <c r="G100" s="50">
        <f t="shared" si="30"/>
        <v>1.3905696329748478E-4</v>
      </c>
      <c r="H100" s="51">
        <f t="shared" si="31"/>
        <v>3.0748107546737977E-3</v>
      </c>
      <c r="I100" s="10">
        <f t="shared" si="24"/>
        <v>451.57352816846372</v>
      </c>
      <c r="J100" s="10">
        <f t="shared" si="33"/>
        <v>326.58358154522091</v>
      </c>
      <c r="K100" s="10">
        <f t="shared" si="34"/>
        <v>270.99395874382537</v>
      </c>
      <c r="L100" s="10">
        <f t="shared" si="34"/>
        <v>222.16231637624313</v>
      </c>
      <c r="M100" s="10">
        <f t="shared" si="34"/>
        <v>184.83751757567219</v>
      </c>
      <c r="N100" s="10">
        <f t="shared" si="34"/>
        <v>155.63685441695819</v>
      </c>
      <c r="O100" s="10">
        <f t="shared" si="34"/>
        <v>132.43349230739932</v>
      </c>
      <c r="P100" s="10">
        <f t="shared" si="34"/>
        <v>113.76531863865445</v>
      </c>
      <c r="Q100" s="10">
        <f t="shared" si="34"/>
        <v>98.580610061669105</v>
      </c>
      <c r="R100" s="10">
        <f t="shared" si="34"/>
        <v>86.103772654076138</v>
      </c>
      <c r="S100" s="10">
        <f t="shared" si="34"/>
        <v>75.753917997272723</v>
      </c>
      <c r="T100" s="10">
        <f t="shared" si="34"/>
        <v>67.091021950900853</v>
      </c>
      <c r="U100" s="10">
        <f t="shared" si="34"/>
        <v>59.778541604372677</v>
      </c>
      <c r="V100" s="10">
        <f t="shared" si="34"/>
        <v>53.556764605132287</v>
      </c>
      <c r="W100" s="10">
        <f t="shared" si="34"/>
        <v>48.223522795869087</v>
      </c>
      <c r="X100" s="10">
        <f t="shared" si="34"/>
        <v>43.620097475435401</v>
      </c>
      <c r="Y100" s="10">
        <f t="shared" si="34"/>
        <v>39.62083827083945</v>
      </c>
      <c r="Z100" s="10">
        <f t="shared" si="34"/>
        <v>36.125462205055335</v>
      </c>
      <c r="AA100" s="10">
        <f t="shared" si="34"/>
        <v>33.053300252543075</v>
      </c>
      <c r="AB100" s="10">
        <f t="shared" si="35"/>
        <v>30.33896775305859</v>
      </c>
      <c r="AC100" s="10">
        <f t="shared" si="35"/>
        <v>27.929082345287028</v>
      </c>
      <c r="AD100" s="10">
        <f t="shared" si="35"/>
        <v>25.779757547224094</v>
      </c>
      <c r="AE100" s="10">
        <f t="shared" si="35"/>
        <v>23.854674533915905</v>
      </c>
      <c r="AF100" s="10">
        <f t="shared" si="35"/>
        <v>22.12358789908409</v>
      </c>
      <c r="AG100" s="10">
        <f t="shared" si="35"/>
        <v>20.561159432603599</v>
      </c>
      <c r="AH100" s="10">
        <f t="shared" si="35"/>
        <v>19.146041554988166</v>
      </c>
      <c r="AI100" s="10">
        <f t="shared" si="35"/>
        <v>17.860152087399118</v>
      </c>
      <c r="AJ100" s="10">
        <f t="shared" si="35"/>
        <v>16.68809666134343</v>
      </c>
      <c r="AK100" s="10">
        <f t="shared" si="35"/>
        <v>15.616705812239537</v>
      </c>
      <c r="AL100" s="10">
        <f t="shared" si="35"/>
        <v>14.6346617368383</v>
      </c>
      <c r="AM100" s="10">
        <f t="shared" si="35"/>
        <v>13.732195595376108</v>
      </c>
      <c r="AN100" s="10">
        <f t="shared" si="35"/>
        <v>12.90084065499337</v>
      </c>
      <c r="AO100" s="10">
        <f t="shared" si="35"/>
        <v>12.133229896101106</v>
      </c>
      <c r="AP100" s="10">
        <f t="shared" si="35"/>
        <v>11.422929222988436</v>
      </c>
    </row>
    <row r="101" spans="1:42" x14ac:dyDescent="0.2">
      <c r="A101" s="10">
        <f t="shared" si="23"/>
        <v>666.2</v>
      </c>
      <c r="B101" s="49">
        <f t="shared" si="25"/>
        <v>4.1139598330114539E-2</v>
      </c>
      <c r="C101" s="49">
        <f t="shared" si="26"/>
        <v>1.6195576302699892</v>
      </c>
      <c r="D101" s="48">
        <f t="shared" si="27"/>
        <v>18.862837678190054</v>
      </c>
      <c r="E101" s="48">
        <f t="shared" si="28"/>
        <v>397.15528754789216</v>
      </c>
      <c r="F101" s="48">
        <f t="shared" si="29"/>
        <v>321.70393683513197</v>
      </c>
      <c r="G101" s="50">
        <f t="shared" si="30"/>
        <v>1.3461381693369634E-4</v>
      </c>
      <c r="H101" s="51">
        <f t="shared" si="31"/>
        <v>3.0094607735434405E-3</v>
      </c>
      <c r="I101" s="10">
        <f t="shared" si="24"/>
        <v>451.62398019126613</v>
      </c>
      <c r="J101" s="10">
        <f t="shared" si="33"/>
        <v>326.63328822717159</v>
      </c>
      <c r="K101" s="10">
        <f t="shared" si="34"/>
        <v>271.04441076662778</v>
      </c>
      <c r="L101" s="10">
        <f t="shared" si="34"/>
        <v>222.21276839904556</v>
      </c>
      <c r="M101" s="10">
        <f t="shared" si="34"/>
        <v>184.88796959847463</v>
      </c>
      <c r="N101" s="10">
        <f t="shared" si="34"/>
        <v>155.68730643976062</v>
      </c>
      <c r="O101" s="10">
        <f t="shared" si="34"/>
        <v>132.48394433020175</v>
      </c>
      <c r="P101" s="10">
        <f t="shared" si="34"/>
        <v>113.81577066145688</v>
      </c>
      <c r="Q101" s="10">
        <f t="shared" si="34"/>
        <v>98.631062084471537</v>
      </c>
      <c r="R101" s="10">
        <f t="shared" si="34"/>
        <v>86.15422467687857</v>
      </c>
      <c r="S101" s="10">
        <f t="shared" si="34"/>
        <v>75.804370020075154</v>
      </c>
      <c r="T101" s="10">
        <f t="shared" si="34"/>
        <v>67.141473973703285</v>
      </c>
      <c r="U101" s="10">
        <f t="shared" si="34"/>
        <v>59.828993627175109</v>
      </c>
      <c r="V101" s="10">
        <f t="shared" si="34"/>
        <v>53.607216627934719</v>
      </c>
      <c r="W101" s="10">
        <f t="shared" si="34"/>
        <v>48.273974818671519</v>
      </c>
      <c r="X101" s="10">
        <f t="shared" si="34"/>
        <v>43.670549498237833</v>
      </c>
      <c r="Y101" s="10">
        <f t="shared" si="34"/>
        <v>39.671290293641881</v>
      </c>
      <c r="Z101" s="10">
        <f t="shared" si="34"/>
        <v>36.175914227857767</v>
      </c>
      <c r="AA101" s="10">
        <f t="shared" si="34"/>
        <v>33.103752275345506</v>
      </c>
      <c r="AB101" s="10">
        <f t="shared" si="35"/>
        <v>30.389419775861022</v>
      </c>
      <c r="AC101" s="10">
        <f t="shared" si="35"/>
        <v>27.97953436808946</v>
      </c>
      <c r="AD101" s="10">
        <f t="shared" si="35"/>
        <v>25.830209570026526</v>
      </c>
      <c r="AE101" s="10">
        <f t="shared" si="35"/>
        <v>23.905126556718336</v>
      </c>
      <c r="AF101" s="10">
        <f t="shared" si="35"/>
        <v>22.174039921886521</v>
      </c>
      <c r="AG101" s="10">
        <f t="shared" si="35"/>
        <v>20.611611455406031</v>
      </c>
      <c r="AH101" s="10">
        <f t="shared" si="35"/>
        <v>19.196493577790598</v>
      </c>
      <c r="AI101" s="10">
        <f t="shared" si="35"/>
        <v>17.91060411020155</v>
      </c>
      <c r="AJ101" s="10">
        <f t="shared" si="35"/>
        <v>16.738548684145862</v>
      </c>
      <c r="AK101" s="10">
        <f t="shared" si="35"/>
        <v>15.667157835041969</v>
      </c>
      <c r="AL101" s="10">
        <f t="shared" si="35"/>
        <v>14.685113759640732</v>
      </c>
      <c r="AM101" s="10">
        <f t="shared" si="35"/>
        <v>13.78264761817854</v>
      </c>
      <c r="AN101" s="10">
        <f t="shared" si="35"/>
        <v>12.951292677795802</v>
      </c>
      <c r="AO101" s="10">
        <f t="shared" si="35"/>
        <v>12.183681918903538</v>
      </c>
      <c r="AP101" s="10">
        <f t="shared" si="35"/>
        <v>11.473381245790868</v>
      </c>
    </row>
    <row r="102" spans="1:42" x14ac:dyDescent="0.2">
      <c r="A102" s="10">
        <f t="shared" si="23"/>
        <v>673.2</v>
      </c>
      <c r="B102" s="49">
        <f t="shared" si="25"/>
        <v>4.0245765190678955E-2</v>
      </c>
      <c r="C102" s="49">
        <f t="shared" si="26"/>
        <v>1.6195576302699892</v>
      </c>
      <c r="D102" s="48">
        <f t="shared" si="27"/>
        <v>19.061036212785268</v>
      </c>
      <c r="E102" s="48">
        <f t="shared" si="28"/>
        <v>405.06814084844763</v>
      </c>
      <c r="F102" s="48">
        <f t="shared" si="29"/>
        <v>328.82399599730655</v>
      </c>
      <c r="G102" s="50">
        <f t="shared" si="30"/>
        <v>1.3035777852660904E-4</v>
      </c>
      <c r="H102" s="51">
        <f t="shared" si="31"/>
        <v>2.9461690897918382E-3</v>
      </c>
      <c r="I102" s="10">
        <f t="shared" si="24"/>
        <v>451.67296820079991</v>
      </c>
      <c r="J102" s="10">
        <f t="shared" si="33"/>
        <v>326.68156019051634</v>
      </c>
      <c r="K102" s="10">
        <f t="shared" si="34"/>
        <v>271.09339877616156</v>
      </c>
      <c r="L102" s="10">
        <f t="shared" si="34"/>
        <v>222.26175640857932</v>
      </c>
      <c r="M102" s="10">
        <f t="shared" si="34"/>
        <v>184.93695760800838</v>
      </c>
      <c r="N102" s="10">
        <f t="shared" si="34"/>
        <v>155.73629444929438</v>
      </c>
      <c r="O102" s="10">
        <f t="shared" si="34"/>
        <v>132.53293233973551</v>
      </c>
      <c r="P102" s="10">
        <f t="shared" si="34"/>
        <v>113.86475867099065</v>
      </c>
      <c r="Q102" s="10">
        <f t="shared" si="34"/>
        <v>98.68005009400531</v>
      </c>
      <c r="R102" s="10">
        <f t="shared" si="34"/>
        <v>86.203212686412343</v>
      </c>
      <c r="S102" s="10">
        <f t="shared" si="34"/>
        <v>75.853358029608927</v>
      </c>
      <c r="T102" s="10">
        <f t="shared" si="34"/>
        <v>67.190461983237057</v>
      </c>
      <c r="U102" s="10">
        <f t="shared" si="34"/>
        <v>59.877981636708874</v>
      </c>
      <c r="V102" s="10">
        <f t="shared" si="34"/>
        <v>53.656204637468484</v>
      </c>
      <c r="W102" s="10">
        <f t="shared" si="34"/>
        <v>48.322962828205284</v>
      </c>
      <c r="X102" s="10">
        <f t="shared" si="34"/>
        <v>43.719537507771598</v>
      </c>
      <c r="Y102" s="10">
        <f t="shared" si="34"/>
        <v>39.720278303175647</v>
      </c>
      <c r="Z102" s="10">
        <f t="shared" si="34"/>
        <v>36.224902237391532</v>
      </c>
      <c r="AA102" s="10">
        <f t="shared" si="34"/>
        <v>33.152740284879272</v>
      </c>
      <c r="AB102" s="10">
        <f t="shared" si="35"/>
        <v>30.438407785394791</v>
      </c>
      <c r="AC102" s="10">
        <f t="shared" si="35"/>
        <v>28.028522377623229</v>
      </c>
      <c r="AD102" s="10">
        <f t="shared" si="35"/>
        <v>25.879197579560294</v>
      </c>
      <c r="AE102" s="10">
        <f t="shared" si="35"/>
        <v>23.954114566252105</v>
      </c>
      <c r="AF102" s="10">
        <f t="shared" si="35"/>
        <v>22.22302793142029</v>
      </c>
      <c r="AG102" s="10">
        <f t="shared" si="35"/>
        <v>20.6605994649398</v>
      </c>
      <c r="AH102" s="10">
        <f t="shared" si="35"/>
        <v>19.245481587324367</v>
      </c>
      <c r="AI102" s="10">
        <f t="shared" si="35"/>
        <v>17.959592119735319</v>
      </c>
      <c r="AJ102" s="10">
        <f t="shared" si="35"/>
        <v>16.78753669367963</v>
      </c>
      <c r="AK102" s="10">
        <f t="shared" si="35"/>
        <v>15.716145844575738</v>
      </c>
      <c r="AL102" s="10">
        <f t="shared" si="35"/>
        <v>14.734101769174501</v>
      </c>
      <c r="AM102" s="10">
        <f t="shared" si="35"/>
        <v>13.831635627712309</v>
      </c>
      <c r="AN102" s="10">
        <f t="shared" si="35"/>
        <v>13.000280687329571</v>
      </c>
      <c r="AO102" s="10">
        <f t="shared" si="35"/>
        <v>12.232669928437307</v>
      </c>
      <c r="AP102" s="10">
        <f t="shared" si="35"/>
        <v>11.522369255324637</v>
      </c>
    </row>
    <row r="103" spans="1:42" x14ac:dyDescent="0.2">
      <c r="A103" s="10">
        <f t="shared" si="23"/>
        <v>680.2</v>
      </c>
      <c r="B103" s="49">
        <f t="shared" si="25"/>
        <v>3.9380436668747E-2</v>
      </c>
      <c r="C103" s="49">
        <f t="shared" si="26"/>
        <v>1.6195576302699892</v>
      </c>
      <c r="D103" s="48">
        <f t="shared" si="27"/>
        <v>19.259234747380479</v>
      </c>
      <c r="E103" s="48">
        <f t="shared" si="28"/>
        <v>413.05955946723429</v>
      </c>
      <c r="F103" s="48">
        <f t="shared" si="29"/>
        <v>336.02262047771239</v>
      </c>
      <c r="G103" s="50">
        <f t="shared" si="30"/>
        <v>1.2627911122648519E-4</v>
      </c>
      <c r="H103" s="51">
        <f t="shared" si="31"/>
        <v>2.8848502956787606E-3</v>
      </c>
      <c r="I103" s="10">
        <f t="shared" si="24"/>
        <v>451.72054947311784</v>
      </c>
      <c r="J103" s="10">
        <f t="shared" si="33"/>
        <v>326.72845326932361</v>
      </c>
      <c r="K103" s="10">
        <f t="shared" si="34"/>
        <v>271.14098004847949</v>
      </c>
      <c r="L103" s="10">
        <f t="shared" si="34"/>
        <v>222.30933768089722</v>
      </c>
      <c r="M103" s="10">
        <f t="shared" si="34"/>
        <v>184.98453888032628</v>
      </c>
      <c r="N103" s="10">
        <f t="shared" si="34"/>
        <v>155.78387572161228</v>
      </c>
      <c r="O103" s="10">
        <f t="shared" si="34"/>
        <v>132.58051361205341</v>
      </c>
      <c r="P103" s="10">
        <f t="shared" si="34"/>
        <v>113.91233994330855</v>
      </c>
      <c r="Q103" s="10">
        <f t="shared" si="34"/>
        <v>98.727631366323209</v>
      </c>
      <c r="R103" s="10">
        <f t="shared" si="34"/>
        <v>86.250793958730242</v>
      </c>
      <c r="S103" s="10">
        <f t="shared" si="34"/>
        <v>75.900939301926826</v>
      </c>
      <c r="T103" s="10">
        <f t="shared" si="34"/>
        <v>67.238043255554956</v>
      </c>
      <c r="U103" s="10">
        <f t="shared" si="34"/>
        <v>59.925562909026773</v>
      </c>
      <c r="V103" s="10">
        <f t="shared" si="34"/>
        <v>53.703785909786383</v>
      </c>
      <c r="W103" s="10">
        <f t="shared" si="34"/>
        <v>48.370544100523183</v>
      </c>
      <c r="X103" s="10">
        <f t="shared" si="34"/>
        <v>43.767118780089497</v>
      </c>
      <c r="Y103" s="10">
        <f t="shared" si="34"/>
        <v>39.767859575493546</v>
      </c>
      <c r="Z103" s="10">
        <f t="shared" si="34"/>
        <v>36.272483509709431</v>
      </c>
      <c r="AA103" s="10">
        <f t="shared" si="34"/>
        <v>33.200321557197171</v>
      </c>
      <c r="AB103" s="10">
        <f t="shared" si="35"/>
        <v>30.485989057712693</v>
      </c>
      <c r="AC103" s="10">
        <f t="shared" si="35"/>
        <v>28.076103649941132</v>
      </c>
      <c r="AD103" s="10">
        <f t="shared" si="35"/>
        <v>25.926778851878197</v>
      </c>
      <c r="AE103" s="10">
        <f t="shared" si="35"/>
        <v>24.001695838570008</v>
      </c>
      <c r="AF103" s="10">
        <f t="shared" si="35"/>
        <v>22.270609203738193</v>
      </c>
      <c r="AG103" s="10">
        <f t="shared" si="35"/>
        <v>20.708180737257702</v>
      </c>
      <c r="AH103" s="10">
        <f t="shared" si="35"/>
        <v>19.293062859642269</v>
      </c>
      <c r="AI103" s="10">
        <f t="shared" si="35"/>
        <v>18.007173392053222</v>
      </c>
      <c r="AJ103" s="10">
        <f t="shared" si="35"/>
        <v>16.835117965997533</v>
      </c>
      <c r="AK103" s="10">
        <f t="shared" si="35"/>
        <v>15.763727116893641</v>
      </c>
      <c r="AL103" s="10">
        <f t="shared" si="35"/>
        <v>14.781683041492403</v>
      </c>
      <c r="AM103" s="10">
        <f t="shared" si="35"/>
        <v>13.879216900030212</v>
      </c>
      <c r="AN103" s="10">
        <f t="shared" si="35"/>
        <v>13.047861959647474</v>
      </c>
      <c r="AO103" s="10">
        <f t="shared" si="35"/>
        <v>12.28025120075521</v>
      </c>
      <c r="AP103" s="10">
        <f t="shared" si="35"/>
        <v>11.56995052764254</v>
      </c>
    </row>
    <row r="104" spans="1:42" x14ac:dyDescent="0.2">
      <c r="A104" s="10">
        <f t="shared" si="23"/>
        <v>687.2</v>
      </c>
      <c r="B104" s="49">
        <f t="shared" si="25"/>
        <v>3.8542420653781655E-2</v>
      </c>
      <c r="C104" s="49">
        <f t="shared" si="26"/>
        <v>1.6195576302699892</v>
      </c>
      <c r="D104" s="48">
        <f t="shared" si="27"/>
        <v>19.457433281975693</v>
      </c>
      <c r="E104" s="48">
        <f t="shared" si="28"/>
        <v>421.1295434042525</v>
      </c>
      <c r="F104" s="48">
        <f t="shared" si="29"/>
        <v>343.29981027634972</v>
      </c>
      <c r="G104" s="50">
        <f t="shared" si="30"/>
        <v>1.2236867934234787E-4</v>
      </c>
      <c r="H104" s="51">
        <f t="shared" si="31"/>
        <v>2.8254233609603142E-3</v>
      </c>
      <c r="I104" s="10">
        <f t="shared" si="24"/>
        <v>451.76677847771521</v>
      </c>
      <c r="J104" s="10">
        <f t="shared" si="33"/>
        <v>326.77402057606741</v>
      </c>
      <c r="K104" s="10">
        <f t="shared" si="34"/>
        <v>271.18720905307686</v>
      </c>
      <c r="L104" s="10">
        <f t="shared" si="34"/>
        <v>222.35556668549455</v>
      </c>
      <c r="M104" s="10">
        <f t="shared" si="34"/>
        <v>185.03076788492362</v>
      </c>
      <c r="N104" s="10">
        <f t="shared" si="34"/>
        <v>155.83010472620961</v>
      </c>
      <c r="O104" s="10">
        <f t="shared" si="34"/>
        <v>132.62674261665074</v>
      </c>
      <c r="P104" s="10">
        <f t="shared" si="34"/>
        <v>113.95856894790589</v>
      </c>
      <c r="Q104" s="10">
        <f t="shared" si="34"/>
        <v>98.773860370920545</v>
      </c>
      <c r="R104" s="10">
        <f t="shared" si="34"/>
        <v>86.297022963327578</v>
      </c>
      <c r="S104" s="10">
        <f t="shared" si="34"/>
        <v>75.947168306524162</v>
      </c>
      <c r="T104" s="10">
        <f t="shared" si="34"/>
        <v>67.284272260152292</v>
      </c>
      <c r="U104" s="10">
        <f t="shared" si="34"/>
        <v>59.971791913624116</v>
      </c>
      <c r="V104" s="10">
        <f t="shared" si="34"/>
        <v>53.750014914383726</v>
      </c>
      <c r="W104" s="10">
        <f t="shared" si="34"/>
        <v>48.416773105120527</v>
      </c>
      <c r="X104" s="10">
        <f t="shared" si="34"/>
        <v>43.81334778468684</v>
      </c>
      <c r="Y104" s="10">
        <f t="shared" si="34"/>
        <v>39.814088580090889</v>
      </c>
      <c r="Z104" s="10">
        <f t="shared" si="34"/>
        <v>36.318712514306775</v>
      </c>
      <c r="AA104" s="10">
        <f t="shared" si="34"/>
        <v>33.246550561794514</v>
      </c>
      <c r="AB104" s="10">
        <f t="shared" si="35"/>
        <v>30.532218062310037</v>
      </c>
      <c r="AC104" s="10">
        <f t="shared" si="35"/>
        <v>28.122332654538475</v>
      </c>
      <c r="AD104" s="10">
        <f t="shared" si="35"/>
        <v>25.97300785647554</v>
      </c>
      <c r="AE104" s="10">
        <f t="shared" si="35"/>
        <v>24.047924843167351</v>
      </c>
      <c r="AF104" s="10">
        <f t="shared" si="35"/>
        <v>22.316838208335536</v>
      </c>
      <c r="AG104" s="10">
        <f t="shared" si="35"/>
        <v>20.754409741855046</v>
      </c>
      <c r="AH104" s="10">
        <f t="shared" si="35"/>
        <v>19.339291864239613</v>
      </c>
      <c r="AI104" s="10">
        <f t="shared" si="35"/>
        <v>18.053402396650565</v>
      </c>
      <c r="AJ104" s="10">
        <f t="shared" si="35"/>
        <v>16.881346970594876</v>
      </c>
      <c r="AK104" s="10">
        <f t="shared" si="35"/>
        <v>15.809956121490982</v>
      </c>
      <c r="AL104" s="10">
        <f t="shared" si="35"/>
        <v>14.827912046089745</v>
      </c>
      <c r="AM104" s="10">
        <f t="shared" si="35"/>
        <v>13.925445904627553</v>
      </c>
      <c r="AN104" s="10">
        <f t="shared" si="35"/>
        <v>13.094090964244815</v>
      </c>
      <c r="AO104" s="10">
        <f t="shared" si="35"/>
        <v>12.326480205352551</v>
      </c>
      <c r="AP104" s="10">
        <f t="shared" si="35"/>
        <v>11.616179532239881</v>
      </c>
    </row>
    <row r="105" spans="1:42" x14ac:dyDescent="0.2">
      <c r="A105" s="10">
        <f t="shared" si="23"/>
        <v>694.2</v>
      </c>
      <c r="B105" s="49">
        <f t="shared" si="25"/>
        <v>3.7730586462174878E-2</v>
      </c>
      <c r="C105" s="49">
        <f t="shared" si="26"/>
        <v>1.6195576302699892</v>
      </c>
      <c r="D105" s="48">
        <f t="shared" si="27"/>
        <v>19.655631816570903</v>
      </c>
      <c r="E105" s="48">
        <f t="shared" si="28"/>
        <v>429.27809265950191</v>
      </c>
      <c r="F105" s="48">
        <f t="shared" si="29"/>
        <v>350.6555653932183</v>
      </c>
      <c r="G105" s="50">
        <f t="shared" si="30"/>
        <v>1.186179055246469E-4</v>
      </c>
      <c r="H105" s="51">
        <f t="shared" si="31"/>
        <v>2.7678113668133811E-3</v>
      </c>
      <c r="I105" s="10">
        <f t="shared" si="24"/>
        <v>451.81170704215862</v>
      </c>
      <c r="J105" s="10">
        <f t="shared" si="33"/>
        <v>326.81831266044441</v>
      </c>
      <c r="K105" s="10">
        <f t="shared" ref="K105:AA119" si="36">K104+(($B104+$B105)/2)^(4/3)/$B$5*$B$4</f>
        <v>271.23213761752027</v>
      </c>
      <c r="L105" s="10">
        <f t="shared" si="36"/>
        <v>222.40049524993799</v>
      </c>
      <c r="M105" s="10">
        <f t="shared" si="36"/>
        <v>185.07569644936706</v>
      </c>
      <c r="N105" s="10">
        <f t="shared" si="36"/>
        <v>155.87503329065305</v>
      </c>
      <c r="O105" s="10">
        <f t="shared" si="36"/>
        <v>132.67167118109418</v>
      </c>
      <c r="P105" s="10">
        <f t="shared" si="36"/>
        <v>114.00349751234931</v>
      </c>
      <c r="Q105" s="10">
        <f t="shared" si="36"/>
        <v>98.818788935363969</v>
      </c>
      <c r="R105" s="10">
        <f t="shared" si="36"/>
        <v>86.341951527771002</v>
      </c>
      <c r="S105" s="10">
        <f t="shared" si="36"/>
        <v>75.992096870967586</v>
      </c>
      <c r="T105" s="10">
        <f t="shared" si="36"/>
        <v>67.329200824595716</v>
      </c>
      <c r="U105" s="10">
        <f t="shared" si="36"/>
        <v>60.016720478067541</v>
      </c>
      <c r="V105" s="10">
        <f t="shared" si="36"/>
        <v>53.79494347882715</v>
      </c>
      <c r="W105" s="10">
        <f t="shared" si="36"/>
        <v>48.461701669563951</v>
      </c>
      <c r="X105" s="10">
        <f t="shared" si="36"/>
        <v>43.858276349130264</v>
      </c>
      <c r="Y105" s="10">
        <f t="shared" si="36"/>
        <v>39.859017144534313</v>
      </c>
      <c r="Z105" s="10">
        <f t="shared" si="36"/>
        <v>36.363641078750199</v>
      </c>
      <c r="AA105" s="10">
        <f t="shared" si="36"/>
        <v>33.291479126237938</v>
      </c>
      <c r="AB105" s="10">
        <f t="shared" si="35"/>
        <v>30.577146626753464</v>
      </c>
      <c r="AC105" s="10">
        <f t="shared" si="35"/>
        <v>28.167261218981903</v>
      </c>
      <c r="AD105" s="10">
        <f t="shared" si="35"/>
        <v>26.017936420918968</v>
      </c>
      <c r="AE105" s="10">
        <f t="shared" si="35"/>
        <v>24.092853407610779</v>
      </c>
      <c r="AF105" s="10">
        <f t="shared" si="35"/>
        <v>22.361766772778964</v>
      </c>
      <c r="AG105" s="10">
        <f t="shared" si="35"/>
        <v>20.799338306298473</v>
      </c>
      <c r="AH105" s="10">
        <f t="shared" si="35"/>
        <v>19.38422042868304</v>
      </c>
      <c r="AI105" s="10">
        <f t="shared" si="35"/>
        <v>18.098330961093993</v>
      </c>
      <c r="AJ105" s="10">
        <f t="shared" si="35"/>
        <v>16.926275535038304</v>
      </c>
      <c r="AK105" s="10">
        <f t="shared" si="35"/>
        <v>15.854884685934408</v>
      </c>
      <c r="AL105" s="10">
        <f t="shared" si="35"/>
        <v>14.872840610533171</v>
      </c>
      <c r="AM105" s="10">
        <f t="shared" si="35"/>
        <v>13.970374469070979</v>
      </c>
      <c r="AN105" s="10">
        <f t="shared" si="35"/>
        <v>13.139019528688241</v>
      </c>
      <c r="AO105" s="10">
        <f t="shared" si="35"/>
        <v>12.371408769795977</v>
      </c>
      <c r="AP105" s="10">
        <f t="shared" si="35"/>
        <v>11.661108096683307</v>
      </c>
    </row>
    <row r="106" spans="1:42" x14ac:dyDescent="0.2">
      <c r="A106" s="10">
        <f t="shared" si="23"/>
        <v>701.2</v>
      </c>
      <c r="B106" s="49">
        <f t="shared" si="25"/>
        <v>3.6943861089243565E-2</v>
      </c>
      <c r="C106" s="49">
        <f t="shared" si="26"/>
        <v>1.6195576302699892</v>
      </c>
      <c r="D106" s="48">
        <f t="shared" si="27"/>
        <v>19.853830351166117</v>
      </c>
      <c r="E106" s="48">
        <f t="shared" si="28"/>
        <v>437.50520723298285</v>
      </c>
      <c r="F106" s="48">
        <f t="shared" si="29"/>
        <v>358.08988582831842</v>
      </c>
      <c r="G106" s="50">
        <f t="shared" si="30"/>
        <v>1.1501873139448013E-4</v>
      </c>
      <c r="H106" s="51">
        <f t="shared" si="31"/>
        <v>2.7119412584083627E-3</v>
      </c>
      <c r="I106" s="10">
        <f t="shared" si="24"/>
        <v>451.85538450550314</v>
      </c>
      <c r="J106" s="10">
        <f t="shared" si="33"/>
        <v>326.86137765743069</v>
      </c>
      <c r="K106" s="10">
        <f t="shared" si="36"/>
        <v>271.27581508086479</v>
      </c>
      <c r="L106" s="10">
        <f t="shared" si="36"/>
        <v>222.44417271328248</v>
      </c>
      <c r="M106" s="10">
        <f t="shared" si="36"/>
        <v>185.11937391271155</v>
      </c>
      <c r="N106" s="10">
        <f t="shared" si="36"/>
        <v>155.91871075399754</v>
      </c>
      <c r="O106" s="10">
        <f t="shared" si="36"/>
        <v>132.71534864443868</v>
      </c>
      <c r="P106" s="10">
        <f t="shared" si="36"/>
        <v>114.04717497569382</v>
      </c>
      <c r="Q106" s="10">
        <f t="shared" si="36"/>
        <v>98.862466398708477</v>
      </c>
      <c r="R106" s="10">
        <f t="shared" si="36"/>
        <v>86.38562899111551</v>
      </c>
      <c r="S106" s="10">
        <f t="shared" si="36"/>
        <v>76.035774334312094</v>
      </c>
      <c r="T106" s="10">
        <f t="shared" si="36"/>
        <v>67.372878287940225</v>
      </c>
      <c r="U106" s="10">
        <f t="shared" si="36"/>
        <v>60.060397941412042</v>
      </c>
      <c r="V106" s="10">
        <f t="shared" si="36"/>
        <v>53.838620942171652</v>
      </c>
      <c r="W106" s="10">
        <f t="shared" si="36"/>
        <v>48.505379132908452</v>
      </c>
      <c r="X106" s="10">
        <f t="shared" si="36"/>
        <v>43.901953812474765</v>
      </c>
      <c r="Y106" s="10">
        <f t="shared" si="36"/>
        <v>39.902694607878814</v>
      </c>
      <c r="Z106" s="10">
        <f t="shared" si="36"/>
        <v>36.4073185420947</v>
      </c>
      <c r="AA106" s="10">
        <f t="shared" si="36"/>
        <v>33.335156589582439</v>
      </c>
      <c r="AB106" s="10">
        <f t="shared" si="35"/>
        <v>30.620824090097969</v>
      </c>
      <c r="AC106" s="10">
        <f t="shared" si="35"/>
        <v>28.210938682326407</v>
      </c>
      <c r="AD106" s="10">
        <f t="shared" si="35"/>
        <v>26.061613884263473</v>
      </c>
      <c r="AE106" s="10">
        <f t="shared" si="35"/>
        <v>24.136530870955283</v>
      </c>
      <c r="AF106" s="10">
        <f t="shared" si="35"/>
        <v>22.405444236123468</v>
      </c>
      <c r="AG106" s="10">
        <f t="shared" si="35"/>
        <v>20.843015769642978</v>
      </c>
      <c r="AH106" s="10">
        <f t="shared" si="35"/>
        <v>19.427897892027545</v>
      </c>
      <c r="AI106" s="10">
        <f t="shared" si="35"/>
        <v>18.142008424438497</v>
      </c>
      <c r="AJ106" s="10">
        <f t="shared" si="35"/>
        <v>16.969952998382809</v>
      </c>
      <c r="AK106" s="10">
        <f t="shared" si="35"/>
        <v>15.898562149278911</v>
      </c>
      <c r="AL106" s="10">
        <f t="shared" si="35"/>
        <v>14.916518073877674</v>
      </c>
      <c r="AM106" s="10">
        <f t="shared" si="35"/>
        <v>14.014051932415482</v>
      </c>
      <c r="AN106" s="10">
        <f t="shared" si="35"/>
        <v>13.182696992032744</v>
      </c>
      <c r="AO106" s="10">
        <f t="shared" si="35"/>
        <v>12.41508623314048</v>
      </c>
      <c r="AP106" s="10">
        <f t="shared" si="35"/>
        <v>11.70478556002781</v>
      </c>
    </row>
    <row r="107" spans="1:42" x14ac:dyDescent="0.2">
      <c r="A107" s="10">
        <f t="shared" si="23"/>
        <v>708.2</v>
      </c>
      <c r="B107" s="49">
        <f t="shared" si="25"/>
        <v>3.6181225724677038E-2</v>
      </c>
      <c r="C107" s="49">
        <f t="shared" si="26"/>
        <v>1.6195576302699892</v>
      </c>
      <c r="D107" s="48">
        <f t="shared" si="27"/>
        <v>20.052028885761327</v>
      </c>
      <c r="E107" s="48">
        <f t="shared" si="28"/>
        <v>445.81088712469506</v>
      </c>
      <c r="F107" s="48">
        <f t="shared" si="29"/>
        <v>365.60277158164973</v>
      </c>
      <c r="G107" s="50">
        <f t="shared" si="30"/>
        <v>1.1156358131145649E-4</v>
      </c>
      <c r="H107" s="51">
        <f t="shared" si="31"/>
        <v>2.6577436146536871E-3</v>
      </c>
      <c r="I107" s="10">
        <f t="shared" si="24"/>
        <v>451.8978578613644</v>
      </c>
      <c r="J107" s="10">
        <f t="shared" si="33"/>
        <v>326.90326142540601</v>
      </c>
      <c r="K107" s="10">
        <f t="shared" si="36"/>
        <v>271.31828843672605</v>
      </c>
      <c r="L107" s="10">
        <f t="shared" si="36"/>
        <v>222.48664606914375</v>
      </c>
      <c r="M107" s="10">
        <f t="shared" si="36"/>
        <v>185.16184726857281</v>
      </c>
      <c r="N107" s="10">
        <f t="shared" si="36"/>
        <v>155.96118410985881</v>
      </c>
      <c r="O107" s="10">
        <f t="shared" si="36"/>
        <v>132.75782200029994</v>
      </c>
      <c r="P107" s="10">
        <f t="shared" si="36"/>
        <v>114.08964833155508</v>
      </c>
      <c r="Q107" s="10">
        <f t="shared" si="36"/>
        <v>98.904939754569739</v>
      </c>
      <c r="R107" s="10">
        <f t="shared" si="36"/>
        <v>86.428102346976772</v>
      </c>
      <c r="S107" s="10">
        <f t="shared" si="36"/>
        <v>76.078247690173356</v>
      </c>
      <c r="T107" s="10">
        <f t="shared" si="36"/>
        <v>67.415351643801486</v>
      </c>
      <c r="U107" s="10">
        <f t="shared" si="36"/>
        <v>60.102871297273296</v>
      </c>
      <c r="V107" s="10">
        <f t="shared" si="36"/>
        <v>53.881094298032906</v>
      </c>
      <c r="W107" s="10">
        <f t="shared" si="36"/>
        <v>48.547852488769706</v>
      </c>
      <c r="X107" s="10">
        <f t="shared" si="36"/>
        <v>43.94442716833602</v>
      </c>
      <c r="Y107" s="10">
        <f t="shared" si="36"/>
        <v>39.945167963740069</v>
      </c>
      <c r="Z107" s="10">
        <f t="shared" si="36"/>
        <v>36.449791897955954</v>
      </c>
      <c r="AA107" s="10">
        <f t="shared" si="36"/>
        <v>33.377629945443694</v>
      </c>
      <c r="AB107" s="10">
        <f t="shared" si="35"/>
        <v>30.663297445959227</v>
      </c>
      <c r="AC107" s="10">
        <f t="shared" si="35"/>
        <v>28.253412038187665</v>
      </c>
      <c r="AD107" s="10">
        <f t="shared" si="35"/>
        <v>26.104087240124731</v>
      </c>
      <c r="AE107" s="10">
        <f t="shared" si="35"/>
        <v>24.179004226816541</v>
      </c>
      <c r="AF107" s="10">
        <f t="shared" si="35"/>
        <v>22.447917591984726</v>
      </c>
      <c r="AG107" s="10">
        <f t="shared" si="35"/>
        <v>20.885489125504236</v>
      </c>
      <c r="AH107" s="10">
        <f t="shared" si="35"/>
        <v>19.470371247888803</v>
      </c>
      <c r="AI107" s="10">
        <f t="shared" si="35"/>
        <v>18.184481780299755</v>
      </c>
      <c r="AJ107" s="10">
        <f t="shared" si="35"/>
        <v>17.012426354244067</v>
      </c>
      <c r="AK107" s="10">
        <f t="shared" si="35"/>
        <v>15.941035505140169</v>
      </c>
      <c r="AL107" s="10">
        <f t="shared" si="35"/>
        <v>14.958991429738932</v>
      </c>
      <c r="AM107" s="10">
        <f t="shared" si="35"/>
        <v>14.05652528827674</v>
      </c>
      <c r="AN107" s="10">
        <f t="shared" si="35"/>
        <v>13.225170347894002</v>
      </c>
      <c r="AO107" s="10">
        <f t="shared" si="35"/>
        <v>12.457559589001738</v>
      </c>
      <c r="AP107" s="10">
        <f t="shared" si="35"/>
        <v>11.747258915889068</v>
      </c>
    </row>
    <row r="108" spans="1:42" x14ac:dyDescent="0.2">
      <c r="A108" s="10">
        <f t="shared" si="23"/>
        <v>715.2</v>
      </c>
      <c r="B108" s="49">
        <f t="shared" si="25"/>
        <v>3.5441712510529487E-2</v>
      </c>
      <c r="C108" s="49">
        <f t="shared" si="26"/>
        <v>1.6195576302699892</v>
      </c>
      <c r="D108" s="48">
        <f t="shared" si="27"/>
        <v>20.250227420356541</v>
      </c>
      <c r="E108" s="48">
        <f t="shared" si="28"/>
        <v>454.19513233463874</v>
      </c>
      <c r="F108" s="48">
        <f t="shared" si="29"/>
        <v>373.19422265321259</v>
      </c>
      <c r="G108" s="50">
        <f t="shared" si="30"/>
        <v>1.0824532900080732E-4</v>
      </c>
      <c r="H108" s="51">
        <f t="shared" si="31"/>
        <v>2.6051524337657853E-3</v>
      </c>
      <c r="I108" s="10">
        <f t="shared" si="24"/>
        <v>451.93917189143866</v>
      </c>
      <c r="J108" s="10">
        <f t="shared" si="33"/>
        <v>326.94400767510257</v>
      </c>
      <c r="K108" s="10">
        <f t="shared" si="36"/>
        <v>271.35960246680031</v>
      </c>
      <c r="L108" s="10">
        <f t="shared" si="36"/>
        <v>222.52796009921801</v>
      </c>
      <c r="M108" s="10">
        <f t="shared" si="36"/>
        <v>185.20316129864707</v>
      </c>
      <c r="N108" s="10">
        <f t="shared" si="36"/>
        <v>156.00249813993307</v>
      </c>
      <c r="O108" s="10">
        <f t="shared" si="36"/>
        <v>132.7991360303742</v>
      </c>
      <c r="P108" s="10">
        <f t="shared" si="36"/>
        <v>114.13096236162936</v>
      </c>
      <c r="Q108" s="10">
        <f t="shared" si="36"/>
        <v>98.946253784644014</v>
      </c>
      <c r="R108" s="10">
        <f t="shared" si="36"/>
        <v>86.469416377051047</v>
      </c>
      <c r="S108" s="10">
        <f t="shared" si="36"/>
        <v>76.119561720247631</v>
      </c>
      <c r="T108" s="10">
        <f t="shared" si="36"/>
        <v>67.456665673875762</v>
      </c>
      <c r="U108" s="10">
        <f t="shared" si="36"/>
        <v>60.144185327347572</v>
      </c>
      <c r="V108" s="10">
        <f t="shared" si="36"/>
        <v>53.922408328107181</v>
      </c>
      <c r="W108" s="10">
        <f t="shared" si="36"/>
        <v>48.589166518843982</v>
      </c>
      <c r="X108" s="10">
        <f t="shared" si="36"/>
        <v>43.985741198410295</v>
      </c>
      <c r="Y108" s="10">
        <f t="shared" si="36"/>
        <v>39.986481993814344</v>
      </c>
      <c r="Z108" s="10">
        <f t="shared" si="36"/>
        <v>36.49110592803023</v>
      </c>
      <c r="AA108" s="10">
        <f t="shared" si="36"/>
        <v>33.418943975517969</v>
      </c>
      <c r="AB108" s="10">
        <f t="shared" si="35"/>
        <v>30.704611476033502</v>
      </c>
      <c r="AC108" s="10">
        <f t="shared" si="35"/>
        <v>28.294726068261941</v>
      </c>
      <c r="AD108" s="10">
        <f t="shared" si="35"/>
        <v>26.145401270199006</v>
      </c>
      <c r="AE108" s="10">
        <f t="shared" si="35"/>
        <v>24.220318256890817</v>
      </c>
      <c r="AF108" s="10">
        <f t="shared" si="35"/>
        <v>22.489231622059002</v>
      </c>
      <c r="AG108" s="10">
        <f t="shared" si="35"/>
        <v>20.926803155578511</v>
      </c>
      <c r="AH108" s="10">
        <f t="shared" si="35"/>
        <v>19.511685277963078</v>
      </c>
      <c r="AI108" s="10">
        <f t="shared" si="35"/>
        <v>18.225795810374031</v>
      </c>
      <c r="AJ108" s="10">
        <f t="shared" si="35"/>
        <v>17.053740384318342</v>
      </c>
      <c r="AK108" s="10">
        <f t="shared" si="35"/>
        <v>15.982349535214444</v>
      </c>
      <c r="AL108" s="10">
        <f t="shared" si="35"/>
        <v>15.000305459813207</v>
      </c>
      <c r="AM108" s="10">
        <f t="shared" si="35"/>
        <v>14.097839318351015</v>
      </c>
      <c r="AN108" s="10">
        <f t="shared" si="35"/>
        <v>13.266484377968277</v>
      </c>
      <c r="AO108" s="10">
        <f t="shared" si="35"/>
        <v>12.498873619076013</v>
      </c>
      <c r="AP108" s="10">
        <f t="shared" si="35"/>
        <v>11.788572945963343</v>
      </c>
    </row>
    <row r="109" spans="1:42" x14ac:dyDescent="0.2">
      <c r="A109" s="10">
        <f t="shared" si="23"/>
        <v>722.2</v>
      </c>
      <c r="B109" s="49">
        <f t="shared" si="25"/>
        <v>3.4724401522694875E-2</v>
      </c>
      <c r="C109" s="49">
        <f t="shared" si="26"/>
        <v>1.6195576302699892</v>
      </c>
      <c r="D109" s="48">
        <f t="shared" si="27"/>
        <v>20.448425954951752</v>
      </c>
      <c r="E109" s="48">
        <f t="shared" si="28"/>
        <v>462.65794286281368</v>
      </c>
      <c r="F109" s="48">
        <f t="shared" si="29"/>
        <v>380.86423904300671</v>
      </c>
      <c r="G109" s="50">
        <f t="shared" si="30"/>
        <v>1.0505726678897633E-4</v>
      </c>
      <c r="H109" s="51">
        <f t="shared" si="31"/>
        <v>2.5541049334355729E-3</v>
      </c>
      <c r="I109" s="10">
        <f t="shared" si="24"/>
        <v>451.97936929019471</v>
      </c>
      <c r="J109" s="10">
        <f t="shared" si="33"/>
        <v>326.98365809007049</v>
      </c>
      <c r="K109" s="10">
        <f t="shared" si="36"/>
        <v>271.39979986555636</v>
      </c>
      <c r="L109" s="10">
        <f t="shared" si="36"/>
        <v>222.56815749797408</v>
      </c>
      <c r="M109" s="10">
        <f t="shared" si="36"/>
        <v>185.24335869740315</v>
      </c>
      <c r="N109" s="10">
        <f t="shared" si="36"/>
        <v>156.04269553868914</v>
      </c>
      <c r="O109" s="10">
        <f t="shared" si="36"/>
        <v>132.83933342913028</v>
      </c>
      <c r="P109" s="10">
        <f t="shared" si="36"/>
        <v>114.17115976038544</v>
      </c>
      <c r="Q109" s="10">
        <f t="shared" si="36"/>
        <v>98.986451183400092</v>
      </c>
      <c r="R109" s="10">
        <f t="shared" si="36"/>
        <v>86.509613775807125</v>
      </c>
      <c r="S109" s="10">
        <f t="shared" si="36"/>
        <v>76.159759119003709</v>
      </c>
      <c r="T109" s="10">
        <f t="shared" si="36"/>
        <v>67.496863072631839</v>
      </c>
      <c r="U109" s="10">
        <f t="shared" si="36"/>
        <v>60.184382726103649</v>
      </c>
      <c r="V109" s="10">
        <f t="shared" si="36"/>
        <v>53.962605726863259</v>
      </c>
      <c r="W109" s="10">
        <f t="shared" si="36"/>
        <v>48.62936391760006</v>
      </c>
      <c r="X109" s="10">
        <f t="shared" si="36"/>
        <v>44.025938597166373</v>
      </c>
      <c r="Y109" s="10">
        <f t="shared" si="36"/>
        <v>40.026679392570422</v>
      </c>
      <c r="Z109" s="10">
        <f t="shared" si="36"/>
        <v>36.531303326786308</v>
      </c>
      <c r="AA109" s="10">
        <f t="shared" si="36"/>
        <v>33.459141374274047</v>
      </c>
      <c r="AB109" s="10">
        <f t="shared" si="35"/>
        <v>30.74480887478958</v>
      </c>
      <c r="AC109" s="10">
        <f t="shared" si="35"/>
        <v>28.334923467018019</v>
      </c>
      <c r="AD109" s="10">
        <f t="shared" si="35"/>
        <v>26.185598668955084</v>
      </c>
      <c r="AE109" s="10">
        <f t="shared" si="35"/>
        <v>24.260515655646895</v>
      </c>
      <c r="AF109" s="10">
        <f t="shared" si="35"/>
        <v>22.52942902081508</v>
      </c>
      <c r="AG109" s="10">
        <f t="shared" si="35"/>
        <v>20.967000554334589</v>
      </c>
      <c r="AH109" s="10">
        <f t="shared" si="35"/>
        <v>19.551882676719156</v>
      </c>
      <c r="AI109" s="10">
        <f t="shared" si="35"/>
        <v>18.265993209130109</v>
      </c>
      <c r="AJ109" s="10">
        <f t="shared" si="35"/>
        <v>17.09393778307442</v>
      </c>
      <c r="AK109" s="10">
        <f t="shared" si="35"/>
        <v>16.022546933970521</v>
      </c>
      <c r="AL109" s="10">
        <f t="shared" si="35"/>
        <v>15.040502858569283</v>
      </c>
      <c r="AM109" s="10">
        <f t="shared" si="35"/>
        <v>14.138036717107092</v>
      </c>
      <c r="AN109" s="10">
        <f t="shared" si="35"/>
        <v>13.306681776724353</v>
      </c>
      <c r="AO109" s="10">
        <f t="shared" si="35"/>
        <v>12.539071017832089</v>
      </c>
      <c r="AP109" s="10">
        <f t="shared" si="35"/>
        <v>11.82877034471942</v>
      </c>
    </row>
    <row r="110" spans="1:42" x14ac:dyDescent="0.2">
      <c r="A110" s="10">
        <f t="shared" si="23"/>
        <v>729.2</v>
      </c>
      <c r="B110" s="49">
        <f t="shared" si="25"/>
        <v>3.4028417958464161E-2</v>
      </c>
      <c r="C110" s="49">
        <f t="shared" si="26"/>
        <v>1.6195576302699892</v>
      </c>
      <c r="D110" s="48">
        <f t="shared" si="27"/>
        <v>20.646624489546966</v>
      </c>
      <c r="E110" s="48">
        <f t="shared" si="28"/>
        <v>471.19931870922017</v>
      </c>
      <c r="F110" s="48">
        <f t="shared" si="29"/>
        <v>388.6128207510323</v>
      </c>
      <c r="G110" s="50">
        <f t="shared" si="30"/>
        <v>1.0199307722052644E-4</v>
      </c>
      <c r="H110" s="51">
        <f t="shared" si="31"/>
        <v>2.5045413644683972E-3</v>
      </c>
      <c r="I110" s="10">
        <f t="shared" si="24"/>
        <v>452.01849078140094</v>
      </c>
      <c r="J110" s="10">
        <f t="shared" si="33"/>
        <v>327.0222524392945</v>
      </c>
      <c r="K110" s="10">
        <f t="shared" si="36"/>
        <v>271.43892135676259</v>
      </c>
      <c r="L110" s="10">
        <f t="shared" si="36"/>
        <v>222.60727898918032</v>
      </c>
      <c r="M110" s="10">
        <f t="shared" si="36"/>
        <v>185.28248018860938</v>
      </c>
      <c r="N110" s="10">
        <f t="shared" si="36"/>
        <v>156.08181702989538</v>
      </c>
      <c r="O110" s="10">
        <f t="shared" si="36"/>
        <v>132.87845492033651</v>
      </c>
      <c r="P110" s="10">
        <f t="shared" si="36"/>
        <v>114.21028125159168</v>
      </c>
      <c r="Q110" s="10">
        <f t="shared" si="36"/>
        <v>99.025572674606337</v>
      </c>
      <c r="R110" s="10">
        <f t="shared" si="36"/>
        <v>86.54873526701337</v>
      </c>
      <c r="S110" s="10">
        <f t="shared" si="36"/>
        <v>76.198880610209955</v>
      </c>
      <c r="T110" s="10">
        <f t="shared" si="36"/>
        <v>67.535984563838085</v>
      </c>
      <c r="U110" s="10">
        <f t="shared" si="36"/>
        <v>60.223504217309895</v>
      </c>
      <c r="V110" s="10">
        <f t="shared" si="36"/>
        <v>54.001727218069504</v>
      </c>
      <c r="W110" s="10">
        <f t="shared" si="36"/>
        <v>48.668485408806305</v>
      </c>
      <c r="X110" s="10">
        <f t="shared" si="36"/>
        <v>44.065060088372618</v>
      </c>
      <c r="Y110" s="10">
        <f t="shared" si="36"/>
        <v>40.065800883776667</v>
      </c>
      <c r="Z110" s="10">
        <f t="shared" si="36"/>
        <v>36.570424817992553</v>
      </c>
      <c r="AA110" s="10">
        <f t="shared" si="36"/>
        <v>33.498262865480292</v>
      </c>
      <c r="AB110" s="10">
        <f t="shared" si="35"/>
        <v>30.783930365995825</v>
      </c>
      <c r="AC110" s="10">
        <f t="shared" si="35"/>
        <v>28.374044958224264</v>
      </c>
      <c r="AD110" s="10">
        <f t="shared" si="35"/>
        <v>26.224720160161329</v>
      </c>
      <c r="AE110" s="10">
        <f t="shared" si="35"/>
        <v>24.29963714685314</v>
      </c>
      <c r="AF110" s="10">
        <f t="shared" si="35"/>
        <v>22.568550512021325</v>
      </c>
      <c r="AG110" s="10">
        <f t="shared" si="35"/>
        <v>21.006122045540835</v>
      </c>
      <c r="AH110" s="10">
        <f t="shared" si="35"/>
        <v>19.591004167925401</v>
      </c>
      <c r="AI110" s="10">
        <f t="shared" si="35"/>
        <v>18.305114700336354</v>
      </c>
      <c r="AJ110" s="10">
        <f t="shared" si="35"/>
        <v>17.133059274280665</v>
      </c>
      <c r="AK110" s="10">
        <f t="shared" si="35"/>
        <v>16.061668425176766</v>
      </c>
      <c r="AL110" s="10">
        <f t="shared" si="35"/>
        <v>15.079624349775527</v>
      </c>
      <c r="AM110" s="10">
        <f t="shared" si="35"/>
        <v>14.177158208313335</v>
      </c>
      <c r="AN110" s="10">
        <f t="shared" si="35"/>
        <v>13.345803267930597</v>
      </c>
      <c r="AO110" s="10">
        <f t="shared" si="35"/>
        <v>12.578192509038333</v>
      </c>
      <c r="AP110" s="10">
        <f t="shared" si="35"/>
        <v>11.867891835925663</v>
      </c>
    </row>
    <row r="111" spans="1:42" x14ac:dyDescent="0.2">
      <c r="A111" s="10">
        <f t="shared" si="23"/>
        <v>736.2</v>
      </c>
      <c r="B111" s="49">
        <f t="shared" si="25"/>
        <v>3.3352929514276666E-2</v>
      </c>
      <c r="C111" s="49">
        <f t="shared" si="26"/>
        <v>1.6195576302699892</v>
      </c>
      <c r="D111" s="48">
        <f t="shared" si="27"/>
        <v>20.844823024142176</v>
      </c>
      <c r="E111" s="48">
        <f t="shared" si="28"/>
        <v>479.81925987385785</v>
      </c>
      <c r="F111" s="48">
        <f t="shared" si="29"/>
        <v>396.43996777728916</v>
      </c>
      <c r="G111" s="50">
        <f t="shared" si="30"/>
        <v>9.9046806851605954E-5</v>
      </c>
      <c r="H111" s="51">
        <f t="shared" si="31"/>
        <v>2.4564048368709078E-3</v>
      </c>
      <c r="I111" s="10">
        <f t="shared" si="24"/>
        <v>452.05657522709492</v>
      </c>
      <c r="J111" s="10">
        <f t="shared" si="33"/>
        <v>327.05982868254199</v>
      </c>
      <c r="K111" s="10">
        <f t="shared" si="36"/>
        <v>271.47700580245657</v>
      </c>
      <c r="L111" s="10">
        <f t="shared" si="36"/>
        <v>222.6453634348743</v>
      </c>
      <c r="M111" s="10">
        <f t="shared" si="36"/>
        <v>185.32056463430337</v>
      </c>
      <c r="N111" s="10">
        <f t="shared" si="36"/>
        <v>156.11990147558936</v>
      </c>
      <c r="O111" s="10">
        <f t="shared" si="36"/>
        <v>132.91653936603049</v>
      </c>
      <c r="P111" s="10">
        <f t="shared" si="36"/>
        <v>114.24836569728566</v>
      </c>
      <c r="Q111" s="10">
        <f t="shared" si="36"/>
        <v>99.06365712030032</v>
      </c>
      <c r="R111" s="10">
        <f t="shared" si="36"/>
        <v>86.586819712707353</v>
      </c>
      <c r="S111" s="10">
        <f t="shared" si="36"/>
        <v>76.236965055903937</v>
      </c>
      <c r="T111" s="10">
        <f t="shared" si="36"/>
        <v>67.574069009532067</v>
      </c>
      <c r="U111" s="10">
        <f t="shared" si="36"/>
        <v>60.261588663003877</v>
      </c>
      <c r="V111" s="10">
        <f t="shared" si="36"/>
        <v>54.039811663763487</v>
      </c>
      <c r="W111" s="10">
        <f t="shared" si="36"/>
        <v>48.706569854500287</v>
      </c>
      <c r="X111" s="10">
        <f t="shared" si="36"/>
        <v>44.103144534066601</v>
      </c>
      <c r="Y111" s="10">
        <f t="shared" si="36"/>
        <v>40.10388532947065</v>
      </c>
      <c r="Z111" s="10">
        <f t="shared" si="36"/>
        <v>36.608509263686535</v>
      </c>
      <c r="AA111" s="10">
        <f t="shared" si="36"/>
        <v>33.536347311174275</v>
      </c>
      <c r="AB111" s="10">
        <f t="shared" ref="AB111:AP126" si="37">AB110+(($B110+$B111)/2)^(4/3)/$B$5*$B$4</f>
        <v>30.822014811689812</v>
      </c>
      <c r="AC111" s="10">
        <f t="shared" si="37"/>
        <v>28.41212940391825</v>
      </c>
      <c r="AD111" s="10">
        <f t="shared" si="37"/>
        <v>26.262804605855315</v>
      </c>
      <c r="AE111" s="10">
        <f t="shared" si="37"/>
        <v>24.337721592547126</v>
      </c>
      <c r="AF111" s="10">
        <f t="shared" si="37"/>
        <v>22.606634957715311</v>
      </c>
      <c r="AG111" s="10">
        <f t="shared" si="37"/>
        <v>21.044206491234821</v>
      </c>
      <c r="AH111" s="10">
        <f t="shared" si="37"/>
        <v>19.629088613619388</v>
      </c>
      <c r="AI111" s="10">
        <f t="shared" si="37"/>
        <v>18.34319914603034</v>
      </c>
      <c r="AJ111" s="10">
        <f t="shared" si="37"/>
        <v>17.171143719974651</v>
      </c>
      <c r="AK111" s="10">
        <f t="shared" si="37"/>
        <v>16.099752870870752</v>
      </c>
      <c r="AL111" s="10">
        <f t="shared" si="37"/>
        <v>15.117708795469511</v>
      </c>
      <c r="AM111" s="10">
        <f t="shared" si="37"/>
        <v>14.215242654007319</v>
      </c>
      <c r="AN111" s="10">
        <f t="shared" si="37"/>
        <v>13.383887713624581</v>
      </c>
      <c r="AO111" s="10">
        <f t="shared" si="37"/>
        <v>12.616276954732317</v>
      </c>
      <c r="AP111" s="10">
        <f t="shared" si="37"/>
        <v>11.905976281619647</v>
      </c>
    </row>
    <row r="112" spans="1:42" x14ac:dyDescent="0.2">
      <c r="A112" s="10">
        <f t="shared" si="23"/>
        <v>743.2</v>
      </c>
      <c r="B112" s="49">
        <f t="shared" si="25"/>
        <v>3.2697143939136246E-2</v>
      </c>
      <c r="C112" s="49">
        <f t="shared" si="26"/>
        <v>1.6195576302699892</v>
      </c>
      <c r="D112" s="48">
        <f t="shared" si="27"/>
        <v>21.04302155873739</v>
      </c>
      <c r="E112" s="48">
        <f t="shared" si="28"/>
        <v>488.51776635672707</v>
      </c>
      <c r="F112" s="48">
        <f t="shared" si="29"/>
        <v>404.34568012177755</v>
      </c>
      <c r="G112" s="50">
        <f t="shared" si="30"/>
        <v>9.6212842034194859E-5</v>
      </c>
      <c r="H112" s="51">
        <f t="shared" si="31"/>
        <v>2.4096411574450922E-3</v>
      </c>
      <c r="I112" s="10">
        <f t="shared" si="24"/>
        <v>452.0936597295526</v>
      </c>
      <c r="J112" s="10">
        <f t="shared" si="33"/>
        <v>327.09642306897655</v>
      </c>
      <c r="K112" s="10">
        <f t="shared" si="36"/>
        <v>271.51409030491425</v>
      </c>
      <c r="L112" s="10">
        <f t="shared" si="36"/>
        <v>222.68244793733194</v>
      </c>
      <c r="M112" s="10">
        <f t="shared" si="36"/>
        <v>185.35764913676101</v>
      </c>
      <c r="N112" s="10">
        <f t="shared" si="36"/>
        <v>156.156985978047</v>
      </c>
      <c r="O112" s="10">
        <f t="shared" si="36"/>
        <v>132.95362386848814</v>
      </c>
      <c r="P112" s="10">
        <f t="shared" si="36"/>
        <v>114.28545019974331</v>
      </c>
      <c r="Q112" s="10">
        <f t="shared" si="36"/>
        <v>99.100741622757965</v>
      </c>
      <c r="R112" s="10">
        <f t="shared" si="36"/>
        <v>86.623904215164998</v>
      </c>
      <c r="S112" s="10">
        <f t="shared" si="36"/>
        <v>76.274049558361583</v>
      </c>
      <c r="T112" s="10">
        <f t="shared" si="36"/>
        <v>67.611153511989713</v>
      </c>
      <c r="U112" s="10">
        <f t="shared" si="36"/>
        <v>60.298673165461523</v>
      </c>
      <c r="V112" s="10">
        <f t="shared" si="36"/>
        <v>54.076896166221132</v>
      </c>
      <c r="W112" s="10">
        <f t="shared" si="36"/>
        <v>48.743654356957933</v>
      </c>
      <c r="X112" s="10">
        <f t="shared" si="36"/>
        <v>44.140229036524246</v>
      </c>
      <c r="Y112" s="10">
        <f t="shared" si="36"/>
        <v>40.140969831928295</v>
      </c>
      <c r="Z112" s="10">
        <f t="shared" si="36"/>
        <v>36.645593766144181</v>
      </c>
      <c r="AA112" s="10">
        <f t="shared" si="36"/>
        <v>33.57343181363192</v>
      </c>
      <c r="AB112" s="10">
        <f t="shared" si="37"/>
        <v>30.859099314147457</v>
      </c>
      <c r="AC112" s="10">
        <f t="shared" si="37"/>
        <v>28.449213906375896</v>
      </c>
      <c r="AD112" s="10">
        <f t="shared" si="37"/>
        <v>26.299889108312961</v>
      </c>
      <c r="AE112" s="10">
        <f t="shared" si="37"/>
        <v>24.374806095004772</v>
      </c>
      <c r="AF112" s="10">
        <f t="shared" si="37"/>
        <v>22.643719460172957</v>
      </c>
      <c r="AG112" s="10">
        <f t="shared" si="37"/>
        <v>21.081290993692466</v>
      </c>
      <c r="AH112" s="10">
        <f t="shared" si="37"/>
        <v>19.666173116077033</v>
      </c>
      <c r="AI112" s="10">
        <f t="shared" si="37"/>
        <v>18.380283648487985</v>
      </c>
      <c r="AJ112" s="10">
        <f t="shared" si="37"/>
        <v>17.208228222432297</v>
      </c>
      <c r="AK112" s="10">
        <f t="shared" si="37"/>
        <v>16.136837373328397</v>
      </c>
      <c r="AL112" s="10">
        <f t="shared" si="37"/>
        <v>15.154793297927156</v>
      </c>
      <c r="AM112" s="10">
        <f t="shared" si="37"/>
        <v>14.252327156464965</v>
      </c>
      <c r="AN112" s="10">
        <f t="shared" si="37"/>
        <v>13.420972216082227</v>
      </c>
      <c r="AO112" s="10">
        <f t="shared" si="37"/>
        <v>12.653361457189963</v>
      </c>
      <c r="AP112" s="10">
        <f t="shared" si="37"/>
        <v>11.943060784077293</v>
      </c>
    </row>
    <row r="113" spans="1:42" x14ac:dyDescent="0.2">
      <c r="A113" s="10">
        <f t="shared" si="23"/>
        <v>750.2</v>
      </c>
      <c r="B113" s="49">
        <f t="shared" si="25"/>
        <v>3.2060306750396707E-2</v>
      </c>
      <c r="C113" s="49">
        <f t="shared" si="26"/>
        <v>1.6195576302699892</v>
      </c>
      <c r="D113" s="48">
        <f t="shared" si="27"/>
        <v>21.241220093332601</v>
      </c>
      <c r="E113" s="48">
        <f t="shared" si="28"/>
        <v>497.29483815782754</v>
      </c>
      <c r="F113" s="48">
        <f t="shared" si="29"/>
        <v>412.32995778449714</v>
      </c>
      <c r="G113" s="50">
        <f t="shared" si="30"/>
        <v>9.3485886521501137E-5</v>
      </c>
      <c r="H113" s="51">
        <f t="shared" si="31"/>
        <v>2.3641986780286689E-3</v>
      </c>
      <c r="I113" s="10">
        <f t="shared" si="24"/>
        <v>452.12977972676794</v>
      </c>
      <c r="J113" s="10">
        <f t="shared" si="33"/>
        <v>327.1320702295256</v>
      </c>
      <c r="K113" s="10">
        <f t="shared" si="36"/>
        <v>271.55021030212959</v>
      </c>
      <c r="L113" s="10">
        <f t="shared" si="36"/>
        <v>222.71856793454725</v>
      </c>
      <c r="M113" s="10">
        <f t="shared" si="36"/>
        <v>185.39376913397632</v>
      </c>
      <c r="N113" s="10">
        <f t="shared" si="36"/>
        <v>156.19310597526231</v>
      </c>
      <c r="O113" s="10">
        <f t="shared" si="36"/>
        <v>132.98974386570345</v>
      </c>
      <c r="P113" s="10">
        <f t="shared" si="36"/>
        <v>114.32157019695862</v>
      </c>
      <c r="Q113" s="10">
        <f t="shared" si="36"/>
        <v>99.136861619973274</v>
      </c>
      <c r="R113" s="10">
        <f t="shared" si="36"/>
        <v>86.660024212380307</v>
      </c>
      <c r="S113" s="10">
        <f t="shared" si="36"/>
        <v>76.310169555576891</v>
      </c>
      <c r="T113" s="10">
        <f t="shared" si="36"/>
        <v>67.647273509205021</v>
      </c>
      <c r="U113" s="10">
        <f t="shared" si="36"/>
        <v>60.334793162676839</v>
      </c>
      <c r="V113" s="10">
        <f t="shared" si="36"/>
        <v>54.113016163436448</v>
      </c>
      <c r="W113" s="10">
        <f t="shared" si="36"/>
        <v>48.779774354173249</v>
      </c>
      <c r="X113" s="10">
        <f t="shared" si="36"/>
        <v>44.176349033739562</v>
      </c>
      <c r="Y113" s="10">
        <f t="shared" si="36"/>
        <v>40.177089829143611</v>
      </c>
      <c r="Z113" s="10">
        <f t="shared" si="36"/>
        <v>36.681713763359497</v>
      </c>
      <c r="AA113" s="10">
        <f t="shared" si="36"/>
        <v>33.609551810847236</v>
      </c>
      <c r="AB113" s="10">
        <f t="shared" si="37"/>
        <v>30.895219311362769</v>
      </c>
      <c r="AC113" s="10">
        <f t="shared" si="37"/>
        <v>28.485333903591208</v>
      </c>
      <c r="AD113" s="10">
        <f t="shared" si="37"/>
        <v>26.336009105528273</v>
      </c>
      <c r="AE113" s="10">
        <f t="shared" si="37"/>
        <v>24.410926092220084</v>
      </c>
      <c r="AF113" s="10">
        <f t="shared" si="37"/>
        <v>22.679839457388269</v>
      </c>
      <c r="AG113" s="10">
        <f t="shared" si="37"/>
        <v>21.117410990907779</v>
      </c>
      <c r="AH113" s="10">
        <f t="shared" si="37"/>
        <v>19.702293113292345</v>
      </c>
      <c r="AI113" s="10">
        <f t="shared" si="37"/>
        <v>18.416403645703298</v>
      </c>
      <c r="AJ113" s="10">
        <f t="shared" si="37"/>
        <v>17.244348219647609</v>
      </c>
      <c r="AK113" s="10">
        <f t="shared" si="37"/>
        <v>16.17295737054371</v>
      </c>
      <c r="AL113" s="10">
        <f t="shared" si="37"/>
        <v>15.190913295142471</v>
      </c>
      <c r="AM113" s="10">
        <f t="shared" si="37"/>
        <v>14.288447153680279</v>
      </c>
      <c r="AN113" s="10">
        <f t="shared" si="37"/>
        <v>13.457092213297541</v>
      </c>
      <c r="AO113" s="10">
        <f t="shared" si="37"/>
        <v>12.689481454405277</v>
      </c>
      <c r="AP113" s="10">
        <f t="shared" si="37"/>
        <v>11.979180781292607</v>
      </c>
    </row>
    <row r="114" spans="1:42" x14ac:dyDescent="0.2">
      <c r="A114" s="10">
        <f t="shared" si="23"/>
        <v>757.2</v>
      </c>
      <c r="B114" s="49">
        <f t="shared" si="25"/>
        <v>3.1441699099744903E-2</v>
      </c>
      <c r="C114" s="49">
        <f t="shared" si="26"/>
        <v>1.6195576302699892</v>
      </c>
      <c r="D114" s="48">
        <f t="shared" si="27"/>
        <v>21.439418627927814</v>
      </c>
      <c r="E114" s="48">
        <f t="shared" si="28"/>
        <v>506.1504752771595</v>
      </c>
      <c r="F114" s="48">
        <f t="shared" si="29"/>
        <v>420.39280076544827</v>
      </c>
      <c r="G114" s="50">
        <f t="shared" si="30"/>
        <v>9.0860940744597396E-5</v>
      </c>
      <c r="H114" s="51">
        <f t="shared" si="31"/>
        <v>2.3200281535928789E-3</v>
      </c>
      <c r="I114" s="10">
        <f t="shared" si="24"/>
        <v>452.16496908191272</v>
      </c>
      <c r="J114" s="10">
        <f t="shared" si="33"/>
        <v>327.16680326345198</v>
      </c>
      <c r="K114" s="10">
        <f t="shared" si="36"/>
        <v>271.58539965727437</v>
      </c>
      <c r="L114" s="10">
        <f t="shared" si="36"/>
        <v>222.75375728969203</v>
      </c>
      <c r="M114" s="10">
        <f t="shared" si="36"/>
        <v>185.4289584891211</v>
      </c>
      <c r="N114" s="10">
        <f t="shared" si="36"/>
        <v>156.22829533040709</v>
      </c>
      <c r="O114" s="10">
        <f t="shared" si="36"/>
        <v>133.02493322084823</v>
      </c>
      <c r="P114" s="10">
        <f t="shared" si="36"/>
        <v>114.35675955210341</v>
      </c>
      <c r="Q114" s="10">
        <f t="shared" si="36"/>
        <v>99.172050975118069</v>
      </c>
      <c r="R114" s="10">
        <f t="shared" si="36"/>
        <v>86.695213567525101</v>
      </c>
      <c r="S114" s="10">
        <f t="shared" si="36"/>
        <v>76.345358910721686</v>
      </c>
      <c r="T114" s="10">
        <f t="shared" si="36"/>
        <v>67.682462864349816</v>
      </c>
      <c r="U114" s="10">
        <f t="shared" si="36"/>
        <v>60.369982517821626</v>
      </c>
      <c r="V114" s="10">
        <f t="shared" si="36"/>
        <v>54.148205518581236</v>
      </c>
      <c r="W114" s="10">
        <f t="shared" si="36"/>
        <v>48.814963709318036</v>
      </c>
      <c r="X114" s="10">
        <f t="shared" si="36"/>
        <v>44.21153838888435</v>
      </c>
      <c r="Y114" s="10">
        <f t="shared" si="36"/>
        <v>40.212279184288398</v>
      </c>
      <c r="Z114" s="10">
        <f t="shared" si="36"/>
        <v>36.716903118504284</v>
      </c>
      <c r="AA114" s="10">
        <f t="shared" si="36"/>
        <v>33.644741165992023</v>
      </c>
      <c r="AB114" s="10">
        <f t="shared" si="37"/>
        <v>30.93040866650756</v>
      </c>
      <c r="AC114" s="10">
        <f t="shared" si="37"/>
        <v>28.520523258735999</v>
      </c>
      <c r="AD114" s="10">
        <f t="shared" si="37"/>
        <v>26.371198460673064</v>
      </c>
      <c r="AE114" s="10">
        <f t="shared" si="37"/>
        <v>24.446115447364875</v>
      </c>
      <c r="AF114" s="10">
        <f t="shared" si="37"/>
        <v>22.71502881253306</v>
      </c>
      <c r="AG114" s="10">
        <f t="shared" si="37"/>
        <v>21.152600346052569</v>
      </c>
      <c r="AH114" s="10">
        <f t="shared" si="37"/>
        <v>19.737482468437136</v>
      </c>
      <c r="AI114" s="10">
        <f t="shared" si="37"/>
        <v>18.451593000848089</v>
      </c>
      <c r="AJ114" s="10">
        <f t="shared" si="37"/>
        <v>17.2795375747924</v>
      </c>
      <c r="AK114" s="10">
        <f t="shared" si="37"/>
        <v>16.208146725688501</v>
      </c>
      <c r="AL114" s="10">
        <f t="shared" si="37"/>
        <v>15.22610265028726</v>
      </c>
      <c r="AM114" s="10">
        <f t="shared" si="37"/>
        <v>14.323636508825068</v>
      </c>
      <c r="AN114" s="10">
        <f t="shared" si="37"/>
        <v>13.49228156844233</v>
      </c>
      <c r="AO114" s="10">
        <f t="shared" si="37"/>
        <v>12.724670809550066</v>
      </c>
      <c r="AP114" s="10">
        <f t="shared" si="37"/>
        <v>12.014370136437396</v>
      </c>
    </row>
    <row r="115" spans="1:42" x14ac:dyDescent="0.2">
      <c r="A115" s="10">
        <f t="shared" si="23"/>
        <v>764.2</v>
      </c>
      <c r="B115" s="49">
        <f t="shared" si="25"/>
        <v>3.0840635778218752E-2</v>
      </c>
      <c r="C115" s="49">
        <f t="shared" si="26"/>
        <v>1.6195576302699892</v>
      </c>
      <c r="D115" s="48">
        <f t="shared" si="27"/>
        <v>21.637617162523025</v>
      </c>
      <c r="E115" s="48">
        <f t="shared" si="28"/>
        <v>515.08467771472283</v>
      </c>
      <c r="F115" s="48">
        <f t="shared" si="29"/>
        <v>428.53420906463066</v>
      </c>
      <c r="G115" s="50">
        <f t="shared" si="30"/>
        <v>8.8333282617808723E-5</v>
      </c>
      <c r="H115" s="51">
        <f t="shared" si="31"/>
        <v>2.2770826094735764E-3</v>
      </c>
      <c r="I115" s="10">
        <f t="shared" si="24"/>
        <v>452.19926016720774</v>
      </c>
      <c r="J115" s="10">
        <f t="shared" si="33"/>
        <v>327.20065381954282</v>
      </c>
      <c r="K115" s="10">
        <f t="shared" si="36"/>
        <v>271.61969074256939</v>
      </c>
      <c r="L115" s="10">
        <f t="shared" si="36"/>
        <v>222.78804837498703</v>
      </c>
      <c r="M115" s="10">
        <f t="shared" si="36"/>
        <v>185.4632495744161</v>
      </c>
      <c r="N115" s="10">
        <f t="shared" si="36"/>
        <v>156.26258641570209</v>
      </c>
      <c r="O115" s="10">
        <f t="shared" si="36"/>
        <v>133.05922430614322</v>
      </c>
      <c r="P115" s="10">
        <f t="shared" si="36"/>
        <v>114.39105063739841</v>
      </c>
      <c r="Q115" s="10">
        <f t="shared" si="36"/>
        <v>99.206342060413064</v>
      </c>
      <c r="R115" s="10">
        <f t="shared" si="36"/>
        <v>86.729504652820097</v>
      </c>
      <c r="S115" s="10">
        <f t="shared" si="36"/>
        <v>76.379649996016681</v>
      </c>
      <c r="T115" s="10">
        <f t="shared" si="36"/>
        <v>67.716753949644811</v>
      </c>
      <c r="U115" s="10">
        <f t="shared" si="36"/>
        <v>60.404273603116629</v>
      </c>
      <c r="V115" s="10">
        <f t="shared" si="36"/>
        <v>54.182496603876238</v>
      </c>
      <c r="W115" s="10">
        <f t="shared" si="36"/>
        <v>48.849254794613039</v>
      </c>
      <c r="X115" s="10">
        <f t="shared" si="36"/>
        <v>44.245829474179352</v>
      </c>
      <c r="Y115" s="10">
        <f t="shared" si="36"/>
        <v>40.246570269583401</v>
      </c>
      <c r="Z115" s="10">
        <f t="shared" si="36"/>
        <v>36.751194203799287</v>
      </c>
      <c r="AA115" s="10">
        <f t="shared" si="36"/>
        <v>33.679032251287026</v>
      </c>
      <c r="AB115" s="10">
        <f t="shared" si="37"/>
        <v>30.964699751802559</v>
      </c>
      <c r="AC115" s="10">
        <f t="shared" si="37"/>
        <v>28.554814344030998</v>
      </c>
      <c r="AD115" s="10">
        <f t="shared" si="37"/>
        <v>26.405489545968063</v>
      </c>
      <c r="AE115" s="10">
        <f t="shared" si="37"/>
        <v>24.480406532659874</v>
      </c>
      <c r="AF115" s="10">
        <f t="shared" si="37"/>
        <v>22.749319897828059</v>
      </c>
      <c r="AG115" s="10">
        <f t="shared" si="37"/>
        <v>21.186891431347568</v>
      </c>
      <c r="AH115" s="10">
        <f t="shared" si="37"/>
        <v>19.771773553732135</v>
      </c>
      <c r="AI115" s="10">
        <f t="shared" si="37"/>
        <v>18.485884086143088</v>
      </c>
      <c r="AJ115" s="10">
        <f t="shared" si="37"/>
        <v>17.313828660087399</v>
      </c>
      <c r="AK115" s="10">
        <f t="shared" si="37"/>
        <v>16.2424378109835</v>
      </c>
      <c r="AL115" s="10">
        <f t="shared" si="37"/>
        <v>15.260393735582261</v>
      </c>
      <c r="AM115" s="10">
        <f t="shared" si="37"/>
        <v>14.357927594120069</v>
      </c>
      <c r="AN115" s="10">
        <f t="shared" si="37"/>
        <v>13.526572653737331</v>
      </c>
      <c r="AO115" s="10">
        <f t="shared" si="37"/>
        <v>12.758961894845067</v>
      </c>
      <c r="AP115" s="10">
        <f t="shared" si="37"/>
        <v>12.048661221732397</v>
      </c>
    </row>
    <row r="116" spans="1:42" x14ac:dyDescent="0.2">
      <c r="A116" s="10">
        <f t="shared" si="23"/>
        <v>771.2</v>
      </c>
      <c r="B116" s="49">
        <f t="shared" si="25"/>
        <v>3.0256463350025537E-2</v>
      </c>
      <c r="C116" s="49">
        <f t="shared" si="26"/>
        <v>1.6195576302699892</v>
      </c>
      <c r="D116" s="48">
        <f t="shared" si="27"/>
        <v>21.835815697118239</v>
      </c>
      <c r="E116" s="48">
        <f t="shared" si="28"/>
        <v>524.09744547051753</v>
      </c>
      <c r="F116" s="48">
        <f t="shared" si="29"/>
        <v>436.75418268204453</v>
      </c>
      <c r="G116" s="50">
        <f t="shared" si="30"/>
        <v>8.5898449750965769E-5</v>
      </c>
      <c r="H116" s="51">
        <f t="shared" si="31"/>
        <v>2.2353172170708068E-3</v>
      </c>
      <c r="I116" s="10">
        <f t="shared" si="24"/>
        <v>452.23268394260202</v>
      </c>
      <c r="J116" s="10">
        <f t="shared" si="33"/>
        <v>327.23365217229627</v>
      </c>
      <c r="K116" s="10">
        <f t="shared" si="36"/>
        <v>271.65311451796367</v>
      </c>
      <c r="L116" s="10">
        <f t="shared" si="36"/>
        <v>222.82147215038131</v>
      </c>
      <c r="M116" s="10">
        <f t="shared" si="36"/>
        <v>185.49667334981038</v>
      </c>
      <c r="N116" s="10">
        <f t="shared" si="36"/>
        <v>156.29601019109637</v>
      </c>
      <c r="O116" s="10">
        <f t="shared" si="36"/>
        <v>133.0926480815375</v>
      </c>
      <c r="P116" s="10">
        <f t="shared" si="36"/>
        <v>114.42447441279269</v>
      </c>
      <c r="Q116" s="10">
        <f t="shared" si="36"/>
        <v>99.239765835807347</v>
      </c>
      <c r="R116" s="10">
        <f t="shared" si="36"/>
        <v>86.76292842821438</v>
      </c>
      <c r="S116" s="10">
        <f t="shared" si="36"/>
        <v>76.413073771410964</v>
      </c>
      <c r="T116" s="10">
        <f t="shared" si="36"/>
        <v>67.750177725039094</v>
      </c>
      <c r="U116" s="10">
        <f t="shared" si="36"/>
        <v>60.437697378510912</v>
      </c>
      <c r="V116" s="10">
        <f t="shared" si="36"/>
        <v>54.215920379270521</v>
      </c>
      <c r="W116" s="10">
        <f t="shared" si="36"/>
        <v>48.882678570007322</v>
      </c>
      <c r="X116" s="10">
        <f t="shared" si="36"/>
        <v>44.279253249573635</v>
      </c>
      <c r="Y116" s="10">
        <f t="shared" si="36"/>
        <v>40.279994044977684</v>
      </c>
      <c r="Z116" s="10">
        <f t="shared" si="36"/>
        <v>36.78461797919357</v>
      </c>
      <c r="AA116" s="10">
        <f t="shared" si="36"/>
        <v>33.712456026681309</v>
      </c>
      <c r="AB116" s="10">
        <f t="shared" si="37"/>
        <v>30.998123527196842</v>
      </c>
      <c r="AC116" s="10">
        <f t="shared" si="37"/>
        <v>28.588238119425281</v>
      </c>
      <c r="AD116" s="10">
        <f t="shared" si="37"/>
        <v>26.438913321362346</v>
      </c>
      <c r="AE116" s="10">
        <f t="shared" si="37"/>
        <v>24.513830308054157</v>
      </c>
      <c r="AF116" s="10">
        <f t="shared" si="37"/>
        <v>22.782743673222342</v>
      </c>
      <c r="AG116" s="10">
        <f t="shared" si="37"/>
        <v>21.220315206741851</v>
      </c>
      <c r="AH116" s="10">
        <f t="shared" si="37"/>
        <v>19.805197329126418</v>
      </c>
      <c r="AI116" s="10">
        <f t="shared" si="37"/>
        <v>18.519307861537371</v>
      </c>
      <c r="AJ116" s="10">
        <f t="shared" si="37"/>
        <v>17.347252435481682</v>
      </c>
      <c r="AK116" s="10">
        <f t="shared" si="37"/>
        <v>16.275861586377783</v>
      </c>
      <c r="AL116" s="10">
        <f t="shared" si="37"/>
        <v>15.293817510976545</v>
      </c>
      <c r="AM116" s="10">
        <f t="shared" si="37"/>
        <v>14.391351369514354</v>
      </c>
      <c r="AN116" s="10">
        <f t="shared" si="37"/>
        <v>13.559996429131616</v>
      </c>
      <c r="AO116" s="10">
        <f t="shared" si="37"/>
        <v>12.792385670239351</v>
      </c>
      <c r="AP116" s="10">
        <f t="shared" si="37"/>
        <v>12.082084997126682</v>
      </c>
    </row>
    <row r="117" spans="1:42" x14ac:dyDescent="0.2">
      <c r="A117" s="10">
        <f t="shared" si="23"/>
        <v>778.2</v>
      </c>
      <c r="B117" s="49">
        <f t="shared" si="25"/>
        <v>2.9688558405762937E-2</v>
      </c>
      <c r="C117" s="49">
        <f t="shared" si="26"/>
        <v>1.6195576302699892</v>
      </c>
      <c r="D117" s="48">
        <f t="shared" si="27"/>
        <v>22.034014231713449</v>
      </c>
      <c r="E117" s="48">
        <f t="shared" si="28"/>
        <v>533.18877854454354</v>
      </c>
      <c r="F117" s="48">
        <f t="shared" si="29"/>
        <v>445.05272161768966</v>
      </c>
      <c r="G117" s="50">
        <f t="shared" si="30"/>
        <v>8.3552222951125635E-5</v>
      </c>
      <c r="H117" s="51">
        <f t="shared" si="31"/>
        <v>2.194689177406099E-3</v>
      </c>
      <c r="I117" s="10">
        <f t="shared" si="24"/>
        <v>452.26527002962604</v>
      </c>
      <c r="J117" s="10">
        <f t="shared" si="33"/>
        <v>327.26582729345625</v>
      </c>
      <c r="K117" s="10">
        <f t="shared" si="36"/>
        <v>271.68570060498769</v>
      </c>
      <c r="L117" s="10">
        <f t="shared" si="36"/>
        <v>222.85405823740535</v>
      </c>
      <c r="M117" s="10">
        <f t="shared" si="36"/>
        <v>185.52925943683442</v>
      </c>
      <c r="N117" s="10">
        <f t="shared" si="36"/>
        <v>156.32859627812041</v>
      </c>
      <c r="O117" s="10">
        <f t="shared" si="36"/>
        <v>133.12523416856155</v>
      </c>
      <c r="P117" s="10">
        <f t="shared" si="36"/>
        <v>114.45706049981672</v>
      </c>
      <c r="Q117" s="10">
        <f t="shared" si="36"/>
        <v>99.272351922831376</v>
      </c>
      <c r="R117" s="10">
        <f t="shared" si="36"/>
        <v>86.795514515238409</v>
      </c>
      <c r="S117" s="10">
        <f t="shared" si="36"/>
        <v>76.445659858434993</v>
      </c>
      <c r="T117" s="10">
        <f t="shared" si="36"/>
        <v>67.782763812063124</v>
      </c>
      <c r="U117" s="10">
        <f t="shared" si="36"/>
        <v>60.470283465534948</v>
      </c>
      <c r="V117" s="10">
        <f t="shared" si="36"/>
        <v>54.248506466294558</v>
      </c>
      <c r="W117" s="10">
        <f t="shared" si="36"/>
        <v>48.915264657031358</v>
      </c>
      <c r="X117" s="10">
        <f t="shared" si="36"/>
        <v>44.311839336597671</v>
      </c>
      <c r="Y117" s="10">
        <f t="shared" si="36"/>
        <v>40.31258013200172</v>
      </c>
      <c r="Z117" s="10">
        <f t="shared" si="36"/>
        <v>36.817204066217606</v>
      </c>
      <c r="AA117" s="10">
        <f t="shared" si="36"/>
        <v>33.745042113705345</v>
      </c>
      <c r="AB117" s="10">
        <f t="shared" si="37"/>
        <v>31.030709614220878</v>
      </c>
      <c r="AC117" s="10">
        <f t="shared" si="37"/>
        <v>28.620824206449317</v>
      </c>
      <c r="AD117" s="10">
        <f t="shared" si="37"/>
        <v>26.471499408386382</v>
      </c>
      <c r="AE117" s="10">
        <f t="shared" si="37"/>
        <v>24.546416395078193</v>
      </c>
      <c r="AF117" s="10">
        <f t="shared" si="37"/>
        <v>22.815329760246378</v>
      </c>
      <c r="AG117" s="10">
        <f t="shared" si="37"/>
        <v>21.252901293765888</v>
      </c>
      <c r="AH117" s="10">
        <f t="shared" si="37"/>
        <v>19.837783416150454</v>
      </c>
      <c r="AI117" s="10">
        <f t="shared" si="37"/>
        <v>18.551893948561407</v>
      </c>
      <c r="AJ117" s="10">
        <f t="shared" si="37"/>
        <v>17.379838522505718</v>
      </c>
      <c r="AK117" s="10">
        <f t="shared" si="37"/>
        <v>16.308447673401819</v>
      </c>
      <c r="AL117" s="10">
        <f t="shared" si="37"/>
        <v>15.32640359800058</v>
      </c>
      <c r="AM117" s="10">
        <f t="shared" si="37"/>
        <v>14.423937456538388</v>
      </c>
      <c r="AN117" s="10">
        <f t="shared" si="37"/>
        <v>13.59258251615565</v>
      </c>
      <c r="AO117" s="10">
        <f t="shared" si="37"/>
        <v>12.824971757263386</v>
      </c>
      <c r="AP117" s="10">
        <f t="shared" si="37"/>
        <v>12.114671084150716</v>
      </c>
    </row>
    <row r="118" spans="1:42" x14ac:dyDescent="0.2">
      <c r="A118" s="10">
        <f t="shared" si="23"/>
        <v>785.2</v>
      </c>
      <c r="B118" s="49">
        <f t="shared" si="25"/>
        <v>2.9136325926405093E-2</v>
      </c>
      <c r="C118" s="49">
        <f t="shared" si="26"/>
        <v>1.6195576302699892</v>
      </c>
      <c r="D118" s="48">
        <f t="shared" si="27"/>
        <v>22.232212766308663</v>
      </c>
      <c r="E118" s="48">
        <f t="shared" si="28"/>
        <v>542.35867693680098</v>
      </c>
      <c r="F118" s="48">
        <f t="shared" si="29"/>
        <v>453.42982587156632</v>
      </c>
      <c r="G118" s="50">
        <f t="shared" si="30"/>
        <v>8.1290610910215294E-5</v>
      </c>
      <c r="H118" s="51">
        <f t="shared" si="31"/>
        <v>2.1551576119753771E-3</v>
      </c>
      <c r="I118" s="10">
        <f t="shared" si="24"/>
        <v>452.29704678075501</v>
      </c>
      <c r="J118" s="10">
        <f t="shared" si="33"/>
        <v>327.29720691921858</v>
      </c>
      <c r="K118" s="10">
        <f t="shared" si="36"/>
        <v>271.71747735611666</v>
      </c>
      <c r="L118" s="10">
        <f t="shared" si="36"/>
        <v>222.88583498853433</v>
      </c>
      <c r="M118" s="10">
        <f t="shared" si="36"/>
        <v>185.5610361879634</v>
      </c>
      <c r="N118" s="10">
        <f t="shared" si="36"/>
        <v>156.36037302924939</v>
      </c>
      <c r="O118" s="10">
        <f t="shared" si="36"/>
        <v>133.15701091969052</v>
      </c>
      <c r="P118" s="10">
        <f t="shared" si="36"/>
        <v>114.48883725094569</v>
      </c>
      <c r="Q118" s="10">
        <f t="shared" si="36"/>
        <v>99.304128673960349</v>
      </c>
      <c r="R118" s="10">
        <f t="shared" si="36"/>
        <v>86.827291266367382</v>
      </c>
      <c r="S118" s="10">
        <f t="shared" si="36"/>
        <v>76.477436609563966</v>
      </c>
      <c r="T118" s="10">
        <f t="shared" si="36"/>
        <v>67.814540563192097</v>
      </c>
      <c r="U118" s="10">
        <f t="shared" si="36"/>
        <v>60.502060216663914</v>
      </c>
      <c r="V118" s="10">
        <f t="shared" si="36"/>
        <v>54.280283217423523</v>
      </c>
      <c r="W118" s="10">
        <f t="shared" si="36"/>
        <v>48.947041408160324</v>
      </c>
      <c r="X118" s="10">
        <f t="shared" si="36"/>
        <v>44.343616087726637</v>
      </c>
      <c r="Y118" s="10">
        <f t="shared" si="36"/>
        <v>40.344356883130686</v>
      </c>
      <c r="Z118" s="10">
        <f t="shared" si="36"/>
        <v>36.848980817346572</v>
      </c>
      <c r="AA118" s="10">
        <f t="shared" si="36"/>
        <v>33.776818864834311</v>
      </c>
      <c r="AB118" s="10">
        <f t="shared" si="37"/>
        <v>31.062486365349848</v>
      </c>
      <c r="AC118" s="10">
        <f t="shared" si="37"/>
        <v>28.652600957578287</v>
      </c>
      <c r="AD118" s="10">
        <f t="shared" si="37"/>
        <v>26.503276159515352</v>
      </c>
      <c r="AE118" s="10">
        <f t="shared" si="37"/>
        <v>24.578193146207163</v>
      </c>
      <c r="AF118" s="10">
        <f t="shared" si="37"/>
        <v>22.847106511375348</v>
      </c>
      <c r="AG118" s="10">
        <f t="shared" si="37"/>
        <v>21.284678044894857</v>
      </c>
      <c r="AH118" s="10">
        <f t="shared" si="37"/>
        <v>19.869560167279424</v>
      </c>
      <c r="AI118" s="10">
        <f t="shared" si="37"/>
        <v>18.583670699690376</v>
      </c>
      <c r="AJ118" s="10">
        <f t="shared" si="37"/>
        <v>17.411615273634688</v>
      </c>
      <c r="AK118" s="10">
        <f t="shared" si="37"/>
        <v>16.340224424530788</v>
      </c>
      <c r="AL118" s="10">
        <f t="shared" si="37"/>
        <v>15.358180349129549</v>
      </c>
      <c r="AM118" s="10">
        <f t="shared" si="37"/>
        <v>14.455714207667357</v>
      </c>
      <c r="AN118" s="10">
        <f t="shared" si="37"/>
        <v>13.624359267284619</v>
      </c>
      <c r="AO118" s="10">
        <f t="shared" si="37"/>
        <v>12.856748508392355</v>
      </c>
      <c r="AP118" s="10">
        <f t="shared" si="37"/>
        <v>12.146447835279686</v>
      </c>
    </row>
    <row r="119" spans="1:42" x14ac:dyDescent="0.2">
      <c r="A119" s="10">
        <f t="shared" si="23"/>
        <v>792.2</v>
      </c>
      <c r="B119" s="49">
        <f t="shared" si="25"/>
        <v>2.8599197750118068E-2</v>
      </c>
      <c r="C119" s="49">
        <f t="shared" si="26"/>
        <v>1.6195576302699892</v>
      </c>
      <c r="D119" s="48">
        <f t="shared" si="27"/>
        <v>22.430411300903874</v>
      </c>
      <c r="E119" s="48">
        <f t="shared" si="28"/>
        <v>551.60714064728973</v>
      </c>
      <c r="F119" s="48">
        <f t="shared" si="29"/>
        <v>461.88549544367419</v>
      </c>
      <c r="G119" s="50">
        <f t="shared" si="30"/>
        <v>7.9109835984347642E-5</v>
      </c>
      <c r="H119" s="51">
        <f t="shared" si="31"/>
        <v>2.1166834603806562E-3</v>
      </c>
      <c r="I119" s="10">
        <f t="shared" si="24"/>
        <v>452.32804134459275</v>
      </c>
      <c r="J119" s="10">
        <f t="shared" si="33"/>
        <v>327.32781761340595</v>
      </c>
      <c r="K119" s="10">
        <f t="shared" si="36"/>
        <v>271.7484719199544</v>
      </c>
      <c r="L119" s="10">
        <f t="shared" si="36"/>
        <v>222.91682955237206</v>
      </c>
      <c r="M119" s="10">
        <f t="shared" si="36"/>
        <v>185.59203075180113</v>
      </c>
      <c r="N119" s="10">
        <f t="shared" si="36"/>
        <v>156.39136759308712</v>
      </c>
      <c r="O119" s="10">
        <f t="shared" si="36"/>
        <v>133.18800548352826</v>
      </c>
      <c r="P119" s="10">
        <f t="shared" si="36"/>
        <v>114.51983181478344</v>
      </c>
      <c r="Q119" s="10">
        <f t="shared" si="36"/>
        <v>99.335123237798101</v>
      </c>
      <c r="R119" s="10">
        <f t="shared" si="36"/>
        <v>86.858285830205133</v>
      </c>
      <c r="S119" s="10">
        <f t="shared" si="36"/>
        <v>76.508431173401718</v>
      </c>
      <c r="T119" s="10">
        <f t="shared" si="36"/>
        <v>67.845535127029848</v>
      </c>
      <c r="U119" s="10">
        <f t="shared" si="36"/>
        <v>60.533054780501665</v>
      </c>
      <c r="V119" s="10">
        <f t="shared" si="36"/>
        <v>54.311277781261275</v>
      </c>
      <c r="W119" s="10">
        <f t="shared" si="36"/>
        <v>48.978035971998075</v>
      </c>
      <c r="X119" s="10">
        <f t="shared" si="36"/>
        <v>44.374610651564389</v>
      </c>
      <c r="Y119" s="10">
        <f t="shared" si="36"/>
        <v>40.375351446968438</v>
      </c>
      <c r="Z119" s="10">
        <f t="shared" si="36"/>
        <v>36.879975381184323</v>
      </c>
      <c r="AA119" s="10">
        <f t="shared" si="36"/>
        <v>33.807813428672063</v>
      </c>
      <c r="AB119" s="10">
        <f t="shared" si="37"/>
        <v>31.093480929187599</v>
      </c>
      <c r="AC119" s="10">
        <f t="shared" si="37"/>
        <v>28.683595521416038</v>
      </c>
      <c r="AD119" s="10">
        <f t="shared" si="37"/>
        <v>26.534270723353103</v>
      </c>
      <c r="AE119" s="10">
        <f t="shared" si="37"/>
        <v>24.609187710044914</v>
      </c>
      <c r="AF119" s="10">
        <f t="shared" si="37"/>
        <v>22.878101075213099</v>
      </c>
      <c r="AG119" s="10">
        <f t="shared" si="37"/>
        <v>21.315672608732608</v>
      </c>
      <c r="AH119" s="10">
        <f t="shared" si="37"/>
        <v>19.900554731117175</v>
      </c>
      <c r="AI119" s="10">
        <f t="shared" si="37"/>
        <v>18.614665263528128</v>
      </c>
      <c r="AJ119" s="10">
        <f t="shared" si="37"/>
        <v>17.442609837472439</v>
      </c>
      <c r="AK119" s="10">
        <f t="shared" si="37"/>
        <v>16.37121898836854</v>
      </c>
      <c r="AL119" s="10">
        <f t="shared" si="37"/>
        <v>15.389174912967301</v>
      </c>
      <c r="AM119" s="10">
        <f t="shared" si="37"/>
        <v>14.486708771505109</v>
      </c>
      <c r="AN119" s="10">
        <f t="shared" si="37"/>
        <v>13.655353831122371</v>
      </c>
      <c r="AO119" s="10">
        <f t="shared" si="37"/>
        <v>12.887743072230107</v>
      </c>
      <c r="AP119" s="10">
        <f t="shared" si="37"/>
        <v>12.177442399117437</v>
      </c>
    </row>
    <row r="120" spans="1:42" x14ac:dyDescent="0.2">
      <c r="A120" s="10">
        <f t="shared" si="23"/>
        <v>799.2</v>
      </c>
      <c r="B120" s="49">
        <f t="shared" si="25"/>
        <v>2.8076631134593522E-2</v>
      </c>
      <c r="C120" s="49">
        <f t="shared" si="26"/>
        <v>1.6195576302699892</v>
      </c>
      <c r="D120" s="48">
        <f t="shared" si="27"/>
        <v>22.628609835499088</v>
      </c>
      <c r="E120" s="48">
        <f t="shared" si="28"/>
        <v>560.93416967601001</v>
      </c>
      <c r="F120" s="48">
        <f t="shared" si="29"/>
        <v>470.41973033401359</v>
      </c>
      <c r="G120" s="50">
        <f t="shared" si="30"/>
        <v>7.7006320977733231E-5</v>
      </c>
      <c r="H120" s="51">
        <f t="shared" si="31"/>
        <v>2.0792293842638917E-3</v>
      </c>
      <c r="I120" s="10">
        <f t="shared" si="24"/>
        <v>452.35827972716277</v>
      </c>
      <c r="J120" s="10">
        <f t="shared" si="33"/>
        <v>327.35768482688701</v>
      </c>
      <c r="K120" s="10">
        <f t="shared" ref="K120:AA134" si="38">K119+(($B119+$B120)/2)^(4/3)/$B$5*$B$4</f>
        <v>271.77871030252442</v>
      </c>
      <c r="L120" s="10">
        <f t="shared" si="38"/>
        <v>222.94706793494205</v>
      </c>
      <c r="M120" s="10">
        <f t="shared" si="38"/>
        <v>185.62226913437112</v>
      </c>
      <c r="N120" s="10">
        <f t="shared" si="38"/>
        <v>156.42160597565712</v>
      </c>
      <c r="O120" s="10">
        <f t="shared" si="38"/>
        <v>133.21824386609825</v>
      </c>
      <c r="P120" s="10">
        <f t="shared" si="38"/>
        <v>114.55007019735343</v>
      </c>
      <c r="Q120" s="10">
        <f t="shared" si="38"/>
        <v>99.365361620368091</v>
      </c>
      <c r="R120" s="10">
        <f t="shared" si="38"/>
        <v>86.888524212775124</v>
      </c>
      <c r="S120" s="10">
        <f t="shared" si="38"/>
        <v>76.538669555971708</v>
      </c>
      <c r="T120" s="10">
        <f t="shared" si="38"/>
        <v>67.875773509599838</v>
      </c>
      <c r="U120" s="10">
        <f t="shared" si="38"/>
        <v>60.563293163071663</v>
      </c>
      <c r="V120" s="10">
        <f t="shared" si="38"/>
        <v>54.341516163831272</v>
      </c>
      <c r="W120" s="10">
        <f t="shared" si="38"/>
        <v>49.008274354568073</v>
      </c>
      <c r="X120" s="10">
        <f t="shared" si="38"/>
        <v>44.404849034134386</v>
      </c>
      <c r="Y120" s="10">
        <f t="shared" si="38"/>
        <v>40.405589829538435</v>
      </c>
      <c r="Z120" s="10">
        <f t="shared" si="38"/>
        <v>36.910213763754321</v>
      </c>
      <c r="AA120" s="10">
        <f t="shared" si="38"/>
        <v>33.83805181124206</v>
      </c>
      <c r="AB120" s="10">
        <f t="shared" si="37"/>
        <v>31.123719311757593</v>
      </c>
      <c r="AC120" s="10">
        <f t="shared" si="37"/>
        <v>28.713833903986032</v>
      </c>
      <c r="AD120" s="10">
        <f t="shared" si="37"/>
        <v>26.564509105923097</v>
      </c>
      <c r="AE120" s="10">
        <f t="shared" si="37"/>
        <v>24.639426092614908</v>
      </c>
      <c r="AF120" s="10">
        <f t="shared" si="37"/>
        <v>22.908339457783093</v>
      </c>
      <c r="AG120" s="10">
        <f t="shared" si="37"/>
        <v>21.345910991302603</v>
      </c>
      <c r="AH120" s="10">
        <f t="shared" si="37"/>
        <v>19.930793113687169</v>
      </c>
      <c r="AI120" s="10">
        <f t="shared" si="37"/>
        <v>18.644903646098122</v>
      </c>
      <c r="AJ120" s="10">
        <f t="shared" si="37"/>
        <v>17.472848220042433</v>
      </c>
      <c r="AK120" s="10">
        <f t="shared" si="37"/>
        <v>16.401457370938534</v>
      </c>
      <c r="AL120" s="10">
        <f t="shared" si="37"/>
        <v>15.419413295537295</v>
      </c>
      <c r="AM120" s="10">
        <f t="shared" si="37"/>
        <v>14.516947154075103</v>
      </c>
      <c r="AN120" s="10">
        <f t="shared" si="37"/>
        <v>13.685592213692365</v>
      </c>
      <c r="AO120" s="10">
        <f t="shared" si="37"/>
        <v>12.917981454800101</v>
      </c>
      <c r="AP120" s="10">
        <f t="shared" si="37"/>
        <v>12.207680781687431</v>
      </c>
    </row>
    <row r="121" spans="1:42" x14ac:dyDescent="0.2">
      <c r="A121" s="10">
        <f t="shared" si="23"/>
        <v>806.2</v>
      </c>
      <c r="B121" s="49">
        <f t="shared" si="25"/>
        <v>2.7568107408176456E-2</v>
      </c>
      <c r="C121" s="49">
        <f t="shared" si="26"/>
        <v>1.6195576302699892</v>
      </c>
      <c r="D121" s="48">
        <f t="shared" si="27"/>
        <v>22.826808370094298</v>
      </c>
      <c r="E121" s="48">
        <f t="shared" si="28"/>
        <v>570.3397640229615</v>
      </c>
      <c r="F121" s="48">
        <f t="shared" si="29"/>
        <v>479.03253054258425</v>
      </c>
      <c r="G121" s="50">
        <f t="shared" si="30"/>
        <v>7.4976676850932E-5</v>
      </c>
      <c r="H121" s="51">
        <f t="shared" si="31"/>
        <v>2.04275967710431E-3</v>
      </c>
      <c r="I121" s="10">
        <f t="shared" si="24"/>
        <v>452.38778684957049</v>
      </c>
      <c r="J121" s="10">
        <f t="shared" si="33"/>
        <v>327.38683295349318</v>
      </c>
      <c r="K121" s="10">
        <f t="shared" si="38"/>
        <v>271.80821742493214</v>
      </c>
      <c r="L121" s="10">
        <f t="shared" si="38"/>
        <v>222.97657505734975</v>
      </c>
      <c r="M121" s="10">
        <f t="shared" si="38"/>
        <v>185.65177625677882</v>
      </c>
      <c r="N121" s="10">
        <f t="shared" si="38"/>
        <v>156.45111309806481</v>
      </c>
      <c r="O121" s="10">
        <f t="shared" si="38"/>
        <v>133.24775098850594</v>
      </c>
      <c r="P121" s="10">
        <f t="shared" si="38"/>
        <v>114.57957731976113</v>
      </c>
      <c r="Q121" s="10">
        <f t="shared" si="38"/>
        <v>99.394868742775785</v>
      </c>
      <c r="R121" s="10">
        <f t="shared" si="38"/>
        <v>86.918031335182818</v>
      </c>
      <c r="S121" s="10">
        <f t="shared" si="38"/>
        <v>76.568176678379402</v>
      </c>
      <c r="T121" s="10">
        <f t="shared" si="38"/>
        <v>67.905280632007532</v>
      </c>
      <c r="U121" s="10">
        <f t="shared" si="38"/>
        <v>60.592800285479363</v>
      </c>
      <c r="V121" s="10">
        <f t="shared" si="38"/>
        <v>54.371023286238973</v>
      </c>
      <c r="W121" s="10">
        <f t="shared" si="38"/>
        <v>49.037781476975773</v>
      </c>
      <c r="X121" s="10">
        <f t="shared" si="38"/>
        <v>44.434356156542087</v>
      </c>
      <c r="Y121" s="10">
        <f t="shared" si="38"/>
        <v>40.435096951946136</v>
      </c>
      <c r="Z121" s="10">
        <f t="shared" si="38"/>
        <v>36.939720886162021</v>
      </c>
      <c r="AA121" s="10">
        <f t="shared" si="38"/>
        <v>33.867558933649761</v>
      </c>
      <c r="AB121" s="10">
        <f t="shared" si="37"/>
        <v>31.15322643416529</v>
      </c>
      <c r="AC121" s="10">
        <f t="shared" si="37"/>
        <v>28.743341026393729</v>
      </c>
      <c r="AD121" s="10">
        <f t="shared" si="37"/>
        <v>26.594016228330794</v>
      </c>
      <c r="AE121" s="10">
        <f t="shared" si="37"/>
        <v>24.668933215022605</v>
      </c>
      <c r="AF121" s="10">
        <f t="shared" si="37"/>
        <v>22.93784658019079</v>
      </c>
      <c r="AG121" s="10">
        <f t="shared" si="37"/>
        <v>21.3754181137103</v>
      </c>
      <c r="AH121" s="10">
        <f t="shared" si="37"/>
        <v>19.960300236094866</v>
      </c>
      <c r="AI121" s="10">
        <f t="shared" si="37"/>
        <v>18.674410768505819</v>
      </c>
      <c r="AJ121" s="10">
        <f t="shared" si="37"/>
        <v>17.50235534245013</v>
      </c>
      <c r="AK121" s="10">
        <f t="shared" si="37"/>
        <v>16.430964493346231</v>
      </c>
      <c r="AL121" s="10">
        <f t="shared" si="37"/>
        <v>15.448920417944992</v>
      </c>
      <c r="AM121" s="10">
        <f t="shared" si="37"/>
        <v>14.5464542764828</v>
      </c>
      <c r="AN121" s="10">
        <f t="shared" si="37"/>
        <v>13.715099336100062</v>
      </c>
      <c r="AO121" s="10">
        <f t="shared" si="37"/>
        <v>12.947488577207798</v>
      </c>
      <c r="AP121" s="10">
        <f t="shared" si="37"/>
        <v>12.237187904095128</v>
      </c>
    </row>
    <row r="122" spans="1:42" x14ac:dyDescent="0.2">
      <c r="A122" s="10">
        <f t="shared" si="23"/>
        <v>813.2</v>
      </c>
      <c r="B122" s="49">
        <f t="shared" si="25"/>
        <v>2.7073130703583324E-2</v>
      </c>
      <c r="C122" s="49">
        <f t="shared" si="26"/>
        <v>1.6195576302699892</v>
      </c>
      <c r="D122" s="48">
        <f t="shared" si="27"/>
        <v>23.025006904689512</v>
      </c>
      <c r="E122" s="48">
        <f t="shared" si="28"/>
        <v>579.82392368814453</v>
      </c>
      <c r="F122" s="48">
        <f t="shared" si="29"/>
        <v>487.7238960693864</v>
      </c>
      <c r="G122" s="50">
        <f t="shared" si="30"/>
        <v>7.3017691283790677E-5</v>
      </c>
      <c r="H122" s="51">
        <f t="shared" si="31"/>
        <v>2.0072401794739604E-3</v>
      </c>
      <c r="I122" s="10">
        <f t="shared" si="24"/>
        <v>452.41658660228148</v>
      </c>
      <c r="J122" s="10">
        <f t="shared" si="33"/>
        <v>327.41528538266857</v>
      </c>
      <c r="K122" s="10">
        <f t="shared" si="38"/>
        <v>271.83701717764313</v>
      </c>
      <c r="L122" s="10">
        <f t="shared" si="38"/>
        <v>223.00537481006074</v>
      </c>
      <c r="M122" s="10">
        <f t="shared" si="38"/>
        <v>185.68057600948981</v>
      </c>
      <c r="N122" s="10">
        <f t="shared" si="38"/>
        <v>156.4799128507758</v>
      </c>
      <c r="O122" s="10">
        <f t="shared" si="38"/>
        <v>133.27655074121694</v>
      </c>
      <c r="P122" s="10">
        <f t="shared" si="38"/>
        <v>114.60837707247212</v>
      </c>
      <c r="Q122" s="10">
        <f t="shared" si="38"/>
        <v>99.42366849548678</v>
      </c>
      <c r="R122" s="10">
        <f t="shared" si="38"/>
        <v>86.946831087893813</v>
      </c>
      <c r="S122" s="10">
        <f t="shared" si="38"/>
        <v>76.596976431090397</v>
      </c>
      <c r="T122" s="10">
        <f t="shared" si="38"/>
        <v>67.934080384718527</v>
      </c>
      <c r="U122" s="10">
        <f t="shared" si="38"/>
        <v>60.621600038190365</v>
      </c>
      <c r="V122" s="10">
        <f t="shared" si="38"/>
        <v>54.399823038949975</v>
      </c>
      <c r="W122" s="10">
        <f t="shared" si="38"/>
        <v>49.066581229686776</v>
      </c>
      <c r="X122" s="10">
        <f t="shared" si="38"/>
        <v>44.463155909253089</v>
      </c>
      <c r="Y122" s="10">
        <f t="shared" si="38"/>
        <v>40.463896704657138</v>
      </c>
      <c r="Z122" s="10">
        <f t="shared" si="38"/>
        <v>36.968520638873024</v>
      </c>
      <c r="AA122" s="10">
        <f t="shared" si="38"/>
        <v>33.896358686360763</v>
      </c>
      <c r="AB122" s="10">
        <f t="shared" si="37"/>
        <v>31.182026186876293</v>
      </c>
      <c r="AC122" s="10">
        <f t="shared" si="37"/>
        <v>28.772140779104731</v>
      </c>
      <c r="AD122" s="10">
        <f t="shared" si="37"/>
        <v>26.622815981041796</v>
      </c>
      <c r="AE122" s="10">
        <f t="shared" si="37"/>
        <v>24.697732967733607</v>
      </c>
      <c r="AF122" s="10">
        <f t="shared" si="37"/>
        <v>22.966646332901792</v>
      </c>
      <c r="AG122" s="10">
        <f t="shared" si="37"/>
        <v>21.404217866421302</v>
      </c>
      <c r="AH122" s="10">
        <f t="shared" si="37"/>
        <v>19.989099988805869</v>
      </c>
      <c r="AI122" s="10">
        <f t="shared" si="37"/>
        <v>18.703210521216821</v>
      </c>
      <c r="AJ122" s="10">
        <f t="shared" si="37"/>
        <v>17.531155095161132</v>
      </c>
      <c r="AK122" s="10">
        <f t="shared" si="37"/>
        <v>16.459764246057233</v>
      </c>
      <c r="AL122" s="10">
        <f t="shared" si="37"/>
        <v>15.477720170655992</v>
      </c>
      <c r="AM122" s="10">
        <f t="shared" si="37"/>
        <v>14.5752540291938</v>
      </c>
      <c r="AN122" s="10">
        <f t="shared" si="37"/>
        <v>13.743899088811062</v>
      </c>
      <c r="AO122" s="10">
        <f t="shared" si="37"/>
        <v>12.976288329918798</v>
      </c>
      <c r="AP122" s="10">
        <f t="shared" si="37"/>
        <v>12.265987656806129</v>
      </c>
    </row>
    <row r="123" spans="1:42" x14ac:dyDescent="0.2">
      <c r="A123" s="10">
        <f t="shared" si="23"/>
        <v>820.2</v>
      </c>
      <c r="B123" s="49">
        <f t="shared" si="25"/>
        <v>2.6591226768493351E-2</v>
      </c>
      <c r="C123" s="49">
        <f t="shared" si="26"/>
        <v>1.6195576302699892</v>
      </c>
      <c r="D123" s="48">
        <f t="shared" si="27"/>
        <v>23.223205439284722</v>
      </c>
      <c r="E123" s="48">
        <f t="shared" si="28"/>
        <v>589.38664867155876</v>
      </c>
      <c r="F123" s="48">
        <f t="shared" si="29"/>
        <v>496.4938269144198</v>
      </c>
      <c r="G123" s="50">
        <f t="shared" si="30"/>
        <v>7.1126318024471906E-5</v>
      </c>
      <c r="H123" s="51">
        <f t="shared" si="31"/>
        <v>1.9726381993778893E-3</v>
      </c>
      <c r="I123" s="10">
        <f t="shared" si="24"/>
        <v>452.44470189624138</v>
      </c>
      <c r="J123" s="10">
        <f t="shared" si="33"/>
        <v>327.44306454906933</v>
      </c>
      <c r="K123" s="10">
        <f t="shared" si="38"/>
        <v>271.86513247160303</v>
      </c>
      <c r="L123" s="10">
        <f t="shared" si="38"/>
        <v>223.03349010402064</v>
      </c>
      <c r="M123" s="10">
        <f t="shared" si="38"/>
        <v>185.70869130344971</v>
      </c>
      <c r="N123" s="10">
        <f t="shared" si="38"/>
        <v>156.5080281447357</v>
      </c>
      <c r="O123" s="10">
        <f t="shared" si="38"/>
        <v>133.30466603517684</v>
      </c>
      <c r="P123" s="10">
        <f t="shared" si="38"/>
        <v>114.63649236643202</v>
      </c>
      <c r="Q123" s="10">
        <f t="shared" si="38"/>
        <v>99.451783789446679</v>
      </c>
      <c r="R123" s="10">
        <f t="shared" si="38"/>
        <v>86.974946381853712</v>
      </c>
      <c r="S123" s="10">
        <f t="shared" si="38"/>
        <v>76.625091725050297</v>
      </c>
      <c r="T123" s="10">
        <f t="shared" si="38"/>
        <v>67.962195678678427</v>
      </c>
      <c r="U123" s="10">
        <f t="shared" si="38"/>
        <v>60.649715332150265</v>
      </c>
      <c r="V123" s="10">
        <f t="shared" si="38"/>
        <v>54.427938332909875</v>
      </c>
      <c r="W123" s="10">
        <f t="shared" si="38"/>
        <v>49.094696523646675</v>
      </c>
      <c r="X123" s="10">
        <f t="shared" si="38"/>
        <v>44.491271203212989</v>
      </c>
      <c r="Y123" s="10">
        <f t="shared" si="38"/>
        <v>40.492011998617038</v>
      </c>
      <c r="Z123" s="10">
        <f t="shared" si="38"/>
        <v>36.996635932832923</v>
      </c>
      <c r="AA123" s="10">
        <f t="shared" si="38"/>
        <v>33.924473980320663</v>
      </c>
      <c r="AB123" s="10">
        <f t="shared" si="37"/>
        <v>31.210141480836196</v>
      </c>
      <c r="AC123" s="10">
        <f t="shared" si="37"/>
        <v>28.800256073064634</v>
      </c>
      <c r="AD123" s="10">
        <f t="shared" si="37"/>
        <v>26.6509312750017</v>
      </c>
      <c r="AE123" s="10">
        <f t="shared" si="37"/>
        <v>24.72584826169351</v>
      </c>
      <c r="AF123" s="10">
        <f t="shared" si="37"/>
        <v>22.994761626861695</v>
      </c>
      <c r="AG123" s="10">
        <f t="shared" si="37"/>
        <v>21.432333160381205</v>
      </c>
      <c r="AH123" s="10">
        <f t="shared" si="37"/>
        <v>20.017215282765772</v>
      </c>
      <c r="AI123" s="10">
        <f t="shared" si="37"/>
        <v>18.731325815176724</v>
      </c>
      <c r="AJ123" s="10">
        <f t="shared" si="37"/>
        <v>17.559270389121036</v>
      </c>
      <c r="AK123" s="10">
        <f t="shared" si="37"/>
        <v>16.487879540017136</v>
      </c>
      <c r="AL123" s="10">
        <f t="shared" si="37"/>
        <v>15.505835464615895</v>
      </c>
      <c r="AM123" s="10">
        <f t="shared" si="37"/>
        <v>14.603369323153704</v>
      </c>
      <c r="AN123" s="10">
        <f t="shared" si="37"/>
        <v>13.772014382770966</v>
      </c>
      <c r="AO123" s="10">
        <f t="shared" si="37"/>
        <v>13.004403623878702</v>
      </c>
      <c r="AP123" s="10">
        <f t="shared" si="37"/>
        <v>12.294102950766032</v>
      </c>
    </row>
    <row r="124" spans="1:42" x14ac:dyDescent="0.2">
      <c r="A124" s="10">
        <f t="shared" si="23"/>
        <v>827.2</v>
      </c>
      <c r="B124" s="49">
        <f t="shared" si="25"/>
        <v>2.6121941847733882E-2</v>
      </c>
      <c r="C124" s="49">
        <f t="shared" si="26"/>
        <v>1.6195576302699892</v>
      </c>
      <c r="D124" s="48">
        <f t="shared" si="27"/>
        <v>23.421403973879936</v>
      </c>
      <c r="E124" s="48">
        <f t="shared" si="28"/>
        <v>599.02793897320453</v>
      </c>
      <c r="F124" s="48">
        <f t="shared" si="29"/>
        <v>505.34232307768474</v>
      </c>
      <c r="G124" s="50">
        <f t="shared" si="30"/>
        <v>6.9299666965734895E-5</v>
      </c>
      <c r="H124" s="51">
        <f t="shared" si="31"/>
        <v>1.9389224373334954E-3</v>
      </c>
      <c r="I124" s="10">
        <f t="shared" si="24"/>
        <v>452.47215471104641</v>
      </c>
      <c r="J124" s="10">
        <f t="shared" si="33"/>
        <v>327.47019197931434</v>
      </c>
      <c r="K124" s="10">
        <f t="shared" si="38"/>
        <v>271.89258528640806</v>
      </c>
      <c r="L124" s="10">
        <f t="shared" si="38"/>
        <v>223.06094291882565</v>
      </c>
      <c r="M124" s="10">
        <f t="shared" si="38"/>
        <v>185.73614411825471</v>
      </c>
      <c r="N124" s="10">
        <f t="shared" si="38"/>
        <v>156.53548095954071</v>
      </c>
      <c r="O124" s="10">
        <f t="shared" si="38"/>
        <v>133.33211884998184</v>
      </c>
      <c r="P124" s="10">
        <f t="shared" si="38"/>
        <v>114.66394518123704</v>
      </c>
      <c r="Q124" s="10">
        <f t="shared" si="38"/>
        <v>99.479236604251696</v>
      </c>
      <c r="R124" s="10">
        <f t="shared" si="38"/>
        <v>87.002399196658729</v>
      </c>
      <c r="S124" s="10">
        <f t="shared" si="38"/>
        <v>76.652544539855313</v>
      </c>
      <c r="T124" s="10">
        <f t="shared" si="38"/>
        <v>67.989648493483443</v>
      </c>
      <c r="U124" s="10">
        <f t="shared" si="38"/>
        <v>60.677168146955282</v>
      </c>
      <c r="V124" s="10">
        <f t="shared" si="38"/>
        <v>54.455391147714892</v>
      </c>
      <c r="W124" s="10">
        <f t="shared" si="38"/>
        <v>49.122149338451692</v>
      </c>
      <c r="X124" s="10">
        <f t="shared" si="38"/>
        <v>44.518724018018005</v>
      </c>
      <c r="Y124" s="10">
        <f t="shared" si="38"/>
        <v>40.519464813422054</v>
      </c>
      <c r="Z124" s="10">
        <f t="shared" si="38"/>
        <v>37.02408874763794</v>
      </c>
      <c r="AA124" s="10">
        <f t="shared" si="38"/>
        <v>33.951926795125679</v>
      </c>
      <c r="AB124" s="10">
        <f t="shared" si="37"/>
        <v>31.237594295641212</v>
      </c>
      <c r="AC124" s="10">
        <f t="shared" si="37"/>
        <v>28.827708887869651</v>
      </c>
      <c r="AD124" s="10">
        <f t="shared" si="37"/>
        <v>26.678384089806716</v>
      </c>
      <c r="AE124" s="10">
        <f t="shared" si="37"/>
        <v>24.753301076498527</v>
      </c>
      <c r="AF124" s="10">
        <f t="shared" si="37"/>
        <v>23.022214441666712</v>
      </c>
      <c r="AG124" s="10">
        <f t="shared" si="37"/>
        <v>21.459785975186222</v>
      </c>
      <c r="AH124" s="10">
        <f t="shared" si="37"/>
        <v>20.044668097570788</v>
      </c>
      <c r="AI124" s="10">
        <f t="shared" si="37"/>
        <v>18.758778629981741</v>
      </c>
      <c r="AJ124" s="10">
        <f t="shared" si="37"/>
        <v>17.586723203926052</v>
      </c>
      <c r="AK124" s="10">
        <f t="shared" si="37"/>
        <v>16.515332354822153</v>
      </c>
      <c r="AL124" s="10">
        <f t="shared" si="37"/>
        <v>15.53328827942091</v>
      </c>
      <c r="AM124" s="10">
        <f t="shared" si="37"/>
        <v>14.630822137958718</v>
      </c>
      <c r="AN124" s="10">
        <f t="shared" si="37"/>
        <v>13.79946719757598</v>
      </c>
      <c r="AO124" s="10">
        <f t="shared" si="37"/>
        <v>13.031856438683716</v>
      </c>
      <c r="AP124" s="10">
        <f t="shared" si="37"/>
        <v>12.321555765571047</v>
      </c>
    </row>
    <row r="125" spans="1:42" x14ac:dyDescent="0.2">
      <c r="A125" s="10">
        <f t="shared" si="23"/>
        <v>834.2</v>
      </c>
      <c r="B125" s="49">
        <f t="shared" si="25"/>
        <v>2.5664841632188611E-2</v>
      </c>
      <c r="C125" s="49">
        <f t="shared" si="26"/>
        <v>1.6195576302699892</v>
      </c>
      <c r="D125" s="48">
        <f t="shared" si="27"/>
        <v>23.619602508475147</v>
      </c>
      <c r="E125" s="48">
        <f t="shared" si="28"/>
        <v>608.74779459308149</v>
      </c>
      <c r="F125" s="48">
        <f t="shared" si="29"/>
        <v>514.26938455918093</v>
      </c>
      <c r="G125" s="50">
        <f t="shared" si="30"/>
        <v>6.753499489280797E-5</v>
      </c>
      <c r="H125" s="51">
        <f t="shared" si="31"/>
        <v>1.9060629158701467E-3</v>
      </c>
      <c r="I125" s="10">
        <f t="shared" si="24"/>
        <v>452.49896614035833</v>
      </c>
      <c r="J125" s="10">
        <f t="shared" si="33"/>
        <v>327.49668833607274</v>
      </c>
      <c r="K125" s="10">
        <f t="shared" si="38"/>
        <v>271.91939671571998</v>
      </c>
      <c r="L125" s="10">
        <f t="shared" si="38"/>
        <v>223.08775434813757</v>
      </c>
      <c r="M125" s="10">
        <f t="shared" si="38"/>
        <v>185.76295554756663</v>
      </c>
      <c r="N125" s="10">
        <f t="shared" si="38"/>
        <v>156.56229238885263</v>
      </c>
      <c r="O125" s="10">
        <f t="shared" si="38"/>
        <v>133.35893027929376</v>
      </c>
      <c r="P125" s="10">
        <f t="shared" si="38"/>
        <v>114.69075661054896</v>
      </c>
      <c r="Q125" s="10">
        <f t="shared" si="38"/>
        <v>99.506048033563616</v>
      </c>
      <c r="R125" s="10">
        <f t="shared" si="38"/>
        <v>87.029210625970649</v>
      </c>
      <c r="S125" s="10">
        <f t="shared" si="38"/>
        <v>76.679355969167233</v>
      </c>
      <c r="T125" s="10">
        <f t="shared" si="38"/>
        <v>68.016459922795363</v>
      </c>
      <c r="U125" s="10">
        <f t="shared" si="38"/>
        <v>60.703979576267201</v>
      </c>
      <c r="V125" s="10">
        <f t="shared" si="38"/>
        <v>54.482202577026811</v>
      </c>
      <c r="W125" s="10">
        <f t="shared" si="38"/>
        <v>49.148960767763612</v>
      </c>
      <c r="X125" s="10">
        <f t="shared" si="38"/>
        <v>44.545535447329925</v>
      </c>
      <c r="Y125" s="10">
        <f t="shared" si="38"/>
        <v>40.546276242733974</v>
      </c>
      <c r="Z125" s="10">
        <f t="shared" si="38"/>
        <v>37.05090017694986</v>
      </c>
      <c r="AA125" s="10">
        <f t="shared" si="38"/>
        <v>33.978738224437599</v>
      </c>
      <c r="AB125" s="10">
        <f t="shared" si="37"/>
        <v>31.264405724953129</v>
      </c>
      <c r="AC125" s="10">
        <f t="shared" si="37"/>
        <v>28.854520317181567</v>
      </c>
      <c r="AD125" s="10">
        <f t="shared" si="37"/>
        <v>26.705195519118632</v>
      </c>
      <c r="AE125" s="10">
        <f t="shared" si="37"/>
        <v>24.780112505810443</v>
      </c>
      <c r="AF125" s="10">
        <f t="shared" si="37"/>
        <v>23.049025870978628</v>
      </c>
      <c r="AG125" s="10">
        <f t="shared" si="37"/>
        <v>21.486597404498138</v>
      </c>
      <c r="AH125" s="10">
        <f t="shared" si="37"/>
        <v>20.071479526882705</v>
      </c>
      <c r="AI125" s="10">
        <f t="shared" si="37"/>
        <v>18.785590059293657</v>
      </c>
      <c r="AJ125" s="10">
        <f t="shared" si="37"/>
        <v>17.613534633237968</v>
      </c>
      <c r="AK125" s="10">
        <f t="shared" si="37"/>
        <v>16.542143784134069</v>
      </c>
      <c r="AL125" s="10">
        <f t="shared" si="37"/>
        <v>15.560099708732826</v>
      </c>
      <c r="AM125" s="10">
        <f t="shared" si="37"/>
        <v>14.657633567270635</v>
      </c>
      <c r="AN125" s="10">
        <f t="shared" si="37"/>
        <v>13.826278626887897</v>
      </c>
      <c r="AO125" s="10">
        <f t="shared" si="37"/>
        <v>13.058667867995633</v>
      </c>
      <c r="AP125" s="10">
        <f t="shared" si="37"/>
        <v>12.348367194882963</v>
      </c>
    </row>
    <row r="126" spans="1:42" x14ac:dyDescent="0.2">
      <c r="A126" s="10">
        <f t="shared" si="23"/>
        <v>841.2</v>
      </c>
      <c r="B126" s="49">
        <f t="shared" si="25"/>
        <v>2.5219510269919192E-2</v>
      </c>
      <c r="C126" s="49">
        <f t="shared" si="26"/>
        <v>1.6195576302699892</v>
      </c>
      <c r="D126" s="48">
        <f t="shared" si="27"/>
        <v>23.817801043070361</v>
      </c>
      <c r="E126" s="48">
        <f t="shared" si="28"/>
        <v>618.54621553119011</v>
      </c>
      <c r="F126" s="48">
        <f t="shared" si="29"/>
        <v>523.27501135890861</v>
      </c>
      <c r="G126" s="50">
        <f t="shared" si="30"/>
        <v>6.5829696852175826E-5</v>
      </c>
      <c r="H126" s="51">
        <f t="shared" si="31"/>
        <v>1.8740309131535034E-3</v>
      </c>
      <c r="I126" s="10">
        <f t="shared" si="24"/>
        <v>452.52515643474317</v>
      </c>
      <c r="J126" s="10">
        <f t="shared" si="33"/>
        <v>327.52257345966137</v>
      </c>
      <c r="K126" s="10">
        <f t="shared" si="38"/>
        <v>271.94558701010482</v>
      </c>
      <c r="L126" s="10">
        <f t="shared" si="38"/>
        <v>223.11394464252243</v>
      </c>
      <c r="M126" s="10">
        <f t="shared" si="38"/>
        <v>185.78914584195149</v>
      </c>
      <c r="N126" s="10">
        <f t="shared" si="38"/>
        <v>156.58848268323749</v>
      </c>
      <c r="O126" s="10">
        <f t="shared" si="38"/>
        <v>133.38512057367862</v>
      </c>
      <c r="P126" s="10">
        <f t="shared" si="38"/>
        <v>114.71694690493382</v>
      </c>
      <c r="Q126" s="10">
        <f t="shared" si="38"/>
        <v>99.532238327948477</v>
      </c>
      <c r="R126" s="10">
        <f t="shared" si="38"/>
        <v>87.05540092035551</v>
      </c>
      <c r="S126" s="10">
        <f t="shared" si="38"/>
        <v>76.705546263552094</v>
      </c>
      <c r="T126" s="10">
        <f t="shared" si="38"/>
        <v>68.042650217180224</v>
      </c>
      <c r="U126" s="10">
        <f t="shared" si="38"/>
        <v>60.730169870652055</v>
      </c>
      <c r="V126" s="10">
        <f t="shared" si="38"/>
        <v>54.508392871411665</v>
      </c>
      <c r="W126" s="10">
        <f t="shared" si="38"/>
        <v>49.175151062148466</v>
      </c>
      <c r="X126" s="10">
        <f t="shared" si="38"/>
        <v>44.571725741714779</v>
      </c>
      <c r="Y126" s="10">
        <f t="shared" si="38"/>
        <v>40.572466537118828</v>
      </c>
      <c r="Z126" s="10">
        <f t="shared" si="38"/>
        <v>37.077090471334714</v>
      </c>
      <c r="AA126" s="10">
        <f t="shared" si="38"/>
        <v>34.004928518822453</v>
      </c>
      <c r="AB126" s="10">
        <f t="shared" si="37"/>
        <v>31.290596019337986</v>
      </c>
      <c r="AC126" s="10">
        <f t="shared" si="37"/>
        <v>28.880710611566425</v>
      </c>
      <c r="AD126" s="10">
        <f t="shared" si="37"/>
        <v>26.73138581350349</v>
      </c>
      <c r="AE126" s="10">
        <f t="shared" si="37"/>
        <v>24.806302800195301</v>
      </c>
      <c r="AF126" s="10">
        <f t="shared" si="37"/>
        <v>23.075216165363486</v>
      </c>
      <c r="AG126" s="10">
        <f t="shared" si="37"/>
        <v>21.512787698882995</v>
      </c>
      <c r="AH126" s="10">
        <f t="shared" si="37"/>
        <v>20.097669821267562</v>
      </c>
      <c r="AI126" s="10">
        <f t="shared" si="37"/>
        <v>18.811780353678515</v>
      </c>
      <c r="AJ126" s="10">
        <f t="shared" si="37"/>
        <v>17.639724927622826</v>
      </c>
      <c r="AK126" s="10">
        <f t="shared" si="37"/>
        <v>16.568334078518927</v>
      </c>
      <c r="AL126" s="10">
        <f t="shared" si="37"/>
        <v>15.586290003117682</v>
      </c>
      <c r="AM126" s="10">
        <f t="shared" si="37"/>
        <v>14.68382386165549</v>
      </c>
      <c r="AN126" s="10">
        <f t="shared" si="37"/>
        <v>13.852468921272752</v>
      </c>
      <c r="AO126" s="10">
        <f t="shared" si="37"/>
        <v>13.084858162380488</v>
      </c>
      <c r="AP126" s="10">
        <f t="shared" si="37"/>
        <v>12.374557489267819</v>
      </c>
    </row>
    <row r="127" spans="1:42" x14ac:dyDescent="0.2">
      <c r="A127" s="10">
        <f t="shared" si="23"/>
        <v>848.2</v>
      </c>
      <c r="B127" s="49">
        <f t="shared" si="25"/>
        <v>2.478554943533872E-2</v>
      </c>
      <c r="C127" s="49">
        <f t="shared" si="26"/>
        <v>1.6195576302699892</v>
      </c>
      <c r="D127" s="48">
        <f t="shared" si="27"/>
        <v>24.015999577665571</v>
      </c>
      <c r="E127" s="48">
        <f t="shared" si="28"/>
        <v>628.42320178752982</v>
      </c>
      <c r="F127" s="48">
        <f t="shared" si="29"/>
        <v>532.35920347686749</v>
      </c>
      <c r="G127" s="50">
        <f t="shared" si="30"/>
        <v>6.418129809399777E-5</v>
      </c>
      <c r="H127" s="51">
        <f t="shared" si="31"/>
        <v>1.8427989004616602E-3</v>
      </c>
      <c r="I127" s="10">
        <f t="shared" si="24"/>
        <v>452.55074504209995</v>
      </c>
      <c r="J127" s="10">
        <f t="shared" si="33"/>
        <v>327.54786640731186</v>
      </c>
      <c r="K127" s="10">
        <f t="shared" si="38"/>
        <v>271.9711756174616</v>
      </c>
      <c r="L127" s="10">
        <f t="shared" si="38"/>
        <v>223.13953324987918</v>
      </c>
      <c r="M127" s="10">
        <f t="shared" si="38"/>
        <v>185.81473444930825</v>
      </c>
      <c r="N127" s="10">
        <f t="shared" si="38"/>
        <v>156.61407129059424</v>
      </c>
      <c r="O127" s="10">
        <f t="shared" si="38"/>
        <v>133.41070918103537</v>
      </c>
      <c r="P127" s="10">
        <f t="shared" si="38"/>
        <v>114.74253551229059</v>
      </c>
      <c r="Q127" s="10">
        <f t="shared" si="38"/>
        <v>99.557826935305243</v>
      </c>
      <c r="R127" s="10">
        <f t="shared" si="38"/>
        <v>87.080989527712276</v>
      </c>
      <c r="S127" s="10">
        <f t="shared" si="38"/>
        <v>76.731134870908861</v>
      </c>
      <c r="T127" s="10">
        <f t="shared" si="38"/>
        <v>68.068238824536991</v>
      </c>
      <c r="U127" s="10">
        <f t="shared" si="38"/>
        <v>60.755758478008822</v>
      </c>
      <c r="V127" s="10">
        <f t="shared" si="38"/>
        <v>54.533981478768432</v>
      </c>
      <c r="W127" s="10">
        <f t="shared" si="38"/>
        <v>49.200739669505232</v>
      </c>
      <c r="X127" s="10">
        <f t="shared" si="38"/>
        <v>44.597314349071546</v>
      </c>
      <c r="Y127" s="10">
        <f t="shared" si="38"/>
        <v>40.598055144475595</v>
      </c>
      <c r="Z127" s="10">
        <f t="shared" si="38"/>
        <v>37.10267907869148</v>
      </c>
      <c r="AA127" s="10">
        <f t="shared" si="38"/>
        <v>34.03051712617922</v>
      </c>
      <c r="AB127" s="10">
        <f t="shared" ref="AB127:AP142" si="39">AB126+(($B126+$B127)/2)^(4/3)/$B$5*$B$4</f>
        <v>31.316184626694753</v>
      </c>
      <c r="AC127" s="10">
        <f t="shared" si="39"/>
        <v>28.906299218923191</v>
      </c>
      <c r="AD127" s="10">
        <f t="shared" si="39"/>
        <v>26.756974420860256</v>
      </c>
      <c r="AE127" s="10">
        <f t="shared" si="39"/>
        <v>24.831891407552067</v>
      </c>
      <c r="AF127" s="10">
        <f t="shared" si="39"/>
        <v>23.100804772720252</v>
      </c>
      <c r="AG127" s="10">
        <f t="shared" si="39"/>
        <v>21.538376306239762</v>
      </c>
      <c r="AH127" s="10">
        <f t="shared" si="39"/>
        <v>20.123258428624329</v>
      </c>
      <c r="AI127" s="10">
        <f t="shared" si="39"/>
        <v>18.837368961035281</v>
      </c>
      <c r="AJ127" s="10">
        <f t="shared" si="39"/>
        <v>17.665313534979592</v>
      </c>
      <c r="AK127" s="10">
        <f t="shared" si="39"/>
        <v>16.593922685875693</v>
      </c>
      <c r="AL127" s="10">
        <f t="shared" si="39"/>
        <v>15.611878610474447</v>
      </c>
      <c r="AM127" s="10">
        <f t="shared" si="39"/>
        <v>14.709412469012255</v>
      </c>
      <c r="AN127" s="10">
        <f t="shared" si="39"/>
        <v>13.878057528629517</v>
      </c>
      <c r="AO127" s="10">
        <f t="shared" si="39"/>
        <v>13.110446769737253</v>
      </c>
      <c r="AP127" s="10">
        <f t="shared" si="39"/>
        <v>12.400146096624583</v>
      </c>
    </row>
    <row r="128" spans="1:42" x14ac:dyDescent="0.2">
      <c r="A128" s="10">
        <f t="shared" si="23"/>
        <v>855.2</v>
      </c>
      <c r="B128" s="49">
        <f t="shared" si="25"/>
        <v>2.4362577452579966E-2</v>
      </c>
      <c r="C128" s="49">
        <f t="shared" si="26"/>
        <v>1.6195576302699892</v>
      </c>
      <c r="D128" s="48">
        <f t="shared" si="27"/>
        <v>24.214198112260785</v>
      </c>
      <c r="E128" s="48">
        <f t="shared" si="28"/>
        <v>638.37875336210118</v>
      </c>
      <c r="F128" s="48">
        <f t="shared" si="29"/>
        <v>541.52196091305802</v>
      </c>
      <c r="G128" s="50">
        <f t="shared" si="30"/>
        <v>6.2587446547834099E-5</v>
      </c>
      <c r="H128" s="51">
        <f t="shared" si="31"/>
        <v>1.8123404832598301E-3</v>
      </c>
      <c r="I128" s="10">
        <f t="shared" si="24"/>
        <v>452.57575064583352</v>
      </c>
      <c r="J128" s="10">
        <f t="shared" si="33"/>
        <v>327.5725854902559</v>
      </c>
      <c r="K128" s="10">
        <f t="shared" si="38"/>
        <v>271.99618122119517</v>
      </c>
      <c r="L128" s="10">
        <f t="shared" si="38"/>
        <v>223.16453885361273</v>
      </c>
      <c r="M128" s="10">
        <f t="shared" si="38"/>
        <v>185.83974005304179</v>
      </c>
      <c r="N128" s="10">
        <f t="shared" si="38"/>
        <v>156.63907689432779</v>
      </c>
      <c r="O128" s="10">
        <f t="shared" si="38"/>
        <v>133.43571478476892</v>
      </c>
      <c r="P128" s="10">
        <f t="shared" si="38"/>
        <v>114.76754111602413</v>
      </c>
      <c r="Q128" s="10">
        <f t="shared" si="38"/>
        <v>99.58283253903879</v>
      </c>
      <c r="R128" s="10">
        <f t="shared" si="38"/>
        <v>87.105995131445823</v>
      </c>
      <c r="S128" s="10">
        <f t="shared" si="38"/>
        <v>76.756140474642407</v>
      </c>
      <c r="T128" s="10">
        <f t="shared" si="38"/>
        <v>68.093244428270538</v>
      </c>
      <c r="U128" s="10">
        <f t="shared" si="38"/>
        <v>60.780764081742376</v>
      </c>
      <c r="V128" s="10">
        <f t="shared" si="38"/>
        <v>54.558987082501986</v>
      </c>
      <c r="W128" s="10">
        <f t="shared" si="38"/>
        <v>49.225745273238786</v>
      </c>
      <c r="X128" s="10">
        <f t="shared" si="38"/>
        <v>44.6223199528051</v>
      </c>
      <c r="Y128" s="10">
        <f t="shared" si="38"/>
        <v>40.623060748209149</v>
      </c>
      <c r="Z128" s="10">
        <f t="shared" si="38"/>
        <v>37.127684682425034</v>
      </c>
      <c r="AA128" s="10">
        <f t="shared" si="38"/>
        <v>34.055522729912774</v>
      </c>
      <c r="AB128" s="10">
        <f t="shared" si="39"/>
        <v>31.341190230428307</v>
      </c>
      <c r="AC128" s="10">
        <f t="shared" si="39"/>
        <v>28.931304822656745</v>
      </c>
      <c r="AD128" s="10">
        <f t="shared" si="39"/>
        <v>26.78198002459381</v>
      </c>
      <c r="AE128" s="10">
        <f t="shared" si="39"/>
        <v>24.856897011285621</v>
      </c>
      <c r="AF128" s="10">
        <f t="shared" si="39"/>
        <v>23.125810376453806</v>
      </c>
      <c r="AG128" s="10">
        <f t="shared" si="39"/>
        <v>21.563381909973316</v>
      </c>
      <c r="AH128" s="10">
        <f t="shared" si="39"/>
        <v>20.148264032357883</v>
      </c>
      <c r="AI128" s="10">
        <f t="shared" si="39"/>
        <v>18.862374564768835</v>
      </c>
      <c r="AJ128" s="10">
        <f t="shared" si="39"/>
        <v>17.690319138713146</v>
      </c>
      <c r="AK128" s="10">
        <f t="shared" si="39"/>
        <v>16.618928289609247</v>
      </c>
      <c r="AL128" s="10">
        <f t="shared" si="39"/>
        <v>15.636884214207999</v>
      </c>
      <c r="AM128" s="10">
        <f t="shared" si="39"/>
        <v>14.734418072745807</v>
      </c>
      <c r="AN128" s="10">
        <f t="shared" si="39"/>
        <v>13.903063132363069</v>
      </c>
      <c r="AO128" s="10">
        <f t="shared" si="39"/>
        <v>13.135452373470805</v>
      </c>
      <c r="AP128" s="10">
        <f t="shared" si="39"/>
        <v>12.425151700358136</v>
      </c>
    </row>
    <row r="129" spans="1:42" x14ac:dyDescent="0.2">
      <c r="A129" s="10">
        <f t="shared" si="23"/>
        <v>862.2</v>
      </c>
      <c r="B129" s="49">
        <f t="shared" si="25"/>
        <v>2.3950228469487602E-2</v>
      </c>
      <c r="C129" s="49">
        <f t="shared" si="26"/>
        <v>1.6195576302699892</v>
      </c>
      <c r="D129" s="48">
        <f t="shared" si="27"/>
        <v>24.412396646855996</v>
      </c>
      <c r="E129" s="48">
        <f t="shared" si="28"/>
        <v>648.41287025490362</v>
      </c>
      <c r="F129" s="48">
        <f t="shared" si="29"/>
        <v>550.76328366747964</v>
      </c>
      <c r="G129" s="50">
        <f t="shared" si="30"/>
        <v>6.104590578934416E-5</v>
      </c>
      <c r="H129" s="51">
        <f t="shared" si="31"/>
        <v>1.7826303456390886E-3</v>
      </c>
      <c r="I129" s="10">
        <f t="shared" si="24"/>
        <v>452.60019120091516</v>
      </c>
      <c r="J129" s="10">
        <f t="shared" si="33"/>
        <v>327.59674830876719</v>
      </c>
      <c r="K129" s="10">
        <f t="shared" si="38"/>
        <v>272.02062177627681</v>
      </c>
      <c r="L129" s="10">
        <f t="shared" si="38"/>
        <v>223.18897940869437</v>
      </c>
      <c r="M129" s="10">
        <f t="shared" si="38"/>
        <v>185.86418060812343</v>
      </c>
      <c r="N129" s="10">
        <f t="shared" si="38"/>
        <v>156.66351744940943</v>
      </c>
      <c r="O129" s="10">
        <f t="shared" si="38"/>
        <v>133.46015533985056</v>
      </c>
      <c r="P129" s="10">
        <f t="shared" si="38"/>
        <v>114.79198167110577</v>
      </c>
      <c r="Q129" s="10">
        <f t="shared" si="38"/>
        <v>99.60727309412043</v>
      </c>
      <c r="R129" s="10">
        <f t="shared" si="38"/>
        <v>87.130435686527463</v>
      </c>
      <c r="S129" s="10">
        <f t="shared" si="38"/>
        <v>76.780581029724047</v>
      </c>
      <c r="T129" s="10">
        <f t="shared" si="38"/>
        <v>68.117684983352177</v>
      </c>
      <c r="U129" s="10">
        <f t="shared" si="38"/>
        <v>60.805204636824016</v>
      </c>
      <c r="V129" s="10">
        <f t="shared" si="38"/>
        <v>54.583427637583625</v>
      </c>
      <c r="W129" s="10">
        <f t="shared" si="38"/>
        <v>49.250185828320426</v>
      </c>
      <c r="X129" s="10">
        <f t="shared" si="38"/>
        <v>44.646760507886739</v>
      </c>
      <c r="Y129" s="10">
        <f t="shared" si="38"/>
        <v>40.647501303290788</v>
      </c>
      <c r="Z129" s="10">
        <f t="shared" si="38"/>
        <v>37.152125237506674</v>
      </c>
      <c r="AA129" s="10">
        <f t="shared" si="38"/>
        <v>34.079963284994413</v>
      </c>
      <c r="AB129" s="10">
        <f t="shared" si="39"/>
        <v>31.365630785509946</v>
      </c>
      <c r="AC129" s="10">
        <f t="shared" si="39"/>
        <v>28.955745377738385</v>
      </c>
      <c r="AD129" s="10">
        <f t="shared" si="39"/>
        <v>26.80642057967545</v>
      </c>
      <c r="AE129" s="10">
        <f t="shared" si="39"/>
        <v>24.881337566367261</v>
      </c>
      <c r="AF129" s="10">
        <f t="shared" si="39"/>
        <v>23.150250931535446</v>
      </c>
      <c r="AG129" s="10">
        <f t="shared" si="39"/>
        <v>21.587822465054956</v>
      </c>
      <c r="AH129" s="10">
        <f t="shared" si="39"/>
        <v>20.172704587439522</v>
      </c>
      <c r="AI129" s="10">
        <f t="shared" si="39"/>
        <v>18.886815119850475</v>
      </c>
      <c r="AJ129" s="10">
        <f t="shared" si="39"/>
        <v>17.714759693794786</v>
      </c>
      <c r="AK129" s="10">
        <f t="shared" si="39"/>
        <v>16.643368844690887</v>
      </c>
      <c r="AL129" s="10">
        <f t="shared" si="39"/>
        <v>15.661324769289637</v>
      </c>
      <c r="AM129" s="10">
        <f t="shared" si="39"/>
        <v>14.758858627827445</v>
      </c>
      <c r="AN129" s="10">
        <f t="shared" si="39"/>
        <v>13.927503687444707</v>
      </c>
      <c r="AO129" s="10">
        <f t="shared" si="39"/>
        <v>13.159892928552443</v>
      </c>
      <c r="AP129" s="10">
        <f t="shared" si="39"/>
        <v>12.449592255439773</v>
      </c>
    </row>
    <row r="130" spans="1:42" x14ac:dyDescent="0.2">
      <c r="A130" s="10">
        <f t="shared" si="23"/>
        <v>869.2</v>
      </c>
      <c r="B130" s="49">
        <f t="shared" si="25"/>
        <v>2.3548151678929003E-2</v>
      </c>
      <c r="C130" s="49">
        <f t="shared" si="26"/>
        <v>1.6195576302699892</v>
      </c>
      <c r="D130" s="48">
        <f t="shared" si="27"/>
        <v>24.61059518145121</v>
      </c>
      <c r="E130" s="48">
        <f t="shared" si="28"/>
        <v>658.52555246593772</v>
      </c>
      <c r="F130" s="48">
        <f t="shared" si="29"/>
        <v>560.08317174013291</v>
      </c>
      <c r="G130" s="50">
        <f t="shared" si="30"/>
        <v>5.955454846530245E-5</v>
      </c>
      <c r="H130" s="51">
        <f t="shared" si="31"/>
        <v>1.753644197901767E-3</v>
      </c>
      <c r="I130" s="10">
        <f t="shared" si="24"/>
        <v>452.62408396796371</v>
      </c>
      <c r="J130" s="10">
        <f t="shared" si="33"/>
        <v>327.62037178528738</v>
      </c>
      <c r="K130" s="10">
        <f t="shared" si="38"/>
        <v>272.04451454332536</v>
      </c>
      <c r="L130" s="10">
        <f t="shared" si="38"/>
        <v>223.21287217574289</v>
      </c>
      <c r="M130" s="10">
        <f t="shared" si="38"/>
        <v>185.88807337517196</v>
      </c>
      <c r="N130" s="10">
        <f t="shared" si="38"/>
        <v>156.68741021645795</v>
      </c>
      <c r="O130" s="10">
        <f t="shared" si="38"/>
        <v>133.48404810689908</v>
      </c>
      <c r="P130" s="10">
        <f t="shared" si="38"/>
        <v>114.81587443815431</v>
      </c>
      <c r="Q130" s="10">
        <f t="shared" si="38"/>
        <v>99.631165861168967</v>
      </c>
      <c r="R130" s="10">
        <f t="shared" si="38"/>
        <v>87.154328453575999</v>
      </c>
      <c r="S130" s="10">
        <f t="shared" si="38"/>
        <v>76.804473796772584</v>
      </c>
      <c r="T130" s="10">
        <f t="shared" si="38"/>
        <v>68.141577750400714</v>
      </c>
      <c r="U130" s="10">
        <f t="shared" si="38"/>
        <v>60.829097403872552</v>
      </c>
      <c r="V130" s="10">
        <f t="shared" si="38"/>
        <v>54.607320404632162</v>
      </c>
      <c r="W130" s="10">
        <f t="shared" si="38"/>
        <v>49.274078595368962</v>
      </c>
      <c r="X130" s="10">
        <f t="shared" si="38"/>
        <v>44.670653274935276</v>
      </c>
      <c r="Y130" s="10">
        <f t="shared" si="38"/>
        <v>40.671394070339325</v>
      </c>
      <c r="Z130" s="10">
        <f t="shared" si="38"/>
        <v>37.17601800455521</v>
      </c>
      <c r="AA130" s="10">
        <f t="shared" si="38"/>
        <v>34.10385605204295</v>
      </c>
      <c r="AB130" s="10">
        <f t="shared" si="39"/>
        <v>31.389523552558483</v>
      </c>
      <c r="AC130" s="10">
        <f t="shared" si="39"/>
        <v>28.979638144786922</v>
      </c>
      <c r="AD130" s="10">
        <f t="shared" si="39"/>
        <v>26.830313346723987</v>
      </c>
      <c r="AE130" s="10">
        <f t="shared" si="39"/>
        <v>24.905230333415798</v>
      </c>
      <c r="AF130" s="10">
        <f t="shared" si="39"/>
        <v>23.174143698583983</v>
      </c>
      <c r="AG130" s="10">
        <f t="shared" si="39"/>
        <v>21.611715232103492</v>
      </c>
      <c r="AH130" s="10">
        <f t="shared" si="39"/>
        <v>20.196597354488059</v>
      </c>
      <c r="AI130" s="10">
        <f t="shared" si="39"/>
        <v>18.910707886899011</v>
      </c>
      <c r="AJ130" s="10">
        <f t="shared" si="39"/>
        <v>17.738652460843323</v>
      </c>
      <c r="AK130" s="10">
        <f t="shared" si="39"/>
        <v>16.667261611739423</v>
      </c>
      <c r="AL130" s="10">
        <f t="shared" si="39"/>
        <v>15.685217536338172</v>
      </c>
      <c r="AM130" s="10">
        <f t="shared" si="39"/>
        <v>14.78275139487598</v>
      </c>
      <c r="AN130" s="10">
        <f t="shared" si="39"/>
        <v>13.951396454493242</v>
      </c>
      <c r="AO130" s="10">
        <f t="shared" si="39"/>
        <v>13.183785695600978</v>
      </c>
      <c r="AP130" s="10">
        <f t="shared" si="39"/>
        <v>12.473485022488308</v>
      </c>
    </row>
    <row r="131" spans="1:42" x14ac:dyDescent="0.2">
      <c r="A131" s="10">
        <f t="shared" si="23"/>
        <v>876.2</v>
      </c>
      <c r="B131" s="49">
        <f t="shared" si="25"/>
        <v>2.3156010584353241E-2</v>
      </c>
      <c r="C131" s="49">
        <f t="shared" si="26"/>
        <v>1.6195576302699892</v>
      </c>
      <c r="D131" s="48">
        <f t="shared" si="27"/>
        <v>24.80879371604642</v>
      </c>
      <c r="E131" s="48">
        <f t="shared" si="28"/>
        <v>668.7167999952029</v>
      </c>
      <c r="F131" s="48">
        <f t="shared" si="29"/>
        <v>569.48162513101727</v>
      </c>
      <c r="G131" s="50">
        <f t="shared" si="30"/>
        <v>5.8111350140709456E-5</v>
      </c>
      <c r="H131" s="51">
        <f t="shared" si="31"/>
        <v>1.7253587270915441E-3</v>
      </c>
      <c r="I131" s="10">
        <f t="shared" si="24"/>
        <v>452.64744554547082</v>
      </c>
      <c r="J131" s="10">
        <f t="shared" si="33"/>
        <v>327.64347219575603</v>
      </c>
      <c r="K131" s="10">
        <f t="shared" si="38"/>
        <v>272.06787612083247</v>
      </c>
      <c r="L131" s="10">
        <f t="shared" si="38"/>
        <v>223.23623375324999</v>
      </c>
      <c r="M131" s="10">
        <f t="shared" si="38"/>
        <v>185.91143495267906</v>
      </c>
      <c r="N131" s="10">
        <f t="shared" si="38"/>
        <v>156.71077179396505</v>
      </c>
      <c r="O131" s="10">
        <f t="shared" si="38"/>
        <v>133.50740968440618</v>
      </c>
      <c r="P131" s="10">
        <f t="shared" si="38"/>
        <v>114.83923601566143</v>
      </c>
      <c r="Q131" s="10">
        <f t="shared" si="38"/>
        <v>99.654527438676084</v>
      </c>
      <c r="R131" s="10">
        <f t="shared" si="38"/>
        <v>87.177690031083117</v>
      </c>
      <c r="S131" s="10">
        <f t="shared" si="38"/>
        <v>76.827835374279701</v>
      </c>
      <c r="T131" s="10">
        <f t="shared" si="38"/>
        <v>68.164939327907831</v>
      </c>
      <c r="U131" s="10">
        <f t="shared" si="38"/>
        <v>60.852458981379662</v>
      </c>
      <c r="V131" s="10">
        <f t="shared" si="38"/>
        <v>54.630681982139272</v>
      </c>
      <c r="W131" s="10">
        <f t="shared" si="38"/>
        <v>49.297440172876072</v>
      </c>
      <c r="X131" s="10">
        <f t="shared" si="38"/>
        <v>44.694014852442386</v>
      </c>
      <c r="Y131" s="10">
        <f t="shared" si="38"/>
        <v>40.694755647846435</v>
      </c>
      <c r="Z131" s="10">
        <f t="shared" si="38"/>
        <v>37.199379582062321</v>
      </c>
      <c r="AA131" s="10">
        <f t="shared" si="38"/>
        <v>34.12721762955006</v>
      </c>
      <c r="AB131" s="10">
        <f t="shared" si="39"/>
        <v>31.412885130065597</v>
      </c>
      <c r="AC131" s="10">
        <f t="shared" si="39"/>
        <v>29.002999722294035</v>
      </c>
      <c r="AD131" s="10">
        <f t="shared" si="39"/>
        <v>26.8536749242311</v>
      </c>
      <c r="AE131" s="10">
        <f t="shared" si="39"/>
        <v>24.928591910922911</v>
      </c>
      <c r="AF131" s="10">
        <f t="shared" si="39"/>
        <v>23.197505276091096</v>
      </c>
      <c r="AG131" s="10">
        <f t="shared" si="39"/>
        <v>21.635076809610606</v>
      </c>
      <c r="AH131" s="10">
        <f t="shared" si="39"/>
        <v>20.219958931995173</v>
      </c>
      <c r="AI131" s="10">
        <f t="shared" si="39"/>
        <v>18.934069464406125</v>
      </c>
      <c r="AJ131" s="10">
        <f t="shared" si="39"/>
        <v>17.762014038350436</v>
      </c>
      <c r="AK131" s="10">
        <f t="shared" si="39"/>
        <v>16.690623189246537</v>
      </c>
      <c r="AL131" s="10">
        <f t="shared" si="39"/>
        <v>15.708579113845285</v>
      </c>
      <c r="AM131" s="10">
        <f t="shared" si="39"/>
        <v>14.806112972383094</v>
      </c>
      <c r="AN131" s="10">
        <f t="shared" si="39"/>
        <v>13.974758032000356</v>
      </c>
      <c r="AO131" s="10">
        <f t="shared" si="39"/>
        <v>13.207147273108092</v>
      </c>
      <c r="AP131" s="10">
        <f t="shared" si="39"/>
        <v>12.496846599995422</v>
      </c>
    </row>
    <row r="132" spans="1:42" x14ac:dyDescent="0.2">
      <c r="A132" s="10">
        <f t="shared" si="23"/>
        <v>883.2</v>
      </c>
      <c r="B132" s="49">
        <f t="shared" si="25"/>
        <v>2.2773482306754637E-2</v>
      </c>
      <c r="C132" s="49">
        <f t="shared" si="26"/>
        <v>1.6195576302699892</v>
      </c>
      <c r="D132" s="48">
        <f t="shared" si="27"/>
        <v>25.006992250641634</v>
      </c>
      <c r="E132" s="48">
        <f t="shared" si="28"/>
        <v>678.98661284269974</v>
      </c>
      <c r="F132" s="48">
        <f t="shared" si="29"/>
        <v>578.95864384013328</v>
      </c>
      <c r="G132" s="50">
        <f t="shared" si="30"/>
        <v>5.6714383539973374E-5</v>
      </c>
      <c r="H132" s="51">
        <f t="shared" si="31"/>
        <v>1.6977515502809221E-3</v>
      </c>
      <c r="I132" s="10">
        <f t="shared" si="24"/>
        <v>452.67029190028569</v>
      </c>
      <c r="J132" s="10">
        <f t="shared" si="33"/>
        <v>327.66606519925489</v>
      </c>
      <c r="K132" s="10">
        <f t="shared" si="38"/>
        <v>272.09072247564734</v>
      </c>
      <c r="L132" s="10">
        <f t="shared" si="38"/>
        <v>223.25908010806486</v>
      </c>
      <c r="M132" s="10">
        <f t="shared" si="38"/>
        <v>185.93428130749393</v>
      </c>
      <c r="N132" s="10">
        <f t="shared" si="38"/>
        <v>156.73361814877993</v>
      </c>
      <c r="O132" s="10">
        <f t="shared" si="38"/>
        <v>133.53025603922106</v>
      </c>
      <c r="P132" s="10">
        <f t="shared" si="38"/>
        <v>114.8620823704763</v>
      </c>
      <c r="Q132" s="10">
        <f t="shared" si="38"/>
        <v>99.677373793490958</v>
      </c>
      <c r="R132" s="10">
        <f t="shared" si="38"/>
        <v>87.20053638589799</v>
      </c>
      <c r="S132" s="10">
        <f t="shared" si="38"/>
        <v>76.850681729094575</v>
      </c>
      <c r="T132" s="10">
        <f t="shared" si="38"/>
        <v>68.187785682722705</v>
      </c>
      <c r="U132" s="10">
        <f t="shared" si="38"/>
        <v>60.875305336194543</v>
      </c>
      <c r="V132" s="10">
        <f t="shared" si="38"/>
        <v>54.653528336954153</v>
      </c>
      <c r="W132" s="10">
        <f t="shared" si="38"/>
        <v>49.320286527690953</v>
      </c>
      <c r="X132" s="10">
        <f t="shared" si="38"/>
        <v>44.716861207257267</v>
      </c>
      <c r="Y132" s="10">
        <f t="shared" si="38"/>
        <v>40.717602002661316</v>
      </c>
      <c r="Z132" s="10">
        <f t="shared" si="38"/>
        <v>37.222225936877201</v>
      </c>
      <c r="AA132" s="10">
        <f t="shared" si="38"/>
        <v>34.150063984364941</v>
      </c>
      <c r="AB132" s="10">
        <f t="shared" si="39"/>
        <v>31.435731484880478</v>
      </c>
      <c r="AC132" s="10">
        <f t="shared" si="39"/>
        <v>29.025846077108916</v>
      </c>
      <c r="AD132" s="10">
        <f t="shared" si="39"/>
        <v>26.876521279045981</v>
      </c>
      <c r="AE132" s="10">
        <f t="shared" si="39"/>
        <v>24.951438265737792</v>
      </c>
      <c r="AF132" s="10">
        <f t="shared" si="39"/>
        <v>23.220351630905977</v>
      </c>
      <c r="AG132" s="10">
        <f t="shared" si="39"/>
        <v>21.657923164425487</v>
      </c>
      <c r="AH132" s="10">
        <f t="shared" si="39"/>
        <v>20.242805286810054</v>
      </c>
      <c r="AI132" s="10">
        <f t="shared" si="39"/>
        <v>18.956915819221006</v>
      </c>
      <c r="AJ132" s="10">
        <f t="shared" si="39"/>
        <v>17.784860393165317</v>
      </c>
      <c r="AK132" s="10">
        <f t="shared" si="39"/>
        <v>16.713469544061418</v>
      </c>
      <c r="AL132" s="10">
        <f t="shared" si="39"/>
        <v>15.731425468660166</v>
      </c>
      <c r="AM132" s="10">
        <f t="shared" si="39"/>
        <v>14.828959327197975</v>
      </c>
      <c r="AN132" s="10">
        <f t="shared" si="39"/>
        <v>13.997604386815237</v>
      </c>
      <c r="AO132" s="10">
        <f t="shared" si="39"/>
        <v>13.229993627922973</v>
      </c>
      <c r="AP132" s="10">
        <f t="shared" si="39"/>
        <v>12.519692954810303</v>
      </c>
    </row>
    <row r="133" spans="1:42" x14ac:dyDescent="0.2">
      <c r="A133" s="10">
        <f t="shared" si="23"/>
        <v>890.2</v>
      </c>
      <c r="B133" s="49">
        <f t="shared" si="25"/>
        <v>2.2400256930399723E-2</v>
      </c>
      <c r="C133" s="49">
        <f t="shared" si="26"/>
        <v>1.6195576302699892</v>
      </c>
      <c r="D133" s="48">
        <f t="shared" si="27"/>
        <v>25.205190785236844</v>
      </c>
      <c r="E133" s="48">
        <f t="shared" si="28"/>
        <v>689.33499100842778</v>
      </c>
      <c r="F133" s="48">
        <f t="shared" si="29"/>
        <v>588.51422786748037</v>
      </c>
      <c r="G133" s="50">
        <f t="shared" si="30"/>
        <v>5.5361813153502209E-5</v>
      </c>
      <c r="H133" s="51">
        <f t="shared" si="31"/>
        <v>1.6708011704420543E-3</v>
      </c>
      <c r="I133" s="10">
        <f t="shared" si="24"/>
        <v>452.69263839646601</v>
      </c>
      <c r="J133" s="10">
        <f t="shared" si="33"/>
        <v>327.68816586607016</v>
      </c>
      <c r="K133" s="10">
        <f t="shared" si="38"/>
        <v>272.11306897182766</v>
      </c>
      <c r="L133" s="10">
        <f t="shared" si="38"/>
        <v>223.28142660424518</v>
      </c>
      <c r="M133" s="10">
        <f t="shared" si="38"/>
        <v>185.95662780367425</v>
      </c>
      <c r="N133" s="10">
        <f t="shared" si="38"/>
        <v>156.75596464496024</v>
      </c>
      <c r="O133" s="10">
        <f t="shared" si="38"/>
        <v>133.55260253540138</v>
      </c>
      <c r="P133" s="10">
        <f t="shared" si="38"/>
        <v>114.88442886665662</v>
      </c>
      <c r="Q133" s="10">
        <f t="shared" si="38"/>
        <v>99.699720289671276</v>
      </c>
      <c r="R133" s="10">
        <f t="shared" si="38"/>
        <v>87.222882882078309</v>
      </c>
      <c r="S133" s="10">
        <f t="shared" si="38"/>
        <v>76.873028225274894</v>
      </c>
      <c r="T133" s="10">
        <f t="shared" si="38"/>
        <v>68.210132178903024</v>
      </c>
      <c r="U133" s="10">
        <f t="shared" si="38"/>
        <v>60.897651832374855</v>
      </c>
      <c r="V133" s="10">
        <f t="shared" si="38"/>
        <v>54.675874833134465</v>
      </c>
      <c r="W133" s="10">
        <f t="shared" si="38"/>
        <v>49.342633023871265</v>
      </c>
      <c r="X133" s="10">
        <f t="shared" si="38"/>
        <v>44.739207703437579</v>
      </c>
      <c r="Y133" s="10">
        <f t="shared" si="38"/>
        <v>40.739948498841628</v>
      </c>
      <c r="Z133" s="10">
        <f t="shared" si="38"/>
        <v>37.244572433057513</v>
      </c>
      <c r="AA133" s="10">
        <f t="shared" si="38"/>
        <v>34.172410480545253</v>
      </c>
      <c r="AB133" s="10">
        <f t="shared" si="39"/>
        <v>31.458077981060789</v>
      </c>
      <c r="AC133" s="10">
        <f t="shared" si="39"/>
        <v>29.048192573289228</v>
      </c>
      <c r="AD133" s="10">
        <f t="shared" si="39"/>
        <v>26.898867775226293</v>
      </c>
      <c r="AE133" s="10">
        <f t="shared" si="39"/>
        <v>24.973784761918104</v>
      </c>
      <c r="AF133" s="10">
        <f t="shared" si="39"/>
        <v>23.242698127086289</v>
      </c>
      <c r="AG133" s="10">
        <f t="shared" si="39"/>
        <v>21.680269660605799</v>
      </c>
      <c r="AH133" s="10">
        <f t="shared" si="39"/>
        <v>20.265151782990365</v>
      </c>
      <c r="AI133" s="10">
        <f t="shared" si="39"/>
        <v>18.979262315401318</v>
      </c>
      <c r="AJ133" s="10">
        <f t="shared" si="39"/>
        <v>17.807206889345629</v>
      </c>
      <c r="AK133" s="10">
        <f t="shared" si="39"/>
        <v>16.73581604024173</v>
      </c>
      <c r="AL133" s="10">
        <f t="shared" si="39"/>
        <v>15.75377196484048</v>
      </c>
      <c r="AM133" s="10">
        <f t="shared" si="39"/>
        <v>14.851305823378288</v>
      </c>
      <c r="AN133" s="10">
        <f t="shared" si="39"/>
        <v>14.01995088299555</v>
      </c>
      <c r="AO133" s="10">
        <f t="shared" si="39"/>
        <v>13.252340124103286</v>
      </c>
      <c r="AP133" s="10">
        <f t="shared" si="39"/>
        <v>12.542039450990616</v>
      </c>
    </row>
    <row r="134" spans="1:42" x14ac:dyDescent="0.2">
      <c r="A134" s="10">
        <f t="shared" si="23"/>
        <v>897.2</v>
      </c>
      <c r="B134" s="49">
        <f t="shared" si="25"/>
        <v>2.2036036884861318E-2</v>
      </c>
      <c r="C134" s="49">
        <f t="shared" si="26"/>
        <v>1.6195576302699892</v>
      </c>
      <c r="D134" s="48">
        <f t="shared" si="27"/>
        <v>25.403389319832058</v>
      </c>
      <c r="E134" s="48">
        <f t="shared" si="28"/>
        <v>699.76193449238735</v>
      </c>
      <c r="F134" s="48">
        <f t="shared" si="29"/>
        <v>598.14837721305912</v>
      </c>
      <c r="G134" s="50">
        <f t="shared" si="30"/>
        <v>5.4051890182706819E-5</v>
      </c>
      <c r="H134" s="51">
        <f t="shared" si="31"/>
        <v>1.6444869347389572E-3</v>
      </c>
      <c r="I134" s="10">
        <f t="shared" si="24"/>
        <v>452.71449982259486</v>
      </c>
      <c r="J134" s="10">
        <f t="shared" si="33"/>
        <v>327.70978870426836</v>
      </c>
      <c r="K134" s="10">
        <f t="shared" si="38"/>
        <v>272.13493039795651</v>
      </c>
      <c r="L134" s="10">
        <f t="shared" si="38"/>
        <v>223.30328803037403</v>
      </c>
      <c r="M134" s="10">
        <f t="shared" si="38"/>
        <v>185.9784892298031</v>
      </c>
      <c r="N134" s="10">
        <f t="shared" si="38"/>
        <v>156.77782607108909</v>
      </c>
      <c r="O134" s="10">
        <f t="shared" si="38"/>
        <v>133.57446396153023</v>
      </c>
      <c r="P134" s="10">
        <f t="shared" si="38"/>
        <v>114.90629029278547</v>
      </c>
      <c r="Q134" s="10">
        <f t="shared" si="38"/>
        <v>99.721581715800127</v>
      </c>
      <c r="R134" s="10">
        <f t="shared" si="38"/>
        <v>87.24474430820716</v>
      </c>
      <c r="S134" s="10">
        <f t="shared" si="38"/>
        <v>76.894889651403744</v>
      </c>
      <c r="T134" s="10">
        <f t="shared" si="38"/>
        <v>68.231993605031874</v>
      </c>
      <c r="U134" s="10">
        <f t="shared" si="38"/>
        <v>60.919513258503713</v>
      </c>
      <c r="V134" s="10">
        <f t="shared" si="38"/>
        <v>54.697736259263323</v>
      </c>
      <c r="W134" s="10">
        <f t="shared" si="38"/>
        <v>49.364494450000123</v>
      </c>
      <c r="X134" s="10">
        <f t="shared" si="38"/>
        <v>44.761069129566437</v>
      </c>
      <c r="Y134" s="10">
        <f t="shared" si="38"/>
        <v>40.761809924970485</v>
      </c>
      <c r="Z134" s="10">
        <f t="shared" si="38"/>
        <v>37.266433859186371</v>
      </c>
      <c r="AA134" s="10">
        <f t="shared" si="38"/>
        <v>34.194271906674111</v>
      </c>
      <c r="AB134" s="10">
        <f t="shared" si="39"/>
        <v>31.479939407189644</v>
      </c>
      <c r="AC134" s="10">
        <f t="shared" si="39"/>
        <v>29.070053999418082</v>
      </c>
      <c r="AD134" s="10">
        <f t="shared" si="39"/>
        <v>26.920729201355147</v>
      </c>
      <c r="AE134" s="10">
        <f t="shared" si="39"/>
        <v>24.995646188046958</v>
      </c>
      <c r="AF134" s="10">
        <f t="shared" si="39"/>
        <v>23.264559553215143</v>
      </c>
      <c r="AG134" s="10">
        <f t="shared" si="39"/>
        <v>21.702131086734653</v>
      </c>
      <c r="AH134" s="10">
        <f t="shared" si="39"/>
        <v>20.28701320911922</v>
      </c>
      <c r="AI134" s="10">
        <f t="shared" si="39"/>
        <v>19.001123741530172</v>
      </c>
      <c r="AJ134" s="10">
        <f t="shared" si="39"/>
        <v>17.829068315474483</v>
      </c>
      <c r="AK134" s="10">
        <f t="shared" si="39"/>
        <v>16.757677466370584</v>
      </c>
      <c r="AL134" s="10">
        <f t="shared" si="39"/>
        <v>15.775633390969334</v>
      </c>
      <c r="AM134" s="10">
        <f t="shared" si="39"/>
        <v>14.873167249507143</v>
      </c>
      <c r="AN134" s="10">
        <f t="shared" si="39"/>
        <v>14.041812309124404</v>
      </c>
      <c r="AO134" s="10">
        <f t="shared" si="39"/>
        <v>13.27420155023214</v>
      </c>
      <c r="AP134" s="10">
        <f t="shared" si="39"/>
        <v>12.563900877119471</v>
      </c>
    </row>
    <row r="135" spans="1:42" x14ac:dyDescent="0.2">
      <c r="A135" s="10">
        <f t="shared" si="23"/>
        <v>904.2</v>
      </c>
      <c r="B135" s="49">
        <f t="shared" si="25"/>
        <v>2.1680536361081328E-2</v>
      </c>
      <c r="C135" s="49">
        <f t="shared" si="26"/>
        <v>1.6195576302699892</v>
      </c>
      <c r="D135" s="48">
        <f t="shared" si="27"/>
        <v>25.601587854427269</v>
      </c>
      <c r="E135" s="48">
        <f t="shared" si="28"/>
        <v>710.26744329457813</v>
      </c>
      <c r="F135" s="48">
        <f t="shared" si="29"/>
        <v>607.86109187686907</v>
      </c>
      <c r="G135" s="50">
        <f t="shared" si="30"/>
        <v>5.2782947800939116E-5</v>
      </c>
      <c r="H135" s="51">
        <f t="shared" si="31"/>
        <v>1.6187889950907003E-3</v>
      </c>
      <c r="I135" s="10">
        <f t="shared" si="24"/>
        <v>452.73589041765666</v>
      </c>
      <c r="J135" s="10">
        <f t="shared" si="33"/>
        <v>327.73094768487607</v>
      </c>
      <c r="K135" s="10">
        <f t="shared" ref="K135:AA149" si="40">K134+(($B134+$B135)/2)^(4/3)/$B$5*$B$4</f>
        <v>272.15632099301831</v>
      </c>
      <c r="L135" s="10">
        <f t="shared" si="40"/>
        <v>223.32467862543581</v>
      </c>
      <c r="M135" s="10">
        <f t="shared" si="40"/>
        <v>185.99987982486488</v>
      </c>
      <c r="N135" s="10">
        <f t="shared" si="40"/>
        <v>156.79921666615087</v>
      </c>
      <c r="O135" s="10">
        <f t="shared" si="40"/>
        <v>133.595854556592</v>
      </c>
      <c r="P135" s="10">
        <f t="shared" si="40"/>
        <v>114.92768088784726</v>
      </c>
      <c r="Q135" s="10">
        <f t="shared" si="40"/>
        <v>99.742972310861916</v>
      </c>
      <c r="R135" s="10">
        <f t="shared" si="40"/>
        <v>87.266134903268949</v>
      </c>
      <c r="S135" s="10">
        <f t="shared" si="40"/>
        <v>76.916280246465533</v>
      </c>
      <c r="T135" s="10">
        <f t="shared" si="40"/>
        <v>68.253384200093663</v>
      </c>
      <c r="U135" s="10">
        <f t="shared" si="40"/>
        <v>60.940903853565501</v>
      </c>
      <c r="V135" s="10">
        <f t="shared" si="40"/>
        <v>54.719126854325111</v>
      </c>
      <c r="W135" s="10">
        <f t="shared" si="40"/>
        <v>49.385885045061912</v>
      </c>
      <c r="X135" s="10">
        <f t="shared" si="40"/>
        <v>44.782459724628225</v>
      </c>
      <c r="Y135" s="10">
        <f t="shared" si="40"/>
        <v>40.783200520032274</v>
      </c>
      <c r="Z135" s="10">
        <f t="shared" si="40"/>
        <v>37.28782445424816</v>
      </c>
      <c r="AA135" s="10">
        <f t="shared" si="40"/>
        <v>34.215662501735899</v>
      </c>
      <c r="AB135" s="10">
        <f t="shared" si="39"/>
        <v>31.501330002251429</v>
      </c>
      <c r="AC135" s="10">
        <f t="shared" si="39"/>
        <v>29.091444594479867</v>
      </c>
      <c r="AD135" s="10">
        <f t="shared" si="39"/>
        <v>26.942119796416932</v>
      </c>
      <c r="AE135" s="10">
        <f t="shared" si="39"/>
        <v>25.017036783108743</v>
      </c>
      <c r="AF135" s="10">
        <f t="shared" si="39"/>
        <v>23.285950148276928</v>
      </c>
      <c r="AG135" s="10">
        <f t="shared" si="39"/>
        <v>21.723521681796438</v>
      </c>
      <c r="AH135" s="10">
        <f t="shared" si="39"/>
        <v>20.308403804181005</v>
      </c>
      <c r="AI135" s="10">
        <f t="shared" si="39"/>
        <v>19.022514336591957</v>
      </c>
      <c r="AJ135" s="10">
        <f t="shared" si="39"/>
        <v>17.850458910536268</v>
      </c>
      <c r="AK135" s="10">
        <f t="shared" si="39"/>
        <v>16.779068061432369</v>
      </c>
      <c r="AL135" s="10">
        <f t="shared" si="39"/>
        <v>15.797023986031121</v>
      </c>
      <c r="AM135" s="10">
        <f t="shared" si="39"/>
        <v>14.894557844568929</v>
      </c>
      <c r="AN135" s="10">
        <f t="shared" si="39"/>
        <v>14.063202904186191</v>
      </c>
      <c r="AO135" s="10">
        <f t="shared" si="39"/>
        <v>13.295592145293927</v>
      </c>
      <c r="AP135" s="10">
        <f t="shared" si="39"/>
        <v>12.585291472181257</v>
      </c>
    </row>
    <row r="136" spans="1:42" x14ac:dyDescent="0.2">
      <c r="A136" s="10">
        <f t="shared" si="23"/>
        <v>911.2</v>
      </c>
      <c r="B136" s="49">
        <f t="shared" si="25"/>
        <v>2.1333480759340259E-2</v>
      </c>
      <c r="C136" s="49">
        <f t="shared" si="26"/>
        <v>1.6195576302699892</v>
      </c>
      <c r="D136" s="48">
        <f t="shared" si="27"/>
        <v>25.799786389022483</v>
      </c>
      <c r="E136" s="48">
        <f t="shared" si="28"/>
        <v>720.85151741500056</v>
      </c>
      <c r="F136" s="48">
        <f t="shared" si="29"/>
        <v>617.65237185891056</v>
      </c>
      <c r="G136" s="50">
        <f t="shared" si="30"/>
        <v>5.1553396708525526E-5</v>
      </c>
      <c r="H136" s="51">
        <f t="shared" si="31"/>
        <v>1.5936882708654219E-3</v>
      </c>
      <c r="I136" s="10">
        <f t="shared" si="24"/>
        <v>452.75682389555834</v>
      </c>
      <c r="J136" s="10">
        <f t="shared" si="33"/>
        <v>327.75165626574659</v>
      </c>
      <c r="K136" s="10">
        <f t="shared" si="40"/>
        <v>272.17725447091999</v>
      </c>
      <c r="L136" s="10">
        <f t="shared" si="40"/>
        <v>223.34561210333749</v>
      </c>
      <c r="M136" s="10">
        <f t="shared" si="40"/>
        <v>186.02081330276656</v>
      </c>
      <c r="N136" s="10">
        <f t="shared" si="40"/>
        <v>156.82015014405255</v>
      </c>
      <c r="O136" s="10">
        <f t="shared" si="40"/>
        <v>133.61678803449368</v>
      </c>
      <c r="P136" s="10">
        <f t="shared" si="40"/>
        <v>114.94861436574892</v>
      </c>
      <c r="Q136" s="10">
        <f t="shared" si="40"/>
        <v>99.76390578876358</v>
      </c>
      <c r="R136" s="10">
        <f t="shared" si="40"/>
        <v>87.287068381170613</v>
      </c>
      <c r="S136" s="10">
        <f t="shared" si="40"/>
        <v>76.937213724367197</v>
      </c>
      <c r="T136" s="10">
        <f t="shared" si="40"/>
        <v>68.274317677995327</v>
      </c>
      <c r="U136" s="10">
        <f t="shared" si="40"/>
        <v>60.961837331467166</v>
      </c>
      <c r="V136" s="10">
        <f t="shared" si="40"/>
        <v>54.740060332226776</v>
      </c>
      <c r="W136" s="10">
        <f t="shared" si="40"/>
        <v>49.406818522963576</v>
      </c>
      <c r="X136" s="10">
        <f t="shared" si="40"/>
        <v>44.80339320252989</v>
      </c>
      <c r="Y136" s="10">
        <f t="shared" si="40"/>
        <v>40.804133997933938</v>
      </c>
      <c r="Z136" s="10">
        <f t="shared" si="40"/>
        <v>37.308757932149824</v>
      </c>
      <c r="AA136" s="10">
        <f t="shared" si="40"/>
        <v>34.236595979637563</v>
      </c>
      <c r="AB136" s="10">
        <f t="shared" si="39"/>
        <v>31.522263480153093</v>
      </c>
      <c r="AC136" s="10">
        <f t="shared" si="39"/>
        <v>29.112378072381532</v>
      </c>
      <c r="AD136" s="10">
        <f t="shared" si="39"/>
        <v>26.963053274318597</v>
      </c>
      <c r="AE136" s="10">
        <f t="shared" si="39"/>
        <v>25.037970261010408</v>
      </c>
      <c r="AF136" s="10">
        <f t="shared" si="39"/>
        <v>23.306883626178593</v>
      </c>
      <c r="AG136" s="10">
        <f t="shared" si="39"/>
        <v>21.744455159698102</v>
      </c>
      <c r="AH136" s="10">
        <f t="shared" si="39"/>
        <v>20.329337282082669</v>
      </c>
      <c r="AI136" s="10">
        <f t="shared" si="39"/>
        <v>19.043447814493621</v>
      </c>
      <c r="AJ136" s="10">
        <f t="shared" si="39"/>
        <v>17.871392388437933</v>
      </c>
      <c r="AK136" s="10">
        <f t="shared" si="39"/>
        <v>16.800001539334033</v>
      </c>
      <c r="AL136" s="10">
        <f t="shared" si="39"/>
        <v>15.817957463932785</v>
      </c>
      <c r="AM136" s="10">
        <f t="shared" si="39"/>
        <v>14.915491322470594</v>
      </c>
      <c r="AN136" s="10">
        <f t="shared" si="39"/>
        <v>14.084136382087856</v>
      </c>
      <c r="AO136" s="10">
        <f t="shared" si="39"/>
        <v>13.316525623195592</v>
      </c>
      <c r="AP136" s="10">
        <f t="shared" si="39"/>
        <v>12.606224950082922</v>
      </c>
    </row>
    <row r="137" spans="1:42" x14ac:dyDescent="0.2">
      <c r="A137" s="10">
        <f t="shared" si="23"/>
        <v>918.2</v>
      </c>
      <c r="B137" s="49">
        <f t="shared" si="25"/>
        <v>2.0994606167158904E-2</v>
      </c>
      <c r="C137" s="49">
        <f t="shared" si="26"/>
        <v>1.6195576302699892</v>
      </c>
      <c r="D137" s="48">
        <f t="shared" si="27"/>
        <v>25.997984923617697</v>
      </c>
      <c r="E137" s="48">
        <f t="shared" si="28"/>
        <v>731.51415685365419</v>
      </c>
      <c r="F137" s="48">
        <f t="shared" si="29"/>
        <v>627.52221715918347</v>
      </c>
      <c r="G137" s="50">
        <f t="shared" si="30"/>
        <v>5.0361720959949965E-5</v>
      </c>
      <c r="H137" s="51">
        <f t="shared" si="31"/>
        <v>1.5691664135746896E-3</v>
      </c>
      <c r="I137" s="10">
        <f t="shared" si="24"/>
        <v>452.77731346837686</v>
      </c>
      <c r="J137" s="10">
        <f t="shared" si="33"/>
        <v>327.77192741419157</v>
      </c>
      <c r="K137" s="10">
        <f t="shared" si="40"/>
        <v>272.19774404373851</v>
      </c>
      <c r="L137" s="10">
        <f t="shared" si="40"/>
        <v>223.36610167615598</v>
      </c>
      <c r="M137" s="10">
        <f t="shared" si="40"/>
        <v>186.04130287558505</v>
      </c>
      <c r="N137" s="10">
        <f t="shared" si="40"/>
        <v>156.84063971687104</v>
      </c>
      <c r="O137" s="10">
        <f t="shared" si="40"/>
        <v>133.63727760731217</v>
      </c>
      <c r="P137" s="10">
        <f t="shared" si="40"/>
        <v>114.96910393856743</v>
      </c>
      <c r="Q137" s="10">
        <f t="shared" si="40"/>
        <v>99.784395361582085</v>
      </c>
      <c r="R137" s="10">
        <f t="shared" si="40"/>
        <v>87.307557953989118</v>
      </c>
      <c r="S137" s="10">
        <f t="shared" si="40"/>
        <v>76.957703297185702</v>
      </c>
      <c r="T137" s="10">
        <f t="shared" si="40"/>
        <v>68.294807250813832</v>
      </c>
      <c r="U137" s="10">
        <f t="shared" si="40"/>
        <v>60.982326904285671</v>
      </c>
      <c r="V137" s="10">
        <f t="shared" si="40"/>
        <v>54.760549905045281</v>
      </c>
      <c r="W137" s="10">
        <f t="shared" si="40"/>
        <v>49.427308095782081</v>
      </c>
      <c r="X137" s="10">
        <f t="shared" si="40"/>
        <v>44.823882775348395</v>
      </c>
      <c r="Y137" s="10">
        <f t="shared" si="40"/>
        <v>40.824623570752443</v>
      </c>
      <c r="Z137" s="10">
        <f t="shared" si="40"/>
        <v>37.329247504968329</v>
      </c>
      <c r="AA137" s="10">
        <f t="shared" si="40"/>
        <v>34.257085552456068</v>
      </c>
      <c r="AB137" s="10">
        <f t="shared" si="39"/>
        <v>31.542753052971598</v>
      </c>
      <c r="AC137" s="10">
        <f t="shared" si="39"/>
        <v>29.132867645200037</v>
      </c>
      <c r="AD137" s="10">
        <f t="shared" si="39"/>
        <v>26.983542847137102</v>
      </c>
      <c r="AE137" s="10">
        <f t="shared" si="39"/>
        <v>25.058459833828913</v>
      </c>
      <c r="AF137" s="10">
        <f t="shared" si="39"/>
        <v>23.327373198997098</v>
      </c>
      <c r="AG137" s="10">
        <f t="shared" si="39"/>
        <v>21.764944732516607</v>
      </c>
      <c r="AH137" s="10">
        <f t="shared" si="39"/>
        <v>20.349826854901174</v>
      </c>
      <c r="AI137" s="10">
        <f t="shared" si="39"/>
        <v>19.063937387312127</v>
      </c>
      <c r="AJ137" s="10">
        <f t="shared" si="39"/>
        <v>17.891881961256438</v>
      </c>
      <c r="AK137" s="10">
        <f t="shared" si="39"/>
        <v>16.820491112152538</v>
      </c>
      <c r="AL137" s="10">
        <f t="shared" si="39"/>
        <v>15.838447036751289</v>
      </c>
      <c r="AM137" s="10">
        <f t="shared" si="39"/>
        <v>14.935980895289097</v>
      </c>
      <c r="AN137" s="10">
        <f t="shared" si="39"/>
        <v>14.104625954906359</v>
      </c>
      <c r="AO137" s="10">
        <f t="shared" si="39"/>
        <v>13.337015196014095</v>
      </c>
      <c r="AP137" s="10">
        <f t="shared" si="39"/>
        <v>12.626714522901425</v>
      </c>
    </row>
    <row r="138" spans="1:42" x14ac:dyDescent="0.2">
      <c r="A138" s="10">
        <f t="shared" si="23"/>
        <v>925.2</v>
      </c>
      <c r="B138" s="49">
        <f t="shared" si="25"/>
        <v>2.0663658865296867E-2</v>
      </c>
      <c r="C138" s="49">
        <f t="shared" si="26"/>
        <v>1.6195576302699892</v>
      </c>
      <c r="D138" s="48">
        <f t="shared" si="27"/>
        <v>26.196183458212907</v>
      </c>
      <c r="E138" s="48">
        <f t="shared" si="28"/>
        <v>742.25536161053913</v>
      </c>
      <c r="F138" s="48">
        <f t="shared" si="29"/>
        <v>637.47062777768747</v>
      </c>
      <c r="G138" s="50">
        <f t="shared" si="30"/>
        <v>4.9206474046611965E-5</v>
      </c>
      <c r="H138" s="51">
        <f t="shared" si="31"/>
        <v>1.5452057734467778E-3</v>
      </c>
      <c r="I138" s="10">
        <f t="shared" si="24"/>
        <v>452.79737186840816</v>
      </c>
      <c r="J138" s="10">
        <f t="shared" si="33"/>
        <v>327.79177362845058</v>
      </c>
      <c r="K138" s="10">
        <f t="shared" si="40"/>
        <v>272.21780244376981</v>
      </c>
      <c r="L138" s="10">
        <f t="shared" si="40"/>
        <v>223.38616007618731</v>
      </c>
      <c r="M138" s="10">
        <f t="shared" si="40"/>
        <v>186.06136127561638</v>
      </c>
      <c r="N138" s="10">
        <f t="shared" si="40"/>
        <v>156.86069811690237</v>
      </c>
      <c r="O138" s="10">
        <f t="shared" si="40"/>
        <v>133.6573360073435</v>
      </c>
      <c r="P138" s="10">
        <f t="shared" si="40"/>
        <v>114.98916233859875</v>
      </c>
      <c r="Q138" s="10">
        <f t="shared" si="40"/>
        <v>99.804453761613402</v>
      </c>
      <c r="R138" s="10">
        <f t="shared" si="40"/>
        <v>87.327616354020435</v>
      </c>
      <c r="S138" s="10">
        <f t="shared" si="40"/>
        <v>76.977761697217019</v>
      </c>
      <c r="T138" s="10">
        <f t="shared" si="40"/>
        <v>68.31486565084515</v>
      </c>
      <c r="U138" s="10">
        <f t="shared" si="40"/>
        <v>61.002385304316988</v>
      </c>
      <c r="V138" s="10">
        <f t="shared" si="40"/>
        <v>54.780608305076598</v>
      </c>
      <c r="W138" s="10">
        <f t="shared" si="40"/>
        <v>49.447366495813398</v>
      </c>
      <c r="X138" s="10">
        <f t="shared" si="40"/>
        <v>44.843941175379712</v>
      </c>
      <c r="Y138" s="10">
        <f t="shared" si="40"/>
        <v>40.844681970783761</v>
      </c>
      <c r="Z138" s="10">
        <f t="shared" si="40"/>
        <v>37.349305904999646</v>
      </c>
      <c r="AA138" s="10">
        <f t="shared" si="40"/>
        <v>34.277143952487386</v>
      </c>
      <c r="AB138" s="10">
        <f t="shared" si="39"/>
        <v>31.562811453002919</v>
      </c>
      <c r="AC138" s="10">
        <f t="shared" si="39"/>
        <v>29.152926045231357</v>
      </c>
      <c r="AD138" s="10">
        <f t="shared" si="39"/>
        <v>27.003601247168422</v>
      </c>
      <c r="AE138" s="10">
        <f t="shared" si="39"/>
        <v>25.078518233860233</v>
      </c>
      <c r="AF138" s="10">
        <f t="shared" si="39"/>
        <v>23.347431599028418</v>
      </c>
      <c r="AG138" s="10">
        <f t="shared" si="39"/>
        <v>21.785003132547928</v>
      </c>
      <c r="AH138" s="10">
        <f t="shared" si="39"/>
        <v>20.369885254932495</v>
      </c>
      <c r="AI138" s="10">
        <f t="shared" si="39"/>
        <v>19.083995787343447</v>
      </c>
      <c r="AJ138" s="10">
        <f t="shared" si="39"/>
        <v>17.911940361287758</v>
      </c>
      <c r="AK138" s="10">
        <f t="shared" si="39"/>
        <v>16.840549512183859</v>
      </c>
      <c r="AL138" s="10">
        <f t="shared" si="39"/>
        <v>15.858505436782609</v>
      </c>
      <c r="AM138" s="10">
        <f t="shared" si="39"/>
        <v>14.956039295320418</v>
      </c>
      <c r="AN138" s="10">
        <f t="shared" si="39"/>
        <v>14.124684354937679</v>
      </c>
      <c r="AO138" s="10">
        <f t="shared" si="39"/>
        <v>13.357073596045415</v>
      </c>
      <c r="AP138" s="10">
        <f t="shared" si="39"/>
        <v>12.646772922932746</v>
      </c>
    </row>
    <row r="139" spans="1:42" x14ac:dyDescent="0.2">
      <c r="A139" s="10">
        <f t="shared" si="23"/>
        <v>932.2</v>
      </c>
      <c r="B139" s="49">
        <f t="shared" si="25"/>
        <v>2.0340394860133542E-2</v>
      </c>
      <c r="C139" s="49">
        <f t="shared" si="26"/>
        <v>1.6195576302699892</v>
      </c>
      <c r="D139" s="48">
        <f t="shared" si="27"/>
        <v>26.394381992808121</v>
      </c>
      <c r="E139" s="48">
        <f t="shared" si="28"/>
        <v>753.07513168565561</v>
      </c>
      <c r="F139" s="48">
        <f t="shared" si="29"/>
        <v>647.49760371442312</v>
      </c>
      <c r="G139" s="50">
        <f t="shared" si="30"/>
        <v>4.8086275216182817E-5</v>
      </c>
      <c r="H139" s="51">
        <f t="shared" si="31"/>
        <v>1.5217893677654045E-3</v>
      </c>
      <c r="I139" s="10">
        <f t="shared" si="24"/>
        <v>452.81701136908822</v>
      </c>
      <c r="J139" s="10">
        <f t="shared" si="33"/>
        <v>327.81120695806641</v>
      </c>
      <c r="K139" s="10">
        <f t="shared" si="40"/>
        <v>272.23744194444987</v>
      </c>
      <c r="L139" s="10">
        <f t="shared" si="40"/>
        <v>223.40579957686734</v>
      </c>
      <c r="M139" s="10">
        <f t="shared" si="40"/>
        <v>186.08100077629641</v>
      </c>
      <c r="N139" s="10">
        <f t="shared" si="40"/>
        <v>156.8803376175824</v>
      </c>
      <c r="O139" s="10">
        <f t="shared" si="40"/>
        <v>133.67697550802353</v>
      </c>
      <c r="P139" s="10">
        <f t="shared" si="40"/>
        <v>115.00880183927879</v>
      </c>
      <c r="Q139" s="10">
        <f t="shared" si="40"/>
        <v>99.824093262293445</v>
      </c>
      <c r="R139" s="10">
        <f t="shared" si="40"/>
        <v>87.347255854700478</v>
      </c>
      <c r="S139" s="10">
        <f t="shared" si="40"/>
        <v>76.997401197897062</v>
      </c>
      <c r="T139" s="10">
        <f t="shared" si="40"/>
        <v>68.334505151525192</v>
      </c>
      <c r="U139" s="10">
        <f t="shared" si="40"/>
        <v>61.022024804997024</v>
      </c>
      <c r="V139" s="10">
        <f t="shared" si="40"/>
        <v>54.800247805756634</v>
      </c>
      <c r="W139" s="10">
        <f t="shared" si="40"/>
        <v>49.467005996493434</v>
      </c>
      <c r="X139" s="10">
        <f t="shared" si="40"/>
        <v>44.863580676059748</v>
      </c>
      <c r="Y139" s="10">
        <f t="shared" si="40"/>
        <v>40.864321471463796</v>
      </c>
      <c r="Z139" s="10">
        <f t="shared" si="40"/>
        <v>37.368945405679682</v>
      </c>
      <c r="AA139" s="10">
        <f t="shared" si="40"/>
        <v>34.296783453167421</v>
      </c>
      <c r="AB139" s="10">
        <f t="shared" si="39"/>
        <v>31.582450953682958</v>
      </c>
      <c r="AC139" s="10">
        <f t="shared" si="39"/>
        <v>29.172565545911397</v>
      </c>
      <c r="AD139" s="10">
        <f t="shared" si="39"/>
        <v>27.023240747848462</v>
      </c>
      <c r="AE139" s="10">
        <f t="shared" si="39"/>
        <v>25.098157734540273</v>
      </c>
      <c r="AF139" s="10">
        <f t="shared" si="39"/>
        <v>23.367071099708458</v>
      </c>
      <c r="AG139" s="10">
        <f t="shared" si="39"/>
        <v>21.804642633227967</v>
      </c>
      <c r="AH139" s="10">
        <f t="shared" si="39"/>
        <v>20.389524755612534</v>
      </c>
      <c r="AI139" s="10">
        <f t="shared" si="39"/>
        <v>19.103635288023487</v>
      </c>
      <c r="AJ139" s="10">
        <f t="shared" si="39"/>
        <v>17.931579861967798</v>
      </c>
      <c r="AK139" s="10">
        <f t="shared" si="39"/>
        <v>16.860189012863898</v>
      </c>
      <c r="AL139" s="10">
        <f t="shared" si="39"/>
        <v>15.878144937462647</v>
      </c>
      <c r="AM139" s="10">
        <f t="shared" si="39"/>
        <v>14.975678796000455</v>
      </c>
      <c r="AN139" s="10">
        <f t="shared" si="39"/>
        <v>14.144323855617717</v>
      </c>
      <c r="AO139" s="10">
        <f t="shared" si="39"/>
        <v>13.376713096725453</v>
      </c>
      <c r="AP139" s="10">
        <f t="shared" si="39"/>
        <v>12.666412423612783</v>
      </c>
    </row>
    <row r="140" spans="1:42" x14ac:dyDescent="0.2">
      <c r="A140" s="10">
        <f t="shared" ref="A140:A203" si="41">A139+$B$4</f>
        <v>939.2</v>
      </c>
      <c r="B140" s="49">
        <f t="shared" si="25"/>
        <v>2.0024579440837399E-2</v>
      </c>
      <c r="C140" s="49">
        <f t="shared" si="26"/>
        <v>1.6195576302699892</v>
      </c>
      <c r="D140" s="48">
        <f t="shared" si="27"/>
        <v>26.592580527403332</v>
      </c>
      <c r="E140" s="48">
        <f t="shared" si="28"/>
        <v>763.97346707900329</v>
      </c>
      <c r="F140" s="48">
        <f t="shared" si="29"/>
        <v>657.60314496938997</v>
      </c>
      <c r="G140" s="50">
        <f t="shared" si="30"/>
        <v>4.6999806012974857E-5</v>
      </c>
      <c r="H140" s="51">
        <f t="shared" si="31"/>
        <v>1.498900850868342E-3</v>
      </c>
      <c r="I140" s="10">
        <f t="shared" ref="I140:I203" si="42">I139+(($B140+$B139)/2)^(4/3)/$B$5*$B$4</f>
        <v>452.83624380485134</v>
      </c>
      <c r="J140" s="10">
        <f t="shared" si="33"/>
        <v>327.83023902322964</v>
      </c>
      <c r="K140" s="10">
        <f t="shared" si="40"/>
        <v>272.25667438021298</v>
      </c>
      <c r="L140" s="10">
        <f t="shared" si="40"/>
        <v>223.42503201263048</v>
      </c>
      <c r="M140" s="10">
        <f t="shared" si="40"/>
        <v>186.10023321205955</v>
      </c>
      <c r="N140" s="10">
        <f t="shared" si="40"/>
        <v>156.89957005334554</v>
      </c>
      <c r="O140" s="10">
        <f t="shared" si="40"/>
        <v>133.69620794378667</v>
      </c>
      <c r="P140" s="10">
        <f t="shared" si="40"/>
        <v>115.02803427504192</v>
      </c>
      <c r="Q140" s="10">
        <f t="shared" si="40"/>
        <v>99.843325698056574</v>
      </c>
      <c r="R140" s="10">
        <f t="shared" si="40"/>
        <v>87.366488290463607</v>
      </c>
      <c r="S140" s="10">
        <f t="shared" si="40"/>
        <v>77.016633633660192</v>
      </c>
      <c r="T140" s="10">
        <f t="shared" si="40"/>
        <v>68.353737587288322</v>
      </c>
      <c r="U140" s="10">
        <f t="shared" si="40"/>
        <v>61.04125724076016</v>
      </c>
      <c r="V140" s="10">
        <f t="shared" si="40"/>
        <v>54.81948024151977</v>
      </c>
      <c r="W140" s="10">
        <f t="shared" si="40"/>
        <v>49.48623843225657</v>
      </c>
      <c r="X140" s="10">
        <f t="shared" si="40"/>
        <v>44.882813111822884</v>
      </c>
      <c r="Y140" s="10">
        <f t="shared" si="40"/>
        <v>40.883553907226933</v>
      </c>
      <c r="Z140" s="10">
        <f t="shared" si="40"/>
        <v>37.388177841442818</v>
      </c>
      <c r="AA140" s="10">
        <f t="shared" si="40"/>
        <v>34.316015888930558</v>
      </c>
      <c r="AB140" s="10">
        <f t="shared" si="39"/>
        <v>31.601683389446091</v>
      </c>
      <c r="AC140" s="10">
        <f t="shared" si="39"/>
        <v>29.191797981674529</v>
      </c>
      <c r="AD140" s="10">
        <f t="shared" si="39"/>
        <v>27.042473183611595</v>
      </c>
      <c r="AE140" s="10">
        <f t="shared" si="39"/>
        <v>25.117390170303405</v>
      </c>
      <c r="AF140" s="10">
        <f t="shared" si="39"/>
        <v>23.38630353547159</v>
      </c>
      <c r="AG140" s="10">
        <f t="shared" si="39"/>
        <v>21.8238750689911</v>
      </c>
      <c r="AH140" s="10">
        <f t="shared" si="39"/>
        <v>20.408757191375667</v>
      </c>
      <c r="AI140" s="10">
        <f t="shared" si="39"/>
        <v>19.122867723786619</v>
      </c>
      <c r="AJ140" s="10">
        <f t="shared" si="39"/>
        <v>17.950812297730931</v>
      </c>
      <c r="AK140" s="10">
        <f t="shared" si="39"/>
        <v>16.879421448627031</v>
      </c>
      <c r="AL140" s="10">
        <f t="shared" si="39"/>
        <v>15.89737737322578</v>
      </c>
      <c r="AM140" s="10">
        <f t="shared" si="39"/>
        <v>14.994911231763588</v>
      </c>
      <c r="AN140" s="10">
        <f t="shared" si="39"/>
        <v>14.16355629138085</v>
      </c>
      <c r="AO140" s="10">
        <f t="shared" si="39"/>
        <v>13.395945532488586</v>
      </c>
      <c r="AP140" s="10">
        <f t="shared" si="39"/>
        <v>12.685644859375916</v>
      </c>
    </row>
    <row r="141" spans="1:42" x14ac:dyDescent="0.2">
      <c r="A141" s="10">
        <f t="shared" si="41"/>
        <v>946.2</v>
      </c>
      <c r="B141" s="49">
        <f t="shared" ref="B141:B204" si="43">SQRT(G141^2+H141^2)*$M$4* 0.79*(100/50)^(1/16)  *    (30/($A141-$M$2/2))^(1/16)</f>
        <v>1.971598675983614E-2</v>
      </c>
      <c r="C141" s="49">
        <f t="shared" ref="C141:C204" si="44">$M$3/($M$2/2)</f>
        <v>1.6195576302699892</v>
      </c>
      <c r="D141" s="48">
        <f t="shared" ref="D141:D204" si="45">$A141/($M$2/2)</f>
        <v>26.790779061998546</v>
      </c>
      <c r="E141" s="48">
        <f t="shared" ref="E141:E204" si="46">(D141+1)^2+C141^2</f>
        <v>774.9503677905825</v>
      </c>
      <c r="F141" s="48">
        <f t="shared" ref="F141:F204" si="47">(D141-1)^2+C141^2</f>
        <v>667.78725154258836</v>
      </c>
      <c r="G141" s="50">
        <f t="shared" ref="G141:G204" si="48">1/PI()*(ATAN(SQRT((D141+1)/(D141-1)))-(D141^2-1+C141^2)/SQRT(F141*E141)*ATAN(SQRT((D141-1)*E141/F141/(D141+1))))</f>
        <v>4.5945807025364919E-5</v>
      </c>
      <c r="H141" s="51">
        <f t="shared" ref="H141:H204" si="49">1/PI()*  (1/D141*ATAN(C141/SQRT(D141^2-1))   +    C141*(E141-2*D141)/D141/SQRT(E141*F141)   *ATAN(SQRT( (D141-1)*E141/F141/( D141+1)) )   -C141/D141*ATAN(SQRT((D141-1)/    (D141+1)        ))     )</f>
        <v>1.4765244857072861E-3</v>
      </c>
      <c r="I141" s="10">
        <f t="shared" si="42"/>
        <v>452.85508058998806</v>
      </c>
      <c r="J141" s="10">
        <f t="shared" si="33"/>
        <v>327.84888103315205</v>
      </c>
      <c r="K141" s="10">
        <f t="shared" si="40"/>
        <v>272.27551116534971</v>
      </c>
      <c r="L141" s="10">
        <f t="shared" si="40"/>
        <v>223.44386879776721</v>
      </c>
      <c r="M141" s="10">
        <f t="shared" si="40"/>
        <v>186.11906999719628</v>
      </c>
      <c r="N141" s="10">
        <f t="shared" si="40"/>
        <v>156.91840683848227</v>
      </c>
      <c r="O141" s="10">
        <f t="shared" si="40"/>
        <v>133.7150447289234</v>
      </c>
      <c r="P141" s="10">
        <f t="shared" si="40"/>
        <v>115.04687106017865</v>
      </c>
      <c r="Q141" s="10">
        <f t="shared" si="40"/>
        <v>99.862162483193302</v>
      </c>
      <c r="R141" s="10">
        <f t="shared" si="40"/>
        <v>87.385325075600335</v>
      </c>
      <c r="S141" s="10">
        <f t="shared" si="40"/>
        <v>77.035470418796919</v>
      </c>
      <c r="T141" s="10">
        <f t="shared" si="40"/>
        <v>68.372574372425049</v>
      </c>
      <c r="U141" s="10">
        <f t="shared" si="40"/>
        <v>61.060094025896881</v>
      </c>
      <c r="V141" s="10">
        <f t="shared" si="40"/>
        <v>54.83831702665649</v>
      </c>
      <c r="W141" s="10">
        <f t="shared" si="40"/>
        <v>49.505075217393291</v>
      </c>
      <c r="X141" s="10">
        <f t="shared" si="40"/>
        <v>44.901649896959604</v>
      </c>
      <c r="Y141" s="10">
        <f t="shared" si="40"/>
        <v>40.902390692363653</v>
      </c>
      <c r="Z141" s="10">
        <f t="shared" si="40"/>
        <v>37.407014626579539</v>
      </c>
      <c r="AA141" s="10">
        <f t="shared" si="40"/>
        <v>34.334852674067278</v>
      </c>
      <c r="AB141" s="10">
        <f t="shared" si="39"/>
        <v>31.620520174582815</v>
      </c>
      <c r="AC141" s="10">
        <f t="shared" si="39"/>
        <v>29.210634766811253</v>
      </c>
      <c r="AD141" s="10">
        <f t="shared" si="39"/>
        <v>27.061309968748319</v>
      </c>
      <c r="AE141" s="10">
        <f t="shared" si="39"/>
        <v>25.136226955440129</v>
      </c>
      <c r="AF141" s="10">
        <f t="shared" si="39"/>
        <v>23.405140320608314</v>
      </c>
      <c r="AG141" s="10">
        <f t="shared" si="39"/>
        <v>21.842711854127824</v>
      </c>
      <c r="AH141" s="10">
        <f t="shared" si="39"/>
        <v>20.427593976512391</v>
      </c>
      <c r="AI141" s="10">
        <f t="shared" si="39"/>
        <v>19.141704508923343</v>
      </c>
      <c r="AJ141" s="10">
        <f t="shared" si="39"/>
        <v>17.969649082867654</v>
      </c>
      <c r="AK141" s="10">
        <f t="shared" si="39"/>
        <v>16.898258233763755</v>
      </c>
      <c r="AL141" s="10">
        <f t="shared" si="39"/>
        <v>15.916214158362502</v>
      </c>
      <c r="AM141" s="10">
        <f t="shared" si="39"/>
        <v>15.01374801690031</v>
      </c>
      <c r="AN141" s="10">
        <f t="shared" si="39"/>
        <v>14.182393076517572</v>
      </c>
      <c r="AO141" s="10">
        <f t="shared" si="39"/>
        <v>13.414782317625308</v>
      </c>
      <c r="AP141" s="10">
        <f t="shared" si="39"/>
        <v>12.704481644512638</v>
      </c>
    </row>
    <row r="142" spans="1:42" x14ac:dyDescent="0.2">
      <c r="A142" s="10">
        <f t="shared" si="41"/>
        <v>953.2</v>
      </c>
      <c r="B142" s="49">
        <f t="shared" si="43"/>
        <v>1.9414399435197217E-2</v>
      </c>
      <c r="C142" s="49">
        <f t="shared" si="44"/>
        <v>1.6195576302699892</v>
      </c>
      <c r="D142" s="48">
        <f t="shared" si="45"/>
        <v>26.988977596593756</v>
      </c>
      <c r="E142" s="48">
        <f t="shared" si="46"/>
        <v>786.00583382039292</v>
      </c>
      <c r="F142" s="48">
        <f t="shared" si="47"/>
        <v>678.04992343401796</v>
      </c>
      <c r="G142" s="50">
        <f t="shared" si="48"/>
        <v>4.4923074825040515E-5</v>
      </c>
      <c r="H142" s="51">
        <f t="shared" si="49"/>
        <v>1.4546451168767833E-3</v>
      </c>
      <c r="I142" s="10">
        <f t="shared" si="42"/>
        <v>452.87353273655918</v>
      </c>
      <c r="J142" s="10">
        <f t="shared" si="33"/>
        <v>327.86714380352407</v>
      </c>
      <c r="K142" s="10">
        <f t="shared" si="40"/>
        <v>272.29396331192083</v>
      </c>
      <c r="L142" s="10">
        <f t="shared" si="40"/>
        <v>223.46232094433833</v>
      </c>
      <c r="M142" s="10">
        <f t="shared" si="40"/>
        <v>186.1375221437674</v>
      </c>
      <c r="N142" s="10">
        <f t="shared" si="40"/>
        <v>156.93685898505339</v>
      </c>
      <c r="O142" s="10">
        <f t="shared" si="40"/>
        <v>133.73349687549452</v>
      </c>
      <c r="P142" s="10">
        <f t="shared" si="40"/>
        <v>115.06532320674977</v>
      </c>
      <c r="Q142" s="10">
        <f t="shared" si="40"/>
        <v>99.880614629764423</v>
      </c>
      <c r="R142" s="10">
        <f t="shared" si="40"/>
        <v>87.403777222171456</v>
      </c>
      <c r="S142" s="10">
        <f t="shared" si="40"/>
        <v>77.05392256536804</v>
      </c>
      <c r="T142" s="10">
        <f t="shared" si="40"/>
        <v>68.391026518996171</v>
      </c>
      <c r="U142" s="10">
        <f t="shared" si="40"/>
        <v>61.078546172468002</v>
      </c>
      <c r="V142" s="10">
        <f t="shared" si="40"/>
        <v>54.856769173227612</v>
      </c>
      <c r="W142" s="10">
        <f t="shared" si="40"/>
        <v>49.523527363964412</v>
      </c>
      <c r="X142" s="10">
        <f t="shared" si="40"/>
        <v>44.920102043530726</v>
      </c>
      <c r="Y142" s="10">
        <f t="shared" si="40"/>
        <v>40.920842838934774</v>
      </c>
      <c r="Z142" s="10">
        <f t="shared" si="40"/>
        <v>37.42546677315066</v>
      </c>
      <c r="AA142" s="10">
        <f t="shared" si="40"/>
        <v>34.3533048206384</v>
      </c>
      <c r="AB142" s="10">
        <f t="shared" si="39"/>
        <v>31.63897232115394</v>
      </c>
      <c r="AC142" s="10">
        <f t="shared" si="39"/>
        <v>29.229086913382378</v>
      </c>
      <c r="AD142" s="10">
        <f t="shared" si="39"/>
        <v>27.079762115319443</v>
      </c>
      <c r="AE142" s="10">
        <f t="shared" si="39"/>
        <v>25.154679102011254</v>
      </c>
      <c r="AF142" s="10">
        <f t="shared" si="39"/>
        <v>23.423592467179439</v>
      </c>
      <c r="AG142" s="10">
        <f t="shared" si="39"/>
        <v>21.861164000698949</v>
      </c>
      <c r="AH142" s="10">
        <f t="shared" si="39"/>
        <v>20.446046123083516</v>
      </c>
      <c r="AI142" s="10">
        <f t="shared" si="39"/>
        <v>19.160156655494468</v>
      </c>
      <c r="AJ142" s="10">
        <f t="shared" si="39"/>
        <v>17.988101229438779</v>
      </c>
      <c r="AK142" s="10">
        <f t="shared" si="39"/>
        <v>16.91671038033488</v>
      </c>
      <c r="AL142" s="10">
        <f t="shared" si="39"/>
        <v>15.934666304933625</v>
      </c>
      <c r="AM142" s="10">
        <f t="shared" si="39"/>
        <v>15.032200163471433</v>
      </c>
      <c r="AN142" s="10">
        <f t="shared" si="39"/>
        <v>14.200845223088695</v>
      </c>
      <c r="AO142" s="10">
        <f t="shared" si="39"/>
        <v>13.433234464196431</v>
      </c>
      <c r="AP142" s="10">
        <f t="shared" si="39"/>
        <v>12.722933791083761</v>
      </c>
    </row>
    <row r="143" spans="1:42" x14ac:dyDescent="0.2">
      <c r="A143" s="10">
        <f t="shared" si="41"/>
        <v>960.2</v>
      </c>
      <c r="B143" s="49">
        <f t="shared" si="43"/>
        <v>1.9119608173625617E-2</v>
      </c>
      <c r="C143" s="49">
        <f t="shared" si="44"/>
        <v>1.6195576302699892</v>
      </c>
      <c r="D143" s="48">
        <f t="shared" si="45"/>
        <v>27.18717613118897</v>
      </c>
      <c r="E143" s="48">
        <f t="shared" si="46"/>
        <v>797.13986516843499</v>
      </c>
      <c r="F143" s="48">
        <f t="shared" si="47"/>
        <v>688.39116064367909</v>
      </c>
      <c r="G143" s="50">
        <f t="shared" si="48"/>
        <v>4.3930459086618867E-5</v>
      </c>
      <c r="H143" s="51">
        <f t="shared" si="49"/>
        <v>1.4332481450263725E-3</v>
      </c>
      <c r="I143" s="10">
        <f t="shared" si="42"/>
        <v>452.89161087142037</v>
      </c>
      <c r="J143" s="10">
        <f t="shared" si="33"/>
        <v>327.88503777310871</v>
      </c>
      <c r="K143" s="10">
        <f t="shared" si="40"/>
        <v>272.31204144678202</v>
      </c>
      <c r="L143" s="10">
        <f t="shared" si="40"/>
        <v>223.48039907919951</v>
      </c>
      <c r="M143" s="10">
        <f t="shared" si="40"/>
        <v>186.15560027862858</v>
      </c>
      <c r="N143" s="10">
        <f t="shared" si="40"/>
        <v>156.95493711991458</v>
      </c>
      <c r="O143" s="10">
        <f t="shared" si="40"/>
        <v>133.75157501035571</v>
      </c>
      <c r="P143" s="10">
        <f t="shared" si="40"/>
        <v>115.08340134161094</v>
      </c>
      <c r="Q143" s="10">
        <f t="shared" si="40"/>
        <v>99.898692764625594</v>
      </c>
      <c r="R143" s="10">
        <f t="shared" si="40"/>
        <v>87.421855357032626</v>
      </c>
      <c r="S143" s="10">
        <f t="shared" si="40"/>
        <v>77.072000700229211</v>
      </c>
      <c r="T143" s="10">
        <f t="shared" si="40"/>
        <v>68.409104653857341</v>
      </c>
      <c r="U143" s="10">
        <f t="shared" si="40"/>
        <v>61.096624307329172</v>
      </c>
      <c r="V143" s="10">
        <f t="shared" si="40"/>
        <v>54.874847308088782</v>
      </c>
      <c r="W143" s="10">
        <f t="shared" si="40"/>
        <v>49.541605498825582</v>
      </c>
      <c r="X143" s="10">
        <f t="shared" si="40"/>
        <v>44.938180178391896</v>
      </c>
      <c r="Y143" s="10">
        <f t="shared" si="40"/>
        <v>40.938920973795945</v>
      </c>
      <c r="Z143" s="10">
        <f t="shared" si="40"/>
        <v>37.44354490801183</v>
      </c>
      <c r="AA143" s="10">
        <f t="shared" si="40"/>
        <v>34.37138295549957</v>
      </c>
      <c r="AB143" s="10">
        <f t="shared" ref="AB143:AP158" si="50">AB142+(($B142+$B143)/2)^(4/3)/$B$5*$B$4</f>
        <v>31.657050456015114</v>
      </c>
      <c r="AC143" s="10">
        <f t="shared" si="50"/>
        <v>29.247165048243552</v>
      </c>
      <c r="AD143" s="10">
        <f t="shared" si="50"/>
        <v>27.097840250180617</v>
      </c>
      <c r="AE143" s="10">
        <f t="shared" si="50"/>
        <v>25.172757236872428</v>
      </c>
      <c r="AF143" s="10">
        <f t="shared" si="50"/>
        <v>23.441670602040613</v>
      </c>
      <c r="AG143" s="10">
        <f t="shared" si="50"/>
        <v>21.879242135560123</v>
      </c>
      <c r="AH143" s="10">
        <f t="shared" si="50"/>
        <v>20.46412425794469</v>
      </c>
      <c r="AI143" s="10">
        <f t="shared" si="50"/>
        <v>19.178234790355642</v>
      </c>
      <c r="AJ143" s="10">
        <f t="shared" si="50"/>
        <v>18.006179364299953</v>
      </c>
      <c r="AK143" s="10">
        <f t="shared" si="50"/>
        <v>16.934788515196054</v>
      </c>
      <c r="AL143" s="10">
        <f t="shared" si="50"/>
        <v>15.952744439794799</v>
      </c>
      <c r="AM143" s="10">
        <f t="shared" si="50"/>
        <v>15.050278298332607</v>
      </c>
      <c r="AN143" s="10">
        <f t="shared" si="50"/>
        <v>14.218923357949869</v>
      </c>
      <c r="AO143" s="10">
        <f t="shared" si="50"/>
        <v>13.451312599057605</v>
      </c>
      <c r="AP143" s="10">
        <f t="shared" si="50"/>
        <v>12.741011925944935</v>
      </c>
    </row>
    <row r="144" spans="1:42" x14ac:dyDescent="0.2">
      <c r="A144" s="10">
        <f t="shared" si="41"/>
        <v>967.2</v>
      </c>
      <c r="B144" s="49">
        <f t="shared" si="43"/>
        <v>1.8831411412864759E-2</v>
      </c>
      <c r="C144" s="49">
        <f t="shared" si="44"/>
        <v>1.6195576302699892</v>
      </c>
      <c r="D144" s="48">
        <f t="shared" si="45"/>
        <v>27.38537466578418</v>
      </c>
      <c r="E144" s="48">
        <f t="shared" si="46"/>
        <v>808.35246183470815</v>
      </c>
      <c r="F144" s="48">
        <f t="shared" si="47"/>
        <v>698.81096317157142</v>
      </c>
      <c r="G144" s="50">
        <f t="shared" si="48"/>
        <v>4.2966859874916464E-5</v>
      </c>
      <c r="H144" s="51">
        <f t="shared" si="49"/>
        <v>1.4123195025753073E-3</v>
      </c>
      <c r="I144" s="10">
        <f t="shared" si="42"/>
        <v>452.90932525240726</v>
      </c>
      <c r="J144" s="10">
        <f t="shared" si="33"/>
        <v>327.90257301952005</v>
      </c>
      <c r="K144" s="10">
        <f t="shared" si="40"/>
        <v>272.32975582776891</v>
      </c>
      <c r="L144" s="10">
        <f t="shared" si="40"/>
        <v>223.4981134601864</v>
      </c>
      <c r="M144" s="10">
        <f t="shared" si="40"/>
        <v>186.17331465961547</v>
      </c>
      <c r="N144" s="10">
        <f t="shared" si="40"/>
        <v>156.97265150090146</v>
      </c>
      <c r="O144" s="10">
        <f t="shared" si="40"/>
        <v>133.7692893913426</v>
      </c>
      <c r="P144" s="10">
        <f t="shared" si="40"/>
        <v>115.10111572259784</v>
      </c>
      <c r="Q144" s="10">
        <f t="shared" si="40"/>
        <v>99.916407145612496</v>
      </c>
      <c r="R144" s="10">
        <f t="shared" si="40"/>
        <v>87.439569738019529</v>
      </c>
      <c r="S144" s="10">
        <f t="shared" si="40"/>
        <v>77.089715081216113</v>
      </c>
      <c r="T144" s="10">
        <f t="shared" si="40"/>
        <v>68.426819034844243</v>
      </c>
      <c r="U144" s="10">
        <f t="shared" si="40"/>
        <v>61.114338688316074</v>
      </c>
      <c r="V144" s="10">
        <f t="shared" si="40"/>
        <v>54.892561689075684</v>
      </c>
      <c r="W144" s="10">
        <f t="shared" si="40"/>
        <v>49.559319879812485</v>
      </c>
      <c r="X144" s="10">
        <f t="shared" si="40"/>
        <v>44.955894559378798</v>
      </c>
      <c r="Y144" s="10">
        <f t="shared" si="40"/>
        <v>40.956635354782847</v>
      </c>
      <c r="Z144" s="10">
        <f t="shared" si="40"/>
        <v>37.461259288998733</v>
      </c>
      <c r="AA144" s="10">
        <f t="shared" si="40"/>
        <v>34.389097336486472</v>
      </c>
      <c r="AB144" s="10">
        <f t="shared" si="50"/>
        <v>31.674764837002012</v>
      </c>
      <c r="AC144" s="10">
        <f t="shared" si="50"/>
        <v>29.264879429230451</v>
      </c>
      <c r="AD144" s="10">
        <f t="shared" si="50"/>
        <v>27.115554631167516</v>
      </c>
      <c r="AE144" s="10">
        <f t="shared" si="50"/>
        <v>25.190471617859327</v>
      </c>
      <c r="AF144" s="10">
        <f t="shared" si="50"/>
        <v>23.459384983027512</v>
      </c>
      <c r="AG144" s="10">
        <f t="shared" si="50"/>
        <v>21.896956516547021</v>
      </c>
      <c r="AH144" s="10">
        <f t="shared" si="50"/>
        <v>20.481838638931588</v>
      </c>
      <c r="AI144" s="10">
        <f t="shared" si="50"/>
        <v>19.195949171342541</v>
      </c>
      <c r="AJ144" s="10">
        <f t="shared" si="50"/>
        <v>18.023893745286852</v>
      </c>
      <c r="AK144" s="10">
        <f t="shared" si="50"/>
        <v>16.952502896182953</v>
      </c>
      <c r="AL144" s="10">
        <f t="shared" si="50"/>
        <v>15.970458820781698</v>
      </c>
      <c r="AM144" s="10">
        <f t="shared" si="50"/>
        <v>15.067992679319506</v>
      </c>
      <c r="AN144" s="10">
        <f t="shared" si="50"/>
        <v>14.236637738936768</v>
      </c>
      <c r="AO144" s="10">
        <f t="shared" si="50"/>
        <v>13.469026980044504</v>
      </c>
      <c r="AP144" s="10">
        <f t="shared" si="50"/>
        <v>12.758726306931834</v>
      </c>
    </row>
    <row r="145" spans="1:42" x14ac:dyDescent="0.2">
      <c r="A145" s="10">
        <f t="shared" si="41"/>
        <v>974.2</v>
      </c>
      <c r="B145" s="49">
        <f t="shared" si="43"/>
        <v>1.8549614982372724E-2</v>
      </c>
      <c r="C145" s="49">
        <f t="shared" si="44"/>
        <v>1.6195576302699892</v>
      </c>
      <c r="D145" s="48">
        <f t="shared" si="45"/>
        <v>27.583573200379394</v>
      </c>
      <c r="E145" s="48">
        <f t="shared" si="46"/>
        <v>819.64362381921296</v>
      </c>
      <c r="F145" s="48">
        <f t="shared" si="47"/>
        <v>709.30933101769529</v>
      </c>
      <c r="G145" s="50">
        <f t="shared" si="48"/>
        <v>4.2031225090115497E-5</v>
      </c>
      <c r="H145" s="51">
        <f t="shared" si="49"/>
        <v>1.3918456306548945E-3</v>
      </c>
      <c r="I145" s="10">
        <f t="shared" si="42"/>
        <v>452.9266857837286</v>
      </c>
      <c r="J145" s="10">
        <f t="shared" ref="J145:J208" si="51">J144+($B145)^(4/3)/$B$5*$B$4</f>
        <v>327.91975927423283</v>
      </c>
      <c r="K145" s="10">
        <f t="shared" si="40"/>
        <v>272.34711635909025</v>
      </c>
      <c r="L145" s="10">
        <f t="shared" si="40"/>
        <v>223.51547399150772</v>
      </c>
      <c r="M145" s="10">
        <f t="shared" si="40"/>
        <v>186.19067519093679</v>
      </c>
      <c r="N145" s="10">
        <f t="shared" si="40"/>
        <v>156.99001203222278</v>
      </c>
      <c r="O145" s="10">
        <f t="shared" si="40"/>
        <v>133.78664992266391</v>
      </c>
      <c r="P145" s="10">
        <f t="shared" si="40"/>
        <v>115.11847625391916</v>
      </c>
      <c r="Q145" s="10">
        <f t="shared" si="40"/>
        <v>99.933767676933812</v>
      </c>
      <c r="R145" s="10">
        <f t="shared" si="40"/>
        <v>87.456930269340845</v>
      </c>
      <c r="S145" s="10">
        <f t="shared" si="40"/>
        <v>77.107075612537429</v>
      </c>
      <c r="T145" s="10">
        <f t="shared" si="40"/>
        <v>68.444179566165559</v>
      </c>
      <c r="U145" s="10">
        <f t="shared" si="40"/>
        <v>61.131699219637397</v>
      </c>
      <c r="V145" s="10">
        <f t="shared" si="40"/>
        <v>54.909922220397007</v>
      </c>
      <c r="W145" s="10">
        <f t="shared" si="40"/>
        <v>49.576680411133808</v>
      </c>
      <c r="X145" s="10">
        <f t="shared" si="40"/>
        <v>44.973255090700121</v>
      </c>
      <c r="Y145" s="10">
        <f t="shared" si="40"/>
        <v>40.97399588610417</v>
      </c>
      <c r="Z145" s="10">
        <f t="shared" si="40"/>
        <v>37.478619820320056</v>
      </c>
      <c r="AA145" s="10">
        <f t="shared" si="40"/>
        <v>34.406457867807795</v>
      </c>
      <c r="AB145" s="10">
        <f t="shared" si="50"/>
        <v>31.692125368323335</v>
      </c>
      <c r="AC145" s="10">
        <f t="shared" si="50"/>
        <v>29.282239960551774</v>
      </c>
      <c r="AD145" s="10">
        <f t="shared" si="50"/>
        <v>27.132915162488839</v>
      </c>
      <c r="AE145" s="10">
        <f t="shared" si="50"/>
        <v>25.20783214918065</v>
      </c>
      <c r="AF145" s="10">
        <f t="shared" si="50"/>
        <v>23.476745514348835</v>
      </c>
      <c r="AG145" s="10">
        <f t="shared" si="50"/>
        <v>21.914317047868344</v>
      </c>
      <c r="AH145" s="10">
        <f t="shared" si="50"/>
        <v>20.499199170252911</v>
      </c>
      <c r="AI145" s="10">
        <f t="shared" si="50"/>
        <v>19.213309702663864</v>
      </c>
      <c r="AJ145" s="10">
        <f t="shared" si="50"/>
        <v>18.041254276608175</v>
      </c>
      <c r="AK145" s="10">
        <f t="shared" si="50"/>
        <v>16.969863427504276</v>
      </c>
      <c r="AL145" s="10">
        <f t="shared" si="50"/>
        <v>15.987819352103019</v>
      </c>
      <c r="AM145" s="10">
        <f t="shared" si="50"/>
        <v>15.085353210640827</v>
      </c>
      <c r="AN145" s="10">
        <f t="shared" si="50"/>
        <v>14.253998270258089</v>
      </c>
      <c r="AO145" s="10">
        <f t="shared" si="50"/>
        <v>13.486387511365825</v>
      </c>
      <c r="AP145" s="10">
        <f t="shared" si="50"/>
        <v>12.776086838253155</v>
      </c>
    </row>
    <row r="146" spans="1:42" x14ac:dyDescent="0.2">
      <c r="A146" s="10">
        <f t="shared" si="41"/>
        <v>981.2</v>
      </c>
      <c r="B146" s="49">
        <f t="shared" si="43"/>
        <v>1.8274031781213503E-2</v>
      </c>
      <c r="C146" s="49">
        <f t="shared" si="44"/>
        <v>1.6195576302699892</v>
      </c>
      <c r="D146" s="48">
        <f t="shared" si="45"/>
        <v>27.781771734974605</v>
      </c>
      <c r="E146" s="48">
        <f t="shared" si="46"/>
        <v>831.01335112194886</v>
      </c>
      <c r="F146" s="48">
        <f t="shared" si="47"/>
        <v>719.88626418205047</v>
      </c>
      <c r="G146" s="50">
        <f t="shared" si="48"/>
        <v>4.1122548058811764E-5</v>
      </c>
      <c r="H146" s="51">
        <f t="shared" si="49"/>
        <v>1.371813457207967E-3</v>
      </c>
      <c r="I146" s="10">
        <f t="shared" si="42"/>
        <v>452.94370203061106</v>
      </c>
      <c r="J146" s="10">
        <f t="shared" si="51"/>
        <v>327.93660593686485</v>
      </c>
      <c r="K146" s="10">
        <f t="shared" si="40"/>
        <v>272.36413260597271</v>
      </c>
      <c r="L146" s="10">
        <f t="shared" si="40"/>
        <v>223.53249023839015</v>
      </c>
      <c r="M146" s="10">
        <f t="shared" si="40"/>
        <v>186.20769143781922</v>
      </c>
      <c r="N146" s="10">
        <f t="shared" si="40"/>
        <v>157.00702827910521</v>
      </c>
      <c r="O146" s="10">
        <f t="shared" si="40"/>
        <v>133.80366616954635</v>
      </c>
      <c r="P146" s="10">
        <f t="shared" si="40"/>
        <v>115.1354925008016</v>
      </c>
      <c r="Q146" s="10">
        <f t="shared" si="40"/>
        <v>99.95078392381626</v>
      </c>
      <c r="R146" s="10">
        <f t="shared" si="40"/>
        <v>87.473946516223293</v>
      </c>
      <c r="S146" s="10">
        <f t="shared" si="40"/>
        <v>77.124091859419877</v>
      </c>
      <c r="T146" s="10">
        <f t="shared" si="40"/>
        <v>68.461195813048008</v>
      </c>
      <c r="U146" s="10">
        <f t="shared" si="40"/>
        <v>61.148715466519839</v>
      </c>
      <c r="V146" s="10">
        <f t="shared" si="40"/>
        <v>54.926938467279449</v>
      </c>
      <c r="W146" s="10">
        <f t="shared" si="40"/>
        <v>49.593696658016249</v>
      </c>
      <c r="X146" s="10">
        <f t="shared" si="40"/>
        <v>44.990271337582563</v>
      </c>
      <c r="Y146" s="10">
        <f t="shared" si="40"/>
        <v>40.991012132986612</v>
      </c>
      <c r="Z146" s="10">
        <f t="shared" si="40"/>
        <v>37.495636067202497</v>
      </c>
      <c r="AA146" s="10">
        <f t="shared" si="40"/>
        <v>34.423474114690237</v>
      </c>
      <c r="AB146" s="10">
        <f t="shared" si="50"/>
        <v>31.709141615205777</v>
      </c>
      <c r="AC146" s="10">
        <f t="shared" si="50"/>
        <v>29.299256207434215</v>
      </c>
      <c r="AD146" s="10">
        <f t="shared" si="50"/>
        <v>27.14993140937128</v>
      </c>
      <c r="AE146" s="10">
        <f t="shared" si="50"/>
        <v>25.224848396063091</v>
      </c>
      <c r="AF146" s="10">
        <f t="shared" si="50"/>
        <v>23.493761761231276</v>
      </c>
      <c r="AG146" s="10">
        <f t="shared" si="50"/>
        <v>21.931333294750786</v>
      </c>
      <c r="AH146" s="10">
        <f t="shared" si="50"/>
        <v>20.516215417135353</v>
      </c>
      <c r="AI146" s="10">
        <f t="shared" si="50"/>
        <v>19.230325949546305</v>
      </c>
      <c r="AJ146" s="10">
        <f t="shared" si="50"/>
        <v>18.058270523490616</v>
      </c>
      <c r="AK146" s="10">
        <f t="shared" si="50"/>
        <v>16.986879674386717</v>
      </c>
      <c r="AL146" s="10">
        <f t="shared" si="50"/>
        <v>16.004835598985462</v>
      </c>
      <c r="AM146" s="10">
        <f t="shared" si="50"/>
        <v>15.102369457523269</v>
      </c>
      <c r="AN146" s="10">
        <f t="shared" si="50"/>
        <v>14.27101451714053</v>
      </c>
      <c r="AO146" s="10">
        <f t="shared" si="50"/>
        <v>13.503403758248266</v>
      </c>
      <c r="AP146" s="10">
        <f t="shared" si="50"/>
        <v>12.793103085135597</v>
      </c>
    </row>
    <row r="147" spans="1:42" x14ac:dyDescent="0.2">
      <c r="A147" s="10">
        <f t="shared" si="41"/>
        <v>988.2</v>
      </c>
      <c r="B147" s="49">
        <f t="shared" si="43"/>
        <v>1.8004481472174792E-2</v>
      </c>
      <c r="C147" s="49">
        <f t="shared" si="44"/>
        <v>1.6195576302699892</v>
      </c>
      <c r="D147" s="48">
        <f t="shared" si="45"/>
        <v>27.979970269569819</v>
      </c>
      <c r="E147" s="48">
        <f t="shared" si="46"/>
        <v>842.46164374291641</v>
      </c>
      <c r="F147" s="48">
        <f t="shared" si="47"/>
        <v>730.54176266463708</v>
      </c>
      <c r="G147" s="50">
        <f t="shared" si="48"/>
        <v>4.0239865263063271E-5</v>
      </c>
      <c r="H147" s="51">
        <f t="shared" si="49"/>
        <v>1.3522103761796807E-3</v>
      </c>
      <c r="I147" s="10">
        <f t="shared" si="42"/>
        <v>452.96038323323774</v>
      </c>
      <c r="J147" s="10">
        <f t="shared" si="51"/>
        <v>327.95312208877294</v>
      </c>
      <c r="K147" s="10">
        <f t="shared" si="40"/>
        <v>272.38081380859938</v>
      </c>
      <c r="L147" s="10">
        <f t="shared" si="40"/>
        <v>223.5491714410168</v>
      </c>
      <c r="M147" s="10">
        <f t="shared" si="40"/>
        <v>186.22437264044586</v>
      </c>
      <c r="N147" s="10">
        <f t="shared" si="40"/>
        <v>157.02370948173186</v>
      </c>
      <c r="O147" s="10">
        <f t="shared" si="40"/>
        <v>133.82034737217299</v>
      </c>
      <c r="P147" s="10">
        <f t="shared" si="40"/>
        <v>115.15217370342826</v>
      </c>
      <c r="Q147" s="10">
        <f t="shared" si="40"/>
        <v>99.967465126442917</v>
      </c>
      <c r="R147" s="10">
        <f t="shared" si="40"/>
        <v>87.49062771884995</v>
      </c>
      <c r="S147" s="10">
        <f t="shared" si="40"/>
        <v>77.140773062046534</v>
      </c>
      <c r="T147" s="10">
        <f t="shared" si="40"/>
        <v>68.477877015674665</v>
      </c>
      <c r="U147" s="10">
        <f t="shared" si="40"/>
        <v>61.165396669146489</v>
      </c>
      <c r="V147" s="10">
        <f t="shared" si="40"/>
        <v>54.943619669906099</v>
      </c>
      <c r="W147" s="10">
        <f t="shared" si="40"/>
        <v>49.610377860642899</v>
      </c>
      <c r="X147" s="10">
        <f t="shared" si="40"/>
        <v>45.006952540209213</v>
      </c>
      <c r="Y147" s="10">
        <f t="shared" si="40"/>
        <v>41.007693335613261</v>
      </c>
      <c r="Z147" s="10">
        <f t="shared" si="40"/>
        <v>37.512317269829147</v>
      </c>
      <c r="AA147" s="10">
        <f t="shared" si="40"/>
        <v>34.440155317316886</v>
      </c>
      <c r="AB147" s="10">
        <f t="shared" si="50"/>
        <v>31.725822817832427</v>
      </c>
      <c r="AC147" s="10">
        <f t="shared" si="50"/>
        <v>29.315937410060865</v>
      </c>
      <c r="AD147" s="10">
        <f t="shared" si="50"/>
        <v>27.16661261199793</v>
      </c>
      <c r="AE147" s="10">
        <f t="shared" si="50"/>
        <v>25.241529598689741</v>
      </c>
      <c r="AF147" s="10">
        <f t="shared" si="50"/>
        <v>23.510442963857926</v>
      </c>
      <c r="AG147" s="10">
        <f t="shared" si="50"/>
        <v>21.948014497377436</v>
      </c>
      <c r="AH147" s="10">
        <f t="shared" si="50"/>
        <v>20.532896619762003</v>
      </c>
      <c r="AI147" s="10">
        <f t="shared" si="50"/>
        <v>19.247007152172955</v>
      </c>
      <c r="AJ147" s="10">
        <f t="shared" si="50"/>
        <v>18.074951726117266</v>
      </c>
      <c r="AK147" s="10">
        <f t="shared" si="50"/>
        <v>17.003560877013367</v>
      </c>
      <c r="AL147" s="10">
        <f t="shared" si="50"/>
        <v>16.021516801612112</v>
      </c>
      <c r="AM147" s="10">
        <f t="shared" si="50"/>
        <v>15.119050660149918</v>
      </c>
      <c r="AN147" s="10">
        <f t="shared" si="50"/>
        <v>14.28769571976718</v>
      </c>
      <c r="AO147" s="10">
        <f t="shared" si="50"/>
        <v>13.520084960874916</v>
      </c>
      <c r="AP147" s="10">
        <f t="shared" si="50"/>
        <v>12.809784287762247</v>
      </c>
    </row>
    <row r="148" spans="1:42" x14ac:dyDescent="0.2">
      <c r="A148" s="10">
        <f t="shared" si="41"/>
        <v>995.2</v>
      </c>
      <c r="B148" s="49">
        <f t="shared" si="43"/>
        <v>1.7740790191185921E-2</v>
      </c>
      <c r="C148" s="49">
        <f t="shared" si="44"/>
        <v>1.6195576302699892</v>
      </c>
      <c r="D148" s="48">
        <f t="shared" si="45"/>
        <v>28.178168804165029</v>
      </c>
      <c r="E148" s="48">
        <f t="shared" si="46"/>
        <v>853.98850168211504</v>
      </c>
      <c r="F148" s="48">
        <f t="shared" si="47"/>
        <v>741.275826465455</v>
      </c>
      <c r="G148" s="50">
        <f t="shared" si="48"/>
        <v>3.9382254199134808E-5</v>
      </c>
      <c r="H148" s="51">
        <f t="shared" si="49"/>
        <v>1.3330242277379231E-3</v>
      </c>
      <c r="I148" s="10">
        <f t="shared" si="42"/>
        <v>452.97673832001874</v>
      </c>
      <c r="J148" s="10">
        <f t="shared" si="51"/>
        <v>327.96931650599998</v>
      </c>
      <c r="K148" s="10">
        <f t="shared" si="40"/>
        <v>272.39716889538039</v>
      </c>
      <c r="L148" s="10">
        <f t="shared" si="40"/>
        <v>223.56552652779777</v>
      </c>
      <c r="M148" s="10">
        <f t="shared" si="40"/>
        <v>186.24072772722684</v>
      </c>
      <c r="N148" s="10">
        <f t="shared" si="40"/>
        <v>157.04006456851283</v>
      </c>
      <c r="O148" s="10">
        <f t="shared" si="40"/>
        <v>133.83670245895397</v>
      </c>
      <c r="P148" s="10">
        <f t="shared" si="40"/>
        <v>115.16852879020924</v>
      </c>
      <c r="Q148" s="10">
        <f t="shared" si="40"/>
        <v>99.983820213223893</v>
      </c>
      <c r="R148" s="10">
        <f t="shared" si="40"/>
        <v>87.506982805630926</v>
      </c>
      <c r="S148" s="10">
        <f t="shared" si="40"/>
        <v>77.15712814882751</v>
      </c>
      <c r="T148" s="10">
        <f t="shared" si="40"/>
        <v>68.494232102455641</v>
      </c>
      <c r="U148" s="10">
        <f t="shared" si="40"/>
        <v>61.181751755927465</v>
      </c>
      <c r="V148" s="10">
        <f t="shared" si="40"/>
        <v>54.959974756687075</v>
      </c>
      <c r="W148" s="10">
        <f t="shared" si="40"/>
        <v>49.626732947423875</v>
      </c>
      <c r="X148" s="10">
        <f t="shared" si="40"/>
        <v>45.023307626990189</v>
      </c>
      <c r="Y148" s="10">
        <f t="shared" si="40"/>
        <v>41.024048422394237</v>
      </c>
      <c r="Z148" s="10">
        <f t="shared" si="40"/>
        <v>37.528672356610123</v>
      </c>
      <c r="AA148" s="10">
        <f t="shared" si="40"/>
        <v>34.456510404097862</v>
      </c>
      <c r="AB148" s="10">
        <f t="shared" si="50"/>
        <v>31.742177904613406</v>
      </c>
      <c r="AC148" s="10">
        <f t="shared" si="50"/>
        <v>29.332292496841845</v>
      </c>
      <c r="AD148" s="10">
        <f t="shared" si="50"/>
        <v>27.18296769877891</v>
      </c>
      <c r="AE148" s="10">
        <f t="shared" si="50"/>
        <v>25.257884685470721</v>
      </c>
      <c r="AF148" s="10">
        <f t="shared" si="50"/>
        <v>23.526798050638906</v>
      </c>
      <c r="AG148" s="10">
        <f t="shared" si="50"/>
        <v>21.964369584158415</v>
      </c>
      <c r="AH148" s="10">
        <f t="shared" si="50"/>
        <v>20.549251706542982</v>
      </c>
      <c r="AI148" s="10">
        <f t="shared" si="50"/>
        <v>19.263362238953935</v>
      </c>
      <c r="AJ148" s="10">
        <f t="shared" si="50"/>
        <v>18.091306812898246</v>
      </c>
      <c r="AK148" s="10">
        <f t="shared" si="50"/>
        <v>17.019915963794347</v>
      </c>
      <c r="AL148" s="10">
        <f t="shared" si="50"/>
        <v>16.037871888393092</v>
      </c>
      <c r="AM148" s="10">
        <f t="shared" si="50"/>
        <v>15.135405746930896</v>
      </c>
      <c r="AN148" s="10">
        <f t="shared" si="50"/>
        <v>14.304050806548158</v>
      </c>
      <c r="AO148" s="10">
        <f t="shared" si="50"/>
        <v>13.536440047655894</v>
      </c>
      <c r="AP148" s="10">
        <f t="shared" si="50"/>
        <v>12.826139374543224</v>
      </c>
    </row>
    <row r="149" spans="1:42" x14ac:dyDescent="0.2">
      <c r="A149" s="10">
        <f t="shared" si="41"/>
        <v>1002.2</v>
      </c>
      <c r="B149" s="49">
        <f t="shared" si="43"/>
        <v>1.7482790271169807E-2</v>
      </c>
      <c r="C149" s="49">
        <f t="shared" si="44"/>
        <v>1.6195576302699892</v>
      </c>
      <c r="D149" s="48">
        <f t="shared" si="45"/>
        <v>28.376367338760243</v>
      </c>
      <c r="E149" s="48">
        <f t="shared" si="46"/>
        <v>865.59392493954533</v>
      </c>
      <c r="F149" s="48">
        <f t="shared" si="47"/>
        <v>752.08845558450435</v>
      </c>
      <c r="G149" s="50">
        <f t="shared" si="48"/>
        <v>3.8548831354806534E-5</v>
      </c>
      <c r="H149" s="51">
        <f t="shared" si="49"/>
        <v>1.3142432794657204E-3</v>
      </c>
      <c r="I149" s="10">
        <f t="shared" si="42"/>
        <v>452.99277592023054</v>
      </c>
      <c r="J149" s="10">
        <f t="shared" si="51"/>
        <v>327.98519767160826</v>
      </c>
      <c r="K149" s="10">
        <f t="shared" si="40"/>
        <v>272.41320649559219</v>
      </c>
      <c r="L149" s="10">
        <f t="shared" si="40"/>
        <v>223.58156412800957</v>
      </c>
      <c r="M149" s="10">
        <f t="shared" si="40"/>
        <v>186.25676532743864</v>
      </c>
      <c r="N149" s="10">
        <f t="shared" si="40"/>
        <v>157.05610216872464</v>
      </c>
      <c r="O149" s="10">
        <f t="shared" si="40"/>
        <v>133.85274005916577</v>
      </c>
      <c r="P149" s="10">
        <f t="shared" si="40"/>
        <v>115.18456639042104</v>
      </c>
      <c r="Q149" s="10">
        <f t="shared" si="40"/>
        <v>99.999857813435696</v>
      </c>
      <c r="R149" s="10">
        <f t="shared" si="40"/>
        <v>87.523020405842729</v>
      </c>
      <c r="S149" s="10">
        <f t="shared" si="40"/>
        <v>77.173165749039313</v>
      </c>
      <c r="T149" s="10">
        <f t="shared" si="40"/>
        <v>68.510269702667443</v>
      </c>
      <c r="U149" s="10">
        <f t="shared" si="40"/>
        <v>61.197789356139275</v>
      </c>
      <c r="V149" s="10">
        <f t="shared" si="40"/>
        <v>54.976012356898885</v>
      </c>
      <c r="W149" s="10">
        <f t="shared" si="40"/>
        <v>49.642770547635685</v>
      </c>
      <c r="X149" s="10">
        <f t="shared" si="40"/>
        <v>45.039345227201999</v>
      </c>
      <c r="Y149" s="10">
        <f t="shared" si="40"/>
        <v>41.040086022606047</v>
      </c>
      <c r="Z149" s="10">
        <f t="shared" si="40"/>
        <v>37.544709956821933</v>
      </c>
      <c r="AA149" s="10">
        <f t="shared" si="40"/>
        <v>34.472548004309672</v>
      </c>
      <c r="AB149" s="10">
        <f t="shared" si="50"/>
        <v>31.758215504825216</v>
      </c>
      <c r="AC149" s="10">
        <f t="shared" si="50"/>
        <v>29.348330097053655</v>
      </c>
      <c r="AD149" s="10">
        <f t="shared" si="50"/>
        <v>27.19900529899072</v>
      </c>
      <c r="AE149" s="10">
        <f t="shared" si="50"/>
        <v>25.273922285682531</v>
      </c>
      <c r="AF149" s="10">
        <f t="shared" si="50"/>
        <v>23.542835650850716</v>
      </c>
      <c r="AG149" s="10">
        <f t="shared" si="50"/>
        <v>21.980407184370225</v>
      </c>
      <c r="AH149" s="10">
        <f t="shared" si="50"/>
        <v>20.565289306754792</v>
      </c>
      <c r="AI149" s="10">
        <f t="shared" si="50"/>
        <v>19.279399839165745</v>
      </c>
      <c r="AJ149" s="10">
        <f t="shared" si="50"/>
        <v>18.107344413110056</v>
      </c>
      <c r="AK149" s="10">
        <f t="shared" si="50"/>
        <v>17.035953564006157</v>
      </c>
      <c r="AL149" s="10">
        <f t="shared" si="50"/>
        <v>16.053909488604901</v>
      </c>
      <c r="AM149" s="10">
        <f t="shared" si="50"/>
        <v>15.151443347142704</v>
      </c>
      <c r="AN149" s="10">
        <f t="shared" si="50"/>
        <v>14.320088406759966</v>
      </c>
      <c r="AO149" s="10">
        <f t="shared" si="50"/>
        <v>13.552477647867702</v>
      </c>
      <c r="AP149" s="10">
        <f t="shared" si="50"/>
        <v>12.842176974755033</v>
      </c>
    </row>
    <row r="150" spans="1:42" x14ac:dyDescent="0.2">
      <c r="A150" s="10">
        <f t="shared" si="41"/>
        <v>1009.2</v>
      </c>
      <c r="B150" s="49">
        <f t="shared" si="43"/>
        <v>1.7230319979514769E-2</v>
      </c>
      <c r="C150" s="49">
        <f t="shared" si="44"/>
        <v>1.6195576302699892</v>
      </c>
      <c r="D150" s="48">
        <f t="shared" si="45"/>
        <v>28.574565873355454</v>
      </c>
      <c r="E150" s="48">
        <f t="shared" si="46"/>
        <v>877.27791351520682</v>
      </c>
      <c r="F150" s="48">
        <f t="shared" si="47"/>
        <v>762.97965002178501</v>
      </c>
      <c r="G150" s="50">
        <f t="shared" si="48"/>
        <v>3.7738750301959983E-5</v>
      </c>
      <c r="H150" s="51">
        <f t="shared" si="49"/>
        <v>1.2958562084712253E-3</v>
      </c>
      <c r="I150" s="10">
        <f t="shared" si="42"/>
        <v>453.00850437605834</v>
      </c>
      <c r="J150" s="10">
        <f t="shared" si="51"/>
        <v>328.00077378743202</v>
      </c>
      <c r="K150" s="10">
        <f t="shared" ref="K150:AA164" si="52">K149+(($B149+$B150)/2)^(4/3)/$B$5*$B$4</f>
        <v>272.42893495141999</v>
      </c>
      <c r="L150" s="10">
        <f t="shared" si="52"/>
        <v>223.59729258383737</v>
      </c>
      <c r="M150" s="10">
        <f t="shared" si="52"/>
        <v>186.27249378326644</v>
      </c>
      <c r="N150" s="10">
        <f t="shared" si="52"/>
        <v>157.07183062455243</v>
      </c>
      <c r="O150" s="10">
        <f t="shared" si="52"/>
        <v>133.86846851499357</v>
      </c>
      <c r="P150" s="10">
        <f t="shared" si="52"/>
        <v>115.20029484624884</v>
      </c>
      <c r="Q150" s="10">
        <f t="shared" si="52"/>
        <v>100.01558626926349</v>
      </c>
      <c r="R150" s="10">
        <f t="shared" si="52"/>
        <v>87.538748861670527</v>
      </c>
      <c r="S150" s="10">
        <f t="shared" si="52"/>
        <v>77.188894204867111</v>
      </c>
      <c r="T150" s="10">
        <f t="shared" si="52"/>
        <v>68.525998158495241</v>
      </c>
      <c r="U150" s="10">
        <f t="shared" si="52"/>
        <v>61.21351781196708</v>
      </c>
      <c r="V150" s="10">
        <f t="shared" si="52"/>
        <v>54.99174081272669</v>
      </c>
      <c r="W150" s="10">
        <f t="shared" si="52"/>
        <v>49.65849900346349</v>
      </c>
      <c r="X150" s="10">
        <f t="shared" si="52"/>
        <v>45.055073683029804</v>
      </c>
      <c r="Y150" s="10">
        <f t="shared" si="52"/>
        <v>41.055814478433852</v>
      </c>
      <c r="Z150" s="10">
        <f t="shared" si="52"/>
        <v>37.560438412649738</v>
      </c>
      <c r="AA150" s="10">
        <f t="shared" si="52"/>
        <v>34.488276460137477</v>
      </c>
      <c r="AB150" s="10">
        <f t="shared" si="50"/>
        <v>31.773943960653021</v>
      </c>
      <c r="AC150" s="10">
        <f t="shared" si="50"/>
        <v>29.36405855288146</v>
      </c>
      <c r="AD150" s="10">
        <f t="shared" si="50"/>
        <v>27.214733754818525</v>
      </c>
      <c r="AE150" s="10">
        <f t="shared" si="50"/>
        <v>25.289650741510336</v>
      </c>
      <c r="AF150" s="10">
        <f t="shared" si="50"/>
        <v>23.558564106678521</v>
      </c>
      <c r="AG150" s="10">
        <f t="shared" si="50"/>
        <v>21.99613564019803</v>
      </c>
      <c r="AH150" s="10">
        <f t="shared" si="50"/>
        <v>20.581017762582597</v>
      </c>
      <c r="AI150" s="10">
        <f t="shared" si="50"/>
        <v>19.29512829499355</v>
      </c>
      <c r="AJ150" s="10">
        <f t="shared" si="50"/>
        <v>18.123072868937861</v>
      </c>
      <c r="AK150" s="10">
        <f t="shared" si="50"/>
        <v>17.051682019833962</v>
      </c>
      <c r="AL150" s="10">
        <f t="shared" si="50"/>
        <v>16.069637944432706</v>
      </c>
      <c r="AM150" s="10">
        <f t="shared" si="50"/>
        <v>15.167171802970509</v>
      </c>
      <c r="AN150" s="10">
        <f t="shared" si="50"/>
        <v>14.335816862587771</v>
      </c>
      <c r="AO150" s="10">
        <f t="shared" si="50"/>
        <v>13.568206103695507</v>
      </c>
      <c r="AP150" s="10">
        <f t="shared" si="50"/>
        <v>12.857905430582838</v>
      </c>
    </row>
    <row r="151" spans="1:42" x14ac:dyDescent="0.2">
      <c r="A151" s="10">
        <f t="shared" si="41"/>
        <v>1016.2</v>
      </c>
      <c r="B151" s="49">
        <f t="shared" si="43"/>
        <v>1.6983223268407257E-2</v>
      </c>
      <c r="C151" s="49">
        <f t="shared" si="44"/>
        <v>1.6195576302699892</v>
      </c>
      <c r="D151" s="48">
        <f t="shared" si="45"/>
        <v>28.772764407950667</v>
      </c>
      <c r="E151" s="48">
        <f t="shared" si="46"/>
        <v>889.04046740909985</v>
      </c>
      <c r="F151" s="48">
        <f t="shared" si="47"/>
        <v>773.94940977729721</v>
      </c>
      <c r="G151" s="50">
        <f t="shared" si="48"/>
        <v>3.6951199893062219E-5</v>
      </c>
      <c r="H151" s="51">
        <f t="shared" si="49"/>
        <v>1.2778520843647896E-3</v>
      </c>
      <c r="I151" s="10">
        <f t="shared" si="42"/>
        <v>453.02393175407332</v>
      </c>
      <c r="J151" s="10">
        <f t="shared" si="51"/>
        <v>328.01605278528109</v>
      </c>
      <c r="K151" s="10">
        <f t="shared" si="52"/>
        <v>272.44436232943497</v>
      </c>
      <c r="L151" s="10">
        <f t="shared" si="52"/>
        <v>223.61271996185238</v>
      </c>
      <c r="M151" s="10">
        <f t="shared" si="52"/>
        <v>186.28792116128145</v>
      </c>
      <c r="N151" s="10">
        <f t="shared" si="52"/>
        <v>157.08725800256744</v>
      </c>
      <c r="O151" s="10">
        <f t="shared" si="52"/>
        <v>133.88389589300857</v>
      </c>
      <c r="P151" s="10">
        <f t="shared" si="52"/>
        <v>115.21572222426383</v>
      </c>
      <c r="Q151" s="10">
        <f t="shared" si="52"/>
        <v>100.03101364727848</v>
      </c>
      <c r="R151" s="10">
        <f t="shared" si="52"/>
        <v>87.554176239685518</v>
      </c>
      <c r="S151" s="10">
        <f t="shared" si="52"/>
        <v>77.204321582882102</v>
      </c>
      <c r="T151" s="10">
        <f t="shared" si="52"/>
        <v>68.541425536510232</v>
      </c>
      <c r="U151" s="10">
        <f t="shared" si="52"/>
        <v>61.228945189982078</v>
      </c>
      <c r="V151" s="10">
        <f t="shared" si="52"/>
        <v>55.007168190741687</v>
      </c>
      <c r="W151" s="10">
        <f t="shared" si="52"/>
        <v>49.673926381478488</v>
      </c>
      <c r="X151" s="10">
        <f t="shared" si="52"/>
        <v>45.070501061044801</v>
      </c>
      <c r="Y151" s="10">
        <f t="shared" si="52"/>
        <v>41.07124185644885</v>
      </c>
      <c r="Z151" s="10">
        <f t="shared" si="52"/>
        <v>37.575865790664736</v>
      </c>
      <c r="AA151" s="10">
        <f t="shared" si="52"/>
        <v>34.503703838152475</v>
      </c>
      <c r="AB151" s="10">
        <f t="shared" si="50"/>
        <v>31.789371338668019</v>
      </c>
      <c r="AC151" s="10">
        <f t="shared" si="50"/>
        <v>29.379485930896458</v>
      </c>
      <c r="AD151" s="10">
        <f t="shared" si="50"/>
        <v>27.230161132833523</v>
      </c>
      <c r="AE151" s="10">
        <f t="shared" si="50"/>
        <v>25.305078119525334</v>
      </c>
      <c r="AF151" s="10">
        <f t="shared" si="50"/>
        <v>23.573991484693519</v>
      </c>
      <c r="AG151" s="10">
        <f t="shared" si="50"/>
        <v>22.011563018213028</v>
      </c>
      <c r="AH151" s="10">
        <f t="shared" si="50"/>
        <v>20.596445140597595</v>
      </c>
      <c r="AI151" s="10">
        <f t="shared" si="50"/>
        <v>19.310555673008547</v>
      </c>
      <c r="AJ151" s="10">
        <f t="shared" si="50"/>
        <v>18.138500246952859</v>
      </c>
      <c r="AK151" s="10">
        <f t="shared" si="50"/>
        <v>17.067109397848959</v>
      </c>
      <c r="AL151" s="10">
        <f t="shared" si="50"/>
        <v>16.085065322447704</v>
      </c>
      <c r="AM151" s="10">
        <f t="shared" si="50"/>
        <v>15.182599180985505</v>
      </c>
      <c r="AN151" s="10">
        <f t="shared" si="50"/>
        <v>14.351244240602767</v>
      </c>
      <c r="AO151" s="10">
        <f t="shared" si="50"/>
        <v>13.583633481710503</v>
      </c>
      <c r="AP151" s="10">
        <f t="shared" si="50"/>
        <v>12.873332808597834</v>
      </c>
    </row>
    <row r="152" spans="1:42" x14ac:dyDescent="0.2">
      <c r="A152" s="10">
        <f t="shared" si="41"/>
        <v>1023.2</v>
      </c>
      <c r="B152" s="49">
        <f t="shared" si="43"/>
        <v>1.6741349537309623E-2</v>
      </c>
      <c r="C152" s="49">
        <f t="shared" si="44"/>
        <v>1.6195576302699892</v>
      </c>
      <c r="D152" s="48">
        <f t="shared" si="45"/>
        <v>28.970962942545878</v>
      </c>
      <c r="E152" s="48">
        <f t="shared" si="46"/>
        <v>900.88158662122407</v>
      </c>
      <c r="F152" s="48">
        <f t="shared" si="47"/>
        <v>784.99773485104049</v>
      </c>
      <c r="G152" s="50">
        <f t="shared" si="48"/>
        <v>3.618540255896829E-5</v>
      </c>
      <c r="H152" s="51">
        <f t="shared" si="49"/>
        <v>1.2602203530552086E-3</v>
      </c>
      <c r="I152" s="10">
        <f t="shared" si="42"/>
        <v>453.0390658561754</v>
      </c>
      <c r="J152" s="10">
        <f t="shared" si="51"/>
        <v>328.03104233762389</v>
      </c>
      <c r="K152" s="10">
        <f t="shared" si="52"/>
        <v>272.45949643153705</v>
      </c>
      <c r="L152" s="10">
        <f t="shared" si="52"/>
        <v>223.62785406395443</v>
      </c>
      <c r="M152" s="10">
        <f t="shared" si="52"/>
        <v>186.3030552633835</v>
      </c>
      <c r="N152" s="10">
        <f t="shared" si="52"/>
        <v>157.10239210466949</v>
      </c>
      <c r="O152" s="10">
        <f t="shared" si="52"/>
        <v>133.89902999511062</v>
      </c>
      <c r="P152" s="10">
        <f t="shared" si="52"/>
        <v>115.23085632636588</v>
      </c>
      <c r="Q152" s="10">
        <f t="shared" si="52"/>
        <v>100.04614774938054</v>
      </c>
      <c r="R152" s="10">
        <f t="shared" si="52"/>
        <v>87.56931034178757</v>
      </c>
      <c r="S152" s="10">
        <f t="shared" si="52"/>
        <v>77.219455684984155</v>
      </c>
      <c r="T152" s="10">
        <f t="shared" si="52"/>
        <v>68.556559638612285</v>
      </c>
      <c r="U152" s="10">
        <f t="shared" si="52"/>
        <v>61.244079292084137</v>
      </c>
      <c r="V152" s="10">
        <f t="shared" si="52"/>
        <v>55.022302292843747</v>
      </c>
      <c r="W152" s="10">
        <f t="shared" si="52"/>
        <v>49.689060483580548</v>
      </c>
      <c r="X152" s="10">
        <f t="shared" si="52"/>
        <v>45.085635163146861</v>
      </c>
      <c r="Y152" s="10">
        <f t="shared" si="52"/>
        <v>41.08637595855091</v>
      </c>
      <c r="Z152" s="10">
        <f t="shared" si="52"/>
        <v>37.590999892766796</v>
      </c>
      <c r="AA152" s="10">
        <f t="shared" si="52"/>
        <v>34.518837940254535</v>
      </c>
      <c r="AB152" s="10">
        <f t="shared" si="50"/>
        <v>31.804505440770075</v>
      </c>
      <c r="AC152" s="10">
        <f t="shared" si="50"/>
        <v>29.394620032998514</v>
      </c>
      <c r="AD152" s="10">
        <f t="shared" si="50"/>
        <v>27.245295234935579</v>
      </c>
      <c r="AE152" s="10">
        <f t="shared" si="50"/>
        <v>25.32021222162739</v>
      </c>
      <c r="AF152" s="10">
        <f t="shared" si="50"/>
        <v>23.589125586795575</v>
      </c>
      <c r="AG152" s="10">
        <f t="shared" si="50"/>
        <v>22.026697120315085</v>
      </c>
      <c r="AH152" s="10">
        <f t="shared" si="50"/>
        <v>20.611579242699651</v>
      </c>
      <c r="AI152" s="10">
        <f t="shared" si="50"/>
        <v>19.325689775110604</v>
      </c>
      <c r="AJ152" s="10">
        <f t="shared" si="50"/>
        <v>18.153634349054915</v>
      </c>
      <c r="AK152" s="10">
        <f t="shared" si="50"/>
        <v>17.082243499951016</v>
      </c>
      <c r="AL152" s="10">
        <f t="shared" si="50"/>
        <v>16.100199424549761</v>
      </c>
      <c r="AM152" s="10">
        <f t="shared" si="50"/>
        <v>15.197733283087564</v>
      </c>
      <c r="AN152" s="10">
        <f t="shared" si="50"/>
        <v>14.366378342704825</v>
      </c>
      <c r="AO152" s="10">
        <f t="shared" si="50"/>
        <v>13.598767583812561</v>
      </c>
      <c r="AP152" s="10">
        <f t="shared" si="50"/>
        <v>12.888466910699892</v>
      </c>
    </row>
    <row r="153" spans="1:42" x14ac:dyDescent="0.2">
      <c r="A153" s="10">
        <f t="shared" si="41"/>
        <v>1030.2</v>
      </c>
      <c r="B153" s="49">
        <f t="shared" si="43"/>
        <v>1.6504553406914663E-2</v>
      </c>
      <c r="C153" s="49">
        <f t="shared" si="44"/>
        <v>1.6195576302699892</v>
      </c>
      <c r="D153" s="48">
        <f t="shared" si="45"/>
        <v>29.169161477141092</v>
      </c>
      <c r="E153" s="48">
        <f t="shared" si="46"/>
        <v>912.80127115157984</v>
      </c>
      <c r="F153" s="48">
        <f t="shared" si="47"/>
        <v>796.12462524301543</v>
      </c>
      <c r="G153" s="50">
        <f t="shared" si="48"/>
        <v>3.5440612698500394E-5</v>
      </c>
      <c r="H153" s="51">
        <f t="shared" si="49"/>
        <v>1.2429508213206101E-3</v>
      </c>
      <c r="I153" s="10">
        <f t="shared" si="42"/>
        <v>453.05391423002936</v>
      </c>
      <c r="J153" s="10">
        <f t="shared" si="51"/>
        <v>328.04574986777823</v>
      </c>
      <c r="K153" s="10">
        <f t="shared" si="52"/>
        <v>272.47434480539101</v>
      </c>
      <c r="L153" s="10">
        <f t="shared" si="52"/>
        <v>223.64270243780842</v>
      </c>
      <c r="M153" s="10">
        <f t="shared" si="52"/>
        <v>186.31790363723749</v>
      </c>
      <c r="N153" s="10">
        <f t="shared" si="52"/>
        <v>157.11724047852348</v>
      </c>
      <c r="O153" s="10">
        <f t="shared" si="52"/>
        <v>133.91387836896462</v>
      </c>
      <c r="P153" s="10">
        <f t="shared" si="52"/>
        <v>115.24570470021987</v>
      </c>
      <c r="Q153" s="10">
        <f t="shared" si="52"/>
        <v>100.06099612323453</v>
      </c>
      <c r="R153" s="10">
        <f t="shared" si="52"/>
        <v>87.584158715641564</v>
      </c>
      <c r="S153" s="10">
        <f t="shared" si="52"/>
        <v>77.234304058838148</v>
      </c>
      <c r="T153" s="10">
        <f t="shared" si="52"/>
        <v>68.571408012466279</v>
      </c>
      <c r="U153" s="10">
        <f t="shared" si="52"/>
        <v>61.258927665938131</v>
      </c>
      <c r="V153" s="10">
        <f t="shared" si="52"/>
        <v>55.037150666697741</v>
      </c>
      <c r="W153" s="10">
        <f t="shared" si="52"/>
        <v>49.703908857434541</v>
      </c>
      <c r="X153" s="10">
        <f t="shared" si="52"/>
        <v>45.100483537000855</v>
      </c>
      <c r="Y153" s="10">
        <f t="shared" si="52"/>
        <v>41.101224332404904</v>
      </c>
      <c r="Z153" s="10">
        <f t="shared" si="52"/>
        <v>37.605848266620789</v>
      </c>
      <c r="AA153" s="10">
        <f t="shared" si="52"/>
        <v>34.533686314108529</v>
      </c>
      <c r="AB153" s="10">
        <f t="shared" si="50"/>
        <v>31.819353814624066</v>
      </c>
      <c r="AC153" s="10">
        <f t="shared" si="50"/>
        <v>29.409468406852504</v>
      </c>
      <c r="AD153" s="10">
        <f t="shared" si="50"/>
        <v>27.260143608789569</v>
      </c>
      <c r="AE153" s="10">
        <f t="shared" si="50"/>
        <v>25.33506059548138</v>
      </c>
      <c r="AF153" s="10">
        <f t="shared" si="50"/>
        <v>23.603973960649565</v>
      </c>
      <c r="AG153" s="10">
        <f t="shared" si="50"/>
        <v>22.041545494169075</v>
      </c>
      <c r="AH153" s="10">
        <f t="shared" si="50"/>
        <v>20.626427616553642</v>
      </c>
      <c r="AI153" s="10">
        <f t="shared" si="50"/>
        <v>19.340538148964594</v>
      </c>
      <c r="AJ153" s="10">
        <f t="shared" si="50"/>
        <v>18.168482722908905</v>
      </c>
      <c r="AK153" s="10">
        <f t="shared" si="50"/>
        <v>17.097091873805006</v>
      </c>
      <c r="AL153" s="10">
        <f t="shared" si="50"/>
        <v>16.115047798403751</v>
      </c>
      <c r="AM153" s="10">
        <f t="shared" si="50"/>
        <v>15.212581656941556</v>
      </c>
      <c r="AN153" s="10">
        <f t="shared" si="50"/>
        <v>14.381226716558817</v>
      </c>
      <c r="AO153" s="10">
        <f t="shared" si="50"/>
        <v>13.613615957666553</v>
      </c>
      <c r="AP153" s="10">
        <f t="shared" si="50"/>
        <v>12.903315284553884</v>
      </c>
    </row>
    <row r="154" spans="1:42" x14ac:dyDescent="0.2">
      <c r="A154" s="10">
        <f t="shared" si="41"/>
        <v>1037.2</v>
      </c>
      <c r="B154" s="49">
        <f t="shared" si="43"/>
        <v>1.6272694503947971E-2</v>
      </c>
      <c r="C154" s="49">
        <f t="shared" si="44"/>
        <v>1.6195576302699892</v>
      </c>
      <c r="D154" s="48">
        <f t="shared" si="45"/>
        <v>29.367360011736302</v>
      </c>
      <c r="E154" s="48">
        <f t="shared" si="46"/>
        <v>924.79952100016681</v>
      </c>
      <c r="F154" s="48">
        <f t="shared" si="47"/>
        <v>807.33008095322157</v>
      </c>
      <c r="G154" s="50">
        <f t="shared" si="48"/>
        <v>3.4716115156375745E-5</v>
      </c>
      <c r="H154" s="51">
        <f t="shared" si="49"/>
        <v>1.2260336421118705E-3</v>
      </c>
      <c r="I154" s="10">
        <f t="shared" si="42"/>
        <v>453.06848417902188</v>
      </c>
      <c r="J154" s="10">
        <f t="shared" si="51"/>
        <v>328.06018255963511</v>
      </c>
      <c r="K154" s="10">
        <f t="shared" si="52"/>
        <v>272.48891475438353</v>
      </c>
      <c r="L154" s="10">
        <f t="shared" si="52"/>
        <v>223.65727238680094</v>
      </c>
      <c r="M154" s="10">
        <f t="shared" si="52"/>
        <v>186.33247358623001</v>
      </c>
      <c r="N154" s="10">
        <f t="shared" si="52"/>
        <v>157.131810427516</v>
      </c>
      <c r="O154" s="10">
        <f t="shared" si="52"/>
        <v>133.92844831795713</v>
      </c>
      <c r="P154" s="10">
        <f t="shared" si="52"/>
        <v>115.26027464921238</v>
      </c>
      <c r="Q154" s="10">
        <f t="shared" si="52"/>
        <v>100.07556607222703</v>
      </c>
      <c r="R154" s="10">
        <f t="shared" si="52"/>
        <v>87.598728664634066</v>
      </c>
      <c r="S154" s="10">
        <f t="shared" si="52"/>
        <v>77.248874007830651</v>
      </c>
      <c r="T154" s="10">
        <f t="shared" si="52"/>
        <v>68.585977961458781</v>
      </c>
      <c r="U154" s="10">
        <f t="shared" si="52"/>
        <v>61.273497614930641</v>
      </c>
      <c r="V154" s="10">
        <f t="shared" si="52"/>
        <v>55.05172061569025</v>
      </c>
      <c r="W154" s="10">
        <f t="shared" si="52"/>
        <v>49.718478806427051</v>
      </c>
      <c r="X154" s="10">
        <f t="shared" si="52"/>
        <v>45.115053485993364</v>
      </c>
      <c r="Y154" s="10">
        <f t="shared" si="52"/>
        <v>41.115794281397413</v>
      </c>
      <c r="Z154" s="10">
        <f t="shared" si="52"/>
        <v>37.620418215613299</v>
      </c>
      <c r="AA154" s="10">
        <f t="shared" si="52"/>
        <v>34.548256263101038</v>
      </c>
      <c r="AB154" s="10">
        <f t="shared" si="50"/>
        <v>31.833923763616571</v>
      </c>
      <c r="AC154" s="10">
        <f t="shared" si="50"/>
        <v>29.42403835584501</v>
      </c>
      <c r="AD154" s="10">
        <f t="shared" si="50"/>
        <v>27.274713557782075</v>
      </c>
      <c r="AE154" s="10">
        <f t="shared" si="50"/>
        <v>25.349630544473886</v>
      </c>
      <c r="AF154" s="10">
        <f t="shared" si="50"/>
        <v>23.618543909642071</v>
      </c>
      <c r="AG154" s="10">
        <f t="shared" si="50"/>
        <v>22.05611544316158</v>
      </c>
      <c r="AH154" s="10">
        <f t="shared" si="50"/>
        <v>20.640997565546147</v>
      </c>
      <c r="AI154" s="10">
        <f t="shared" si="50"/>
        <v>19.3551080979571</v>
      </c>
      <c r="AJ154" s="10">
        <f t="shared" si="50"/>
        <v>18.183052671901411</v>
      </c>
      <c r="AK154" s="10">
        <f t="shared" si="50"/>
        <v>17.111661822797512</v>
      </c>
      <c r="AL154" s="10">
        <f t="shared" si="50"/>
        <v>16.129617747396257</v>
      </c>
      <c r="AM154" s="10">
        <f t="shared" si="50"/>
        <v>15.227151605934063</v>
      </c>
      <c r="AN154" s="10">
        <f t="shared" si="50"/>
        <v>14.395796665551325</v>
      </c>
      <c r="AO154" s="10">
        <f t="shared" si="50"/>
        <v>13.628185906659061</v>
      </c>
      <c r="AP154" s="10">
        <f t="shared" si="50"/>
        <v>12.917885233546391</v>
      </c>
    </row>
    <row r="155" spans="1:42" x14ac:dyDescent="0.2">
      <c r="A155" s="10">
        <f t="shared" si="41"/>
        <v>1044.2</v>
      </c>
      <c r="B155" s="49">
        <f t="shared" si="43"/>
        <v>1.6045637256228266E-2</v>
      </c>
      <c r="C155" s="49">
        <f t="shared" si="44"/>
        <v>1.6195576302699892</v>
      </c>
      <c r="D155" s="48">
        <f t="shared" si="45"/>
        <v>29.565558546331516</v>
      </c>
      <c r="E155" s="48">
        <f t="shared" si="46"/>
        <v>936.87633616698542</v>
      </c>
      <c r="F155" s="48">
        <f t="shared" si="47"/>
        <v>818.61410198165936</v>
      </c>
      <c r="G155" s="50">
        <f t="shared" si="48"/>
        <v>3.4011223783016095E-5</v>
      </c>
      <c r="H155" s="51">
        <f t="shared" si="49"/>
        <v>1.2094593005491669E-3</v>
      </c>
      <c r="I155" s="10">
        <f t="shared" si="42"/>
        <v>453.08278277176345</v>
      </c>
      <c r="J155" s="10">
        <f t="shared" si="51"/>
        <v>328.07434736694046</v>
      </c>
      <c r="K155" s="10">
        <f t="shared" si="52"/>
        <v>272.5032133471251</v>
      </c>
      <c r="L155" s="10">
        <f t="shared" si="52"/>
        <v>223.67157097954248</v>
      </c>
      <c r="M155" s="10">
        <f t="shared" si="52"/>
        <v>186.34677217897155</v>
      </c>
      <c r="N155" s="10">
        <f t="shared" si="52"/>
        <v>157.14610902025754</v>
      </c>
      <c r="O155" s="10">
        <f t="shared" si="52"/>
        <v>133.94274691069867</v>
      </c>
      <c r="P155" s="10">
        <f t="shared" si="52"/>
        <v>115.27457324195392</v>
      </c>
      <c r="Q155" s="10">
        <f t="shared" si="52"/>
        <v>100.08986466496857</v>
      </c>
      <c r="R155" s="10">
        <f t="shared" si="52"/>
        <v>87.613027257375606</v>
      </c>
      <c r="S155" s="10">
        <f t="shared" si="52"/>
        <v>77.26317260057219</v>
      </c>
      <c r="T155" s="10">
        <f t="shared" si="52"/>
        <v>68.60027655420032</v>
      </c>
      <c r="U155" s="10">
        <f t="shared" si="52"/>
        <v>61.28779620767218</v>
      </c>
      <c r="V155" s="10">
        <f t="shared" si="52"/>
        <v>55.06601920843179</v>
      </c>
      <c r="W155" s="10">
        <f t="shared" si="52"/>
        <v>49.73277739916859</v>
      </c>
      <c r="X155" s="10">
        <f t="shared" si="52"/>
        <v>45.129352078734904</v>
      </c>
      <c r="Y155" s="10">
        <f t="shared" si="52"/>
        <v>41.130092874138953</v>
      </c>
      <c r="Z155" s="10">
        <f t="shared" si="52"/>
        <v>37.634716808354838</v>
      </c>
      <c r="AA155" s="10">
        <f t="shared" si="52"/>
        <v>34.562554855842578</v>
      </c>
      <c r="AB155" s="10">
        <f t="shared" si="50"/>
        <v>31.848222356358111</v>
      </c>
      <c r="AC155" s="10">
        <f t="shared" si="50"/>
        <v>29.438336948586549</v>
      </c>
      <c r="AD155" s="10">
        <f t="shared" si="50"/>
        <v>27.289012150523615</v>
      </c>
      <c r="AE155" s="10">
        <f t="shared" si="50"/>
        <v>25.363929137215425</v>
      </c>
      <c r="AF155" s="10">
        <f t="shared" si="50"/>
        <v>23.63284250238361</v>
      </c>
      <c r="AG155" s="10">
        <f t="shared" si="50"/>
        <v>22.07041403590312</v>
      </c>
      <c r="AH155" s="10">
        <f t="shared" si="50"/>
        <v>20.655296158287687</v>
      </c>
      <c r="AI155" s="10">
        <f t="shared" si="50"/>
        <v>19.369406690698639</v>
      </c>
      <c r="AJ155" s="10">
        <f t="shared" si="50"/>
        <v>18.19735126464295</v>
      </c>
      <c r="AK155" s="10">
        <f t="shared" si="50"/>
        <v>17.125960415539051</v>
      </c>
      <c r="AL155" s="10">
        <f t="shared" si="50"/>
        <v>16.143916340137796</v>
      </c>
      <c r="AM155" s="10">
        <f t="shared" si="50"/>
        <v>15.241450198675603</v>
      </c>
      <c r="AN155" s="10">
        <f t="shared" si="50"/>
        <v>14.410095258292865</v>
      </c>
      <c r="AO155" s="10">
        <f t="shared" si="50"/>
        <v>13.6424844994006</v>
      </c>
      <c r="AP155" s="10">
        <f t="shared" si="50"/>
        <v>12.932183826287931</v>
      </c>
    </row>
    <row r="156" spans="1:42" x14ac:dyDescent="0.2">
      <c r="A156" s="10">
        <f t="shared" si="41"/>
        <v>1051.2</v>
      </c>
      <c r="B156" s="49">
        <f t="shared" si="43"/>
        <v>1.5823250697431502E-2</v>
      </c>
      <c r="C156" s="49">
        <f t="shared" si="44"/>
        <v>1.6195576302699892</v>
      </c>
      <c r="D156" s="48">
        <f t="shared" si="45"/>
        <v>29.763757080926727</v>
      </c>
      <c r="E156" s="48">
        <f t="shared" si="46"/>
        <v>949.03171665203513</v>
      </c>
      <c r="F156" s="48">
        <f t="shared" si="47"/>
        <v>829.97668832832824</v>
      </c>
      <c r="G156" s="50">
        <f t="shared" si="48"/>
        <v>3.3325280071962763E-5</v>
      </c>
      <c r="H156" s="51">
        <f t="shared" si="49"/>
        <v>1.1932186005745441E-3</v>
      </c>
      <c r="I156" s="10">
        <f t="shared" si="42"/>
        <v>453.09681685115987</v>
      </c>
      <c r="J156" s="10">
        <f t="shared" si="51"/>
        <v>328.08825102215718</v>
      </c>
      <c r="K156" s="10">
        <f t="shared" si="52"/>
        <v>272.51724742652152</v>
      </c>
      <c r="L156" s="10">
        <f t="shared" si="52"/>
        <v>223.68560505893888</v>
      </c>
      <c r="M156" s="10">
        <f t="shared" si="52"/>
        <v>186.36080625836794</v>
      </c>
      <c r="N156" s="10">
        <f t="shared" si="52"/>
        <v>157.16014309965394</v>
      </c>
      <c r="O156" s="10">
        <f t="shared" si="52"/>
        <v>133.95678099009507</v>
      </c>
      <c r="P156" s="10">
        <f t="shared" si="52"/>
        <v>115.28860732135033</v>
      </c>
      <c r="Q156" s="10">
        <f t="shared" si="52"/>
        <v>100.10389874436498</v>
      </c>
      <c r="R156" s="10">
        <f t="shared" si="52"/>
        <v>87.627061336772016</v>
      </c>
      <c r="S156" s="10">
        <f t="shared" si="52"/>
        <v>77.2772066799686</v>
      </c>
      <c r="T156" s="10">
        <f t="shared" si="52"/>
        <v>68.61431063359673</v>
      </c>
      <c r="U156" s="10">
        <f t="shared" si="52"/>
        <v>61.301830287068583</v>
      </c>
      <c r="V156" s="10">
        <f t="shared" si="52"/>
        <v>55.080053287828193</v>
      </c>
      <c r="W156" s="10">
        <f t="shared" si="52"/>
        <v>49.746811478564993</v>
      </c>
      <c r="X156" s="10">
        <f t="shared" si="52"/>
        <v>45.143386158131307</v>
      </c>
      <c r="Y156" s="10">
        <f t="shared" si="52"/>
        <v>41.144126953535356</v>
      </c>
      <c r="Z156" s="10">
        <f t="shared" si="52"/>
        <v>37.648750887751241</v>
      </c>
      <c r="AA156" s="10">
        <f t="shared" si="52"/>
        <v>34.576588935238981</v>
      </c>
      <c r="AB156" s="10">
        <f t="shared" si="50"/>
        <v>31.862256435754514</v>
      </c>
      <c r="AC156" s="10">
        <f t="shared" si="50"/>
        <v>29.452371027982952</v>
      </c>
      <c r="AD156" s="10">
        <f t="shared" si="50"/>
        <v>27.303046229920017</v>
      </c>
      <c r="AE156" s="10">
        <f t="shared" si="50"/>
        <v>25.377963216611828</v>
      </c>
      <c r="AF156" s="10">
        <f t="shared" si="50"/>
        <v>23.646876581780013</v>
      </c>
      <c r="AG156" s="10">
        <f t="shared" si="50"/>
        <v>22.084448115299523</v>
      </c>
      <c r="AH156" s="10">
        <f t="shared" si="50"/>
        <v>20.66933023768409</v>
      </c>
      <c r="AI156" s="10">
        <f t="shared" si="50"/>
        <v>19.383440770095042</v>
      </c>
      <c r="AJ156" s="10">
        <f t="shared" si="50"/>
        <v>18.211385344039353</v>
      </c>
      <c r="AK156" s="10">
        <f t="shared" si="50"/>
        <v>17.139994494935454</v>
      </c>
      <c r="AL156" s="10">
        <f t="shared" si="50"/>
        <v>16.157950419534199</v>
      </c>
      <c r="AM156" s="10">
        <f t="shared" si="50"/>
        <v>15.255484278072007</v>
      </c>
      <c r="AN156" s="10">
        <f t="shared" si="50"/>
        <v>14.424129337689269</v>
      </c>
      <c r="AO156" s="10">
        <f t="shared" si="50"/>
        <v>13.656518578797005</v>
      </c>
      <c r="AP156" s="10">
        <f t="shared" si="50"/>
        <v>12.946217905684335</v>
      </c>
    </row>
    <row r="157" spans="1:42" x14ac:dyDescent="0.2">
      <c r="A157" s="10">
        <f t="shared" si="41"/>
        <v>1058.2</v>
      </c>
      <c r="B157" s="49">
        <f t="shared" si="43"/>
        <v>1.560540828103766E-2</v>
      </c>
      <c r="C157" s="49">
        <f t="shared" si="44"/>
        <v>1.6195576302699892</v>
      </c>
      <c r="D157" s="48">
        <f t="shared" si="45"/>
        <v>29.961955615521941</v>
      </c>
      <c r="E157" s="48">
        <f t="shared" si="46"/>
        <v>961.26566245531637</v>
      </c>
      <c r="F157" s="48">
        <f t="shared" si="47"/>
        <v>841.41783999322865</v>
      </c>
      <c r="G157" s="50">
        <f t="shared" si="48"/>
        <v>3.2657651869808291E-5</v>
      </c>
      <c r="H157" s="51">
        <f t="shared" si="49"/>
        <v>1.1773026522256284E-3</v>
      </c>
      <c r="I157" s="10">
        <f t="shared" si="42"/>
        <v>453.11059304307508</v>
      </c>
      <c r="J157" s="10">
        <f t="shared" si="51"/>
        <v>328.10190004492966</v>
      </c>
      <c r="K157" s="10">
        <f t="shared" si="52"/>
        <v>272.53102361843673</v>
      </c>
      <c r="L157" s="10">
        <f t="shared" si="52"/>
        <v>223.69938125085412</v>
      </c>
      <c r="M157" s="10">
        <f t="shared" si="52"/>
        <v>186.37458245028319</v>
      </c>
      <c r="N157" s="10">
        <f t="shared" si="52"/>
        <v>157.17391929156918</v>
      </c>
      <c r="O157" s="10">
        <f t="shared" si="52"/>
        <v>133.97055718201031</v>
      </c>
      <c r="P157" s="10">
        <f t="shared" si="52"/>
        <v>115.30238351326555</v>
      </c>
      <c r="Q157" s="10">
        <f t="shared" si="52"/>
        <v>100.11767493628021</v>
      </c>
      <c r="R157" s="10">
        <f t="shared" si="52"/>
        <v>87.640837528687243</v>
      </c>
      <c r="S157" s="10">
        <f t="shared" si="52"/>
        <v>77.290982871883827</v>
      </c>
      <c r="T157" s="10">
        <f t="shared" si="52"/>
        <v>68.628086825511957</v>
      </c>
      <c r="U157" s="10">
        <f t="shared" si="52"/>
        <v>61.31560647898381</v>
      </c>
      <c r="V157" s="10">
        <f t="shared" si="52"/>
        <v>55.09382947974342</v>
      </c>
      <c r="W157" s="10">
        <f t="shared" si="52"/>
        <v>49.76058767048022</v>
      </c>
      <c r="X157" s="10">
        <f t="shared" si="52"/>
        <v>45.157162350046534</v>
      </c>
      <c r="Y157" s="10">
        <f t="shared" si="52"/>
        <v>41.157903145450582</v>
      </c>
      <c r="Z157" s="10">
        <f t="shared" si="52"/>
        <v>37.662527079666468</v>
      </c>
      <c r="AA157" s="10">
        <f t="shared" si="52"/>
        <v>34.590365127154207</v>
      </c>
      <c r="AB157" s="10">
        <f t="shared" si="50"/>
        <v>31.876032627669744</v>
      </c>
      <c r="AC157" s="10">
        <f t="shared" si="50"/>
        <v>29.466147219898183</v>
      </c>
      <c r="AD157" s="10">
        <f t="shared" si="50"/>
        <v>27.316822421835248</v>
      </c>
      <c r="AE157" s="10">
        <f t="shared" si="50"/>
        <v>25.391739408527059</v>
      </c>
      <c r="AF157" s="10">
        <f t="shared" si="50"/>
        <v>23.660652773695244</v>
      </c>
      <c r="AG157" s="10">
        <f t="shared" si="50"/>
        <v>22.098224307214753</v>
      </c>
      <c r="AH157" s="10">
        <f t="shared" si="50"/>
        <v>20.68310642959932</v>
      </c>
      <c r="AI157" s="10">
        <f t="shared" si="50"/>
        <v>19.397216962010273</v>
      </c>
      <c r="AJ157" s="10">
        <f t="shared" si="50"/>
        <v>18.225161535954584</v>
      </c>
      <c r="AK157" s="10">
        <f t="shared" si="50"/>
        <v>17.153770686850685</v>
      </c>
      <c r="AL157" s="10">
        <f t="shared" si="50"/>
        <v>16.171726611449429</v>
      </c>
      <c r="AM157" s="10">
        <f t="shared" si="50"/>
        <v>15.269260469987236</v>
      </c>
      <c r="AN157" s="10">
        <f t="shared" si="50"/>
        <v>14.437905529604498</v>
      </c>
      <c r="AO157" s="10">
        <f t="shared" si="50"/>
        <v>13.670294770712234</v>
      </c>
      <c r="AP157" s="10">
        <f t="shared" si="50"/>
        <v>12.959994097599564</v>
      </c>
    </row>
    <row r="158" spans="1:42" x14ac:dyDescent="0.2">
      <c r="A158" s="10">
        <f t="shared" si="41"/>
        <v>1065.2</v>
      </c>
      <c r="B158" s="49">
        <f t="shared" si="43"/>
        <v>1.5391987702971486E-2</v>
      </c>
      <c r="C158" s="49">
        <f t="shared" si="44"/>
        <v>1.6195576302699892</v>
      </c>
      <c r="D158" s="48">
        <f t="shared" si="45"/>
        <v>30.160154150117151</v>
      </c>
      <c r="E158" s="48">
        <f t="shared" si="46"/>
        <v>973.57817357682893</v>
      </c>
      <c r="F158" s="48">
        <f t="shared" si="47"/>
        <v>852.93755697636027</v>
      </c>
      <c r="G158" s="50">
        <f t="shared" si="48"/>
        <v>3.2007732154368749E-5</v>
      </c>
      <c r="H158" s="51">
        <f t="shared" si="49"/>
        <v>1.1617028594977546E-3</v>
      </c>
      <c r="I158" s="10">
        <f t="shared" si="42"/>
        <v>453.12411776460647</v>
      </c>
      <c r="J158" s="10">
        <f t="shared" si="51"/>
        <v>328.11530075017072</v>
      </c>
      <c r="K158" s="10">
        <f t="shared" si="52"/>
        <v>272.54454833996812</v>
      </c>
      <c r="L158" s="10">
        <f t="shared" si="52"/>
        <v>223.7129059723855</v>
      </c>
      <c r="M158" s="10">
        <f t="shared" si="52"/>
        <v>186.38810717181457</v>
      </c>
      <c r="N158" s="10">
        <f t="shared" si="52"/>
        <v>157.18744401310056</v>
      </c>
      <c r="O158" s="10">
        <f t="shared" si="52"/>
        <v>133.98408190354169</v>
      </c>
      <c r="P158" s="10">
        <f t="shared" si="52"/>
        <v>115.31590823479692</v>
      </c>
      <c r="Q158" s="10">
        <f t="shared" si="52"/>
        <v>100.13119965781158</v>
      </c>
      <c r="R158" s="10">
        <f t="shared" si="52"/>
        <v>87.654362250218611</v>
      </c>
      <c r="S158" s="10">
        <f t="shared" si="52"/>
        <v>77.304507593415195</v>
      </c>
      <c r="T158" s="10">
        <f t="shared" si="52"/>
        <v>68.641611547043325</v>
      </c>
      <c r="U158" s="10">
        <f t="shared" si="52"/>
        <v>61.329131200515178</v>
      </c>
      <c r="V158" s="10">
        <f t="shared" si="52"/>
        <v>55.107354201274788</v>
      </c>
      <c r="W158" s="10">
        <f t="shared" si="52"/>
        <v>49.774112392011588</v>
      </c>
      <c r="X158" s="10">
        <f t="shared" si="52"/>
        <v>45.170687071577902</v>
      </c>
      <c r="Y158" s="10">
        <f t="shared" si="52"/>
        <v>41.171427866981951</v>
      </c>
      <c r="Z158" s="10">
        <f t="shared" si="52"/>
        <v>37.676051801197836</v>
      </c>
      <c r="AA158" s="10">
        <f t="shared" si="52"/>
        <v>34.603889848685576</v>
      </c>
      <c r="AB158" s="10">
        <f t="shared" si="50"/>
        <v>31.889557349201116</v>
      </c>
      <c r="AC158" s="10">
        <f t="shared" si="50"/>
        <v>29.479671941429554</v>
      </c>
      <c r="AD158" s="10">
        <f t="shared" si="50"/>
        <v>27.33034714336662</v>
      </c>
      <c r="AE158" s="10">
        <f t="shared" si="50"/>
        <v>25.405264130058431</v>
      </c>
      <c r="AF158" s="10">
        <f t="shared" si="50"/>
        <v>23.674177495226616</v>
      </c>
      <c r="AG158" s="10">
        <f t="shared" si="50"/>
        <v>22.111749028746125</v>
      </c>
      <c r="AH158" s="10">
        <f t="shared" si="50"/>
        <v>20.696631151130692</v>
      </c>
      <c r="AI158" s="10">
        <f t="shared" si="50"/>
        <v>19.410741683541644</v>
      </c>
      <c r="AJ158" s="10">
        <f t="shared" si="50"/>
        <v>18.238686257485956</v>
      </c>
      <c r="AK158" s="10">
        <f t="shared" si="50"/>
        <v>17.167295408382056</v>
      </c>
      <c r="AL158" s="10">
        <f t="shared" si="50"/>
        <v>16.185251332980801</v>
      </c>
      <c r="AM158" s="10">
        <f t="shared" si="50"/>
        <v>15.282785191518606</v>
      </c>
      <c r="AN158" s="10">
        <f t="shared" si="50"/>
        <v>14.451430251135868</v>
      </c>
      <c r="AO158" s="10">
        <f t="shared" si="50"/>
        <v>13.683819492243604</v>
      </c>
      <c r="AP158" s="10">
        <f t="shared" si="50"/>
        <v>12.973518819130934</v>
      </c>
    </row>
    <row r="159" spans="1:42" x14ac:dyDescent="0.2">
      <c r="A159" s="10">
        <f t="shared" si="41"/>
        <v>1072.2</v>
      </c>
      <c r="B159" s="49">
        <f t="shared" si="43"/>
        <v>1.5182870732475005E-2</v>
      </c>
      <c r="C159" s="49">
        <f t="shared" si="44"/>
        <v>1.6195576302699892</v>
      </c>
      <c r="D159" s="48">
        <f t="shared" si="45"/>
        <v>30.358352684712365</v>
      </c>
      <c r="E159" s="48">
        <f t="shared" si="46"/>
        <v>985.96925001657303</v>
      </c>
      <c r="F159" s="48">
        <f t="shared" si="47"/>
        <v>864.53583927772354</v>
      </c>
      <c r="G159" s="50">
        <f t="shared" si="48"/>
        <v>3.1374937877032453E-5</v>
      </c>
      <c r="H159" s="51">
        <f t="shared" si="49"/>
        <v>1.1464109087635046E-3</v>
      </c>
      <c r="I159" s="10">
        <f t="shared" si="42"/>
        <v>453.13739723199205</v>
      </c>
      <c r="J159" s="10">
        <f t="shared" si="51"/>
        <v>328.12845925579023</v>
      </c>
      <c r="K159" s="10">
        <f t="shared" si="52"/>
        <v>272.5578278073537</v>
      </c>
      <c r="L159" s="10">
        <f t="shared" si="52"/>
        <v>223.72618543977109</v>
      </c>
      <c r="M159" s="10">
        <f t="shared" si="52"/>
        <v>186.40138663920015</v>
      </c>
      <c r="N159" s="10">
        <f t="shared" si="52"/>
        <v>157.20072348048615</v>
      </c>
      <c r="O159" s="10">
        <f t="shared" si="52"/>
        <v>133.99736137092728</v>
      </c>
      <c r="P159" s="10">
        <f t="shared" si="52"/>
        <v>115.32918770218252</v>
      </c>
      <c r="Q159" s="10">
        <f t="shared" si="52"/>
        <v>100.14447912519718</v>
      </c>
      <c r="R159" s="10">
        <f t="shared" si="52"/>
        <v>87.667641717604212</v>
      </c>
      <c r="S159" s="10">
        <f t="shared" si="52"/>
        <v>77.317787060800796</v>
      </c>
      <c r="T159" s="10">
        <f t="shared" si="52"/>
        <v>68.654891014428927</v>
      </c>
      <c r="U159" s="10">
        <f t="shared" si="52"/>
        <v>61.342410667900772</v>
      </c>
      <c r="V159" s="10">
        <f t="shared" si="52"/>
        <v>55.120633668660382</v>
      </c>
      <c r="W159" s="10">
        <f t="shared" si="52"/>
        <v>49.787391859397182</v>
      </c>
      <c r="X159" s="10">
        <f t="shared" si="52"/>
        <v>45.183966538963496</v>
      </c>
      <c r="Y159" s="10">
        <f t="shared" si="52"/>
        <v>41.184707334367545</v>
      </c>
      <c r="Z159" s="10">
        <f t="shared" si="52"/>
        <v>37.68933126858343</v>
      </c>
      <c r="AA159" s="10">
        <f t="shared" si="52"/>
        <v>34.61716931607117</v>
      </c>
      <c r="AB159" s="10">
        <f t="shared" ref="AB159:AP174" si="53">AB158+(($B158+$B159)/2)^(4/3)/$B$5*$B$4</f>
        <v>31.90283681658671</v>
      </c>
      <c r="AC159" s="10">
        <f t="shared" si="53"/>
        <v>29.492951408815149</v>
      </c>
      <c r="AD159" s="10">
        <f t="shared" si="53"/>
        <v>27.343626610752214</v>
      </c>
      <c r="AE159" s="10">
        <f t="shared" si="53"/>
        <v>25.418543597444025</v>
      </c>
      <c r="AF159" s="10">
        <f t="shared" si="53"/>
        <v>23.68745696261221</v>
      </c>
      <c r="AG159" s="10">
        <f t="shared" si="53"/>
        <v>22.125028496131719</v>
      </c>
      <c r="AH159" s="10">
        <f t="shared" si="53"/>
        <v>20.709910618516286</v>
      </c>
      <c r="AI159" s="10">
        <f t="shared" si="53"/>
        <v>19.424021150927238</v>
      </c>
      <c r="AJ159" s="10">
        <f t="shared" si="53"/>
        <v>18.25196572487155</v>
      </c>
      <c r="AK159" s="10">
        <f t="shared" si="53"/>
        <v>17.18057487576765</v>
      </c>
      <c r="AL159" s="10">
        <f t="shared" si="53"/>
        <v>16.198530800366395</v>
      </c>
      <c r="AM159" s="10">
        <f t="shared" si="53"/>
        <v>15.296064658904202</v>
      </c>
      <c r="AN159" s="10">
        <f t="shared" si="53"/>
        <v>14.464709718521464</v>
      </c>
      <c r="AO159" s="10">
        <f t="shared" si="53"/>
        <v>13.6970989596292</v>
      </c>
      <c r="AP159" s="10">
        <f t="shared" si="53"/>
        <v>12.98679828651653</v>
      </c>
    </row>
    <row r="160" spans="1:42" x14ac:dyDescent="0.2">
      <c r="A160" s="10">
        <f t="shared" si="41"/>
        <v>1079.2</v>
      </c>
      <c r="B160" s="49">
        <f t="shared" si="43"/>
        <v>1.497794305078147E-2</v>
      </c>
      <c r="C160" s="49">
        <f t="shared" si="44"/>
        <v>1.6195576302699892</v>
      </c>
      <c r="D160" s="48">
        <f t="shared" si="45"/>
        <v>30.556551219307575</v>
      </c>
      <c r="E160" s="48">
        <f t="shared" si="46"/>
        <v>998.43889177454821</v>
      </c>
      <c r="F160" s="48">
        <f t="shared" si="47"/>
        <v>876.21268689731789</v>
      </c>
      <c r="G160" s="50">
        <f t="shared" si="48"/>
        <v>3.0758708866210752E-5</v>
      </c>
      <c r="H160" s="51">
        <f t="shared" si="49"/>
        <v>1.131418757720812E-3</v>
      </c>
      <c r="I160" s="10">
        <f t="shared" si="42"/>
        <v>453.15043746816895</v>
      </c>
      <c r="J160" s="10">
        <f t="shared" si="51"/>
        <v>328.14138149008375</v>
      </c>
      <c r="K160" s="10">
        <f t="shared" si="52"/>
        <v>272.5708680435306</v>
      </c>
      <c r="L160" s="10">
        <f t="shared" si="52"/>
        <v>223.73922567594798</v>
      </c>
      <c r="M160" s="10">
        <f t="shared" si="52"/>
        <v>186.41442687537705</v>
      </c>
      <c r="N160" s="10">
        <f t="shared" si="52"/>
        <v>157.21376371666304</v>
      </c>
      <c r="O160" s="10">
        <f t="shared" si="52"/>
        <v>134.01040160710417</v>
      </c>
      <c r="P160" s="10">
        <f t="shared" si="52"/>
        <v>115.34222793835943</v>
      </c>
      <c r="Q160" s="10">
        <f t="shared" si="52"/>
        <v>100.15751936137409</v>
      </c>
      <c r="R160" s="10">
        <f t="shared" si="52"/>
        <v>87.680681953781118</v>
      </c>
      <c r="S160" s="10">
        <f t="shared" si="52"/>
        <v>77.330827296977702</v>
      </c>
      <c r="T160" s="10">
        <f t="shared" si="52"/>
        <v>68.667931250605832</v>
      </c>
      <c r="U160" s="10">
        <f t="shared" si="52"/>
        <v>61.355450904077678</v>
      </c>
      <c r="V160" s="10">
        <f t="shared" si="52"/>
        <v>55.133673904837288</v>
      </c>
      <c r="W160" s="10">
        <f t="shared" si="52"/>
        <v>49.800432095574088</v>
      </c>
      <c r="X160" s="10">
        <f t="shared" si="52"/>
        <v>45.197006775140402</v>
      </c>
      <c r="Y160" s="10">
        <f t="shared" si="52"/>
        <v>41.19774757054445</v>
      </c>
      <c r="Z160" s="10">
        <f t="shared" si="52"/>
        <v>37.702371504760336</v>
      </c>
      <c r="AA160" s="10">
        <f t="shared" si="52"/>
        <v>34.630209552248076</v>
      </c>
      <c r="AB160" s="10">
        <f t="shared" si="53"/>
        <v>31.915877052763616</v>
      </c>
      <c r="AC160" s="10">
        <f t="shared" si="53"/>
        <v>29.505991644992054</v>
      </c>
      <c r="AD160" s="10">
        <f t="shared" si="53"/>
        <v>27.356666846929119</v>
      </c>
      <c r="AE160" s="10">
        <f t="shared" si="53"/>
        <v>25.43158383362093</v>
      </c>
      <c r="AF160" s="10">
        <f t="shared" si="53"/>
        <v>23.700497198789115</v>
      </c>
      <c r="AG160" s="10">
        <f t="shared" si="53"/>
        <v>22.138068732308625</v>
      </c>
      <c r="AH160" s="10">
        <f t="shared" si="53"/>
        <v>20.722950854693192</v>
      </c>
      <c r="AI160" s="10">
        <f t="shared" si="53"/>
        <v>19.437061387104144</v>
      </c>
      <c r="AJ160" s="10">
        <f t="shared" si="53"/>
        <v>18.265005961048455</v>
      </c>
      <c r="AK160" s="10">
        <f t="shared" si="53"/>
        <v>17.193615111944556</v>
      </c>
      <c r="AL160" s="10">
        <f t="shared" si="53"/>
        <v>16.211571036543301</v>
      </c>
      <c r="AM160" s="10">
        <f t="shared" si="53"/>
        <v>15.309104895081108</v>
      </c>
      <c r="AN160" s="10">
        <f t="shared" si="53"/>
        <v>14.477749954698369</v>
      </c>
      <c r="AO160" s="10">
        <f t="shared" si="53"/>
        <v>13.710139195806105</v>
      </c>
      <c r="AP160" s="10">
        <f t="shared" si="53"/>
        <v>12.999838522693436</v>
      </c>
    </row>
    <row r="161" spans="1:42" x14ac:dyDescent="0.2">
      <c r="A161" s="10">
        <f t="shared" si="41"/>
        <v>1086.2</v>
      </c>
      <c r="B161" s="49">
        <f t="shared" si="43"/>
        <v>1.4777094097179545E-2</v>
      </c>
      <c r="C161" s="49">
        <f t="shared" si="44"/>
        <v>1.6195576302699892</v>
      </c>
      <c r="D161" s="48">
        <f t="shared" si="45"/>
        <v>30.754749753902789</v>
      </c>
      <c r="E161" s="48">
        <f t="shared" si="46"/>
        <v>1010.987098850755</v>
      </c>
      <c r="F161" s="48">
        <f t="shared" si="47"/>
        <v>887.9680998351439</v>
      </c>
      <c r="G161" s="50">
        <f t="shared" si="48"/>
        <v>3.015850678687259E-5</v>
      </c>
      <c r="H161" s="51">
        <f t="shared" si="49"/>
        <v>1.1167186248420445E-3</v>
      </c>
      <c r="I161" s="10">
        <f t="shared" si="42"/>
        <v>453.16324430999987</v>
      </c>
      <c r="J161" s="10">
        <f t="shared" si="51"/>
        <v>328.15407319879807</v>
      </c>
      <c r="K161" s="10">
        <f t="shared" si="52"/>
        <v>272.58367488536152</v>
      </c>
      <c r="L161" s="10">
        <f t="shared" si="52"/>
        <v>223.75203251777893</v>
      </c>
      <c r="M161" s="10">
        <f t="shared" si="52"/>
        <v>186.427233717208</v>
      </c>
      <c r="N161" s="10">
        <f t="shared" si="52"/>
        <v>157.22657055849399</v>
      </c>
      <c r="O161" s="10">
        <f t="shared" si="52"/>
        <v>134.02320844893512</v>
      </c>
      <c r="P161" s="10">
        <f t="shared" si="52"/>
        <v>115.35503478019038</v>
      </c>
      <c r="Q161" s="10">
        <f t="shared" si="52"/>
        <v>100.17032620320504</v>
      </c>
      <c r="R161" s="10">
        <f t="shared" si="52"/>
        <v>87.693488795612069</v>
      </c>
      <c r="S161" s="10">
        <f t="shared" si="52"/>
        <v>77.343634138808653</v>
      </c>
      <c r="T161" s="10">
        <f t="shared" si="52"/>
        <v>68.680738092436783</v>
      </c>
      <c r="U161" s="10">
        <f t="shared" si="52"/>
        <v>61.368257745908622</v>
      </c>
      <c r="V161" s="10">
        <f t="shared" si="52"/>
        <v>55.146480746668232</v>
      </c>
      <c r="W161" s="10">
        <f t="shared" si="52"/>
        <v>49.813238937405032</v>
      </c>
      <c r="X161" s="10">
        <f t="shared" si="52"/>
        <v>45.209813616971346</v>
      </c>
      <c r="Y161" s="10">
        <f t="shared" si="52"/>
        <v>41.210554412375394</v>
      </c>
      <c r="Z161" s="10">
        <f t="shared" si="52"/>
        <v>37.71517834659128</v>
      </c>
      <c r="AA161" s="10">
        <f t="shared" si="52"/>
        <v>34.643016394079019</v>
      </c>
      <c r="AB161" s="10">
        <f t="shared" si="53"/>
        <v>31.92868389459456</v>
      </c>
      <c r="AC161" s="10">
        <f t="shared" si="53"/>
        <v>29.518798486822998</v>
      </c>
      <c r="AD161" s="10">
        <f t="shared" si="53"/>
        <v>27.369473688760063</v>
      </c>
      <c r="AE161" s="10">
        <f t="shared" si="53"/>
        <v>25.444390675451874</v>
      </c>
      <c r="AF161" s="10">
        <f t="shared" si="53"/>
        <v>23.713304040620059</v>
      </c>
      <c r="AG161" s="10">
        <f t="shared" si="53"/>
        <v>22.150875574139569</v>
      </c>
      <c r="AH161" s="10">
        <f t="shared" si="53"/>
        <v>20.735757696524136</v>
      </c>
      <c r="AI161" s="10">
        <f t="shared" si="53"/>
        <v>19.449868228935088</v>
      </c>
      <c r="AJ161" s="10">
        <f t="shared" si="53"/>
        <v>18.277812802879399</v>
      </c>
      <c r="AK161" s="10">
        <f t="shared" si="53"/>
        <v>17.2064219537755</v>
      </c>
      <c r="AL161" s="10">
        <f t="shared" si="53"/>
        <v>16.224377878374245</v>
      </c>
      <c r="AM161" s="10">
        <f t="shared" si="53"/>
        <v>15.321911736912053</v>
      </c>
      <c r="AN161" s="10">
        <f t="shared" si="53"/>
        <v>14.490556796529315</v>
      </c>
      <c r="AO161" s="10">
        <f t="shared" si="53"/>
        <v>13.722946037637051</v>
      </c>
      <c r="AP161" s="10">
        <f t="shared" si="53"/>
        <v>13.012645364524381</v>
      </c>
    </row>
    <row r="162" spans="1:42" x14ac:dyDescent="0.2">
      <c r="A162" s="10">
        <f t="shared" si="41"/>
        <v>1093.2</v>
      </c>
      <c r="B162" s="49">
        <f t="shared" si="43"/>
        <v>1.458021692208596E-2</v>
      </c>
      <c r="C162" s="49">
        <f t="shared" si="44"/>
        <v>1.6195576302699892</v>
      </c>
      <c r="D162" s="48">
        <f t="shared" si="45"/>
        <v>30.952948288498</v>
      </c>
      <c r="E162" s="48">
        <f t="shared" si="46"/>
        <v>1023.6138712451931</v>
      </c>
      <c r="F162" s="48">
        <f t="shared" si="47"/>
        <v>899.802078091201</v>
      </c>
      <c r="G162" s="50">
        <f t="shared" si="48"/>
        <v>2.9573814154431169E-5</v>
      </c>
      <c r="H162" s="51">
        <f t="shared" si="49"/>
        <v>1.102302979298412E-3</v>
      </c>
      <c r="I162" s="10">
        <f t="shared" si="42"/>
        <v>453.17582341518488</v>
      </c>
      <c r="J162" s="10">
        <f t="shared" si="51"/>
        <v>328.1665399518896</v>
      </c>
      <c r="K162" s="10">
        <f t="shared" si="52"/>
        <v>272.59625399054653</v>
      </c>
      <c r="L162" s="10">
        <f t="shared" si="52"/>
        <v>223.76461162296394</v>
      </c>
      <c r="M162" s="10">
        <f t="shared" si="52"/>
        <v>186.43981282239301</v>
      </c>
      <c r="N162" s="10">
        <f t="shared" si="52"/>
        <v>157.239149663679</v>
      </c>
      <c r="O162" s="10">
        <f t="shared" si="52"/>
        <v>134.03578755412013</v>
      </c>
      <c r="P162" s="10">
        <f t="shared" si="52"/>
        <v>115.36761388537538</v>
      </c>
      <c r="Q162" s="10">
        <f t="shared" si="52"/>
        <v>100.18290530839003</v>
      </c>
      <c r="R162" s="10">
        <f t="shared" si="52"/>
        <v>87.706067900797066</v>
      </c>
      <c r="S162" s="10">
        <f t="shared" si="52"/>
        <v>77.356213243993651</v>
      </c>
      <c r="T162" s="10">
        <f t="shared" si="52"/>
        <v>68.693317197621781</v>
      </c>
      <c r="U162" s="10">
        <f t="shared" si="52"/>
        <v>61.380836851093626</v>
      </c>
      <c r="V162" s="10">
        <f t="shared" si="52"/>
        <v>55.159059851853236</v>
      </c>
      <c r="W162" s="10">
        <f t="shared" si="52"/>
        <v>49.825818042590036</v>
      </c>
      <c r="X162" s="10">
        <f t="shared" si="52"/>
        <v>45.22239272215635</v>
      </c>
      <c r="Y162" s="10">
        <f t="shared" si="52"/>
        <v>41.223133517560399</v>
      </c>
      <c r="Z162" s="10">
        <f t="shared" si="52"/>
        <v>37.727757451776284</v>
      </c>
      <c r="AA162" s="10">
        <f t="shared" si="52"/>
        <v>34.655595499264024</v>
      </c>
      <c r="AB162" s="10">
        <f t="shared" si="53"/>
        <v>31.941262999779561</v>
      </c>
      <c r="AC162" s="10">
        <f t="shared" si="53"/>
        <v>29.531377592007999</v>
      </c>
      <c r="AD162" s="10">
        <f t="shared" si="53"/>
        <v>27.382052793945064</v>
      </c>
      <c r="AE162" s="10">
        <f t="shared" si="53"/>
        <v>25.456969780636875</v>
      </c>
      <c r="AF162" s="10">
        <f t="shared" si="53"/>
        <v>23.72588314580506</v>
      </c>
      <c r="AG162" s="10">
        <f t="shared" si="53"/>
        <v>22.16345467932457</v>
      </c>
      <c r="AH162" s="10">
        <f t="shared" si="53"/>
        <v>20.748336801709137</v>
      </c>
      <c r="AI162" s="10">
        <f t="shared" si="53"/>
        <v>19.462447334120089</v>
      </c>
      <c r="AJ162" s="10">
        <f t="shared" si="53"/>
        <v>18.2903919080644</v>
      </c>
      <c r="AK162" s="10">
        <f t="shared" si="53"/>
        <v>17.219001058960501</v>
      </c>
      <c r="AL162" s="10">
        <f t="shared" si="53"/>
        <v>16.236956983559246</v>
      </c>
      <c r="AM162" s="10">
        <f t="shared" si="53"/>
        <v>15.334490842097056</v>
      </c>
      <c r="AN162" s="10">
        <f t="shared" si="53"/>
        <v>14.503135901714318</v>
      </c>
      <c r="AO162" s="10">
        <f t="shared" si="53"/>
        <v>13.735525142822054</v>
      </c>
      <c r="AP162" s="10">
        <f t="shared" si="53"/>
        <v>13.025224469709384</v>
      </c>
    </row>
    <row r="163" spans="1:42" x14ac:dyDescent="0.2">
      <c r="A163" s="10">
        <f t="shared" si="41"/>
        <v>1100.2</v>
      </c>
      <c r="B163" s="49">
        <f t="shared" si="43"/>
        <v>1.4387208046764967E-2</v>
      </c>
      <c r="C163" s="49">
        <f t="shared" si="44"/>
        <v>1.6195576302699892</v>
      </c>
      <c r="D163" s="48">
        <f t="shared" si="45"/>
        <v>31.151146823093214</v>
      </c>
      <c r="E163" s="48">
        <f t="shared" si="46"/>
        <v>1036.3192089578627</v>
      </c>
      <c r="F163" s="48">
        <f t="shared" si="47"/>
        <v>911.71462166548974</v>
      </c>
      <c r="G163" s="50">
        <f t="shared" si="48"/>
        <v>2.9004133399024773E-5</v>
      </c>
      <c r="H163" s="51">
        <f t="shared" si="49"/>
        <v>1.0881645313354261E-3</v>
      </c>
      <c r="I163" s="10">
        <f t="shared" si="42"/>
        <v>453.18818026887351</v>
      </c>
      <c r="J163" s="10">
        <f t="shared" si="51"/>
        <v>328.17878714999125</v>
      </c>
      <c r="K163" s="10">
        <f t="shared" si="52"/>
        <v>272.60861084423516</v>
      </c>
      <c r="L163" s="10">
        <f t="shared" si="52"/>
        <v>223.7769684766526</v>
      </c>
      <c r="M163" s="10">
        <f t="shared" si="52"/>
        <v>186.45216967608167</v>
      </c>
      <c r="N163" s="10">
        <f t="shared" si="52"/>
        <v>157.25150651736766</v>
      </c>
      <c r="O163" s="10">
        <f t="shared" si="52"/>
        <v>134.04814440780879</v>
      </c>
      <c r="P163" s="10">
        <f t="shared" si="52"/>
        <v>115.37997073906404</v>
      </c>
      <c r="Q163" s="10">
        <f t="shared" si="52"/>
        <v>100.19526216207869</v>
      </c>
      <c r="R163" s="10">
        <f t="shared" si="52"/>
        <v>87.718424754485724</v>
      </c>
      <c r="S163" s="10">
        <f t="shared" si="52"/>
        <v>77.368570097682309</v>
      </c>
      <c r="T163" s="10">
        <f t="shared" si="52"/>
        <v>68.705674051310439</v>
      </c>
      <c r="U163" s="10">
        <f t="shared" si="52"/>
        <v>61.393193704782284</v>
      </c>
      <c r="V163" s="10">
        <f t="shared" si="52"/>
        <v>55.171416705541894</v>
      </c>
      <c r="W163" s="10">
        <f t="shared" si="52"/>
        <v>49.838174896278694</v>
      </c>
      <c r="X163" s="10">
        <f t="shared" si="52"/>
        <v>45.234749575845008</v>
      </c>
      <c r="Y163" s="10">
        <f t="shared" si="52"/>
        <v>41.235490371249057</v>
      </c>
      <c r="Z163" s="10">
        <f t="shared" si="52"/>
        <v>37.740114305464942</v>
      </c>
      <c r="AA163" s="10">
        <f t="shared" si="52"/>
        <v>34.667952352952682</v>
      </c>
      <c r="AB163" s="10">
        <f t="shared" si="53"/>
        <v>31.953619853468215</v>
      </c>
      <c r="AC163" s="10">
        <f t="shared" si="53"/>
        <v>29.543734445696654</v>
      </c>
      <c r="AD163" s="10">
        <f t="shared" si="53"/>
        <v>27.394409647633719</v>
      </c>
      <c r="AE163" s="10">
        <f t="shared" si="53"/>
        <v>25.46932663432553</v>
      </c>
      <c r="AF163" s="10">
        <f t="shared" si="53"/>
        <v>23.738239999493715</v>
      </c>
      <c r="AG163" s="10">
        <f t="shared" si="53"/>
        <v>22.175811533013224</v>
      </c>
      <c r="AH163" s="10">
        <f t="shared" si="53"/>
        <v>20.760693655397791</v>
      </c>
      <c r="AI163" s="10">
        <f t="shared" si="53"/>
        <v>19.474804187808743</v>
      </c>
      <c r="AJ163" s="10">
        <f t="shared" si="53"/>
        <v>18.302748761753055</v>
      </c>
      <c r="AK163" s="10">
        <f t="shared" si="53"/>
        <v>17.231357912649155</v>
      </c>
      <c r="AL163" s="10">
        <f t="shared" si="53"/>
        <v>16.2493138372479</v>
      </c>
      <c r="AM163" s="10">
        <f t="shared" si="53"/>
        <v>15.34684769578571</v>
      </c>
      <c r="AN163" s="10">
        <f t="shared" si="53"/>
        <v>14.515492755402972</v>
      </c>
      <c r="AO163" s="10">
        <f t="shared" si="53"/>
        <v>13.747881996510708</v>
      </c>
      <c r="AP163" s="10">
        <f t="shared" si="53"/>
        <v>13.037581323398038</v>
      </c>
    </row>
    <row r="164" spans="1:42" x14ac:dyDescent="0.2">
      <c r="A164" s="10">
        <f t="shared" si="41"/>
        <v>1107.2</v>
      </c>
      <c r="B164" s="49">
        <f t="shared" si="43"/>
        <v>1.4197967329351932E-2</v>
      </c>
      <c r="C164" s="49">
        <f t="shared" si="44"/>
        <v>1.6195576302699892</v>
      </c>
      <c r="D164" s="48">
        <f t="shared" si="45"/>
        <v>31.349345357688424</v>
      </c>
      <c r="E164" s="48">
        <f t="shared" si="46"/>
        <v>1049.1031119887632</v>
      </c>
      <c r="F164" s="48">
        <f t="shared" si="47"/>
        <v>923.70573055800969</v>
      </c>
      <c r="G164" s="50">
        <f t="shared" si="48"/>
        <v>2.8448985977364549E-5</v>
      </c>
      <c r="H164" s="51">
        <f t="shared" si="49"/>
        <v>1.0742962230763655E-3</v>
      </c>
      <c r="I164" s="10">
        <f t="shared" si="42"/>
        <v>453.20032018999274</v>
      </c>
      <c r="J164" s="10">
        <f t="shared" si="51"/>
        <v>328.19082003060163</v>
      </c>
      <c r="K164" s="10">
        <f t="shared" si="52"/>
        <v>272.62075076535439</v>
      </c>
      <c r="L164" s="10">
        <f t="shared" si="52"/>
        <v>223.78910839777183</v>
      </c>
      <c r="M164" s="10">
        <f t="shared" si="52"/>
        <v>186.4643095972009</v>
      </c>
      <c r="N164" s="10">
        <f t="shared" si="52"/>
        <v>157.26364643848689</v>
      </c>
      <c r="O164" s="10">
        <f t="shared" si="52"/>
        <v>134.06028432892802</v>
      </c>
      <c r="P164" s="10">
        <f t="shared" si="52"/>
        <v>115.39211066018326</v>
      </c>
      <c r="Q164" s="10">
        <f t="shared" si="52"/>
        <v>100.20740208319792</v>
      </c>
      <c r="R164" s="10">
        <f t="shared" si="52"/>
        <v>87.730564675604953</v>
      </c>
      <c r="S164" s="10">
        <f t="shared" si="52"/>
        <v>77.380710018801537</v>
      </c>
      <c r="T164" s="10">
        <f t="shared" si="52"/>
        <v>68.717813972429667</v>
      </c>
      <c r="U164" s="10">
        <f t="shared" si="52"/>
        <v>61.405333625901505</v>
      </c>
      <c r="V164" s="10">
        <f t="shared" si="52"/>
        <v>55.183556626661115</v>
      </c>
      <c r="W164" s="10">
        <f t="shared" si="52"/>
        <v>49.850314817397916</v>
      </c>
      <c r="X164" s="10">
        <f t="shared" si="52"/>
        <v>45.246889496964229</v>
      </c>
      <c r="Y164" s="10">
        <f t="shared" si="52"/>
        <v>41.247630292368278</v>
      </c>
      <c r="Z164" s="10">
        <f t="shared" si="52"/>
        <v>37.752254226584164</v>
      </c>
      <c r="AA164" s="10">
        <f t="shared" si="52"/>
        <v>34.680092274071903</v>
      </c>
      <c r="AB164" s="10">
        <f t="shared" si="53"/>
        <v>31.965759774587436</v>
      </c>
      <c r="AC164" s="10">
        <f t="shared" si="53"/>
        <v>29.555874366815875</v>
      </c>
      <c r="AD164" s="10">
        <f t="shared" si="53"/>
        <v>27.40654956875294</v>
      </c>
      <c r="AE164" s="10">
        <f t="shared" si="53"/>
        <v>25.481466555444751</v>
      </c>
      <c r="AF164" s="10">
        <f t="shared" si="53"/>
        <v>23.750379920612936</v>
      </c>
      <c r="AG164" s="10">
        <f t="shared" si="53"/>
        <v>22.187951454132445</v>
      </c>
      <c r="AH164" s="10">
        <f t="shared" si="53"/>
        <v>20.772833576517012</v>
      </c>
      <c r="AI164" s="10">
        <f t="shared" si="53"/>
        <v>19.486944108927965</v>
      </c>
      <c r="AJ164" s="10">
        <f t="shared" si="53"/>
        <v>18.314888682872276</v>
      </c>
      <c r="AK164" s="10">
        <f t="shared" si="53"/>
        <v>17.243497833768377</v>
      </c>
      <c r="AL164" s="10">
        <f t="shared" si="53"/>
        <v>16.261453758367121</v>
      </c>
      <c r="AM164" s="10">
        <f t="shared" si="53"/>
        <v>15.358987616904933</v>
      </c>
      <c r="AN164" s="10">
        <f t="shared" si="53"/>
        <v>14.527632676522195</v>
      </c>
      <c r="AO164" s="10">
        <f t="shared" si="53"/>
        <v>13.760021917629931</v>
      </c>
      <c r="AP164" s="10">
        <f t="shared" si="53"/>
        <v>13.049721244517261</v>
      </c>
    </row>
    <row r="165" spans="1:42" x14ac:dyDescent="0.2">
      <c r="A165" s="10">
        <f t="shared" si="41"/>
        <v>1114.2</v>
      </c>
      <c r="B165" s="49">
        <f t="shared" si="43"/>
        <v>1.4012397836862398E-2</v>
      </c>
      <c r="C165" s="49">
        <f t="shared" si="44"/>
        <v>1.6195576302699892</v>
      </c>
      <c r="D165" s="48">
        <f t="shared" si="45"/>
        <v>31.547543892283638</v>
      </c>
      <c r="E165" s="48">
        <f t="shared" si="46"/>
        <v>1061.965580337896</v>
      </c>
      <c r="F165" s="48">
        <f t="shared" si="47"/>
        <v>935.77540476876118</v>
      </c>
      <c r="G165" s="50">
        <f t="shared" si="48"/>
        <v>2.7907911529428099E-5</v>
      </c>
      <c r="H165" s="51">
        <f t="shared" si="49"/>
        <v>1.0606912197323351E-3</v>
      </c>
      <c r="I165" s="10">
        <f t="shared" si="42"/>
        <v>453.21224833730389</v>
      </c>
      <c r="J165" s="10">
        <f t="shared" si="51"/>
        <v>328.20264367401069</v>
      </c>
      <c r="K165" s="10">
        <f t="shared" ref="K165:AA179" si="54">K164+(($B164+$B165)/2)^(4/3)/$B$5*$B$4</f>
        <v>272.63267891266554</v>
      </c>
      <c r="L165" s="10">
        <f t="shared" si="54"/>
        <v>223.80103654508298</v>
      </c>
      <c r="M165" s="10">
        <f t="shared" si="54"/>
        <v>186.47623774451205</v>
      </c>
      <c r="N165" s="10">
        <f t="shared" si="54"/>
        <v>157.27557458579804</v>
      </c>
      <c r="O165" s="10">
        <f t="shared" si="54"/>
        <v>134.07221247623917</v>
      </c>
      <c r="P165" s="10">
        <f t="shared" si="54"/>
        <v>115.40403880749443</v>
      </c>
      <c r="Q165" s="10">
        <f t="shared" si="54"/>
        <v>100.21933023050909</v>
      </c>
      <c r="R165" s="10">
        <f t="shared" si="54"/>
        <v>87.74249282291612</v>
      </c>
      <c r="S165" s="10">
        <f t="shared" si="54"/>
        <v>77.392638166112704</v>
      </c>
      <c r="T165" s="10">
        <f t="shared" si="54"/>
        <v>68.729742119740834</v>
      </c>
      <c r="U165" s="10">
        <f t="shared" si="54"/>
        <v>61.417261773212665</v>
      </c>
      <c r="V165" s="10">
        <f t="shared" si="54"/>
        <v>55.195484773972275</v>
      </c>
      <c r="W165" s="10">
        <f t="shared" si="54"/>
        <v>49.862242964709075</v>
      </c>
      <c r="X165" s="10">
        <f t="shared" si="54"/>
        <v>45.258817644275389</v>
      </c>
      <c r="Y165" s="10">
        <f t="shared" si="54"/>
        <v>41.259558439679438</v>
      </c>
      <c r="Z165" s="10">
        <f t="shared" si="54"/>
        <v>37.764182373895324</v>
      </c>
      <c r="AA165" s="10">
        <f t="shared" si="54"/>
        <v>34.692020421383063</v>
      </c>
      <c r="AB165" s="10">
        <f t="shared" si="53"/>
        <v>31.9776879218986</v>
      </c>
      <c r="AC165" s="10">
        <f t="shared" si="53"/>
        <v>29.567802514127038</v>
      </c>
      <c r="AD165" s="10">
        <f t="shared" si="53"/>
        <v>27.418477716064103</v>
      </c>
      <c r="AE165" s="10">
        <f t="shared" si="53"/>
        <v>25.493394702755914</v>
      </c>
      <c r="AF165" s="10">
        <f t="shared" si="53"/>
        <v>23.762308067924099</v>
      </c>
      <c r="AG165" s="10">
        <f t="shared" si="53"/>
        <v>22.199879601443609</v>
      </c>
      <c r="AH165" s="10">
        <f t="shared" si="53"/>
        <v>20.784761723828176</v>
      </c>
      <c r="AI165" s="10">
        <f t="shared" si="53"/>
        <v>19.498872256239128</v>
      </c>
      <c r="AJ165" s="10">
        <f t="shared" si="53"/>
        <v>18.326816830183439</v>
      </c>
      <c r="AK165" s="10">
        <f t="shared" si="53"/>
        <v>17.25542598107954</v>
      </c>
      <c r="AL165" s="10">
        <f t="shared" si="53"/>
        <v>16.273381905678285</v>
      </c>
      <c r="AM165" s="10">
        <f t="shared" si="53"/>
        <v>15.370915764216097</v>
      </c>
      <c r="AN165" s="10">
        <f t="shared" si="53"/>
        <v>14.539560823833359</v>
      </c>
      <c r="AO165" s="10">
        <f t="shared" si="53"/>
        <v>13.771950064941095</v>
      </c>
      <c r="AP165" s="10">
        <f t="shared" si="53"/>
        <v>13.061649391828425</v>
      </c>
    </row>
    <row r="166" spans="1:42" x14ac:dyDescent="0.2">
      <c r="A166" s="10">
        <f t="shared" si="41"/>
        <v>1121.2</v>
      </c>
      <c r="B166" s="49">
        <f t="shared" si="43"/>
        <v>1.3830405722879904E-2</v>
      </c>
      <c r="C166" s="49">
        <f t="shared" si="44"/>
        <v>1.6195576302699892</v>
      </c>
      <c r="D166" s="48">
        <f t="shared" si="45"/>
        <v>31.745742426878849</v>
      </c>
      <c r="E166" s="48">
        <f t="shared" si="46"/>
        <v>1074.9066140052591</v>
      </c>
      <c r="F166" s="48">
        <f t="shared" si="47"/>
        <v>947.92364429774386</v>
      </c>
      <c r="G166" s="50">
        <f t="shared" si="48"/>
        <v>2.7380467077984531E-5</v>
      </c>
      <c r="H166" s="51">
        <f t="shared" si="49"/>
        <v>1.0473429011982416E-3</v>
      </c>
      <c r="I166" s="10">
        <f t="shared" si="42"/>
        <v>453.2239697152026</v>
      </c>
      <c r="J166" s="10">
        <f t="shared" si="51"/>
        <v>328.21426300897434</v>
      </c>
      <c r="K166" s="10">
        <f t="shared" si="54"/>
        <v>272.64440029056425</v>
      </c>
      <c r="L166" s="10">
        <f t="shared" si="54"/>
        <v>223.81275792298166</v>
      </c>
      <c r="M166" s="10">
        <f t="shared" si="54"/>
        <v>186.48795912241073</v>
      </c>
      <c r="N166" s="10">
        <f t="shared" si="54"/>
        <v>157.28729596369672</v>
      </c>
      <c r="O166" s="10">
        <f t="shared" si="54"/>
        <v>134.08393385413785</v>
      </c>
      <c r="P166" s="10">
        <f t="shared" si="54"/>
        <v>115.41576018539311</v>
      </c>
      <c r="Q166" s="10">
        <f t="shared" si="54"/>
        <v>100.23105160840777</v>
      </c>
      <c r="R166" s="10">
        <f t="shared" si="54"/>
        <v>87.754214200814801</v>
      </c>
      <c r="S166" s="10">
        <f t="shared" si="54"/>
        <v>77.404359544011385</v>
      </c>
      <c r="T166" s="10">
        <f t="shared" si="54"/>
        <v>68.741463497639515</v>
      </c>
      <c r="U166" s="10">
        <f t="shared" si="54"/>
        <v>61.428983151111346</v>
      </c>
      <c r="V166" s="10">
        <f t="shared" si="54"/>
        <v>55.207206151870956</v>
      </c>
      <c r="W166" s="10">
        <f t="shared" si="54"/>
        <v>49.873964342607756</v>
      </c>
      <c r="X166" s="10">
        <f t="shared" si="54"/>
        <v>45.27053902217407</v>
      </c>
      <c r="Y166" s="10">
        <f t="shared" si="54"/>
        <v>41.271279817578119</v>
      </c>
      <c r="Z166" s="10">
        <f t="shared" si="54"/>
        <v>37.775903751794004</v>
      </c>
      <c r="AA166" s="10">
        <f t="shared" si="54"/>
        <v>34.703741799281744</v>
      </c>
      <c r="AB166" s="10">
        <f t="shared" si="53"/>
        <v>31.989409299797284</v>
      </c>
      <c r="AC166" s="10">
        <f t="shared" si="53"/>
        <v>29.579523892025723</v>
      </c>
      <c r="AD166" s="10">
        <f t="shared" si="53"/>
        <v>27.430199093962788</v>
      </c>
      <c r="AE166" s="10">
        <f t="shared" si="53"/>
        <v>25.505116080654599</v>
      </c>
      <c r="AF166" s="10">
        <f t="shared" si="53"/>
        <v>23.774029445822784</v>
      </c>
      <c r="AG166" s="10">
        <f t="shared" si="53"/>
        <v>22.211600979342293</v>
      </c>
      <c r="AH166" s="10">
        <f t="shared" si="53"/>
        <v>20.79648310172686</v>
      </c>
      <c r="AI166" s="10">
        <f t="shared" si="53"/>
        <v>19.510593634137813</v>
      </c>
      <c r="AJ166" s="10">
        <f t="shared" si="53"/>
        <v>18.338538208082124</v>
      </c>
      <c r="AK166" s="10">
        <f t="shared" si="53"/>
        <v>17.267147358978225</v>
      </c>
      <c r="AL166" s="10">
        <f t="shared" si="53"/>
        <v>16.285103283576969</v>
      </c>
      <c r="AM166" s="10">
        <f t="shared" si="53"/>
        <v>15.382637142114781</v>
      </c>
      <c r="AN166" s="10">
        <f t="shared" si="53"/>
        <v>14.551282201732043</v>
      </c>
      <c r="AO166" s="10">
        <f t="shared" si="53"/>
        <v>13.783671442839779</v>
      </c>
      <c r="AP166" s="10">
        <f t="shared" si="53"/>
        <v>13.073370769727109</v>
      </c>
    </row>
    <row r="167" spans="1:42" x14ac:dyDescent="0.2">
      <c r="A167" s="10">
        <f t="shared" si="41"/>
        <v>1128.2</v>
      </c>
      <c r="B167" s="49">
        <f t="shared" si="43"/>
        <v>1.3651900110641444E-2</v>
      </c>
      <c r="C167" s="49">
        <f t="shared" si="44"/>
        <v>1.6195576302699892</v>
      </c>
      <c r="D167" s="48">
        <f t="shared" si="45"/>
        <v>31.943940961474063</v>
      </c>
      <c r="E167" s="48">
        <f t="shared" si="46"/>
        <v>1087.9262129908543</v>
      </c>
      <c r="F167" s="48">
        <f t="shared" si="47"/>
        <v>960.15044914495809</v>
      </c>
      <c r="G167" s="50">
        <f t="shared" si="48"/>
        <v>2.6866226267947168E-5</v>
      </c>
      <c r="H167" s="51">
        <f t="shared" si="49"/>
        <v>1.0342448540158183E-3</v>
      </c>
      <c r="I167" s="10">
        <f t="shared" si="42"/>
        <v>453.23548917927343</v>
      </c>
      <c r="J167" s="10">
        <f t="shared" si="51"/>
        <v>328.22568281814989</v>
      </c>
      <c r="K167" s="10">
        <f t="shared" si="54"/>
        <v>272.65591975463508</v>
      </c>
      <c r="L167" s="10">
        <f t="shared" si="54"/>
        <v>223.82427738705249</v>
      </c>
      <c r="M167" s="10">
        <f t="shared" si="54"/>
        <v>186.49947858648156</v>
      </c>
      <c r="N167" s="10">
        <f t="shared" si="54"/>
        <v>157.29881542776755</v>
      </c>
      <c r="O167" s="10">
        <f t="shared" si="54"/>
        <v>134.09545331820868</v>
      </c>
      <c r="P167" s="10">
        <f t="shared" si="54"/>
        <v>115.42727964946394</v>
      </c>
      <c r="Q167" s="10">
        <f t="shared" si="54"/>
        <v>100.2425710724786</v>
      </c>
      <c r="R167" s="10">
        <f t="shared" si="54"/>
        <v>87.76573366488563</v>
      </c>
      <c r="S167" s="10">
        <f t="shared" si="54"/>
        <v>77.415879008082214</v>
      </c>
      <c r="T167" s="10">
        <f t="shared" si="54"/>
        <v>68.752982961710345</v>
      </c>
      <c r="U167" s="10">
        <f t="shared" si="54"/>
        <v>61.440502615182169</v>
      </c>
      <c r="V167" s="10">
        <f t="shared" si="54"/>
        <v>55.218725615941779</v>
      </c>
      <c r="W167" s="10">
        <f t="shared" si="54"/>
        <v>49.885483806678579</v>
      </c>
      <c r="X167" s="10">
        <f t="shared" si="54"/>
        <v>45.282058486244892</v>
      </c>
      <c r="Y167" s="10">
        <f t="shared" si="54"/>
        <v>41.282799281648941</v>
      </c>
      <c r="Z167" s="10">
        <f t="shared" si="54"/>
        <v>37.787423215864827</v>
      </c>
      <c r="AA167" s="10">
        <f t="shared" si="54"/>
        <v>34.715261263352566</v>
      </c>
      <c r="AB167" s="10">
        <f t="shared" si="53"/>
        <v>32.00092876386811</v>
      </c>
      <c r="AC167" s="10">
        <f t="shared" si="53"/>
        <v>29.591043356096545</v>
      </c>
      <c r="AD167" s="10">
        <f t="shared" si="53"/>
        <v>27.44171855803361</v>
      </c>
      <c r="AE167" s="10">
        <f t="shared" si="53"/>
        <v>25.516635544725421</v>
      </c>
      <c r="AF167" s="10">
        <f t="shared" si="53"/>
        <v>23.785548909893606</v>
      </c>
      <c r="AG167" s="10">
        <f t="shared" si="53"/>
        <v>22.223120443413116</v>
      </c>
      <c r="AH167" s="10">
        <f t="shared" si="53"/>
        <v>20.808002565797683</v>
      </c>
      <c r="AI167" s="10">
        <f t="shared" si="53"/>
        <v>19.522113098208635</v>
      </c>
      <c r="AJ167" s="10">
        <f t="shared" si="53"/>
        <v>18.350057672152946</v>
      </c>
      <c r="AK167" s="10">
        <f t="shared" si="53"/>
        <v>17.278666823049047</v>
      </c>
      <c r="AL167" s="10">
        <f t="shared" si="53"/>
        <v>16.296622747647792</v>
      </c>
      <c r="AM167" s="10">
        <f t="shared" si="53"/>
        <v>15.394156606185605</v>
      </c>
      <c r="AN167" s="10">
        <f t="shared" si="53"/>
        <v>14.562801665802867</v>
      </c>
      <c r="AO167" s="10">
        <f t="shared" si="53"/>
        <v>13.795190906910603</v>
      </c>
      <c r="AP167" s="10">
        <f t="shared" si="53"/>
        <v>13.084890233797934</v>
      </c>
    </row>
    <row r="168" spans="1:42" x14ac:dyDescent="0.2">
      <c r="A168" s="10">
        <f t="shared" si="41"/>
        <v>1135.2</v>
      </c>
      <c r="B168" s="49">
        <f t="shared" si="43"/>
        <v>1.347679298124535E-2</v>
      </c>
      <c r="C168" s="49">
        <f t="shared" si="44"/>
        <v>1.6195576302699892</v>
      </c>
      <c r="D168" s="48">
        <f t="shared" si="45"/>
        <v>32.142139496069277</v>
      </c>
      <c r="E168" s="48">
        <f t="shared" si="46"/>
        <v>1101.0243772946808</v>
      </c>
      <c r="F168" s="48">
        <f t="shared" si="47"/>
        <v>972.45581931040374</v>
      </c>
      <c r="G168" s="50">
        <f t="shared" si="48"/>
        <v>2.6364778643115385E-5</v>
      </c>
      <c r="H168" s="51">
        <f t="shared" si="49"/>
        <v>1.0213908636851146E-3</v>
      </c>
      <c r="I168" s="10">
        <f t="shared" si="42"/>
        <v>453.24681144161173</v>
      </c>
      <c r="J168" s="10">
        <f t="shared" si="51"/>
        <v>328.23690774330453</v>
      </c>
      <c r="K168" s="10">
        <f t="shared" si="54"/>
        <v>272.66724201697338</v>
      </c>
      <c r="L168" s="10">
        <f t="shared" si="54"/>
        <v>223.83559964939082</v>
      </c>
      <c r="M168" s="10">
        <f t="shared" si="54"/>
        <v>186.51080084881988</v>
      </c>
      <c r="N168" s="10">
        <f t="shared" si="54"/>
        <v>157.31013769010588</v>
      </c>
      <c r="O168" s="10">
        <f t="shared" si="54"/>
        <v>134.10677558054701</v>
      </c>
      <c r="P168" s="10">
        <f t="shared" si="54"/>
        <v>115.43860191180227</v>
      </c>
      <c r="Q168" s="10">
        <f t="shared" si="54"/>
        <v>100.25389333481692</v>
      </c>
      <c r="R168" s="10">
        <f t="shared" si="54"/>
        <v>87.777055927223955</v>
      </c>
      <c r="S168" s="10">
        <f t="shared" si="54"/>
        <v>77.427201270420539</v>
      </c>
      <c r="T168" s="10">
        <f t="shared" si="54"/>
        <v>68.76430522404867</v>
      </c>
      <c r="U168" s="10">
        <f t="shared" si="54"/>
        <v>61.451824877520494</v>
      </c>
      <c r="V168" s="10">
        <f t="shared" si="54"/>
        <v>55.230047878280104</v>
      </c>
      <c r="W168" s="10">
        <f t="shared" si="54"/>
        <v>49.896806069016904</v>
      </c>
      <c r="X168" s="10">
        <f t="shared" si="54"/>
        <v>45.293380748583218</v>
      </c>
      <c r="Y168" s="10">
        <f t="shared" si="54"/>
        <v>41.294121543987266</v>
      </c>
      <c r="Z168" s="10">
        <f t="shared" si="54"/>
        <v>37.798745478203152</v>
      </c>
      <c r="AA168" s="10">
        <f t="shared" si="54"/>
        <v>34.726583525690891</v>
      </c>
      <c r="AB168" s="10">
        <f t="shared" si="53"/>
        <v>32.012251026206435</v>
      </c>
      <c r="AC168" s="10">
        <f t="shared" si="53"/>
        <v>29.60236561843487</v>
      </c>
      <c r="AD168" s="10">
        <f t="shared" si="53"/>
        <v>27.453040820371935</v>
      </c>
      <c r="AE168" s="10">
        <f t="shared" si="53"/>
        <v>25.527957807063746</v>
      </c>
      <c r="AF168" s="10">
        <f t="shared" si="53"/>
        <v>23.796871172231931</v>
      </c>
      <c r="AG168" s="10">
        <f t="shared" si="53"/>
        <v>22.234442705751441</v>
      </c>
      <c r="AH168" s="10">
        <f t="shared" si="53"/>
        <v>20.819324828136008</v>
      </c>
      <c r="AI168" s="10">
        <f t="shared" si="53"/>
        <v>19.53343536054696</v>
      </c>
      <c r="AJ168" s="10">
        <f t="shared" si="53"/>
        <v>18.361379934491271</v>
      </c>
      <c r="AK168" s="10">
        <f t="shared" si="53"/>
        <v>17.289989085387372</v>
      </c>
      <c r="AL168" s="10">
        <f t="shared" si="53"/>
        <v>16.307945009986117</v>
      </c>
      <c r="AM168" s="10">
        <f t="shared" si="53"/>
        <v>15.405478868523931</v>
      </c>
      <c r="AN168" s="10">
        <f t="shared" si="53"/>
        <v>14.574123928141193</v>
      </c>
      <c r="AO168" s="10">
        <f t="shared" si="53"/>
        <v>13.806513169248928</v>
      </c>
      <c r="AP168" s="10">
        <f t="shared" si="53"/>
        <v>13.096212496136259</v>
      </c>
    </row>
    <row r="169" spans="1:42" x14ac:dyDescent="0.2">
      <c r="A169" s="10">
        <f t="shared" si="41"/>
        <v>1142.2</v>
      </c>
      <c r="B169" s="49">
        <f t="shared" si="43"/>
        <v>1.3304999066731502E-2</v>
      </c>
      <c r="C169" s="49">
        <f t="shared" si="44"/>
        <v>1.6195576302699892</v>
      </c>
      <c r="D169" s="48">
        <f t="shared" si="45"/>
        <v>32.340338030664483</v>
      </c>
      <c r="E169" s="48">
        <f t="shared" si="46"/>
        <v>1114.2011069167384</v>
      </c>
      <c r="F169" s="48">
        <f t="shared" si="47"/>
        <v>984.83975479408036</v>
      </c>
      <c r="G169" s="50">
        <f t="shared" si="48"/>
        <v>2.5875728959245487E-5</v>
      </c>
      <c r="H169" s="51">
        <f t="shared" si="49"/>
        <v>1.0087749073076167E-3</v>
      </c>
      <c r="I169" s="10">
        <f t="shared" si="42"/>
        <v>453.25794107592338</v>
      </c>
      <c r="J169" s="10">
        <f t="shared" si="51"/>
        <v>328.24794229030692</v>
      </c>
      <c r="K169" s="10">
        <f t="shared" si="54"/>
        <v>272.67837165128503</v>
      </c>
      <c r="L169" s="10">
        <f t="shared" si="54"/>
        <v>223.8467292837025</v>
      </c>
      <c r="M169" s="10">
        <f t="shared" si="54"/>
        <v>186.52193048313157</v>
      </c>
      <c r="N169" s="10">
        <f t="shared" si="54"/>
        <v>157.32126732441756</v>
      </c>
      <c r="O169" s="10">
        <f t="shared" si="54"/>
        <v>134.11790521485869</v>
      </c>
      <c r="P169" s="10">
        <f t="shared" si="54"/>
        <v>115.44973154611394</v>
      </c>
      <c r="Q169" s="10">
        <f t="shared" si="54"/>
        <v>100.26502296912859</v>
      </c>
      <c r="R169" s="10">
        <f t="shared" si="54"/>
        <v>87.788185561535627</v>
      </c>
      <c r="S169" s="10">
        <f t="shared" si="54"/>
        <v>77.438330904732211</v>
      </c>
      <c r="T169" s="10">
        <f t="shared" si="54"/>
        <v>68.775434858360342</v>
      </c>
      <c r="U169" s="10">
        <f t="shared" si="54"/>
        <v>61.462954511832173</v>
      </c>
      <c r="V169" s="10">
        <f t="shared" si="54"/>
        <v>55.241177512591783</v>
      </c>
      <c r="W169" s="10">
        <f t="shared" si="54"/>
        <v>49.907935703328583</v>
      </c>
      <c r="X169" s="10">
        <f t="shared" si="54"/>
        <v>45.304510382894897</v>
      </c>
      <c r="Y169" s="10">
        <f t="shared" si="54"/>
        <v>41.305251178298946</v>
      </c>
      <c r="Z169" s="10">
        <f t="shared" si="54"/>
        <v>37.809875112514831</v>
      </c>
      <c r="AA169" s="10">
        <f t="shared" si="54"/>
        <v>34.737713160002571</v>
      </c>
      <c r="AB169" s="10">
        <f t="shared" si="53"/>
        <v>32.023380660518114</v>
      </c>
      <c r="AC169" s="10">
        <f t="shared" si="53"/>
        <v>29.613495252746546</v>
      </c>
      <c r="AD169" s="10">
        <f t="shared" si="53"/>
        <v>27.464170454683611</v>
      </c>
      <c r="AE169" s="10">
        <f t="shared" si="53"/>
        <v>25.539087441375422</v>
      </c>
      <c r="AF169" s="10">
        <f t="shared" si="53"/>
        <v>23.808000806543607</v>
      </c>
      <c r="AG169" s="10">
        <f t="shared" si="53"/>
        <v>22.245572340063116</v>
      </c>
      <c r="AH169" s="10">
        <f t="shared" si="53"/>
        <v>20.830454462447683</v>
      </c>
      <c r="AI169" s="10">
        <f t="shared" si="53"/>
        <v>19.544564994858636</v>
      </c>
      <c r="AJ169" s="10">
        <f t="shared" si="53"/>
        <v>18.372509568802947</v>
      </c>
      <c r="AK169" s="10">
        <f t="shared" si="53"/>
        <v>17.301118719699048</v>
      </c>
      <c r="AL169" s="10">
        <f t="shared" si="53"/>
        <v>16.319074644297793</v>
      </c>
      <c r="AM169" s="10">
        <f t="shared" si="53"/>
        <v>15.416608502835606</v>
      </c>
      <c r="AN169" s="10">
        <f t="shared" si="53"/>
        <v>14.585253562452868</v>
      </c>
      <c r="AO169" s="10">
        <f t="shared" si="53"/>
        <v>13.817642803560604</v>
      </c>
      <c r="AP169" s="10">
        <f t="shared" si="53"/>
        <v>13.107342130447934</v>
      </c>
    </row>
    <row r="170" spans="1:42" x14ac:dyDescent="0.2">
      <c r="A170" s="10">
        <f t="shared" si="41"/>
        <v>1149.2</v>
      </c>
      <c r="B170" s="49">
        <f t="shared" si="43"/>
        <v>1.3136435747790163E-2</v>
      </c>
      <c r="C170" s="49">
        <f t="shared" si="44"/>
        <v>1.6195576302699892</v>
      </c>
      <c r="D170" s="48">
        <f t="shared" si="45"/>
        <v>32.538536565259697</v>
      </c>
      <c r="E170" s="48">
        <f t="shared" si="46"/>
        <v>1127.4564018570275</v>
      </c>
      <c r="F170" s="48">
        <f t="shared" si="47"/>
        <v>997.30225559598875</v>
      </c>
      <c r="G170" s="50">
        <f t="shared" si="48"/>
        <v>2.5398696530729446E-5</v>
      </c>
      <c r="H170" s="51">
        <f t="shared" si="49"/>
        <v>9.9639114654456132E-4</v>
      </c>
      <c r="I170" s="10">
        <f t="shared" si="42"/>
        <v>453.26888252241309</v>
      </c>
      <c r="J170" s="10">
        <f t="shared" si="51"/>
        <v>328.25879083391266</v>
      </c>
      <c r="K170" s="10">
        <f t="shared" si="54"/>
        <v>272.68931309777474</v>
      </c>
      <c r="L170" s="10">
        <f t="shared" si="54"/>
        <v>223.85767073019221</v>
      </c>
      <c r="M170" s="10">
        <f t="shared" si="54"/>
        <v>186.53287192962128</v>
      </c>
      <c r="N170" s="10">
        <f t="shared" si="54"/>
        <v>157.33220877090727</v>
      </c>
      <c r="O170" s="10">
        <f t="shared" si="54"/>
        <v>134.1288466613484</v>
      </c>
      <c r="P170" s="10">
        <f t="shared" si="54"/>
        <v>115.46067299260365</v>
      </c>
      <c r="Q170" s="10">
        <f t="shared" si="54"/>
        <v>100.2759644156183</v>
      </c>
      <c r="R170" s="10">
        <f t="shared" si="54"/>
        <v>87.799127008025337</v>
      </c>
      <c r="S170" s="10">
        <f t="shared" si="54"/>
        <v>77.449272351221921</v>
      </c>
      <c r="T170" s="10">
        <f t="shared" si="54"/>
        <v>68.786376304850052</v>
      </c>
      <c r="U170" s="10">
        <f t="shared" si="54"/>
        <v>61.473895958321883</v>
      </c>
      <c r="V170" s="10">
        <f t="shared" si="54"/>
        <v>55.252118959081493</v>
      </c>
      <c r="W170" s="10">
        <f t="shared" si="54"/>
        <v>49.918877149818293</v>
      </c>
      <c r="X170" s="10">
        <f t="shared" si="54"/>
        <v>45.315451829384607</v>
      </c>
      <c r="Y170" s="10">
        <f t="shared" si="54"/>
        <v>41.316192624788656</v>
      </c>
      <c r="Z170" s="10">
        <f t="shared" si="54"/>
        <v>37.820816559004541</v>
      </c>
      <c r="AA170" s="10">
        <f t="shared" si="54"/>
        <v>34.748654606492281</v>
      </c>
      <c r="AB170" s="10">
        <f t="shared" si="53"/>
        <v>32.034322107007824</v>
      </c>
      <c r="AC170" s="10">
        <f t="shared" si="53"/>
        <v>29.624436699236256</v>
      </c>
      <c r="AD170" s="10">
        <f t="shared" si="53"/>
        <v>27.475111901173321</v>
      </c>
      <c r="AE170" s="10">
        <f t="shared" si="53"/>
        <v>25.550028887865132</v>
      </c>
      <c r="AF170" s="10">
        <f t="shared" si="53"/>
        <v>23.818942253033317</v>
      </c>
      <c r="AG170" s="10">
        <f t="shared" si="53"/>
        <v>22.256513786552826</v>
      </c>
      <c r="AH170" s="10">
        <f t="shared" si="53"/>
        <v>20.841395908937393</v>
      </c>
      <c r="AI170" s="10">
        <f t="shared" si="53"/>
        <v>19.555506441348346</v>
      </c>
      <c r="AJ170" s="10">
        <f t="shared" si="53"/>
        <v>18.383451015292657</v>
      </c>
      <c r="AK170" s="10">
        <f t="shared" si="53"/>
        <v>17.312060166188758</v>
      </c>
      <c r="AL170" s="10">
        <f t="shared" si="53"/>
        <v>16.330016090787502</v>
      </c>
      <c r="AM170" s="10">
        <f t="shared" si="53"/>
        <v>15.427549949325316</v>
      </c>
      <c r="AN170" s="10">
        <f t="shared" si="53"/>
        <v>14.596195008942578</v>
      </c>
      <c r="AO170" s="10">
        <f t="shared" si="53"/>
        <v>13.828584250050314</v>
      </c>
      <c r="AP170" s="10">
        <f t="shared" si="53"/>
        <v>13.118283576937644</v>
      </c>
    </row>
    <row r="171" spans="1:42" x14ac:dyDescent="0.2">
      <c r="A171" s="10">
        <f t="shared" si="41"/>
        <v>1156.2</v>
      </c>
      <c r="B171" s="49">
        <f t="shared" si="43"/>
        <v>1.297102295587336E-2</v>
      </c>
      <c r="C171" s="49">
        <f t="shared" si="44"/>
        <v>1.6195576302699892</v>
      </c>
      <c r="D171" s="48">
        <f t="shared" si="45"/>
        <v>32.736735099854911</v>
      </c>
      <c r="E171" s="48">
        <f t="shared" si="46"/>
        <v>1140.7902621155481</v>
      </c>
      <c r="F171" s="48">
        <f t="shared" si="47"/>
        <v>1009.8433217161285</v>
      </c>
      <c r="G171" s="50">
        <f t="shared" si="48"/>
        <v>2.4933314608478385E-5</v>
      </c>
      <c r="H171" s="51">
        <f t="shared" si="49"/>
        <v>9.8423392087520676E-4</v>
      </c>
      <c r="I171" s="10">
        <f t="shared" si="42"/>
        <v>453.27964009247131</v>
      </c>
      <c r="J171" s="10">
        <f t="shared" si="51"/>
        <v>328.26945762235306</v>
      </c>
      <c r="K171" s="10">
        <f t="shared" si="54"/>
        <v>272.70007066783296</v>
      </c>
      <c r="L171" s="10">
        <f t="shared" si="54"/>
        <v>223.8684283002504</v>
      </c>
      <c r="M171" s="10">
        <f t="shared" si="54"/>
        <v>186.54362949967947</v>
      </c>
      <c r="N171" s="10">
        <f t="shared" si="54"/>
        <v>157.34296634096546</v>
      </c>
      <c r="O171" s="10">
        <f t="shared" si="54"/>
        <v>134.13960423140659</v>
      </c>
      <c r="P171" s="10">
        <f t="shared" si="54"/>
        <v>115.47143056266185</v>
      </c>
      <c r="Q171" s="10">
        <f t="shared" si="54"/>
        <v>100.28672198567651</v>
      </c>
      <c r="R171" s="10">
        <f t="shared" si="54"/>
        <v>87.80988457808354</v>
      </c>
      <c r="S171" s="10">
        <f t="shared" si="54"/>
        <v>77.460029921280125</v>
      </c>
      <c r="T171" s="10">
        <f t="shared" si="54"/>
        <v>68.797133874908255</v>
      </c>
      <c r="U171" s="10">
        <f t="shared" si="54"/>
        <v>61.484653528380086</v>
      </c>
      <c r="V171" s="10">
        <f t="shared" si="54"/>
        <v>55.262876529139696</v>
      </c>
      <c r="W171" s="10">
        <f t="shared" si="54"/>
        <v>49.929634719876496</v>
      </c>
      <c r="X171" s="10">
        <f t="shared" si="54"/>
        <v>45.32620939944281</v>
      </c>
      <c r="Y171" s="10">
        <f t="shared" si="54"/>
        <v>41.326950194846859</v>
      </c>
      <c r="Z171" s="10">
        <f t="shared" si="54"/>
        <v>37.831574129062744</v>
      </c>
      <c r="AA171" s="10">
        <f t="shared" si="54"/>
        <v>34.759412176550484</v>
      </c>
      <c r="AB171" s="10">
        <f t="shared" si="53"/>
        <v>32.045079677066028</v>
      </c>
      <c r="AC171" s="10">
        <f t="shared" si="53"/>
        <v>29.635194269294455</v>
      </c>
      <c r="AD171" s="10">
        <f t="shared" si="53"/>
        <v>27.485869471231521</v>
      </c>
      <c r="AE171" s="10">
        <f t="shared" si="53"/>
        <v>25.560786457923331</v>
      </c>
      <c r="AF171" s="10">
        <f t="shared" si="53"/>
        <v>23.829699823091516</v>
      </c>
      <c r="AG171" s="10">
        <f t="shared" si="53"/>
        <v>22.267271356611026</v>
      </c>
      <c r="AH171" s="10">
        <f t="shared" si="53"/>
        <v>20.852153478995593</v>
      </c>
      <c r="AI171" s="10">
        <f t="shared" si="53"/>
        <v>19.566264011406545</v>
      </c>
      <c r="AJ171" s="10">
        <f t="shared" si="53"/>
        <v>18.394208585350857</v>
      </c>
      <c r="AK171" s="10">
        <f t="shared" si="53"/>
        <v>17.322817736246957</v>
      </c>
      <c r="AL171" s="10">
        <f t="shared" si="53"/>
        <v>16.340773660845702</v>
      </c>
      <c r="AM171" s="10">
        <f t="shared" si="53"/>
        <v>15.438307519383516</v>
      </c>
      <c r="AN171" s="10">
        <f t="shared" si="53"/>
        <v>14.606952579000778</v>
      </c>
      <c r="AO171" s="10">
        <f t="shared" si="53"/>
        <v>13.839341820108514</v>
      </c>
      <c r="AP171" s="10">
        <f t="shared" si="53"/>
        <v>13.129041146995844</v>
      </c>
    </row>
    <row r="172" spans="1:42" x14ac:dyDescent="0.2">
      <c r="A172" s="10">
        <f t="shared" si="41"/>
        <v>1163.2</v>
      </c>
      <c r="B172" s="49">
        <f t="shared" si="43"/>
        <v>1.2808683079493533E-2</v>
      </c>
      <c r="C172" s="49">
        <f t="shared" si="44"/>
        <v>1.6195576302699892</v>
      </c>
      <c r="D172" s="48">
        <f t="shared" si="45"/>
        <v>32.934933634450125</v>
      </c>
      <c r="E172" s="48">
        <f t="shared" si="46"/>
        <v>1154.2026876923001</v>
      </c>
      <c r="F172" s="48">
        <f t="shared" si="47"/>
        <v>1022.4629531544997</v>
      </c>
      <c r="G172" s="50">
        <f t="shared" si="48"/>
        <v>2.4479229789187584E-5</v>
      </c>
      <c r="H172" s="51">
        <f t="shared" si="49"/>
        <v>9.7229774114049458E-4</v>
      </c>
      <c r="I172" s="10">
        <f t="shared" si="42"/>
        <v>453.29021797316926</v>
      </c>
      <c r="J172" s="10">
        <f t="shared" si="51"/>
        <v>328.27994678173695</v>
      </c>
      <c r="K172" s="10">
        <f t="shared" si="54"/>
        <v>272.71064854853091</v>
      </c>
      <c r="L172" s="10">
        <f t="shared" si="54"/>
        <v>223.87900618094832</v>
      </c>
      <c r="M172" s="10">
        <f t="shared" si="54"/>
        <v>186.55420738037739</v>
      </c>
      <c r="N172" s="10">
        <f t="shared" si="54"/>
        <v>157.35354422166338</v>
      </c>
      <c r="O172" s="10">
        <f t="shared" si="54"/>
        <v>134.15018211210452</v>
      </c>
      <c r="P172" s="10">
        <f t="shared" si="54"/>
        <v>115.48200844335977</v>
      </c>
      <c r="Q172" s="10">
        <f t="shared" si="54"/>
        <v>100.29729986637443</v>
      </c>
      <c r="R172" s="10">
        <f t="shared" si="54"/>
        <v>87.820462458781464</v>
      </c>
      <c r="S172" s="10">
        <f t="shared" si="54"/>
        <v>77.470607801978048</v>
      </c>
      <c r="T172" s="10">
        <f t="shared" si="54"/>
        <v>68.807711755606178</v>
      </c>
      <c r="U172" s="10">
        <f t="shared" si="54"/>
        <v>61.495231409078009</v>
      </c>
      <c r="V172" s="10">
        <f t="shared" si="54"/>
        <v>55.273454409837619</v>
      </c>
      <c r="W172" s="10">
        <f t="shared" si="54"/>
        <v>49.940212600574419</v>
      </c>
      <c r="X172" s="10">
        <f t="shared" si="54"/>
        <v>45.336787280140733</v>
      </c>
      <c r="Y172" s="10">
        <f t="shared" si="54"/>
        <v>41.337528075544782</v>
      </c>
      <c r="Z172" s="10">
        <f t="shared" si="54"/>
        <v>37.842152009760667</v>
      </c>
      <c r="AA172" s="10">
        <f t="shared" si="54"/>
        <v>34.769990057248407</v>
      </c>
      <c r="AB172" s="10">
        <f t="shared" si="53"/>
        <v>32.055657557763951</v>
      </c>
      <c r="AC172" s="10">
        <f t="shared" si="53"/>
        <v>29.645772149992379</v>
      </c>
      <c r="AD172" s="10">
        <f t="shared" si="53"/>
        <v>27.496447351929444</v>
      </c>
      <c r="AE172" s="10">
        <f t="shared" si="53"/>
        <v>25.571364338621255</v>
      </c>
      <c r="AF172" s="10">
        <f t="shared" si="53"/>
        <v>23.84027770378944</v>
      </c>
      <c r="AG172" s="10">
        <f t="shared" si="53"/>
        <v>22.277849237308949</v>
      </c>
      <c r="AH172" s="10">
        <f t="shared" si="53"/>
        <v>20.862731359693516</v>
      </c>
      <c r="AI172" s="10">
        <f t="shared" si="53"/>
        <v>19.576841892104468</v>
      </c>
      <c r="AJ172" s="10">
        <f t="shared" si="53"/>
        <v>18.40478646604878</v>
      </c>
      <c r="AK172" s="10">
        <f t="shared" si="53"/>
        <v>17.33339561694488</v>
      </c>
      <c r="AL172" s="10">
        <f t="shared" si="53"/>
        <v>16.351351541543625</v>
      </c>
      <c r="AM172" s="10">
        <f t="shared" si="53"/>
        <v>15.448885400081441</v>
      </c>
      <c r="AN172" s="10">
        <f t="shared" si="53"/>
        <v>14.617530459698703</v>
      </c>
      <c r="AO172" s="10">
        <f t="shared" si="53"/>
        <v>13.849919700806439</v>
      </c>
      <c r="AP172" s="10">
        <f t="shared" si="53"/>
        <v>13.139619027693769</v>
      </c>
    </row>
    <row r="173" spans="1:42" x14ac:dyDescent="0.2">
      <c r="A173" s="10">
        <f t="shared" si="41"/>
        <v>1170.2</v>
      </c>
      <c r="B173" s="49">
        <f t="shared" si="43"/>
        <v>1.2649340874506707E-2</v>
      </c>
      <c r="C173" s="49">
        <f t="shared" si="44"/>
        <v>1.6195576302699892</v>
      </c>
      <c r="D173" s="48">
        <f t="shared" si="45"/>
        <v>33.133132169045332</v>
      </c>
      <c r="E173" s="48">
        <f t="shared" si="46"/>
        <v>1167.6936785872831</v>
      </c>
      <c r="F173" s="48">
        <f t="shared" si="47"/>
        <v>1035.1611499111018</v>
      </c>
      <c r="G173" s="50">
        <f t="shared" si="48"/>
        <v>2.4036101451671484E-5</v>
      </c>
      <c r="H173" s="51">
        <f t="shared" si="49"/>
        <v>9.6057728335846972E-4</v>
      </c>
      <c r="I173" s="10">
        <f t="shared" si="42"/>
        <v>453.30062023157097</v>
      </c>
      <c r="J173" s="10">
        <f t="shared" si="51"/>
        <v>328.29026232027331</v>
      </c>
      <c r="K173" s="10">
        <f t="shared" si="54"/>
        <v>272.72105080693262</v>
      </c>
      <c r="L173" s="10">
        <f t="shared" si="54"/>
        <v>223.88940843935001</v>
      </c>
      <c r="M173" s="10">
        <f t="shared" si="54"/>
        <v>186.56460963877907</v>
      </c>
      <c r="N173" s="10">
        <f t="shared" si="54"/>
        <v>157.36394648006507</v>
      </c>
      <c r="O173" s="10">
        <f t="shared" si="54"/>
        <v>134.1605843705062</v>
      </c>
      <c r="P173" s="10">
        <f t="shared" si="54"/>
        <v>115.49241070176147</v>
      </c>
      <c r="Q173" s="10">
        <f t="shared" si="54"/>
        <v>100.30770212477613</v>
      </c>
      <c r="R173" s="10">
        <f t="shared" si="54"/>
        <v>87.830864717183161</v>
      </c>
      <c r="S173" s="10">
        <f t="shared" si="54"/>
        <v>77.481010060379745</v>
      </c>
      <c r="T173" s="10">
        <f t="shared" si="54"/>
        <v>68.818114014007875</v>
      </c>
      <c r="U173" s="10">
        <f t="shared" si="54"/>
        <v>61.5056336674797</v>
      </c>
      <c r="V173" s="10">
        <f t="shared" si="54"/>
        <v>55.283856668239309</v>
      </c>
      <c r="W173" s="10">
        <f t="shared" si="54"/>
        <v>49.95061485897611</v>
      </c>
      <c r="X173" s="10">
        <f t="shared" si="54"/>
        <v>45.347189538542423</v>
      </c>
      <c r="Y173" s="10">
        <f t="shared" si="54"/>
        <v>41.347930333946472</v>
      </c>
      <c r="Z173" s="10">
        <f t="shared" si="54"/>
        <v>37.852554268162358</v>
      </c>
      <c r="AA173" s="10">
        <f t="shared" si="54"/>
        <v>34.780392315650097</v>
      </c>
      <c r="AB173" s="10">
        <f t="shared" si="53"/>
        <v>32.066059816165641</v>
      </c>
      <c r="AC173" s="10">
        <f t="shared" si="53"/>
        <v>29.656174408394069</v>
      </c>
      <c r="AD173" s="10">
        <f t="shared" si="53"/>
        <v>27.506849610331134</v>
      </c>
      <c r="AE173" s="10">
        <f t="shared" si="53"/>
        <v>25.581766597022945</v>
      </c>
      <c r="AF173" s="10">
        <f t="shared" si="53"/>
        <v>23.85067996219113</v>
      </c>
      <c r="AG173" s="10">
        <f t="shared" si="53"/>
        <v>22.288251495710639</v>
      </c>
      <c r="AH173" s="10">
        <f t="shared" si="53"/>
        <v>20.873133618095206</v>
      </c>
      <c r="AI173" s="10">
        <f t="shared" si="53"/>
        <v>19.587244150506159</v>
      </c>
      <c r="AJ173" s="10">
        <f t="shared" si="53"/>
        <v>18.41518872445047</v>
      </c>
      <c r="AK173" s="10">
        <f t="shared" si="53"/>
        <v>17.343797875346571</v>
      </c>
      <c r="AL173" s="10">
        <f t="shared" si="53"/>
        <v>16.361753799945316</v>
      </c>
      <c r="AM173" s="10">
        <f t="shared" si="53"/>
        <v>15.459287658483131</v>
      </c>
      <c r="AN173" s="10">
        <f t="shared" si="53"/>
        <v>14.627932718100393</v>
      </c>
      <c r="AO173" s="10">
        <f t="shared" si="53"/>
        <v>13.860321959208129</v>
      </c>
      <c r="AP173" s="10">
        <f t="shared" si="53"/>
        <v>13.150021286095459</v>
      </c>
    </row>
    <row r="174" spans="1:42" x14ac:dyDescent="0.2">
      <c r="A174" s="10">
        <f t="shared" si="41"/>
        <v>1177.2</v>
      </c>
      <c r="B174" s="49">
        <f t="shared" si="43"/>
        <v>1.2492923378187545E-2</v>
      </c>
      <c r="C174" s="49">
        <f t="shared" si="44"/>
        <v>1.6195576302699892</v>
      </c>
      <c r="D174" s="48">
        <f t="shared" si="45"/>
        <v>33.331330703640546</v>
      </c>
      <c r="E174" s="48">
        <f t="shared" si="46"/>
        <v>1181.2632348004979</v>
      </c>
      <c r="F174" s="48">
        <f t="shared" si="47"/>
        <v>1047.9379119859357</v>
      </c>
      <c r="G174" s="50">
        <f t="shared" si="48"/>
        <v>2.3603601221187612E-5</v>
      </c>
      <c r="H174" s="51">
        <f t="shared" si="49"/>
        <v>9.4906738279838419E-4</v>
      </c>
      <c r="I174" s="10">
        <f t="shared" si="42"/>
        <v>453.31085081887085</v>
      </c>
      <c r="J174" s="10">
        <f t="shared" si="51"/>
        <v>328.30040813232404</v>
      </c>
      <c r="K174" s="10">
        <f t="shared" si="54"/>
        <v>272.7312813942325</v>
      </c>
      <c r="L174" s="10">
        <f t="shared" si="54"/>
        <v>223.89963902664988</v>
      </c>
      <c r="M174" s="10">
        <f t="shared" si="54"/>
        <v>186.57484022607895</v>
      </c>
      <c r="N174" s="10">
        <f t="shared" si="54"/>
        <v>157.37417706736494</v>
      </c>
      <c r="O174" s="10">
        <f t="shared" si="54"/>
        <v>134.17081495780607</v>
      </c>
      <c r="P174" s="10">
        <f t="shared" si="54"/>
        <v>115.50264128906134</v>
      </c>
      <c r="Q174" s="10">
        <f t="shared" si="54"/>
        <v>100.317932712076</v>
      </c>
      <c r="R174" s="10">
        <f t="shared" si="54"/>
        <v>87.841095304483034</v>
      </c>
      <c r="S174" s="10">
        <f t="shared" si="54"/>
        <v>77.491240647679618</v>
      </c>
      <c r="T174" s="10">
        <f t="shared" si="54"/>
        <v>68.828344601307748</v>
      </c>
      <c r="U174" s="10">
        <f t="shared" si="54"/>
        <v>61.515864254779572</v>
      </c>
      <c r="V174" s="10">
        <f t="shared" si="54"/>
        <v>55.294087255539182</v>
      </c>
      <c r="W174" s="10">
        <f t="shared" si="54"/>
        <v>49.960845446275982</v>
      </c>
      <c r="X174" s="10">
        <f t="shared" si="54"/>
        <v>45.357420125842296</v>
      </c>
      <c r="Y174" s="10">
        <f t="shared" si="54"/>
        <v>41.358160921246345</v>
      </c>
      <c r="Z174" s="10">
        <f t="shared" si="54"/>
        <v>37.86278485546223</v>
      </c>
      <c r="AA174" s="10">
        <f t="shared" si="54"/>
        <v>34.79062290294997</v>
      </c>
      <c r="AB174" s="10">
        <f t="shared" si="53"/>
        <v>32.076290403465514</v>
      </c>
      <c r="AC174" s="10">
        <f t="shared" si="53"/>
        <v>29.666404995693942</v>
      </c>
      <c r="AD174" s="10">
        <f t="shared" si="53"/>
        <v>27.517080197631007</v>
      </c>
      <c r="AE174" s="10">
        <f t="shared" si="53"/>
        <v>25.591997184322818</v>
      </c>
      <c r="AF174" s="10">
        <f t="shared" si="53"/>
        <v>23.860910549491003</v>
      </c>
      <c r="AG174" s="10">
        <f t="shared" si="53"/>
        <v>22.298482083010512</v>
      </c>
      <c r="AH174" s="10">
        <f t="shared" si="53"/>
        <v>20.883364205395079</v>
      </c>
      <c r="AI174" s="10">
        <f t="shared" si="53"/>
        <v>19.597474737806031</v>
      </c>
      <c r="AJ174" s="10">
        <f t="shared" si="53"/>
        <v>18.425419311750343</v>
      </c>
      <c r="AK174" s="10">
        <f t="shared" si="53"/>
        <v>17.354028462646443</v>
      </c>
      <c r="AL174" s="10">
        <f t="shared" si="53"/>
        <v>16.371984387245188</v>
      </c>
      <c r="AM174" s="10">
        <f t="shared" si="53"/>
        <v>15.469518245783002</v>
      </c>
      <c r="AN174" s="10">
        <f t="shared" si="53"/>
        <v>14.638163305400264</v>
      </c>
      <c r="AO174" s="10">
        <f t="shared" si="53"/>
        <v>13.870552546508</v>
      </c>
      <c r="AP174" s="10">
        <f t="shared" si="53"/>
        <v>13.16025187339533</v>
      </c>
    </row>
    <row r="175" spans="1:42" x14ac:dyDescent="0.2">
      <c r="A175" s="10">
        <f t="shared" si="41"/>
        <v>1184.2</v>
      </c>
      <c r="B175" s="49">
        <f t="shared" si="43"/>
        <v>1.2339359826914401E-2</v>
      </c>
      <c r="C175" s="49">
        <f t="shared" si="44"/>
        <v>1.6195576302699892</v>
      </c>
      <c r="D175" s="48">
        <f t="shared" si="45"/>
        <v>33.52952923823576</v>
      </c>
      <c r="E175" s="48">
        <f t="shared" si="46"/>
        <v>1194.911356331944</v>
      </c>
      <c r="F175" s="48">
        <f t="shared" si="47"/>
        <v>1060.7932393790011</v>
      </c>
      <c r="G175" s="50">
        <f t="shared" si="48"/>
        <v>2.3181412459204937E-5</v>
      </c>
      <c r="H175" s="51">
        <f t="shared" si="49"/>
        <v>9.3776302830121932E-4</v>
      </c>
      <c r="I175" s="10">
        <f t="shared" si="42"/>
        <v>453.32091357436485</v>
      </c>
      <c r="J175" s="10">
        <f t="shared" si="51"/>
        <v>328.31038800229391</v>
      </c>
      <c r="K175" s="10">
        <f t="shared" si="54"/>
        <v>272.7413441497265</v>
      </c>
      <c r="L175" s="10">
        <f t="shared" si="54"/>
        <v>223.90970178214386</v>
      </c>
      <c r="M175" s="10">
        <f t="shared" si="54"/>
        <v>186.58490298157292</v>
      </c>
      <c r="N175" s="10">
        <f t="shared" si="54"/>
        <v>157.38423982285892</v>
      </c>
      <c r="O175" s="10">
        <f t="shared" si="54"/>
        <v>134.18087771330005</v>
      </c>
      <c r="P175" s="10">
        <f t="shared" si="54"/>
        <v>115.51270404455532</v>
      </c>
      <c r="Q175" s="10">
        <f t="shared" si="54"/>
        <v>100.32799546756998</v>
      </c>
      <c r="R175" s="10">
        <f t="shared" si="54"/>
        <v>87.85115805997701</v>
      </c>
      <c r="S175" s="10">
        <f t="shared" si="54"/>
        <v>77.501303403173594</v>
      </c>
      <c r="T175" s="10">
        <f t="shared" si="54"/>
        <v>68.838407356801724</v>
      </c>
      <c r="U175" s="10">
        <f t="shared" si="54"/>
        <v>61.525927010273556</v>
      </c>
      <c r="V175" s="10">
        <f t="shared" si="54"/>
        <v>55.304150011033165</v>
      </c>
      <c r="W175" s="10">
        <f t="shared" si="54"/>
        <v>49.970908201769966</v>
      </c>
      <c r="X175" s="10">
        <f t="shared" si="54"/>
        <v>45.367482881336279</v>
      </c>
      <c r="Y175" s="10">
        <f t="shared" si="54"/>
        <v>41.368223676740328</v>
      </c>
      <c r="Z175" s="10">
        <f t="shared" si="54"/>
        <v>37.872847610956214</v>
      </c>
      <c r="AA175" s="10">
        <f t="shared" si="54"/>
        <v>34.800685658443953</v>
      </c>
      <c r="AB175" s="10">
        <f t="shared" ref="AB175:AP190" si="55">AB174+(($B174+$B175)/2)^(4/3)/$B$5*$B$4</f>
        <v>32.086353158959497</v>
      </c>
      <c r="AC175" s="10">
        <f t="shared" si="55"/>
        <v>29.676467751187925</v>
      </c>
      <c r="AD175" s="10">
        <f t="shared" si="55"/>
        <v>27.52714295312499</v>
      </c>
      <c r="AE175" s="10">
        <f t="shared" si="55"/>
        <v>25.602059939816801</v>
      </c>
      <c r="AF175" s="10">
        <f t="shared" si="55"/>
        <v>23.870973304984986</v>
      </c>
      <c r="AG175" s="10">
        <f t="shared" si="55"/>
        <v>22.308544838504496</v>
      </c>
      <c r="AH175" s="10">
        <f t="shared" si="55"/>
        <v>20.893426960889062</v>
      </c>
      <c r="AI175" s="10">
        <f t="shared" si="55"/>
        <v>19.607537493300015</v>
      </c>
      <c r="AJ175" s="10">
        <f t="shared" si="55"/>
        <v>18.435482067244326</v>
      </c>
      <c r="AK175" s="10">
        <f t="shared" si="55"/>
        <v>17.364091218140427</v>
      </c>
      <c r="AL175" s="10">
        <f t="shared" si="55"/>
        <v>16.382047142739172</v>
      </c>
      <c r="AM175" s="10">
        <f t="shared" si="55"/>
        <v>15.479581001276983</v>
      </c>
      <c r="AN175" s="10">
        <f t="shared" si="55"/>
        <v>14.648226060894245</v>
      </c>
      <c r="AO175" s="10">
        <f t="shared" si="55"/>
        <v>13.880615302001981</v>
      </c>
      <c r="AP175" s="10">
        <f t="shared" si="55"/>
        <v>13.170314628889312</v>
      </c>
    </row>
    <row r="176" spans="1:42" x14ac:dyDescent="0.2">
      <c r="A176" s="10">
        <f t="shared" si="41"/>
        <v>1191.2</v>
      </c>
      <c r="B176" s="49">
        <f t="shared" si="43"/>
        <v>1.2188581577293033E-2</v>
      </c>
      <c r="C176" s="49">
        <f t="shared" si="44"/>
        <v>1.6195576302699892</v>
      </c>
      <c r="D176" s="48">
        <f t="shared" si="45"/>
        <v>33.727727772830974</v>
      </c>
      <c r="E176" s="48">
        <f t="shared" si="46"/>
        <v>1208.6380431816215</v>
      </c>
      <c r="F176" s="48">
        <f t="shared" si="47"/>
        <v>1073.7271320902976</v>
      </c>
      <c r="G176" s="50">
        <f t="shared" si="48"/>
        <v>2.276922977663763E-5</v>
      </c>
      <c r="H176" s="51">
        <f t="shared" si="49"/>
        <v>9.2665935683505698E-4</v>
      </c>
      <c r="I176" s="10">
        <f t="shared" si="42"/>
        <v>453.33081222926273</v>
      </c>
      <c r="J176" s="10">
        <f t="shared" si="51"/>
        <v>328.32020560836554</v>
      </c>
      <c r="K176" s="10">
        <f t="shared" si="54"/>
        <v>272.75124280462438</v>
      </c>
      <c r="L176" s="10">
        <f t="shared" si="54"/>
        <v>223.91960043704177</v>
      </c>
      <c r="M176" s="10">
        <f t="shared" si="54"/>
        <v>186.59480163647083</v>
      </c>
      <c r="N176" s="10">
        <f t="shared" si="54"/>
        <v>157.39413847775683</v>
      </c>
      <c r="O176" s="10">
        <f t="shared" si="54"/>
        <v>134.19077636819796</v>
      </c>
      <c r="P176" s="10">
        <f t="shared" si="54"/>
        <v>115.52260269945322</v>
      </c>
      <c r="Q176" s="10">
        <f t="shared" si="54"/>
        <v>100.33789412246787</v>
      </c>
      <c r="R176" s="10">
        <f t="shared" si="54"/>
        <v>87.861056714874906</v>
      </c>
      <c r="S176" s="10">
        <f t="shared" si="54"/>
        <v>77.51120205807149</v>
      </c>
      <c r="T176" s="10">
        <f t="shared" si="54"/>
        <v>68.84830601169962</v>
      </c>
      <c r="U176" s="10">
        <f t="shared" si="54"/>
        <v>61.535825665171458</v>
      </c>
      <c r="V176" s="10">
        <f t="shared" si="54"/>
        <v>55.314048665931068</v>
      </c>
      <c r="W176" s="10">
        <f t="shared" si="54"/>
        <v>49.980806856667868</v>
      </c>
      <c r="X176" s="10">
        <f t="shared" si="54"/>
        <v>45.377381536234182</v>
      </c>
      <c r="Y176" s="10">
        <f t="shared" si="54"/>
        <v>41.378122331638231</v>
      </c>
      <c r="Z176" s="10">
        <f t="shared" si="54"/>
        <v>37.882746265854117</v>
      </c>
      <c r="AA176" s="10">
        <f t="shared" si="54"/>
        <v>34.810584313341856</v>
      </c>
      <c r="AB176" s="10">
        <f t="shared" si="55"/>
        <v>32.0962518138574</v>
      </c>
      <c r="AC176" s="10">
        <f t="shared" si="55"/>
        <v>29.686366406085824</v>
      </c>
      <c r="AD176" s="10">
        <f t="shared" si="55"/>
        <v>27.537041608022889</v>
      </c>
      <c r="AE176" s="10">
        <f t="shared" si="55"/>
        <v>25.6119585947147</v>
      </c>
      <c r="AF176" s="10">
        <f t="shared" si="55"/>
        <v>23.880871959882885</v>
      </c>
      <c r="AG176" s="10">
        <f t="shared" si="55"/>
        <v>22.318443493402395</v>
      </c>
      <c r="AH176" s="10">
        <f t="shared" si="55"/>
        <v>20.903325615786962</v>
      </c>
      <c r="AI176" s="10">
        <f t="shared" si="55"/>
        <v>19.617436148197914</v>
      </c>
      <c r="AJ176" s="10">
        <f t="shared" si="55"/>
        <v>18.445380722142225</v>
      </c>
      <c r="AK176" s="10">
        <f t="shared" si="55"/>
        <v>17.373989873038326</v>
      </c>
      <c r="AL176" s="10">
        <f t="shared" si="55"/>
        <v>16.391945797637071</v>
      </c>
      <c r="AM176" s="10">
        <f t="shared" si="55"/>
        <v>15.489479656174883</v>
      </c>
      <c r="AN176" s="10">
        <f t="shared" si="55"/>
        <v>14.658124715792145</v>
      </c>
      <c r="AO176" s="10">
        <f t="shared" si="55"/>
        <v>13.890513956899881</v>
      </c>
      <c r="AP176" s="10">
        <f t="shared" si="55"/>
        <v>13.180213283787211</v>
      </c>
    </row>
    <row r="177" spans="1:42" x14ac:dyDescent="0.2">
      <c r="A177" s="10">
        <f t="shared" si="41"/>
        <v>1198.2</v>
      </c>
      <c r="B177" s="49">
        <f t="shared" si="43"/>
        <v>1.204052203055506E-2</v>
      </c>
      <c r="C177" s="49">
        <f t="shared" si="44"/>
        <v>1.6195576302699892</v>
      </c>
      <c r="D177" s="48">
        <f t="shared" si="45"/>
        <v>33.925926307426181</v>
      </c>
      <c r="E177" s="48">
        <f t="shared" si="46"/>
        <v>1222.44329534953</v>
      </c>
      <c r="F177" s="48">
        <f t="shared" si="47"/>
        <v>1086.7395901198252</v>
      </c>
      <c r="G177" s="50">
        <f t="shared" si="48"/>
        <v>2.2366758570897675E-5</v>
      </c>
      <c r="H177" s="51">
        <f t="shared" si="49"/>
        <v>9.1575164827416159E-4</v>
      </c>
      <c r="I177" s="10">
        <f t="shared" si="42"/>
        <v>453.34055041034907</v>
      </c>
      <c r="J177" s="10">
        <f t="shared" si="51"/>
        <v>328.32986452608651</v>
      </c>
      <c r="K177" s="10">
        <f t="shared" si="54"/>
        <v>272.76098098571072</v>
      </c>
      <c r="L177" s="10">
        <f t="shared" si="54"/>
        <v>223.9293386181281</v>
      </c>
      <c r="M177" s="10">
        <f t="shared" si="54"/>
        <v>186.60453981755717</v>
      </c>
      <c r="N177" s="10">
        <f t="shared" si="54"/>
        <v>157.40387665884316</v>
      </c>
      <c r="O177" s="10">
        <f t="shared" si="54"/>
        <v>134.20051454928429</v>
      </c>
      <c r="P177" s="10">
        <f t="shared" si="54"/>
        <v>115.53234088053955</v>
      </c>
      <c r="Q177" s="10">
        <f t="shared" si="54"/>
        <v>100.34763230355421</v>
      </c>
      <c r="R177" s="10">
        <f t="shared" si="54"/>
        <v>87.870794895961239</v>
      </c>
      <c r="S177" s="10">
        <f t="shared" si="54"/>
        <v>77.520940239157824</v>
      </c>
      <c r="T177" s="10">
        <f t="shared" si="54"/>
        <v>68.858044192785954</v>
      </c>
      <c r="U177" s="10">
        <f t="shared" si="54"/>
        <v>61.545563846257792</v>
      </c>
      <c r="V177" s="10">
        <f t="shared" si="54"/>
        <v>55.323786847017402</v>
      </c>
      <c r="W177" s="10">
        <f t="shared" si="54"/>
        <v>49.990545037754202</v>
      </c>
      <c r="X177" s="10">
        <f t="shared" si="54"/>
        <v>45.387119717320516</v>
      </c>
      <c r="Y177" s="10">
        <f t="shared" si="54"/>
        <v>41.387860512724565</v>
      </c>
      <c r="Z177" s="10">
        <f t="shared" si="54"/>
        <v>37.89248444694045</v>
      </c>
      <c r="AA177" s="10">
        <f t="shared" si="54"/>
        <v>34.82032249442819</v>
      </c>
      <c r="AB177" s="10">
        <f t="shared" si="55"/>
        <v>32.105989994943734</v>
      </c>
      <c r="AC177" s="10">
        <f t="shared" si="55"/>
        <v>29.696104587172155</v>
      </c>
      <c r="AD177" s="10">
        <f t="shared" si="55"/>
        <v>27.54677978910922</v>
      </c>
      <c r="AE177" s="10">
        <f t="shared" si="55"/>
        <v>25.621696775801031</v>
      </c>
      <c r="AF177" s="10">
        <f t="shared" si="55"/>
        <v>23.890610140969216</v>
      </c>
      <c r="AG177" s="10">
        <f t="shared" si="55"/>
        <v>22.328181674488725</v>
      </c>
      <c r="AH177" s="10">
        <f t="shared" si="55"/>
        <v>20.913063796873292</v>
      </c>
      <c r="AI177" s="10">
        <f t="shared" si="55"/>
        <v>19.627174329284244</v>
      </c>
      <c r="AJ177" s="10">
        <f t="shared" si="55"/>
        <v>18.455118903228556</v>
      </c>
      <c r="AK177" s="10">
        <f t="shared" si="55"/>
        <v>17.383728054124656</v>
      </c>
      <c r="AL177" s="10">
        <f t="shared" si="55"/>
        <v>16.401683978723401</v>
      </c>
      <c r="AM177" s="10">
        <f t="shared" si="55"/>
        <v>15.499217837261213</v>
      </c>
      <c r="AN177" s="10">
        <f t="shared" si="55"/>
        <v>14.667862896878475</v>
      </c>
      <c r="AO177" s="10">
        <f t="shared" si="55"/>
        <v>13.900252137986211</v>
      </c>
      <c r="AP177" s="10">
        <f t="shared" si="55"/>
        <v>13.189951464873541</v>
      </c>
    </row>
    <row r="178" spans="1:42" x14ac:dyDescent="0.2">
      <c r="A178" s="10">
        <f t="shared" si="41"/>
        <v>1205.2</v>
      </c>
      <c r="B178" s="49">
        <f t="shared" si="43"/>
        <v>1.1895116560077593E-2</v>
      </c>
      <c r="C178" s="49">
        <f t="shared" si="44"/>
        <v>1.6195576302699892</v>
      </c>
      <c r="D178" s="48">
        <f t="shared" si="45"/>
        <v>34.124124842021395</v>
      </c>
      <c r="E178" s="48">
        <f t="shared" si="46"/>
        <v>1236.3271128356703</v>
      </c>
      <c r="F178" s="48">
        <f t="shared" si="47"/>
        <v>1099.8306134675847</v>
      </c>
      <c r="G178" s="50">
        <f t="shared" si="48"/>
        <v>2.1973714583797758E-5</v>
      </c>
      <c r="H178" s="51">
        <f t="shared" si="49"/>
        <v>9.0503532039143148E-4</v>
      </c>
      <c r="I178" s="10">
        <f t="shared" si="42"/>
        <v>453.3501316434992</v>
      </c>
      <c r="J178" s="10">
        <f t="shared" si="51"/>
        <v>328.33936823181489</v>
      </c>
      <c r="K178" s="10">
        <f t="shared" si="54"/>
        <v>272.77056221886085</v>
      </c>
      <c r="L178" s="10">
        <f t="shared" si="54"/>
        <v>223.93891985127826</v>
      </c>
      <c r="M178" s="10">
        <f t="shared" si="54"/>
        <v>186.61412105070733</v>
      </c>
      <c r="N178" s="10">
        <f t="shared" si="54"/>
        <v>157.41345789199332</v>
      </c>
      <c r="O178" s="10">
        <f t="shared" si="54"/>
        <v>134.21009578243445</v>
      </c>
      <c r="P178" s="10">
        <f t="shared" si="54"/>
        <v>115.54192211368969</v>
      </c>
      <c r="Q178" s="10">
        <f t="shared" si="54"/>
        <v>100.35721353670435</v>
      </c>
      <c r="R178" s="10">
        <f t="shared" si="54"/>
        <v>87.880376129111383</v>
      </c>
      <c r="S178" s="10">
        <f t="shared" si="54"/>
        <v>77.530521472307967</v>
      </c>
      <c r="T178" s="10">
        <f t="shared" si="54"/>
        <v>68.867625425936097</v>
      </c>
      <c r="U178" s="10">
        <f t="shared" si="54"/>
        <v>61.555145079407943</v>
      </c>
      <c r="V178" s="10">
        <f t="shared" si="54"/>
        <v>55.333368080167553</v>
      </c>
      <c r="W178" s="10">
        <f t="shared" si="54"/>
        <v>50.000126270904353</v>
      </c>
      <c r="X178" s="10">
        <f t="shared" si="54"/>
        <v>45.396700950470667</v>
      </c>
      <c r="Y178" s="10">
        <f t="shared" si="54"/>
        <v>41.397441745874715</v>
      </c>
      <c r="Z178" s="10">
        <f t="shared" si="54"/>
        <v>37.902065680090601</v>
      </c>
      <c r="AA178" s="10">
        <f t="shared" si="54"/>
        <v>34.829903727578341</v>
      </c>
      <c r="AB178" s="10">
        <f t="shared" si="55"/>
        <v>32.115571228093884</v>
      </c>
      <c r="AC178" s="10">
        <f t="shared" si="55"/>
        <v>29.705685820322302</v>
      </c>
      <c r="AD178" s="10">
        <f t="shared" si="55"/>
        <v>27.556361022259367</v>
      </c>
      <c r="AE178" s="10">
        <f t="shared" si="55"/>
        <v>25.631278008951178</v>
      </c>
      <c r="AF178" s="10">
        <f t="shared" si="55"/>
        <v>23.900191374119363</v>
      </c>
      <c r="AG178" s="10">
        <f t="shared" si="55"/>
        <v>22.337762907638872</v>
      </c>
      <c r="AH178" s="10">
        <f t="shared" si="55"/>
        <v>20.922645030023439</v>
      </c>
      <c r="AI178" s="10">
        <f t="shared" si="55"/>
        <v>19.636755562434391</v>
      </c>
      <c r="AJ178" s="10">
        <f t="shared" si="55"/>
        <v>18.464700136378703</v>
      </c>
      <c r="AK178" s="10">
        <f t="shared" si="55"/>
        <v>17.393309287274803</v>
      </c>
      <c r="AL178" s="10">
        <f t="shared" si="55"/>
        <v>16.411265211873548</v>
      </c>
      <c r="AM178" s="10">
        <f t="shared" si="55"/>
        <v>15.50879907041136</v>
      </c>
      <c r="AN178" s="10">
        <f t="shared" si="55"/>
        <v>14.677444130028622</v>
      </c>
      <c r="AO178" s="10">
        <f t="shared" si="55"/>
        <v>13.909833371136358</v>
      </c>
      <c r="AP178" s="10">
        <f t="shared" si="55"/>
        <v>13.199532698023688</v>
      </c>
    </row>
    <row r="179" spans="1:42" x14ac:dyDescent="0.2">
      <c r="A179" s="10">
        <f t="shared" si="41"/>
        <v>1212.2</v>
      </c>
      <c r="B179" s="49">
        <f t="shared" si="43"/>
        <v>1.1752302441877829E-2</v>
      </c>
      <c r="C179" s="49">
        <f t="shared" si="44"/>
        <v>1.6195576302699892</v>
      </c>
      <c r="D179" s="48">
        <f t="shared" si="45"/>
        <v>34.322323376616609</v>
      </c>
      <c r="E179" s="48">
        <f t="shared" si="46"/>
        <v>1250.2894956400419</v>
      </c>
      <c r="F179" s="48">
        <f t="shared" si="47"/>
        <v>1113.0002021335756</v>
      </c>
      <c r="G179" s="50">
        <f t="shared" si="48"/>
        <v>2.1589823480657876E-5</v>
      </c>
      <c r="H179" s="51">
        <f t="shared" si="49"/>
        <v>8.9450592405427383E-4</v>
      </c>
      <c r="I179" s="10">
        <f t="shared" si="42"/>
        <v>453.35955935705744</v>
      </c>
      <c r="J179" s="10">
        <f t="shared" si="51"/>
        <v>328.34872010602999</v>
      </c>
      <c r="K179" s="10">
        <f t="shared" si="54"/>
        <v>272.77998993241908</v>
      </c>
      <c r="L179" s="10">
        <f t="shared" si="54"/>
        <v>223.9483475648365</v>
      </c>
      <c r="M179" s="10">
        <f t="shared" si="54"/>
        <v>186.62354876426556</v>
      </c>
      <c r="N179" s="10">
        <f t="shared" si="54"/>
        <v>157.42288560555156</v>
      </c>
      <c r="O179" s="10">
        <f t="shared" si="54"/>
        <v>134.21952349599269</v>
      </c>
      <c r="P179" s="10">
        <f t="shared" si="54"/>
        <v>115.55134982724795</v>
      </c>
      <c r="Q179" s="10">
        <f t="shared" si="54"/>
        <v>100.3666412502626</v>
      </c>
      <c r="R179" s="10">
        <f t="shared" si="54"/>
        <v>87.889803842669636</v>
      </c>
      <c r="S179" s="10">
        <f t="shared" si="54"/>
        <v>77.53994918586622</v>
      </c>
      <c r="T179" s="10">
        <f t="shared" si="54"/>
        <v>68.87705313949435</v>
      </c>
      <c r="U179" s="10">
        <f t="shared" si="54"/>
        <v>61.564572792966189</v>
      </c>
      <c r="V179" s="10">
        <f t="shared" si="54"/>
        <v>55.342795793725799</v>
      </c>
      <c r="W179" s="10">
        <f t="shared" si="54"/>
        <v>50.009553984462599</v>
      </c>
      <c r="X179" s="10">
        <f t="shared" si="54"/>
        <v>45.406128664028913</v>
      </c>
      <c r="Y179" s="10">
        <f t="shared" si="54"/>
        <v>41.406869459432961</v>
      </c>
      <c r="Z179" s="10">
        <f t="shared" si="54"/>
        <v>37.911493393648847</v>
      </c>
      <c r="AA179" s="10">
        <f t="shared" si="54"/>
        <v>34.839331441136586</v>
      </c>
      <c r="AB179" s="10">
        <f t="shared" si="55"/>
        <v>32.12499894165213</v>
      </c>
      <c r="AC179" s="10">
        <f t="shared" si="55"/>
        <v>29.715113533880547</v>
      </c>
      <c r="AD179" s="10">
        <f t="shared" si="55"/>
        <v>27.565788735817613</v>
      </c>
      <c r="AE179" s="10">
        <f t="shared" si="55"/>
        <v>25.640705722509423</v>
      </c>
      <c r="AF179" s="10">
        <f t="shared" si="55"/>
        <v>23.909619087677608</v>
      </c>
      <c r="AG179" s="10">
        <f t="shared" si="55"/>
        <v>22.347190621197118</v>
      </c>
      <c r="AH179" s="10">
        <f t="shared" si="55"/>
        <v>20.932072743581685</v>
      </c>
      <c r="AI179" s="10">
        <f t="shared" si="55"/>
        <v>19.646183275992637</v>
      </c>
      <c r="AJ179" s="10">
        <f t="shared" si="55"/>
        <v>18.474127849936949</v>
      </c>
      <c r="AK179" s="10">
        <f t="shared" si="55"/>
        <v>17.402737000833049</v>
      </c>
      <c r="AL179" s="10">
        <f t="shared" si="55"/>
        <v>16.420692925431794</v>
      </c>
      <c r="AM179" s="10">
        <f t="shared" si="55"/>
        <v>15.518226783969608</v>
      </c>
      <c r="AN179" s="10">
        <f t="shared" si="55"/>
        <v>14.68687184358687</v>
      </c>
      <c r="AO179" s="10">
        <f t="shared" si="55"/>
        <v>13.919261084694606</v>
      </c>
      <c r="AP179" s="10">
        <f t="shared" si="55"/>
        <v>13.208960411581936</v>
      </c>
    </row>
    <row r="180" spans="1:42" x14ac:dyDescent="0.2">
      <c r="A180" s="10">
        <f t="shared" si="41"/>
        <v>1219.2</v>
      </c>
      <c r="B180" s="49">
        <f t="shared" si="43"/>
        <v>1.1612018787943223E-2</v>
      </c>
      <c r="C180" s="49">
        <f t="shared" si="44"/>
        <v>1.6195576302699892</v>
      </c>
      <c r="D180" s="48">
        <f t="shared" si="45"/>
        <v>34.520521911211823</v>
      </c>
      <c r="E180" s="48">
        <f t="shared" si="46"/>
        <v>1264.330443762645</v>
      </c>
      <c r="F180" s="48">
        <f t="shared" si="47"/>
        <v>1126.2483561177978</v>
      </c>
      <c r="G180" s="50">
        <f t="shared" si="48"/>
        <v>2.1214820448071173E-5</v>
      </c>
      <c r="H180" s="51">
        <f t="shared" si="49"/>
        <v>8.8415913861449535E-4</v>
      </c>
      <c r="I180" s="10">
        <f t="shared" si="42"/>
        <v>453.36883688508306</v>
      </c>
      <c r="J180" s="10">
        <f t="shared" si="51"/>
        <v>328.35792343651406</v>
      </c>
      <c r="K180" s="10">
        <f t="shared" ref="K180:AA194" si="56">K179+(($B179+$B180)/2)^(4/3)/$B$5*$B$4</f>
        <v>272.78926746044471</v>
      </c>
      <c r="L180" s="10">
        <f t="shared" si="56"/>
        <v>223.95762509286212</v>
      </c>
      <c r="M180" s="10">
        <f t="shared" si="56"/>
        <v>186.63282629229118</v>
      </c>
      <c r="N180" s="10">
        <f t="shared" si="56"/>
        <v>157.43216313357718</v>
      </c>
      <c r="O180" s="10">
        <f t="shared" si="56"/>
        <v>134.22880102401831</v>
      </c>
      <c r="P180" s="10">
        <f t="shared" si="56"/>
        <v>115.56062735527355</v>
      </c>
      <c r="Q180" s="10">
        <f t="shared" si="56"/>
        <v>100.37591877828821</v>
      </c>
      <c r="R180" s="10">
        <f t="shared" si="56"/>
        <v>87.899081370695242</v>
      </c>
      <c r="S180" s="10">
        <f t="shared" si="56"/>
        <v>77.549226713891827</v>
      </c>
      <c r="T180" s="10">
        <f t="shared" si="56"/>
        <v>68.886330667519957</v>
      </c>
      <c r="U180" s="10">
        <f t="shared" si="56"/>
        <v>61.573850320991795</v>
      </c>
      <c r="V180" s="10">
        <f t="shared" si="56"/>
        <v>55.352073321751405</v>
      </c>
      <c r="W180" s="10">
        <f t="shared" si="56"/>
        <v>50.018831512488205</v>
      </c>
      <c r="X180" s="10">
        <f t="shared" si="56"/>
        <v>45.415406192054519</v>
      </c>
      <c r="Y180" s="10">
        <f t="shared" si="56"/>
        <v>41.416146987458568</v>
      </c>
      <c r="Z180" s="10">
        <f t="shared" si="56"/>
        <v>37.920770921674453</v>
      </c>
      <c r="AA180" s="10">
        <f t="shared" si="56"/>
        <v>34.848608969162193</v>
      </c>
      <c r="AB180" s="10">
        <f t="shared" si="55"/>
        <v>32.134276469677737</v>
      </c>
      <c r="AC180" s="10">
        <f t="shared" si="55"/>
        <v>29.724391061906154</v>
      </c>
      <c r="AD180" s="10">
        <f t="shared" si="55"/>
        <v>27.575066263843219</v>
      </c>
      <c r="AE180" s="10">
        <f t="shared" si="55"/>
        <v>25.64998325053503</v>
      </c>
      <c r="AF180" s="10">
        <f t="shared" si="55"/>
        <v>23.918896615703215</v>
      </c>
      <c r="AG180" s="10">
        <f t="shared" si="55"/>
        <v>22.356468149222724</v>
      </c>
      <c r="AH180" s="10">
        <f t="shared" si="55"/>
        <v>20.941350271607291</v>
      </c>
      <c r="AI180" s="10">
        <f t="shared" si="55"/>
        <v>19.655460804018244</v>
      </c>
      <c r="AJ180" s="10">
        <f t="shared" si="55"/>
        <v>18.483405377962555</v>
      </c>
      <c r="AK180" s="10">
        <f t="shared" si="55"/>
        <v>17.412014528858656</v>
      </c>
      <c r="AL180" s="10">
        <f t="shared" si="55"/>
        <v>16.4299704534574</v>
      </c>
      <c r="AM180" s="10">
        <f t="shared" si="55"/>
        <v>15.527504311995214</v>
      </c>
      <c r="AN180" s="10">
        <f t="shared" si="55"/>
        <v>14.696149371612476</v>
      </c>
      <c r="AO180" s="10">
        <f t="shared" si="55"/>
        <v>13.928538612720212</v>
      </c>
      <c r="AP180" s="10">
        <f t="shared" si="55"/>
        <v>13.218237939607542</v>
      </c>
    </row>
    <row r="181" spans="1:42" x14ac:dyDescent="0.2">
      <c r="A181" s="10">
        <f t="shared" si="41"/>
        <v>1226.2</v>
      </c>
      <c r="B181" s="49">
        <f t="shared" si="43"/>
        <v>1.1474206482267612E-2</v>
      </c>
      <c r="C181" s="49">
        <f t="shared" si="44"/>
        <v>1.6195576302699892</v>
      </c>
      <c r="D181" s="48">
        <f t="shared" si="45"/>
        <v>34.71872044580703</v>
      </c>
      <c r="E181" s="48">
        <f t="shared" si="46"/>
        <v>1278.449957203479</v>
      </c>
      <c r="F181" s="48">
        <f t="shared" si="47"/>
        <v>1139.5750754202509</v>
      </c>
      <c r="G181" s="50">
        <f t="shared" si="48"/>
        <v>2.0848449811495262E-5</v>
      </c>
      <c r="H181" s="51">
        <f t="shared" si="49"/>
        <v>8.7399076748337747E-4</v>
      </c>
      <c r="I181" s="10">
        <f t="shared" si="42"/>
        <v>453.37796747047025</v>
      </c>
      <c r="J181" s="10">
        <f t="shared" si="51"/>
        <v>328.36698142141086</v>
      </c>
      <c r="K181" s="10">
        <f t="shared" si="56"/>
        <v>272.7983980458319</v>
      </c>
      <c r="L181" s="10">
        <f t="shared" si="56"/>
        <v>223.96675567824934</v>
      </c>
      <c r="M181" s="10">
        <f t="shared" si="56"/>
        <v>186.64195687767841</v>
      </c>
      <c r="N181" s="10">
        <f t="shared" si="56"/>
        <v>157.4412937189644</v>
      </c>
      <c r="O181" s="10">
        <f t="shared" si="56"/>
        <v>134.23793160940554</v>
      </c>
      <c r="P181" s="10">
        <f t="shared" si="56"/>
        <v>115.56975794066078</v>
      </c>
      <c r="Q181" s="10">
        <f t="shared" si="56"/>
        <v>100.38504936367544</v>
      </c>
      <c r="R181" s="10">
        <f t="shared" si="56"/>
        <v>87.908211956082468</v>
      </c>
      <c r="S181" s="10">
        <f t="shared" si="56"/>
        <v>77.558357299279052</v>
      </c>
      <c r="T181" s="10">
        <f t="shared" si="56"/>
        <v>68.895461252907182</v>
      </c>
      <c r="U181" s="10">
        <f t="shared" si="56"/>
        <v>61.582980906379014</v>
      </c>
      <c r="V181" s="10">
        <f t="shared" si="56"/>
        <v>55.361203907138623</v>
      </c>
      <c r="W181" s="10">
        <f t="shared" si="56"/>
        <v>50.027962097875424</v>
      </c>
      <c r="X181" s="10">
        <f t="shared" si="56"/>
        <v>45.424536777441737</v>
      </c>
      <c r="Y181" s="10">
        <f t="shared" si="56"/>
        <v>41.425277572845786</v>
      </c>
      <c r="Z181" s="10">
        <f t="shared" si="56"/>
        <v>37.929901507061672</v>
      </c>
      <c r="AA181" s="10">
        <f t="shared" si="56"/>
        <v>34.857739554549411</v>
      </c>
      <c r="AB181" s="10">
        <f t="shared" si="55"/>
        <v>32.143407055064955</v>
      </c>
      <c r="AC181" s="10">
        <f t="shared" si="55"/>
        <v>29.733521647293372</v>
      </c>
      <c r="AD181" s="10">
        <f t="shared" si="55"/>
        <v>27.584196849230437</v>
      </c>
      <c r="AE181" s="10">
        <f t="shared" si="55"/>
        <v>25.659113835922248</v>
      </c>
      <c r="AF181" s="10">
        <f t="shared" si="55"/>
        <v>23.928027201090433</v>
      </c>
      <c r="AG181" s="10">
        <f t="shared" si="55"/>
        <v>22.365598734609943</v>
      </c>
      <c r="AH181" s="10">
        <f t="shared" si="55"/>
        <v>20.95048085699451</v>
      </c>
      <c r="AI181" s="10">
        <f t="shared" si="55"/>
        <v>19.664591389405462</v>
      </c>
      <c r="AJ181" s="10">
        <f t="shared" si="55"/>
        <v>18.492535963349773</v>
      </c>
      <c r="AK181" s="10">
        <f t="shared" si="55"/>
        <v>17.421145114245874</v>
      </c>
      <c r="AL181" s="10">
        <f t="shared" si="55"/>
        <v>16.439101038844619</v>
      </c>
      <c r="AM181" s="10">
        <f t="shared" si="55"/>
        <v>15.536634897382433</v>
      </c>
      <c r="AN181" s="10">
        <f t="shared" si="55"/>
        <v>14.705279956999695</v>
      </c>
      <c r="AO181" s="10">
        <f t="shared" si="55"/>
        <v>13.937669198107431</v>
      </c>
      <c r="AP181" s="10">
        <f t="shared" si="55"/>
        <v>13.227368524994761</v>
      </c>
    </row>
    <row r="182" spans="1:42" x14ac:dyDescent="0.2">
      <c r="A182" s="10">
        <f t="shared" si="41"/>
        <v>1233.2</v>
      </c>
      <c r="B182" s="49">
        <f t="shared" si="43"/>
        <v>1.1338808119466488E-2</v>
      </c>
      <c r="C182" s="49">
        <f t="shared" si="44"/>
        <v>1.6195576302699892</v>
      </c>
      <c r="D182" s="48">
        <f t="shared" si="45"/>
        <v>34.916918980402244</v>
      </c>
      <c r="E182" s="48">
        <f t="shared" si="46"/>
        <v>1292.6480359625448</v>
      </c>
      <c r="F182" s="48">
        <f t="shared" si="47"/>
        <v>1152.9803600409357</v>
      </c>
      <c r="G182" s="50">
        <f t="shared" si="48"/>
        <v>2.0490464668993677E-5</v>
      </c>
      <c r="H182" s="51">
        <f t="shared" si="49"/>
        <v>8.6399673388338691E-4</v>
      </c>
      <c r="I182" s="10">
        <f t="shared" si="42"/>
        <v>453.38695426794789</v>
      </c>
      <c r="J182" s="10">
        <f t="shared" si="51"/>
        <v>328.37589717216645</v>
      </c>
      <c r="K182" s="10">
        <f t="shared" si="56"/>
        <v>272.80738484330953</v>
      </c>
      <c r="L182" s="10">
        <f t="shared" si="56"/>
        <v>223.97574247572695</v>
      </c>
      <c r="M182" s="10">
        <f t="shared" si="56"/>
        <v>186.65094367515601</v>
      </c>
      <c r="N182" s="10">
        <f t="shared" si="56"/>
        <v>157.45028051644201</v>
      </c>
      <c r="O182" s="10">
        <f t="shared" si="56"/>
        <v>134.24691840688314</v>
      </c>
      <c r="P182" s="10">
        <f t="shared" si="56"/>
        <v>115.5787447381384</v>
      </c>
      <c r="Q182" s="10">
        <f t="shared" si="56"/>
        <v>100.39403616115305</v>
      </c>
      <c r="R182" s="10">
        <f t="shared" si="56"/>
        <v>87.917198753560086</v>
      </c>
      <c r="S182" s="10">
        <f t="shared" si="56"/>
        <v>77.567344096756671</v>
      </c>
      <c r="T182" s="10">
        <f t="shared" si="56"/>
        <v>68.904448050384801</v>
      </c>
      <c r="U182" s="10">
        <f t="shared" si="56"/>
        <v>61.591967703856632</v>
      </c>
      <c r="V182" s="10">
        <f t="shared" si="56"/>
        <v>55.370190704616242</v>
      </c>
      <c r="W182" s="10">
        <f t="shared" si="56"/>
        <v>50.036948895353042</v>
      </c>
      <c r="X182" s="10">
        <f t="shared" si="56"/>
        <v>45.433523574919356</v>
      </c>
      <c r="Y182" s="10">
        <f t="shared" si="56"/>
        <v>41.434264370323405</v>
      </c>
      <c r="Z182" s="10">
        <f t="shared" si="56"/>
        <v>37.93888830453929</v>
      </c>
      <c r="AA182" s="10">
        <f t="shared" si="56"/>
        <v>34.86672635202703</v>
      </c>
      <c r="AB182" s="10">
        <f t="shared" si="55"/>
        <v>32.152393852542573</v>
      </c>
      <c r="AC182" s="10">
        <f t="shared" si="55"/>
        <v>29.742508444770991</v>
      </c>
      <c r="AD182" s="10">
        <f t="shared" si="55"/>
        <v>27.593183646708056</v>
      </c>
      <c r="AE182" s="10">
        <f t="shared" si="55"/>
        <v>25.668100633399867</v>
      </c>
      <c r="AF182" s="10">
        <f t="shared" si="55"/>
        <v>23.937013998568052</v>
      </c>
      <c r="AG182" s="10">
        <f t="shared" si="55"/>
        <v>22.374585532087561</v>
      </c>
      <c r="AH182" s="10">
        <f t="shared" si="55"/>
        <v>20.959467654472128</v>
      </c>
      <c r="AI182" s="10">
        <f t="shared" si="55"/>
        <v>19.673578186883081</v>
      </c>
      <c r="AJ182" s="10">
        <f t="shared" si="55"/>
        <v>18.501522760827392</v>
      </c>
      <c r="AK182" s="10">
        <f t="shared" si="55"/>
        <v>17.430131911723493</v>
      </c>
      <c r="AL182" s="10">
        <f t="shared" si="55"/>
        <v>16.448087836322237</v>
      </c>
      <c r="AM182" s="10">
        <f t="shared" si="55"/>
        <v>15.545621694860049</v>
      </c>
      <c r="AN182" s="10">
        <f t="shared" si="55"/>
        <v>14.714266754477311</v>
      </c>
      <c r="AO182" s="10">
        <f t="shared" si="55"/>
        <v>13.946655995585047</v>
      </c>
      <c r="AP182" s="10">
        <f t="shared" si="55"/>
        <v>13.236355322472377</v>
      </c>
    </row>
    <row r="183" spans="1:42" x14ac:dyDescent="0.2">
      <c r="A183" s="10">
        <f t="shared" si="41"/>
        <v>1240.2</v>
      </c>
      <c r="B183" s="49">
        <f t="shared" si="43"/>
        <v>1.1205767945855925E-2</v>
      </c>
      <c r="C183" s="49">
        <f t="shared" si="44"/>
        <v>1.6195576302699892</v>
      </c>
      <c r="D183" s="48">
        <f t="shared" si="45"/>
        <v>35.115117514997458</v>
      </c>
      <c r="E183" s="48">
        <f t="shared" si="46"/>
        <v>1306.9246800398419</v>
      </c>
      <c r="F183" s="48">
        <f t="shared" si="47"/>
        <v>1166.4642099798521</v>
      </c>
      <c r="G183" s="50">
        <f t="shared" si="48"/>
        <v>2.0140626542081648E-5</v>
      </c>
      <c r="H183" s="51">
        <f t="shared" si="49"/>
        <v>8.5417307676866213E-4</v>
      </c>
      <c r="I183" s="10">
        <f t="shared" si="42"/>
        <v>453.3958003469636</v>
      </c>
      <c r="J183" s="10">
        <f t="shared" si="51"/>
        <v>328.38467371635733</v>
      </c>
      <c r="K183" s="10">
        <f t="shared" si="56"/>
        <v>272.81623092232525</v>
      </c>
      <c r="L183" s="10">
        <f t="shared" si="56"/>
        <v>223.98458855474266</v>
      </c>
      <c r="M183" s="10">
        <f t="shared" si="56"/>
        <v>186.65978975417173</v>
      </c>
      <c r="N183" s="10">
        <f t="shared" si="56"/>
        <v>157.45912659545772</v>
      </c>
      <c r="O183" s="10">
        <f t="shared" si="56"/>
        <v>134.25576448589885</v>
      </c>
      <c r="P183" s="10">
        <f t="shared" si="56"/>
        <v>115.58759081715411</v>
      </c>
      <c r="Q183" s="10">
        <f t="shared" si="56"/>
        <v>100.40288224016876</v>
      </c>
      <c r="R183" s="10">
        <f t="shared" si="56"/>
        <v>87.926044832575798</v>
      </c>
      <c r="S183" s="10">
        <f t="shared" si="56"/>
        <v>77.576190175772382</v>
      </c>
      <c r="T183" s="10">
        <f t="shared" si="56"/>
        <v>68.913294129400512</v>
      </c>
      <c r="U183" s="10">
        <f t="shared" si="56"/>
        <v>61.600813782872336</v>
      </c>
      <c r="V183" s="10">
        <f t="shared" si="56"/>
        <v>55.379036783631946</v>
      </c>
      <c r="W183" s="10">
        <f t="shared" si="56"/>
        <v>50.045794974368746</v>
      </c>
      <c r="X183" s="10">
        <f t="shared" si="56"/>
        <v>45.44236965393506</v>
      </c>
      <c r="Y183" s="10">
        <f t="shared" si="56"/>
        <v>41.443110449339109</v>
      </c>
      <c r="Z183" s="10">
        <f t="shared" si="56"/>
        <v>37.947734383554995</v>
      </c>
      <c r="AA183" s="10">
        <f t="shared" si="56"/>
        <v>34.875572431042734</v>
      </c>
      <c r="AB183" s="10">
        <f t="shared" si="55"/>
        <v>32.161239931558278</v>
      </c>
      <c r="AC183" s="10">
        <f t="shared" si="55"/>
        <v>29.751354523786699</v>
      </c>
      <c r="AD183" s="10">
        <f t="shared" si="55"/>
        <v>27.602029725723764</v>
      </c>
      <c r="AE183" s="10">
        <f t="shared" si="55"/>
        <v>25.676946712415575</v>
      </c>
      <c r="AF183" s="10">
        <f t="shared" si="55"/>
        <v>23.94586007758376</v>
      </c>
      <c r="AG183" s="10">
        <f t="shared" si="55"/>
        <v>22.383431611103269</v>
      </c>
      <c r="AH183" s="10">
        <f t="shared" si="55"/>
        <v>20.968313733487836</v>
      </c>
      <c r="AI183" s="10">
        <f t="shared" si="55"/>
        <v>19.682424265898788</v>
      </c>
      <c r="AJ183" s="10">
        <f t="shared" si="55"/>
        <v>18.5103688398431</v>
      </c>
      <c r="AK183" s="10">
        <f t="shared" si="55"/>
        <v>17.4389779907392</v>
      </c>
      <c r="AL183" s="10">
        <f t="shared" si="55"/>
        <v>16.456933915337945</v>
      </c>
      <c r="AM183" s="10">
        <f t="shared" si="55"/>
        <v>15.554467773875755</v>
      </c>
      <c r="AN183" s="10">
        <f t="shared" si="55"/>
        <v>14.723112833493017</v>
      </c>
      <c r="AO183" s="10">
        <f t="shared" si="55"/>
        <v>13.955502074600753</v>
      </c>
      <c r="AP183" s="10">
        <f t="shared" si="55"/>
        <v>13.245201401488083</v>
      </c>
    </row>
    <row r="184" spans="1:42" x14ac:dyDescent="0.2">
      <c r="A184" s="10">
        <f t="shared" si="41"/>
        <v>1247.2</v>
      </c>
      <c r="B184" s="49">
        <f t="shared" si="43"/>
        <v>1.1075031802880407E-2</v>
      </c>
      <c r="C184" s="49">
        <f t="shared" si="44"/>
        <v>1.6195576302699892</v>
      </c>
      <c r="D184" s="48">
        <f t="shared" si="45"/>
        <v>35.313316049592672</v>
      </c>
      <c r="E184" s="48">
        <f t="shared" si="46"/>
        <v>1321.2798894353705</v>
      </c>
      <c r="F184" s="48">
        <f t="shared" si="47"/>
        <v>1180.0266252369997</v>
      </c>
      <c r="G184" s="50">
        <f t="shared" si="48"/>
        <v>1.9798705043004741E-5</v>
      </c>
      <c r="H184" s="51">
        <f t="shared" si="49"/>
        <v>8.4451594690645917E-4</v>
      </c>
      <c r="I184" s="10">
        <f t="shared" si="42"/>
        <v>453.40450869445823</v>
      </c>
      <c r="J184" s="10">
        <f t="shared" si="51"/>
        <v>328.39331400041101</v>
      </c>
      <c r="K184" s="10">
        <f t="shared" si="56"/>
        <v>272.82493926981988</v>
      </c>
      <c r="L184" s="10">
        <f t="shared" si="56"/>
        <v>223.99329690223729</v>
      </c>
      <c r="M184" s="10">
        <f t="shared" si="56"/>
        <v>186.66849810166636</v>
      </c>
      <c r="N184" s="10">
        <f t="shared" si="56"/>
        <v>157.46783494295235</v>
      </c>
      <c r="O184" s="10">
        <f t="shared" si="56"/>
        <v>134.26447283339348</v>
      </c>
      <c r="P184" s="10">
        <f t="shared" si="56"/>
        <v>115.59629916464876</v>
      </c>
      <c r="Q184" s="10">
        <f t="shared" si="56"/>
        <v>100.41159058766341</v>
      </c>
      <c r="R184" s="10">
        <f t="shared" si="56"/>
        <v>87.934753180070445</v>
      </c>
      <c r="S184" s="10">
        <f t="shared" si="56"/>
        <v>77.584898523267029</v>
      </c>
      <c r="T184" s="10">
        <f t="shared" si="56"/>
        <v>68.922002476895159</v>
      </c>
      <c r="U184" s="10">
        <f t="shared" si="56"/>
        <v>61.609522130366983</v>
      </c>
      <c r="V184" s="10">
        <f t="shared" si="56"/>
        <v>55.387745131126593</v>
      </c>
      <c r="W184" s="10">
        <f t="shared" si="56"/>
        <v>50.054503321863393</v>
      </c>
      <c r="X184" s="10">
        <f t="shared" si="56"/>
        <v>45.451078001429707</v>
      </c>
      <c r="Y184" s="10">
        <f t="shared" si="56"/>
        <v>41.451818796833756</v>
      </c>
      <c r="Z184" s="10">
        <f t="shared" si="56"/>
        <v>37.956442731049641</v>
      </c>
      <c r="AA184" s="10">
        <f t="shared" si="56"/>
        <v>34.884280778537381</v>
      </c>
      <c r="AB184" s="10">
        <f t="shared" si="55"/>
        <v>32.169948279052925</v>
      </c>
      <c r="AC184" s="10">
        <f t="shared" si="55"/>
        <v>29.760062871281342</v>
      </c>
      <c r="AD184" s="10">
        <f t="shared" si="55"/>
        <v>27.610738073218407</v>
      </c>
      <c r="AE184" s="10">
        <f t="shared" si="55"/>
        <v>25.685655059910218</v>
      </c>
      <c r="AF184" s="10">
        <f t="shared" si="55"/>
        <v>23.954568425078403</v>
      </c>
      <c r="AG184" s="10">
        <f t="shared" si="55"/>
        <v>22.392139958597912</v>
      </c>
      <c r="AH184" s="10">
        <f t="shared" si="55"/>
        <v>20.977022080982479</v>
      </c>
      <c r="AI184" s="10">
        <f t="shared" si="55"/>
        <v>19.691132613393432</v>
      </c>
      <c r="AJ184" s="10">
        <f t="shared" si="55"/>
        <v>18.519077187337743</v>
      </c>
      <c r="AK184" s="10">
        <f t="shared" si="55"/>
        <v>17.447686338233844</v>
      </c>
      <c r="AL184" s="10">
        <f t="shared" si="55"/>
        <v>16.465642262832588</v>
      </c>
      <c r="AM184" s="10">
        <f t="shared" si="55"/>
        <v>15.5631761213704</v>
      </c>
      <c r="AN184" s="10">
        <f t="shared" si="55"/>
        <v>14.731821180987662</v>
      </c>
      <c r="AO184" s="10">
        <f t="shared" si="55"/>
        <v>13.964210422095398</v>
      </c>
      <c r="AP184" s="10">
        <f t="shared" si="55"/>
        <v>13.253909748982728</v>
      </c>
    </row>
    <row r="185" spans="1:42" x14ac:dyDescent="0.2">
      <c r="A185" s="10">
        <f t="shared" si="41"/>
        <v>1254.2</v>
      </c>
      <c r="B185" s="49">
        <f t="shared" si="43"/>
        <v>1.0946547072785359E-2</v>
      </c>
      <c r="C185" s="49">
        <f t="shared" si="44"/>
        <v>1.6195576302699892</v>
      </c>
      <c r="D185" s="48">
        <f t="shared" si="45"/>
        <v>35.511514584187879</v>
      </c>
      <c r="E185" s="48">
        <f t="shared" si="46"/>
        <v>1335.71366414913</v>
      </c>
      <c r="F185" s="48">
        <f t="shared" si="47"/>
        <v>1193.6676058123785</v>
      </c>
      <c r="G185" s="50">
        <f t="shared" si="48"/>
        <v>1.9464477555693895E-5</v>
      </c>
      <c r="H185" s="51">
        <f t="shared" si="49"/>
        <v>8.350216031125455E-4</v>
      </c>
      <c r="I185" s="10">
        <f t="shared" si="42"/>
        <v>453.41308221753474</v>
      </c>
      <c r="J185" s="10">
        <f t="shared" si="51"/>
        <v>328.40182089222361</v>
      </c>
      <c r="K185" s="10">
        <f t="shared" si="56"/>
        <v>272.83351279289639</v>
      </c>
      <c r="L185" s="10">
        <f t="shared" si="56"/>
        <v>224.0018704253138</v>
      </c>
      <c r="M185" s="10">
        <f t="shared" si="56"/>
        <v>186.67707162474287</v>
      </c>
      <c r="N185" s="10">
        <f t="shared" si="56"/>
        <v>157.47640846602886</v>
      </c>
      <c r="O185" s="10">
        <f t="shared" si="56"/>
        <v>134.27304635646999</v>
      </c>
      <c r="P185" s="10">
        <f t="shared" si="56"/>
        <v>115.60487268772528</v>
      </c>
      <c r="Q185" s="10">
        <f t="shared" si="56"/>
        <v>100.42016411073993</v>
      </c>
      <c r="R185" s="10">
        <f t="shared" si="56"/>
        <v>87.943326703146965</v>
      </c>
      <c r="S185" s="10">
        <f t="shared" si="56"/>
        <v>77.59347204634355</v>
      </c>
      <c r="T185" s="10">
        <f t="shared" si="56"/>
        <v>68.93057599997168</v>
      </c>
      <c r="U185" s="10">
        <f t="shared" si="56"/>
        <v>61.618095653443504</v>
      </c>
      <c r="V185" s="10">
        <f t="shared" si="56"/>
        <v>55.396318654203114</v>
      </c>
      <c r="W185" s="10">
        <f t="shared" si="56"/>
        <v>50.063076844939914</v>
      </c>
      <c r="X185" s="10">
        <f t="shared" si="56"/>
        <v>45.459651524506228</v>
      </c>
      <c r="Y185" s="10">
        <f t="shared" si="56"/>
        <v>41.460392319910277</v>
      </c>
      <c r="Z185" s="10">
        <f t="shared" si="56"/>
        <v>37.965016254126162</v>
      </c>
      <c r="AA185" s="10">
        <f t="shared" si="56"/>
        <v>34.892854301613902</v>
      </c>
      <c r="AB185" s="10">
        <f t="shared" si="55"/>
        <v>32.178521802129445</v>
      </c>
      <c r="AC185" s="10">
        <f t="shared" si="55"/>
        <v>29.768636394357859</v>
      </c>
      <c r="AD185" s="10">
        <f t="shared" si="55"/>
        <v>27.619311596294924</v>
      </c>
      <c r="AE185" s="10">
        <f t="shared" si="55"/>
        <v>25.694228582986735</v>
      </c>
      <c r="AF185" s="10">
        <f t="shared" si="55"/>
        <v>23.96314194815492</v>
      </c>
      <c r="AG185" s="10">
        <f t="shared" si="55"/>
        <v>22.40071348167443</v>
      </c>
      <c r="AH185" s="10">
        <f t="shared" si="55"/>
        <v>20.985595604058997</v>
      </c>
      <c r="AI185" s="10">
        <f t="shared" si="55"/>
        <v>19.699706136469949</v>
      </c>
      <c r="AJ185" s="10">
        <f t="shared" si="55"/>
        <v>18.52765071041426</v>
      </c>
      <c r="AK185" s="10">
        <f t="shared" si="55"/>
        <v>17.456259861310361</v>
      </c>
      <c r="AL185" s="10">
        <f t="shared" si="55"/>
        <v>16.474215785909106</v>
      </c>
      <c r="AM185" s="10">
        <f t="shared" si="55"/>
        <v>15.571749644446918</v>
      </c>
      <c r="AN185" s="10">
        <f t="shared" si="55"/>
        <v>14.74039470406418</v>
      </c>
      <c r="AO185" s="10">
        <f t="shared" si="55"/>
        <v>13.972783945171916</v>
      </c>
      <c r="AP185" s="10">
        <f t="shared" si="55"/>
        <v>13.262483272059246</v>
      </c>
    </row>
    <row r="186" spans="1:42" x14ac:dyDescent="0.2">
      <c r="A186" s="10">
        <f t="shared" si="41"/>
        <v>1261.2</v>
      </c>
      <c r="B186" s="49">
        <f t="shared" si="43"/>
        <v>1.0820262626432082E-2</v>
      </c>
      <c r="C186" s="49">
        <f t="shared" si="44"/>
        <v>1.6195576302699892</v>
      </c>
      <c r="D186" s="48">
        <f t="shared" si="45"/>
        <v>35.709713118783093</v>
      </c>
      <c r="E186" s="48">
        <f t="shared" si="46"/>
        <v>1350.2260041811212</v>
      </c>
      <c r="F186" s="48">
        <f t="shared" si="47"/>
        <v>1207.3871517059888</v>
      </c>
      <c r="G186" s="50">
        <f t="shared" si="48"/>
        <v>1.913772893198709E-5</v>
      </c>
      <c r="H186" s="51">
        <f t="shared" si="49"/>
        <v>8.2568640863352704E-4</v>
      </c>
      <c r="I186" s="10">
        <f t="shared" si="42"/>
        <v>453.42152374602631</v>
      </c>
      <c r="J186" s="10">
        <f t="shared" si="51"/>
        <v>328.41019718367869</v>
      </c>
      <c r="K186" s="10">
        <f t="shared" si="56"/>
        <v>272.84195432138796</v>
      </c>
      <c r="L186" s="10">
        <f t="shared" si="56"/>
        <v>224.0103119538054</v>
      </c>
      <c r="M186" s="10">
        <f t="shared" si="56"/>
        <v>186.68551315323447</v>
      </c>
      <c r="N186" s="10">
        <f t="shared" si="56"/>
        <v>157.48484999452046</v>
      </c>
      <c r="O186" s="10">
        <f t="shared" si="56"/>
        <v>134.28148788496159</v>
      </c>
      <c r="P186" s="10">
        <f t="shared" si="56"/>
        <v>115.61331421621686</v>
      </c>
      <c r="Q186" s="10">
        <f t="shared" si="56"/>
        <v>100.42860563923152</v>
      </c>
      <c r="R186" s="10">
        <f t="shared" si="56"/>
        <v>87.951768231638553</v>
      </c>
      <c r="S186" s="10">
        <f t="shared" si="56"/>
        <v>77.601913574835137</v>
      </c>
      <c r="T186" s="10">
        <f t="shared" si="56"/>
        <v>68.939017528463268</v>
      </c>
      <c r="U186" s="10">
        <f t="shared" si="56"/>
        <v>61.626537181935092</v>
      </c>
      <c r="V186" s="10">
        <f t="shared" si="56"/>
        <v>55.404760182694702</v>
      </c>
      <c r="W186" s="10">
        <f t="shared" si="56"/>
        <v>50.071518373431502</v>
      </c>
      <c r="X186" s="10">
        <f t="shared" si="56"/>
        <v>45.468093052997816</v>
      </c>
      <c r="Y186" s="10">
        <f t="shared" si="56"/>
        <v>41.468833848401864</v>
      </c>
      <c r="Z186" s="10">
        <f t="shared" si="56"/>
        <v>37.97345778261775</v>
      </c>
      <c r="AA186" s="10">
        <f t="shared" si="56"/>
        <v>34.901295830105489</v>
      </c>
      <c r="AB186" s="10">
        <f t="shared" si="55"/>
        <v>32.186963330621033</v>
      </c>
      <c r="AC186" s="10">
        <f t="shared" si="55"/>
        <v>29.777077922849447</v>
      </c>
      <c r="AD186" s="10">
        <f t="shared" si="55"/>
        <v>27.627753124786512</v>
      </c>
      <c r="AE186" s="10">
        <f t="shared" si="55"/>
        <v>25.702670111478323</v>
      </c>
      <c r="AF186" s="10">
        <f t="shared" si="55"/>
        <v>23.971583476646508</v>
      </c>
      <c r="AG186" s="10">
        <f t="shared" si="55"/>
        <v>22.409155010166018</v>
      </c>
      <c r="AH186" s="10">
        <f t="shared" si="55"/>
        <v>20.994037132550584</v>
      </c>
      <c r="AI186" s="10">
        <f t="shared" si="55"/>
        <v>19.708147664961537</v>
      </c>
      <c r="AJ186" s="10">
        <f t="shared" si="55"/>
        <v>18.536092238905848</v>
      </c>
      <c r="AK186" s="10">
        <f t="shared" si="55"/>
        <v>17.464701389801949</v>
      </c>
      <c r="AL186" s="10">
        <f t="shared" si="55"/>
        <v>16.482657314400694</v>
      </c>
      <c r="AM186" s="10">
        <f t="shared" si="55"/>
        <v>15.580191172938505</v>
      </c>
      <c r="AN186" s="10">
        <f t="shared" si="55"/>
        <v>14.748836232555767</v>
      </c>
      <c r="AO186" s="10">
        <f t="shared" si="55"/>
        <v>13.981225473663503</v>
      </c>
      <c r="AP186" s="10">
        <f t="shared" si="55"/>
        <v>13.270924800550834</v>
      </c>
    </row>
    <row r="187" spans="1:42" x14ac:dyDescent="0.2">
      <c r="A187" s="10">
        <f t="shared" si="41"/>
        <v>1268.2</v>
      </c>
      <c r="B187" s="49">
        <f t="shared" si="43"/>
        <v>1.06961287731597E-2</v>
      </c>
      <c r="C187" s="49">
        <f t="shared" si="44"/>
        <v>1.6195576302699892</v>
      </c>
      <c r="D187" s="48">
        <f t="shared" si="45"/>
        <v>35.907911653378306</v>
      </c>
      <c r="E187" s="48">
        <f t="shared" si="46"/>
        <v>1364.816909531344</v>
      </c>
      <c r="F187" s="48">
        <f t="shared" si="47"/>
        <v>1221.1852629178306</v>
      </c>
      <c r="G187" s="50">
        <f t="shared" si="48"/>
        <v>1.8818251201386086E-5</v>
      </c>
      <c r="H187" s="51">
        <f t="shared" si="49"/>
        <v>8.1650682766965107E-4</v>
      </c>
      <c r="I187" s="10">
        <f t="shared" si="42"/>
        <v>453.42983603496816</v>
      </c>
      <c r="J187" s="10">
        <f t="shared" si="51"/>
        <v>328.41844559307219</v>
      </c>
      <c r="K187" s="10">
        <f t="shared" si="56"/>
        <v>272.85026661032981</v>
      </c>
      <c r="L187" s="10">
        <f t="shared" si="56"/>
        <v>224.01862424274728</v>
      </c>
      <c r="M187" s="10">
        <f t="shared" si="56"/>
        <v>186.69382544217635</v>
      </c>
      <c r="N187" s="10">
        <f t="shared" si="56"/>
        <v>157.49316228346234</v>
      </c>
      <c r="O187" s="10">
        <f t="shared" si="56"/>
        <v>134.28980017390347</v>
      </c>
      <c r="P187" s="10">
        <f t="shared" si="56"/>
        <v>115.62162650515873</v>
      </c>
      <c r="Q187" s="10">
        <f t="shared" si="56"/>
        <v>100.43691792817339</v>
      </c>
      <c r="R187" s="10">
        <f t="shared" si="56"/>
        <v>87.960080520580419</v>
      </c>
      <c r="S187" s="10">
        <f t="shared" si="56"/>
        <v>77.610225863777003</v>
      </c>
      <c r="T187" s="10">
        <f t="shared" si="56"/>
        <v>68.947329817405134</v>
      </c>
      <c r="U187" s="10">
        <f t="shared" si="56"/>
        <v>61.634849470876965</v>
      </c>
      <c r="V187" s="10">
        <f t="shared" si="56"/>
        <v>55.413072471636575</v>
      </c>
      <c r="W187" s="10">
        <f t="shared" si="56"/>
        <v>50.079830662373375</v>
      </c>
      <c r="X187" s="10">
        <f t="shared" si="56"/>
        <v>45.476405341939689</v>
      </c>
      <c r="Y187" s="10">
        <f t="shared" si="56"/>
        <v>41.477146137343738</v>
      </c>
      <c r="Z187" s="10">
        <f t="shared" si="56"/>
        <v>37.981770071559623</v>
      </c>
      <c r="AA187" s="10">
        <f t="shared" si="56"/>
        <v>34.909608119047363</v>
      </c>
      <c r="AB187" s="10">
        <f t="shared" si="55"/>
        <v>32.195275619562906</v>
      </c>
      <c r="AC187" s="10">
        <f t="shared" si="55"/>
        <v>29.78539021179132</v>
      </c>
      <c r="AD187" s="10">
        <f t="shared" si="55"/>
        <v>27.636065413728385</v>
      </c>
      <c r="AE187" s="10">
        <f t="shared" si="55"/>
        <v>25.710982400420196</v>
      </c>
      <c r="AF187" s="10">
        <f t="shared" si="55"/>
        <v>23.979895765588381</v>
      </c>
      <c r="AG187" s="10">
        <f t="shared" si="55"/>
        <v>22.417467299107891</v>
      </c>
      <c r="AH187" s="10">
        <f t="shared" si="55"/>
        <v>21.002349421492458</v>
      </c>
      <c r="AI187" s="10">
        <f t="shared" si="55"/>
        <v>19.71645995390341</v>
      </c>
      <c r="AJ187" s="10">
        <f t="shared" si="55"/>
        <v>18.544404527847721</v>
      </c>
      <c r="AK187" s="10">
        <f t="shared" si="55"/>
        <v>17.473013678743822</v>
      </c>
      <c r="AL187" s="10">
        <f t="shared" si="55"/>
        <v>16.490969603342567</v>
      </c>
      <c r="AM187" s="10">
        <f t="shared" si="55"/>
        <v>15.588503461880379</v>
      </c>
      <c r="AN187" s="10">
        <f t="shared" si="55"/>
        <v>14.757148521497641</v>
      </c>
      <c r="AO187" s="10">
        <f t="shared" si="55"/>
        <v>13.989537762605377</v>
      </c>
      <c r="AP187" s="10">
        <f t="shared" si="55"/>
        <v>13.279237089492707</v>
      </c>
    </row>
    <row r="188" spans="1:42" x14ac:dyDescent="0.2">
      <c r="A188" s="10">
        <f t="shared" si="41"/>
        <v>1275.2</v>
      </c>
      <c r="B188" s="49">
        <f t="shared" si="43"/>
        <v>1.0574097212602992E-2</v>
      </c>
      <c r="C188" s="49">
        <f t="shared" si="44"/>
        <v>1.6195576302699892</v>
      </c>
      <c r="D188" s="48">
        <f t="shared" si="45"/>
        <v>36.10611018797352</v>
      </c>
      <c r="E188" s="48">
        <f t="shared" si="46"/>
        <v>1379.4863801997981</v>
      </c>
      <c r="F188" s="48">
        <f t="shared" si="47"/>
        <v>1235.061939447904</v>
      </c>
      <c r="G188" s="50">
        <f t="shared" si="48"/>
        <v>1.8505843292899225E-5</v>
      </c>
      <c r="H188" s="51">
        <f t="shared" si="49"/>
        <v>8.0747942203190654E-4</v>
      </c>
      <c r="I188" s="10">
        <f t="shared" si="42"/>
        <v>453.43802176697704</v>
      </c>
      <c r="J188" s="10">
        <f t="shared" si="51"/>
        <v>328.42656876744667</v>
      </c>
      <c r="K188" s="10">
        <f t="shared" si="56"/>
        <v>272.85845234233869</v>
      </c>
      <c r="L188" s="10">
        <f t="shared" si="56"/>
        <v>224.02680997475613</v>
      </c>
      <c r="M188" s="10">
        <f t="shared" si="56"/>
        <v>186.7020111741852</v>
      </c>
      <c r="N188" s="10">
        <f t="shared" si="56"/>
        <v>157.50134801547119</v>
      </c>
      <c r="O188" s="10">
        <f t="shared" si="56"/>
        <v>134.29798590591233</v>
      </c>
      <c r="P188" s="10">
        <f t="shared" si="56"/>
        <v>115.6298122371676</v>
      </c>
      <c r="Q188" s="10">
        <f t="shared" si="56"/>
        <v>100.44510366018226</v>
      </c>
      <c r="R188" s="10">
        <f t="shared" si="56"/>
        <v>87.968266252589288</v>
      </c>
      <c r="S188" s="10">
        <f t="shared" si="56"/>
        <v>77.618411595785872</v>
      </c>
      <c r="T188" s="10">
        <f t="shared" si="56"/>
        <v>68.955515549414002</v>
      </c>
      <c r="U188" s="10">
        <f t="shared" si="56"/>
        <v>61.643035202885834</v>
      </c>
      <c r="V188" s="10">
        <f t="shared" si="56"/>
        <v>55.421258203645444</v>
      </c>
      <c r="W188" s="10">
        <f t="shared" si="56"/>
        <v>50.088016394382244</v>
      </c>
      <c r="X188" s="10">
        <f t="shared" si="56"/>
        <v>45.484591073948557</v>
      </c>
      <c r="Y188" s="10">
        <f t="shared" si="56"/>
        <v>41.485331869352606</v>
      </c>
      <c r="Z188" s="10">
        <f t="shared" si="56"/>
        <v>37.989955803568492</v>
      </c>
      <c r="AA188" s="10">
        <f t="shared" si="56"/>
        <v>34.917793851056231</v>
      </c>
      <c r="AB188" s="10">
        <f t="shared" si="55"/>
        <v>32.203461351571775</v>
      </c>
      <c r="AC188" s="10">
        <f t="shared" si="55"/>
        <v>29.793575943800185</v>
      </c>
      <c r="AD188" s="10">
        <f t="shared" si="55"/>
        <v>27.64425114573725</v>
      </c>
      <c r="AE188" s="10">
        <f t="shared" si="55"/>
        <v>25.719168132429061</v>
      </c>
      <c r="AF188" s="10">
        <f t="shared" si="55"/>
        <v>23.988081497597246</v>
      </c>
      <c r="AG188" s="10">
        <f t="shared" si="55"/>
        <v>22.425653031116756</v>
      </c>
      <c r="AH188" s="10">
        <f t="shared" si="55"/>
        <v>21.010535153501323</v>
      </c>
      <c r="AI188" s="10">
        <f t="shared" si="55"/>
        <v>19.724645685912275</v>
      </c>
      <c r="AJ188" s="10">
        <f t="shared" si="55"/>
        <v>18.552590259856586</v>
      </c>
      <c r="AK188" s="10">
        <f t="shared" si="55"/>
        <v>17.481199410752687</v>
      </c>
      <c r="AL188" s="10">
        <f t="shared" si="55"/>
        <v>16.499155335351432</v>
      </c>
      <c r="AM188" s="10">
        <f t="shared" si="55"/>
        <v>15.596689193889244</v>
      </c>
      <c r="AN188" s="10">
        <f t="shared" si="55"/>
        <v>14.765334253506506</v>
      </c>
      <c r="AO188" s="10">
        <f t="shared" si="55"/>
        <v>13.997723494614242</v>
      </c>
      <c r="AP188" s="10">
        <f t="shared" si="55"/>
        <v>13.287422821501572</v>
      </c>
    </row>
    <row r="189" spans="1:42" x14ac:dyDescent="0.2">
      <c r="A189" s="10">
        <f t="shared" si="41"/>
        <v>1282.2</v>
      </c>
      <c r="B189" s="49">
        <f t="shared" si="43"/>
        <v>1.0454120988379161E-2</v>
      </c>
      <c r="C189" s="49">
        <f t="shared" si="44"/>
        <v>1.6195576302699892</v>
      </c>
      <c r="D189" s="48">
        <f t="shared" si="45"/>
        <v>36.304308722568727</v>
      </c>
      <c r="E189" s="48">
        <f t="shared" si="46"/>
        <v>1394.234416186483</v>
      </c>
      <c r="F189" s="48">
        <f t="shared" si="47"/>
        <v>1249.017181296208</v>
      </c>
      <c r="G189" s="50">
        <f t="shared" si="48"/>
        <v>1.8200310769359111E-5</v>
      </c>
      <c r="H189" s="51">
        <f t="shared" si="49"/>
        <v>7.9860084792748192E-4</v>
      </c>
      <c r="I189" s="10">
        <f t="shared" si="42"/>
        <v>453.44608355454221</v>
      </c>
      <c r="J189" s="10">
        <f t="shared" si="51"/>
        <v>328.43456928483937</v>
      </c>
      <c r="K189" s="10">
        <f t="shared" si="56"/>
        <v>272.86651412990386</v>
      </c>
      <c r="L189" s="10">
        <f t="shared" si="56"/>
        <v>224.0348717623213</v>
      </c>
      <c r="M189" s="10">
        <f t="shared" si="56"/>
        <v>186.71007296175037</v>
      </c>
      <c r="N189" s="10">
        <f t="shared" si="56"/>
        <v>157.50940980303636</v>
      </c>
      <c r="O189" s="10">
        <f t="shared" si="56"/>
        <v>134.3060476934775</v>
      </c>
      <c r="P189" s="10">
        <f t="shared" si="56"/>
        <v>115.63787402473278</v>
      </c>
      <c r="Q189" s="10">
        <f t="shared" si="56"/>
        <v>100.45316544774744</v>
      </c>
      <c r="R189" s="10">
        <f t="shared" si="56"/>
        <v>87.976328040154471</v>
      </c>
      <c r="S189" s="10">
        <f t="shared" si="56"/>
        <v>77.626473383351055</v>
      </c>
      <c r="T189" s="10">
        <f t="shared" si="56"/>
        <v>68.963577336979185</v>
      </c>
      <c r="U189" s="10">
        <f t="shared" si="56"/>
        <v>61.651096990451016</v>
      </c>
      <c r="V189" s="10">
        <f t="shared" si="56"/>
        <v>55.429319991210626</v>
      </c>
      <c r="W189" s="10">
        <f t="shared" si="56"/>
        <v>50.096078181947426</v>
      </c>
      <c r="X189" s="10">
        <f t="shared" si="56"/>
        <v>45.49265286151374</v>
      </c>
      <c r="Y189" s="10">
        <f t="shared" si="56"/>
        <v>41.493393656917789</v>
      </c>
      <c r="Z189" s="10">
        <f t="shared" si="56"/>
        <v>37.998017591133674</v>
      </c>
      <c r="AA189" s="10">
        <f t="shared" si="56"/>
        <v>34.925855638621414</v>
      </c>
      <c r="AB189" s="10">
        <f t="shared" si="55"/>
        <v>32.211523139136958</v>
      </c>
      <c r="AC189" s="10">
        <f t="shared" si="55"/>
        <v>29.801637731365368</v>
      </c>
      <c r="AD189" s="10">
        <f t="shared" si="55"/>
        <v>27.652312933302433</v>
      </c>
      <c r="AE189" s="10">
        <f t="shared" si="55"/>
        <v>25.727229919994244</v>
      </c>
      <c r="AF189" s="10">
        <f t="shared" si="55"/>
        <v>23.996143285162429</v>
      </c>
      <c r="AG189" s="10">
        <f t="shared" si="55"/>
        <v>22.433714818681938</v>
      </c>
      <c r="AH189" s="10">
        <f t="shared" si="55"/>
        <v>21.018596941066505</v>
      </c>
      <c r="AI189" s="10">
        <f t="shared" si="55"/>
        <v>19.732707473477458</v>
      </c>
      <c r="AJ189" s="10">
        <f t="shared" si="55"/>
        <v>18.560652047421769</v>
      </c>
      <c r="AK189" s="10">
        <f t="shared" si="55"/>
        <v>17.48926119831787</v>
      </c>
      <c r="AL189" s="10">
        <f t="shared" si="55"/>
        <v>16.507217122916614</v>
      </c>
      <c r="AM189" s="10">
        <f t="shared" si="55"/>
        <v>15.604750981454425</v>
      </c>
      <c r="AN189" s="10">
        <f t="shared" si="55"/>
        <v>14.773396041071686</v>
      </c>
      <c r="AO189" s="10">
        <f t="shared" si="55"/>
        <v>14.005785282179422</v>
      </c>
      <c r="AP189" s="10">
        <f t="shared" si="55"/>
        <v>13.295484609066753</v>
      </c>
    </row>
    <row r="190" spans="1:42" x14ac:dyDescent="0.2">
      <c r="A190" s="10">
        <f t="shared" si="41"/>
        <v>1289.2</v>
      </c>
      <c r="B190" s="49">
        <f t="shared" si="43"/>
        <v>1.033615444356175E-2</v>
      </c>
      <c r="C190" s="49">
        <f t="shared" si="44"/>
        <v>1.6195576302699892</v>
      </c>
      <c r="D190" s="48">
        <f t="shared" si="45"/>
        <v>36.502507257163941</v>
      </c>
      <c r="E190" s="48">
        <f t="shared" si="46"/>
        <v>1409.0610174913998</v>
      </c>
      <c r="F190" s="48">
        <f t="shared" si="47"/>
        <v>1263.050988462744</v>
      </c>
      <c r="G190" s="50">
        <f t="shared" si="48"/>
        <v>1.7901465574250448E-5</v>
      </c>
      <c r="H190" s="51">
        <f t="shared" si="49"/>
        <v>7.8986785286800038E-4</v>
      </c>
      <c r="I190" s="10">
        <f t="shared" si="42"/>
        <v>453.45402394223214</v>
      </c>
      <c r="J190" s="10">
        <f t="shared" si="51"/>
        <v>328.44244965644737</v>
      </c>
      <c r="K190" s="10">
        <f t="shared" si="56"/>
        <v>272.87445451759379</v>
      </c>
      <c r="L190" s="10">
        <f t="shared" si="56"/>
        <v>224.04281215001126</v>
      </c>
      <c r="M190" s="10">
        <f t="shared" si="56"/>
        <v>186.71801334944033</v>
      </c>
      <c r="N190" s="10">
        <f t="shared" si="56"/>
        <v>157.51735019072632</v>
      </c>
      <c r="O190" s="10">
        <f t="shared" si="56"/>
        <v>134.31398808116745</v>
      </c>
      <c r="P190" s="10">
        <f t="shared" si="56"/>
        <v>115.64581441242274</v>
      </c>
      <c r="Q190" s="10">
        <f t="shared" si="56"/>
        <v>100.46110583543739</v>
      </c>
      <c r="R190" s="10">
        <f t="shared" si="56"/>
        <v>87.984268427844427</v>
      </c>
      <c r="S190" s="10">
        <f t="shared" si="56"/>
        <v>77.634413771041011</v>
      </c>
      <c r="T190" s="10">
        <f t="shared" si="56"/>
        <v>68.971517724669141</v>
      </c>
      <c r="U190" s="10">
        <f t="shared" si="56"/>
        <v>61.659037378140972</v>
      </c>
      <c r="V190" s="10">
        <f t="shared" si="56"/>
        <v>55.437260378900582</v>
      </c>
      <c r="W190" s="10">
        <f t="shared" si="56"/>
        <v>50.104018569637383</v>
      </c>
      <c r="X190" s="10">
        <f t="shared" si="56"/>
        <v>45.500593249203696</v>
      </c>
      <c r="Y190" s="10">
        <f t="shared" si="56"/>
        <v>41.501334044607745</v>
      </c>
      <c r="Z190" s="10">
        <f t="shared" si="56"/>
        <v>38.005957978823631</v>
      </c>
      <c r="AA190" s="10">
        <f t="shared" si="56"/>
        <v>34.93379602631137</v>
      </c>
      <c r="AB190" s="10">
        <f t="shared" si="55"/>
        <v>32.219463526826914</v>
      </c>
      <c r="AC190" s="10">
        <f t="shared" si="55"/>
        <v>29.80957811905532</v>
      </c>
      <c r="AD190" s="10">
        <f t="shared" si="55"/>
        <v>27.660253320992386</v>
      </c>
      <c r="AE190" s="10">
        <f t="shared" si="55"/>
        <v>25.735170307684196</v>
      </c>
      <c r="AF190" s="10">
        <f t="shared" si="55"/>
        <v>24.004083672852381</v>
      </c>
      <c r="AG190" s="10">
        <f t="shared" si="55"/>
        <v>22.441655206371891</v>
      </c>
      <c r="AH190" s="10">
        <f t="shared" si="55"/>
        <v>21.026537328756458</v>
      </c>
      <c r="AI190" s="10">
        <f t="shared" si="55"/>
        <v>19.74064786116741</v>
      </c>
      <c r="AJ190" s="10">
        <f t="shared" si="55"/>
        <v>18.568592435111722</v>
      </c>
      <c r="AK190" s="10">
        <f t="shared" si="55"/>
        <v>17.497201586007822</v>
      </c>
      <c r="AL190" s="10">
        <f t="shared" si="55"/>
        <v>16.515157510606567</v>
      </c>
      <c r="AM190" s="10">
        <f t="shared" si="55"/>
        <v>15.612691369144377</v>
      </c>
      <c r="AN190" s="10">
        <f t="shared" si="55"/>
        <v>14.781336428761639</v>
      </c>
      <c r="AO190" s="10">
        <f t="shared" si="55"/>
        <v>14.013725669869375</v>
      </c>
      <c r="AP190" s="10">
        <f t="shared" si="55"/>
        <v>13.303424996756705</v>
      </c>
    </row>
    <row r="191" spans="1:42" x14ac:dyDescent="0.2">
      <c r="A191" s="10">
        <f t="shared" si="41"/>
        <v>1296.2</v>
      </c>
      <c r="B191" s="49">
        <f t="shared" si="43"/>
        <v>1.0220153177863176E-2</v>
      </c>
      <c r="C191" s="49">
        <f t="shared" si="44"/>
        <v>1.6195576302699892</v>
      </c>
      <c r="D191" s="48">
        <f t="shared" si="45"/>
        <v>36.700705791759155</v>
      </c>
      <c r="E191" s="48">
        <f t="shared" si="46"/>
        <v>1423.966184114548</v>
      </c>
      <c r="F191" s="48">
        <f t="shared" si="47"/>
        <v>1277.1633609475114</v>
      </c>
      <c r="G191" s="50">
        <f t="shared" si="48"/>
        <v>1.7609125788362281E-5</v>
      </c>
      <c r="H191" s="51">
        <f t="shared" si="49"/>
        <v>7.8127727269523546E-4</v>
      </c>
      <c r="I191" s="10">
        <f t="shared" si="42"/>
        <v>453.46184540881995</v>
      </c>
      <c r="J191" s="10">
        <f t="shared" si="51"/>
        <v>328.45021232871358</v>
      </c>
      <c r="K191" s="10">
        <f t="shared" si="56"/>
        <v>272.8822759841816</v>
      </c>
      <c r="L191" s="10">
        <f t="shared" si="56"/>
        <v>224.05063361659904</v>
      </c>
      <c r="M191" s="10">
        <f t="shared" si="56"/>
        <v>186.72583481602811</v>
      </c>
      <c r="N191" s="10">
        <f t="shared" si="56"/>
        <v>157.5251716573141</v>
      </c>
      <c r="O191" s="10">
        <f t="shared" si="56"/>
        <v>134.32180954775524</v>
      </c>
      <c r="P191" s="10">
        <f t="shared" si="56"/>
        <v>115.65363587901054</v>
      </c>
      <c r="Q191" s="10">
        <f t="shared" si="56"/>
        <v>100.46892730202519</v>
      </c>
      <c r="R191" s="10">
        <f t="shared" si="56"/>
        <v>87.992089894432226</v>
      </c>
      <c r="S191" s="10">
        <f t="shared" si="56"/>
        <v>77.64223523762881</v>
      </c>
      <c r="T191" s="10">
        <f t="shared" si="56"/>
        <v>68.97933919125694</v>
      </c>
      <c r="U191" s="10">
        <f t="shared" si="56"/>
        <v>61.666858844728765</v>
      </c>
      <c r="V191" s="10">
        <f t="shared" si="56"/>
        <v>55.445081845488374</v>
      </c>
      <c r="W191" s="10">
        <f t="shared" si="56"/>
        <v>50.111840036225175</v>
      </c>
      <c r="X191" s="10">
        <f t="shared" si="56"/>
        <v>45.508414715791488</v>
      </c>
      <c r="Y191" s="10">
        <f t="shared" si="56"/>
        <v>41.509155511195537</v>
      </c>
      <c r="Z191" s="10">
        <f t="shared" si="56"/>
        <v>38.013779445411423</v>
      </c>
      <c r="AA191" s="10">
        <f t="shared" si="56"/>
        <v>34.941617492899162</v>
      </c>
      <c r="AB191" s="10">
        <f t="shared" ref="AB191:AP206" si="57">AB190+(($B190+$B191)/2)^(4/3)/$B$5*$B$4</f>
        <v>32.227284993414706</v>
      </c>
      <c r="AC191" s="10">
        <f t="shared" si="57"/>
        <v>29.817399585643116</v>
      </c>
      <c r="AD191" s="10">
        <f t="shared" si="57"/>
        <v>27.668074787580181</v>
      </c>
      <c r="AE191" s="10">
        <f t="shared" si="57"/>
        <v>25.742991774271992</v>
      </c>
      <c r="AF191" s="10">
        <f t="shared" si="57"/>
        <v>24.011905139440177</v>
      </c>
      <c r="AG191" s="10">
        <f t="shared" si="57"/>
        <v>22.449476672959687</v>
      </c>
      <c r="AH191" s="10">
        <f t="shared" si="57"/>
        <v>21.034358795344254</v>
      </c>
      <c r="AI191" s="10">
        <f t="shared" si="57"/>
        <v>19.748469327755206</v>
      </c>
      <c r="AJ191" s="10">
        <f t="shared" si="57"/>
        <v>18.576413901699517</v>
      </c>
      <c r="AK191" s="10">
        <f t="shared" si="57"/>
        <v>17.505023052595618</v>
      </c>
      <c r="AL191" s="10">
        <f t="shared" si="57"/>
        <v>16.522978977194363</v>
      </c>
      <c r="AM191" s="10">
        <f t="shared" si="57"/>
        <v>15.620512835732171</v>
      </c>
      <c r="AN191" s="10">
        <f t="shared" si="57"/>
        <v>14.789157895349433</v>
      </c>
      <c r="AO191" s="10">
        <f t="shared" si="57"/>
        <v>14.021547136457169</v>
      </c>
      <c r="AP191" s="10">
        <f t="shared" si="57"/>
        <v>13.311246463344499</v>
      </c>
    </row>
    <row r="192" spans="1:42" x14ac:dyDescent="0.2">
      <c r="A192" s="10">
        <f t="shared" si="41"/>
        <v>1303.2</v>
      </c>
      <c r="B192" s="49">
        <f t="shared" si="43"/>
        <v>1.0106074006450938E-2</v>
      </c>
      <c r="C192" s="49">
        <f t="shared" si="44"/>
        <v>1.6195576302699892</v>
      </c>
      <c r="D192" s="48">
        <f t="shared" si="45"/>
        <v>36.898904326354369</v>
      </c>
      <c r="E192" s="48">
        <f t="shared" si="46"/>
        <v>1438.9499160559278</v>
      </c>
      <c r="F192" s="48">
        <f t="shared" si="47"/>
        <v>1291.3542987505102</v>
      </c>
      <c r="G192" s="50">
        <f t="shared" si="48"/>
        <v>1.7323115397183406E-5</v>
      </c>
      <c r="H192" s="51">
        <f t="shared" si="49"/>
        <v>7.7282602871915997E-4</v>
      </c>
      <c r="I192" s="10">
        <f t="shared" si="42"/>
        <v>453.4695503693311</v>
      </c>
      <c r="J192" s="10">
        <f t="shared" si="51"/>
        <v>328.45785968533659</v>
      </c>
      <c r="K192" s="10">
        <f t="shared" si="56"/>
        <v>272.88998094469275</v>
      </c>
      <c r="L192" s="10">
        <f t="shared" si="56"/>
        <v>224.05833857711019</v>
      </c>
      <c r="M192" s="10">
        <f t="shared" si="56"/>
        <v>186.73353977653926</v>
      </c>
      <c r="N192" s="10">
        <f t="shared" si="56"/>
        <v>157.53287661782525</v>
      </c>
      <c r="O192" s="10">
        <f t="shared" si="56"/>
        <v>134.32951450826639</v>
      </c>
      <c r="P192" s="10">
        <f t="shared" si="56"/>
        <v>115.6613408395217</v>
      </c>
      <c r="Q192" s="10">
        <f t="shared" si="56"/>
        <v>100.47663226253636</v>
      </c>
      <c r="R192" s="10">
        <f t="shared" si="56"/>
        <v>87.999794854943389</v>
      </c>
      <c r="S192" s="10">
        <f t="shared" si="56"/>
        <v>77.649940198139973</v>
      </c>
      <c r="T192" s="10">
        <f t="shared" si="56"/>
        <v>68.987044151768103</v>
      </c>
      <c r="U192" s="10">
        <f t="shared" si="56"/>
        <v>61.67456380523992</v>
      </c>
      <c r="V192" s="10">
        <f t="shared" si="56"/>
        <v>55.45278680599953</v>
      </c>
      <c r="W192" s="10">
        <f t="shared" si="56"/>
        <v>50.11954499673633</v>
      </c>
      <c r="X192" s="10">
        <f t="shared" si="56"/>
        <v>45.516119676302644</v>
      </c>
      <c r="Y192" s="10">
        <f t="shared" si="56"/>
        <v>41.516860471706693</v>
      </c>
      <c r="Z192" s="10">
        <f t="shared" si="56"/>
        <v>38.021484405922578</v>
      </c>
      <c r="AA192" s="10">
        <f t="shared" si="56"/>
        <v>34.949322453410318</v>
      </c>
      <c r="AB192" s="10">
        <f t="shared" si="57"/>
        <v>32.234989953925862</v>
      </c>
      <c r="AC192" s="10">
        <f t="shared" si="57"/>
        <v>29.825104546154272</v>
      </c>
      <c r="AD192" s="10">
        <f t="shared" si="57"/>
        <v>27.675779748091337</v>
      </c>
      <c r="AE192" s="10">
        <f t="shared" si="57"/>
        <v>25.750696734783148</v>
      </c>
      <c r="AF192" s="10">
        <f t="shared" si="57"/>
        <v>24.019610099951333</v>
      </c>
      <c r="AG192" s="10">
        <f t="shared" si="57"/>
        <v>22.457181633470842</v>
      </c>
      <c r="AH192" s="10">
        <f t="shared" si="57"/>
        <v>21.042063755855409</v>
      </c>
      <c r="AI192" s="10">
        <f t="shared" si="57"/>
        <v>19.756174288266362</v>
      </c>
      <c r="AJ192" s="10">
        <f t="shared" si="57"/>
        <v>18.584118862210673</v>
      </c>
      <c r="AK192" s="10">
        <f t="shared" si="57"/>
        <v>17.512728013106774</v>
      </c>
      <c r="AL192" s="10">
        <f t="shared" si="57"/>
        <v>16.530683937705518</v>
      </c>
      <c r="AM192" s="10">
        <f t="shared" si="57"/>
        <v>15.628217796243328</v>
      </c>
      <c r="AN192" s="10">
        <f t="shared" si="57"/>
        <v>14.79686285586059</v>
      </c>
      <c r="AO192" s="10">
        <f t="shared" si="57"/>
        <v>14.029252096968326</v>
      </c>
      <c r="AP192" s="10">
        <f t="shared" si="57"/>
        <v>13.318951423855657</v>
      </c>
    </row>
    <row r="193" spans="1:42" x14ac:dyDescent="0.2">
      <c r="A193" s="10">
        <f t="shared" si="41"/>
        <v>1310.2</v>
      </c>
      <c r="B193" s="49">
        <f t="shared" si="43"/>
        <v>9.993874920328159E-3</v>
      </c>
      <c r="C193" s="49">
        <f t="shared" si="44"/>
        <v>1.6195576302699892</v>
      </c>
      <c r="D193" s="48">
        <f t="shared" si="45"/>
        <v>37.097102860949576</v>
      </c>
      <c r="E193" s="48">
        <f t="shared" si="46"/>
        <v>1454.0122133155382</v>
      </c>
      <c r="F193" s="48">
        <f t="shared" si="47"/>
        <v>1305.6238018717399</v>
      </c>
      <c r="G193" s="50">
        <f t="shared" si="48"/>
        <v>1.7043264069111724E-5</v>
      </c>
      <c r="H193" s="51">
        <f t="shared" si="49"/>
        <v>7.6451112496360701E-4</v>
      </c>
      <c r="I193" s="10">
        <f t="shared" si="42"/>
        <v>453.47714117701702</v>
      </c>
      <c r="J193" s="10">
        <f t="shared" si="51"/>
        <v>328.46539404920787</v>
      </c>
      <c r="K193" s="10">
        <f t="shared" si="56"/>
        <v>272.89757175237867</v>
      </c>
      <c r="L193" s="10">
        <f t="shared" si="56"/>
        <v>224.06592938479611</v>
      </c>
      <c r="M193" s="10">
        <f t="shared" si="56"/>
        <v>186.74113058422517</v>
      </c>
      <c r="N193" s="10">
        <f t="shared" si="56"/>
        <v>157.54046742551117</v>
      </c>
      <c r="O193" s="10">
        <f t="shared" si="56"/>
        <v>134.3371053159523</v>
      </c>
      <c r="P193" s="10">
        <f t="shared" si="56"/>
        <v>115.66893164720763</v>
      </c>
      <c r="Q193" s="10">
        <f t="shared" si="56"/>
        <v>100.48422307022228</v>
      </c>
      <c r="R193" s="10">
        <f t="shared" si="56"/>
        <v>88.007385662629318</v>
      </c>
      <c r="S193" s="10">
        <f t="shared" si="56"/>
        <v>77.657531005825902</v>
      </c>
      <c r="T193" s="10">
        <f t="shared" si="56"/>
        <v>68.994634959454032</v>
      </c>
      <c r="U193" s="10">
        <f t="shared" si="56"/>
        <v>61.682154612925842</v>
      </c>
      <c r="V193" s="10">
        <f t="shared" si="56"/>
        <v>55.460377613685452</v>
      </c>
      <c r="W193" s="10">
        <f t="shared" si="56"/>
        <v>50.127135804422252</v>
      </c>
      <c r="X193" s="10">
        <f t="shared" si="56"/>
        <v>45.523710483988566</v>
      </c>
      <c r="Y193" s="10">
        <f t="shared" si="56"/>
        <v>41.524451279392615</v>
      </c>
      <c r="Z193" s="10">
        <f t="shared" si="56"/>
        <v>38.0290752136085</v>
      </c>
      <c r="AA193" s="10">
        <f t="shared" si="56"/>
        <v>34.95691326109624</v>
      </c>
      <c r="AB193" s="10">
        <f t="shared" si="57"/>
        <v>32.242580761611784</v>
      </c>
      <c r="AC193" s="10">
        <f t="shared" si="57"/>
        <v>29.832695353840197</v>
      </c>
      <c r="AD193" s="10">
        <f t="shared" si="57"/>
        <v>27.683370555777262</v>
      </c>
      <c r="AE193" s="10">
        <f t="shared" si="57"/>
        <v>25.758287542469073</v>
      </c>
      <c r="AF193" s="10">
        <f t="shared" si="57"/>
        <v>24.027200907637258</v>
      </c>
      <c r="AG193" s="10">
        <f t="shared" si="57"/>
        <v>22.464772441156768</v>
      </c>
      <c r="AH193" s="10">
        <f t="shared" si="57"/>
        <v>21.049654563541335</v>
      </c>
      <c r="AI193" s="10">
        <f t="shared" si="57"/>
        <v>19.763765095952287</v>
      </c>
      <c r="AJ193" s="10">
        <f t="shared" si="57"/>
        <v>18.591709669896598</v>
      </c>
      <c r="AK193" s="10">
        <f t="shared" si="57"/>
        <v>17.520318820792699</v>
      </c>
      <c r="AL193" s="10">
        <f t="shared" si="57"/>
        <v>16.538274745391444</v>
      </c>
      <c r="AM193" s="10">
        <f t="shared" si="57"/>
        <v>15.635808603929254</v>
      </c>
      <c r="AN193" s="10">
        <f t="shared" si="57"/>
        <v>14.804453663546516</v>
      </c>
      <c r="AO193" s="10">
        <f t="shared" si="57"/>
        <v>14.036842904654252</v>
      </c>
      <c r="AP193" s="10">
        <f t="shared" si="57"/>
        <v>13.326542231541582</v>
      </c>
    </row>
    <row r="194" spans="1:42" x14ac:dyDescent="0.2">
      <c r="A194" s="10">
        <f t="shared" si="41"/>
        <v>1317.2</v>
      </c>
      <c r="B194" s="49">
        <f t="shared" si="43"/>
        <v>9.8835150482095343E-3</v>
      </c>
      <c r="C194" s="49">
        <f t="shared" si="44"/>
        <v>1.6195576302699892</v>
      </c>
      <c r="D194" s="48">
        <f t="shared" si="45"/>
        <v>37.29530139554479</v>
      </c>
      <c r="E194" s="48">
        <f t="shared" si="46"/>
        <v>1469.1530758933804</v>
      </c>
      <c r="F194" s="48">
        <f t="shared" si="47"/>
        <v>1319.9718703112014</v>
      </c>
      <c r="G194" s="50">
        <f t="shared" si="48"/>
        <v>1.6769406942180347E-5</v>
      </c>
      <c r="H194" s="51">
        <f t="shared" si="49"/>
        <v>7.5632964551486739E-4</v>
      </c>
      <c r="I194" s="10">
        <f t="shared" si="42"/>
        <v>453.48462012525715</v>
      </c>
      <c r="J194" s="10">
        <f t="shared" si="51"/>
        <v>328.47281768427882</v>
      </c>
      <c r="K194" s="10">
        <f t="shared" si="56"/>
        <v>272.90505070061874</v>
      </c>
      <c r="L194" s="10">
        <f t="shared" si="56"/>
        <v>224.07340833303621</v>
      </c>
      <c r="M194" s="10">
        <f t="shared" si="56"/>
        <v>186.74860953246528</v>
      </c>
      <c r="N194" s="10">
        <f t="shared" si="56"/>
        <v>157.54794637375127</v>
      </c>
      <c r="O194" s="10">
        <f t="shared" si="56"/>
        <v>134.34458426419241</v>
      </c>
      <c r="P194" s="10">
        <f t="shared" si="56"/>
        <v>115.67641059544773</v>
      </c>
      <c r="Q194" s="10">
        <f t="shared" si="56"/>
        <v>100.49170201846239</v>
      </c>
      <c r="R194" s="10">
        <f t="shared" si="56"/>
        <v>88.014864610869424</v>
      </c>
      <c r="S194" s="10">
        <f t="shared" si="56"/>
        <v>77.665009954066008</v>
      </c>
      <c r="T194" s="10">
        <f t="shared" si="56"/>
        <v>69.002113907694138</v>
      </c>
      <c r="U194" s="10">
        <f t="shared" si="56"/>
        <v>61.689633561165948</v>
      </c>
      <c r="V194" s="10">
        <f t="shared" si="56"/>
        <v>55.467856561925558</v>
      </c>
      <c r="W194" s="10">
        <f t="shared" si="56"/>
        <v>50.134614752662358</v>
      </c>
      <c r="X194" s="10">
        <f t="shared" si="56"/>
        <v>45.531189432228672</v>
      </c>
      <c r="Y194" s="10">
        <f t="shared" si="56"/>
        <v>41.531930227632721</v>
      </c>
      <c r="Z194" s="10">
        <f t="shared" si="56"/>
        <v>38.036554161848606</v>
      </c>
      <c r="AA194" s="10">
        <f t="shared" si="56"/>
        <v>34.964392209336346</v>
      </c>
      <c r="AB194" s="10">
        <f t="shared" si="57"/>
        <v>32.25005970985189</v>
      </c>
      <c r="AC194" s="10">
        <f t="shared" si="57"/>
        <v>29.840174302080303</v>
      </c>
      <c r="AD194" s="10">
        <f t="shared" si="57"/>
        <v>27.690849504017368</v>
      </c>
      <c r="AE194" s="10">
        <f t="shared" si="57"/>
        <v>25.765766490709179</v>
      </c>
      <c r="AF194" s="10">
        <f t="shared" si="57"/>
        <v>24.034679855877364</v>
      </c>
      <c r="AG194" s="10">
        <f t="shared" si="57"/>
        <v>22.472251389396874</v>
      </c>
      <c r="AH194" s="10">
        <f t="shared" si="57"/>
        <v>21.057133511781441</v>
      </c>
      <c r="AI194" s="10">
        <f t="shared" si="57"/>
        <v>19.771244044192393</v>
      </c>
      <c r="AJ194" s="10">
        <f t="shared" si="57"/>
        <v>18.599188618136704</v>
      </c>
      <c r="AK194" s="10">
        <f t="shared" si="57"/>
        <v>17.527797769032805</v>
      </c>
      <c r="AL194" s="10">
        <f t="shared" si="57"/>
        <v>16.54575369363155</v>
      </c>
      <c r="AM194" s="10">
        <f t="shared" si="57"/>
        <v>15.64328755216936</v>
      </c>
      <c r="AN194" s="10">
        <f t="shared" si="57"/>
        <v>14.811932611786622</v>
      </c>
      <c r="AO194" s="10">
        <f t="shared" si="57"/>
        <v>14.044321852894358</v>
      </c>
      <c r="AP194" s="10">
        <f t="shared" si="57"/>
        <v>13.334021179781688</v>
      </c>
    </row>
    <row r="195" spans="1:42" x14ac:dyDescent="0.2">
      <c r="A195" s="10">
        <f t="shared" si="41"/>
        <v>1324.2</v>
      </c>
      <c r="B195" s="49">
        <f t="shared" si="43"/>
        <v>9.7749546198292164E-3</v>
      </c>
      <c r="C195" s="49">
        <f t="shared" si="44"/>
        <v>1.6195576302699892</v>
      </c>
      <c r="D195" s="48">
        <f t="shared" si="45"/>
        <v>37.493499930140004</v>
      </c>
      <c r="E195" s="48">
        <f t="shared" si="46"/>
        <v>1484.3725037894542</v>
      </c>
      <c r="F195" s="48">
        <f t="shared" si="47"/>
        <v>1334.3985040688942</v>
      </c>
      <c r="G195" s="50">
        <f t="shared" si="48"/>
        <v>1.6501384420678812E-5</v>
      </c>
      <c r="H195" s="51">
        <f t="shared" si="49"/>
        <v>7.4827875196886132E-4</v>
      </c>
      <c r="I195" s="10">
        <f t="shared" si="42"/>
        <v>453.49198944939258</v>
      </c>
      <c r="J195" s="10">
        <f t="shared" si="51"/>
        <v>328.48013279736142</v>
      </c>
      <c r="K195" s="10">
        <f t="shared" ref="K195:AA209" si="58">K194+(($B194+$B195)/2)^(4/3)/$B$5*$B$4</f>
        <v>272.91242002475417</v>
      </c>
      <c r="L195" s="10">
        <f t="shared" si="58"/>
        <v>224.08077765717167</v>
      </c>
      <c r="M195" s="10">
        <f t="shared" si="58"/>
        <v>186.75597885660073</v>
      </c>
      <c r="N195" s="10">
        <f t="shared" si="58"/>
        <v>157.55531569788673</v>
      </c>
      <c r="O195" s="10">
        <f t="shared" si="58"/>
        <v>134.35195358832786</v>
      </c>
      <c r="P195" s="10">
        <f t="shared" si="58"/>
        <v>115.68377991958319</v>
      </c>
      <c r="Q195" s="10">
        <f t="shared" si="58"/>
        <v>100.49907134259784</v>
      </c>
      <c r="R195" s="10">
        <f t="shared" si="58"/>
        <v>88.022233935004877</v>
      </c>
      <c r="S195" s="10">
        <f t="shared" si="58"/>
        <v>77.672379278201461</v>
      </c>
      <c r="T195" s="10">
        <f t="shared" si="58"/>
        <v>69.009483231829591</v>
      </c>
      <c r="U195" s="10">
        <f t="shared" si="58"/>
        <v>61.697002885301401</v>
      </c>
      <c r="V195" s="10">
        <f t="shared" si="58"/>
        <v>55.475225886061011</v>
      </c>
      <c r="W195" s="10">
        <f t="shared" si="58"/>
        <v>50.141984076797812</v>
      </c>
      <c r="X195" s="10">
        <f t="shared" si="58"/>
        <v>45.538558756364125</v>
      </c>
      <c r="Y195" s="10">
        <f t="shared" si="58"/>
        <v>41.539299551768174</v>
      </c>
      <c r="Z195" s="10">
        <f t="shared" si="58"/>
        <v>38.04392348598406</v>
      </c>
      <c r="AA195" s="10">
        <f t="shared" si="58"/>
        <v>34.971761533471799</v>
      </c>
      <c r="AB195" s="10">
        <f t="shared" si="57"/>
        <v>32.257429033987343</v>
      </c>
      <c r="AC195" s="10">
        <f t="shared" si="57"/>
        <v>29.847543626215753</v>
      </c>
      <c r="AD195" s="10">
        <f t="shared" si="57"/>
        <v>27.698218828152818</v>
      </c>
      <c r="AE195" s="10">
        <f t="shared" si="57"/>
        <v>25.773135814844629</v>
      </c>
      <c r="AF195" s="10">
        <f t="shared" si="57"/>
        <v>24.042049180012814</v>
      </c>
      <c r="AG195" s="10">
        <f t="shared" si="57"/>
        <v>22.479620713532324</v>
      </c>
      <c r="AH195" s="10">
        <f t="shared" si="57"/>
        <v>21.06450283591689</v>
      </c>
      <c r="AI195" s="10">
        <f t="shared" si="57"/>
        <v>19.778613368327843</v>
      </c>
      <c r="AJ195" s="10">
        <f t="shared" si="57"/>
        <v>18.606557942272154</v>
      </c>
      <c r="AK195" s="10">
        <f t="shared" si="57"/>
        <v>17.535167093168255</v>
      </c>
      <c r="AL195" s="10">
        <f t="shared" si="57"/>
        <v>16.553123017767</v>
      </c>
      <c r="AM195" s="10">
        <f t="shared" si="57"/>
        <v>15.65065687630481</v>
      </c>
      <c r="AN195" s="10">
        <f t="shared" si="57"/>
        <v>14.819301935922072</v>
      </c>
      <c r="AO195" s="10">
        <f t="shared" si="57"/>
        <v>14.051691177029808</v>
      </c>
      <c r="AP195" s="10">
        <f t="shared" si="57"/>
        <v>13.341390503917138</v>
      </c>
    </row>
    <row r="196" spans="1:42" x14ac:dyDescent="0.2">
      <c r="A196" s="10">
        <f t="shared" si="41"/>
        <v>1331.2</v>
      </c>
      <c r="B196" s="49">
        <f t="shared" si="43"/>
        <v>9.668154930619708E-3</v>
      </c>
      <c r="C196" s="49">
        <f t="shared" si="44"/>
        <v>1.6195576302699892</v>
      </c>
      <c r="D196" s="48">
        <f t="shared" si="45"/>
        <v>37.691698464735218</v>
      </c>
      <c r="E196" s="48">
        <f t="shared" si="46"/>
        <v>1499.6704970037595</v>
      </c>
      <c r="F196" s="48">
        <f t="shared" si="47"/>
        <v>1348.9037031448186</v>
      </c>
      <c r="G196" s="50">
        <f t="shared" si="48"/>
        <v>1.6239041979513634E-5</v>
      </c>
      <c r="H196" s="51">
        <f t="shared" si="49"/>
        <v>7.4035568097276607E-4</v>
      </c>
      <c r="I196" s="10">
        <f t="shared" si="42"/>
        <v>453.49925132849444</v>
      </c>
      <c r="J196" s="10">
        <f t="shared" si="51"/>
        <v>328.48734153986408</v>
      </c>
      <c r="K196" s="10">
        <f t="shared" si="58"/>
        <v>272.91968190385603</v>
      </c>
      <c r="L196" s="10">
        <f t="shared" si="58"/>
        <v>224.08803953627356</v>
      </c>
      <c r="M196" s="10">
        <f t="shared" si="58"/>
        <v>186.76324073570262</v>
      </c>
      <c r="N196" s="10">
        <f t="shared" si="58"/>
        <v>157.56257757698862</v>
      </c>
      <c r="O196" s="10">
        <f t="shared" si="58"/>
        <v>134.35921546742975</v>
      </c>
      <c r="P196" s="10">
        <f t="shared" si="58"/>
        <v>115.69104179868508</v>
      </c>
      <c r="Q196" s="10">
        <f t="shared" si="58"/>
        <v>100.50633322169973</v>
      </c>
      <c r="R196" s="10">
        <f t="shared" si="58"/>
        <v>88.029495814106767</v>
      </c>
      <c r="S196" s="10">
        <f t="shared" si="58"/>
        <v>77.679641157303351</v>
      </c>
      <c r="T196" s="10">
        <f t="shared" si="58"/>
        <v>69.016745110931481</v>
      </c>
      <c r="U196" s="10">
        <f t="shared" si="58"/>
        <v>61.704264764403291</v>
      </c>
      <c r="V196" s="10">
        <f t="shared" si="58"/>
        <v>55.482487765162901</v>
      </c>
      <c r="W196" s="10">
        <f t="shared" si="58"/>
        <v>50.149245955899701</v>
      </c>
      <c r="X196" s="10">
        <f t="shared" si="58"/>
        <v>45.545820635466015</v>
      </c>
      <c r="Y196" s="10">
        <f t="shared" si="58"/>
        <v>41.546561430870064</v>
      </c>
      <c r="Z196" s="10">
        <f t="shared" si="58"/>
        <v>38.051185365085949</v>
      </c>
      <c r="AA196" s="10">
        <f t="shared" si="58"/>
        <v>34.979023412573689</v>
      </c>
      <c r="AB196" s="10">
        <f t="shared" si="57"/>
        <v>32.264690913089233</v>
      </c>
      <c r="AC196" s="10">
        <f t="shared" si="57"/>
        <v>29.854805505317643</v>
      </c>
      <c r="AD196" s="10">
        <f t="shared" si="57"/>
        <v>27.705480707254708</v>
      </c>
      <c r="AE196" s="10">
        <f t="shared" si="57"/>
        <v>25.780397693946519</v>
      </c>
      <c r="AF196" s="10">
        <f t="shared" si="57"/>
        <v>24.049311059114704</v>
      </c>
      <c r="AG196" s="10">
        <f t="shared" si="57"/>
        <v>22.486882592634213</v>
      </c>
      <c r="AH196" s="10">
        <f t="shared" si="57"/>
        <v>21.07176471501878</v>
      </c>
      <c r="AI196" s="10">
        <f t="shared" si="57"/>
        <v>19.785875247429733</v>
      </c>
      <c r="AJ196" s="10">
        <f t="shared" si="57"/>
        <v>18.613819821374044</v>
      </c>
      <c r="AK196" s="10">
        <f t="shared" si="57"/>
        <v>17.542428972270145</v>
      </c>
      <c r="AL196" s="10">
        <f t="shared" si="57"/>
        <v>16.560384896868889</v>
      </c>
      <c r="AM196" s="10">
        <f t="shared" si="57"/>
        <v>15.657918755406698</v>
      </c>
      <c r="AN196" s="10">
        <f t="shared" si="57"/>
        <v>14.82656381502396</v>
      </c>
      <c r="AO196" s="10">
        <f t="shared" si="57"/>
        <v>14.058953056131696</v>
      </c>
      <c r="AP196" s="10">
        <f t="shared" si="57"/>
        <v>13.348652383019026</v>
      </c>
    </row>
    <row r="197" spans="1:42" x14ac:dyDescent="0.2">
      <c r="A197" s="10">
        <f t="shared" si="41"/>
        <v>1338.2</v>
      </c>
      <c r="B197" s="49">
        <f t="shared" si="43"/>
        <v>9.5630783077036308E-3</v>
      </c>
      <c r="C197" s="49">
        <f t="shared" si="44"/>
        <v>1.6195576302699892</v>
      </c>
      <c r="D197" s="48">
        <f t="shared" si="45"/>
        <v>37.889896999330425</v>
      </c>
      <c r="E197" s="48">
        <f t="shared" si="46"/>
        <v>1515.0470555362954</v>
      </c>
      <c r="F197" s="48">
        <f t="shared" si="47"/>
        <v>1363.4874675389738</v>
      </c>
      <c r="G197" s="50">
        <f t="shared" si="48"/>
        <v>1.5982229977651093E-5</v>
      </c>
      <c r="H197" s="51">
        <f t="shared" si="49"/>
        <v>7.3255774185709366E-4</v>
      </c>
      <c r="I197" s="10">
        <f t="shared" si="42"/>
        <v>453.50640788706909</v>
      </c>
      <c r="J197" s="10">
        <f t="shared" si="51"/>
        <v>328.49444600946634</v>
      </c>
      <c r="K197" s="10">
        <f t="shared" si="58"/>
        <v>272.92683846243068</v>
      </c>
      <c r="L197" s="10">
        <f t="shared" si="58"/>
        <v>224.09519609484821</v>
      </c>
      <c r="M197" s="10">
        <f t="shared" si="58"/>
        <v>186.77039729427727</v>
      </c>
      <c r="N197" s="10">
        <f t="shared" si="58"/>
        <v>157.56973413556327</v>
      </c>
      <c r="O197" s="10">
        <f t="shared" si="58"/>
        <v>134.3663720260044</v>
      </c>
      <c r="P197" s="10">
        <f t="shared" si="58"/>
        <v>115.69819835725971</v>
      </c>
      <c r="Q197" s="10">
        <f t="shared" si="58"/>
        <v>100.51348978027437</v>
      </c>
      <c r="R197" s="10">
        <f t="shared" si="58"/>
        <v>88.036652372681402</v>
      </c>
      <c r="S197" s="10">
        <f t="shared" si="58"/>
        <v>77.686797715877987</v>
      </c>
      <c r="T197" s="10">
        <f t="shared" si="58"/>
        <v>69.023901669506117</v>
      </c>
      <c r="U197" s="10">
        <f t="shared" si="58"/>
        <v>61.711421322977927</v>
      </c>
      <c r="V197" s="10">
        <f t="shared" si="58"/>
        <v>55.489644323737537</v>
      </c>
      <c r="W197" s="10">
        <f t="shared" si="58"/>
        <v>50.156402514474337</v>
      </c>
      <c r="X197" s="10">
        <f t="shared" si="58"/>
        <v>45.55297719404065</v>
      </c>
      <c r="Y197" s="10">
        <f t="shared" si="58"/>
        <v>41.553717989444699</v>
      </c>
      <c r="Z197" s="10">
        <f t="shared" si="58"/>
        <v>38.058341923660585</v>
      </c>
      <c r="AA197" s="10">
        <f t="shared" si="58"/>
        <v>34.986179971148324</v>
      </c>
      <c r="AB197" s="10">
        <f t="shared" si="57"/>
        <v>32.271847471663868</v>
      </c>
      <c r="AC197" s="10">
        <f t="shared" si="57"/>
        <v>29.861962063892278</v>
      </c>
      <c r="AD197" s="10">
        <f t="shared" si="57"/>
        <v>27.712637265829343</v>
      </c>
      <c r="AE197" s="10">
        <f t="shared" si="57"/>
        <v>25.787554252521154</v>
      </c>
      <c r="AF197" s="10">
        <f t="shared" si="57"/>
        <v>24.056467617689339</v>
      </c>
      <c r="AG197" s="10">
        <f t="shared" si="57"/>
        <v>22.494039151208849</v>
      </c>
      <c r="AH197" s="10">
        <f t="shared" si="57"/>
        <v>21.078921273593416</v>
      </c>
      <c r="AI197" s="10">
        <f t="shared" si="57"/>
        <v>19.793031806004368</v>
      </c>
      <c r="AJ197" s="10">
        <f t="shared" si="57"/>
        <v>18.620976379948679</v>
      </c>
      <c r="AK197" s="10">
        <f t="shared" si="57"/>
        <v>17.54958553084478</v>
      </c>
      <c r="AL197" s="10">
        <f t="shared" si="57"/>
        <v>16.567541455443525</v>
      </c>
      <c r="AM197" s="10">
        <f t="shared" si="57"/>
        <v>15.665075313981333</v>
      </c>
      <c r="AN197" s="10">
        <f t="shared" si="57"/>
        <v>14.833720373598595</v>
      </c>
      <c r="AO197" s="10">
        <f t="shared" si="57"/>
        <v>14.066109614706331</v>
      </c>
      <c r="AP197" s="10">
        <f t="shared" si="57"/>
        <v>13.355808941593661</v>
      </c>
    </row>
    <row r="198" spans="1:42" x14ac:dyDescent="0.2">
      <c r="A198" s="10">
        <f t="shared" si="41"/>
        <v>1345.2</v>
      </c>
      <c r="B198" s="49">
        <f t="shared" si="43"/>
        <v>9.4596880771423281E-3</v>
      </c>
      <c r="C198" s="49">
        <f t="shared" si="44"/>
        <v>1.6195576302699892</v>
      </c>
      <c r="D198" s="48">
        <f t="shared" si="45"/>
        <v>38.088095533925639</v>
      </c>
      <c r="E198" s="48">
        <f t="shared" si="46"/>
        <v>1530.5021793870633</v>
      </c>
      <c r="F198" s="48">
        <f t="shared" si="47"/>
        <v>1378.1497972513607</v>
      </c>
      <c r="G198" s="50">
        <f t="shared" si="48"/>
        <v>1.5730803478839967E-5</v>
      </c>
      <c r="H198" s="51">
        <f t="shared" si="49"/>
        <v>7.2488231435441288E-4</v>
      </c>
      <c r="I198" s="10">
        <f t="shared" si="42"/>
        <v>453.51346119670296</v>
      </c>
      <c r="J198" s="10">
        <f t="shared" si="51"/>
        <v>328.50144825173442</v>
      </c>
      <c r="K198" s="10">
        <f t="shared" si="58"/>
        <v>272.93389177206456</v>
      </c>
      <c r="L198" s="10">
        <f t="shared" si="58"/>
        <v>224.10224940448208</v>
      </c>
      <c r="M198" s="10">
        <f t="shared" si="58"/>
        <v>186.77745060391115</v>
      </c>
      <c r="N198" s="10">
        <f t="shared" si="58"/>
        <v>157.57678744519714</v>
      </c>
      <c r="O198" s="10">
        <f t="shared" si="58"/>
        <v>134.37342533563827</v>
      </c>
      <c r="P198" s="10">
        <f t="shared" si="58"/>
        <v>115.70525166689357</v>
      </c>
      <c r="Q198" s="10">
        <f t="shared" si="58"/>
        <v>100.52054308990823</v>
      </c>
      <c r="R198" s="10">
        <f t="shared" si="58"/>
        <v>88.043705682315263</v>
      </c>
      <c r="S198" s="10">
        <f t="shared" si="58"/>
        <v>77.693851025511847</v>
      </c>
      <c r="T198" s="10">
        <f t="shared" si="58"/>
        <v>69.030954979139977</v>
      </c>
      <c r="U198" s="10">
        <f t="shared" si="58"/>
        <v>61.718474632611787</v>
      </c>
      <c r="V198" s="10">
        <f t="shared" si="58"/>
        <v>55.496697633371397</v>
      </c>
      <c r="W198" s="10">
        <f t="shared" si="58"/>
        <v>50.163455824108198</v>
      </c>
      <c r="X198" s="10">
        <f t="shared" si="58"/>
        <v>45.560030503674511</v>
      </c>
      <c r="Y198" s="10">
        <f t="shared" si="58"/>
        <v>41.56077129907856</v>
      </c>
      <c r="Z198" s="10">
        <f t="shared" si="58"/>
        <v>38.065395233294446</v>
      </c>
      <c r="AA198" s="10">
        <f t="shared" si="58"/>
        <v>34.993233280782185</v>
      </c>
      <c r="AB198" s="10">
        <f t="shared" si="57"/>
        <v>32.278900781297729</v>
      </c>
      <c r="AC198" s="10">
        <f t="shared" si="57"/>
        <v>29.869015373526139</v>
      </c>
      <c r="AD198" s="10">
        <f t="shared" si="57"/>
        <v>27.719690575463204</v>
      </c>
      <c r="AE198" s="10">
        <f t="shared" si="57"/>
        <v>25.794607562155015</v>
      </c>
      <c r="AF198" s="10">
        <f t="shared" si="57"/>
        <v>24.0635209273232</v>
      </c>
      <c r="AG198" s="10">
        <f t="shared" si="57"/>
        <v>22.50109246084271</v>
      </c>
      <c r="AH198" s="10">
        <f t="shared" si="57"/>
        <v>21.085974583227276</v>
      </c>
      <c r="AI198" s="10">
        <f t="shared" si="57"/>
        <v>19.800085115638229</v>
      </c>
      <c r="AJ198" s="10">
        <f t="shared" si="57"/>
        <v>18.62802968958254</v>
      </c>
      <c r="AK198" s="10">
        <f t="shared" si="57"/>
        <v>17.556638840478641</v>
      </c>
      <c r="AL198" s="10">
        <f t="shared" si="57"/>
        <v>16.574594765077386</v>
      </c>
      <c r="AM198" s="10">
        <f t="shared" si="57"/>
        <v>15.672128623615194</v>
      </c>
      <c r="AN198" s="10">
        <f t="shared" si="57"/>
        <v>14.840773683232456</v>
      </c>
      <c r="AO198" s="10">
        <f t="shared" si="57"/>
        <v>14.073162924340192</v>
      </c>
      <c r="AP198" s="10">
        <f t="shared" si="57"/>
        <v>13.362862251227522</v>
      </c>
    </row>
    <row r="199" spans="1:42" x14ac:dyDescent="0.2">
      <c r="A199" s="10">
        <f t="shared" si="41"/>
        <v>1352.2</v>
      </c>
      <c r="B199" s="49">
        <f t="shared" si="43"/>
        <v>9.3579485323895834E-3</v>
      </c>
      <c r="C199" s="49">
        <f t="shared" si="44"/>
        <v>1.6195576302699892</v>
      </c>
      <c r="D199" s="48">
        <f t="shared" si="45"/>
        <v>38.286294068520853</v>
      </c>
      <c r="E199" s="48">
        <f t="shared" si="46"/>
        <v>1546.0358685560625</v>
      </c>
      <c r="F199" s="48">
        <f t="shared" si="47"/>
        <v>1392.890692281979</v>
      </c>
      <c r="G199" s="50">
        <f t="shared" si="48"/>
        <v>1.5484622080002947E-5</v>
      </c>
      <c r="H199" s="51">
        <f t="shared" si="49"/>
        <v>7.1732684640118233E-4</v>
      </c>
      <c r="I199" s="10">
        <f t="shared" si="42"/>
        <v>453.52041327764977</v>
      </c>
      <c r="J199" s="10">
        <f t="shared" si="51"/>
        <v>328.50835026167971</v>
      </c>
      <c r="K199" s="10">
        <f t="shared" si="58"/>
        <v>272.94084385301136</v>
      </c>
      <c r="L199" s="10">
        <f t="shared" si="58"/>
        <v>224.10920148542885</v>
      </c>
      <c r="M199" s="10">
        <f t="shared" si="58"/>
        <v>186.78440268485792</v>
      </c>
      <c r="N199" s="10">
        <f t="shared" si="58"/>
        <v>157.58373952614392</v>
      </c>
      <c r="O199" s="10">
        <f t="shared" si="58"/>
        <v>134.38037741658505</v>
      </c>
      <c r="P199" s="10">
        <f t="shared" si="58"/>
        <v>115.71220374784036</v>
      </c>
      <c r="Q199" s="10">
        <f t="shared" si="58"/>
        <v>100.52749517085502</v>
      </c>
      <c r="R199" s="10">
        <f t="shared" si="58"/>
        <v>88.050657763262052</v>
      </c>
      <c r="S199" s="10">
        <f t="shared" si="58"/>
        <v>77.700803106458636</v>
      </c>
      <c r="T199" s="10">
        <f t="shared" si="58"/>
        <v>69.037907060086766</v>
      </c>
      <c r="U199" s="10">
        <f t="shared" si="58"/>
        <v>61.725426713558569</v>
      </c>
      <c r="V199" s="10">
        <f t="shared" si="58"/>
        <v>55.503649714318179</v>
      </c>
      <c r="W199" s="10">
        <f t="shared" si="58"/>
        <v>50.170407905054979</v>
      </c>
      <c r="X199" s="10">
        <f t="shared" si="58"/>
        <v>45.566982584621293</v>
      </c>
      <c r="Y199" s="10">
        <f t="shared" si="58"/>
        <v>41.567723380025342</v>
      </c>
      <c r="Z199" s="10">
        <f t="shared" si="58"/>
        <v>38.072347314241227</v>
      </c>
      <c r="AA199" s="10">
        <f t="shared" si="58"/>
        <v>35.000185361728967</v>
      </c>
      <c r="AB199" s="10">
        <f t="shared" si="57"/>
        <v>32.285852862244511</v>
      </c>
      <c r="AC199" s="10">
        <f t="shared" si="57"/>
        <v>29.875967454472924</v>
      </c>
      <c r="AD199" s="10">
        <f t="shared" si="57"/>
        <v>27.726642656409989</v>
      </c>
      <c r="AE199" s="10">
        <f t="shared" si="57"/>
        <v>25.8015596431018</v>
      </c>
      <c r="AF199" s="10">
        <f t="shared" si="57"/>
        <v>24.070473008269985</v>
      </c>
      <c r="AG199" s="10">
        <f t="shared" si="57"/>
        <v>22.508044541789495</v>
      </c>
      <c r="AH199" s="10">
        <f t="shared" si="57"/>
        <v>21.092926664174062</v>
      </c>
      <c r="AI199" s="10">
        <f t="shared" si="57"/>
        <v>19.807037196585014</v>
      </c>
      <c r="AJ199" s="10">
        <f t="shared" si="57"/>
        <v>18.634981770529325</v>
      </c>
      <c r="AK199" s="10">
        <f t="shared" si="57"/>
        <v>17.563590921425426</v>
      </c>
      <c r="AL199" s="10">
        <f t="shared" si="57"/>
        <v>16.581546846024171</v>
      </c>
      <c r="AM199" s="10">
        <f t="shared" si="57"/>
        <v>15.679080704561979</v>
      </c>
      <c r="AN199" s="10">
        <f t="shared" si="57"/>
        <v>14.847725764179241</v>
      </c>
      <c r="AO199" s="10">
        <f t="shared" si="57"/>
        <v>14.080115005286977</v>
      </c>
      <c r="AP199" s="10">
        <f t="shared" si="57"/>
        <v>13.369814332174307</v>
      </c>
    </row>
    <row r="200" spans="1:42" x14ac:dyDescent="0.2">
      <c r="A200" s="10">
        <f t="shared" si="41"/>
        <v>1359.2</v>
      </c>
      <c r="B200" s="49">
        <f t="shared" si="43"/>
        <v>9.2578249038990229E-3</v>
      </c>
      <c r="C200" s="49">
        <f t="shared" si="44"/>
        <v>1.6195576302699892</v>
      </c>
      <c r="D200" s="48">
        <f t="shared" si="45"/>
        <v>38.484492603116067</v>
      </c>
      <c r="E200" s="48">
        <f t="shared" si="46"/>
        <v>1561.6481230432933</v>
      </c>
      <c r="F200" s="48">
        <f t="shared" si="47"/>
        <v>1407.7101526308288</v>
      </c>
      <c r="G200" s="50">
        <f t="shared" si="48"/>
        <v>1.5243549746837301E-5</v>
      </c>
      <c r="H200" s="51">
        <f t="shared" si="49"/>
        <v>7.0988885201916528E-4</v>
      </c>
      <c r="I200" s="10">
        <f t="shared" si="42"/>
        <v>453.52726610036189</v>
      </c>
      <c r="J200" s="10">
        <f t="shared" si="51"/>
        <v>328.51515398526334</v>
      </c>
      <c r="K200" s="10">
        <f t="shared" si="58"/>
        <v>272.94769667572348</v>
      </c>
      <c r="L200" s="10">
        <f t="shared" si="58"/>
        <v>224.11605430814097</v>
      </c>
      <c r="M200" s="10">
        <f t="shared" si="58"/>
        <v>186.79125550757004</v>
      </c>
      <c r="N200" s="10">
        <f t="shared" si="58"/>
        <v>157.59059234885603</v>
      </c>
      <c r="O200" s="10">
        <f t="shared" si="58"/>
        <v>134.38723023929717</v>
      </c>
      <c r="P200" s="10">
        <f t="shared" si="58"/>
        <v>115.71905657055247</v>
      </c>
      <c r="Q200" s="10">
        <f t="shared" si="58"/>
        <v>100.53434799356712</v>
      </c>
      <c r="R200" s="10">
        <f t="shared" si="58"/>
        <v>88.057510585974157</v>
      </c>
      <c r="S200" s="10">
        <f t="shared" si="58"/>
        <v>77.707655929170741</v>
      </c>
      <c r="T200" s="10">
        <f t="shared" si="58"/>
        <v>69.044759882798871</v>
      </c>
      <c r="U200" s="10">
        <f t="shared" si="58"/>
        <v>61.732279536270681</v>
      </c>
      <c r="V200" s="10">
        <f t="shared" si="58"/>
        <v>55.510502537030291</v>
      </c>
      <c r="W200" s="10">
        <f t="shared" si="58"/>
        <v>50.177260727767091</v>
      </c>
      <c r="X200" s="10">
        <f t="shared" si="58"/>
        <v>45.573835407333405</v>
      </c>
      <c r="Y200" s="10">
        <f t="shared" si="58"/>
        <v>41.574576202737454</v>
      </c>
      <c r="Z200" s="10">
        <f t="shared" si="58"/>
        <v>38.079200136953339</v>
      </c>
      <c r="AA200" s="10">
        <f t="shared" si="58"/>
        <v>35.007038184441079</v>
      </c>
      <c r="AB200" s="10">
        <f t="shared" si="57"/>
        <v>32.292705684956623</v>
      </c>
      <c r="AC200" s="10">
        <f t="shared" si="57"/>
        <v>29.882820277185033</v>
      </c>
      <c r="AD200" s="10">
        <f t="shared" si="57"/>
        <v>27.733495479122098</v>
      </c>
      <c r="AE200" s="10">
        <f t="shared" si="57"/>
        <v>25.808412465813909</v>
      </c>
      <c r="AF200" s="10">
        <f t="shared" si="57"/>
        <v>24.077325830982094</v>
      </c>
      <c r="AG200" s="10">
        <f t="shared" si="57"/>
        <v>22.514897364501604</v>
      </c>
      <c r="AH200" s="10">
        <f t="shared" si="57"/>
        <v>21.09977948688617</v>
      </c>
      <c r="AI200" s="10">
        <f t="shared" si="57"/>
        <v>19.813890019297123</v>
      </c>
      <c r="AJ200" s="10">
        <f t="shared" si="57"/>
        <v>18.641834593241434</v>
      </c>
      <c r="AK200" s="10">
        <f t="shared" si="57"/>
        <v>17.570443744137535</v>
      </c>
      <c r="AL200" s="10">
        <f t="shared" si="57"/>
        <v>16.58839966873628</v>
      </c>
      <c r="AM200" s="10">
        <f t="shared" si="57"/>
        <v>15.68593352727409</v>
      </c>
      <c r="AN200" s="10">
        <f t="shared" si="57"/>
        <v>14.854578586891352</v>
      </c>
      <c r="AO200" s="10">
        <f t="shared" si="57"/>
        <v>14.086967827999088</v>
      </c>
      <c r="AP200" s="10">
        <f t="shared" si="57"/>
        <v>13.376667154886418</v>
      </c>
    </row>
    <row r="201" spans="1:42" x14ac:dyDescent="0.2">
      <c r="A201" s="10">
        <f t="shared" si="41"/>
        <v>1366.2</v>
      </c>
      <c r="B201" s="49">
        <f t="shared" si="43"/>
        <v>9.1592833298383969E-3</v>
      </c>
      <c r="C201" s="49">
        <f t="shared" si="44"/>
        <v>1.6195576302699892</v>
      </c>
      <c r="D201" s="48">
        <f t="shared" si="45"/>
        <v>38.682691137711274</v>
      </c>
      <c r="E201" s="48">
        <f t="shared" si="46"/>
        <v>1577.3389428487546</v>
      </c>
      <c r="F201" s="48">
        <f t="shared" si="47"/>
        <v>1422.6081782979095</v>
      </c>
      <c r="G201" s="50">
        <f t="shared" si="48"/>
        <v>1.5007454655847307E-5</v>
      </c>
      <c r="H201" s="51">
        <f t="shared" si="49"/>
        <v>7.0256590927324821E-4</v>
      </c>
      <c r="I201" s="10">
        <f t="shared" si="42"/>
        <v>453.53402158696855</v>
      </c>
      <c r="J201" s="10">
        <f t="shared" si="51"/>
        <v>328.52186132084807</v>
      </c>
      <c r="K201" s="10">
        <f t="shared" si="58"/>
        <v>272.95445216233014</v>
      </c>
      <c r="L201" s="10">
        <f t="shared" si="58"/>
        <v>224.12280979474764</v>
      </c>
      <c r="M201" s="10">
        <f t="shared" si="58"/>
        <v>186.79801099417671</v>
      </c>
      <c r="N201" s="10">
        <f t="shared" si="58"/>
        <v>157.5973478354627</v>
      </c>
      <c r="O201" s="10">
        <f t="shared" si="58"/>
        <v>134.39398572590383</v>
      </c>
      <c r="P201" s="10">
        <f t="shared" si="58"/>
        <v>115.72581205715915</v>
      </c>
      <c r="Q201" s="10">
        <f t="shared" si="58"/>
        <v>100.5411034801738</v>
      </c>
      <c r="R201" s="10">
        <f t="shared" si="58"/>
        <v>88.064266072580835</v>
      </c>
      <c r="S201" s="10">
        <f t="shared" si="58"/>
        <v>77.71441141577742</v>
      </c>
      <c r="T201" s="10">
        <f t="shared" si="58"/>
        <v>69.05151536940555</v>
      </c>
      <c r="U201" s="10">
        <f t="shared" si="58"/>
        <v>61.739035022877353</v>
      </c>
      <c r="V201" s="10">
        <f t="shared" si="58"/>
        <v>55.517258023636963</v>
      </c>
      <c r="W201" s="10">
        <f t="shared" si="58"/>
        <v>50.184016214373763</v>
      </c>
      <c r="X201" s="10">
        <f t="shared" si="58"/>
        <v>45.580590893940077</v>
      </c>
      <c r="Y201" s="10">
        <f t="shared" si="58"/>
        <v>41.581331689344125</v>
      </c>
      <c r="Z201" s="10">
        <f t="shared" si="58"/>
        <v>38.085955623560011</v>
      </c>
      <c r="AA201" s="10">
        <f t="shared" si="58"/>
        <v>35.01379367104775</v>
      </c>
      <c r="AB201" s="10">
        <f t="shared" si="57"/>
        <v>32.299461171563294</v>
      </c>
      <c r="AC201" s="10">
        <f t="shared" si="57"/>
        <v>29.889575763791704</v>
      </c>
      <c r="AD201" s="10">
        <f t="shared" si="57"/>
        <v>27.740250965728769</v>
      </c>
      <c r="AE201" s="10">
        <f t="shared" si="57"/>
        <v>25.81516795242058</v>
      </c>
      <c r="AF201" s="10">
        <f t="shared" si="57"/>
        <v>24.084081317588765</v>
      </c>
      <c r="AG201" s="10">
        <f t="shared" si="57"/>
        <v>22.521652851108275</v>
      </c>
      <c r="AH201" s="10">
        <f t="shared" si="57"/>
        <v>21.106534973492842</v>
      </c>
      <c r="AI201" s="10">
        <f t="shared" si="57"/>
        <v>19.820645505903794</v>
      </c>
      <c r="AJ201" s="10">
        <f t="shared" si="57"/>
        <v>18.648590079848105</v>
      </c>
      <c r="AK201" s="10">
        <f t="shared" si="57"/>
        <v>17.577199230744206</v>
      </c>
      <c r="AL201" s="10">
        <f t="shared" si="57"/>
        <v>16.595155155342951</v>
      </c>
      <c r="AM201" s="10">
        <f t="shared" si="57"/>
        <v>15.692689013880761</v>
      </c>
      <c r="AN201" s="10">
        <f t="shared" si="57"/>
        <v>14.861334073498023</v>
      </c>
      <c r="AO201" s="10">
        <f t="shared" si="57"/>
        <v>14.093723314605759</v>
      </c>
      <c r="AP201" s="10">
        <f t="shared" si="57"/>
        <v>13.383422641493089</v>
      </c>
    </row>
    <row r="202" spans="1:42" x14ac:dyDescent="0.2">
      <c r="A202" s="10">
        <f t="shared" si="41"/>
        <v>1373.2</v>
      </c>
      <c r="B202" s="49">
        <f t="shared" si="43"/>
        <v>9.0622908278638163E-3</v>
      </c>
      <c r="C202" s="49">
        <f t="shared" si="44"/>
        <v>1.6195576302699892</v>
      </c>
      <c r="D202" s="48">
        <f t="shared" si="45"/>
        <v>38.880889672306488</v>
      </c>
      <c r="E202" s="48">
        <f t="shared" si="46"/>
        <v>1593.108327972448</v>
      </c>
      <c r="F202" s="48">
        <f t="shared" si="47"/>
        <v>1437.5847692832222</v>
      </c>
      <c r="G202" s="50">
        <f t="shared" si="48"/>
        <v>1.4776209043267926E-5</v>
      </c>
      <c r="H202" s="51">
        <f t="shared" si="49"/>
        <v>6.9535565830242813E-4</v>
      </c>
      <c r="I202" s="10">
        <f t="shared" si="42"/>
        <v>453.54068161270277</v>
      </c>
      <c r="J202" s="10">
        <f t="shared" si="51"/>
        <v>328.52847412060026</v>
      </c>
      <c r="K202" s="10">
        <f t="shared" si="58"/>
        <v>272.96111218806436</v>
      </c>
      <c r="L202" s="10">
        <f t="shared" si="58"/>
        <v>224.12946982048186</v>
      </c>
      <c r="M202" s="10">
        <f t="shared" si="58"/>
        <v>186.80467101991093</v>
      </c>
      <c r="N202" s="10">
        <f t="shared" si="58"/>
        <v>157.60400786119692</v>
      </c>
      <c r="O202" s="10">
        <f t="shared" si="58"/>
        <v>134.40064575163805</v>
      </c>
      <c r="P202" s="10">
        <f t="shared" si="58"/>
        <v>115.73247208289335</v>
      </c>
      <c r="Q202" s="10">
        <f t="shared" si="58"/>
        <v>100.54776350590801</v>
      </c>
      <c r="R202" s="10">
        <f t="shared" si="58"/>
        <v>88.070926098315041</v>
      </c>
      <c r="S202" s="10">
        <f t="shared" si="58"/>
        <v>77.721071441511626</v>
      </c>
      <c r="T202" s="10">
        <f t="shared" si="58"/>
        <v>69.058175395139756</v>
      </c>
      <c r="U202" s="10">
        <f t="shared" si="58"/>
        <v>61.745695048611566</v>
      </c>
      <c r="V202" s="10">
        <f t="shared" si="58"/>
        <v>55.523918049371176</v>
      </c>
      <c r="W202" s="10">
        <f t="shared" si="58"/>
        <v>50.190676240107976</v>
      </c>
      <c r="X202" s="10">
        <f t="shared" si="58"/>
        <v>45.58725091967429</v>
      </c>
      <c r="Y202" s="10">
        <f t="shared" si="58"/>
        <v>41.587991715078338</v>
      </c>
      <c r="Z202" s="10">
        <f t="shared" si="58"/>
        <v>38.092615649294224</v>
      </c>
      <c r="AA202" s="10">
        <f t="shared" si="58"/>
        <v>35.020453696781964</v>
      </c>
      <c r="AB202" s="10">
        <f t="shared" si="57"/>
        <v>32.306121197297507</v>
      </c>
      <c r="AC202" s="10">
        <f t="shared" si="57"/>
        <v>29.896235789525914</v>
      </c>
      <c r="AD202" s="10">
        <f t="shared" si="57"/>
        <v>27.746910991462979</v>
      </c>
      <c r="AE202" s="10">
        <f t="shared" si="57"/>
        <v>25.82182797815479</v>
      </c>
      <c r="AF202" s="10">
        <f t="shared" si="57"/>
        <v>24.090741343322975</v>
      </c>
      <c r="AG202" s="10">
        <f t="shared" si="57"/>
        <v>22.528312876842485</v>
      </c>
      <c r="AH202" s="10">
        <f t="shared" si="57"/>
        <v>21.113194999227051</v>
      </c>
      <c r="AI202" s="10">
        <f t="shared" si="57"/>
        <v>19.827305531638004</v>
      </c>
      <c r="AJ202" s="10">
        <f t="shared" si="57"/>
        <v>18.655250105582315</v>
      </c>
      <c r="AK202" s="10">
        <f t="shared" si="57"/>
        <v>17.583859256478416</v>
      </c>
      <c r="AL202" s="10">
        <f t="shared" si="57"/>
        <v>16.601815181077161</v>
      </c>
      <c r="AM202" s="10">
        <f t="shared" si="57"/>
        <v>15.699349039614971</v>
      </c>
      <c r="AN202" s="10">
        <f t="shared" si="57"/>
        <v>14.867994099232233</v>
      </c>
      <c r="AO202" s="10">
        <f t="shared" si="57"/>
        <v>14.100383340339969</v>
      </c>
      <c r="AP202" s="10">
        <f t="shared" si="57"/>
        <v>13.390082667227299</v>
      </c>
    </row>
    <row r="203" spans="1:42" x14ac:dyDescent="0.2">
      <c r="A203" s="10">
        <f t="shared" si="41"/>
        <v>1380.2</v>
      </c>
      <c r="B203" s="49">
        <f t="shared" si="43"/>
        <v>8.9668152679117322E-3</v>
      </c>
      <c r="C203" s="49">
        <f t="shared" si="44"/>
        <v>1.6195576302699892</v>
      </c>
      <c r="D203" s="48">
        <f t="shared" si="45"/>
        <v>39.079088206901702</v>
      </c>
      <c r="E203" s="48">
        <f t="shared" si="46"/>
        <v>1608.9562784143729</v>
      </c>
      <c r="F203" s="48">
        <f t="shared" si="47"/>
        <v>1452.6399255867661</v>
      </c>
      <c r="G203" s="50">
        <f t="shared" si="48"/>
        <v>1.4549689059890139E-5</v>
      </c>
      <c r="H203" s="51">
        <f t="shared" si="49"/>
        <v>6.882557994211053E-4</v>
      </c>
      <c r="I203" s="10">
        <f t="shared" si="42"/>
        <v>453.54724800727894</v>
      </c>
      <c r="J203" s="10">
        <f t="shared" si="51"/>
        <v>328.53499419184345</v>
      </c>
      <c r="K203" s="10">
        <f t="shared" si="58"/>
        <v>272.96767858264053</v>
      </c>
      <c r="L203" s="10">
        <f t="shared" si="58"/>
        <v>224.13603621505803</v>
      </c>
      <c r="M203" s="10">
        <f t="shared" si="58"/>
        <v>186.8112374144871</v>
      </c>
      <c r="N203" s="10">
        <f t="shared" si="58"/>
        <v>157.61057425577309</v>
      </c>
      <c r="O203" s="10">
        <f t="shared" si="58"/>
        <v>134.40721214621422</v>
      </c>
      <c r="P203" s="10">
        <f t="shared" si="58"/>
        <v>115.73903847746952</v>
      </c>
      <c r="Q203" s="10">
        <f t="shared" si="58"/>
        <v>100.55432990048418</v>
      </c>
      <c r="R203" s="10">
        <f t="shared" si="58"/>
        <v>88.07749249289121</v>
      </c>
      <c r="S203" s="10">
        <f t="shared" si="58"/>
        <v>77.727637836087794</v>
      </c>
      <c r="T203" s="10">
        <f t="shared" si="58"/>
        <v>69.064741789715924</v>
      </c>
      <c r="U203" s="10">
        <f t="shared" si="58"/>
        <v>61.752261443187741</v>
      </c>
      <c r="V203" s="10">
        <f t="shared" si="58"/>
        <v>55.530484443947351</v>
      </c>
      <c r="W203" s="10">
        <f t="shared" si="58"/>
        <v>50.197242634684152</v>
      </c>
      <c r="X203" s="10">
        <f t="shared" si="58"/>
        <v>45.593817314250465</v>
      </c>
      <c r="Y203" s="10">
        <f t="shared" si="58"/>
        <v>41.594558109654514</v>
      </c>
      <c r="Z203" s="10">
        <f t="shared" si="58"/>
        <v>38.0991820438704</v>
      </c>
      <c r="AA203" s="10">
        <f t="shared" si="58"/>
        <v>35.027020091358139</v>
      </c>
      <c r="AB203" s="10">
        <f t="shared" si="57"/>
        <v>32.312687591873683</v>
      </c>
      <c r="AC203" s="10">
        <f t="shared" si="57"/>
        <v>29.902802184102086</v>
      </c>
      <c r="AD203" s="10">
        <f t="shared" si="57"/>
        <v>27.753477386039151</v>
      </c>
      <c r="AE203" s="10">
        <f t="shared" si="57"/>
        <v>25.828394372730962</v>
      </c>
      <c r="AF203" s="10">
        <f t="shared" si="57"/>
        <v>24.097307737899147</v>
      </c>
      <c r="AG203" s="10">
        <f t="shared" si="57"/>
        <v>22.534879271418657</v>
      </c>
      <c r="AH203" s="10">
        <f t="shared" si="57"/>
        <v>21.119761393803223</v>
      </c>
      <c r="AI203" s="10">
        <f t="shared" si="57"/>
        <v>19.833871926214176</v>
      </c>
      <c r="AJ203" s="10">
        <f t="shared" si="57"/>
        <v>18.661816500158487</v>
      </c>
      <c r="AK203" s="10">
        <f t="shared" si="57"/>
        <v>17.590425651054588</v>
      </c>
      <c r="AL203" s="10">
        <f t="shared" si="57"/>
        <v>16.608381575653333</v>
      </c>
      <c r="AM203" s="10">
        <f t="shared" si="57"/>
        <v>15.705915434191143</v>
      </c>
      <c r="AN203" s="10">
        <f t="shared" si="57"/>
        <v>14.874560493808405</v>
      </c>
      <c r="AO203" s="10">
        <f t="shared" si="57"/>
        <v>14.106949734916141</v>
      </c>
      <c r="AP203" s="10">
        <f t="shared" si="57"/>
        <v>13.396649061803471</v>
      </c>
    </row>
    <row r="204" spans="1:42" x14ac:dyDescent="0.2">
      <c r="A204" s="10">
        <f t="shared" ref="A204:A267" si="59">A203+$B$4</f>
        <v>1387.2</v>
      </c>
      <c r="B204" s="49">
        <f t="shared" si="43"/>
        <v>8.8728253459653319E-3</v>
      </c>
      <c r="C204" s="49">
        <f t="shared" si="44"/>
        <v>1.6195576302699892</v>
      </c>
      <c r="D204" s="48">
        <f t="shared" si="45"/>
        <v>39.277286741496916</v>
      </c>
      <c r="E204" s="48">
        <f t="shared" si="46"/>
        <v>1624.882794174529</v>
      </c>
      <c r="F204" s="48">
        <f t="shared" si="47"/>
        <v>1467.7736472085414</v>
      </c>
      <c r="G204" s="50">
        <f t="shared" si="48"/>
        <v>1.4327774632000029E-5</v>
      </c>
      <c r="H204" s="51">
        <f t="shared" si="49"/>
        <v>6.81264091287689E-4</v>
      </c>
      <c r="I204" s="10">
        <f t="shared" ref="I204:I267" si="60">I203+(($B204+$B203)/2)^(4/3)/$B$5*$B$4</f>
        <v>453.55372255622336</v>
      </c>
      <c r="J204" s="10">
        <f t="shared" si="51"/>
        <v>328.5414232983656</v>
      </c>
      <c r="K204" s="10">
        <f t="shared" si="58"/>
        <v>272.97415313158496</v>
      </c>
      <c r="L204" s="10">
        <f t="shared" si="58"/>
        <v>224.14251076400248</v>
      </c>
      <c r="M204" s="10">
        <f t="shared" si="58"/>
        <v>186.81771196343155</v>
      </c>
      <c r="N204" s="10">
        <f t="shared" si="58"/>
        <v>157.61704880471754</v>
      </c>
      <c r="O204" s="10">
        <f t="shared" si="58"/>
        <v>134.41368669515867</v>
      </c>
      <c r="P204" s="10">
        <f t="shared" si="58"/>
        <v>115.74551302641397</v>
      </c>
      <c r="Q204" s="10">
        <f t="shared" si="58"/>
        <v>100.56080444942863</v>
      </c>
      <c r="R204" s="10">
        <f t="shared" si="58"/>
        <v>88.083967041835663</v>
      </c>
      <c r="S204" s="10">
        <f t="shared" si="58"/>
        <v>77.734112385032248</v>
      </c>
      <c r="T204" s="10">
        <f t="shared" si="58"/>
        <v>69.071216338660378</v>
      </c>
      <c r="U204" s="10">
        <f t="shared" si="58"/>
        <v>61.758735992132195</v>
      </c>
      <c r="V204" s="10">
        <f t="shared" si="58"/>
        <v>55.536958992891805</v>
      </c>
      <c r="W204" s="10">
        <f t="shared" si="58"/>
        <v>50.203717183628605</v>
      </c>
      <c r="X204" s="10">
        <f t="shared" si="58"/>
        <v>45.600291863194919</v>
      </c>
      <c r="Y204" s="10">
        <f t="shared" si="58"/>
        <v>41.601032658598967</v>
      </c>
      <c r="Z204" s="10">
        <f t="shared" si="58"/>
        <v>38.105656592814853</v>
      </c>
      <c r="AA204" s="10">
        <f t="shared" si="58"/>
        <v>35.033494640302592</v>
      </c>
      <c r="AB204" s="10">
        <f t="shared" si="57"/>
        <v>32.319162140818136</v>
      </c>
      <c r="AC204" s="10">
        <f t="shared" si="57"/>
        <v>29.909276733046539</v>
      </c>
      <c r="AD204" s="10">
        <f t="shared" si="57"/>
        <v>27.759951934983604</v>
      </c>
      <c r="AE204" s="10">
        <f t="shared" si="57"/>
        <v>25.834868921675415</v>
      </c>
      <c r="AF204" s="10">
        <f t="shared" si="57"/>
        <v>24.1037822868436</v>
      </c>
      <c r="AG204" s="10">
        <f t="shared" si="57"/>
        <v>22.54135382036311</v>
      </c>
      <c r="AH204" s="10">
        <f t="shared" si="57"/>
        <v>21.126235942747677</v>
      </c>
      <c r="AI204" s="10">
        <f t="shared" si="57"/>
        <v>19.840346475158629</v>
      </c>
      <c r="AJ204" s="10">
        <f t="shared" si="57"/>
        <v>18.66829104910294</v>
      </c>
      <c r="AK204" s="10">
        <f t="shared" si="57"/>
        <v>17.596900199999041</v>
      </c>
      <c r="AL204" s="10">
        <f t="shared" si="57"/>
        <v>16.614856124597786</v>
      </c>
      <c r="AM204" s="10">
        <f t="shared" si="57"/>
        <v>15.712389983135594</v>
      </c>
      <c r="AN204" s="10">
        <f t="shared" si="57"/>
        <v>14.881035042752856</v>
      </c>
      <c r="AO204" s="10">
        <f t="shared" si="57"/>
        <v>14.113424283860592</v>
      </c>
      <c r="AP204" s="10">
        <f t="shared" si="57"/>
        <v>13.403123610747922</v>
      </c>
    </row>
    <row r="205" spans="1:42" x14ac:dyDescent="0.2">
      <c r="A205" s="10">
        <f t="shared" si="59"/>
        <v>1394.2</v>
      </c>
      <c r="B205" s="49">
        <f t="shared" ref="B205:B268" si="61">SQRT(G205^2+H205^2)*$M$4* 0.79*(100/50)^(1/16)  *    (30/($A205-$M$2/2))^(1/16)</f>
        <v>8.780290558757415E-3</v>
      </c>
      <c r="C205" s="49">
        <f t="shared" ref="C205:C268" si="62">$M$3/($M$2/2)</f>
        <v>1.6195576302699892</v>
      </c>
      <c r="D205" s="48">
        <f t="shared" ref="D205:D268" si="63">$A205/($M$2/2)</f>
        <v>39.475485276092122</v>
      </c>
      <c r="E205" s="48">
        <f t="shared" ref="E205:E268" si="64">(D205+1)^2+C205^2</f>
        <v>1640.887875252916</v>
      </c>
      <c r="F205" s="48">
        <f t="shared" ref="F205:F268" si="65">(D205-1)^2+C205^2</f>
        <v>1482.9859341485476</v>
      </c>
      <c r="G205" s="50">
        <f t="shared" ref="G205:G268" si="66">1/PI()*(ATAN(SQRT((D205+1)/(D205-1)))-(D205^2-1+C205^2)/SQRT(F205*E205)*ATAN(SQRT((D205-1)*E205/F205/(D205+1))))</f>
        <v>1.4110349327583457E-5</v>
      </c>
      <c r="H205" s="51">
        <f t="shared" ref="H205:H268" si="67">1/PI()*  (1/D205*ATAN(C205/SQRT(D205^2-1))   +    C205*(E205-2*D205)/D205/SQRT(E205*F205)   *ATAN(SQRT( (D205-1)*E205/F205/( D205+1)) )   -C205/D205*ATAN(SQRT((D205-1)/    (D205+1)        ))     )</f>
        <v>6.7437834913794935E-4</v>
      </c>
      <c r="I205" s="10">
        <f t="shared" si="60"/>
        <v>453.56010700215933</v>
      </c>
      <c r="J205" s="10">
        <f t="shared" si="51"/>
        <v>328.5477631616821</v>
      </c>
      <c r="K205" s="10">
        <f t="shared" si="58"/>
        <v>272.98053757752092</v>
      </c>
      <c r="L205" s="10">
        <f t="shared" si="58"/>
        <v>224.14889520993844</v>
      </c>
      <c r="M205" s="10">
        <f t="shared" si="58"/>
        <v>186.82409640936751</v>
      </c>
      <c r="N205" s="10">
        <f t="shared" si="58"/>
        <v>157.62343325065351</v>
      </c>
      <c r="O205" s="10">
        <f t="shared" si="58"/>
        <v>134.42007114109464</v>
      </c>
      <c r="P205" s="10">
        <f t="shared" si="58"/>
        <v>115.75189747234995</v>
      </c>
      <c r="Q205" s="10">
        <f t="shared" si="58"/>
        <v>100.56718889536461</v>
      </c>
      <c r="R205" s="10">
        <f t="shared" si="58"/>
        <v>88.090351487771642</v>
      </c>
      <c r="S205" s="10">
        <f t="shared" si="58"/>
        <v>77.740496830968226</v>
      </c>
      <c r="T205" s="10">
        <f t="shared" si="58"/>
        <v>69.077600784596356</v>
      </c>
      <c r="U205" s="10">
        <f t="shared" si="58"/>
        <v>61.765120438068166</v>
      </c>
      <c r="V205" s="10">
        <f t="shared" si="58"/>
        <v>55.543343438827776</v>
      </c>
      <c r="W205" s="10">
        <f t="shared" si="58"/>
        <v>50.210101629564576</v>
      </c>
      <c r="X205" s="10">
        <f t="shared" si="58"/>
        <v>45.60667630913089</v>
      </c>
      <c r="Y205" s="10">
        <f t="shared" si="58"/>
        <v>41.607417104534939</v>
      </c>
      <c r="Z205" s="10">
        <f t="shared" si="58"/>
        <v>38.112041038750824</v>
      </c>
      <c r="AA205" s="10">
        <f t="shared" si="58"/>
        <v>35.039879086238564</v>
      </c>
      <c r="AB205" s="10">
        <f t="shared" si="57"/>
        <v>32.325546586754108</v>
      </c>
      <c r="AC205" s="10">
        <f t="shared" si="57"/>
        <v>29.915661178982511</v>
      </c>
      <c r="AD205" s="10">
        <f t="shared" si="57"/>
        <v>27.766336380919576</v>
      </c>
      <c r="AE205" s="10">
        <f t="shared" si="57"/>
        <v>25.841253367611387</v>
      </c>
      <c r="AF205" s="10">
        <f t="shared" si="57"/>
        <v>24.110166732779572</v>
      </c>
      <c r="AG205" s="10">
        <f t="shared" si="57"/>
        <v>22.547738266299081</v>
      </c>
      <c r="AH205" s="10">
        <f t="shared" si="57"/>
        <v>21.132620388683648</v>
      </c>
      <c r="AI205" s="10">
        <f t="shared" si="57"/>
        <v>19.846730921094601</v>
      </c>
      <c r="AJ205" s="10">
        <f t="shared" si="57"/>
        <v>18.674675495038912</v>
      </c>
      <c r="AK205" s="10">
        <f t="shared" si="57"/>
        <v>17.603284645935013</v>
      </c>
      <c r="AL205" s="10">
        <f t="shared" si="57"/>
        <v>16.621240570533757</v>
      </c>
      <c r="AM205" s="10">
        <f t="shared" si="57"/>
        <v>15.718774429071567</v>
      </c>
      <c r="AN205" s="10">
        <f t="shared" si="57"/>
        <v>14.887419488688829</v>
      </c>
      <c r="AO205" s="10">
        <f t="shared" si="57"/>
        <v>14.119808729796565</v>
      </c>
      <c r="AP205" s="10">
        <f t="shared" si="57"/>
        <v>13.409508056683896</v>
      </c>
    </row>
    <row r="206" spans="1:42" x14ac:dyDescent="0.2">
      <c r="A206" s="10">
        <f t="shared" si="59"/>
        <v>1401.2</v>
      </c>
      <c r="B206" s="49">
        <f t="shared" si="61"/>
        <v>8.6891811793704046E-3</v>
      </c>
      <c r="C206" s="49">
        <f t="shared" si="62"/>
        <v>1.6195576302699892</v>
      </c>
      <c r="D206" s="48">
        <f t="shared" si="63"/>
        <v>39.673683810687336</v>
      </c>
      <c r="E206" s="48">
        <f t="shared" si="64"/>
        <v>1656.9715216495349</v>
      </c>
      <c r="F206" s="48">
        <f t="shared" si="65"/>
        <v>1498.2767864067855</v>
      </c>
      <c r="G206" s="50">
        <f t="shared" si="66"/>
        <v>1.3897300228573765E-5</v>
      </c>
      <c r="H206" s="51">
        <f t="shared" si="67"/>
        <v>6.675964430803837E-4</v>
      </c>
      <c r="I206" s="10">
        <f t="shared" si="60"/>
        <v>453.56640304604838</v>
      </c>
      <c r="J206" s="10">
        <f t="shared" si="51"/>
        <v>328.55401546225568</v>
      </c>
      <c r="K206" s="10">
        <f t="shared" si="58"/>
        <v>272.98683362140997</v>
      </c>
      <c r="L206" s="10">
        <f t="shared" si="58"/>
        <v>224.1551912538275</v>
      </c>
      <c r="M206" s="10">
        <f t="shared" si="58"/>
        <v>186.83039245325656</v>
      </c>
      <c r="N206" s="10">
        <f t="shared" si="58"/>
        <v>157.62972929454256</v>
      </c>
      <c r="O206" s="10">
        <f t="shared" si="58"/>
        <v>134.42636718498369</v>
      </c>
      <c r="P206" s="10">
        <f t="shared" si="58"/>
        <v>115.758193516239</v>
      </c>
      <c r="Q206" s="10">
        <f t="shared" si="58"/>
        <v>100.57348493925366</v>
      </c>
      <c r="R206" s="10">
        <f t="shared" si="58"/>
        <v>88.096647531660693</v>
      </c>
      <c r="S206" s="10">
        <f t="shared" si="58"/>
        <v>77.746792874857277</v>
      </c>
      <c r="T206" s="10">
        <f t="shared" si="58"/>
        <v>69.083896828485408</v>
      </c>
      <c r="U206" s="10">
        <f t="shared" si="58"/>
        <v>61.771416481957225</v>
      </c>
      <c r="V206" s="10">
        <f t="shared" si="58"/>
        <v>55.549639482716834</v>
      </c>
      <c r="W206" s="10">
        <f t="shared" si="58"/>
        <v>50.216397673453635</v>
      </c>
      <c r="X206" s="10">
        <f t="shared" si="58"/>
        <v>45.612972353019948</v>
      </c>
      <c r="Y206" s="10">
        <f t="shared" si="58"/>
        <v>41.613713148423997</v>
      </c>
      <c r="Z206" s="10">
        <f t="shared" si="58"/>
        <v>38.118337082639883</v>
      </c>
      <c r="AA206" s="10">
        <f t="shared" si="58"/>
        <v>35.046175130127622</v>
      </c>
      <c r="AB206" s="10">
        <f t="shared" si="57"/>
        <v>32.331842630643166</v>
      </c>
      <c r="AC206" s="10">
        <f t="shared" si="57"/>
        <v>29.921957222871566</v>
      </c>
      <c r="AD206" s="10">
        <f t="shared" si="57"/>
        <v>27.772632424808631</v>
      </c>
      <c r="AE206" s="10">
        <f t="shared" si="57"/>
        <v>25.847549411500442</v>
      </c>
      <c r="AF206" s="10">
        <f t="shared" si="57"/>
        <v>24.116462776668627</v>
      </c>
      <c r="AG206" s="10">
        <f t="shared" si="57"/>
        <v>22.554034310188136</v>
      </c>
      <c r="AH206" s="10">
        <f t="shared" si="57"/>
        <v>21.138916432572703</v>
      </c>
      <c r="AI206" s="10">
        <f t="shared" si="57"/>
        <v>19.853026964983655</v>
      </c>
      <c r="AJ206" s="10">
        <f t="shared" si="57"/>
        <v>18.680971538927967</v>
      </c>
      <c r="AK206" s="10">
        <f t="shared" si="57"/>
        <v>17.609580689824067</v>
      </c>
      <c r="AL206" s="10">
        <f t="shared" si="57"/>
        <v>16.627536614422812</v>
      </c>
      <c r="AM206" s="10">
        <f t="shared" si="57"/>
        <v>15.725070472960622</v>
      </c>
      <c r="AN206" s="10">
        <f t="shared" si="57"/>
        <v>14.893715532577884</v>
      </c>
      <c r="AO206" s="10">
        <f t="shared" si="57"/>
        <v>14.12610477368562</v>
      </c>
      <c r="AP206" s="10">
        <f t="shared" si="57"/>
        <v>13.41580410057295</v>
      </c>
    </row>
    <row r="207" spans="1:42" x14ac:dyDescent="0.2">
      <c r="A207" s="10">
        <f t="shared" si="59"/>
        <v>1408.2</v>
      </c>
      <c r="B207" s="49">
        <f t="shared" si="61"/>
        <v>8.5994682336985821E-3</v>
      </c>
      <c r="C207" s="49">
        <f t="shared" si="62"/>
        <v>1.6195576302699892</v>
      </c>
      <c r="D207" s="48">
        <f t="shared" si="63"/>
        <v>39.87188234528255</v>
      </c>
      <c r="E207" s="48">
        <f t="shared" si="64"/>
        <v>1673.1337333643853</v>
      </c>
      <c r="F207" s="48">
        <f t="shared" si="65"/>
        <v>1513.646203983255</v>
      </c>
      <c r="G207" s="50">
        <f t="shared" si="66"/>
        <v>1.368851780709288E-5</v>
      </c>
      <c r="H207" s="51">
        <f t="shared" si="67"/>
        <v>6.6091629645125178E-4</v>
      </c>
      <c r="I207" s="10">
        <f t="shared" si="60"/>
        <v>453.57261234838984</v>
      </c>
      <c r="J207" s="10">
        <f t="shared" si="51"/>
        <v>328.5601818406754</v>
      </c>
      <c r="K207" s="10">
        <f t="shared" si="58"/>
        <v>272.99304292375143</v>
      </c>
      <c r="L207" s="10">
        <f t="shared" si="58"/>
        <v>224.16140055616896</v>
      </c>
      <c r="M207" s="10">
        <f t="shared" si="58"/>
        <v>186.83660175559802</v>
      </c>
      <c r="N207" s="10">
        <f t="shared" si="58"/>
        <v>157.63593859688402</v>
      </c>
      <c r="O207" s="10">
        <f t="shared" si="58"/>
        <v>134.43257648732515</v>
      </c>
      <c r="P207" s="10">
        <f t="shared" si="58"/>
        <v>115.76440281858048</v>
      </c>
      <c r="Q207" s="10">
        <f t="shared" si="58"/>
        <v>100.57969424159513</v>
      </c>
      <c r="R207" s="10">
        <f t="shared" si="58"/>
        <v>88.102856834002168</v>
      </c>
      <c r="S207" s="10">
        <f t="shared" si="58"/>
        <v>77.753002177198752</v>
      </c>
      <c r="T207" s="10">
        <f t="shared" si="58"/>
        <v>69.090106130826882</v>
      </c>
      <c r="U207" s="10">
        <f t="shared" si="58"/>
        <v>61.777625784298692</v>
      </c>
      <c r="V207" s="10">
        <f t="shared" si="58"/>
        <v>55.555848785058302</v>
      </c>
      <c r="W207" s="10">
        <f t="shared" si="58"/>
        <v>50.222606975795102</v>
      </c>
      <c r="X207" s="10">
        <f t="shared" si="58"/>
        <v>45.619181655361416</v>
      </c>
      <c r="Y207" s="10">
        <f t="shared" si="58"/>
        <v>41.619922450765465</v>
      </c>
      <c r="Z207" s="10">
        <f t="shared" si="58"/>
        <v>38.12454638498135</v>
      </c>
      <c r="AA207" s="10">
        <f t="shared" si="58"/>
        <v>35.05238443246909</v>
      </c>
      <c r="AB207" s="10">
        <f t="shared" ref="AB207:AP222" si="68">AB206+(($B206+$B207)/2)^(4/3)/$B$5*$B$4</f>
        <v>32.338051932984634</v>
      </c>
      <c r="AC207" s="10">
        <f t="shared" si="68"/>
        <v>29.928166525213033</v>
      </c>
      <c r="AD207" s="10">
        <f t="shared" si="68"/>
        <v>27.778841727150098</v>
      </c>
      <c r="AE207" s="10">
        <f t="shared" si="68"/>
        <v>25.853758713841909</v>
      </c>
      <c r="AF207" s="10">
        <f t="shared" si="68"/>
        <v>24.122672079010094</v>
      </c>
      <c r="AG207" s="10">
        <f t="shared" si="68"/>
        <v>22.560243612529604</v>
      </c>
      <c r="AH207" s="10">
        <f t="shared" si="68"/>
        <v>21.145125734914171</v>
      </c>
      <c r="AI207" s="10">
        <f t="shared" si="68"/>
        <v>19.859236267325123</v>
      </c>
      <c r="AJ207" s="10">
        <f t="shared" si="68"/>
        <v>18.687180841269434</v>
      </c>
      <c r="AK207" s="10">
        <f t="shared" si="68"/>
        <v>17.615789992165535</v>
      </c>
      <c r="AL207" s="10">
        <f t="shared" si="68"/>
        <v>16.63374591676428</v>
      </c>
      <c r="AM207" s="10">
        <f t="shared" si="68"/>
        <v>15.731279775302092</v>
      </c>
      <c r="AN207" s="10">
        <f t="shared" si="68"/>
        <v>14.899924834919354</v>
      </c>
      <c r="AO207" s="10">
        <f t="shared" si="68"/>
        <v>14.13231407602709</v>
      </c>
      <c r="AP207" s="10">
        <f t="shared" si="68"/>
        <v>13.42201340291442</v>
      </c>
    </row>
    <row r="208" spans="1:42" x14ac:dyDescent="0.2">
      <c r="A208" s="10">
        <f t="shared" si="59"/>
        <v>1415.2</v>
      </c>
      <c r="B208" s="49">
        <f t="shared" si="61"/>
        <v>8.5111234777366512E-3</v>
      </c>
      <c r="C208" s="49">
        <f t="shared" si="62"/>
        <v>1.6195576302699892</v>
      </c>
      <c r="D208" s="48">
        <f t="shared" si="63"/>
        <v>40.070080879877764</v>
      </c>
      <c r="E208" s="48">
        <f t="shared" si="64"/>
        <v>1689.3745103974668</v>
      </c>
      <c r="F208" s="48">
        <f t="shared" si="65"/>
        <v>1529.0941868779557</v>
      </c>
      <c r="G208" s="50">
        <f t="shared" si="66"/>
        <v>1.3483895808053487E-5</v>
      </c>
      <c r="H208" s="51">
        <f t="shared" si="67"/>
        <v>6.5433588422675825E-4</v>
      </c>
      <c r="I208" s="10">
        <f t="shared" si="60"/>
        <v>453.57873653037996</v>
      </c>
      <c r="J208" s="10">
        <f t="shared" si="51"/>
        <v>328.56626389879602</v>
      </c>
      <c r="K208" s="10">
        <f t="shared" si="58"/>
        <v>272.99916710574155</v>
      </c>
      <c r="L208" s="10">
        <f t="shared" si="58"/>
        <v>224.16752473815905</v>
      </c>
      <c r="M208" s="10">
        <f t="shared" si="58"/>
        <v>186.84272593758811</v>
      </c>
      <c r="N208" s="10">
        <f t="shared" si="58"/>
        <v>157.64206277887411</v>
      </c>
      <c r="O208" s="10">
        <f t="shared" si="58"/>
        <v>134.43870066931524</v>
      </c>
      <c r="P208" s="10">
        <f t="shared" si="58"/>
        <v>115.77052700057058</v>
      </c>
      <c r="Q208" s="10">
        <f t="shared" si="58"/>
        <v>100.58581842358524</v>
      </c>
      <c r="R208" s="10">
        <f t="shared" si="58"/>
        <v>88.108981015992271</v>
      </c>
      <c r="S208" s="10">
        <f t="shared" si="58"/>
        <v>77.759126359188855</v>
      </c>
      <c r="T208" s="10">
        <f t="shared" si="58"/>
        <v>69.096230312816985</v>
      </c>
      <c r="U208" s="10">
        <f t="shared" si="58"/>
        <v>61.783749966288788</v>
      </c>
      <c r="V208" s="10">
        <f t="shared" si="58"/>
        <v>55.561972967048398</v>
      </c>
      <c r="W208" s="10">
        <f t="shared" si="58"/>
        <v>50.228731157785198</v>
      </c>
      <c r="X208" s="10">
        <f t="shared" si="58"/>
        <v>45.625305837351512</v>
      </c>
      <c r="Y208" s="10">
        <f t="shared" si="58"/>
        <v>41.62604663275556</v>
      </c>
      <c r="Z208" s="10">
        <f t="shared" si="58"/>
        <v>38.130670566971446</v>
      </c>
      <c r="AA208" s="10">
        <f t="shared" si="58"/>
        <v>35.058508614459186</v>
      </c>
      <c r="AB208" s="10">
        <f t="shared" si="68"/>
        <v>32.344176114974729</v>
      </c>
      <c r="AC208" s="10">
        <f t="shared" si="68"/>
        <v>29.934290707203132</v>
      </c>
      <c r="AD208" s="10">
        <f t="shared" si="68"/>
        <v>27.784965909140197</v>
      </c>
      <c r="AE208" s="10">
        <f t="shared" si="68"/>
        <v>25.859882895832008</v>
      </c>
      <c r="AF208" s="10">
        <f t="shared" si="68"/>
        <v>24.128796261000193</v>
      </c>
      <c r="AG208" s="10">
        <f t="shared" si="68"/>
        <v>22.566367794519703</v>
      </c>
      <c r="AH208" s="10">
        <f t="shared" si="68"/>
        <v>21.15124991690427</v>
      </c>
      <c r="AI208" s="10">
        <f t="shared" si="68"/>
        <v>19.865360449315222</v>
      </c>
      <c r="AJ208" s="10">
        <f t="shared" si="68"/>
        <v>18.693305023259533</v>
      </c>
      <c r="AK208" s="10">
        <f t="shared" si="68"/>
        <v>17.621914174155634</v>
      </c>
      <c r="AL208" s="10">
        <f t="shared" si="68"/>
        <v>16.639870098754379</v>
      </c>
      <c r="AM208" s="10">
        <f t="shared" si="68"/>
        <v>15.737403957292191</v>
      </c>
      <c r="AN208" s="10">
        <f t="shared" si="68"/>
        <v>14.906049016909453</v>
      </c>
      <c r="AO208" s="10">
        <f t="shared" si="68"/>
        <v>14.138438258017189</v>
      </c>
      <c r="AP208" s="10">
        <f t="shared" si="68"/>
        <v>13.428137584904519</v>
      </c>
    </row>
    <row r="209" spans="1:42" x14ac:dyDescent="0.2">
      <c r="A209" s="10">
        <f t="shared" si="59"/>
        <v>1422.2</v>
      </c>
      <c r="B209" s="49">
        <f t="shared" si="61"/>
        <v>8.4241193756629026E-3</v>
      </c>
      <c r="C209" s="49">
        <f t="shared" si="62"/>
        <v>1.6195576302699892</v>
      </c>
      <c r="D209" s="48">
        <f t="shared" si="63"/>
        <v>40.268279414472971</v>
      </c>
      <c r="E209" s="48">
        <f t="shared" si="64"/>
        <v>1705.6938527487794</v>
      </c>
      <c r="F209" s="48">
        <f t="shared" si="65"/>
        <v>1544.6207350908876</v>
      </c>
      <c r="G209" s="50">
        <f t="shared" si="66"/>
        <v>1.3283331135118489E-5</v>
      </c>
      <c r="H209" s="51">
        <f t="shared" si="67"/>
        <v>6.4785323149026857E-4</v>
      </c>
      <c r="I209" s="10">
        <f t="shared" si="60"/>
        <v>453.58477717503212</v>
      </c>
      <c r="J209" s="10">
        <f t="shared" ref="J209:J272" si="69">J208+($B209)^(4/3)/$B$5*$B$4</f>
        <v>328.5722632008393</v>
      </c>
      <c r="K209" s="10">
        <f t="shared" si="58"/>
        <v>273.00520775039371</v>
      </c>
      <c r="L209" s="10">
        <f t="shared" si="58"/>
        <v>224.1735653828112</v>
      </c>
      <c r="M209" s="10">
        <f t="shared" si="58"/>
        <v>186.84876658224027</v>
      </c>
      <c r="N209" s="10">
        <f t="shared" si="58"/>
        <v>157.64810342352627</v>
      </c>
      <c r="O209" s="10">
        <f t="shared" si="58"/>
        <v>134.4447413139674</v>
      </c>
      <c r="P209" s="10">
        <f t="shared" si="58"/>
        <v>115.77656764522276</v>
      </c>
      <c r="Q209" s="10">
        <f t="shared" si="58"/>
        <v>100.59185906823741</v>
      </c>
      <c r="R209" s="10">
        <f t="shared" si="58"/>
        <v>88.115021660644445</v>
      </c>
      <c r="S209" s="10">
        <f t="shared" si="58"/>
        <v>77.765167003841029</v>
      </c>
      <c r="T209" s="10">
        <f t="shared" si="58"/>
        <v>69.102270957469159</v>
      </c>
      <c r="U209" s="10">
        <f t="shared" si="58"/>
        <v>61.789790610940962</v>
      </c>
      <c r="V209" s="10">
        <f t="shared" si="58"/>
        <v>55.568013611700572</v>
      </c>
      <c r="W209" s="10">
        <f t="shared" si="58"/>
        <v>50.234771802437372</v>
      </c>
      <c r="X209" s="10">
        <f t="shared" si="58"/>
        <v>45.631346482003686</v>
      </c>
      <c r="Y209" s="10">
        <f t="shared" si="58"/>
        <v>41.632087277407734</v>
      </c>
      <c r="Z209" s="10">
        <f t="shared" si="58"/>
        <v>38.13671121162362</v>
      </c>
      <c r="AA209" s="10">
        <f t="shared" si="58"/>
        <v>35.064549259111359</v>
      </c>
      <c r="AB209" s="10">
        <f t="shared" si="68"/>
        <v>32.350216759626903</v>
      </c>
      <c r="AC209" s="10">
        <f t="shared" si="68"/>
        <v>29.940331351855306</v>
      </c>
      <c r="AD209" s="10">
        <f t="shared" si="68"/>
        <v>27.791006553792371</v>
      </c>
      <c r="AE209" s="10">
        <f t="shared" si="68"/>
        <v>25.865923540484182</v>
      </c>
      <c r="AF209" s="10">
        <f t="shared" si="68"/>
        <v>24.134836905652367</v>
      </c>
      <c r="AG209" s="10">
        <f t="shared" si="68"/>
        <v>22.572408439171877</v>
      </c>
      <c r="AH209" s="10">
        <f t="shared" si="68"/>
        <v>21.157290561556444</v>
      </c>
      <c r="AI209" s="10">
        <f t="shared" si="68"/>
        <v>19.871401093967396</v>
      </c>
      <c r="AJ209" s="10">
        <f t="shared" si="68"/>
        <v>18.699345667911707</v>
      </c>
      <c r="AK209" s="10">
        <f t="shared" si="68"/>
        <v>17.627954818807808</v>
      </c>
      <c r="AL209" s="10">
        <f t="shared" si="68"/>
        <v>16.645910743406553</v>
      </c>
      <c r="AM209" s="10">
        <f t="shared" si="68"/>
        <v>15.743444601944363</v>
      </c>
      <c r="AN209" s="10">
        <f t="shared" si="68"/>
        <v>14.912089661561625</v>
      </c>
      <c r="AO209" s="10">
        <f t="shared" si="68"/>
        <v>14.144478902669361</v>
      </c>
      <c r="AP209" s="10">
        <f t="shared" si="68"/>
        <v>13.434178229556691</v>
      </c>
    </row>
    <row r="210" spans="1:42" x14ac:dyDescent="0.2">
      <c r="A210" s="10">
        <f t="shared" si="59"/>
        <v>1429.2</v>
      </c>
      <c r="B210" s="49">
        <f t="shared" si="61"/>
        <v>8.3384290786843087E-3</v>
      </c>
      <c r="C210" s="49">
        <f t="shared" si="62"/>
        <v>1.6195576302699892</v>
      </c>
      <c r="D210" s="48">
        <f t="shared" si="63"/>
        <v>40.466477949068185</v>
      </c>
      <c r="E210" s="48">
        <f t="shared" si="64"/>
        <v>1722.0917604183239</v>
      </c>
      <c r="F210" s="48">
        <f t="shared" si="65"/>
        <v>1560.225848622051</v>
      </c>
      <c r="G210" s="50">
        <f t="shared" si="66"/>
        <v>1.3086723741926029E-5</v>
      </c>
      <c r="H210" s="51">
        <f t="shared" si="67"/>
        <v>6.4146641195227008E-4</v>
      </c>
      <c r="I210" s="10">
        <f t="shared" si="60"/>
        <v>453.59073582826005</v>
      </c>
      <c r="J210" s="10">
        <f t="shared" si="69"/>
        <v>328.57818127445893</v>
      </c>
      <c r="K210" s="10">
        <f t="shared" ref="K210:AA224" si="70">K209+(($B209+$B210)/2)^(4/3)/$B$5*$B$4</f>
        <v>273.01116640362164</v>
      </c>
      <c r="L210" s="10">
        <f t="shared" si="70"/>
        <v>224.17952403603917</v>
      </c>
      <c r="M210" s="10">
        <f t="shared" si="70"/>
        <v>186.85472523546824</v>
      </c>
      <c r="N210" s="10">
        <f t="shared" si="70"/>
        <v>157.65406207675423</v>
      </c>
      <c r="O210" s="10">
        <f t="shared" si="70"/>
        <v>134.45069996719536</v>
      </c>
      <c r="P210" s="10">
        <f t="shared" si="70"/>
        <v>115.78252629845072</v>
      </c>
      <c r="Q210" s="10">
        <f t="shared" si="70"/>
        <v>100.59781772146538</v>
      </c>
      <c r="R210" s="10">
        <f t="shared" si="70"/>
        <v>88.120980313872408</v>
      </c>
      <c r="S210" s="10">
        <f t="shared" si="70"/>
        <v>77.771125657068993</v>
      </c>
      <c r="T210" s="10">
        <f t="shared" si="70"/>
        <v>69.108229610697123</v>
      </c>
      <c r="U210" s="10">
        <f t="shared" si="70"/>
        <v>61.795749264168919</v>
      </c>
      <c r="V210" s="10">
        <f t="shared" si="70"/>
        <v>55.573972264928528</v>
      </c>
      <c r="W210" s="10">
        <f t="shared" si="70"/>
        <v>50.240730455665329</v>
      </c>
      <c r="X210" s="10">
        <f t="shared" si="70"/>
        <v>45.637305135231642</v>
      </c>
      <c r="Y210" s="10">
        <f t="shared" si="70"/>
        <v>41.638045930635691</v>
      </c>
      <c r="Z210" s="10">
        <f t="shared" si="70"/>
        <v>38.142669864851577</v>
      </c>
      <c r="AA210" s="10">
        <f t="shared" si="70"/>
        <v>35.070507912339316</v>
      </c>
      <c r="AB210" s="10">
        <f t="shared" si="68"/>
        <v>32.35617541285486</v>
      </c>
      <c r="AC210" s="10">
        <f t="shared" si="68"/>
        <v>29.946290005083263</v>
      </c>
      <c r="AD210" s="10">
        <f t="shared" si="68"/>
        <v>27.796965207020328</v>
      </c>
      <c r="AE210" s="10">
        <f t="shared" si="68"/>
        <v>25.871882193712139</v>
      </c>
      <c r="AF210" s="10">
        <f t="shared" si="68"/>
        <v>24.140795558880324</v>
      </c>
      <c r="AG210" s="10">
        <f t="shared" si="68"/>
        <v>22.578367092399834</v>
      </c>
      <c r="AH210" s="10">
        <f t="shared" si="68"/>
        <v>21.1632492147844</v>
      </c>
      <c r="AI210" s="10">
        <f t="shared" si="68"/>
        <v>19.877359747195353</v>
      </c>
      <c r="AJ210" s="10">
        <f t="shared" si="68"/>
        <v>18.705304321139664</v>
      </c>
      <c r="AK210" s="10">
        <f t="shared" si="68"/>
        <v>17.633913472035765</v>
      </c>
      <c r="AL210" s="10">
        <f t="shared" si="68"/>
        <v>16.65186939663451</v>
      </c>
      <c r="AM210" s="10">
        <f t="shared" si="68"/>
        <v>15.749403255172322</v>
      </c>
      <c r="AN210" s="10">
        <f t="shared" si="68"/>
        <v>14.918048314789583</v>
      </c>
      <c r="AO210" s="10">
        <f t="shared" si="68"/>
        <v>14.150437555897319</v>
      </c>
      <c r="AP210" s="10">
        <f t="shared" si="68"/>
        <v>13.44013688278465</v>
      </c>
    </row>
    <row r="211" spans="1:42" x14ac:dyDescent="0.2">
      <c r="A211" s="10">
        <f t="shared" si="59"/>
        <v>1436.2</v>
      </c>
      <c r="B211" s="49">
        <f t="shared" si="61"/>
        <v>8.2540264046149156E-3</v>
      </c>
      <c r="C211" s="49">
        <f t="shared" si="62"/>
        <v>1.6195576302699892</v>
      </c>
      <c r="D211" s="48">
        <f t="shared" si="63"/>
        <v>40.664676483663399</v>
      </c>
      <c r="E211" s="48">
        <f t="shared" si="64"/>
        <v>1738.5682334060996</v>
      </c>
      <c r="F211" s="48">
        <f t="shared" si="65"/>
        <v>1575.9095274714462</v>
      </c>
      <c r="G211" s="50">
        <f t="shared" si="66"/>
        <v>1.2893976527378564E-5</v>
      </c>
      <c r="H211" s="51">
        <f t="shared" si="67"/>
        <v>6.3517354652113992E-4</v>
      </c>
      <c r="I211" s="10">
        <f t="shared" si="60"/>
        <v>453.59661399992495</v>
      </c>
      <c r="J211" s="10">
        <f t="shared" si="69"/>
        <v>328.58401961176992</v>
      </c>
      <c r="K211" s="10">
        <f t="shared" si="70"/>
        <v>273.01704457528655</v>
      </c>
      <c r="L211" s="10">
        <f t="shared" si="70"/>
        <v>224.18540220770404</v>
      </c>
      <c r="M211" s="10">
        <f t="shared" si="70"/>
        <v>186.86060340713311</v>
      </c>
      <c r="N211" s="10">
        <f t="shared" si="70"/>
        <v>157.6599402484191</v>
      </c>
      <c r="O211" s="10">
        <f t="shared" si="70"/>
        <v>134.45657813886024</v>
      </c>
      <c r="P211" s="10">
        <f t="shared" si="70"/>
        <v>115.78840447011561</v>
      </c>
      <c r="Q211" s="10">
        <f t="shared" si="70"/>
        <v>100.60369589313026</v>
      </c>
      <c r="R211" s="10">
        <f t="shared" si="70"/>
        <v>88.126858485537298</v>
      </c>
      <c r="S211" s="10">
        <f t="shared" si="70"/>
        <v>77.777003828733882</v>
      </c>
      <c r="T211" s="10">
        <f t="shared" si="70"/>
        <v>69.114107782362012</v>
      </c>
      <c r="U211" s="10">
        <f t="shared" si="70"/>
        <v>61.801627435833808</v>
      </c>
      <c r="V211" s="10">
        <f t="shared" si="70"/>
        <v>55.579850436593418</v>
      </c>
      <c r="W211" s="10">
        <f t="shared" si="70"/>
        <v>50.246608627330218</v>
      </c>
      <c r="X211" s="10">
        <f t="shared" si="70"/>
        <v>45.643183306896532</v>
      </c>
      <c r="Y211" s="10">
        <f t="shared" si="70"/>
        <v>41.643924102300581</v>
      </c>
      <c r="Z211" s="10">
        <f t="shared" si="70"/>
        <v>38.148548036516466</v>
      </c>
      <c r="AA211" s="10">
        <f t="shared" si="70"/>
        <v>35.076386084004206</v>
      </c>
      <c r="AB211" s="10">
        <f t="shared" si="68"/>
        <v>32.362053584519749</v>
      </c>
      <c r="AC211" s="10">
        <f t="shared" si="68"/>
        <v>29.952168176748149</v>
      </c>
      <c r="AD211" s="10">
        <f t="shared" si="68"/>
        <v>27.802843378685214</v>
      </c>
      <c r="AE211" s="10">
        <f t="shared" si="68"/>
        <v>25.877760365377025</v>
      </c>
      <c r="AF211" s="10">
        <f t="shared" si="68"/>
        <v>24.14667373054521</v>
      </c>
      <c r="AG211" s="10">
        <f t="shared" si="68"/>
        <v>22.58424526406472</v>
      </c>
      <c r="AH211" s="10">
        <f t="shared" si="68"/>
        <v>21.169127386449286</v>
      </c>
      <c r="AI211" s="10">
        <f t="shared" si="68"/>
        <v>19.883237918860239</v>
      </c>
      <c r="AJ211" s="10">
        <f t="shared" si="68"/>
        <v>18.71118249280455</v>
      </c>
      <c r="AK211" s="10">
        <f t="shared" si="68"/>
        <v>17.639791643700651</v>
      </c>
      <c r="AL211" s="10">
        <f t="shared" si="68"/>
        <v>16.657747568299396</v>
      </c>
      <c r="AM211" s="10">
        <f t="shared" si="68"/>
        <v>15.755281426837207</v>
      </c>
      <c r="AN211" s="10">
        <f t="shared" si="68"/>
        <v>14.923926486454469</v>
      </c>
      <c r="AO211" s="10">
        <f t="shared" si="68"/>
        <v>14.156315727562205</v>
      </c>
      <c r="AP211" s="10">
        <f t="shared" si="68"/>
        <v>13.446015054449536</v>
      </c>
    </row>
    <row r="212" spans="1:42" x14ac:dyDescent="0.2">
      <c r="A212" s="10">
        <f t="shared" si="59"/>
        <v>1443.2</v>
      </c>
      <c r="B212" s="49">
        <f t="shared" si="61"/>
        <v>8.1708858181565383E-3</v>
      </c>
      <c r="C212" s="49">
        <f t="shared" si="62"/>
        <v>1.6195576302699892</v>
      </c>
      <c r="D212" s="48">
        <f t="shared" si="63"/>
        <v>40.862875018258613</v>
      </c>
      <c r="E212" s="48">
        <f t="shared" si="64"/>
        <v>1755.1232717121068</v>
      </c>
      <c r="F212" s="48">
        <f t="shared" si="65"/>
        <v>1591.6717716390724</v>
      </c>
      <c r="G212" s="50">
        <f t="shared" si="66"/>
        <v>1.270499523496064E-5</v>
      </c>
      <c r="H212" s="51">
        <f t="shared" si="67"/>
        <v>6.2897280192257543E-4</v>
      </c>
      <c r="I212" s="10">
        <f t="shared" si="60"/>
        <v>453.60241316484797</v>
      </c>
      <c r="J212" s="10">
        <f t="shared" si="69"/>
        <v>328.58977967034451</v>
      </c>
      <c r="K212" s="10">
        <f t="shared" si="70"/>
        <v>273.02284374020957</v>
      </c>
      <c r="L212" s="10">
        <f t="shared" si="70"/>
        <v>224.19120137262706</v>
      </c>
      <c r="M212" s="10">
        <f t="shared" si="70"/>
        <v>186.86640257205613</v>
      </c>
      <c r="N212" s="10">
        <f t="shared" si="70"/>
        <v>157.66573941334212</v>
      </c>
      <c r="O212" s="10">
        <f t="shared" si="70"/>
        <v>134.46237730378326</v>
      </c>
      <c r="P212" s="10">
        <f t="shared" si="70"/>
        <v>115.79420363503864</v>
      </c>
      <c r="Q212" s="10">
        <f t="shared" si="70"/>
        <v>100.6094950580533</v>
      </c>
      <c r="R212" s="10">
        <f t="shared" si="70"/>
        <v>88.132657650460331</v>
      </c>
      <c r="S212" s="10">
        <f t="shared" si="70"/>
        <v>77.782802993656915</v>
      </c>
      <c r="T212" s="10">
        <f t="shared" si="70"/>
        <v>69.119906947285045</v>
      </c>
      <c r="U212" s="10">
        <f t="shared" si="70"/>
        <v>61.807426600756841</v>
      </c>
      <c r="V212" s="10">
        <f t="shared" si="70"/>
        <v>55.585649601516451</v>
      </c>
      <c r="W212" s="10">
        <f t="shared" si="70"/>
        <v>50.252407792253251</v>
      </c>
      <c r="X212" s="10">
        <f t="shared" si="70"/>
        <v>45.648982471819565</v>
      </c>
      <c r="Y212" s="10">
        <f t="shared" si="70"/>
        <v>41.649723267223614</v>
      </c>
      <c r="Z212" s="10">
        <f t="shared" si="70"/>
        <v>38.154347201439499</v>
      </c>
      <c r="AA212" s="10">
        <f t="shared" si="70"/>
        <v>35.082185248927239</v>
      </c>
      <c r="AB212" s="10">
        <f t="shared" si="68"/>
        <v>32.367852749442783</v>
      </c>
      <c r="AC212" s="10">
        <f t="shared" si="68"/>
        <v>29.957967341671178</v>
      </c>
      <c r="AD212" s="10">
        <f t="shared" si="68"/>
        <v>27.808642543608244</v>
      </c>
      <c r="AE212" s="10">
        <f t="shared" si="68"/>
        <v>25.883559530300055</v>
      </c>
      <c r="AF212" s="10">
        <f t="shared" si="68"/>
        <v>24.152472895468239</v>
      </c>
      <c r="AG212" s="10">
        <f t="shared" si="68"/>
        <v>22.590044428987749</v>
      </c>
      <c r="AH212" s="10">
        <f t="shared" si="68"/>
        <v>21.174926551372316</v>
      </c>
      <c r="AI212" s="10">
        <f t="shared" si="68"/>
        <v>19.889037083783268</v>
      </c>
      <c r="AJ212" s="10">
        <f t="shared" si="68"/>
        <v>18.71698165772758</v>
      </c>
      <c r="AK212" s="10">
        <f t="shared" si="68"/>
        <v>17.64559080862368</v>
      </c>
      <c r="AL212" s="10">
        <f t="shared" si="68"/>
        <v>16.663546733222425</v>
      </c>
      <c r="AM212" s="10">
        <f t="shared" si="68"/>
        <v>15.761080591760239</v>
      </c>
      <c r="AN212" s="10">
        <f t="shared" si="68"/>
        <v>14.929725651377501</v>
      </c>
      <c r="AO212" s="10">
        <f t="shared" si="68"/>
        <v>14.162114892485237</v>
      </c>
      <c r="AP212" s="10">
        <f t="shared" si="68"/>
        <v>13.451814219372567</v>
      </c>
    </row>
    <row r="213" spans="1:42" x14ac:dyDescent="0.2">
      <c r="A213" s="10">
        <f t="shared" si="59"/>
        <v>1450.2</v>
      </c>
      <c r="B213" s="49">
        <f t="shared" si="61"/>
        <v>8.0889824118566198E-3</v>
      </c>
      <c r="C213" s="49">
        <f t="shared" si="62"/>
        <v>1.6195576302699892</v>
      </c>
      <c r="D213" s="48">
        <f t="shared" si="63"/>
        <v>41.06107355285382</v>
      </c>
      <c r="E213" s="48">
        <f t="shared" si="64"/>
        <v>1771.7568753363448</v>
      </c>
      <c r="F213" s="48">
        <f t="shared" si="65"/>
        <v>1607.5125811249295</v>
      </c>
      <c r="G213" s="50">
        <f t="shared" si="66"/>
        <v>1.2519688355979352E-5</v>
      </c>
      <c r="H213" s="51">
        <f t="shared" si="67"/>
        <v>6.2286238936597443E-4</v>
      </c>
      <c r="I213" s="10">
        <f t="shared" si="60"/>
        <v>453.60813476378985</v>
      </c>
      <c r="J213" s="10">
        <f t="shared" si="69"/>
        <v>328.59546287417538</v>
      </c>
      <c r="K213" s="10">
        <f t="shared" si="70"/>
        <v>273.02856533915144</v>
      </c>
      <c r="L213" s="10">
        <f t="shared" si="70"/>
        <v>224.19692297156894</v>
      </c>
      <c r="M213" s="10">
        <f t="shared" si="70"/>
        <v>186.87212417099801</v>
      </c>
      <c r="N213" s="10">
        <f t="shared" si="70"/>
        <v>157.671461012284</v>
      </c>
      <c r="O213" s="10">
        <f t="shared" si="70"/>
        <v>134.46809890272513</v>
      </c>
      <c r="P213" s="10">
        <f t="shared" si="70"/>
        <v>115.79992523398053</v>
      </c>
      <c r="Q213" s="10">
        <f t="shared" si="70"/>
        <v>100.61521665699519</v>
      </c>
      <c r="R213" s="10">
        <f t="shared" si="70"/>
        <v>88.13837924940222</v>
      </c>
      <c r="S213" s="10">
        <f t="shared" si="70"/>
        <v>77.788524592598804</v>
      </c>
      <c r="T213" s="10">
        <f t="shared" si="70"/>
        <v>69.125628546226935</v>
      </c>
      <c r="U213" s="10">
        <f t="shared" si="70"/>
        <v>61.813148199698723</v>
      </c>
      <c r="V213" s="10">
        <f t="shared" si="70"/>
        <v>55.591371200458333</v>
      </c>
      <c r="W213" s="10">
        <f t="shared" si="70"/>
        <v>50.258129391195133</v>
      </c>
      <c r="X213" s="10">
        <f t="shared" si="70"/>
        <v>45.654704070761447</v>
      </c>
      <c r="Y213" s="10">
        <f t="shared" si="70"/>
        <v>41.655444866165496</v>
      </c>
      <c r="Z213" s="10">
        <f t="shared" si="70"/>
        <v>38.160068800381381</v>
      </c>
      <c r="AA213" s="10">
        <f t="shared" si="70"/>
        <v>35.087906847869121</v>
      </c>
      <c r="AB213" s="10">
        <f t="shared" si="68"/>
        <v>32.373574348384665</v>
      </c>
      <c r="AC213" s="10">
        <f t="shared" si="68"/>
        <v>29.963688940613064</v>
      </c>
      <c r="AD213" s="10">
        <f t="shared" si="68"/>
        <v>27.814364142550129</v>
      </c>
      <c r="AE213" s="10">
        <f t="shared" si="68"/>
        <v>25.88928112924194</v>
      </c>
      <c r="AF213" s="10">
        <f t="shared" si="68"/>
        <v>24.158194494410125</v>
      </c>
      <c r="AG213" s="10">
        <f t="shared" si="68"/>
        <v>22.595766027929635</v>
      </c>
      <c r="AH213" s="10">
        <f t="shared" si="68"/>
        <v>21.180648150314202</v>
      </c>
      <c r="AI213" s="10">
        <f t="shared" si="68"/>
        <v>19.894758682725154</v>
      </c>
      <c r="AJ213" s="10">
        <f t="shared" si="68"/>
        <v>18.722703256669465</v>
      </c>
      <c r="AK213" s="10">
        <f t="shared" si="68"/>
        <v>17.651312407565566</v>
      </c>
      <c r="AL213" s="10">
        <f t="shared" si="68"/>
        <v>16.669268332164311</v>
      </c>
      <c r="AM213" s="10">
        <f t="shared" si="68"/>
        <v>15.766802190702123</v>
      </c>
      <c r="AN213" s="10">
        <f t="shared" si="68"/>
        <v>14.935447250319385</v>
      </c>
      <c r="AO213" s="10">
        <f t="shared" si="68"/>
        <v>14.167836491427121</v>
      </c>
      <c r="AP213" s="10">
        <f t="shared" si="68"/>
        <v>13.457535818314451</v>
      </c>
    </row>
    <row r="214" spans="1:42" x14ac:dyDescent="0.2">
      <c r="A214" s="10">
        <f t="shared" si="59"/>
        <v>1457.2</v>
      </c>
      <c r="B214" s="49">
        <f t="shared" si="61"/>
        <v>8.0082918877152076E-3</v>
      </c>
      <c r="C214" s="49">
        <f t="shared" si="62"/>
        <v>1.6195576302699892</v>
      </c>
      <c r="D214" s="48">
        <f t="shared" si="63"/>
        <v>41.259272087449034</v>
      </c>
      <c r="E214" s="48">
        <f t="shared" si="64"/>
        <v>1788.4690442788149</v>
      </c>
      <c r="F214" s="48">
        <f t="shared" si="65"/>
        <v>1623.4319559290186</v>
      </c>
      <c r="G214" s="50">
        <f t="shared" si="66"/>
        <v>1.2337967036550782E-5</v>
      </c>
      <c r="H214" s="51">
        <f t="shared" si="67"/>
        <v>6.1684056325582827E-4</v>
      </c>
      <c r="I214" s="10">
        <f t="shared" si="60"/>
        <v>453.61378020439821</v>
      </c>
      <c r="J214" s="10">
        <f t="shared" si="69"/>
        <v>328.60107061460718</v>
      </c>
      <c r="K214" s="10">
        <f t="shared" si="70"/>
        <v>273.0342107797598</v>
      </c>
      <c r="L214" s="10">
        <f t="shared" si="70"/>
        <v>224.20256841217733</v>
      </c>
      <c r="M214" s="10">
        <f t="shared" si="70"/>
        <v>186.8777696116064</v>
      </c>
      <c r="N214" s="10">
        <f t="shared" si="70"/>
        <v>157.67710645289239</v>
      </c>
      <c r="O214" s="10">
        <f t="shared" si="70"/>
        <v>134.47374434333352</v>
      </c>
      <c r="P214" s="10">
        <f t="shared" si="70"/>
        <v>115.80557067458892</v>
      </c>
      <c r="Q214" s="10">
        <f t="shared" si="70"/>
        <v>100.62086209760358</v>
      </c>
      <c r="R214" s="10">
        <f t="shared" si="70"/>
        <v>88.14402469001061</v>
      </c>
      <c r="S214" s="10">
        <f t="shared" si="70"/>
        <v>77.794170033207195</v>
      </c>
      <c r="T214" s="10">
        <f t="shared" si="70"/>
        <v>69.131273986835325</v>
      </c>
      <c r="U214" s="10">
        <f t="shared" si="70"/>
        <v>61.818793640307113</v>
      </c>
      <c r="V214" s="10">
        <f t="shared" si="70"/>
        <v>55.597016641066723</v>
      </c>
      <c r="W214" s="10">
        <f t="shared" si="70"/>
        <v>50.263774831803524</v>
      </c>
      <c r="X214" s="10">
        <f t="shared" si="70"/>
        <v>45.660349511369837</v>
      </c>
      <c r="Y214" s="10">
        <f t="shared" si="70"/>
        <v>41.661090306773886</v>
      </c>
      <c r="Z214" s="10">
        <f t="shared" si="70"/>
        <v>38.165714240989772</v>
      </c>
      <c r="AA214" s="10">
        <f t="shared" si="70"/>
        <v>35.093552288477511</v>
      </c>
      <c r="AB214" s="10">
        <f t="shared" si="68"/>
        <v>32.379219788993055</v>
      </c>
      <c r="AC214" s="10">
        <f t="shared" si="68"/>
        <v>29.969334381221451</v>
      </c>
      <c r="AD214" s="10">
        <f t="shared" si="68"/>
        <v>27.820009583158516</v>
      </c>
      <c r="AE214" s="10">
        <f t="shared" si="68"/>
        <v>25.894926569850327</v>
      </c>
      <c r="AF214" s="10">
        <f t="shared" si="68"/>
        <v>24.163839935018512</v>
      </c>
      <c r="AG214" s="10">
        <f t="shared" si="68"/>
        <v>22.601411468538021</v>
      </c>
      <c r="AH214" s="10">
        <f t="shared" si="68"/>
        <v>21.186293590922588</v>
      </c>
      <c r="AI214" s="10">
        <f t="shared" si="68"/>
        <v>19.900404123333541</v>
      </c>
      <c r="AJ214" s="10">
        <f t="shared" si="68"/>
        <v>18.728348697277852</v>
      </c>
      <c r="AK214" s="10">
        <f t="shared" si="68"/>
        <v>17.656957848173953</v>
      </c>
      <c r="AL214" s="10">
        <f t="shared" si="68"/>
        <v>16.674913772772697</v>
      </c>
      <c r="AM214" s="10">
        <f t="shared" si="68"/>
        <v>15.772447631310509</v>
      </c>
      <c r="AN214" s="10">
        <f t="shared" si="68"/>
        <v>14.941092690927771</v>
      </c>
      <c r="AO214" s="10">
        <f t="shared" si="68"/>
        <v>14.173481932035507</v>
      </c>
      <c r="AP214" s="10">
        <f t="shared" si="68"/>
        <v>13.463181258922837</v>
      </c>
    </row>
    <row r="215" spans="1:42" x14ac:dyDescent="0.2">
      <c r="A215" s="10">
        <f t="shared" si="59"/>
        <v>1464.2</v>
      </c>
      <c r="B215" s="49">
        <f t="shared" si="61"/>
        <v>7.9287905394166917E-3</v>
      </c>
      <c r="C215" s="49">
        <f t="shared" si="62"/>
        <v>1.6195576302699892</v>
      </c>
      <c r="D215" s="48">
        <f t="shared" si="63"/>
        <v>41.457470622044248</v>
      </c>
      <c r="E215" s="48">
        <f t="shared" si="64"/>
        <v>1805.2597785395162</v>
      </c>
      <c r="F215" s="48">
        <f t="shared" si="65"/>
        <v>1639.4298960513393</v>
      </c>
      <c r="G215" s="50">
        <f t="shared" si="66"/>
        <v>1.2159744988509142E-5</v>
      </c>
      <c r="H215" s="51">
        <f t="shared" si="67"/>
        <v>6.1090561994644901E-4</v>
      </c>
      <c r="I215" s="10">
        <f t="shared" si="60"/>
        <v>453.61935086212435</v>
      </c>
      <c r="J215" s="10">
        <f t="shared" si="69"/>
        <v>328.60660425123837</v>
      </c>
      <c r="K215" s="10">
        <f t="shared" si="70"/>
        <v>273.03978143748594</v>
      </c>
      <c r="L215" s="10">
        <f t="shared" si="70"/>
        <v>224.20813906990347</v>
      </c>
      <c r="M215" s="10">
        <f t="shared" si="70"/>
        <v>186.88334026933254</v>
      </c>
      <c r="N215" s="10">
        <f t="shared" si="70"/>
        <v>157.68267711061853</v>
      </c>
      <c r="O215" s="10">
        <f t="shared" si="70"/>
        <v>134.47931500105966</v>
      </c>
      <c r="P215" s="10">
        <f t="shared" si="70"/>
        <v>115.81114133231506</v>
      </c>
      <c r="Q215" s="10">
        <f t="shared" si="70"/>
        <v>100.62643275532972</v>
      </c>
      <c r="R215" s="10">
        <f t="shared" si="70"/>
        <v>88.149595347736749</v>
      </c>
      <c r="S215" s="10">
        <f t="shared" si="70"/>
        <v>77.799740690933334</v>
      </c>
      <c r="T215" s="10">
        <f t="shared" si="70"/>
        <v>69.136844644561464</v>
      </c>
      <c r="U215" s="10">
        <f t="shared" si="70"/>
        <v>61.824364298033245</v>
      </c>
      <c r="V215" s="10">
        <f t="shared" si="70"/>
        <v>55.602587298792855</v>
      </c>
      <c r="W215" s="10">
        <f t="shared" si="70"/>
        <v>50.269345489529655</v>
      </c>
      <c r="X215" s="10">
        <f t="shared" si="70"/>
        <v>45.665920169095969</v>
      </c>
      <c r="Y215" s="10">
        <f t="shared" si="70"/>
        <v>41.666660964500018</v>
      </c>
      <c r="Z215" s="10">
        <f t="shared" si="70"/>
        <v>38.171284898715903</v>
      </c>
      <c r="AA215" s="10">
        <f t="shared" si="70"/>
        <v>35.099122946203643</v>
      </c>
      <c r="AB215" s="10">
        <f t="shared" si="68"/>
        <v>32.384790446719187</v>
      </c>
      <c r="AC215" s="10">
        <f t="shared" si="68"/>
        <v>29.974905038947586</v>
      </c>
      <c r="AD215" s="10">
        <f t="shared" si="68"/>
        <v>27.825580240884651</v>
      </c>
      <c r="AE215" s="10">
        <f t="shared" si="68"/>
        <v>25.900497227576462</v>
      </c>
      <c r="AF215" s="10">
        <f t="shared" si="68"/>
        <v>24.169410592744647</v>
      </c>
      <c r="AG215" s="10">
        <f t="shared" si="68"/>
        <v>22.606982126264157</v>
      </c>
      <c r="AH215" s="10">
        <f t="shared" si="68"/>
        <v>21.191864248648724</v>
      </c>
      <c r="AI215" s="10">
        <f t="shared" si="68"/>
        <v>19.905974781059676</v>
      </c>
      <c r="AJ215" s="10">
        <f t="shared" si="68"/>
        <v>18.733919355003987</v>
      </c>
      <c r="AK215" s="10">
        <f t="shared" si="68"/>
        <v>17.662528505900088</v>
      </c>
      <c r="AL215" s="10">
        <f t="shared" si="68"/>
        <v>16.680484430498833</v>
      </c>
      <c r="AM215" s="10">
        <f t="shared" si="68"/>
        <v>15.778018289036645</v>
      </c>
      <c r="AN215" s="10">
        <f t="shared" si="68"/>
        <v>14.946663348653907</v>
      </c>
      <c r="AO215" s="10">
        <f t="shared" si="68"/>
        <v>14.179052589761643</v>
      </c>
      <c r="AP215" s="10">
        <f t="shared" si="68"/>
        <v>13.468751916648973</v>
      </c>
    </row>
    <row r="216" spans="1:42" x14ac:dyDescent="0.2">
      <c r="A216" s="10">
        <f t="shared" si="59"/>
        <v>1471.2</v>
      </c>
      <c r="B216" s="49">
        <f t="shared" si="61"/>
        <v>7.8504552351620401E-3</v>
      </c>
      <c r="C216" s="49">
        <f t="shared" si="62"/>
        <v>1.6195576302699892</v>
      </c>
      <c r="D216" s="48">
        <f t="shared" si="63"/>
        <v>41.655669156639462</v>
      </c>
      <c r="E216" s="48">
        <f t="shared" si="64"/>
        <v>1822.1290781184489</v>
      </c>
      <c r="F216" s="48">
        <f t="shared" si="65"/>
        <v>1655.506401491891</v>
      </c>
      <c r="G216" s="50">
        <f t="shared" si="66"/>
        <v>1.1984938402754314E-5</v>
      </c>
      <c r="H216" s="51">
        <f t="shared" si="67"/>
        <v>6.0505589653839069E-4</v>
      </c>
      <c r="I216" s="10">
        <f t="shared" si="60"/>
        <v>453.62484808111009</v>
      </c>
      <c r="J216" s="10">
        <f t="shared" si="69"/>
        <v>328.61206511279357</v>
      </c>
      <c r="K216" s="10">
        <f t="shared" si="70"/>
        <v>273.04527865647168</v>
      </c>
      <c r="L216" s="10">
        <f t="shared" si="70"/>
        <v>224.21363628888921</v>
      </c>
      <c r="M216" s="10">
        <f t="shared" si="70"/>
        <v>186.88883748831827</v>
      </c>
      <c r="N216" s="10">
        <f t="shared" si="70"/>
        <v>157.68817432960427</v>
      </c>
      <c r="O216" s="10">
        <f t="shared" si="70"/>
        <v>134.4848122200454</v>
      </c>
      <c r="P216" s="10">
        <f t="shared" si="70"/>
        <v>115.81663855130081</v>
      </c>
      <c r="Q216" s="10">
        <f t="shared" si="70"/>
        <v>100.63192997431547</v>
      </c>
      <c r="R216" s="10">
        <f t="shared" si="70"/>
        <v>88.155092566722502</v>
      </c>
      <c r="S216" s="10">
        <f t="shared" si="70"/>
        <v>77.805237909919086</v>
      </c>
      <c r="T216" s="10">
        <f t="shared" si="70"/>
        <v>69.142341863547216</v>
      </c>
      <c r="U216" s="10">
        <f t="shared" si="70"/>
        <v>61.82986151701899</v>
      </c>
      <c r="V216" s="10">
        <f t="shared" si="70"/>
        <v>55.6080845177786</v>
      </c>
      <c r="W216" s="10">
        <f t="shared" si="70"/>
        <v>50.274842708515401</v>
      </c>
      <c r="X216" s="10">
        <f t="shared" si="70"/>
        <v>45.671417388081714</v>
      </c>
      <c r="Y216" s="10">
        <f t="shared" si="70"/>
        <v>41.672158183485763</v>
      </c>
      <c r="Z216" s="10">
        <f t="shared" si="70"/>
        <v>38.176782117701649</v>
      </c>
      <c r="AA216" s="10">
        <f t="shared" si="70"/>
        <v>35.104620165189388</v>
      </c>
      <c r="AB216" s="10">
        <f t="shared" si="68"/>
        <v>32.390287665704932</v>
      </c>
      <c r="AC216" s="10">
        <f t="shared" si="68"/>
        <v>29.980402257933335</v>
      </c>
      <c r="AD216" s="10">
        <f t="shared" si="68"/>
        <v>27.8310774598704</v>
      </c>
      <c r="AE216" s="10">
        <f t="shared" si="68"/>
        <v>25.905994446562211</v>
      </c>
      <c r="AF216" s="10">
        <f t="shared" si="68"/>
        <v>24.174907811730396</v>
      </c>
      <c r="AG216" s="10">
        <f t="shared" si="68"/>
        <v>22.612479345249906</v>
      </c>
      <c r="AH216" s="10">
        <f t="shared" si="68"/>
        <v>21.197361467634472</v>
      </c>
      <c r="AI216" s="10">
        <f t="shared" si="68"/>
        <v>19.911472000045425</v>
      </c>
      <c r="AJ216" s="10">
        <f t="shared" si="68"/>
        <v>18.739416573989736</v>
      </c>
      <c r="AK216" s="10">
        <f t="shared" si="68"/>
        <v>17.668025724885837</v>
      </c>
      <c r="AL216" s="10">
        <f t="shared" si="68"/>
        <v>16.685981649484582</v>
      </c>
      <c r="AM216" s="10">
        <f t="shared" si="68"/>
        <v>15.783515508022392</v>
      </c>
      <c r="AN216" s="10">
        <f t="shared" si="68"/>
        <v>14.952160567639654</v>
      </c>
      <c r="AO216" s="10">
        <f t="shared" si="68"/>
        <v>14.18454980874739</v>
      </c>
      <c r="AP216" s="10">
        <f t="shared" si="68"/>
        <v>13.47424913563472</v>
      </c>
    </row>
    <row r="217" spans="1:42" x14ac:dyDescent="0.2">
      <c r="A217" s="10">
        <f t="shared" si="59"/>
        <v>1478.2</v>
      </c>
      <c r="B217" s="49">
        <f t="shared" si="61"/>
        <v>7.7732634010779875E-3</v>
      </c>
      <c r="C217" s="49">
        <f t="shared" si="62"/>
        <v>1.6195576302699892</v>
      </c>
      <c r="D217" s="48">
        <f t="shared" si="63"/>
        <v>41.853867691234669</v>
      </c>
      <c r="E217" s="48">
        <f t="shared" si="64"/>
        <v>1839.0769430156124</v>
      </c>
      <c r="F217" s="48">
        <f t="shared" si="65"/>
        <v>1671.6614722506738</v>
      </c>
      <c r="G217" s="50">
        <f t="shared" si="66"/>
        <v>1.1813465867334908E-5</v>
      </c>
      <c r="H217" s="51">
        <f t="shared" si="67"/>
        <v>5.9928976971489157E-4</v>
      </c>
      <c r="I217" s="10">
        <f t="shared" si="60"/>
        <v>453.6302731750464</v>
      </c>
      <c r="J217" s="10">
        <f t="shared" si="69"/>
        <v>328.6174544979682</v>
      </c>
      <c r="K217" s="10">
        <f t="shared" si="70"/>
        <v>273.05070375040799</v>
      </c>
      <c r="L217" s="10">
        <f t="shared" si="70"/>
        <v>224.21906138282552</v>
      </c>
      <c r="M217" s="10">
        <f t="shared" si="70"/>
        <v>186.89426258225458</v>
      </c>
      <c r="N217" s="10">
        <f t="shared" si="70"/>
        <v>157.69359942354058</v>
      </c>
      <c r="O217" s="10">
        <f t="shared" si="70"/>
        <v>134.49023731398171</v>
      </c>
      <c r="P217" s="10">
        <f t="shared" si="70"/>
        <v>115.82206364523714</v>
      </c>
      <c r="Q217" s="10">
        <f t="shared" si="70"/>
        <v>100.63735506825179</v>
      </c>
      <c r="R217" s="10">
        <f t="shared" si="70"/>
        <v>88.160517660658826</v>
      </c>
      <c r="S217" s="10">
        <f t="shared" si="70"/>
        <v>77.81066300385541</v>
      </c>
      <c r="T217" s="10">
        <f t="shared" si="70"/>
        <v>69.14776695748354</v>
      </c>
      <c r="U217" s="10">
        <f t="shared" si="70"/>
        <v>61.835286610955308</v>
      </c>
      <c r="V217" s="10">
        <f t="shared" si="70"/>
        <v>55.613509611714917</v>
      </c>
      <c r="W217" s="10">
        <f t="shared" si="70"/>
        <v>50.280267802451718</v>
      </c>
      <c r="X217" s="10">
        <f t="shared" si="70"/>
        <v>45.676842482018031</v>
      </c>
      <c r="Y217" s="10">
        <f t="shared" si="70"/>
        <v>41.67758327742208</v>
      </c>
      <c r="Z217" s="10">
        <f t="shared" si="70"/>
        <v>38.182207211637966</v>
      </c>
      <c r="AA217" s="10">
        <f t="shared" si="70"/>
        <v>35.110045259125705</v>
      </c>
      <c r="AB217" s="10">
        <f t="shared" si="68"/>
        <v>32.395712759641249</v>
      </c>
      <c r="AC217" s="10">
        <f t="shared" si="68"/>
        <v>29.985827351869652</v>
      </c>
      <c r="AD217" s="10">
        <f t="shared" si="68"/>
        <v>27.836502553806717</v>
      </c>
      <c r="AE217" s="10">
        <f t="shared" si="68"/>
        <v>25.911419540498528</v>
      </c>
      <c r="AF217" s="10">
        <f t="shared" si="68"/>
        <v>24.180332905666713</v>
      </c>
      <c r="AG217" s="10">
        <f t="shared" si="68"/>
        <v>22.617904439186223</v>
      </c>
      <c r="AH217" s="10">
        <f t="shared" si="68"/>
        <v>21.20278656157079</v>
      </c>
      <c r="AI217" s="10">
        <f t="shared" si="68"/>
        <v>19.916897093981742</v>
      </c>
      <c r="AJ217" s="10">
        <f t="shared" si="68"/>
        <v>18.744841667926053</v>
      </c>
      <c r="AK217" s="10">
        <f t="shared" si="68"/>
        <v>17.673450818822154</v>
      </c>
      <c r="AL217" s="10">
        <f t="shared" si="68"/>
        <v>16.691406743420899</v>
      </c>
      <c r="AM217" s="10">
        <f t="shared" si="68"/>
        <v>15.788940601958709</v>
      </c>
      <c r="AN217" s="10">
        <f t="shared" si="68"/>
        <v>14.957585661575971</v>
      </c>
      <c r="AO217" s="10">
        <f t="shared" si="68"/>
        <v>14.189974902683707</v>
      </c>
      <c r="AP217" s="10">
        <f t="shared" si="68"/>
        <v>13.479674229571037</v>
      </c>
    </row>
    <row r="218" spans="1:42" x14ac:dyDescent="0.2">
      <c r="A218" s="10">
        <f t="shared" si="59"/>
        <v>1485.2</v>
      </c>
      <c r="B218" s="49">
        <f t="shared" si="61"/>
        <v>7.6971930051823291E-3</v>
      </c>
      <c r="C218" s="49">
        <f t="shared" si="62"/>
        <v>1.6195576302699892</v>
      </c>
      <c r="D218" s="48">
        <f t="shared" si="63"/>
        <v>42.052066225829883</v>
      </c>
      <c r="E218" s="48">
        <f t="shared" si="64"/>
        <v>1856.1033732310079</v>
      </c>
      <c r="F218" s="48">
        <f t="shared" si="65"/>
        <v>1687.8951083276884</v>
      </c>
      <c r="G218" s="50">
        <f t="shared" si="66"/>
        <v>1.1645248287192258E-5</v>
      </c>
      <c r="H218" s="51">
        <f t="shared" si="67"/>
        <v>5.9360565461696966E-4</v>
      </c>
      <c r="I218" s="10">
        <f t="shared" si="60"/>
        <v>453.63562742800428</v>
      </c>
      <c r="J218" s="10">
        <f t="shared" si="69"/>
        <v>328.6227736762458</v>
      </c>
      <c r="K218" s="10">
        <f t="shared" si="70"/>
        <v>273.05605800336588</v>
      </c>
      <c r="L218" s="10">
        <f t="shared" si="70"/>
        <v>224.22441563578343</v>
      </c>
      <c r="M218" s="10">
        <f t="shared" si="70"/>
        <v>186.8996168352125</v>
      </c>
      <c r="N218" s="10">
        <f t="shared" si="70"/>
        <v>157.69895367649849</v>
      </c>
      <c r="O218" s="10">
        <f t="shared" si="70"/>
        <v>134.49559156693962</v>
      </c>
      <c r="P218" s="10">
        <f t="shared" si="70"/>
        <v>115.82741789819505</v>
      </c>
      <c r="Q218" s="10">
        <f t="shared" si="70"/>
        <v>100.64270932120971</v>
      </c>
      <c r="R218" s="10">
        <f t="shared" si="70"/>
        <v>88.165871913616741</v>
      </c>
      <c r="S218" s="10">
        <f t="shared" si="70"/>
        <v>77.816017256813325</v>
      </c>
      <c r="T218" s="10">
        <f t="shared" si="70"/>
        <v>69.153121210441455</v>
      </c>
      <c r="U218" s="10">
        <f t="shared" si="70"/>
        <v>61.840640863913222</v>
      </c>
      <c r="V218" s="10">
        <f t="shared" si="70"/>
        <v>55.618863864672832</v>
      </c>
      <c r="W218" s="10">
        <f t="shared" si="70"/>
        <v>50.285622055409632</v>
      </c>
      <c r="X218" s="10">
        <f t="shared" si="70"/>
        <v>45.682196734975946</v>
      </c>
      <c r="Y218" s="10">
        <f t="shared" si="70"/>
        <v>41.682937530379995</v>
      </c>
      <c r="Z218" s="10">
        <f t="shared" si="70"/>
        <v>38.187561464595881</v>
      </c>
      <c r="AA218" s="10">
        <f t="shared" si="70"/>
        <v>35.11539951208362</v>
      </c>
      <c r="AB218" s="10">
        <f t="shared" si="68"/>
        <v>32.401067012599164</v>
      </c>
      <c r="AC218" s="10">
        <f t="shared" si="68"/>
        <v>29.991181604827567</v>
      </c>
      <c r="AD218" s="10">
        <f t="shared" si="68"/>
        <v>27.841856806764632</v>
      </c>
      <c r="AE218" s="10">
        <f t="shared" si="68"/>
        <v>25.916773793456443</v>
      </c>
      <c r="AF218" s="10">
        <f t="shared" si="68"/>
        <v>24.185687158624628</v>
      </c>
      <c r="AG218" s="10">
        <f t="shared" si="68"/>
        <v>22.623258692144137</v>
      </c>
      <c r="AH218" s="10">
        <f t="shared" si="68"/>
        <v>21.208140814528704</v>
      </c>
      <c r="AI218" s="10">
        <f t="shared" si="68"/>
        <v>19.922251346939657</v>
      </c>
      <c r="AJ218" s="10">
        <f t="shared" si="68"/>
        <v>18.750195920883968</v>
      </c>
      <c r="AK218" s="10">
        <f t="shared" si="68"/>
        <v>17.678805071780069</v>
      </c>
      <c r="AL218" s="10">
        <f t="shared" si="68"/>
        <v>16.696760996378814</v>
      </c>
      <c r="AM218" s="10">
        <f t="shared" si="68"/>
        <v>15.794294854916622</v>
      </c>
      <c r="AN218" s="10">
        <f t="shared" si="68"/>
        <v>14.962939914533884</v>
      </c>
      <c r="AO218" s="10">
        <f t="shared" si="68"/>
        <v>14.19532915564162</v>
      </c>
      <c r="AP218" s="10">
        <f t="shared" si="68"/>
        <v>13.48502848252895</v>
      </c>
    </row>
    <row r="219" spans="1:42" x14ac:dyDescent="0.2">
      <c r="A219" s="10">
        <f t="shared" si="59"/>
        <v>1492.2</v>
      </c>
      <c r="B219" s="49">
        <f t="shared" si="61"/>
        <v>7.6222225418826998E-3</v>
      </c>
      <c r="C219" s="49">
        <f t="shared" si="62"/>
        <v>1.6195576302699892</v>
      </c>
      <c r="D219" s="48">
        <f t="shared" si="63"/>
        <v>42.250264760425097</v>
      </c>
      <c r="E219" s="48">
        <f t="shared" si="64"/>
        <v>1873.2083687646348</v>
      </c>
      <c r="F219" s="48">
        <f t="shared" si="65"/>
        <v>1704.2073097229343</v>
      </c>
      <c r="G219" s="50">
        <f t="shared" si="66"/>
        <v>1.1480208808039155E-5</v>
      </c>
      <c r="H219" s="51">
        <f t="shared" si="67"/>
        <v>5.8800200375555252E-4</v>
      </c>
      <c r="I219" s="10">
        <f t="shared" si="60"/>
        <v>453.6409120952394</v>
      </c>
      <c r="J219" s="10">
        <f t="shared" si="69"/>
        <v>328.62802388868965</v>
      </c>
      <c r="K219" s="10">
        <f t="shared" si="70"/>
        <v>273.06134267060099</v>
      </c>
      <c r="L219" s="10">
        <f t="shared" si="70"/>
        <v>224.22970030301852</v>
      </c>
      <c r="M219" s="10">
        <f t="shared" si="70"/>
        <v>186.90490150244759</v>
      </c>
      <c r="N219" s="10">
        <f t="shared" si="70"/>
        <v>157.70423834373358</v>
      </c>
      <c r="O219" s="10">
        <f t="shared" si="70"/>
        <v>134.50087623417471</v>
      </c>
      <c r="P219" s="10">
        <f t="shared" si="70"/>
        <v>115.83270256543014</v>
      </c>
      <c r="Q219" s="10">
        <f t="shared" si="70"/>
        <v>100.6479939884448</v>
      </c>
      <c r="R219" s="10">
        <f t="shared" si="70"/>
        <v>88.171156580851829</v>
      </c>
      <c r="S219" s="10">
        <f t="shared" si="70"/>
        <v>77.821301924048413</v>
      </c>
      <c r="T219" s="10">
        <f t="shared" si="70"/>
        <v>69.158405877676543</v>
      </c>
      <c r="U219" s="10">
        <f t="shared" si="70"/>
        <v>61.845925531148318</v>
      </c>
      <c r="V219" s="10">
        <f t="shared" si="70"/>
        <v>55.624148531907927</v>
      </c>
      <c r="W219" s="10">
        <f t="shared" si="70"/>
        <v>50.290906722644728</v>
      </c>
      <c r="X219" s="10">
        <f t="shared" si="70"/>
        <v>45.687481402211041</v>
      </c>
      <c r="Y219" s="10">
        <f t="shared" si="70"/>
        <v>41.68822219761509</v>
      </c>
      <c r="Z219" s="10">
        <f t="shared" si="70"/>
        <v>38.192846131830976</v>
      </c>
      <c r="AA219" s="10">
        <f t="shared" si="70"/>
        <v>35.120684179318715</v>
      </c>
      <c r="AB219" s="10">
        <f t="shared" si="68"/>
        <v>32.406351679834259</v>
      </c>
      <c r="AC219" s="10">
        <f t="shared" si="68"/>
        <v>29.996466272062662</v>
      </c>
      <c r="AD219" s="10">
        <f t="shared" si="68"/>
        <v>27.847141473999727</v>
      </c>
      <c r="AE219" s="10">
        <f t="shared" si="68"/>
        <v>25.922058460691538</v>
      </c>
      <c r="AF219" s="10">
        <f t="shared" si="68"/>
        <v>24.190971825859723</v>
      </c>
      <c r="AG219" s="10">
        <f t="shared" si="68"/>
        <v>22.628543359379233</v>
      </c>
      <c r="AH219" s="10">
        <f t="shared" si="68"/>
        <v>21.213425481763799</v>
      </c>
      <c r="AI219" s="10">
        <f t="shared" si="68"/>
        <v>19.927536014174752</v>
      </c>
      <c r="AJ219" s="10">
        <f t="shared" si="68"/>
        <v>18.755480588119063</v>
      </c>
      <c r="AK219" s="10">
        <f t="shared" si="68"/>
        <v>17.684089739015164</v>
      </c>
      <c r="AL219" s="10">
        <f t="shared" si="68"/>
        <v>16.702045663613909</v>
      </c>
      <c r="AM219" s="10">
        <f t="shared" si="68"/>
        <v>15.799579522151715</v>
      </c>
      <c r="AN219" s="10">
        <f t="shared" si="68"/>
        <v>14.968224581768977</v>
      </c>
      <c r="AO219" s="10">
        <f t="shared" si="68"/>
        <v>14.200613822876713</v>
      </c>
      <c r="AP219" s="10">
        <f t="shared" si="68"/>
        <v>13.490313149764043</v>
      </c>
    </row>
    <row r="220" spans="1:42" x14ac:dyDescent="0.2">
      <c r="A220" s="10">
        <f t="shared" si="59"/>
        <v>1499.2</v>
      </c>
      <c r="B220" s="49">
        <f t="shared" si="61"/>
        <v>7.5483310169899235E-3</v>
      </c>
      <c r="C220" s="49">
        <f t="shared" si="62"/>
        <v>1.6195576302699892</v>
      </c>
      <c r="D220" s="48">
        <f t="shared" si="63"/>
        <v>42.448463295020311</v>
      </c>
      <c r="E220" s="48">
        <f t="shared" si="64"/>
        <v>1890.3919296164929</v>
      </c>
      <c r="F220" s="48">
        <f t="shared" si="65"/>
        <v>1720.5980764364117</v>
      </c>
      <c r="G220" s="50">
        <f t="shared" si="66"/>
        <v>1.1318272742464948E-5</v>
      </c>
      <c r="H220" s="51">
        <f t="shared" si="67"/>
        <v>5.824773059593841E-4</v>
      </c>
      <c r="I220" s="10">
        <f t="shared" si="60"/>
        <v>453.64612840397081</v>
      </c>
      <c r="J220" s="10">
        <f t="shared" si="69"/>
        <v>328.63320634870928</v>
      </c>
      <c r="K220" s="10">
        <f t="shared" si="70"/>
        <v>273.0665589793324</v>
      </c>
      <c r="L220" s="10">
        <f t="shared" si="70"/>
        <v>224.2349166117499</v>
      </c>
      <c r="M220" s="10">
        <f t="shared" si="70"/>
        <v>186.91011781117896</v>
      </c>
      <c r="N220" s="10">
        <f t="shared" si="70"/>
        <v>157.70945465246496</v>
      </c>
      <c r="O220" s="10">
        <f t="shared" si="70"/>
        <v>134.50609254290609</v>
      </c>
      <c r="P220" s="10">
        <f t="shared" si="70"/>
        <v>115.83791887416152</v>
      </c>
      <c r="Q220" s="10">
        <f t="shared" si="70"/>
        <v>100.65321029717617</v>
      </c>
      <c r="R220" s="10">
        <f t="shared" si="70"/>
        <v>88.176372889583206</v>
      </c>
      <c r="S220" s="10">
        <f t="shared" si="70"/>
        <v>77.82651823277979</v>
      </c>
      <c r="T220" s="10">
        <f t="shared" si="70"/>
        <v>69.16362218640792</v>
      </c>
      <c r="U220" s="10">
        <f t="shared" si="70"/>
        <v>61.851141839879695</v>
      </c>
      <c r="V220" s="10">
        <f t="shared" si="70"/>
        <v>55.629364840639305</v>
      </c>
      <c r="W220" s="10">
        <f t="shared" si="70"/>
        <v>50.296123031376105</v>
      </c>
      <c r="X220" s="10">
        <f t="shared" si="70"/>
        <v>45.692697710942419</v>
      </c>
      <c r="Y220" s="10">
        <f t="shared" si="70"/>
        <v>41.693438506346467</v>
      </c>
      <c r="Z220" s="10">
        <f t="shared" si="70"/>
        <v>38.198062440562353</v>
      </c>
      <c r="AA220" s="10">
        <f t="shared" si="70"/>
        <v>35.125900488050092</v>
      </c>
      <c r="AB220" s="10">
        <f t="shared" si="68"/>
        <v>32.411567988565636</v>
      </c>
      <c r="AC220" s="10">
        <f t="shared" si="68"/>
        <v>30.001682580794039</v>
      </c>
      <c r="AD220" s="10">
        <f t="shared" si="68"/>
        <v>27.852357782731104</v>
      </c>
      <c r="AE220" s="10">
        <f t="shared" si="68"/>
        <v>25.927274769422915</v>
      </c>
      <c r="AF220" s="10">
        <f t="shared" si="68"/>
        <v>24.1961881345911</v>
      </c>
      <c r="AG220" s="10">
        <f t="shared" si="68"/>
        <v>22.63375966811061</v>
      </c>
      <c r="AH220" s="10">
        <f t="shared" si="68"/>
        <v>21.218641790495177</v>
      </c>
      <c r="AI220" s="10">
        <f t="shared" si="68"/>
        <v>19.932752322906129</v>
      </c>
      <c r="AJ220" s="10">
        <f t="shared" si="68"/>
        <v>18.76069689685044</v>
      </c>
      <c r="AK220" s="10">
        <f t="shared" si="68"/>
        <v>17.689306047746541</v>
      </c>
      <c r="AL220" s="10">
        <f t="shared" si="68"/>
        <v>16.707261972345286</v>
      </c>
      <c r="AM220" s="10">
        <f t="shared" si="68"/>
        <v>15.804795830883094</v>
      </c>
      <c r="AN220" s="10">
        <f t="shared" si="68"/>
        <v>14.973440890500356</v>
      </c>
      <c r="AO220" s="10">
        <f t="shared" si="68"/>
        <v>14.205830131608092</v>
      </c>
      <c r="AP220" s="10">
        <f t="shared" si="68"/>
        <v>13.495529458495422</v>
      </c>
    </row>
    <row r="221" spans="1:42" x14ac:dyDescent="0.2">
      <c r="A221" s="10">
        <f t="shared" si="59"/>
        <v>1506.2</v>
      </c>
      <c r="B221" s="49">
        <f t="shared" si="61"/>
        <v>7.4754979332255674E-3</v>
      </c>
      <c r="C221" s="49">
        <f t="shared" si="62"/>
        <v>1.6195576302699892</v>
      </c>
      <c r="D221" s="48">
        <f t="shared" si="63"/>
        <v>42.646661829615518</v>
      </c>
      <c r="E221" s="48">
        <f t="shared" si="64"/>
        <v>1907.6540557865819</v>
      </c>
      <c r="F221" s="48">
        <f t="shared" si="65"/>
        <v>1737.06740846812</v>
      </c>
      <c r="G221" s="50">
        <f t="shared" si="66"/>
        <v>1.1159367499256566E-5</v>
      </c>
      <c r="H221" s="51">
        <f t="shared" si="67"/>
        <v>5.7703008535727243E-4</v>
      </c>
      <c r="I221" s="10">
        <f t="shared" si="60"/>
        <v>453.65127755413545</v>
      </c>
      <c r="J221" s="10">
        <f t="shared" si="69"/>
        <v>328.63832224280259</v>
      </c>
      <c r="K221" s="10">
        <f t="shared" si="70"/>
        <v>273.07170812949704</v>
      </c>
      <c r="L221" s="10">
        <f t="shared" si="70"/>
        <v>224.24006576191454</v>
      </c>
      <c r="M221" s="10">
        <f t="shared" si="70"/>
        <v>186.9152669613436</v>
      </c>
      <c r="N221" s="10">
        <f t="shared" si="70"/>
        <v>157.7146038026296</v>
      </c>
      <c r="O221" s="10">
        <f t="shared" si="70"/>
        <v>134.51124169307073</v>
      </c>
      <c r="P221" s="10">
        <f t="shared" si="70"/>
        <v>115.84306802432617</v>
      </c>
      <c r="Q221" s="10">
        <f t="shared" si="70"/>
        <v>100.65835944734083</v>
      </c>
      <c r="R221" s="10">
        <f t="shared" si="70"/>
        <v>88.181522039747861</v>
      </c>
      <c r="S221" s="10">
        <f t="shared" si="70"/>
        <v>77.831667382944445</v>
      </c>
      <c r="T221" s="10">
        <f t="shared" si="70"/>
        <v>69.168771336572576</v>
      </c>
      <c r="U221" s="10">
        <f t="shared" si="70"/>
        <v>61.856290990044343</v>
      </c>
      <c r="V221" s="10">
        <f t="shared" si="70"/>
        <v>55.634513990803953</v>
      </c>
      <c r="W221" s="10">
        <f t="shared" si="70"/>
        <v>50.301272181540753</v>
      </c>
      <c r="X221" s="10">
        <f t="shared" si="70"/>
        <v>45.697846861107067</v>
      </c>
      <c r="Y221" s="10">
        <f t="shared" si="70"/>
        <v>41.698587656511116</v>
      </c>
      <c r="Z221" s="10">
        <f t="shared" si="70"/>
        <v>38.203211590727001</v>
      </c>
      <c r="AA221" s="10">
        <f t="shared" si="70"/>
        <v>35.131049638214741</v>
      </c>
      <c r="AB221" s="10">
        <f t="shared" si="68"/>
        <v>32.416717138730284</v>
      </c>
      <c r="AC221" s="10">
        <f t="shared" si="68"/>
        <v>30.006831730958687</v>
      </c>
      <c r="AD221" s="10">
        <f t="shared" si="68"/>
        <v>27.857506932895753</v>
      </c>
      <c r="AE221" s="10">
        <f t="shared" si="68"/>
        <v>25.932423919587563</v>
      </c>
      <c r="AF221" s="10">
        <f t="shared" si="68"/>
        <v>24.201337284755748</v>
      </c>
      <c r="AG221" s="10">
        <f t="shared" si="68"/>
        <v>22.638908818275258</v>
      </c>
      <c r="AH221" s="10">
        <f t="shared" si="68"/>
        <v>21.223790940659825</v>
      </c>
      <c r="AI221" s="10">
        <f t="shared" si="68"/>
        <v>19.937901473070777</v>
      </c>
      <c r="AJ221" s="10">
        <f t="shared" si="68"/>
        <v>18.765846047015089</v>
      </c>
      <c r="AK221" s="10">
        <f t="shared" si="68"/>
        <v>17.694455197911189</v>
      </c>
      <c r="AL221" s="10">
        <f t="shared" si="68"/>
        <v>16.712411122509934</v>
      </c>
      <c r="AM221" s="10">
        <f t="shared" si="68"/>
        <v>15.809944981047742</v>
      </c>
      <c r="AN221" s="10">
        <f t="shared" si="68"/>
        <v>14.978590040665004</v>
      </c>
      <c r="AO221" s="10">
        <f t="shared" si="68"/>
        <v>14.21097928177274</v>
      </c>
      <c r="AP221" s="10">
        <f t="shared" si="68"/>
        <v>13.500678608660071</v>
      </c>
    </row>
    <row r="222" spans="1:42" x14ac:dyDescent="0.2">
      <c r="A222" s="10">
        <f t="shared" si="59"/>
        <v>1513.2</v>
      </c>
      <c r="B222" s="49">
        <f t="shared" si="61"/>
        <v>7.4037032762060391E-3</v>
      </c>
      <c r="C222" s="49">
        <f t="shared" si="62"/>
        <v>1.6195576302699892</v>
      </c>
      <c r="D222" s="48">
        <f t="shared" si="63"/>
        <v>42.844860364210732</v>
      </c>
      <c r="E222" s="48">
        <f t="shared" si="64"/>
        <v>1924.9947472749029</v>
      </c>
      <c r="F222" s="48">
        <f t="shared" si="65"/>
        <v>1753.6153058180601</v>
      </c>
      <c r="G222" s="50">
        <f t="shared" si="66"/>
        <v>1.1003422514451146E-5</v>
      </c>
      <c r="H222" s="51">
        <f t="shared" si="67"/>
        <v>5.7165890039350146E-4</v>
      </c>
      <c r="I222" s="10">
        <f t="shared" si="60"/>
        <v>453.65636071911888</v>
      </c>
      <c r="J222" s="10">
        <f t="shared" si="69"/>
        <v>328.64337273127512</v>
      </c>
      <c r="K222" s="10">
        <f t="shared" si="70"/>
        <v>273.07679129448047</v>
      </c>
      <c r="L222" s="10">
        <f t="shared" si="70"/>
        <v>224.24514892689797</v>
      </c>
      <c r="M222" s="10">
        <f t="shared" si="70"/>
        <v>186.92035012632704</v>
      </c>
      <c r="N222" s="10">
        <f t="shared" si="70"/>
        <v>157.71968696761303</v>
      </c>
      <c r="O222" s="10">
        <f t="shared" si="70"/>
        <v>134.51632485805416</v>
      </c>
      <c r="P222" s="10">
        <f t="shared" si="70"/>
        <v>115.8481511893096</v>
      </c>
      <c r="Q222" s="10">
        <f t="shared" si="70"/>
        <v>100.66344261232426</v>
      </c>
      <c r="R222" s="10">
        <f t="shared" si="70"/>
        <v>88.186605204731293</v>
      </c>
      <c r="S222" s="10">
        <f t="shared" si="70"/>
        <v>77.836750547927878</v>
      </c>
      <c r="T222" s="10">
        <f t="shared" si="70"/>
        <v>69.173854501556008</v>
      </c>
      <c r="U222" s="10">
        <f t="shared" si="70"/>
        <v>61.861374155027782</v>
      </c>
      <c r="V222" s="10">
        <f t="shared" si="70"/>
        <v>55.639597155787392</v>
      </c>
      <c r="W222" s="10">
        <f t="shared" si="70"/>
        <v>50.306355346524192</v>
      </c>
      <c r="X222" s="10">
        <f t="shared" si="70"/>
        <v>45.702930026090506</v>
      </c>
      <c r="Y222" s="10">
        <f t="shared" si="70"/>
        <v>41.703670821494555</v>
      </c>
      <c r="Z222" s="10">
        <f t="shared" si="70"/>
        <v>38.20829475571044</v>
      </c>
      <c r="AA222" s="10">
        <f t="shared" si="70"/>
        <v>35.13613280319818</v>
      </c>
      <c r="AB222" s="10">
        <f t="shared" si="68"/>
        <v>32.421800303713724</v>
      </c>
      <c r="AC222" s="10">
        <f t="shared" si="68"/>
        <v>30.011914895942123</v>
      </c>
      <c r="AD222" s="10">
        <f t="shared" si="68"/>
        <v>27.862590097879188</v>
      </c>
      <c r="AE222" s="10">
        <f t="shared" si="68"/>
        <v>25.937507084570999</v>
      </c>
      <c r="AF222" s="10">
        <f t="shared" si="68"/>
        <v>24.206420449739184</v>
      </c>
      <c r="AG222" s="10">
        <f t="shared" si="68"/>
        <v>22.643991983258694</v>
      </c>
      <c r="AH222" s="10">
        <f t="shared" si="68"/>
        <v>21.228874105643261</v>
      </c>
      <c r="AI222" s="10">
        <f t="shared" si="68"/>
        <v>19.942984638054213</v>
      </c>
      <c r="AJ222" s="10">
        <f t="shared" si="68"/>
        <v>18.770929211998524</v>
      </c>
      <c r="AK222" s="10">
        <f t="shared" si="68"/>
        <v>17.699538362894625</v>
      </c>
      <c r="AL222" s="10">
        <f t="shared" si="68"/>
        <v>16.71749428749337</v>
      </c>
      <c r="AM222" s="10">
        <f t="shared" si="68"/>
        <v>15.815028146031178</v>
      </c>
      <c r="AN222" s="10">
        <f t="shared" si="68"/>
        <v>14.98367320564844</v>
      </c>
      <c r="AO222" s="10">
        <f t="shared" si="68"/>
        <v>14.216062446756176</v>
      </c>
      <c r="AP222" s="10">
        <f t="shared" si="68"/>
        <v>13.505761773643506</v>
      </c>
    </row>
    <row r="223" spans="1:42" x14ac:dyDescent="0.2">
      <c r="A223" s="10">
        <f t="shared" si="59"/>
        <v>1520.2</v>
      </c>
      <c r="B223" s="49">
        <f t="shared" si="61"/>
        <v>7.3329275008846154E-3</v>
      </c>
      <c r="C223" s="49">
        <f t="shared" si="62"/>
        <v>1.6195576302699892</v>
      </c>
      <c r="D223" s="48">
        <f t="shared" si="63"/>
        <v>43.043058898805945</v>
      </c>
      <c r="E223" s="48">
        <f t="shared" si="64"/>
        <v>1942.4140040814555</v>
      </c>
      <c r="F223" s="48">
        <f t="shared" si="65"/>
        <v>1770.2417684862316</v>
      </c>
      <c r="G223" s="50">
        <f t="shared" si="66"/>
        <v>1.0850369186488068E-5</v>
      </c>
      <c r="H223" s="51">
        <f t="shared" si="67"/>
        <v>5.6636234287506314E-4</v>
      </c>
      <c r="I223" s="10">
        <f t="shared" si="60"/>
        <v>453.66137904646297</v>
      </c>
      <c r="J223" s="10">
        <f t="shared" si="69"/>
        <v>328.6483589489365</v>
      </c>
      <c r="K223" s="10">
        <f t="shared" si="70"/>
        <v>273.08180962182456</v>
      </c>
      <c r="L223" s="10">
        <f t="shared" si="70"/>
        <v>224.25016725424203</v>
      </c>
      <c r="M223" s="10">
        <f t="shared" si="70"/>
        <v>186.9253684536711</v>
      </c>
      <c r="N223" s="10">
        <f t="shared" si="70"/>
        <v>157.72470529495709</v>
      </c>
      <c r="O223" s="10">
        <f t="shared" si="70"/>
        <v>134.52134318539822</v>
      </c>
      <c r="P223" s="10">
        <f t="shared" si="70"/>
        <v>115.85316951665367</v>
      </c>
      <c r="Q223" s="10">
        <f t="shared" si="70"/>
        <v>100.66846093966832</v>
      </c>
      <c r="R223" s="10">
        <f t="shared" si="70"/>
        <v>88.191623532075354</v>
      </c>
      <c r="S223" s="10">
        <f t="shared" si="70"/>
        <v>77.841768875271939</v>
      </c>
      <c r="T223" s="10">
        <f t="shared" si="70"/>
        <v>69.178872828900069</v>
      </c>
      <c r="U223" s="10">
        <f t="shared" si="70"/>
        <v>61.866392482371843</v>
      </c>
      <c r="V223" s="10">
        <f t="shared" si="70"/>
        <v>55.644615483131453</v>
      </c>
      <c r="W223" s="10">
        <f t="shared" si="70"/>
        <v>50.311373673868253</v>
      </c>
      <c r="X223" s="10">
        <f t="shared" si="70"/>
        <v>45.707948353434567</v>
      </c>
      <c r="Y223" s="10">
        <f t="shared" si="70"/>
        <v>41.708689148838616</v>
      </c>
      <c r="Z223" s="10">
        <f t="shared" si="70"/>
        <v>38.213313083054501</v>
      </c>
      <c r="AA223" s="10">
        <f t="shared" si="70"/>
        <v>35.141151130542241</v>
      </c>
      <c r="AB223" s="10">
        <f t="shared" ref="AB223:AP238" si="71">AB222+(($B222+$B223)/2)^(4/3)/$B$5*$B$4</f>
        <v>32.426818631057785</v>
      </c>
      <c r="AC223" s="10">
        <f t="shared" si="71"/>
        <v>30.016933223286184</v>
      </c>
      <c r="AD223" s="10">
        <f t="shared" si="71"/>
        <v>27.867608425223249</v>
      </c>
      <c r="AE223" s="10">
        <f t="shared" si="71"/>
        <v>25.94252541191506</v>
      </c>
      <c r="AF223" s="10">
        <f t="shared" si="71"/>
        <v>24.211438777083245</v>
      </c>
      <c r="AG223" s="10">
        <f t="shared" si="71"/>
        <v>22.649010310602755</v>
      </c>
      <c r="AH223" s="10">
        <f t="shared" si="71"/>
        <v>21.233892432987322</v>
      </c>
      <c r="AI223" s="10">
        <f t="shared" si="71"/>
        <v>19.948002965398274</v>
      </c>
      <c r="AJ223" s="10">
        <f t="shared" si="71"/>
        <v>18.775947539342585</v>
      </c>
      <c r="AK223" s="10">
        <f t="shared" si="71"/>
        <v>17.704556690238686</v>
      </c>
      <c r="AL223" s="10">
        <f t="shared" si="71"/>
        <v>16.722512614837431</v>
      </c>
      <c r="AM223" s="10">
        <f t="shared" si="71"/>
        <v>15.820046473375241</v>
      </c>
      <c r="AN223" s="10">
        <f t="shared" si="71"/>
        <v>14.988691532992503</v>
      </c>
      <c r="AO223" s="10">
        <f t="shared" si="71"/>
        <v>14.221080774100239</v>
      </c>
      <c r="AP223" s="10">
        <f t="shared" si="71"/>
        <v>13.510780100987569</v>
      </c>
    </row>
    <row r="224" spans="1:42" x14ac:dyDescent="0.2">
      <c r="A224" s="10">
        <f t="shared" si="59"/>
        <v>1527.2</v>
      </c>
      <c r="B224" s="49">
        <f t="shared" si="61"/>
        <v>7.2631515184347966E-3</v>
      </c>
      <c r="C224" s="49">
        <f t="shared" si="62"/>
        <v>1.6195576302699892</v>
      </c>
      <c r="D224" s="48">
        <f t="shared" si="63"/>
        <v>43.241257433401159</v>
      </c>
      <c r="E224" s="48">
        <f t="shared" si="64"/>
        <v>1959.9118262062391</v>
      </c>
      <c r="F224" s="48">
        <f t="shared" si="65"/>
        <v>1786.9467964726346</v>
      </c>
      <c r="G224" s="50">
        <f t="shared" si="66"/>
        <v>1.0700140812209119E-5</v>
      </c>
      <c r="H224" s="51">
        <f t="shared" si="67"/>
        <v>5.611390370496318E-4</v>
      </c>
      <c r="I224" s="10">
        <f t="shared" si="60"/>
        <v>453.66633365855154</v>
      </c>
      <c r="J224" s="10">
        <f t="shared" si="69"/>
        <v>328.6532820057754</v>
      </c>
      <c r="K224" s="10">
        <f t="shared" si="70"/>
        <v>273.08676423391313</v>
      </c>
      <c r="L224" s="10">
        <f t="shared" si="70"/>
        <v>224.25512186633063</v>
      </c>
      <c r="M224" s="10">
        <f t="shared" si="70"/>
        <v>186.93032306575969</v>
      </c>
      <c r="N224" s="10">
        <f t="shared" si="70"/>
        <v>157.72965990704569</v>
      </c>
      <c r="O224" s="10">
        <f t="shared" si="70"/>
        <v>134.52629779748682</v>
      </c>
      <c r="P224" s="10">
        <f t="shared" si="70"/>
        <v>115.85812412874226</v>
      </c>
      <c r="Q224" s="10">
        <f t="shared" si="70"/>
        <v>100.67341555175692</v>
      </c>
      <c r="R224" s="10">
        <f t="shared" si="70"/>
        <v>88.196578144163951</v>
      </c>
      <c r="S224" s="10">
        <f t="shared" si="70"/>
        <v>77.846723487360535</v>
      </c>
      <c r="T224" s="10">
        <f t="shared" si="70"/>
        <v>69.183827440988665</v>
      </c>
      <c r="U224" s="10">
        <f t="shared" si="70"/>
        <v>61.87134709446044</v>
      </c>
      <c r="V224" s="10">
        <f t="shared" si="70"/>
        <v>55.649570095220049</v>
      </c>
      <c r="W224" s="10">
        <f t="shared" si="70"/>
        <v>50.31632828595685</v>
      </c>
      <c r="X224" s="10">
        <f t="shared" si="70"/>
        <v>45.712902965523163</v>
      </c>
      <c r="Y224" s="10">
        <f t="shared" si="70"/>
        <v>41.713643760927212</v>
      </c>
      <c r="Z224" s="10">
        <f t="shared" si="70"/>
        <v>38.218267695143098</v>
      </c>
      <c r="AA224" s="10">
        <f t="shared" si="70"/>
        <v>35.146105742630837</v>
      </c>
      <c r="AB224" s="10">
        <f t="shared" si="71"/>
        <v>32.431773243146381</v>
      </c>
      <c r="AC224" s="10">
        <f t="shared" si="71"/>
        <v>30.02188783537478</v>
      </c>
      <c r="AD224" s="10">
        <f t="shared" si="71"/>
        <v>27.872563037311846</v>
      </c>
      <c r="AE224" s="10">
        <f t="shared" si="71"/>
        <v>25.947480024003656</v>
      </c>
      <c r="AF224" s="10">
        <f t="shared" si="71"/>
        <v>24.216393389171841</v>
      </c>
      <c r="AG224" s="10">
        <f t="shared" si="71"/>
        <v>22.653964922691351</v>
      </c>
      <c r="AH224" s="10">
        <f t="shared" si="71"/>
        <v>21.238847045075918</v>
      </c>
      <c r="AI224" s="10">
        <f t="shared" si="71"/>
        <v>19.95295757748687</v>
      </c>
      <c r="AJ224" s="10">
        <f t="shared" si="71"/>
        <v>18.780902151431182</v>
      </c>
      <c r="AK224" s="10">
        <f t="shared" si="71"/>
        <v>17.709511302327282</v>
      </c>
      <c r="AL224" s="10">
        <f t="shared" si="71"/>
        <v>16.727467226926027</v>
      </c>
      <c r="AM224" s="10">
        <f t="shared" si="71"/>
        <v>15.825001085463835</v>
      </c>
      <c r="AN224" s="10">
        <f t="shared" si="71"/>
        <v>14.993646145081097</v>
      </c>
      <c r="AO224" s="10">
        <f t="shared" si="71"/>
        <v>14.226035386188833</v>
      </c>
      <c r="AP224" s="10">
        <f t="shared" si="71"/>
        <v>13.515734713076164</v>
      </c>
    </row>
    <row r="225" spans="1:42" x14ac:dyDescent="0.2">
      <c r="A225" s="10">
        <f t="shared" si="59"/>
        <v>1534.2</v>
      </c>
      <c r="B225" s="49">
        <f t="shared" si="61"/>
        <v>7.1943566835591128E-3</v>
      </c>
      <c r="C225" s="49">
        <f t="shared" si="62"/>
        <v>1.6195576302699892</v>
      </c>
      <c r="D225" s="48">
        <f t="shared" si="63"/>
        <v>43.439455967996373</v>
      </c>
      <c r="E225" s="48">
        <f t="shared" si="64"/>
        <v>1977.4882136492542</v>
      </c>
      <c r="F225" s="48">
        <f t="shared" si="65"/>
        <v>1803.7303897772688</v>
      </c>
      <c r="G225" s="50">
        <f t="shared" si="66"/>
        <v>1.0552672526003886E-5</v>
      </c>
      <c r="H225" s="51">
        <f t="shared" si="67"/>
        <v>5.559876387131429E-4</v>
      </c>
      <c r="I225" s="10">
        <f t="shared" si="60"/>
        <v>453.67122565327514</v>
      </c>
      <c r="J225" s="10">
        <f t="shared" si="69"/>
        <v>328.65814298761359</v>
      </c>
      <c r="K225" s="10">
        <f t="shared" ref="K225:AA239" si="72">K224+(($B224+$B225)/2)^(4/3)/$B$5*$B$4</f>
        <v>273.09165622863674</v>
      </c>
      <c r="L225" s="10">
        <f t="shared" si="72"/>
        <v>224.2600138610542</v>
      </c>
      <c r="M225" s="10">
        <f t="shared" si="72"/>
        <v>186.93521506048327</v>
      </c>
      <c r="N225" s="10">
        <f t="shared" si="72"/>
        <v>157.73455190176927</v>
      </c>
      <c r="O225" s="10">
        <f t="shared" si="72"/>
        <v>134.5311897922104</v>
      </c>
      <c r="P225" s="10">
        <f t="shared" si="72"/>
        <v>115.86301612346585</v>
      </c>
      <c r="Q225" s="10">
        <f t="shared" si="72"/>
        <v>100.67830754648051</v>
      </c>
      <c r="R225" s="10">
        <f t="shared" si="72"/>
        <v>88.201470138887544</v>
      </c>
      <c r="S225" s="10">
        <f t="shared" si="72"/>
        <v>77.851615482084128</v>
      </c>
      <c r="T225" s="10">
        <f t="shared" si="72"/>
        <v>69.188719435712258</v>
      </c>
      <c r="U225" s="10">
        <f t="shared" si="72"/>
        <v>61.876239089184033</v>
      </c>
      <c r="V225" s="10">
        <f t="shared" si="72"/>
        <v>55.654462089943642</v>
      </c>
      <c r="W225" s="10">
        <f t="shared" si="72"/>
        <v>50.321220280680443</v>
      </c>
      <c r="X225" s="10">
        <f t="shared" si="72"/>
        <v>45.717794960246756</v>
      </c>
      <c r="Y225" s="10">
        <f t="shared" si="72"/>
        <v>41.718535755650805</v>
      </c>
      <c r="Z225" s="10">
        <f t="shared" si="72"/>
        <v>38.223159689866691</v>
      </c>
      <c r="AA225" s="10">
        <f t="shared" si="72"/>
        <v>35.15099773735443</v>
      </c>
      <c r="AB225" s="10">
        <f t="shared" si="71"/>
        <v>32.436665237869974</v>
      </c>
      <c r="AC225" s="10">
        <f t="shared" si="71"/>
        <v>30.02677983009837</v>
      </c>
      <c r="AD225" s="10">
        <f t="shared" si="71"/>
        <v>27.877455032035435</v>
      </c>
      <c r="AE225" s="10">
        <f t="shared" si="71"/>
        <v>25.952372018727246</v>
      </c>
      <c r="AF225" s="10">
        <f t="shared" si="71"/>
        <v>24.221285383895431</v>
      </c>
      <c r="AG225" s="10">
        <f t="shared" si="71"/>
        <v>22.658856917414941</v>
      </c>
      <c r="AH225" s="10">
        <f t="shared" si="71"/>
        <v>21.243739039799507</v>
      </c>
      <c r="AI225" s="10">
        <f t="shared" si="71"/>
        <v>19.95784957221046</v>
      </c>
      <c r="AJ225" s="10">
        <f t="shared" si="71"/>
        <v>18.785794146154771</v>
      </c>
      <c r="AK225" s="10">
        <f t="shared" si="71"/>
        <v>17.714403297050872</v>
      </c>
      <c r="AL225" s="10">
        <f t="shared" si="71"/>
        <v>16.732359221649617</v>
      </c>
      <c r="AM225" s="10">
        <f t="shared" si="71"/>
        <v>15.829893080187425</v>
      </c>
      <c r="AN225" s="10">
        <f t="shared" si="71"/>
        <v>14.998538139804687</v>
      </c>
      <c r="AO225" s="10">
        <f t="shared" si="71"/>
        <v>14.230927380912423</v>
      </c>
      <c r="AP225" s="10">
        <f t="shared" si="71"/>
        <v>13.520626707799753</v>
      </c>
    </row>
    <row r="226" spans="1:42" x14ac:dyDescent="0.2">
      <c r="A226" s="10">
        <f t="shared" si="59"/>
        <v>1541.2</v>
      </c>
      <c r="B226" s="49">
        <f t="shared" si="61"/>
        <v>7.1265247822068674E-3</v>
      </c>
      <c r="C226" s="49">
        <f t="shared" si="62"/>
        <v>1.6195576302699892</v>
      </c>
      <c r="D226" s="48">
        <f t="shared" si="63"/>
        <v>43.63765450259158</v>
      </c>
      <c r="E226" s="48">
        <f t="shared" si="64"/>
        <v>1995.1431664105003</v>
      </c>
      <c r="F226" s="48">
        <f t="shared" si="65"/>
        <v>1820.5925484001339</v>
      </c>
      <c r="G226" s="50">
        <f t="shared" si="66"/>
        <v>1.0407901241322884E-5</v>
      </c>
      <c r="H226" s="51">
        <f t="shared" si="67"/>
        <v>5.509068343458424E-4</v>
      </c>
      <c r="I226" s="10">
        <f t="shared" si="60"/>
        <v>453.67605610467473</v>
      </c>
      <c r="J226" s="10">
        <f t="shared" si="69"/>
        <v>328.66294295673987</v>
      </c>
      <c r="K226" s="10">
        <f t="shared" si="72"/>
        <v>273.09648668003632</v>
      </c>
      <c r="L226" s="10">
        <f t="shared" si="72"/>
        <v>224.26484431245379</v>
      </c>
      <c r="M226" s="10">
        <f t="shared" si="72"/>
        <v>186.94004551188286</v>
      </c>
      <c r="N226" s="10">
        <f t="shared" si="72"/>
        <v>157.73938235316885</v>
      </c>
      <c r="O226" s="10">
        <f t="shared" si="72"/>
        <v>134.53602024360998</v>
      </c>
      <c r="P226" s="10">
        <f t="shared" si="72"/>
        <v>115.86784657486544</v>
      </c>
      <c r="Q226" s="10">
        <f t="shared" si="72"/>
        <v>100.6831379978801</v>
      </c>
      <c r="R226" s="10">
        <f t="shared" si="72"/>
        <v>88.206300590287128</v>
      </c>
      <c r="S226" s="10">
        <f t="shared" si="72"/>
        <v>77.856445933483712</v>
      </c>
      <c r="T226" s="10">
        <f t="shared" si="72"/>
        <v>69.193549887111843</v>
      </c>
      <c r="U226" s="10">
        <f t="shared" si="72"/>
        <v>61.881069540583617</v>
      </c>
      <c r="V226" s="10">
        <f t="shared" si="72"/>
        <v>55.659292541343227</v>
      </c>
      <c r="W226" s="10">
        <f t="shared" si="72"/>
        <v>50.326050732080027</v>
      </c>
      <c r="X226" s="10">
        <f t="shared" si="72"/>
        <v>45.722625411646341</v>
      </c>
      <c r="Y226" s="10">
        <f t="shared" si="72"/>
        <v>41.72336620705039</v>
      </c>
      <c r="Z226" s="10">
        <f t="shared" si="72"/>
        <v>38.227990141266275</v>
      </c>
      <c r="AA226" s="10">
        <f t="shared" si="72"/>
        <v>35.155828188754015</v>
      </c>
      <c r="AB226" s="10">
        <f t="shared" si="71"/>
        <v>32.441495689269559</v>
      </c>
      <c r="AC226" s="10">
        <f t="shared" si="71"/>
        <v>30.031610281497951</v>
      </c>
      <c r="AD226" s="10">
        <f t="shared" si="71"/>
        <v>27.882285483435016</v>
      </c>
      <c r="AE226" s="10">
        <f t="shared" si="71"/>
        <v>25.957202470126827</v>
      </c>
      <c r="AF226" s="10">
        <f t="shared" si="71"/>
        <v>24.226115835295012</v>
      </c>
      <c r="AG226" s="10">
        <f t="shared" si="71"/>
        <v>22.663687368814522</v>
      </c>
      <c r="AH226" s="10">
        <f t="shared" si="71"/>
        <v>21.248569491199088</v>
      </c>
      <c r="AI226" s="10">
        <f t="shared" si="71"/>
        <v>19.962680023610041</v>
      </c>
      <c r="AJ226" s="10">
        <f t="shared" si="71"/>
        <v>18.790624597554352</v>
      </c>
      <c r="AK226" s="10">
        <f t="shared" si="71"/>
        <v>17.719233748450453</v>
      </c>
      <c r="AL226" s="10">
        <f t="shared" si="71"/>
        <v>16.737189673049198</v>
      </c>
      <c r="AM226" s="10">
        <f t="shared" si="71"/>
        <v>15.834723531587008</v>
      </c>
      <c r="AN226" s="10">
        <f t="shared" si="71"/>
        <v>15.00336859120427</v>
      </c>
      <c r="AO226" s="10">
        <f t="shared" si="71"/>
        <v>14.235757832312006</v>
      </c>
      <c r="AP226" s="10">
        <f t="shared" si="71"/>
        <v>13.525457159199336</v>
      </c>
    </row>
    <row r="227" spans="1:42" x14ac:dyDescent="0.2">
      <c r="A227" s="10">
        <f t="shared" si="59"/>
        <v>1548.2</v>
      </c>
      <c r="B227" s="49">
        <f t="shared" si="61"/>
        <v>7.0596380196858276E-3</v>
      </c>
      <c r="C227" s="49">
        <f t="shared" si="62"/>
        <v>1.6195576302699892</v>
      </c>
      <c r="D227" s="48">
        <f t="shared" si="63"/>
        <v>43.835853037186794</v>
      </c>
      <c r="E227" s="48">
        <f t="shared" si="64"/>
        <v>2012.8766844899781</v>
      </c>
      <c r="F227" s="48">
        <f t="shared" si="65"/>
        <v>1837.5332723412309</v>
      </c>
      <c r="G227" s="50">
        <f t="shared" si="66"/>
        <v>1.0265765593427576E-5</v>
      </c>
      <c r="H227" s="51">
        <f t="shared" si="67"/>
        <v>5.4589534027579129E-4</v>
      </c>
      <c r="I227" s="10">
        <f t="shared" si="60"/>
        <v>453.68082606356603</v>
      </c>
      <c r="J227" s="10">
        <f t="shared" si="69"/>
        <v>328.66768295252467</v>
      </c>
      <c r="K227" s="10">
        <f t="shared" si="72"/>
        <v>273.10125663892762</v>
      </c>
      <c r="L227" s="10">
        <f t="shared" si="72"/>
        <v>224.26961427134509</v>
      </c>
      <c r="M227" s="10">
        <f t="shared" si="72"/>
        <v>186.94481547077416</v>
      </c>
      <c r="N227" s="10">
        <f t="shared" si="72"/>
        <v>157.74415231206015</v>
      </c>
      <c r="O227" s="10">
        <f t="shared" si="72"/>
        <v>134.54079020250128</v>
      </c>
      <c r="P227" s="10">
        <f t="shared" si="72"/>
        <v>115.87261653375676</v>
      </c>
      <c r="Q227" s="10">
        <f t="shared" si="72"/>
        <v>100.68790795677141</v>
      </c>
      <c r="R227" s="10">
        <f t="shared" si="72"/>
        <v>88.211070549178444</v>
      </c>
      <c r="S227" s="10">
        <f t="shared" si="72"/>
        <v>77.861215892375029</v>
      </c>
      <c r="T227" s="10">
        <f t="shared" si="72"/>
        <v>69.198319846003159</v>
      </c>
      <c r="U227" s="10">
        <f t="shared" si="72"/>
        <v>61.885839499474926</v>
      </c>
      <c r="V227" s="10">
        <f t="shared" si="72"/>
        <v>55.664062500234536</v>
      </c>
      <c r="W227" s="10">
        <f t="shared" si="72"/>
        <v>50.330820690971336</v>
      </c>
      <c r="X227" s="10">
        <f t="shared" si="72"/>
        <v>45.72739537053765</v>
      </c>
      <c r="Y227" s="10">
        <f t="shared" si="72"/>
        <v>41.728136165941699</v>
      </c>
      <c r="Z227" s="10">
        <f t="shared" si="72"/>
        <v>38.232760100157584</v>
      </c>
      <c r="AA227" s="10">
        <f t="shared" si="72"/>
        <v>35.160598147645324</v>
      </c>
      <c r="AB227" s="10">
        <f t="shared" si="71"/>
        <v>32.446265648160868</v>
      </c>
      <c r="AC227" s="10">
        <f t="shared" si="71"/>
        <v>30.03638024038926</v>
      </c>
      <c r="AD227" s="10">
        <f t="shared" si="71"/>
        <v>27.887055442326325</v>
      </c>
      <c r="AE227" s="10">
        <f t="shared" si="71"/>
        <v>25.961972429018136</v>
      </c>
      <c r="AF227" s="10">
        <f t="shared" si="71"/>
        <v>24.230885794186321</v>
      </c>
      <c r="AG227" s="10">
        <f t="shared" si="71"/>
        <v>22.668457327705831</v>
      </c>
      <c r="AH227" s="10">
        <f t="shared" si="71"/>
        <v>21.253339450090397</v>
      </c>
      <c r="AI227" s="10">
        <f t="shared" si="71"/>
        <v>19.96744998250135</v>
      </c>
      <c r="AJ227" s="10">
        <f t="shared" si="71"/>
        <v>18.795394556445661</v>
      </c>
      <c r="AK227" s="10">
        <f t="shared" si="71"/>
        <v>17.724003707341762</v>
      </c>
      <c r="AL227" s="10">
        <f t="shared" si="71"/>
        <v>16.741959631940507</v>
      </c>
      <c r="AM227" s="10">
        <f t="shared" si="71"/>
        <v>15.839493490478317</v>
      </c>
      <c r="AN227" s="10">
        <f t="shared" si="71"/>
        <v>15.008138550095579</v>
      </c>
      <c r="AO227" s="10">
        <f t="shared" si="71"/>
        <v>14.240527791203315</v>
      </c>
      <c r="AP227" s="10">
        <f t="shared" si="71"/>
        <v>13.530227118090645</v>
      </c>
    </row>
    <row r="228" spans="1:42" x14ac:dyDescent="0.2">
      <c r="A228" s="10">
        <f t="shared" si="59"/>
        <v>1555.2</v>
      </c>
      <c r="B228" s="49">
        <f t="shared" si="61"/>
        <v>6.9936790091551012E-3</v>
      </c>
      <c r="C228" s="49">
        <f t="shared" si="62"/>
        <v>1.6195576302699892</v>
      </c>
      <c r="D228" s="48">
        <f t="shared" si="63"/>
        <v>44.034051571782008</v>
      </c>
      <c r="E228" s="48">
        <f t="shared" si="64"/>
        <v>2030.6887678876874</v>
      </c>
      <c r="F228" s="48">
        <f t="shared" si="65"/>
        <v>1854.5525616005593</v>
      </c>
      <c r="G228" s="50">
        <f t="shared" si="66"/>
        <v>1.0126205885497642E-5</v>
      </c>
      <c r="H228" s="51">
        <f t="shared" si="67"/>
        <v>5.4095190186891637E-4</v>
      </c>
      <c r="I228" s="10">
        <f t="shared" si="60"/>
        <v>453.68553655814463</v>
      </c>
      <c r="J228" s="10">
        <f t="shared" si="69"/>
        <v>328.67236399201562</v>
      </c>
      <c r="K228" s="10">
        <f t="shared" si="72"/>
        <v>273.10596713350623</v>
      </c>
      <c r="L228" s="10">
        <f t="shared" si="72"/>
        <v>224.27432476592369</v>
      </c>
      <c r="M228" s="10">
        <f t="shared" si="72"/>
        <v>186.94952596535276</v>
      </c>
      <c r="N228" s="10">
        <f t="shared" si="72"/>
        <v>157.74886280663875</v>
      </c>
      <c r="O228" s="10">
        <f t="shared" si="72"/>
        <v>134.54550069707989</v>
      </c>
      <c r="P228" s="10">
        <f t="shared" si="72"/>
        <v>115.87732702833537</v>
      </c>
      <c r="Q228" s="10">
        <f t="shared" si="72"/>
        <v>100.69261845135003</v>
      </c>
      <c r="R228" s="10">
        <f t="shared" si="72"/>
        <v>88.215781043757062</v>
      </c>
      <c r="S228" s="10">
        <f t="shared" si="72"/>
        <v>77.865926386953646</v>
      </c>
      <c r="T228" s="10">
        <f t="shared" si="72"/>
        <v>69.203030340581776</v>
      </c>
      <c r="U228" s="10">
        <f t="shared" si="72"/>
        <v>61.890549994053544</v>
      </c>
      <c r="V228" s="10">
        <f t="shared" si="72"/>
        <v>55.668772994813153</v>
      </c>
      <c r="W228" s="10">
        <f t="shared" si="72"/>
        <v>50.335531185549954</v>
      </c>
      <c r="X228" s="10">
        <f t="shared" si="72"/>
        <v>45.732105865116267</v>
      </c>
      <c r="Y228" s="10">
        <f t="shared" si="72"/>
        <v>41.732846660520316</v>
      </c>
      <c r="Z228" s="10">
        <f t="shared" si="72"/>
        <v>38.237470594736202</v>
      </c>
      <c r="AA228" s="10">
        <f t="shared" si="72"/>
        <v>35.165308642223941</v>
      </c>
      <c r="AB228" s="10">
        <f t="shared" si="71"/>
        <v>32.450976142739485</v>
      </c>
      <c r="AC228" s="10">
        <f t="shared" si="71"/>
        <v>30.041090734967877</v>
      </c>
      <c r="AD228" s="10">
        <f t="shared" si="71"/>
        <v>27.891765936904942</v>
      </c>
      <c r="AE228" s="10">
        <f t="shared" si="71"/>
        <v>25.966682923596753</v>
      </c>
      <c r="AF228" s="10">
        <f t="shared" si="71"/>
        <v>24.235596288764938</v>
      </c>
      <c r="AG228" s="10">
        <f t="shared" si="71"/>
        <v>22.673167822284448</v>
      </c>
      <c r="AH228" s="10">
        <f t="shared" si="71"/>
        <v>21.258049944669015</v>
      </c>
      <c r="AI228" s="10">
        <f t="shared" si="71"/>
        <v>19.972160477079967</v>
      </c>
      <c r="AJ228" s="10">
        <f t="shared" si="71"/>
        <v>18.800105051024278</v>
      </c>
      <c r="AK228" s="10">
        <f t="shared" si="71"/>
        <v>17.728714201920379</v>
      </c>
      <c r="AL228" s="10">
        <f t="shared" si="71"/>
        <v>16.746670126519124</v>
      </c>
      <c r="AM228" s="10">
        <f t="shared" si="71"/>
        <v>15.844203985056934</v>
      </c>
      <c r="AN228" s="10">
        <f t="shared" si="71"/>
        <v>15.012849044674196</v>
      </c>
      <c r="AO228" s="10">
        <f t="shared" si="71"/>
        <v>14.245238285781932</v>
      </c>
      <c r="AP228" s="10">
        <f t="shared" si="71"/>
        <v>13.534937612669262</v>
      </c>
    </row>
    <row r="229" spans="1:42" x14ac:dyDescent="0.2">
      <c r="A229" s="10">
        <f t="shared" si="59"/>
        <v>1562.2</v>
      </c>
      <c r="B229" s="49">
        <f t="shared" si="61"/>
        <v>6.9286307604827227E-3</v>
      </c>
      <c r="C229" s="49">
        <f t="shared" si="62"/>
        <v>1.6195576302699892</v>
      </c>
      <c r="D229" s="48">
        <f t="shared" si="63"/>
        <v>44.232250106377222</v>
      </c>
      <c r="E229" s="48">
        <f t="shared" si="64"/>
        <v>2048.579416603628</v>
      </c>
      <c r="F229" s="48">
        <f t="shared" si="65"/>
        <v>1871.650416178119</v>
      </c>
      <c r="G229" s="50">
        <f t="shared" si="66"/>
        <v>9.9891640354803711E-6</v>
      </c>
      <c r="H229" s="51">
        <f t="shared" si="67"/>
        <v>5.360752927444951E-4</v>
      </c>
      <c r="I229" s="10">
        <f t="shared" si="60"/>
        <v>453.6901885945727</v>
      </c>
      <c r="J229" s="10">
        <f t="shared" si="69"/>
        <v>328.67698707051539</v>
      </c>
      <c r="K229" s="10">
        <f t="shared" si="72"/>
        <v>273.1106191699343</v>
      </c>
      <c r="L229" s="10">
        <f t="shared" si="72"/>
        <v>224.27897680235174</v>
      </c>
      <c r="M229" s="10">
        <f t="shared" si="72"/>
        <v>186.9541780017808</v>
      </c>
      <c r="N229" s="10">
        <f t="shared" si="72"/>
        <v>157.7535148430668</v>
      </c>
      <c r="O229" s="10">
        <f t="shared" si="72"/>
        <v>134.55015273350793</v>
      </c>
      <c r="P229" s="10">
        <f t="shared" si="72"/>
        <v>115.88197906476341</v>
      </c>
      <c r="Q229" s="10">
        <f t="shared" si="72"/>
        <v>100.69727048777807</v>
      </c>
      <c r="R229" s="10">
        <f t="shared" si="72"/>
        <v>88.220433080185103</v>
      </c>
      <c r="S229" s="10">
        <f t="shared" si="72"/>
        <v>77.870578423381687</v>
      </c>
      <c r="T229" s="10">
        <f t="shared" si="72"/>
        <v>69.207682377009817</v>
      </c>
      <c r="U229" s="10">
        <f t="shared" si="72"/>
        <v>61.895202030481585</v>
      </c>
      <c r="V229" s="10">
        <f t="shared" si="72"/>
        <v>55.673425031241194</v>
      </c>
      <c r="W229" s="10">
        <f t="shared" si="72"/>
        <v>50.340183221977995</v>
      </c>
      <c r="X229" s="10">
        <f t="shared" si="72"/>
        <v>45.736757901544308</v>
      </c>
      <c r="Y229" s="10">
        <f t="shared" si="72"/>
        <v>41.737498696948357</v>
      </c>
      <c r="Z229" s="10">
        <f t="shared" si="72"/>
        <v>38.242122631164243</v>
      </c>
      <c r="AA229" s="10">
        <f t="shared" si="72"/>
        <v>35.169960678651982</v>
      </c>
      <c r="AB229" s="10">
        <f t="shared" si="71"/>
        <v>32.455628179167526</v>
      </c>
      <c r="AC229" s="10">
        <f t="shared" si="71"/>
        <v>30.045742771395918</v>
      </c>
      <c r="AD229" s="10">
        <f t="shared" si="71"/>
        <v>27.896417973332984</v>
      </c>
      <c r="AE229" s="10">
        <f t="shared" si="71"/>
        <v>25.971334960024794</v>
      </c>
      <c r="AF229" s="10">
        <f t="shared" si="71"/>
        <v>24.240248325192979</v>
      </c>
      <c r="AG229" s="10">
        <f t="shared" si="71"/>
        <v>22.677819858712489</v>
      </c>
      <c r="AH229" s="10">
        <f t="shared" si="71"/>
        <v>21.262701981097056</v>
      </c>
      <c r="AI229" s="10">
        <f t="shared" si="71"/>
        <v>19.976812513508008</v>
      </c>
      <c r="AJ229" s="10">
        <f t="shared" si="71"/>
        <v>18.80475708745232</v>
      </c>
      <c r="AK229" s="10">
        <f t="shared" si="71"/>
        <v>17.73336623834842</v>
      </c>
      <c r="AL229" s="10">
        <f t="shared" si="71"/>
        <v>16.751322162947165</v>
      </c>
      <c r="AM229" s="10">
        <f t="shared" si="71"/>
        <v>15.848856021484977</v>
      </c>
      <c r="AN229" s="10">
        <f t="shared" si="71"/>
        <v>15.017501081102239</v>
      </c>
      <c r="AO229" s="10">
        <f t="shared" si="71"/>
        <v>14.249890322209975</v>
      </c>
      <c r="AP229" s="10">
        <f t="shared" si="71"/>
        <v>13.539589649097305</v>
      </c>
    </row>
    <row r="230" spans="1:42" x14ac:dyDescent="0.2">
      <c r="A230" s="10">
        <f t="shared" si="59"/>
        <v>1569.2</v>
      </c>
      <c r="B230" s="49">
        <f t="shared" si="61"/>
        <v>6.8644766694571698E-3</v>
      </c>
      <c r="C230" s="49">
        <f t="shared" si="62"/>
        <v>1.6195576302699892</v>
      </c>
      <c r="D230" s="48">
        <f t="shared" si="63"/>
        <v>44.430448640972429</v>
      </c>
      <c r="E230" s="48">
        <f t="shared" si="64"/>
        <v>2066.5486306377993</v>
      </c>
      <c r="F230" s="48">
        <f t="shared" si="65"/>
        <v>1888.8268360739096</v>
      </c>
      <c r="G230" s="50">
        <f t="shared" si="66"/>
        <v>9.8545835255905225E-6</v>
      </c>
      <c r="H230" s="51">
        <f t="shared" si="67"/>
        <v>5.3126431401531162E-4</v>
      </c>
      <c r="I230" s="10">
        <f t="shared" si="60"/>
        <v>453.69478315754776</v>
      </c>
      <c r="J230" s="10">
        <f t="shared" si="69"/>
        <v>328.68155316214177</v>
      </c>
      <c r="K230" s="10">
        <f t="shared" si="72"/>
        <v>273.11521373290935</v>
      </c>
      <c r="L230" s="10">
        <f t="shared" si="72"/>
        <v>224.28357136532676</v>
      </c>
      <c r="M230" s="10">
        <f t="shared" si="72"/>
        <v>186.95877256475583</v>
      </c>
      <c r="N230" s="10">
        <f t="shared" si="72"/>
        <v>157.75810940604183</v>
      </c>
      <c r="O230" s="10">
        <f t="shared" si="72"/>
        <v>134.55474729648296</v>
      </c>
      <c r="P230" s="10">
        <f t="shared" si="72"/>
        <v>115.88657362773844</v>
      </c>
      <c r="Q230" s="10">
        <f t="shared" si="72"/>
        <v>100.7018650507531</v>
      </c>
      <c r="R230" s="10">
        <f t="shared" si="72"/>
        <v>88.225027643160132</v>
      </c>
      <c r="S230" s="10">
        <f t="shared" si="72"/>
        <v>77.875172986356716</v>
      </c>
      <c r="T230" s="10">
        <f t="shared" si="72"/>
        <v>69.212276939984847</v>
      </c>
      <c r="U230" s="10">
        <f t="shared" si="72"/>
        <v>61.899796593456614</v>
      </c>
      <c r="V230" s="10">
        <f t="shared" si="72"/>
        <v>55.678019594216224</v>
      </c>
      <c r="W230" s="10">
        <f t="shared" si="72"/>
        <v>50.344777784953024</v>
      </c>
      <c r="X230" s="10">
        <f t="shared" si="72"/>
        <v>45.741352464519338</v>
      </c>
      <c r="Y230" s="10">
        <f t="shared" si="72"/>
        <v>41.742093259923386</v>
      </c>
      <c r="Z230" s="10">
        <f t="shared" si="72"/>
        <v>38.246717194139272</v>
      </c>
      <c r="AA230" s="10">
        <f t="shared" si="72"/>
        <v>35.174555241627012</v>
      </c>
      <c r="AB230" s="10">
        <f t="shared" si="71"/>
        <v>32.460222742142555</v>
      </c>
      <c r="AC230" s="10">
        <f t="shared" si="71"/>
        <v>30.050337334370951</v>
      </c>
      <c r="AD230" s="10">
        <f t="shared" si="71"/>
        <v>27.901012536308016</v>
      </c>
      <c r="AE230" s="10">
        <f t="shared" si="71"/>
        <v>25.975929522999827</v>
      </c>
      <c r="AF230" s="10">
        <f t="shared" si="71"/>
        <v>24.244842888168012</v>
      </c>
      <c r="AG230" s="10">
        <f t="shared" si="71"/>
        <v>22.682414421687522</v>
      </c>
      <c r="AH230" s="10">
        <f t="shared" si="71"/>
        <v>21.267296544072089</v>
      </c>
      <c r="AI230" s="10">
        <f t="shared" si="71"/>
        <v>19.981407076483041</v>
      </c>
      <c r="AJ230" s="10">
        <f t="shared" si="71"/>
        <v>18.809351650427352</v>
      </c>
      <c r="AK230" s="10">
        <f t="shared" si="71"/>
        <v>17.737960801323453</v>
      </c>
      <c r="AL230" s="10">
        <f t="shared" si="71"/>
        <v>16.755916725922198</v>
      </c>
      <c r="AM230" s="10">
        <f t="shared" si="71"/>
        <v>15.85345058446001</v>
      </c>
      <c r="AN230" s="10">
        <f t="shared" si="71"/>
        <v>15.022095644077272</v>
      </c>
      <c r="AO230" s="10">
        <f t="shared" si="71"/>
        <v>14.254484885185008</v>
      </c>
      <c r="AP230" s="10">
        <f t="shared" si="71"/>
        <v>13.544184212072338</v>
      </c>
    </row>
    <row r="231" spans="1:42" x14ac:dyDescent="0.2">
      <c r="A231" s="10">
        <f t="shared" si="59"/>
        <v>1576.2</v>
      </c>
      <c r="B231" s="49">
        <f t="shared" si="61"/>
        <v>6.8012005073387755E-3</v>
      </c>
      <c r="C231" s="49">
        <f t="shared" si="62"/>
        <v>1.6195576302699892</v>
      </c>
      <c r="D231" s="48">
        <f t="shared" si="63"/>
        <v>44.628647175567643</v>
      </c>
      <c r="E231" s="48">
        <f t="shared" si="64"/>
        <v>2084.5964099902026</v>
      </c>
      <c r="F231" s="48">
        <f t="shared" si="65"/>
        <v>1906.0818212879321</v>
      </c>
      <c r="G231" s="50">
        <f t="shared" si="66"/>
        <v>9.7224093534358067E-6</v>
      </c>
      <c r="H231" s="51">
        <f t="shared" si="67"/>
        <v>5.265177935515205E-4</v>
      </c>
      <c r="I231" s="10">
        <f t="shared" si="60"/>
        <v>453.69932121085452</v>
      </c>
      <c r="J231" s="10">
        <f t="shared" si="69"/>
        <v>328.68606322037095</v>
      </c>
      <c r="K231" s="10">
        <f t="shared" si="72"/>
        <v>273.11975178621611</v>
      </c>
      <c r="L231" s="10">
        <f t="shared" si="72"/>
        <v>224.28810941863355</v>
      </c>
      <c r="M231" s="10">
        <f t="shared" si="72"/>
        <v>186.96331061806262</v>
      </c>
      <c r="N231" s="10">
        <f t="shared" si="72"/>
        <v>157.76264745934861</v>
      </c>
      <c r="O231" s="10">
        <f t="shared" si="72"/>
        <v>134.55928534978975</v>
      </c>
      <c r="P231" s="10">
        <f t="shared" si="72"/>
        <v>115.89111168104522</v>
      </c>
      <c r="Q231" s="10">
        <f t="shared" si="72"/>
        <v>100.70640310405987</v>
      </c>
      <c r="R231" s="10">
        <f t="shared" si="72"/>
        <v>88.229565696466906</v>
      </c>
      <c r="S231" s="10">
        <f t="shared" si="72"/>
        <v>77.879711039663491</v>
      </c>
      <c r="T231" s="10">
        <f t="shared" si="72"/>
        <v>69.216814993291621</v>
      </c>
      <c r="U231" s="10">
        <f t="shared" si="72"/>
        <v>61.904334646763388</v>
      </c>
      <c r="V231" s="10">
        <f t="shared" si="72"/>
        <v>55.682557647522998</v>
      </c>
      <c r="W231" s="10">
        <f t="shared" si="72"/>
        <v>50.349315838259798</v>
      </c>
      <c r="X231" s="10">
        <f t="shared" si="72"/>
        <v>45.745890517826112</v>
      </c>
      <c r="Y231" s="10">
        <f t="shared" si="72"/>
        <v>41.746631313230161</v>
      </c>
      <c r="Z231" s="10">
        <f t="shared" si="72"/>
        <v>38.251255247446046</v>
      </c>
      <c r="AA231" s="10">
        <f t="shared" si="72"/>
        <v>35.179093294933786</v>
      </c>
      <c r="AB231" s="10">
        <f t="shared" si="71"/>
        <v>32.46476079544933</v>
      </c>
      <c r="AC231" s="10">
        <f t="shared" si="71"/>
        <v>30.054875387677729</v>
      </c>
      <c r="AD231" s="10">
        <f t="shared" si="71"/>
        <v>27.905550589614794</v>
      </c>
      <c r="AE231" s="10">
        <f t="shared" si="71"/>
        <v>25.980467576306605</v>
      </c>
      <c r="AF231" s="10">
        <f t="shared" si="71"/>
        <v>24.24938094147479</v>
      </c>
      <c r="AG231" s="10">
        <f t="shared" si="71"/>
        <v>22.6869524749943</v>
      </c>
      <c r="AH231" s="10">
        <f t="shared" si="71"/>
        <v>21.271834597378867</v>
      </c>
      <c r="AI231" s="10">
        <f t="shared" si="71"/>
        <v>19.985945129789819</v>
      </c>
      <c r="AJ231" s="10">
        <f t="shared" si="71"/>
        <v>18.81388970373413</v>
      </c>
      <c r="AK231" s="10">
        <f t="shared" si="71"/>
        <v>17.742498854630231</v>
      </c>
      <c r="AL231" s="10">
        <f t="shared" si="71"/>
        <v>16.760454779228976</v>
      </c>
      <c r="AM231" s="10">
        <f t="shared" si="71"/>
        <v>15.857988637766788</v>
      </c>
      <c r="AN231" s="10">
        <f t="shared" si="71"/>
        <v>15.02663369738405</v>
      </c>
      <c r="AO231" s="10">
        <f t="shared" si="71"/>
        <v>14.259022938491785</v>
      </c>
      <c r="AP231" s="10">
        <f t="shared" si="71"/>
        <v>13.548722265379116</v>
      </c>
    </row>
    <row r="232" spans="1:42" x14ac:dyDescent="0.2">
      <c r="A232" s="10">
        <f t="shared" si="59"/>
        <v>1583.2</v>
      </c>
      <c r="B232" s="49">
        <f t="shared" si="61"/>
        <v>6.7387864107389967E-3</v>
      </c>
      <c r="C232" s="49">
        <f t="shared" si="62"/>
        <v>1.6195576302699892</v>
      </c>
      <c r="D232" s="48">
        <f t="shared" si="63"/>
        <v>44.826845710162857</v>
      </c>
      <c r="E232" s="48">
        <f t="shared" si="64"/>
        <v>2102.7227546608374</v>
      </c>
      <c r="F232" s="48">
        <f t="shared" si="65"/>
        <v>1923.4153718201862</v>
      </c>
      <c r="G232" s="50">
        <f t="shared" si="66"/>
        <v>9.5925879847326317E-6</v>
      </c>
      <c r="H232" s="51">
        <f t="shared" si="67"/>
        <v>5.2183458526738858E-4</v>
      </c>
      <c r="I232" s="10">
        <f t="shared" si="60"/>
        <v>453.70380369790018</v>
      </c>
      <c r="J232" s="10">
        <f t="shared" si="69"/>
        <v>328.69051817856479</v>
      </c>
      <c r="K232" s="10">
        <f t="shared" si="72"/>
        <v>273.12423427326178</v>
      </c>
      <c r="L232" s="10">
        <f t="shared" si="72"/>
        <v>224.29259190567919</v>
      </c>
      <c r="M232" s="10">
        <f t="shared" si="72"/>
        <v>186.96779310510826</v>
      </c>
      <c r="N232" s="10">
        <f t="shared" si="72"/>
        <v>157.76712994639425</v>
      </c>
      <c r="O232" s="10">
        <f t="shared" si="72"/>
        <v>134.56376783683538</v>
      </c>
      <c r="P232" s="10">
        <f t="shared" si="72"/>
        <v>115.89559416809087</v>
      </c>
      <c r="Q232" s="10">
        <f t="shared" si="72"/>
        <v>100.71088559110552</v>
      </c>
      <c r="R232" s="10">
        <f t="shared" si="72"/>
        <v>88.234048183512556</v>
      </c>
      <c r="S232" s="10">
        <f t="shared" si="72"/>
        <v>77.88419352670914</v>
      </c>
      <c r="T232" s="10">
        <f t="shared" si="72"/>
        <v>69.22129748033727</v>
      </c>
      <c r="U232" s="10">
        <f t="shared" si="72"/>
        <v>61.908817133809031</v>
      </c>
      <c r="V232" s="10">
        <f t="shared" si="72"/>
        <v>55.68704013456864</v>
      </c>
      <c r="W232" s="10">
        <f t="shared" si="72"/>
        <v>50.353798325305441</v>
      </c>
      <c r="X232" s="10">
        <f t="shared" si="72"/>
        <v>45.750373004871754</v>
      </c>
      <c r="Y232" s="10">
        <f t="shared" si="72"/>
        <v>41.751113800275803</v>
      </c>
      <c r="Z232" s="10">
        <f t="shared" si="72"/>
        <v>38.255737734491689</v>
      </c>
      <c r="AA232" s="10">
        <f t="shared" si="72"/>
        <v>35.183575781979428</v>
      </c>
      <c r="AB232" s="10">
        <f t="shared" si="71"/>
        <v>32.469243282494972</v>
      </c>
      <c r="AC232" s="10">
        <f t="shared" si="71"/>
        <v>30.059357874723371</v>
      </c>
      <c r="AD232" s="10">
        <f t="shared" si="71"/>
        <v>27.910033076660437</v>
      </c>
      <c r="AE232" s="10">
        <f t="shared" si="71"/>
        <v>25.984950063352247</v>
      </c>
      <c r="AF232" s="10">
        <f t="shared" si="71"/>
        <v>24.253863428520432</v>
      </c>
      <c r="AG232" s="10">
        <f t="shared" si="71"/>
        <v>22.691434962039942</v>
      </c>
      <c r="AH232" s="10">
        <f t="shared" si="71"/>
        <v>21.276317084424509</v>
      </c>
      <c r="AI232" s="10">
        <f t="shared" si="71"/>
        <v>19.990427616835461</v>
      </c>
      <c r="AJ232" s="10">
        <f t="shared" si="71"/>
        <v>18.818372190779773</v>
      </c>
      <c r="AK232" s="10">
        <f t="shared" si="71"/>
        <v>17.746981341675873</v>
      </c>
      <c r="AL232" s="10">
        <f t="shared" si="71"/>
        <v>16.764937266274618</v>
      </c>
      <c r="AM232" s="10">
        <f t="shared" si="71"/>
        <v>15.862471124812432</v>
      </c>
      <c r="AN232" s="10">
        <f t="shared" si="71"/>
        <v>15.031116184429694</v>
      </c>
      <c r="AO232" s="10">
        <f t="shared" si="71"/>
        <v>14.26350542553743</v>
      </c>
      <c r="AP232" s="10">
        <f t="shared" si="71"/>
        <v>13.55320475242476</v>
      </c>
    </row>
    <row r="233" spans="1:42" x14ac:dyDescent="0.2">
      <c r="A233" s="10">
        <f t="shared" si="59"/>
        <v>1590.2</v>
      </c>
      <c r="B233" s="49">
        <f t="shared" si="61"/>
        <v>6.6772188718161396E-3</v>
      </c>
      <c r="C233" s="49">
        <f t="shared" si="62"/>
        <v>1.6195576302699892</v>
      </c>
      <c r="D233" s="48">
        <f t="shared" si="63"/>
        <v>45.025044244758071</v>
      </c>
      <c r="E233" s="48">
        <f t="shared" si="64"/>
        <v>2120.9276646497037</v>
      </c>
      <c r="F233" s="48">
        <f t="shared" si="65"/>
        <v>1940.8274876706714</v>
      </c>
      <c r="G233" s="50">
        <f t="shared" si="66"/>
        <v>9.4650673076121426E-6</v>
      </c>
      <c r="H233" s="51">
        <f t="shared" si="67"/>
        <v>5.1721356843012489E-4</v>
      </c>
      <c r="I233" s="10">
        <f t="shared" si="60"/>
        <v>453.70823154223336</v>
      </c>
      <c r="J233" s="10">
        <f t="shared" si="69"/>
        <v>328.69491895048185</v>
      </c>
      <c r="K233" s="10">
        <f t="shared" si="72"/>
        <v>273.12866211759496</v>
      </c>
      <c r="L233" s="10">
        <f t="shared" si="72"/>
        <v>224.29701975001234</v>
      </c>
      <c r="M233" s="10">
        <f t="shared" si="72"/>
        <v>186.97222094944141</v>
      </c>
      <c r="N233" s="10">
        <f t="shared" si="72"/>
        <v>157.7715577907274</v>
      </c>
      <c r="O233" s="10">
        <f t="shared" si="72"/>
        <v>134.56819568116853</v>
      </c>
      <c r="P233" s="10">
        <f t="shared" si="72"/>
        <v>115.90002201242403</v>
      </c>
      <c r="Q233" s="10">
        <f t="shared" si="72"/>
        <v>100.71531343543869</v>
      </c>
      <c r="R233" s="10">
        <f t="shared" si="72"/>
        <v>88.238476027845721</v>
      </c>
      <c r="S233" s="10">
        <f t="shared" si="72"/>
        <v>77.888621371042305</v>
      </c>
      <c r="T233" s="10">
        <f t="shared" si="72"/>
        <v>69.225725324670435</v>
      </c>
      <c r="U233" s="10">
        <f t="shared" si="72"/>
        <v>61.913244978142195</v>
      </c>
      <c r="V233" s="10">
        <f t="shared" si="72"/>
        <v>55.691467978901805</v>
      </c>
      <c r="W233" s="10">
        <f t="shared" si="72"/>
        <v>50.358226169638606</v>
      </c>
      <c r="X233" s="10">
        <f t="shared" si="72"/>
        <v>45.754800849204919</v>
      </c>
      <c r="Y233" s="10">
        <f t="shared" si="72"/>
        <v>41.755541644608968</v>
      </c>
      <c r="Z233" s="10">
        <f t="shared" si="72"/>
        <v>38.260165578824854</v>
      </c>
      <c r="AA233" s="10">
        <f t="shared" si="72"/>
        <v>35.188003626312593</v>
      </c>
      <c r="AB233" s="10">
        <f t="shared" si="71"/>
        <v>32.473671126828137</v>
      </c>
      <c r="AC233" s="10">
        <f t="shared" si="71"/>
        <v>30.063785719056536</v>
      </c>
      <c r="AD233" s="10">
        <f t="shared" si="71"/>
        <v>27.914460920993601</v>
      </c>
      <c r="AE233" s="10">
        <f t="shared" si="71"/>
        <v>25.989377907685412</v>
      </c>
      <c r="AF233" s="10">
        <f t="shared" si="71"/>
        <v>24.258291272853597</v>
      </c>
      <c r="AG233" s="10">
        <f t="shared" si="71"/>
        <v>22.695862806373107</v>
      </c>
      <c r="AH233" s="10">
        <f t="shared" si="71"/>
        <v>21.280744928757674</v>
      </c>
      <c r="AI233" s="10">
        <f t="shared" si="71"/>
        <v>19.994855461168626</v>
      </c>
      <c r="AJ233" s="10">
        <f t="shared" si="71"/>
        <v>18.822800035112937</v>
      </c>
      <c r="AK233" s="10">
        <f t="shared" si="71"/>
        <v>17.751409186009038</v>
      </c>
      <c r="AL233" s="10">
        <f t="shared" si="71"/>
        <v>16.769365110607783</v>
      </c>
      <c r="AM233" s="10">
        <f t="shared" si="71"/>
        <v>15.866898969145595</v>
      </c>
      <c r="AN233" s="10">
        <f t="shared" si="71"/>
        <v>15.035544028762857</v>
      </c>
      <c r="AO233" s="10">
        <f t="shared" si="71"/>
        <v>14.267933269870593</v>
      </c>
      <c r="AP233" s="10">
        <f t="shared" si="71"/>
        <v>13.557632596757923</v>
      </c>
    </row>
    <row r="234" spans="1:42" x14ac:dyDescent="0.2">
      <c r="A234" s="10">
        <f t="shared" si="59"/>
        <v>1597.2</v>
      </c>
      <c r="B234" s="49">
        <f t="shared" si="61"/>
        <v>6.6164827287764055E-3</v>
      </c>
      <c r="C234" s="49">
        <f t="shared" si="62"/>
        <v>1.6195576302699892</v>
      </c>
      <c r="D234" s="48">
        <f t="shared" si="63"/>
        <v>45.223242779353278</v>
      </c>
      <c r="E234" s="48">
        <f t="shared" si="64"/>
        <v>2139.2111399568007</v>
      </c>
      <c r="F234" s="48">
        <f t="shared" si="65"/>
        <v>1958.3181688393877</v>
      </c>
      <c r="G234" s="50">
        <f t="shared" si="66"/>
        <v>9.3397965891879703E-6</v>
      </c>
      <c r="H234" s="51">
        <f t="shared" si="67"/>
        <v>5.1265364699001545E-4</v>
      </c>
      <c r="I234" s="10">
        <f t="shared" si="60"/>
        <v>453.71260564804794</v>
      </c>
      <c r="J234" s="10">
        <f t="shared" si="69"/>
        <v>328.69926643077378</v>
      </c>
      <c r="K234" s="10">
        <f t="shared" si="72"/>
        <v>273.13303622340953</v>
      </c>
      <c r="L234" s="10">
        <f t="shared" si="72"/>
        <v>224.30139385582692</v>
      </c>
      <c r="M234" s="10">
        <f t="shared" si="72"/>
        <v>186.97659505525598</v>
      </c>
      <c r="N234" s="10">
        <f t="shared" si="72"/>
        <v>157.77593189654198</v>
      </c>
      <c r="O234" s="10">
        <f t="shared" si="72"/>
        <v>134.57256978698311</v>
      </c>
      <c r="P234" s="10">
        <f t="shared" si="72"/>
        <v>115.90439611823862</v>
      </c>
      <c r="Q234" s="10">
        <f t="shared" si="72"/>
        <v>100.71968754125328</v>
      </c>
      <c r="R234" s="10">
        <f t="shared" si="72"/>
        <v>88.242850133660312</v>
      </c>
      <c r="S234" s="10">
        <f t="shared" si="72"/>
        <v>77.892995476856896</v>
      </c>
      <c r="T234" s="10">
        <f t="shared" si="72"/>
        <v>69.230099430485026</v>
      </c>
      <c r="U234" s="10">
        <f t="shared" si="72"/>
        <v>61.917619083956779</v>
      </c>
      <c r="V234" s="10">
        <f t="shared" si="72"/>
        <v>55.695842084716389</v>
      </c>
      <c r="W234" s="10">
        <f t="shared" si="72"/>
        <v>50.36260027545319</v>
      </c>
      <c r="X234" s="10">
        <f t="shared" si="72"/>
        <v>45.759174955019503</v>
      </c>
      <c r="Y234" s="10">
        <f t="shared" si="72"/>
        <v>41.759915750423552</v>
      </c>
      <c r="Z234" s="10">
        <f t="shared" si="72"/>
        <v>38.264539684639438</v>
      </c>
      <c r="AA234" s="10">
        <f t="shared" si="72"/>
        <v>35.192377732127177</v>
      </c>
      <c r="AB234" s="10">
        <f t="shared" si="71"/>
        <v>32.478045232642721</v>
      </c>
      <c r="AC234" s="10">
        <f t="shared" si="71"/>
        <v>30.06815982487112</v>
      </c>
      <c r="AD234" s="10">
        <f t="shared" si="71"/>
        <v>27.918835026808186</v>
      </c>
      <c r="AE234" s="10">
        <f t="shared" si="71"/>
        <v>25.993752013499996</v>
      </c>
      <c r="AF234" s="10">
        <f t="shared" si="71"/>
        <v>24.262665378668181</v>
      </c>
      <c r="AG234" s="10">
        <f t="shared" si="71"/>
        <v>22.700236912187691</v>
      </c>
      <c r="AH234" s="10">
        <f t="shared" si="71"/>
        <v>21.285119034572258</v>
      </c>
      <c r="AI234" s="10">
        <f t="shared" si="71"/>
        <v>19.99922956698321</v>
      </c>
      <c r="AJ234" s="10">
        <f t="shared" si="71"/>
        <v>18.827174140927522</v>
      </c>
      <c r="AK234" s="10">
        <f t="shared" si="71"/>
        <v>17.755783291823622</v>
      </c>
      <c r="AL234" s="10">
        <f t="shared" si="71"/>
        <v>16.773739216422367</v>
      </c>
      <c r="AM234" s="10">
        <f t="shared" si="71"/>
        <v>15.871273074960179</v>
      </c>
      <c r="AN234" s="10">
        <f t="shared" si="71"/>
        <v>15.039918134577441</v>
      </c>
      <c r="AO234" s="10">
        <f t="shared" si="71"/>
        <v>14.272307375685177</v>
      </c>
      <c r="AP234" s="10">
        <f t="shared" si="71"/>
        <v>13.562006702572507</v>
      </c>
    </row>
    <row r="235" spans="1:42" x14ac:dyDescent="0.2">
      <c r="A235" s="10">
        <f t="shared" si="59"/>
        <v>1604.2</v>
      </c>
      <c r="B235" s="49">
        <f t="shared" si="61"/>
        <v>6.5565631566688312E-3</v>
      </c>
      <c r="C235" s="49">
        <f t="shared" si="62"/>
        <v>1.6195576302699892</v>
      </c>
      <c r="D235" s="48">
        <f t="shared" si="63"/>
        <v>45.421441313948492</v>
      </c>
      <c r="E235" s="48">
        <f t="shared" si="64"/>
        <v>2157.5731805821292</v>
      </c>
      <c r="F235" s="48">
        <f t="shared" si="65"/>
        <v>1975.8874153263357</v>
      </c>
      <c r="G235" s="50">
        <f t="shared" si="66"/>
        <v>9.2167264328661305E-6</v>
      </c>
      <c r="H235" s="51">
        <f t="shared" si="67"/>
        <v>5.0815374893109706E-4</v>
      </c>
      <c r="I235" s="10">
        <f t="shared" si="60"/>
        <v>453.71692690067187</v>
      </c>
      <c r="J235" s="10">
        <f t="shared" si="69"/>
        <v>328.70356149546654</v>
      </c>
      <c r="K235" s="10">
        <f t="shared" si="72"/>
        <v>273.13735747603346</v>
      </c>
      <c r="L235" s="10">
        <f t="shared" si="72"/>
        <v>224.30571510845084</v>
      </c>
      <c r="M235" s="10">
        <f t="shared" si="72"/>
        <v>186.98091630787991</v>
      </c>
      <c r="N235" s="10">
        <f t="shared" si="72"/>
        <v>157.7802531491659</v>
      </c>
      <c r="O235" s="10">
        <f t="shared" si="72"/>
        <v>134.57689103960703</v>
      </c>
      <c r="P235" s="10">
        <f t="shared" si="72"/>
        <v>115.90871737086256</v>
      </c>
      <c r="Q235" s="10">
        <f t="shared" si="72"/>
        <v>100.72400879387722</v>
      </c>
      <c r="R235" s="10">
        <f t="shared" si="72"/>
        <v>88.247171386284251</v>
      </c>
      <c r="S235" s="10">
        <f t="shared" si="72"/>
        <v>77.897316729480835</v>
      </c>
      <c r="T235" s="10">
        <f t="shared" si="72"/>
        <v>69.234420683108965</v>
      </c>
      <c r="U235" s="10">
        <f t="shared" si="72"/>
        <v>61.921940336580718</v>
      </c>
      <c r="V235" s="10">
        <f t="shared" si="72"/>
        <v>55.700163337340328</v>
      </c>
      <c r="W235" s="10">
        <f t="shared" si="72"/>
        <v>50.366921528077128</v>
      </c>
      <c r="X235" s="10">
        <f t="shared" si="72"/>
        <v>45.763496207643442</v>
      </c>
      <c r="Y235" s="10">
        <f t="shared" si="72"/>
        <v>41.764237003047491</v>
      </c>
      <c r="Z235" s="10">
        <f t="shared" si="72"/>
        <v>38.268860937263376</v>
      </c>
      <c r="AA235" s="10">
        <f t="shared" si="72"/>
        <v>35.196698984751116</v>
      </c>
      <c r="AB235" s="10">
        <f t="shared" si="71"/>
        <v>32.48236648526666</v>
      </c>
      <c r="AC235" s="10">
        <f t="shared" si="71"/>
        <v>30.072481077495056</v>
      </c>
      <c r="AD235" s="10">
        <f t="shared" si="71"/>
        <v>27.923156279432121</v>
      </c>
      <c r="AE235" s="10">
        <f t="shared" si="71"/>
        <v>25.998073266123932</v>
      </c>
      <c r="AF235" s="10">
        <f t="shared" si="71"/>
        <v>24.266986631292117</v>
      </c>
      <c r="AG235" s="10">
        <f t="shared" si="71"/>
        <v>22.704558164811626</v>
      </c>
      <c r="AH235" s="10">
        <f t="shared" si="71"/>
        <v>21.289440287196193</v>
      </c>
      <c r="AI235" s="10">
        <f t="shared" si="71"/>
        <v>20.003550819607145</v>
      </c>
      <c r="AJ235" s="10">
        <f t="shared" si="71"/>
        <v>18.831495393551457</v>
      </c>
      <c r="AK235" s="10">
        <f t="shared" si="71"/>
        <v>17.760104544447557</v>
      </c>
      <c r="AL235" s="10">
        <f t="shared" si="71"/>
        <v>16.778060469046302</v>
      </c>
      <c r="AM235" s="10">
        <f t="shared" si="71"/>
        <v>15.875594327584114</v>
      </c>
      <c r="AN235" s="10">
        <f t="shared" si="71"/>
        <v>15.044239387201376</v>
      </c>
      <c r="AO235" s="10">
        <f t="shared" si="71"/>
        <v>14.276628628309112</v>
      </c>
      <c r="AP235" s="10">
        <f t="shared" si="71"/>
        <v>13.566327955196442</v>
      </c>
    </row>
    <row r="236" spans="1:42" x14ac:dyDescent="0.2">
      <c r="A236" s="10">
        <f t="shared" si="59"/>
        <v>1611.2</v>
      </c>
      <c r="B236" s="49">
        <f t="shared" si="61"/>
        <v>6.4974456584644203E-3</v>
      </c>
      <c r="C236" s="49">
        <f t="shared" si="62"/>
        <v>1.6195576302699892</v>
      </c>
      <c r="D236" s="48">
        <f t="shared" si="63"/>
        <v>45.619639848543706</v>
      </c>
      <c r="E236" s="48">
        <f t="shared" si="64"/>
        <v>2176.0137865256897</v>
      </c>
      <c r="F236" s="48">
        <f t="shared" si="65"/>
        <v>1993.5352271315151</v>
      </c>
      <c r="G236" s="50">
        <f t="shared" si="66"/>
        <v>9.0958087374218801E-6</v>
      </c>
      <c r="H236" s="51">
        <f t="shared" si="67"/>
        <v>5.0371282564167961E-4</v>
      </c>
      <c r="I236" s="10">
        <f t="shared" si="60"/>
        <v>453.72119616704146</v>
      </c>
      <c r="J236" s="10">
        <f t="shared" si="69"/>
        <v>328.7078050024279</v>
      </c>
      <c r="K236" s="10">
        <f t="shared" si="72"/>
        <v>273.14162674240305</v>
      </c>
      <c r="L236" s="10">
        <f t="shared" si="72"/>
        <v>224.30998437482043</v>
      </c>
      <c r="M236" s="10">
        <f t="shared" si="72"/>
        <v>186.9851855742495</v>
      </c>
      <c r="N236" s="10">
        <f t="shared" si="72"/>
        <v>157.78452241553549</v>
      </c>
      <c r="O236" s="10">
        <f t="shared" si="72"/>
        <v>134.58116030597662</v>
      </c>
      <c r="P236" s="10">
        <f t="shared" si="72"/>
        <v>115.91298663723217</v>
      </c>
      <c r="Q236" s="10">
        <f t="shared" si="72"/>
        <v>100.72827806024682</v>
      </c>
      <c r="R236" s="10">
        <f t="shared" si="72"/>
        <v>88.251440652653855</v>
      </c>
      <c r="S236" s="10">
        <f t="shared" si="72"/>
        <v>77.901585995850439</v>
      </c>
      <c r="T236" s="10">
        <f t="shared" si="72"/>
        <v>69.238689949478569</v>
      </c>
      <c r="U236" s="10">
        <f t="shared" si="72"/>
        <v>61.926209602950316</v>
      </c>
      <c r="V236" s="10">
        <f t="shared" si="72"/>
        <v>55.704432603709925</v>
      </c>
      <c r="W236" s="10">
        <f t="shared" si="72"/>
        <v>50.371190794446726</v>
      </c>
      <c r="X236" s="10">
        <f t="shared" si="72"/>
        <v>45.767765474013039</v>
      </c>
      <c r="Y236" s="10">
        <f t="shared" si="72"/>
        <v>41.768506269417088</v>
      </c>
      <c r="Z236" s="10">
        <f t="shared" si="72"/>
        <v>38.273130203632974</v>
      </c>
      <c r="AA236" s="10">
        <f t="shared" si="72"/>
        <v>35.200968251120713</v>
      </c>
      <c r="AB236" s="10">
        <f t="shared" si="71"/>
        <v>32.486635751636257</v>
      </c>
      <c r="AC236" s="10">
        <f t="shared" si="71"/>
        <v>30.076750343864656</v>
      </c>
      <c r="AD236" s="10">
        <f t="shared" si="71"/>
        <v>27.927425545801722</v>
      </c>
      <c r="AE236" s="10">
        <f t="shared" si="71"/>
        <v>26.002342532493532</v>
      </c>
      <c r="AF236" s="10">
        <f t="shared" si="71"/>
        <v>24.271255897661717</v>
      </c>
      <c r="AG236" s="10">
        <f t="shared" si="71"/>
        <v>22.708827431181227</v>
      </c>
      <c r="AH236" s="10">
        <f t="shared" si="71"/>
        <v>21.293709553565794</v>
      </c>
      <c r="AI236" s="10">
        <f t="shared" si="71"/>
        <v>20.007820085976746</v>
      </c>
      <c r="AJ236" s="10">
        <f t="shared" si="71"/>
        <v>18.835764659921058</v>
      </c>
      <c r="AK236" s="10">
        <f t="shared" si="71"/>
        <v>17.764373810817158</v>
      </c>
      <c r="AL236" s="10">
        <f t="shared" si="71"/>
        <v>16.782329735415903</v>
      </c>
      <c r="AM236" s="10">
        <f t="shared" si="71"/>
        <v>15.879863593953715</v>
      </c>
      <c r="AN236" s="10">
        <f t="shared" si="71"/>
        <v>15.048508653570977</v>
      </c>
      <c r="AO236" s="10">
        <f t="shared" si="71"/>
        <v>14.280897894678713</v>
      </c>
      <c r="AP236" s="10">
        <f t="shared" si="71"/>
        <v>13.570597221566043</v>
      </c>
    </row>
    <row r="237" spans="1:42" x14ac:dyDescent="0.2">
      <c r="A237" s="10">
        <f t="shared" si="59"/>
        <v>1618.2</v>
      </c>
      <c r="B237" s="49">
        <f t="shared" si="61"/>
        <v>6.4391160564092418E-3</v>
      </c>
      <c r="C237" s="49">
        <f t="shared" si="62"/>
        <v>1.6195576302699892</v>
      </c>
      <c r="D237" s="48">
        <f t="shared" si="63"/>
        <v>45.81783838313892</v>
      </c>
      <c r="E237" s="48">
        <f t="shared" si="64"/>
        <v>2194.5329577874813</v>
      </c>
      <c r="F237" s="48">
        <f t="shared" si="65"/>
        <v>2011.2616042549259</v>
      </c>
      <c r="G237" s="50">
        <f t="shared" si="66"/>
        <v>8.976996657737536E-6</v>
      </c>
      <c r="H237" s="51">
        <f t="shared" si="67"/>
        <v>4.9932985130400826E-4</v>
      </c>
      <c r="I237" s="10">
        <f t="shared" si="60"/>
        <v>453.72541429616183</v>
      </c>
      <c r="J237" s="10">
        <f t="shared" si="69"/>
        <v>328.71199779182081</v>
      </c>
      <c r="K237" s="10">
        <f t="shared" si="72"/>
        <v>273.14584487152342</v>
      </c>
      <c r="L237" s="10">
        <f t="shared" si="72"/>
        <v>224.31420250394081</v>
      </c>
      <c r="M237" s="10">
        <f t="shared" si="72"/>
        <v>186.98940370336987</v>
      </c>
      <c r="N237" s="10">
        <f t="shared" si="72"/>
        <v>157.78874054465587</v>
      </c>
      <c r="O237" s="10">
        <f t="shared" si="72"/>
        <v>134.585378435097</v>
      </c>
      <c r="P237" s="10">
        <f t="shared" si="72"/>
        <v>115.91720476635255</v>
      </c>
      <c r="Q237" s="10">
        <f t="shared" si="72"/>
        <v>100.73249618936721</v>
      </c>
      <c r="R237" s="10">
        <f t="shared" si="72"/>
        <v>88.255658781774244</v>
      </c>
      <c r="S237" s="10">
        <f t="shared" si="72"/>
        <v>77.905804124970828</v>
      </c>
      <c r="T237" s="10">
        <f t="shared" si="72"/>
        <v>69.242908078598958</v>
      </c>
      <c r="U237" s="10">
        <f t="shared" si="72"/>
        <v>61.930427732070697</v>
      </c>
      <c r="V237" s="10">
        <f t="shared" si="72"/>
        <v>55.708650732830307</v>
      </c>
      <c r="W237" s="10">
        <f t="shared" si="72"/>
        <v>50.375408923567107</v>
      </c>
      <c r="X237" s="10">
        <f t="shared" si="72"/>
        <v>45.771983603133421</v>
      </c>
      <c r="Y237" s="10">
        <f t="shared" si="72"/>
        <v>41.77272439853747</v>
      </c>
      <c r="Z237" s="10">
        <f t="shared" si="72"/>
        <v>38.277348332753355</v>
      </c>
      <c r="AA237" s="10">
        <f t="shared" si="72"/>
        <v>35.205186380241095</v>
      </c>
      <c r="AB237" s="10">
        <f t="shared" si="71"/>
        <v>32.490853880756639</v>
      </c>
      <c r="AC237" s="10">
        <f t="shared" si="71"/>
        <v>30.080968472985038</v>
      </c>
      <c r="AD237" s="10">
        <f t="shared" si="71"/>
        <v>27.931643674922103</v>
      </c>
      <c r="AE237" s="10">
        <f t="shared" si="71"/>
        <v>26.006560661613914</v>
      </c>
      <c r="AF237" s="10">
        <f t="shared" si="71"/>
        <v>24.275474026782099</v>
      </c>
      <c r="AG237" s="10">
        <f t="shared" si="71"/>
        <v>22.713045560301609</v>
      </c>
      <c r="AH237" s="10">
        <f t="shared" si="71"/>
        <v>21.297927682686176</v>
      </c>
      <c r="AI237" s="10">
        <f t="shared" si="71"/>
        <v>20.012038215097128</v>
      </c>
      <c r="AJ237" s="10">
        <f t="shared" si="71"/>
        <v>18.839982789041439</v>
      </c>
      <c r="AK237" s="10">
        <f t="shared" si="71"/>
        <v>17.76859193993754</v>
      </c>
      <c r="AL237" s="10">
        <f t="shared" si="71"/>
        <v>16.786547864536285</v>
      </c>
      <c r="AM237" s="10">
        <f t="shared" si="71"/>
        <v>15.884081723074098</v>
      </c>
      <c r="AN237" s="10">
        <f t="shared" si="71"/>
        <v>15.05272678269136</v>
      </c>
      <c r="AO237" s="10">
        <f t="shared" si="71"/>
        <v>14.285116023799096</v>
      </c>
      <c r="AP237" s="10">
        <f t="shared" si="71"/>
        <v>13.574815350686427</v>
      </c>
    </row>
    <row r="238" spans="1:42" x14ac:dyDescent="0.2">
      <c r="A238" s="10">
        <f t="shared" si="59"/>
        <v>1625.2</v>
      </c>
      <c r="B238" s="49">
        <f t="shared" si="61"/>
        <v>6.3815604836417279E-3</v>
      </c>
      <c r="C238" s="49">
        <f t="shared" si="62"/>
        <v>1.6195576302699892</v>
      </c>
      <c r="D238" s="48">
        <f t="shared" si="63"/>
        <v>46.016036917734127</v>
      </c>
      <c r="E238" s="48">
        <f t="shared" si="64"/>
        <v>2213.130694367504</v>
      </c>
      <c r="F238" s="48">
        <f t="shared" si="65"/>
        <v>2029.0665466965677</v>
      </c>
      <c r="G238" s="50">
        <f t="shared" si="66"/>
        <v>8.8602445666358231E-6</v>
      </c>
      <c r="H238" s="51">
        <f t="shared" si="67"/>
        <v>4.9500382230240113E-4</v>
      </c>
      <c r="I238" s="10">
        <f t="shared" si="60"/>
        <v>453.72958211955387</v>
      </c>
      <c r="J238" s="10">
        <f t="shared" si="69"/>
        <v>328.71614068654389</v>
      </c>
      <c r="K238" s="10">
        <f t="shared" si="72"/>
        <v>273.15001269491546</v>
      </c>
      <c r="L238" s="10">
        <f t="shared" si="72"/>
        <v>224.31837032733284</v>
      </c>
      <c r="M238" s="10">
        <f t="shared" si="72"/>
        <v>186.99357152676191</v>
      </c>
      <c r="N238" s="10">
        <f t="shared" si="72"/>
        <v>157.7929083680479</v>
      </c>
      <c r="O238" s="10">
        <f t="shared" si="72"/>
        <v>134.58954625848904</v>
      </c>
      <c r="P238" s="10">
        <f t="shared" si="72"/>
        <v>115.92137258974459</v>
      </c>
      <c r="Q238" s="10">
        <f t="shared" si="72"/>
        <v>100.73666401275925</v>
      </c>
      <c r="R238" s="10">
        <f t="shared" si="72"/>
        <v>88.259826605166282</v>
      </c>
      <c r="S238" s="10">
        <f t="shared" si="72"/>
        <v>77.909971948362866</v>
      </c>
      <c r="T238" s="10">
        <f t="shared" si="72"/>
        <v>69.247075901990996</v>
      </c>
      <c r="U238" s="10">
        <f t="shared" si="72"/>
        <v>61.934595555462735</v>
      </c>
      <c r="V238" s="10">
        <f t="shared" si="72"/>
        <v>55.712818556222345</v>
      </c>
      <c r="W238" s="10">
        <f t="shared" si="72"/>
        <v>50.379576746959145</v>
      </c>
      <c r="X238" s="10">
        <f t="shared" si="72"/>
        <v>45.776151426525459</v>
      </c>
      <c r="Y238" s="10">
        <f t="shared" si="72"/>
        <v>41.776892221929508</v>
      </c>
      <c r="Z238" s="10">
        <f t="shared" si="72"/>
        <v>38.281516156145393</v>
      </c>
      <c r="AA238" s="10">
        <f t="shared" si="72"/>
        <v>35.209354203633133</v>
      </c>
      <c r="AB238" s="10">
        <f t="shared" si="71"/>
        <v>32.495021704148677</v>
      </c>
      <c r="AC238" s="10">
        <f t="shared" si="71"/>
        <v>30.085136296377076</v>
      </c>
      <c r="AD238" s="10">
        <f t="shared" si="71"/>
        <v>27.935811498314141</v>
      </c>
      <c r="AE238" s="10">
        <f t="shared" si="71"/>
        <v>26.010728485005952</v>
      </c>
      <c r="AF238" s="10">
        <f t="shared" si="71"/>
        <v>24.279641850174137</v>
      </c>
      <c r="AG238" s="10">
        <f t="shared" si="71"/>
        <v>22.717213383693647</v>
      </c>
      <c r="AH238" s="10">
        <f t="shared" si="71"/>
        <v>21.302095506078214</v>
      </c>
      <c r="AI238" s="10">
        <f t="shared" si="71"/>
        <v>20.016206038489166</v>
      </c>
      <c r="AJ238" s="10">
        <f t="shared" si="71"/>
        <v>18.844150612433477</v>
      </c>
      <c r="AK238" s="10">
        <f t="shared" si="71"/>
        <v>17.772759763329578</v>
      </c>
      <c r="AL238" s="10">
        <f t="shared" si="71"/>
        <v>16.790715687928323</v>
      </c>
      <c r="AM238" s="10">
        <f t="shared" si="71"/>
        <v>15.888249546466136</v>
      </c>
      <c r="AN238" s="10">
        <f t="shared" si="71"/>
        <v>15.056894606083398</v>
      </c>
      <c r="AO238" s="10">
        <f t="shared" si="71"/>
        <v>14.289283847191134</v>
      </c>
      <c r="AP238" s="10">
        <f t="shared" si="71"/>
        <v>13.578983174078465</v>
      </c>
    </row>
    <row r="239" spans="1:42" x14ac:dyDescent="0.2">
      <c r="A239" s="10">
        <f t="shared" si="59"/>
        <v>1632.2</v>
      </c>
      <c r="B239" s="49">
        <f t="shared" si="61"/>
        <v>6.3247653760656322E-3</v>
      </c>
      <c r="C239" s="49">
        <f t="shared" si="62"/>
        <v>1.6195576302699892</v>
      </c>
      <c r="D239" s="48">
        <f t="shared" si="63"/>
        <v>46.214235452329341</v>
      </c>
      <c r="E239" s="48">
        <f t="shared" si="64"/>
        <v>2231.8069962657582</v>
      </c>
      <c r="F239" s="48">
        <f t="shared" si="65"/>
        <v>2046.9500544564412</v>
      </c>
      <c r="G239" s="50">
        <f t="shared" si="66"/>
        <v>8.7455080178794185E-6</v>
      </c>
      <c r="H239" s="51">
        <f t="shared" si="67"/>
        <v>4.9073375664926509E-4</v>
      </c>
      <c r="I239" s="10">
        <f t="shared" si="60"/>
        <v>453.73370045168809</v>
      </c>
      <c r="J239" s="10">
        <f t="shared" si="69"/>
        <v>328.72023449265896</v>
      </c>
      <c r="K239" s="10">
        <f t="shared" si="72"/>
        <v>273.15413102704969</v>
      </c>
      <c r="L239" s="10">
        <f t="shared" si="72"/>
        <v>224.3224886594671</v>
      </c>
      <c r="M239" s="10">
        <f t="shared" si="72"/>
        <v>186.99768985889617</v>
      </c>
      <c r="N239" s="10">
        <f t="shared" si="72"/>
        <v>157.79702670018216</v>
      </c>
      <c r="O239" s="10">
        <f t="shared" si="72"/>
        <v>134.59366459062329</v>
      </c>
      <c r="P239" s="10">
        <f t="shared" si="72"/>
        <v>115.92549092187883</v>
      </c>
      <c r="Q239" s="10">
        <f t="shared" si="72"/>
        <v>100.74078234489349</v>
      </c>
      <c r="R239" s="10">
        <f t="shared" si="72"/>
        <v>88.263944937300522</v>
      </c>
      <c r="S239" s="10">
        <f t="shared" si="72"/>
        <v>77.914090280497106</v>
      </c>
      <c r="T239" s="10">
        <f t="shared" si="72"/>
        <v>69.251194234125236</v>
      </c>
      <c r="U239" s="10">
        <f t="shared" si="72"/>
        <v>61.938713887596975</v>
      </c>
      <c r="V239" s="10">
        <f t="shared" si="72"/>
        <v>55.716936888356585</v>
      </c>
      <c r="W239" s="10">
        <f t="shared" si="72"/>
        <v>50.383695079093386</v>
      </c>
      <c r="X239" s="10">
        <f t="shared" si="72"/>
        <v>45.780269758659699</v>
      </c>
      <c r="Y239" s="10">
        <f t="shared" si="72"/>
        <v>41.781010554063748</v>
      </c>
      <c r="Z239" s="10">
        <f t="shared" si="72"/>
        <v>38.285634488279634</v>
      </c>
      <c r="AA239" s="10">
        <f t="shared" si="72"/>
        <v>35.213472535767373</v>
      </c>
      <c r="AB239" s="10">
        <f t="shared" ref="AB239:AP254" si="73">AB238+(($B238+$B239)/2)^(4/3)/$B$5*$B$4</f>
        <v>32.499140036282917</v>
      </c>
      <c r="AC239" s="10">
        <f t="shared" si="73"/>
        <v>30.08925462851132</v>
      </c>
      <c r="AD239" s="10">
        <f t="shared" si="73"/>
        <v>27.939929830448385</v>
      </c>
      <c r="AE239" s="10">
        <f t="shared" si="73"/>
        <v>26.014846817140196</v>
      </c>
      <c r="AF239" s="10">
        <f t="shared" si="73"/>
        <v>24.283760182308381</v>
      </c>
      <c r="AG239" s="10">
        <f t="shared" si="73"/>
        <v>22.72133171582789</v>
      </c>
      <c r="AH239" s="10">
        <f t="shared" si="73"/>
        <v>21.306213838212457</v>
      </c>
      <c r="AI239" s="10">
        <f t="shared" si="73"/>
        <v>20.02032437062341</v>
      </c>
      <c r="AJ239" s="10">
        <f t="shared" si="73"/>
        <v>18.848268944567721</v>
      </c>
      <c r="AK239" s="10">
        <f t="shared" si="73"/>
        <v>17.776878095463822</v>
      </c>
      <c r="AL239" s="10">
        <f t="shared" si="73"/>
        <v>16.794834020062567</v>
      </c>
      <c r="AM239" s="10">
        <f t="shared" si="73"/>
        <v>15.892367878600378</v>
      </c>
      <c r="AN239" s="10">
        <f t="shared" si="73"/>
        <v>15.06101293821764</v>
      </c>
      <c r="AO239" s="10">
        <f t="shared" si="73"/>
        <v>14.293402179325376</v>
      </c>
      <c r="AP239" s="10">
        <f t="shared" si="73"/>
        <v>13.583101506212707</v>
      </c>
    </row>
    <row r="240" spans="1:42" x14ac:dyDescent="0.2">
      <c r="A240" s="10">
        <f t="shared" si="59"/>
        <v>1639.2</v>
      </c>
      <c r="B240" s="49">
        <f t="shared" si="61"/>
        <v>6.2687174644689867E-3</v>
      </c>
      <c r="C240" s="49">
        <f t="shared" si="62"/>
        <v>1.6195576302699892</v>
      </c>
      <c r="D240" s="48">
        <f t="shared" si="63"/>
        <v>46.412433986924555</v>
      </c>
      <c r="E240" s="48">
        <f t="shared" si="64"/>
        <v>2250.561863482244</v>
      </c>
      <c r="F240" s="48">
        <f t="shared" si="65"/>
        <v>2064.912127534546</v>
      </c>
      <c r="G240" s="50">
        <f t="shared" si="66"/>
        <v>8.632743711184855E-6</v>
      </c>
      <c r="H240" s="51">
        <f t="shared" si="67"/>
        <v>4.8651869342830563E-4</v>
      </c>
      <c r="I240" s="10">
        <f t="shared" si="60"/>
        <v>453.73777009040612</v>
      </c>
      <c r="J240" s="10">
        <f t="shared" si="69"/>
        <v>328.72427999980619</v>
      </c>
      <c r="K240" s="10">
        <f t="shared" ref="K240:AA254" si="74">K239+(($B239+$B240)/2)^(4/3)/$B$5*$B$4</f>
        <v>273.15820066576771</v>
      </c>
      <c r="L240" s="10">
        <f t="shared" si="74"/>
        <v>224.32655829818512</v>
      </c>
      <c r="M240" s="10">
        <f t="shared" si="74"/>
        <v>187.00175949761419</v>
      </c>
      <c r="N240" s="10">
        <f t="shared" si="74"/>
        <v>157.80109633890018</v>
      </c>
      <c r="O240" s="10">
        <f t="shared" si="74"/>
        <v>134.59773422934131</v>
      </c>
      <c r="P240" s="10">
        <f t="shared" si="74"/>
        <v>115.92956056059685</v>
      </c>
      <c r="Q240" s="10">
        <f t="shared" si="74"/>
        <v>100.74485198361151</v>
      </c>
      <c r="R240" s="10">
        <f t="shared" si="74"/>
        <v>88.268014576018544</v>
      </c>
      <c r="S240" s="10">
        <f t="shared" si="74"/>
        <v>77.918159919215128</v>
      </c>
      <c r="T240" s="10">
        <f t="shared" si="74"/>
        <v>69.255263872843258</v>
      </c>
      <c r="U240" s="10">
        <f t="shared" si="74"/>
        <v>61.942783526314997</v>
      </c>
      <c r="V240" s="10">
        <f t="shared" si="74"/>
        <v>55.721006527074607</v>
      </c>
      <c r="W240" s="10">
        <f t="shared" si="74"/>
        <v>50.387764717811407</v>
      </c>
      <c r="X240" s="10">
        <f t="shared" si="74"/>
        <v>45.784339397377721</v>
      </c>
      <c r="Y240" s="10">
        <f t="shared" si="74"/>
        <v>41.78508019278177</v>
      </c>
      <c r="Z240" s="10">
        <f t="shared" si="74"/>
        <v>38.289704126997655</v>
      </c>
      <c r="AA240" s="10">
        <f t="shared" si="74"/>
        <v>35.217542174485395</v>
      </c>
      <c r="AB240" s="10">
        <f t="shared" si="73"/>
        <v>32.503209675000939</v>
      </c>
      <c r="AC240" s="10">
        <f t="shared" si="73"/>
        <v>30.093324267229345</v>
      </c>
      <c r="AD240" s="10">
        <f t="shared" si="73"/>
        <v>27.94399946916641</v>
      </c>
      <c r="AE240" s="10">
        <f t="shared" si="73"/>
        <v>26.018916455858221</v>
      </c>
      <c r="AF240" s="10">
        <f t="shared" si="73"/>
        <v>24.287829821026406</v>
      </c>
      <c r="AG240" s="10">
        <f t="shared" si="73"/>
        <v>22.725401354545916</v>
      </c>
      <c r="AH240" s="10">
        <f t="shared" si="73"/>
        <v>21.310283476930483</v>
      </c>
      <c r="AI240" s="10">
        <f t="shared" si="73"/>
        <v>20.024394009341435</v>
      </c>
      <c r="AJ240" s="10">
        <f t="shared" si="73"/>
        <v>18.852338583285746</v>
      </c>
      <c r="AK240" s="10">
        <f t="shared" si="73"/>
        <v>17.780947734181847</v>
      </c>
      <c r="AL240" s="10">
        <f t="shared" si="73"/>
        <v>16.798903658780592</v>
      </c>
      <c r="AM240" s="10">
        <f t="shared" si="73"/>
        <v>15.896437517318402</v>
      </c>
      <c r="AN240" s="10">
        <f t="shared" si="73"/>
        <v>15.065082576935664</v>
      </c>
      <c r="AO240" s="10">
        <f t="shared" si="73"/>
        <v>14.2974718180434</v>
      </c>
      <c r="AP240" s="10">
        <f t="shared" si="73"/>
        <v>13.58717114493073</v>
      </c>
    </row>
    <row r="241" spans="1:42" x14ac:dyDescent="0.2">
      <c r="A241" s="10">
        <f t="shared" si="59"/>
        <v>1646.2</v>
      </c>
      <c r="B241" s="49">
        <f t="shared" si="61"/>
        <v>6.2134037668812358E-3</v>
      </c>
      <c r="C241" s="49">
        <f t="shared" si="62"/>
        <v>1.6195576302699892</v>
      </c>
      <c r="D241" s="48">
        <f t="shared" si="63"/>
        <v>46.610632521519769</v>
      </c>
      <c r="E241" s="48">
        <f t="shared" si="64"/>
        <v>2269.3952960169613</v>
      </c>
      <c r="F241" s="48">
        <f t="shared" si="65"/>
        <v>2082.9527659308824</v>
      </c>
      <c r="G241" s="50">
        <f t="shared" si="66"/>
        <v>8.5219094574484459E-6</v>
      </c>
      <c r="H241" s="51">
        <f t="shared" si="67"/>
        <v>4.8235769225441958E-4</v>
      </c>
      <c r="I241" s="10">
        <f t="shared" si="60"/>
        <v>453.74179181732967</v>
      </c>
      <c r="J241" s="10">
        <f t="shared" si="69"/>
        <v>328.72827798160716</v>
      </c>
      <c r="K241" s="10">
        <f t="shared" si="74"/>
        <v>273.16222239269126</v>
      </c>
      <c r="L241" s="10">
        <f t="shared" si="74"/>
        <v>224.3305800251087</v>
      </c>
      <c r="M241" s="10">
        <f t="shared" si="74"/>
        <v>187.00578122453777</v>
      </c>
      <c r="N241" s="10">
        <f t="shared" si="74"/>
        <v>157.80511806582376</v>
      </c>
      <c r="O241" s="10">
        <f t="shared" si="74"/>
        <v>134.6017559562649</v>
      </c>
      <c r="P241" s="10">
        <f t="shared" si="74"/>
        <v>115.93358228752044</v>
      </c>
      <c r="Q241" s="10">
        <f t="shared" si="74"/>
        <v>100.74887371053509</v>
      </c>
      <c r="R241" s="10">
        <f t="shared" si="74"/>
        <v>88.272036302942126</v>
      </c>
      <c r="S241" s="10">
        <f t="shared" si="74"/>
        <v>77.922181646138711</v>
      </c>
      <c r="T241" s="10">
        <f t="shared" si="74"/>
        <v>69.259285599766841</v>
      </c>
      <c r="U241" s="10">
        <f t="shared" si="74"/>
        <v>61.946805253238573</v>
      </c>
      <c r="V241" s="10">
        <f t="shared" si="74"/>
        <v>55.725028253998182</v>
      </c>
      <c r="W241" s="10">
        <f t="shared" si="74"/>
        <v>50.391786444734983</v>
      </c>
      <c r="X241" s="10">
        <f t="shared" si="74"/>
        <v>45.788361124301296</v>
      </c>
      <c r="Y241" s="10">
        <f t="shared" si="74"/>
        <v>41.789101919705345</v>
      </c>
      <c r="Z241" s="10">
        <f t="shared" si="74"/>
        <v>38.293725853921231</v>
      </c>
      <c r="AA241" s="10">
        <f t="shared" si="74"/>
        <v>35.22156390140897</v>
      </c>
      <c r="AB241" s="10">
        <f t="shared" si="73"/>
        <v>32.507231401924514</v>
      </c>
      <c r="AC241" s="10">
        <f t="shared" si="73"/>
        <v>30.097345994152924</v>
      </c>
      <c r="AD241" s="10">
        <f t="shared" si="73"/>
        <v>27.948021196089989</v>
      </c>
      <c r="AE241" s="10">
        <f t="shared" si="73"/>
        <v>26.0229381827818</v>
      </c>
      <c r="AF241" s="10">
        <f t="shared" si="73"/>
        <v>24.291851547949985</v>
      </c>
      <c r="AG241" s="10">
        <f t="shared" si="73"/>
        <v>22.729423081469495</v>
      </c>
      <c r="AH241" s="10">
        <f t="shared" si="73"/>
        <v>21.314305203854062</v>
      </c>
      <c r="AI241" s="10">
        <f t="shared" si="73"/>
        <v>20.028415736265014</v>
      </c>
      <c r="AJ241" s="10">
        <f t="shared" si="73"/>
        <v>18.856360310209325</v>
      </c>
      <c r="AK241" s="10">
        <f t="shared" si="73"/>
        <v>17.784969461105426</v>
      </c>
      <c r="AL241" s="10">
        <f t="shared" si="73"/>
        <v>16.802925385704171</v>
      </c>
      <c r="AM241" s="10">
        <f t="shared" si="73"/>
        <v>15.900459244241981</v>
      </c>
      <c r="AN241" s="10">
        <f t="shared" si="73"/>
        <v>15.069104303859243</v>
      </c>
      <c r="AO241" s="10">
        <f t="shared" si="73"/>
        <v>14.301493544966979</v>
      </c>
      <c r="AP241" s="10">
        <f t="shared" si="73"/>
        <v>13.591192871854309</v>
      </c>
    </row>
    <row r="242" spans="1:42" x14ac:dyDescent="0.2">
      <c r="A242" s="10">
        <f t="shared" si="59"/>
        <v>1653.2</v>
      </c>
      <c r="B242" s="49">
        <f t="shared" si="61"/>
        <v>6.1588115811598305E-3</v>
      </c>
      <c r="C242" s="49">
        <f t="shared" si="62"/>
        <v>1.6195576302699892</v>
      </c>
      <c r="D242" s="48">
        <f t="shared" si="63"/>
        <v>46.808831056114975</v>
      </c>
      <c r="E242" s="48">
        <f t="shared" si="64"/>
        <v>2288.3072938699092</v>
      </c>
      <c r="F242" s="48">
        <f t="shared" si="65"/>
        <v>2101.0719696454494</v>
      </c>
      <c r="G242" s="50">
        <f t="shared" si="66"/>
        <v>8.4129641457745485E-6</v>
      </c>
      <c r="H242" s="51">
        <f t="shared" si="67"/>
        <v>4.7824983274963534E-4</v>
      </c>
      <c r="I242" s="10">
        <f t="shared" si="60"/>
        <v>453.74576639825818</v>
      </c>
      <c r="J242" s="10">
        <f t="shared" si="69"/>
        <v>328.73222919605666</v>
      </c>
      <c r="K242" s="10">
        <f t="shared" si="74"/>
        <v>273.16619697361978</v>
      </c>
      <c r="L242" s="10">
        <f t="shared" si="74"/>
        <v>224.33455460603722</v>
      </c>
      <c r="M242" s="10">
        <f t="shared" si="74"/>
        <v>187.00975580546628</v>
      </c>
      <c r="N242" s="10">
        <f t="shared" si="74"/>
        <v>157.80909264675228</v>
      </c>
      <c r="O242" s="10">
        <f t="shared" si="74"/>
        <v>134.60573053719341</v>
      </c>
      <c r="P242" s="10">
        <f t="shared" si="74"/>
        <v>115.93755686844895</v>
      </c>
      <c r="Q242" s="10">
        <f t="shared" si="74"/>
        <v>100.75284829146361</v>
      </c>
      <c r="R242" s="10">
        <f t="shared" si="74"/>
        <v>88.27601088387064</v>
      </c>
      <c r="S242" s="10">
        <f t="shared" si="74"/>
        <v>77.926156227067224</v>
      </c>
      <c r="T242" s="10">
        <f t="shared" si="74"/>
        <v>69.263260180695355</v>
      </c>
      <c r="U242" s="10">
        <f t="shared" si="74"/>
        <v>61.950779834167086</v>
      </c>
      <c r="V242" s="10">
        <f t="shared" si="74"/>
        <v>55.729002834926696</v>
      </c>
      <c r="W242" s="10">
        <f t="shared" si="74"/>
        <v>50.395761025663496</v>
      </c>
      <c r="X242" s="10">
        <f t="shared" si="74"/>
        <v>45.79233570522981</v>
      </c>
      <c r="Y242" s="10">
        <f t="shared" si="74"/>
        <v>41.793076500633859</v>
      </c>
      <c r="Z242" s="10">
        <f t="shared" si="74"/>
        <v>38.297700434849745</v>
      </c>
      <c r="AA242" s="10">
        <f t="shared" si="74"/>
        <v>35.225538482337484</v>
      </c>
      <c r="AB242" s="10">
        <f t="shared" si="73"/>
        <v>32.511205982853028</v>
      </c>
      <c r="AC242" s="10">
        <f t="shared" si="73"/>
        <v>30.101320575081434</v>
      </c>
      <c r="AD242" s="10">
        <f t="shared" si="73"/>
        <v>27.951995777018499</v>
      </c>
      <c r="AE242" s="10">
        <f t="shared" si="73"/>
        <v>26.02691276371031</v>
      </c>
      <c r="AF242" s="10">
        <f t="shared" si="73"/>
        <v>24.295826128878495</v>
      </c>
      <c r="AG242" s="10">
        <f t="shared" si="73"/>
        <v>22.733397662398005</v>
      </c>
      <c r="AH242" s="10">
        <f t="shared" si="73"/>
        <v>21.318279784782572</v>
      </c>
      <c r="AI242" s="10">
        <f t="shared" si="73"/>
        <v>20.032390317193524</v>
      </c>
      <c r="AJ242" s="10">
        <f t="shared" si="73"/>
        <v>18.860334891137835</v>
      </c>
      <c r="AK242" s="10">
        <f t="shared" si="73"/>
        <v>17.788944042033936</v>
      </c>
      <c r="AL242" s="10">
        <f t="shared" si="73"/>
        <v>16.806899966632681</v>
      </c>
      <c r="AM242" s="10">
        <f t="shared" si="73"/>
        <v>15.904433825170491</v>
      </c>
      <c r="AN242" s="10">
        <f t="shared" si="73"/>
        <v>15.073078884787753</v>
      </c>
      <c r="AO242" s="10">
        <f t="shared" si="73"/>
        <v>14.305468125895489</v>
      </c>
      <c r="AP242" s="10">
        <f t="shared" si="73"/>
        <v>13.595167452782819</v>
      </c>
    </row>
    <row r="243" spans="1:42" x14ac:dyDescent="0.2">
      <c r="A243" s="10">
        <f t="shared" si="59"/>
        <v>1660.2</v>
      </c>
      <c r="B243" s="49">
        <f t="shared" si="61"/>
        <v>6.1049284777989644E-3</v>
      </c>
      <c r="C243" s="49">
        <f t="shared" si="62"/>
        <v>1.6195576302699892</v>
      </c>
      <c r="D243" s="48">
        <f t="shared" si="63"/>
        <v>47.007029590710189</v>
      </c>
      <c r="E243" s="48">
        <f t="shared" si="64"/>
        <v>2307.2978570410892</v>
      </c>
      <c r="F243" s="48">
        <f t="shared" si="65"/>
        <v>2119.2697386782484</v>
      </c>
      <c r="G243" s="50">
        <f t="shared" si="66"/>
        <v>8.305867711316608E-6</v>
      </c>
      <c r="H243" s="51">
        <f t="shared" si="67"/>
        <v>4.7419421403461132E-4</v>
      </c>
      <c r="I243" s="10">
        <f t="shared" si="60"/>
        <v>453.74969458355463</v>
      </c>
      <c r="J243" s="10">
        <f t="shared" si="69"/>
        <v>328.73613438590314</v>
      </c>
      <c r="K243" s="10">
        <f t="shared" si="74"/>
        <v>273.17012515891622</v>
      </c>
      <c r="L243" s="10">
        <f t="shared" si="74"/>
        <v>224.33848279133366</v>
      </c>
      <c r="M243" s="10">
        <f t="shared" si="74"/>
        <v>187.01368399076273</v>
      </c>
      <c r="N243" s="10">
        <f t="shared" si="74"/>
        <v>157.81302083204872</v>
      </c>
      <c r="O243" s="10">
        <f t="shared" si="74"/>
        <v>134.60965872248985</v>
      </c>
      <c r="P243" s="10">
        <f t="shared" si="74"/>
        <v>115.9414850537454</v>
      </c>
      <c r="Q243" s="10">
        <f t="shared" si="74"/>
        <v>100.75677647676005</v>
      </c>
      <c r="R243" s="10">
        <f t="shared" si="74"/>
        <v>88.279939069167085</v>
      </c>
      <c r="S243" s="10">
        <f t="shared" si="74"/>
        <v>77.930084412363669</v>
      </c>
      <c r="T243" s="10">
        <f t="shared" si="74"/>
        <v>69.2671883659918</v>
      </c>
      <c r="U243" s="10">
        <f t="shared" si="74"/>
        <v>61.954708019463538</v>
      </c>
      <c r="V243" s="10">
        <f t="shared" si="74"/>
        <v>55.732931020223148</v>
      </c>
      <c r="W243" s="10">
        <f t="shared" si="74"/>
        <v>50.399689210959949</v>
      </c>
      <c r="X243" s="10">
        <f t="shared" si="74"/>
        <v>45.796263890526262</v>
      </c>
      <c r="Y243" s="10">
        <f t="shared" si="74"/>
        <v>41.797004685930311</v>
      </c>
      <c r="Z243" s="10">
        <f t="shared" si="74"/>
        <v>38.301628620146197</v>
      </c>
      <c r="AA243" s="10">
        <f t="shared" si="74"/>
        <v>35.229466667633936</v>
      </c>
      <c r="AB243" s="10">
        <f t="shared" si="73"/>
        <v>32.51513416814948</v>
      </c>
      <c r="AC243" s="10">
        <f t="shared" si="73"/>
        <v>30.105248760377883</v>
      </c>
      <c r="AD243" s="10">
        <f t="shared" si="73"/>
        <v>27.955923962314948</v>
      </c>
      <c r="AE243" s="10">
        <f t="shared" si="73"/>
        <v>26.030840949006759</v>
      </c>
      <c r="AF243" s="10">
        <f t="shared" si="73"/>
        <v>24.299754314174944</v>
      </c>
      <c r="AG243" s="10">
        <f t="shared" si="73"/>
        <v>22.737325847694454</v>
      </c>
      <c r="AH243" s="10">
        <f t="shared" si="73"/>
        <v>21.32220797007902</v>
      </c>
      <c r="AI243" s="10">
        <f t="shared" si="73"/>
        <v>20.036318502489973</v>
      </c>
      <c r="AJ243" s="10">
        <f t="shared" si="73"/>
        <v>18.864263076434284</v>
      </c>
      <c r="AK243" s="10">
        <f t="shared" si="73"/>
        <v>17.792872227330385</v>
      </c>
      <c r="AL243" s="10">
        <f t="shared" si="73"/>
        <v>16.81082815192913</v>
      </c>
      <c r="AM243" s="10">
        <f t="shared" si="73"/>
        <v>15.90836201046694</v>
      </c>
      <c r="AN243" s="10">
        <f t="shared" si="73"/>
        <v>15.077007070084202</v>
      </c>
      <c r="AO243" s="10">
        <f t="shared" si="73"/>
        <v>14.309396311191938</v>
      </c>
      <c r="AP243" s="10">
        <f t="shared" si="73"/>
        <v>13.599095638079268</v>
      </c>
    </row>
    <row r="244" spans="1:42" x14ac:dyDescent="0.2">
      <c r="A244" s="10">
        <f t="shared" si="59"/>
        <v>1667.2</v>
      </c>
      <c r="B244" s="49">
        <f t="shared" si="61"/>
        <v>6.0517422929526931E-3</v>
      </c>
      <c r="C244" s="49">
        <f t="shared" si="62"/>
        <v>1.6195576302699892</v>
      </c>
      <c r="D244" s="48">
        <f t="shared" si="63"/>
        <v>47.205228125305403</v>
      </c>
      <c r="E244" s="48">
        <f t="shared" si="64"/>
        <v>2326.3669855305006</v>
      </c>
      <c r="F244" s="48">
        <f t="shared" si="65"/>
        <v>2137.5460730292789</v>
      </c>
      <c r="G244" s="50">
        <f t="shared" si="66"/>
        <v>8.2005811048498637E-6</v>
      </c>
      <c r="H244" s="51">
        <f t="shared" si="67"/>
        <v>4.7018995423513864E-4</v>
      </c>
      <c r="I244" s="10">
        <f t="shared" si="60"/>
        <v>453.75357710852069</v>
      </c>
      <c r="J244" s="10">
        <f t="shared" si="69"/>
        <v>328.73999427901816</v>
      </c>
      <c r="K244" s="10">
        <f t="shared" si="74"/>
        <v>273.17400768388228</v>
      </c>
      <c r="L244" s="10">
        <f t="shared" si="74"/>
        <v>224.34236531629969</v>
      </c>
      <c r="M244" s="10">
        <f t="shared" si="74"/>
        <v>187.01756651572876</v>
      </c>
      <c r="N244" s="10">
        <f t="shared" si="74"/>
        <v>157.81690335701475</v>
      </c>
      <c r="O244" s="10">
        <f t="shared" si="74"/>
        <v>134.61354124745588</v>
      </c>
      <c r="P244" s="10">
        <f t="shared" si="74"/>
        <v>115.94536757871144</v>
      </c>
      <c r="Q244" s="10">
        <f t="shared" si="74"/>
        <v>100.7606590017261</v>
      </c>
      <c r="R244" s="10">
        <f t="shared" si="74"/>
        <v>88.28382159413313</v>
      </c>
      <c r="S244" s="10">
        <f t="shared" si="74"/>
        <v>77.933966937329714</v>
      </c>
      <c r="T244" s="10">
        <f t="shared" si="74"/>
        <v>69.271070890957844</v>
      </c>
      <c r="U244" s="10">
        <f t="shared" si="74"/>
        <v>61.958590544429583</v>
      </c>
      <c r="V244" s="10">
        <f t="shared" si="74"/>
        <v>55.736813545189193</v>
      </c>
      <c r="W244" s="10">
        <f t="shared" si="74"/>
        <v>50.403571735925993</v>
      </c>
      <c r="X244" s="10">
        <f t="shared" si="74"/>
        <v>45.800146415492307</v>
      </c>
      <c r="Y244" s="10">
        <f t="shared" si="74"/>
        <v>41.800887210896356</v>
      </c>
      <c r="Z244" s="10">
        <f t="shared" si="74"/>
        <v>38.305511145112241</v>
      </c>
      <c r="AA244" s="10">
        <f t="shared" si="74"/>
        <v>35.233349192599981</v>
      </c>
      <c r="AB244" s="10">
        <f t="shared" si="73"/>
        <v>32.519016693115525</v>
      </c>
      <c r="AC244" s="10">
        <f t="shared" si="73"/>
        <v>30.109131285343928</v>
      </c>
      <c r="AD244" s="10">
        <f t="shared" si="73"/>
        <v>27.959806487280993</v>
      </c>
      <c r="AE244" s="10">
        <f t="shared" si="73"/>
        <v>26.034723473972804</v>
      </c>
      <c r="AF244" s="10">
        <f t="shared" si="73"/>
        <v>24.303636839140989</v>
      </c>
      <c r="AG244" s="10">
        <f t="shared" si="73"/>
        <v>22.741208372660498</v>
      </c>
      <c r="AH244" s="10">
        <f t="shared" si="73"/>
        <v>21.326090495045065</v>
      </c>
      <c r="AI244" s="10">
        <f t="shared" si="73"/>
        <v>20.040201027456018</v>
      </c>
      <c r="AJ244" s="10">
        <f t="shared" si="73"/>
        <v>18.868145601400329</v>
      </c>
      <c r="AK244" s="10">
        <f t="shared" si="73"/>
        <v>17.79675475229643</v>
      </c>
      <c r="AL244" s="10">
        <f t="shared" si="73"/>
        <v>16.814710676895174</v>
      </c>
      <c r="AM244" s="10">
        <f t="shared" si="73"/>
        <v>15.912244535432983</v>
      </c>
      <c r="AN244" s="10">
        <f t="shared" si="73"/>
        <v>15.080889595050245</v>
      </c>
      <c r="AO244" s="10">
        <f t="shared" si="73"/>
        <v>14.313278836157981</v>
      </c>
      <c r="AP244" s="10">
        <f t="shared" si="73"/>
        <v>13.602978163045311</v>
      </c>
    </row>
    <row r="245" spans="1:42" x14ac:dyDescent="0.2">
      <c r="A245" s="10">
        <f t="shared" si="59"/>
        <v>1674.2</v>
      </c>
      <c r="B245" s="49">
        <f t="shared" si="61"/>
        <v>5.9992411216650034E-3</v>
      </c>
      <c r="C245" s="49">
        <f t="shared" si="62"/>
        <v>1.6195576302699892</v>
      </c>
      <c r="D245" s="48">
        <f t="shared" si="63"/>
        <v>47.403426659900617</v>
      </c>
      <c r="E245" s="48">
        <f t="shared" si="64"/>
        <v>2345.5146793381432</v>
      </c>
      <c r="F245" s="48">
        <f t="shared" si="65"/>
        <v>2155.900972698541</v>
      </c>
      <c r="G245" s="50">
        <f t="shared" si="66"/>
        <v>8.0970662622380185E-6</v>
      </c>
      <c r="H245" s="51">
        <f t="shared" si="67"/>
        <v>4.6623619000315869E-4</v>
      </c>
      <c r="I245" s="10">
        <f t="shared" si="60"/>
        <v>453.75741469376101</v>
      </c>
      <c r="J245" s="10">
        <f t="shared" si="69"/>
        <v>328.74380958875571</v>
      </c>
      <c r="K245" s="10">
        <f t="shared" si="74"/>
        <v>273.1778452691226</v>
      </c>
      <c r="L245" s="10">
        <f t="shared" si="74"/>
        <v>224.34620290154001</v>
      </c>
      <c r="M245" s="10">
        <f t="shared" si="74"/>
        <v>187.02140410096908</v>
      </c>
      <c r="N245" s="10">
        <f t="shared" si="74"/>
        <v>157.82074094225507</v>
      </c>
      <c r="O245" s="10">
        <f t="shared" si="74"/>
        <v>134.6173788326962</v>
      </c>
      <c r="P245" s="10">
        <f t="shared" si="74"/>
        <v>115.94920516395175</v>
      </c>
      <c r="Q245" s="10">
        <f t="shared" si="74"/>
        <v>100.7644965869664</v>
      </c>
      <c r="R245" s="10">
        <f t="shared" si="74"/>
        <v>88.287659179373435</v>
      </c>
      <c r="S245" s="10">
        <f t="shared" si="74"/>
        <v>77.937804522570019</v>
      </c>
      <c r="T245" s="10">
        <f t="shared" si="74"/>
        <v>69.274908476198149</v>
      </c>
      <c r="U245" s="10">
        <f t="shared" si="74"/>
        <v>61.962428129669895</v>
      </c>
      <c r="V245" s="10">
        <f t="shared" si="74"/>
        <v>55.740651130429505</v>
      </c>
      <c r="W245" s="10">
        <f t="shared" si="74"/>
        <v>50.407409321166305</v>
      </c>
      <c r="X245" s="10">
        <f t="shared" si="74"/>
        <v>45.803984000732619</v>
      </c>
      <c r="Y245" s="10">
        <f t="shared" si="74"/>
        <v>41.804724796136668</v>
      </c>
      <c r="Z245" s="10">
        <f t="shared" si="74"/>
        <v>38.309348730352554</v>
      </c>
      <c r="AA245" s="10">
        <f t="shared" si="74"/>
        <v>35.237186777840293</v>
      </c>
      <c r="AB245" s="10">
        <f t="shared" si="73"/>
        <v>32.522854278355837</v>
      </c>
      <c r="AC245" s="10">
        <f t="shared" si="73"/>
        <v>30.11296887058424</v>
      </c>
      <c r="AD245" s="10">
        <f t="shared" si="73"/>
        <v>27.963644072521305</v>
      </c>
      <c r="AE245" s="10">
        <f t="shared" si="73"/>
        <v>26.038561059213116</v>
      </c>
      <c r="AF245" s="10">
        <f t="shared" si="73"/>
        <v>24.307474424381301</v>
      </c>
      <c r="AG245" s="10">
        <f t="shared" si="73"/>
        <v>22.74504595790081</v>
      </c>
      <c r="AH245" s="10">
        <f t="shared" si="73"/>
        <v>21.329928080285377</v>
      </c>
      <c r="AI245" s="10">
        <f t="shared" si="73"/>
        <v>20.04403861269633</v>
      </c>
      <c r="AJ245" s="10">
        <f t="shared" si="73"/>
        <v>18.871983186640641</v>
      </c>
      <c r="AK245" s="10">
        <f t="shared" si="73"/>
        <v>17.800592337536742</v>
      </c>
      <c r="AL245" s="10">
        <f t="shared" si="73"/>
        <v>16.818548262135486</v>
      </c>
      <c r="AM245" s="10">
        <f t="shared" si="73"/>
        <v>15.916082120673295</v>
      </c>
      <c r="AN245" s="10">
        <f t="shared" si="73"/>
        <v>15.084727180290557</v>
      </c>
      <c r="AO245" s="10">
        <f t="shared" si="73"/>
        <v>14.317116421398293</v>
      </c>
      <c r="AP245" s="10">
        <f t="shared" si="73"/>
        <v>13.606815748285623</v>
      </c>
    </row>
    <row r="246" spans="1:42" x14ac:dyDescent="0.2">
      <c r="A246" s="10">
        <f t="shared" si="59"/>
        <v>1681.2</v>
      </c>
      <c r="B246" s="49">
        <f t="shared" si="61"/>
        <v>5.947413311299863E-3</v>
      </c>
      <c r="C246" s="49">
        <f t="shared" si="62"/>
        <v>1.6195576302699892</v>
      </c>
      <c r="D246" s="48">
        <f t="shared" si="63"/>
        <v>47.601625194495824</v>
      </c>
      <c r="E246" s="48">
        <f t="shared" si="64"/>
        <v>2364.7409384640168</v>
      </c>
      <c r="F246" s="48">
        <f t="shared" si="65"/>
        <v>2174.3344376860337</v>
      </c>
      <c r="G246" s="50">
        <f t="shared" si="66"/>
        <v>7.9952860758435837E-6</v>
      </c>
      <c r="H246" s="51">
        <f t="shared" si="67"/>
        <v>4.6233207605177803E-4</v>
      </c>
      <c r="I246" s="10">
        <f t="shared" si="60"/>
        <v>453.76120804553733</v>
      </c>
      <c r="J246" s="10">
        <f t="shared" si="69"/>
        <v>328.74758101430115</v>
      </c>
      <c r="K246" s="10">
        <f t="shared" si="74"/>
        <v>273.18163862089892</v>
      </c>
      <c r="L246" s="10">
        <f t="shared" si="74"/>
        <v>224.34999625331636</v>
      </c>
      <c r="M246" s="10">
        <f t="shared" si="74"/>
        <v>187.02519745274543</v>
      </c>
      <c r="N246" s="10">
        <f t="shared" si="74"/>
        <v>157.82453429403142</v>
      </c>
      <c r="O246" s="10">
        <f t="shared" si="74"/>
        <v>134.62117218447256</v>
      </c>
      <c r="P246" s="10">
        <f t="shared" si="74"/>
        <v>115.95299851572808</v>
      </c>
      <c r="Q246" s="10">
        <f t="shared" si="74"/>
        <v>100.76828993874274</v>
      </c>
      <c r="R246" s="10">
        <f t="shared" si="74"/>
        <v>88.291452531149773</v>
      </c>
      <c r="S246" s="10">
        <f t="shared" si="74"/>
        <v>77.941597874346357</v>
      </c>
      <c r="T246" s="10">
        <f t="shared" si="74"/>
        <v>69.278701827974487</v>
      </c>
      <c r="U246" s="10">
        <f t="shared" si="74"/>
        <v>61.966221481446233</v>
      </c>
      <c r="V246" s="10">
        <f t="shared" si="74"/>
        <v>55.744444482205843</v>
      </c>
      <c r="W246" s="10">
        <f t="shared" si="74"/>
        <v>50.411202672942643</v>
      </c>
      <c r="X246" s="10">
        <f t="shared" si="74"/>
        <v>45.807777352508957</v>
      </c>
      <c r="Y246" s="10">
        <f t="shared" si="74"/>
        <v>41.808518147913006</v>
      </c>
      <c r="Z246" s="10">
        <f t="shared" si="74"/>
        <v>38.313142082128891</v>
      </c>
      <c r="AA246" s="10">
        <f t="shared" si="74"/>
        <v>35.240980129616631</v>
      </c>
      <c r="AB246" s="10">
        <f t="shared" si="73"/>
        <v>32.526647630132175</v>
      </c>
      <c r="AC246" s="10">
        <f t="shared" si="73"/>
        <v>30.116762222360578</v>
      </c>
      <c r="AD246" s="10">
        <f t="shared" si="73"/>
        <v>27.967437424297643</v>
      </c>
      <c r="AE246" s="10">
        <f t="shared" si="73"/>
        <v>26.042354410989454</v>
      </c>
      <c r="AF246" s="10">
        <f t="shared" si="73"/>
        <v>24.311267776157639</v>
      </c>
      <c r="AG246" s="10">
        <f t="shared" si="73"/>
        <v>22.748839309677148</v>
      </c>
      <c r="AH246" s="10">
        <f t="shared" si="73"/>
        <v>21.333721432061715</v>
      </c>
      <c r="AI246" s="10">
        <f t="shared" si="73"/>
        <v>20.047831964472667</v>
      </c>
      <c r="AJ246" s="10">
        <f t="shared" si="73"/>
        <v>18.875776538416979</v>
      </c>
      <c r="AK246" s="10">
        <f t="shared" si="73"/>
        <v>17.804385689313079</v>
      </c>
      <c r="AL246" s="10">
        <f t="shared" si="73"/>
        <v>16.822341613911824</v>
      </c>
      <c r="AM246" s="10">
        <f t="shared" si="73"/>
        <v>15.919875472449633</v>
      </c>
      <c r="AN246" s="10">
        <f t="shared" si="73"/>
        <v>15.088520532066894</v>
      </c>
      <c r="AO246" s="10">
        <f t="shared" si="73"/>
        <v>14.32090977317463</v>
      </c>
      <c r="AP246" s="10">
        <f t="shared" si="73"/>
        <v>13.610609100061961</v>
      </c>
    </row>
    <row r="247" spans="1:42" x14ac:dyDescent="0.2">
      <c r="A247" s="10">
        <f t="shared" si="59"/>
        <v>1688.2</v>
      </c>
      <c r="B247" s="49">
        <f t="shared" si="61"/>
        <v>5.8962474551650578E-3</v>
      </c>
      <c r="C247" s="49">
        <f t="shared" si="62"/>
        <v>1.6195576302699892</v>
      </c>
      <c r="D247" s="48">
        <f t="shared" si="63"/>
        <v>47.799823729091038</v>
      </c>
      <c r="E247" s="48">
        <f t="shared" si="64"/>
        <v>2384.0457629081225</v>
      </c>
      <c r="F247" s="48">
        <f t="shared" si="65"/>
        <v>2192.8464679917583</v>
      </c>
      <c r="G247" s="50">
        <f t="shared" si="66"/>
        <v>7.8952043669277384E-6</v>
      </c>
      <c r="H247" s="51">
        <f t="shared" si="67"/>
        <v>4.5847678470386919E-4</v>
      </c>
      <c r="I247" s="10">
        <f t="shared" si="60"/>
        <v>453.76495785611263</v>
      </c>
      <c r="J247" s="10">
        <f t="shared" si="69"/>
        <v>328.75130924101029</v>
      </c>
      <c r="K247" s="10">
        <f t="shared" si="74"/>
        <v>273.18538843147422</v>
      </c>
      <c r="L247" s="10">
        <f t="shared" si="74"/>
        <v>224.35374606389166</v>
      </c>
      <c r="M247" s="10">
        <f t="shared" si="74"/>
        <v>187.02894726332073</v>
      </c>
      <c r="N247" s="10">
        <f t="shared" si="74"/>
        <v>157.82828410460672</v>
      </c>
      <c r="O247" s="10">
        <f t="shared" si="74"/>
        <v>134.62492199504786</v>
      </c>
      <c r="P247" s="10">
        <f t="shared" si="74"/>
        <v>115.95674832630338</v>
      </c>
      <c r="Q247" s="10">
        <f t="shared" si="74"/>
        <v>100.77203974931804</v>
      </c>
      <c r="R247" s="10">
        <f t="shared" si="74"/>
        <v>88.295202341725073</v>
      </c>
      <c r="S247" s="10">
        <f t="shared" si="74"/>
        <v>77.945347684921657</v>
      </c>
      <c r="T247" s="10">
        <f t="shared" si="74"/>
        <v>69.282451638549787</v>
      </c>
      <c r="U247" s="10">
        <f t="shared" si="74"/>
        <v>61.969971292021533</v>
      </c>
      <c r="V247" s="10">
        <f t="shared" si="74"/>
        <v>55.748194292781143</v>
      </c>
      <c r="W247" s="10">
        <f t="shared" si="74"/>
        <v>50.414952483517943</v>
      </c>
      <c r="X247" s="10">
        <f t="shared" si="74"/>
        <v>45.811527163084257</v>
      </c>
      <c r="Y247" s="10">
        <f t="shared" si="74"/>
        <v>41.812267958488306</v>
      </c>
      <c r="Z247" s="10">
        <f t="shared" si="74"/>
        <v>38.316891892704191</v>
      </c>
      <c r="AA247" s="10">
        <f t="shared" si="74"/>
        <v>35.244729940191931</v>
      </c>
      <c r="AB247" s="10">
        <f t="shared" si="73"/>
        <v>32.530397440707475</v>
      </c>
      <c r="AC247" s="10">
        <f t="shared" si="73"/>
        <v>30.120512032935881</v>
      </c>
      <c r="AD247" s="10">
        <f t="shared" si="73"/>
        <v>27.971187234872946</v>
      </c>
      <c r="AE247" s="10">
        <f t="shared" si="73"/>
        <v>26.046104221564757</v>
      </c>
      <c r="AF247" s="10">
        <f t="shared" si="73"/>
        <v>24.315017586732942</v>
      </c>
      <c r="AG247" s="10">
        <f t="shared" si="73"/>
        <v>22.752589120252452</v>
      </c>
      <c r="AH247" s="10">
        <f t="shared" si="73"/>
        <v>21.337471242637019</v>
      </c>
      <c r="AI247" s="10">
        <f t="shared" si="73"/>
        <v>20.051581775047971</v>
      </c>
      <c r="AJ247" s="10">
        <f t="shared" si="73"/>
        <v>18.879526348992282</v>
      </c>
      <c r="AK247" s="10">
        <f t="shared" si="73"/>
        <v>17.808135499888383</v>
      </c>
      <c r="AL247" s="10">
        <f t="shared" si="73"/>
        <v>16.826091424487128</v>
      </c>
      <c r="AM247" s="10">
        <f t="shared" si="73"/>
        <v>15.923625283024936</v>
      </c>
      <c r="AN247" s="10">
        <f t="shared" si="73"/>
        <v>15.092270342642198</v>
      </c>
      <c r="AO247" s="10">
        <f t="shared" si="73"/>
        <v>14.324659583749934</v>
      </c>
      <c r="AP247" s="10">
        <f t="shared" si="73"/>
        <v>13.614358910637264</v>
      </c>
    </row>
    <row r="248" spans="1:42" x14ac:dyDescent="0.2">
      <c r="A248" s="10">
        <f t="shared" si="59"/>
        <v>1695.2</v>
      </c>
      <c r="B248" s="49">
        <f t="shared" si="61"/>
        <v>5.8457323863224126E-3</v>
      </c>
      <c r="C248" s="49">
        <f t="shared" si="62"/>
        <v>1.6195576302699892</v>
      </c>
      <c r="D248" s="48">
        <f t="shared" si="63"/>
        <v>47.998022263686252</v>
      </c>
      <c r="E248" s="48">
        <f t="shared" si="64"/>
        <v>2403.4291526704592</v>
      </c>
      <c r="F248" s="48">
        <f t="shared" si="65"/>
        <v>2211.4370636157141</v>
      </c>
      <c r="G248" s="50">
        <f t="shared" si="66"/>
        <v>7.7967858579441566E-6</v>
      </c>
      <c r="H248" s="51">
        <f t="shared" si="67"/>
        <v>4.5466950545375285E-4</v>
      </c>
      <c r="I248" s="10">
        <f t="shared" si="60"/>
        <v>453.76866480408546</v>
      </c>
      <c r="J248" s="10">
        <f t="shared" si="69"/>
        <v>328.75499494073938</v>
      </c>
      <c r="K248" s="10">
        <f t="shared" si="74"/>
        <v>273.18909537944705</v>
      </c>
      <c r="L248" s="10">
        <f t="shared" si="74"/>
        <v>224.35745301186449</v>
      </c>
      <c r="M248" s="10">
        <f t="shared" si="74"/>
        <v>187.03265421129356</v>
      </c>
      <c r="N248" s="10">
        <f t="shared" si="74"/>
        <v>157.83199105257955</v>
      </c>
      <c r="O248" s="10">
        <f t="shared" si="74"/>
        <v>134.62862894302069</v>
      </c>
      <c r="P248" s="10">
        <f t="shared" si="74"/>
        <v>115.96045527427621</v>
      </c>
      <c r="Q248" s="10">
        <f t="shared" si="74"/>
        <v>100.77574669729087</v>
      </c>
      <c r="R248" s="10">
        <f t="shared" si="74"/>
        <v>88.298909289697903</v>
      </c>
      <c r="S248" s="10">
        <f t="shared" si="74"/>
        <v>77.949054632894487</v>
      </c>
      <c r="T248" s="10">
        <f t="shared" si="74"/>
        <v>69.286158586522617</v>
      </c>
      <c r="U248" s="10">
        <f t="shared" si="74"/>
        <v>61.973678239994364</v>
      </c>
      <c r="V248" s="10">
        <f t="shared" si="74"/>
        <v>55.751901240753973</v>
      </c>
      <c r="W248" s="10">
        <f t="shared" si="74"/>
        <v>50.418659431490774</v>
      </c>
      <c r="X248" s="10">
        <f t="shared" si="74"/>
        <v>45.815234111057087</v>
      </c>
      <c r="Y248" s="10">
        <f t="shared" si="74"/>
        <v>41.815974906461136</v>
      </c>
      <c r="Z248" s="10">
        <f t="shared" si="74"/>
        <v>38.320598840677022</v>
      </c>
      <c r="AA248" s="10">
        <f t="shared" si="74"/>
        <v>35.248436888164761</v>
      </c>
      <c r="AB248" s="10">
        <f t="shared" si="73"/>
        <v>32.534104388680305</v>
      </c>
      <c r="AC248" s="10">
        <f t="shared" si="73"/>
        <v>30.124218980908715</v>
      </c>
      <c r="AD248" s="10">
        <f t="shared" si="73"/>
        <v>27.97489418284578</v>
      </c>
      <c r="AE248" s="10">
        <f t="shared" si="73"/>
        <v>26.049811169537591</v>
      </c>
      <c r="AF248" s="10">
        <f t="shared" si="73"/>
        <v>24.318724534705776</v>
      </c>
      <c r="AG248" s="10">
        <f t="shared" si="73"/>
        <v>22.756296068225286</v>
      </c>
      <c r="AH248" s="10">
        <f t="shared" si="73"/>
        <v>21.341178190609853</v>
      </c>
      <c r="AI248" s="10">
        <f t="shared" si="73"/>
        <v>20.055288723020805</v>
      </c>
      <c r="AJ248" s="10">
        <f t="shared" si="73"/>
        <v>18.883233296965116</v>
      </c>
      <c r="AK248" s="10">
        <f t="shared" si="73"/>
        <v>17.811842447861217</v>
      </c>
      <c r="AL248" s="10">
        <f t="shared" si="73"/>
        <v>16.829798372459962</v>
      </c>
      <c r="AM248" s="10">
        <f t="shared" si="73"/>
        <v>15.92733223099777</v>
      </c>
      <c r="AN248" s="10">
        <f t="shared" si="73"/>
        <v>15.095977290615032</v>
      </c>
      <c r="AO248" s="10">
        <f t="shared" si="73"/>
        <v>14.328366531722768</v>
      </c>
      <c r="AP248" s="10">
        <f t="shared" si="73"/>
        <v>13.618065858610098</v>
      </c>
    </row>
    <row r="249" spans="1:42" x14ac:dyDescent="0.2">
      <c r="A249" s="10">
        <f t="shared" si="59"/>
        <v>1702.2</v>
      </c>
      <c r="B249" s="49">
        <f t="shared" si="61"/>
        <v>5.7958571715792237E-3</v>
      </c>
      <c r="C249" s="49">
        <f t="shared" si="62"/>
        <v>1.6195576302699892</v>
      </c>
      <c r="D249" s="48">
        <f t="shared" si="63"/>
        <v>48.196220798281466</v>
      </c>
      <c r="E249" s="48">
        <f t="shared" si="64"/>
        <v>2422.8911077510274</v>
      </c>
      <c r="F249" s="48">
        <f t="shared" si="65"/>
        <v>2230.1062245579014</v>
      </c>
      <c r="G249" s="50">
        <f t="shared" si="66"/>
        <v>7.6999961470945793E-6</v>
      </c>
      <c r="H249" s="51">
        <f t="shared" si="67"/>
        <v>4.5090944454157108E-4</v>
      </c>
      <c r="I249" s="10">
        <f t="shared" si="60"/>
        <v>453.7723295547151</v>
      </c>
      <c r="J249" s="10">
        <f t="shared" si="69"/>
        <v>328.75863877216528</v>
      </c>
      <c r="K249" s="10">
        <f t="shared" si="74"/>
        <v>273.19276013007669</v>
      </c>
      <c r="L249" s="10">
        <f t="shared" si="74"/>
        <v>224.36111776249416</v>
      </c>
      <c r="M249" s="10">
        <f t="shared" si="74"/>
        <v>187.03631896192323</v>
      </c>
      <c r="N249" s="10">
        <f t="shared" si="74"/>
        <v>157.83565580320922</v>
      </c>
      <c r="O249" s="10">
        <f t="shared" si="74"/>
        <v>134.63229369365035</v>
      </c>
      <c r="P249" s="10">
        <f t="shared" si="74"/>
        <v>115.96412002490588</v>
      </c>
      <c r="Q249" s="10">
        <f t="shared" si="74"/>
        <v>100.77941144792054</v>
      </c>
      <c r="R249" s="10">
        <f t="shared" si="74"/>
        <v>88.302574040327571</v>
      </c>
      <c r="S249" s="10">
        <f t="shared" si="74"/>
        <v>77.952719383524155</v>
      </c>
      <c r="T249" s="10">
        <f t="shared" si="74"/>
        <v>69.289823337152285</v>
      </c>
      <c r="U249" s="10">
        <f t="shared" si="74"/>
        <v>61.977342990624024</v>
      </c>
      <c r="V249" s="10">
        <f t="shared" si="74"/>
        <v>55.755565991383634</v>
      </c>
      <c r="W249" s="10">
        <f t="shared" si="74"/>
        <v>50.422324182120434</v>
      </c>
      <c r="X249" s="10">
        <f t="shared" si="74"/>
        <v>45.818898861686748</v>
      </c>
      <c r="Y249" s="10">
        <f t="shared" si="74"/>
        <v>41.819639657090796</v>
      </c>
      <c r="Z249" s="10">
        <f t="shared" si="74"/>
        <v>38.324263591306682</v>
      </c>
      <c r="AA249" s="10">
        <f t="shared" si="74"/>
        <v>35.252101638794421</v>
      </c>
      <c r="AB249" s="10">
        <f t="shared" si="73"/>
        <v>32.537769139309965</v>
      </c>
      <c r="AC249" s="10">
        <f t="shared" si="73"/>
        <v>30.127883731538379</v>
      </c>
      <c r="AD249" s="10">
        <f t="shared" si="73"/>
        <v>27.978558933475444</v>
      </c>
      <c r="AE249" s="10">
        <f t="shared" si="73"/>
        <v>26.053475920167255</v>
      </c>
      <c r="AF249" s="10">
        <f t="shared" si="73"/>
        <v>24.32238928533544</v>
      </c>
      <c r="AG249" s="10">
        <f t="shared" si="73"/>
        <v>22.75996081885495</v>
      </c>
      <c r="AH249" s="10">
        <f t="shared" si="73"/>
        <v>21.344842941239516</v>
      </c>
      <c r="AI249" s="10">
        <f t="shared" si="73"/>
        <v>20.058953473650469</v>
      </c>
      <c r="AJ249" s="10">
        <f t="shared" si="73"/>
        <v>18.88689804759478</v>
      </c>
      <c r="AK249" s="10">
        <f t="shared" si="73"/>
        <v>17.815507198490881</v>
      </c>
      <c r="AL249" s="10">
        <f t="shared" si="73"/>
        <v>16.833463123089626</v>
      </c>
      <c r="AM249" s="10">
        <f t="shared" si="73"/>
        <v>15.930996981627434</v>
      </c>
      <c r="AN249" s="10">
        <f t="shared" si="73"/>
        <v>15.099642041244696</v>
      </c>
      <c r="AO249" s="10">
        <f t="shared" si="73"/>
        <v>14.332031282352432</v>
      </c>
      <c r="AP249" s="10">
        <f t="shared" si="73"/>
        <v>13.621730609239762</v>
      </c>
    </row>
    <row r="250" spans="1:42" x14ac:dyDescent="0.2">
      <c r="A250" s="10">
        <f t="shared" si="59"/>
        <v>1709.2</v>
      </c>
      <c r="B250" s="49">
        <f t="shared" si="61"/>
        <v>5.746611105653888E-3</v>
      </c>
      <c r="C250" s="49">
        <f t="shared" si="62"/>
        <v>1.6195576302699892</v>
      </c>
      <c r="D250" s="48">
        <f t="shared" si="63"/>
        <v>48.394419332876673</v>
      </c>
      <c r="E250" s="48">
        <f t="shared" si="64"/>
        <v>2442.4316281498263</v>
      </c>
      <c r="F250" s="48">
        <f t="shared" si="65"/>
        <v>2248.8539508183198</v>
      </c>
      <c r="G250" s="50">
        <f t="shared" si="66"/>
        <v>7.6048016827430092E-6</v>
      </c>
      <c r="H250" s="51">
        <f t="shared" si="67"/>
        <v>4.471958245398947E-4</v>
      </c>
      <c r="I250" s="10">
        <f t="shared" si="60"/>
        <v>453.77595276023771</v>
      </c>
      <c r="J250" s="10">
        <f t="shared" si="69"/>
        <v>328.76224138109734</v>
      </c>
      <c r="K250" s="10">
        <f t="shared" si="74"/>
        <v>273.19638333559931</v>
      </c>
      <c r="L250" s="10">
        <f t="shared" si="74"/>
        <v>224.36474096801675</v>
      </c>
      <c r="M250" s="10">
        <f t="shared" si="74"/>
        <v>187.03994216744582</v>
      </c>
      <c r="N250" s="10">
        <f t="shared" si="74"/>
        <v>157.83927900873181</v>
      </c>
      <c r="O250" s="10">
        <f t="shared" si="74"/>
        <v>134.63591689917294</v>
      </c>
      <c r="P250" s="10">
        <f t="shared" si="74"/>
        <v>115.96774323042847</v>
      </c>
      <c r="Q250" s="10">
        <f t="shared" si="74"/>
        <v>100.78303465344312</v>
      </c>
      <c r="R250" s="10">
        <f t="shared" si="74"/>
        <v>88.306197245850157</v>
      </c>
      <c r="S250" s="10">
        <f t="shared" si="74"/>
        <v>77.956342589046741</v>
      </c>
      <c r="T250" s="10">
        <f t="shared" si="74"/>
        <v>69.293446542674872</v>
      </c>
      <c r="U250" s="10">
        <f t="shared" si="74"/>
        <v>61.980966196146618</v>
      </c>
      <c r="V250" s="10">
        <f t="shared" si="74"/>
        <v>55.759189196906227</v>
      </c>
      <c r="W250" s="10">
        <f t="shared" si="74"/>
        <v>50.425947387643028</v>
      </c>
      <c r="X250" s="10">
        <f t="shared" si="74"/>
        <v>45.822522067209341</v>
      </c>
      <c r="Y250" s="10">
        <f t="shared" si="74"/>
        <v>41.82326286261339</v>
      </c>
      <c r="Z250" s="10">
        <f t="shared" si="74"/>
        <v>38.327886796829276</v>
      </c>
      <c r="AA250" s="10">
        <f t="shared" si="74"/>
        <v>35.255724844317015</v>
      </c>
      <c r="AB250" s="10">
        <f t="shared" si="73"/>
        <v>32.541392344832559</v>
      </c>
      <c r="AC250" s="10">
        <f t="shared" si="73"/>
        <v>30.131506937060969</v>
      </c>
      <c r="AD250" s="10">
        <f t="shared" si="73"/>
        <v>27.982182138998034</v>
      </c>
      <c r="AE250" s="10">
        <f t="shared" si="73"/>
        <v>26.057099125689845</v>
      </c>
      <c r="AF250" s="10">
        <f t="shared" si="73"/>
        <v>24.32601249085803</v>
      </c>
      <c r="AG250" s="10">
        <f t="shared" si="73"/>
        <v>22.76358402437754</v>
      </c>
      <c r="AH250" s="10">
        <f t="shared" si="73"/>
        <v>21.348466146762107</v>
      </c>
      <c r="AI250" s="10">
        <f t="shared" si="73"/>
        <v>20.062576679173059</v>
      </c>
      <c r="AJ250" s="10">
        <f t="shared" si="73"/>
        <v>18.89052125311737</v>
      </c>
      <c r="AK250" s="10">
        <f t="shared" si="73"/>
        <v>17.819130404013471</v>
      </c>
      <c r="AL250" s="10">
        <f t="shared" si="73"/>
        <v>16.837086328612216</v>
      </c>
      <c r="AM250" s="10">
        <f t="shared" si="73"/>
        <v>15.934620187150026</v>
      </c>
      <c r="AN250" s="10">
        <f t="shared" si="73"/>
        <v>15.103265246767288</v>
      </c>
      <c r="AO250" s="10">
        <f t="shared" si="73"/>
        <v>14.335654487875024</v>
      </c>
      <c r="AP250" s="10">
        <f t="shared" si="73"/>
        <v>13.625353814762354</v>
      </c>
    </row>
    <row r="251" spans="1:42" x14ac:dyDescent="0.2">
      <c r="A251" s="10">
        <f t="shared" si="59"/>
        <v>1716.2</v>
      </c>
      <c r="B251" s="49">
        <f t="shared" si="61"/>
        <v>5.6979837055108973E-3</v>
      </c>
      <c r="C251" s="49">
        <f t="shared" si="62"/>
        <v>1.6195576302699892</v>
      </c>
      <c r="D251" s="48">
        <f t="shared" si="63"/>
        <v>48.592617867471887</v>
      </c>
      <c r="E251" s="48">
        <f t="shared" si="64"/>
        <v>2462.0507138668572</v>
      </c>
      <c r="F251" s="48">
        <f t="shared" si="65"/>
        <v>2267.6802423969698</v>
      </c>
      <c r="G251" s="50">
        <f t="shared" si="66"/>
        <v>7.5111697392081632E-6</v>
      </c>
      <c r="H251" s="51">
        <f t="shared" si="67"/>
        <v>4.435278839522104E-4</v>
      </c>
      <c r="I251" s="10">
        <f t="shared" si="60"/>
        <v>453.77953506017343</v>
      </c>
      <c r="J251" s="10">
        <f t="shared" si="69"/>
        <v>328.76580340078033</v>
      </c>
      <c r="K251" s="10">
        <f t="shared" si="74"/>
        <v>273.19996563553502</v>
      </c>
      <c r="L251" s="10">
        <f t="shared" si="74"/>
        <v>224.36832326795246</v>
      </c>
      <c r="M251" s="10">
        <f t="shared" si="74"/>
        <v>187.04352446738153</v>
      </c>
      <c r="N251" s="10">
        <f t="shared" si="74"/>
        <v>157.84286130866752</v>
      </c>
      <c r="O251" s="10">
        <f t="shared" si="74"/>
        <v>134.63949919910866</v>
      </c>
      <c r="P251" s="10">
        <f t="shared" si="74"/>
        <v>115.9713255303642</v>
      </c>
      <c r="Q251" s="10">
        <f t="shared" si="74"/>
        <v>100.78661695337885</v>
      </c>
      <c r="R251" s="10">
        <f t="shared" si="74"/>
        <v>88.309779545785887</v>
      </c>
      <c r="S251" s="10">
        <f t="shared" si="74"/>
        <v>77.959924888982471</v>
      </c>
      <c r="T251" s="10">
        <f t="shared" si="74"/>
        <v>69.297028842610601</v>
      </c>
      <c r="U251" s="10">
        <f t="shared" si="74"/>
        <v>61.984548496082347</v>
      </c>
      <c r="V251" s="10">
        <f t="shared" si="74"/>
        <v>55.762771496841957</v>
      </c>
      <c r="W251" s="10">
        <f t="shared" si="74"/>
        <v>50.429529687578757</v>
      </c>
      <c r="X251" s="10">
        <f t="shared" si="74"/>
        <v>45.826104367145071</v>
      </c>
      <c r="Y251" s="10">
        <f t="shared" si="74"/>
        <v>41.82684516254912</v>
      </c>
      <c r="Z251" s="10">
        <f t="shared" si="74"/>
        <v>38.331469096765005</v>
      </c>
      <c r="AA251" s="10">
        <f t="shared" si="74"/>
        <v>35.259307144252745</v>
      </c>
      <c r="AB251" s="10">
        <f t="shared" si="73"/>
        <v>32.544974644768288</v>
      </c>
      <c r="AC251" s="10">
        <f t="shared" si="73"/>
        <v>30.135089236996699</v>
      </c>
      <c r="AD251" s="10">
        <f t="shared" si="73"/>
        <v>27.985764438933764</v>
      </c>
      <c r="AE251" s="10">
        <f t="shared" si="73"/>
        <v>26.060681425625575</v>
      </c>
      <c r="AF251" s="10">
        <f t="shared" si="73"/>
        <v>24.32959479079376</v>
      </c>
      <c r="AG251" s="10">
        <f t="shared" si="73"/>
        <v>22.767166324313269</v>
      </c>
      <c r="AH251" s="10">
        <f t="shared" si="73"/>
        <v>21.352048446697836</v>
      </c>
      <c r="AI251" s="10">
        <f t="shared" si="73"/>
        <v>20.066158979108788</v>
      </c>
      <c r="AJ251" s="10">
        <f t="shared" si="73"/>
        <v>18.8941035530531</v>
      </c>
      <c r="AK251" s="10">
        <f t="shared" si="73"/>
        <v>17.8227127039492</v>
      </c>
      <c r="AL251" s="10">
        <f t="shared" si="73"/>
        <v>16.840668628547945</v>
      </c>
      <c r="AM251" s="10">
        <f t="shared" si="73"/>
        <v>15.938202487085753</v>
      </c>
      <c r="AN251" s="10">
        <f t="shared" si="73"/>
        <v>15.106847546703015</v>
      </c>
      <c r="AO251" s="10">
        <f t="shared" si="73"/>
        <v>14.339236787810751</v>
      </c>
      <c r="AP251" s="10">
        <f t="shared" si="73"/>
        <v>13.628936114698082</v>
      </c>
    </row>
    <row r="252" spans="1:42" x14ac:dyDescent="0.2">
      <c r="A252" s="10">
        <f t="shared" si="59"/>
        <v>1723.2</v>
      </c>
      <c r="B252" s="49">
        <f t="shared" si="61"/>
        <v>5.6499647048587941E-3</v>
      </c>
      <c r="C252" s="49">
        <f t="shared" si="62"/>
        <v>1.6195576302699892</v>
      </c>
      <c r="D252" s="48">
        <f t="shared" si="63"/>
        <v>48.790816402067101</v>
      </c>
      <c r="E252" s="48">
        <f t="shared" si="64"/>
        <v>2481.7483649021196</v>
      </c>
      <c r="F252" s="48">
        <f t="shared" si="65"/>
        <v>2286.5850992938513</v>
      </c>
      <c r="G252" s="50">
        <f t="shared" si="66"/>
        <v>7.4190683927679509E-6</v>
      </c>
      <c r="H252" s="51">
        <f t="shared" si="67"/>
        <v>4.3990487682285425E-4</v>
      </c>
      <c r="I252" s="10">
        <f t="shared" si="60"/>
        <v>453.78307708162544</v>
      </c>
      <c r="J252" s="10">
        <f t="shared" si="69"/>
        <v>328.76932545218915</v>
      </c>
      <c r="K252" s="10">
        <f t="shared" si="74"/>
        <v>273.20350765698703</v>
      </c>
      <c r="L252" s="10">
        <f t="shared" si="74"/>
        <v>224.37186528940447</v>
      </c>
      <c r="M252" s="10">
        <f t="shared" si="74"/>
        <v>187.04706648883354</v>
      </c>
      <c r="N252" s="10">
        <f t="shared" si="74"/>
        <v>157.84640333011953</v>
      </c>
      <c r="O252" s="10">
        <f t="shared" si="74"/>
        <v>134.64304122056066</v>
      </c>
      <c r="P252" s="10">
        <f t="shared" si="74"/>
        <v>115.97486755181622</v>
      </c>
      <c r="Q252" s="10">
        <f t="shared" si="74"/>
        <v>100.79015897483087</v>
      </c>
      <c r="R252" s="10">
        <f t="shared" si="74"/>
        <v>88.313321567237907</v>
      </c>
      <c r="S252" s="10">
        <f t="shared" si="74"/>
        <v>77.963466910434491</v>
      </c>
      <c r="T252" s="10">
        <f t="shared" si="74"/>
        <v>69.300570864062621</v>
      </c>
      <c r="U252" s="10">
        <f t="shared" si="74"/>
        <v>61.988090517534367</v>
      </c>
      <c r="V252" s="10">
        <f t="shared" si="74"/>
        <v>55.766313518293977</v>
      </c>
      <c r="W252" s="10">
        <f t="shared" si="74"/>
        <v>50.433071709030777</v>
      </c>
      <c r="X252" s="10">
        <f t="shared" si="74"/>
        <v>45.829646388597091</v>
      </c>
      <c r="Y252" s="10">
        <f t="shared" si="74"/>
        <v>41.83038718400114</v>
      </c>
      <c r="Z252" s="10">
        <f t="shared" si="74"/>
        <v>38.335011118217025</v>
      </c>
      <c r="AA252" s="10">
        <f t="shared" si="74"/>
        <v>35.262849165704765</v>
      </c>
      <c r="AB252" s="10">
        <f t="shared" si="73"/>
        <v>32.548516666220308</v>
      </c>
      <c r="AC252" s="10">
        <f t="shared" si="73"/>
        <v>30.138631258448715</v>
      </c>
      <c r="AD252" s="10">
        <f t="shared" si="73"/>
        <v>27.98930646038578</v>
      </c>
      <c r="AE252" s="10">
        <f t="shared" si="73"/>
        <v>26.064223447077591</v>
      </c>
      <c r="AF252" s="10">
        <f t="shared" si="73"/>
        <v>24.333136812245776</v>
      </c>
      <c r="AG252" s="10">
        <f t="shared" si="73"/>
        <v>22.770708345765286</v>
      </c>
      <c r="AH252" s="10">
        <f t="shared" si="73"/>
        <v>21.355590468149853</v>
      </c>
      <c r="AI252" s="10">
        <f t="shared" si="73"/>
        <v>20.069701000560805</v>
      </c>
      <c r="AJ252" s="10">
        <f t="shared" si="73"/>
        <v>18.897645574505116</v>
      </c>
      <c r="AK252" s="10">
        <f t="shared" si="73"/>
        <v>17.826254725401217</v>
      </c>
      <c r="AL252" s="10">
        <f t="shared" si="73"/>
        <v>16.844210649999962</v>
      </c>
      <c r="AM252" s="10">
        <f t="shared" si="73"/>
        <v>15.94174450853777</v>
      </c>
      <c r="AN252" s="10">
        <f t="shared" si="73"/>
        <v>15.110389568155032</v>
      </c>
      <c r="AO252" s="10">
        <f t="shared" si="73"/>
        <v>14.342778809262768</v>
      </c>
      <c r="AP252" s="10">
        <f t="shared" si="73"/>
        <v>13.632478136150098</v>
      </c>
    </row>
    <row r="253" spans="1:42" x14ac:dyDescent="0.2">
      <c r="A253" s="10">
        <f t="shared" si="59"/>
        <v>1730.2</v>
      </c>
      <c r="B253" s="49">
        <f t="shared" si="61"/>
        <v>5.6025440488063514E-3</v>
      </c>
      <c r="C253" s="49">
        <f t="shared" si="62"/>
        <v>1.6195576302699892</v>
      </c>
      <c r="D253" s="48">
        <f t="shared" si="63"/>
        <v>48.989014936662315</v>
      </c>
      <c r="E253" s="48">
        <f t="shared" si="64"/>
        <v>2501.5245812556136</v>
      </c>
      <c r="F253" s="48">
        <f t="shared" si="65"/>
        <v>2305.5685215089643</v>
      </c>
      <c r="G253" s="50">
        <f t="shared" si="66"/>
        <v>7.3284664992895734E-6</v>
      </c>
      <c r="H253" s="51">
        <f t="shared" si="67"/>
        <v>4.363260723580422E-4</v>
      </c>
      <c r="I253" s="10">
        <f t="shared" si="60"/>
        <v>453.78657943957046</v>
      </c>
      <c r="J253" s="10">
        <f t="shared" si="69"/>
        <v>328.77280814431532</v>
      </c>
      <c r="K253" s="10">
        <f t="shared" si="74"/>
        <v>273.20701001493205</v>
      </c>
      <c r="L253" s="10">
        <f t="shared" si="74"/>
        <v>224.37536764734949</v>
      </c>
      <c r="M253" s="10">
        <f t="shared" si="74"/>
        <v>187.05056884677856</v>
      </c>
      <c r="N253" s="10">
        <f t="shared" si="74"/>
        <v>157.84990568806455</v>
      </c>
      <c r="O253" s="10">
        <f t="shared" si="74"/>
        <v>134.64654357850569</v>
      </c>
      <c r="P253" s="10">
        <f t="shared" si="74"/>
        <v>115.97836990976124</v>
      </c>
      <c r="Q253" s="10">
        <f t="shared" si="74"/>
        <v>100.7936613327759</v>
      </c>
      <c r="R253" s="10">
        <f t="shared" si="74"/>
        <v>88.316823925182931</v>
      </c>
      <c r="S253" s="10">
        <f t="shared" si="74"/>
        <v>77.966969268379515</v>
      </c>
      <c r="T253" s="10">
        <f t="shared" si="74"/>
        <v>69.304073222007645</v>
      </c>
      <c r="U253" s="10">
        <f t="shared" si="74"/>
        <v>61.991592875479398</v>
      </c>
      <c r="V253" s="10">
        <f t="shared" si="74"/>
        <v>55.769815876239008</v>
      </c>
      <c r="W253" s="10">
        <f t="shared" si="74"/>
        <v>50.436574066975808</v>
      </c>
      <c r="X253" s="10">
        <f t="shared" si="74"/>
        <v>45.833148746542122</v>
      </c>
      <c r="Y253" s="10">
        <f t="shared" si="74"/>
        <v>41.833889541946171</v>
      </c>
      <c r="Z253" s="10">
        <f t="shared" si="74"/>
        <v>38.338513476162056</v>
      </c>
      <c r="AA253" s="10">
        <f t="shared" si="74"/>
        <v>35.266351523649796</v>
      </c>
      <c r="AB253" s="10">
        <f t="shared" si="73"/>
        <v>32.55201902416534</v>
      </c>
      <c r="AC253" s="10">
        <f t="shared" si="73"/>
        <v>30.142133616393743</v>
      </c>
      <c r="AD253" s="10">
        <f t="shared" si="73"/>
        <v>27.992808818330808</v>
      </c>
      <c r="AE253" s="10">
        <f t="shared" si="73"/>
        <v>26.067725805022619</v>
      </c>
      <c r="AF253" s="10">
        <f t="shared" si="73"/>
        <v>24.336639170190804</v>
      </c>
      <c r="AG253" s="10">
        <f t="shared" si="73"/>
        <v>22.774210703710313</v>
      </c>
      <c r="AH253" s="10">
        <f t="shared" si="73"/>
        <v>21.35909282609488</v>
      </c>
      <c r="AI253" s="10">
        <f t="shared" si="73"/>
        <v>20.073203358505832</v>
      </c>
      <c r="AJ253" s="10">
        <f t="shared" si="73"/>
        <v>18.901147932450144</v>
      </c>
      <c r="AK253" s="10">
        <f t="shared" si="73"/>
        <v>17.829757083346244</v>
      </c>
      <c r="AL253" s="10">
        <f t="shared" si="73"/>
        <v>16.847713007944989</v>
      </c>
      <c r="AM253" s="10">
        <f t="shared" si="73"/>
        <v>15.945246866482798</v>
      </c>
      <c r="AN253" s="10">
        <f t="shared" si="73"/>
        <v>15.113891926100059</v>
      </c>
      <c r="AO253" s="10">
        <f t="shared" si="73"/>
        <v>14.346281167207795</v>
      </c>
      <c r="AP253" s="10">
        <f t="shared" si="73"/>
        <v>13.635980494095126</v>
      </c>
    </row>
    <row r="254" spans="1:42" x14ac:dyDescent="0.2">
      <c r="A254" s="10">
        <f t="shared" si="59"/>
        <v>1737.2</v>
      </c>
      <c r="B254" s="49">
        <f t="shared" si="61"/>
        <v>5.5557118886714937E-3</v>
      </c>
      <c r="C254" s="49">
        <f t="shared" si="62"/>
        <v>1.6195576302699892</v>
      </c>
      <c r="D254" s="48">
        <f t="shared" si="63"/>
        <v>49.187213471257522</v>
      </c>
      <c r="E254" s="48">
        <f t="shared" si="64"/>
        <v>2521.3793629273382</v>
      </c>
      <c r="F254" s="48">
        <f t="shared" si="65"/>
        <v>2324.6305090423079</v>
      </c>
      <c r="G254" s="50">
        <f t="shared" si="66"/>
        <v>7.2393336718242818E-6</v>
      </c>
      <c r="H254" s="51">
        <f t="shared" si="67"/>
        <v>4.3279075455764218E-4</v>
      </c>
      <c r="I254" s="10">
        <f t="shared" si="60"/>
        <v>453.79004273714145</v>
      </c>
      <c r="J254" s="10">
        <f t="shared" si="69"/>
        <v>328.77625207444578</v>
      </c>
      <c r="K254" s="10">
        <f t="shared" si="74"/>
        <v>273.21047331250304</v>
      </c>
      <c r="L254" s="10">
        <f t="shared" si="74"/>
        <v>224.37883094492048</v>
      </c>
      <c r="M254" s="10">
        <f t="shared" si="74"/>
        <v>187.05403214434955</v>
      </c>
      <c r="N254" s="10">
        <f t="shared" si="74"/>
        <v>157.85336898563554</v>
      </c>
      <c r="O254" s="10">
        <f t="shared" si="74"/>
        <v>134.65000687607667</v>
      </c>
      <c r="P254" s="10">
        <f t="shared" si="74"/>
        <v>115.98183320733224</v>
      </c>
      <c r="Q254" s="10">
        <f t="shared" si="74"/>
        <v>100.7971246303469</v>
      </c>
      <c r="R254" s="10">
        <f t="shared" si="74"/>
        <v>88.320287222753933</v>
      </c>
      <c r="S254" s="10">
        <f t="shared" si="74"/>
        <v>77.970432565950517</v>
      </c>
      <c r="T254" s="10">
        <f t="shared" si="74"/>
        <v>69.307536519578647</v>
      </c>
      <c r="U254" s="10">
        <f t="shared" si="74"/>
        <v>61.995056173050401</v>
      </c>
      <c r="V254" s="10">
        <f t="shared" si="74"/>
        <v>55.77327917381001</v>
      </c>
      <c r="W254" s="10">
        <f t="shared" si="74"/>
        <v>50.440037364546811</v>
      </c>
      <c r="X254" s="10">
        <f t="shared" si="74"/>
        <v>45.836612044113124</v>
      </c>
      <c r="Y254" s="10">
        <f t="shared" si="74"/>
        <v>41.837352839517173</v>
      </c>
      <c r="Z254" s="10">
        <f t="shared" si="74"/>
        <v>38.341976773733059</v>
      </c>
      <c r="AA254" s="10">
        <f t="shared" si="74"/>
        <v>35.269814821220798</v>
      </c>
      <c r="AB254" s="10">
        <f t="shared" si="73"/>
        <v>32.555482321736342</v>
      </c>
      <c r="AC254" s="10">
        <f t="shared" si="73"/>
        <v>30.145596913964745</v>
      </c>
      <c r="AD254" s="10">
        <f t="shared" si="73"/>
        <v>27.99627211590181</v>
      </c>
      <c r="AE254" s="10">
        <f t="shared" si="73"/>
        <v>26.071189102593621</v>
      </c>
      <c r="AF254" s="10">
        <f t="shared" si="73"/>
        <v>24.340102467761806</v>
      </c>
      <c r="AG254" s="10">
        <f t="shared" si="73"/>
        <v>22.777674001281316</v>
      </c>
      <c r="AH254" s="10">
        <f t="shared" si="73"/>
        <v>21.362556123665883</v>
      </c>
      <c r="AI254" s="10">
        <f t="shared" si="73"/>
        <v>20.076666656076835</v>
      </c>
      <c r="AJ254" s="10">
        <f t="shared" si="73"/>
        <v>18.904611230021146</v>
      </c>
      <c r="AK254" s="10">
        <f t="shared" si="73"/>
        <v>17.833220380917247</v>
      </c>
      <c r="AL254" s="10">
        <f t="shared" si="73"/>
        <v>16.851176305515992</v>
      </c>
      <c r="AM254" s="10">
        <f t="shared" si="73"/>
        <v>15.9487101640538</v>
      </c>
      <c r="AN254" s="10">
        <f t="shared" si="73"/>
        <v>15.117355223671062</v>
      </c>
      <c r="AO254" s="10">
        <f t="shared" si="73"/>
        <v>14.349744464778798</v>
      </c>
      <c r="AP254" s="10">
        <f t="shared" si="73"/>
        <v>13.639443791666128</v>
      </c>
    </row>
    <row r="255" spans="1:42" x14ac:dyDescent="0.2">
      <c r="A255" s="10">
        <f t="shared" si="59"/>
        <v>1744.2</v>
      </c>
      <c r="B255" s="49">
        <f t="shared" si="61"/>
        <v>5.5094585769383158E-3</v>
      </c>
      <c r="C255" s="49">
        <f t="shared" si="62"/>
        <v>1.6195576302699892</v>
      </c>
      <c r="D255" s="48">
        <f t="shared" si="63"/>
        <v>49.385412005852736</v>
      </c>
      <c r="E255" s="48">
        <f t="shared" si="64"/>
        <v>2541.3127099172943</v>
      </c>
      <c r="F255" s="48">
        <f t="shared" si="65"/>
        <v>2343.7710618938836</v>
      </c>
      <c r="G255" s="50">
        <f t="shared" si="66"/>
        <v>7.151640259439023E-6</v>
      </c>
      <c r="H255" s="51">
        <f t="shared" si="67"/>
        <v>4.2929822185734326E-4</v>
      </c>
      <c r="I255" s="10">
        <f t="shared" si="60"/>
        <v>453.79346756590257</v>
      </c>
      <c r="J255" s="10">
        <f t="shared" si="69"/>
        <v>328.77965782843421</v>
      </c>
      <c r="K255" s="10">
        <f t="shared" ref="K255:AP262" si="75">K254+(($B254+$B255)/2)^(4/3)/$B$5*$B$4</f>
        <v>273.21389814126417</v>
      </c>
      <c r="L255" s="10">
        <f t="shared" si="75"/>
        <v>224.38225577368163</v>
      </c>
      <c r="M255" s="10">
        <f t="shared" si="75"/>
        <v>187.0574569731107</v>
      </c>
      <c r="N255" s="10">
        <f t="shared" si="75"/>
        <v>157.8567938143967</v>
      </c>
      <c r="O255" s="10">
        <f t="shared" si="75"/>
        <v>134.65343170483783</v>
      </c>
      <c r="P255" s="10">
        <f t="shared" si="75"/>
        <v>115.9852580360934</v>
      </c>
      <c r="Q255" s="10">
        <f t="shared" si="75"/>
        <v>100.80054945910805</v>
      </c>
      <c r="R255" s="10">
        <f t="shared" si="75"/>
        <v>88.323712051515088</v>
      </c>
      <c r="S255" s="10">
        <f t="shared" si="75"/>
        <v>77.973857394711672</v>
      </c>
      <c r="T255" s="10">
        <f t="shared" si="75"/>
        <v>69.310961348339802</v>
      </c>
      <c r="U255" s="10">
        <f t="shared" si="75"/>
        <v>61.998481001811548</v>
      </c>
      <c r="V255" s="10">
        <f t="shared" si="75"/>
        <v>55.776704002571158</v>
      </c>
      <c r="W255" s="10">
        <f t="shared" si="75"/>
        <v>50.443462193307958</v>
      </c>
      <c r="X255" s="10">
        <f t="shared" si="75"/>
        <v>45.840036872874272</v>
      </c>
      <c r="Y255" s="10">
        <f t="shared" si="75"/>
        <v>41.840777668278321</v>
      </c>
      <c r="Z255" s="10">
        <f t="shared" si="75"/>
        <v>38.345401602494206</v>
      </c>
      <c r="AA255" s="10">
        <f t="shared" si="75"/>
        <v>35.273239649981946</v>
      </c>
      <c r="AB255" s="10">
        <f t="shared" si="75"/>
        <v>32.55890715049749</v>
      </c>
      <c r="AC255" s="10">
        <f t="shared" si="75"/>
        <v>30.149021742725893</v>
      </c>
      <c r="AD255" s="10">
        <f t="shared" si="75"/>
        <v>27.999696944662958</v>
      </c>
      <c r="AE255" s="10">
        <f t="shared" si="75"/>
        <v>26.074613931354769</v>
      </c>
      <c r="AF255" s="10">
        <f t="shared" si="75"/>
        <v>24.343527296522954</v>
      </c>
      <c r="AG255" s="10">
        <f t="shared" si="75"/>
        <v>22.781098830042463</v>
      </c>
      <c r="AH255" s="10">
        <f t="shared" si="75"/>
        <v>21.36598095242703</v>
      </c>
      <c r="AI255" s="10">
        <f t="shared" si="75"/>
        <v>20.080091484837983</v>
      </c>
      <c r="AJ255" s="10">
        <f t="shared" si="75"/>
        <v>18.908036058782294</v>
      </c>
      <c r="AK255" s="10">
        <f t="shared" si="75"/>
        <v>17.836645209678395</v>
      </c>
      <c r="AL255" s="10">
        <f t="shared" si="75"/>
        <v>16.854601134277139</v>
      </c>
      <c r="AM255" s="10">
        <f t="shared" si="75"/>
        <v>15.952134992814949</v>
      </c>
      <c r="AN255" s="10">
        <f t="shared" si="75"/>
        <v>15.120780052432211</v>
      </c>
      <c r="AO255" s="10">
        <f t="shared" si="75"/>
        <v>14.353169293539947</v>
      </c>
      <c r="AP255" s="10">
        <f t="shared" si="75"/>
        <v>13.642868620427278</v>
      </c>
    </row>
    <row r="256" spans="1:42" x14ac:dyDescent="0.2">
      <c r="A256" s="10">
        <f t="shared" si="59"/>
        <v>1751.2</v>
      </c>
      <c r="B256" s="49">
        <f t="shared" si="61"/>
        <v>5.4637746623568354E-3</v>
      </c>
      <c r="C256" s="49">
        <f t="shared" si="62"/>
        <v>1.6195576302699892</v>
      </c>
      <c r="D256" s="48">
        <f t="shared" si="63"/>
        <v>49.58361054044795</v>
      </c>
      <c r="E256" s="48">
        <f t="shared" si="64"/>
        <v>2561.3246222254825</v>
      </c>
      <c r="F256" s="48">
        <f t="shared" si="65"/>
        <v>2362.9901800636908</v>
      </c>
      <c r="G256" s="50">
        <f t="shared" si="66"/>
        <v>7.0653573261894327E-6</v>
      </c>
      <c r="H256" s="51">
        <f t="shared" si="67"/>
        <v>4.2584778678086282E-4</v>
      </c>
      <c r="I256" s="10">
        <f t="shared" si="60"/>
        <v>453.79685450611674</v>
      </c>
      <c r="J256" s="10">
        <f t="shared" si="69"/>
        <v>328.78302598096468</v>
      </c>
      <c r="K256" s="10">
        <f t="shared" si="75"/>
        <v>273.21728508147834</v>
      </c>
      <c r="L256" s="10">
        <f t="shared" si="75"/>
        <v>224.38564271389583</v>
      </c>
      <c r="M256" s="10">
        <f t="shared" si="75"/>
        <v>187.0608439133249</v>
      </c>
      <c r="N256" s="10">
        <f t="shared" si="75"/>
        <v>157.86018075461089</v>
      </c>
      <c r="O256" s="10">
        <f t="shared" si="75"/>
        <v>134.65681864505203</v>
      </c>
      <c r="P256" s="10">
        <f t="shared" si="75"/>
        <v>115.98864497630758</v>
      </c>
      <c r="Q256" s="10">
        <f t="shared" si="75"/>
        <v>100.80393639932224</v>
      </c>
      <c r="R256" s="10">
        <f t="shared" si="75"/>
        <v>88.327098991729272</v>
      </c>
      <c r="S256" s="10">
        <f t="shared" si="75"/>
        <v>77.977244334925857</v>
      </c>
      <c r="T256" s="10">
        <f t="shared" si="75"/>
        <v>69.314348288553987</v>
      </c>
      <c r="U256" s="10">
        <f t="shared" si="75"/>
        <v>62.001867942025733</v>
      </c>
      <c r="V256" s="10">
        <f t="shared" si="75"/>
        <v>55.780090942785343</v>
      </c>
      <c r="W256" s="10">
        <f t="shared" si="75"/>
        <v>50.446849133522143</v>
      </c>
      <c r="X256" s="10">
        <f t="shared" si="75"/>
        <v>45.843423813088457</v>
      </c>
      <c r="Y256" s="10">
        <f t="shared" si="75"/>
        <v>41.844164608492505</v>
      </c>
      <c r="Z256" s="10">
        <f t="shared" si="75"/>
        <v>38.348788542708391</v>
      </c>
      <c r="AA256" s="10">
        <f t="shared" si="75"/>
        <v>35.27662659019613</v>
      </c>
      <c r="AB256" s="10">
        <f t="shared" si="75"/>
        <v>32.562294090711674</v>
      </c>
      <c r="AC256" s="10">
        <f t="shared" si="75"/>
        <v>30.152408682940077</v>
      </c>
      <c r="AD256" s="10">
        <f t="shared" si="75"/>
        <v>28.003083884877142</v>
      </c>
      <c r="AE256" s="10">
        <f t="shared" si="75"/>
        <v>26.078000871568953</v>
      </c>
      <c r="AF256" s="10">
        <f t="shared" si="75"/>
        <v>24.346914236737138</v>
      </c>
      <c r="AG256" s="10">
        <f t="shared" si="75"/>
        <v>22.784485770256648</v>
      </c>
      <c r="AH256" s="10">
        <f t="shared" si="75"/>
        <v>21.369367892641215</v>
      </c>
      <c r="AI256" s="10">
        <f t="shared" si="75"/>
        <v>20.083478425052167</v>
      </c>
      <c r="AJ256" s="10">
        <f t="shared" si="75"/>
        <v>18.911422998996478</v>
      </c>
      <c r="AK256" s="10">
        <f t="shared" si="75"/>
        <v>17.840032149892579</v>
      </c>
      <c r="AL256" s="10">
        <f t="shared" si="75"/>
        <v>16.857988074491324</v>
      </c>
      <c r="AM256" s="10">
        <f t="shared" si="75"/>
        <v>15.955521933029136</v>
      </c>
      <c r="AN256" s="10">
        <f t="shared" si="75"/>
        <v>15.124166992646398</v>
      </c>
      <c r="AO256" s="10">
        <f t="shared" si="75"/>
        <v>14.356556233754134</v>
      </c>
      <c r="AP256" s="10">
        <f t="shared" si="75"/>
        <v>13.646255560641464</v>
      </c>
    </row>
    <row r="257" spans="1:42" x14ac:dyDescent="0.2">
      <c r="A257" s="10">
        <f t="shared" si="59"/>
        <v>1758.2</v>
      </c>
      <c r="B257" s="49">
        <f t="shared" si="61"/>
        <v>5.4186508851813246E-3</v>
      </c>
      <c r="C257" s="49">
        <f t="shared" si="62"/>
        <v>1.6195576302699892</v>
      </c>
      <c r="D257" s="48">
        <f t="shared" si="63"/>
        <v>49.781809075043164</v>
      </c>
      <c r="E257" s="48">
        <f t="shared" si="64"/>
        <v>2581.4150998519017</v>
      </c>
      <c r="F257" s="48">
        <f t="shared" si="65"/>
        <v>2382.2878635517291</v>
      </c>
      <c r="G257" s="50">
        <f t="shared" si="66"/>
        <v>6.9804566312590449E-6</v>
      </c>
      <c r="H257" s="51">
        <f t="shared" si="67"/>
        <v>4.2243877560188802E-4</v>
      </c>
      <c r="I257" s="10">
        <f t="shared" si="60"/>
        <v>453.80020412700583</v>
      </c>
      <c r="J257" s="10">
        <f t="shared" si="69"/>
        <v>328.78635709580851</v>
      </c>
      <c r="K257" s="10">
        <f t="shared" si="75"/>
        <v>273.22063470236742</v>
      </c>
      <c r="L257" s="10">
        <f t="shared" si="75"/>
        <v>224.38899233478494</v>
      </c>
      <c r="M257" s="10">
        <f t="shared" si="75"/>
        <v>187.06419353421401</v>
      </c>
      <c r="N257" s="10">
        <f t="shared" si="75"/>
        <v>157.86353037550001</v>
      </c>
      <c r="O257" s="10">
        <f t="shared" si="75"/>
        <v>134.66016826594114</v>
      </c>
      <c r="P257" s="10">
        <f t="shared" si="75"/>
        <v>115.99199459719669</v>
      </c>
      <c r="Q257" s="10">
        <f t="shared" si="75"/>
        <v>100.80728602021135</v>
      </c>
      <c r="R257" s="10">
        <f t="shared" si="75"/>
        <v>88.330448612618383</v>
      </c>
      <c r="S257" s="10">
        <f t="shared" si="75"/>
        <v>77.980593955814967</v>
      </c>
      <c r="T257" s="10">
        <f t="shared" si="75"/>
        <v>69.317697909443098</v>
      </c>
      <c r="U257" s="10">
        <f t="shared" si="75"/>
        <v>62.005217562914844</v>
      </c>
      <c r="V257" s="10">
        <f t="shared" si="75"/>
        <v>55.783440563674453</v>
      </c>
      <c r="W257" s="10">
        <f t="shared" si="75"/>
        <v>50.450198754411254</v>
      </c>
      <c r="X257" s="10">
        <f t="shared" si="75"/>
        <v>45.846773433977567</v>
      </c>
      <c r="Y257" s="10">
        <f t="shared" si="75"/>
        <v>41.847514229381616</v>
      </c>
      <c r="Z257" s="10">
        <f t="shared" si="75"/>
        <v>38.352138163597502</v>
      </c>
      <c r="AA257" s="10">
        <f t="shared" si="75"/>
        <v>35.279976211085241</v>
      </c>
      <c r="AB257" s="10">
        <f t="shared" si="75"/>
        <v>32.565643711600785</v>
      </c>
      <c r="AC257" s="10">
        <f t="shared" si="75"/>
        <v>30.155758303829185</v>
      </c>
      <c r="AD257" s="10">
        <f t="shared" si="75"/>
        <v>28.00643350576625</v>
      </c>
      <c r="AE257" s="10">
        <f t="shared" si="75"/>
        <v>26.081350492458061</v>
      </c>
      <c r="AF257" s="10">
        <f t="shared" si="75"/>
        <v>24.350263857626246</v>
      </c>
      <c r="AG257" s="10">
        <f t="shared" si="75"/>
        <v>22.787835391145755</v>
      </c>
      <c r="AH257" s="10">
        <f t="shared" si="75"/>
        <v>21.372717513530322</v>
      </c>
      <c r="AI257" s="10">
        <f t="shared" si="75"/>
        <v>20.086828045941274</v>
      </c>
      <c r="AJ257" s="10">
        <f t="shared" si="75"/>
        <v>18.914772619885586</v>
      </c>
      <c r="AK257" s="10">
        <f t="shared" si="75"/>
        <v>17.843381770781686</v>
      </c>
      <c r="AL257" s="10">
        <f t="shared" si="75"/>
        <v>16.861337695380431</v>
      </c>
      <c r="AM257" s="10">
        <f t="shared" si="75"/>
        <v>15.958871553918243</v>
      </c>
      <c r="AN257" s="10">
        <f t="shared" si="75"/>
        <v>15.127516613535505</v>
      </c>
      <c r="AO257" s="10">
        <f t="shared" si="75"/>
        <v>14.359905854643241</v>
      </c>
      <c r="AP257" s="10">
        <f t="shared" si="75"/>
        <v>13.649605181530571</v>
      </c>
    </row>
    <row r="258" spans="1:42" x14ac:dyDescent="0.2">
      <c r="A258" s="10">
        <f t="shared" si="59"/>
        <v>1765.2</v>
      </c>
      <c r="B258" s="49">
        <f t="shared" si="61"/>
        <v>5.3740781725429157E-3</v>
      </c>
      <c r="C258" s="49">
        <f t="shared" si="62"/>
        <v>1.6195576302699892</v>
      </c>
      <c r="D258" s="48">
        <f t="shared" si="63"/>
        <v>49.980007609638371</v>
      </c>
      <c r="E258" s="48">
        <f t="shared" si="64"/>
        <v>2601.5841427965515</v>
      </c>
      <c r="F258" s="48">
        <f t="shared" si="65"/>
        <v>2401.6641123579984</v>
      </c>
      <c r="G258" s="50">
        <f t="shared" si="66"/>
        <v>6.8969106097699401E-6</v>
      </c>
      <c r="H258" s="51">
        <f t="shared" si="67"/>
        <v>4.1907052801546025E-4</v>
      </c>
      <c r="I258" s="10">
        <f t="shared" si="60"/>
        <v>453.803516987004</v>
      </c>
      <c r="J258" s="10">
        <f t="shared" si="69"/>
        <v>328.78965172607394</v>
      </c>
      <c r="K258" s="10">
        <f t="shared" si="75"/>
        <v>273.22394756236559</v>
      </c>
      <c r="L258" s="10">
        <f t="shared" si="75"/>
        <v>224.39230519478312</v>
      </c>
      <c r="M258" s="10">
        <f t="shared" si="75"/>
        <v>187.06750639421219</v>
      </c>
      <c r="N258" s="10">
        <f t="shared" si="75"/>
        <v>157.86684323549818</v>
      </c>
      <c r="O258" s="10">
        <f t="shared" si="75"/>
        <v>134.66348112593931</v>
      </c>
      <c r="P258" s="10">
        <f t="shared" si="75"/>
        <v>115.99530745719487</v>
      </c>
      <c r="Q258" s="10">
        <f t="shared" si="75"/>
        <v>100.81059888020953</v>
      </c>
      <c r="R258" s="10">
        <f t="shared" si="75"/>
        <v>88.333761472616558</v>
      </c>
      <c r="S258" s="10">
        <f t="shared" si="75"/>
        <v>77.983906815813143</v>
      </c>
      <c r="T258" s="10">
        <f t="shared" si="75"/>
        <v>69.321010769441273</v>
      </c>
      <c r="U258" s="10">
        <f t="shared" si="75"/>
        <v>62.008530422913019</v>
      </c>
      <c r="V258" s="10">
        <f t="shared" si="75"/>
        <v>55.786753423672629</v>
      </c>
      <c r="W258" s="10">
        <f t="shared" si="75"/>
        <v>50.453511614409429</v>
      </c>
      <c r="X258" s="10">
        <f t="shared" si="75"/>
        <v>45.850086293975743</v>
      </c>
      <c r="Y258" s="10">
        <f t="shared" si="75"/>
        <v>41.850827089379791</v>
      </c>
      <c r="Z258" s="10">
        <f t="shared" si="75"/>
        <v>38.355451023595677</v>
      </c>
      <c r="AA258" s="10">
        <f t="shared" si="75"/>
        <v>35.283289071083416</v>
      </c>
      <c r="AB258" s="10">
        <f t="shared" si="75"/>
        <v>32.56895657159896</v>
      </c>
      <c r="AC258" s="10">
        <f t="shared" si="75"/>
        <v>30.159071163827356</v>
      </c>
      <c r="AD258" s="10">
        <f t="shared" si="75"/>
        <v>28.009746365764421</v>
      </c>
      <c r="AE258" s="10">
        <f t="shared" si="75"/>
        <v>26.084663352456232</v>
      </c>
      <c r="AF258" s="10">
        <f t="shared" si="75"/>
        <v>24.353576717624417</v>
      </c>
      <c r="AG258" s="10">
        <f t="shared" si="75"/>
        <v>22.791148251143927</v>
      </c>
      <c r="AH258" s="10">
        <f t="shared" si="75"/>
        <v>21.376030373528494</v>
      </c>
      <c r="AI258" s="10">
        <f t="shared" si="75"/>
        <v>20.090140905939446</v>
      </c>
      <c r="AJ258" s="10">
        <f t="shared" si="75"/>
        <v>18.918085479883757</v>
      </c>
      <c r="AK258" s="10">
        <f t="shared" si="75"/>
        <v>17.846694630779858</v>
      </c>
      <c r="AL258" s="10">
        <f t="shared" si="75"/>
        <v>16.864650555378603</v>
      </c>
      <c r="AM258" s="10">
        <f t="shared" si="75"/>
        <v>15.962184413916415</v>
      </c>
      <c r="AN258" s="10">
        <f t="shared" si="75"/>
        <v>15.130829473533677</v>
      </c>
      <c r="AO258" s="10">
        <f t="shared" si="75"/>
        <v>14.363218714641413</v>
      </c>
      <c r="AP258" s="10">
        <f t="shared" si="75"/>
        <v>13.652918041528743</v>
      </c>
    </row>
    <row r="259" spans="1:42" x14ac:dyDescent="0.2">
      <c r="A259" s="10">
        <f t="shared" si="59"/>
        <v>1772.2</v>
      </c>
      <c r="B259" s="49">
        <f t="shared" si="61"/>
        <v>5.3300476339516716E-3</v>
      </c>
      <c r="C259" s="49">
        <f t="shared" si="62"/>
        <v>1.6195576302699892</v>
      </c>
      <c r="D259" s="48">
        <f t="shared" si="63"/>
        <v>50.178206144233584</v>
      </c>
      <c r="E259" s="48">
        <f t="shared" si="64"/>
        <v>2621.8317510594338</v>
      </c>
      <c r="F259" s="48">
        <f t="shared" si="65"/>
        <v>2421.1189264824993</v>
      </c>
      <c r="G259" s="50">
        <f t="shared" si="66"/>
        <v>6.8146923536287431E-6</v>
      </c>
      <c r="H259" s="51">
        <f t="shared" si="67"/>
        <v>4.1574239681847427E-4</v>
      </c>
      <c r="I259" s="10">
        <f t="shared" si="60"/>
        <v>453.80679363400412</v>
      </c>
      <c r="J259" s="10">
        <f t="shared" si="69"/>
        <v>328.79291041444947</v>
      </c>
      <c r="K259" s="10">
        <f t="shared" si="75"/>
        <v>273.22722420936572</v>
      </c>
      <c r="L259" s="10">
        <f t="shared" si="75"/>
        <v>224.39558184178324</v>
      </c>
      <c r="M259" s="10">
        <f t="shared" si="75"/>
        <v>187.07078304121231</v>
      </c>
      <c r="N259" s="10">
        <f t="shared" si="75"/>
        <v>157.8701198824983</v>
      </c>
      <c r="O259" s="10">
        <f t="shared" si="75"/>
        <v>134.66675777293943</v>
      </c>
      <c r="P259" s="10">
        <f t="shared" si="75"/>
        <v>115.99858410419499</v>
      </c>
      <c r="Q259" s="10">
        <f t="shared" si="75"/>
        <v>100.81387552720965</v>
      </c>
      <c r="R259" s="10">
        <f t="shared" si="75"/>
        <v>88.337038119616679</v>
      </c>
      <c r="S259" s="10">
        <f t="shared" si="75"/>
        <v>77.987183462813263</v>
      </c>
      <c r="T259" s="10">
        <f t="shared" si="75"/>
        <v>69.324287416441393</v>
      </c>
      <c r="U259" s="10">
        <f t="shared" si="75"/>
        <v>62.011807069913132</v>
      </c>
      <c r="V259" s="10">
        <f t="shared" si="75"/>
        <v>55.790030070672742</v>
      </c>
      <c r="W259" s="10">
        <f t="shared" si="75"/>
        <v>50.456788261409542</v>
      </c>
      <c r="X259" s="10">
        <f t="shared" si="75"/>
        <v>45.853362940975856</v>
      </c>
      <c r="Y259" s="10">
        <f t="shared" si="75"/>
        <v>41.854103736379905</v>
      </c>
      <c r="Z259" s="10">
        <f t="shared" si="75"/>
        <v>38.35872767059579</v>
      </c>
      <c r="AA259" s="10">
        <f t="shared" si="75"/>
        <v>35.28656571808353</v>
      </c>
      <c r="AB259" s="10">
        <f t="shared" si="75"/>
        <v>32.572233218599074</v>
      </c>
      <c r="AC259" s="10">
        <f t="shared" si="75"/>
        <v>30.162347810827473</v>
      </c>
      <c r="AD259" s="10">
        <f t="shared" si="75"/>
        <v>28.013023012764538</v>
      </c>
      <c r="AE259" s="10">
        <f t="shared" si="75"/>
        <v>26.087939999456349</v>
      </c>
      <c r="AF259" s="10">
        <f t="shared" si="75"/>
        <v>24.356853364624534</v>
      </c>
      <c r="AG259" s="10">
        <f t="shared" si="75"/>
        <v>22.794424898144044</v>
      </c>
      <c r="AH259" s="10">
        <f t="shared" si="75"/>
        <v>21.379307020528611</v>
      </c>
      <c r="AI259" s="10">
        <f t="shared" si="75"/>
        <v>20.093417552939563</v>
      </c>
      <c r="AJ259" s="10">
        <f t="shared" si="75"/>
        <v>18.921362126883874</v>
      </c>
      <c r="AK259" s="10">
        <f t="shared" si="75"/>
        <v>17.849971277779975</v>
      </c>
      <c r="AL259" s="10">
        <f t="shared" si="75"/>
        <v>16.86792720237872</v>
      </c>
      <c r="AM259" s="10">
        <f t="shared" si="75"/>
        <v>15.965461060916532</v>
      </c>
      <c r="AN259" s="10">
        <f t="shared" si="75"/>
        <v>15.134106120533794</v>
      </c>
      <c r="AO259" s="10">
        <f t="shared" si="75"/>
        <v>14.36649536164153</v>
      </c>
      <c r="AP259" s="10">
        <f t="shared" si="75"/>
        <v>13.65619468852886</v>
      </c>
    </row>
    <row r="260" spans="1:42" x14ac:dyDescent="0.2">
      <c r="A260" s="10">
        <f t="shared" si="59"/>
        <v>1779.2</v>
      </c>
      <c r="B260" s="49">
        <f t="shared" si="61"/>
        <v>5.286550556924112E-3</v>
      </c>
      <c r="C260" s="49">
        <f t="shared" si="62"/>
        <v>1.6195576302699892</v>
      </c>
      <c r="D260" s="48">
        <f t="shared" si="63"/>
        <v>50.376404678828798</v>
      </c>
      <c r="E260" s="48">
        <f t="shared" si="64"/>
        <v>2642.1579246405472</v>
      </c>
      <c r="F260" s="48">
        <f t="shared" si="65"/>
        <v>2440.6523059252322</v>
      </c>
      <c r="G260" s="50">
        <f t="shared" si="66"/>
        <v>6.7337755935741542E-6</v>
      </c>
      <c r="H260" s="51">
        <f t="shared" si="67"/>
        <v>4.1245374759899195E-4</v>
      </c>
      <c r="I260" s="10">
        <f t="shared" si="60"/>
        <v>453.81003460559771</v>
      </c>
      <c r="J260" s="10">
        <f t="shared" si="69"/>
        <v>328.79613369344031</v>
      </c>
      <c r="K260" s="10">
        <f t="shared" si="75"/>
        <v>273.2304651809593</v>
      </c>
      <c r="L260" s="10">
        <f t="shared" si="75"/>
        <v>224.3988228133768</v>
      </c>
      <c r="M260" s="10">
        <f t="shared" si="75"/>
        <v>187.07402401280586</v>
      </c>
      <c r="N260" s="10">
        <f t="shared" si="75"/>
        <v>157.87336085409186</v>
      </c>
      <c r="O260" s="10">
        <f t="shared" si="75"/>
        <v>134.66999874453299</v>
      </c>
      <c r="P260" s="10">
        <f t="shared" si="75"/>
        <v>116.00182507578856</v>
      </c>
      <c r="Q260" s="10">
        <f t="shared" si="75"/>
        <v>100.81711649880322</v>
      </c>
      <c r="R260" s="10">
        <f t="shared" si="75"/>
        <v>88.340279091210249</v>
      </c>
      <c r="S260" s="10">
        <f t="shared" si="75"/>
        <v>77.990424434406833</v>
      </c>
      <c r="T260" s="10">
        <f t="shared" si="75"/>
        <v>69.327528388034963</v>
      </c>
      <c r="U260" s="10">
        <f t="shared" si="75"/>
        <v>62.015048041506702</v>
      </c>
      <c r="V260" s="10">
        <f t="shared" si="75"/>
        <v>55.793271042266312</v>
      </c>
      <c r="W260" s="10">
        <f t="shared" si="75"/>
        <v>50.460029233003112</v>
      </c>
      <c r="X260" s="10">
        <f t="shared" si="75"/>
        <v>45.856603912569426</v>
      </c>
      <c r="Y260" s="10">
        <f t="shared" si="75"/>
        <v>41.857344707973475</v>
      </c>
      <c r="Z260" s="10">
        <f t="shared" si="75"/>
        <v>38.36196864218936</v>
      </c>
      <c r="AA260" s="10">
        <f t="shared" si="75"/>
        <v>35.2898066896771</v>
      </c>
      <c r="AB260" s="10">
        <f t="shared" si="75"/>
        <v>32.575474190192644</v>
      </c>
      <c r="AC260" s="10">
        <f t="shared" si="75"/>
        <v>30.16558878242104</v>
      </c>
      <c r="AD260" s="10">
        <f t="shared" si="75"/>
        <v>28.016263984358105</v>
      </c>
      <c r="AE260" s="10">
        <f t="shared" si="75"/>
        <v>26.091180971049916</v>
      </c>
      <c r="AF260" s="10">
        <f t="shared" si="75"/>
        <v>24.360094336218101</v>
      </c>
      <c r="AG260" s="10">
        <f t="shared" si="75"/>
        <v>22.79766586973761</v>
      </c>
      <c r="AH260" s="10">
        <f t="shared" si="75"/>
        <v>21.382547992122177</v>
      </c>
      <c r="AI260" s="10">
        <f t="shared" si="75"/>
        <v>20.09665852453313</v>
      </c>
      <c r="AJ260" s="10">
        <f t="shared" si="75"/>
        <v>18.924603098477441</v>
      </c>
      <c r="AK260" s="10">
        <f t="shared" si="75"/>
        <v>17.853212249373541</v>
      </c>
      <c r="AL260" s="10">
        <f t="shared" si="75"/>
        <v>16.871168173972286</v>
      </c>
      <c r="AM260" s="10">
        <f t="shared" si="75"/>
        <v>15.968702032510098</v>
      </c>
      <c r="AN260" s="10">
        <f t="shared" si="75"/>
        <v>15.13734709212736</v>
      </c>
      <c r="AO260" s="10">
        <f t="shared" si="75"/>
        <v>14.369736333235096</v>
      </c>
      <c r="AP260" s="10">
        <f t="shared" si="75"/>
        <v>13.659435660122426</v>
      </c>
    </row>
    <row r="261" spans="1:42" x14ac:dyDescent="0.2">
      <c r="A261" s="10">
        <f t="shared" si="59"/>
        <v>1786.2</v>
      </c>
      <c r="B261" s="49">
        <f t="shared" si="61"/>
        <v>5.2435784027330132E-3</v>
      </c>
      <c r="C261" s="49">
        <f t="shared" si="62"/>
        <v>1.6195576302699892</v>
      </c>
      <c r="D261" s="48">
        <f t="shared" si="63"/>
        <v>50.574603213424012</v>
      </c>
      <c r="E261" s="48">
        <f t="shared" si="64"/>
        <v>2662.5626635398921</v>
      </c>
      <c r="F261" s="48">
        <f t="shared" si="65"/>
        <v>2460.2642506861962</v>
      </c>
      <c r="G261" s="50">
        <f t="shared" si="66"/>
        <v>6.6541346813305066E-6</v>
      </c>
      <c r="H261" s="51">
        <f t="shared" si="67"/>
        <v>4.0920395843417476E-4</v>
      </c>
      <c r="I261" s="10">
        <f t="shared" si="60"/>
        <v>453.81324042930834</v>
      </c>
      <c r="J261" s="10">
        <f t="shared" si="69"/>
        <v>328.79932208559893</v>
      </c>
      <c r="K261" s="10">
        <f t="shared" si="75"/>
        <v>273.23367100466993</v>
      </c>
      <c r="L261" s="10">
        <f t="shared" si="75"/>
        <v>224.40202863708745</v>
      </c>
      <c r="M261" s="10">
        <f t="shared" si="75"/>
        <v>187.07722983651652</v>
      </c>
      <c r="N261" s="10">
        <f t="shared" si="75"/>
        <v>157.87656667780251</v>
      </c>
      <c r="O261" s="10">
        <f t="shared" si="75"/>
        <v>134.67320456824365</v>
      </c>
      <c r="P261" s="10">
        <f t="shared" si="75"/>
        <v>116.00503089949922</v>
      </c>
      <c r="Q261" s="10">
        <f t="shared" si="75"/>
        <v>100.82032232251387</v>
      </c>
      <c r="R261" s="10">
        <f t="shared" si="75"/>
        <v>88.343484914920907</v>
      </c>
      <c r="S261" s="10">
        <f t="shared" si="75"/>
        <v>77.993630258117491</v>
      </c>
      <c r="T261" s="10">
        <f t="shared" si="75"/>
        <v>69.330734211745622</v>
      </c>
      <c r="U261" s="10">
        <f t="shared" si="75"/>
        <v>62.01825386521736</v>
      </c>
      <c r="V261" s="10">
        <f t="shared" si="75"/>
        <v>55.79647686597697</v>
      </c>
      <c r="W261" s="10">
        <f t="shared" si="75"/>
        <v>50.463235056713771</v>
      </c>
      <c r="X261" s="10">
        <f t="shared" si="75"/>
        <v>45.859809736280084</v>
      </c>
      <c r="Y261" s="10">
        <f t="shared" si="75"/>
        <v>41.860550531684133</v>
      </c>
      <c r="Z261" s="10">
        <f t="shared" si="75"/>
        <v>38.365174465900019</v>
      </c>
      <c r="AA261" s="10">
        <f t="shared" si="75"/>
        <v>35.293012513387758</v>
      </c>
      <c r="AB261" s="10">
        <f t="shared" si="75"/>
        <v>32.578680013903302</v>
      </c>
      <c r="AC261" s="10">
        <f t="shared" si="75"/>
        <v>30.168794606131698</v>
      </c>
      <c r="AD261" s="10">
        <f t="shared" si="75"/>
        <v>28.019469808068763</v>
      </c>
      <c r="AE261" s="10">
        <f t="shared" si="75"/>
        <v>26.094386794760574</v>
      </c>
      <c r="AF261" s="10">
        <f t="shared" si="75"/>
        <v>24.363300159928759</v>
      </c>
      <c r="AG261" s="10">
        <f t="shared" si="75"/>
        <v>22.800871693448268</v>
      </c>
      <c r="AH261" s="10">
        <f t="shared" si="75"/>
        <v>21.385753815832835</v>
      </c>
      <c r="AI261" s="10">
        <f t="shared" si="75"/>
        <v>20.099864348243788</v>
      </c>
      <c r="AJ261" s="10">
        <f t="shared" si="75"/>
        <v>18.927808922188099</v>
      </c>
      <c r="AK261" s="10">
        <f t="shared" si="75"/>
        <v>17.8564180730842</v>
      </c>
      <c r="AL261" s="10">
        <f t="shared" si="75"/>
        <v>16.874373997682945</v>
      </c>
      <c r="AM261" s="10">
        <f t="shared" si="75"/>
        <v>15.971907856220756</v>
      </c>
      <c r="AN261" s="10">
        <f t="shared" si="75"/>
        <v>15.140552915838018</v>
      </c>
      <c r="AO261" s="10">
        <f t="shared" si="75"/>
        <v>14.372942156945754</v>
      </c>
      <c r="AP261" s="10">
        <f t="shared" si="75"/>
        <v>13.662641483833085</v>
      </c>
    </row>
    <row r="262" spans="1:42" x14ac:dyDescent="0.2">
      <c r="A262" s="10">
        <f t="shared" si="59"/>
        <v>1793.2</v>
      </c>
      <c r="B262" s="49">
        <f t="shared" si="61"/>
        <v>5.2011228022740457E-3</v>
      </c>
      <c r="C262" s="49">
        <f t="shared" si="62"/>
        <v>1.6195576302699892</v>
      </c>
      <c r="D262" s="48">
        <f t="shared" si="63"/>
        <v>50.772801748019219</v>
      </c>
      <c r="E262" s="48">
        <f t="shared" si="64"/>
        <v>2683.0459677574677</v>
      </c>
      <c r="F262" s="48">
        <f t="shared" si="65"/>
        <v>2479.9547607653908</v>
      </c>
      <c r="G262" s="50">
        <f t="shared" si="66"/>
        <v>6.5757445728568423E-6</v>
      </c>
      <c r="H262" s="51">
        <f t="shared" si="67"/>
        <v>4.059924195964247E-4</v>
      </c>
      <c r="I262" s="10">
        <f t="shared" si="60"/>
        <v>453.8164116228192</v>
      </c>
      <c r="J262" s="10">
        <f t="shared" si="69"/>
        <v>328.80247610374926</v>
      </c>
      <c r="K262" s="10">
        <f t="shared" si="75"/>
        <v>273.2368421981808</v>
      </c>
      <c r="L262" s="10">
        <f t="shared" si="75"/>
        <v>224.40519983059829</v>
      </c>
      <c r="M262" s="10">
        <f t="shared" si="75"/>
        <v>187.08040103002736</v>
      </c>
      <c r="N262" s="10">
        <f t="shared" si="75"/>
        <v>157.87973787131335</v>
      </c>
      <c r="O262" s="10">
        <f t="shared" si="75"/>
        <v>134.67637576175449</v>
      </c>
      <c r="P262" s="10">
        <f t="shared" si="75"/>
        <v>116.00820209301007</v>
      </c>
      <c r="Q262" s="10">
        <f t="shared" si="75"/>
        <v>100.82349351602473</v>
      </c>
      <c r="R262" s="10">
        <f t="shared" si="75"/>
        <v>88.346656108431759</v>
      </c>
      <c r="S262" s="10">
        <f t="shared" si="75"/>
        <v>77.996801451628343</v>
      </c>
      <c r="T262" s="10">
        <f t="shared" si="75"/>
        <v>69.333905405256473</v>
      </c>
      <c r="U262" s="10">
        <f t="shared" si="75"/>
        <v>62.021425058728205</v>
      </c>
      <c r="V262" s="10">
        <f t="shared" si="75"/>
        <v>55.799648059487815</v>
      </c>
      <c r="W262" s="10">
        <f t="shared" si="75"/>
        <v>50.466406250224615</v>
      </c>
      <c r="X262" s="10">
        <f t="shared" si="75"/>
        <v>45.862980929790929</v>
      </c>
      <c r="Y262" s="10">
        <f t="shared" si="75"/>
        <v>41.863721725194978</v>
      </c>
      <c r="Z262" s="10">
        <f t="shared" si="75"/>
        <v>38.368345659410863</v>
      </c>
      <c r="AA262" s="10">
        <f t="shared" si="75"/>
        <v>35.296183706898603</v>
      </c>
      <c r="AB262" s="10">
        <f t="shared" si="75"/>
        <v>32.581851207414147</v>
      </c>
      <c r="AC262" s="10">
        <f t="shared" si="75"/>
        <v>30.171965799642543</v>
      </c>
      <c r="AD262" s="10">
        <f t="shared" si="75"/>
        <v>28.022641001579608</v>
      </c>
      <c r="AE262" s="10">
        <f t="shared" si="75"/>
        <v>26.097557988271419</v>
      </c>
      <c r="AF262" s="10">
        <f t="shared" si="75"/>
        <v>24.366471353439604</v>
      </c>
      <c r="AG262" s="10">
        <f t="shared" si="75"/>
        <v>22.804042886959113</v>
      </c>
      <c r="AH262" s="10">
        <f t="shared" si="75"/>
        <v>21.38892500934368</v>
      </c>
      <c r="AI262" s="10">
        <f t="shared" si="75"/>
        <v>20.103035541754632</v>
      </c>
      <c r="AJ262" s="10">
        <f t="shared" si="75"/>
        <v>18.930980115698944</v>
      </c>
      <c r="AK262" s="10">
        <f t="shared" si="75"/>
        <v>17.859589266595044</v>
      </c>
      <c r="AL262" s="10">
        <f t="shared" si="75"/>
        <v>16.877545191193789</v>
      </c>
      <c r="AM262" s="10">
        <f t="shared" si="75"/>
        <v>15.975079049731603</v>
      </c>
      <c r="AN262" s="10">
        <f t="shared" si="75"/>
        <v>15.143724109348865</v>
      </c>
      <c r="AO262" s="10">
        <f t="shared" si="75"/>
        <v>14.376113350456601</v>
      </c>
      <c r="AP262" s="10">
        <f t="shared" ref="AP262:AP325" si="76">AP261+(($B261+$B262)/2)^(4/3)/$B$5*$B$4</f>
        <v>13.665812677343931</v>
      </c>
    </row>
    <row r="263" spans="1:42" x14ac:dyDescent="0.2">
      <c r="A263" s="10">
        <f t="shared" si="59"/>
        <v>1800.2</v>
      </c>
      <c r="B263" s="49">
        <f t="shared" si="61"/>
        <v>5.1591755520472779E-3</v>
      </c>
      <c r="C263" s="49">
        <f t="shared" si="62"/>
        <v>1.6195576302699892</v>
      </c>
      <c r="D263" s="48">
        <f t="shared" si="63"/>
        <v>50.971000282614433</v>
      </c>
      <c r="E263" s="48">
        <f t="shared" si="64"/>
        <v>2703.6078372932752</v>
      </c>
      <c r="F263" s="48">
        <f t="shared" si="65"/>
        <v>2499.7238361628174</v>
      </c>
      <c r="G263" s="50">
        <f t="shared" si="66"/>
        <v>6.4985808115606544E-6</v>
      </c>
      <c r="H263" s="51">
        <f t="shared" si="67"/>
        <v>4.0281853326763024E-4</v>
      </c>
      <c r="I263" s="10">
        <f t="shared" si="60"/>
        <v>453.81954869419411</v>
      </c>
      <c r="J263" s="10">
        <f t="shared" si="69"/>
        <v>328.80559625120497</v>
      </c>
      <c r="K263" s="10">
        <f t="shared" ref="K263:AO271" si="77">K262+(($B262+$B263)/2)^(4/3)/$B$5*$B$4</f>
        <v>273.2399792695557</v>
      </c>
      <c r="L263" s="10">
        <f t="shared" si="77"/>
        <v>224.4083369019732</v>
      </c>
      <c r="M263" s="10">
        <f t="shared" si="77"/>
        <v>187.08353810140227</v>
      </c>
      <c r="N263" s="10">
        <f t="shared" si="77"/>
        <v>157.88287494268826</v>
      </c>
      <c r="O263" s="10">
        <f t="shared" si="77"/>
        <v>134.67951283312939</v>
      </c>
      <c r="P263" s="10">
        <f t="shared" si="77"/>
        <v>116.01133916438498</v>
      </c>
      <c r="Q263" s="10">
        <f t="shared" si="77"/>
        <v>100.82663058739963</v>
      </c>
      <c r="R263" s="10">
        <f t="shared" si="77"/>
        <v>88.349793179806667</v>
      </c>
      <c r="S263" s="10">
        <f t="shared" si="77"/>
        <v>77.999938523003252</v>
      </c>
      <c r="T263" s="10">
        <f t="shared" si="77"/>
        <v>69.337042476631382</v>
      </c>
      <c r="U263" s="10">
        <f t="shared" si="77"/>
        <v>62.024562130103114</v>
      </c>
      <c r="V263" s="10">
        <f t="shared" si="77"/>
        <v>55.802785130862723</v>
      </c>
      <c r="W263" s="10">
        <f t="shared" si="77"/>
        <v>50.469543321599524</v>
      </c>
      <c r="X263" s="10">
        <f t="shared" si="77"/>
        <v>45.866118001165837</v>
      </c>
      <c r="Y263" s="10">
        <f t="shared" si="77"/>
        <v>41.866858796569886</v>
      </c>
      <c r="Z263" s="10">
        <f t="shared" si="77"/>
        <v>38.371482730785772</v>
      </c>
      <c r="AA263" s="10">
        <f t="shared" si="77"/>
        <v>35.299320778273511</v>
      </c>
      <c r="AB263" s="10">
        <f t="shared" si="77"/>
        <v>32.584988278789055</v>
      </c>
      <c r="AC263" s="10">
        <f t="shared" si="77"/>
        <v>30.175102871017451</v>
      </c>
      <c r="AD263" s="10">
        <f t="shared" si="77"/>
        <v>28.025778072954516</v>
      </c>
      <c r="AE263" s="10">
        <f t="shared" si="77"/>
        <v>26.100695059646327</v>
      </c>
      <c r="AF263" s="10">
        <f t="shared" si="77"/>
        <v>24.369608424814508</v>
      </c>
      <c r="AG263" s="10">
        <f t="shared" si="77"/>
        <v>22.807179958334018</v>
      </c>
      <c r="AH263" s="10">
        <f t="shared" si="77"/>
        <v>21.392062080718588</v>
      </c>
      <c r="AI263" s="10">
        <f t="shared" si="77"/>
        <v>20.106172613129537</v>
      </c>
      <c r="AJ263" s="10">
        <f t="shared" si="77"/>
        <v>18.934117187073852</v>
      </c>
      <c r="AK263" s="10">
        <f t="shared" si="77"/>
        <v>17.862726337969953</v>
      </c>
      <c r="AL263" s="10">
        <f t="shared" si="77"/>
        <v>16.880682262568698</v>
      </c>
      <c r="AM263" s="10">
        <f t="shared" si="77"/>
        <v>15.978216121106509</v>
      </c>
      <c r="AN263" s="10">
        <f t="shared" si="77"/>
        <v>15.146861180723771</v>
      </c>
      <c r="AO263" s="10">
        <f t="shared" si="77"/>
        <v>14.379250421831507</v>
      </c>
      <c r="AP263" s="10">
        <f t="shared" si="76"/>
        <v>13.668949748718838</v>
      </c>
    </row>
    <row r="264" spans="1:42" x14ac:dyDescent="0.2">
      <c r="A264" s="10">
        <f t="shared" si="59"/>
        <v>1807.2</v>
      </c>
      <c r="B264" s="49">
        <f t="shared" si="61"/>
        <v>5.1177286102485134E-3</v>
      </c>
      <c r="C264" s="49">
        <f t="shared" si="62"/>
        <v>1.6195576302699892</v>
      </c>
      <c r="D264" s="48">
        <f t="shared" si="63"/>
        <v>51.169198817209647</v>
      </c>
      <c r="E264" s="48">
        <f t="shared" si="64"/>
        <v>2724.2482721473139</v>
      </c>
      <c r="F264" s="48">
        <f t="shared" si="65"/>
        <v>2519.5714768784756</v>
      </c>
      <c r="G264" s="50">
        <f t="shared" si="66"/>
        <v>6.4226195123597736E-6</v>
      </c>
      <c r="H264" s="51">
        <f t="shared" si="67"/>
        <v>3.9968171326113623E-4</v>
      </c>
      <c r="I264" s="10">
        <f t="shared" si="60"/>
        <v>453.8226521420932</v>
      </c>
      <c r="J264" s="10">
        <f t="shared" si="69"/>
        <v>328.80868302198229</v>
      </c>
      <c r="K264" s="10">
        <f t="shared" si="77"/>
        <v>273.2430827174548</v>
      </c>
      <c r="L264" s="10">
        <f t="shared" si="77"/>
        <v>224.41144034987232</v>
      </c>
      <c r="M264" s="10">
        <f t="shared" si="77"/>
        <v>187.08664154930139</v>
      </c>
      <c r="N264" s="10">
        <f t="shared" si="77"/>
        <v>157.88597839058738</v>
      </c>
      <c r="O264" s="10">
        <f t="shared" si="77"/>
        <v>134.68261628102852</v>
      </c>
      <c r="P264" s="10">
        <f t="shared" si="77"/>
        <v>116.01444261228409</v>
      </c>
      <c r="Q264" s="10">
        <f t="shared" si="77"/>
        <v>100.82973403529874</v>
      </c>
      <c r="R264" s="10">
        <f t="shared" si="77"/>
        <v>88.352896627705775</v>
      </c>
      <c r="S264" s="10">
        <f t="shared" si="77"/>
        <v>78.003041970902359</v>
      </c>
      <c r="T264" s="10">
        <f t="shared" si="77"/>
        <v>69.340145924530489</v>
      </c>
      <c r="U264" s="10">
        <f t="shared" si="77"/>
        <v>62.027665578002228</v>
      </c>
      <c r="V264" s="10">
        <f t="shared" si="77"/>
        <v>55.805888578761838</v>
      </c>
      <c r="W264" s="10">
        <f t="shared" si="77"/>
        <v>50.472646769498638</v>
      </c>
      <c r="X264" s="10">
        <f t="shared" si="77"/>
        <v>45.869221449064952</v>
      </c>
      <c r="Y264" s="10">
        <f t="shared" si="77"/>
        <v>41.869962244469001</v>
      </c>
      <c r="Z264" s="10">
        <f t="shared" si="77"/>
        <v>38.374586178684886</v>
      </c>
      <c r="AA264" s="10">
        <f t="shared" si="77"/>
        <v>35.302424226172626</v>
      </c>
      <c r="AB264" s="10">
        <f t="shared" si="77"/>
        <v>32.58809172668817</v>
      </c>
      <c r="AC264" s="10">
        <f t="shared" si="77"/>
        <v>30.178206318916565</v>
      </c>
      <c r="AD264" s="10">
        <f t="shared" si="77"/>
        <v>28.028881520853631</v>
      </c>
      <c r="AE264" s="10">
        <f t="shared" si="77"/>
        <v>26.103798507545442</v>
      </c>
      <c r="AF264" s="10">
        <f t="shared" si="77"/>
        <v>24.372711872713623</v>
      </c>
      <c r="AG264" s="10">
        <f t="shared" si="77"/>
        <v>22.810283406233133</v>
      </c>
      <c r="AH264" s="10">
        <f t="shared" si="77"/>
        <v>21.395165528617703</v>
      </c>
      <c r="AI264" s="10">
        <f t="shared" si="77"/>
        <v>20.109276061028652</v>
      </c>
      <c r="AJ264" s="10">
        <f t="shared" si="77"/>
        <v>18.937220634972967</v>
      </c>
      <c r="AK264" s="10">
        <f t="shared" si="77"/>
        <v>17.865829785869067</v>
      </c>
      <c r="AL264" s="10">
        <f t="shared" si="77"/>
        <v>16.883785710467812</v>
      </c>
      <c r="AM264" s="10">
        <f t="shared" si="77"/>
        <v>15.981319569005622</v>
      </c>
      <c r="AN264" s="10">
        <f t="shared" si="77"/>
        <v>15.149964628622884</v>
      </c>
      <c r="AO264" s="10">
        <f t="shared" si="77"/>
        <v>14.38235386973062</v>
      </c>
      <c r="AP264" s="10">
        <f t="shared" si="76"/>
        <v>13.67205319661795</v>
      </c>
    </row>
    <row r="265" spans="1:42" x14ac:dyDescent="0.2">
      <c r="A265" s="10">
        <f t="shared" si="59"/>
        <v>1814.2</v>
      </c>
      <c r="B265" s="49">
        <f t="shared" si="61"/>
        <v>5.07677409296837E-3</v>
      </c>
      <c r="C265" s="49">
        <f t="shared" si="62"/>
        <v>1.6195576302699892</v>
      </c>
      <c r="D265" s="48">
        <f t="shared" si="63"/>
        <v>51.367397351804861</v>
      </c>
      <c r="E265" s="48">
        <f t="shared" si="64"/>
        <v>2744.9672723195845</v>
      </c>
      <c r="F265" s="48">
        <f t="shared" si="65"/>
        <v>2539.4976829123648</v>
      </c>
      <c r="G265" s="50">
        <f t="shared" si="66"/>
        <v>6.3478373463450238E-6</v>
      </c>
      <c r="H265" s="51">
        <f t="shared" si="67"/>
        <v>3.9658138475131064E-4</v>
      </c>
      <c r="I265" s="10">
        <f t="shared" si="60"/>
        <v>453.82572245598283</v>
      </c>
      <c r="J265" s="10">
        <f t="shared" si="69"/>
        <v>328.81173690100695</v>
      </c>
      <c r="K265" s="10">
        <f t="shared" si="77"/>
        <v>273.24615303134442</v>
      </c>
      <c r="L265" s="10">
        <f t="shared" si="77"/>
        <v>224.41451066376192</v>
      </c>
      <c r="M265" s="10">
        <f t="shared" si="77"/>
        <v>187.08971186319098</v>
      </c>
      <c r="N265" s="10">
        <f t="shared" si="77"/>
        <v>157.88904870447698</v>
      </c>
      <c r="O265" s="10">
        <f t="shared" si="77"/>
        <v>134.68568659491811</v>
      </c>
      <c r="P265" s="10">
        <f t="shared" si="77"/>
        <v>116.01751292617368</v>
      </c>
      <c r="Q265" s="10">
        <f t="shared" si="77"/>
        <v>100.83280434918834</v>
      </c>
      <c r="R265" s="10">
        <f t="shared" si="77"/>
        <v>88.355966941595369</v>
      </c>
      <c r="S265" s="10">
        <f t="shared" si="77"/>
        <v>78.006112284791953</v>
      </c>
      <c r="T265" s="10">
        <f t="shared" si="77"/>
        <v>69.343216238420084</v>
      </c>
      <c r="U265" s="10">
        <f t="shared" si="77"/>
        <v>62.030735891891823</v>
      </c>
      <c r="V265" s="10">
        <f t="shared" si="77"/>
        <v>55.808958892651432</v>
      </c>
      <c r="W265" s="10">
        <f t="shared" si="77"/>
        <v>50.475717083388233</v>
      </c>
      <c r="X265" s="10">
        <f t="shared" si="77"/>
        <v>45.872291762954546</v>
      </c>
      <c r="Y265" s="10">
        <f t="shared" si="77"/>
        <v>41.873032558358595</v>
      </c>
      <c r="Z265" s="10">
        <f t="shared" si="77"/>
        <v>38.377656492574481</v>
      </c>
      <c r="AA265" s="10">
        <f t="shared" si="77"/>
        <v>35.30549454006222</v>
      </c>
      <c r="AB265" s="10">
        <f t="shared" si="77"/>
        <v>32.591162040577764</v>
      </c>
      <c r="AC265" s="10">
        <f t="shared" si="77"/>
        <v>30.18127663280616</v>
      </c>
      <c r="AD265" s="10">
        <f t="shared" si="77"/>
        <v>28.031951834743225</v>
      </c>
      <c r="AE265" s="10">
        <f t="shared" si="77"/>
        <v>26.106868821435036</v>
      </c>
      <c r="AF265" s="10">
        <f t="shared" si="77"/>
        <v>24.375782186603217</v>
      </c>
      <c r="AG265" s="10">
        <f t="shared" si="77"/>
        <v>22.813353720122727</v>
      </c>
      <c r="AH265" s="10">
        <f t="shared" si="77"/>
        <v>21.398235842507297</v>
      </c>
      <c r="AI265" s="10">
        <f t="shared" si="77"/>
        <v>20.112346374918246</v>
      </c>
      <c r="AJ265" s="10">
        <f t="shared" si="77"/>
        <v>18.940290948862561</v>
      </c>
      <c r="AK265" s="10">
        <f t="shared" si="77"/>
        <v>17.868900099758662</v>
      </c>
      <c r="AL265" s="10">
        <f t="shared" si="77"/>
        <v>16.886856024357407</v>
      </c>
      <c r="AM265" s="10">
        <f t="shared" si="77"/>
        <v>15.984389882895217</v>
      </c>
      <c r="AN265" s="10">
        <f t="shared" si="77"/>
        <v>15.153034942512479</v>
      </c>
      <c r="AO265" s="10">
        <f t="shared" si="77"/>
        <v>14.385424183620215</v>
      </c>
      <c r="AP265" s="10">
        <f t="shared" si="76"/>
        <v>13.675123510507545</v>
      </c>
    </row>
    <row r="266" spans="1:42" x14ac:dyDescent="0.2">
      <c r="A266" s="10">
        <f t="shared" si="59"/>
        <v>1821.2</v>
      </c>
      <c r="B266" s="49">
        <f t="shared" si="61"/>
        <v>5.0363042704941177E-3</v>
      </c>
      <c r="C266" s="49">
        <f t="shared" si="62"/>
        <v>1.6195576302699892</v>
      </c>
      <c r="D266" s="48">
        <f t="shared" si="63"/>
        <v>51.565595886400068</v>
      </c>
      <c r="E266" s="48">
        <f t="shared" si="64"/>
        <v>2765.7648378100853</v>
      </c>
      <c r="F266" s="48">
        <f t="shared" si="65"/>
        <v>2559.5024542644851</v>
      </c>
      <c r="G266" s="50">
        <f t="shared" si="66"/>
        <v>6.274211525372206E-6</v>
      </c>
      <c r="H266" s="51">
        <f t="shared" si="67"/>
        <v>3.935169840103534E-4</v>
      </c>
      <c r="I266" s="10">
        <f t="shared" si="60"/>
        <v>453.82876011633971</v>
      </c>
      <c r="J266" s="10">
        <f t="shared" si="69"/>
        <v>328.81475836431588</v>
      </c>
      <c r="K266" s="10">
        <f t="shared" si="77"/>
        <v>273.2491906917013</v>
      </c>
      <c r="L266" s="10">
        <f t="shared" si="77"/>
        <v>224.41754832411877</v>
      </c>
      <c r="M266" s="10">
        <f t="shared" si="77"/>
        <v>187.09274952354784</v>
      </c>
      <c r="N266" s="10">
        <f t="shared" si="77"/>
        <v>157.89208636483383</v>
      </c>
      <c r="O266" s="10">
        <f t="shared" si="77"/>
        <v>134.68872425527496</v>
      </c>
      <c r="P266" s="10">
        <f t="shared" si="77"/>
        <v>116.02055058653053</v>
      </c>
      <c r="Q266" s="10">
        <f t="shared" si="77"/>
        <v>100.83584200954519</v>
      </c>
      <c r="R266" s="10">
        <f t="shared" si="77"/>
        <v>88.359004601952222</v>
      </c>
      <c r="S266" s="10">
        <f t="shared" si="77"/>
        <v>78.009149945148806</v>
      </c>
      <c r="T266" s="10">
        <f t="shared" si="77"/>
        <v>69.346253898776936</v>
      </c>
      <c r="U266" s="10">
        <f t="shared" si="77"/>
        <v>62.033773552248682</v>
      </c>
      <c r="V266" s="10">
        <f t="shared" si="77"/>
        <v>55.811996553008292</v>
      </c>
      <c r="W266" s="10">
        <f t="shared" si="77"/>
        <v>50.478754743745093</v>
      </c>
      <c r="X266" s="10">
        <f t="shared" si="77"/>
        <v>45.875329423311406</v>
      </c>
      <c r="Y266" s="10">
        <f t="shared" si="77"/>
        <v>41.876070218715455</v>
      </c>
      <c r="Z266" s="10">
        <f t="shared" si="77"/>
        <v>38.380694152931341</v>
      </c>
      <c r="AA266" s="10">
        <f t="shared" si="77"/>
        <v>35.30853220041908</v>
      </c>
      <c r="AB266" s="10">
        <f t="shared" si="77"/>
        <v>32.594199700934624</v>
      </c>
      <c r="AC266" s="10">
        <f t="shared" si="77"/>
        <v>30.18431429316302</v>
      </c>
      <c r="AD266" s="10">
        <f t="shared" si="77"/>
        <v>28.034989495100085</v>
      </c>
      <c r="AE266" s="10">
        <f t="shared" si="77"/>
        <v>26.109906481791896</v>
      </c>
      <c r="AF266" s="10">
        <f t="shared" si="77"/>
        <v>24.378819846960077</v>
      </c>
      <c r="AG266" s="10">
        <f t="shared" si="77"/>
        <v>22.816391380479587</v>
      </c>
      <c r="AH266" s="10">
        <f t="shared" si="77"/>
        <v>21.401273502864157</v>
      </c>
      <c r="AI266" s="10">
        <f t="shared" si="77"/>
        <v>20.115384035275106</v>
      </c>
      <c r="AJ266" s="10">
        <f t="shared" si="77"/>
        <v>18.943328609219421</v>
      </c>
      <c r="AK266" s="10">
        <f t="shared" si="77"/>
        <v>17.871937760115522</v>
      </c>
      <c r="AL266" s="10">
        <f t="shared" si="77"/>
        <v>16.889893684714266</v>
      </c>
      <c r="AM266" s="10">
        <f t="shared" si="77"/>
        <v>15.987427543252075</v>
      </c>
      <c r="AN266" s="10">
        <f t="shared" si="77"/>
        <v>15.156072602869337</v>
      </c>
      <c r="AO266" s="10">
        <f t="shared" si="77"/>
        <v>14.388461843977073</v>
      </c>
      <c r="AP266" s="10">
        <f t="shared" si="76"/>
        <v>13.678161170864403</v>
      </c>
    </row>
    <row r="267" spans="1:42" x14ac:dyDescent="0.2">
      <c r="A267" s="10">
        <f t="shared" si="59"/>
        <v>1828.2</v>
      </c>
      <c r="B267" s="49">
        <f t="shared" si="61"/>
        <v>4.9963115637129797E-3</v>
      </c>
      <c r="C267" s="49">
        <f t="shared" si="62"/>
        <v>1.6195576302699892</v>
      </c>
      <c r="D267" s="48">
        <f t="shared" si="63"/>
        <v>51.763794420995282</v>
      </c>
      <c r="E267" s="48">
        <f t="shared" si="64"/>
        <v>2786.6409686188185</v>
      </c>
      <c r="F267" s="48">
        <f t="shared" si="65"/>
        <v>2579.5857909348374</v>
      </c>
      <c r="G267" s="50">
        <f t="shared" si="66"/>
        <v>6.2017197876789174E-6</v>
      </c>
      <c r="H267" s="51">
        <f t="shared" si="67"/>
        <v>3.9048795815225661E-4</v>
      </c>
      <c r="I267" s="10">
        <f t="shared" si="60"/>
        <v>453.8317655948502</v>
      </c>
      <c r="J267" s="10">
        <f t="shared" si="69"/>
        <v>328.81774787925372</v>
      </c>
      <c r="K267" s="10">
        <f t="shared" si="77"/>
        <v>273.25219617021179</v>
      </c>
      <c r="L267" s="10">
        <f t="shared" si="77"/>
        <v>224.42055380262926</v>
      </c>
      <c r="M267" s="10">
        <f t="shared" si="77"/>
        <v>187.09575500205833</v>
      </c>
      <c r="N267" s="10">
        <f t="shared" si="77"/>
        <v>157.89509184334432</v>
      </c>
      <c r="O267" s="10">
        <f t="shared" si="77"/>
        <v>134.69172973378545</v>
      </c>
      <c r="P267" s="10">
        <f t="shared" si="77"/>
        <v>116.02355606504101</v>
      </c>
      <c r="Q267" s="10">
        <f t="shared" si="77"/>
        <v>100.83884748805566</v>
      </c>
      <c r="R267" s="10">
        <f t="shared" si="77"/>
        <v>88.362010080462696</v>
      </c>
      <c r="S267" s="10">
        <f t="shared" si="77"/>
        <v>78.01215542365928</v>
      </c>
      <c r="T267" s="10">
        <f t="shared" si="77"/>
        <v>69.34925937728741</v>
      </c>
      <c r="U267" s="10">
        <f t="shared" si="77"/>
        <v>62.036779030759163</v>
      </c>
      <c r="V267" s="10">
        <f t="shared" si="77"/>
        <v>55.815002031518773</v>
      </c>
      <c r="W267" s="10">
        <f t="shared" si="77"/>
        <v>50.481760222255573</v>
      </c>
      <c r="X267" s="10">
        <f t="shared" si="77"/>
        <v>45.878334901821887</v>
      </c>
      <c r="Y267" s="10">
        <f t="shared" si="77"/>
        <v>41.879075697225936</v>
      </c>
      <c r="Z267" s="10">
        <f t="shared" si="77"/>
        <v>38.383699631441822</v>
      </c>
      <c r="AA267" s="10">
        <f t="shared" si="77"/>
        <v>35.311537678929561</v>
      </c>
      <c r="AB267" s="10">
        <f t="shared" si="77"/>
        <v>32.597205179445105</v>
      </c>
      <c r="AC267" s="10">
        <f t="shared" si="77"/>
        <v>30.187319771673501</v>
      </c>
      <c r="AD267" s="10">
        <f t="shared" si="77"/>
        <v>28.037994973610566</v>
      </c>
      <c r="AE267" s="10">
        <f t="shared" si="77"/>
        <v>26.112911960302377</v>
      </c>
      <c r="AF267" s="10">
        <f t="shared" si="77"/>
        <v>24.381825325470558</v>
      </c>
      <c r="AG267" s="10">
        <f t="shared" si="77"/>
        <v>22.819396858990068</v>
      </c>
      <c r="AH267" s="10">
        <f t="shared" si="77"/>
        <v>21.404278981374638</v>
      </c>
      <c r="AI267" s="10">
        <f t="shared" si="77"/>
        <v>20.118389513785587</v>
      </c>
      <c r="AJ267" s="10">
        <f t="shared" si="77"/>
        <v>18.946334087729902</v>
      </c>
      <c r="AK267" s="10">
        <f t="shared" si="77"/>
        <v>17.874943238626003</v>
      </c>
      <c r="AL267" s="10">
        <f t="shared" si="77"/>
        <v>16.892899163224747</v>
      </c>
      <c r="AM267" s="10">
        <f t="shared" si="77"/>
        <v>15.990433021762554</v>
      </c>
      <c r="AN267" s="10">
        <f t="shared" si="77"/>
        <v>15.159078081379816</v>
      </c>
      <c r="AO267" s="10">
        <f t="shared" si="77"/>
        <v>14.391467322487552</v>
      </c>
      <c r="AP267" s="10">
        <f t="shared" si="76"/>
        <v>13.681166649374882</v>
      </c>
    </row>
    <row r="268" spans="1:42" x14ac:dyDescent="0.2">
      <c r="A268" s="10">
        <f t="shared" ref="A268:A331" si="78">A267+$B$4</f>
        <v>1835.2</v>
      </c>
      <c r="B268" s="49">
        <f t="shared" si="61"/>
        <v>4.9567885406119746E-3</v>
      </c>
      <c r="C268" s="49">
        <f t="shared" si="62"/>
        <v>1.6195576302699892</v>
      </c>
      <c r="D268" s="48">
        <f t="shared" si="63"/>
        <v>51.961992955590496</v>
      </c>
      <c r="E268" s="48">
        <f t="shared" si="64"/>
        <v>2807.5956647457829</v>
      </c>
      <c r="F268" s="48">
        <f t="shared" si="65"/>
        <v>2599.7476929234208</v>
      </c>
      <c r="G268" s="50">
        <f t="shared" si="66"/>
        <v>6.13034038381944E-6</v>
      </c>
      <c r="H268" s="51">
        <f t="shared" si="67"/>
        <v>3.8749376488356798E-4</v>
      </c>
      <c r="I268" s="10">
        <f t="shared" ref="I268:I331" si="79">I267+(($B268+$B267)/2)^(4/3)/$B$5*$B$4</f>
        <v>453.83473935460415</v>
      </c>
      <c r="J268" s="10">
        <f t="shared" si="69"/>
        <v>328.82070590466424</v>
      </c>
      <c r="K268" s="10">
        <f t="shared" si="77"/>
        <v>273.25516992996575</v>
      </c>
      <c r="L268" s="10">
        <f t="shared" si="77"/>
        <v>224.42352756238321</v>
      </c>
      <c r="M268" s="10">
        <f t="shared" si="77"/>
        <v>187.09872876181228</v>
      </c>
      <c r="N268" s="10">
        <f t="shared" si="77"/>
        <v>157.89806560309827</v>
      </c>
      <c r="O268" s="10">
        <f t="shared" si="77"/>
        <v>134.69470349353941</v>
      </c>
      <c r="P268" s="10">
        <f t="shared" si="77"/>
        <v>116.02652982479495</v>
      </c>
      <c r="Q268" s="10">
        <f t="shared" si="77"/>
        <v>100.84182124780961</v>
      </c>
      <c r="R268" s="10">
        <f t="shared" si="77"/>
        <v>88.364983840216638</v>
      </c>
      <c r="S268" s="10">
        <f t="shared" si="77"/>
        <v>78.015129183413222</v>
      </c>
      <c r="T268" s="10">
        <f t="shared" si="77"/>
        <v>69.352233137041353</v>
      </c>
      <c r="U268" s="10">
        <f t="shared" si="77"/>
        <v>62.039752790513106</v>
      </c>
      <c r="V268" s="10">
        <f t="shared" si="77"/>
        <v>55.817975791272715</v>
      </c>
      <c r="W268" s="10">
        <f t="shared" si="77"/>
        <v>50.484733982009516</v>
      </c>
      <c r="X268" s="10">
        <f t="shared" si="77"/>
        <v>45.881308661575829</v>
      </c>
      <c r="Y268" s="10">
        <f t="shared" si="77"/>
        <v>41.882049456979878</v>
      </c>
      <c r="Z268" s="10">
        <f t="shared" si="77"/>
        <v>38.386673391195764</v>
      </c>
      <c r="AA268" s="10">
        <f t="shared" si="77"/>
        <v>35.314511438683503</v>
      </c>
      <c r="AB268" s="10">
        <f t="shared" si="77"/>
        <v>32.600178939199047</v>
      </c>
      <c r="AC268" s="10">
        <f t="shared" si="77"/>
        <v>30.190293531427443</v>
      </c>
      <c r="AD268" s="10">
        <f t="shared" si="77"/>
        <v>28.040968733364508</v>
      </c>
      <c r="AE268" s="10">
        <f t="shared" si="77"/>
        <v>26.115885720056319</v>
      </c>
      <c r="AF268" s="10">
        <f t="shared" si="77"/>
        <v>24.3847990852245</v>
      </c>
      <c r="AG268" s="10">
        <f t="shared" si="77"/>
        <v>22.82237061874401</v>
      </c>
      <c r="AH268" s="10">
        <f t="shared" si="77"/>
        <v>21.40725274112858</v>
      </c>
      <c r="AI268" s="10">
        <f t="shared" si="77"/>
        <v>20.121363273539529</v>
      </c>
      <c r="AJ268" s="10">
        <f t="shared" si="77"/>
        <v>18.949307847483844</v>
      </c>
      <c r="AK268" s="10">
        <f t="shared" si="77"/>
        <v>17.877916998379945</v>
      </c>
      <c r="AL268" s="10">
        <f t="shared" si="77"/>
        <v>16.89587292297869</v>
      </c>
      <c r="AM268" s="10">
        <f t="shared" si="77"/>
        <v>15.993406781516496</v>
      </c>
      <c r="AN268" s="10">
        <f t="shared" si="77"/>
        <v>15.162051841133758</v>
      </c>
      <c r="AO268" s="10">
        <f t="shared" si="77"/>
        <v>14.394441082241494</v>
      </c>
      <c r="AP268" s="10">
        <f t="shared" si="76"/>
        <v>13.684140409128824</v>
      </c>
    </row>
    <row r="269" spans="1:42" x14ac:dyDescent="0.2">
      <c r="A269" s="10">
        <f t="shared" si="78"/>
        <v>1842.2</v>
      </c>
      <c r="B269" s="49">
        <f t="shared" ref="B269:B332" si="80">SQRT(G269^2+H269^2)*$M$4* 0.79*(100/50)^(1/16)  *    (30/($A269-$M$2/2))^(1/16)</f>
        <v>4.9177279128727073E-3</v>
      </c>
      <c r="C269" s="49">
        <f t="shared" ref="C269:C332" si="81">$M$3/($M$2/2)</f>
        <v>1.6195576302699892</v>
      </c>
      <c r="D269" s="48">
        <f t="shared" ref="D269:D332" si="82">$A269/($M$2/2)</f>
        <v>52.16019149018571</v>
      </c>
      <c r="E269" s="48">
        <f t="shared" ref="E269:E332" si="83">(D269+1)^2+C269^2</f>
        <v>2828.6289261909787</v>
      </c>
      <c r="F269" s="48">
        <f t="shared" ref="F269:F332" si="84">(D269-1)^2+C269^2</f>
        <v>2619.9881602302357</v>
      </c>
      <c r="G269" s="50">
        <f t="shared" ref="G269:G332" si="85">1/PI()*(ATAN(SQRT((D269+1)/(D269-1)))-(D269^2-1+C269^2)/SQRT(F269*E269)*ATAN(SQRT((D269-1)*E269/F269/(D269+1))))</f>
        <v>6.0600520630943663E-6</v>
      </c>
      <c r="H269" s="51">
        <f t="shared" ref="H269:H332" si="86">1/PI()*  (1/D269*ATAN(C269/SQRT(D269^2-1))   +    C269*(E269-2*D269)/D269/SQRT(E269*F269)   *ATAN(SQRT( (D269-1)*E269/F269/( D269+1)) )   -C269/D269*ATAN(SQRT((D269-1)/    (D269+1)        ))     )</f>
        <v>3.8453387226085388E-4</v>
      </c>
      <c r="I269" s="10">
        <f t="shared" si="79"/>
        <v>453.83768185028379</v>
      </c>
      <c r="J269" s="10">
        <f t="shared" si="69"/>
        <v>328.82363289107656</v>
      </c>
      <c r="K269" s="10">
        <f t="shared" si="77"/>
        <v>273.25811242564538</v>
      </c>
      <c r="L269" s="10">
        <f t="shared" si="77"/>
        <v>224.42647005806285</v>
      </c>
      <c r="M269" s="10">
        <f t="shared" si="77"/>
        <v>187.10167125749192</v>
      </c>
      <c r="N269" s="10">
        <f t="shared" si="77"/>
        <v>157.90100809877791</v>
      </c>
      <c r="O269" s="10">
        <f t="shared" si="77"/>
        <v>134.69764598921904</v>
      </c>
      <c r="P269" s="10">
        <f t="shared" si="77"/>
        <v>116.0294723204746</v>
      </c>
      <c r="Q269" s="10">
        <f t="shared" si="77"/>
        <v>100.84476374348925</v>
      </c>
      <c r="R269" s="10">
        <f t="shared" si="77"/>
        <v>88.367926335896286</v>
      </c>
      <c r="S269" s="10">
        <f t="shared" si="77"/>
        <v>78.01807167909287</v>
      </c>
      <c r="T269" s="10">
        <f t="shared" si="77"/>
        <v>69.355175632721</v>
      </c>
      <c r="U269" s="10">
        <f t="shared" si="77"/>
        <v>62.042695286192753</v>
      </c>
      <c r="V269" s="10">
        <f t="shared" si="77"/>
        <v>55.820918286952363</v>
      </c>
      <c r="W269" s="10">
        <f t="shared" si="77"/>
        <v>50.487676477689163</v>
      </c>
      <c r="X269" s="10">
        <f t="shared" si="77"/>
        <v>45.884251157255477</v>
      </c>
      <c r="Y269" s="10">
        <f t="shared" si="77"/>
        <v>41.884991952659526</v>
      </c>
      <c r="Z269" s="10">
        <f t="shared" si="77"/>
        <v>38.389615886875411</v>
      </c>
      <c r="AA269" s="10">
        <f t="shared" si="77"/>
        <v>35.317453934363151</v>
      </c>
      <c r="AB269" s="10">
        <f t="shared" si="77"/>
        <v>32.603121434878695</v>
      </c>
      <c r="AC269" s="10">
        <f t="shared" si="77"/>
        <v>30.193236027107087</v>
      </c>
      <c r="AD269" s="10">
        <f t="shared" si="77"/>
        <v>28.043911229044152</v>
      </c>
      <c r="AE269" s="10">
        <f t="shared" si="77"/>
        <v>26.118828215735963</v>
      </c>
      <c r="AF269" s="10">
        <f t="shared" si="77"/>
        <v>24.387741580904144</v>
      </c>
      <c r="AG269" s="10">
        <f t="shared" si="77"/>
        <v>22.825313114423654</v>
      </c>
      <c r="AH269" s="10">
        <f t="shared" si="77"/>
        <v>21.410195236808224</v>
      </c>
      <c r="AI269" s="10">
        <f t="shared" si="77"/>
        <v>20.124305769219173</v>
      </c>
      <c r="AJ269" s="10">
        <f t="shared" si="77"/>
        <v>18.952250343163488</v>
      </c>
      <c r="AK269" s="10">
        <f t="shared" si="77"/>
        <v>17.880859494059589</v>
      </c>
      <c r="AL269" s="10">
        <f t="shared" si="77"/>
        <v>16.898815418658334</v>
      </c>
      <c r="AM269" s="10">
        <f t="shared" si="77"/>
        <v>15.996349277196142</v>
      </c>
      <c r="AN269" s="10">
        <f t="shared" si="77"/>
        <v>15.164994336813404</v>
      </c>
      <c r="AO269" s="10">
        <f t="shared" si="77"/>
        <v>14.39738357792114</v>
      </c>
      <c r="AP269" s="10">
        <f t="shared" si="76"/>
        <v>13.68708290480847</v>
      </c>
    </row>
    <row r="270" spans="1:42" x14ac:dyDescent="0.2">
      <c r="A270" s="10">
        <f t="shared" si="78"/>
        <v>1849.2</v>
      </c>
      <c r="B270" s="49">
        <f t="shared" si="80"/>
        <v>4.8791225325573685E-3</v>
      </c>
      <c r="C270" s="49">
        <f t="shared" si="81"/>
        <v>1.6195576302699892</v>
      </c>
      <c r="D270" s="48">
        <f t="shared" si="82"/>
        <v>52.358390024780917</v>
      </c>
      <c r="E270" s="48">
        <f t="shared" si="83"/>
        <v>2849.7407529544053</v>
      </c>
      <c r="F270" s="48">
        <f t="shared" si="84"/>
        <v>2640.3071928552818</v>
      </c>
      <c r="G270" s="50">
        <f t="shared" si="85"/>
        <v>5.9908340597681999E-6</v>
      </c>
      <c r="H270" s="51">
        <f t="shared" si="86"/>
        <v>3.8160775845460593E-4</v>
      </c>
      <c r="I270" s="10">
        <f t="shared" si="79"/>
        <v>453.84059352834782</v>
      </c>
      <c r="J270" s="10">
        <f t="shared" si="69"/>
        <v>328.82652928088714</v>
      </c>
      <c r="K270" s="10">
        <f t="shared" si="77"/>
        <v>273.26102410370942</v>
      </c>
      <c r="L270" s="10">
        <f t="shared" si="77"/>
        <v>224.42938173612689</v>
      </c>
      <c r="M270" s="10">
        <f t="shared" si="77"/>
        <v>187.10458293555595</v>
      </c>
      <c r="N270" s="10">
        <f t="shared" si="77"/>
        <v>157.90391977684195</v>
      </c>
      <c r="O270" s="10">
        <f t="shared" si="77"/>
        <v>134.70055766728308</v>
      </c>
      <c r="P270" s="10">
        <f t="shared" si="77"/>
        <v>116.03238399853863</v>
      </c>
      <c r="Q270" s="10">
        <f t="shared" si="77"/>
        <v>100.84767542155329</v>
      </c>
      <c r="R270" s="10">
        <f t="shared" si="77"/>
        <v>88.370838013960324</v>
      </c>
      <c r="S270" s="10">
        <f t="shared" si="77"/>
        <v>78.020983357156908</v>
      </c>
      <c r="T270" s="10">
        <f t="shared" si="77"/>
        <v>69.358087310785038</v>
      </c>
      <c r="U270" s="10">
        <f t="shared" si="77"/>
        <v>62.045606964256791</v>
      </c>
      <c r="V270" s="10">
        <f t="shared" si="77"/>
        <v>55.823829965016401</v>
      </c>
      <c r="W270" s="10">
        <f t="shared" si="77"/>
        <v>50.490588155753201</v>
      </c>
      <c r="X270" s="10">
        <f t="shared" si="77"/>
        <v>45.887162835319515</v>
      </c>
      <c r="Y270" s="10">
        <f t="shared" si="77"/>
        <v>41.887903630723564</v>
      </c>
      <c r="Z270" s="10">
        <f t="shared" si="77"/>
        <v>38.392527564939449</v>
      </c>
      <c r="AA270" s="10">
        <f t="shared" si="77"/>
        <v>35.320365612427189</v>
      </c>
      <c r="AB270" s="10">
        <f t="shared" si="77"/>
        <v>32.606033112942733</v>
      </c>
      <c r="AC270" s="10">
        <f t="shared" si="77"/>
        <v>30.196147705171128</v>
      </c>
      <c r="AD270" s="10">
        <f t="shared" si="77"/>
        <v>28.046822907108194</v>
      </c>
      <c r="AE270" s="10">
        <f t="shared" si="77"/>
        <v>26.121739893800004</v>
      </c>
      <c r="AF270" s="10">
        <f t="shared" si="77"/>
        <v>24.390653258968186</v>
      </c>
      <c r="AG270" s="10">
        <f t="shared" si="77"/>
        <v>22.828224792487696</v>
      </c>
      <c r="AH270" s="10">
        <f t="shared" si="77"/>
        <v>21.413106914872266</v>
      </c>
      <c r="AI270" s="10">
        <f t="shared" si="77"/>
        <v>20.127217447283215</v>
      </c>
      <c r="AJ270" s="10">
        <f t="shared" si="77"/>
        <v>18.95516202122753</v>
      </c>
      <c r="AK270" s="10">
        <f t="shared" si="77"/>
        <v>17.88377117212363</v>
      </c>
      <c r="AL270" s="10">
        <f t="shared" si="77"/>
        <v>16.901727096722375</v>
      </c>
      <c r="AM270" s="10">
        <f t="shared" si="77"/>
        <v>15.999260955260182</v>
      </c>
      <c r="AN270" s="10">
        <f t="shared" si="77"/>
        <v>15.167906014877444</v>
      </c>
      <c r="AO270" s="10">
        <f t="shared" si="77"/>
        <v>14.40029525598518</v>
      </c>
      <c r="AP270" s="10">
        <f t="shared" si="76"/>
        <v>13.68999458287251</v>
      </c>
    </row>
    <row r="271" spans="1:42" x14ac:dyDescent="0.2">
      <c r="A271" s="10">
        <f t="shared" si="78"/>
        <v>1856.2</v>
      </c>
      <c r="B271" s="49">
        <f t="shared" si="80"/>
        <v>4.8409653888833292E-3</v>
      </c>
      <c r="C271" s="49">
        <f t="shared" si="81"/>
        <v>1.6195576302699892</v>
      </c>
      <c r="D271" s="48">
        <f t="shared" si="82"/>
        <v>52.556588559376131</v>
      </c>
      <c r="E271" s="48">
        <f t="shared" si="83"/>
        <v>2870.9311450360638</v>
      </c>
      <c r="F271" s="48">
        <f t="shared" si="84"/>
        <v>2660.7047907985593</v>
      </c>
      <c r="G271" s="50">
        <f t="shared" si="85"/>
        <v>5.9226660807005291E-6</v>
      </c>
      <c r="H271" s="51">
        <f t="shared" si="86"/>
        <v>3.7871491151938216E-4</v>
      </c>
      <c r="I271" s="10">
        <f t="shared" si="79"/>
        <v>453.84347482721074</v>
      </c>
      <c r="J271" s="10">
        <f t="shared" si="69"/>
        <v>328.82939550853655</v>
      </c>
      <c r="K271" s="10">
        <f t="shared" si="77"/>
        <v>273.26390540257233</v>
      </c>
      <c r="L271" s="10">
        <f t="shared" si="77"/>
        <v>224.4322630349898</v>
      </c>
      <c r="M271" s="10">
        <f t="shared" si="77"/>
        <v>187.10746423441887</v>
      </c>
      <c r="N271" s="10">
        <f t="shared" si="77"/>
        <v>157.90680107570486</v>
      </c>
      <c r="O271" s="10">
        <f t="shared" si="77"/>
        <v>134.703438966146</v>
      </c>
      <c r="P271" s="10">
        <f t="shared" si="77"/>
        <v>116.03526529740155</v>
      </c>
      <c r="Q271" s="10">
        <f t="shared" si="77"/>
        <v>100.85055672041621</v>
      </c>
      <c r="R271" s="10">
        <f t="shared" ref="R271:AO281" si="87">R270+(($B270+$B271)/2)^(4/3)/$B$5*$B$4</f>
        <v>88.373719312823241</v>
      </c>
      <c r="S271" s="10">
        <f t="shared" si="87"/>
        <v>78.023864656019825</v>
      </c>
      <c r="T271" s="10">
        <f t="shared" si="87"/>
        <v>69.360968609647955</v>
      </c>
      <c r="U271" s="10">
        <f t="shared" si="87"/>
        <v>62.048488263119715</v>
      </c>
      <c r="V271" s="10">
        <f t="shared" si="87"/>
        <v>55.826711263879325</v>
      </c>
      <c r="W271" s="10">
        <f t="shared" si="87"/>
        <v>50.493469454616125</v>
      </c>
      <c r="X271" s="10">
        <f t="shared" si="87"/>
        <v>45.890044134182439</v>
      </c>
      <c r="Y271" s="10">
        <f t="shared" si="87"/>
        <v>41.890784929586488</v>
      </c>
      <c r="Z271" s="10">
        <f t="shared" si="87"/>
        <v>38.395408863802373</v>
      </c>
      <c r="AA271" s="10">
        <f t="shared" si="87"/>
        <v>35.323246911290113</v>
      </c>
      <c r="AB271" s="10">
        <f t="shared" si="87"/>
        <v>32.608914411805657</v>
      </c>
      <c r="AC271" s="10">
        <f t="shared" si="87"/>
        <v>30.199029004034053</v>
      </c>
      <c r="AD271" s="10">
        <f t="shared" si="87"/>
        <v>28.049704205971118</v>
      </c>
      <c r="AE271" s="10">
        <f t="shared" si="87"/>
        <v>26.124621192662929</v>
      </c>
      <c r="AF271" s="10">
        <f t="shared" si="87"/>
        <v>24.39353455783111</v>
      </c>
      <c r="AG271" s="10">
        <f t="shared" si="87"/>
        <v>22.83110609135062</v>
      </c>
      <c r="AH271" s="10">
        <f t="shared" si="87"/>
        <v>21.41598821373519</v>
      </c>
      <c r="AI271" s="10">
        <f t="shared" si="87"/>
        <v>20.130098746146139</v>
      </c>
      <c r="AJ271" s="10">
        <f t="shared" si="87"/>
        <v>18.958043320090454</v>
      </c>
      <c r="AK271" s="10">
        <f t="shared" si="87"/>
        <v>17.886652470986554</v>
      </c>
      <c r="AL271" s="10">
        <f t="shared" si="87"/>
        <v>16.904608395585299</v>
      </c>
      <c r="AM271" s="10">
        <f t="shared" si="87"/>
        <v>16.002142254123104</v>
      </c>
      <c r="AN271" s="10">
        <f t="shared" si="87"/>
        <v>15.170787313740366</v>
      </c>
      <c r="AO271" s="10">
        <f t="shared" si="87"/>
        <v>14.403176554848102</v>
      </c>
      <c r="AP271" s="10">
        <f t="shared" si="76"/>
        <v>13.692875881735432</v>
      </c>
    </row>
    <row r="272" spans="1:42" x14ac:dyDescent="0.2">
      <c r="A272" s="10">
        <f t="shared" si="78"/>
        <v>1863.2</v>
      </c>
      <c r="B272" s="49">
        <f t="shared" si="80"/>
        <v>4.8032496050841112E-3</v>
      </c>
      <c r="C272" s="49">
        <f t="shared" si="81"/>
        <v>1.6195576302699892</v>
      </c>
      <c r="D272" s="48">
        <f t="shared" si="82"/>
        <v>52.754787093971345</v>
      </c>
      <c r="E272" s="48">
        <f t="shared" si="83"/>
        <v>2892.2001024359538</v>
      </c>
      <c r="F272" s="48">
        <f t="shared" si="84"/>
        <v>2681.1809540600684</v>
      </c>
      <c r="G272" s="50">
        <f t="shared" si="85"/>
        <v>5.8555282924824537E-6</v>
      </c>
      <c r="H272" s="51">
        <f t="shared" si="86"/>
        <v>3.7585482917006227E-4</v>
      </c>
      <c r="I272" s="10">
        <f t="shared" si="79"/>
        <v>453.84632617741761</v>
      </c>
      <c r="J272" s="10">
        <f t="shared" si="69"/>
        <v>328.8322320006821</v>
      </c>
      <c r="K272" s="10">
        <f t="shared" ref="K272:Z287" si="88">K271+(($B271+$B272)/2)^(4/3)/$B$5*$B$4</f>
        <v>273.2667567527792</v>
      </c>
      <c r="L272" s="10">
        <f t="shared" si="88"/>
        <v>224.43511438519667</v>
      </c>
      <c r="M272" s="10">
        <f t="shared" si="88"/>
        <v>187.11031558462574</v>
      </c>
      <c r="N272" s="10">
        <f t="shared" si="88"/>
        <v>157.90965242591173</v>
      </c>
      <c r="O272" s="10">
        <f t="shared" si="88"/>
        <v>134.70629031635286</v>
      </c>
      <c r="P272" s="10">
        <f t="shared" si="88"/>
        <v>116.03811664760842</v>
      </c>
      <c r="Q272" s="10">
        <f t="shared" si="88"/>
        <v>100.85340807062308</v>
      </c>
      <c r="R272" s="10">
        <f t="shared" si="87"/>
        <v>88.376570663030108</v>
      </c>
      <c r="S272" s="10">
        <f t="shared" si="87"/>
        <v>78.026716006226692</v>
      </c>
      <c r="T272" s="10">
        <f t="shared" si="87"/>
        <v>69.363819959854823</v>
      </c>
      <c r="U272" s="10">
        <f t="shared" si="87"/>
        <v>62.051339613326576</v>
      </c>
      <c r="V272" s="10">
        <f t="shared" si="87"/>
        <v>55.829562614086186</v>
      </c>
      <c r="W272" s="10">
        <f t="shared" si="87"/>
        <v>50.496320804822986</v>
      </c>
      <c r="X272" s="10">
        <f t="shared" si="87"/>
        <v>45.8928954843893</v>
      </c>
      <c r="Y272" s="10">
        <f t="shared" si="87"/>
        <v>41.893636279793348</v>
      </c>
      <c r="Z272" s="10">
        <f t="shared" si="87"/>
        <v>38.398260214009234</v>
      </c>
      <c r="AA272" s="10">
        <f t="shared" si="87"/>
        <v>35.326098261496973</v>
      </c>
      <c r="AB272" s="10">
        <f t="shared" si="87"/>
        <v>32.611765762012517</v>
      </c>
      <c r="AC272" s="10">
        <f t="shared" si="87"/>
        <v>30.201880354240913</v>
      </c>
      <c r="AD272" s="10">
        <f t="shared" si="87"/>
        <v>28.052555556177978</v>
      </c>
      <c r="AE272" s="10">
        <f t="shared" si="87"/>
        <v>26.127472542869789</v>
      </c>
      <c r="AF272" s="10">
        <f t="shared" si="87"/>
        <v>24.396385908037971</v>
      </c>
      <c r="AG272" s="10">
        <f t="shared" si="87"/>
        <v>22.83395744155748</v>
      </c>
      <c r="AH272" s="10">
        <f t="shared" si="87"/>
        <v>21.418839563942051</v>
      </c>
      <c r="AI272" s="10">
        <f t="shared" si="87"/>
        <v>20.132950096352999</v>
      </c>
      <c r="AJ272" s="10">
        <f t="shared" si="87"/>
        <v>18.960894670297314</v>
      </c>
      <c r="AK272" s="10">
        <f t="shared" si="87"/>
        <v>17.889503821193415</v>
      </c>
      <c r="AL272" s="10">
        <f t="shared" si="87"/>
        <v>16.90745974579216</v>
      </c>
      <c r="AM272" s="10">
        <f t="shared" si="87"/>
        <v>16.004993604329965</v>
      </c>
      <c r="AN272" s="10">
        <f t="shared" si="87"/>
        <v>15.173638663947226</v>
      </c>
      <c r="AO272" s="10">
        <f t="shared" si="87"/>
        <v>14.406027905054962</v>
      </c>
      <c r="AP272" s="10">
        <f t="shared" si="76"/>
        <v>13.695727231942293</v>
      </c>
    </row>
    <row r="273" spans="1:42" x14ac:dyDescent="0.2">
      <c r="A273" s="10">
        <f t="shared" si="78"/>
        <v>1870.2</v>
      </c>
      <c r="B273" s="49">
        <f t="shared" si="80"/>
        <v>4.7659684353532359E-3</v>
      </c>
      <c r="C273" s="49">
        <f t="shared" si="81"/>
        <v>1.6195576302699892</v>
      </c>
      <c r="D273" s="48">
        <f t="shared" si="82"/>
        <v>52.952985628566559</v>
      </c>
      <c r="E273" s="48">
        <f t="shared" si="83"/>
        <v>2913.5476251540754</v>
      </c>
      <c r="F273" s="48">
        <f t="shared" si="84"/>
        <v>2701.7356826398091</v>
      </c>
      <c r="G273" s="50">
        <f t="shared" si="85"/>
        <v>5.7894013099159056E-6</v>
      </c>
      <c r="H273" s="51">
        <f t="shared" si="86"/>
        <v>3.7302701856393593E-4</v>
      </c>
      <c r="I273" s="10">
        <f t="shared" si="79"/>
        <v>453.84914800181434</v>
      </c>
      <c r="J273" s="10">
        <f t="shared" ref="J273:J336" si="89">J272+($B273)^(4/3)/$B$5*$B$4</f>
        <v>328.83503917636597</v>
      </c>
      <c r="K273" s="10">
        <f t="shared" si="88"/>
        <v>273.26957857717593</v>
      </c>
      <c r="L273" s="10">
        <f t="shared" si="88"/>
        <v>224.43793620959343</v>
      </c>
      <c r="M273" s="10">
        <f t="shared" si="88"/>
        <v>187.1131374090225</v>
      </c>
      <c r="N273" s="10">
        <f t="shared" si="88"/>
        <v>157.91247425030849</v>
      </c>
      <c r="O273" s="10">
        <f t="shared" si="88"/>
        <v>134.70911214074962</v>
      </c>
      <c r="P273" s="10">
        <f t="shared" si="88"/>
        <v>116.04093847200518</v>
      </c>
      <c r="Q273" s="10">
        <f t="shared" si="88"/>
        <v>100.85622989501984</v>
      </c>
      <c r="R273" s="10">
        <f t="shared" si="87"/>
        <v>88.37939248742687</v>
      </c>
      <c r="S273" s="10">
        <f t="shared" si="87"/>
        <v>78.029537830623454</v>
      </c>
      <c r="T273" s="10">
        <f t="shared" si="87"/>
        <v>69.366641784251584</v>
      </c>
      <c r="U273" s="10">
        <f t="shared" si="87"/>
        <v>62.05416143772333</v>
      </c>
      <c r="V273" s="10">
        <f t="shared" si="87"/>
        <v>55.83238443848294</v>
      </c>
      <c r="W273" s="10">
        <f t="shared" si="87"/>
        <v>50.49914262921974</v>
      </c>
      <c r="X273" s="10">
        <f t="shared" si="87"/>
        <v>45.895717308786054</v>
      </c>
      <c r="Y273" s="10">
        <f t="shared" si="87"/>
        <v>41.896458104190103</v>
      </c>
      <c r="Z273" s="10">
        <f t="shared" si="87"/>
        <v>38.401082038405988</v>
      </c>
      <c r="AA273" s="10">
        <f t="shared" si="87"/>
        <v>35.328920085893728</v>
      </c>
      <c r="AB273" s="10">
        <f t="shared" si="87"/>
        <v>32.614587586409272</v>
      </c>
      <c r="AC273" s="10">
        <f t="shared" si="87"/>
        <v>30.204702178637667</v>
      </c>
      <c r="AD273" s="10">
        <f t="shared" si="87"/>
        <v>28.055377380574733</v>
      </c>
      <c r="AE273" s="10">
        <f t="shared" si="87"/>
        <v>26.130294367266544</v>
      </c>
      <c r="AF273" s="10">
        <f t="shared" si="87"/>
        <v>24.399207732434725</v>
      </c>
      <c r="AG273" s="10">
        <f t="shared" si="87"/>
        <v>22.836779265954235</v>
      </c>
      <c r="AH273" s="10">
        <f t="shared" si="87"/>
        <v>21.421661388338805</v>
      </c>
      <c r="AI273" s="10">
        <f t="shared" si="87"/>
        <v>20.135771920749754</v>
      </c>
      <c r="AJ273" s="10">
        <f t="shared" si="87"/>
        <v>18.963716494694069</v>
      </c>
      <c r="AK273" s="10">
        <f t="shared" si="87"/>
        <v>17.892325645590169</v>
      </c>
      <c r="AL273" s="10">
        <f t="shared" si="87"/>
        <v>16.910281570188914</v>
      </c>
      <c r="AM273" s="10">
        <f t="shared" si="87"/>
        <v>16.007815428726719</v>
      </c>
      <c r="AN273" s="10">
        <f t="shared" si="87"/>
        <v>15.176460488343981</v>
      </c>
      <c r="AO273" s="10">
        <f t="shared" si="87"/>
        <v>14.408849729451717</v>
      </c>
      <c r="AP273" s="10">
        <f t="shared" si="76"/>
        <v>13.698549056339047</v>
      </c>
    </row>
    <row r="274" spans="1:42" x14ac:dyDescent="0.2">
      <c r="A274" s="10">
        <f t="shared" si="78"/>
        <v>1877.2</v>
      </c>
      <c r="B274" s="49">
        <f t="shared" si="80"/>
        <v>4.7291152618693447E-3</v>
      </c>
      <c r="C274" s="49">
        <f t="shared" si="81"/>
        <v>1.6195576302699892</v>
      </c>
      <c r="D274" s="48">
        <f t="shared" si="82"/>
        <v>53.151184163161766</v>
      </c>
      <c r="E274" s="48">
        <f t="shared" si="83"/>
        <v>2934.9737131904271</v>
      </c>
      <c r="F274" s="48">
        <f t="shared" si="84"/>
        <v>2722.3689765377803</v>
      </c>
      <c r="G274" s="50">
        <f t="shared" si="85"/>
        <v>5.7242661832207531E-6</v>
      </c>
      <c r="H274" s="51">
        <f t="shared" si="86"/>
        <v>3.7023099608855841E-4</v>
      </c>
      <c r="I274" s="10">
        <f t="shared" si="79"/>
        <v>453.85194071571385</v>
      </c>
      <c r="J274" s="10">
        <f t="shared" si="89"/>
        <v>328.83781744717919</v>
      </c>
      <c r="K274" s="10">
        <f t="shared" si="88"/>
        <v>273.27237129107544</v>
      </c>
      <c r="L274" s="10">
        <f t="shared" si="88"/>
        <v>224.44072892349294</v>
      </c>
      <c r="M274" s="10">
        <f t="shared" si="88"/>
        <v>187.11593012292201</v>
      </c>
      <c r="N274" s="10">
        <f t="shared" si="88"/>
        <v>157.915266964208</v>
      </c>
      <c r="O274" s="10">
        <f t="shared" si="88"/>
        <v>134.71190485464913</v>
      </c>
      <c r="P274" s="10">
        <f t="shared" si="88"/>
        <v>116.0437311859047</v>
      </c>
      <c r="Q274" s="10">
        <f t="shared" si="88"/>
        <v>100.85902260891936</v>
      </c>
      <c r="R274" s="10">
        <f t="shared" si="87"/>
        <v>88.382185201326394</v>
      </c>
      <c r="S274" s="10">
        <f t="shared" si="87"/>
        <v>78.032330544522978</v>
      </c>
      <c r="T274" s="10">
        <f t="shared" si="87"/>
        <v>69.369434498151108</v>
      </c>
      <c r="U274" s="10">
        <f t="shared" si="87"/>
        <v>62.056954151622854</v>
      </c>
      <c r="V274" s="10">
        <f t="shared" si="87"/>
        <v>55.835177152382464</v>
      </c>
      <c r="W274" s="10">
        <f t="shared" si="87"/>
        <v>50.501935343119264</v>
      </c>
      <c r="X274" s="10">
        <f t="shared" si="87"/>
        <v>45.898510022685578</v>
      </c>
      <c r="Y274" s="10">
        <f t="shared" si="87"/>
        <v>41.899250818089627</v>
      </c>
      <c r="Z274" s="10">
        <f t="shared" si="87"/>
        <v>38.403874752305512</v>
      </c>
      <c r="AA274" s="10">
        <f t="shared" si="87"/>
        <v>35.331712799793252</v>
      </c>
      <c r="AB274" s="10">
        <f t="shared" si="87"/>
        <v>32.617380300308795</v>
      </c>
      <c r="AC274" s="10">
        <f t="shared" si="87"/>
        <v>30.207494892537188</v>
      </c>
      <c r="AD274" s="10">
        <f t="shared" si="87"/>
        <v>28.058170094474253</v>
      </c>
      <c r="AE274" s="10">
        <f t="shared" si="87"/>
        <v>26.133087081166064</v>
      </c>
      <c r="AF274" s="10">
        <f t="shared" si="87"/>
        <v>24.402000446334245</v>
      </c>
      <c r="AG274" s="10">
        <f t="shared" si="87"/>
        <v>22.839571979853755</v>
      </c>
      <c r="AH274" s="10">
        <f t="shared" si="87"/>
        <v>21.424454102238325</v>
      </c>
      <c r="AI274" s="10">
        <f t="shared" si="87"/>
        <v>20.138564634649274</v>
      </c>
      <c r="AJ274" s="10">
        <f t="shared" si="87"/>
        <v>18.966509208593589</v>
      </c>
      <c r="AK274" s="10">
        <f t="shared" si="87"/>
        <v>17.89511835948969</v>
      </c>
      <c r="AL274" s="10">
        <f t="shared" si="87"/>
        <v>16.913074284088434</v>
      </c>
      <c r="AM274" s="10">
        <f t="shared" si="87"/>
        <v>16.010608142626239</v>
      </c>
      <c r="AN274" s="10">
        <f t="shared" si="87"/>
        <v>15.179253202243501</v>
      </c>
      <c r="AO274" s="10">
        <f t="shared" si="87"/>
        <v>14.411642443351237</v>
      </c>
      <c r="AP274" s="10">
        <f t="shared" si="76"/>
        <v>13.701341770238567</v>
      </c>
    </row>
    <row r="275" spans="1:42" x14ac:dyDescent="0.2">
      <c r="A275" s="10">
        <f t="shared" si="78"/>
        <v>1884.2</v>
      </c>
      <c r="B275" s="49">
        <f t="shared" si="80"/>
        <v>4.692683591899601E-3</v>
      </c>
      <c r="C275" s="49">
        <f t="shared" si="81"/>
        <v>1.6195576302699892</v>
      </c>
      <c r="D275" s="48">
        <f t="shared" si="82"/>
        <v>53.34938269775698</v>
      </c>
      <c r="E275" s="48">
        <f t="shared" si="83"/>
        <v>2956.4783665450113</v>
      </c>
      <c r="F275" s="48">
        <f t="shared" si="84"/>
        <v>2743.0808357539836</v>
      </c>
      <c r="G275" s="50">
        <f t="shared" si="85"/>
        <v>5.6601043877863474E-6</v>
      </c>
      <c r="H275" s="51">
        <f t="shared" si="86"/>
        <v>3.6746628715510281E-4</v>
      </c>
      <c r="I275" s="10">
        <f t="shared" si="79"/>
        <v>453.85470472705777</v>
      </c>
      <c r="J275" s="10">
        <f t="shared" si="89"/>
        <v>328.84056721742121</v>
      </c>
      <c r="K275" s="10">
        <f t="shared" si="88"/>
        <v>273.27513530241936</v>
      </c>
      <c r="L275" s="10">
        <f t="shared" si="88"/>
        <v>224.44349293483685</v>
      </c>
      <c r="M275" s="10">
        <f t="shared" si="88"/>
        <v>187.11869413426592</v>
      </c>
      <c r="N275" s="10">
        <f t="shared" si="88"/>
        <v>157.91803097555191</v>
      </c>
      <c r="O275" s="10">
        <f t="shared" si="88"/>
        <v>134.71466886599305</v>
      </c>
      <c r="P275" s="10">
        <f t="shared" si="88"/>
        <v>116.04649519724862</v>
      </c>
      <c r="Q275" s="10">
        <f t="shared" si="88"/>
        <v>100.86178662026327</v>
      </c>
      <c r="R275" s="10">
        <f t="shared" si="87"/>
        <v>88.384949212670307</v>
      </c>
      <c r="S275" s="10">
        <f t="shared" si="87"/>
        <v>78.035094555866891</v>
      </c>
      <c r="T275" s="10">
        <f t="shared" si="87"/>
        <v>69.372198509495021</v>
      </c>
      <c r="U275" s="10">
        <f t="shared" si="87"/>
        <v>62.05971816296676</v>
      </c>
      <c r="V275" s="10">
        <f t="shared" si="87"/>
        <v>55.83794116372637</v>
      </c>
      <c r="W275" s="10">
        <f t="shared" si="87"/>
        <v>50.50469935446317</v>
      </c>
      <c r="X275" s="10">
        <f t="shared" si="87"/>
        <v>45.901274034029484</v>
      </c>
      <c r="Y275" s="10">
        <f t="shared" si="87"/>
        <v>41.902014829433533</v>
      </c>
      <c r="Z275" s="10">
        <f t="shared" si="87"/>
        <v>38.406638763649418</v>
      </c>
      <c r="AA275" s="10">
        <f t="shared" si="87"/>
        <v>35.334476811137158</v>
      </c>
      <c r="AB275" s="10">
        <f t="shared" si="87"/>
        <v>32.620144311652702</v>
      </c>
      <c r="AC275" s="10">
        <f t="shared" si="87"/>
        <v>30.210258903881098</v>
      </c>
      <c r="AD275" s="10">
        <f t="shared" si="87"/>
        <v>28.060934105818163</v>
      </c>
      <c r="AE275" s="10">
        <f t="shared" si="87"/>
        <v>26.135851092509974</v>
      </c>
      <c r="AF275" s="10">
        <f t="shared" si="87"/>
        <v>24.404764457678155</v>
      </c>
      <c r="AG275" s="10">
        <f t="shared" si="87"/>
        <v>22.842335991197665</v>
      </c>
      <c r="AH275" s="10">
        <f t="shared" si="87"/>
        <v>21.427218113582235</v>
      </c>
      <c r="AI275" s="10">
        <f t="shared" si="87"/>
        <v>20.141328645993184</v>
      </c>
      <c r="AJ275" s="10">
        <f t="shared" si="87"/>
        <v>18.969273219937499</v>
      </c>
      <c r="AK275" s="10">
        <f t="shared" si="87"/>
        <v>17.897882370833599</v>
      </c>
      <c r="AL275" s="10">
        <f t="shared" si="87"/>
        <v>16.915838295432344</v>
      </c>
      <c r="AM275" s="10">
        <f t="shared" si="87"/>
        <v>16.013372153970149</v>
      </c>
      <c r="AN275" s="10">
        <f t="shared" si="87"/>
        <v>15.182017213587409</v>
      </c>
      <c r="AO275" s="10">
        <f t="shared" si="87"/>
        <v>14.414406454695145</v>
      </c>
      <c r="AP275" s="10">
        <f t="shared" si="76"/>
        <v>13.704105781582475</v>
      </c>
    </row>
    <row r="276" spans="1:42" x14ac:dyDescent="0.2">
      <c r="A276" s="10">
        <f t="shared" si="78"/>
        <v>1891.2</v>
      </c>
      <c r="B276" s="49">
        <f t="shared" si="80"/>
        <v>4.6566670549789673E-3</v>
      </c>
      <c r="C276" s="49">
        <f t="shared" si="81"/>
        <v>1.6195576302699892</v>
      </c>
      <c r="D276" s="48">
        <f t="shared" si="82"/>
        <v>53.547581232352194</v>
      </c>
      <c r="E276" s="48">
        <f t="shared" si="83"/>
        <v>2978.0615852178266</v>
      </c>
      <c r="F276" s="48">
        <f t="shared" si="84"/>
        <v>2763.8712602884179</v>
      </c>
      <c r="G276" s="50">
        <f t="shared" si="85"/>
        <v>5.596897812297449E-6</v>
      </c>
      <c r="H276" s="51">
        <f t="shared" si="86"/>
        <v>3.6473242599710076E-4</v>
      </c>
      <c r="I276" s="10">
        <f t="shared" si="79"/>
        <v>453.85744043657422</v>
      </c>
      <c r="J276" s="10">
        <f t="shared" si="89"/>
        <v>328.84328888425591</v>
      </c>
      <c r="K276" s="10">
        <f t="shared" si="88"/>
        <v>273.27787101193582</v>
      </c>
      <c r="L276" s="10">
        <f t="shared" si="88"/>
        <v>224.44622864435328</v>
      </c>
      <c r="M276" s="10">
        <f t="shared" si="88"/>
        <v>187.12142984378235</v>
      </c>
      <c r="N276" s="10">
        <f t="shared" si="88"/>
        <v>157.92076668506834</v>
      </c>
      <c r="O276" s="10">
        <f t="shared" si="88"/>
        <v>134.71740457550948</v>
      </c>
      <c r="P276" s="10">
        <f t="shared" si="88"/>
        <v>116.04923090676506</v>
      </c>
      <c r="Q276" s="10">
        <f t="shared" si="88"/>
        <v>100.86452232977972</v>
      </c>
      <c r="R276" s="10">
        <f t="shared" si="87"/>
        <v>88.38768492218675</v>
      </c>
      <c r="S276" s="10">
        <f t="shared" si="87"/>
        <v>78.037830265383334</v>
      </c>
      <c r="T276" s="10">
        <f t="shared" si="87"/>
        <v>69.374934219011465</v>
      </c>
      <c r="U276" s="10">
        <f t="shared" si="87"/>
        <v>62.062453872483196</v>
      </c>
      <c r="V276" s="10">
        <f t="shared" si="87"/>
        <v>55.840676873242806</v>
      </c>
      <c r="W276" s="10">
        <f t="shared" si="87"/>
        <v>50.507435063979607</v>
      </c>
      <c r="X276" s="10">
        <f t="shared" si="87"/>
        <v>45.90400974354592</v>
      </c>
      <c r="Y276" s="10">
        <f t="shared" si="87"/>
        <v>41.904750538949969</v>
      </c>
      <c r="Z276" s="10">
        <f t="shared" si="87"/>
        <v>38.409374473165855</v>
      </c>
      <c r="AA276" s="10">
        <f t="shared" si="87"/>
        <v>35.337212520653594</v>
      </c>
      <c r="AB276" s="10">
        <f t="shared" si="87"/>
        <v>32.622880021169138</v>
      </c>
      <c r="AC276" s="10">
        <f t="shared" si="87"/>
        <v>30.212994613397534</v>
      </c>
      <c r="AD276" s="10">
        <f t="shared" si="87"/>
        <v>28.063669815334599</v>
      </c>
      <c r="AE276" s="10">
        <f t="shared" si="87"/>
        <v>26.13858680202641</v>
      </c>
      <c r="AF276" s="10">
        <f t="shared" si="87"/>
        <v>24.407500167194591</v>
      </c>
      <c r="AG276" s="10">
        <f t="shared" si="87"/>
        <v>22.845071700714101</v>
      </c>
      <c r="AH276" s="10">
        <f t="shared" si="87"/>
        <v>21.429953823098671</v>
      </c>
      <c r="AI276" s="10">
        <f t="shared" si="87"/>
        <v>20.14406435550962</v>
      </c>
      <c r="AJ276" s="10">
        <f t="shared" si="87"/>
        <v>18.972008929453935</v>
      </c>
      <c r="AK276" s="10">
        <f t="shared" si="87"/>
        <v>17.900618080350036</v>
      </c>
      <c r="AL276" s="10">
        <f t="shared" si="87"/>
        <v>16.91857400494878</v>
      </c>
      <c r="AM276" s="10">
        <f t="shared" si="87"/>
        <v>16.016107863486585</v>
      </c>
      <c r="AN276" s="10">
        <f t="shared" si="87"/>
        <v>15.184752923103847</v>
      </c>
      <c r="AO276" s="10">
        <f t="shared" si="87"/>
        <v>14.417142164211583</v>
      </c>
      <c r="AP276" s="10">
        <f t="shared" si="76"/>
        <v>13.706841491098913</v>
      </c>
    </row>
    <row r="277" spans="1:42" x14ac:dyDescent="0.2">
      <c r="A277" s="10">
        <f t="shared" si="78"/>
        <v>1898.2</v>
      </c>
      <c r="B277" s="49">
        <f t="shared" si="80"/>
        <v>4.6210594001637167E-3</v>
      </c>
      <c r="C277" s="49">
        <f t="shared" si="81"/>
        <v>1.6195576302699892</v>
      </c>
      <c r="D277" s="48">
        <f t="shared" si="82"/>
        <v>53.745779766947408</v>
      </c>
      <c r="E277" s="48">
        <f t="shared" si="83"/>
        <v>2999.7233692088739</v>
      </c>
      <c r="F277" s="48">
        <f t="shared" si="84"/>
        <v>2784.7402501410843</v>
      </c>
      <c r="G277" s="50">
        <f t="shared" si="85"/>
        <v>5.5346287486624746E-6</v>
      </c>
      <c r="H277" s="51">
        <f t="shared" si="86"/>
        <v>3.6202895547441191E-4</v>
      </c>
      <c r="I277" s="10">
        <f t="shared" si="79"/>
        <v>453.86014823793164</v>
      </c>
      <c r="J277" s="10">
        <f t="shared" si="89"/>
        <v>328.84598283786323</v>
      </c>
      <c r="K277" s="10">
        <f t="shared" si="88"/>
        <v>273.28057881329323</v>
      </c>
      <c r="L277" s="10">
        <f t="shared" si="88"/>
        <v>224.44893644571073</v>
      </c>
      <c r="M277" s="10">
        <f t="shared" si="88"/>
        <v>187.1241376451398</v>
      </c>
      <c r="N277" s="10">
        <f t="shared" si="88"/>
        <v>157.92347448642579</v>
      </c>
      <c r="O277" s="10">
        <f t="shared" si="88"/>
        <v>134.72011237686692</v>
      </c>
      <c r="P277" s="10">
        <f t="shared" si="88"/>
        <v>116.05193870812251</v>
      </c>
      <c r="Q277" s="10">
        <f t="shared" si="88"/>
        <v>100.86723013113716</v>
      </c>
      <c r="R277" s="10">
        <f t="shared" si="87"/>
        <v>88.390392723544196</v>
      </c>
      <c r="S277" s="10">
        <f t="shared" si="87"/>
        <v>78.04053806674078</v>
      </c>
      <c r="T277" s="10">
        <f t="shared" si="87"/>
        <v>69.37764202036891</v>
      </c>
      <c r="U277" s="10">
        <f t="shared" si="87"/>
        <v>62.065161673840642</v>
      </c>
      <c r="V277" s="10">
        <f t="shared" si="87"/>
        <v>55.843384674600252</v>
      </c>
      <c r="W277" s="10">
        <f t="shared" si="87"/>
        <v>50.510142865337052</v>
      </c>
      <c r="X277" s="10">
        <f t="shared" si="87"/>
        <v>45.906717544903366</v>
      </c>
      <c r="Y277" s="10">
        <f t="shared" si="87"/>
        <v>41.907458340307414</v>
      </c>
      <c r="Z277" s="10">
        <f t="shared" si="87"/>
        <v>38.4120822745233</v>
      </c>
      <c r="AA277" s="10">
        <f t="shared" si="87"/>
        <v>35.339920322011039</v>
      </c>
      <c r="AB277" s="10">
        <f t="shared" si="87"/>
        <v>32.625587822526583</v>
      </c>
      <c r="AC277" s="10">
        <f t="shared" si="87"/>
        <v>30.215702414754976</v>
      </c>
      <c r="AD277" s="10">
        <f t="shared" si="87"/>
        <v>28.066377616692041</v>
      </c>
      <c r="AE277" s="10">
        <f t="shared" si="87"/>
        <v>26.141294603383852</v>
      </c>
      <c r="AF277" s="10">
        <f t="shared" si="87"/>
        <v>24.410207968552033</v>
      </c>
      <c r="AG277" s="10">
        <f t="shared" si="87"/>
        <v>22.847779502071543</v>
      </c>
      <c r="AH277" s="10">
        <f t="shared" si="87"/>
        <v>21.432661624456113</v>
      </c>
      <c r="AI277" s="10">
        <f t="shared" si="87"/>
        <v>20.146772156867062</v>
      </c>
      <c r="AJ277" s="10">
        <f t="shared" si="87"/>
        <v>18.974716730811377</v>
      </c>
      <c r="AK277" s="10">
        <f t="shared" si="87"/>
        <v>17.903325881707477</v>
      </c>
      <c r="AL277" s="10">
        <f t="shared" si="87"/>
        <v>16.921281806306222</v>
      </c>
      <c r="AM277" s="10">
        <f t="shared" si="87"/>
        <v>16.018815664844027</v>
      </c>
      <c r="AN277" s="10">
        <f t="shared" si="87"/>
        <v>15.187460724461291</v>
      </c>
      <c r="AO277" s="10">
        <f t="shared" si="87"/>
        <v>14.419849965569027</v>
      </c>
      <c r="AP277" s="10">
        <f t="shared" si="76"/>
        <v>13.709549292456357</v>
      </c>
    </row>
    <row r="278" spans="1:42" x14ac:dyDescent="0.2">
      <c r="A278" s="10">
        <f t="shared" si="78"/>
        <v>1905.2</v>
      </c>
      <c r="B278" s="49">
        <f t="shared" si="80"/>
        <v>4.5858544933561124E-3</v>
      </c>
      <c r="C278" s="49">
        <f t="shared" si="81"/>
        <v>1.6195576302699892</v>
      </c>
      <c r="D278" s="48">
        <f t="shared" si="82"/>
        <v>53.943978301542614</v>
      </c>
      <c r="E278" s="48">
        <f t="shared" si="83"/>
        <v>3021.4637185181514</v>
      </c>
      <c r="F278" s="48">
        <f t="shared" si="84"/>
        <v>2805.6878053119808</v>
      </c>
      <c r="G278" s="50">
        <f t="shared" si="85"/>
        <v>5.4732798808462126E-6</v>
      </c>
      <c r="H278" s="51">
        <f t="shared" si="86"/>
        <v>3.5935542688224147E-4</v>
      </c>
      <c r="I278" s="10">
        <f t="shared" si="79"/>
        <v>453.86282851788889</v>
      </c>
      <c r="J278" s="10">
        <f t="shared" si="89"/>
        <v>328.84864946158751</v>
      </c>
      <c r="K278" s="10">
        <f t="shared" si="88"/>
        <v>273.28325909325048</v>
      </c>
      <c r="L278" s="10">
        <f t="shared" si="88"/>
        <v>224.45161672566798</v>
      </c>
      <c r="M278" s="10">
        <f t="shared" si="88"/>
        <v>187.12681792509704</v>
      </c>
      <c r="N278" s="10">
        <f t="shared" si="88"/>
        <v>157.92615476638304</v>
      </c>
      <c r="O278" s="10">
        <f t="shared" si="88"/>
        <v>134.72279265682417</v>
      </c>
      <c r="P278" s="10">
        <f t="shared" si="88"/>
        <v>116.05461898807975</v>
      </c>
      <c r="Q278" s="10">
        <f t="shared" si="88"/>
        <v>100.86991041109441</v>
      </c>
      <c r="R278" s="10">
        <f t="shared" si="87"/>
        <v>88.393073003501442</v>
      </c>
      <c r="S278" s="10">
        <f t="shared" si="87"/>
        <v>78.043218346698026</v>
      </c>
      <c r="T278" s="10">
        <f t="shared" si="87"/>
        <v>69.380322300326156</v>
      </c>
      <c r="U278" s="10">
        <f t="shared" si="87"/>
        <v>62.067841953797888</v>
      </c>
      <c r="V278" s="10">
        <f t="shared" si="87"/>
        <v>55.846064954557498</v>
      </c>
      <c r="W278" s="10">
        <f t="shared" si="87"/>
        <v>50.512823145294298</v>
      </c>
      <c r="X278" s="10">
        <f t="shared" si="87"/>
        <v>45.909397824860612</v>
      </c>
      <c r="Y278" s="10">
        <f t="shared" si="87"/>
        <v>41.910138620264661</v>
      </c>
      <c r="Z278" s="10">
        <f t="shared" si="87"/>
        <v>38.414762554480546</v>
      </c>
      <c r="AA278" s="10">
        <f t="shared" si="87"/>
        <v>35.342600601968286</v>
      </c>
      <c r="AB278" s="10">
        <f t="shared" si="87"/>
        <v>32.62826810248383</v>
      </c>
      <c r="AC278" s="10">
        <f t="shared" si="87"/>
        <v>30.218382694712218</v>
      </c>
      <c r="AD278" s="10">
        <f t="shared" si="87"/>
        <v>28.069057896649284</v>
      </c>
      <c r="AE278" s="10">
        <f t="shared" si="87"/>
        <v>26.143974883341095</v>
      </c>
      <c r="AF278" s="10">
        <f t="shared" si="87"/>
        <v>24.412888248509276</v>
      </c>
      <c r="AG278" s="10">
        <f t="shared" si="87"/>
        <v>22.850459782028786</v>
      </c>
      <c r="AH278" s="10">
        <f t="shared" si="87"/>
        <v>21.435341904413356</v>
      </c>
      <c r="AI278" s="10">
        <f t="shared" si="87"/>
        <v>20.149452436824305</v>
      </c>
      <c r="AJ278" s="10">
        <f t="shared" si="87"/>
        <v>18.97739701076862</v>
      </c>
      <c r="AK278" s="10">
        <f t="shared" si="87"/>
        <v>17.90600616166472</v>
      </c>
      <c r="AL278" s="10">
        <f t="shared" si="87"/>
        <v>16.923962086263465</v>
      </c>
      <c r="AM278" s="10">
        <f t="shared" si="87"/>
        <v>16.02149594480127</v>
      </c>
      <c r="AN278" s="10">
        <f t="shared" si="87"/>
        <v>15.190141004418534</v>
      </c>
      <c r="AO278" s="10">
        <f t="shared" si="87"/>
        <v>14.42253024552627</v>
      </c>
      <c r="AP278" s="10">
        <f t="shared" si="76"/>
        <v>13.7122295724136</v>
      </c>
    </row>
    <row r="279" spans="1:42" x14ac:dyDescent="0.2">
      <c r="A279" s="10">
        <f t="shared" si="78"/>
        <v>1912.2</v>
      </c>
      <c r="B279" s="49">
        <f t="shared" si="80"/>
        <v>4.5510463146989826E-3</v>
      </c>
      <c r="C279" s="49">
        <f t="shared" si="81"/>
        <v>1.6195576302699892</v>
      </c>
      <c r="D279" s="48">
        <f t="shared" si="82"/>
        <v>54.142176836137828</v>
      </c>
      <c r="E279" s="48">
        <f t="shared" si="83"/>
        <v>3043.2826331456608</v>
      </c>
      <c r="F279" s="48">
        <f t="shared" si="84"/>
        <v>2826.7139258011093</v>
      </c>
      <c r="G279" s="50">
        <f t="shared" si="85"/>
        <v>5.4128342751161274E-6</v>
      </c>
      <c r="H279" s="51">
        <f t="shared" si="86"/>
        <v>3.5671139976508904E-4</v>
      </c>
      <c r="I279" s="10">
        <f t="shared" si="79"/>
        <v>453.86548165644132</v>
      </c>
      <c r="J279" s="10">
        <f t="shared" si="89"/>
        <v>328.85128913208172</v>
      </c>
      <c r="K279" s="10">
        <f t="shared" si="88"/>
        <v>273.28591223180291</v>
      </c>
      <c r="L279" s="10">
        <f t="shared" si="88"/>
        <v>224.45426986422038</v>
      </c>
      <c r="M279" s="10">
        <f t="shared" si="88"/>
        <v>187.12947106364945</v>
      </c>
      <c r="N279" s="10">
        <f t="shared" si="88"/>
        <v>157.92880790493544</v>
      </c>
      <c r="O279" s="10">
        <f t="shared" si="88"/>
        <v>134.72544579537657</v>
      </c>
      <c r="P279" s="10">
        <f t="shared" si="88"/>
        <v>116.05727212663217</v>
      </c>
      <c r="Q279" s="10">
        <f t="shared" si="88"/>
        <v>100.87256354964683</v>
      </c>
      <c r="R279" s="10">
        <f t="shared" si="87"/>
        <v>88.39572614205386</v>
      </c>
      <c r="S279" s="10">
        <f t="shared" si="87"/>
        <v>78.045871485250444</v>
      </c>
      <c r="T279" s="10">
        <f t="shared" si="87"/>
        <v>69.382975438878574</v>
      </c>
      <c r="U279" s="10">
        <f t="shared" si="87"/>
        <v>62.070495092350306</v>
      </c>
      <c r="V279" s="10">
        <f t="shared" si="87"/>
        <v>55.848718093109916</v>
      </c>
      <c r="W279" s="10">
        <f t="shared" si="87"/>
        <v>50.515476283846716</v>
      </c>
      <c r="X279" s="10">
        <f t="shared" si="87"/>
        <v>45.91205096341303</v>
      </c>
      <c r="Y279" s="10">
        <f t="shared" si="87"/>
        <v>41.912791758817079</v>
      </c>
      <c r="Z279" s="10">
        <f t="shared" si="87"/>
        <v>38.417415693032964</v>
      </c>
      <c r="AA279" s="10">
        <f t="shared" si="87"/>
        <v>35.345253740520704</v>
      </c>
      <c r="AB279" s="10">
        <f t="shared" si="87"/>
        <v>32.630921241036248</v>
      </c>
      <c r="AC279" s="10">
        <f t="shared" si="87"/>
        <v>30.221035833264633</v>
      </c>
      <c r="AD279" s="10">
        <f t="shared" si="87"/>
        <v>28.071711035201698</v>
      </c>
      <c r="AE279" s="10">
        <f t="shared" si="87"/>
        <v>26.146628021893509</v>
      </c>
      <c r="AF279" s="10">
        <f t="shared" si="87"/>
        <v>24.41554138706169</v>
      </c>
      <c r="AG279" s="10">
        <f t="shared" si="87"/>
        <v>22.8531129205812</v>
      </c>
      <c r="AH279" s="10">
        <f t="shared" si="87"/>
        <v>21.43799504296577</v>
      </c>
      <c r="AI279" s="10">
        <f t="shared" si="87"/>
        <v>20.152105575376719</v>
      </c>
      <c r="AJ279" s="10">
        <f t="shared" si="87"/>
        <v>18.980050149321034</v>
      </c>
      <c r="AK279" s="10">
        <f t="shared" si="87"/>
        <v>17.908659300217135</v>
      </c>
      <c r="AL279" s="10">
        <f t="shared" si="87"/>
        <v>16.92661522481588</v>
      </c>
      <c r="AM279" s="10">
        <f t="shared" si="87"/>
        <v>16.024149083353684</v>
      </c>
      <c r="AN279" s="10">
        <f t="shared" si="87"/>
        <v>15.19279414297095</v>
      </c>
      <c r="AO279" s="10">
        <f t="shared" si="87"/>
        <v>14.425183384078686</v>
      </c>
      <c r="AP279" s="10">
        <f t="shared" si="76"/>
        <v>13.714882710966016</v>
      </c>
    </row>
    <row r="280" spans="1:42" x14ac:dyDescent="0.2">
      <c r="A280" s="10">
        <f t="shared" si="78"/>
        <v>1919.2</v>
      </c>
      <c r="B280" s="49">
        <f t="shared" si="80"/>
        <v>4.5166289560372389E-3</v>
      </c>
      <c r="C280" s="49">
        <f t="shared" si="81"/>
        <v>1.6195576302699892</v>
      </c>
      <c r="D280" s="48">
        <f t="shared" si="82"/>
        <v>54.340375370733042</v>
      </c>
      <c r="E280" s="48">
        <f t="shared" si="83"/>
        <v>3065.1801130914018</v>
      </c>
      <c r="F280" s="48">
        <f t="shared" si="84"/>
        <v>2847.8186116084698</v>
      </c>
      <c r="G280" s="50">
        <f t="shared" si="85"/>
        <v>5.3532753706420462E-6</v>
      </c>
      <c r="H280" s="51">
        <f t="shared" si="86"/>
        <v>3.5409644173542572E-4</v>
      </c>
      <c r="I280" s="10">
        <f t="shared" si="79"/>
        <v>453.86810802696351</v>
      </c>
      <c r="J280" s="10">
        <f t="shared" si="89"/>
        <v>328.8539022194484</v>
      </c>
      <c r="K280" s="10">
        <f t="shared" si="88"/>
        <v>273.2885386023251</v>
      </c>
      <c r="L280" s="10">
        <f t="shared" si="88"/>
        <v>224.45689623474254</v>
      </c>
      <c r="M280" s="10">
        <f t="shared" si="88"/>
        <v>187.13209743417161</v>
      </c>
      <c r="N280" s="10">
        <f t="shared" si="88"/>
        <v>157.9314342754576</v>
      </c>
      <c r="O280" s="10">
        <f t="shared" si="88"/>
        <v>134.72807216589874</v>
      </c>
      <c r="P280" s="10">
        <f t="shared" si="88"/>
        <v>116.05989849715434</v>
      </c>
      <c r="Q280" s="10">
        <f t="shared" si="88"/>
        <v>100.87518992016899</v>
      </c>
      <c r="R280" s="10">
        <f t="shared" si="87"/>
        <v>88.398352512576025</v>
      </c>
      <c r="S280" s="10">
        <f t="shared" si="87"/>
        <v>78.048497855772609</v>
      </c>
      <c r="T280" s="10">
        <f t="shared" si="87"/>
        <v>69.38560180940074</v>
      </c>
      <c r="U280" s="10">
        <f t="shared" si="87"/>
        <v>62.073121462872479</v>
      </c>
      <c r="V280" s="10">
        <f t="shared" si="87"/>
        <v>55.851344463632088</v>
      </c>
      <c r="W280" s="10">
        <f t="shared" si="87"/>
        <v>50.518102654368889</v>
      </c>
      <c r="X280" s="10">
        <f t="shared" si="87"/>
        <v>45.914677333935202</v>
      </c>
      <c r="Y280" s="10">
        <f t="shared" si="87"/>
        <v>41.915418129339251</v>
      </c>
      <c r="Z280" s="10">
        <f t="shared" si="87"/>
        <v>38.420042063555137</v>
      </c>
      <c r="AA280" s="10">
        <f t="shared" si="87"/>
        <v>35.347880111042876</v>
      </c>
      <c r="AB280" s="10">
        <f t="shared" si="87"/>
        <v>32.63354761155842</v>
      </c>
      <c r="AC280" s="10">
        <f t="shared" si="87"/>
        <v>30.223662203786802</v>
      </c>
      <c r="AD280" s="10">
        <f t="shared" si="87"/>
        <v>28.074337405723867</v>
      </c>
      <c r="AE280" s="10">
        <f t="shared" si="87"/>
        <v>26.149254392415678</v>
      </c>
      <c r="AF280" s="10">
        <f t="shared" si="87"/>
        <v>24.418167757583859</v>
      </c>
      <c r="AG280" s="10">
        <f t="shared" si="87"/>
        <v>22.855739291103369</v>
      </c>
      <c r="AH280" s="10">
        <f t="shared" si="87"/>
        <v>21.440621413487939</v>
      </c>
      <c r="AI280" s="10">
        <f t="shared" si="87"/>
        <v>20.154731945898888</v>
      </c>
      <c r="AJ280" s="10">
        <f t="shared" si="87"/>
        <v>18.982676519843203</v>
      </c>
      <c r="AK280" s="10">
        <f t="shared" si="87"/>
        <v>17.911285670739304</v>
      </c>
      <c r="AL280" s="10">
        <f t="shared" si="87"/>
        <v>16.929241595338048</v>
      </c>
      <c r="AM280" s="10">
        <f t="shared" si="87"/>
        <v>16.026775453875853</v>
      </c>
      <c r="AN280" s="10">
        <f t="shared" si="87"/>
        <v>15.195420513493119</v>
      </c>
      <c r="AO280" s="10">
        <f t="shared" si="87"/>
        <v>14.427809754600855</v>
      </c>
      <c r="AP280" s="10">
        <f t="shared" si="76"/>
        <v>13.717509081488185</v>
      </c>
    </row>
    <row r="281" spans="1:42" x14ac:dyDescent="0.2">
      <c r="A281" s="10">
        <f t="shared" si="78"/>
        <v>1926.2</v>
      </c>
      <c r="B281" s="49">
        <f t="shared" si="80"/>
        <v>4.4825966184454105E-3</v>
      </c>
      <c r="C281" s="49">
        <f t="shared" si="81"/>
        <v>1.6195576302699892</v>
      </c>
      <c r="D281" s="48">
        <f t="shared" si="82"/>
        <v>54.538573905328256</v>
      </c>
      <c r="E281" s="48">
        <f t="shared" si="83"/>
        <v>3087.1561583553744</v>
      </c>
      <c r="F281" s="48">
        <f t="shared" si="84"/>
        <v>2869.0018627340614</v>
      </c>
      <c r="G281" s="50">
        <f t="shared" si="85"/>
        <v>5.2945869693890691E-6</v>
      </c>
      <c r="H281" s="51">
        <f t="shared" si="86"/>
        <v>3.5151012829706218E-4</v>
      </c>
      <c r="I281" s="10">
        <f t="shared" si="79"/>
        <v>453.87070799634836</v>
      </c>
      <c r="J281" s="10">
        <f t="shared" si="89"/>
        <v>328.85648908737704</v>
      </c>
      <c r="K281" s="10">
        <f t="shared" si="88"/>
        <v>273.29113857170995</v>
      </c>
      <c r="L281" s="10">
        <f t="shared" si="88"/>
        <v>224.45949620412739</v>
      </c>
      <c r="M281" s="10">
        <f t="shared" si="88"/>
        <v>187.13469740355646</v>
      </c>
      <c r="N281" s="10">
        <f t="shared" si="88"/>
        <v>157.93403424484245</v>
      </c>
      <c r="O281" s="10">
        <f t="shared" si="88"/>
        <v>134.73067213528358</v>
      </c>
      <c r="P281" s="10">
        <f t="shared" si="88"/>
        <v>116.06249846653917</v>
      </c>
      <c r="Q281" s="10">
        <f t="shared" si="88"/>
        <v>100.87778988955382</v>
      </c>
      <c r="R281" s="10">
        <f t="shared" si="87"/>
        <v>88.400952481960857</v>
      </c>
      <c r="S281" s="10">
        <f t="shared" si="87"/>
        <v>78.051097825157441</v>
      </c>
      <c r="T281" s="10">
        <f t="shared" si="87"/>
        <v>69.388201778785572</v>
      </c>
      <c r="U281" s="10">
        <f t="shared" si="87"/>
        <v>62.075721432257311</v>
      </c>
      <c r="V281" s="10">
        <f t="shared" si="87"/>
        <v>55.85394443301692</v>
      </c>
      <c r="W281" s="10">
        <f t="shared" si="87"/>
        <v>50.520702623753721</v>
      </c>
      <c r="X281" s="10">
        <f t="shared" si="87"/>
        <v>45.917277303320034</v>
      </c>
      <c r="Y281" s="10">
        <f t="shared" si="87"/>
        <v>41.918018098724083</v>
      </c>
      <c r="Z281" s="10">
        <f t="shared" si="87"/>
        <v>38.422642032939969</v>
      </c>
      <c r="AA281" s="10">
        <f t="shared" si="87"/>
        <v>35.350480080427708</v>
      </c>
      <c r="AB281" s="10">
        <f t="shared" si="87"/>
        <v>32.636147580943252</v>
      </c>
      <c r="AC281" s="10">
        <f t="shared" si="87"/>
        <v>30.226262173171634</v>
      </c>
      <c r="AD281" s="10">
        <f t="shared" si="87"/>
        <v>28.076937375108699</v>
      </c>
      <c r="AE281" s="10">
        <f t="shared" si="87"/>
        <v>26.15185436180051</v>
      </c>
      <c r="AF281" s="10">
        <f t="shared" si="87"/>
        <v>24.420767726968691</v>
      </c>
      <c r="AG281" s="10">
        <f t="shared" ref="AG281:AO296" si="90">AG280+(($B280+$B281)/2)^(4/3)/$B$5*$B$4</f>
        <v>22.858339260488201</v>
      </c>
      <c r="AH281" s="10">
        <f t="shared" si="90"/>
        <v>21.443221382872771</v>
      </c>
      <c r="AI281" s="10">
        <f t="shared" si="90"/>
        <v>20.15733191528372</v>
      </c>
      <c r="AJ281" s="10">
        <f t="shared" si="90"/>
        <v>18.985276489228035</v>
      </c>
      <c r="AK281" s="10">
        <f t="shared" si="90"/>
        <v>17.913885640124136</v>
      </c>
      <c r="AL281" s="10">
        <f t="shared" si="90"/>
        <v>16.93184156472288</v>
      </c>
      <c r="AM281" s="10">
        <f t="shared" si="90"/>
        <v>16.029375423260685</v>
      </c>
      <c r="AN281" s="10">
        <f t="shared" si="90"/>
        <v>15.198020482877951</v>
      </c>
      <c r="AO281" s="10">
        <f t="shared" si="90"/>
        <v>14.430409723985687</v>
      </c>
      <c r="AP281" s="10">
        <f t="shared" si="76"/>
        <v>13.720109050873017</v>
      </c>
    </row>
    <row r="282" spans="1:42" x14ac:dyDescent="0.2">
      <c r="A282" s="10">
        <f t="shared" si="78"/>
        <v>1933.2</v>
      </c>
      <c r="B282" s="49">
        <f t="shared" si="80"/>
        <v>4.4489436098181555E-3</v>
      </c>
      <c r="C282" s="49">
        <f t="shared" si="81"/>
        <v>1.6195576302699892</v>
      </c>
      <c r="D282" s="48">
        <f t="shared" si="82"/>
        <v>54.736772439923463</v>
      </c>
      <c r="E282" s="48">
        <f t="shared" si="83"/>
        <v>3109.2107689375771</v>
      </c>
      <c r="F282" s="48">
        <f t="shared" si="84"/>
        <v>2890.2636791778832</v>
      </c>
      <c r="G282" s="50">
        <f t="shared" si="85"/>
        <v>5.2367532269646383E-6</v>
      </c>
      <c r="H282" s="51">
        <f t="shared" si="86"/>
        <v>3.4895204267295992E-4</v>
      </c>
      <c r="I282" s="10">
        <f t="shared" si="79"/>
        <v>453.87328192514281</v>
      </c>
      <c r="J282" s="10">
        <f t="shared" si="89"/>
        <v>328.85905009327814</v>
      </c>
      <c r="K282" s="10">
        <f t="shared" si="88"/>
        <v>273.2937125005044</v>
      </c>
      <c r="L282" s="10">
        <f t="shared" si="88"/>
        <v>224.46207013292184</v>
      </c>
      <c r="M282" s="10">
        <f t="shared" si="88"/>
        <v>187.13727133235091</v>
      </c>
      <c r="N282" s="10">
        <f t="shared" si="88"/>
        <v>157.9366081736369</v>
      </c>
      <c r="O282" s="10">
        <f t="shared" si="88"/>
        <v>134.73324606407803</v>
      </c>
      <c r="P282" s="10">
        <f t="shared" si="88"/>
        <v>116.0650723953336</v>
      </c>
      <c r="Q282" s="10">
        <f t="shared" si="88"/>
        <v>100.88036381834826</v>
      </c>
      <c r="R282" s="10">
        <f t="shared" si="88"/>
        <v>88.40352641075529</v>
      </c>
      <c r="S282" s="10">
        <f t="shared" si="88"/>
        <v>78.053671753951875</v>
      </c>
      <c r="T282" s="10">
        <f t="shared" si="88"/>
        <v>69.390775707580005</v>
      </c>
      <c r="U282" s="10">
        <f t="shared" si="88"/>
        <v>62.078295361051744</v>
      </c>
      <c r="V282" s="10">
        <f t="shared" si="88"/>
        <v>55.856518361811354</v>
      </c>
      <c r="W282" s="10">
        <f t="shared" si="88"/>
        <v>50.523276552548154</v>
      </c>
      <c r="X282" s="10">
        <f t="shared" si="88"/>
        <v>45.919851232114468</v>
      </c>
      <c r="Y282" s="10">
        <f t="shared" si="88"/>
        <v>41.920592027518516</v>
      </c>
      <c r="Z282" s="10">
        <f t="shared" si="88"/>
        <v>38.425215961734402</v>
      </c>
      <c r="AA282" s="10">
        <f t="shared" ref="AA282:AO297" si="91">AA281+(($B281+$B282)/2)^(4/3)/$B$5*$B$4</f>
        <v>35.353054009222141</v>
      </c>
      <c r="AB282" s="10">
        <f t="shared" si="91"/>
        <v>32.638721509737685</v>
      </c>
      <c r="AC282" s="10">
        <f t="shared" si="91"/>
        <v>30.228836101966067</v>
      </c>
      <c r="AD282" s="10">
        <f t="shared" si="91"/>
        <v>28.079511303903132</v>
      </c>
      <c r="AE282" s="10">
        <f t="shared" si="91"/>
        <v>26.154428290594943</v>
      </c>
      <c r="AF282" s="10">
        <f t="shared" si="91"/>
        <v>24.423341655763124</v>
      </c>
      <c r="AG282" s="10">
        <f t="shared" si="90"/>
        <v>22.860913189282634</v>
      </c>
      <c r="AH282" s="10">
        <f t="shared" si="90"/>
        <v>21.445795311667204</v>
      </c>
      <c r="AI282" s="10">
        <f t="shared" si="90"/>
        <v>20.159905844078153</v>
      </c>
      <c r="AJ282" s="10">
        <f t="shared" si="90"/>
        <v>18.987850418022468</v>
      </c>
      <c r="AK282" s="10">
        <f t="shared" si="90"/>
        <v>17.916459568918569</v>
      </c>
      <c r="AL282" s="10">
        <f t="shared" si="90"/>
        <v>16.934415493517314</v>
      </c>
      <c r="AM282" s="10">
        <f t="shared" si="90"/>
        <v>16.031949352055118</v>
      </c>
      <c r="AN282" s="10">
        <f t="shared" si="90"/>
        <v>15.200594411672384</v>
      </c>
      <c r="AO282" s="10">
        <f t="shared" si="90"/>
        <v>14.43298365278012</v>
      </c>
      <c r="AP282" s="10">
        <f t="shared" si="76"/>
        <v>13.72268297966745</v>
      </c>
    </row>
    <row r="283" spans="1:42" x14ac:dyDescent="0.2">
      <c r="A283" s="10">
        <f t="shared" si="78"/>
        <v>1940.2</v>
      </c>
      <c r="B283" s="49">
        <f t="shared" si="80"/>
        <v>4.4156643425229455E-3</v>
      </c>
      <c r="C283" s="49">
        <f t="shared" si="81"/>
        <v>1.6195576302699892</v>
      </c>
      <c r="D283" s="48">
        <f t="shared" si="82"/>
        <v>54.934970974518677</v>
      </c>
      <c r="E283" s="48">
        <f t="shared" si="83"/>
        <v>3131.3439448380122</v>
      </c>
      <c r="F283" s="48">
        <f t="shared" si="84"/>
        <v>2911.6040609399379</v>
      </c>
      <c r="G283" s="50">
        <f t="shared" si="85"/>
        <v>5.1797586439603574E-6</v>
      </c>
      <c r="H283" s="51">
        <f t="shared" si="86"/>
        <v>3.4642177563744297E-4</v>
      </c>
      <c r="I283" s="10">
        <f t="shared" si="79"/>
        <v>453.87583016768019</v>
      </c>
      <c r="J283" s="10">
        <f t="shared" si="89"/>
        <v>328.86158558841379</v>
      </c>
      <c r="K283" s="10">
        <f t="shared" si="88"/>
        <v>273.29626074304178</v>
      </c>
      <c r="L283" s="10">
        <f t="shared" si="88"/>
        <v>224.46461837545922</v>
      </c>
      <c r="M283" s="10">
        <f t="shared" si="88"/>
        <v>187.13981957488829</v>
      </c>
      <c r="N283" s="10">
        <f t="shared" si="88"/>
        <v>157.93915641617428</v>
      </c>
      <c r="O283" s="10">
        <f t="shared" si="88"/>
        <v>134.73579430661542</v>
      </c>
      <c r="P283" s="10">
        <f t="shared" si="88"/>
        <v>116.06762063787097</v>
      </c>
      <c r="Q283" s="10">
        <f t="shared" si="88"/>
        <v>100.88291206088563</v>
      </c>
      <c r="R283" s="10">
        <f t="shared" si="88"/>
        <v>88.406074653292663</v>
      </c>
      <c r="S283" s="10">
        <f t="shared" si="88"/>
        <v>78.056219996489247</v>
      </c>
      <c r="T283" s="10">
        <f t="shared" si="88"/>
        <v>69.393323950117377</v>
      </c>
      <c r="U283" s="10">
        <f t="shared" si="88"/>
        <v>62.080843603589123</v>
      </c>
      <c r="V283" s="10">
        <f t="shared" si="88"/>
        <v>55.859066604348733</v>
      </c>
      <c r="W283" s="10">
        <f t="shared" si="88"/>
        <v>50.525824795085533</v>
      </c>
      <c r="X283" s="10">
        <f t="shared" si="88"/>
        <v>45.922399474651847</v>
      </c>
      <c r="Y283" s="10">
        <f t="shared" si="88"/>
        <v>41.923140270055896</v>
      </c>
      <c r="Z283" s="10">
        <f t="shared" si="88"/>
        <v>38.427764204271782</v>
      </c>
      <c r="AA283" s="10">
        <f t="shared" si="91"/>
        <v>35.355602251759521</v>
      </c>
      <c r="AB283" s="10">
        <f t="shared" si="91"/>
        <v>32.641269752275065</v>
      </c>
      <c r="AC283" s="10">
        <f t="shared" si="91"/>
        <v>30.231384344503443</v>
      </c>
      <c r="AD283" s="10">
        <f t="shared" si="91"/>
        <v>28.082059546440508</v>
      </c>
      <c r="AE283" s="10">
        <f t="shared" si="91"/>
        <v>26.156976533132319</v>
      </c>
      <c r="AF283" s="10">
        <f t="shared" si="91"/>
        <v>24.4258898983005</v>
      </c>
      <c r="AG283" s="10">
        <f t="shared" si="90"/>
        <v>22.86346143182001</v>
      </c>
      <c r="AH283" s="10">
        <f t="shared" si="90"/>
        <v>21.44834355420458</v>
      </c>
      <c r="AI283" s="10">
        <f t="shared" si="90"/>
        <v>20.162454086615529</v>
      </c>
      <c r="AJ283" s="10">
        <f t="shared" si="90"/>
        <v>18.990398660559844</v>
      </c>
      <c r="AK283" s="10">
        <f t="shared" si="90"/>
        <v>17.919007811455945</v>
      </c>
      <c r="AL283" s="10">
        <f t="shared" si="90"/>
        <v>16.93696373605469</v>
      </c>
      <c r="AM283" s="10">
        <f t="shared" si="90"/>
        <v>16.034497594592494</v>
      </c>
      <c r="AN283" s="10">
        <f t="shared" si="90"/>
        <v>15.203142654209762</v>
      </c>
      <c r="AO283" s="10">
        <f t="shared" si="90"/>
        <v>14.435531895317498</v>
      </c>
      <c r="AP283" s="10">
        <f t="shared" si="76"/>
        <v>13.725231222204828</v>
      </c>
    </row>
    <row r="284" spans="1:42" x14ac:dyDescent="0.2">
      <c r="A284" s="10">
        <f t="shared" si="78"/>
        <v>1947.2</v>
      </c>
      <c r="B284" s="49">
        <f t="shared" si="80"/>
        <v>4.3827533311121937E-3</v>
      </c>
      <c r="C284" s="49">
        <f t="shared" si="81"/>
        <v>1.6195576302699892</v>
      </c>
      <c r="D284" s="48">
        <f t="shared" si="82"/>
        <v>55.133169509113891</v>
      </c>
      <c r="E284" s="48">
        <f t="shared" si="83"/>
        <v>3153.555686056679</v>
      </c>
      <c r="F284" s="48">
        <f t="shared" si="84"/>
        <v>2933.0230080202236</v>
      </c>
      <c r="G284" s="50">
        <f t="shared" si="85"/>
        <v>5.1235880567283884E-6</v>
      </c>
      <c r="H284" s="51">
        <f t="shared" si="86"/>
        <v>3.4391892535262766E-4</v>
      </c>
      <c r="I284" s="10">
        <f t="shared" si="79"/>
        <v>453.87835307220939</v>
      </c>
      <c r="J284" s="10">
        <f t="shared" si="89"/>
        <v>328.86409591802544</v>
      </c>
      <c r="K284" s="10">
        <f t="shared" si="88"/>
        <v>273.29878364757099</v>
      </c>
      <c r="L284" s="10">
        <f t="shared" si="88"/>
        <v>224.46714127998843</v>
      </c>
      <c r="M284" s="10">
        <f t="shared" si="88"/>
        <v>187.14234247941749</v>
      </c>
      <c r="N284" s="10">
        <f t="shared" si="88"/>
        <v>157.94167932070349</v>
      </c>
      <c r="O284" s="10">
        <f t="shared" si="88"/>
        <v>134.73831721114462</v>
      </c>
      <c r="P284" s="10">
        <f t="shared" si="88"/>
        <v>116.07014354240019</v>
      </c>
      <c r="Q284" s="10">
        <f t="shared" si="88"/>
        <v>100.88543496541485</v>
      </c>
      <c r="R284" s="10">
        <f t="shared" si="88"/>
        <v>88.408597557821878</v>
      </c>
      <c r="S284" s="10">
        <f t="shared" si="88"/>
        <v>78.058742901018462</v>
      </c>
      <c r="T284" s="10">
        <f t="shared" si="88"/>
        <v>69.395846854646592</v>
      </c>
      <c r="U284" s="10">
        <f t="shared" si="88"/>
        <v>62.083366508118338</v>
      </c>
      <c r="V284" s="10">
        <f t="shared" si="88"/>
        <v>55.861589508877948</v>
      </c>
      <c r="W284" s="10">
        <f t="shared" si="88"/>
        <v>50.528347699614748</v>
      </c>
      <c r="X284" s="10">
        <f t="shared" si="88"/>
        <v>45.924922379181062</v>
      </c>
      <c r="Y284" s="10">
        <f t="shared" si="88"/>
        <v>41.925663174585111</v>
      </c>
      <c r="Z284" s="10">
        <f t="shared" si="88"/>
        <v>38.430287108800997</v>
      </c>
      <c r="AA284" s="10">
        <f t="shared" si="91"/>
        <v>35.358125156288736</v>
      </c>
      <c r="AB284" s="10">
        <f t="shared" si="91"/>
        <v>32.64379265680428</v>
      </c>
      <c r="AC284" s="10">
        <f t="shared" si="91"/>
        <v>30.233907249032654</v>
      </c>
      <c r="AD284" s="10">
        <f t="shared" si="91"/>
        <v>28.08458245096972</v>
      </c>
      <c r="AE284" s="10">
        <f t="shared" si="91"/>
        <v>26.15949943766153</v>
      </c>
      <c r="AF284" s="10">
        <f t="shared" si="91"/>
        <v>24.428412802829712</v>
      </c>
      <c r="AG284" s="10">
        <f t="shared" si="90"/>
        <v>22.865984336349221</v>
      </c>
      <c r="AH284" s="10">
        <f t="shared" si="90"/>
        <v>21.450866458733792</v>
      </c>
      <c r="AI284" s="10">
        <f t="shared" si="90"/>
        <v>20.164976991144741</v>
      </c>
      <c r="AJ284" s="10">
        <f t="shared" si="90"/>
        <v>18.992921565089055</v>
      </c>
      <c r="AK284" s="10">
        <f t="shared" si="90"/>
        <v>17.921530715985156</v>
      </c>
      <c r="AL284" s="10">
        <f t="shared" si="90"/>
        <v>16.939486640583901</v>
      </c>
      <c r="AM284" s="10">
        <f t="shared" si="90"/>
        <v>16.037020499121706</v>
      </c>
      <c r="AN284" s="10">
        <f t="shared" si="90"/>
        <v>15.205665558738975</v>
      </c>
      <c r="AO284" s="10">
        <f t="shared" si="90"/>
        <v>14.438054799846711</v>
      </c>
      <c r="AP284" s="10">
        <f t="shared" si="76"/>
        <v>13.727754126734041</v>
      </c>
    </row>
    <row r="285" spans="1:42" x14ac:dyDescent="0.2">
      <c r="A285" s="10">
        <f t="shared" si="78"/>
        <v>1954.2</v>
      </c>
      <c r="B285" s="49">
        <f t="shared" si="80"/>
        <v>4.350205190093894E-3</v>
      </c>
      <c r="C285" s="49">
        <f t="shared" si="81"/>
        <v>1.6195576302699892</v>
      </c>
      <c r="D285" s="48">
        <f t="shared" si="82"/>
        <v>55.331368043709105</v>
      </c>
      <c r="E285" s="48">
        <f t="shared" si="83"/>
        <v>3175.8459925935767</v>
      </c>
      <c r="F285" s="48">
        <f t="shared" si="84"/>
        <v>2954.5205204187405</v>
      </c>
      <c r="G285" s="50">
        <f t="shared" si="85"/>
        <v>5.0682266295714202E-6</v>
      </c>
      <c r="H285" s="51">
        <f t="shared" si="86"/>
        <v>3.4144309720898308E-4</v>
      </c>
      <c r="I285" s="10">
        <f t="shared" si="79"/>
        <v>453.8808509810209</v>
      </c>
      <c r="J285" s="10">
        <f t="shared" si="89"/>
        <v>328.86658142145819</v>
      </c>
      <c r="K285" s="10">
        <f t="shared" si="88"/>
        <v>273.30128155638249</v>
      </c>
      <c r="L285" s="10">
        <f t="shared" si="88"/>
        <v>224.46963918879993</v>
      </c>
      <c r="M285" s="10">
        <f t="shared" si="88"/>
        <v>187.144840388229</v>
      </c>
      <c r="N285" s="10">
        <f t="shared" si="88"/>
        <v>157.94417722951499</v>
      </c>
      <c r="O285" s="10">
        <f t="shared" si="88"/>
        <v>134.74081511995612</v>
      </c>
      <c r="P285" s="10">
        <f t="shared" si="88"/>
        <v>116.07264145121169</v>
      </c>
      <c r="Q285" s="10">
        <f t="shared" si="88"/>
        <v>100.88793287422635</v>
      </c>
      <c r="R285" s="10">
        <f t="shared" si="88"/>
        <v>88.411095466633384</v>
      </c>
      <c r="S285" s="10">
        <f t="shared" si="88"/>
        <v>78.061240809829968</v>
      </c>
      <c r="T285" s="10">
        <f t="shared" si="88"/>
        <v>69.398344763458098</v>
      </c>
      <c r="U285" s="10">
        <f t="shared" si="88"/>
        <v>62.085864416929837</v>
      </c>
      <c r="V285" s="10">
        <f t="shared" si="88"/>
        <v>55.864087417689447</v>
      </c>
      <c r="W285" s="10">
        <f t="shared" si="88"/>
        <v>50.530845608426247</v>
      </c>
      <c r="X285" s="10">
        <f t="shared" si="88"/>
        <v>45.927420287992561</v>
      </c>
      <c r="Y285" s="10">
        <f t="shared" si="88"/>
        <v>41.92816108339661</v>
      </c>
      <c r="Z285" s="10">
        <f t="shared" si="88"/>
        <v>38.432785017612495</v>
      </c>
      <c r="AA285" s="10">
        <f t="shared" si="91"/>
        <v>35.360623065100235</v>
      </c>
      <c r="AB285" s="10">
        <f t="shared" si="91"/>
        <v>32.646290565615779</v>
      </c>
      <c r="AC285" s="10">
        <f t="shared" si="91"/>
        <v>30.236405157844153</v>
      </c>
      <c r="AD285" s="10">
        <f t="shared" si="91"/>
        <v>28.087080359781218</v>
      </c>
      <c r="AE285" s="10">
        <f t="shared" si="91"/>
        <v>26.161997346473029</v>
      </c>
      <c r="AF285" s="10">
        <f t="shared" si="91"/>
        <v>24.430910711641211</v>
      </c>
      <c r="AG285" s="10">
        <f t="shared" si="90"/>
        <v>22.86848224516072</v>
      </c>
      <c r="AH285" s="10">
        <f t="shared" si="90"/>
        <v>21.453364367545291</v>
      </c>
      <c r="AI285" s="10">
        <f t="shared" si="90"/>
        <v>20.16747489995624</v>
      </c>
      <c r="AJ285" s="10">
        <f t="shared" si="90"/>
        <v>18.995419473900554</v>
      </c>
      <c r="AK285" s="10">
        <f t="shared" si="90"/>
        <v>17.924028624796655</v>
      </c>
      <c r="AL285" s="10">
        <f t="shared" si="90"/>
        <v>16.9419845493954</v>
      </c>
      <c r="AM285" s="10">
        <f t="shared" si="90"/>
        <v>16.039518407933205</v>
      </c>
      <c r="AN285" s="10">
        <f t="shared" si="90"/>
        <v>15.208163467550474</v>
      </c>
      <c r="AO285" s="10">
        <f t="shared" si="90"/>
        <v>14.44055270865821</v>
      </c>
      <c r="AP285" s="10">
        <f t="shared" si="76"/>
        <v>13.73025203554554</v>
      </c>
    </row>
    <row r="286" spans="1:42" x14ac:dyDescent="0.2">
      <c r="A286" s="10">
        <f t="shared" si="78"/>
        <v>1961.2</v>
      </c>
      <c r="B286" s="49">
        <f t="shared" si="80"/>
        <v>4.3180146317583394E-3</v>
      </c>
      <c r="C286" s="49">
        <f t="shared" si="81"/>
        <v>1.6195576302699892</v>
      </c>
      <c r="D286" s="48">
        <f t="shared" si="82"/>
        <v>55.529566578304312</v>
      </c>
      <c r="E286" s="48">
        <f t="shared" si="83"/>
        <v>3198.2148644487056</v>
      </c>
      <c r="F286" s="48">
        <f t="shared" si="84"/>
        <v>2976.096598135488</v>
      </c>
      <c r="G286" s="50">
        <f t="shared" si="85"/>
        <v>5.0136598458017742E-6</v>
      </c>
      <c r="H286" s="51">
        <f t="shared" si="86"/>
        <v>3.3899390366987938E-4</v>
      </c>
      <c r="I286" s="10">
        <f t="shared" si="79"/>
        <v>453.88332423056966</v>
      </c>
      <c r="J286" s="10">
        <f t="shared" si="89"/>
        <v>328.86904243228236</v>
      </c>
      <c r="K286" s="10">
        <f t="shared" si="88"/>
        <v>273.30375480593125</v>
      </c>
      <c r="L286" s="10">
        <f t="shared" si="88"/>
        <v>224.47211243834869</v>
      </c>
      <c r="M286" s="10">
        <f t="shared" si="88"/>
        <v>187.14731363777776</v>
      </c>
      <c r="N286" s="10">
        <f t="shared" si="88"/>
        <v>157.94665047906375</v>
      </c>
      <c r="O286" s="10">
        <f t="shared" si="88"/>
        <v>134.74328836950488</v>
      </c>
      <c r="P286" s="10">
        <f t="shared" si="88"/>
        <v>116.07511470076045</v>
      </c>
      <c r="Q286" s="10">
        <f t="shared" si="88"/>
        <v>100.89040612377511</v>
      </c>
      <c r="R286" s="10">
        <f t="shared" si="88"/>
        <v>88.413568716182141</v>
      </c>
      <c r="S286" s="10">
        <f t="shared" si="88"/>
        <v>78.063714059378725</v>
      </c>
      <c r="T286" s="10">
        <f t="shared" si="88"/>
        <v>69.400818013006855</v>
      </c>
      <c r="U286" s="10">
        <f t="shared" si="88"/>
        <v>62.088337666478587</v>
      </c>
      <c r="V286" s="10">
        <f t="shared" si="88"/>
        <v>55.866560667238197</v>
      </c>
      <c r="W286" s="10">
        <f t="shared" si="88"/>
        <v>50.533318857974997</v>
      </c>
      <c r="X286" s="10">
        <f t="shared" si="88"/>
        <v>45.929893537541311</v>
      </c>
      <c r="Y286" s="10">
        <f t="shared" si="88"/>
        <v>41.93063433294536</v>
      </c>
      <c r="Z286" s="10">
        <f t="shared" si="88"/>
        <v>38.435258267161245</v>
      </c>
      <c r="AA286" s="10">
        <f t="shared" si="91"/>
        <v>35.363096314648985</v>
      </c>
      <c r="AB286" s="10">
        <f t="shared" si="91"/>
        <v>32.648763815164529</v>
      </c>
      <c r="AC286" s="10">
        <f t="shared" si="91"/>
        <v>30.238878407392903</v>
      </c>
      <c r="AD286" s="10">
        <f t="shared" si="91"/>
        <v>28.089553609329968</v>
      </c>
      <c r="AE286" s="10">
        <f t="shared" si="91"/>
        <v>26.164470596021779</v>
      </c>
      <c r="AF286" s="10">
        <f t="shared" si="91"/>
        <v>24.433383961189961</v>
      </c>
      <c r="AG286" s="10">
        <f t="shared" si="90"/>
        <v>22.87095549470947</v>
      </c>
      <c r="AH286" s="10">
        <f t="shared" si="90"/>
        <v>21.455837617094041</v>
      </c>
      <c r="AI286" s="10">
        <f t="shared" si="90"/>
        <v>20.169948149504989</v>
      </c>
      <c r="AJ286" s="10">
        <f t="shared" si="90"/>
        <v>18.997892723449304</v>
      </c>
      <c r="AK286" s="10">
        <f t="shared" si="90"/>
        <v>17.926501874345405</v>
      </c>
      <c r="AL286" s="10">
        <f t="shared" si="90"/>
        <v>16.94445779894415</v>
      </c>
      <c r="AM286" s="10">
        <f t="shared" si="90"/>
        <v>16.041991657481955</v>
      </c>
      <c r="AN286" s="10">
        <f t="shared" si="90"/>
        <v>15.210636717099224</v>
      </c>
      <c r="AO286" s="10">
        <f t="shared" si="90"/>
        <v>14.44302595820696</v>
      </c>
      <c r="AP286" s="10">
        <f t="shared" si="76"/>
        <v>13.73272528509429</v>
      </c>
    </row>
    <row r="287" spans="1:42" x14ac:dyDescent="0.2">
      <c r="A287" s="10">
        <f t="shared" si="78"/>
        <v>1968.2</v>
      </c>
      <c r="B287" s="49">
        <f t="shared" si="80"/>
        <v>4.2861764640600127E-3</v>
      </c>
      <c r="C287" s="49">
        <f t="shared" si="81"/>
        <v>1.6195576302699892</v>
      </c>
      <c r="D287" s="48">
        <f t="shared" si="82"/>
        <v>55.727765112899526</v>
      </c>
      <c r="E287" s="48">
        <f t="shared" si="83"/>
        <v>3220.662301622066</v>
      </c>
      <c r="F287" s="48">
        <f t="shared" si="84"/>
        <v>2997.7512411704679</v>
      </c>
      <c r="G287" s="50">
        <f t="shared" si="85"/>
        <v>4.9598735004614734E-6</v>
      </c>
      <c r="H287" s="51">
        <f t="shared" si="86"/>
        <v>3.365709641200297E-4</v>
      </c>
      <c r="I287" s="10">
        <f t="shared" si="79"/>
        <v>453.88577315159512</v>
      </c>
      <c r="J287" s="10">
        <f t="shared" si="89"/>
        <v>328.87147927841193</v>
      </c>
      <c r="K287" s="10">
        <f t="shared" si="88"/>
        <v>273.30620372695671</v>
      </c>
      <c r="L287" s="10">
        <f t="shared" si="88"/>
        <v>224.47456135937415</v>
      </c>
      <c r="M287" s="10">
        <f t="shared" si="88"/>
        <v>187.14976255880322</v>
      </c>
      <c r="N287" s="10">
        <f t="shared" si="88"/>
        <v>157.94909940008921</v>
      </c>
      <c r="O287" s="10">
        <f t="shared" si="88"/>
        <v>134.74573729053034</v>
      </c>
      <c r="P287" s="10">
        <f t="shared" si="88"/>
        <v>116.07756362178591</v>
      </c>
      <c r="Q287" s="10">
        <f t="shared" si="88"/>
        <v>100.89285504480057</v>
      </c>
      <c r="R287" s="10">
        <f t="shared" si="88"/>
        <v>88.416017637207602</v>
      </c>
      <c r="S287" s="10">
        <f t="shared" si="88"/>
        <v>78.066162980404187</v>
      </c>
      <c r="T287" s="10">
        <f t="shared" si="88"/>
        <v>69.403266934032317</v>
      </c>
      <c r="U287" s="10">
        <f t="shared" si="88"/>
        <v>62.090786587504056</v>
      </c>
      <c r="V287" s="10">
        <f t="shared" si="88"/>
        <v>55.869009588263665</v>
      </c>
      <c r="W287" s="10">
        <f t="shared" si="88"/>
        <v>50.535767779000466</v>
      </c>
      <c r="X287" s="10">
        <f t="shared" si="88"/>
        <v>45.932342458566779</v>
      </c>
      <c r="Y287" s="10">
        <f t="shared" si="88"/>
        <v>41.933083253970828</v>
      </c>
      <c r="Z287" s="10">
        <f t="shared" si="88"/>
        <v>38.437707188186714</v>
      </c>
      <c r="AA287" s="10">
        <f t="shared" si="91"/>
        <v>35.365545235674453</v>
      </c>
      <c r="AB287" s="10">
        <f t="shared" si="91"/>
        <v>32.651212736189997</v>
      </c>
      <c r="AC287" s="10">
        <f t="shared" si="91"/>
        <v>30.241327328418372</v>
      </c>
      <c r="AD287" s="10">
        <f t="shared" si="91"/>
        <v>28.092002530355437</v>
      </c>
      <c r="AE287" s="10">
        <f t="shared" si="91"/>
        <v>26.166919517047248</v>
      </c>
      <c r="AF287" s="10">
        <f t="shared" si="91"/>
        <v>24.435832882215429</v>
      </c>
      <c r="AG287" s="10">
        <f t="shared" si="90"/>
        <v>22.873404415734939</v>
      </c>
      <c r="AH287" s="10">
        <f t="shared" si="90"/>
        <v>21.458286538119509</v>
      </c>
      <c r="AI287" s="10">
        <f t="shared" si="90"/>
        <v>20.172397070530458</v>
      </c>
      <c r="AJ287" s="10">
        <f t="shared" si="90"/>
        <v>19.000341644474773</v>
      </c>
      <c r="AK287" s="10">
        <f t="shared" si="90"/>
        <v>17.928950795370874</v>
      </c>
      <c r="AL287" s="10">
        <f t="shared" si="90"/>
        <v>16.946906719969618</v>
      </c>
      <c r="AM287" s="10">
        <f t="shared" si="90"/>
        <v>16.044440578507423</v>
      </c>
      <c r="AN287" s="10">
        <f t="shared" si="90"/>
        <v>15.213085638124692</v>
      </c>
      <c r="AO287" s="10">
        <f t="shared" si="90"/>
        <v>14.445474879232428</v>
      </c>
      <c r="AP287" s="10">
        <f t="shared" si="76"/>
        <v>13.735174206119758</v>
      </c>
    </row>
    <row r="288" spans="1:42" x14ac:dyDescent="0.2">
      <c r="A288" s="10">
        <f t="shared" si="78"/>
        <v>1975.2</v>
      </c>
      <c r="B288" s="49">
        <f t="shared" si="80"/>
        <v>4.2546855885526426E-3</v>
      </c>
      <c r="C288" s="49">
        <f t="shared" si="81"/>
        <v>1.6195576302699892</v>
      </c>
      <c r="D288" s="48">
        <f t="shared" si="82"/>
        <v>55.92596364749474</v>
      </c>
      <c r="E288" s="48">
        <f t="shared" si="83"/>
        <v>3243.188304113658</v>
      </c>
      <c r="F288" s="48">
        <f t="shared" si="84"/>
        <v>3019.4844495236794</v>
      </c>
      <c r="G288" s="50">
        <f t="shared" si="85"/>
        <v>4.9068536917700769E-6</v>
      </c>
      <c r="H288" s="51">
        <f t="shared" si="86"/>
        <v>3.341739047177192E-4</v>
      </c>
      <c r="I288" s="10">
        <f t="shared" si="79"/>
        <v>453.8881980692384</v>
      </c>
      <c r="J288" s="10">
        <f t="shared" si="89"/>
        <v>328.87389228222031</v>
      </c>
      <c r="K288" s="10">
        <f t="shared" ref="K288:Z303" si="92">K287+(($B287+$B288)/2)^(4/3)/$B$5*$B$4</f>
        <v>273.30862864459999</v>
      </c>
      <c r="L288" s="10">
        <f t="shared" si="92"/>
        <v>224.4769862770174</v>
      </c>
      <c r="M288" s="10">
        <f t="shared" si="92"/>
        <v>187.15218747644647</v>
      </c>
      <c r="N288" s="10">
        <f t="shared" si="92"/>
        <v>157.95152431773246</v>
      </c>
      <c r="O288" s="10">
        <f t="shared" si="92"/>
        <v>134.7481622081736</v>
      </c>
      <c r="P288" s="10">
        <f t="shared" si="92"/>
        <v>116.07998853942917</v>
      </c>
      <c r="Q288" s="10">
        <f t="shared" si="92"/>
        <v>100.89527996244382</v>
      </c>
      <c r="R288" s="10">
        <f t="shared" si="92"/>
        <v>88.418442554850856</v>
      </c>
      <c r="S288" s="10">
        <f t="shared" si="92"/>
        <v>78.06858789804744</v>
      </c>
      <c r="T288" s="10">
        <f t="shared" si="92"/>
        <v>69.40569185167557</v>
      </c>
      <c r="U288" s="10">
        <f t="shared" si="92"/>
        <v>62.093211505147309</v>
      </c>
      <c r="V288" s="10">
        <f t="shared" si="92"/>
        <v>55.871434505906919</v>
      </c>
      <c r="W288" s="10">
        <f t="shared" si="92"/>
        <v>50.538192696643719</v>
      </c>
      <c r="X288" s="10">
        <f t="shared" si="92"/>
        <v>45.934767376210033</v>
      </c>
      <c r="Y288" s="10">
        <f t="shared" si="92"/>
        <v>41.935508171614082</v>
      </c>
      <c r="Z288" s="10">
        <f t="shared" si="92"/>
        <v>38.440132105829967</v>
      </c>
      <c r="AA288" s="10">
        <f t="shared" si="91"/>
        <v>35.367970153317707</v>
      </c>
      <c r="AB288" s="10">
        <f t="shared" si="91"/>
        <v>32.65363765383325</v>
      </c>
      <c r="AC288" s="10">
        <f t="shared" si="91"/>
        <v>30.243752246061625</v>
      </c>
      <c r="AD288" s="10">
        <f t="shared" si="91"/>
        <v>28.09442744799869</v>
      </c>
      <c r="AE288" s="10">
        <f t="shared" si="91"/>
        <v>26.169344434690501</v>
      </c>
      <c r="AF288" s="10">
        <f t="shared" si="91"/>
        <v>24.438257799858683</v>
      </c>
      <c r="AG288" s="10">
        <f t="shared" si="90"/>
        <v>22.875829333378192</v>
      </c>
      <c r="AH288" s="10">
        <f t="shared" si="90"/>
        <v>21.460711455762763</v>
      </c>
      <c r="AI288" s="10">
        <f t="shared" si="90"/>
        <v>20.174821988173711</v>
      </c>
      <c r="AJ288" s="10">
        <f t="shared" si="90"/>
        <v>19.002766562118026</v>
      </c>
      <c r="AK288" s="10">
        <f t="shared" si="90"/>
        <v>17.931375713014127</v>
      </c>
      <c r="AL288" s="10">
        <f t="shared" si="90"/>
        <v>16.949331637612872</v>
      </c>
      <c r="AM288" s="10">
        <f t="shared" si="90"/>
        <v>16.046865496150676</v>
      </c>
      <c r="AN288" s="10">
        <f t="shared" si="90"/>
        <v>15.215510555767946</v>
      </c>
      <c r="AO288" s="10">
        <f t="shared" si="90"/>
        <v>14.447899796875681</v>
      </c>
      <c r="AP288" s="10">
        <f t="shared" si="76"/>
        <v>13.737599123763012</v>
      </c>
    </row>
    <row r="289" spans="1:42" x14ac:dyDescent="0.2">
      <c r="A289" s="10">
        <f t="shared" si="78"/>
        <v>1982.2</v>
      </c>
      <c r="B289" s="49">
        <f t="shared" si="80"/>
        <v>4.2235369983757744E-3</v>
      </c>
      <c r="C289" s="49">
        <f t="shared" si="81"/>
        <v>1.6195576302699892</v>
      </c>
      <c r="D289" s="48">
        <f t="shared" si="82"/>
        <v>56.124162182089954</v>
      </c>
      <c r="E289" s="48">
        <f t="shared" si="83"/>
        <v>3265.7928719234815</v>
      </c>
      <c r="F289" s="48">
        <f t="shared" si="84"/>
        <v>3041.2962231951219</v>
      </c>
      <c r="G289" s="50">
        <f t="shared" si="85"/>
        <v>4.8545868143748442E-6</v>
      </c>
      <c r="H289" s="51">
        <f t="shared" si="86"/>
        <v>3.3180235825066315E-4</v>
      </c>
      <c r="I289" s="10">
        <f t="shared" si="79"/>
        <v>453.89059930315642</v>
      </c>
      <c r="J289" s="10">
        <f t="shared" si="89"/>
        <v>328.87628176065317</v>
      </c>
      <c r="K289" s="10">
        <f t="shared" si="92"/>
        <v>273.31102987851801</v>
      </c>
      <c r="L289" s="10">
        <f t="shared" si="92"/>
        <v>224.47938751093542</v>
      </c>
      <c r="M289" s="10">
        <f t="shared" si="92"/>
        <v>187.15458871036449</v>
      </c>
      <c r="N289" s="10">
        <f t="shared" si="92"/>
        <v>157.95392555165049</v>
      </c>
      <c r="O289" s="10">
        <f t="shared" si="92"/>
        <v>134.75056344209162</v>
      </c>
      <c r="P289" s="10">
        <f t="shared" si="92"/>
        <v>116.08238977334717</v>
      </c>
      <c r="Q289" s="10">
        <f t="shared" si="92"/>
        <v>100.89768119636183</v>
      </c>
      <c r="R289" s="10">
        <f t="shared" si="92"/>
        <v>88.420843788768863</v>
      </c>
      <c r="S289" s="10">
        <f t="shared" si="92"/>
        <v>78.070989131965447</v>
      </c>
      <c r="T289" s="10">
        <f t="shared" si="92"/>
        <v>69.408093085593578</v>
      </c>
      <c r="U289" s="10">
        <f t="shared" si="92"/>
        <v>62.095612739065317</v>
      </c>
      <c r="V289" s="10">
        <f t="shared" si="92"/>
        <v>55.873835739824926</v>
      </c>
      <c r="W289" s="10">
        <f t="shared" si="92"/>
        <v>50.540593930561727</v>
      </c>
      <c r="X289" s="10">
        <f t="shared" si="92"/>
        <v>45.93716861012804</v>
      </c>
      <c r="Y289" s="10">
        <f t="shared" si="92"/>
        <v>41.937909405532089</v>
      </c>
      <c r="Z289" s="10">
        <f t="shared" si="92"/>
        <v>38.442533339747975</v>
      </c>
      <c r="AA289" s="10">
        <f t="shared" si="91"/>
        <v>35.370371387235714</v>
      </c>
      <c r="AB289" s="10">
        <f t="shared" si="91"/>
        <v>32.656038887751258</v>
      </c>
      <c r="AC289" s="10">
        <f t="shared" si="91"/>
        <v>30.246153479979633</v>
      </c>
      <c r="AD289" s="10">
        <f t="shared" si="91"/>
        <v>28.096828681916698</v>
      </c>
      <c r="AE289" s="10">
        <f t="shared" si="91"/>
        <v>26.171745668608509</v>
      </c>
      <c r="AF289" s="10">
        <f t="shared" si="91"/>
        <v>24.44065903377669</v>
      </c>
      <c r="AG289" s="10">
        <f t="shared" si="90"/>
        <v>22.8782305672962</v>
      </c>
      <c r="AH289" s="10">
        <f t="shared" si="90"/>
        <v>21.46311268968077</v>
      </c>
      <c r="AI289" s="10">
        <f t="shared" si="90"/>
        <v>20.177223222091719</v>
      </c>
      <c r="AJ289" s="10">
        <f t="shared" si="90"/>
        <v>19.005167796036034</v>
      </c>
      <c r="AK289" s="10">
        <f t="shared" si="90"/>
        <v>17.933776946932134</v>
      </c>
      <c r="AL289" s="10">
        <f t="shared" si="90"/>
        <v>16.951732871530879</v>
      </c>
      <c r="AM289" s="10">
        <f t="shared" si="90"/>
        <v>16.049266730068684</v>
      </c>
      <c r="AN289" s="10">
        <f t="shared" si="90"/>
        <v>15.217911789685955</v>
      </c>
      <c r="AO289" s="10">
        <f t="shared" si="90"/>
        <v>14.450301030793691</v>
      </c>
      <c r="AP289" s="10">
        <f t="shared" si="76"/>
        <v>13.740000357681021</v>
      </c>
    </row>
    <row r="290" spans="1:42" x14ac:dyDescent="0.2">
      <c r="A290" s="10">
        <f t="shared" si="78"/>
        <v>1989.2</v>
      </c>
      <c r="B290" s="49">
        <f t="shared" si="80"/>
        <v>4.1927257762920172E-3</v>
      </c>
      <c r="C290" s="49">
        <f t="shared" si="81"/>
        <v>1.6195576302699892</v>
      </c>
      <c r="D290" s="48">
        <f t="shared" si="82"/>
        <v>56.322360716685161</v>
      </c>
      <c r="E290" s="48">
        <f t="shared" si="83"/>
        <v>3288.4760050515356</v>
      </c>
      <c r="F290" s="48">
        <f t="shared" si="84"/>
        <v>3063.1865621847951</v>
      </c>
      <c r="G290" s="50">
        <f t="shared" si="85"/>
        <v>4.8030595514346805E-6</v>
      </c>
      <c r="H290" s="51">
        <f t="shared" si="86"/>
        <v>3.2945596399548043E-4</v>
      </c>
      <c r="I290" s="10">
        <f t="shared" si="79"/>
        <v>453.8929771676336</v>
      </c>
      <c r="J290" s="10">
        <f t="shared" si="89"/>
        <v>328.87864802533869</v>
      </c>
      <c r="K290" s="10">
        <f t="shared" si="92"/>
        <v>273.3134077429952</v>
      </c>
      <c r="L290" s="10">
        <f t="shared" si="92"/>
        <v>224.48176537541264</v>
      </c>
      <c r="M290" s="10">
        <f t="shared" si="92"/>
        <v>187.1569665748417</v>
      </c>
      <c r="N290" s="10">
        <f t="shared" si="92"/>
        <v>157.9563034161277</v>
      </c>
      <c r="O290" s="10">
        <f t="shared" si="92"/>
        <v>134.75294130656883</v>
      </c>
      <c r="P290" s="10">
        <f t="shared" si="92"/>
        <v>116.08476763782437</v>
      </c>
      <c r="Q290" s="10">
        <f t="shared" si="92"/>
        <v>100.90005906083903</v>
      </c>
      <c r="R290" s="10">
        <f t="shared" si="92"/>
        <v>88.42322165324606</v>
      </c>
      <c r="S290" s="10">
        <f t="shared" si="92"/>
        <v>78.073366996442644</v>
      </c>
      <c r="T290" s="10">
        <f t="shared" si="92"/>
        <v>69.410470950070774</v>
      </c>
      <c r="U290" s="10">
        <f t="shared" si="92"/>
        <v>62.097990603542513</v>
      </c>
      <c r="V290" s="10">
        <f t="shared" si="92"/>
        <v>55.876213604302123</v>
      </c>
      <c r="W290" s="10">
        <f t="shared" si="92"/>
        <v>50.542971795038923</v>
      </c>
      <c r="X290" s="10">
        <f t="shared" si="92"/>
        <v>45.939546474605237</v>
      </c>
      <c r="Y290" s="10">
        <f t="shared" si="92"/>
        <v>41.940287270009286</v>
      </c>
      <c r="Z290" s="10">
        <f t="shared" si="92"/>
        <v>38.444911204225171</v>
      </c>
      <c r="AA290" s="10">
        <f t="shared" si="91"/>
        <v>35.372749251712911</v>
      </c>
      <c r="AB290" s="10">
        <f t="shared" si="91"/>
        <v>32.658416752228455</v>
      </c>
      <c r="AC290" s="10">
        <f t="shared" si="91"/>
        <v>30.248531344456829</v>
      </c>
      <c r="AD290" s="10">
        <f t="shared" si="91"/>
        <v>28.099206546393894</v>
      </c>
      <c r="AE290" s="10">
        <f t="shared" si="91"/>
        <v>26.174123533085705</v>
      </c>
      <c r="AF290" s="10">
        <f t="shared" si="91"/>
        <v>24.443036898253887</v>
      </c>
      <c r="AG290" s="10">
        <f t="shared" si="90"/>
        <v>22.880608431773396</v>
      </c>
      <c r="AH290" s="10">
        <f t="shared" si="90"/>
        <v>21.465490554157967</v>
      </c>
      <c r="AI290" s="10">
        <f t="shared" si="90"/>
        <v>20.179601086568915</v>
      </c>
      <c r="AJ290" s="10">
        <f t="shared" si="90"/>
        <v>19.00754566051323</v>
      </c>
      <c r="AK290" s="10">
        <f t="shared" si="90"/>
        <v>17.936154811409331</v>
      </c>
      <c r="AL290" s="10">
        <f t="shared" si="90"/>
        <v>16.954110736008076</v>
      </c>
      <c r="AM290" s="10">
        <f t="shared" si="90"/>
        <v>16.051644594545881</v>
      </c>
      <c r="AN290" s="10">
        <f t="shared" si="90"/>
        <v>15.220289654163151</v>
      </c>
      <c r="AO290" s="10">
        <f t="shared" si="90"/>
        <v>14.452678895270887</v>
      </c>
      <c r="AP290" s="10">
        <f t="shared" si="76"/>
        <v>13.742378222158218</v>
      </c>
    </row>
    <row r="291" spans="1:42" x14ac:dyDescent="0.2">
      <c r="A291" s="10">
        <f t="shared" si="78"/>
        <v>1996.2</v>
      </c>
      <c r="B291" s="49">
        <f t="shared" si="80"/>
        <v>4.1622470927726914E-3</v>
      </c>
      <c r="C291" s="49">
        <f t="shared" si="81"/>
        <v>1.6195576302699892</v>
      </c>
      <c r="D291" s="48">
        <f t="shared" si="82"/>
        <v>56.520559251280375</v>
      </c>
      <c r="E291" s="48">
        <f t="shared" si="83"/>
        <v>3311.2377034978217</v>
      </c>
      <c r="F291" s="48">
        <f t="shared" si="84"/>
        <v>3085.1554664927003</v>
      </c>
      <c r="G291" s="50">
        <f t="shared" si="85"/>
        <v>4.7522588678349595E-6</v>
      </c>
      <c r="H291" s="51">
        <f t="shared" si="86"/>
        <v>3.2713436758058395E-4</v>
      </c>
      <c r="I291" s="10">
        <f t="shared" si="79"/>
        <v>453.89533197169078</v>
      </c>
      <c r="J291" s="10">
        <f t="shared" si="89"/>
        <v>328.88099138269513</v>
      </c>
      <c r="K291" s="10">
        <f t="shared" si="92"/>
        <v>273.31576254705237</v>
      </c>
      <c r="L291" s="10">
        <f t="shared" si="92"/>
        <v>224.48412017946984</v>
      </c>
      <c r="M291" s="10">
        <f t="shared" si="92"/>
        <v>187.15932137889891</v>
      </c>
      <c r="N291" s="10">
        <f t="shared" si="92"/>
        <v>157.9586582201849</v>
      </c>
      <c r="O291" s="10">
        <f t="shared" si="92"/>
        <v>134.75529611062603</v>
      </c>
      <c r="P291" s="10">
        <f t="shared" si="92"/>
        <v>116.08712244188156</v>
      </c>
      <c r="Q291" s="10">
        <f t="shared" si="92"/>
        <v>100.90241386489622</v>
      </c>
      <c r="R291" s="10">
        <f t="shared" si="92"/>
        <v>88.425576457303251</v>
      </c>
      <c r="S291" s="10">
        <f t="shared" si="92"/>
        <v>78.075721800499835</v>
      </c>
      <c r="T291" s="10">
        <f t="shared" si="92"/>
        <v>69.412825754127965</v>
      </c>
      <c r="U291" s="10">
        <f t="shared" si="92"/>
        <v>62.100345407599711</v>
      </c>
      <c r="V291" s="10">
        <f t="shared" si="92"/>
        <v>55.878568408359321</v>
      </c>
      <c r="W291" s="10">
        <f t="shared" si="92"/>
        <v>50.545326599096121</v>
      </c>
      <c r="X291" s="10">
        <f t="shared" si="92"/>
        <v>45.941901278662435</v>
      </c>
      <c r="Y291" s="10">
        <f t="shared" si="92"/>
        <v>41.942642074066484</v>
      </c>
      <c r="Z291" s="10">
        <f t="shared" si="92"/>
        <v>38.447266008282369</v>
      </c>
      <c r="AA291" s="10">
        <f t="shared" si="91"/>
        <v>35.375104055770109</v>
      </c>
      <c r="AB291" s="10">
        <f t="shared" si="91"/>
        <v>32.660771556285653</v>
      </c>
      <c r="AC291" s="10">
        <f t="shared" si="91"/>
        <v>30.250886148514027</v>
      </c>
      <c r="AD291" s="10">
        <f t="shared" si="91"/>
        <v>28.101561350451092</v>
      </c>
      <c r="AE291" s="10">
        <f t="shared" si="91"/>
        <v>26.176478337142903</v>
      </c>
      <c r="AF291" s="10">
        <f t="shared" si="91"/>
        <v>24.445391702311085</v>
      </c>
      <c r="AG291" s="10">
        <f t="shared" si="90"/>
        <v>22.882963235830594</v>
      </c>
      <c r="AH291" s="10">
        <f t="shared" si="90"/>
        <v>21.467845358215165</v>
      </c>
      <c r="AI291" s="10">
        <f t="shared" si="90"/>
        <v>20.181955890626114</v>
      </c>
      <c r="AJ291" s="10">
        <f t="shared" si="90"/>
        <v>19.009900464570428</v>
      </c>
      <c r="AK291" s="10">
        <f t="shared" si="90"/>
        <v>17.938509615466529</v>
      </c>
      <c r="AL291" s="10">
        <f t="shared" si="90"/>
        <v>16.956465540065274</v>
      </c>
      <c r="AM291" s="10">
        <f t="shared" si="90"/>
        <v>16.053999398603079</v>
      </c>
      <c r="AN291" s="10">
        <f t="shared" si="90"/>
        <v>15.22264445822035</v>
      </c>
      <c r="AO291" s="10">
        <f t="shared" si="90"/>
        <v>14.455033699328085</v>
      </c>
      <c r="AP291" s="10">
        <f t="shared" si="76"/>
        <v>13.744733026215416</v>
      </c>
    </row>
    <row r="292" spans="1:42" x14ac:dyDescent="0.2">
      <c r="A292" s="10">
        <f t="shared" si="78"/>
        <v>2003.2</v>
      </c>
      <c r="B292" s="49">
        <f t="shared" si="80"/>
        <v>4.1320962041311894E-3</v>
      </c>
      <c r="C292" s="49">
        <f t="shared" si="81"/>
        <v>1.6195576302699892</v>
      </c>
      <c r="D292" s="48">
        <f t="shared" si="82"/>
        <v>56.718757785875589</v>
      </c>
      <c r="E292" s="48">
        <f t="shared" si="83"/>
        <v>3334.0779672623394</v>
      </c>
      <c r="F292" s="48">
        <f t="shared" si="84"/>
        <v>3107.202936118837</v>
      </c>
      <c r="G292" s="50">
        <f t="shared" si="85"/>
        <v>4.7021720031196187E-6</v>
      </c>
      <c r="H292" s="51">
        <f t="shared" si="86"/>
        <v>3.2483722085246497E-4</v>
      </c>
      <c r="I292" s="10">
        <f t="shared" si="79"/>
        <v>453.8976640191915</v>
      </c>
      <c r="J292" s="10">
        <f t="shared" si="89"/>
        <v>328.88331213403603</v>
      </c>
      <c r="K292" s="10">
        <f t="shared" si="92"/>
        <v>273.31809459455309</v>
      </c>
      <c r="L292" s="10">
        <f t="shared" si="92"/>
        <v>224.48645222697056</v>
      </c>
      <c r="M292" s="10">
        <f t="shared" si="92"/>
        <v>187.16165342639962</v>
      </c>
      <c r="N292" s="10">
        <f t="shared" si="92"/>
        <v>157.96099026768562</v>
      </c>
      <c r="O292" s="10">
        <f t="shared" si="92"/>
        <v>134.75762815812675</v>
      </c>
      <c r="P292" s="10">
        <f t="shared" si="92"/>
        <v>116.08945448938228</v>
      </c>
      <c r="Q292" s="10">
        <f t="shared" si="92"/>
        <v>100.90474591239693</v>
      </c>
      <c r="R292" s="10">
        <f t="shared" si="92"/>
        <v>88.427908504803966</v>
      </c>
      <c r="S292" s="10">
        <f t="shared" si="92"/>
        <v>78.07805384800055</v>
      </c>
      <c r="T292" s="10">
        <f t="shared" si="92"/>
        <v>69.415157801628681</v>
      </c>
      <c r="U292" s="10">
        <f t="shared" si="92"/>
        <v>62.102677455100427</v>
      </c>
      <c r="V292" s="10">
        <f t="shared" si="92"/>
        <v>55.880900455860036</v>
      </c>
      <c r="W292" s="10">
        <f t="shared" si="92"/>
        <v>50.547658646596837</v>
      </c>
      <c r="X292" s="10">
        <f t="shared" si="92"/>
        <v>45.94423332616315</v>
      </c>
      <c r="Y292" s="10">
        <f t="shared" si="92"/>
        <v>41.944974121567199</v>
      </c>
      <c r="Z292" s="10">
        <f t="shared" si="92"/>
        <v>38.449598055783085</v>
      </c>
      <c r="AA292" s="10">
        <f t="shared" si="91"/>
        <v>35.377436103270824</v>
      </c>
      <c r="AB292" s="10">
        <f t="shared" si="91"/>
        <v>32.663103603786368</v>
      </c>
      <c r="AC292" s="10">
        <f t="shared" si="91"/>
        <v>30.253218196014743</v>
      </c>
      <c r="AD292" s="10">
        <f t="shared" si="91"/>
        <v>28.103893397951808</v>
      </c>
      <c r="AE292" s="10">
        <f t="shared" si="91"/>
        <v>26.178810384643619</v>
      </c>
      <c r="AF292" s="10">
        <f t="shared" si="91"/>
        <v>24.4477237498118</v>
      </c>
      <c r="AG292" s="10">
        <f t="shared" si="90"/>
        <v>22.88529528333131</v>
      </c>
      <c r="AH292" s="10">
        <f t="shared" si="90"/>
        <v>21.47017740571588</v>
      </c>
      <c r="AI292" s="10">
        <f t="shared" si="90"/>
        <v>20.184287938126829</v>
      </c>
      <c r="AJ292" s="10">
        <f t="shared" si="90"/>
        <v>19.012232512071144</v>
      </c>
      <c r="AK292" s="10">
        <f t="shared" si="90"/>
        <v>17.940841662967244</v>
      </c>
      <c r="AL292" s="10">
        <f t="shared" si="90"/>
        <v>16.958797587565989</v>
      </c>
      <c r="AM292" s="10">
        <f t="shared" si="90"/>
        <v>16.056331446103794</v>
      </c>
      <c r="AN292" s="10">
        <f t="shared" si="90"/>
        <v>15.224976505721067</v>
      </c>
      <c r="AO292" s="10">
        <f t="shared" si="90"/>
        <v>14.457365746828803</v>
      </c>
      <c r="AP292" s="10">
        <f t="shared" si="76"/>
        <v>13.747065073716133</v>
      </c>
    </row>
    <row r="293" spans="1:42" x14ac:dyDescent="0.2">
      <c r="A293" s="10">
        <f t="shared" si="78"/>
        <v>2010.2</v>
      </c>
      <c r="B293" s="49">
        <f t="shared" si="80"/>
        <v>4.1022684507024589E-3</v>
      </c>
      <c r="C293" s="49">
        <f t="shared" si="81"/>
        <v>1.6195576302699892</v>
      </c>
      <c r="D293" s="48">
        <f t="shared" si="82"/>
        <v>56.916956320470803</v>
      </c>
      <c r="E293" s="48">
        <f t="shared" si="83"/>
        <v>3356.9967963450886</v>
      </c>
      <c r="F293" s="48">
        <f t="shared" si="84"/>
        <v>3129.3289710632052</v>
      </c>
      <c r="G293" s="50">
        <f t="shared" si="85"/>
        <v>4.6527864647413221E-6</v>
      </c>
      <c r="H293" s="51">
        <f t="shared" si="86"/>
        <v>3.2256418174524831E-4</v>
      </c>
      <c r="I293" s="10">
        <f t="shared" si="79"/>
        <v>453.8999736089458</v>
      </c>
      <c r="J293" s="10">
        <f t="shared" si="89"/>
        <v>328.88561057567262</v>
      </c>
      <c r="K293" s="10">
        <f t="shared" si="92"/>
        <v>273.32040418430739</v>
      </c>
      <c r="L293" s="10">
        <f t="shared" si="92"/>
        <v>224.48876181672483</v>
      </c>
      <c r="M293" s="10">
        <f t="shared" si="92"/>
        <v>187.1639630161539</v>
      </c>
      <c r="N293" s="10">
        <f t="shared" si="92"/>
        <v>157.96329985743989</v>
      </c>
      <c r="O293" s="10">
        <f t="shared" si="92"/>
        <v>134.75993774788103</v>
      </c>
      <c r="P293" s="10">
        <f t="shared" si="92"/>
        <v>116.09176407913655</v>
      </c>
      <c r="Q293" s="10">
        <f t="shared" si="92"/>
        <v>100.90705550215121</v>
      </c>
      <c r="R293" s="10">
        <f t="shared" si="92"/>
        <v>88.430218094558242</v>
      </c>
      <c r="S293" s="10">
        <f t="shared" si="92"/>
        <v>78.080363437754826</v>
      </c>
      <c r="T293" s="10">
        <f t="shared" si="92"/>
        <v>69.417467391382957</v>
      </c>
      <c r="U293" s="10">
        <f t="shared" si="92"/>
        <v>62.104987044854703</v>
      </c>
      <c r="V293" s="10">
        <f t="shared" si="92"/>
        <v>55.883210045614312</v>
      </c>
      <c r="W293" s="10">
        <f t="shared" si="92"/>
        <v>50.549968236351113</v>
      </c>
      <c r="X293" s="10">
        <f t="shared" si="92"/>
        <v>45.946542915917426</v>
      </c>
      <c r="Y293" s="10">
        <f t="shared" si="92"/>
        <v>41.947283711321475</v>
      </c>
      <c r="Z293" s="10">
        <f t="shared" si="92"/>
        <v>38.451907645537361</v>
      </c>
      <c r="AA293" s="10">
        <f t="shared" si="91"/>
        <v>35.3797456930251</v>
      </c>
      <c r="AB293" s="10">
        <f t="shared" si="91"/>
        <v>32.665413193540644</v>
      </c>
      <c r="AC293" s="10">
        <f t="shared" si="91"/>
        <v>30.255527785769019</v>
      </c>
      <c r="AD293" s="10">
        <f t="shared" si="91"/>
        <v>28.106202987706084</v>
      </c>
      <c r="AE293" s="10">
        <f t="shared" si="91"/>
        <v>26.181119974397895</v>
      </c>
      <c r="AF293" s="10">
        <f t="shared" si="91"/>
        <v>24.450033339566076</v>
      </c>
      <c r="AG293" s="10">
        <f t="shared" si="90"/>
        <v>22.887604873085586</v>
      </c>
      <c r="AH293" s="10">
        <f t="shared" si="90"/>
        <v>21.472486995470156</v>
      </c>
      <c r="AI293" s="10">
        <f t="shared" si="90"/>
        <v>20.186597527881105</v>
      </c>
      <c r="AJ293" s="10">
        <f t="shared" si="90"/>
        <v>19.01454210182542</v>
      </c>
      <c r="AK293" s="10">
        <f t="shared" si="90"/>
        <v>17.94315125272152</v>
      </c>
      <c r="AL293" s="10">
        <f t="shared" si="90"/>
        <v>16.961107177320265</v>
      </c>
      <c r="AM293" s="10">
        <f t="shared" si="90"/>
        <v>16.05864103585807</v>
      </c>
      <c r="AN293" s="10">
        <f t="shared" si="90"/>
        <v>15.227286095475344</v>
      </c>
      <c r="AO293" s="10">
        <f t="shared" si="90"/>
        <v>14.45967533658308</v>
      </c>
      <c r="AP293" s="10">
        <f t="shared" si="76"/>
        <v>13.749374663470411</v>
      </c>
    </row>
    <row r="294" spans="1:42" x14ac:dyDescent="0.2">
      <c r="A294" s="10">
        <f t="shared" si="78"/>
        <v>2017.2</v>
      </c>
      <c r="B294" s="49">
        <f t="shared" si="80"/>
        <v>4.0727592550671146E-3</v>
      </c>
      <c r="C294" s="49">
        <f t="shared" si="81"/>
        <v>1.6195576302699892</v>
      </c>
      <c r="D294" s="48">
        <f t="shared" si="82"/>
        <v>57.11515485506601</v>
      </c>
      <c r="E294" s="48">
        <f t="shared" si="83"/>
        <v>3379.9941907460679</v>
      </c>
      <c r="F294" s="48">
        <f t="shared" si="84"/>
        <v>3151.5335713258037</v>
      </c>
      <c r="G294" s="50">
        <f t="shared" si="85"/>
        <v>4.604090021488305E-6</v>
      </c>
      <c r="H294" s="51">
        <f t="shared" si="86"/>
        <v>3.2031491415341484E-4</v>
      </c>
      <c r="I294" s="10">
        <f t="shared" si="79"/>
        <v>453.9022610348116</v>
      </c>
      <c r="J294" s="10">
        <f t="shared" si="89"/>
        <v>328.88788699901409</v>
      </c>
      <c r="K294" s="10">
        <f t="shared" si="92"/>
        <v>273.32269161017319</v>
      </c>
      <c r="L294" s="10">
        <f t="shared" si="92"/>
        <v>224.49104924259061</v>
      </c>
      <c r="M294" s="10">
        <f t="shared" si="92"/>
        <v>187.16625044201967</v>
      </c>
      <c r="N294" s="10">
        <f t="shared" si="92"/>
        <v>157.96558728330567</v>
      </c>
      <c r="O294" s="10">
        <f t="shared" si="92"/>
        <v>134.7622251737468</v>
      </c>
      <c r="P294" s="10">
        <f t="shared" si="92"/>
        <v>116.09405150500233</v>
      </c>
      <c r="Q294" s="10">
        <f t="shared" si="92"/>
        <v>100.90934292801698</v>
      </c>
      <c r="R294" s="10">
        <f t="shared" si="92"/>
        <v>88.432505520424016</v>
      </c>
      <c r="S294" s="10">
        <f t="shared" si="92"/>
        <v>78.0826508636206</v>
      </c>
      <c r="T294" s="10">
        <f t="shared" si="92"/>
        <v>69.41975481724873</v>
      </c>
      <c r="U294" s="10">
        <f t="shared" si="92"/>
        <v>62.107274470720476</v>
      </c>
      <c r="V294" s="10">
        <f t="shared" si="92"/>
        <v>55.885497471480086</v>
      </c>
      <c r="W294" s="10">
        <f t="shared" si="92"/>
        <v>50.552255662216886</v>
      </c>
      <c r="X294" s="10">
        <f t="shared" si="92"/>
        <v>45.9488303417832</v>
      </c>
      <c r="Y294" s="10">
        <f t="shared" si="92"/>
        <v>41.949571137187249</v>
      </c>
      <c r="Z294" s="10">
        <f t="shared" si="92"/>
        <v>38.454195071403134</v>
      </c>
      <c r="AA294" s="10">
        <f t="shared" si="91"/>
        <v>35.382033118890874</v>
      </c>
      <c r="AB294" s="10">
        <f t="shared" si="91"/>
        <v>32.667700619406418</v>
      </c>
      <c r="AC294" s="10">
        <f t="shared" si="91"/>
        <v>30.257815211634792</v>
      </c>
      <c r="AD294" s="10">
        <f t="shared" si="91"/>
        <v>28.108490413571857</v>
      </c>
      <c r="AE294" s="10">
        <f t="shared" si="91"/>
        <v>26.183407400263668</v>
      </c>
      <c r="AF294" s="10">
        <f t="shared" si="91"/>
        <v>24.45232076543185</v>
      </c>
      <c r="AG294" s="10">
        <f t="shared" si="90"/>
        <v>22.889892298951359</v>
      </c>
      <c r="AH294" s="10">
        <f t="shared" si="90"/>
        <v>21.47477442133593</v>
      </c>
      <c r="AI294" s="10">
        <f t="shared" si="90"/>
        <v>20.188884953746879</v>
      </c>
      <c r="AJ294" s="10">
        <f t="shared" si="90"/>
        <v>19.016829527691193</v>
      </c>
      <c r="AK294" s="10">
        <f t="shared" si="90"/>
        <v>17.945438678587294</v>
      </c>
      <c r="AL294" s="10">
        <f t="shared" si="90"/>
        <v>16.963394603186039</v>
      </c>
      <c r="AM294" s="10">
        <f t="shared" si="90"/>
        <v>16.060928461723844</v>
      </c>
      <c r="AN294" s="10">
        <f t="shared" si="90"/>
        <v>15.22957352134112</v>
      </c>
      <c r="AO294" s="10">
        <f t="shared" si="90"/>
        <v>14.461962762448856</v>
      </c>
      <c r="AP294" s="10">
        <f t="shared" si="76"/>
        <v>13.751662089336186</v>
      </c>
    </row>
    <row r="295" spans="1:42" x14ac:dyDescent="0.2">
      <c r="A295" s="10">
        <f t="shared" si="78"/>
        <v>2024.2</v>
      </c>
      <c r="B295" s="49">
        <f t="shared" si="80"/>
        <v>4.0435641203193937E-3</v>
      </c>
      <c r="C295" s="49">
        <f t="shared" si="81"/>
        <v>1.6195576302699892</v>
      </c>
      <c r="D295" s="48">
        <f t="shared" si="82"/>
        <v>57.313353389661224</v>
      </c>
      <c r="E295" s="48">
        <f t="shared" si="83"/>
        <v>3403.0701504652798</v>
      </c>
      <c r="F295" s="48">
        <f t="shared" si="84"/>
        <v>3173.8167369066346</v>
      </c>
      <c r="G295" s="50">
        <f t="shared" si="85"/>
        <v>4.5560706974766697E-6</v>
      </c>
      <c r="H295" s="51">
        <f t="shared" si="86"/>
        <v>3.180890878076319E-4</v>
      </c>
      <c r="I295" s="10">
        <f t="shared" si="79"/>
        <v>453.90452658579369</v>
      </c>
      <c r="J295" s="10">
        <f t="shared" si="89"/>
        <v>328.8901416906653</v>
      </c>
      <c r="K295" s="10">
        <f t="shared" si="92"/>
        <v>273.32495716115528</v>
      </c>
      <c r="L295" s="10">
        <f t="shared" si="92"/>
        <v>224.49331479357269</v>
      </c>
      <c r="M295" s="10">
        <f t="shared" si="92"/>
        <v>187.16851599300176</v>
      </c>
      <c r="N295" s="10">
        <f t="shared" si="92"/>
        <v>157.96785283428775</v>
      </c>
      <c r="O295" s="10">
        <f t="shared" si="92"/>
        <v>134.76449072472889</v>
      </c>
      <c r="P295" s="10">
        <f t="shared" si="92"/>
        <v>116.09631705598443</v>
      </c>
      <c r="Q295" s="10">
        <f t="shared" si="92"/>
        <v>100.91160847899909</v>
      </c>
      <c r="R295" s="10">
        <f t="shared" si="92"/>
        <v>88.434771071406118</v>
      </c>
      <c r="S295" s="10">
        <f t="shared" si="92"/>
        <v>78.084916414602702</v>
      </c>
      <c r="T295" s="10">
        <f t="shared" si="92"/>
        <v>69.422020368230832</v>
      </c>
      <c r="U295" s="10">
        <f t="shared" si="92"/>
        <v>62.109540021702578</v>
      </c>
      <c r="V295" s="10">
        <f t="shared" si="92"/>
        <v>55.887763022462188</v>
      </c>
      <c r="W295" s="10">
        <f t="shared" si="92"/>
        <v>50.554521213198989</v>
      </c>
      <c r="X295" s="10">
        <f t="shared" si="92"/>
        <v>45.951095892765302</v>
      </c>
      <c r="Y295" s="10">
        <f t="shared" si="92"/>
        <v>41.951836688169351</v>
      </c>
      <c r="Z295" s="10">
        <f t="shared" si="92"/>
        <v>38.456460622385237</v>
      </c>
      <c r="AA295" s="10">
        <f t="shared" si="91"/>
        <v>35.384298669872976</v>
      </c>
      <c r="AB295" s="10">
        <f t="shared" si="91"/>
        <v>32.66996617038852</v>
      </c>
      <c r="AC295" s="10">
        <f t="shared" si="91"/>
        <v>30.260080762616894</v>
      </c>
      <c r="AD295" s="10">
        <f t="shared" si="91"/>
        <v>28.11075596455396</v>
      </c>
      <c r="AE295" s="10">
        <f t="shared" si="91"/>
        <v>26.18567295124577</v>
      </c>
      <c r="AF295" s="10">
        <f t="shared" si="91"/>
        <v>24.454586316413952</v>
      </c>
      <c r="AG295" s="10">
        <f t="shared" si="90"/>
        <v>22.892157849933461</v>
      </c>
      <c r="AH295" s="10">
        <f t="shared" si="90"/>
        <v>21.477039972318032</v>
      </c>
      <c r="AI295" s="10">
        <f t="shared" si="90"/>
        <v>20.191150504728981</v>
      </c>
      <c r="AJ295" s="10">
        <f t="shared" si="90"/>
        <v>19.019095078673296</v>
      </c>
      <c r="AK295" s="10">
        <f t="shared" si="90"/>
        <v>17.947704229569396</v>
      </c>
      <c r="AL295" s="10">
        <f t="shared" si="90"/>
        <v>16.965660154168141</v>
      </c>
      <c r="AM295" s="10">
        <f t="shared" si="90"/>
        <v>16.063194012705946</v>
      </c>
      <c r="AN295" s="10">
        <f t="shared" si="90"/>
        <v>15.23183907232322</v>
      </c>
      <c r="AO295" s="10">
        <f t="shared" si="90"/>
        <v>14.464228313430956</v>
      </c>
      <c r="AP295" s="10">
        <f t="shared" si="76"/>
        <v>13.753927640318286</v>
      </c>
    </row>
    <row r="296" spans="1:42" x14ac:dyDescent="0.2">
      <c r="A296" s="10">
        <f t="shared" si="78"/>
        <v>2031.2</v>
      </c>
      <c r="B296" s="49">
        <f t="shared" si="80"/>
        <v>4.0146786283772069E-3</v>
      </c>
      <c r="C296" s="49">
        <f t="shared" si="81"/>
        <v>1.6195576302699892</v>
      </c>
      <c r="D296" s="48">
        <f t="shared" si="82"/>
        <v>57.511551924256437</v>
      </c>
      <c r="E296" s="48">
        <f t="shared" si="83"/>
        <v>3426.2246755027227</v>
      </c>
      <c r="F296" s="48">
        <f t="shared" si="84"/>
        <v>3196.178467805697</v>
      </c>
      <c r="G296" s="50">
        <f t="shared" si="85"/>
        <v>4.5087167655065505E-6</v>
      </c>
      <c r="H296" s="51">
        <f t="shared" si="86"/>
        <v>3.1588637815358422E-4</v>
      </c>
      <c r="I296" s="10">
        <f t="shared" si="79"/>
        <v>453.90677054614054</v>
      </c>
      <c r="J296" s="10">
        <f t="shared" si="89"/>
        <v>328.8923749325225</v>
      </c>
      <c r="K296" s="10">
        <f t="shared" si="92"/>
        <v>273.32720112150213</v>
      </c>
      <c r="L296" s="10">
        <f t="shared" si="92"/>
        <v>224.49555875391951</v>
      </c>
      <c r="M296" s="10">
        <f t="shared" si="92"/>
        <v>187.17075995334858</v>
      </c>
      <c r="N296" s="10">
        <f t="shared" si="92"/>
        <v>157.97009679463457</v>
      </c>
      <c r="O296" s="10">
        <f t="shared" si="92"/>
        <v>134.7667346850757</v>
      </c>
      <c r="P296" s="10">
        <f t="shared" si="92"/>
        <v>116.09856101633125</v>
      </c>
      <c r="Q296" s="10">
        <f t="shared" si="92"/>
        <v>100.9138524393459</v>
      </c>
      <c r="R296" s="10">
        <f t="shared" si="92"/>
        <v>88.437015031752935</v>
      </c>
      <c r="S296" s="10">
        <f t="shared" si="92"/>
        <v>78.087160374949519</v>
      </c>
      <c r="T296" s="10">
        <f t="shared" si="92"/>
        <v>69.42426432857765</v>
      </c>
      <c r="U296" s="10">
        <f t="shared" si="92"/>
        <v>62.111783982049403</v>
      </c>
      <c r="V296" s="10">
        <f t="shared" si="92"/>
        <v>55.890006982809012</v>
      </c>
      <c r="W296" s="10">
        <f t="shared" si="92"/>
        <v>50.556765173545813</v>
      </c>
      <c r="X296" s="10">
        <f t="shared" si="92"/>
        <v>45.953339853112126</v>
      </c>
      <c r="Y296" s="10">
        <f t="shared" si="92"/>
        <v>41.954080648516175</v>
      </c>
      <c r="Z296" s="10">
        <f t="shared" si="92"/>
        <v>38.458704582732061</v>
      </c>
      <c r="AA296" s="10">
        <f t="shared" si="91"/>
        <v>35.3865426302198</v>
      </c>
      <c r="AB296" s="10">
        <f t="shared" si="91"/>
        <v>32.672210130735344</v>
      </c>
      <c r="AC296" s="10">
        <f t="shared" si="91"/>
        <v>30.262324722963719</v>
      </c>
      <c r="AD296" s="10">
        <f t="shared" si="91"/>
        <v>28.112999924900784</v>
      </c>
      <c r="AE296" s="10">
        <f t="shared" si="91"/>
        <v>26.187916911592595</v>
      </c>
      <c r="AF296" s="10">
        <f t="shared" si="91"/>
        <v>24.456830276760776</v>
      </c>
      <c r="AG296" s="10">
        <f t="shared" si="90"/>
        <v>22.894401810280286</v>
      </c>
      <c r="AH296" s="10">
        <f t="shared" si="90"/>
        <v>21.479283932664856</v>
      </c>
      <c r="AI296" s="10">
        <f t="shared" si="90"/>
        <v>20.193394465075805</v>
      </c>
      <c r="AJ296" s="10">
        <f t="shared" si="90"/>
        <v>19.02133903902012</v>
      </c>
      <c r="AK296" s="10">
        <f t="shared" si="90"/>
        <v>17.949948189916221</v>
      </c>
      <c r="AL296" s="10">
        <f t="shared" si="90"/>
        <v>16.967904114514965</v>
      </c>
      <c r="AM296" s="10">
        <f t="shared" si="90"/>
        <v>16.06543797305277</v>
      </c>
      <c r="AN296" s="10">
        <f t="shared" si="90"/>
        <v>15.234083032670043</v>
      </c>
      <c r="AO296" s="10">
        <f t="shared" si="90"/>
        <v>14.466472273777779</v>
      </c>
      <c r="AP296" s="10">
        <f t="shared" si="76"/>
        <v>13.756171600665109</v>
      </c>
    </row>
    <row r="297" spans="1:42" x14ac:dyDescent="0.2">
      <c r="A297" s="10">
        <f t="shared" si="78"/>
        <v>2038.2</v>
      </c>
      <c r="B297" s="49">
        <f t="shared" si="80"/>
        <v>3.9860984383333943E-3</v>
      </c>
      <c r="C297" s="49">
        <f t="shared" si="81"/>
        <v>1.6195576302699892</v>
      </c>
      <c r="D297" s="48">
        <f t="shared" si="82"/>
        <v>57.709750458851651</v>
      </c>
      <c r="E297" s="48">
        <f t="shared" si="83"/>
        <v>3449.4577658583971</v>
      </c>
      <c r="F297" s="48">
        <f t="shared" si="84"/>
        <v>3218.6187640229905</v>
      </c>
      <c r="G297" s="50">
        <f t="shared" si="85"/>
        <v>4.4620167412311056E-6</v>
      </c>
      <c r="H297" s="51">
        <f t="shared" si="86"/>
        <v>3.1370646623372201E-4</v>
      </c>
      <c r="I297" s="10">
        <f t="shared" si="79"/>
        <v>453.90899319543848</v>
      </c>
      <c r="J297" s="10">
        <f t="shared" si="89"/>
        <v>328.89458700186651</v>
      </c>
      <c r="K297" s="10">
        <f t="shared" si="92"/>
        <v>273.32942377080008</v>
      </c>
      <c r="L297" s="10">
        <f t="shared" si="92"/>
        <v>224.49778140321746</v>
      </c>
      <c r="M297" s="10">
        <f t="shared" si="92"/>
        <v>187.17298260264653</v>
      </c>
      <c r="N297" s="10">
        <f t="shared" si="92"/>
        <v>157.97231944393252</v>
      </c>
      <c r="O297" s="10">
        <f t="shared" si="92"/>
        <v>134.76895733437365</v>
      </c>
      <c r="P297" s="10">
        <f t="shared" si="92"/>
        <v>116.10078366562918</v>
      </c>
      <c r="Q297" s="10">
        <f t="shared" si="92"/>
        <v>100.91607508864384</v>
      </c>
      <c r="R297" s="10">
        <f t="shared" si="92"/>
        <v>88.439237681050869</v>
      </c>
      <c r="S297" s="10">
        <f t="shared" si="92"/>
        <v>78.089383024247454</v>
      </c>
      <c r="T297" s="10">
        <f t="shared" si="92"/>
        <v>69.426486977875584</v>
      </c>
      <c r="U297" s="10">
        <f t="shared" si="92"/>
        <v>62.114006631347337</v>
      </c>
      <c r="V297" s="10">
        <f t="shared" si="92"/>
        <v>55.892229632106947</v>
      </c>
      <c r="W297" s="10">
        <f t="shared" si="92"/>
        <v>50.558987822843747</v>
      </c>
      <c r="X297" s="10">
        <f t="shared" si="92"/>
        <v>45.955562502410061</v>
      </c>
      <c r="Y297" s="10">
        <f t="shared" si="92"/>
        <v>41.956303297814109</v>
      </c>
      <c r="Z297" s="10">
        <f t="shared" si="92"/>
        <v>38.460927232029995</v>
      </c>
      <c r="AA297" s="10">
        <f t="shared" si="91"/>
        <v>35.388765279517735</v>
      </c>
      <c r="AB297" s="10">
        <f t="shared" si="91"/>
        <v>32.674432780033278</v>
      </c>
      <c r="AC297" s="10">
        <f t="shared" si="91"/>
        <v>30.264547372261653</v>
      </c>
      <c r="AD297" s="10">
        <f t="shared" si="91"/>
        <v>28.115222574198718</v>
      </c>
      <c r="AE297" s="10">
        <f t="shared" si="91"/>
        <v>26.190139560890529</v>
      </c>
      <c r="AF297" s="10">
        <f t="shared" si="91"/>
        <v>24.45905292605871</v>
      </c>
      <c r="AG297" s="10">
        <f t="shared" si="91"/>
        <v>22.89662445957822</v>
      </c>
      <c r="AH297" s="10">
        <f t="shared" si="91"/>
        <v>21.48150658196279</v>
      </c>
      <c r="AI297" s="10">
        <f t="shared" si="91"/>
        <v>20.195617114373739</v>
      </c>
      <c r="AJ297" s="10">
        <f t="shared" si="91"/>
        <v>19.023561688318054</v>
      </c>
      <c r="AK297" s="10">
        <f t="shared" si="91"/>
        <v>17.952170839214155</v>
      </c>
      <c r="AL297" s="10">
        <f t="shared" si="91"/>
        <v>16.9701267638129</v>
      </c>
      <c r="AM297" s="10">
        <f t="shared" si="91"/>
        <v>16.067660622350704</v>
      </c>
      <c r="AN297" s="10">
        <f t="shared" si="91"/>
        <v>15.236305681967977</v>
      </c>
      <c r="AO297" s="10">
        <f t="shared" si="91"/>
        <v>14.468694923075713</v>
      </c>
      <c r="AP297" s="10">
        <f t="shared" si="76"/>
        <v>13.758394249963043</v>
      </c>
    </row>
    <row r="298" spans="1:42" x14ac:dyDescent="0.2">
      <c r="A298" s="10">
        <f t="shared" si="78"/>
        <v>2045.2</v>
      </c>
      <c r="B298" s="49">
        <f t="shared" si="80"/>
        <v>3.9578192848471923E-3</v>
      </c>
      <c r="C298" s="49">
        <f t="shared" si="81"/>
        <v>1.6195576302699892</v>
      </c>
      <c r="D298" s="48">
        <f t="shared" si="82"/>
        <v>57.907948993446858</v>
      </c>
      <c r="E298" s="48">
        <f t="shared" si="83"/>
        <v>3472.7694215323022</v>
      </c>
      <c r="F298" s="48">
        <f t="shared" si="84"/>
        <v>3241.1376255585146</v>
      </c>
      <c r="G298" s="50">
        <f t="shared" si="85"/>
        <v>4.4159593772901529E-6</v>
      </c>
      <c r="H298" s="51">
        <f t="shared" si="86"/>
        <v>3.1154903857187025E-4</v>
      </c>
      <c r="I298" s="10">
        <f t="shared" si="79"/>
        <v>453.91119480870412</v>
      </c>
      <c r="J298" s="10">
        <f t="shared" si="89"/>
        <v>328.89677817145383</v>
      </c>
      <c r="K298" s="10">
        <f t="shared" si="92"/>
        <v>273.33162538406572</v>
      </c>
      <c r="L298" s="10">
        <f t="shared" si="92"/>
        <v>224.49998301648313</v>
      </c>
      <c r="M298" s="10">
        <f t="shared" si="92"/>
        <v>187.1751842159122</v>
      </c>
      <c r="N298" s="10">
        <f t="shared" si="92"/>
        <v>157.97452105719819</v>
      </c>
      <c r="O298" s="10">
        <f t="shared" si="92"/>
        <v>134.77115894763932</v>
      </c>
      <c r="P298" s="10">
        <f t="shared" si="92"/>
        <v>116.10298527889485</v>
      </c>
      <c r="Q298" s="10">
        <f t="shared" si="92"/>
        <v>100.91827670190951</v>
      </c>
      <c r="R298" s="10">
        <f t="shared" si="92"/>
        <v>88.441439294316538</v>
      </c>
      <c r="S298" s="10">
        <f t="shared" si="92"/>
        <v>78.091584637513122</v>
      </c>
      <c r="T298" s="10">
        <f t="shared" si="92"/>
        <v>69.428688591141253</v>
      </c>
      <c r="U298" s="10">
        <f t="shared" si="92"/>
        <v>62.116208244612999</v>
      </c>
      <c r="V298" s="10">
        <f t="shared" si="92"/>
        <v>55.894431245372608</v>
      </c>
      <c r="W298" s="10">
        <f t="shared" si="92"/>
        <v>50.561189436109409</v>
      </c>
      <c r="X298" s="10">
        <f t="shared" si="92"/>
        <v>45.957764115675722</v>
      </c>
      <c r="Y298" s="10">
        <f t="shared" si="92"/>
        <v>41.958504911079771</v>
      </c>
      <c r="Z298" s="10">
        <f t="shared" si="92"/>
        <v>38.463128845295657</v>
      </c>
      <c r="AA298" s="10">
        <f t="shared" ref="AA298:AO313" si="93">AA297+(($B297+$B298)/2)^(4/3)/$B$5*$B$4</f>
        <v>35.390966892783396</v>
      </c>
      <c r="AB298" s="10">
        <f t="shared" si="93"/>
        <v>32.67663439329894</v>
      </c>
      <c r="AC298" s="10">
        <f t="shared" si="93"/>
        <v>30.266748985527318</v>
      </c>
      <c r="AD298" s="10">
        <f t="shared" si="93"/>
        <v>28.117424187464383</v>
      </c>
      <c r="AE298" s="10">
        <f t="shared" si="93"/>
        <v>26.192341174156194</v>
      </c>
      <c r="AF298" s="10">
        <f t="shared" si="93"/>
        <v>24.461254539324376</v>
      </c>
      <c r="AG298" s="10">
        <f t="shared" si="93"/>
        <v>22.898826072843885</v>
      </c>
      <c r="AH298" s="10">
        <f t="shared" si="93"/>
        <v>21.483708195228456</v>
      </c>
      <c r="AI298" s="10">
        <f t="shared" si="93"/>
        <v>20.197818727639405</v>
      </c>
      <c r="AJ298" s="10">
        <f t="shared" si="93"/>
        <v>19.025763301583719</v>
      </c>
      <c r="AK298" s="10">
        <f t="shared" si="93"/>
        <v>17.95437245247982</v>
      </c>
      <c r="AL298" s="10">
        <f t="shared" si="93"/>
        <v>16.972328377078565</v>
      </c>
      <c r="AM298" s="10">
        <f t="shared" si="93"/>
        <v>16.06986223561637</v>
      </c>
      <c r="AN298" s="10">
        <f t="shared" si="93"/>
        <v>15.238507295233642</v>
      </c>
      <c r="AO298" s="10">
        <f t="shared" si="93"/>
        <v>14.470896536341378</v>
      </c>
      <c r="AP298" s="10">
        <f t="shared" si="76"/>
        <v>13.760595863228708</v>
      </c>
    </row>
    <row r="299" spans="1:42" x14ac:dyDescent="0.2">
      <c r="A299" s="10">
        <f t="shared" si="78"/>
        <v>2052.1999999999998</v>
      </c>
      <c r="B299" s="49">
        <f t="shared" si="80"/>
        <v>3.9298369765744696E-3</v>
      </c>
      <c r="C299" s="49">
        <f t="shared" si="81"/>
        <v>1.6195576302699892</v>
      </c>
      <c r="D299" s="48">
        <f t="shared" si="82"/>
        <v>58.106147528042065</v>
      </c>
      <c r="E299" s="48">
        <f t="shared" si="83"/>
        <v>3496.1596425244388</v>
      </c>
      <c r="F299" s="48">
        <f t="shared" si="84"/>
        <v>3263.7350524122703</v>
      </c>
      <c r="G299" s="50">
        <f t="shared" si="85"/>
        <v>4.3705336578678932E-6</v>
      </c>
      <c r="H299" s="51">
        <f t="shared" si="86"/>
        <v>3.0941378706058817E-4</v>
      </c>
      <c r="I299" s="10">
        <f t="shared" si="79"/>
        <v>453.91337565647444</v>
      </c>
      <c r="J299" s="10">
        <f t="shared" si="89"/>
        <v>328.89894870960586</v>
      </c>
      <c r="K299" s="10">
        <f t="shared" si="92"/>
        <v>273.33380623183604</v>
      </c>
      <c r="L299" s="10">
        <f t="shared" si="92"/>
        <v>224.50216386425348</v>
      </c>
      <c r="M299" s="10">
        <f t="shared" si="92"/>
        <v>187.17736506368254</v>
      </c>
      <c r="N299" s="10">
        <f t="shared" si="92"/>
        <v>157.97670190496854</v>
      </c>
      <c r="O299" s="10">
        <f t="shared" si="92"/>
        <v>134.77333979540967</v>
      </c>
      <c r="P299" s="10">
        <f t="shared" si="92"/>
        <v>116.10516612666518</v>
      </c>
      <c r="Q299" s="10">
        <f t="shared" si="92"/>
        <v>100.92045754967984</v>
      </c>
      <c r="R299" s="10">
        <f t="shared" si="92"/>
        <v>88.443620142086871</v>
      </c>
      <c r="S299" s="10">
        <f t="shared" si="92"/>
        <v>78.093765485283456</v>
      </c>
      <c r="T299" s="10">
        <f t="shared" si="92"/>
        <v>69.430869438911586</v>
      </c>
      <c r="U299" s="10">
        <f t="shared" si="92"/>
        <v>62.118389092383339</v>
      </c>
      <c r="V299" s="10">
        <f t="shared" si="92"/>
        <v>55.896612093142949</v>
      </c>
      <c r="W299" s="10">
        <f t="shared" si="92"/>
        <v>50.563370283879749</v>
      </c>
      <c r="X299" s="10">
        <f t="shared" si="92"/>
        <v>45.959944963446063</v>
      </c>
      <c r="Y299" s="10">
        <f t="shared" si="92"/>
        <v>41.960685758850111</v>
      </c>
      <c r="Z299" s="10">
        <f t="shared" si="92"/>
        <v>38.465309693065997</v>
      </c>
      <c r="AA299" s="10">
        <f t="shared" si="93"/>
        <v>35.393147740553736</v>
      </c>
      <c r="AB299" s="10">
        <f t="shared" si="93"/>
        <v>32.67881524106928</v>
      </c>
      <c r="AC299" s="10">
        <f t="shared" si="93"/>
        <v>30.268929833297658</v>
      </c>
      <c r="AD299" s="10">
        <f t="shared" si="93"/>
        <v>28.119605035234724</v>
      </c>
      <c r="AE299" s="10">
        <f t="shared" si="93"/>
        <v>26.194522021926534</v>
      </c>
      <c r="AF299" s="10">
        <f t="shared" si="93"/>
        <v>24.463435387094716</v>
      </c>
      <c r="AG299" s="10">
        <f t="shared" si="93"/>
        <v>22.901006920614225</v>
      </c>
      <c r="AH299" s="10">
        <f t="shared" si="93"/>
        <v>21.485889042998796</v>
      </c>
      <c r="AI299" s="10">
        <f t="shared" si="93"/>
        <v>20.199999575409745</v>
      </c>
      <c r="AJ299" s="10">
        <f t="shared" si="93"/>
        <v>19.02794414935406</v>
      </c>
      <c r="AK299" s="10">
        <f t="shared" si="93"/>
        <v>17.95655330025016</v>
      </c>
      <c r="AL299" s="10">
        <f t="shared" si="93"/>
        <v>16.974509224848905</v>
      </c>
      <c r="AM299" s="10">
        <f t="shared" si="93"/>
        <v>16.07204308338671</v>
      </c>
      <c r="AN299" s="10">
        <f t="shared" si="93"/>
        <v>15.240688143003981</v>
      </c>
      <c r="AO299" s="10">
        <f t="shared" si="93"/>
        <v>14.473077384111717</v>
      </c>
      <c r="AP299" s="10">
        <f t="shared" si="76"/>
        <v>13.762776710999047</v>
      </c>
    </row>
    <row r="300" spans="1:42" x14ac:dyDescent="0.2">
      <c r="A300" s="10">
        <f t="shared" si="78"/>
        <v>2059.1999999999998</v>
      </c>
      <c r="B300" s="49">
        <f t="shared" si="80"/>
        <v>3.9021473946357459E-3</v>
      </c>
      <c r="C300" s="49">
        <f t="shared" si="81"/>
        <v>1.6195576302699892</v>
      </c>
      <c r="D300" s="48">
        <f t="shared" si="82"/>
        <v>58.304346062637279</v>
      </c>
      <c r="E300" s="48">
        <f t="shared" si="83"/>
        <v>3519.6284288348074</v>
      </c>
      <c r="F300" s="48">
        <f t="shared" si="84"/>
        <v>3286.411044584258</v>
      </c>
      <c r="G300" s="50">
        <f t="shared" si="85"/>
        <v>4.325728792649854E-6</v>
      </c>
      <c r="H300" s="51">
        <f t="shared" si="86"/>
        <v>3.0730040885122484E-4</v>
      </c>
      <c r="I300" s="10">
        <f t="shared" si="79"/>
        <v>453.91553600489476</v>
      </c>
      <c r="J300" s="10">
        <f t="shared" si="89"/>
        <v>328.90109888029576</v>
      </c>
      <c r="K300" s="10">
        <f t="shared" si="92"/>
        <v>273.33596658025635</v>
      </c>
      <c r="L300" s="10">
        <f t="shared" si="92"/>
        <v>224.50432421267377</v>
      </c>
      <c r="M300" s="10">
        <f t="shared" si="92"/>
        <v>187.17952541210283</v>
      </c>
      <c r="N300" s="10">
        <f t="shared" si="92"/>
        <v>157.97886225338883</v>
      </c>
      <c r="O300" s="10">
        <f t="shared" si="92"/>
        <v>134.77550014382996</v>
      </c>
      <c r="P300" s="10">
        <f t="shared" si="92"/>
        <v>116.10732647508549</v>
      </c>
      <c r="Q300" s="10">
        <f t="shared" si="92"/>
        <v>100.92261789810014</v>
      </c>
      <c r="R300" s="10">
        <f t="shared" si="92"/>
        <v>88.445780490507175</v>
      </c>
      <c r="S300" s="10">
        <f t="shared" si="92"/>
        <v>78.09592583370376</v>
      </c>
      <c r="T300" s="10">
        <f t="shared" si="92"/>
        <v>69.43302978733189</v>
      </c>
      <c r="U300" s="10">
        <f t="shared" si="92"/>
        <v>62.120549440803643</v>
      </c>
      <c r="V300" s="10">
        <f t="shared" si="92"/>
        <v>55.898772441563253</v>
      </c>
      <c r="W300" s="10">
        <f t="shared" si="92"/>
        <v>50.565530632300053</v>
      </c>
      <c r="X300" s="10">
        <f t="shared" si="92"/>
        <v>45.962105311866367</v>
      </c>
      <c r="Y300" s="10">
        <f t="shared" si="92"/>
        <v>41.962846107270416</v>
      </c>
      <c r="Z300" s="10">
        <f t="shared" si="92"/>
        <v>38.467470041486301</v>
      </c>
      <c r="AA300" s="10">
        <f t="shared" si="93"/>
        <v>35.395308088974041</v>
      </c>
      <c r="AB300" s="10">
        <f t="shared" si="93"/>
        <v>32.680975589489584</v>
      </c>
      <c r="AC300" s="10">
        <f t="shared" si="93"/>
        <v>30.271090181717963</v>
      </c>
      <c r="AD300" s="10">
        <f t="shared" si="93"/>
        <v>28.121765383655028</v>
      </c>
      <c r="AE300" s="10">
        <f t="shared" si="93"/>
        <v>26.196682370346839</v>
      </c>
      <c r="AF300" s="10">
        <f t="shared" si="93"/>
        <v>24.46559573551502</v>
      </c>
      <c r="AG300" s="10">
        <f t="shared" si="93"/>
        <v>22.90316726903453</v>
      </c>
      <c r="AH300" s="10">
        <f t="shared" si="93"/>
        <v>21.4880493914191</v>
      </c>
      <c r="AI300" s="10">
        <f t="shared" si="93"/>
        <v>20.202159923830049</v>
      </c>
      <c r="AJ300" s="10">
        <f t="shared" si="93"/>
        <v>19.030104497774364</v>
      </c>
      <c r="AK300" s="10">
        <f t="shared" si="93"/>
        <v>17.958713648670464</v>
      </c>
      <c r="AL300" s="10">
        <f t="shared" si="93"/>
        <v>16.976669573269209</v>
      </c>
      <c r="AM300" s="10">
        <f t="shared" si="93"/>
        <v>16.074203431807014</v>
      </c>
      <c r="AN300" s="10">
        <f t="shared" si="93"/>
        <v>15.242848491424285</v>
      </c>
      <c r="AO300" s="10">
        <f t="shared" si="93"/>
        <v>14.475237732532021</v>
      </c>
      <c r="AP300" s="10">
        <f t="shared" si="76"/>
        <v>13.764937059419351</v>
      </c>
    </row>
    <row r="301" spans="1:42" x14ac:dyDescent="0.2">
      <c r="A301" s="10">
        <f t="shared" si="78"/>
        <v>2066.1999999999998</v>
      </c>
      <c r="B301" s="49">
        <f t="shared" si="80"/>
        <v>3.8747464911213624E-3</v>
      </c>
      <c r="C301" s="49">
        <f t="shared" si="81"/>
        <v>1.6195576302699892</v>
      </c>
      <c r="D301" s="48">
        <f t="shared" si="82"/>
        <v>58.502544597232493</v>
      </c>
      <c r="E301" s="48">
        <f t="shared" si="83"/>
        <v>3543.1757804634071</v>
      </c>
      <c r="F301" s="48">
        <f t="shared" si="84"/>
        <v>3309.1656020744772</v>
      </c>
      <c r="G301" s="50">
        <f t="shared" si="85"/>
        <v>4.2815342119813776E-6</v>
      </c>
      <c r="H301" s="51">
        <f t="shared" si="86"/>
        <v>3.0520860624660317E-4</v>
      </c>
      <c r="I301" s="10">
        <f t="shared" si="79"/>
        <v>453.91767611580468</v>
      </c>
      <c r="J301" s="10">
        <f t="shared" si="89"/>
        <v>328.9032289432335</v>
      </c>
      <c r="K301" s="10">
        <f t="shared" si="92"/>
        <v>273.33810669116627</v>
      </c>
      <c r="L301" s="10">
        <f t="shared" si="92"/>
        <v>224.50646432358366</v>
      </c>
      <c r="M301" s="10">
        <f t="shared" si="92"/>
        <v>187.18166552301273</v>
      </c>
      <c r="N301" s="10">
        <f t="shared" si="92"/>
        <v>157.98100236429872</v>
      </c>
      <c r="O301" s="10">
        <f t="shared" si="92"/>
        <v>134.77764025473985</v>
      </c>
      <c r="P301" s="10">
        <f t="shared" si="92"/>
        <v>116.10946658599539</v>
      </c>
      <c r="Q301" s="10">
        <f t="shared" si="92"/>
        <v>100.92475800901005</v>
      </c>
      <c r="R301" s="10">
        <f t="shared" si="92"/>
        <v>88.447920601417081</v>
      </c>
      <c r="S301" s="10">
        <f t="shared" si="92"/>
        <v>78.098065944613666</v>
      </c>
      <c r="T301" s="10">
        <f t="shared" si="92"/>
        <v>69.435169898241796</v>
      </c>
      <c r="U301" s="10">
        <f t="shared" si="92"/>
        <v>62.122689551713549</v>
      </c>
      <c r="V301" s="10">
        <f t="shared" si="92"/>
        <v>55.900912552473159</v>
      </c>
      <c r="W301" s="10">
        <f t="shared" si="92"/>
        <v>50.567670743209959</v>
      </c>
      <c r="X301" s="10">
        <f t="shared" si="92"/>
        <v>45.964245422776273</v>
      </c>
      <c r="Y301" s="10">
        <f t="shared" si="92"/>
        <v>41.964986218180321</v>
      </c>
      <c r="Z301" s="10">
        <f t="shared" si="92"/>
        <v>38.469610152396207</v>
      </c>
      <c r="AA301" s="10">
        <f t="shared" si="93"/>
        <v>35.397448199883947</v>
      </c>
      <c r="AB301" s="10">
        <f t="shared" si="93"/>
        <v>32.68311570039949</v>
      </c>
      <c r="AC301" s="10">
        <f t="shared" si="93"/>
        <v>30.273230292627865</v>
      </c>
      <c r="AD301" s="10">
        <f t="shared" si="93"/>
        <v>28.12390549456493</v>
      </c>
      <c r="AE301" s="10">
        <f t="shared" si="93"/>
        <v>26.198822481256741</v>
      </c>
      <c r="AF301" s="10">
        <f t="shared" si="93"/>
        <v>24.467735846424922</v>
      </c>
      <c r="AG301" s="10">
        <f t="shared" si="93"/>
        <v>22.905307379944432</v>
      </c>
      <c r="AH301" s="10">
        <f t="shared" si="93"/>
        <v>21.490189502329002</v>
      </c>
      <c r="AI301" s="10">
        <f t="shared" si="93"/>
        <v>20.204300034739951</v>
      </c>
      <c r="AJ301" s="10">
        <f t="shared" si="93"/>
        <v>19.032244608684266</v>
      </c>
      <c r="AK301" s="10">
        <f t="shared" si="93"/>
        <v>17.960853759580367</v>
      </c>
      <c r="AL301" s="10">
        <f t="shared" si="93"/>
        <v>16.978809684179112</v>
      </c>
      <c r="AM301" s="10">
        <f t="shared" si="93"/>
        <v>16.076343542716916</v>
      </c>
      <c r="AN301" s="10">
        <f t="shared" si="93"/>
        <v>15.244988602334189</v>
      </c>
      <c r="AO301" s="10">
        <f t="shared" si="93"/>
        <v>14.477377843441925</v>
      </c>
      <c r="AP301" s="10">
        <f t="shared" si="76"/>
        <v>13.767077170329255</v>
      </c>
    </row>
    <row r="302" spans="1:42" x14ac:dyDescent="0.2">
      <c r="A302" s="10">
        <f t="shared" si="78"/>
        <v>2073.1999999999998</v>
      </c>
      <c r="B302" s="49">
        <f t="shared" si="80"/>
        <v>3.8476302876319589E-3</v>
      </c>
      <c r="C302" s="49">
        <f t="shared" si="81"/>
        <v>1.6195576302699892</v>
      </c>
      <c r="D302" s="48">
        <f t="shared" si="82"/>
        <v>58.700743131827707</v>
      </c>
      <c r="E302" s="48">
        <f t="shared" si="83"/>
        <v>3566.8016974102388</v>
      </c>
      <c r="F302" s="48">
        <f t="shared" si="84"/>
        <v>3331.9987248829279</v>
      </c>
      <c r="G302" s="50">
        <f t="shared" si="85"/>
        <v>4.2379395612486443E-6</v>
      </c>
      <c r="H302" s="51">
        <f t="shared" si="86"/>
        <v>3.0313808659622476E-4</v>
      </c>
      <c r="I302" s="10">
        <f t="shared" si="79"/>
        <v>453.91979624682222</v>
      </c>
      <c r="J302" s="10">
        <f t="shared" si="89"/>
        <v>328.90533915394889</v>
      </c>
      <c r="K302" s="10">
        <f t="shared" si="92"/>
        <v>273.34022682218381</v>
      </c>
      <c r="L302" s="10">
        <f t="shared" si="92"/>
        <v>224.50858445460116</v>
      </c>
      <c r="M302" s="10">
        <f t="shared" si="92"/>
        <v>187.18378565403023</v>
      </c>
      <c r="N302" s="10">
        <f t="shared" si="92"/>
        <v>157.98312249531622</v>
      </c>
      <c r="O302" s="10">
        <f t="shared" si="92"/>
        <v>134.77976038575736</v>
      </c>
      <c r="P302" s="10">
        <f t="shared" si="92"/>
        <v>116.1115867170129</v>
      </c>
      <c r="Q302" s="10">
        <f t="shared" si="92"/>
        <v>100.92687814002755</v>
      </c>
      <c r="R302" s="10">
        <f t="shared" si="92"/>
        <v>88.450040732434587</v>
      </c>
      <c r="S302" s="10">
        <f t="shared" si="92"/>
        <v>78.100186075631171</v>
      </c>
      <c r="T302" s="10">
        <f t="shared" si="92"/>
        <v>69.437290029259302</v>
      </c>
      <c r="U302" s="10">
        <f t="shared" si="92"/>
        <v>62.124809682731062</v>
      </c>
      <c r="V302" s="10">
        <f t="shared" si="92"/>
        <v>55.903032683490672</v>
      </c>
      <c r="W302" s="10">
        <f t="shared" si="92"/>
        <v>50.569790874227472</v>
      </c>
      <c r="X302" s="10">
        <f t="shared" si="92"/>
        <v>45.966365553793786</v>
      </c>
      <c r="Y302" s="10">
        <f t="shared" si="92"/>
        <v>41.967106349197834</v>
      </c>
      <c r="Z302" s="10">
        <f t="shared" si="92"/>
        <v>38.47173028341372</v>
      </c>
      <c r="AA302" s="10">
        <f t="shared" si="93"/>
        <v>35.399568330901459</v>
      </c>
      <c r="AB302" s="10">
        <f t="shared" si="93"/>
        <v>32.685235831417003</v>
      </c>
      <c r="AC302" s="10">
        <f t="shared" si="93"/>
        <v>30.275350423645374</v>
      </c>
      <c r="AD302" s="10">
        <f t="shared" si="93"/>
        <v>28.126025625582439</v>
      </c>
      <c r="AE302" s="10">
        <f t="shared" si="93"/>
        <v>26.20094261227425</v>
      </c>
      <c r="AF302" s="10">
        <f t="shared" si="93"/>
        <v>24.469855977442432</v>
      </c>
      <c r="AG302" s="10">
        <f t="shared" si="93"/>
        <v>22.907427510961941</v>
      </c>
      <c r="AH302" s="10">
        <f t="shared" si="93"/>
        <v>21.492309633346512</v>
      </c>
      <c r="AI302" s="10">
        <f t="shared" si="93"/>
        <v>20.206420165757461</v>
      </c>
      <c r="AJ302" s="10">
        <f t="shared" si="93"/>
        <v>19.034364739701775</v>
      </c>
      <c r="AK302" s="10">
        <f t="shared" si="93"/>
        <v>17.962973890597876</v>
      </c>
      <c r="AL302" s="10">
        <f t="shared" si="93"/>
        <v>16.980929815196621</v>
      </c>
      <c r="AM302" s="10">
        <f t="shared" si="93"/>
        <v>16.078463673734426</v>
      </c>
      <c r="AN302" s="10">
        <f t="shared" si="93"/>
        <v>15.2471087333517</v>
      </c>
      <c r="AO302" s="10">
        <f t="shared" si="93"/>
        <v>14.479497974459436</v>
      </c>
      <c r="AP302" s="10">
        <f t="shared" si="76"/>
        <v>13.769197301346766</v>
      </c>
    </row>
    <row r="303" spans="1:42" x14ac:dyDescent="0.2">
      <c r="A303" s="10">
        <f t="shared" si="78"/>
        <v>2080.1999999999998</v>
      </c>
      <c r="B303" s="49">
        <f t="shared" si="80"/>
        <v>3.8207948738542006E-3</v>
      </c>
      <c r="C303" s="49">
        <f t="shared" si="81"/>
        <v>1.6195576302699892</v>
      </c>
      <c r="D303" s="48">
        <f t="shared" si="82"/>
        <v>58.898941666422914</v>
      </c>
      <c r="E303" s="48">
        <f t="shared" si="83"/>
        <v>3590.5061796753007</v>
      </c>
      <c r="F303" s="48">
        <f t="shared" si="84"/>
        <v>3354.9104130096089</v>
      </c>
      <c r="G303" s="50">
        <f t="shared" si="85"/>
        <v>4.1949346958957988E-6</v>
      </c>
      <c r="H303" s="51">
        <f t="shared" si="86"/>
        <v>3.0108856219397792E-4</v>
      </c>
      <c r="I303" s="10">
        <f t="shared" si="79"/>
        <v>453.92189665142581</v>
      </c>
      <c r="J303" s="10">
        <f t="shared" si="89"/>
        <v>328.90742976387276</v>
      </c>
      <c r="K303" s="10">
        <f t="shared" si="92"/>
        <v>273.3423272267874</v>
      </c>
      <c r="L303" s="10">
        <f t="shared" si="92"/>
        <v>224.51068485920476</v>
      </c>
      <c r="M303" s="10">
        <f t="shared" si="92"/>
        <v>187.18588605863383</v>
      </c>
      <c r="N303" s="10">
        <f t="shared" si="92"/>
        <v>157.98522289991982</v>
      </c>
      <c r="O303" s="10">
        <f t="shared" si="92"/>
        <v>134.78186079036095</v>
      </c>
      <c r="P303" s="10">
        <f t="shared" si="92"/>
        <v>116.11368712161651</v>
      </c>
      <c r="Q303" s="10">
        <f t="shared" si="92"/>
        <v>100.92897854463116</v>
      </c>
      <c r="R303" s="10">
        <f t="shared" si="92"/>
        <v>88.452141137038197</v>
      </c>
      <c r="S303" s="10">
        <f t="shared" si="92"/>
        <v>78.102286480234781</v>
      </c>
      <c r="T303" s="10">
        <f t="shared" si="92"/>
        <v>69.439390433862911</v>
      </c>
      <c r="U303" s="10">
        <f t="shared" si="92"/>
        <v>62.126910087334664</v>
      </c>
      <c r="V303" s="10">
        <f t="shared" si="92"/>
        <v>55.905133088094274</v>
      </c>
      <c r="W303" s="10">
        <f t="shared" si="92"/>
        <v>50.571891278831075</v>
      </c>
      <c r="X303" s="10">
        <f t="shared" si="92"/>
        <v>45.968465958397388</v>
      </c>
      <c r="Y303" s="10">
        <f t="shared" si="92"/>
        <v>41.969206753801437</v>
      </c>
      <c r="Z303" s="10">
        <f t="shared" ref="Z303:AO318" si="94">Z302+(($B302+$B303)/2)^(4/3)/$B$5*$B$4</f>
        <v>38.473830688017323</v>
      </c>
      <c r="AA303" s="10">
        <f t="shared" si="93"/>
        <v>35.401668735505062</v>
      </c>
      <c r="AB303" s="10">
        <f t="shared" si="93"/>
        <v>32.687336236020606</v>
      </c>
      <c r="AC303" s="10">
        <f t="shared" si="93"/>
        <v>30.277450828248977</v>
      </c>
      <c r="AD303" s="10">
        <f t="shared" si="93"/>
        <v>28.128126030186042</v>
      </c>
      <c r="AE303" s="10">
        <f t="shared" si="93"/>
        <v>26.203043016877853</v>
      </c>
      <c r="AF303" s="10">
        <f t="shared" si="93"/>
        <v>24.471956382046034</v>
      </c>
      <c r="AG303" s="10">
        <f t="shared" si="93"/>
        <v>22.909527915565544</v>
      </c>
      <c r="AH303" s="10">
        <f t="shared" si="93"/>
        <v>21.494410037950114</v>
      </c>
      <c r="AI303" s="10">
        <f t="shared" si="93"/>
        <v>20.208520570361063</v>
      </c>
      <c r="AJ303" s="10">
        <f t="shared" si="93"/>
        <v>19.036465144305378</v>
      </c>
      <c r="AK303" s="10">
        <f t="shared" si="93"/>
        <v>17.965074295201479</v>
      </c>
      <c r="AL303" s="10">
        <f t="shared" si="93"/>
        <v>16.983030219800224</v>
      </c>
      <c r="AM303" s="10">
        <f t="shared" si="93"/>
        <v>16.080564078338028</v>
      </c>
      <c r="AN303" s="10">
        <f t="shared" si="93"/>
        <v>15.249209137955305</v>
      </c>
      <c r="AO303" s="10">
        <f t="shared" si="93"/>
        <v>14.48159837906304</v>
      </c>
      <c r="AP303" s="10">
        <f t="shared" si="76"/>
        <v>13.771297705950371</v>
      </c>
    </row>
    <row r="304" spans="1:42" x14ac:dyDescent="0.2">
      <c r="A304" s="10">
        <f t="shared" si="78"/>
        <v>2087.1999999999998</v>
      </c>
      <c r="B304" s="49">
        <f t="shared" si="80"/>
        <v>3.7942364061702588E-3</v>
      </c>
      <c r="C304" s="49">
        <f t="shared" si="81"/>
        <v>1.6195576302699892</v>
      </c>
      <c r="D304" s="48">
        <f t="shared" si="82"/>
        <v>59.097140201018128</v>
      </c>
      <c r="E304" s="48">
        <f t="shared" si="83"/>
        <v>3614.2892272585946</v>
      </c>
      <c r="F304" s="48">
        <f t="shared" si="84"/>
        <v>3377.9006664545223</v>
      </c>
      <c r="G304" s="50">
        <f t="shared" si="85"/>
        <v>4.1525096766541225E-6</v>
      </c>
      <c r="H304" s="51">
        <f t="shared" si="86"/>
        <v>2.9905975017824473E-4</v>
      </c>
      <c r="I304" s="10">
        <f t="shared" si="79"/>
        <v>453.92397757903473</v>
      </c>
      <c r="J304" s="10">
        <f t="shared" si="89"/>
        <v>328.90950102041631</v>
      </c>
      <c r="K304" s="10">
        <f t="shared" ref="K304:Z319" si="95">K303+(($B303+$B304)/2)^(4/3)/$B$5*$B$4</f>
        <v>273.34440815439632</v>
      </c>
      <c r="L304" s="10">
        <f t="shared" si="95"/>
        <v>224.51276578681367</v>
      </c>
      <c r="M304" s="10">
        <f t="shared" si="95"/>
        <v>187.18796698624274</v>
      </c>
      <c r="N304" s="10">
        <f t="shared" si="95"/>
        <v>157.98730382752873</v>
      </c>
      <c r="O304" s="10">
        <f t="shared" si="95"/>
        <v>134.78394171796987</v>
      </c>
      <c r="P304" s="10">
        <f t="shared" si="95"/>
        <v>116.11576804922541</v>
      </c>
      <c r="Q304" s="10">
        <f t="shared" si="95"/>
        <v>100.93105947224007</v>
      </c>
      <c r="R304" s="10">
        <f t="shared" si="95"/>
        <v>88.454222064647098</v>
      </c>
      <c r="S304" s="10">
        <f t="shared" si="95"/>
        <v>78.104367407843682</v>
      </c>
      <c r="T304" s="10">
        <f t="shared" si="95"/>
        <v>69.441471361471812</v>
      </c>
      <c r="U304" s="10">
        <f t="shared" si="95"/>
        <v>62.128991014943573</v>
      </c>
      <c r="V304" s="10">
        <f t="shared" si="95"/>
        <v>55.907214015703182</v>
      </c>
      <c r="W304" s="10">
        <f t="shared" si="95"/>
        <v>50.573972206439983</v>
      </c>
      <c r="X304" s="10">
        <f t="shared" si="95"/>
        <v>45.970546886006296</v>
      </c>
      <c r="Y304" s="10">
        <f t="shared" si="95"/>
        <v>41.971287681410345</v>
      </c>
      <c r="Z304" s="10">
        <f t="shared" si="94"/>
        <v>38.475911615626231</v>
      </c>
      <c r="AA304" s="10">
        <f t="shared" si="93"/>
        <v>35.40374966311397</v>
      </c>
      <c r="AB304" s="10">
        <f t="shared" si="93"/>
        <v>32.689417163629514</v>
      </c>
      <c r="AC304" s="10">
        <f t="shared" si="93"/>
        <v>30.279531755857882</v>
      </c>
      <c r="AD304" s="10">
        <f t="shared" si="93"/>
        <v>28.130206957794947</v>
      </c>
      <c r="AE304" s="10">
        <f t="shared" si="93"/>
        <v>26.205123944486758</v>
      </c>
      <c r="AF304" s="10">
        <f t="shared" si="93"/>
        <v>24.474037309654939</v>
      </c>
      <c r="AG304" s="10">
        <f t="shared" si="93"/>
        <v>22.911608843174449</v>
      </c>
      <c r="AH304" s="10">
        <f t="shared" si="93"/>
        <v>21.496490965559019</v>
      </c>
      <c r="AI304" s="10">
        <f t="shared" si="93"/>
        <v>20.210601497969968</v>
      </c>
      <c r="AJ304" s="10">
        <f t="shared" si="93"/>
        <v>19.038546071914283</v>
      </c>
      <c r="AK304" s="10">
        <f t="shared" si="93"/>
        <v>17.967155222810383</v>
      </c>
      <c r="AL304" s="10">
        <f t="shared" si="93"/>
        <v>16.985111147409128</v>
      </c>
      <c r="AM304" s="10">
        <f t="shared" si="93"/>
        <v>16.082645005946933</v>
      </c>
      <c r="AN304" s="10">
        <f t="shared" si="93"/>
        <v>15.251290065564211</v>
      </c>
      <c r="AO304" s="10">
        <f t="shared" si="93"/>
        <v>14.483679306671947</v>
      </c>
      <c r="AP304" s="10">
        <f t="shared" si="76"/>
        <v>13.773378633559277</v>
      </c>
    </row>
    <row r="305" spans="1:42" x14ac:dyDescent="0.2">
      <c r="A305" s="10">
        <f t="shared" si="78"/>
        <v>2094.1999999999998</v>
      </c>
      <c r="B305" s="49">
        <f t="shared" si="80"/>
        <v>3.7679511063001851E-3</v>
      </c>
      <c r="C305" s="49">
        <f t="shared" si="81"/>
        <v>1.6195576302699892</v>
      </c>
      <c r="D305" s="48">
        <f t="shared" si="82"/>
        <v>59.295338735613342</v>
      </c>
      <c r="E305" s="48">
        <f t="shared" si="83"/>
        <v>3638.1508401601204</v>
      </c>
      <c r="F305" s="48">
        <f t="shared" si="84"/>
        <v>3400.9694852176667</v>
      </c>
      <c r="G305" s="50">
        <f t="shared" si="85"/>
        <v>4.1106547645591621E-6</v>
      </c>
      <c r="H305" s="51">
        <f t="shared" si="86"/>
        <v>2.9705137243435419E-4</v>
      </c>
      <c r="I305" s="10">
        <f t="shared" si="79"/>
        <v>453.92603927508731</v>
      </c>
      <c r="J305" s="10">
        <f t="shared" si="89"/>
        <v>328.91155316704857</v>
      </c>
      <c r="K305" s="10">
        <f t="shared" si="95"/>
        <v>273.3464698504489</v>
      </c>
      <c r="L305" s="10">
        <f t="shared" si="95"/>
        <v>224.51482748286622</v>
      </c>
      <c r="M305" s="10">
        <f t="shared" si="95"/>
        <v>187.19002868229529</v>
      </c>
      <c r="N305" s="10">
        <f t="shared" si="95"/>
        <v>157.98936552358128</v>
      </c>
      <c r="O305" s="10">
        <f t="shared" si="95"/>
        <v>134.78600341402242</v>
      </c>
      <c r="P305" s="10">
        <f t="shared" si="95"/>
        <v>116.11782974527797</v>
      </c>
      <c r="Q305" s="10">
        <f t="shared" si="95"/>
        <v>100.93312116829263</v>
      </c>
      <c r="R305" s="10">
        <f t="shared" si="95"/>
        <v>88.456283760699662</v>
      </c>
      <c r="S305" s="10">
        <f t="shared" si="95"/>
        <v>78.106429103896247</v>
      </c>
      <c r="T305" s="10">
        <f t="shared" si="95"/>
        <v>69.443533057524377</v>
      </c>
      <c r="U305" s="10">
        <f t="shared" si="95"/>
        <v>62.13105271099613</v>
      </c>
      <c r="V305" s="10">
        <f t="shared" si="95"/>
        <v>55.90927571175574</v>
      </c>
      <c r="W305" s="10">
        <f t="shared" si="95"/>
        <v>50.57603390249254</v>
      </c>
      <c r="X305" s="10">
        <f t="shared" si="95"/>
        <v>45.972608582058854</v>
      </c>
      <c r="Y305" s="10">
        <f t="shared" si="95"/>
        <v>41.973349377462903</v>
      </c>
      <c r="Z305" s="10">
        <f t="shared" si="94"/>
        <v>38.477973311678788</v>
      </c>
      <c r="AA305" s="10">
        <f t="shared" si="93"/>
        <v>35.405811359166528</v>
      </c>
      <c r="AB305" s="10">
        <f t="shared" si="93"/>
        <v>32.691478859682071</v>
      </c>
      <c r="AC305" s="10">
        <f t="shared" si="93"/>
        <v>30.281593451910439</v>
      </c>
      <c r="AD305" s="10">
        <f t="shared" si="93"/>
        <v>28.132268653847504</v>
      </c>
      <c r="AE305" s="10">
        <f t="shared" si="93"/>
        <v>26.207185640539315</v>
      </c>
      <c r="AF305" s="10">
        <f t="shared" si="93"/>
        <v>24.476099005707496</v>
      </c>
      <c r="AG305" s="10">
        <f t="shared" si="93"/>
        <v>22.913670539227006</v>
      </c>
      <c r="AH305" s="10">
        <f t="shared" si="93"/>
        <v>21.498552661611576</v>
      </c>
      <c r="AI305" s="10">
        <f t="shared" si="93"/>
        <v>20.212663194022525</v>
      </c>
      <c r="AJ305" s="10">
        <f t="shared" si="93"/>
        <v>19.04060776796684</v>
      </c>
      <c r="AK305" s="10">
        <f t="shared" si="93"/>
        <v>17.969216918862941</v>
      </c>
      <c r="AL305" s="10">
        <f t="shared" si="93"/>
        <v>16.987172843461686</v>
      </c>
      <c r="AM305" s="10">
        <f t="shared" si="93"/>
        <v>16.08470670199949</v>
      </c>
      <c r="AN305" s="10">
        <f t="shared" si="93"/>
        <v>15.25335176161677</v>
      </c>
      <c r="AO305" s="10">
        <f t="shared" si="93"/>
        <v>14.485741002724506</v>
      </c>
      <c r="AP305" s="10">
        <f t="shared" si="76"/>
        <v>13.775440329611836</v>
      </c>
    </row>
    <row r="306" spans="1:42" x14ac:dyDescent="0.2">
      <c r="A306" s="10">
        <f t="shared" si="78"/>
        <v>2101.1999999999998</v>
      </c>
      <c r="B306" s="49">
        <f t="shared" si="80"/>
        <v>3.7419352599763404E-3</v>
      </c>
      <c r="C306" s="49">
        <f t="shared" si="81"/>
        <v>1.6195576302699892</v>
      </c>
      <c r="D306" s="48">
        <f t="shared" si="82"/>
        <v>59.493537270208556</v>
      </c>
      <c r="E306" s="48">
        <f t="shared" si="83"/>
        <v>3662.0910183798774</v>
      </c>
      <c r="F306" s="48">
        <f t="shared" si="84"/>
        <v>3424.1168692990427</v>
      </c>
      <c r="G306" s="50">
        <f t="shared" si="85"/>
        <v>4.0693604160032009E-6</v>
      </c>
      <c r="H306" s="51">
        <f t="shared" si="86"/>
        <v>2.9506315549931701E-4</v>
      </c>
      <c r="I306" s="10">
        <f t="shared" si="79"/>
        <v>453.92808198111766</v>
      </c>
      <c r="J306" s="10">
        <f t="shared" si="89"/>
        <v>328.9135864433722</v>
      </c>
      <c r="K306" s="10">
        <f t="shared" si="95"/>
        <v>273.34851255647925</v>
      </c>
      <c r="L306" s="10">
        <f t="shared" si="95"/>
        <v>224.51687018889658</v>
      </c>
      <c r="M306" s="10">
        <f t="shared" si="95"/>
        <v>187.19207138832564</v>
      </c>
      <c r="N306" s="10">
        <f t="shared" si="95"/>
        <v>157.99140822961164</v>
      </c>
      <c r="O306" s="10">
        <f t="shared" si="95"/>
        <v>134.78804612005277</v>
      </c>
      <c r="P306" s="10">
        <f t="shared" si="95"/>
        <v>116.11987245130832</v>
      </c>
      <c r="Q306" s="10">
        <f t="shared" si="95"/>
        <v>100.93516387432298</v>
      </c>
      <c r="R306" s="10">
        <f t="shared" si="95"/>
        <v>88.458326466730014</v>
      </c>
      <c r="S306" s="10">
        <f t="shared" si="95"/>
        <v>78.108471809926598</v>
      </c>
      <c r="T306" s="10">
        <f t="shared" si="95"/>
        <v>69.445575763554729</v>
      </c>
      <c r="U306" s="10">
        <f t="shared" si="95"/>
        <v>62.133095417026482</v>
      </c>
      <c r="V306" s="10">
        <f t="shared" si="95"/>
        <v>55.911318417786092</v>
      </c>
      <c r="W306" s="10">
        <f t="shared" si="95"/>
        <v>50.578076608522892</v>
      </c>
      <c r="X306" s="10">
        <f t="shared" si="95"/>
        <v>45.974651288089206</v>
      </c>
      <c r="Y306" s="10">
        <f t="shared" si="95"/>
        <v>41.975392083493254</v>
      </c>
      <c r="Z306" s="10">
        <f t="shared" si="94"/>
        <v>38.48001601770914</v>
      </c>
      <c r="AA306" s="10">
        <f t="shared" si="93"/>
        <v>35.407854065196879</v>
      </c>
      <c r="AB306" s="10">
        <f t="shared" si="93"/>
        <v>32.693521565712423</v>
      </c>
      <c r="AC306" s="10">
        <f t="shared" si="93"/>
        <v>30.283636157940791</v>
      </c>
      <c r="AD306" s="10">
        <f t="shared" si="93"/>
        <v>28.134311359877856</v>
      </c>
      <c r="AE306" s="10">
        <f t="shared" si="93"/>
        <v>26.209228346569667</v>
      </c>
      <c r="AF306" s="10">
        <f t="shared" si="93"/>
        <v>24.478141711737848</v>
      </c>
      <c r="AG306" s="10">
        <f t="shared" si="93"/>
        <v>22.915713245257358</v>
      </c>
      <c r="AH306" s="10">
        <f t="shared" si="93"/>
        <v>21.500595367641928</v>
      </c>
      <c r="AI306" s="10">
        <f t="shared" si="93"/>
        <v>20.214705900052877</v>
      </c>
      <c r="AJ306" s="10">
        <f t="shared" si="93"/>
        <v>19.042650473997192</v>
      </c>
      <c r="AK306" s="10">
        <f t="shared" si="93"/>
        <v>17.971259624893293</v>
      </c>
      <c r="AL306" s="10">
        <f t="shared" si="93"/>
        <v>16.989215549492037</v>
      </c>
      <c r="AM306" s="10">
        <f t="shared" si="93"/>
        <v>16.086749408029842</v>
      </c>
      <c r="AN306" s="10">
        <f t="shared" si="93"/>
        <v>15.255394467647124</v>
      </c>
      <c r="AO306" s="10">
        <f t="shared" si="93"/>
        <v>14.48778370875486</v>
      </c>
      <c r="AP306" s="10">
        <f t="shared" si="76"/>
        <v>13.77748303564219</v>
      </c>
    </row>
    <row r="307" spans="1:42" x14ac:dyDescent="0.2">
      <c r="A307" s="10">
        <f t="shared" si="78"/>
        <v>2108.1999999999998</v>
      </c>
      <c r="B307" s="49">
        <f t="shared" si="80"/>
        <v>3.7161852156493698E-3</v>
      </c>
      <c r="C307" s="49">
        <f t="shared" si="81"/>
        <v>1.6195576302699892</v>
      </c>
      <c r="D307" s="48">
        <f t="shared" si="82"/>
        <v>59.691735804803763</v>
      </c>
      <c r="E307" s="48">
        <f t="shared" si="83"/>
        <v>3686.1097619178645</v>
      </c>
      <c r="F307" s="48">
        <f t="shared" si="84"/>
        <v>3447.3428186986494</v>
      </c>
      <c r="G307" s="50">
        <f t="shared" si="85"/>
        <v>4.028617278635877E-6</v>
      </c>
      <c r="H307" s="51">
        <f t="shared" si="86"/>
        <v>2.9309483046879961E-4</v>
      </c>
      <c r="I307" s="10">
        <f t="shared" si="79"/>
        <v>453.93010593483064</v>
      </c>
      <c r="J307" s="10">
        <f t="shared" si="89"/>
        <v>328.91560108519758</v>
      </c>
      <c r="K307" s="10">
        <f t="shared" si="95"/>
        <v>273.35053651019223</v>
      </c>
      <c r="L307" s="10">
        <f t="shared" si="95"/>
        <v>224.51889414260958</v>
      </c>
      <c r="M307" s="10">
        <f t="shared" si="95"/>
        <v>187.19409534203865</v>
      </c>
      <c r="N307" s="10">
        <f t="shared" si="95"/>
        <v>157.99343218332464</v>
      </c>
      <c r="O307" s="10">
        <f t="shared" si="95"/>
        <v>134.79007007376578</v>
      </c>
      <c r="P307" s="10">
        <f t="shared" si="95"/>
        <v>116.12189640502133</v>
      </c>
      <c r="Q307" s="10">
        <f t="shared" si="95"/>
        <v>100.93718782803599</v>
      </c>
      <c r="R307" s="10">
        <f t="shared" si="95"/>
        <v>88.460350420443021</v>
      </c>
      <c r="S307" s="10">
        <f t="shared" si="95"/>
        <v>78.110495763639605</v>
      </c>
      <c r="T307" s="10">
        <f t="shared" si="95"/>
        <v>69.447599717267735</v>
      </c>
      <c r="U307" s="10">
        <f t="shared" si="95"/>
        <v>62.135119370739488</v>
      </c>
      <c r="V307" s="10">
        <f t="shared" si="95"/>
        <v>55.913342371499098</v>
      </c>
      <c r="W307" s="10">
        <f t="shared" si="95"/>
        <v>50.580100562235899</v>
      </c>
      <c r="X307" s="10">
        <f t="shared" si="95"/>
        <v>45.976675241802212</v>
      </c>
      <c r="Y307" s="10">
        <f t="shared" si="95"/>
        <v>41.977416037206261</v>
      </c>
      <c r="Z307" s="10">
        <f t="shared" si="94"/>
        <v>38.482039971422147</v>
      </c>
      <c r="AA307" s="10">
        <f t="shared" si="93"/>
        <v>35.409878018909886</v>
      </c>
      <c r="AB307" s="10">
        <f t="shared" si="93"/>
        <v>32.69554551942543</v>
      </c>
      <c r="AC307" s="10">
        <f t="shared" si="93"/>
        <v>30.285660111653794</v>
      </c>
      <c r="AD307" s="10">
        <f t="shared" si="93"/>
        <v>28.136335313590859</v>
      </c>
      <c r="AE307" s="10">
        <f t="shared" si="93"/>
        <v>26.21125230028267</v>
      </c>
      <c r="AF307" s="10">
        <f t="shared" si="93"/>
        <v>24.480165665450851</v>
      </c>
      <c r="AG307" s="10">
        <f t="shared" si="93"/>
        <v>22.917737198970361</v>
      </c>
      <c r="AH307" s="10">
        <f t="shared" si="93"/>
        <v>21.502619321354931</v>
      </c>
      <c r="AI307" s="10">
        <f t="shared" si="93"/>
        <v>20.21672985376588</v>
      </c>
      <c r="AJ307" s="10">
        <f t="shared" si="93"/>
        <v>19.044674427710195</v>
      </c>
      <c r="AK307" s="10">
        <f t="shared" si="93"/>
        <v>17.973283578606296</v>
      </c>
      <c r="AL307" s="10">
        <f t="shared" si="93"/>
        <v>16.991239503205041</v>
      </c>
      <c r="AM307" s="10">
        <f t="shared" si="93"/>
        <v>16.088773361742845</v>
      </c>
      <c r="AN307" s="10">
        <f t="shared" si="93"/>
        <v>15.257418421360127</v>
      </c>
      <c r="AO307" s="10">
        <f t="shared" si="93"/>
        <v>14.489807662467863</v>
      </c>
      <c r="AP307" s="10">
        <f t="shared" si="76"/>
        <v>13.779506989355193</v>
      </c>
    </row>
    <row r="308" spans="1:42" x14ac:dyDescent="0.2">
      <c r="A308" s="10">
        <f t="shared" si="78"/>
        <v>2115.1999999999998</v>
      </c>
      <c r="B308" s="49">
        <f t="shared" si="80"/>
        <v>3.690697383224088E-3</v>
      </c>
      <c r="C308" s="49">
        <f t="shared" si="81"/>
        <v>1.6195576302699892</v>
      </c>
      <c r="D308" s="48">
        <f t="shared" si="82"/>
        <v>59.889934339398977</v>
      </c>
      <c r="E308" s="48">
        <f t="shared" si="83"/>
        <v>3710.2070707740841</v>
      </c>
      <c r="F308" s="48">
        <f t="shared" si="84"/>
        <v>3470.6473334164884</v>
      </c>
      <c r="G308" s="50">
        <f t="shared" si="85"/>
        <v>3.9884161868053893E-6</v>
      </c>
      <c r="H308" s="51">
        <f t="shared" si="86"/>
        <v>2.9114613290623245E-4</v>
      </c>
      <c r="I308" s="10">
        <f t="shared" si="79"/>
        <v>453.93211137017511</v>
      </c>
      <c r="J308" s="10">
        <f t="shared" si="89"/>
        <v>328.91759732461526</v>
      </c>
      <c r="K308" s="10">
        <f t="shared" si="95"/>
        <v>273.3525419455367</v>
      </c>
      <c r="L308" s="10">
        <f t="shared" si="95"/>
        <v>224.52089957795405</v>
      </c>
      <c r="M308" s="10">
        <f t="shared" si="95"/>
        <v>187.19610077738312</v>
      </c>
      <c r="N308" s="10">
        <f t="shared" si="95"/>
        <v>157.99543761866911</v>
      </c>
      <c r="O308" s="10">
        <f t="shared" si="95"/>
        <v>134.79207550911025</v>
      </c>
      <c r="P308" s="10">
        <f t="shared" si="95"/>
        <v>116.12390184036579</v>
      </c>
      <c r="Q308" s="10">
        <f t="shared" si="95"/>
        <v>100.93919326338045</v>
      </c>
      <c r="R308" s="10">
        <f t="shared" si="95"/>
        <v>88.462355855787479</v>
      </c>
      <c r="S308" s="10">
        <f t="shared" si="95"/>
        <v>78.112501198984063</v>
      </c>
      <c r="T308" s="10">
        <f t="shared" si="95"/>
        <v>69.449605152612193</v>
      </c>
      <c r="U308" s="10">
        <f t="shared" si="95"/>
        <v>62.137124806083953</v>
      </c>
      <c r="V308" s="10">
        <f t="shared" si="95"/>
        <v>55.915347806843563</v>
      </c>
      <c r="W308" s="10">
        <f t="shared" si="95"/>
        <v>50.582105997580364</v>
      </c>
      <c r="X308" s="10">
        <f t="shared" si="95"/>
        <v>45.978680677146677</v>
      </c>
      <c r="Y308" s="10">
        <f t="shared" si="95"/>
        <v>41.979421472550726</v>
      </c>
      <c r="Z308" s="10">
        <f t="shared" si="94"/>
        <v>38.484045406766612</v>
      </c>
      <c r="AA308" s="10">
        <f t="shared" si="93"/>
        <v>35.411883454254351</v>
      </c>
      <c r="AB308" s="10">
        <f t="shared" si="93"/>
        <v>32.697550954769895</v>
      </c>
      <c r="AC308" s="10">
        <f t="shared" si="93"/>
        <v>30.287665546998255</v>
      </c>
      <c r="AD308" s="10">
        <f t="shared" si="93"/>
        <v>28.13834074893532</v>
      </c>
      <c r="AE308" s="10">
        <f t="shared" si="93"/>
        <v>26.213257735627131</v>
      </c>
      <c r="AF308" s="10">
        <f t="shared" si="93"/>
        <v>24.482171100795313</v>
      </c>
      <c r="AG308" s="10">
        <f t="shared" si="93"/>
        <v>22.919742634314822</v>
      </c>
      <c r="AH308" s="10">
        <f t="shared" si="93"/>
        <v>21.504624756699393</v>
      </c>
      <c r="AI308" s="10">
        <f t="shared" si="93"/>
        <v>20.218735289110342</v>
      </c>
      <c r="AJ308" s="10">
        <f t="shared" si="93"/>
        <v>19.046679863054656</v>
      </c>
      <c r="AK308" s="10">
        <f t="shared" si="93"/>
        <v>17.975289013950757</v>
      </c>
      <c r="AL308" s="10">
        <f t="shared" si="93"/>
        <v>16.993244938549502</v>
      </c>
      <c r="AM308" s="10">
        <f t="shared" si="93"/>
        <v>16.090778797087307</v>
      </c>
      <c r="AN308" s="10">
        <f t="shared" si="93"/>
        <v>15.25942385670459</v>
      </c>
      <c r="AO308" s="10">
        <f t="shared" si="93"/>
        <v>14.491813097812326</v>
      </c>
      <c r="AP308" s="10">
        <f t="shared" si="76"/>
        <v>13.781512424699656</v>
      </c>
    </row>
    <row r="309" spans="1:42" x14ac:dyDescent="0.2">
      <c r="A309" s="10">
        <f t="shared" si="78"/>
        <v>2122.1999999999998</v>
      </c>
      <c r="B309" s="49">
        <f t="shared" si="80"/>
        <v>3.6654682328251739E-3</v>
      </c>
      <c r="C309" s="49">
        <f t="shared" si="81"/>
        <v>1.6195576302699892</v>
      </c>
      <c r="D309" s="48">
        <f t="shared" si="82"/>
        <v>60.088132873994191</v>
      </c>
      <c r="E309" s="48">
        <f t="shared" si="83"/>
        <v>3734.3829449485352</v>
      </c>
      <c r="F309" s="48">
        <f t="shared" si="84"/>
        <v>3494.0304134525586</v>
      </c>
      <c r="G309" s="50">
        <f t="shared" si="85"/>
        <v>3.9487481568583414E-6</v>
      </c>
      <c r="H309" s="51">
        <f t="shared" si="86"/>
        <v>2.8921680275404679E-4</v>
      </c>
      <c r="I309" s="10">
        <f t="shared" si="79"/>
        <v>453.93409851741541</v>
      </c>
      <c r="J309" s="10">
        <f t="shared" si="89"/>
        <v>328.9195753900666</v>
      </c>
      <c r="K309" s="10">
        <f t="shared" si="95"/>
        <v>273.354529092777</v>
      </c>
      <c r="L309" s="10">
        <f t="shared" si="95"/>
        <v>224.52288672519433</v>
      </c>
      <c r="M309" s="10">
        <f t="shared" si="95"/>
        <v>187.19808792462339</v>
      </c>
      <c r="N309" s="10">
        <f t="shared" si="95"/>
        <v>157.99742476590939</v>
      </c>
      <c r="O309" s="10">
        <f t="shared" si="95"/>
        <v>134.79406265635052</v>
      </c>
      <c r="P309" s="10">
        <f t="shared" si="95"/>
        <v>116.12588898760607</v>
      </c>
      <c r="Q309" s="10">
        <f t="shared" si="95"/>
        <v>100.94118041062073</v>
      </c>
      <c r="R309" s="10">
        <f t="shared" si="95"/>
        <v>88.464343003027764</v>
      </c>
      <c r="S309" s="10">
        <f t="shared" si="95"/>
        <v>78.114488346224348</v>
      </c>
      <c r="T309" s="10">
        <f t="shared" si="95"/>
        <v>69.451592299852479</v>
      </c>
      <c r="U309" s="10">
        <f t="shared" si="95"/>
        <v>62.139111953324239</v>
      </c>
      <c r="V309" s="10">
        <f t="shared" si="95"/>
        <v>55.917334954083849</v>
      </c>
      <c r="W309" s="10">
        <f t="shared" si="95"/>
        <v>50.584093144820649</v>
      </c>
      <c r="X309" s="10">
        <f t="shared" si="95"/>
        <v>45.980667824386963</v>
      </c>
      <c r="Y309" s="10">
        <f t="shared" si="95"/>
        <v>41.981408619791011</v>
      </c>
      <c r="Z309" s="10">
        <f t="shared" si="94"/>
        <v>38.486032554006897</v>
      </c>
      <c r="AA309" s="10">
        <f t="shared" si="93"/>
        <v>35.413870601494637</v>
      </c>
      <c r="AB309" s="10">
        <f t="shared" si="93"/>
        <v>32.69953810201018</v>
      </c>
      <c r="AC309" s="10">
        <f t="shared" si="93"/>
        <v>30.289652694238541</v>
      </c>
      <c r="AD309" s="10">
        <f t="shared" si="93"/>
        <v>28.140327896175606</v>
      </c>
      <c r="AE309" s="10">
        <f t="shared" si="93"/>
        <v>26.215244882867417</v>
      </c>
      <c r="AF309" s="10">
        <f t="shared" si="93"/>
        <v>24.484158248035598</v>
      </c>
      <c r="AG309" s="10">
        <f t="shared" si="93"/>
        <v>22.921729781555108</v>
      </c>
      <c r="AH309" s="10">
        <f t="shared" si="93"/>
        <v>21.506611903939678</v>
      </c>
      <c r="AI309" s="10">
        <f t="shared" si="93"/>
        <v>20.220722436350627</v>
      </c>
      <c r="AJ309" s="10">
        <f t="shared" si="93"/>
        <v>19.048667010294942</v>
      </c>
      <c r="AK309" s="10">
        <f t="shared" si="93"/>
        <v>17.977276161191043</v>
      </c>
      <c r="AL309" s="10">
        <f t="shared" si="93"/>
        <v>16.995232085789787</v>
      </c>
      <c r="AM309" s="10">
        <f t="shared" si="93"/>
        <v>16.092765944327592</v>
      </c>
      <c r="AN309" s="10">
        <f t="shared" si="93"/>
        <v>15.261411003944875</v>
      </c>
      <c r="AO309" s="10">
        <f t="shared" si="93"/>
        <v>14.493800245052611</v>
      </c>
      <c r="AP309" s="10">
        <f t="shared" si="76"/>
        <v>13.783499571939942</v>
      </c>
    </row>
    <row r="310" spans="1:42" x14ac:dyDescent="0.2">
      <c r="A310" s="10">
        <f t="shared" si="78"/>
        <v>2129.1999999999998</v>
      </c>
      <c r="B310" s="49">
        <f t="shared" si="80"/>
        <v>3.6404942935918182E-3</v>
      </c>
      <c r="C310" s="49">
        <f t="shared" si="81"/>
        <v>1.6195576302699892</v>
      </c>
      <c r="D310" s="48">
        <f t="shared" si="82"/>
        <v>60.286331408589405</v>
      </c>
      <c r="E310" s="48">
        <f t="shared" si="83"/>
        <v>3758.6373844412178</v>
      </c>
      <c r="F310" s="48">
        <f t="shared" si="84"/>
        <v>3517.4920588068603</v>
      </c>
      <c r="G310" s="50">
        <f t="shared" si="85"/>
        <v>3.9096043834644376E-6</v>
      </c>
      <c r="H310" s="51">
        <f t="shared" si="86"/>
        <v>2.8730658424696274E-4</v>
      </c>
      <c r="I310" s="10">
        <f t="shared" si="79"/>
        <v>453.93606760320142</v>
      </c>
      <c r="J310" s="10">
        <f t="shared" si="89"/>
        <v>328.92153550641319</v>
      </c>
      <c r="K310" s="10">
        <f t="shared" si="95"/>
        <v>273.35649817856302</v>
      </c>
      <c r="L310" s="10">
        <f t="shared" si="95"/>
        <v>224.52485581098037</v>
      </c>
      <c r="M310" s="10">
        <f t="shared" si="95"/>
        <v>187.20005701040944</v>
      </c>
      <c r="N310" s="10">
        <f t="shared" si="95"/>
        <v>157.99939385169543</v>
      </c>
      <c r="O310" s="10">
        <f t="shared" si="95"/>
        <v>134.79603174213656</v>
      </c>
      <c r="P310" s="10">
        <f t="shared" si="95"/>
        <v>116.1278580733921</v>
      </c>
      <c r="Q310" s="10">
        <f t="shared" si="95"/>
        <v>100.94314949640676</v>
      </c>
      <c r="R310" s="10">
        <f t="shared" si="95"/>
        <v>88.466312088813794</v>
      </c>
      <c r="S310" s="10">
        <f t="shared" si="95"/>
        <v>78.116457432010378</v>
      </c>
      <c r="T310" s="10">
        <f t="shared" si="95"/>
        <v>69.453561385638508</v>
      </c>
      <c r="U310" s="10">
        <f t="shared" si="95"/>
        <v>62.141081039110269</v>
      </c>
      <c r="V310" s="10">
        <f t="shared" si="95"/>
        <v>55.919304039869878</v>
      </c>
      <c r="W310" s="10">
        <f t="shared" si="95"/>
        <v>50.586062230606679</v>
      </c>
      <c r="X310" s="10">
        <f t="shared" si="95"/>
        <v>45.982636910172992</v>
      </c>
      <c r="Y310" s="10">
        <f t="shared" si="95"/>
        <v>41.983377705577041</v>
      </c>
      <c r="Z310" s="10">
        <f t="shared" si="94"/>
        <v>38.488001639792927</v>
      </c>
      <c r="AA310" s="10">
        <f t="shared" si="93"/>
        <v>35.415839687280666</v>
      </c>
      <c r="AB310" s="10">
        <f t="shared" si="93"/>
        <v>32.70150718779621</v>
      </c>
      <c r="AC310" s="10">
        <f t="shared" si="93"/>
        <v>30.29162178002457</v>
      </c>
      <c r="AD310" s="10">
        <f t="shared" si="93"/>
        <v>28.142296981961636</v>
      </c>
      <c r="AE310" s="10">
        <f t="shared" si="93"/>
        <v>26.217213968653446</v>
      </c>
      <c r="AF310" s="10">
        <f t="shared" si="93"/>
        <v>24.486127333821628</v>
      </c>
      <c r="AG310" s="10">
        <f t="shared" si="93"/>
        <v>22.923698867341137</v>
      </c>
      <c r="AH310" s="10">
        <f t="shared" si="93"/>
        <v>21.508580989725708</v>
      </c>
      <c r="AI310" s="10">
        <f t="shared" si="93"/>
        <v>20.222691522136657</v>
      </c>
      <c r="AJ310" s="10">
        <f t="shared" si="93"/>
        <v>19.050636096080972</v>
      </c>
      <c r="AK310" s="10">
        <f t="shared" si="93"/>
        <v>17.979245246977072</v>
      </c>
      <c r="AL310" s="10">
        <f t="shared" si="93"/>
        <v>16.997201171575817</v>
      </c>
      <c r="AM310" s="10">
        <f t="shared" si="93"/>
        <v>16.094735030113622</v>
      </c>
      <c r="AN310" s="10">
        <f t="shared" si="93"/>
        <v>15.263380089730907</v>
      </c>
      <c r="AO310" s="10">
        <f t="shared" si="93"/>
        <v>14.495769330838643</v>
      </c>
      <c r="AP310" s="10">
        <f t="shared" si="76"/>
        <v>13.785468657725973</v>
      </c>
    </row>
    <row r="311" spans="1:42" x14ac:dyDescent="0.2">
      <c r="A311" s="10">
        <f t="shared" si="78"/>
        <v>2136.1999999999998</v>
      </c>
      <c r="B311" s="49">
        <f t="shared" si="80"/>
        <v>3.6157721525000488E-3</v>
      </c>
      <c r="C311" s="49">
        <f t="shared" si="81"/>
        <v>1.6195576302699892</v>
      </c>
      <c r="D311" s="48">
        <f t="shared" si="82"/>
        <v>60.484529943184612</v>
      </c>
      <c r="E311" s="48">
        <f t="shared" si="83"/>
        <v>3782.9703892521306</v>
      </c>
      <c r="F311" s="48">
        <f t="shared" si="84"/>
        <v>3541.0322694793922</v>
      </c>
      <c r="G311" s="50">
        <f t="shared" si="85"/>
        <v>3.8709762349870075E-6</v>
      </c>
      <c r="H311" s="51">
        <f t="shared" si="86"/>
        <v>2.8541522582726283E-4</v>
      </c>
      <c r="I311" s="10">
        <f t="shared" si="79"/>
        <v>453.93801885063715</v>
      </c>
      <c r="J311" s="10">
        <f t="shared" si="89"/>
        <v>328.92347789500445</v>
      </c>
      <c r="K311" s="10">
        <f t="shared" si="95"/>
        <v>273.35844942599874</v>
      </c>
      <c r="L311" s="10">
        <f t="shared" si="95"/>
        <v>224.52680705841607</v>
      </c>
      <c r="M311" s="10">
        <f t="shared" si="95"/>
        <v>187.20200825784514</v>
      </c>
      <c r="N311" s="10">
        <f t="shared" si="95"/>
        <v>158.00134509913113</v>
      </c>
      <c r="O311" s="10">
        <f t="shared" si="95"/>
        <v>134.79798298957226</v>
      </c>
      <c r="P311" s="10">
        <f t="shared" si="95"/>
        <v>116.12980932082782</v>
      </c>
      <c r="Q311" s="10">
        <f t="shared" si="95"/>
        <v>100.94510074384247</v>
      </c>
      <c r="R311" s="10">
        <f t="shared" si="95"/>
        <v>88.468263336249507</v>
      </c>
      <c r="S311" s="10">
        <f t="shared" si="95"/>
        <v>78.118408679446091</v>
      </c>
      <c r="T311" s="10">
        <f t="shared" si="95"/>
        <v>69.455512633074221</v>
      </c>
      <c r="U311" s="10">
        <f t="shared" si="95"/>
        <v>62.143032286545974</v>
      </c>
      <c r="V311" s="10">
        <f t="shared" si="95"/>
        <v>55.921255287305584</v>
      </c>
      <c r="W311" s="10">
        <f t="shared" si="95"/>
        <v>50.588013478042384</v>
      </c>
      <c r="X311" s="10">
        <f t="shared" si="95"/>
        <v>45.984588157608698</v>
      </c>
      <c r="Y311" s="10">
        <f t="shared" si="95"/>
        <v>41.985328953012747</v>
      </c>
      <c r="Z311" s="10">
        <f t="shared" si="94"/>
        <v>38.489952887228633</v>
      </c>
      <c r="AA311" s="10">
        <f t="shared" si="93"/>
        <v>35.417790934716372</v>
      </c>
      <c r="AB311" s="10">
        <f t="shared" si="93"/>
        <v>32.703458435231916</v>
      </c>
      <c r="AC311" s="10">
        <f t="shared" si="93"/>
        <v>30.293573027460276</v>
      </c>
      <c r="AD311" s="10">
        <f t="shared" si="93"/>
        <v>28.144248229397341</v>
      </c>
      <c r="AE311" s="10">
        <f t="shared" si="93"/>
        <v>26.219165216089152</v>
      </c>
      <c r="AF311" s="10">
        <f t="shared" si="93"/>
        <v>24.488078581257334</v>
      </c>
      <c r="AG311" s="10">
        <f t="shared" si="93"/>
        <v>22.925650114776843</v>
      </c>
      <c r="AH311" s="10">
        <f t="shared" si="93"/>
        <v>21.510532237161414</v>
      </c>
      <c r="AI311" s="10">
        <f t="shared" si="93"/>
        <v>20.224642769572363</v>
      </c>
      <c r="AJ311" s="10">
        <f t="shared" si="93"/>
        <v>19.052587343516677</v>
      </c>
      <c r="AK311" s="10">
        <f t="shared" si="93"/>
        <v>17.981196494412778</v>
      </c>
      <c r="AL311" s="10">
        <f t="shared" si="93"/>
        <v>16.999152419011523</v>
      </c>
      <c r="AM311" s="10">
        <f t="shared" si="93"/>
        <v>16.096686277549328</v>
      </c>
      <c r="AN311" s="10">
        <f t="shared" si="93"/>
        <v>15.265331337166614</v>
      </c>
      <c r="AO311" s="10">
        <f t="shared" si="93"/>
        <v>14.49772057827435</v>
      </c>
      <c r="AP311" s="10">
        <f t="shared" si="76"/>
        <v>13.787419905161681</v>
      </c>
    </row>
    <row r="312" spans="1:42" x14ac:dyDescent="0.2">
      <c r="A312" s="10">
        <f t="shared" si="78"/>
        <v>2143.1999999999998</v>
      </c>
      <c r="B312" s="49">
        <f t="shared" si="80"/>
        <v>3.5912984532123992E-3</v>
      </c>
      <c r="C312" s="49">
        <f t="shared" si="81"/>
        <v>1.6195576302699892</v>
      </c>
      <c r="D312" s="48">
        <f t="shared" si="82"/>
        <v>60.682728477779825</v>
      </c>
      <c r="E312" s="48">
        <f t="shared" si="83"/>
        <v>3807.3819593812759</v>
      </c>
      <c r="F312" s="48">
        <f t="shared" si="84"/>
        <v>3564.6510454701565</v>
      </c>
      <c r="G312" s="50">
        <f t="shared" si="85"/>
        <v>3.8328552500904117E-6</v>
      </c>
      <c r="H312" s="51">
        <f t="shared" si="86"/>
        <v>2.8354248006199825E-4</v>
      </c>
      <c r="I312" s="10">
        <f t="shared" si="79"/>
        <v>453.93995247934743</v>
      </c>
      <c r="J312" s="10">
        <f t="shared" si="89"/>
        <v>328.92540277374371</v>
      </c>
      <c r="K312" s="10">
        <f t="shared" si="95"/>
        <v>273.36038305470902</v>
      </c>
      <c r="L312" s="10">
        <f t="shared" si="95"/>
        <v>224.52874068712632</v>
      </c>
      <c r="M312" s="10">
        <f t="shared" si="95"/>
        <v>187.20394188655538</v>
      </c>
      <c r="N312" s="10">
        <f t="shared" si="95"/>
        <v>158.00327872784138</v>
      </c>
      <c r="O312" s="10">
        <f t="shared" si="95"/>
        <v>134.79991661828251</v>
      </c>
      <c r="P312" s="10">
        <f t="shared" si="95"/>
        <v>116.13174294953807</v>
      </c>
      <c r="Q312" s="10">
        <f t="shared" si="95"/>
        <v>100.94703437255272</v>
      </c>
      <c r="R312" s="10">
        <f t="shared" si="95"/>
        <v>88.470196964959754</v>
      </c>
      <c r="S312" s="10">
        <f t="shared" si="95"/>
        <v>78.120342308156339</v>
      </c>
      <c r="T312" s="10">
        <f t="shared" si="95"/>
        <v>69.457446261784469</v>
      </c>
      <c r="U312" s="10">
        <f t="shared" si="95"/>
        <v>62.144965915256229</v>
      </c>
      <c r="V312" s="10">
        <f t="shared" si="95"/>
        <v>55.923188916015839</v>
      </c>
      <c r="W312" s="10">
        <f t="shared" si="95"/>
        <v>50.589947106752639</v>
      </c>
      <c r="X312" s="10">
        <f t="shared" si="95"/>
        <v>45.986521786318953</v>
      </c>
      <c r="Y312" s="10">
        <f t="shared" si="95"/>
        <v>41.987262581723002</v>
      </c>
      <c r="Z312" s="10">
        <f t="shared" si="94"/>
        <v>38.491886515938887</v>
      </c>
      <c r="AA312" s="10">
        <f t="shared" si="93"/>
        <v>35.419724563426627</v>
      </c>
      <c r="AB312" s="10">
        <f t="shared" si="93"/>
        <v>32.70539206394217</v>
      </c>
      <c r="AC312" s="10">
        <f t="shared" si="93"/>
        <v>30.295506656170527</v>
      </c>
      <c r="AD312" s="10">
        <f t="shared" si="93"/>
        <v>28.146181858107592</v>
      </c>
      <c r="AE312" s="10">
        <f t="shared" si="93"/>
        <v>26.221098844799403</v>
      </c>
      <c r="AF312" s="10">
        <f t="shared" si="93"/>
        <v>24.490012209967585</v>
      </c>
      <c r="AG312" s="10">
        <f t="shared" si="93"/>
        <v>22.927583743487094</v>
      </c>
      <c r="AH312" s="10">
        <f t="shared" si="93"/>
        <v>21.512465865871665</v>
      </c>
      <c r="AI312" s="10">
        <f t="shared" si="93"/>
        <v>20.226576398282614</v>
      </c>
      <c r="AJ312" s="10">
        <f t="shared" si="93"/>
        <v>19.054520972226928</v>
      </c>
      <c r="AK312" s="10">
        <f t="shared" si="93"/>
        <v>17.983130123123029</v>
      </c>
      <c r="AL312" s="10">
        <f t="shared" si="93"/>
        <v>17.001086047721774</v>
      </c>
      <c r="AM312" s="10">
        <f t="shared" si="93"/>
        <v>16.098619906259579</v>
      </c>
      <c r="AN312" s="10">
        <f t="shared" si="93"/>
        <v>15.267264965876867</v>
      </c>
      <c r="AO312" s="10">
        <f t="shared" si="93"/>
        <v>14.499654206984603</v>
      </c>
      <c r="AP312" s="10">
        <f t="shared" si="76"/>
        <v>13.789353533871934</v>
      </c>
    </row>
    <row r="313" spans="1:42" x14ac:dyDescent="0.2">
      <c r="A313" s="10">
        <f t="shared" si="78"/>
        <v>2150.1999999999998</v>
      </c>
      <c r="B313" s="49">
        <f t="shared" si="80"/>
        <v>3.567069894954525E-3</v>
      </c>
      <c r="C313" s="49">
        <f t="shared" si="81"/>
        <v>1.6195576302699892</v>
      </c>
      <c r="D313" s="48">
        <f t="shared" si="82"/>
        <v>60.880927012375039</v>
      </c>
      <c r="E313" s="48">
        <f t="shared" si="83"/>
        <v>3831.8720948286523</v>
      </c>
      <c r="F313" s="48">
        <f t="shared" si="84"/>
        <v>3588.3483867791524</v>
      </c>
      <c r="G313" s="50">
        <f t="shared" si="85"/>
        <v>3.7952331330752346E-6</v>
      </c>
      <c r="H313" s="51">
        <f t="shared" si="86"/>
        <v>2.8168810356213867E-4</v>
      </c>
      <c r="I313" s="10">
        <f t="shared" si="79"/>
        <v>453.94186870554347</v>
      </c>
      <c r="J313" s="10">
        <f t="shared" si="89"/>
        <v>328.92731035715303</v>
      </c>
      <c r="K313" s="10">
        <f t="shared" si="95"/>
        <v>273.36229928090506</v>
      </c>
      <c r="L313" s="10">
        <f t="shared" si="95"/>
        <v>224.53065691332239</v>
      </c>
      <c r="M313" s="10">
        <f t="shared" si="95"/>
        <v>187.20585811275146</v>
      </c>
      <c r="N313" s="10">
        <f t="shared" si="95"/>
        <v>158.00519495403745</v>
      </c>
      <c r="O313" s="10">
        <f t="shared" si="95"/>
        <v>134.80183284447858</v>
      </c>
      <c r="P313" s="10">
        <f t="shared" si="95"/>
        <v>116.13365917573412</v>
      </c>
      <c r="Q313" s="10">
        <f t="shared" si="95"/>
        <v>100.94895059874878</v>
      </c>
      <c r="R313" s="10">
        <f t="shared" si="95"/>
        <v>88.472113191155813</v>
      </c>
      <c r="S313" s="10">
        <f t="shared" si="95"/>
        <v>78.122258534352397</v>
      </c>
      <c r="T313" s="10">
        <f t="shared" si="95"/>
        <v>69.459362487980528</v>
      </c>
      <c r="U313" s="10">
        <f t="shared" si="95"/>
        <v>62.146882141452288</v>
      </c>
      <c r="V313" s="10">
        <f t="shared" si="95"/>
        <v>55.925105142211898</v>
      </c>
      <c r="W313" s="10">
        <f t="shared" si="95"/>
        <v>50.591863332948698</v>
      </c>
      <c r="X313" s="10">
        <f t="shared" si="95"/>
        <v>45.988438012515012</v>
      </c>
      <c r="Y313" s="10">
        <f t="shared" si="95"/>
        <v>41.98917880791906</v>
      </c>
      <c r="Z313" s="10">
        <f t="shared" si="94"/>
        <v>38.493802742134946</v>
      </c>
      <c r="AA313" s="10">
        <f t="shared" si="93"/>
        <v>35.421640789622685</v>
      </c>
      <c r="AB313" s="10">
        <f t="shared" si="93"/>
        <v>32.707308290138229</v>
      </c>
      <c r="AC313" s="10">
        <f t="shared" si="93"/>
        <v>30.29742288236659</v>
      </c>
      <c r="AD313" s="10">
        <f t="shared" si="93"/>
        <v>28.148098084303655</v>
      </c>
      <c r="AE313" s="10">
        <f t="shared" si="93"/>
        <v>26.223015070995466</v>
      </c>
      <c r="AF313" s="10">
        <f t="shared" si="93"/>
        <v>24.491928436163647</v>
      </c>
      <c r="AG313" s="10">
        <f t="shared" si="93"/>
        <v>22.929499969683157</v>
      </c>
      <c r="AH313" s="10">
        <f t="shared" si="93"/>
        <v>21.514382092067727</v>
      </c>
      <c r="AI313" s="10">
        <f t="shared" si="93"/>
        <v>20.228492624478676</v>
      </c>
      <c r="AJ313" s="10">
        <f t="shared" si="93"/>
        <v>19.056437198422991</v>
      </c>
      <c r="AK313" s="10">
        <f t="shared" si="93"/>
        <v>17.985046349319092</v>
      </c>
      <c r="AL313" s="10">
        <f t="shared" si="93"/>
        <v>17.003002273917836</v>
      </c>
      <c r="AM313" s="10">
        <f t="shared" si="93"/>
        <v>16.100536132455641</v>
      </c>
      <c r="AN313" s="10">
        <f t="shared" si="93"/>
        <v>15.269181192072928</v>
      </c>
      <c r="AO313" s="10">
        <f t="shared" si="93"/>
        <v>14.501570433180664</v>
      </c>
      <c r="AP313" s="10">
        <f t="shared" si="76"/>
        <v>13.791269760067994</v>
      </c>
    </row>
    <row r="314" spans="1:42" x14ac:dyDescent="0.2">
      <c r="A314" s="10">
        <f t="shared" si="78"/>
        <v>2157.1999999999998</v>
      </c>
      <c r="B314" s="49">
        <f t="shared" si="80"/>
        <v>3.5430832314170854E-3</v>
      </c>
      <c r="C314" s="49">
        <f t="shared" si="81"/>
        <v>1.6195576302699892</v>
      </c>
      <c r="D314" s="48">
        <f t="shared" si="82"/>
        <v>61.079125546970253</v>
      </c>
      <c r="E314" s="48">
        <f t="shared" si="83"/>
        <v>3856.4407955942602</v>
      </c>
      <c r="F314" s="48">
        <f t="shared" si="84"/>
        <v>3612.1242934063794</v>
      </c>
      <c r="G314" s="50">
        <f t="shared" si="85"/>
        <v>3.7581017509804384E-6</v>
      </c>
      <c r="H314" s="51">
        <f t="shared" si="86"/>
        <v>2.7985185690349663E-4</v>
      </c>
      <c r="I314" s="10">
        <f t="shared" si="79"/>
        <v>453.943767742087</v>
      </c>
      <c r="J314" s="10">
        <f t="shared" si="89"/>
        <v>328.92920085643658</v>
      </c>
      <c r="K314" s="10">
        <f t="shared" si="95"/>
        <v>273.3641983174486</v>
      </c>
      <c r="L314" s="10">
        <f t="shared" si="95"/>
        <v>224.53255594986592</v>
      </c>
      <c r="M314" s="10">
        <f t="shared" si="95"/>
        <v>187.20775714929499</v>
      </c>
      <c r="N314" s="10">
        <f t="shared" si="95"/>
        <v>158.00709399058098</v>
      </c>
      <c r="O314" s="10">
        <f t="shared" si="95"/>
        <v>134.80373188102212</v>
      </c>
      <c r="P314" s="10">
        <f t="shared" si="95"/>
        <v>116.13555821227766</v>
      </c>
      <c r="Q314" s="10">
        <f t="shared" si="95"/>
        <v>100.95084963529231</v>
      </c>
      <c r="R314" s="10">
        <f t="shared" si="95"/>
        <v>88.474012227699347</v>
      </c>
      <c r="S314" s="10">
        <f t="shared" si="95"/>
        <v>78.124157570895932</v>
      </c>
      <c r="T314" s="10">
        <f t="shared" si="95"/>
        <v>69.461261524524062</v>
      </c>
      <c r="U314" s="10">
        <f t="shared" si="95"/>
        <v>62.148781177995822</v>
      </c>
      <c r="V314" s="10">
        <f t="shared" si="95"/>
        <v>55.927004178755432</v>
      </c>
      <c r="W314" s="10">
        <f t="shared" si="95"/>
        <v>50.593762369492232</v>
      </c>
      <c r="X314" s="10">
        <f t="shared" si="95"/>
        <v>45.990337049058546</v>
      </c>
      <c r="Y314" s="10">
        <f t="shared" si="95"/>
        <v>41.991077844462595</v>
      </c>
      <c r="Z314" s="10">
        <f t="shared" si="94"/>
        <v>38.49570177867848</v>
      </c>
      <c r="AA314" s="10">
        <f t="shared" si="94"/>
        <v>35.42353982616622</v>
      </c>
      <c r="AB314" s="10">
        <f t="shared" si="94"/>
        <v>32.709207326681764</v>
      </c>
      <c r="AC314" s="10">
        <f t="shared" si="94"/>
        <v>30.299321918910127</v>
      </c>
      <c r="AD314" s="10">
        <f t="shared" si="94"/>
        <v>28.149997120847193</v>
      </c>
      <c r="AE314" s="10">
        <f t="shared" si="94"/>
        <v>26.224914107539004</v>
      </c>
      <c r="AF314" s="10">
        <f t="shared" si="94"/>
        <v>24.493827472707185</v>
      </c>
      <c r="AG314" s="10">
        <f t="shared" si="94"/>
        <v>22.931399006226695</v>
      </c>
      <c r="AH314" s="10">
        <f t="shared" si="94"/>
        <v>21.516281128611265</v>
      </c>
      <c r="AI314" s="10">
        <f t="shared" si="94"/>
        <v>20.230391661022214</v>
      </c>
      <c r="AJ314" s="10">
        <f t="shared" si="94"/>
        <v>19.058336234966529</v>
      </c>
      <c r="AK314" s="10">
        <f t="shared" si="94"/>
        <v>17.986945385862629</v>
      </c>
      <c r="AL314" s="10">
        <f t="shared" si="94"/>
        <v>17.004901310461374</v>
      </c>
      <c r="AM314" s="10">
        <f t="shared" si="94"/>
        <v>16.102435168999179</v>
      </c>
      <c r="AN314" s="10">
        <f t="shared" si="94"/>
        <v>15.271080228616466</v>
      </c>
      <c r="AO314" s="10">
        <f t="shared" si="94"/>
        <v>14.503469469724202</v>
      </c>
      <c r="AP314" s="10">
        <f t="shared" si="76"/>
        <v>13.793168796611532</v>
      </c>
    </row>
    <row r="315" spans="1:42" x14ac:dyDescent="0.2">
      <c r="A315" s="10">
        <f t="shared" si="78"/>
        <v>2164.1999999999998</v>
      </c>
      <c r="B315" s="49">
        <f t="shared" si="80"/>
        <v>3.5193352696833045E-3</v>
      </c>
      <c r="C315" s="49">
        <f t="shared" si="81"/>
        <v>1.6195576302699892</v>
      </c>
      <c r="D315" s="48">
        <f t="shared" si="82"/>
        <v>61.27732408156546</v>
      </c>
      <c r="E315" s="48">
        <f t="shared" si="83"/>
        <v>3881.0880616780987</v>
      </c>
      <c r="F315" s="48">
        <f t="shared" si="84"/>
        <v>3635.978765351837</v>
      </c>
      <c r="G315" s="50">
        <f t="shared" si="85"/>
        <v>3.7214531289892338E-6</v>
      </c>
      <c r="H315" s="51">
        <f t="shared" si="86"/>
        <v>2.7803350454951102E-4</v>
      </c>
      <c r="I315" s="10">
        <f t="shared" si="79"/>
        <v>453.94564979855272</v>
      </c>
      <c r="J315" s="10">
        <f t="shared" si="89"/>
        <v>328.93107447954236</v>
      </c>
      <c r="K315" s="10">
        <f t="shared" si="95"/>
        <v>273.36608037391431</v>
      </c>
      <c r="L315" s="10">
        <f t="shared" si="95"/>
        <v>224.53443800633161</v>
      </c>
      <c r="M315" s="10">
        <f t="shared" si="95"/>
        <v>187.20963920576068</v>
      </c>
      <c r="N315" s="10">
        <f t="shared" si="95"/>
        <v>158.00897604704667</v>
      </c>
      <c r="O315" s="10">
        <f t="shared" si="95"/>
        <v>134.80561393748781</v>
      </c>
      <c r="P315" s="10">
        <f t="shared" si="95"/>
        <v>116.13744026874335</v>
      </c>
      <c r="Q315" s="10">
        <f t="shared" si="95"/>
        <v>100.952731691758</v>
      </c>
      <c r="R315" s="10">
        <f t="shared" si="95"/>
        <v>88.475894284165037</v>
      </c>
      <c r="S315" s="10">
        <f t="shared" si="95"/>
        <v>78.126039627361621</v>
      </c>
      <c r="T315" s="10">
        <f t="shared" si="95"/>
        <v>69.463143580989751</v>
      </c>
      <c r="U315" s="10">
        <f t="shared" si="95"/>
        <v>62.150663234461518</v>
      </c>
      <c r="V315" s="10">
        <f t="shared" si="95"/>
        <v>55.928886235221128</v>
      </c>
      <c r="W315" s="10">
        <f t="shared" si="95"/>
        <v>50.595644425957929</v>
      </c>
      <c r="X315" s="10">
        <f t="shared" si="95"/>
        <v>45.992219105524242</v>
      </c>
      <c r="Y315" s="10">
        <f t="shared" si="95"/>
        <v>41.992959900928291</v>
      </c>
      <c r="Z315" s="10">
        <f t="shared" si="94"/>
        <v>38.497583835144177</v>
      </c>
      <c r="AA315" s="10">
        <f t="shared" si="94"/>
        <v>35.425421882631916</v>
      </c>
      <c r="AB315" s="10">
        <f t="shared" si="94"/>
        <v>32.71108938314746</v>
      </c>
      <c r="AC315" s="10">
        <f t="shared" si="94"/>
        <v>30.301203975375824</v>
      </c>
      <c r="AD315" s="10">
        <f t="shared" si="94"/>
        <v>28.151879177312889</v>
      </c>
      <c r="AE315" s="10">
        <f t="shared" si="94"/>
        <v>26.2267961640047</v>
      </c>
      <c r="AF315" s="10">
        <f t="shared" si="94"/>
        <v>24.495709529172881</v>
      </c>
      <c r="AG315" s="10">
        <f t="shared" si="94"/>
        <v>22.933281062692391</v>
      </c>
      <c r="AH315" s="10">
        <f t="shared" si="94"/>
        <v>21.518163185076961</v>
      </c>
      <c r="AI315" s="10">
        <f t="shared" si="94"/>
        <v>20.23227371748791</v>
      </c>
      <c r="AJ315" s="10">
        <f t="shared" si="94"/>
        <v>19.060218291432225</v>
      </c>
      <c r="AK315" s="10">
        <f t="shared" si="94"/>
        <v>17.988827442328326</v>
      </c>
      <c r="AL315" s="10">
        <f t="shared" si="94"/>
        <v>17.00678336692707</v>
      </c>
      <c r="AM315" s="10">
        <f t="shared" si="94"/>
        <v>16.104317225464875</v>
      </c>
      <c r="AN315" s="10">
        <f t="shared" si="94"/>
        <v>15.272962285082162</v>
      </c>
      <c r="AO315" s="10">
        <f t="shared" si="94"/>
        <v>14.505351526189898</v>
      </c>
      <c r="AP315" s="10">
        <f t="shared" si="76"/>
        <v>13.795050853077228</v>
      </c>
    </row>
    <row r="316" spans="1:42" x14ac:dyDescent="0.2">
      <c r="A316" s="10">
        <f t="shared" si="78"/>
        <v>2171.1999999999998</v>
      </c>
      <c r="B316" s="49">
        <f t="shared" si="80"/>
        <v>3.495822869180717E-3</v>
      </c>
      <c r="C316" s="49">
        <f t="shared" si="81"/>
        <v>1.6195576302699892</v>
      </c>
      <c r="D316" s="48">
        <f t="shared" si="82"/>
        <v>61.475522616160674</v>
      </c>
      <c r="E316" s="48">
        <f t="shared" si="83"/>
        <v>3905.8138930801692</v>
      </c>
      <c r="F316" s="48">
        <f t="shared" si="84"/>
        <v>3659.9118026155265</v>
      </c>
      <c r="G316" s="50">
        <f t="shared" si="85"/>
        <v>3.685279447566578E-6</v>
      </c>
      <c r="H316" s="51">
        <f t="shared" si="86"/>
        <v>2.7623281477573197E-4</v>
      </c>
      <c r="I316" s="10">
        <f t="shared" si="79"/>
        <v>453.94751508128951</v>
      </c>
      <c r="J316" s="10">
        <f t="shared" si="89"/>
        <v>328.93293143122298</v>
      </c>
      <c r="K316" s="10">
        <f t="shared" si="95"/>
        <v>273.3679456566511</v>
      </c>
      <c r="L316" s="10">
        <f t="shared" si="95"/>
        <v>224.5363032890684</v>
      </c>
      <c r="M316" s="10">
        <f t="shared" si="95"/>
        <v>187.21150448849747</v>
      </c>
      <c r="N316" s="10">
        <f t="shared" si="95"/>
        <v>158.01084132978346</v>
      </c>
      <c r="O316" s="10">
        <f t="shared" si="95"/>
        <v>134.80747922022459</v>
      </c>
      <c r="P316" s="10">
        <f t="shared" si="95"/>
        <v>116.13930555148013</v>
      </c>
      <c r="Q316" s="10">
        <f t="shared" si="95"/>
        <v>100.95459697449479</v>
      </c>
      <c r="R316" s="10">
        <f t="shared" si="95"/>
        <v>88.477759566901824</v>
      </c>
      <c r="S316" s="10">
        <f t="shared" si="95"/>
        <v>78.127904910098408</v>
      </c>
      <c r="T316" s="10">
        <f t="shared" si="95"/>
        <v>69.465008863726538</v>
      </c>
      <c r="U316" s="10">
        <f t="shared" si="95"/>
        <v>62.152528517198306</v>
      </c>
      <c r="V316" s="10">
        <f t="shared" si="95"/>
        <v>55.930751517957916</v>
      </c>
      <c r="W316" s="10">
        <f t="shared" si="95"/>
        <v>50.597509708694716</v>
      </c>
      <c r="X316" s="10">
        <f t="shared" si="95"/>
        <v>45.99408438826103</v>
      </c>
      <c r="Y316" s="10">
        <f t="shared" si="95"/>
        <v>41.994825183665078</v>
      </c>
      <c r="Z316" s="10">
        <f t="shared" si="94"/>
        <v>38.499449117880964</v>
      </c>
      <c r="AA316" s="10">
        <f t="shared" si="94"/>
        <v>35.427287165368703</v>
      </c>
      <c r="AB316" s="10">
        <f t="shared" si="94"/>
        <v>32.712954665884247</v>
      </c>
      <c r="AC316" s="10">
        <f t="shared" si="94"/>
        <v>30.303069258112615</v>
      </c>
      <c r="AD316" s="10">
        <f t="shared" si="94"/>
        <v>28.15374446004968</v>
      </c>
      <c r="AE316" s="10">
        <f t="shared" si="94"/>
        <v>26.228661446741491</v>
      </c>
      <c r="AF316" s="10">
        <f t="shared" si="94"/>
        <v>24.497574811909672</v>
      </c>
      <c r="AG316" s="10">
        <f t="shared" si="94"/>
        <v>22.935146345429182</v>
      </c>
      <c r="AH316" s="10">
        <f t="shared" si="94"/>
        <v>21.520028467813752</v>
      </c>
      <c r="AI316" s="10">
        <f t="shared" si="94"/>
        <v>20.234139000224701</v>
      </c>
      <c r="AJ316" s="10">
        <f t="shared" si="94"/>
        <v>19.062083574169016</v>
      </c>
      <c r="AK316" s="10">
        <f t="shared" si="94"/>
        <v>17.990692725065117</v>
      </c>
      <c r="AL316" s="10">
        <f t="shared" si="94"/>
        <v>17.008648649663861</v>
      </c>
      <c r="AM316" s="10">
        <f t="shared" si="94"/>
        <v>16.106182508201666</v>
      </c>
      <c r="AN316" s="10">
        <f t="shared" si="94"/>
        <v>15.274827567818953</v>
      </c>
      <c r="AO316" s="10">
        <f t="shared" si="94"/>
        <v>14.507216808926689</v>
      </c>
      <c r="AP316" s="10">
        <f t="shared" si="76"/>
        <v>13.796916135814019</v>
      </c>
    </row>
    <row r="317" spans="1:42" x14ac:dyDescent="0.2">
      <c r="A317" s="10">
        <f t="shared" si="78"/>
        <v>2178.1999999999998</v>
      </c>
      <c r="B317" s="49">
        <f t="shared" si="80"/>
        <v>3.4725429406571263E-3</v>
      </c>
      <c r="C317" s="49">
        <f t="shared" si="81"/>
        <v>1.6195576302699892</v>
      </c>
      <c r="D317" s="48">
        <f t="shared" si="82"/>
        <v>61.673721150755888</v>
      </c>
      <c r="E317" s="48">
        <f t="shared" si="83"/>
        <v>3930.6182898004718</v>
      </c>
      <c r="F317" s="48">
        <f t="shared" si="84"/>
        <v>3683.9234051974481</v>
      </c>
      <c r="G317" s="50">
        <f t="shared" si="85"/>
        <v>3.6495730386425109E-6</v>
      </c>
      <c r="H317" s="51">
        <f t="shared" si="86"/>
        <v>2.7444955959604958E-4</v>
      </c>
      <c r="I317" s="10">
        <f t="shared" si="79"/>
        <v>453.94936379348047</v>
      </c>
      <c r="J317" s="10">
        <f t="shared" si="89"/>
        <v>328.93477191309472</v>
      </c>
      <c r="K317" s="10">
        <f t="shared" si="95"/>
        <v>273.36979436884207</v>
      </c>
      <c r="L317" s="10">
        <f t="shared" si="95"/>
        <v>224.53815200125939</v>
      </c>
      <c r="M317" s="10">
        <f t="shared" si="95"/>
        <v>187.21335320068846</v>
      </c>
      <c r="N317" s="10">
        <f t="shared" si="95"/>
        <v>158.01269004197445</v>
      </c>
      <c r="O317" s="10">
        <f t="shared" si="95"/>
        <v>134.80932793241558</v>
      </c>
      <c r="P317" s="10">
        <f t="shared" si="95"/>
        <v>116.14115426367111</v>
      </c>
      <c r="Q317" s="10">
        <f t="shared" si="95"/>
        <v>100.95644568668577</v>
      </c>
      <c r="R317" s="10">
        <f t="shared" si="95"/>
        <v>88.479608279092801</v>
      </c>
      <c r="S317" s="10">
        <f t="shared" si="95"/>
        <v>78.129753622289385</v>
      </c>
      <c r="T317" s="10">
        <f t="shared" si="95"/>
        <v>69.466857575917516</v>
      </c>
      <c r="U317" s="10">
        <f t="shared" si="95"/>
        <v>62.154377229389283</v>
      </c>
      <c r="V317" s="10">
        <f t="shared" si="95"/>
        <v>55.932600230148893</v>
      </c>
      <c r="W317" s="10">
        <f t="shared" si="95"/>
        <v>50.599358420885693</v>
      </c>
      <c r="X317" s="10">
        <f t="shared" si="95"/>
        <v>45.995933100452007</v>
      </c>
      <c r="Y317" s="10">
        <f t="shared" si="95"/>
        <v>41.996673895856055</v>
      </c>
      <c r="Z317" s="10">
        <f t="shared" si="94"/>
        <v>38.501297830071941</v>
      </c>
      <c r="AA317" s="10">
        <f t="shared" si="94"/>
        <v>35.429135877559681</v>
      </c>
      <c r="AB317" s="10">
        <f t="shared" si="94"/>
        <v>32.714803378075224</v>
      </c>
      <c r="AC317" s="10">
        <f t="shared" si="94"/>
        <v>30.304917970303592</v>
      </c>
      <c r="AD317" s="10">
        <f t="shared" si="94"/>
        <v>28.155593172240657</v>
      </c>
      <c r="AE317" s="10">
        <f t="shared" si="94"/>
        <v>26.230510158932468</v>
      </c>
      <c r="AF317" s="10">
        <f t="shared" si="94"/>
        <v>24.499423524100649</v>
      </c>
      <c r="AG317" s="10">
        <f t="shared" si="94"/>
        <v>22.936995057620159</v>
      </c>
      <c r="AH317" s="10">
        <f t="shared" si="94"/>
        <v>21.521877180004729</v>
      </c>
      <c r="AI317" s="10">
        <f t="shared" si="94"/>
        <v>20.235987712415678</v>
      </c>
      <c r="AJ317" s="10">
        <f t="shared" si="94"/>
        <v>19.063932286359993</v>
      </c>
      <c r="AK317" s="10">
        <f t="shared" si="94"/>
        <v>17.992541437256094</v>
      </c>
      <c r="AL317" s="10">
        <f t="shared" si="94"/>
        <v>17.010497361854839</v>
      </c>
      <c r="AM317" s="10">
        <f t="shared" si="94"/>
        <v>16.108031220392643</v>
      </c>
      <c r="AN317" s="10">
        <f t="shared" si="94"/>
        <v>15.276676280009932</v>
      </c>
      <c r="AO317" s="10">
        <f t="shared" si="94"/>
        <v>14.509065521117668</v>
      </c>
      <c r="AP317" s="10">
        <f t="shared" si="76"/>
        <v>13.798764848004998</v>
      </c>
    </row>
    <row r="318" spans="1:42" x14ac:dyDescent="0.2">
      <c r="A318" s="10">
        <f t="shared" si="78"/>
        <v>2185.1999999999998</v>
      </c>
      <c r="B318" s="49">
        <f t="shared" si="80"/>
        <v>3.4494924451794694E-3</v>
      </c>
      <c r="C318" s="49">
        <f t="shared" si="81"/>
        <v>1.6195576302699892</v>
      </c>
      <c r="D318" s="48">
        <f t="shared" si="82"/>
        <v>61.871919685351102</v>
      </c>
      <c r="E318" s="48">
        <f t="shared" si="83"/>
        <v>3955.5012518390049</v>
      </c>
      <c r="F318" s="48">
        <f t="shared" si="84"/>
        <v>3708.0135730976008</v>
      </c>
      <c r="G318" s="50">
        <f t="shared" si="85"/>
        <v>3.614326382113544E-6</v>
      </c>
      <c r="H318" s="51">
        <f t="shared" si="86"/>
        <v>2.7268351469055181E-4</v>
      </c>
      <c r="I318" s="10">
        <f t="shared" si="79"/>
        <v>453.95119613520149</v>
      </c>
      <c r="J318" s="10">
        <f t="shared" si="89"/>
        <v>328.93659612369561</v>
      </c>
      <c r="K318" s="10">
        <f t="shared" si="95"/>
        <v>273.37162671056308</v>
      </c>
      <c r="L318" s="10">
        <f t="shared" si="95"/>
        <v>224.5399843429804</v>
      </c>
      <c r="M318" s="10">
        <f t="shared" si="95"/>
        <v>187.21518554240947</v>
      </c>
      <c r="N318" s="10">
        <f t="shared" si="95"/>
        <v>158.01452238369546</v>
      </c>
      <c r="O318" s="10">
        <f t="shared" si="95"/>
        <v>134.8111602741366</v>
      </c>
      <c r="P318" s="10">
        <f t="shared" si="95"/>
        <v>116.14298660539212</v>
      </c>
      <c r="Q318" s="10">
        <f t="shared" si="95"/>
        <v>100.95827802840678</v>
      </c>
      <c r="R318" s="10">
        <f t="shared" si="95"/>
        <v>88.481440620813814</v>
      </c>
      <c r="S318" s="10">
        <f t="shared" si="95"/>
        <v>78.131585964010398</v>
      </c>
      <c r="T318" s="10">
        <f t="shared" si="95"/>
        <v>69.468689917638528</v>
      </c>
      <c r="U318" s="10">
        <f t="shared" si="95"/>
        <v>62.156209571110303</v>
      </c>
      <c r="V318" s="10">
        <f t="shared" si="95"/>
        <v>55.934432571869912</v>
      </c>
      <c r="W318" s="10">
        <f t="shared" si="95"/>
        <v>50.601190762606713</v>
      </c>
      <c r="X318" s="10">
        <f t="shared" si="95"/>
        <v>45.997765442173026</v>
      </c>
      <c r="Y318" s="10">
        <f t="shared" si="95"/>
        <v>41.998506237577075</v>
      </c>
      <c r="Z318" s="10">
        <f t="shared" si="94"/>
        <v>38.503130171792961</v>
      </c>
      <c r="AA318" s="10">
        <f t="shared" si="94"/>
        <v>35.4309682192807</v>
      </c>
      <c r="AB318" s="10">
        <f t="shared" si="94"/>
        <v>32.716635719796244</v>
      </c>
      <c r="AC318" s="10">
        <f t="shared" si="94"/>
        <v>30.306750312024612</v>
      </c>
      <c r="AD318" s="10">
        <f t="shared" si="94"/>
        <v>28.157425513961677</v>
      </c>
      <c r="AE318" s="10">
        <f t="shared" si="94"/>
        <v>26.232342500653488</v>
      </c>
      <c r="AF318" s="10">
        <f t="shared" si="94"/>
        <v>24.501255865821669</v>
      </c>
      <c r="AG318" s="10">
        <f t="shared" si="94"/>
        <v>22.938827399341179</v>
      </c>
      <c r="AH318" s="10">
        <f t="shared" si="94"/>
        <v>21.523709521725749</v>
      </c>
      <c r="AI318" s="10">
        <f t="shared" si="94"/>
        <v>20.237820054136698</v>
      </c>
      <c r="AJ318" s="10">
        <f t="shared" si="94"/>
        <v>19.065764628081013</v>
      </c>
      <c r="AK318" s="10">
        <f t="shared" si="94"/>
        <v>17.994373778977113</v>
      </c>
      <c r="AL318" s="10">
        <f t="shared" si="94"/>
        <v>17.012329703575858</v>
      </c>
      <c r="AM318" s="10">
        <f t="shared" si="94"/>
        <v>16.109863562113663</v>
      </c>
      <c r="AN318" s="10">
        <f t="shared" si="94"/>
        <v>15.278508621730952</v>
      </c>
      <c r="AO318" s="10">
        <f t="shared" si="94"/>
        <v>14.510897862838688</v>
      </c>
      <c r="AP318" s="10">
        <f t="shared" si="76"/>
        <v>13.800597189726018</v>
      </c>
    </row>
    <row r="319" spans="1:42" x14ac:dyDescent="0.2">
      <c r="A319" s="10">
        <f t="shared" si="78"/>
        <v>2192.1999999999998</v>
      </c>
      <c r="B319" s="49">
        <f t="shared" si="80"/>
        <v>3.4266683931555792E-3</v>
      </c>
      <c r="C319" s="49">
        <f t="shared" si="81"/>
        <v>1.6195576302699892</v>
      </c>
      <c r="D319" s="48">
        <f t="shared" si="82"/>
        <v>62.070118219946309</v>
      </c>
      <c r="E319" s="48">
        <f t="shared" si="83"/>
        <v>3980.4627791957691</v>
      </c>
      <c r="F319" s="48">
        <f t="shared" si="84"/>
        <v>3732.1823063159836</v>
      </c>
      <c r="G319" s="50">
        <f t="shared" si="85"/>
        <v>3.5795321026621045E-6</v>
      </c>
      <c r="H319" s="51">
        <f t="shared" si="86"/>
        <v>2.7093445933501535E-4</v>
      </c>
      <c r="I319" s="10">
        <f t="shared" si="79"/>
        <v>453.95301230347849</v>
      </c>
      <c r="J319" s="10">
        <f t="shared" si="89"/>
        <v>328.93840425854211</v>
      </c>
      <c r="K319" s="10">
        <f t="shared" si="95"/>
        <v>273.37344287884008</v>
      </c>
      <c r="L319" s="10">
        <f t="shared" si="95"/>
        <v>224.54180051125741</v>
      </c>
      <c r="M319" s="10">
        <f t="shared" si="95"/>
        <v>187.21700171068647</v>
      </c>
      <c r="N319" s="10">
        <f t="shared" si="95"/>
        <v>158.01633855197247</v>
      </c>
      <c r="O319" s="10">
        <f t="shared" si="95"/>
        <v>134.8129764424136</v>
      </c>
      <c r="P319" s="10">
        <f t="shared" si="95"/>
        <v>116.14480277366913</v>
      </c>
      <c r="Q319" s="10">
        <f t="shared" si="95"/>
        <v>100.96009419668378</v>
      </c>
      <c r="R319" s="10">
        <f t="shared" si="95"/>
        <v>88.483256789090817</v>
      </c>
      <c r="S319" s="10">
        <f t="shared" si="95"/>
        <v>78.133402132287401</v>
      </c>
      <c r="T319" s="10">
        <f t="shared" si="95"/>
        <v>69.470506085915531</v>
      </c>
      <c r="U319" s="10">
        <f t="shared" si="95"/>
        <v>62.158025739387313</v>
      </c>
      <c r="V319" s="10">
        <f t="shared" si="95"/>
        <v>55.936248740146922</v>
      </c>
      <c r="W319" s="10">
        <f t="shared" si="95"/>
        <v>50.603006930883723</v>
      </c>
      <c r="X319" s="10">
        <f t="shared" si="95"/>
        <v>45.999581610450036</v>
      </c>
      <c r="Y319" s="10">
        <f t="shared" si="95"/>
        <v>42.000322405854085</v>
      </c>
      <c r="Z319" s="10">
        <f t="shared" si="95"/>
        <v>38.504946340069971</v>
      </c>
      <c r="AA319" s="10">
        <f t="shared" ref="AA319:AP334" si="96">AA318+(($B318+$B319)/2)^(4/3)/$B$5*$B$4</f>
        <v>35.43278438755771</v>
      </c>
      <c r="AB319" s="10">
        <f t="shared" si="96"/>
        <v>32.718451888073254</v>
      </c>
      <c r="AC319" s="10">
        <f t="shared" si="96"/>
        <v>30.308566480301618</v>
      </c>
      <c r="AD319" s="10">
        <f t="shared" si="96"/>
        <v>28.159241682238683</v>
      </c>
      <c r="AE319" s="10">
        <f t="shared" si="96"/>
        <v>26.234158668930494</v>
      </c>
      <c r="AF319" s="10">
        <f t="shared" si="96"/>
        <v>24.503072034098675</v>
      </c>
      <c r="AG319" s="10">
        <f t="shared" si="96"/>
        <v>22.940643567618185</v>
      </c>
      <c r="AH319" s="10">
        <f t="shared" si="96"/>
        <v>21.525525690002755</v>
      </c>
      <c r="AI319" s="10">
        <f t="shared" si="96"/>
        <v>20.239636222413704</v>
      </c>
      <c r="AJ319" s="10">
        <f t="shared" si="96"/>
        <v>19.067580796358019</v>
      </c>
      <c r="AK319" s="10">
        <f t="shared" si="96"/>
        <v>17.99618994725412</v>
      </c>
      <c r="AL319" s="10">
        <f t="shared" si="96"/>
        <v>17.014145871852865</v>
      </c>
      <c r="AM319" s="10">
        <f t="shared" si="96"/>
        <v>16.111679730390669</v>
      </c>
      <c r="AN319" s="10">
        <f t="shared" si="96"/>
        <v>15.28032479000796</v>
      </c>
      <c r="AO319" s="10">
        <f t="shared" si="96"/>
        <v>14.512714031115696</v>
      </c>
      <c r="AP319" s="10">
        <f t="shared" si="76"/>
        <v>13.802413358003026</v>
      </c>
    </row>
    <row r="320" spans="1:42" x14ac:dyDescent="0.2">
      <c r="A320" s="10">
        <f t="shared" si="78"/>
        <v>2199.1999999999998</v>
      </c>
      <c r="B320" s="49">
        <f t="shared" si="80"/>
        <v>3.4040678433780941E-3</v>
      </c>
      <c r="C320" s="49">
        <f t="shared" si="81"/>
        <v>1.6195576302699892</v>
      </c>
      <c r="D320" s="48">
        <f t="shared" si="82"/>
        <v>62.268316754541523</v>
      </c>
      <c r="E320" s="48">
        <f t="shared" si="83"/>
        <v>4005.5028718707654</v>
      </c>
      <c r="F320" s="48">
        <f t="shared" si="84"/>
        <v>3756.4296048525989</v>
      </c>
      <c r="G320" s="50">
        <f t="shared" si="85"/>
        <v>3.5451829666466624E-6</v>
      </c>
      <c r="H320" s="51">
        <f t="shared" si="86"/>
        <v>2.6920217633197947E-4</v>
      </c>
      <c r="I320" s="10">
        <f t="shared" si="79"/>
        <v>453.95481249234365</v>
      </c>
      <c r="J320" s="10">
        <f t="shared" si="89"/>
        <v>328.94019651018453</v>
      </c>
      <c r="K320" s="10">
        <f t="shared" ref="K320:Z335" si="97">K319+(($B319+$B320)/2)^(4/3)/$B$5*$B$4</f>
        <v>273.37524306770524</v>
      </c>
      <c r="L320" s="10">
        <f t="shared" si="97"/>
        <v>224.54360070012254</v>
      </c>
      <c r="M320" s="10">
        <f t="shared" si="97"/>
        <v>187.21880189955161</v>
      </c>
      <c r="N320" s="10">
        <f t="shared" si="97"/>
        <v>158.0181387408376</v>
      </c>
      <c r="O320" s="10">
        <f t="shared" si="97"/>
        <v>134.81477663127873</v>
      </c>
      <c r="P320" s="10">
        <f t="shared" si="97"/>
        <v>116.14660296253426</v>
      </c>
      <c r="Q320" s="10">
        <f t="shared" si="97"/>
        <v>100.96189438554892</v>
      </c>
      <c r="R320" s="10">
        <f t="shared" si="97"/>
        <v>88.485056977955949</v>
      </c>
      <c r="S320" s="10">
        <f t="shared" si="97"/>
        <v>78.135202321152534</v>
      </c>
      <c r="T320" s="10">
        <f t="shared" si="97"/>
        <v>69.472306274780664</v>
      </c>
      <c r="U320" s="10">
        <f t="shared" si="97"/>
        <v>62.159825928252445</v>
      </c>
      <c r="V320" s="10">
        <f t="shared" si="97"/>
        <v>55.938048929012055</v>
      </c>
      <c r="W320" s="10">
        <f t="shared" si="97"/>
        <v>50.604807119748855</v>
      </c>
      <c r="X320" s="10">
        <f t="shared" si="97"/>
        <v>46.001381799315169</v>
      </c>
      <c r="Y320" s="10">
        <f t="shared" si="97"/>
        <v>42.002122594719218</v>
      </c>
      <c r="Z320" s="10">
        <f t="shared" si="97"/>
        <v>38.506746528935103</v>
      </c>
      <c r="AA320" s="10">
        <f t="shared" si="96"/>
        <v>35.434584576422843</v>
      </c>
      <c r="AB320" s="10">
        <f t="shared" si="96"/>
        <v>32.720252076938387</v>
      </c>
      <c r="AC320" s="10">
        <f t="shared" si="96"/>
        <v>30.310366669166751</v>
      </c>
      <c r="AD320" s="10">
        <f t="shared" si="96"/>
        <v>28.161041871103816</v>
      </c>
      <c r="AE320" s="10">
        <f t="shared" si="96"/>
        <v>26.235958857795627</v>
      </c>
      <c r="AF320" s="10">
        <f t="shared" si="96"/>
        <v>24.504872222963808</v>
      </c>
      <c r="AG320" s="10">
        <f t="shared" si="96"/>
        <v>22.942443756483318</v>
      </c>
      <c r="AH320" s="10">
        <f t="shared" si="96"/>
        <v>21.527325878867888</v>
      </c>
      <c r="AI320" s="10">
        <f t="shared" si="96"/>
        <v>20.241436411278837</v>
      </c>
      <c r="AJ320" s="10">
        <f t="shared" si="96"/>
        <v>19.069380985223152</v>
      </c>
      <c r="AK320" s="10">
        <f t="shared" si="96"/>
        <v>17.997990136119252</v>
      </c>
      <c r="AL320" s="10">
        <f t="shared" si="96"/>
        <v>17.015946060717997</v>
      </c>
      <c r="AM320" s="10">
        <f t="shared" si="96"/>
        <v>16.113479919255802</v>
      </c>
      <c r="AN320" s="10">
        <f t="shared" si="96"/>
        <v>15.282124978873092</v>
      </c>
      <c r="AO320" s="10">
        <f t="shared" si="96"/>
        <v>14.514514219980828</v>
      </c>
      <c r="AP320" s="10">
        <f t="shared" si="76"/>
        <v>13.804213546868159</v>
      </c>
    </row>
    <row r="321" spans="1:42" x14ac:dyDescent="0.2">
      <c r="A321" s="10">
        <f t="shared" si="78"/>
        <v>2206.1999999999998</v>
      </c>
      <c r="B321" s="49">
        <f t="shared" si="80"/>
        <v>3.3816879020896599E-3</v>
      </c>
      <c r="C321" s="49">
        <f t="shared" si="81"/>
        <v>1.6195576302699892</v>
      </c>
      <c r="D321" s="48">
        <f t="shared" si="82"/>
        <v>62.466515289136737</v>
      </c>
      <c r="E321" s="48">
        <f t="shared" si="83"/>
        <v>4030.6215298639927</v>
      </c>
      <c r="F321" s="48">
        <f t="shared" si="84"/>
        <v>3780.7554687074457</v>
      </c>
      <c r="G321" s="50">
        <f t="shared" si="85"/>
        <v>3.5112718783557416E-6</v>
      </c>
      <c r="H321" s="51">
        <f t="shared" si="86"/>
        <v>2.6748645194334689E-4</v>
      </c>
      <c r="I321" s="10">
        <f t="shared" si="79"/>
        <v>453.9565968928901</v>
      </c>
      <c r="J321" s="10">
        <f t="shared" si="89"/>
        <v>328.94197306826146</v>
      </c>
      <c r="K321" s="10">
        <f t="shared" si="97"/>
        <v>273.3770274682517</v>
      </c>
      <c r="L321" s="10">
        <f t="shared" si="97"/>
        <v>224.54538510066902</v>
      </c>
      <c r="M321" s="10">
        <f t="shared" si="97"/>
        <v>187.22058630009809</v>
      </c>
      <c r="N321" s="10">
        <f t="shared" si="97"/>
        <v>158.01992314138408</v>
      </c>
      <c r="O321" s="10">
        <f t="shared" si="97"/>
        <v>134.81656103182522</v>
      </c>
      <c r="P321" s="10">
        <f t="shared" si="97"/>
        <v>116.14838736308073</v>
      </c>
      <c r="Q321" s="10">
        <f t="shared" si="97"/>
        <v>100.96367878609539</v>
      </c>
      <c r="R321" s="10">
        <f t="shared" si="97"/>
        <v>88.486841378502419</v>
      </c>
      <c r="S321" s="10">
        <f t="shared" si="97"/>
        <v>78.136986721699003</v>
      </c>
      <c r="T321" s="10">
        <f t="shared" si="97"/>
        <v>69.474090675327133</v>
      </c>
      <c r="U321" s="10">
        <f t="shared" si="97"/>
        <v>62.161610328798915</v>
      </c>
      <c r="V321" s="10">
        <f t="shared" si="97"/>
        <v>55.939833329558525</v>
      </c>
      <c r="W321" s="10">
        <f t="shared" si="97"/>
        <v>50.606591520295325</v>
      </c>
      <c r="X321" s="10">
        <f t="shared" si="97"/>
        <v>46.003166199861639</v>
      </c>
      <c r="Y321" s="10">
        <f t="shared" si="97"/>
        <v>42.003906995265687</v>
      </c>
      <c r="Z321" s="10">
        <f t="shared" si="97"/>
        <v>38.508530929481573</v>
      </c>
      <c r="AA321" s="10">
        <f t="shared" si="96"/>
        <v>35.436368976969312</v>
      </c>
      <c r="AB321" s="10">
        <f t="shared" si="96"/>
        <v>32.722036477484856</v>
      </c>
      <c r="AC321" s="10">
        <f t="shared" si="96"/>
        <v>30.312151069713224</v>
      </c>
      <c r="AD321" s="10">
        <f t="shared" si="96"/>
        <v>28.162826271650289</v>
      </c>
      <c r="AE321" s="10">
        <f t="shared" si="96"/>
        <v>26.2377432583421</v>
      </c>
      <c r="AF321" s="10">
        <f t="shared" si="96"/>
        <v>24.506656623510281</v>
      </c>
      <c r="AG321" s="10">
        <f t="shared" si="96"/>
        <v>22.944228157029791</v>
      </c>
      <c r="AH321" s="10">
        <f t="shared" si="96"/>
        <v>21.529110279414361</v>
      </c>
      <c r="AI321" s="10">
        <f t="shared" si="96"/>
        <v>20.24322081182531</v>
      </c>
      <c r="AJ321" s="10">
        <f t="shared" si="96"/>
        <v>19.071165385769625</v>
      </c>
      <c r="AK321" s="10">
        <f t="shared" si="96"/>
        <v>17.999774536665726</v>
      </c>
      <c r="AL321" s="10">
        <f t="shared" si="96"/>
        <v>17.01773046126447</v>
      </c>
      <c r="AM321" s="10">
        <f t="shared" si="96"/>
        <v>16.115264319802275</v>
      </c>
      <c r="AN321" s="10">
        <f t="shared" si="96"/>
        <v>15.283909379419564</v>
      </c>
      <c r="AO321" s="10">
        <f t="shared" si="96"/>
        <v>14.5162986205273</v>
      </c>
      <c r="AP321" s="10">
        <f t="shared" si="76"/>
        <v>13.80599794741463</v>
      </c>
    </row>
    <row r="322" spans="1:42" x14ac:dyDescent="0.2">
      <c r="A322" s="10">
        <f t="shared" si="78"/>
        <v>2213.1999999999998</v>
      </c>
      <c r="B322" s="49">
        <f t="shared" si="80"/>
        <v>3.3595257220692606E-3</v>
      </c>
      <c r="C322" s="49">
        <f t="shared" si="81"/>
        <v>1.6195576302699892</v>
      </c>
      <c r="D322" s="48">
        <f t="shared" si="82"/>
        <v>62.664713823731951</v>
      </c>
      <c r="E322" s="48">
        <f t="shared" si="83"/>
        <v>4055.8187531754515</v>
      </c>
      <c r="F322" s="48">
        <f t="shared" si="84"/>
        <v>3805.1598978805241</v>
      </c>
      <c r="G322" s="50">
        <f t="shared" si="85"/>
        <v>3.4777918778875517E-6</v>
      </c>
      <c r="H322" s="51">
        <f t="shared" si="86"/>
        <v>2.657870758244766E-4</v>
      </c>
      <c r="I322" s="10">
        <f t="shared" si="79"/>
        <v>453.9583656933259</v>
      </c>
      <c r="J322" s="10">
        <f t="shared" si="89"/>
        <v>328.94373411955274</v>
      </c>
      <c r="K322" s="10">
        <f t="shared" si="97"/>
        <v>273.37879626868749</v>
      </c>
      <c r="L322" s="10">
        <f t="shared" si="97"/>
        <v>224.54715390110485</v>
      </c>
      <c r="M322" s="10">
        <f t="shared" si="97"/>
        <v>187.22235510053392</v>
      </c>
      <c r="N322" s="10">
        <f t="shared" si="97"/>
        <v>158.02169194181991</v>
      </c>
      <c r="O322" s="10">
        <f t="shared" si="97"/>
        <v>134.81832983226104</v>
      </c>
      <c r="P322" s="10">
        <f t="shared" si="97"/>
        <v>116.15015616351654</v>
      </c>
      <c r="Q322" s="10">
        <f t="shared" si="97"/>
        <v>100.9654475865312</v>
      </c>
      <c r="R322" s="10">
        <f t="shared" si="97"/>
        <v>88.488610178938231</v>
      </c>
      <c r="S322" s="10">
        <f t="shared" si="97"/>
        <v>78.138755522134815</v>
      </c>
      <c r="T322" s="10">
        <f t="shared" si="97"/>
        <v>69.475859475762945</v>
      </c>
      <c r="U322" s="10">
        <f t="shared" si="97"/>
        <v>62.163379129234727</v>
      </c>
      <c r="V322" s="10">
        <f t="shared" si="97"/>
        <v>55.941602129994337</v>
      </c>
      <c r="W322" s="10">
        <f t="shared" si="97"/>
        <v>50.608360320731137</v>
      </c>
      <c r="X322" s="10">
        <f t="shared" si="97"/>
        <v>46.004935000297451</v>
      </c>
      <c r="Y322" s="10">
        <f t="shared" si="97"/>
        <v>42.005675795701499</v>
      </c>
      <c r="Z322" s="10">
        <f t="shared" si="97"/>
        <v>38.510299729917385</v>
      </c>
      <c r="AA322" s="10">
        <f t="shared" si="96"/>
        <v>35.438137777405124</v>
      </c>
      <c r="AB322" s="10">
        <f t="shared" si="96"/>
        <v>32.723805277920668</v>
      </c>
      <c r="AC322" s="10">
        <f t="shared" si="96"/>
        <v>30.313919870149036</v>
      </c>
      <c r="AD322" s="10">
        <f t="shared" si="96"/>
        <v>28.164595072086101</v>
      </c>
      <c r="AE322" s="10">
        <f t="shared" si="96"/>
        <v>26.239512058777912</v>
      </c>
      <c r="AF322" s="10">
        <f t="shared" si="96"/>
        <v>24.508425423946093</v>
      </c>
      <c r="AG322" s="10">
        <f t="shared" si="96"/>
        <v>22.945996957465603</v>
      </c>
      <c r="AH322" s="10">
        <f t="shared" si="96"/>
        <v>21.530879079850173</v>
      </c>
      <c r="AI322" s="10">
        <f t="shared" si="96"/>
        <v>20.244989612261122</v>
      </c>
      <c r="AJ322" s="10">
        <f t="shared" si="96"/>
        <v>19.072934186205437</v>
      </c>
      <c r="AK322" s="10">
        <f t="shared" si="96"/>
        <v>18.001543337101538</v>
      </c>
      <c r="AL322" s="10">
        <f t="shared" si="96"/>
        <v>17.019499261700282</v>
      </c>
      <c r="AM322" s="10">
        <f t="shared" si="96"/>
        <v>16.117033120238087</v>
      </c>
      <c r="AN322" s="10">
        <f t="shared" si="96"/>
        <v>15.285678179855376</v>
      </c>
      <c r="AO322" s="10">
        <f t="shared" si="96"/>
        <v>14.518067420963112</v>
      </c>
      <c r="AP322" s="10">
        <f t="shared" si="76"/>
        <v>13.807766747850442</v>
      </c>
    </row>
    <row r="323" spans="1:42" x14ac:dyDescent="0.2">
      <c r="A323" s="10">
        <f t="shared" si="78"/>
        <v>2220.1999999999998</v>
      </c>
      <c r="B323" s="49">
        <f t="shared" si="80"/>
        <v>3.3375785017389446E-3</v>
      </c>
      <c r="C323" s="49">
        <f t="shared" si="81"/>
        <v>1.6195576302699892</v>
      </c>
      <c r="D323" s="48">
        <f t="shared" si="82"/>
        <v>62.862912358327158</v>
      </c>
      <c r="E323" s="48">
        <f t="shared" si="83"/>
        <v>4081.094541805141</v>
      </c>
      <c r="F323" s="48">
        <f t="shared" si="84"/>
        <v>3829.6428923718327</v>
      </c>
      <c r="G323" s="50">
        <f t="shared" si="85"/>
        <v>3.4447361371566231E-6</v>
      </c>
      <c r="H323" s="51">
        <f t="shared" si="86"/>
        <v>2.641038409597579E-4</v>
      </c>
      <c r="I323" s="10">
        <f t="shared" si="79"/>
        <v>453.96011907902641</v>
      </c>
      <c r="J323" s="10">
        <f t="shared" si="89"/>
        <v>328.9454798480316</v>
      </c>
      <c r="K323" s="10">
        <f t="shared" si="97"/>
        <v>273.38054965438801</v>
      </c>
      <c r="L323" s="10">
        <f t="shared" si="97"/>
        <v>224.54890728680536</v>
      </c>
      <c r="M323" s="10">
        <f t="shared" si="97"/>
        <v>187.22410848623443</v>
      </c>
      <c r="N323" s="10">
        <f t="shared" si="97"/>
        <v>158.02344532752042</v>
      </c>
      <c r="O323" s="10">
        <f t="shared" si="97"/>
        <v>134.82008321796155</v>
      </c>
      <c r="P323" s="10">
        <f t="shared" si="97"/>
        <v>116.15190954921705</v>
      </c>
      <c r="Q323" s="10">
        <f t="shared" si="97"/>
        <v>100.96720097223171</v>
      </c>
      <c r="R323" s="10">
        <f t="shared" si="97"/>
        <v>88.490363564638741</v>
      </c>
      <c r="S323" s="10">
        <f t="shared" si="97"/>
        <v>78.140508907835326</v>
      </c>
      <c r="T323" s="10">
        <f t="shared" si="97"/>
        <v>69.477612861463456</v>
      </c>
      <c r="U323" s="10">
        <f t="shared" si="97"/>
        <v>62.16513251493523</v>
      </c>
      <c r="V323" s="10">
        <f t="shared" si="97"/>
        <v>55.94335551569484</v>
      </c>
      <c r="W323" s="10">
        <f t="shared" si="97"/>
        <v>50.61011370643164</v>
      </c>
      <c r="X323" s="10">
        <f t="shared" si="97"/>
        <v>46.006688385997954</v>
      </c>
      <c r="Y323" s="10">
        <f t="shared" si="97"/>
        <v>42.007429181402003</v>
      </c>
      <c r="Z323" s="10">
        <f t="shared" si="97"/>
        <v>38.512053115617888</v>
      </c>
      <c r="AA323" s="10">
        <f t="shared" si="96"/>
        <v>35.439891163105628</v>
      </c>
      <c r="AB323" s="10">
        <f t="shared" si="96"/>
        <v>32.725558663621172</v>
      </c>
      <c r="AC323" s="10">
        <f t="shared" si="96"/>
        <v>30.315673255849543</v>
      </c>
      <c r="AD323" s="10">
        <f t="shared" si="96"/>
        <v>28.166348457786608</v>
      </c>
      <c r="AE323" s="10">
        <f t="shared" si="96"/>
        <v>26.241265444478419</v>
      </c>
      <c r="AF323" s="10">
        <f t="shared" si="96"/>
        <v>24.5101788096466</v>
      </c>
      <c r="AG323" s="10">
        <f t="shared" si="96"/>
        <v>22.94775034316611</v>
      </c>
      <c r="AH323" s="10">
        <f t="shared" si="96"/>
        <v>21.53263246555068</v>
      </c>
      <c r="AI323" s="10">
        <f t="shared" si="96"/>
        <v>20.246742997961629</v>
      </c>
      <c r="AJ323" s="10">
        <f t="shared" si="96"/>
        <v>19.074687571905944</v>
      </c>
      <c r="AK323" s="10">
        <f t="shared" si="96"/>
        <v>18.003296722802045</v>
      </c>
      <c r="AL323" s="10">
        <f t="shared" si="96"/>
        <v>17.021252647400789</v>
      </c>
      <c r="AM323" s="10">
        <f t="shared" si="96"/>
        <v>16.118786505938594</v>
      </c>
      <c r="AN323" s="10">
        <f t="shared" si="96"/>
        <v>15.287431565555883</v>
      </c>
      <c r="AO323" s="10">
        <f t="shared" si="96"/>
        <v>14.519820806663619</v>
      </c>
      <c r="AP323" s="10">
        <f t="shared" si="76"/>
        <v>13.809520133550949</v>
      </c>
    </row>
    <row r="324" spans="1:42" x14ac:dyDescent="0.2">
      <c r="A324" s="10">
        <f t="shared" si="78"/>
        <v>2227.1999999999998</v>
      </c>
      <c r="B324" s="49">
        <f t="shared" si="80"/>
        <v>3.3158434842903385E-3</v>
      </c>
      <c r="C324" s="49">
        <f t="shared" si="81"/>
        <v>1.6195576302699892</v>
      </c>
      <c r="D324" s="48">
        <f t="shared" si="82"/>
        <v>63.061110892922372</v>
      </c>
      <c r="E324" s="48">
        <f t="shared" si="83"/>
        <v>4106.448895753063</v>
      </c>
      <c r="F324" s="48">
        <f t="shared" si="84"/>
        <v>3854.2044521813737</v>
      </c>
      <c r="G324" s="50">
        <f t="shared" si="85"/>
        <v>3.4120979578441175E-6</v>
      </c>
      <c r="H324" s="51">
        <f t="shared" si="86"/>
        <v>2.6243654359957356E-4</v>
      </c>
      <c r="I324" s="10">
        <f t="shared" si="79"/>
        <v>453.96185723258577</v>
      </c>
      <c r="J324" s="10">
        <f t="shared" si="89"/>
        <v>328.94721043491541</v>
      </c>
      <c r="K324" s="10">
        <f t="shared" si="97"/>
        <v>273.38228780794736</v>
      </c>
      <c r="L324" s="10">
        <f t="shared" si="97"/>
        <v>224.55064544036472</v>
      </c>
      <c r="M324" s="10">
        <f t="shared" si="97"/>
        <v>187.22584663979379</v>
      </c>
      <c r="N324" s="10">
        <f t="shared" si="97"/>
        <v>158.02518348107978</v>
      </c>
      <c r="O324" s="10">
        <f t="shared" si="97"/>
        <v>134.82182137152091</v>
      </c>
      <c r="P324" s="10">
        <f t="shared" si="97"/>
        <v>116.1536477027764</v>
      </c>
      <c r="Q324" s="10">
        <f t="shared" si="97"/>
        <v>100.96893912579105</v>
      </c>
      <c r="R324" s="10">
        <f t="shared" si="97"/>
        <v>88.492101718198086</v>
      </c>
      <c r="S324" s="10">
        <f t="shared" si="97"/>
        <v>78.14224706139467</v>
      </c>
      <c r="T324" s="10">
        <f t="shared" si="97"/>
        <v>69.4793510150228</v>
      </c>
      <c r="U324" s="10">
        <f t="shared" si="97"/>
        <v>62.166870668494575</v>
      </c>
      <c r="V324" s="10">
        <f t="shared" si="97"/>
        <v>55.945093669254184</v>
      </c>
      <c r="W324" s="10">
        <f t="shared" si="97"/>
        <v>50.611851859990985</v>
      </c>
      <c r="X324" s="10">
        <f t="shared" si="97"/>
        <v>46.008426539557298</v>
      </c>
      <c r="Y324" s="10">
        <f t="shared" si="97"/>
        <v>42.009167334961347</v>
      </c>
      <c r="Z324" s="10">
        <f t="shared" si="97"/>
        <v>38.513791269177233</v>
      </c>
      <c r="AA324" s="10">
        <f t="shared" si="96"/>
        <v>35.441629316664972</v>
      </c>
      <c r="AB324" s="10">
        <f t="shared" si="96"/>
        <v>32.727296817180516</v>
      </c>
      <c r="AC324" s="10">
        <f t="shared" si="96"/>
        <v>30.317411409408891</v>
      </c>
      <c r="AD324" s="10">
        <f t="shared" si="96"/>
        <v>28.168086611345956</v>
      </c>
      <c r="AE324" s="10">
        <f t="shared" si="96"/>
        <v>26.243003598037767</v>
      </c>
      <c r="AF324" s="10">
        <f t="shared" si="96"/>
        <v>24.511916963205948</v>
      </c>
      <c r="AG324" s="10">
        <f t="shared" si="96"/>
        <v>22.949488496725458</v>
      </c>
      <c r="AH324" s="10">
        <f t="shared" si="96"/>
        <v>21.534370619110028</v>
      </c>
      <c r="AI324" s="10">
        <f t="shared" si="96"/>
        <v>20.248481151520977</v>
      </c>
      <c r="AJ324" s="10">
        <f t="shared" si="96"/>
        <v>19.076425725465292</v>
      </c>
      <c r="AK324" s="10">
        <f t="shared" si="96"/>
        <v>18.005034876361393</v>
      </c>
      <c r="AL324" s="10">
        <f t="shared" si="96"/>
        <v>17.022990800960137</v>
      </c>
      <c r="AM324" s="10">
        <f t="shared" si="96"/>
        <v>16.120524659497942</v>
      </c>
      <c r="AN324" s="10">
        <f t="shared" si="96"/>
        <v>15.289169719115229</v>
      </c>
      <c r="AO324" s="10">
        <f t="shared" si="96"/>
        <v>14.521558960222965</v>
      </c>
      <c r="AP324" s="10">
        <f t="shared" si="76"/>
        <v>13.811258287110295</v>
      </c>
    </row>
    <row r="325" spans="1:42" x14ac:dyDescent="0.2">
      <c r="A325" s="10">
        <f t="shared" si="78"/>
        <v>2234.1999999999998</v>
      </c>
      <c r="B325" s="49">
        <f t="shared" si="80"/>
        <v>3.2943179568309085E-3</v>
      </c>
      <c r="C325" s="49">
        <f t="shared" si="81"/>
        <v>1.6195576302699892</v>
      </c>
      <c r="D325" s="48">
        <f t="shared" si="82"/>
        <v>63.259309427517586</v>
      </c>
      <c r="E325" s="48">
        <f t="shared" si="83"/>
        <v>4131.8818150192174</v>
      </c>
      <c r="F325" s="48">
        <f t="shared" si="84"/>
        <v>3878.8445773091457</v>
      </c>
      <c r="G325" s="50">
        <f t="shared" si="85"/>
        <v>3.3798707677578598E-6</v>
      </c>
      <c r="H325" s="51">
        <f t="shared" si="86"/>
        <v>2.6078498319869972E-4</v>
      </c>
      <c r="I325" s="10">
        <f t="shared" si="79"/>
        <v>453.96358033386724</v>
      </c>
      <c r="J325" s="10">
        <f t="shared" si="89"/>
        <v>328.94892605871559</v>
      </c>
      <c r="K325" s="10">
        <f t="shared" si="97"/>
        <v>273.38401090922883</v>
      </c>
      <c r="L325" s="10">
        <f t="shared" si="97"/>
        <v>224.55236854164619</v>
      </c>
      <c r="M325" s="10">
        <f t="shared" si="97"/>
        <v>187.22756974107526</v>
      </c>
      <c r="N325" s="10">
        <f t="shared" si="97"/>
        <v>158.02690658236125</v>
      </c>
      <c r="O325" s="10">
        <f t="shared" si="97"/>
        <v>134.82354447280238</v>
      </c>
      <c r="P325" s="10">
        <f t="shared" si="97"/>
        <v>116.15537080405787</v>
      </c>
      <c r="Q325" s="10">
        <f t="shared" si="97"/>
        <v>100.97066222707252</v>
      </c>
      <c r="R325" s="10">
        <f t="shared" si="97"/>
        <v>88.493824819479556</v>
      </c>
      <c r="S325" s="10">
        <f t="shared" si="97"/>
        <v>78.14397016267614</v>
      </c>
      <c r="T325" s="10">
        <f t="shared" si="97"/>
        <v>69.481074116304271</v>
      </c>
      <c r="U325" s="10">
        <f t="shared" si="97"/>
        <v>62.168593769776045</v>
      </c>
      <c r="V325" s="10">
        <f t="shared" si="97"/>
        <v>55.946816770535655</v>
      </c>
      <c r="W325" s="10">
        <f t="shared" si="97"/>
        <v>50.613574961272455</v>
      </c>
      <c r="X325" s="10">
        <f t="shared" si="97"/>
        <v>46.010149640838769</v>
      </c>
      <c r="Y325" s="10">
        <f t="shared" si="97"/>
        <v>42.010890436242818</v>
      </c>
      <c r="Z325" s="10">
        <f t="shared" si="97"/>
        <v>38.515514370458703</v>
      </c>
      <c r="AA325" s="10">
        <f t="shared" si="96"/>
        <v>35.443352417946443</v>
      </c>
      <c r="AB325" s="10">
        <f t="shared" si="96"/>
        <v>32.729019918461987</v>
      </c>
      <c r="AC325" s="10">
        <f t="shared" si="96"/>
        <v>30.319134510690365</v>
      </c>
      <c r="AD325" s="10">
        <f t="shared" si="96"/>
        <v>28.16980971262743</v>
      </c>
      <c r="AE325" s="10">
        <f t="shared" si="96"/>
        <v>26.244726699319241</v>
      </c>
      <c r="AF325" s="10">
        <f t="shared" si="96"/>
        <v>24.513640064487422</v>
      </c>
      <c r="AG325" s="10">
        <f t="shared" si="96"/>
        <v>22.951211598006932</v>
      </c>
      <c r="AH325" s="10">
        <f t="shared" si="96"/>
        <v>21.536093720391502</v>
      </c>
      <c r="AI325" s="10">
        <f t="shared" si="96"/>
        <v>20.250204252802451</v>
      </c>
      <c r="AJ325" s="10">
        <f t="shared" si="96"/>
        <v>19.078148826746766</v>
      </c>
      <c r="AK325" s="10">
        <f t="shared" si="96"/>
        <v>18.006757977642867</v>
      </c>
      <c r="AL325" s="10">
        <f t="shared" si="96"/>
        <v>17.024713902241611</v>
      </c>
      <c r="AM325" s="10">
        <f t="shared" si="96"/>
        <v>16.122247760779416</v>
      </c>
      <c r="AN325" s="10">
        <f t="shared" si="96"/>
        <v>15.290892820396703</v>
      </c>
      <c r="AO325" s="10">
        <f t="shared" si="96"/>
        <v>14.523282061504439</v>
      </c>
      <c r="AP325" s="10">
        <f t="shared" si="76"/>
        <v>13.812981388391769</v>
      </c>
    </row>
    <row r="326" spans="1:42" x14ac:dyDescent="0.2">
      <c r="A326" s="10">
        <f t="shared" si="78"/>
        <v>2241.1999999999998</v>
      </c>
      <c r="B326" s="49">
        <f t="shared" si="80"/>
        <v>3.272999249548558E-3</v>
      </c>
      <c r="C326" s="49">
        <f t="shared" si="81"/>
        <v>1.6195576302699892</v>
      </c>
      <c r="D326" s="48">
        <f t="shared" si="82"/>
        <v>63.4575079621128</v>
      </c>
      <c r="E326" s="48">
        <f t="shared" si="83"/>
        <v>4157.3932996036001</v>
      </c>
      <c r="F326" s="48">
        <f t="shared" si="84"/>
        <v>3903.5632677551494</v>
      </c>
      <c r="G326" s="50">
        <f t="shared" si="85"/>
        <v>3.3480481186766284E-6</v>
      </c>
      <c r="H326" s="51">
        <f t="shared" si="86"/>
        <v>2.5914896235599232E-4</v>
      </c>
      <c r="I326" s="10">
        <f t="shared" si="79"/>
        <v>453.96528856005256</v>
      </c>
      <c r="J326" s="10">
        <f t="shared" si="89"/>
        <v>328.95062689528635</v>
      </c>
      <c r="K326" s="10">
        <f t="shared" si="97"/>
        <v>273.38571913541415</v>
      </c>
      <c r="L326" s="10">
        <f t="shared" si="97"/>
        <v>224.5540767678315</v>
      </c>
      <c r="M326" s="10">
        <f t="shared" si="97"/>
        <v>187.22927796726057</v>
      </c>
      <c r="N326" s="10">
        <f t="shared" si="97"/>
        <v>158.02861480854656</v>
      </c>
      <c r="O326" s="10">
        <f t="shared" si="97"/>
        <v>134.8252526989877</v>
      </c>
      <c r="P326" s="10">
        <f t="shared" si="97"/>
        <v>116.15707903024318</v>
      </c>
      <c r="Q326" s="10">
        <f t="shared" si="97"/>
        <v>100.97237045325784</v>
      </c>
      <c r="R326" s="10">
        <f t="shared" si="97"/>
        <v>88.495533045664871</v>
      </c>
      <c r="S326" s="10">
        <f t="shared" si="97"/>
        <v>78.145678388861455</v>
      </c>
      <c r="T326" s="10">
        <f t="shared" si="97"/>
        <v>69.482782342489585</v>
      </c>
      <c r="U326" s="10">
        <f t="shared" si="97"/>
        <v>62.170301995961353</v>
      </c>
      <c r="V326" s="10">
        <f t="shared" si="97"/>
        <v>55.948524996720963</v>
      </c>
      <c r="W326" s="10">
        <f t="shared" si="97"/>
        <v>50.615283187457763</v>
      </c>
      <c r="X326" s="10">
        <f t="shared" si="97"/>
        <v>46.011857867024077</v>
      </c>
      <c r="Y326" s="10">
        <f t="shared" si="97"/>
        <v>42.012598662428125</v>
      </c>
      <c r="Z326" s="10">
        <f t="shared" si="97"/>
        <v>38.517222596644011</v>
      </c>
      <c r="AA326" s="10">
        <f t="shared" si="96"/>
        <v>35.44506064413175</v>
      </c>
      <c r="AB326" s="10">
        <f t="shared" si="96"/>
        <v>32.730728144647294</v>
      </c>
      <c r="AC326" s="10">
        <f t="shared" si="96"/>
        <v>30.320842736875676</v>
      </c>
      <c r="AD326" s="10">
        <f t="shared" si="96"/>
        <v>28.171517938812741</v>
      </c>
      <c r="AE326" s="10">
        <f t="shared" si="96"/>
        <v>26.246434925504552</v>
      </c>
      <c r="AF326" s="10">
        <f t="shared" si="96"/>
        <v>24.515348290672733</v>
      </c>
      <c r="AG326" s="10">
        <f t="shared" si="96"/>
        <v>22.952919824192243</v>
      </c>
      <c r="AH326" s="10">
        <f t="shared" si="96"/>
        <v>21.537801946576813</v>
      </c>
      <c r="AI326" s="10">
        <f t="shared" si="96"/>
        <v>20.251912478987762</v>
      </c>
      <c r="AJ326" s="10">
        <f t="shared" si="96"/>
        <v>19.079857052932077</v>
      </c>
      <c r="AK326" s="10">
        <f t="shared" si="96"/>
        <v>18.008466203828178</v>
      </c>
      <c r="AL326" s="10">
        <f t="shared" si="96"/>
        <v>17.026422128426923</v>
      </c>
      <c r="AM326" s="10">
        <f t="shared" si="96"/>
        <v>16.123955986964727</v>
      </c>
      <c r="AN326" s="10">
        <f t="shared" si="96"/>
        <v>15.292601046582012</v>
      </c>
      <c r="AO326" s="10">
        <f t="shared" si="96"/>
        <v>14.524990287689748</v>
      </c>
      <c r="AP326" s="10">
        <f t="shared" si="96"/>
        <v>13.814689614577079</v>
      </c>
    </row>
    <row r="327" spans="1:42" x14ac:dyDescent="0.2">
      <c r="A327" s="10">
        <f t="shared" si="78"/>
        <v>2248.1999999999998</v>
      </c>
      <c r="B327" s="49">
        <f t="shared" si="80"/>
        <v>3.2518847348953811E-3</v>
      </c>
      <c r="C327" s="49">
        <f t="shared" si="81"/>
        <v>1.6195576302699892</v>
      </c>
      <c r="D327" s="48">
        <f t="shared" si="82"/>
        <v>63.655706496708007</v>
      </c>
      <c r="E327" s="48">
        <f t="shared" si="83"/>
        <v>4182.9833495062157</v>
      </c>
      <c r="F327" s="48">
        <f t="shared" si="84"/>
        <v>3928.3605235193836</v>
      </c>
      <c r="G327" s="50">
        <f t="shared" si="85"/>
        <v>3.3166236832049402E-6</v>
      </c>
      <c r="H327" s="51">
        <f t="shared" si="86"/>
        <v>2.5752828675546424E-4</v>
      </c>
      <c r="I327" s="10">
        <f t="shared" si="79"/>
        <v>453.96698208569006</v>
      </c>
      <c r="J327" s="10">
        <f t="shared" si="89"/>
        <v>328.95231311787245</v>
      </c>
      <c r="K327" s="10">
        <f t="shared" si="97"/>
        <v>273.38741266105166</v>
      </c>
      <c r="L327" s="10">
        <f t="shared" si="97"/>
        <v>224.55577029346904</v>
      </c>
      <c r="M327" s="10">
        <f t="shared" si="97"/>
        <v>187.23097149289811</v>
      </c>
      <c r="N327" s="10">
        <f t="shared" si="97"/>
        <v>158.0303083341841</v>
      </c>
      <c r="O327" s="10">
        <f t="shared" si="97"/>
        <v>134.82694622462523</v>
      </c>
      <c r="P327" s="10">
        <f t="shared" si="97"/>
        <v>116.1587725558807</v>
      </c>
      <c r="Q327" s="10">
        <f t="shared" si="97"/>
        <v>100.97406397889536</v>
      </c>
      <c r="R327" s="10">
        <f t="shared" si="97"/>
        <v>88.497226571302392</v>
      </c>
      <c r="S327" s="10">
        <f t="shared" si="97"/>
        <v>78.147371914498976</v>
      </c>
      <c r="T327" s="10">
        <f t="shared" si="97"/>
        <v>69.484475868127106</v>
      </c>
      <c r="U327" s="10">
        <f t="shared" si="97"/>
        <v>62.171995521598873</v>
      </c>
      <c r="V327" s="10">
        <f t="shared" si="97"/>
        <v>55.950218522358483</v>
      </c>
      <c r="W327" s="10">
        <f t="shared" si="97"/>
        <v>50.616976713095283</v>
      </c>
      <c r="X327" s="10">
        <f t="shared" si="97"/>
        <v>46.013551392661597</v>
      </c>
      <c r="Y327" s="10">
        <f t="shared" si="97"/>
        <v>42.014292188065646</v>
      </c>
      <c r="Z327" s="10">
        <f t="shared" si="97"/>
        <v>38.518916122281531</v>
      </c>
      <c r="AA327" s="10">
        <f t="shared" si="96"/>
        <v>35.446754169769271</v>
      </c>
      <c r="AB327" s="10">
        <f t="shared" si="96"/>
        <v>32.732421670284815</v>
      </c>
      <c r="AC327" s="10">
        <f t="shared" si="96"/>
        <v>30.322536262513196</v>
      </c>
      <c r="AD327" s="10">
        <f t="shared" si="96"/>
        <v>28.173211464450262</v>
      </c>
      <c r="AE327" s="10">
        <f t="shared" si="96"/>
        <v>26.248128451142072</v>
      </c>
      <c r="AF327" s="10">
        <f t="shared" si="96"/>
        <v>24.517041816310254</v>
      </c>
      <c r="AG327" s="10">
        <f t="shared" si="96"/>
        <v>22.954613349829764</v>
      </c>
      <c r="AH327" s="10">
        <f t="shared" si="96"/>
        <v>21.539495472214334</v>
      </c>
      <c r="AI327" s="10">
        <f t="shared" si="96"/>
        <v>20.253606004625283</v>
      </c>
      <c r="AJ327" s="10">
        <f t="shared" si="96"/>
        <v>19.081550578569598</v>
      </c>
      <c r="AK327" s="10">
        <f t="shared" si="96"/>
        <v>18.010159729465698</v>
      </c>
      <c r="AL327" s="10">
        <f t="shared" si="96"/>
        <v>17.028115654064443</v>
      </c>
      <c r="AM327" s="10">
        <f t="shared" si="96"/>
        <v>16.125649512602248</v>
      </c>
      <c r="AN327" s="10">
        <f t="shared" si="96"/>
        <v>15.294294572219535</v>
      </c>
      <c r="AO327" s="10">
        <f t="shared" si="96"/>
        <v>14.526683813327271</v>
      </c>
      <c r="AP327" s="10">
        <f t="shared" si="96"/>
        <v>13.816383140214601</v>
      </c>
    </row>
    <row r="328" spans="1:42" x14ac:dyDescent="0.2">
      <c r="A328" s="10">
        <f t="shared" si="78"/>
        <v>2255.1999999999998</v>
      </c>
      <c r="B328" s="49">
        <f t="shared" si="80"/>
        <v>3.2309718267887482E-3</v>
      </c>
      <c r="C328" s="49">
        <f t="shared" si="81"/>
        <v>1.6195576302699892</v>
      </c>
      <c r="D328" s="48">
        <f t="shared" si="82"/>
        <v>63.853905031303221</v>
      </c>
      <c r="E328" s="48">
        <f t="shared" si="83"/>
        <v>4208.6519647270616</v>
      </c>
      <c r="F328" s="48">
        <f t="shared" si="84"/>
        <v>3953.2363446018499</v>
      </c>
      <c r="G328" s="50">
        <f t="shared" si="85"/>
        <v>3.285591252582001E-6</v>
      </c>
      <c r="H328" s="51">
        <f t="shared" si="86"/>
        <v>2.5592276510858462E-4</v>
      </c>
      <c r="I328" s="10">
        <f t="shared" si="79"/>
        <v>453.96866108274207</v>
      </c>
      <c r="J328" s="10">
        <f t="shared" si="89"/>
        <v>328.95398489715575</v>
      </c>
      <c r="K328" s="10">
        <f t="shared" si="97"/>
        <v>273.38909165810367</v>
      </c>
      <c r="L328" s="10">
        <f t="shared" si="97"/>
        <v>224.55744929052105</v>
      </c>
      <c r="M328" s="10">
        <f t="shared" si="97"/>
        <v>187.23265048995012</v>
      </c>
      <c r="N328" s="10">
        <f t="shared" si="97"/>
        <v>158.03198733123611</v>
      </c>
      <c r="O328" s="10">
        <f t="shared" si="97"/>
        <v>134.82862522167724</v>
      </c>
      <c r="P328" s="10">
        <f t="shared" si="97"/>
        <v>116.1604515529327</v>
      </c>
      <c r="Q328" s="10">
        <f t="shared" si="97"/>
        <v>100.97574297594736</v>
      </c>
      <c r="R328" s="10">
        <f t="shared" si="97"/>
        <v>88.498905568354388</v>
      </c>
      <c r="S328" s="10">
        <f t="shared" si="97"/>
        <v>78.149050911550972</v>
      </c>
      <c r="T328" s="10">
        <f t="shared" si="97"/>
        <v>69.486154865179103</v>
      </c>
      <c r="U328" s="10">
        <f t="shared" si="97"/>
        <v>62.17367451865087</v>
      </c>
      <c r="V328" s="10">
        <f t="shared" si="97"/>
        <v>55.95189751941048</v>
      </c>
      <c r="W328" s="10">
        <f t="shared" si="97"/>
        <v>50.61865571014728</v>
      </c>
      <c r="X328" s="10">
        <f t="shared" si="97"/>
        <v>46.015230389713594</v>
      </c>
      <c r="Y328" s="10">
        <f t="shared" si="97"/>
        <v>42.015971185117643</v>
      </c>
      <c r="Z328" s="10">
        <f t="shared" si="97"/>
        <v>38.520595119333528</v>
      </c>
      <c r="AA328" s="10">
        <f t="shared" si="96"/>
        <v>35.448433166821268</v>
      </c>
      <c r="AB328" s="10">
        <f t="shared" si="96"/>
        <v>32.734100667336811</v>
      </c>
      <c r="AC328" s="10">
        <f t="shared" si="96"/>
        <v>30.324215259565197</v>
      </c>
      <c r="AD328" s="10">
        <f t="shared" si="96"/>
        <v>28.174890461502262</v>
      </c>
      <c r="AE328" s="10">
        <f t="shared" si="96"/>
        <v>26.249807448194073</v>
      </c>
      <c r="AF328" s="10">
        <f t="shared" si="96"/>
        <v>24.518720813362254</v>
      </c>
      <c r="AG328" s="10">
        <f t="shared" si="96"/>
        <v>22.956292346881764</v>
      </c>
      <c r="AH328" s="10">
        <f t="shared" si="96"/>
        <v>21.541174469266334</v>
      </c>
      <c r="AI328" s="10">
        <f t="shared" si="96"/>
        <v>20.255285001677283</v>
      </c>
      <c r="AJ328" s="10">
        <f t="shared" si="96"/>
        <v>19.083229575621598</v>
      </c>
      <c r="AK328" s="10">
        <f t="shared" si="96"/>
        <v>18.011838726517698</v>
      </c>
      <c r="AL328" s="10">
        <f t="shared" si="96"/>
        <v>17.029794651116443</v>
      </c>
      <c r="AM328" s="10">
        <f t="shared" si="96"/>
        <v>16.127328509654248</v>
      </c>
      <c r="AN328" s="10">
        <f t="shared" si="96"/>
        <v>15.295973569271533</v>
      </c>
      <c r="AO328" s="10">
        <f t="shared" si="96"/>
        <v>14.528362810379269</v>
      </c>
      <c r="AP328" s="10">
        <f t="shared" si="96"/>
        <v>13.818062137266599</v>
      </c>
    </row>
    <row r="329" spans="1:42" x14ac:dyDescent="0.2">
      <c r="A329" s="10">
        <f t="shared" si="78"/>
        <v>2262.1999999999998</v>
      </c>
      <c r="B329" s="49">
        <f t="shared" si="80"/>
        <v>3.210257979830395E-3</v>
      </c>
      <c r="C329" s="49">
        <f t="shared" si="81"/>
        <v>1.6195576302699892</v>
      </c>
      <c r="D329" s="48">
        <f t="shared" si="82"/>
        <v>64.052103565898435</v>
      </c>
      <c r="E329" s="48">
        <f t="shared" si="83"/>
        <v>4234.3991452661412</v>
      </c>
      <c r="F329" s="48">
        <f t="shared" si="84"/>
        <v>3978.1907310025476</v>
      </c>
      <c r="G329" s="50">
        <f t="shared" si="85"/>
        <v>3.25494473364251E-6</v>
      </c>
      <c r="H329" s="51">
        <f t="shared" si="86"/>
        <v>2.5433220909788247E-4</v>
      </c>
      <c r="I329" s="10">
        <f t="shared" si="79"/>
        <v>453.97032572063097</v>
      </c>
      <c r="J329" s="10">
        <f t="shared" si="89"/>
        <v>328.95564240130125</v>
      </c>
      <c r="K329" s="10">
        <f t="shared" si="97"/>
        <v>273.39075629599256</v>
      </c>
      <c r="L329" s="10">
        <f t="shared" si="97"/>
        <v>224.55911392840991</v>
      </c>
      <c r="M329" s="10">
        <f t="shared" si="97"/>
        <v>187.23431512783898</v>
      </c>
      <c r="N329" s="10">
        <f t="shared" si="97"/>
        <v>158.03365196912497</v>
      </c>
      <c r="O329" s="10">
        <f t="shared" si="97"/>
        <v>134.83028985956611</v>
      </c>
      <c r="P329" s="10">
        <f t="shared" si="97"/>
        <v>116.16211619082156</v>
      </c>
      <c r="Q329" s="10">
        <f t="shared" si="97"/>
        <v>100.97740761383622</v>
      </c>
      <c r="R329" s="10">
        <f t="shared" si="97"/>
        <v>88.500570206243253</v>
      </c>
      <c r="S329" s="10">
        <f t="shared" si="97"/>
        <v>78.150715549439838</v>
      </c>
      <c r="T329" s="10">
        <f t="shared" si="97"/>
        <v>69.487819503067968</v>
      </c>
      <c r="U329" s="10">
        <f t="shared" si="97"/>
        <v>62.175339156539735</v>
      </c>
      <c r="V329" s="10">
        <f t="shared" si="97"/>
        <v>55.953562157299345</v>
      </c>
      <c r="W329" s="10">
        <f t="shared" si="97"/>
        <v>50.620320348036145</v>
      </c>
      <c r="X329" s="10">
        <f t="shared" si="97"/>
        <v>46.016895027602459</v>
      </c>
      <c r="Y329" s="10">
        <f t="shared" si="97"/>
        <v>42.017635823006508</v>
      </c>
      <c r="Z329" s="10">
        <f t="shared" si="97"/>
        <v>38.522259757222393</v>
      </c>
      <c r="AA329" s="10">
        <f t="shared" si="96"/>
        <v>35.450097804710133</v>
      </c>
      <c r="AB329" s="10">
        <f t="shared" si="96"/>
        <v>32.735765305225677</v>
      </c>
      <c r="AC329" s="10">
        <f t="shared" si="96"/>
        <v>30.325879897454065</v>
      </c>
      <c r="AD329" s="10">
        <f t="shared" si="96"/>
        <v>28.17655509939113</v>
      </c>
      <c r="AE329" s="10">
        <f t="shared" si="96"/>
        <v>26.251472086082941</v>
      </c>
      <c r="AF329" s="10">
        <f t="shared" si="96"/>
        <v>24.520385451251123</v>
      </c>
      <c r="AG329" s="10">
        <f t="shared" si="96"/>
        <v>22.957956984770632</v>
      </c>
      <c r="AH329" s="10">
        <f t="shared" si="96"/>
        <v>21.542839107155203</v>
      </c>
      <c r="AI329" s="10">
        <f t="shared" si="96"/>
        <v>20.256949639566152</v>
      </c>
      <c r="AJ329" s="10">
        <f t="shared" si="96"/>
        <v>19.084894213510466</v>
      </c>
      <c r="AK329" s="10">
        <f t="shared" si="96"/>
        <v>18.013503364406567</v>
      </c>
      <c r="AL329" s="10">
        <f t="shared" si="96"/>
        <v>17.031459289005312</v>
      </c>
      <c r="AM329" s="10">
        <f t="shared" si="96"/>
        <v>16.128993147543117</v>
      </c>
      <c r="AN329" s="10">
        <f t="shared" si="96"/>
        <v>15.2976382071604</v>
      </c>
      <c r="AO329" s="10">
        <f t="shared" si="96"/>
        <v>14.530027448268136</v>
      </c>
      <c r="AP329" s="10">
        <f t="shared" si="96"/>
        <v>13.819726775155466</v>
      </c>
    </row>
    <row r="330" spans="1:42" x14ac:dyDescent="0.2">
      <c r="A330" s="10">
        <f t="shared" si="78"/>
        <v>2269.1999999999998</v>
      </c>
      <c r="B330" s="49">
        <f t="shared" si="80"/>
        <v>3.1897406885421282E-3</v>
      </c>
      <c r="C330" s="49">
        <f t="shared" si="81"/>
        <v>1.6195576302699892</v>
      </c>
      <c r="D330" s="48">
        <f t="shared" si="82"/>
        <v>64.250302100493641</v>
      </c>
      <c r="E330" s="48">
        <f t="shared" si="83"/>
        <v>4260.2248911234501</v>
      </c>
      <c r="F330" s="48">
        <f t="shared" si="84"/>
        <v>4003.2236827214761</v>
      </c>
      <c r="G330" s="50">
        <f t="shared" si="85"/>
        <v>3.2246781465902718E-6</v>
      </c>
      <c r="H330" s="51">
        <f t="shared" si="86"/>
        <v>2.5275643332172548E-4</v>
      </c>
      <c r="I330" s="10">
        <f t="shared" si="79"/>
        <v>453.97197616628449</v>
      </c>
      <c r="J330" s="10">
        <f t="shared" si="89"/>
        <v>328.95728579600154</v>
      </c>
      <c r="K330" s="10">
        <f t="shared" si="97"/>
        <v>273.39240674164608</v>
      </c>
      <c r="L330" s="10">
        <f t="shared" si="97"/>
        <v>224.56076437406344</v>
      </c>
      <c r="M330" s="10">
        <f t="shared" si="97"/>
        <v>187.23596557349251</v>
      </c>
      <c r="N330" s="10">
        <f t="shared" si="97"/>
        <v>158.0353024147785</v>
      </c>
      <c r="O330" s="10">
        <f t="shared" si="97"/>
        <v>134.83194030521963</v>
      </c>
      <c r="P330" s="10">
        <f t="shared" si="97"/>
        <v>116.16376663647509</v>
      </c>
      <c r="Q330" s="10">
        <f t="shared" si="97"/>
        <v>100.97905805948974</v>
      </c>
      <c r="R330" s="10">
        <f t="shared" si="97"/>
        <v>88.502220651896778</v>
      </c>
      <c r="S330" s="10">
        <f t="shared" si="97"/>
        <v>78.152365995093362</v>
      </c>
      <c r="T330" s="10">
        <f t="shared" si="97"/>
        <v>69.489469948721492</v>
      </c>
      <c r="U330" s="10">
        <f t="shared" si="97"/>
        <v>62.176989602193252</v>
      </c>
      <c r="V330" s="10">
        <f t="shared" si="97"/>
        <v>55.955212602952862</v>
      </c>
      <c r="W330" s="10">
        <f t="shared" si="97"/>
        <v>50.621970793689663</v>
      </c>
      <c r="X330" s="10">
        <f t="shared" si="97"/>
        <v>46.018545473255976</v>
      </c>
      <c r="Y330" s="10">
        <f t="shared" si="97"/>
        <v>42.019286268660025</v>
      </c>
      <c r="Z330" s="10">
        <f t="shared" si="97"/>
        <v>38.523910202875911</v>
      </c>
      <c r="AA330" s="10">
        <f t="shared" si="96"/>
        <v>35.45174825036365</v>
      </c>
      <c r="AB330" s="10">
        <f t="shared" si="96"/>
        <v>32.737415750879194</v>
      </c>
      <c r="AC330" s="10">
        <f t="shared" si="96"/>
        <v>30.327530343107586</v>
      </c>
      <c r="AD330" s="10">
        <f t="shared" si="96"/>
        <v>28.178205545044651</v>
      </c>
      <c r="AE330" s="10">
        <f t="shared" si="96"/>
        <v>26.253122531736462</v>
      </c>
      <c r="AF330" s="10">
        <f t="shared" si="96"/>
        <v>24.522035896904644</v>
      </c>
      <c r="AG330" s="10">
        <f t="shared" si="96"/>
        <v>22.959607430424153</v>
      </c>
      <c r="AH330" s="10">
        <f t="shared" si="96"/>
        <v>21.544489552808724</v>
      </c>
      <c r="AI330" s="10">
        <f t="shared" si="96"/>
        <v>20.258600085219673</v>
      </c>
      <c r="AJ330" s="10">
        <f t="shared" si="96"/>
        <v>19.086544659163987</v>
      </c>
      <c r="AK330" s="10">
        <f t="shared" si="96"/>
        <v>18.015153810060088</v>
      </c>
      <c r="AL330" s="10">
        <f t="shared" si="96"/>
        <v>17.033109734658833</v>
      </c>
      <c r="AM330" s="10">
        <f t="shared" si="96"/>
        <v>16.130643593196638</v>
      </c>
      <c r="AN330" s="10">
        <f t="shared" si="96"/>
        <v>15.299288652813921</v>
      </c>
      <c r="AO330" s="10">
        <f t="shared" si="96"/>
        <v>14.531677893921657</v>
      </c>
      <c r="AP330" s="10">
        <f t="shared" si="96"/>
        <v>13.821377220808987</v>
      </c>
    </row>
    <row r="331" spans="1:42" x14ac:dyDescent="0.2">
      <c r="A331" s="10">
        <f t="shared" si="78"/>
        <v>2276.1999999999998</v>
      </c>
      <c r="B331" s="49">
        <f t="shared" si="80"/>
        <v>3.1694174866186997E-3</v>
      </c>
      <c r="C331" s="49">
        <f t="shared" si="81"/>
        <v>1.6195576302699892</v>
      </c>
      <c r="D331" s="48">
        <f t="shared" si="82"/>
        <v>64.448500635088863</v>
      </c>
      <c r="E331" s="48">
        <f t="shared" si="83"/>
        <v>4286.1292022989928</v>
      </c>
      <c r="F331" s="48">
        <f t="shared" si="84"/>
        <v>4028.3351997586374</v>
      </c>
      <c r="G331" s="50">
        <f t="shared" si="85"/>
        <v>3.194785622347732E-6</v>
      </c>
      <c r="H331" s="51">
        <f t="shared" si="86"/>
        <v>2.5119525524033777E-4</v>
      </c>
      <c r="I331" s="10">
        <f t="shared" si="79"/>
        <v>453.97361258418016</v>
      </c>
      <c r="J331" s="10">
        <f t="shared" si="89"/>
        <v>328.95891524452099</v>
      </c>
      <c r="K331" s="10">
        <f t="shared" si="97"/>
        <v>273.39404315954175</v>
      </c>
      <c r="L331" s="10">
        <f t="shared" si="97"/>
        <v>224.56240079195911</v>
      </c>
      <c r="M331" s="10">
        <f t="shared" si="97"/>
        <v>187.23760199138817</v>
      </c>
      <c r="N331" s="10">
        <f t="shared" si="97"/>
        <v>158.03693883267417</v>
      </c>
      <c r="O331" s="10">
        <f t="shared" si="97"/>
        <v>134.8335767231153</v>
      </c>
      <c r="P331" s="10">
        <f t="shared" si="97"/>
        <v>116.16540305437076</v>
      </c>
      <c r="Q331" s="10">
        <f t="shared" si="97"/>
        <v>100.98069447738541</v>
      </c>
      <c r="R331" s="10">
        <f t="shared" si="97"/>
        <v>88.503857069792446</v>
      </c>
      <c r="S331" s="10">
        <f t="shared" si="97"/>
        <v>78.15400241298903</v>
      </c>
      <c r="T331" s="10">
        <f t="shared" si="97"/>
        <v>69.49110636661716</v>
      </c>
      <c r="U331" s="10">
        <f t="shared" si="97"/>
        <v>62.178626020088927</v>
      </c>
      <c r="V331" s="10">
        <f t="shared" si="97"/>
        <v>55.956849020848537</v>
      </c>
      <c r="W331" s="10">
        <f t="shared" si="97"/>
        <v>50.623607211585337</v>
      </c>
      <c r="X331" s="10">
        <f t="shared" si="97"/>
        <v>46.020181891151651</v>
      </c>
      <c r="Y331" s="10">
        <f t="shared" si="97"/>
        <v>42.0209226865557</v>
      </c>
      <c r="Z331" s="10">
        <f t="shared" si="97"/>
        <v>38.525546620771586</v>
      </c>
      <c r="AA331" s="10">
        <f t="shared" si="96"/>
        <v>35.453384668259325</v>
      </c>
      <c r="AB331" s="10">
        <f t="shared" si="96"/>
        <v>32.739052168774869</v>
      </c>
      <c r="AC331" s="10">
        <f t="shared" si="96"/>
        <v>30.329166761003261</v>
      </c>
      <c r="AD331" s="10">
        <f t="shared" si="96"/>
        <v>28.179841962940326</v>
      </c>
      <c r="AE331" s="10">
        <f t="shared" si="96"/>
        <v>26.254758949632137</v>
      </c>
      <c r="AF331" s="10">
        <f t="shared" si="96"/>
        <v>24.523672314800319</v>
      </c>
      <c r="AG331" s="10">
        <f t="shared" si="96"/>
        <v>22.961243848319828</v>
      </c>
      <c r="AH331" s="10">
        <f t="shared" si="96"/>
        <v>21.546125970704399</v>
      </c>
      <c r="AI331" s="10">
        <f t="shared" si="96"/>
        <v>20.260236503115348</v>
      </c>
      <c r="AJ331" s="10">
        <f t="shared" si="96"/>
        <v>19.088181077059662</v>
      </c>
      <c r="AK331" s="10">
        <f t="shared" si="96"/>
        <v>18.016790227955763</v>
      </c>
      <c r="AL331" s="10">
        <f t="shared" si="96"/>
        <v>17.034746152554508</v>
      </c>
      <c r="AM331" s="10">
        <f t="shared" si="96"/>
        <v>16.132280011092313</v>
      </c>
      <c r="AN331" s="10">
        <f t="shared" si="96"/>
        <v>15.300925070709594</v>
      </c>
      <c r="AO331" s="10">
        <f t="shared" si="96"/>
        <v>14.53331431181733</v>
      </c>
      <c r="AP331" s="10">
        <f t="shared" si="96"/>
        <v>13.82301363870466</v>
      </c>
    </row>
    <row r="332" spans="1:42" x14ac:dyDescent="0.2">
      <c r="A332" s="10">
        <f t="shared" ref="A332:A395" si="98">A331+$B$4</f>
        <v>2283.1999999999998</v>
      </c>
      <c r="B332" s="49">
        <f t="shared" si="80"/>
        <v>3.149285946196601E-3</v>
      </c>
      <c r="C332" s="49">
        <f t="shared" si="81"/>
        <v>1.6195576302699892</v>
      </c>
      <c r="D332" s="48">
        <f t="shared" si="82"/>
        <v>64.646699169684069</v>
      </c>
      <c r="E332" s="48">
        <f t="shared" si="83"/>
        <v>4312.1120787927648</v>
      </c>
      <c r="F332" s="48">
        <f t="shared" si="84"/>
        <v>4053.5252821140284</v>
      </c>
      <c r="G332" s="50">
        <f t="shared" si="85"/>
        <v>3.1652614005769677E-6</v>
      </c>
      <c r="H332" s="51">
        <f t="shared" si="86"/>
        <v>2.4964849512294762E-4</v>
      </c>
      <c r="I332" s="10">
        <f t="shared" ref="I332:I395" si="99">I331+(($B332+$B331)/2)^(4/3)/$B$5*$B$4</f>
        <v>453.97523513638862</v>
      </c>
      <c r="J332" s="10">
        <f t="shared" si="89"/>
        <v>328.96053090773847</v>
      </c>
      <c r="K332" s="10">
        <f t="shared" si="97"/>
        <v>273.39566571175021</v>
      </c>
      <c r="L332" s="10">
        <f t="shared" si="97"/>
        <v>224.56402334416754</v>
      </c>
      <c r="M332" s="10">
        <f t="shared" si="97"/>
        <v>187.23922454359661</v>
      </c>
      <c r="N332" s="10">
        <f t="shared" si="97"/>
        <v>158.0385613848826</v>
      </c>
      <c r="O332" s="10">
        <f t="shared" si="97"/>
        <v>134.83519927532373</v>
      </c>
      <c r="P332" s="10">
        <f t="shared" si="97"/>
        <v>116.1670256065792</v>
      </c>
      <c r="Q332" s="10">
        <f t="shared" si="97"/>
        <v>100.98231702959386</v>
      </c>
      <c r="R332" s="10">
        <f t="shared" si="97"/>
        <v>88.505479622000891</v>
      </c>
      <c r="S332" s="10">
        <f t="shared" si="97"/>
        <v>78.155624965197475</v>
      </c>
      <c r="T332" s="10">
        <f t="shared" si="97"/>
        <v>69.492728918825605</v>
      </c>
      <c r="U332" s="10">
        <f t="shared" si="97"/>
        <v>62.180248572297373</v>
      </c>
      <c r="V332" s="10">
        <f t="shared" si="97"/>
        <v>55.958471573056983</v>
      </c>
      <c r="W332" s="10">
        <f t="shared" si="97"/>
        <v>50.625229763793783</v>
      </c>
      <c r="X332" s="10">
        <f t="shared" si="97"/>
        <v>46.021804443360097</v>
      </c>
      <c r="Y332" s="10">
        <f t="shared" si="97"/>
        <v>42.022545238764145</v>
      </c>
      <c r="Z332" s="10">
        <f t="shared" si="97"/>
        <v>38.527169172980031</v>
      </c>
      <c r="AA332" s="10">
        <f t="shared" si="96"/>
        <v>35.45500722046777</v>
      </c>
      <c r="AB332" s="10">
        <f t="shared" si="96"/>
        <v>32.740674720983314</v>
      </c>
      <c r="AC332" s="10">
        <f t="shared" si="96"/>
        <v>30.330789313211707</v>
      </c>
      <c r="AD332" s="10">
        <f t="shared" si="96"/>
        <v>28.181464515148772</v>
      </c>
      <c r="AE332" s="10">
        <f t="shared" si="96"/>
        <v>26.256381501840583</v>
      </c>
      <c r="AF332" s="10">
        <f t="shared" si="96"/>
        <v>24.525294867008764</v>
      </c>
      <c r="AG332" s="10">
        <f t="shared" si="96"/>
        <v>22.962866400528274</v>
      </c>
      <c r="AH332" s="10">
        <f t="shared" si="96"/>
        <v>21.547748522912844</v>
      </c>
      <c r="AI332" s="10">
        <f t="shared" si="96"/>
        <v>20.261859055323793</v>
      </c>
      <c r="AJ332" s="10">
        <f t="shared" si="96"/>
        <v>19.089803629268108</v>
      </c>
      <c r="AK332" s="10">
        <f t="shared" si="96"/>
        <v>18.018412780164208</v>
      </c>
      <c r="AL332" s="10">
        <f t="shared" si="96"/>
        <v>17.036368704762953</v>
      </c>
      <c r="AM332" s="10">
        <f t="shared" si="96"/>
        <v>16.133902563300758</v>
      </c>
      <c r="AN332" s="10">
        <f t="shared" si="96"/>
        <v>15.302547622918039</v>
      </c>
      <c r="AO332" s="10">
        <f t="shared" si="96"/>
        <v>14.534936864025775</v>
      </c>
      <c r="AP332" s="10">
        <f t="shared" si="96"/>
        <v>13.824636190913106</v>
      </c>
    </row>
    <row r="333" spans="1:42" x14ac:dyDescent="0.2">
      <c r="A333" s="10">
        <f t="shared" si="98"/>
        <v>2290.1999999999998</v>
      </c>
      <c r="B333" s="49">
        <f t="shared" ref="B333:B396" si="100">SQRT(G333^2+H333^2)*$M$4* 0.79*(100/50)^(1/16)  *    (30/($A333-$M$2/2))^(1/16)</f>
        <v>3.1293436771387042E-3</v>
      </c>
      <c r="C333" s="49">
        <f t="shared" ref="C333:C396" si="101">$M$3/($M$2/2)</f>
        <v>1.6195576302699892</v>
      </c>
      <c r="D333" s="48">
        <f t="shared" ref="D333:D396" si="102">$A333/($M$2/2)</f>
        <v>64.844897704279276</v>
      </c>
      <c r="E333" s="48">
        <f t="shared" ref="E333:E396" si="103">(D333+1)^2+C333^2</f>
        <v>4338.1735206047679</v>
      </c>
      <c r="F333" s="48">
        <f t="shared" ref="F333:F396" si="104">(D333-1)^2+C333^2</f>
        <v>4078.7939297876505</v>
      </c>
      <c r="G333" s="50">
        <f t="shared" ref="G333:G396" si="105">1/PI()*(ATAN(SQRT((D333+1)/(D333-1)))-(D333^2-1+C333^2)/SQRT(F333*E333)*ATAN(SQRT((D333-1)*E333/F333/(D333+1))))</f>
        <v>3.1360998266051503E-6</v>
      </c>
      <c r="H333" s="51">
        <f t="shared" ref="H333:H396" si="106">1/PI()*  (1/D333*ATAN(C333/SQRT(D333^2-1))   +    C333*(E333-2*D333)/D333/SQRT(E333*F333)   *ATAN(SQRT( (D333-1)*E333/F333/( D333+1)) )   -C333/D333*ATAN(SQRT((D333-1)/    (D333+1)        ))     )</f>
        <v>2.4811597599608336E-4</v>
      </c>
      <c r="I333" s="10">
        <f t="shared" si="99"/>
        <v>453.97684398261606</v>
      </c>
      <c r="J333" s="10">
        <f t="shared" si="89"/>
        <v>328.96213294418948</v>
      </c>
      <c r="K333" s="10">
        <f t="shared" si="97"/>
        <v>273.39727455797765</v>
      </c>
      <c r="L333" s="10">
        <f t="shared" si="97"/>
        <v>224.56563219039501</v>
      </c>
      <c r="M333" s="10">
        <f t="shared" si="97"/>
        <v>187.24083338982408</v>
      </c>
      <c r="N333" s="10">
        <f t="shared" si="97"/>
        <v>158.04017023111007</v>
      </c>
      <c r="O333" s="10">
        <f t="shared" si="97"/>
        <v>134.8368081215512</v>
      </c>
      <c r="P333" s="10">
        <f t="shared" si="97"/>
        <v>116.16863445280666</v>
      </c>
      <c r="Q333" s="10">
        <f t="shared" si="97"/>
        <v>100.98392587582131</v>
      </c>
      <c r="R333" s="10">
        <f t="shared" si="97"/>
        <v>88.507088468228346</v>
      </c>
      <c r="S333" s="10">
        <f t="shared" si="97"/>
        <v>78.157233811424931</v>
      </c>
      <c r="T333" s="10">
        <f t="shared" si="97"/>
        <v>69.494337765053061</v>
      </c>
      <c r="U333" s="10">
        <f t="shared" si="97"/>
        <v>62.181857418524828</v>
      </c>
      <c r="V333" s="10">
        <f t="shared" si="97"/>
        <v>55.960080419284438</v>
      </c>
      <c r="W333" s="10">
        <f t="shared" si="97"/>
        <v>50.626838610021238</v>
      </c>
      <c r="X333" s="10">
        <f t="shared" si="97"/>
        <v>46.023413289587552</v>
      </c>
      <c r="Y333" s="10">
        <f t="shared" si="97"/>
        <v>42.024154084991601</v>
      </c>
      <c r="Z333" s="10">
        <f t="shared" si="97"/>
        <v>38.528778019207486</v>
      </c>
      <c r="AA333" s="10">
        <f t="shared" si="96"/>
        <v>35.456616066695226</v>
      </c>
      <c r="AB333" s="10">
        <f t="shared" si="96"/>
        <v>32.742283567210769</v>
      </c>
      <c r="AC333" s="10">
        <f t="shared" si="96"/>
        <v>30.332398159439162</v>
      </c>
      <c r="AD333" s="10">
        <f t="shared" si="96"/>
        <v>28.183073361376227</v>
      </c>
      <c r="AE333" s="10">
        <f t="shared" si="96"/>
        <v>26.257990348068038</v>
      </c>
      <c r="AF333" s="10">
        <f t="shared" si="96"/>
        <v>24.526903713236219</v>
      </c>
      <c r="AG333" s="10">
        <f t="shared" si="96"/>
        <v>22.964475246755729</v>
      </c>
      <c r="AH333" s="10">
        <f t="shared" si="96"/>
        <v>21.549357369140299</v>
      </c>
      <c r="AI333" s="10">
        <f t="shared" si="96"/>
        <v>20.263467901551248</v>
      </c>
      <c r="AJ333" s="10">
        <f t="shared" si="96"/>
        <v>19.091412475495563</v>
      </c>
      <c r="AK333" s="10">
        <f t="shared" si="96"/>
        <v>18.020021626391664</v>
      </c>
      <c r="AL333" s="10">
        <f t="shared" si="96"/>
        <v>17.037977550990409</v>
      </c>
      <c r="AM333" s="10">
        <f t="shared" si="96"/>
        <v>16.135511409528213</v>
      </c>
      <c r="AN333" s="10">
        <f t="shared" si="96"/>
        <v>15.304156469145497</v>
      </c>
      <c r="AO333" s="10">
        <f t="shared" si="96"/>
        <v>14.536545710253232</v>
      </c>
      <c r="AP333" s="10">
        <f t="shared" si="96"/>
        <v>13.826245037140563</v>
      </c>
    </row>
    <row r="334" spans="1:42" x14ac:dyDescent="0.2">
      <c r="A334" s="10">
        <f t="shared" si="98"/>
        <v>2297.1999999999998</v>
      </c>
      <c r="B334" s="49">
        <f t="shared" si="100"/>
        <v>3.109588326334668E-3</v>
      </c>
      <c r="C334" s="49">
        <f t="shared" si="101"/>
        <v>1.6195576302699892</v>
      </c>
      <c r="D334" s="48">
        <f t="shared" si="102"/>
        <v>65.043096238874497</v>
      </c>
      <c r="E334" s="48">
        <f t="shared" si="103"/>
        <v>4364.3135277350048</v>
      </c>
      <c r="F334" s="48">
        <f t="shared" si="104"/>
        <v>4104.1411427795065</v>
      </c>
      <c r="G334" s="50">
        <f t="shared" si="105"/>
        <v>3.1072953501169843E-6</v>
      </c>
      <c r="H334" s="51">
        <f t="shared" si="106"/>
        <v>2.4659752359298064E-4</v>
      </c>
      <c r="I334" s="10">
        <f t="shared" si="99"/>
        <v>453.97843928024599</v>
      </c>
      <c r="J334" s="10">
        <f t="shared" si="89"/>
        <v>328.96372151010735</v>
      </c>
      <c r="K334" s="10">
        <f t="shared" si="97"/>
        <v>273.39886985560759</v>
      </c>
      <c r="L334" s="10">
        <f t="shared" si="97"/>
        <v>224.56722748802497</v>
      </c>
      <c r="M334" s="10">
        <f t="shared" si="97"/>
        <v>187.24242868745404</v>
      </c>
      <c r="N334" s="10">
        <f t="shared" si="97"/>
        <v>158.04176552874003</v>
      </c>
      <c r="O334" s="10">
        <f t="shared" si="97"/>
        <v>134.83840341918116</v>
      </c>
      <c r="P334" s="10">
        <f t="shared" si="97"/>
        <v>116.1702297504366</v>
      </c>
      <c r="Q334" s="10">
        <f t="shared" si="97"/>
        <v>100.98552117345126</v>
      </c>
      <c r="R334" s="10">
        <f t="shared" si="97"/>
        <v>88.508683765858294</v>
      </c>
      <c r="S334" s="10">
        <f t="shared" si="97"/>
        <v>78.158829109054878</v>
      </c>
      <c r="T334" s="10">
        <f t="shared" si="97"/>
        <v>69.495933062683008</v>
      </c>
      <c r="U334" s="10">
        <f t="shared" si="97"/>
        <v>62.183452716154783</v>
      </c>
      <c r="V334" s="10">
        <f t="shared" si="97"/>
        <v>55.961675716914392</v>
      </c>
      <c r="W334" s="10">
        <f t="shared" si="97"/>
        <v>50.628433907651193</v>
      </c>
      <c r="X334" s="10">
        <f t="shared" si="97"/>
        <v>46.025008587217506</v>
      </c>
      <c r="Y334" s="10">
        <f t="shared" si="97"/>
        <v>42.025749382621555</v>
      </c>
      <c r="Z334" s="10">
        <f t="shared" si="97"/>
        <v>38.530373316837441</v>
      </c>
      <c r="AA334" s="10">
        <f t="shared" si="96"/>
        <v>35.45821136432518</v>
      </c>
      <c r="AB334" s="10">
        <f t="shared" si="96"/>
        <v>32.743878864840724</v>
      </c>
      <c r="AC334" s="10">
        <f t="shared" si="96"/>
        <v>30.333993457069113</v>
      </c>
      <c r="AD334" s="10">
        <f t="shared" si="96"/>
        <v>28.184668659006178</v>
      </c>
      <c r="AE334" s="10">
        <f t="shared" si="96"/>
        <v>26.259585645697989</v>
      </c>
      <c r="AF334" s="10">
        <f t="shared" si="96"/>
        <v>24.52849901086617</v>
      </c>
      <c r="AG334" s="10">
        <f t="shared" si="96"/>
        <v>22.96607054438568</v>
      </c>
      <c r="AH334" s="10">
        <f t="shared" si="96"/>
        <v>21.55095266677025</v>
      </c>
      <c r="AI334" s="10">
        <f t="shared" si="96"/>
        <v>20.265063199181199</v>
      </c>
      <c r="AJ334" s="10">
        <f t="shared" si="96"/>
        <v>19.093007773125514</v>
      </c>
      <c r="AK334" s="10">
        <f t="shared" si="96"/>
        <v>18.021616924021615</v>
      </c>
      <c r="AL334" s="10">
        <f t="shared" si="96"/>
        <v>17.039572848620359</v>
      </c>
      <c r="AM334" s="10">
        <f t="shared" si="96"/>
        <v>16.137106707158164</v>
      </c>
      <c r="AN334" s="10">
        <f t="shared" si="96"/>
        <v>15.305751766775447</v>
      </c>
      <c r="AO334" s="10">
        <f t="shared" si="96"/>
        <v>14.538141007883183</v>
      </c>
      <c r="AP334" s="10">
        <f t="shared" si="96"/>
        <v>13.827840334770514</v>
      </c>
    </row>
    <row r="335" spans="1:42" x14ac:dyDescent="0.2">
      <c r="A335" s="10">
        <f t="shared" si="98"/>
        <v>2304.1999999999998</v>
      </c>
      <c r="B335" s="49">
        <f t="shared" si="100"/>
        <v>3.0900175770159021E-3</v>
      </c>
      <c r="C335" s="49">
        <f t="shared" si="101"/>
        <v>1.6195576302699892</v>
      </c>
      <c r="D335" s="48">
        <f t="shared" si="102"/>
        <v>65.241294773469704</v>
      </c>
      <c r="E335" s="48">
        <f t="shared" si="103"/>
        <v>4390.53210018347</v>
      </c>
      <c r="F335" s="48">
        <f t="shared" si="104"/>
        <v>4129.5669210895912</v>
      </c>
      <c r="G335" s="50">
        <f t="shared" si="105"/>
        <v>3.0788425219388128E-6</v>
      </c>
      <c r="H335" s="51">
        <f t="shared" si="106"/>
        <v>2.4509296630405183E-4</v>
      </c>
      <c r="I335" s="10">
        <f t="shared" si="99"/>
        <v>453.98002118437995</v>
      </c>
      <c r="J335" s="10">
        <f t="shared" si="89"/>
        <v>328.96529675946357</v>
      </c>
      <c r="K335" s="10">
        <f t="shared" si="97"/>
        <v>273.40045175974154</v>
      </c>
      <c r="L335" s="10">
        <f t="shared" si="97"/>
        <v>224.5688093921589</v>
      </c>
      <c r="M335" s="10">
        <f t="shared" si="97"/>
        <v>187.24401059158797</v>
      </c>
      <c r="N335" s="10">
        <f t="shared" si="97"/>
        <v>158.04334743287396</v>
      </c>
      <c r="O335" s="10">
        <f t="shared" si="97"/>
        <v>134.83998532331509</v>
      </c>
      <c r="P335" s="10">
        <f t="shared" si="97"/>
        <v>116.17181165457055</v>
      </c>
      <c r="Q335" s="10">
        <f t="shared" si="97"/>
        <v>100.9871030775852</v>
      </c>
      <c r="R335" s="10">
        <f t="shared" si="97"/>
        <v>88.510265669992236</v>
      </c>
      <c r="S335" s="10">
        <f t="shared" si="97"/>
        <v>78.160411013188821</v>
      </c>
      <c r="T335" s="10">
        <f t="shared" si="97"/>
        <v>69.497514966816951</v>
      </c>
      <c r="U335" s="10">
        <f t="shared" si="97"/>
        <v>62.185034620288725</v>
      </c>
      <c r="V335" s="10">
        <f t="shared" si="97"/>
        <v>55.963257621048335</v>
      </c>
      <c r="W335" s="10">
        <f t="shared" si="97"/>
        <v>50.630015811785135</v>
      </c>
      <c r="X335" s="10">
        <f t="shared" si="97"/>
        <v>46.026590491351449</v>
      </c>
      <c r="Y335" s="10">
        <f t="shared" si="97"/>
        <v>42.027331286755498</v>
      </c>
      <c r="Z335" s="10">
        <f t="shared" ref="Z335:AP349" si="107">Z334+(($B334+$B335)/2)^(4/3)/$B$5*$B$4</f>
        <v>38.531955220971383</v>
      </c>
      <c r="AA335" s="10">
        <f t="shared" si="107"/>
        <v>35.459793268459123</v>
      </c>
      <c r="AB335" s="10">
        <f t="shared" si="107"/>
        <v>32.745460768974667</v>
      </c>
      <c r="AC335" s="10">
        <f t="shared" si="107"/>
        <v>30.335575361203055</v>
      </c>
      <c r="AD335" s="10">
        <f t="shared" si="107"/>
        <v>28.186250563140121</v>
      </c>
      <c r="AE335" s="10">
        <f t="shared" si="107"/>
        <v>26.261167549831931</v>
      </c>
      <c r="AF335" s="10">
        <f t="shared" si="107"/>
        <v>24.530080915000113</v>
      </c>
      <c r="AG335" s="10">
        <f t="shared" si="107"/>
        <v>22.967652448519623</v>
      </c>
      <c r="AH335" s="10">
        <f t="shared" si="107"/>
        <v>21.552534570904193</v>
      </c>
      <c r="AI335" s="10">
        <f t="shared" si="107"/>
        <v>20.266645103315142</v>
      </c>
      <c r="AJ335" s="10">
        <f t="shared" si="107"/>
        <v>19.094589677259457</v>
      </c>
      <c r="AK335" s="10">
        <f t="shared" si="107"/>
        <v>18.023198828155557</v>
      </c>
      <c r="AL335" s="10">
        <f t="shared" si="107"/>
        <v>17.041154752754302</v>
      </c>
      <c r="AM335" s="10">
        <f t="shared" si="107"/>
        <v>16.138688611292107</v>
      </c>
      <c r="AN335" s="10">
        <f t="shared" si="107"/>
        <v>15.307333670909388</v>
      </c>
      <c r="AO335" s="10">
        <f t="shared" si="107"/>
        <v>14.539722912017124</v>
      </c>
      <c r="AP335" s="10">
        <f t="shared" si="107"/>
        <v>13.829422238904455</v>
      </c>
    </row>
    <row r="336" spans="1:42" x14ac:dyDescent="0.2">
      <c r="A336" s="10">
        <f t="shared" si="98"/>
        <v>2311.1999999999998</v>
      </c>
      <c r="B336" s="49">
        <f t="shared" si="100"/>
        <v>3.070629148085726E-3</v>
      </c>
      <c r="C336" s="49">
        <f t="shared" si="101"/>
        <v>1.6195576302699892</v>
      </c>
      <c r="D336" s="48">
        <f t="shared" si="102"/>
        <v>65.439493308064925</v>
      </c>
      <c r="E336" s="48">
        <f t="shared" si="103"/>
        <v>4416.82923795017</v>
      </c>
      <c r="F336" s="48">
        <f t="shared" si="104"/>
        <v>4155.0712647179098</v>
      </c>
      <c r="G336" s="50">
        <f t="shared" si="105"/>
        <v>3.0507359927663958E-6</v>
      </c>
      <c r="H336" s="51">
        <f t="shared" si="106"/>
        <v>2.4360213512842455E-4</v>
      </c>
      <c r="I336" s="10">
        <f t="shared" si="99"/>
        <v>453.98158984787733</v>
      </c>
      <c r="J336" s="10">
        <f t="shared" si="89"/>
        <v>328.96685884400733</v>
      </c>
      <c r="K336" s="10">
        <f t="shared" ref="K336:Z351" si="108">K335+(($B335+$B336)/2)^(4/3)/$B$5*$B$4</f>
        <v>273.40202042323892</v>
      </c>
      <c r="L336" s="10">
        <f t="shared" si="108"/>
        <v>224.57037805565625</v>
      </c>
      <c r="M336" s="10">
        <f t="shared" si="108"/>
        <v>187.24557925508532</v>
      </c>
      <c r="N336" s="10">
        <f t="shared" si="108"/>
        <v>158.04491609637131</v>
      </c>
      <c r="O336" s="10">
        <f t="shared" si="108"/>
        <v>134.84155398681244</v>
      </c>
      <c r="P336" s="10">
        <f t="shared" si="108"/>
        <v>116.17338031806791</v>
      </c>
      <c r="Q336" s="10">
        <f t="shared" si="108"/>
        <v>100.98867174108257</v>
      </c>
      <c r="R336" s="10">
        <f t="shared" si="108"/>
        <v>88.511834333489602</v>
      </c>
      <c r="S336" s="10">
        <f t="shared" si="108"/>
        <v>78.161979676686187</v>
      </c>
      <c r="T336" s="10">
        <f t="shared" si="108"/>
        <v>69.499083630314317</v>
      </c>
      <c r="U336" s="10">
        <f t="shared" si="108"/>
        <v>62.186603283786091</v>
      </c>
      <c r="V336" s="10">
        <f t="shared" si="108"/>
        <v>55.964826284545701</v>
      </c>
      <c r="W336" s="10">
        <f t="shared" si="108"/>
        <v>50.631584475282502</v>
      </c>
      <c r="X336" s="10">
        <f t="shared" si="108"/>
        <v>46.028159154848815</v>
      </c>
      <c r="Y336" s="10">
        <f t="shared" si="108"/>
        <v>42.028899950252864</v>
      </c>
      <c r="Z336" s="10">
        <f t="shared" si="107"/>
        <v>38.53352388446875</v>
      </c>
      <c r="AA336" s="10">
        <f t="shared" si="107"/>
        <v>35.461361931956489</v>
      </c>
      <c r="AB336" s="10">
        <f t="shared" si="107"/>
        <v>32.747029432472033</v>
      </c>
      <c r="AC336" s="10">
        <f t="shared" si="107"/>
        <v>30.337144024700422</v>
      </c>
      <c r="AD336" s="10">
        <f t="shared" si="107"/>
        <v>28.187819226637487</v>
      </c>
      <c r="AE336" s="10">
        <f t="shared" si="107"/>
        <v>26.262736213329298</v>
      </c>
      <c r="AF336" s="10">
        <f t="shared" si="107"/>
        <v>24.531649578497479</v>
      </c>
      <c r="AG336" s="10">
        <f t="shared" si="107"/>
        <v>22.969221112016989</v>
      </c>
      <c r="AH336" s="10">
        <f t="shared" si="107"/>
        <v>21.554103234401559</v>
      </c>
      <c r="AI336" s="10">
        <f t="shared" si="107"/>
        <v>20.268213766812508</v>
      </c>
      <c r="AJ336" s="10">
        <f t="shared" si="107"/>
        <v>19.096158340756823</v>
      </c>
      <c r="AK336" s="10">
        <f t="shared" si="107"/>
        <v>18.024767491652923</v>
      </c>
      <c r="AL336" s="10">
        <f t="shared" si="107"/>
        <v>17.042723416251668</v>
      </c>
      <c r="AM336" s="10">
        <f t="shared" si="107"/>
        <v>16.140257274789473</v>
      </c>
      <c r="AN336" s="10">
        <f t="shared" si="107"/>
        <v>15.308902334406753</v>
      </c>
      <c r="AO336" s="10">
        <f t="shared" si="107"/>
        <v>14.541291575514489</v>
      </c>
      <c r="AP336" s="10">
        <f t="shared" si="107"/>
        <v>13.830990902401819</v>
      </c>
    </row>
    <row r="337" spans="1:42" x14ac:dyDescent="0.2">
      <c r="A337" s="10">
        <f t="shared" si="98"/>
        <v>2318.1999999999998</v>
      </c>
      <c r="B337" s="49">
        <f t="shared" si="100"/>
        <v>3.0514207934636628E-3</v>
      </c>
      <c r="C337" s="49">
        <f t="shared" si="101"/>
        <v>1.6195576302699892</v>
      </c>
      <c r="D337" s="48">
        <f t="shared" si="102"/>
        <v>65.637691842660132</v>
      </c>
      <c r="E337" s="48">
        <f t="shared" si="103"/>
        <v>4443.2049410350983</v>
      </c>
      <c r="F337" s="48">
        <f t="shared" si="104"/>
        <v>4180.6541736644576</v>
      </c>
      <c r="G337" s="50">
        <f t="shared" si="105"/>
        <v>3.0229705104791094E-6</v>
      </c>
      <c r="H337" s="51">
        <f t="shared" si="106"/>
        <v>2.4212486362651053E-4</v>
      </c>
      <c r="I337" s="10">
        <f t="shared" si="99"/>
        <v>453.98314542139462</v>
      </c>
      <c r="J337" s="10">
        <f t="shared" ref="J337:J400" si="109">J336+($B337)^(4/3)/$B$5*$B$4</f>
        <v>328.96840791330419</v>
      </c>
      <c r="K337" s="10">
        <f t="shared" si="108"/>
        <v>273.40357599675622</v>
      </c>
      <c r="L337" s="10">
        <f t="shared" si="108"/>
        <v>224.57193362917351</v>
      </c>
      <c r="M337" s="10">
        <f t="shared" si="108"/>
        <v>187.24713482860258</v>
      </c>
      <c r="N337" s="10">
        <f t="shared" si="108"/>
        <v>158.04647166988858</v>
      </c>
      <c r="O337" s="10">
        <f t="shared" si="108"/>
        <v>134.84310956032971</v>
      </c>
      <c r="P337" s="10">
        <f t="shared" si="108"/>
        <v>116.17493589158519</v>
      </c>
      <c r="Q337" s="10">
        <f t="shared" si="108"/>
        <v>100.99022731459985</v>
      </c>
      <c r="R337" s="10">
        <f t="shared" si="108"/>
        <v>88.513389907006882</v>
      </c>
      <c r="S337" s="10">
        <f t="shared" si="108"/>
        <v>78.163535250203466</v>
      </c>
      <c r="T337" s="10">
        <f t="shared" si="108"/>
        <v>69.500639203831597</v>
      </c>
      <c r="U337" s="10">
        <f t="shared" si="108"/>
        <v>62.188158857303364</v>
      </c>
      <c r="V337" s="10">
        <f t="shared" si="108"/>
        <v>55.966381858062974</v>
      </c>
      <c r="W337" s="10">
        <f t="shared" si="108"/>
        <v>50.633140048799774</v>
      </c>
      <c r="X337" s="10">
        <f t="shared" si="108"/>
        <v>46.029714728366088</v>
      </c>
      <c r="Y337" s="10">
        <f t="shared" si="108"/>
        <v>42.030455523770136</v>
      </c>
      <c r="Z337" s="10">
        <f t="shared" si="107"/>
        <v>38.535079457986022</v>
      </c>
      <c r="AA337" s="10">
        <f t="shared" si="107"/>
        <v>35.462917505473762</v>
      </c>
      <c r="AB337" s="10">
        <f t="shared" si="107"/>
        <v>32.748585005989305</v>
      </c>
      <c r="AC337" s="10">
        <f t="shared" si="107"/>
        <v>30.338699598217698</v>
      </c>
      <c r="AD337" s="10">
        <f t="shared" si="107"/>
        <v>28.189374800154763</v>
      </c>
      <c r="AE337" s="10">
        <f t="shared" si="107"/>
        <v>26.264291786846574</v>
      </c>
      <c r="AF337" s="10">
        <f t="shared" si="107"/>
        <v>24.533205152014755</v>
      </c>
      <c r="AG337" s="10">
        <f t="shared" si="107"/>
        <v>22.970776685534265</v>
      </c>
      <c r="AH337" s="10">
        <f t="shared" si="107"/>
        <v>21.555658807918835</v>
      </c>
      <c r="AI337" s="10">
        <f t="shared" si="107"/>
        <v>20.269769340329784</v>
      </c>
      <c r="AJ337" s="10">
        <f t="shared" si="107"/>
        <v>19.097713914274099</v>
      </c>
      <c r="AK337" s="10">
        <f t="shared" si="107"/>
        <v>18.0263230651702</v>
      </c>
      <c r="AL337" s="10">
        <f t="shared" si="107"/>
        <v>17.044278989768944</v>
      </c>
      <c r="AM337" s="10">
        <f t="shared" si="107"/>
        <v>16.141812848306749</v>
      </c>
      <c r="AN337" s="10">
        <f t="shared" si="107"/>
        <v>15.310457907924027</v>
      </c>
      <c r="AO337" s="10">
        <f t="shared" si="107"/>
        <v>14.542847149031763</v>
      </c>
      <c r="AP337" s="10">
        <f t="shared" si="107"/>
        <v>13.832546475919093</v>
      </c>
    </row>
    <row r="338" spans="1:42" x14ac:dyDescent="0.2">
      <c r="A338" s="10">
        <f t="shared" si="98"/>
        <v>2325.1999999999998</v>
      </c>
      <c r="B338" s="49">
        <f t="shared" si="100"/>
        <v>3.0323903014436216E-3</v>
      </c>
      <c r="C338" s="49">
        <f t="shared" si="101"/>
        <v>1.6195576302699892</v>
      </c>
      <c r="D338" s="48">
        <f t="shared" si="102"/>
        <v>65.835890377255339</v>
      </c>
      <c r="E338" s="48">
        <f t="shared" si="103"/>
        <v>4469.6592094382586</v>
      </c>
      <c r="F338" s="48">
        <f t="shared" si="104"/>
        <v>4206.3156479292375</v>
      </c>
      <c r="G338" s="50">
        <f t="shared" si="105"/>
        <v>2.995540918090253E-6</v>
      </c>
      <c r="H338" s="51">
        <f t="shared" si="106"/>
        <v>2.4066098787356069E-4</v>
      </c>
      <c r="I338" s="10">
        <f t="shared" si="99"/>
        <v>453.98468805342367</v>
      </c>
      <c r="J338" s="10">
        <f t="shared" si="109"/>
        <v>328.96994411477397</v>
      </c>
      <c r="K338" s="10">
        <f t="shared" si="108"/>
        <v>273.40511862878526</v>
      </c>
      <c r="L338" s="10">
        <f t="shared" si="108"/>
        <v>224.57347626120256</v>
      </c>
      <c r="M338" s="10">
        <f t="shared" si="108"/>
        <v>187.24867746063163</v>
      </c>
      <c r="N338" s="10">
        <f t="shared" si="108"/>
        <v>158.04801430191762</v>
      </c>
      <c r="O338" s="10">
        <f t="shared" si="108"/>
        <v>134.84465219235875</v>
      </c>
      <c r="P338" s="10">
        <f t="shared" si="108"/>
        <v>116.17647852361422</v>
      </c>
      <c r="Q338" s="10">
        <f t="shared" si="108"/>
        <v>100.99176994662888</v>
      </c>
      <c r="R338" s="10">
        <f t="shared" si="108"/>
        <v>88.514932539035911</v>
      </c>
      <c r="S338" s="10">
        <f t="shared" si="108"/>
        <v>78.165077882232495</v>
      </c>
      <c r="T338" s="10">
        <f t="shared" si="108"/>
        <v>69.502181835860625</v>
      </c>
      <c r="U338" s="10">
        <f t="shared" si="108"/>
        <v>62.1897014893324</v>
      </c>
      <c r="V338" s="10">
        <f t="shared" si="108"/>
        <v>55.96792449009201</v>
      </c>
      <c r="W338" s="10">
        <f t="shared" si="108"/>
        <v>50.63468268082881</v>
      </c>
      <c r="X338" s="10">
        <f t="shared" si="108"/>
        <v>46.031257360395124</v>
      </c>
      <c r="Y338" s="10">
        <f t="shared" si="108"/>
        <v>42.031998155799172</v>
      </c>
      <c r="Z338" s="10">
        <f t="shared" si="107"/>
        <v>38.536622090015058</v>
      </c>
      <c r="AA338" s="10">
        <f t="shared" si="107"/>
        <v>35.464460137502797</v>
      </c>
      <c r="AB338" s="10">
        <f t="shared" si="107"/>
        <v>32.750127638018341</v>
      </c>
      <c r="AC338" s="10">
        <f t="shared" si="107"/>
        <v>30.340242230246734</v>
      </c>
      <c r="AD338" s="10">
        <f t="shared" si="107"/>
        <v>28.190917432183799</v>
      </c>
      <c r="AE338" s="10">
        <f t="shared" si="107"/>
        <v>26.26583441887561</v>
      </c>
      <c r="AF338" s="10">
        <f t="shared" si="107"/>
        <v>24.534747784043791</v>
      </c>
      <c r="AG338" s="10">
        <f t="shared" si="107"/>
        <v>22.972319317563301</v>
      </c>
      <c r="AH338" s="10">
        <f t="shared" si="107"/>
        <v>21.557201439947871</v>
      </c>
      <c r="AI338" s="10">
        <f t="shared" si="107"/>
        <v>20.27131197235882</v>
      </c>
      <c r="AJ338" s="10">
        <f t="shared" si="107"/>
        <v>19.099256546303135</v>
      </c>
      <c r="AK338" s="10">
        <f t="shared" si="107"/>
        <v>18.027865697199235</v>
      </c>
      <c r="AL338" s="10">
        <f t="shared" si="107"/>
        <v>17.04582162179798</v>
      </c>
      <c r="AM338" s="10">
        <f t="shared" si="107"/>
        <v>16.143355480335785</v>
      </c>
      <c r="AN338" s="10">
        <f t="shared" si="107"/>
        <v>15.312000539953061</v>
      </c>
      <c r="AO338" s="10">
        <f t="shared" si="107"/>
        <v>14.544389781060797</v>
      </c>
      <c r="AP338" s="10">
        <f t="shared" si="107"/>
        <v>13.834089107948127</v>
      </c>
    </row>
    <row r="339" spans="1:42" x14ac:dyDescent="0.2">
      <c r="A339" s="10">
        <f t="shared" si="98"/>
        <v>2332.1999999999998</v>
      </c>
      <c r="B339" s="49">
        <f t="shared" si="100"/>
        <v>3.013535494066035E-3</v>
      </c>
      <c r="C339" s="49">
        <f t="shared" si="101"/>
        <v>1.6195576302699892</v>
      </c>
      <c r="D339" s="48">
        <f t="shared" si="102"/>
        <v>66.03408891185056</v>
      </c>
      <c r="E339" s="48">
        <f t="shared" si="103"/>
        <v>4496.1920431596518</v>
      </c>
      <c r="F339" s="48">
        <f t="shared" si="104"/>
        <v>4232.0556875122493</v>
      </c>
      <c r="G339" s="50">
        <f t="shared" si="105"/>
        <v>2.9684421521921133E-6</v>
      </c>
      <c r="H339" s="51">
        <f t="shared" si="106"/>
        <v>2.3921034641421853E-4</v>
      </c>
      <c r="I339" s="10">
        <f t="shared" si="99"/>
        <v>453.98621789032921</v>
      </c>
      <c r="J339" s="10">
        <f t="shared" si="109"/>
        <v>328.97146759372799</v>
      </c>
      <c r="K339" s="10">
        <f t="shared" si="108"/>
        <v>273.40664846569081</v>
      </c>
      <c r="L339" s="10">
        <f t="shared" si="108"/>
        <v>224.5750060981081</v>
      </c>
      <c r="M339" s="10">
        <f t="shared" si="108"/>
        <v>187.25020729753717</v>
      </c>
      <c r="N339" s="10">
        <f t="shared" si="108"/>
        <v>158.04954413882317</v>
      </c>
      <c r="O339" s="10">
        <f t="shared" si="108"/>
        <v>134.8461820292643</v>
      </c>
      <c r="P339" s="10">
        <f t="shared" si="108"/>
        <v>116.17800836051977</v>
      </c>
      <c r="Q339" s="10">
        <f t="shared" si="108"/>
        <v>100.99329978353443</v>
      </c>
      <c r="R339" s="10">
        <f t="shared" si="108"/>
        <v>88.516462375941458</v>
      </c>
      <c r="S339" s="10">
        <f t="shared" si="108"/>
        <v>78.166607719138042</v>
      </c>
      <c r="T339" s="10">
        <f t="shared" si="108"/>
        <v>69.503711672766173</v>
      </c>
      <c r="U339" s="10">
        <f t="shared" si="108"/>
        <v>62.19123132623794</v>
      </c>
      <c r="V339" s="10">
        <f t="shared" si="108"/>
        <v>55.96945432699755</v>
      </c>
      <c r="W339" s="10">
        <f t="shared" si="108"/>
        <v>50.63621251773435</v>
      </c>
      <c r="X339" s="10">
        <f t="shared" si="108"/>
        <v>46.032787197300664</v>
      </c>
      <c r="Y339" s="10">
        <f t="shared" si="108"/>
        <v>42.033527992704713</v>
      </c>
      <c r="Z339" s="10">
        <f t="shared" si="107"/>
        <v>38.538151926920598</v>
      </c>
      <c r="AA339" s="10">
        <f t="shared" si="107"/>
        <v>35.465989974408338</v>
      </c>
      <c r="AB339" s="10">
        <f t="shared" si="107"/>
        <v>32.751657474923881</v>
      </c>
      <c r="AC339" s="10">
        <f t="shared" si="107"/>
        <v>30.341772067152277</v>
      </c>
      <c r="AD339" s="10">
        <f t="shared" si="107"/>
        <v>28.192447269089342</v>
      </c>
      <c r="AE339" s="10">
        <f t="shared" si="107"/>
        <v>26.267364255781153</v>
      </c>
      <c r="AF339" s="10">
        <f t="shared" si="107"/>
        <v>24.536277620949335</v>
      </c>
      <c r="AG339" s="10">
        <f t="shared" si="107"/>
        <v>22.973849154468844</v>
      </c>
      <c r="AH339" s="10">
        <f t="shared" si="107"/>
        <v>21.558731276853415</v>
      </c>
      <c r="AI339" s="10">
        <f t="shared" si="107"/>
        <v>20.272841809264364</v>
      </c>
      <c r="AJ339" s="10">
        <f t="shared" si="107"/>
        <v>19.100786383208678</v>
      </c>
      <c r="AK339" s="10">
        <f t="shared" si="107"/>
        <v>18.029395534104779</v>
      </c>
      <c r="AL339" s="10">
        <f t="shared" si="107"/>
        <v>17.047351458703524</v>
      </c>
      <c r="AM339" s="10">
        <f t="shared" si="107"/>
        <v>16.144885317241329</v>
      </c>
      <c r="AN339" s="10">
        <f t="shared" si="107"/>
        <v>15.313530376858603</v>
      </c>
      <c r="AO339" s="10">
        <f t="shared" si="107"/>
        <v>14.545919617966339</v>
      </c>
      <c r="AP339" s="10">
        <f t="shared" si="107"/>
        <v>13.835618944853669</v>
      </c>
    </row>
    <row r="340" spans="1:42" x14ac:dyDescent="0.2">
      <c r="A340" s="10">
        <f t="shared" si="98"/>
        <v>2339.1999999999998</v>
      </c>
      <c r="B340" s="49">
        <f t="shared" si="100"/>
        <v>2.9948542265029478E-3</v>
      </c>
      <c r="C340" s="49">
        <f t="shared" si="101"/>
        <v>1.6195576302699892</v>
      </c>
      <c r="D340" s="48">
        <f t="shared" si="102"/>
        <v>66.232287446445767</v>
      </c>
      <c r="E340" s="48">
        <f t="shared" si="103"/>
        <v>4522.8034421992743</v>
      </c>
      <c r="F340" s="48">
        <f t="shared" si="104"/>
        <v>4257.8742924134913</v>
      </c>
      <c r="G340" s="50">
        <f t="shared" si="105"/>
        <v>2.9416692405882177E-6</v>
      </c>
      <c r="H340" s="51">
        <f t="shared" si="106"/>
        <v>2.3777278021800896E-4</v>
      </c>
      <c r="I340" s="10">
        <f t="shared" si="99"/>
        <v>453.98773507638566</v>
      </c>
      <c r="J340" s="10">
        <f t="shared" si="109"/>
        <v>328.97297849340549</v>
      </c>
      <c r="K340" s="10">
        <f t="shared" si="108"/>
        <v>273.40816565174725</v>
      </c>
      <c r="L340" s="10">
        <f t="shared" si="108"/>
        <v>224.57652328416458</v>
      </c>
      <c r="M340" s="10">
        <f t="shared" si="108"/>
        <v>187.25172448359365</v>
      </c>
      <c r="N340" s="10">
        <f t="shared" si="108"/>
        <v>158.05106132487964</v>
      </c>
      <c r="O340" s="10">
        <f t="shared" si="108"/>
        <v>134.84769921532077</v>
      </c>
      <c r="P340" s="10">
        <f t="shared" si="108"/>
        <v>116.17952554657623</v>
      </c>
      <c r="Q340" s="10">
        <f t="shared" si="108"/>
        <v>100.99481696959089</v>
      </c>
      <c r="R340" s="10">
        <f t="shared" si="108"/>
        <v>88.517979561997919</v>
      </c>
      <c r="S340" s="10">
        <f t="shared" si="108"/>
        <v>78.168124905194503</v>
      </c>
      <c r="T340" s="10">
        <f t="shared" si="108"/>
        <v>69.505228858822633</v>
      </c>
      <c r="U340" s="10">
        <f t="shared" si="108"/>
        <v>62.192748512294408</v>
      </c>
      <c r="V340" s="10">
        <f t="shared" si="108"/>
        <v>55.970971513054018</v>
      </c>
      <c r="W340" s="10">
        <f t="shared" si="108"/>
        <v>50.637729703790818</v>
      </c>
      <c r="X340" s="10">
        <f t="shared" si="108"/>
        <v>46.034304383357131</v>
      </c>
      <c r="Y340" s="10">
        <f t="shared" si="108"/>
        <v>42.03504517876118</v>
      </c>
      <c r="Z340" s="10">
        <f t="shared" si="107"/>
        <v>38.539669112977066</v>
      </c>
      <c r="AA340" s="10">
        <f t="shared" si="107"/>
        <v>35.467507160464805</v>
      </c>
      <c r="AB340" s="10">
        <f t="shared" si="107"/>
        <v>32.753174660980349</v>
      </c>
      <c r="AC340" s="10">
        <f t="shared" si="107"/>
        <v>30.343289253208745</v>
      </c>
      <c r="AD340" s="10">
        <f t="shared" si="107"/>
        <v>28.19396445514581</v>
      </c>
      <c r="AE340" s="10">
        <f t="shared" si="107"/>
        <v>26.268881441837621</v>
      </c>
      <c r="AF340" s="10">
        <f t="shared" si="107"/>
        <v>24.537794807005803</v>
      </c>
      <c r="AG340" s="10">
        <f t="shared" si="107"/>
        <v>22.975366340525312</v>
      </c>
      <c r="AH340" s="10">
        <f t="shared" si="107"/>
        <v>21.560248462909883</v>
      </c>
      <c r="AI340" s="10">
        <f t="shared" si="107"/>
        <v>20.274358995320831</v>
      </c>
      <c r="AJ340" s="10">
        <f t="shared" si="107"/>
        <v>19.102303569265146</v>
      </c>
      <c r="AK340" s="10">
        <f t="shared" si="107"/>
        <v>18.030912720161247</v>
      </c>
      <c r="AL340" s="10">
        <f t="shared" si="107"/>
        <v>17.048868644759992</v>
      </c>
      <c r="AM340" s="10">
        <f t="shared" si="107"/>
        <v>16.146402503297796</v>
      </c>
      <c r="AN340" s="10">
        <f t="shared" si="107"/>
        <v>15.315047562915071</v>
      </c>
      <c r="AO340" s="10">
        <f t="shared" si="107"/>
        <v>14.547436804022807</v>
      </c>
      <c r="AP340" s="10">
        <f t="shared" si="107"/>
        <v>13.837136130910137</v>
      </c>
    </row>
    <row r="341" spans="1:42" x14ac:dyDescent="0.2">
      <c r="A341" s="10">
        <f t="shared" si="98"/>
        <v>2346.1999999999998</v>
      </c>
      <c r="B341" s="49">
        <f t="shared" si="100"/>
        <v>2.9763443864565149E-3</v>
      </c>
      <c r="C341" s="49">
        <f t="shared" si="101"/>
        <v>1.6195576302699892</v>
      </c>
      <c r="D341" s="48">
        <f t="shared" si="102"/>
        <v>66.430485981040974</v>
      </c>
      <c r="E341" s="48">
        <f t="shared" si="103"/>
        <v>4549.4934065571288</v>
      </c>
      <c r="F341" s="48">
        <f t="shared" si="104"/>
        <v>4283.7714626329653</v>
      </c>
      <c r="G341" s="50">
        <f t="shared" si="105"/>
        <v>2.915217300172963E-6</v>
      </c>
      <c r="H341" s="51">
        <f t="shared" si="106"/>
        <v>2.3634813263579009E-4</v>
      </c>
      <c r="I341" s="10">
        <f t="shared" si="99"/>
        <v>453.98923975381319</v>
      </c>
      <c r="J341" s="10">
        <f t="shared" si="109"/>
        <v>328.9744769550091</v>
      </c>
      <c r="K341" s="10">
        <f t="shared" si="108"/>
        <v>273.40967032917479</v>
      </c>
      <c r="L341" s="10">
        <f t="shared" si="108"/>
        <v>224.57802796159208</v>
      </c>
      <c r="M341" s="10">
        <f t="shared" si="108"/>
        <v>187.25322916102115</v>
      </c>
      <c r="N341" s="10">
        <f t="shared" si="108"/>
        <v>158.05256600230715</v>
      </c>
      <c r="O341" s="10">
        <f t="shared" si="108"/>
        <v>134.84920389274828</v>
      </c>
      <c r="P341" s="10">
        <f t="shared" si="108"/>
        <v>116.18103022400373</v>
      </c>
      <c r="Q341" s="10">
        <f t="shared" si="108"/>
        <v>100.99632164701839</v>
      </c>
      <c r="R341" s="10">
        <f t="shared" si="108"/>
        <v>88.519484239425424</v>
      </c>
      <c r="S341" s="10">
        <f t="shared" si="108"/>
        <v>78.169629582622008</v>
      </c>
      <c r="T341" s="10">
        <f t="shared" si="108"/>
        <v>69.506733536250138</v>
      </c>
      <c r="U341" s="10">
        <f t="shared" si="108"/>
        <v>62.194253189721913</v>
      </c>
      <c r="V341" s="10">
        <f t="shared" si="108"/>
        <v>55.972476190481522</v>
      </c>
      <c r="W341" s="10">
        <f t="shared" si="108"/>
        <v>50.639234381218323</v>
      </c>
      <c r="X341" s="10">
        <f t="shared" si="108"/>
        <v>46.035809060784636</v>
      </c>
      <c r="Y341" s="10">
        <f t="shared" si="108"/>
        <v>42.036549856188685</v>
      </c>
      <c r="Z341" s="10">
        <f t="shared" si="107"/>
        <v>38.541173790404571</v>
      </c>
      <c r="AA341" s="10">
        <f t="shared" si="107"/>
        <v>35.46901183789231</v>
      </c>
      <c r="AB341" s="10">
        <f t="shared" si="107"/>
        <v>32.754679338407854</v>
      </c>
      <c r="AC341" s="10">
        <f t="shared" si="107"/>
        <v>30.34479393063625</v>
      </c>
      <c r="AD341" s="10">
        <f t="shared" si="107"/>
        <v>28.195469132573315</v>
      </c>
      <c r="AE341" s="10">
        <f t="shared" si="107"/>
        <v>26.270386119265126</v>
      </c>
      <c r="AF341" s="10">
        <f t="shared" si="107"/>
        <v>24.539299484433307</v>
      </c>
      <c r="AG341" s="10">
        <f t="shared" si="107"/>
        <v>22.976871017952817</v>
      </c>
      <c r="AH341" s="10">
        <f t="shared" si="107"/>
        <v>21.561753140337387</v>
      </c>
      <c r="AI341" s="10">
        <f t="shared" si="107"/>
        <v>20.275863672748336</v>
      </c>
      <c r="AJ341" s="10">
        <f t="shared" si="107"/>
        <v>19.103808246692651</v>
      </c>
      <c r="AK341" s="10">
        <f t="shared" si="107"/>
        <v>18.032417397588752</v>
      </c>
      <c r="AL341" s="10">
        <f t="shared" si="107"/>
        <v>17.050373322187497</v>
      </c>
      <c r="AM341" s="10">
        <f t="shared" si="107"/>
        <v>16.147907180725301</v>
      </c>
      <c r="AN341" s="10">
        <f t="shared" si="107"/>
        <v>15.316552240342576</v>
      </c>
      <c r="AO341" s="10">
        <f t="shared" si="107"/>
        <v>14.548941481450312</v>
      </c>
      <c r="AP341" s="10">
        <f t="shared" si="107"/>
        <v>13.838640808337642</v>
      </c>
    </row>
    <row r="342" spans="1:42" x14ac:dyDescent="0.2">
      <c r="A342" s="10">
        <f t="shared" si="98"/>
        <v>2353.1999999999998</v>
      </c>
      <c r="B342" s="49">
        <f t="shared" si="100"/>
        <v>2.9580038935698495E-3</v>
      </c>
      <c r="C342" s="49">
        <f t="shared" si="101"/>
        <v>1.6195576302699892</v>
      </c>
      <c r="D342" s="48">
        <f t="shared" si="102"/>
        <v>66.628684515636195</v>
      </c>
      <c r="E342" s="48">
        <f t="shared" si="103"/>
        <v>4576.2619362332161</v>
      </c>
      <c r="F342" s="48">
        <f t="shared" si="104"/>
        <v>4309.7471981706713</v>
      </c>
      <c r="G342" s="50">
        <f t="shared" si="105"/>
        <v>2.889081535942112E-6</v>
      </c>
      <c r="H342" s="51">
        <f t="shared" si="106"/>
        <v>2.3493624935707526E-4</v>
      </c>
      <c r="I342" s="10">
        <f t="shared" si="99"/>
        <v>453.99073206281287</v>
      </c>
      <c r="J342" s="10">
        <f t="shared" si="109"/>
        <v>328.97596311773992</v>
      </c>
      <c r="K342" s="10">
        <f t="shared" si="108"/>
        <v>273.41116263817446</v>
      </c>
      <c r="L342" s="10">
        <f t="shared" si="108"/>
        <v>224.57952027059173</v>
      </c>
      <c r="M342" s="10">
        <f t="shared" si="108"/>
        <v>187.2547214700208</v>
      </c>
      <c r="N342" s="10">
        <f t="shared" si="108"/>
        <v>158.05405831130679</v>
      </c>
      <c r="O342" s="10">
        <f t="shared" si="108"/>
        <v>134.85069620174792</v>
      </c>
      <c r="P342" s="10">
        <f t="shared" si="108"/>
        <v>116.18252253300339</v>
      </c>
      <c r="Q342" s="10">
        <f t="shared" si="108"/>
        <v>100.99781395601805</v>
      </c>
      <c r="R342" s="10">
        <f t="shared" si="108"/>
        <v>88.520976548425082</v>
      </c>
      <c r="S342" s="10">
        <f t="shared" si="108"/>
        <v>78.171121891621667</v>
      </c>
      <c r="T342" s="10">
        <f t="shared" si="108"/>
        <v>69.508225845249797</v>
      </c>
      <c r="U342" s="10">
        <f t="shared" si="108"/>
        <v>62.195745498721564</v>
      </c>
      <c r="V342" s="10">
        <f t="shared" si="108"/>
        <v>55.973968499481174</v>
      </c>
      <c r="W342" s="10">
        <f t="shared" si="108"/>
        <v>50.640726690217974</v>
      </c>
      <c r="X342" s="10">
        <f t="shared" si="108"/>
        <v>46.037301369784288</v>
      </c>
      <c r="Y342" s="10">
        <f t="shared" si="108"/>
        <v>42.038042165188337</v>
      </c>
      <c r="Z342" s="10">
        <f t="shared" si="107"/>
        <v>38.542666099404222</v>
      </c>
      <c r="AA342" s="10">
        <f t="shared" si="107"/>
        <v>35.470504146891962</v>
      </c>
      <c r="AB342" s="10">
        <f t="shared" si="107"/>
        <v>32.756171647407506</v>
      </c>
      <c r="AC342" s="10">
        <f t="shared" si="107"/>
        <v>30.346286239635905</v>
      </c>
      <c r="AD342" s="10">
        <f t="shared" si="107"/>
        <v>28.19696144157297</v>
      </c>
      <c r="AE342" s="10">
        <f t="shared" si="107"/>
        <v>26.271878428264781</v>
      </c>
      <c r="AF342" s="10">
        <f t="shared" si="107"/>
        <v>24.540791793432962</v>
      </c>
      <c r="AG342" s="10">
        <f t="shared" si="107"/>
        <v>22.978363326952472</v>
      </c>
      <c r="AH342" s="10">
        <f t="shared" si="107"/>
        <v>21.563245449337042</v>
      </c>
      <c r="AI342" s="10">
        <f t="shared" si="107"/>
        <v>20.277355981747991</v>
      </c>
      <c r="AJ342" s="10">
        <f t="shared" si="107"/>
        <v>19.105300555692306</v>
      </c>
      <c r="AK342" s="10">
        <f t="shared" si="107"/>
        <v>18.033909706588407</v>
      </c>
      <c r="AL342" s="10">
        <f t="shared" si="107"/>
        <v>17.051865631187152</v>
      </c>
      <c r="AM342" s="10">
        <f t="shared" si="107"/>
        <v>16.149399489724956</v>
      </c>
      <c r="AN342" s="10">
        <f t="shared" si="107"/>
        <v>15.318044549342231</v>
      </c>
      <c r="AO342" s="10">
        <f t="shared" si="107"/>
        <v>14.550433790449967</v>
      </c>
      <c r="AP342" s="10">
        <f t="shared" si="107"/>
        <v>13.840133117337297</v>
      </c>
    </row>
    <row r="343" spans="1:42" x14ac:dyDescent="0.2">
      <c r="A343" s="10">
        <f t="shared" si="98"/>
        <v>2360.1999999999998</v>
      </c>
      <c r="B343" s="49">
        <f t="shared" si="100"/>
        <v>2.9398306988503839E-3</v>
      </c>
      <c r="C343" s="49">
        <f t="shared" si="101"/>
        <v>1.6195576302699892</v>
      </c>
      <c r="D343" s="48">
        <f t="shared" si="102"/>
        <v>66.826883050231402</v>
      </c>
      <c r="E343" s="48">
        <f t="shared" si="103"/>
        <v>4603.1090312275337</v>
      </c>
      <c r="F343" s="48">
        <f t="shared" si="104"/>
        <v>4335.8014990266074</v>
      </c>
      <c r="G343" s="50">
        <f t="shared" si="105"/>
        <v>2.863257238236311E-6</v>
      </c>
      <c r="H343" s="51">
        <f t="shared" si="106"/>
        <v>2.3353697836827499E-4</v>
      </c>
      <c r="I343" s="10">
        <f t="shared" si="99"/>
        <v>453.99221214160139</v>
      </c>
      <c r="J343" s="10">
        <f t="shared" si="109"/>
        <v>328.9774371188318</v>
      </c>
      <c r="K343" s="10">
        <f t="shared" si="108"/>
        <v>273.41264271696298</v>
      </c>
      <c r="L343" s="10">
        <f t="shared" si="108"/>
        <v>224.58100034938025</v>
      </c>
      <c r="M343" s="10">
        <f t="shared" si="108"/>
        <v>187.25620154880932</v>
      </c>
      <c r="N343" s="10">
        <f t="shared" si="108"/>
        <v>158.05553839009531</v>
      </c>
      <c r="O343" s="10">
        <f t="shared" si="108"/>
        <v>134.85217628053644</v>
      </c>
      <c r="P343" s="10">
        <f t="shared" si="108"/>
        <v>116.1840026117919</v>
      </c>
      <c r="Q343" s="10">
        <f t="shared" si="108"/>
        <v>100.99929403480655</v>
      </c>
      <c r="R343" s="10">
        <f t="shared" si="108"/>
        <v>88.522456627213586</v>
      </c>
      <c r="S343" s="10">
        <f t="shared" si="108"/>
        <v>78.17260197041017</v>
      </c>
      <c r="T343" s="10">
        <f t="shared" si="108"/>
        <v>69.5097059240383</v>
      </c>
      <c r="U343" s="10">
        <f t="shared" si="108"/>
        <v>62.197225577510068</v>
      </c>
      <c r="V343" s="10">
        <f t="shared" si="108"/>
        <v>55.975448578269678</v>
      </c>
      <c r="W343" s="10">
        <f t="shared" si="108"/>
        <v>50.642206769006478</v>
      </c>
      <c r="X343" s="10">
        <f t="shared" si="108"/>
        <v>46.038781448572792</v>
      </c>
      <c r="Y343" s="10">
        <f t="shared" si="108"/>
        <v>42.03952224397684</v>
      </c>
      <c r="Z343" s="10">
        <f t="shared" si="107"/>
        <v>38.544146178192726</v>
      </c>
      <c r="AA343" s="10">
        <f t="shared" si="107"/>
        <v>35.471984225680465</v>
      </c>
      <c r="AB343" s="10">
        <f t="shared" si="107"/>
        <v>32.757651726196009</v>
      </c>
      <c r="AC343" s="10">
        <f t="shared" si="107"/>
        <v>30.347766318424409</v>
      </c>
      <c r="AD343" s="10">
        <f t="shared" si="107"/>
        <v>28.198441520361474</v>
      </c>
      <c r="AE343" s="10">
        <f t="shared" si="107"/>
        <v>26.273358507053285</v>
      </c>
      <c r="AF343" s="10">
        <f t="shared" si="107"/>
        <v>24.542271872221466</v>
      </c>
      <c r="AG343" s="10">
        <f t="shared" si="107"/>
        <v>22.979843405740976</v>
      </c>
      <c r="AH343" s="10">
        <f t="shared" si="107"/>
        <v>21.564725528125546</v>
      </c>
      <c r="AI343" s="10">
        <f t="shared" si="107"/>
        <v>20.278836060536495</v>
      </c>
      <c r="AJ343" s="10">
        <f t="shared" si="107"/>
        <v>19.10678063448081</v>
      </c>
      <c r="AK343" s="10">
        <f t="shared" si="107"/>
        <v>18.035389785376911</v>
      </c>
      <c r="AL343" s="10">
        <f t="shared" si="107"/>
        <v>17.053345709975655</v>
      </c>
      <c r="AM343" s="10">
        <f t="shared" si="107"/>
        <v>16.15087956851346</v>
      </c>
      <c r="AN343" s="10">
        <f t="shared" si="107"/>
        <v>15.319524628130734</v>
      </c>
      <c r="AO343" s="10">
        <f t="shared" si="107"/>
        <v>14.55191386923847</v>
      </c>
      <c r="AP343" s="10">
        <f t="shared" si="107"/>
        <v>13.841613196125801</v>
      </c>
    </row>
    <row r="344" spans="1:42" x14ac:dyDescent="0.2">
      <c r="A344" s="10">
        <f t="shared" si="98"/>
        <v>2367.1999999999998</v>
      </c>
      <c r="B344" s="49">
        <f t="shared" si="100"/>
        <v>2.9218227841053958E-3</v>
      </c>
      <c r="C344" s="49">
        <f t="shared" si="101"/>
        <v>1.6195576302699892</v>
      </c>
      <c r="D344" s="48">
        <f t="shared" si="102"/>
        <v>67.025081584826623</v>
      </c>
      <c r="E344" s="48">
        <f t="shared" si="103"/>
        <v>4630.0346915400833</v>
      </c>
      <c r="F344" s="48">
        <f t="shared" si="104"/>
        <v>4361.9343652007774</v>
      </c>
      <c r="G344" s="50">
        <f t="shared" si="105"/>
        <v>2.8377397812921702E-6</v>
      </c>
      <c r="H344" s="51">
        <f t="shared" si="106"/>
        <v>2.3215016991179815E-4</v>
      </c>
      <c r="I344" s="10">
        <f t="shared" si="99"/>
        <v>453.99368012644493</v>
      </c>
      <c r="J344" s="10">
        <f t="shared" si="109"/>
        <v>328.9788990935848</v>
      </c>
      <c r="K344" s="10">
        <f t="shared" si="108"/>
        <v>273.41411070180652</v>
      </c>
      <c r="L344" s="10">
        <f t="shared" si="108"/>
        <v>224.58246833422379</v>
      </c>
      <c r="M344" s="10">
        <f t="shared" si="108"/>
        <v>187.25766953365286</v>
      </c>
      <c r="N344" s="10">
        <f t="shared" si="108"/>
        <v>158.05700637493885</v>
      </c>
      <c r="O344" s="10">
        <f t="shared" si="108"/>
        <v>134.85364426537998</v>
      </c>
      <c r="P344" s="10">
        <f t="shared" si="108"/>
        <v>116.18547059663544</v>
      </c>
      <c r="Q344" s="10">
        <f t="shared" si="108"/>
        <v>101.0007620196501</v>
      </c>
      <c r="R344" s="10">
        <f t="shared" si="108"/>
        <v>88.523924612057129</v>
      </c>
      <c r="S344" s="10">
        <f t="shared" si="108"/>
        <v>78.174069955253714</v>
      </c>
      <c r="T344" s="10">
        <f t="shared" si="108"/>
        <v>69.511173908881844</v>
      </c>
      <c r="U344" s="10">
        <f t="shared" si="108"/>
        <v>62.198693562353604</v>
      </c>
      <c r="V344" s="10">
        <f t="shared" si="108"/>
        <v>55.976916563113214</v>
      </c>
      <c r="W344" s="10">
        <f t="shared" si="108"/>
        <v>50.643674753850014</v>
      </c>
      <c r="X344" s="10">
        <f t="shared" si="108"/>
        <v>46.040249433416328</v>
      </c>
      <c r="Y344" s="10">
        <f t="shared" si="108"/>
        <v>42.040990228820377</v>
      </c>
      <c r="Z344" s="10">
        <f t="shared" si="107"/>
        <v>38.545614163036262</v>
      </c>
      <c r="AA344" s="10">
        <f t="shared" si="107"/>
        <v>35.473452210524002</v>
      </c>
      <c r="AB344" s="10">
        <f t="shared" si="107"/>
        <v>32.759119711039546</v>
      </c>
      <c r="AC344" s="10">
        <f t="shared" si="107"/>
        <v>30.349234303267949</v>
      </c>
      <c r="AD344" s="10">
        <f t="shared" si="107"/>
        <v>28.199909505205014</v>
      </c>
      <c r="AE344" s="10">
        <f t="shared" si="107"/>
        <v>26.274826491896825</v>
      </c>
      <c r="AF344" s="10">
        <f t="shared" si="107"/>
        <v>24.543739857065006</v>
      </c>
      <c r="AG344" s="10">
        <f t="shared" si="107"/>
        <v>22.981311390584516</v>
      </c>
      <c r="AH344" s="10">
        <f t="shared" si="107"/>
        <v>21.566193512969086</v>
      </c>
      <c r="AI344" s="10">
        <f t="shared" si="107"/>
        <v>20.280304045380035</v>
      </c>
      <c r="AJ344" s="10">
        <f t="shared" si="107"/>
        <v>19.10824861932435</v>
      </c>
      <c r="AK344" s="10">
        <f t="shared" si="107"/>
        <v>18.03685777022045</v>
      </c>
      <c r="AL344" s="10">
        <f t="shared" si="107"/>
        <v>17.054813694819195</v>
      </c>
      <c r="AM344" s="10">
        <f t="shared" si="107"/>
        <v>16.152347553357</v>
      </c>
      <c r="AN344" s="10">
        <f t="shared" si="107"/>
        <v>15.320992612974274</v>
      </c>
      <c r="AO344" s="10">
        <f t="shared" si="107"/>
        <v>14.55338185408201</v>
      </c>
      <c r="AP344" s="10">
        <f t="shared" si="107"/>
        <v>13.843081180969341</v>
      </c>
    </row>
    <row r="345" spans="1:42" x14ac:dyDescent="0.2">
      <c r="A345" s="10">
        <f t="shared" si="98"/>
        <v>2374.1999999999998</v>
      </c>
      <c r="B345" s="49">
        <f t="shared" si="100"/>
        <v>2.9039781613893522E-3</v>
      </c>
      <c r="C345" s="49">
        <f t="shared" si="101"/>
        <v>1.6195576302699892</v>
      </c>
      <c r="D345" s="48">
        <f t="shared" si="102"/>
        <v>67.22328011942183</v>
      </c>
      <c r="E345" s="48">
        <f t="shared" si="103"/>
        <v>4657.038917170863</v>
      </c>
      <c r="F345" s="48">
        <f t="shared" si="104"/>
        <v>4388.1457966931757</v>
      </c>
      <c r="G345" s="50">
        <f t="shared" si="105"/>
        <v>2.8125246216166489E-6</v>
      </c>
      <c r="H345" s="51">
        <f t="shared" si="106"/>
        <v>2.3077567644600355E-4</v>
      </c>
      <c r="I345" s="10">
        <f t="shared" si="99"/>
        <v>453.99513615169241</v>
      </c>
      <c r="J345" s="10">
        <f t="shared" si="109"/>
        <v>328.98034917539815</v>
      </c>
      <c r="K345" s="10">
        <f t="shared" si="108"/>
        <v>273.415566727054</v>
      </c>
      <c r="L345" s="10">
        <f t="shared" si="108"/>
        <v>224.58392435947127</v>
      </c>
      <c r="M345" s="10">
        <f t="shared" si="108"/>
        <v>187.25912555890034</v>
      </c>
      <c r="N345" s="10">
        <f t="shared" si="108"/>
        <v>158.05846240018633</v>
      </c>
      <c r="O345" s="10">
        <f t="shared" si="108"/>
        <v>134.85510029062746</v>
      </c>
      <c r="P345" s="10">
        <f t="shared" si="108"/>
        <v>116.1869266218829</v>
      </c>
      <c r="Q345" s="10">
        <f t="shared" si="108"/>
        <v>101.00221804489756</v>
      </c>
      <c r="R345" s="10">
        <f t="shared" si="108"/>
        <v>88.525380637304593</v>
      </c>
      <c r="S345" s="10">
        <f t="shared" si="108"/>
        <v>78.175525980501178</v>
      </c>
      <c r="T345" s="10">
        <f t="shared" si="108"/>
        <v>69.512629934129308</v>
      </c>
      <c r="U345" s="10">
        <f t="shared" si="108"/>
        <v>62.200149587601068</v>
      </c>
      <c r="V345" s="10">
        <f t="shared" si="108"/>
        <v>55.978372588360678</v>
      </c>
      <c r="W345" s="10">
        <f t="shared" si="108"/>
        <v>50.645130779097478</v>
      </c>
      <c r="X345" s="10">
        <f t="shared" si="108"/>
        <v>46.041705458663792</v>
      </c>
      <c r="Y345" s="10">
        <f t="shared" si="108"/>
        <v>42.042446254067841</v>
      </c>
      <c r="Z345" s="10">
        <f t="shared" si="107"/>
        <v>38.547070188283726</v>
      </c>
      <c r="AA345" s="10">
        <f t="shared" si="107"/>
        <v>35.474908235771466</v>
      </c>
      <c r="AB345" s="10">
        <f t="shared" si="107"/>
        <v>32.760575736287009</v>
      </c>
      <c r="AC345" s="10">
        <f t="shared" si="107"/>
        <v>30.350690328515416</v>
      </c>
      <c r="AD345" s="10">
        <f t="shared" si="107"/>
        <v>28.201365530452481</v>
      </c>
      <c r="AE345" s="10">
        <f t="shared" si="107"/>
        <v>26.276282517144292</v>
      </c>
      <c r="AF345" s="10">
        <f t="shared" si="107"/>
        <v>24.545195882312473</v>
      </c>
      <c r="AG345" s="10">
        <f t="shared" si="107"/>
        <v>22.982767415831983</v>
      </c>
      <c r="AH345" s="10">
        <f t="shared" si="107"/>
        <v>21.567649538216553</v>
      </c>
      <c r="AI345" s="10">
        <f t="shared" si="107"/>
        <v>20.281760070627502</v>
      </c>
      <c r="AJ345" s="10">
        <f t="shared" si="107"/>
        <v>19.109704644571817</v>
      </c>
      <c r="AK345" s="10">
        <f t="shared" si="107"/>
        <v>18.038313795467918</v>
      </c>
      <c r="AL345" s="10">
        <f t="shared" si="107"/>
        <v>17.056269720066663</v>
      </c>
      <c r="AM345" s="10">
        <f t="shared" si="107"/>
        <v>16.153803578604467</v>
      </c>
      <c r="AN345" s="10">
        <f t="shared" si="107"/>
        <v>15.322448638221742</v>
      </c>
      <c r="AO345" s="10">
        <f t="shared" si="107"/>
        <v>14.554837879329478</v>
      </c>
      <c r="AP345" s="10">
        <f t="shared" si="107"/>
        <v>13.844537206216808</v>
      </c>
    </row>
    <row r="346" spans="1:42" x14ac:dyDescent="0.2">
      <c r="A346" s="10">
        <f t="shared" si="98"/>
        <v>2381.1999999999998</v>
      </c>
      <c r="B346" s="49">
        <f t="shared" si="100"/>
        <v>2.8862948724624085E-3</v>
      </c>
      <c r="C346" s="49">
        <f t="shared" si="101"/>
        <v>1.6195576302699892</v>
      </c>
      <c r="D346" s="48">
        <f t="shared" si="102"/>
        <v>67.421478654017037</v>
      </c>
      <c r="E346" s="48">
        <f t="shared" si="103"/>
        <v>4684.1217081198747</v>
      </c>
      <c r="F346" s="48">
        <f t="shared" si="104"/>
        <v>4414.4357935038061</v>
      </c>
      <c r="G346" s="50">
        <f t="shared" si="105"/>
        <v>2.7876072963260962E-6</v>
      </c>
      <c r="H346" s="51">
        <f t="shared" si="106"/>
        <v>2.2941335260595087E-4</v>
      </c>
      <c r="I346" s="10">
        <f t="shared" si="99"/>
        <v>453.99658034980797</v>
      </c>
      <c r="J346" s="10">
        <f t="shared" si="109"/>
        <v>328.98178749580239</v>
      </c>
      <c r="K346" s="10">
        <f t="shared" si="108"/>
        <v>273.41701092516956</v>
      </c>
      <c r="L346" s="10">
        <f t="shared" si="108"/>
        <v>224.5853685575868</v>
      </c>
      <c r="M346" s="10">
        <f t="shared" si="108"/>
        <v>187.26056975701587</v>
      </c>
      <c r="N346" s="10">
        <f t="shared" si="108"/>
        <v>158.05990659830186</v>
      </c>
      <c r="O346" s="10">
        <f t="shared" si="108"/>
        <v>134.856544488743</v>
      </c>
      <c r="P346" s="10">
        <f t="shared" si="108"/>
        <v>116.18837081999845</v>
      </c>
      <c r="Q346" s="10">
        <f t="shared" si="108"/>
        <v>101.00366224301311</v>
      </c>
      <c r="R346" s="10">
        <f t="shared" si="108"/>
        <v>88.526824835420143</v>
      </c>
      <c r="S346" s="10">
        <f t="shared" si="108"/>
        <v>78.176970178616727</v>
      </c>
      <c r="T346" s="10">
        <f t="shared" si="108"/>
        <v>69.514074132244858</v>
      </c>
      <c r="U346" s="10">
        <f t="shared" si="108"/>
        <v>62.201593785716618</v>
      </c>
      <c r="V346" s="10">
        <f t="shared" si="108"/>
        <v>55.979816786476228</v>
      </c>
      <c r="W346" s="10">
        <f t="shared" si="108"/>
        <v>50.646574977213028</v>
      </c>
      <c r="X346" s="10">
        <f t="shared" si="108"/>
        <v>46.043149656779342</v>
      </c>
      <c r="Y346" s="10">
        <f t="shared" si="108"/>
        <v>42.04389045218339</v>
      </c>
      <c r="Z346" s="10">
        <f t="shared" si="107"/>
        <v>38.548514386399276</v>
      </c>
      <c r="AA346" s="10">
        <f t="shared" si="107"/>
        <v>35.476352433887016</v>
      </c>
      <c r="AB346" s="10">
        <f t="shared" si="107"/>
        <v>32.762019934402559</v>
      </c>
      <c r="AC346" s="10">
        <f t="shared" si="107"/>
        <v>30.352134526630966</v>
      </c>
      <c r="AD346" s="10">
        <f t="shared" si="107"/>
        <v>28.202809728568031</v>
      </c>
      <c r="AE346" s="10">
        <f t="shared" si="107"/>
        <v>26.277726715259842</v>
      </c>
      <c r="AF346" s="10">
        <f t="shared" si="107"/>
        <v>24.546640080428023</v>
      </c>
      <c r="AG346" s="10">
        <f t="shared" si="107"/>
        <v>22.984211613947533</v>
      </c>
      <c r="AH346" s="10">
        <f t="shared" si="107"/>
        <v>21.569093736332103</v>
      </c>
      <c r="AI346" s="10">
        <f t="shared" si="107"/>
        <v>20.283204268743052</v>
      </c>
      <c r="AJ346" s="10">
        <f t="shared" si="107"/>
        <v>19.111148842687367</v>
      </c>
      <c r="AK346" s="10">
        <f t="shared" si="107"/>
        <v>18.039757993583468</v>
      </c>
      <c r="AL346" s="10">
        <f t="shared" si="107"/>
        <v>17.057713918182213</v>
      </c>
      <c r="AM346" s="10">
        <f t="shared" si="107"/>
        <v>16.155247776720017</v>
      </c>
      <c r="AN346" s="10">
        <f t="shared" si="107"/>
        <v>15.32389283633729</v>
      </c>
      <c r="AO346" s="10">
        <f t="shared" si="107"/>
        <v>14.556282077445026</v>
      </c>
      <c r="AP346" s="10">
        <f t="shared" si="107"/>
        <v>13.845981404332356</v>
      </c>
    </row>
    <row r="347" spans="1:42" x14ac:dyDescent="0.2">
      <c r="A347" s="10">
        <f t="shared" si="98"/>
        <v>2388.1999999999998</v>
      </c>
      <c r="B347" s="49">
        <f t="shared" si="100"/>
        <v>2.8687709882607012E-3</v>
      </c>
      <c r="C347" s="49">
        <f t="shared" si="101"/>
        <v>1.6195576302699892</v>
      </c>
      <c r="D347" s="48">
        <f t="shared" si="102"/>
        <v>67.619677188612258</v>
      </c>
      <c r="E347" s="48">
        <f t="shared" si="103"/>
        <v>4711.2830643871193</v>
      </c>
      <c r="F347" s="48">
        <f t="shared" si="104"/>
        <v>4440.8043556326702</v>
      </c>
      <c r="G347" s="50">
        <f t="shared" si="105"/>
        <v>2.7629834213439398E-6</v>
      </c>
      <c r="H347" s="51">
        <f t="shared" si="106"/>
        <v>2.280630551650044E-4</v>
      </c>
      <c r="I347" s="10">
        <f t="shared" si="99"/>
        <v>453.9980128514029</v>
      </c>
      <c r="J347" s="10">
        <f t="shared" si="109"/>
        <v>328.98321418449109</v>
      </c>
      <c r="K347" s="10">
        <f t="shared" si="108"/>
        <v>273.4184434267645</v>
      </c>
      <c r="L347" s="10">
        <f t="shared" si="108"/>
        <v>224.58680105918177</v>
      </c>
      <c r="M347" s="10">
        <f t="shared" si="108"/>
        <v>187.26200225861083</v>
      </c>
      <c r="N347" s="10">
        <f t="shared" si="108"/>
        <v>158.06133909989683</v>
      </c>
      <c r="O347" s="10">
        <f t="shared" si="108"/>
        <v>134.85797699033796</v>
      </c>
      <c r="P347" s="10">
        <f t="shared" si="108"/>
        <v>116.18980332159342</v>
      </c>
      <c r="Q347" s="10">
        <f t="shared" si="108"/>
        <v>101.00509474460807</v>
      </c>
      <c r="R347" s="10">
        <f t="shared" si="108"/>
        <v>88.528257337015106</v>
      </c>
      <c r="S347" s="10">
        <f t="shared" si="108"/>
        <v>78.17840268021169</v>
      </c>
      <c r="T347" s="10">
        <f t="shared" si="108"/>
        <v>69.51550663383982</v>
      </c>
      <c r="U347" s="10">
        <f t="shared" si="108"/>
        <v>62.20302628731158</v>
      </c>
      <c r="V347" s="10">
        <f t="shared" si="108"/>
        <v>55.98124928807119</v>
      </c>
      <c r="W347" s="10">
        <f t="shared" si="108"/>
        <v>50.64800747880799</v>
      </c>
      <c r="X347" s="10">
        <f t="shared" si="108"/>
        <v>46.044582158374304</v>
      </c>
      <c r="Y347" s="10">
        <f t="shared" si="108"/>
        <v>42.045322953778353</v>
      </c>
      <c r="Z347" s="10">
        <f t="shared" si="107"/>
        <v>38.549946887994238</v>
      </c>
      <c r="AA347" s="10">
        <f t="shared" si="107"/>
        <v>35.477784935481978</v>
      </c>
      <c r="AB347" s="10">
        <f t="shared" si="107"/>
        <v>32.763452435997522</v>
      </c>
      <c r="AC347" s="10">
        <f t="shared" si="107"/>
        <v>30.353567028225925</v>
      </c>
      <c r="AD347" s="10">
        <f t="shared" si="107"/>
        <v>28.20424223016299</v>
      </c>
      <c r="AE347" s="10">
        <f t="shared" si="107"/>
        <v>26.279159216854801</v>
      </c>
      <c r="AF347" s="10">
        <f t="shared" si="107"/>
        <v>24.548072582022982</v>
      </c>
      <c r="AG347" s="10">
        <f t="shared" si="107"/>
        <v>22.985644115542492</v>
      </c>
      <c r="AH347" s="10">
        <f t="shared" si="107"/>
        <v>21.570526237927062</v>
      </c>
      <c r="AI347" s="10">
        <f t="shared" si="107"/>
        <v>20.284636770338011</v>
      </c>
      <c r="AJ347" s="10">
        <f t="shared" si="107"/>
        <v>19.112581344282326</v>
      </c>
      <c r="AK347" s="10">
        <f t="shared" si="107"/>
        <v>18.041190495178427</v>
      </c>
      <c r="AL347" s="10">
        <f t="shared" si="107"/>
        <v>17.059146419777171</v>
      </c>
      <c r="AM347" s="10">
        <f t="shared" si="107"/>
        <v>16.156680278314976</v>
      </c>
      <c r="AN347" s="10">
        <f t="shared" si="107"/>
        <v>15.325325337932249</v>
      </c>
      <c r="AO347" s="10">
        <f t="shared" si="107"/>
        <v>14.557714579039985</v>
      </c>
      <c r="AP347" s="10">
        <f t="shared" si="107"/>
        <v>13.847413905927315</v>
      </c>
    </row>
    <row r="348" spans="1:42" x14ac:dyDescent="0.2">
      <c r="A348" s="10">
        <f t="shared" si="98"/>
        <v>2395.1999999999998</v>
      </c>
      <c r="B348" s="49">
        <f t="shared" si="100"/>
        <v>2.8514046083772679E-3</v>
      </c>
      <c r="C348" s="49">
        <f t="shared" si="101"/>
        <v>1.6195576302699892</v>
      </c>
      <c r="D348" s="48">
        <f t="shared" si="102"/>
        <v>67.817875723207464</v>
      </c>
      <c r="E348" s="48">
        <f t="shared" si="103"/>
        <v>4738.5229859725932</v>
      </c>
      <c r="F348" s="48">
        <f t="shared" si="104"/>
        <v>4467.2514830797627</v>
      </c>
      <c r="G348" s="50">
        <f t="shared" si="105"/>
        <v>2.7386486893863324E-6</v>
      </c>
      <c r="H348" s="51">
        <f t="shared" si="106"/>
        <v>2.2672464299720085E-4</v>
      </c>
      <c r="I348" s="10">
        <f t="shared" si="99"/>
        <v>453.99943378526706</v>
      </c>
      <c r="J348" s="10">
        <f t="shared" si="109"/>
        <v>328.98462936935164</v>
      </c>
      <c r="K348" s="10">
        <f t="shared" si="108"/>
        <v>273.41986436062865</v>
      </c>
      <c r="L348" s="10">
        <f t="shared" si="108"/>
        <v>224.58822199304592</v>
      </c>
      <c r="M348" s="10">
        <f t="shared" si="108"/>
        <v>187.26342319247499</v>
      </c>
      <c r="N348" s="10">
        <f t="shared" si="108"/>
        <v>158.06276003376098</v>
      </c>
      <c r="O348" s="10">
        <f t="shared" si="108"/>
        <v>134.85939792420211</v>
      </c>
      <c r="P348" s="10">
        <f t="shared" si="108"/>
        <v>116.19122425545757</v>
      </c>
      <c r="Q348" s="10">
        <f t="shared" si="108"/>
        <v>101.00651567847223</v>
      </c>
      <c r="R348" s="10">
        <f t="shared" si="108"/>
        <v>88.529678270879259</v>
      </c>
      <c r="S348" s="10">
        <f t="shared" si="108"/>
        <v>78.179823614075843</v>
      </c>
      <c r="T348" s="10">
        <f t="shared" si="108"/>
        <v>69.516927567703974</v>
      </c>
      <c r="U348" s="10">
        <f t="shared" si="108"/>
        <v>62.204447221175734</v>
      </c>
      <c r="V348" s="10">
        <f t="shared" si="108"/>
        <v>55.982670221935344</v>
      </c>
      <c r="W348" s="10">
        <f t="shared" si="108"/>
        <v>50.649428412672144</v>
      </c>
      <c r="X348" s="10">
        <f t="shared" si="108"/>
        <v>46.046003092238458</v>
      </c>
      <c r="Y348" s="10">
        <f t="shared" si="108"/>
        <v>42.046743887642506</v>
      </c>
      <c r="Z348" s="10">
        <f t="shared" si="107"/>
        <v>38.551367821858392</v>
      </c>
      <c r="AA348" s="10">
        <f t="shared" si="107"/>
        <v>35.479205869346131</v>
      </c>
      <c r="AB348" s="10">
        <f t="shared" si="107"/>
        <v>32.764873369861675</v>
      </c>
      <c r="AC348" s="10">
        <f t="shared" si="107"/>
        <v>30.354987962090075</v>
      </c>
      <c r="AD348" s="10">
        <f t="shared" si="107"/>
        <v>28.20566316402714</v>
      </c>
      <c r="AE348" s="10">
        <f t="shared" si="107"/>
        <v>26.280580150718951</v>
      </c>
      <c r="AF348" s="10">
        <f t="shared" si="107"/>
        <v>24.549493515887132</v>
      </c>
      <c r="AG348" s="10">
        <f t="shared" si="107"/>
        <v>22.987065049406642</v>
      </c>
      <c r="AH348" s="10">
        <f t="shared" si="107"/>
        <v>21.571947171791212</v>
      </c>
      <c r="AI348" s="10">
        <f t="shared" si="107"/>
        <v>20.286057704202161</v>
      </c>
      <c r="AJ348" s="10">
        <f t="shared" si="107"/>
        <v>19.114002278146476</v>
      </c>
      <c r="AK348" s="10">
        <f t="shared" si="107"/>
        <v>18.042611429042577</v>
      </c>
      <c r="AL348" s="10">
        <f t="shared" si="107"/>
        <v>17.060567353641321</v>
      </c>
      <c r="AM348" s="10">
        <f t="shared" si="107"/>
        <v>16.158101212179126</v>
      </c>
      <c r="AN348" s="10">
        <f t="shared" si="107"/>
        <v>15.326746271796399</v>
      </c>
      <c r="AO348" s="10">
        <f t="shared" si="107"/>
        <v>14.559135512904135</v>
      </c>
      <c r="AP348" s="10">
        <f t="shared" si="107"/>
        <v>13.848834839791465</v>
      </c>
    </row>
    <row r="349" spans="1:42" x14ac:dyDescent="0.2">
      <c r="A349" s="10">
        <f t="shared" si="98"/>
        <v>2402.1999999999998</v>
      </c>
      <c r="B349" s="49">
        <f t="shared" si="100"/>
        <v>2.8341938605537893E-3</v>
      </c>
      <c r="C349" s="49">
        <f t="shared" si="101"/>
        <v>1.6195576302699892</v>
      </c>
      <c r="D349" s="48">
        <f t="shared" si="102"/>
        <v>68.016074257802671</v>
      </c>
      <c r="E349" s="48">
        <f t="shared" si="103"/>
        <v>4765.8414728762982</v>
      </c>
      <c r="F349" s="48">
        <f t="shared" si="104"/>
        <v>4493.7771758450872</v>
      </c>
      <c r="G349" s="50">
        <f t="shared" si="105"/>
        <v>2.7145988693613809E-6</v>
      </c>
      <c r="H349" s="51">
        <f t="shared" si="106"/>
        <v>2.2539797704037817E-4</v>
      </c>
      <c r="I349" s="10">
        <f t="shared" si="99"/>
        <v>454.00084327839932</v>
      </c>
      <c r="J349" s="10">
        <f t="shared" si="109"/>
        <v>328.98603317649577</v>
      </c>
      <c r="K349" s="10">
        <f t="shared" si="108"/>
        <v>273.42127385376091</v>
      </c>
      <c r="L349" s="10">
        <f t="shared" si="108"/>
        <v>224.58963148617815</v>
      </c>
      <c r="M349" s="10">
        <f t="shared" si="108"/>
        <v>187.26483268560722</v>
      </c>
      <c r="N349" s="10">
        <f t="shared" si="108"/>
        <v>158.06416952689321</v>
      </c>
      <c r="O349" s="10">
        <f t="shared" si="108"/>
        <v>134.86080741733434</v>
      </c>
      <c r="P349" s="10">
        <f t="shared" si="108"/>
        <v>116.1926337485898</v>
      </c>
      <c r="Q349" s="10">
        <f t="shared" si="108"/>
        <v>101.00792517160446</v>
      </c>
      <c r="R349" s="10">
        <f t="shared" si="108"/>
        <v>88.531087764011488</v>
      </c>
      <c r="S349" s="10">
        <f t="shared" si="108"/>
        <v>78.181233107208072</v>
      </c>
      <c r="T349" s="10">
        <f t="shared" si="108"/>
        <v>69.518337060836203</v>
      </c>
      <c r="U349" s="10">
        <f t="shared" si="108"/>
        <v>62.20585671430797</v>
      </c>
      <c r="V349" s="10">
        <f t="shared" si="108"/>
        <v>55.98407971506758</v>
      </c>
      <c r="W349" s="10">
        <f t="shared" si="108"/>
        <v>50.65083790580438</v>
      </c>
      <c r="X349" s="10">
        <f t="shared" si="108"/>
        <v>46.047412585370694</v>
      </c>
      <c r="Y349" s="10">
        <f t="shared" si="108"/>
        <v>42.048153380774743</v>
      </c>
      <c r="Z349" s="10">
        <f t="shared" si="107"/>
        <v>38.552777314990628</v>
      </c>
      <c r="AA349" s="10">
        <f t="shared" si="107"/>
        <v>35.480615362478368</v>
      </c>
      <c r="AB349" s="10">
        <f t="shared" si="107"/>
        <v>32.766282862993911</v>
      </c>
      <c r="AC349" s="10">
        <f t="shared" si="107"/>
        <v>30.356397455222311</v>
      </c>
      <c r="AD349" s="10">
        <f t="shared" si="107"/>
        <v>28.207072657159376</v>
      </c>
      <c r="AE349" s="10">
        <f t="shared" si="107"/>
        <v>26.281989643851187</v>
      </c>
      <c r="AF349" s="10">
        <f t="shared" si="107"/>
        <v>24.550903009019368</v>
      </c>
      <c r="AG349" s="10">
        <f t="shared" si="107"/>
        <v>22.988474542538878</v>
      </c>
      <c r="AH349" s="10">
        <f t="shared" si="107"/>
        <v>21.573356664923448</v>
      </c>
      <c r="AI349" s="10">
        <f t="shared" si="107"/>
        <v>20.287467197334397</v>
      </c>
      <c r="AJ349" s="10">
        <f t="shared" si="107"/>
        <v>19.115411771278712</v>
      </c>
      <c r="AK349" s="10">
        <f t="shared" si="107"/>
        <v>18.044020922174813</v>
      </c>
      <c r="AL349" s="10">
        <f t="shared" si="107"/>
        <v>17.061976846773558</v>
      </c>
      <c r="AM349" s="10">
        <f t="shared" si="107"/>
        <v>16.159510705311362</v>
      </c>
      <c r="AN349" s="10">
        <f t="shared" si="107"/>
        <v>15.328155764928633</v>
      </c>
      <c r="AO349" s="10">
        <f t="shared" si="107"/>
        <v>14.560545006036369</v>
      </c>
      <c r="AP349" s="10">
        <f t="shared" si="107"/>
        <v>13.850244332923699</v>
      </c>
    </row>
    <row r="350" spans="1:42" x14ac:dyDescent="0.2">
      <c r="A350" s="10">
        <f t="shared" si="98"/>
        <v>2409.1999999999998</v>
      </c>
      <c r="B350" s="49">
        <f t="shared" si="100"/>
        <v>2.8171369001827665E-3</v>
      </c>
      <c r="C350" s="49">
        <f t="shared" si="101"/>
        <v>1.6195576302699892</v>
      </c>
      <c r="D350" s="48">
        <f t="shared" si="102"/>
        <v>68.214272792397892</v>
      </c>
      <c r="E350" s="48">
        <f t="shared" si="103"/>
        <v>4793.238525098237</v>
      </c>
      <c r="F350" s="48">
        <f t="shared" si="104"/>
        <v>4520.3814339286455</v>
      </c>
      <c r="G350" s="50">
        <f t="shared" si="105"/>
        <v>2.6908298040014012E-6</v>
      </c>
      <c r="H350" s="51">
        <f t="shared" si="106"/>
        <v>2.2408292026007616E-4</v>
      </c>
      <c r="I350" s="10">
        <f t="shared" si="99"/>
        <v>454.00224145603772</v>
      </c>
      <c r="J350" s="10">
        <f t="shared" si="109"/>
        <v>328.98742573028926</v>
      </c>
      <c r="K350" s="10">
        <f t="shared" si="108"/>
        <v>273.42267203139932</v>
      </c>
      <c r="L350" s="10">
        <f t="shared" si="108"/>
        <v>224.59102966381653</v>
      </c>
      <c r="M350" s="10">
        <f t="shared" si="108"/>
        <v>187.2662308632456</v>
      </c>
      <c r="N350" s="10">
        <f t="shared" si="108"/>
        <v>158.06556770453159</v>
      </c>
      <c r="O350" s="10">
        <f t="shared" si="108"/>
        <v>134.86220559497272</v>
      </c>
      <c r="P350" s="10">
        <f t="shared" si="108"/>
        <v>116.19403192622818</v>
      </c>
      <c r="Q350" s="10">
        <f t="shared" si="108"/>
        <v>101.00932334924283</v>
      </c>
      <c r="R350" s="10">
        <f t="shared" si="108"/>
        <v>88.532485941649867</v>
      </c>
      <c r="S350" s="10">
        <f t="shared" si="108"/>
        <v>78.182631284846451</v>
      </c>
      <c r="T350" s="10">
        <f t="shared" si="108"/>
        <v>69.519735238474581</v>
      </c>
      <c r="U350" s="10">
        <f t="shared" si="108"/>
        <v>62.207254891946349</v>
      </c>
      <c r="V350" s="10">
        <f t="shared" si="108"/>
        <v>55.985477892705958</v>
      </c>
      <c r="W350" s="10">
        <f t="shared" si="108"/>
        <v>50.652236083442759</v>
      </c>
      <c r="X350" s="10">
        <f t="shared" si="108"/>
        <v>46.048810763009072</v>
      </c>
      <c r="Y350" s="10">
        <f t="shared" si="108"/>
        <v>42.049551558413121</v>
      </c>
      <c r="Z350" s="10">
        <f t="shared" si="108"/>
        <v>38.554175492629007</v>
      </c>
      <c r="AA350" s="10">
        <f t="shared" ref="AA350:AP365" si="110">AA349+(($B349+$B350)/2)^(4/3)/$B$5*$B$4</f>
        <v>35.482013540116746</v>
      </c>
      <c r="AB350" s="10">
        <f t="shared" si="110"/>
        <v>32.76768104063229</v>
      </c>
      <c r="AC350" s="10">
        <f t="shared" si="110"/>
        <v>30.357795632860689</v>
      </c>
      <c r="AD350" s="10">
        <f t="shared" si="110"/>
        <v>28.208470834797755</v>
      </c>
      <c r="AE350" s="10">
        <f t="shared" si="110"/>
        <v>26.283387821489566</v>
      </c>
      <c r="AF350" s="10">
        <f t="shared" si="110"/>
        <v>24.552301186657747</v>
      </c>
      <c r="AG350" s="10">
        <f t="shared" si="110"/>
        <v>22.989872720177257</v>
      </c>
      <c r="AH350" s="10">
        <f t="shared" si="110"/>
        <v>21.574754842561827</v>
      </c>
      <c r="AI350" s="10">
        <f t="shared" si="110"/>
        <v>20.288865374972776</v>
      </c>
      <c r="AJ350" s="10">
        <f t="shared" si="110"/>
        <v>19.116809948917091</v>
      </c>
      <c r="AK350" s="10">
        <f t="shared" si="110"/>
        <v>18.045419099813191</v>
      </c>
      <c r="AL350" s="10">
        <f t="shared" si="110"/>
        <v>17.063375024411936</v>
      </c>
      <c r="AM350" s="10">
        <f t="shared" si="110"/>
        <v>16.160908882949741</v>
      </c>
      <c r="AN350" s="10">
        <f t="shared" si="110"/>
        <v>15.329553942567014</v>
      </c>
      <c r="AO350" s="10">
        <f t="shared" si="110"/>
        <v>14.561943183674749</v>
      </c>
      <c r="AP350" s="10">
        <f t="shared" si="110"/>
        <v>13.85164251056208</v>
      </c>
    </row>
    <row r="351" spans="1:42" x14ac:dyDescent="0.2">
      <c r="A351" s="10">
        <f t="shared" si="98"/>
        <v>2416.1999999999998</v>
      </c>
      <c r="B351" s="49">
        <f t="shared" si="100"/>
        <v>2.8002319098200043E-3</v>
      </c>
      <c r="C351" s="49">
        <f t="shared" si="101"/>
        <v>1.6195576302699892</v>
      </c>
      <c r="D351" s="48">
        <f t="shared" si="102"/>
        <v>68.412471326993099</v>
      </c>
      <c r="E351" s="48">
        <f t="shared" si="103"/>
        <v>4820.7141426384051</v>
      </c>
      <c r="F351" s="48">
        <f t="shared" si="104"/>
        <v>4547.0642573304322</v>
      </c>
      <c r="G351" s="50">
        <f t="shared" si="105"/>
        <v>2.667337408626034E-6</v>
      </c>
      <c r="H351" s="51">
        <f t="shared" si="106"/>
        <v>2.2277933761416502E-4</v>
      </c>
      <c r="I351" s="10">
        <f t="shared" si="99"/>
        <v>454.00362844168893</v>
      </c>
      <c r="J351" s="10">
        <f t="shared" si="109"/>
        <v>328.98880715338106</v>
      </c>
      <c r="K351" s="10">
        <f t="shared" si="108"/>
        <v>273.42405901705052</v>
      </c>
      <c r="L351" s="10">
        <f t="shared" si="108"/>
        <v>224.59241664946774</v>
      </c>
      <c r="M351" s="10">
        <f t="shared" si="108"/>
        <v>187.2676178488968</v>
      </c>
      <c r="N351" s="10">
        <f t="shared" si="108"/>
        <v>158.0669546901828</v>
      </c>
      <c r="O351" s="10">
        <f t="shared" si="108"/>
        <v>134.86359258062393</v>
      </c>
      <c r="P351" s="10">
        <f t="shared" si="108"/>
        <v>116.1954189118794</v>
      </c>
      <c r="Q351" s="10">
        <f t="shared" si="108"/>
        <v>101.01071033489406</v>
      </c>
      <c r="R351" s="10">
        <f t="shared" si="108"/>
        <v>88.53387292730109</v>
      </c>
      <c r="S351" s="10">
        <f t="shared" si="108"/>
        <v>78.184018270497674</v>
      </c>
      <c r="T351" s="10">
        <f t="shared" si="108"/>
        <v>69.521122224125804</v>
      </c>
      <c r="U351" s="10">
        <f t="shared" si="108"/>
        <v>62.208641877597572</v>
      </c>
      <c r="V351" s="10">
        <f t="shared" si="108"/>
        <v>55.986864878357181</v>
      </c>
      <c r="W351" s="10">
        <f t="shared" si="108"/>
        <v>50.653623069093982</v>
      </c>
      <c r="X351" s="10">
        <f t="shared" si="108"/>
        <v>46.050197748660295</v>
      </c>
      <c r="Y351" s="10">
        <f t="shared" si="108"/>
        <v>42.050938544064344</v>
      </c>
      <c r="Z351" s="10">
        <f t="shared" si="108"/>
        <v>38.55556247828023</v>
      </c>
      <c r="AA351" s="10">
        <f t="shared" si="110"/>
        <v>35.483400525767969</v>
      </c>
      <c r="AB351" s="10">
        <f t="shared" si="110"/>
        <v>32.769068026283513</v>
      </c>
      <c r="AC351" s="10">
        <f t="shared" si="110"/>
        <v>30.359182618511909</v>
      </c>
      <c r="AD351" s="10">
        <f t="shared" si="110"/>
        <v>28.209857820448974</v>
      </c>
      <c r="AE351" s="10">
        <f t="shared" si="110"/>
        <v>26.284774807140785</v>
      </c>
      <c r="AF351" s="10">
        <f t="shared" si="110"/>
        <v>24.553688172308966</v>
      </c>
      <c r="AG351" s="10">
        <f t="shared" si="110"/>
        <v>22.991259705828476</v>
      </c>
      <c r="AH351" s="10">
        <f t="shared" si="110"/>
        <v>21.576141828213046</v>
      </c>
      <c r="AI351" s="10">
        <f t="shared" si="110"/>
        <v>20.290252360623995</v>
      </c>
      <c r="AJ351" s="10">
        <f t="shared" si="110"/>
        <v>19.11819693456831</v>
      </c>
      <c r="AK351" s="10">
        <f t="shared" si="110"/>
        <v>18.046806085464411</v>
      </c>
      <c r="AL351" s="10">
        <f t="shared" si="110"/>
        <v>17.064762010063156</v>
      </c>
      <c r="AM351" s="10">
        <f t="shared" si="110"/>
        <v>16.16229586860096</v>
      </c>
      <c r="AN351" s="10">
        <f t="shared" si="110"/>
        <v>15.330940928218233</v>
      </c>
      <c r="AO351" s="10">
        <f t="shared" si="110"/>
        <v>14.563330169325969</v>
      </c>
      <c r="AP351" s="10">
        <f t="shared" si="110"/>
        <v>13.853029496213299</v>
      </c>
    </row>
    <row r="352" spans="1:42" x14ac:dyDescent="0.2">
      <c r="A352" s="10">
        <f t="shared" si="98"/>
        <v>2423.1999999999998</v>
      </c>
      <c r="B352" s="49">
        <f t="shared" si="100"/>
        <v>2.7834770987068963E-3</v>
      </c>
      <c r="C352" s="49">
        <f t="shared" si="101"/>
        <v>1.6195576302699892</v>
      </c>
      <c r="D352" s="48">
        <f t="shared" si="102"/>
        <v>68.61066986158832</v>
      </c>
      <c r="E352" s="48">
        <f t="shared" si="103"/>
        <v>4848.268325496806</v>
      </c>
      <c r="F352" s="48">
        <f t="shared" si="104"/>
        <v>4573.8256460504526</v>
      </c>
      <c r="G352" s="50">
        <f t="shared" si="105"/>
        <v>2.6441176696933272E-6</v>
      </c>
      <c r="H352" s="51">
        <f t="shared" si="106"/>
        <v>2.2148709601817947E-4</v>
      </c>
      <c r="I352" s="10">
        <f t="shared" si="99"/>
        <v>454.00500435715719</v>
      </c>
      <c r="J352" s="10">
        <f t="shared" si="109"/>
        <v>328.99017756673192</v>
      </c>
      <c r="K352" s="10">
        <f t="shared" ref="K352:Z367" si="111">K351+(($B351+$B352)/2)^(4/3)/$B$5*$B$4</f>
        <v>273.42543493251878</v>
      </c>
      <c r="L352" s="10">
        <f t="shared" si="111"/>
        <v>224.59379256493602</v>
      </c>
      <c r="M352" s="10">
        <f t="shared" si="111"/>
        <v>187.26899376436509</v>
      </c>
      <c r="N352" s="10">
        <f t="shared" si="111"/>
        <v>158.06833060565108</v>
      </c>
      <c r="O352" s="10">
        <f t="shared" si="111"/>
        <v>134.86496849609222</v>
      </c>
      <c r="P352" s="10">
        <f t="shared" si="111"/>
        <v>116.19679482734767</v>
      </c>
      <c r="Q352" s="10">
        <f t="shared" si="111"/>
        <v>101.01208625036233</v>
      </c>
      <c r="R352" s="10">
        <f t="shared" si="111"/>
        <v>88.535248842769363</v>
      </c>
      <c r="S352" s="10">
        <f t="shared" si="111"/>
        <v>78.185394185965947</v>
      </c>
      <c r="T352" s="10">
        <f t="shared" si="111"/>
        <v>69.522498139594077</v>
      </c>
      <c r="U352" s="10">
        <f t="shared" si="111"/>
        <v>62.210017793065852</v>
      </c>
      <c r="V352" s="10">
        <f t="shared" si="111"/>
        <v>55.988240793825462</v>
      </c>
      <c r="W352" s="10">
        <f t="shared" si="111"/>
        <v>50.654998984562262</v>
      </c>
      <c r="X352" s="10">
        <f t="shared" si="111"/>
        <v>46.051573664128576</v>
      </c>
      <c r="Y352" s="10">
        <f t="shared" si="111"/>
        <v>42.052314459532624</v>
      </c>
      <c r="Z352" s="10">
        <f t="shared" si="111"/>
        <v>38.55693839374851</v>
      </c>
      <c r="AA352" s="10">
        <f t="shared" si="110"/>
        <v>35.484776441236249</v>
      </c>
      <c r="AB352" s="10">
        <f t="shared" si="110"/>
        <v>32.770443941751793</v>
      </c>
      <c r="AC352" s="10">
        <f t="shared" si="110"/>
        <v>30.360558533980186</v>
      </c>
      <c r="AD352" s="10">
        <f t="shared" si="110"/>
        <v>28.211233735917251</v>
      </c>
      <c r="AE352" s="10">
        <f t="shared" si="110"/>
        <v>26.286150722609062</v>
      </c>
      <c r="AF352" s="10">
        <f t="shared" si="110"/>
        <v>24.555064087777243</v>
      </c>
      <c r="AG352" s="10">
        <f t="shared" si="110"/>
        <v>22.992635621296753</v>
      </c>
      <c r="AH352" s="10">
        <f t="shared" si="110"/>
        <v>21.577517743681323</v>
      </c>
      <c r="AI352" s="10">
        <f t="shared" si="110"/>
        <v>20.291628276092272</v>
      </c>
      <c r="AJ352" s="10">
        <f t="shared" si="110"/>
        <v>19.119572850036587</v>
      </c>
      <c r="AK352" s="10">
        <f t="shared" si="110"/>
        <v>18.048182000932687</v>
      </c>
      <c r="AL352" s="10">
        <f t="shared" si="110"/>
        <v>17.066137925531432</v>
      </c>
      <c r="AM352" s="10">
        <f t="shared" si="110"/>
        <v>16.163671784069237</v>
      </c>
      <c r="AN352" s="10">
        <f t="shared" si="110"/>
        <v>15.332316843686511</v>
      </c>
      <c r="AO352" s="10">
        <f t="shared" si="110"/>
        <v>14.564706084794247</v>
      </c>
      <c r="AP352" s="10">
        <f t="shared" si="110"/>
        <v>13.854405411681578</v>
      </c>
    </row>
    <row r="353" spans="1:42" x14ac:dyDescent="0.2">
      <c r="A353" s="10">
        <f t="shared" si="98"/>
        <v>2430.1999999999998</v>
      </c>
      <c r="B353" s="49">
        <f t="shared" si="100"/>
        <v>2.7668707023028169E-3</v>
      </c>
      <c r="C353" s="49">
        <f t="shared" si="101"/>
        <v>1.6195576302699892</v>
      </c>
      <c r="D353" s="48">
        <f t="shared" si="102"/>
        <v>68.808868396183527</v>
      </c>
      <c r="E353" s="48">
        <f t="shared" si="103"/>
        <v>4875.9010736734372</v>
      </c>
      <c r="F353" s="48">
        <f t="shared" si="104"/>
        <v>4600.6656000887024</v>
      </c>
      <c r="G353" s="50">
        <f t="shared" si="105"/>
        <v>2.621166643280136E-6</v>
      </c>
      <c r="H353" s="51">
        <f t="shared" si="106"/>
        <v>2.2020606431138402E-4</v>
      </c>
      <c r="I353" s="10">
        <f t="shared" si="99"/>
        <v>454.0063693225726</v>
      </c>
      <c r="J353" s="10">
        <f t="shared" si="109"/>
        <v>328.99153708964246</v>
      </c>
      <c r="K353" s="10">
        <f t="shared" si="111"/>
        <v>273.42679989793419</v>
      </c>
      <c r="L353" s="10">
        <f t="shared" si="111"/>
        <v>224.59515753035143</v>
      </c>
      <c r="M353" s="10">
        <f t="shared" si="111"/>
        <v>187.2703587297805</v>
      </c>
      <c r="N353" s="10">
        <f t="shared" si="111"/>
        <v>158.06969557106649</v>
      </c>
      <c r="O353" s="10">
        <f t="shared" si="111"/>
        <v>134.86633346150762</v>
      </c>
      <c r="P353" s="10">
        <f t="shared" si="111"/>
        <v>116.19815979276308</v>
      </c>
      <c r="Q353" s="10">
        <f t="shared" si="111"/>
        <v>101.01345121577774</v>
      </c>
      <c r="R353" s="10">
        <f t="shared" si="111"/>
        <v>88.536613808184768</v>
      </c>
      <c r="S353" s="10">
        <f t="shared" si="111"/>
        <v>78.186759151381352</v>
      </c>
      <c r="T353" s="10">
        <f t="shared" si="111"/>
        <v>69.523863105009482</v>
      </c>
      <c r="U353" s="10">
        <f t="shared" si="111"/>
        <v>62.21138275848125</v>
      </c>
      <c r="V353" s="10">
        <f t="shared" si="111"/>
        <v>55.98960575924086</v>
      </c>
      <c r="W353" s="10">
        <f t="shared" si="111"/>
        <v>50.65636394997766</v>
      </c>
      <c r="X353" s="10">
        <f t="shared" si="111"/>
        <v>46.052938629543974</v>
      </c>
      <c r="Y353" s="10">
        <f t="shared" si="111"/>
        <v>42.053679424948022</v>
      </c>
      <c r="Z353" s="10">
        <f t="shared" si="111"/>
        <v>38.558303359163908</v>
      </c>
      <c r="AA353" s="10">
        <f t="shared" si="110"/>
        <v>35.486141406651647</v>
      </c>
      <c r="AB353" s="10">
        <f t="shared" si="110"/>
        <v>32.771808907167191</v>
      </c>
      <c r="AC353" s="10">
        <f t="shared" si="110"/>
        <v>30.361923499395587</v>
      </c>
      <c r="AD353" s="10">
        <f t="shared" si="110"/>
        <v>28.212598701332652</v>
      </c>
      <c r="AE353" s="10">
        <f t="shared" si="110"/>
        <v>26.287515688024463</v>
      </c>
      <c r="AF353" s="10">
        <f t="shared" si="110"/>
        <v>24.556429053192645</v>
      </c>
      <c r="AG353" s="10">
        <f t="shared" si="110"/>
        <v>22.994000586712154</v>
      </c>
      <c r="AH353" s="10">
        <f t="shared" si="110"/>
        <v>21.578882709096725</v>
      </c>
      <c r="AI353" s="10">
        <f t="shared" si="110"/>
        <v>20.292993241507673</v>
      </c>
      <c r="AJ353" s="10">
        <f t="shared" si="110"/>
        <v>19.120937815451988</v>
      </c>
      <c r="AK353" s="10">
        <f t="shared" si="110"/>
        <v>18.049546966348089</v>
      </c>
      <c r="AL353" s="10">
        <f t="shared" si="110"/>
        <v>17.067502890946834</v>
      </c>
      <c r="AM353" s="10">
        <f t="shared" si="110"/>
        <v>16.165036749484639</v>
      </c>
      <c r="AN353" s="10">
        <f t="shared" si="110"/>
        <v>15.333681809101911</v>
      </c>
      <c r="AO353" s="10">
        <f t="shared" si="110"/>
        <v>14.566071050209647</v>
      </c>
      <c r="AP353" s="10">
        <f t="shared" si="110"/>
        <v>13.855770377096977</v>
      </c>
    </row>
    <row r="354" spans="1:42" x14ac:dyDescent="0.2">
      <c r="A354" s="10">
        <f t="shared" si="98"/>
        <v>2437.1999999999998</v>
      </c>
      <c r="B354" s="49">
        <f t="shared" si="100"/>
        <v>2.7504109818265493E-3</v>
      </c>
      <c r="C354" s="49">
        <f t="shared" si="101"/>
        <v>1.6195576302699892</v>
      </c>
      <c r="D354" s="48">
        <f t="shared" si="102"/>
        <v>69.007066930778734</v>
      </c>
      <c r="E354" s="48">
        <f t="shared" si="103"/>
        <v>4903.6123871682994</v>
      </c>
      <c r="F354" s="48">
        <f t="shared" si="104"/>
        <v>4627.5841194451841</v>
      </c>
      <c r="G354" s="50">
        <f t="shared" si="105"/>
        <v>2.5984804537745624E-6</v>
      </c>
      <c r="H354" s="51">
        <f t="shared" si="106"/>
        <v>2.1893611322348206E-4</v>
      </c>
      <c r="I354" s="10">
        <f t="shared" si="99"/>
        <v>454.00772345641883</v>
      </c>
      <c r="J354" s="10">
        <f t="shared" si="109"/>
        <v>328.99288583978074</v>
      </c>
      <c r="K354" s="10">
        <f t="shared" si="111"/>
        <v>273.42815403178042</v>
      </c>
      <c r="L354" s="10">
        <f t="shared" si="111"/>
        <v>224.59651166419764</v>
      </c>
      <c r="M354" s="10">
        <f t="shared" si="111"/>
        <v>187.2717128636267</v>
      </c>
      <c r="N354" s="10">
        <f t="shared" si="111"/>
        <v>158.0710497049127</v>
      </c>
      <c r="O354" s="10">
        <f t="shared" si="111"/>
        <v>134.86768759535383</v>
      </c>
      <c r="P354" s="10">
        <f t="shared" si="111"/>
        <v>116.19951392660928</v>
      </c>
      <c r="Q354" s="10">
        <f t="shared" si="111"/>
        <v>101.01480534962394</v>
      </c>
      <c r="R354" s="10">
        <f t="shared" si="111"/>
        <v>88.537967942030974</v>
      </c>
      <c r="S354" s="10">
        <f t="shared" si="111"/>
        <v>78.188113285227558</v>
      </c>
      <c r="T354" s="10">
        <f t="shared" si="111"/>
        <v>69.525217238855689</v>
      </c>
      <c r="U354" s="10">
        <f t="shared" si="111"/>
        <v>62.212736892327456</v>
      </c>
      <c r="V354" s="10">
        <f t="shared" si="111"/>
        <v>55.990959893087066</v>
      </c>
      <c r="W354" s="10">
        <f t="shared" si="111"/>
        <v>50.657718083823866</v>
      </c>
      <c r="X354" s="10">
        <f t="shared" si="111"/>
        <v>46.05429276339018</v>
      </c>
      <c r="Y354" s="10">
        <f t="shared" si="111"/>
        <v>42.055033558794229</v>
      </c>
      <c r="Z354" s="10">
        <f t="shared" si="111"/>
        <v>38.559657493010114</v>
      </c>
      <c r="AA354" s="10">
        <f t="shared" si="110"/>
        <v>35.487495540497854</v>
      </c>
      <c r="AB354" s="10">
        <f t="shared" si="110"/>
        <v>32.773163041013397</v>
      </c>
      <c r="AC354" s="10">
        <f t="shared" si="110"/>
        <v>30.363277633241793</v>
      </c>
      <c r="AD354" s="10">
        <f t="shared" si="110"/>
        <v>28.213952835178858</v>
      </c>
      <c r="AE354" s="10">
        <f t="shared" si="110"/>
        <v>26.288869821870669</v>
      </c>
      <c r="AF354" s="10">
        <f t="shared" si="110"/>
        <v>24.557783187038851</v>
      </c>
      <c r="AG354" s="10">
        <f t="shared" si="110"/>
        <v>22.99535472055836</v>
      </c>
      <c r="AH354" s="10">
        <f t="shared" si="110"/>
        <v>21.580236842942931</v>
      </c>
      <c r="AI354" s="10">
        <f t="shared" si="110"/>
        <v>20.29434737535388</v>
      </c>
      <c r="AJ354" s="10">
        <f t="shared" si="110"/>
        <v>19.122291949298194</v>
      </c>
      <c r="AK354" s="10">
        <f t="shared" si="110"/>
        <v>18.050901100194295</v>
      </c>
      <c r="AL354" s="10">
        <f t="shared" si="110"/>
        <v>17.06885702479304</v>
      </c>
      <c r="AM354" s="10">
        <f t="shared" si="110"/>
        <v>16.166390883330845</v>
      </c>
      <c r="AN354" s="10">
        <f t="shared" si="110"/>
        <v>15.335035942948117</v>
      </c>
      <c r="AO354" s="10">
        <f t="shared" si="110"/>
        <v>14.567425184055853</v>
      </c>
      <c r="AP354" s="10">
        <f t="shared" si="110"/>
        <v>13.857124510943184</v>
      </c>
    </row>
    <row r="355" spans="1:42" x14ac:dyDescent="0.2">
      <c r="A355" s="10">
        <f t="shared" si="98"/>
        <v>2444.1999999999998</v>
      </c>
      <c r="B355" s="49">
        <f t="shared" si="100"/>
        <v>2.7340962238075451E-3</v>
      </c>
      <c r="C355" s="49">
        <f t="shared" si="101"/>
        <v>1.6195576302699892</v>
      </c>
      <c r="D355" s="48">
        <f t="shared" si="102"/>
        <v>69.205265465373955</v>
      </c>
      <c r="E355" s="48">
        <f t="shared" si="103"/>
        <v>4931.4022659813945</v>
      </c>
      <c r="F355" s="48">
        <f t="shared" si="104"/>
        <v>4654.5812041198988</v>
      </c>
      <c r="G355" s="50">
        <f t="shared" si="105"/>
        <v>2.5760552922856778E-6</v>
      </c>
      <c r="H355" s="51">
        <f t="shared" si="106"/>
        <v>2.1767711534203946E-4</v>
      </c>
      <c r="I355" s="10">
        <f t="shared" si="99"/>
        <v>454.00906687556039</v>
      </c>
      <c r="J355" s="10">
        <f t="shared" si="109"/>
        <v>328.99422393320901</v>
      </c>
      <c r="K355" s="10">
        <f t="shared" si="111"/>
        <v>273.42949745092199</v>
      </c>
      <c r="L355" s="10">
        <f t="shared" si="111"/>
        <v>224.5978550833392</v>
      </c>
      <c r="M355" s="10">
        <f t="shared" si="111"/>
        <v>187.27305628276827</v>
      </c>
      <c r="N355" s="10">
        <f t="shared" si="111"/>
        <v>158.07239312405426</v>
      </c>
      <c r="O355" s="10">
        <f t="shared" si="111"/>
        <v>134.86903101449539</v>
      </c>
      <c r="P355" s="10">
        <f t="shared" si="111"/>
        <v>116.20085734575083</v>
      </c>
      <c r="Q355" s="10">
        <f t="shared" si="111"/>
        <v>101.01614876876549</v>
      </c>
      <c r="R355" s="10">
        <f t="shared" si="111"/>
        <v>88.539311361172523</v>
      </c>
      <c r="S355" s="10">
        <f t="shared" si="111"/>
        <v>78.189456704369107</v>
      </c>
      <c r="T355" s="10">
        <f t="shared" si="111"/>
        <v>69.526560657997237</v>
      </c>
      <c r="U355" s="10">
        <f t="shared" si="111"/>
        <v>62.214080311469012</v>
      </c>
      <c r="V355" s="10">
        <f t="shared" si="111"/>
        <v>55.992303312228621</v>
      </c>
      <c r="W355" s="10">
        <f t="shared" si="111"/>
        <v>50.659061502965422</v>
      </c>
      <c r="X355" s="10">
        <f t="shared" si="111"/>
        <v>46.055636182531735</v>
      </c>
      <c r="Y355" s="10">
        <f t="shared" si="111"/>
        <v>42.056376977935784</v>
      </c>
      <c r="Z355" s="10">
        <f t="shared" si="111"/>
        <v>38.56100091215167</v>
      </c>
      <c r="AA355" s="10">
        <f t="shared" si="110"/>
        <v>35.488838959639409</v>
      </c>
      <c r="AB355" s="10">
        <f t="shared" si="110"/>
        <v>32.774506460154953</v>
      </c>
      <c r="AC355" s="10">
        <f t="shared" si="110"/>
        <v>30.364621052383345</v>
      </c>
      <c r="AD355" s="10">
        <f t="shared" si="110"/>
        <v>28.21529625432041</v>
      </c>
      <c r="AE355" s="10">
        <f t="shared" si="110"/>
        <v>26.290213241012221</v>
      </c>
      <c r="AF355" s="10">
        <f t="shared" si="110"/>
        <v>24.559126606180403</v>
      </c>
      <c r="AG355" s="10">
        <f t="shared" si="110"/>
        <v>22.996698139699912</v>
      </c>
      <c r="AH355" s="10">
        <f t="shared" si="110"/>
        <v>21.581580262084483</v>
      </c>
      <c r="AI355" s="10">
        <f t="shared" si="110"/>
        <v>20.295690794495432</v>
      </c>
      <c r="AJ355" s="10">
        <f t="shared" si="110"/>
        <v>19.123635368439746</v>
      </c>
      <c r="AK355" s="10">
        <f t="shared" si="110"/>
        <v>18.052244519335847</v>
      </c>
      <c r="AL355" s="10">
        <f t="shared" si="110"/>
        <v>17.070200443934592</v>
      </c>
      <c r="AM355" s="10">
        <f t="shared" si="110"/>
        <v>16.167734302472397</v>
      </c>
      <c r="AN355" s="10">
        <f t="shared" si="110"/>
        <v>15.336379362089669</v>
      </c>
      <c r="AO355" s="10">
        <f t="shared" si="110"/>
        <v>14.568768603197405</v>
      </c>
      <c r="AP355" s="10">
        <f t="shared" si="110"/>
        <v>13.858467930084736</v>
      </c>
    </row>
    <row r="356" spans="1:42" x14ac:dyDescent="0.2">
      <c r="A356" s="10">
        <f t="shared" si="98"/>
        <v>2451.1999999999998</v>
      </c>
      <c r="B356" s="49">
        <f t="shared" si="100"/>
        <v>2.7179247396457904E-3</v>
      </c>
      <c r="C356" s="49">
        <f t="shared" si="101"/>
        <v>1.6195576302699892</v>
      </c>
      <c r="D356" s="48">
        <f t="shared" si="102"/>
        <v>69.403463999969162</v>
      </c>
      <c r="E356" s="48">
        <f t="shared" si="103"/>
        <v>4959.2707101127189</v>
      </c>
      <c r="F356" s="48">
        <f t="shared" si="104"/>
        <v>4681.6568541128427</v>
      </c>
      <c r="G356" s="50">
        <f t="shared" si="105"/>
        <v>2.5538874156540179E-6</v>
      </c>
      <c r="H356" s="51">
        <f t="shared" si="106"/>
        <v>2.1642894508051673E-4</v>
      </c>
      <c r="I356" s="10">
        <f t="shared" si="99"/>
        <v>454.01039969526937</v>
      </c>
      <c r="J356" s="10">
        <f t="shared" si="109"/>
        <v>328.99555148441038</v>
      </c>
      <c r="K356" s="10">
        <f t="shared" si="111"/>
        <v>273.43083027063096</v>
      </c>
      <c r="L356" s="10">
        <f t="shared" si="111"/>
        <v>224.5991879030482</v>
      </c>
      <c r="M356" s="10">
        <f t="shared" si="111"/>
        <v>187.27438910247727</v>
      </c>
      <c r="N356" s="10">
        <f t="shared" si="111"/>
        <v>158.07372594376326</v>
      </c>
      <c r="O356" s="10">
        <f t="shared" si="111"/>
        <v>134.8703638342044</v>
      </c>
      <c r="P356" s="10">
        <f t="shared" si="111"/>
        <v>116.20219016545983</v>
      </c>
      <c r="Q356" s="10">
        <f t="shared" si="111"/>
        <v>101.01748158847448</v>
      </c>
      <c r="R356" s="10">
        <f t="shared" si="111"/>
        <v>88.540644180881515</v>
      </c>
      <c r="S356" s="10">
        <f t="shared" si="111"/>
        <v>78.190789524078099</v>
      </c>
      <c r="T356" s="10">
        <f t="shared" si="111"/>
        <v>69.527893477706229</v>
      </c>
      <c r="U356" s="10">
        <f t="shared" si="111"/>
        <v>62.215413131178011</v>
      </c>
      <c r="V356" s="10">
        <f t="shared" si="111"/>
        <v>55.99363613193762</v>
      </c>
      <c r="W356" s="10">
        <f t="shared" si="111"/>
        <v>50.660394322674421</v>
      </c>
      <c r="X356" s="10">
        <f t="shared" si="111"/>
        <v>46.056969002240734</v>
      </c>
      <c r="Y356" s="10">
        <f t="shared" si="111"/>
        <v>42.057709797644783</v>
      </c>
      <c r="Z356" s="10">
        <f t="shared" si="111"/>
        <v>38.562333731860669</v>
      </c>
      <c r="AA356" s="10">
        <f t="shared" si="110"/>
        <v>35.490171779348408</v>
      </c>
      <c r="AB356" s="10">
        <f t="shared" si="110"/>
        <v>32.775839279863952</v>
      </c>
      <c r="AC356" s="10">
        <f t="shared" si="110"/>
        <v>30.365953872092341</v>
      </c>
      <c r="AD356" s="10">
        <f t="shared" si="110"/>
        <v>28.216629074029406</v>
      </c>
      <c r="AE356" s="10">
        <f t="shared" si="110"/>
        <v>26.291546060721217</v>
      </c>
      <c r="AF356" s="10">
        <f t="shared" si="110"/>
        <v>24.560459425889398</v>
      </c>
      <c r="AG356" s="10">
        <f t="shared" si="110"/>
        <v>22.998030959408908</v>
      </c>
      <c r="AH356" s="10">
        <f t="shared" si="110"/>
        <v>21.582913081793478</v>
      </c>
      <c r="AI356" s="10">
        <f t="shared" si="110"/>
        <v>20.297023614204427</v>
      </c>
      <c r="AJ356" s="10">
        <f t="shared" si="110"/>
        <v>19.124968188148742</v>
      </c>
      <c r="AK356" s="10">
        <f t="shared" si="110"/>
        <v>18.053577339044843</v>
      </c>
      <c r="AL356" s="10">
        <f t="shared" si="110"/>
        <v>17.071533263643587</v>
      </c>
      <c r="AM356" s="10">
        <f t="shared" si="110"/>
        <v>16.169067122181392</v>
      </c>
      <c r="AN356" s="10">
        <f t="shared" si="110"/>
        <v>15.337712181798665</v>
      </c>
      <c r="AO356" s="10">
        <f t="shared" si="110"/>
        <v>14.570101422906401</v>
      </c>
      <c r="AP356" s="10">
        <f t="shared" si="110"/>
        <v>13.859800749793731</v>
      </c>
    </row>
    <row r="357" spans="1:42" x14ac:dyDescent="0.2">
      <c r="A357" s="10">
        <f t="shared" si="98"/>
        <v>2458.1999999999998</v>
      </c>
      <c r="B357" s="49">
        <f t="shared" si="100"/>
        <v>2.7018948651808916E-3</v>
      </c>
      <c r="C357" s="49">
        <f t="shared" si="101"/>
        <v>1.6195576302699892</v>
      </c>
      <c r="D357" s="48">
        <f t="shared" si="102"/>
        <v>69.601662534564369</v>
      </c>
      <c r="E357" s="48">
        <f t="shared" si="103"/>
        <v>4987.2177195622753</v>
      </c>
      <c r="F357" s="48">
        <f t="shared" si="104"/>
        <v>4708.8110694240186</v>
      </c>
      <c r="G357" s="50">
        <f t="shared" si="105"/>
        <v>2.5319731449319815E-6</v>
      </c>
      <c r="H357" s="51">
        <f t="shared" si="106"/>
        <v>2.1519147864697464E-4</v>
      </c>
      <c r="I357" s="10">
        <f t="shared" si="99"/>
        <v>454.01172202925164</v>
      </c>
      <c r="J357" s="10">
        <f t="shared" si="109"/>
        <v>328.99686860631465</v>
      </c>
      <c r="K357" s="10">
        <f t="shared" si="111"/>
        <v>273.43215260461324</v>
      </c>
      <c r="L357" s="10">
        <f t="shared" si="111"/>
        <v>224.60051023703051</v>
      </c>
      <c r="M357" s="10">
        <f t="shared" si="111"/>
        <v>187.27571143645957</v>
      </c>
      <c r="N357" s="10">
        <f t="shared" si="111"/>
        <v>158.07504827774557</v>
      </c>
      <c r="O357" s="10">
        <f t="shared" si="111"/>
        <v>134.8716861681867</v>
      </c>
      <c r="P357" s="10">
        <f t="shared" si="111"/>
        <v>116.20351249944211</v>
      </c>
      <c r="Q357" s="10">
        <f t="shared" si="111"/>
        <v>101.01880392245677</v>
      </c>
      <c r="R357" s="10">
        <f t="shared" si="111"/>
        <v>88.541966514863802</v>
      </c>
      <c r="S357" s="10">
        <f t="shared" si="111"/>
        <v>78.192111858060386</v>
      </c>
      <c r="T357" s="10">
        <f t="shared" si="111"/>
        <v>69.529215811688516</v>
      </c>
      <c r="U357" s="10">
        <f t="shared" si="111"/>
        <v>62.216735465160298</v>
      </c>
      <c r="V357" s="10">
        <f t="shared" si="111"/>
        <v>55.994958465919908</v>
      </c>
      <c r="W357" s="10">
        <f t="shared" si="111"/>
        <v>50.661716656656708</v>
      </c>
      <c r="X357" s="10">
        <f t="shared" si="111"/>
        <v>46.058291336223022</v>
      </c>
      <c r="Y357" s="10">
        <f t="shared" si="111"/>
        <v>42.05903213162707</v>
      </c>
      <c r="Z357" s="10">
        <f t="shared" si="111"/>
        <v>38.563656065842956</v>
      </c>
      <c r="AA357" s="10">
        <f t="shared" si="110"/>
        <v>35.491494113330695</v>
      </c>
      <c r="AB357" s="10">
        <f t="shared" si="110"/>
        <v>32.777161613846239</v>
      </c>
      <c r="AC357" s="10">
        <f t="shared" si="110"/>
        <v>30.367276206074628</v>
      </c>
      <c r="AD357" s="10">
        <f t="shared" si="110"/>
        <v>28.217951408011693</v>
      </c>
      <c r="AE357" s="10">
        <f t="shared" si="110"/>
        <v>26.292868394703504</v>
      </c>
      <c r="AF357" s="10">
        <f t="shared" si="110"/>
        <v>24.561781759871685</v>
      </c>
      <c r="AG357" s="10">
        <f t="shared" si="110"/>
        <v>22.999353293391195</v>
      </c>
      <c r="AH357" s="10">
        <f t="shared" si="110"/>
        <v>21.584235415775765</v>
      </c>
      <c r="AI357" s="10">
        <f t="shared" si="110"/>
        <v>20.298345948186714</v>
      </c>
      <c r="AJ357" s="10">
        <f t="shared" si="110"/>
        <v>19.126290522131029</v>
      </c>
      <c r="AK357" s="10">
        <f t="shared" si="110"/>
        <v>18.05489967302713</v>
      </c>
      <c r="AL357" s="10">
        <f t="shared" si="110"/>
        <v>17.072855597625875</v>
      </c>
      <c r="AM357" s="10">
        <f t="shared" si="110"/>
        <v>16.170389456163679</v>
      </c>
      <c r="AN357" s="10">
        <f t="shared" si="110"/>
        <v>15.339034515780952</v>
      </c>
      <c r="AO357" s="10">
        <f t="shared" si="110"/>
        <v>14.571423756888688</v>
      </c>
      <c r="AP357" s="10">
        <f t="shared" si="110"/>
        <v>13.861123083776018</v>
      </c>
    </row>
    <row r="358" spans="1:42" x14ac:dyDescent="0.2">
      <c r="A358" s="10">
        <f t="shared" si="98"/>
        <v>2465.1999999999998</v>
      </c>
      <c r="B358" s="49">
        <f t="shared" si="100"/>
        <v>2.6860049602697128E-3</v>
      </c>
      <c r="C358" s="49">
        <f t="shared" si="101"/>
        <v>1.6195576302699892</v>
      </c>
      <c r="D358" s="48">
        <f t="shared" si="102"/>
        <v>69.79986106915959</v>
      </c>
      <c r="E358" s="48">
        <f t="shared" si="103"/>
        <v>5015.2432943300655</v>
      </c>
      <c r="F358" s="48">
        <f t="shared" si="104"/>
        <v>4736.0438500534265</v>
      </c>
      <c r="G358" s="50">
        <f t="shared" si="105"/>
        <v>2.5103088639702546E-6</v>
      </c>
      <c r="H358" s="51">
        <f t="shared" si="106"/>
        <v>2.1396459401339208E-4</v>
      </c>
      <c r="I358" s="10">
        <f t="shared" si="99"/>
        <v>454.01303398967252</v>
      </c>
      <c r="J358" s="10">
        <f t="shared" si="109"/>
        <v>328.99817541032371</v>
      </c>
      <c r="K358" s="10">
        <f t="shared" si="111"/>
        <v>273.43346456503411</v>
      </c>
      <c r="L358" s="10">
        <f t="shared" si="111"/>
        <v>224.60182219745138</v>
      </c>
      <c r="M358" s="10">
        <f t="shared" si="111"/>
        <v>187.27702339688045</v>
      </c>
      <c r="N358" s="10">
        <f t="shared" si="111"/>
        <v>158.07636023816644</v>
      </c>
      <c r="O358" s="10">
        <f t="shared" si="111"/>
        <v>134.87299812860758</v>
      </c>
      <c r="P358" s="10">
        <f t="shared" si="111"/>
        <v>116.20482445986298</v>
      </c>
      <c r="Q358" s="10">
        <f t="shared" si="111"/>
        <v>101.02011588287763</v>
      </c>
      <c r="R358" s="10">
        <f t="shared" si="111"/>
        <v>88.543278475284666</v>
      </c>
      <c r="S358" s="10">
        <f t="shared" si="111"/>
        <v>78.19342381848125</v>
      </c>
      <c r="T358" s="10">
        <f t="shared" si="111"/>
        <v>69.53052777210938</v>
      </c>
      <c r="U358" s="10">
        <f t="shared" si="111"/>
        <v>62.218047425581162</v>
      </c>
      <c r="V358" s="10">
        <f t="shared" si="111"/>
        <v>55.996270426340772</v>
      </c>
      <c r="W358" s="10">
        <f t="shared" si="111"/>
        <v>50.663028617077572</v>
      </c>
      <c r="X358" s="10">
        <f t="shared" si="111"/>
        <v>46.059603296643886</v>
      </c>
      <c r="Y358" s="10">
        <f t="shared" si="111"/>
        <v>42.060344092047934</v>
      </c>
      <c r="Z358" s="10">
        <f t="shared" si="111"/>
        <v>38.56496802626382</v>
      </c>
      <c r="AA358" s="10">
        <f t="shared" si="110"/>
        <v>35.492806073751559</v>
      </c>
      <c r="AB358" s="10">
        <f t="shared" si="110"/>
        <v>32.778473574267103</v>
      </c>
      <c r="AC358" s="10">
        <f t="shared" si="110"/>
        <v>30.368588166495496</v>
      </c>
      <c r="AD358" s="10">
        <f t="shared" si="110"/>
        <v>28.219263368432561</v>
      </c>
      <c r="AE358" s="10">
        <f t="shared" si="110"/>
        <v>26.294180355124372</v>
      </c>
      <c r="AF358" s="10">
        <f t="shared" si="110"/>
        <v>24.563093720292553</v>
      </c>
      <c r="AG358" s="10">
        <f t="shared" si="110"/>
        <v>23.000665253812063</v>
      </c>
      <c r="AH358" s="10">
        <f t="shared" si="110"/>
        <v>21.585547376196633</v>
      </c>
      <c r="AI358" s="10">
        <f t="shared" si="110"/>
        <v>20.299657908607582</v>
      </c>
      <c r="AJ358" s="10">
        <f t="shared" si="110"/>
        <v>19.127602482551897</v>
      </c>
      <c r="AK358" s="10">
        <f t="shared" si="110"/>
        <v>18.056211633447997</v>
      </c>
      <c r="AL358" s="10">
        <f t="shared" si="110"/>
        <v>17.074167558046742</v>
      </c>
      <c r="AM358" s="10">
        <f t="shared" si="110"/>
        <v>16.171701416584547</v>
      </c>
      <c r="AN358" s="10">
        <f t="shared" si="110"/>
        <v>15.340346476201818</v>
      </c>
      <c r="AO358" s="10">
        <f t="shared" si="110"/>
        <v>14.572735717309554</v>
      </c>
      <c r="AP358" s="10">
        <f t="shared" si="110"/>
        <v>13.862435044196884</v>
      </c>
    </row>
    <row r="359" spans="1:42" x14ac:dyDescent="0.2">
      <c r="A359" s="10">
        <f t="shared" si="98"/>
        <v>2472.1999999999998</v>
      </c>
      <c r="B359" s="49">
        <f t="shared" si="100"/>
        <v>2.6702534083724912E-3</v>
      </c>
      <c r="C359" s="49">
        <f t="shared" si="101"/>
        <v>1.6195576302699892</v>
      </c>
      <c r="D359" s="48">
        <f t="shared" si="102"/>
        <v>69.998059603754797</v>
      </c>
      <c r="E359" s="48">
        <f t="shared" si="103"/>
        <v>5043.3474344160841</v>
      </c>
      <c r="F359" s="48">
        <f t="shared" si="104"/>
        <v>4763.3551960010655</v>
      </c>
      <c r="G359" s="50">
        <f t="shared" si="105"/>
        <v>2.4888910184989802E-6</v>
      </c>
      <c r="H359" s="51">
        <f t="shared" si="106"/>
        <v>2.1274817088558963E-4</v>
      </c>
      <c r="I359" s="10">
        <f t="shared" si="99"/>
        <v>454.01433568718187</v>
      </c>
      <c r="J359" s="10">
        <f t="shared" si="109"/>
        <v>328.99947200633659</v>
      </c>
      <c r="K359" s="10">
        <f t="shared" si="111"/>
        <v>273.43476626254346</v>
      </c>
      <c r="L359" s="10">
        <f t="shared" si="111"/>
        <v>224.60312389496073</v>
      </c>
      <c r="M359" s="10">
        <f t="shared" si="111"/>
        <v>187.2783250943898</v>
      </c>
      <c r="N359" s="10">
        <f t="shared" si="111"/>
        <v>158.07766193567579</v>
      </c>
      <c r="O359" s="10">
        <f t="shared" si="111"/>
        <v>134.87429982611692</v>
      </c>
      <c r="P359" s="10">
        <f t="shared" si="111"/>
        <v>116.20612615737234</v>
      </c>
      <c r="Q359" s="10">
        <f t="shared" si="111"/>
        <v>101.02141758038699</v>
      </c>
      <c r="R359" s="10">
        <f t="shared" si="111"/>
        <v>88.544580172794028</v>
      </c>
      <c r="S359" s="10">
        <f t="shared" si="111"/>
        <v>78.194725515990612</v>
      </c>
      <c r="T359" s="10">
        <f t="shared" si="111"/>
        <v>69.531829469618742</v>
      </c>
      <c r="U359" s="10">
        <f t="shared" si="111"/>
        <v>62.219349123090524</v>
      </c>
      <c r="V359" s="10">
        <f t="shared" si="111"/>
        <v>55.997572123850134</v>
      </c>
      <c r="W359" s="10">
        <f t="shared" si="111"/>
        <v>50.664330314586934</v>
      </c>
      <c r="X359" s="10">
        <f t="shared" si="111"/>
        <v>46.060904994153248</v>
      </c>
      <c r="Y359" s="10">
        <f t="shared" si="111"/>
        <v>42.061645789557296</v>
      </c>
      <c r="Z359" s="10">
        <f t="shared" si="111"/>
        <v>38.566269723773182</v>
      </c>
      <c r="AA359" s="10">
        <f t="shared" si="110"/>
        <v>35.494107771260921</v>
      </c>
      <c r="AB359" s="10">
        <f t="shared" si="110"/>
        <v>32.779775271776465</v>
      </c>
      <c r="AC359" s="10">
        <f t="shared" si="110"/>
        <v>30.369889864004858</v>
      </c>
      <c r="AD359" s="10">
        <f t="shared" si="110"/>
        <v>28.220565065941923</v>
      </c>
      <c r="AE359" s="10">
        <f t="shared" si="110"/>
        <v>26.295482052633734</v>
      </c>
      <c r="AF359" s="10">
        <f t="shared" si="110"/>
        <v>24.564395417801915</v>
      </c>
      <c r="AG359" s="10">
        <f t="shared" si="110"/>
        <v>23.001966951321425</v>
      </c>
      <c r="AH359" s="10">
        <f t="shared" si="110"/>
        <v>21.586849073705995</v>
      </c>
      <c r="AI359" s="10">
        <f t="shared" si="110"/>
        <v>20.300959606116944</v>
      </c>
      <c r="AJ359" s="10">
        <f t="shared" si="110"/>
        <v>19.128904180061259</v>
      </c>
      <c r="AK359" s="10">
        <f t="shared" si="110"/>
        <v>18.057513330957359</v>
      </c>
      <c r="AL359" s="10">
        <f t="shared" si="110"/>
        <v>17.075469255556104</v>
      </c>
      <c r="AM359" s="10">
        <f t="shared" si="110"/>
        <v>16.173003114093909</v>
      </c>
      <c r="AN359" s="10">
        <f t="shared" si="110"/>
        <v>15.341648173711178</v>
      </c>
      <c r="AO359" s="10">
        <f t="shared" si="110"/>
        <v>14.574037414818914</v>
      </c>
      <c r="AP359" s="10">
        <f t="shared" si="110"/>
        <v>13.863736741706244</v>
      </c>
    </row>
    <row r="360" spans="1:42" x14ac:dyDescent="0.2">
      <c r="A360" s="10">
        <f t="shared" si="98"/>
        <v>2479.1999999999998</v>
      </c>
      <c r="B360" s="49">
        <f t="shared" si="100"/>
        <v>2.6546386161472018E-3</v>
      </c>
      <c r="C360" s="49">
        <f t="shared" si="101"/>
        <v>1.6195576302699892</v>
      </c>
      <c r="D360" s="48">
        <f t="shared" si="102"/>
        <v>70.196258138350018</v>
      </c>
      <c r="E360" s="48">
        <f t="shared" si="103"/>
        <v>5071.5301398203364</v>
      </c>
      <c r="F360" s="48">
        <f t="shared" si="104"/>
        <v>4790.7451072669364</v>
      </c>
      <c r="G360" s="50">
        <f t="shared" si="105"/>
        <v>2.467716114537483E-6</v>
      </c>
      <c r="H360" s="51">
        <f t="shared" si="106"/>
        <v>2.1154209067375442E-4</v>
      </c>
      <c r="I360" s="10">
        <f t="shared" si="99"/>
        <v>454.015627230939</v>
      </c>
      <c r="J360" s="10">
        <f t="shared" si="109"/>
        <v>329.00075850277392</v>
      </c>
      <c r="K360" s="10">
        <f t="shared" si="111"/>
        <v>273.4360578063006</v>
      </c>
      <c r="L360" s="10">
        <f t="shared" si="111"/>
        <v>224.60441543871784</v>
      </c>
      <c r="M360" s="10">
        <f t="shared" si="111"/>
        <v>187.2796166381469</v>
      </c>
      <c r="N360" s="10">
        <f t="shared" si="111"/>
        <v>158.0789534794329</v>
      </c>
      <c r="O360" s="10">
        <f t="shared" si="111"/>
        <v>134.87559136987403</v>
      </c>
      <c r="P360" s="10">
        <f t="shared" si="111"/>
        <v>116.20741770112946</v>
      </c>
      <c r="Q360" s="10">
        <f t="shared" si="111"/>
        <v>101.02270912414411</v>
      </c>
      <c r="R360" s="10">
        <f t="shared" si="111"/>
        <v>88.545871716551147</v>
      </c>
      <c r="S360" s="10">
        <f t="shared" si="111"/>
        <v>78.196017059747732</v>
      </c>
      <c r="T360" s="10">
        <f t="shared" si="111"/>
        <v>69.533121013375862</v>
      </c>
      <c r="U360" s="10">
        <f t="shared" si="111"/>
        <v>62.220640666847636</v>
      </c>
      <c r="V360" s="10">
        <f t="shared" si="111"/>
        <v>55.998863667607246</v>
      </c>
      <c r="W360" s="10">
        <f t="shared" si="111"/>
        <v>50.665621858344046</v>
      </c>
      <c r="X360" s="10">
        <f t="shared" si="111"/>
        <v>46.06219653791036</v>
      </c>
      <c r="Y360" s="10">
        <f t="shared" si="111"/>
        <v>42.062937333314409</v>
      </c>
      <c r="Z360" s="10">
        <f t="shared" si="111"/>
        <v>38.567561267530294</v>
      </c>
      <c r="AA360" s="10">
        <f t="shared" si="110"/>
        <v>35.495399315018034</v>
      </c>
      <c r="AB360" s="10">
        <f t="shared" si="110"/>
        <v>32.781066815533578</v>
      </c>
      <c r="AC360" s="10">
        <f t="shared" si="110"/>
        <v>30.371181407761974</v>
      </c>
      <c r="AD360" s="10">
        <f t="shared" si="110"/>
        <v>28.221856609699039</v>
      </c>
      <c r="AE360" s="10">
        <f t="shared" si="110"/>
        <v>26.29677359639085</v>
      </c>
      <c r="AF360" s="10">
        <f t="shared" si="110"/>
        <v>24.565686961559031</v>
      </c>
      <c r="AG360" s="10">
        <f t="shared" si="110"/>
        <v>23.003258495078541</v>
      </c>
      <c r="AH360" s="10">
        <f t="shared" si="110"/>
        <v>21.588140617463111</v>
      </c>
      <c r="AI360" s="10">
        <f t="shared" si="110"/>
        <v>20.30225114987406</v>
      </c>
      <c r="AJ360" s="10">
        <f t="shared" si="110"/>
        <v>19.130195723818375</v>
      </c>
      <c r="AK360" s="10">
        <f t="shared" si="110"/>
        <v>18.058804874714475</v>
      </c>
      <c r="AL360" s="10">
        <f t="shared" si="110"/>
        <v>17.07676079931322</v>
      </c>
      <c r="AM360" s="10">
        <f t="shared" si="110"/>
        <v>16.174294657851025</v>
      </c>
      <c r="AN360" s="10">
        <f t="shared" si="110"/>
        <v>15.342939717468292</v>
      </c>
      <c r="AO360" s="10">
        <f t="shared" si="110"/>
        <v>14.575328958576028</v>
      </c>
      <c r="AP360" s="10">
        <f t="shared" si="110"/>
        <v>13.865028285463358</v>
      </c>
    </row>
    <row r="361" spans="1:42" x14ac:dyDescent="0.2">
      <c r="A361" s="10">
        <f t="shared" si="98"/>
        <v>2486.1999999999998</v>
      </c>
      <c r="B361" s="49">
        <f t="shared" si="100"/>
        <v>2.6391590130521603E-3</v>
      </c>
      <c r="C361" s="49">
        <f t="shared" si="101"/>
        <v>1.6195576302699892</v>
      </c>
      <c r="D361" s="48">
        <f t="shared" si="102"/>
        <v>70.394456672945225</v>
      </c>
      <c r="E361" s="48">
        <f t="shared" si="103"/>
        <v>5099.7914105428181</v>
      </c>
      <c r="F361" s="48">
        <f t="shared" si="104"/>
        <v>4818.2135838510376</v>
      </c>
      <c r="G361" s="50">
        <f t="shared" si="105"/>
        <v>2.4467807173694231E-6</v>
      </c>
      <c r="H361" s="51">
        <f t="shared" si="106"/>
        <v>2.1034623646355336E-4</v>
      </c>
      <c r="I361" s="10">
        <f t="shared" si="99"/>
        <v>454.01690872863674</v>
      </c>
      <c r="J361" s="10">
        <f t="shared" si="109"/>
        <v>329.00203500660189</v>
      </c>
      <c r="K361" s="10">
        <f t="shared" si="111"/>
        <v>273.43733930399833</v>
      </c>
      <c r="L361" s="10">
        <f t="shared" si="111"/>
        <v>224.60569693641554</v>
      </c>
      <c r="M361" s="10">
        <f t="shared" si="111"/>
        <v>187.28089813584461</v>
      </c>
      <c r="N361" s="10">
        <f t="shared" si="111"/>
        <v>158.0802349771306</v>
      </c>
      <c r="O361" s="10">
        <f t="shared" si="111"/>
        <v>134.87687286757173</v>
      </c>
      <c r="P361" s="10">
        <f t="shared" si="111"/>
        <v>116.20869919882716</v>
      </c>
      <c r="Q361" s="10">
        <f t="shared" si="111"/>
        <v>101.02399062184182</v>
      </c>
      <c r="R361" s="10">
        <f t="shared" si="111"/>
        <v>88.547153214248851</v>
      </c>
      <c r="S361" s="10">
        <f t="shared" si="111"/>
        <v>78.197298557445436</v>
      </c>
      <c r="T361" s="10">
        <f t="shared" si="111"/>
        <v>69.534402511073566</v>
      </c>
      <c r="U361" s="10">
        <f t="shared" si="111"/>
        <v>62.221922164545347</v>
      </c>
      <c r="V361" s="10">
        <f t="shared" si="111"/>
        <v>56.000145165304957</v>
      </c>
      <c r="W361" s="10">
        <f t="shared" si="111"/>
        <v>50.666903356041757</v>
      </c>
      <c r="X361" s="10">
        <f t="shared" si="111"/>
        <v>46.063478035608071</v>
      </c>
      <c r="Y361" s="10">
        <f t="shared" si="111"/>
        <v>42.06421883101212</v>
      </c>
      <c r="Z361" s="10">
        <f t="shared" si="111"/>
        <v>38.568842765228005</v>
      </c>
      <c r="AA361" s="10">
        <f t="shared" si="110"/>
        <v>35.496680812715745</v>
      </c>
      <c r="AB361" s="10">
        <f t="shared" si="110"/>
        <v>32.782348313231289</v>
      </c>
      <c r="AC361" s="10">
        <f t="shared" si="110"/>
        <v>30.372462905459681</v>
      </c>
      <c r="AD361" s="10">
        <f t="shared" si="110"/>
        <v>28.223138107396746</v>
      </c>
      <c r="AE361" s="10">
        <f t="shared" si="110"/>
        <v>26.298055094088557</v>
      </c>
      <c r="AF361" s="10">
        <f t="shared" si="110"/>
        <v>24.566968459256739</v>
      </c>
      <c r="AG361" s="10">
        <f t="shared" si="110"/>
        <v>23.004539992776248</v>
      </c>
      <c r="AH361" s="10">
        <f t="shared" si="110"/>
        <v>21.589422115160819</v>
      </c>
      <c r="AI361" s="10">
        <f t="shared" si="110"/>
        <v>20.303532647571767</v>
      </c>
      <c r="AJ361" s="10">
        <f t="shared" si="110"/>
        <v>19.131477221516082</v>
      </c>
      <c r="AK361" s="10">
        <f t="shared" si="110"/>
        <v>18.060086372412183</v>
      </c>
      <c r="AL361" s="10">
        <f t="shared" si="110"/>
        <v>17.078042297010928</v>
      </c>
      <c r="AM361" s="10">
        <f t="shared" si="110"/>
        <v>16.175576155548733</v>
      </c>
      <c r="AN361" s="10">
        <f t="shared" si="110"/>
        <v>15.344221215166</v>
      </c>
      <c r="AO361" s="10">
        <f t="shared" si="110"/>
        <v>14.576610456273736</v>
      </c>
      <c r="AP361" s="10">
        <f t="shared" si="110"/>
        <v>13.866309783161066</v>
      </c>
    </row>
    <row r="362" spans="1:42" x14ac:dyDescent="0.2">
      <c r="A362" s="10">
        <f t="shared" si="98"/>
        <v>2493.1999999999998</v>
      </c>
      <c r="B362" s="49">
        <f t="shared" si="100"/>
        <v>2.6238130509563845E-3</v>
      </c>
      <c r="C362" s="49">
        <f t="shared" si="101"/>
        <v>1.6195576302699892</v>
      </c>
      <c r="D362" s="48">
        <f t="shared" si="102"/>
        <v>70.592655207540432</v>
      </c>
      <c r="E362" s="48">
        <f t="shared" si="103"/>
        <v>5128.1312465835317</v>
      </c>
      <c r="F362" s="48">
        <f t="shared" si="104"/>
        <v>4845.7606257533698</v>
      </c>
      <c r="G362" s="50">
        <f t="shared" si="105"/>
        <v>2.4260814506593082E-6</v>
      </c>
      <c r="H362" s="51">
        <f t="shared" si="106"/>
        <v>2.0916049298780182E-4</v>
      </c>
      <c r="I362" s="10">
        <f t="shared" si="99"/>
        <v>454.01818028652525</v>
      </c>
      <c r="J362" s="10">
        <f t="shared" si="109"/>
        <v>329.00330162335575</v>
      </c>
      <c r="K362" s="10">
        <f t="shared" si="111"/>
        <v>273.43861086188684</v>
      </c>
      <c r="L362" s="10">
        <f t="shared" si="111"/>
        <v>224.60696849430406</v>
      </c>
      <c r="M362" s="10">
        <f t="shared" si="111"/>
        <v>187.28216969373312</v>
      </c>
      <c r="N362" s="10">
        <f t="shared" si="111"/>
        <v>158.08150653501912</v>
      </c>
      <c r="O362" s="10">
        <f t="shared" si="111"/>
        <v>134.87814442546025</v>
      </c>
      <c r="P362" s="10">
        <f t="shared" si="111"/>
        <v>116.20997075671566</v>
      </c>
      <c r="Q362" s="10">
        <f t="shared" si="111"/>
        <v>101.02526217973032</v>
      </c>
      <c r="R362" s="10">
        <f t="shared" si="111"/>
        <v>88.548424772137352</v>
      </c>
      <c r="S362" s="10">
        <f t="shared" si="111"/>
        <v>78.198570115333936</v>
      </c>
      <c r="T362" s="10">
        <f t="shared" si="111"/>
        <v>69.535674068962066</v>
      </c>
      <c r="U362" s="10">
        <f t="shared" si="111"/>
        <v>62.223193722433848</v>
      </c>
      <c r="V362" s="10">
        <f t="shared" si="111"/>
        <v>56.001416723193458</v>
      </c>
      <c r="W362" s="10">
        <f t="shared" si="111"/>
        <v>50.668174913930258</v>
      </c>
      <c r="X362" s="10">
        <f t="shared" si="111"/>
        <v>46.064749593496572</v>
      </c>
      <c r="Y362" s="10">
        <f t="shared" si="111"/>
        <v>42.065490388900621</v>
      </c>
      <c r="Z362" s="10">
        <f t="shared" si="111"/>
        <v>38.570114323116506</v>
      </c>
      <c r="AA362" s="10">
        <f t="shared" si="110"/>
        <v>35.497952370604246</v>
      </c>
      <c r="AB362" s="10">
        <f t="shared" si="110"/>
        <v>32.783619871119789</v>
      </c>
      <c r="AC362" s="10">
        <f t="shared" si="110"/>
        <v>30.373734463348182</v>
      </c>
      <c r="AD362" s="10">
        <f t="shared" si="110"/>
        <v>28.224409665285247</v>
      </c>
      <c r="AE362" s="10">
        <f t="shared" si="110"/>
        <v>26.299326651977058</v>
      </c>
      <c r="AF362" s="10">
        <f t="shared" si="110"/>
        <v>24.568240017145239</v>
      </c>
      <c r="AG362" s="10">
        <f t="shared" si="110"/>
        <v>23.005811550664749</v>
      </c>
      <c r="AH362" s="10">
        <f t="shared" si="110"/>
        <v>21.590693673049319</v>
      </c>
      <c r="AI362" s="10">
        <f t="shared" si="110"/>
        <v>20.304804205460268</v>
      </c>
      <c r="AJ362" s="10">
        <f t="shared" si="110"/>
        <v>19.132748779404583</v>
      </c>
      <c r="AK362" s="10">
        <f t="shared" si="110"/>
        <v>18.061357930300684</v>
      </c>
      <c r="AL362" s="10">
        <f t="shared" si="110"/>
        <v>17.079313854899429</v>
      </c>
      <c r="AM362" s="10">
        <f t="shared" si="110"/>
        <v>16.176847713437233</v>
      </c>
      <c r="AN362" s="10">
        <f t="shared" si="110"/>
        <v>15.345492773054501</v>
      </c>
      <c r="AO362" s="10">
        <f t="shared" si="110"/>
        <v>14.577882014162237</v>
      </c>
      <c r="AP362" s="10">
        <f t="shared" si="110"/>
        <v>13.867581341049567</v>
      </c>
    </row>
    <row r="363" spans="1:42" x14ac:dyDescent="0.2">
      <c r="A363" s="10">
        <f t="shared" si="98"/>
        <v>2500.1999999999998</v>
      </c>
      <c r="B363" s="49">
        <f t="shared" si="100"/>
        <v>2.6085992037576246E-3</v>
      </c>
      <c r="C363" s="49">
        <f t="shared" si="101"/>
        <v>1.6195576302699892</v>
      </c>
      <c r="D363" s="48">
        <f t="shared" si="102"/>
        <v>70.790853742135653</v>
      </c>
      <c r="E363" s="48">
        <f t="shared" si="103"/>
        <v>5156.5496479424783</v>
      </c>
      <c r="F363" s="48">
        <f t="shared" si="104"/>
        <v>4873.3862329739359</v>
      </c>
      <c r="G363" s="50">
        <f t="shared" si="105"/>
        <v>2.4056149947915386E-6</v>
      </c>
      <c r="H363" s="51">
        <f t="shared" si="106"/>
        <v>2.0798474659869471E-4</v>
      </c>
      <c r="I363" s="10">
        <f t="shared" si="99"/>
        <v>454.01944200943541</v>
      </c>
      <c r="J363" s="10">
        <f t="shared" si="109"/>
        <v>329.00455845716306</v>
      </c>
      <c r="K363" s="10">
        <f t="shared" si="111"/>
        <v>273.439872584797</v>
      </c>
      <c r="L363" s="10">
        <f t="shared" si="111"/>
        <v>224.60823021721424</v>
      </c>
      <c r="M363" s="10">
        <f t="shared" si="111"/>
        <v>187.28343141664331</v>
      </c>
      <c r="N363" s="10">
        <f t="shared" si="111"/>
        <v>158.0827682579293</v>
      </c>
      <c r="O363" s="10">
        <f t="shared" si="111"/>
        <v>134.87940614837044</v>
      </c>
      <c r="P363" s="10">
        <f t="shared" si="111"/>
        <v>116.21123247962585</v>
      </c>
      <c r="Q363" s="10">
        <f t="shared" si="111"/>
        <v>101.02652390264051</v>
      </c>
      <c r="R363" s="10">
        <f t="shared" si="111"/>
        <v>88.549686495047538</v>
      </c>
      <c r="S363" s="10">
        <f t="shared" si="111"/>
        <v>78.199831838244123</v>
      </c>
      <c r="T363" s="10">
        <f t="shared" si="111"/>
        <v>69.536935791872253</v>
      </c>
      <c r="U363" s="10">
        <f t="shared" si="111"/>
        <v>62.224455445344027</v>
      </c>
      <c r="V363" s="10">
        <f t="shared" si="111"/>
        <v>56.002678446103637</v>
      </c>
      <c r="W363" s="10">
        <f t="shared" si="111"/>
        <v>50.669436636840437</v>
      </c>
      <c r="X363" s="10">
        <f t="shared" si="111"/>
        <v>46.066011316406751</v>
      </c>
      <c r="Y363" s="10">
        <f t="shared" si="111"/>
        <v>42.0667521118108</v>
      </c>
      <c r="Z363" s="10">
        <f t="shared" si="111"/>
        <v>38.571376046026685</v>
      </c>
      <c r="AA363" s="10">
        <f t="shared" si="110"/>
        <v>35.499214093514425</v>
      </c>
      <c r="AB363" s="10">
        <f t="shared" si="110"/>
        <v>32.784881594029969</v>
      </c>
      <c r="AC363" s="10">
        <f t="shared" si="110"/>
        <v>30.374996186258361</v>
      </c>
      <c r="AD363" s="10">
        <f t="shared" si="110"/>
        <v>28.225671388195426</v>
      </c>
      <c r="AE363" s="10">
        <f t="shared" si="110"/>
        <v>26.300588374887237</v>
      </c>
      <c r="AF363" s="10">
        <f t="shared" si="110"/>
        <v>24.569501740055419</v>
      </c>
      <c r="AG363" s="10">
        <f t="shared" si="110"/>
        <v>23.007073273574928</v>
      </c>
      <c r="AH363" s="10">
        <f t="shared" si="110"/>
        <v>21.591955395959499</v>
      </c>
      <c r="AI363" s="10">
        <f t="shared" si="110"/>
        <v>20.306065928370447</v>
      </c>
      <c r="AJ363" s="10">
        <f t="shared" si="110"/>
        <v>19.134010502314762</v>
      </c>
      <c r="AK363" s="10">
        <f t="shared" si="110"/>
        <v>18.062619653210863</v>
      </c>
      <c r="AL363" s="10">
        <f t="shared" si="110"/>
        <v>17.080575577809608</v>
      </c>
      <c r="AM363" s="10">
        <f t="shared" si="110"/>
        <v>16.178109436347412</v>
      </c>
      <c r="AN363" s="10">
        <f t="shared" si="110"/>
        <v>15.346754495964682</v>
      </c>
      <c r="AO363" s="10">
        <f t="shared" si="110"/>
        <v>14.579143737072418</v>
      </c>
      <c r="AP363" s="10">
        <f t="shared" si="110"/>
        <v>13.868843063959748</v>
      </c>
    </row>
    <row r="364" spans="1:42" x14ac:dyDescent="0.2">
      <c r="A364" s="10">
        <f t="shared" si="98"/>
        <v>2507.1999999999998</v>
      </c>
      <c r="B364" s="49">
        <f t="shared" si="100"/>
        <v>2.5935159670083387E-3</v>
      </c>
      <c r="C364" s="49">
        <f t="shared" si="101"/>
        <v>1.6195576302699892</v>
      </c>
      <c r="D364" s="48">
        <f t="shared" si="102"/>
        <v>70.98905227673086</v>
      </c>
      <c r="E364" s="48">
        <f t="shared" si="103"/>
        <v>5185.0466146196541</v>
      </c>
      <c r="F364" s="48">
        <f t="shared" si="104"/>
        <v>4901.0904055127303</v>
      </c>
      <c r="G364" s="50">
        <f t="shared" si="105"/>
        <v>2.3853780859515789E-6</v>
      </c>
      <c r="H364" s="51">
        <f t="shared" si="106"/>
        <v>2.0681888524060361E-4</v>
      </c>
      <c r="I364" s="10">
        <f t="shared" si="99"/>
        <v>454.02069400080171</v>
      </c>
      <c r="J364" s="10">
        <f t="shared" si="109"/>
        <v>329.00580561076623</v>
      </c>
      <c r="K364" s="10">
        <f t="shared" si="111"/>
        <v>273.4411245761633</v>
      </c>
      <c r="L364" s="10">
        <f t="shared" si="111"/>
        <v>224.60948220858057</v>
      </c>
      <c r="M364" s="10">
        <f t="shared" si="111"/>
        <v>187.28468340800964</v>
      </c>
      <c r="N364" s="10">
        <f t="shared" si="111"/>
        <v>158.08402024929563</v>
      </c>
      <c r="O364" s="10">
        <f t="shared" si="111"/>
        <v>134.88065813973677</v>
      </c>
      <c r="P364" s="10">
        <f t="shared" si="111"/>
        <v>116.21248447099217</v>
      </c>
      <c r="Q364" s="10">
        <f t="shared" si="111"/>
        <v>101.02777589400682</v>
      </c>
      <c r="R364" s="10">
        <f t="shared" si="111"/>
        <v>88.550938486413855</v>
      </c>
      <c r="S364" s="10">
        <f t="shared" si="111"/>
        <v>78.20108382961044</v>
      </c>
      <c r="T364" s="10">
        <f t="shared" si="111"/>
        <v>69.53818778323857</v>
      </c>
      <c r="U364" s="10">
        <f t="shared" si="111"/>
        <v>62.225707436710344</v>
      </c>
      <c r="V364" s="10">
        <f t="shared" si="111"/>
        <v>56.003930437469954</v>
      </c>
      <c r="W364" s="10">
        <f t="shared" si="111"/>
        <v>50.670688628206754</v>
      </c>
      <c r="X364" s="10">
        <f t="shared" si="111"/>
        <v>46.067263307773068</v>
      </c>
      <c r="Y364" s="10">
        <f t="shared" si="111"/>
        <v>42.068004103177117</v>
      </c>
      <c r="Z364" s="10">
        <f t="shared" si="111"/>
        <v>38.572628037393002</v>
      </c>
      <c r="AA364" s="10">
        <f t="shared" si="110"/>
        <v>35.500466084880742</v>
      </c>
      <c r="AB364" s="10">
        <f t="shared" si="110"/>
        <v>32.786133585396286</v>
      </c>
      <c r="AC364" s="10">
        <f t="shared" si="110"/>
        <v>30.376248177624678</v>
      </c>
      <c r="AD364" s="10">
        <f t="shared" si="110"/>
        <v>28.226923379561743</v>
      </c>
      <c r="AE364" s="10">
        <f t="shared" si="110"/>
        <v>26.301840366253554</v>
      </c>
      <c r="AF364" s="10">
        <f t="shared" si="110"/>
        <v>24.570753731421735</v>
      </c>
      <c r="AG364" s="10">
        <f t="shared" si="110"/>
        <v>23.008325264941245</v>
      </c>
      <c r="AH364" s="10">
        <f t="shared" si="110"/>
        <v>21.593207387325815</v>
      </c>
      <c r="AI364" s="10">
        <f t="shared" si="110"/>
        <v>20.307317919736764</v>
      </c>
      <c r="AJ364" s="10">
        <f t="shared" si="110"/>
        <v>19.135262493681079</v>
      </c>
      <c r="AK364" s="10">
        <f t="shared" si="110"/>
        <v>18.06387164457718</v>
      </c>
      <c r="AL364" s="10">
        <f t="shared" si="110"/>
        <v>17.081827569175925</v>
      </c>
      <c r="AM364" s="10">
        <f t="shared" si="110"/>
        <v>16.179361427713729</v>
      </c>
      <c r="AN364" s="10">
        <f t="shared" si="110"/>
        <v>15.348006487330998</v>
      </c>
      <c r="AO364" s="10">
        <f t="shared" si="110"/>
        <v>14.580395728438734</v>
      </c>
      <c r="AP364" s="10">
        <f t="shared" si="110"/>
        <v>13.870095055326065</v>
      </c>
    </row>
    <row r="365" spans="1:42" x14ac:dyDescent="0.2">
      <c r="A365" s="10">
        <f t="shared" si="98"/>
        <v>2514.1999999999998</v>
      </c>
      <c r="B365" s="49">
        <f t="shared" si="100"/>
        <v>2.5785618575485557E-3</v>
      </c>
      <c r="C365" s="49">
        <f t="shared" si="101"/>
        <v>1.6195576302699892</v>
      </c>
      <c r="D365" s="48">
        <f t="shared" si="102"/>
        <v>71.187250811326081</v>
      </c>
      <c r="E365" s="48">
        <f t="shared" si="103"/>
        <v>5213.6221466150637</v>
      </c>
      <c r="F365" s="48">
        <f t="shared" si="104"/>
        <v>4928.8731433697594</v>
      </c>
      <c r="G365" s="50">
        <f t="shared" si="105"/>
        <v>2.3653675152071324E-6</v>
      </c>
      <c r="H365" s="51">
        <f t="shared" si="106"/>
        <v>2.0566279842336706E-4</v>
      </c>
      <c r="I365" s="10">
        <f t="shared" si="99"/>
        <v>454.02193636268464</v>
      </c>
      <c r="J365" s="10">
        <f t="shared" si="109"/>
        <v>329.00704318554483</v>
      </c>
      <c r="K365" s="10">
        <f t="shared" si="111"/>
        <v>273.44236693804623</v>
      </c>
      <c r="L365" s="10">
        <f t="shared" si="111"/>
        <v>224.6107245704635</v>
      </c>
      <c r="M365" s="10">
        <f t="shared" si="111"/>
        <v>187.28592576989257</v>
      </c>
      <c r="N365" s="10">
        <f t="shared" si="111"/>
        <v>158.08526261117856</v>
      </c>
      <c r="O365" s="10">
        <f t="shared" si="111"/>
        <v>134.8819005016197</v>
      </c>
      <c r="P365" s="10">
        <f t="shared" si="111"/>
        <v>116.21372683287511</v>
      </c>
      <c r="Q365" s="10">
        <f t="shared" si="111"/>
        <v>101.02901825588977</v>
      </c>
      <c r="R365" s="10">
        <f t="shared" si="111"/>
        <v>88.5521808482968</v>
      </c>
      <c r="S365" s="10">
        <f t="shared" si="111"/>
        <v>78.202326191493384</v>
      </c>
      <c r="T365" s="10">
        <f t="shared" si="111"/>
        <v>69.539430145121514</v>
      </c>
      <c r="U365" s="10">
        <f t="shared" si="111"/>
        <v>62.226949798593282</v>
      </c>
      <c r="V365" s="10">
        <f t="shared" si="111"/>
        <v>56.005172799352891</v>
      </c>
      <c r="W365" s="10">
        <f t="shared" si="111"/>
        <v>50.671930990089692</v>
      </c>
      <c r="X365" s="10">
        <f t="shared" si="111"/>
        <v>46.068505669656005</v>
      </c>
      <c r="Y365" s="10">
        <f t="shared" si="111"/>
        <v>42.069246465060054</v>
      </c>
      <c r="Z365" s="10">
        <f t="shared" si="111"/>
        <v>38.57387039927594</v>
      </c>
      <c r="AA365" s="10">
        <f t="shared" si="110"/>
        <v>35.501708446763679</v>
      </c>
      <c r="AB365" s="10">
        <f t="shared" si="110"/>
        <v>32.787375947279223</v>
      </c>
      <c r="AC365" s="10">
        <f t="shared" si="110"/>
        <v>30.377490539507615</v>
      </c>
      <c r="AD365" s="10">
        <f t="shared" si="110"/>
        <v>28.22816574144468</v>
      </c>
      <c r="AE365" s="10">
        <f t="shared" si="110"/>
        <v>26.303082728136491</v>
      </c>
      <c r="AF365" s="10">
        <f t="shared" si="110"/>
        <v>24.571996093304673</v>
      </c>
      <c r="AG365" s="10">
        <f t="shared" si="110"/>
        <v>23.009567626824182</v>
      </c>
      <c r="AH365" s="10">
        <f t="shared" si="110"/>
        <v>21.594449749208753</v>
      </c>
      <c r="AI365" s="10">
        <f t="shared" si="110"/>
        <v>20.308560281619702</v>
      </c>
      <c r="AJ365" s="10">
        <f t="shared" si="110"/>
        <v>19.136504855564016</v>
      </c>
      <c r="AK365" s="10">
        <f t="shared" si="110"/>
        <v>18.065114006460117</v>
      </c>
      <c r="AL365" s="10">
        <f t="shared" si="110"/>
        <v>17.083069931058862</v>
      </c>
      <c r="AM365" s="10">
        <f t="shared" si="110"/>
        <v>16.180603789596667</v>
      </c>
      <c r="AN365" s="10">
        <f t="shared" si="110"/>
        <v>15.349248849213936</v>
      </c>
      <c r="AO365" s="10">
        <f t="shared" si="110"/>
        <v>14.581638090321672</v>
      </c>
      <c r="AP365" s="10">
        <f t="shared" ref="AP365:AP428" si="112">AP364+(($B364+$B365)/2)^(4/3)/$B$5*$B$4</f>
        <v>13.871337417209002</v>
      </c>
    </row>
    <row r="366" spans="1:42" x14ac:dyDescent="0.2">
      <c r="A366" s="10">
        <f t="shared" si="98"/>
        <v>2521.1999999999998</v>
      </c>
      <c r="B366" s="49">
        <f t="shared" si="100"/>
        <v>2.5637354131462821E-3</v>
      </c>
      <c r="C366" s="49">
        <f t="shared" si="101"/>
        <v>1.6195576302699892</v>
      </c>
      <c r="D366" s="48">
        <f t="shared" si="102"/>
        <v>71.385449345921288</v>
      </c>
      <c r="E366" s="48">
        <f t="shared" si="103"/>
        <v>5242.2762439287017</v>
      </c>
      <c r="F366" s="48">
        <f t="shared" si="104"/>
        <v>4956.7344465450169</v>
      </c>
      <c r="G366" s="50">
        <f t="shared" si="105"/>
        <v>2.3455801273419362E-6</v>
      </c>
      <c r="H366" s="51">
        <f t="shared" si="106"/>
        <v>2.0451637719613028E-4</v>
      </c>
      <c r="I366" s="10">
        <f t="shared" si="99"/>
        <v>454.02316919579272</v>
      </c>
      <c r="J366" s="10">
        <f t="shared" si="109"/>
        <v>329.00827128153736</v>
      </c>
      <c r="K366" s="10">
        <f t="shared" si="111"/>
        <v>273.44359977115431</v>
      </c>
      <c r="L366" s="10">
        <f t="shared" si="111"/>
        <v>224.61195740357161</v>
      </c>
      <c r="M366" s="10">
        <f t="shared" si="111"/>
        <v>187.28715860300068</v>
      </c>
      <c r="N366" s="10">
        <f t="shared" si="111"/>
        <v>158.08649544428667</v>
      </c>
      <c r="O366" s="10">
        <f t="shared" si="111"/>
        <v>134.8831333347278</v>
      </c>
      <c r="P366" s="10">
        <f t="shared" si="111"/>
        <v>116.2149596659832</v>
      </c>
      <c r="Q366" s="10">
        <f t="shared" si="111"/>
        <v>101.03025108899786</v>
      </c>
      <c r="R366" s="10">
        <f t="shared" si="111"/>
        <v>88.553413681404891</v>
      </c>
      <c r="S366" s="10">
        <f t="shared" si="111"/>
        <v>78.203559024601475</v>
      </c>
      <c r="T366" s="10">
        <f t="shared" si="111"/>
        <v>69.540662978229605</v>
      </c>
      <c r="U366" s="10">
        <f t="shared" si="111"/>
        <v>62.22818263170138</v>
      </c>
      <c r="V366" s="10">
        <f t="shared" si="111"/>
        <v>56.006405632460989</v>
      </c>
      <c r="W366" s="10">
        <f t="shared" si="111"/>
        <v>50.67316382319779</v>
      </c>
      <c r="X366" s="10">
        <f t="shared" si="111"/>
        <v>46.069738502764103</v>
      </c>
      <c r="Y366" s="10">
        <f t="shared" si="111"/>
        <v>42.070479298168152</v>
      </c>
      <c r="Z366" s="10">
        <f t="shared" si="111"/>
        <v>38.575103232384038</v>
      </c>
      <c r="AA366" s="10">
        <f t="shared" ref="AA366:AO381" si="113">AA365+(($B365+$B366)/2)^(4/3)/$B$5*$B$4</f>
        <v>35.502941279871777</v>
      </c>
      <c r="AB366" s="10">
        <f t="shared" si="113"/>
        <v>32.788608780387321</v>
      </c>
      <c r="AC366" s="10">
        <f t="shared" si="113"/>
        <v>30.378723372615713</v>
      </c>
      <c r="AD366" s="10">
        <f t="shared" si="113"/>
        <v>28.229398574552778</v>
      </c>
      <c r="AE366" s="10">
        <f t="shared" si="113"/>
        <v>26.304315561244589</v>
      </c>
      <c r="AF366" s="10">
        <f t="shared" si="113"/>
        <v>24.573228926412771</v>
      </c>
      <c r="AG366" s="10">
        <f t="shared" si="113"/>
        <v>23.01080045993228</v>
      </c>
      <c r="AH366" s="10">
        <f t="shared" si="113"/>
        <v>21.595682582316851</v>
      </c>
      <c r="AI366" s="10">
        <f t="shared" si="113"/>
        <v>20.3097931147278</v>
      </c>
      <c r="AJ366" s="10">
        <f t="shared" si="113"/>
        <v>19.137737688672114</v>
      </c>
      <c r="AK366" s="10">
        <f t="shared" si="113"/>
        <v>18.066346839568215</v>
      </c>
      <c r="AL366" s="10">
        <f t="shared" si="113"/>
        <v>17.08430276416696</v>
      </c>
      <c r="AM366" s="10">
        <f t="shared" si="113"/>
        <v>16.181836622704765</v>
      </c>
      <c r="AN366" s="10">
        <f t="shared" si="113"/>
        <v>15.350481682322032</v>
      </c>
      <c r="AO366" s="10">
        <f t="shared" si="113"/>
        <v>14.582870923429768</v>
      </c>
      <c r="AP366" s="10">
        <f t="shared" si="112"/>
        <v>13.872570250317098</v>
      </c>
    </row>
    <row r="367" spans="1:42" x14ac:dyDescent="0.2">
      <c r="A367" s="10">
        <f t="shared" si="98"/>
        <v>2528.1999999999998</v>
      </c>
      <c r="B367" s="49">
        <f t="shared" si="100"/>
        <v>2.5490351921448333E-3</v>
      </c>
      <c r="C367" s="49">
        <f t="shared" si="101"/>
        <v>1.6195576302699892</v>
      </c>
      <c r="D367" s="48">
        <f t="shared" si="102"/>
        <v>71.583647880516494</v>
      </c>
      <c r="E367" s="48">
        <f t="shared" si="103"/>
        <v>5271.0089065605725</v>
      </c>
      <c r="F367" s="48">
        <f t="shared" si="104"/>
        <v>4984.6743150385064</v>
      </c>
      <c r="G367" s="50">
        <f t="shared" si="105"/>
        <v>2.3260128194775223E-6</v>
      </c>
      <c r="H367" s="51">
        <f t="shared" si="106"/>
        <v>2.0337951412168542E-4</v>
      </c>
      <c r="I367" s="10">
        <f t="shared" si="99"/>
        <v>454.02439259950421</v>
      </c>
      <c r="J367" s="10">
        <f t="shared" si="109"/>
        <v>329.00948999746271</v>
      </c>
      <c r="K367" s="10">
        <f t="shared" si="111"/>
        <v>273.4448231748658</v>
      </c>
      <c r="L367" s="10">
        <f t="shared" si="111"/>
        <v>224.61318080728307</v>
      </c>
      <c r="M367" s="10">
        <f t="shared" si="111"/>
        <v>187.28838200671214</v>
      </c>
      <c r="N367" s="10">
        <f t="shared" si="111"/>
        <v>158.08771884799813</v>
      </c>
      <c r="O367" s="10">
        <f t="shared" si="111"/>
        <v>134.88435673843927</v>
      </c>
      <c r="P367" s="10">
        <f t="shared" si="111"/>
        <v>116.21618306969467</v>
      </c>
      <c r="Q367" s="10">
        <f t="shared" si="111"/>
        <v>101.03147449270932</v>
      </c>
      <c r="R367" s="10">
        <f t="shared" si="111"/>
        <v>88.554637085116354</v>
      </c>
      <c r="S367" s="10">
        <f t="shared" si="111"/>
        <v>78.204782428312939</v>
      </c>
      <c r="T367" s="10">
        <f t="shared" si="111"/>
        <v>69.541886381941069</v>
      </c>
      <c r="U367" s="10">
        <f t="shared" si="111"/>
        <v>62.229406035412843</v>
      </c>
      <c r="V367" s="10">
        <f t="shared" si="111"/>
        <v>56.007629036172453</v>
      </c>
      <c r="W367" s="10">
        <f t="shared" si="111"/>
        <v>50.674387226909253</v>
      </c>
      <c r="X367" s="10">
        <f t="shared" si="111"/>
        <v>46.070961906475567</v>
      </c>
      <c r="Y367" s="10">
        <f t="shared" si="111"/>
        <v>42.071702701879616</v>
      </c>
      <c r="Z367" s="10">
        <f t="shared" ref="Z367:AO382" si="114">Z366+(($B366+$B367)/2)^(4/3)/$B$5*$B$4</f>
        <v>38.576326636095501</v>
      </c>
      <c r="AA367" s="10">
        <f t="shared" si="113"/>
        <v>35.504164683583241</v>
      </c>
      <c r="AB367" s="10">
        <f t="shared" si="113"/>
        <v>32.789832184098785</v>
      </c>
      <c r="AC367" s="10">
        <f t="shared" si="113"/>
        <v>30.379946776327181</v>
      </c>
      <c r="AD367" s="10">
        <f t="shared" si="113"/>
        <v>28.230621978264246</v>
      </c>
      <c r="AE367" s="10">
        <f t="shared" si="113"/>
        <v>26.305538964956057</v>
      </c>
      <c r="AF367" s="10">
        <f t="shared" si="113"/>
        <v>24.574452330124238</v>
      </c>
      <c r="AG367" s="10">
        <f t="shared" si="113"/>
        <v>23.012023863643748</v>
      </c>
      <c r="AH367" s="10">
        <f t="shared" si="113"/>
        <v>21.596905986028318</v>
      </c>
      <c r="AI367" s="10">
        <f t="shared" si="113"/>
        <v>20.311016518439267</v>
      </c>
      <c r="AJ367" s="10">
        <f t="shared" si="113"/>
        <v>19.138961092383582</v>
      </c>
      <c r="AK367" s="10">
        <f t="shared" si="113"/>
        <v>18.067570243279683</v>
      </c>
      <c r="AL367" s="10">
        <f t="shared" si="113"/>
        <v>17.085526167878427</v>
      </c>
      <c r="AM367" s="10">
        <f t="shared" si="113"/>
        <v>16.183060026416232</v>
      </c>
      <c r="AN367" s="10">
        <f t="shared" si="113"/>
        <v>15.351705086033498</v>
      </c>
      <c r="AO367" s="10">
        <f t="shared" si="113"/>
        <v>14.584094327141234</v>
      </c>
      <c r="AP367" s="10">
        <f t="shared" si="112"/>
        <v>13.873793654028564</v>
      </c>
    </row>
    <row r="368" spans="1:42" x14ac:dyDescent="0.2">
      <c r="A368" s="10">
        <f t="shared" si="98"/>
        <v>2535.1999999999998</v>
      </c>
      <c r="B368" s="49">
        <f t="shared" si="100"/>
        <v>2.5344597731171846E-3</v>
      </c>
      <c r="C368" s="49">
        <f t="shared" si="101"/>
        <v>1.6195576302699892</v>
      </c>
      <c r="D368" s="48">
        <f t="shared" si="102"/>
        <v>71.781846415111715</v>
      </c>
      <c r="E368" s="48">
        <f t="shared" si="103"/>
        <v>5299.8201345106754</v>
      </c>
      <c r="F368" s="48">
        <f t="shared" si="104"/>
        <v>5012.6927488502288</v>
      </c>
      <c r="G368" s="50">
        <f t="shared" si="105"/>
        <v>2.3066625406844822E-6</v>
      </c>
      <c r="H368" s="51">
        <f t="shared" si="106"/>
        <v>2.0225210325130766E-4</v>
      </c>
      <c r="I368" s="10">
        <f t="shared" si="99"/>
        <v>454.02560667188817</v>
      </c>
      <c r="J368" s="10">
        <f t="shared" si="109"/>
        <v>329.01069943074111</v>
      </c>
      <c r="K368" s="10">
        <f t="shared" ref="K368:Z383" si="115">K367+(($B367+$B368)/2)^(4/3)/$B$5*$B$4</f>
        <v>273.44603724724976</v>
      </c>
      <c r="L368" s="10">
        <f t="shared" si="115"/>
        <v>224.614394879667</v>
      </c>
      <c r="M368" s="10">
        <f t="shared" si="115"/>
        <v>187.28959607909607</v>
      </c>
      <c r="N368" s="10">
        <f t="shared" si="115"/>
        <v>158.08893292038206</v>
      </c>
      <c r="O368" s="10">
        <f t="shared" si="115"/>
        <v>134.8855708108232</v>
      </c>
      <c r="P368" s="10">
        <f t="shared" si="115"/>
        <v>116.2173971420786</v>
      </c>
      <c r="Q368" s="10">
        <f t="shared" si="115"/>
        <v>101.03268856509325</v>
      </c>
      <c r="R368" s="10">
        <f t="shared" si="115"/>
        <v>88.555851157500285</v>
      </c>
      <c r="S368" s="10">
        <f t="shared" si="115"/>
        <v>78.20599650069687</v>
      </c>
      <c r="T368" s="10">
        <f t="shared" si="115"/>
        <v>69.543100454325</v>
      </c>
      <c r="U368" s="10">
        <f t="shared" si="115"/>
        <v>62.230620107796774</v>
      </c>
      <c r="V368" s="10">
        <f t="shared" si="115"/>
        <v>56.008843108556384</v>
      </c>
      <c r="W368" s="10">
        <f t="shared" si="115"/>
        <v>50.675601299293184</v>
      </c>
      <c r="X368" s="10">
        <f t="shared" si="115"/>
        <v>46.072175978859498</v>
      </c>
      <c r="Y368" s="10">
        <f t="shared" si="115"/>
        <v>42.072916774263547</v>
      </c>
      <c r="Z368" s="10">
        <f t="shared" si="114"/>
        <v>38.577540708479432</v>
      </c>
      <c r="AA368" s="10">
        <f t="shared" si="113"/>
        <v>35.505378755967172</v>
      </c>
      <c r="AB368" s="10">
        <f t="shared" si="113"/>
        <v>32.791046256482716</v>
      </c>
      <c r="AC368" s="10">
        <f t="shared" si="113"/>
        <v>30.381160848711115</v>
      </c>
      <c r="AD368" s="10">
        <f t="shared" si="113"/>
        <v>28.23183605064818</v>
      </c>
      <c r="AE368" s="10">
        <f t="shared" si="113"/>
        <v>26.306753037339991</v>
      </c>
      <c r="AF368" s="10">
        <f t="shared" si="113"/>
        <v>24.575666402508173</v>
      </c>
      <c r="AG368" s="10">
        <f t="shared" si="113"/>
        <v>23.013237936027682</v>
      </c>
      <c r="AH368" s="10">
        <f t="shared" si="113"/>
        <v>21.598120058412253</v>
      </c>
      <c r="AI368" s="10">
        <f t="shared" si="113"/>
        <v>20.312230590823201</v>
      </c>
      <c r="AJ368" s="10">
        <f t="shared" si="113"/>
        <v>19.140175164767516</v>
      </c>
      <c r="AK368" s="10">
        <f t="shared" si="113"/>
        <v>18.068784315663617</v>
      </c>
      <c r="AL368" s="10">
        <f t="shared" si="113"/>
        <v>17.086740240262362</v>
      </c>
      <c r="AM368" s="10">
        <f t="shared" si="113"/>
        <v>16.184274098800167</v>
      </c>
      <c r="AN368" s="10">
        <f t="shared" si="113"/>
        <v>15.352919158417432</v>
      </c>
      <c r="AO368" s="10">
        <f t="shared" si="113"/>
        <v>14.585308399525168</v>
      </c>
      <c r="AP368" s="10">
        <f t="shared" si="112"/>
        <v>13.875007726412498</v>
      </c>
    </row>
    <row r="369" spans="1:42" x14ac:dyDescent="0.2">
      <c r="A369" s="10">
        <f t="shared" si="98"/>
        <v>2542.1999999999998</v>
      </c>
      <c r="B369" s="49">
        <f t="shared" si="100"/>
        <v>2.5200077545269399E-3</v>
      </c>
      <c r="C369" s="49">
        <f t="shared" si="101"/>
        <v>1.6195576302699892</v>
      </c>
      <c r="D369" s="48">
        <f t="shared" si="102"/>
        <v>71.980044949706922</v>
      </c>
      <c r="E369" s="48">
        <f t="shared" si="103"/>
        <v>5328.7099277790085</v>
      </c>
      <c r="F369" s="48">
        <f t="shared" si="104"/>
        <v>5040.7897479801804</v>
      </c>
      <c r="G369" s="50">
        <f t="shared" si="105"/>
        <v>2.2875262905335477E-6</v>
      </c>
      <c r="H369" s="51">
        <f t="shared" si="106"/>
        <v>2.0113404010008059E-4</v>
      </c>
      <c r="I369" s="10">
        <f t="shared" si="99"/>
        <v>454.02681150972535</v>
      </c>
      <c r="J369" s="10">
        <f t="shared" si="109"/>
        <v>329.01189967751486</v>
      </c>
      <c r="K369" s="10">
        <f t="shared" si="115"/>
        <v>273.44724208508694</v>
      </c>
      <c r="L369" s="10">
        <f t="shared" si="115"/>
        <v>224.61559971750421</v>
      </c>
      <c r="M369" s="10">
        <f t="shared" si="115"/>
        <v>187.29080091693328</v>
      </c>
      <c r="N369" s="10">
        <f t="shared" si="115"/>
        <v>158.09013775821927</v>
      </c>
      <c r="O369" s="10">
        <f t="shared" si="115"/>
        <v>134.8867756486604</v>
      </c>
      <c r="P369" s="10">
        <f t="shared" si="115"/>
        <v>116.2186019799158</v>
      </c>
      <c r="Q369" s="10">
        <f t="shared" si="115"/>
        <v>101.03389340293046</v>
      </c>
      <c r="R369" s="10">
        <f t="shared" si="115"/>
        <v>88.557055995337493</v>
      </c>
      <c r="S369" s="10">
        <f t="shared" si="115"/>
        <v>78.207201338534077</v>
      </c>
      <c r="T369" s="10">
        <f t="shared" si="115"/>
        <v>69.544305292162207</v>
      </c>
      <c r="U369" s="10">
        <f t="shared" si="115"/>
        <v>62.231824945633974</v>
      </c>
      <c r="V369" s="10">
        <f t="shared" si="115"/>
        <v>56.010047946393584</v>
      </c>
      <c r="W369" s="10">
        <f t="shared" si="115"/>
        <v>50.676806137130384</v>
      </c>
      <c r="X369" s="10">
        <f t="shared" si="115"/>
        <v>46.073380816696698</v>
      </c>
      <c r="Y369" s="10">
        <f t="shared" si="115"/>
        <v>42.074121612100747</v>
      </c>
      <c r="Z369" s="10">
        <f t="shared" si="114"/>
        <v>38.578745546316632</v>
      </c>
      <c r="AA369" s="10">
        <f t="shared" si="113"/>
        <v>35.506583593804372</v>
      </c>
      <c r="AB369" s="10">
        <f t="shared" si="113"/>
        <v>32.792251094319916</v>
      </c>
      <c r="AC369" s="10">
        <f t="shared" si="113"/>
        <v>30.382365686548315</v>
      </c>
      <c r="AD369" s="10">
        <f t="shared" si="113"/>
        <v>28.23304088848538</v>
      </c>
      <c r="AE369" s="10">
        <f t="shared" si="113"/>
        <v>26.307957875177191</v>
      </c>
      <c r="AF369" s="10">
        <f t="shared" si="113"/>
        <v>24.576871240345373</v>
      </c>
      <c r="AG369" s="10">
        <f t="shared" si="113"/>
        <v>23.014442773864882</v>
      </c>
      <c r="AH369" s="10">
        <f t="shared" si="113"/>
        <v>21.599324896249453</v>
      </c>
      <c r="AI369" s="10">
        <f t="shared" si="113"/>
        <v>20.313435428660402</v>
      </c>
      <c r="AJ369" s="10">
        <f t="shared" si="113"/>
        <v>19.141380002604716</v>
      </c>
      <c r="AK369" s="10">
        <f t="shared" si="113"/>
        <v>18.069989153500817</v>
      </c>
      <c r="AL369" s="10">
        <f t="shared" si="113"/>
        <v>17.087945078099562</v>
      </c>
      <c r="AM369" s="10">
        <f t="shared" si="113"/>
        <v>16.185478936637367</v>
      </c>
      <c r="AN369" s="10">
        <f t="shared" si="113"/>
        <v>15.354123996254634</v>
      </c>
      <c r="AO369" s="10">
        <f t="shared" si="113"/>
        <v>14.58651323736237</v>
      </c>
      <c r="AP369" s="10">
        <f t="shared" si="112"/>
        <v>13.8762125642497</v>
      </c>
    </row>
    <row r="370" spans="1:42" x14ac:dyDescent="0.2">
      <c r="A370" s="10">
        <f t="shared" si="98"/>
        <v>2549.1999999999998</v>
      </c>
      <c r="B370" s="49">
        <f t="shared" si="100"/>
        <v>2.5056777543959554E-3</v>
      </c>
      <c r="C370" s="49">
        <f t="shared" si="101"/>
        <v>1.6195576302699892</v>
      </c>
      <c r="D370" s="48">
        <f t="shared" si="102"/>
        <v>72.178243484302129</v>
      </c>
      <c r="E370" s="48">
        <f t="shared" si="103"/>
        <v>5357.6782863655726</v>
      </c>
      <c r="F370" s="48">
        <f t="shared" si="104"/>
        <v>5068.9653124283641</v>
      </c>
      <c r="G370" s="50">
        <f t="shared" si="105"/>
        <v>2.2686011181767646E-6</v>
      </c>
      <c r="H370" s="51">
        <f t="shared" si="106"/>
        <v>2.000252216226951E-4</v>
      </c>
      <c r="I370" s="10">
        <f t="shared" si="99"/>
        <v>454.02800720852878</v>
      </c>
      <c r="J370" s="10">
        <f t="shared" si="109"/>
        <v>329.01309083266847</v>
      </c>
      <c r="K370" s="10">
        <f t="shared" si="115"/>
        <v>273.44843778389037</v>
      </c>
      <c r="L370" s="10">
        <f t="shared" si="115"/>
        <v>224.61679541630761</v>
      </c>
      <c r="M370" s="10">
        <f t="shared" si="115"/>
        <v>187.29199661573668</v>
      </c>
      <c r="N370" s="10">
        <f t="shared" si="115"/>
        <v>158.09133345702267</v>
      </c>
      <c r="O370" s="10">
        <f t="shared" si="115"/>
        <v>134.8879713474638</v>
      </c>
      <c r="P370" s="10">
        <f t="shared" si="115"/>
        <v>116.2197976787192</v>
      </c>
      <c r="Q370" s="10">
        <f t="shared" si="115"/>
        <v>101.03508910173386</v>
      </c>
      <c r="R370" s="10">
        <f t="shared" si="115"/>
        <v>88.558251694140893</v>
      </c>
      <c r="S370" s="10">
        <f t="shared" si="115"/>
        <v>78.208397037337477</v>
      </c>
      <c r="T370" s="10">
        <f t="shared" si="115"/>
        <v>69.545500990965607</v>
      </c>
      <c r="U370" s="10">
        <f t="shared" si="115"/>
        <v>62.233020644437374</v>
      </c>
      <c r="V370" s="10">
        <f t="shared" si="115"/>
        <v>56.011243645196984</v>
      </c>
      <c r="W370" s="10">
        <f t="shared" si="115"/>
        <v>50.678001835933784</v>
      </c>
      <c r="X370" s="10">
        <f t="shared" si="115"/>
        <v>46.074576515500098</v>
      </c>
      <c r="Y370" s="10">
        <f t="shared" si="115"/>
        <v>42.075317310904147</v>
      </c>
      <c r="Z370" s="10">
        <f t="shared" si="114"/>
        <v>38.579941245120033</v>
      </c>
      <c r="AA370" s="10">
        <f t="shared" si="113"/>
        <v>35.507779292607772</v>
      </c>
      <c r="AB370" s="10">
        <f t="shared" si="113"/>
        <v>32.793446793123316</v>
      </c>
      <c r="AC370" s="10">
        <f t="shared" si="113"/>
        <v>30.383561385351715</v>
      </c>
      <c r="AD370" s="10">
        <f t="shared" si="113"/>
        <v>28.23423658728878</v>
      </c>
      <c r="AE370" s="10">
        <f t="shared" si="113"/>
        <v>26.309153573980591</v>
      </c>
      <c r="AF370" s="10">
        <f t="shared" si="113"/>
        <v>24.578066939148773</v>
      </c>
      <c r="AG370" s="10">
        <f t="shared" si="113"/>
        <v>23.015638472668282</v>
      </c>
      <c r="AH370" s="10">
        <f t="shared" si="113"/>
        <v>21.600520595052853</v>
      </c>
      <c r="AI370" s="10">
        <f t="shared" si="113"/>
        <v>20.314631127463802</v>
      </c>
      <c r="AJ370" s="10">
        <f t="shared" si="113"/>
        <v>19.142575701408116</v>
      </c>
      <c r="AK370" s="10">
        <f t="shared" si="113"/>
        <v>18.071184852304217</v>
      </c>
      <c r="AL370" s="10">
        <f t="shared" si="113"/>
        <v>17.089140776902962</v>
      </c>
      <c r="AM370" s="10">
        <f t="shared" si="113"/>
        <v>16.186674635440767</v>
      </c>
      <c r="AN370" s="10">
        <f t="shared" si="113"/>
        <v>15.355319695058034</v>
      </c>
      <c r="AO370" s="10">
        <f t="shared" si="113"/>
        <v>14.58770893616577</v>
      </c>
      <c r="AP370" s="10">
        <f t="shared" si="112"/>
        <v>13.8774082630531</v>
      </c>
    </row>
    <row r="371" spans="1:42" x14ac:dyDescent="0.2">
      <c r="A371" s="10">
        <f t="shared" si="98"/>
        <v>2556.1999999999998</v>
      </c>
      <c r="B371" s="49">
        <f t="shared" si="100"/>
        <v>2.4914684099784311E-3</v>
      </c>
      <c r="C371" s="49">
        <f t="shared" si="101"/>
        <v>1.6195576302699892</v>
      </c>
      <c r="D371" s="48">
        <f t="shared" si="102"/>
        <v>72.37644201889735</v>
      </c>
      <c r="E371" s="48">
        <f t="shared" si="103"/>
        <v>5386.7252102703706</v>
      </c>
      <c r="F371" s="48">
        <f t="shared" si="104"/>
        <v>5097.2194421947806</v>
      </c>
      <c r="G371" s="50">
        <f t="shared" si="105"/>
        <v>2.2498841215700228E-6</v>
      </c>
      <c r="H371" s="51">
        <f t="shared" si="106"/>
        <v>1.989255461897146E-4</v>
      </c>
      <c r="I371" s="10">
        <f t="shared" si="99"/>
        <v>454.02919386256349</v>
      </c>
      <c r="J371" s="10">
        <f t="shared" si="109"/>
        <v>329.01427298984856</v>
      </c>
      <c r="K371" s="10">
        <f t="shared" si="115"/>
        <v>273.44962443792508</v>
      </c>
      <c r="L371" s="10">
        <f t="shared" si="115"/>
        <v>224.61798207034232</v>
      </c>
      <c r="M371" s="10">
        <f t="shared" si="115"/>
        <v>187.29318326977139</v>
      </c>
      <c r="N371" s="10">
        <f t="shared" si="115"/>
        <v>158.09252011105738</v>
      </c>
      <c r="O371" s="10">
        <f t="shared" si="115"/>
        <v>134.88915800149852</v>
      </c>
      <c r="P371" s="10">
        <f t="shared" si="115"/>
        <v>116.22098433275391</v>
      </c>
      <c r="Q371" s="10">
        <f t="shared" si="115"/>
        <v>101.03627575576857</v>
      </c>
      <c r="R371" s="10">
        <f t="shared" si="115"/>
        <v>88.559438348175604</v>
      </c>
      <c r="S371" s="10">
        <f t="shared" si="115"/>
        <v>78.209583691372188</v>
      </c>
      <c r="T371" s="10">
        <f t="shared" si="115"/>
        <v>69.546687645000318</v>
      </c>
      <c r="U371" s="10">
        <f t="shared" si="115"/>
        <v>62.234207298472086</v>
      </c>
      <c r="V371" s="10">
        <f t="shared" si="115"/>
        <v>56.012430299231696</v>
      </c>
      <c r="W371" s="10">
        <f t="shared" si="115"/>
        <v>50.679188489968496</v>
      </c>
      <c r="X371" s="10">
        <f t="shared" si="115"/>
        <v>46.07576316953481</v>
      </c>
      <c r="Y371" s="10">
        <f t="shared" si="115"/>
        <v>42.076503964938858</v>
      </c>
      <c r="Z371" s="10">
        <f t="shared" si="114"/>
        <v>38.581127899154744</v>
      </c>
      <c r="AA371" s="10">
        <f t="shared" si="113"/>
        <v>35.508965946642483</v>
      </c>
      <c r="AB371" s="10">
        <f t="shared" si="113"/>
        <v>32.794633447158027</v>
      </c>
      <c r="AC371" s="10">
        <f t="shared" si="113"/>
        <v>30.384748039386427</v>
      </c>
      <c r="AD371" s="10">
        <f t="shared" si="113"/>
        <v>28.235423241323492</v>
      </c>
      <c r="AE371" s="10">
        <f t="shared" si="113"/>
        <v>26.310340228015303</v>
      </c>
      <c r="AF371" s="10">
        <f t="shared" si="113"/>
        <v>24.579253593183484</v>
      </c>
      <c r="AG371" s="10">
        <f t="shared" si="113"/>
        <v>23.016825126702994</v>
      </c>
      <c r="AH371" s="10">
        <f t="shared" si="113"/>
        <v>21.601707249087564</v>
      </c>
      <c r="AI371" s="10">
        <f t="shared" si="113"/>
        <v>20.315817781498513</v>
      </c>
      <c r="AJ371" s="10">
        <f t="shared" si="113"/>
        <v>19.143762355442828</v>
      </c>
      <c r="AK371" s="10">
        <f t="shared" si="113"/>
        <v>18.072371506338929</v>
      </c>
      <c r="AL371" s="10">
        <f t="shared" si="113"/>
        <v>17.090327430937673</v>
      </c>
      <c r="AM371" s="10">
        <f t="shared" si="113"/>
        <v>16.187861289475478</v>
      </c>
      <c r="AN371" s="10">
        <f t="shared" si="113"/>
        <v>15.356506349092747</v>
      </c>
      <c r="AO371" s="10">
        <f t="shared" si="113"/>
        <v>14.588895590200483</v>
      </c>
      <c r="AP371" s="10">
        <f t="shared" si="112"/>
        <v>13.878594917087813</v>
      </c>
    </row>
    <row r="372" spans="1:42" x14ac:dyDescent="0.2">
      <c r="A372" s="10">
        <f t="shared" si="98"/>
        <v>2563.1999999999998</v>
      </c>
      <c r="B372" s="49">
        <f t="shared" si="100"/>
        <v>2.4773783774412533E-3</v>
      </c>
      <c r="C372" s="49">
        <f t="shared" si="101"/>
        <v>1.6195576302699892</v>
      </c>
      <c r="D372" s="48">
        <f t="shared" si="102"/>
        <v>72.574640553492557</v>
      </c>
      <c r="E372" s="48">
        <f t="shared" si="103"/>
        <v>5415.8506994933969</v>
      </c>
      <c r="F372" s="48">
        <f t="shared" si="104"/>
        <v>5125.5521372794265</v>
      </c>
      <c r="G372" s="50">
        <f t="shared" si="105"/>
        <v>2.2313724462008355E-6</v>
      </c>
      <c r="H372" s="51">
        <f t="shared" si="106"/>
        <v>1.9783491356429629E-4</v>
      </c>
      <c r="I372" s="10">
        <f t="shared" si="99"/>
        <v>454.03037156486647</v>
      </c>
      <c r="J372" s="10">
        <f t="shared" si="109"/>
        <v>329.01544624148335</v>
      </c>
      <c r="K372" s="10">
        <f t="shared" si="115"/>
        <v>273.45080214022806</v>
      </c>
      <c r="L372" s="10">
        <f t="shared" si="115"/>
        <v>224.61915977264533</v>
      </c>
      <c r="M372" s="10">
        <f t="shared" si="115"/>
        <v>187.2943609720744</v>
      </c>
      <c r="N372" s="10">
        <f t="shared" si="115"/>
        <v>158.09369781336039</v>
      </c>
      <c r="O372" s="10">
        <f t="shared" si="115"/>
        <v>134.89033570380153</v>
      </c>
      <c r="P372" s="10">
        <f t="shared" si="115"/>
        <v>116.22216203505691</v>
      </c>
      <c r="Q372" s="10">
        <f t="shared" si="115"/>
        <v>101.03745345807157</v>
      </c>
      <c r="R372" s="10">
        <f t="shared" si="115"/>
        <v>88.5606160504786</v>
      </c>
      <c r="S372" s="10">
        <f t="shared" si="115"/>
        <v>78.210761393675185</v>
      </c>
      <c r="T372" s="10">
        <f t="shared" si="115"/>
        <v>69.547865347303315</v>
      </c>
      <c r="U372" s="10">
        <f t="shared" si="115"/>
        <v>62.235385000775082</v>
      </c>
      <c r="V372" s="10">
        <f t="shared" si="115"/>
        <v>56.013608001534692</v>
      </c>
      <c r="W372" s="10">
        <f t="shared" si="115"/>
        <v>50.680366192271492</v>
      </c>
      <c r="X372" s="10">
        <f t="shared" si="115"/>
        <v>46.076940871837806</v>
      </c>
      <c r="Y372" s="10">
        <f t="shared" si="115"/>
        <v>42.077681667241855</v>
      </c>
      <c r="Z372" s="10">
        <f t="shared" si="114"/>
        <v>38.58230560145774</v>
      </c>
      <c r="AA372" s="10">
        <f t="shared" si="113"/>
        <v>35.51014364894548</v>
      </c>
      <c r="AB372" s="10">
        <f t="shared" si="113"/>
        <v>32.795811149461024</v>
      </c>
      <c r="AC372" s="10">
        <f t="shared" si="113"/>
        <v>30.385925741689423</v>
      </c>
      <c r="AD372" s="10">
        <f t="shared" si="113"/>
        <v>28.236600943626488</v>
      </c>
      <c r="AE372" s="10">
        <f t="shared" si="113"/>
        <v>26.311517930318299</v>
      </c>
      <c r="AF372" s="10">
        <f t="shared" si="113"/>
        <v>24.580431295486481</v>
      </c>
      <c r="AG372" s="10">
        <f t="shared" si="113"/>
        <v>23.01800282900599</v>
      </c>
      <c r="AH372" s="10">
        <f t="shared" si="113"/>
        <v>21.602884951390561</v>
      </c>
      <c r="AI372" s="10">
        <f t="shared" si="113"/>
        <v>20.316995483801509</v>
      </c>
      <c r="AJ372" s="10">
        <f t="shared" si="113"/>
        <v>19.144940057745824</v>
      </c>
      <c r="AK372" s="10">
        <f t="shared" si="113"/>
        <v>18.073549208641925</v>
      </c>
      <c r="AL372" s="10">
        <f t="shared" si="113"/>
        <v>17.09150513324067</v>
      </c>
      <c r="AM372" s="10">
        <f t="shared" si="113"/>
        <v>16.189038991778474</v>
      </c>
      <c r="AN372" s="10">
        <f t="shared" si="113"/>
        <v>15.357684051395745</v>
      </c>
      <c r="AO372" s="10">
        <f t="shared" si="113"/>
        <v>14.590073292503481</v>
      </c>
      <c r="AP372" s="10">
        <f t="shared" si="112"/>
        <v>13.879772619390812</v>
      </c>
    </row>
    <row r="373" spans="1:42" x14ac:dyDescent="0.2">
      <c r="A373" s="10">
        <f t="shared" si="98"/>
        <v>2570.1999999999998</v>
      </c>
      <c r="B373" s="49">
        <f t="shared" si="100"/>
        <v>2.4634063315506893E-3</v>
      </c>
      <c r="C373" s="49">
        <f t="shared" si="101"/>
        <v>1.6195576302699892</v>
      </c>
      <c r="D373" s="48">
        <f t="shared" si="102"/>
        <v>72.772839088087778</v>
      </c>
      <c r="E373" s="48">
        <f t="shared" si="103"/>
        <v>5445.0547540346579</v>
      </c>
      <c r="F373" s="48">
        <f t="shared" si="104"/>
        <v>5153.9633976823061</v>
      </c>
      <c r="G373" s="50">
        <f t="shared" si="105"/>
        <v>2.2130632846289248E-6</v>
      </c>
      <c r="H373" s="51">
        <f t="shared" si="106"/>
        <v>1.967532248793628E-4</v>
      </c>
      <c r="I373" s="10">
        <f t="shared" si="99"/>
        <v>454.03154040726588</v>
      </c>
      <c r="J373" s="10">
        <f t="shared" si="109"/>
        <v>329.01661067880178</v>
      </c>
      <c r="K373" s="10">
        <f t="shared" si="115"/>
        <v>273.45197098262747</v>
      </c>
      <c r="L373" s="10">
        <f t="shared" si="115"/>
        <v>224.62032861504477</v>
      </c>
      <c r="M373" s="10">
        <f t="shared" si="115"/>
        <v>187.29552981447384</v>
      </c>
      <c r="N373" s="10">
        <f t="shared" si="115"/>
        <v>158.09486665575983</v>
      </c>
      <c r="O373" s="10">
        <f t="shared" si="115"/>
        <v>134.89150454620096</v>
      </c>
      <c r="P373" s="10">
        <f t="shared" si="115"/>
        <v>116.22333087745635</v>
      </c>
      <c r="Q373" s="10">
        <f t="shared" si="115"/>
        <v>101.038622300471</v>
      </c>
      <c r="R373" s="10">
        <f t="shared" si="115"/>
        <v>88.561784892878038</v>
      </c>
      <c r="S373" s="10">
        <f t="shared" si="115"/>
        <v>78.211930236074622</v>
      </c>
      <c r="T373" s="10">
        <f t="shared" si="115"/>
        <v>69.549034189702752</v>
      </c>
      <c r="U373" s="10">
        <f t="shared" si="115"/>
        <v>62.236553843174512</v>
      </c>
      <c r="V373" s="10">
        <f t="shared" si="115"/>
        <v>56.014776843934122</v>
      </c>
      <c r="W373" s="10">
        <f t="shared" si="115"/>
        <v>50.681535034670922</v>
      </c>
      <c r="X373" s="10">
        <f t="shared" si="115"/>
        <v>46.078109714237236</v>
      </c>
      <c r="Y373" s="10">
        <f t="shared" si="115"/>
        <v>42.078850509641285</v>
      </c>
      <c r="Z373" s="10">
        <f t="shared" si="114"/>
        <v>38.58347444385717</v>
      </c>
      <c r="AA373" s="10">
        <f t="shared" si="113"/>
        <v>35.51131249134491</v>
      </c>
      <c r="AB373" s="10">
        <f t="shared" si="113"/>
        <v>32.796979991860454</v>
      </c>
      <c r="AC373" s="10">
        <f t="shared" si="113"/>
        <v>30.387094584088857</v>
      </c>
      <c r="AD373" s="10">
        <f t="shared" si="113"/>
        <v>28.237769786025922</v>
      </c>
      <c r="AE373" s="10">
        <f t="shared" si="113"/>
        <v>26.312686772717733</v>
      </c>
      <c r="AF373" s="10">
        <f t="shared" si="113"/>
        <v>24.581600137885914</v>
      </c>
      <c r="AG373" s="10">
        <f t="shared" si="113"/>
        <v>23.019171671405424</v>
      </c>
      <c r="AH373" s="10">
        <f t="shared" si="113"/>
        <v>21.604053793789994</v>
      </c>
      <c r="AI373" s="10">
        <f t="shared" si="113"/>
        <v>20.318164326200943</v>
      </c>
      <c r="AJ373" s="10">
        <f t="shared" si="113"/>
        <v>19.146108900145258</v>
      </c>
      <c r="AK373" s="10">
        <f t="shared" si="113"/>
        <v>18.074718051041359</v>
      </c>
      <c r="AL373" s="10">
        <f t="shared" si="113"/>
        <v>17.092673975640103</v>
      </c>
      <c r="AM373" s="10">
        <f t="shared" si="113"/>
        <v>16.190207834177908</v>
      </c>
      <c r="AN373" s="10">
        <f t="shared" si="113"/>
        <v>15.358852893795177</v>
      </c>
      <c r="AO373" s="10">
        <f t="shared" si="113"/>
        <v>14.591242134902913</v>
      </c>
      <c r="AP373" s="10">
        <f t="shared" si="112"/>
        <v>13.880941461790243</v>
      </c>
    </row>
    <row r="374" spans="1:42" x14ac:dyDescent="0.2">
      <c r="A374" s="10">
        <f t="shared" si="98"/>
        <v>2577.1999999999998</v>
      </c>
      <c r="B374" s="49">
        <f t="shared" si="100"/>
        <v>2.4495509653647256E-3</v>
      </c>
      <c r="C374" s="49">
        <f t="shared" si="101"/>
        <v>1.6195576302699892</v>
      </c>
      <c r="D374" s="48">
        <f t="shared" si="102"/>
        <v>72.971037622682985</v>
      </c>
      <c r="E374" s="48">
        <f t="shared" si="103"/>
        <v>5474.3373738941473</v>
      </c>
      <c r="F374" s="48">
        <f t="shared" si="104"/>
        <v>5182.453223403415</v>
      </c>
      <c r="G374" s="50">
        <f t="shared" si="105"/>
        <v>2.1949538752493396E-6</v>
      </c>
      <c r="H374" s="51">
        <f t="shared" si="106"/>
        <v>1.9568038261518825E-4</v>
      </c>
      <c r="I374" s="10">
        <f t="shared" si="99"/>
        <v>454.03270048040002</v>
      </c>
      <c r="J374" s="10">
        <f t="shared" si="109"/>
        <v>329.01776639185232</v>
      </c>
      <c r="K374" s="10">
        <f t="shared" si="115"/>
        <v>273.45313105576162</v>
      </c>
      <c r="L374" s="10">
        <f t="shared" si="115"/>
        <v>224.62148868817891</v>
      </c>
      <c r="M374" s="10">
        <f t="shared" si="115"/>
        <v>187.29668988760798</v>
      </c>
      <c r="N374" s="10">
        <f t="shared" si="115"/>
        <v>158.09602672889397</v>
      </c>
      <c r="O374" s="10">
        <f t="shared" si="115"/>
        <v>134.89266461933511</v>
      </c>
      <c r="P374" s="10">
        <f t="shared" si="115"/>
        <v>116.22449095059049</v>
      </c>
      <c r="Q374" s="10">
        <f t="shared" si="115"/>
        <v>101.03978237360515</v>
      </c>
      <c r="R374" s="10">
        <f t="shared" si="115"/>
        <v>88.562944966012182</v>
      </c>
      <c r="S374" s="10">
        <f t="shared" si="115"/>
        <v>78.213090309208766</v>
      </c>
      <c r="T374" s="10">
        <f t="shared" si="115"/>
        <v>69.550194262836897</v>
      </c>
      <c r="U374" s="10">
        <f t="shared" si="115"/>
        <v>62.237713916308664</v>
      </c>
      <c r="V374" s="10">
        <f t="shared" si="115"/>
        <v>56.015936917068274</v>
      </c>
      <c r="W374" s="10">
        <f t="shared" si="115"/>
        <v>50.682695107805074</v>
      </c>
      <c r="X374" s="10">
        <f t="shared" si="115"/>
        <v>46.079269787371388</v>
      </c>
      <c r="Y374" s="10">
        <f t="shared" si="115"/>
        <v>42.080010582775436</v>
      </c>
      <c r="Z374" s="10">
        <f t="shared" si="114"/>
        <v>38.584634516991322</v>
      </c>
      <c r="AA374" s="10">
        <f t="shared" si="113"/>
        <v>35.512472564479062</v>
      </c>
      <c r="AB374" s="10">
        <f t="shared" si="113"/>
        <v>32.798140064994605</v>
      </c>
      <c r="AC374" s="10">
        <f t="shared" si="113"/>
        <v>30.388254657223008</v>
      </c>
      <c r="AD374" s="10">
        <f t="shared" si="113"/>
        <v>28.238929859160073</v>
      </c>
      <c r="AE374" s="10">
        <f t="shared" si="113"/>
        <v>26.313846845851884</v>
      </c>
      <c r="AF374" s="10">
        <f t="shared" si="113"/>
        <v>24.582760211020066</v>
      </c>
      <c r="AG374" s="10">
        <f t="shared" si="113"/>
        <v>23.020331744539575</v>
      </c>
      <c r="AH374" s="10">
        <f t="shared" si="113"/>
        <v>21.605213866924146</v>
      </c>
      <c r="AI374" s="10">
        <f t="shared" si="113"/>
        <v>20.319324399335095</v>
      </c>
      <c r="AJ374" s="10">
        <f t="shared" si="113"/>
        <v>19.147268973279409</v>
      </c>
      <c r="AK374" s="10">
        <f t="shared" si="113"/>
        <v>18.07587812417551</v>
      </c>
      <c r="AL374" s="10">
        <f t="shared" si="113"/>
        <v>17.093834048774255</v>
      </c>
      <c r="AM374" s="10">
        <f t="shared" si="113"/>
        <v>16.19136790731206</v>
      </c>
      <c r="AN374" s="10">
        <f t="shared" si="113"/>
        <v>15.360012966929329</v>
      </c>
      <c r="AO374" s="10">
        <f t="shared" si="113"/>
        <v>14.592402208037065</v>
      </c>
      <c r="AP374" s="10">
        <f t="shared" si="112"/>
        <v>13.882101534924395</v>
      </c>
    </row>
    <row r="375" spans="1:42" x14ac:dyDescent="0.2">
      <c r="A375" s="10">
        <f t="shared" si="98"/>
        <v>2584.1999999999998</v>
      </c>
      <c r="B375" s="49">
        <f t="shared" si="100"/>
        <v>2.4358109899318757E-3</v>
      </c>
      <c r="C375" s="49">
        <f t="shared" si="101"/>
        <v>1.6195576302699892</v>
      </c>
      <c r="D375" s="48">
        <f t="shared" si="102"/>
        <v>73.169236157278192</v>
      </c>
      <c r="E375" s="48">
        <f t="shared" si="103"/>
        <v>5503.6985590718687</v>
      </c>
      <c r="F375" s="48">
        <f t="shared" si="104"/>
        <v>5211.0216144427559</v>
      </c>
      <c r="G375" s="50">
        <f t="shared" si="105"/>
        <v>2.1770415014443079E-6</v>
      </c>
      <c r="H375" s="51">
        <f t="shared" si="106"/>
        <v>1.9461629057745012E-4</v>
      </c>
      <c r="I375" s="10">
        <f t="shared" si="99"/>
        <v>454.0338518737359</v>
      </c>
      <c r="J375" s="10">
        <f t="shared" si="109"/>
        <v>329.01891346952141</v>
      </c>
      <c r="K375" s="10">
        <f t="shared" si="115"/>
        <v>273.45428244909749</v>
      </c>
      <c r="L375" s="10">
        <f t="shared" si="115"/>
        <v>224.62264008151482</v>
      </c>
      <c r="M375" s="10">
        <f t="shared" si="115"/>
        <v>187.29784128094389</v>
      </c>
      <c r="N375" s="10">
        <f t="shared" si="115"/>
        <v>158.09717812222988</v>
      </c>
      <c r="O375" s="10">
        <f t="shared" si="115"/>
        <v>134.89381601267101</v>
      </c>
      <c r="P375" s="10">
        <f t="shared" si="115"/>
        <v>116.2256423439264</v>
      </c>
      <c r="Q375" s="10">
        <f t="shared" si="115"/>
        <v>101.04093376694105</v>
      </c>
      <c r="R375" s="10">
        <f t="shared" si="115"/>
        <v>88.564096359348085</v>
      </c>
      <c r="S375" s="10">
        <f t="shared" si="115"/>
        <v>78.214241702544669</v>
      </c>
      <c r="T375" s="10">
        <f t="shared" si="115"/>
        <v>69.551345656172799</v>
      </c>
      <c r="U375" s="10">
        <f t="shared" si="115"/>
        <v>62.238865309644567</v>
      </c>
      <c r="V375" s="10">
        <f t="shared" si="115"/>
        <v>56.017088310404176</v>
      </c>
      <c r="W375" s="10">
        <f t="shared" si="115"/>
        <v>50.683846501140977</v>
      </c>
      <c r="X375" s="10">
        <f t="shared" si="115"/>
        <v>46.08042118070729</v>
      </c>
      <c r="Y375" s="10">
        <f t="shared" si="115"/>
        <v>42.081161976111339</v>
      </c>
      <c r="Z375" s="10">
        <f t="shared" si="114"/>
        <v>38.585785910327225</v>
      </c>
      <c r="AA375" s="10">
        <f t="shared" si="113"/>
        <v>35.513623957814964</v>
      </c>
      <c r="AB375" s="10">
        <f t="shared" si="113"/>
        <v>32.799291458330508</v>
      </c>
      <c r="AC375" s="10">
        <f t="shared" si="113"/>
        <v>30.389406050558911</v>
      </c>
      <c r="AD375" s="10">
        <f t="shared" si="113"/>
        <v>28.240081252495976</v>
      </c>
      <c r="AE375" s="10">
        <f t="shared" si="113"/>
        <v>26.314998239187787</v>
      </c>
      <c r="AF375" s="10">
        <f t="shared" si="113"/>
        <v>24.583911604355968</v>
      </c>
      <c r="AG375" s="10">
        <f t="shared" si="113"/>
        <v>23.021483137875478</v>
      </c>
      <c r="AH375" s="10">
        <f t="shared" si="113"/>
        <v>21.606365260260048</v>
      </c>
      <c r="AI375" s="10">
        <f t="shared" si="113"/>
        <v>20.320475792670997</v>
      </c>
      <c r="AJ375" s="10">
        <f t="shared" si="113"/>
        <v>19.148420366615312</v>
      </c>
      <c r="AK375" s="10">
        <f t="shared" si="113"/>
        <v>18.077029517511413</v>
      </c>
      <c r="AL375" s="10">
        <f t="shared" si="113"/>
        <v>17.094985442110158</v>
      </c>
      <c r="AM375" s="10">
        <f t="shared" si="113"/>
        <v>16.192519300647962</v>
      </c>
      <c r="AN375" s="10">
        <f t="shared" si="113"/>
        <v>15.361164360265231</v>
      </c>
      <c r="AO375" s="10">
        <f t="shared" si="113"/>
        <v>14.593553601372967</v>
      </c>
      <c r="AP375" s="10">
        <f t="shared" si="112"/>
        <v>13.883252928260298</v>
      </c>
    </row>
    <row r="376" spans="1:42" x14ac:dyDescent="0.2">
      <c r="A376" s="10">
        <f t="shared" si="98"/>
        <v>2591.1999999999998</v>
      </c>
      <c r="B376" s="49">
        <f t="shared" si="100"/>
        <v>2.4221851339951543E-3</v>
      </c>
      <c r="C376" s="49">
        <f t="shared" si="101"/>
        <v>1.6195576302699892</v>
      </c>
      <c r="D376" s="48">
        <f t="shared" si="102"/>
        <v>73.367434691873413</v>
      </c>
      <c r="E376" s="48">
        <f t="shared" si="103"/>
        <v>5533.1383095678229</v>
      </c>
      <c r="F376" s="48">
        <f t="shared" si="104"/>
        <v>5239.6685708003288</v>
      </c>
      <c r="G376" s="50">
        <f t="shared" si="105"/>
        <v>2.1593234910178051E-6</v>
      </c>
      <c r="H376" s="51">
        <f t="shared" si="106"/>
        <v>1.9356085387564791E-4</v>
      </c>
      <c r="I376" s="10">
        <f t="shared" si="99"/>
        <v>454.0349946755876</v>
      </c>
      <c r="J376" s="10">
        <f t="shared" si="109"/>
        <v>329.02005199955153</v>
      </c>
      <c r="K376" s="10">
        <f t="shared" si="115"/>
        <v>273.45542525094919</v>
      </c>
      <c r="L376" s="10">
        <f t="shared" si="115"/>
        <v>224.62378288336652</v>
      </c>
      <c r="M376" s="10">
        <f t="shared" si="115"/>
        <v>187.29898408279558</v>
      </c>
      <c r="N376" s="10">
        <f t="shared" si="115"/>
        <v>158.09832092408158</v>
      </c>
      <c r="O376" s="10">
        <f t="shared" si="115"/>
        <v>134.89495881452271</v>
      </c>
      <c r="P376" s="10">
        <f t="shared" si="115"/>
        <v>116.22678514577809</v>
      </c>
      <c r="Q376" s="10">
        <f t="shared" si="115"/>
        <v>101.04207656879275</v>
      </c>
      <c r="R376" s="10">
        <f t="shared" si="115"/>
        <v>88.565239161199784</v>
      </c>
      <c r="S376" s="10">
        <f t="shared" si="115"/>
        <v>78.215384504396368</v>
      </c>
      <c r="T376" s="10">
        <f t="shared" si="115"/>
        <v>69.552488458024499</v>
      </c>
      <c r="U376" s="10">
        <f t="shared" si="115"/>
        <v>62.240008111496273</v>
      </c>
      <c r="V376" s="10">
        <f t="shared" si="115"/>
        <v>56.018231112255883</v>
      </c>
      <c r="W376" s="10">
        <f t="shared" si="115"/>
        <v>50.684989302992683</v>
      </c>
      <c r="X376" s="10">
        <f t="shared" si="115"/>
        <v>46.081563982558997</v>
      </c>
      <c r="Y376" s="10">
        <f t="shared" si="115"/>
        <v>42.082304777963046</v>
      </c>
      <c r="Z376" s="10">
        <f t="shared" si="114"/>
        <v>38.586928712178931</v>
      </c>
      <c r="AA376" s="10">
        <f t="shared" si="113"/>
        <v>35.514766759666671</v>
      </c>
      <c r="AB376" s="10">
        <f t="shared" si="113"/>
        <v>32.800434260182215</v>
      </c>
      <c r="AC376" s="10">
        <f t="shared" si="113"/>
        <v>30.390548852410614</v>
      </c>
      <c r="AD376" s="10">
        <f t="shared" si="113"/>
        <v>28.241224054347679</v>
      </c>
      <c r="AE376" s="10">
        <f t="shared" si="113"/>
        <v>26.31614104103949</v>
      </c>
      <c r="AF376" s="10">
        <f t="shared" si="113"/>
        <v>24.585054406207671</v>
      </c>
      <c r="AG376" s="10">
        <f t="shared" si="113"/>
        <v>23.022625939727181</v>
      </c>
      <c r="AH376" s="10">
        <f t="shared" si="113"/>
        <v>21.607508062111751</v>
      </c>
      <c r="AI376" s="10">
        <f t="shared" si="113"/>
        <v>20.3216185945227</v>
      </c>
      <c r="AJ376" s="10">
        <f t="shared" si="113"/>
        <v>19.149563168467015</v>
      </c>
      <c r="AK376" s="10">
        <f t="shared" si="113"/>
        <v>18.078172319363116</v>
      </c>
      <c r="AL376" s="10">
        <f t="shared" si="113"/>
        <v>17.096128243961861</v>
      </c>
      <c r="AM376" s="10">
        <f t="shared" si="113"/>
        <v>16.193662102499665</v>
      </c>
      <c r="AN376" s="10">
        <f t="shared" si="113"/>
        <v>15.362307162116936</v>
      </c>
      <c r="AO376" s="10">
        <f t="shared" si="113"/>
        <v>14.594696403224672</v>
      </c>
      <c r="AP376" s="10">
        <f t="shared" si="112"/>
        <v>13.884395730112002</v>
      </c>
    </row>
    <row r="377" spans="1:42" x14ac:dyDescent="0.2">
      <c r="A377" s="10">
        <f t="shared" si="98"/>
        <v>2598.1999999999998</v>
      </c>
      <c r="B377" s="49">
        <f t="shared" si="100"/>
        <v>2.408672143702109E-3</v>
      </c>
      <c r="C377" s="49">
        <f t="shared" si="101"/>
        <v>1.6195576302699892</v>
      </c>
      <c r="D377" s="48">
        <f t="shared" si="102"/>
        <v>73.56563322646862</v>
      </c>
      <c r="E377" s="48">
        <f t="shared" si="103"/>
        <v>5562.6566253820065</v>
      </c>
      <c r="F377" s="48">
        <f t="shared" si="104"/>
        <v>5268.3940924761318</v>
      </c>
      <c r="G377" s="50">
        <f t="shared" si="105"/>
        <v>2.1417972148879919E-6</v>
      </c>
      <c r="H377" s="51">
        <f t="shared" si="106"/>
        <v>1.9251397890197009E-4</v>
      </c>
      <c r="I377" s="10">
        <f t="shared" si="99"/>
        <v>454.03612897313411</v>
      </c>
      <c r="J377" s="10">
        <f t="shared" si="109"/>
        <v>329.02118206855903</v>
      </c>
      <c r="K377" s="10">
        <f t="shared" si="115"/>
        <v>273.4565595484957</v>
      </c>
      <c r="L377" s="10">
        <f t="shared" si="115"/>
        <v>224.62491718091303</v>
      </c>
      <c r="M377" s="10">
        <f t="shared" si="115"/>
        <v>187.3001183803421</v>
      </c>
      <c r="N377" s="10">
        <f t="shared" si="115"/>
        <v>158.09945522162809</v>
      </c>
      <c r="O377" s="10">
        <f t="shared" si="115"/>
        <v>134.89609311206922</v>
      </c>
      <c r="P377" s="10">
        <f t="shared" si="115"/>
        <v>116.22791944332461</v>
      </c>
      <c r="Q377" s="10">
        <f t="shared" si="115"/>
        <v>101.04321086633927</v>
      </c>
      <c r="R377" s="10">
        <f t="shared" si="115"/>
        <v>88.566373458746298</v>
      </c>
      <c r="S377" s="10">
        <f t="shared" si="115"/>
        <v>78.216518801942883</v>
      </c>
      <c r="T377" s="10">
        <f t="shared" si="115"/>
        <v>69.553622755571013</v>
      </c>
      <c r="U377" s="10">
        <f t="shared" si="115"/>
        <v>62.241142409042787</v>
      </c>
      <c r="V377" s="10">
        <f t="shared" si="115"/>
        <v>56.019365409802397</v>
      </c>
      <c r="W377" s="10">
        <f t="shared" si="115"/>
        <v>50.686123600539197</v>
      </c>
      <c r="X377" s="10">
        <f t="shared" si="115"/>
        <v>46.082698280105511</v>
      </c>
      <c r="Y377" s="10">
        <f t="shared" si="115"/>
        <v>42.08343907550956</v>
      </c>
      <c r="Z377" s="10">
        <f t="shared" si="114"/>
        <v>38.588063009725445</v>
      </c>
      <c r="AA377" s="10">
        <f t="shared" si="113"/>
        <v>35.515901057213185</v>
      </c>
      <c r="AB377" s="10">
        <f t="shared" si="113"/>
        <v>32.801568557728729</v>
      </c>
      <c r="AC377" s="10">
        <f t="shared" si="113"/>
        <v>30.391683149957124</v>
      </c>
      <c r="AD377" s="10">
        <f t="shared" si="113"/>
        <v>28.24235835189419</v>
      </c>
      <c r="AE377" s="10">
        <f t="shared" si="113"/>
        <v>26.317275338586001</v>
      </c>
      <c r="AF377" s="10">
        <f t="shared" si="113"/>
        <v>24.586188703754182</v>
      </c>
      <c r="AG377" s="10">
        <f t="shared" si="113"/>
        <v>23.023760237273692</v>
      </c>
      <c r="AH377" s="10">
        <f t="shared" si="113"/>
        <v>21.608642359658262</v>
      </c>
      <c r="AI377" s="10">
        <f t="shared" si="113"/>
        <v>20.322752892069211</v>
      </c>
      <c r="AJ377" s="10">
        <f t="shared" si="113"/>
        <v>19.150697466013526</v>
      </c>
      <c r="AK377" s="10">
        <f t="shared" si="113"/>
        <v>18.079306616909626</v>
      </c>
      <c r="AL377" s="10">
        <f t="shared" si="113"/>
        <v>17.097262541508371</v>
      </c>
      <c r="AM377" s="10">
        <f t="shared" si="113"/>
        <v>16.194796400046176</v>
      </c>
      <c r="AN377" s="10">
        <f t="shared" si="113"/>
        <v>15.363441459663449</v>
      </c>
      <c r="AO377" s="10">
        <f t="shared" si="113"/>
        <v>14.595830700771184</v>
      </c>
      <c r="AP377" s="10">
        <f t="shared" si="112"/>
        <v>13.885530027658515</v>
      </c>
    </row>
    <row r="378" spans="1:42" x14ac:dyDescent="0.2">
      <c r="A378" s="10">
        <f t="shared" si="98"/>
        <v>2605.1999999999998</v>
      </c>
      <c r="B378" s="49">
        <f t="shared" si="100"/>
        <v>2.3952707823203991E-3</v>
      </c>
      <c r="C378" s="49">
        <f t="shared" si="101"/>
        <v>1.6195576302699892</v>
      </c>
      <c r="D378" s="48">
        <f t="shared" si="102"/>
        <v>73.763831761063827</v>
      </c>
      <c r="E378" s="48">
        <f t="shared" si="103"/>
        <v>5592.253506514422</v>
      </c>
      <c r="F378" s="48">
        <f t="shared" si="104"/>
        <v>5297.1981794701669</v>
      </c>
      <c r="G378" s="50">
        <f t="shared" si="105"/>
        <v>2.1244600867691589E-6</v>
      </c>
      <c r="H378" s="51">
        <f t="shared" si="106"/>
        <v>1.91475573310551E-4</v>
      </c>
      <c r="I378" s="10">
        <f t="shared" si="99"/>
        <v>454.037254852437</v>
      </c>
      <c r="J378" s="10">
        <f t="shared" si="109"/>
        <v>329.02230376205148</v>
      </c>
      <c r="K378" s="10">
        <f t="shared" si="115"/>
        <v>273.45768542779859</v>
      </c>
      <c r="L378" s="10">
        <f t="shared" si="115"/>
        <v>224.62604306021592</v>
      </c>
      <c r="M378" s="10">
        <f t="shared" si="115"/>
        <v>187.30124425964499</v>
      </c>
      <c r="N378" s="10">
        <f t="shared" si="115"/>
        <v>158.10058110093098</v>
      </c>
      <c r="O378" s="10">
        <f t="shared" si="115"/>
        <v>134.89721899137211</v>
      </c>
      <c r="P378" s="10">
        <f t="shared" si="115"/>
        <v>116.2290453226275</v>
      </c>
      <c r="Q378" s="10">
        <f t="shared" si="115"/>
        <v>101.04433674564216</v>
      </c>
      <c r="R378" s="10">
        <f t="shared" si="115"/>
        <v>88.567499338049188</v>
      </c>
      <c r="S378" s="10">
        <f t="shared" si="115"/>
        <v>78.217644681245773</v>
      </c>
      <c r="T378" s="10">
        <f t="shared" si="115"/>
        <v>69.554748634873903</v>
      </c>
      <c r="U378" s="10">
        <f t="shared" si="115"/>
        <v>62.242268288345677</v>
      </c>
      <c r="V378" s="10">
        <f t="shared" si="115"/>
        <v>56.020491289105287</v>
      </c>
      <c r="W378" s="10">
        <f t="shared" si="115"/>
        <v>50.687249479842087</v>
      </c>
      <c r="X378" s="10">
        <f t="shared" si="115"/>
        <v>46.083824159408401</v>
      </c>
      <c r="Y378" s="10">
        <f t="shared" si="115"/>
        <v>42.08456495481245</v>
      </c>
      <c r="Z378" s="10">
        <f t="shared" si="114"/>
        <v>38.589188889028335</v>
      </c>
      <c r="AA378" s="10">
        <f t="shared" si="113"/>
        <v>35.517026936516075</v>
      </c>
      <c r="AB378" s="10">
        <f t="shared" si="113"/>
        <v>32.802694437031619</v>
      </c>
      <c r="AC378" s="10">
        <f t="shared" si="113"/>
        <v>30.392809029260018</v>
      </c>
      <c r="AD378" s="10">
        <f t="shared" si="113"/>
        <v>28.243484231197083</v>
      </c>
      <c r="AE378" s="10">
        <f t="shared" si="113"/>
        <v>26.318401217888894</v>
      </c>
      <c r="AF378" s="10">
        <f t="shared" si="113"/>
        <v>24.587314583057076</v>
      </c>
      <c r="AG378" s="10">
        <f t="shared" si="113"/>
        <v>23.024886116576585</v>
      </c>
      <c r="AH378" s="10">
        <f t="shared" si="113"/>
        <v>21.609768238961156</v>
      </c>
      <c r="AI378" s="10">
        <f t="shared" si="113"/>
        <v>20.323878771372105</v>
      </c>
      <c r="AJ378" s="10">
        <f t="shared" si="113"/>
        <v>19.151823345316419</v>
      </c>
      <c r="AK378" s="10">
        <f t="shared" si="113"/>
        <v>18.08043249621252</v>
      </c>
      <c r="AL378" s="10">
        <f t="shared" si="113"/>
        <v>17.098388420811265</v>
      </c>
      <c r="AM378" s="10">
        <f t="shared" si="113"/>
        <v>16.19592227934907</v>
      </c>
      <c r="AN378" s="10">
        <f t="shared" si="113"/>
        <v>15.364567338966342</v>
      </c>
      <c r="AO378" s="10">
        <f t="shared" si="113"/>
        <v>14.596956580074078</v>
      </c>
      <c r="AP378" s="10">
        <f t="shared" si="112"/>
        <v>13.886655906961408</v>
      </c>
    </row>
    <row r="379" spans="1:42" x14ac:dyDescent="0.2">
      <c r="A379" s="10">
        <f t="shared" si="98"/>
        <v>2612.1999999999998</v>
      </c>
      <c r="B379" s="49">
        <f t="shared" si="100"/>
        <v>2.3819798299583262E-3</v>
      </c>
      <c r="C379" s="49">
        <f t="shared" si="101"/>
        <v>1.6195576302699892</v>
      </c>
      <c r="D379" s="48">
        <f t="shared" si="102"/>
        <v>73.962030295659048</v>
      </c>
      <c r="E379" s="48">
        <f t="shared" si="103"/>
        <v>5621.9289529650705</v>
      </c>
      <c r="F379" s="48">
        <f t="shared" si="104"/>
        <v>5326.080831782434</v>
      </c>
      <c r="G379" s="50">
        <f t="shared" si="105"/>
        <v>2.1073095618288272E-6</v>
      </c>
      <c r="H379" s="51">
        <f t="shared" si="106"/>
        <v>1.9044554599709419E-4</v>
      </c>
      <c r="I379" s="10">
        <f t="shared" si="99"/>
        <v>454.03837239845768</v>
      </c>
      <c r="J379" s="10">
        <f t="shared" si="109"/>
        <v>329.02341716444494</v>
      </c>
      <c r="K379" s="10">
        <f t="shared" si="115"/>
        <v>273.45880297381927</v>
      </c>
      <c r="L379" s="10">
        <f t="shared" si="115"/>
        <v>224.62716060623663</v>
      </c>
      <c r="M379" s="10">
        <f t="shared" si="115"/>
        <v>187.3023618056657</v>
      </c>
      <c r="N379" s="10">
        <f t="shared" si="115"/>
        <v>158.10169864695169</v>
      </c>
      <c r="O379" s="10">
        <f t="shared" si="115"/>
        <v>134.89833653739282</v>
      </c>
      <c r="P379" s="10">
        <f t="shared" si="115"/>
        <v>116.23016286864821</v>
      </c>
      <c r="Q379" s="10">
        <f t="shared" si="115"/>
        <v>101.04545429166286</v>
      </c>
      <c r="R379" s="10">
        <f t="shared" si="115"/>
        <v>88.568616884069897</v>
      </c>
      <c r="S379" s="10">
        <f t="shared" si="115"/>
        <v>78.218762227266481</v>
      </c>
      <c r="T379" s="10">
        <f t="shared" si="115"/>
        <v>69.555866180894611</v>
      </c>
      <c r="U379" s="10">
        <f t="shared" si="115"/>
        <v>62.243385834366379</v>
      </c>
      <c r="V379" s="10">
        <f t="shared" si="115"/>
        <v>56.021608835125988</v>
      </c>
      <c r="W379" s="10">
        <f t="shared" si="115"/>
        <v>50.688367025862789</v>
      </c>
      <c r="X379" s="10">
        <f t="shared" si="115"/>
        <v>46.084941705429102</v>
      </c>
      <c r="Y379" s="10">
        <f t="shared" si="115"/>
        <v>42.085682500833151</v>
      </c>
      <c r="Z379" s="10">
        <f t="shared" si="114"/>
        <v>38.590306435049037</v>
      </c>
      <c r="AA379" s="10">
        <f t="shared" si="113"/>
        <v>35.518144482536776</v>
      </c>
      <c r="AB379" s="10">
        <f t="shared" si="113"/>
        <v>32.80381198305232</v>
      </c>
      <c r="AC379" s="10">
        <f t="shared" si="113"/>
        <v>30.39392657528072</v>
      </c>
      <c r="AD379" s="10">
        <f t="shared" si="113"/>
        <v>28.244601777217785</v>
      </c>
      <c r="AE379" s="10">
        <f t="shared" si="113"/>
        <v>26.319518763909596</v>
      </c>
      <c r="AF379" s="10">
        <f t="shared" si="113"/>
        <v>24.588432129077777</v>
      </c>
      <c r="AG379" s="10">
        <f t="shared" si="113"/>
        <v>23.026003662597287</v>
      </c>
      <c r="AH379" s="10">
        <f t="shared" si="113"/>
        <v>21.610885784981857</v>
      </c>
      <c r="AI379" s="10">
        <f t="shared" si="113"/>
        <v>20.324996317392806</v>
      </c>
      <c r="AJ379" s="10">
        <f t="shared" si="113"/>
        <v>19.152940891337121</v>
      </c>
      <c r="AK379" s="10">
        <f t="shared" si="113"/>
        <v>18.081550042233221</v>
      </c>
      <c r="AL379" s="10">
        <f t="shared" si="113"/>
        <v>17.099505966831966</v>
      </c>
      <c r="AM379" s="10">
        <f t="shared" si="113"/>
        <v>16.197039825369771</v>
      </c>
      <c r="AN379" s="10">
        <f t="shared" si="113"/>
        <v>15.365684884987045</v>
      </c>
      <c r="AO379" s="10">
        <f t="shared" si="113"/>
        <v>14.598074126094781</v>
      </c>
      <c r="AP379" s="10">
        <f t="shared" si="112"/>
        <v>13.887773452982112</v>
      </c>
    </row>
    <row r="380" spans="1:42" x14ac:dyDescent="0.2">
      <c r="A380" s="10">
        <f t="shared" si="98"/>
        <v>2619.1999999999998</v>
      </c>
      <c r="B380" s="49">
        <f t="shared" si="100"/>
        <v>2.3687980832913067E-3</v>
      </c>
      <c r="C380" s="49">
        <f t="shared" si="101"/>
        <v>1.6195576302699892</v>
      </c>
      <c r="D380" s="48">
        <f t="shared" si="102"/>
        <v>74.160228830254255</v>
      </c>
      <c r="E380" s="48">
        <f t="shared" si="103"/>
        <v>5651.6829647339482</v>
      </c>
      <c r="F380" s="48">
        <f t="shared" si="104"/>
        <v>5355.0420494129312</v>
      </c>
      <c r="G380" s="50">
        <f t="shared" si="105"/>
        <v>2.0903431366170672E-6</v>
      </c>
      <c r="H380" s="51">
        <f t="shared" si="106"/>
        <v>1.8942380707891567E-4</v>
      </c>
      <c r="I380" s="10">
        <f t="shared" si="99"/>
        <v>454.03948169507447</v>
      </c>
      <c r="J380" s="10">
        <f t="shared" si="109"/>
        <v>329.02452235908066</v>
      </c>
      <c r="K380" s="10">
        <f t="shared" si="115"/>
        <v>273.45991227043606</v>
      </c>
      <c r="L380" s="10">
        <f t="shared" si="115"/>
        <v>224.62826990285342</v>
      </c>
      <c r="M380" s="10">
        <f t="shared" si="115"/>
        <v>187.30347110228249</v>
      </c>
      <c r="N380" s="10">
        <f t="shared" si="115"/>
        <v>158.10280794356848</v>
      </c>
      <c r="O380" s="10">
        <f t="shared" si="115"/>
        <v>134.89944583400961</v>
      </c>
      <c r="P380" s="10">
        <f t="shared" si="115"/>
        <v>116.23127216526498</v>
      </c>
      <c r="Q380" s="10">
        <f t="shared" si="115"/>
        <v>101.04656358827964</v>
      </c>
      <c r="R380" s="10">
        <f t="shared" si="115"/>
        <v>88.569726180686672</v>
      </c>
      <c r="S380" s="10">
        <f t="shared" si="115"/>
        <v>78.219871523883256</v>
      </c>
      <c r="T380" s="10">
        <f t="shared" si="115"/>
        <v>69.556975477511386</v>
      </c>
      <c r="U380" s="10">
        <f t="shared" si="115"/>
        <v>62.244495130983154</v>
      </c>
      <c r="V380" s="10">
        <f t="shared" si="115"/>
        <v>56.022718131742764</v>
      </c>
      <c r="W380" s="10">
        <f t="shared" si="115"/>
        <v>50.689476322479564</v>
      </c>
      <c r="X380" s="10">
        <f t="shared" si="115"/>
        <v>46.086051002045878</v>
      </c>
      <c r="Y380" s="10">
        <f t="shared" si="115"/>
        <v>42.086791797449926</v>
      </c>
      <c r="Z380" s="10">
        <f t="shared" si="114"/>
        <v>38.591415731665812</v>
      </c>
      <c r="AA380" s="10">
        <f t="shared" si="113"/>
        <v>35.519253779153551</v>
      </c>
      <c r="AB380" s="10">
        <f t="shared" si="113"/>
        <v>32.804921279669095</v>
      </c>
      <c r="AC380" s="10">
        <f t="shared" si="113"/>
        <v>30.395035871897495</v>
      </c>
      <c r="AD380" s="10">
        <f t="shared" si="113"/>
        <v>28.24571107383456</v>
      </c>
      <c r="AE380" s="10">
        <f t="shared" si="113"/>
        <v>26.320628060526371</v>
      </c>
      <c r="AF380" s="10">
        <f t="shared" si="113"/>
        <v>24.589541425694552</v>
      </c>
      <c r="AG380" s="10">
        <f t="shared" si="113"/>
        <v>23.027112959214062</v>
      </c>
      <c r="AH380" s="10">
        <f t="shared" si="113"/>
        <v>21.611995081598632</v>
      </c>
      <c r="AI380" s="10">
        <f t="shared" si="113"/>
        <v>20.326105614009581</v>
      </c>
      <c r="AJ380" s="10">
        <f t="shared" si="113"/>
        <v>19.154050187953896</v>
      </c>
      <c r="AK380" s="10">
        <f t="shared" si="113"/>
        <v>18.082659338849997</v>
      </c>
      <c r="AL380" s="10">
        <f t="shared" si="113"/>
        <v>17.100615263448741</v>
      </c>
      <c r="AM380" s="10">
        <f t="shared" si="113"/>
        <v>16.198149121986546</v>
      </c>
      <c r="AN380" s="10">
        <f t="shared" si="113"/>
        <v>15.366794181603822</v>
      </c>
      <c r="AO380" s="10">
        <f t="shared" si="113"/>
        <v>14.599183422711558</v>
      </c>
      <c r="AP380" s="10">
        <f t="shared" si="112"/>
        <v>13.888882749598888</v>
      </c>
    </row>
    <row r="381" spans="1:42" x14ac:dyDescent="0.2">
      <c r="A381" s="10">
        <f t="shared" si="98"/>
        <v>2626.2</v>
      </c>
      <c r="B381" s="49">
        <f t="shared" si="100"/>
        <v>2.3557243552928863E-3</v>
      </c>
      <c r="C381" s="49">
        <f t="shared" si="101"/>
        <v>1.6195576302699892</v>
      </c>
      <c r="D381" s="48">
        <f t="shared" si="102"/>
        <v>74.358427364849476</v>
      </c>
      <c r="E381" s="48">
        <f t="shared" si="103"/>
        <v>5681.5155418210597</v>
      </c>
      <c r="F381" s="48">
        <f t="shared" si="104"/>
        <v>5384.0818323616622</v>
      </c>
      <c r="G381" s="50">
        <f t="shared" si="105"/>
        <v>2.0735583474408833E-6</v>
      </c>
      <c r="H381" s="51">
        <f t="shared" si="106"/>
        <v>1.8841026787532814E-4</v>
      </c>
      <c r="I381" s="10">
        <f t="shared" si="99"/>
        <v>454.04058282509908</v>
      </c>
      <c r="J381" s="10">
        <f t="shared" si="109"/>
        <v>329.02561942824167</v>
      </c>
      <c r="K381" s="10">
        <f t="shared" si="115"/>
        <v>273.46101340046067</v>
      </c>
      <c r="L381" s="10">
        <f t="shared" si="115"/>
        <v>224.62937103287803</v>
      </c>
      <c r="M381" s="10">
        <f t="shared" si="115"/>
        <v>187.30457223230709</v>
      </c>
      <c r="N381" s="10">
        <f t="shared" si="115"/>
        <v>158.10390907359309</v>
      </c>
      <c r="O381" s="10">
        <f t="shared" si="115"/>
        <v>134.90054696403422</v>
      </c>
      <c r="P381" s="10">
        <f t="shared" si="115"/>
        <v>116.23237329528961</v>
      </c>
      <c r="Q381" s="10">
        <f t="shared" si="115"/>
        <v>101.04766471830426</v>
      </c>
      <c r="R381" s="10">
        <f t="shared" si="115"/>
        <v>88.570827310711294</v>
      </c>
      <c r="S381" s="10">
        <f t="shared" si="115"/>
        <v>78.220972653907879</v>
      </c>
      <c r="T381" s="10">
        <f t="shared" si="115"/>
        <v>69.558076607536009</v>
      </c>
      <c r="U381" s="10">
        <f t="shared" si="115"/>
        <v>62.245596261007776</v>
      </c>
      <c r="V381" s="10">
        <f t="shared" si="115"/>
        <v>56.023819261767386</v>
      </c>
      <c r="W381" s="10">
        <f t="shared" si="115"/>
        <v>50.690577452504186</v>
      </c>
      <c r="X381" s="10">
        <f t="shared" si="115"/>
        <v>46.0871521320705</v>
      </c>
      <c r="Y381" s="10">
        <f t="shared" si="115"/>
        <v>42.087892927474549</v>
      </c>
      <c r="Z381" s="10">
        <f t="shared" si="114"/>
        <v>38.592516861690434</v>
      </c>
      <c r="AA381" s="10">
        <f t="shared" si="113"/>
        <v>35.520354909178174</v>
      </c>
      <c r="AB381" s="10">
        <f t="shared" si="113"/>
        <v>32.806022409693718</v>
      </c>
      <c r="AC381" s="10">
        <f t="shared" si="113"/>
        <v>30.396137001922114</v>
      </c>
      <c r="AD381" s="10">
        <f t="shared" si="113"/>
        <v>28.246812203859179</v>
      </c>
      <c r="AE381" s="10">
        <f t="shared" si="113"/>
        <v>26.32172919055099</v>
      </c>
      <c r="AF381" s="10">
        <f t="shared" si="113"/>
        <v>24.590642555719171</v>
      </c>
      <c r="AG381" s="10">
        <f t="shared" si="113"/>
        <v>23.028214089238681</v>
      </c>
      <c r="AH381" s="10">
        <f t="shared" si="113"/>
        <v>21.613096211623251</v>
      </c>
      <c r="AI381" s="10">
        <f t="shared" si="113"/>
        <v>20.3272067440342</v>
      </c>
      <c r="AJ381" s="10">
        <f t="shared" si="113"/>
        <v>19.155151317978515</v>
      </c>
      <c r="AK381" s="10">
        <f t="shared" si="113"/>
        <v>18.083760468874615</v>
      </c>
      <c r="AL381" s="10">
        <f t="shared" si="113"/>
        <v>17.10171639347336</v>
      </c>
      <c r="AM381" s="10">
        <f t="shared" si="113"/>
        <v>16.199250252011165</v>
      </c>
      <c r="AN381" s="10">
        <f t="shared" si="113"/>
        <v>15.367895311628441</v>
      </c>
      <c r="AO381" s="10">
        <f t="shared" si="113"/>
        <v>14.600284552736177</v>
      </c>
      <c r="AP381" s="10">
        <f t="shared" si="112"/>
        <v>13.889983879623507</v>
      </c>
    </row>
    <row r="382" spans="1:42" x14ac:dyDescent="0.2">
      <c r="A382" s="10">
        <f t="shared" si="98"/>
        <v>2633.2</v>
      </c>
      <c r="B382" s="49">
        <f t="shared" si="100"/>
        <v>2.3427574749713162E-3</v>
      </c>
      <c r="C382" s="49">
        <f t="shared" si="101"/>
        <v>1.6195576302699892</v>
      </c>
      <c r="D382" s="48">
        <f t="shared" si="102"/>
        <v>74.556625899444683</v>
      </c>
      <c r="E382" s="48">
        <f t="shared" si="103"/>
        <v>5711.4266842264005</v>
      </c>
      <c r="F382" s="48">
        <f t="shared" si="104"/>
        <v>5413.2001806286216</v>
      </c>
      <c r="G382" s="50">
        <f t="shared" si="105"/>
        <v>2.0569527703642127E-6</v>
      </c>
      <c r="H382" s="51">
        <f t="shared" si="106"/>
        <v>1.8740484088841316E-4</v>
      </c>
      <c r="I382" s="10">
        <f t="shared" si="99"/>
        <v>454.0416758702932</v>
      </c>
      <c r="J382" s="10">
        <f t="shared" si="109"/>
        <v>329.02670845316896</v>
      </c>
      <c r="K382" s="10">
        <f t="shared" si="115"/>
        <v>273.4621064456548</v>
      </c>
      <c r="L382" s="10">
        <f t="shared" si="115"/>
        <v>224.63046407807212</v>
      </c>
      <c r="M382" s="10">
        <f t="shared" si="115"/>
        <v>187.30566527750119</v>
      </c>
      <c r="N382" s="10">
        <f t="shared" si="115"/>
        <v>158.10500211878718</v>
      </c>
      <c r="O382" s="10">
        <f t="shared" si="115"/>
        <v>134.90164000922832</v>
      </c>
      <c r="P382" s="10">
        <f t="shared" si="115"/>
        <v>116.23346634048372</v>
      </c>
      <c r="Q382" s="10">
        <f t="shared" si="115"/>
        <v>101.04875776349837</v>
      </c>
      <c r="R382" s="10">
        <f t="shared" si="115"/>
        <v>88.571920355905405</v>
      </c>
      <c r="S382" s="10">
        <f t="shared" si="115"/>
        <v>78.222065699101989</v>
      </c>
      <c r="T382" s="10">
        <f t="shared" si="115"/>
        <v>69.55916965273012</v>
      </c>
      <c r="U382" s="10">
        <f t="shared" si="115"/>
        <v>62.24668930620188</v>
      </c>
      <c r="V382" s="10">
        <f t="shared" si="115"/>
        <v>56.02491230696149</v>
      </c>
      <c r="W382" s="10">
        <f t="shared" si="115"/>
        <v>50.69167049769829</v>
      </c>
      <c r="X382" s="10">
        <f t="shared" si="115"/>
        <v>46.088245177264604</v>
      </c>
      <c r="Y382" s="10">
        <f t="shared" si="115"/>
        <v>42.088985972668652</v>
      </c>
      <c r="Z382" s="10">
        <f t="shared" si="114"/>
        <v>38.593609906884538</v>
      </c>
      <c r="AA382" s="10">
        <f t="shared" si="114"/>
        <v>35.521447954372277</v>
      </c>
      <c r="AB382" s="10">
        <f t="shared" si="114"/>
        <v>32.807115454887821</v>
      </c>
      <c r="AC382" s="10">
        <f t="shared" si="114"/>
        <v>30.397230047116221</v>
      </c>
      <c r="AD382" s="10">
        <f t="shared" si="114"/>
        <v>28.247905249053286</v>
      </c>
      <c r="AE382" s="10">
        <f t="shared" si="114"/>
        <v>26.322822235745097</v>
      </c>
      <c r="AF382" s="10">
        <f t="shared" si="114"/>
        <v>24.591735600913278</v>
      </c>
      <c r="AG382" s="10">
        <f t="shared" si="114"/>
        <v>23.029307134432788</v>
      </c>
      <c r="AH382" s="10">
        <f t="shared" si="114"/>
        <v>21.614189256817358</v>
      </c>
      <c r="AI382" s="10">
        <f t="shared" si="114"/>
        <v>20.328299789228307</v>
      </c>
      <c r="AJ382" s="10">
        <f t="shared" si="114"/>
        <v>19.156244363172622</v>
      </c>
      <c r="AK382" s="10">
        <f t="shared" si="114"/>
        <v>18.084853514068723</v>
      </c>
      <c r="AL382" s="10">
        <f t="shared" si="114"/>
        <v>17.102809438667467</v>
      </c>
      <c r="AM382" s="10">
        <f t="shared" si="114"/>
        <v>16.200343297205272</v>
      </c>
      <c r="AN382" s="10">
        <f t="shared" si="114"/>
        <v>15.368988356822548</v>
      </c>
      <c r="AO382" s="10">
        <f t="shared" si="114"/>
        <v>14.601377597930284</v>
      </c>
      <c r="AP382" s="10">
        <f t="shared" si="112"/>
        <v>13.891076924817614</v>
      </c>
    </row>
    <row r="383" spans="1:42" x14ac:dyDescent="0.2">
      <c r="A383" s="10">
        <f t="shared" si="98"/>
        <v>2640.2</v>
      </c>
      <c r="B383" s="49">
        <f t="shared" si="100"/>
        <v>2.3298962871107559E-3</v>
      </c>
      <c r="C383" s="49">
        <f t="shared" si="101"/>
        <v>1.6195576302699892</v>
      </c>
      <c r="D383" s="48">
        <f t="shared" si="102"/>
        <v>74.75482443403989</v>
      </c>
      <c r="E383" s="48">
        <f t="shared" si="103"/>
        <v>5741.4163919499724</v>
      </c>
      <c r="F383" s="48">
        <f t="shared" si="104"/>
        <v>5442.397094213813</v>
      </c>
      <c r="G383" s="50">
        <f t="shared" si="105"/>
        <v>2.0405240201477425E-6</v>
      </c>
      <c r="H383" s="51">
        <f t="shared" si="106"/>
        <v>1.8640743978413755E-4</v>
      </c>
      <c r="I383" s="10">
        <f t="shared" si="99"/>
        <v>454.04276091138439</v>
      </c>
      <c r="J383" s="10">
        <f t="shared" si="109"/>
        <v>329.02778951407748</v>
      </c>
      <c r="K383" s="10">
        <f t="shared" si="115"/>
        <v>273.46319148674598</v>
      </c>
      <c r="L383" s="10">
        <f t="shared" si="115"/>
        <v>224.63154911916331</v>
      </c>
      <c r="M383" s="10">
        <f t="shared" si="115"/>
        <v>187.30675031859238</v>
      </c>
      <c r="N383" s="10">
        <f t="shared" si="115"/>
        <v>158.10608715987837</v>
      </c>
      <c r="O383" s="10">
        <f t="shared" si="115"/>
        <v>134.9027250503195</v>
      </c>
      <c r="P383" s="10">
        <f t="shared" si="115"/>
        <v>116.2345513815749</v>
      </c>
      <c r="Q383" s="10">
        <f t="shared" si="115"/>
        <v>101.04984280458956</v>
      </c>
      <c r="R383" s="10">
        <f t="shared" si="115"/>
        <v>88.573005396996592</v>
      </c>
      <c r="S383" s="10">
        <f t="shared" si="115"/>
        <v>78.223150740193176</v>
      </c>
      <c r="T383" s="10">
        <f t="shared" si="115"/>
        <v>69.560254693821307</v>
      </c>
      <c r="U383" s="10">
        <f t="shared" si="115"/>
        <v>62.247774347293067</v>
      </c>
      <c r="V383" s="10">
        <f t="shared" si="115"/>
        <v>56.025997348052677</v>
      </c>
      <c r="W383" s="10">
        <f t="shared" si="115"/>
        <v>50.692755538789477</v>
      </c>
      <c r="X383" s="10">
        <f t="shared" si="115"/>
        <v>46.089330218355791</v>
      </c>
      <c r="Y383" s="10">
        <f t="shared" si="115"/>
        <v>42.09007101375984</v>
      </c>
      <c r="Z383" s="10">
        <f t="shared" si="115"/>
        <v>38.594694947975725</v>
      </c>
      <c r="AA383" s="10">
        <f t="shared" ref="AA383:AO398" si="116">AA382+(($B382+$B383)/2)^(4/3)/$B$5*$B$4</f>
        <v>35.522532995463465</v>
      </c>
      <c r="AB383" s="10">
        <f t="shared" si="116"/>
        <v>32.808200495979008</v>
      </c>
      <c r="AC383" s="10">
        <f t="shared" si="116"/>
        <v>30.398315088207411</v>
      </c>
      <c r="AD383" s="10">
        <f t="shared" si="116"/>
        <v>28.248990290144476</v>
      </c>
      <c r="AE383" s="10">
        <f t="shared" si="116"/>
        <v>26.323907276836287</v>
      </c>
      <c r="AF383" s="10">
        <f t="shared" si="116"/>
        <v>24.592820642004469</v>
      </c>
      <c r="AG383" s="10">
        <f t="shared" si="116"/>
        <v>23.030392175523978</v>
      </c>
      <c r="AH383" s="10">
        <f t="shared" si="116"/>
        <v>21.615274297908549</v>
      </c>
      <c r="AI383" s="10">
        <f t="shared" si="116"/>
        <v>20.329384830319498</v>
      </c>
      <c r="AJ383" s="10">
        <f t="shared" si="116"/>
        <v>19.157329404263812</v>
      </c>
      <c r="AK383" s="10">
        <f t="shared" si="116"/>
        <v>18.085938555159913</v>
      </c>
      <c r="AL383" s="10">
        <f t="shared" si="116"/>
        <v>17.103894479758658</v>
      </c>
      <c r="AM383" s="10">
        <f t="shared" si="116"/>
        <v>16.201428338296463</v>
      </c>
      <c r="AN383" s="10">
        <f t="shared" si="116"/>
        <v>15.370073397913739</v>
      </c>
      <c r="AO383" s="10">
        <f t="shared" si="116"/>
        <v>14.602462639021475</v>
      </c>
      <c r="AP383" s="10">
        <f t="shared" si="112"/>
        <v>13.892161965908805</v>
      </c>
    </row>
    <row r="384" spans="1:42" x14ac:dyDescent="0.2">
      <c r="A384" s="10">
        <f t="shared" si="98"/>
        <v>2647.2</v>
      </c>
      <c r="B384" s="49">
        <f t="shared" si="100"/>
        <v>2.3171396520175079E-3</v>
      </c>
      <c r="C384" s="49">
        <f t="shared" si="101"/>
        <v>1.6195576302699892</v>
      </c>
      <c r="D384" s="48">
        <f t="shared" si="102"/>
        <v>74.953022968635111</v>
      </c>
      <c r="E384" s="48">
        <f t="shared" si="103"/>
        <v>5771.4846649917781</v>
      </c>
      <c r="F384" s="48">
        <f t="shared" si="104"/>
        <v>5471.6725731172373</v>
      </c>
      <c r="G384" s="50">
        <f t="shared" si="105"/>
        <v>2.0242697494007593E-6</v>
      </c>
      <c r="H384" s="51">
        <f t="shared" si="106"/>
        <v>1.8541797937383233E-4</v>
      </c>
      <c r="I384" s="10">
        <f t="shared" si="99"/>
        <v>454.04383802808201</v>
      </c>
      <c r="J384" s="10">
        <f t="shared" si="109"/>
        <v>329.02886269017165</v>
      </c>
      <c r="K384" s="10">
        <f t="shared" ref="K384:Z399" si="117">K383+(($B383+$B384)/2)^(4/3)/$B$5*$B$4</f>
        <v>273.4642686034436</v>
      </c>
      <c r="L384" s="10">
        <f t="shared" si="117"/>
        <v>224.63262623586093</v>
      </c>
      <c r="M384" s="10">
        <f t="shared" si="117"/>
        <v>187.30782743528999</v>
      </c>
      <c r="N384" s="10">
        <f t="shared" si="117"/>
        <v>158.10716427657599</v>
      </c>
      <c r="O384" s="10">
        <f t="shared" si="117"/>
        <v>134.90380216701712</v>
      </c>
      <c r="P384" s="10">
        <f t="shared" si="117"/>
        <v>116.23562849827252</v>
      </c>
      <c r="Q384" s="10">
        <f t="shared" si="117"/>
        <v>101.05091992128717</v>
      </c>
      <c r="R384" s="10">
        <f t="shared" si="117"/>
        <v>88.574082513694208</v>
      </c>
      <c r="S384" s="10">
        <f t="shared" si="117"/>
        <v>78.224227856890792</v>
      </c>
      <c r="T384" s="10">
        <f t="shared" si="117"/>
        <v>69.561331810518922</v>
      </c>
      <c r="U384" s="10">
        <f t="shared" si="117"/>
        <v>62.248851463990675</v>
      </c>
      <c r="V384" s="10">
        <f t="shared" si="117"/>
        <v>56.027074464750285</v>
      </c>
      <c r="W384" s="10">
        <f t="shared" si="117"/>
        <v>50.693832655487086</v>
      </c>
      <c r="X384" s="10">
        <f t="shared" si="117"/>
        <v>46.090407335053399</v>
      </c>
      <c r="Y384" s="10">
        <f t="shared" si="117"/>
        <v>42.091148130457448</v>
      </c>
      <c r="Z384" s="10">
        <f t="shared" si="117"/>
        <v>38.595772064673334</v>
      </c>
      <c r="AA384" s="10">
        <f t="shared" si="116"/>
        <v>35.523610112161073</v>
      </c>
      <c r="AB384" s="10">
        <f t="shared" si="116"/>
        <v>32.809277612676617</v>
      </c>
      <c r="AC384" s="10">
        <f t="shared" si="116"/>
        <v>30.39939220490502</v>
      </c>
      <c r="AD384" s="10">
        <f t="shared" si="116"/>
        <v>28.250067406842085</v>
      </c>
      <c r="AE384" s="10">
        <f t="shared" si="116"/>
        <v>26.324984393533896</v>
      </c>
      <c r="AF384" s="10">
        <f t="shared" si="116"/>
        <v>24.593897758702077</v>
      </c>
      <c r="AG384" s="10">
        <f t="shared" si="116"/>
        <v>23.031469292221587</v>
      </c>
      <c r="AH384" s="10">
        <f t="shared" si="116"/>
        <v>21.616351414606157</v>
      </c>
      <c r="AI384" s="10">
        <f t="shared" si="116"/>
        <v>20.330461947017106</v>
      </c>
      <c r="AJ384" s="10">
        <f t="shared" si="116"/>
        <v>19.158406520961421</v>
      </c>
      <c r="AK384" s="10">
        <f t="shared" si="116"/>
        <v>18.087015671857522</v>
      </c>
      <c r="AL384" s="10">
        <f t="shared" si="116"/>
        <v>17.104971596456267</v>
      </c>
      <c r="AM384" s="10">
        <f t="shared" si="116"/>
        <v>16.202505454994071</v>
      </c>
      <c r="AN384" s="10">
        <f t="shared" si="116"/>
        <v>15.371150514611349</v>
      </c>
      <c r="AO384" s="10">
        <f t="shared" si="116"/>
        <v>14.603539755719085</v>
      </c>
      <c r="AP384" s="10">
        <f t="shared" si="112"/>
        <v>13.893239082606415</v>
      </c>
    </row>
    <row r="385" spans="1:42" x14ac:dyDescent="0.2">
      <c r="A385" s="10">
        <f t="shared" si="98"/>
        <v>2654.2</v>
      </c>
      <c r="B385" s="49">
        <f t="shared" si="100"/>
        <v>2.3044864452708693E-3</v>
      </c>
      <c r="C385" s="49">
        <f t="shared" si="101"/>
        <v>1.6195576302699892</v>
      </c>
      <c r="D385" s="48">
        <f t="shared" si="102"/>
        <v>75.151221503230317</v>
      </c>
      <c r="E385" s="48">
        <f t="shared" si="103"/>
        <v>5801.6315033518131</v>
      </c>
      <c r="F385" s="48">
        <f t="shared" si="104"/>
        <v>5501.0266173388918</v>
      </c>
      <c r="G385" s="50">
        <f t="shared" si="105"/>
        <v>2.008187648015719E-6</v>
      </c>
      <c r="H385" s="51">
        <f t="shared" si="106"/>
        <v>1.8443637559600157E-4</v>
      </c>
      <c r="I385" s="10">
        <f t="shared" si="99"/>
        <v>454.04490729909264</v>
      </c>
      <c r="J385" s="10">
        <f t="shared" si="109"/>
        <v>329.0299280596609</v>
      </c>
      <c r="K385" s="10">
        <f t="shared" si="117"/>
        <v>273.46533787445424</v>
      </c>
      <c r="L385" s="10">
        <f t="shared" si="117"/>
        <v>224.63369550687153</v>
      </c>
      <c r="M385" s="10">
        <f t="shared" si="117"/>
        <v>187.3088967063006</v>
      </c>
      <c r="N385" s="10">
        <f t="shared" si="117"/>
        <v>158.10823354758659</v>
      </c>
      <c r="O385" s="10">
        <f t="shared" si="117"/>
        <v>134.90487143802773</v>
      </c>
      <c r="P385" s="10">
        <f t="shared" si="117"/>
        <v>116.23669776928313</v>
      </c>
      <c r="Q385" s="10">
        <f t="shared" si="117"/>
        <v>101.05198919229778</v>
      </c>
      <c r="R385" s="10">
        <f t="shared" si="117"/>
        <v>88.575151784704815</v>
      </c>
      <c r="S385" s="10">
        <f t="shared" si="117"/>
        <v>78.225297127901399</v>
      </c>
      <c r="T385" s="10">
        <f t="shared" si="117"/>
        <v>69.562401081529529</v>
      </c>
      <c r="U385" s="10">
        <f t="shared" si="117"/>
        <v>62.24992073500129</v>
      </c>
      <c r="V385" s="10">
        <f t="shared" si="117"/>
        <v>56.028143735760899</v>
      </c>
      <c r="W385" s="10">
        <f t="shared" si="117"/>
        <v>50.6949019264977</v>
      </c>
      <c r="X385" s="10">
        <f t="shared" si="117"/>
        <v>46.091476606064013</v>
      </c>
      <c r="Y385" s="10">
        <f t="shared" si="117"/>
        <v>42.092217401468062</v>
      </c>
      <c r="Z385" s="10">
        <f t="shared" si="117"/>
        <v>38.596841335683948</v>
      </c>
      <c r="AA385" s="10">
        <f t="shared" si="116"/>
        <v>35.524679383171687</v>
      </c>
      <c r="AB385" s="10">
        <f t="shared" si="116"/>
        <v>32.810346883687231</v>
      </c>
      <c r="AC385" s="10">
        <f t="shared" si="116"/>
        <v>30.40046147591563</v>
      </c>
      <c r="AD385" s="10">
        <f t="shared" si="116"/>
        <v>28.251136677852696</v>
      </c>
      <c r="AE385" s="10">
        <f t="shared" si="116"/>
        <v>26.326053664544506</v>
      </c>
      <c r="AF385" s="10">
        <f t="shared" si="116"/>
        <v>24.594967029712688</v>
      </c>
      <c r="AG385" s="10">
        <f t="shared" si="116"/>
        <v>23.032538563232198</v>
      </c>
      <c r="AH385" s="10">
        <f t="shared" si="116"/>
        <v>21.617420685616768</v>
      </c>
      <c r="AI385" s="10">
        <f t="shared" si="116"/>
        <v>20.331531218027717</v>
      </c>
      <c r="AJ385" s="10">
        <f t="shared" si="116"/>
        <v>19.159475791972032</v>
      </c>
      <c r="AK385" s="10">
        <f t="shared" si="116"/>
        <v>18.088084942868132</v>
      </c>
      <c r="AL385" s="10">
        <f t="shared" si="116"/>
        <v>17.106040867466877</v>
      </c>
      <c r="AM385" s="10">
        <f t="shared" si="116"/>
        <v>16.203574726004682</v>
      </c>
      <c r="AN385" s="10">
        <f t="shared" si="116"/>
        <v>15.372219785621962</v>
      </c>
      <c r="AO385" s="10">
        <f t="shared" si="116"/>
        <v>14.604609026729698</v>
      </c>
      <c r="AP385" s="10">
        <f t="shared" si="112"/>
        <v>13.894308353617028</v>
      </c>
    </row>
    <row r="386" spans="1:42" x14ac:dyDescent="0.2">
      <c r="A386" s="10">
        <f t="shared" si="98"/>
        <v>2661.2</v>
      </c>
      <c r="B386" s="49">
        <f t="shared" si="100"/>
        <v>2.2919355574787591E-3</v>
      </c>
      <c r="C386" s="49">
        <f t="shared" si="101"/>
        <v>1.6195576302699892</v>
      </c>
      <c r="D386" s="48">
        <f t="shared" si="102"/>
        <v>75.349420037825524</v>
      </c>
      <c r="E386" s="48">
        <f t="shared" si="103"/>
        <v>5831.8569070300791</v>
      </c>
      <c r="F386" s="48">
        <f t="shared" si="104"/>
        <v>5530.4592268787774</v>
      </c>
      <c r="G386" s="50">
        <f t="shared" si="105"/>
        <v>1.9922754426734937E-6</v>
      </c>
      <c r="H386" s="51">
        <f t="shared" si="106"/>
        <v>1.8346254549847827E-4</v>
      </c>
      <c r="I386" s="10">
        <f t="shared" si="99"/>
        <v>454.04596880213529</v>
      </c>
      <c r="J386" s="10">
        <f t="shared" si="109"/>
        <v>329.03098569977465</v>
      </c>
      <c r="K386" s="10">
        <f t="shared" si="117"/>
        <v>273.46639937749688</v>
      </c>
      <c r="L386" s="10">
        <f t="shared" si="117"/>
        <v>224.63475700991421</v>
      </c>
      <c r="M386" s="10">
        <f t="shared" si="117"/>
        <v>187.30995820934328</v>
      </c>
      <c r="N386" s="10">
        <f t="shared" si="117"/>
        <v>158.10929505062927</v>
      </c>
      <c r="O386" s="10">
        <f t="shared" si="117"/>
        <v>134.9059329410704</v>
      </c>
      <c r="P386" s="10">
        <f t="shared" si="117"/>
        <v>116.2377592723258</v>
      </c>
      <c r="Q386" s="10">
        <f t="shared" si="117"/>
        <v>101.05305069534046</v>
      </c>
      <c r="R386" s="10">
        <f t="shared" si="117"/>
        <v>88.576213287747493</v>
      </c>
      <c r="S386" s="10">
        <f t="shared" si="117"/>
        <v>78.226358630944077</v>
      </c>
      <c r="T386" s="10">
        <f t="shared" si="117"/>
        <v>69.563462584572207</v>
      </c>
      <c r="U386" s="10">
        <f t="shared" si="117"/>
        <v>62.25098223804396</v>
      </c>
      <c r="V386" s="10">
        <f t="shared" si="117"/>
        <v>56.02920523880357</v>
      </c>
      <c r="W386" s="10">
        <f t="shared" si="117"/>
        <v>50.69596342954037</v>
      </c>
      <c r="X386" s="10">
        <f t="shared" si="117"/>
        <v>46.092538109106684</v>
      </c>
      <c r="Y386" s="10">
        <f t="shared" si="117"/>
        <v>42.093278904510733</v>
      </c>
      <c r="Z386" s="10">
        <f t="shared" si="117"/>
        <v>38.597902838726618</v>
      </c>
      <c r="AA386" s="10">
        <f t="shared" si="116"/>
        <v>35.525740886214358</v>
      </c>
      <c r="AB386" s="10">
        <f t="shared" si="116"/>
        <v>32.811408386729902</v>
      </c>
      <c r="AC386" s="10">
        <f t="shared" si="116"/>
        <v>30.401522978958301</v>
      </c>
      <c r="AD386" s="10">
        <f t="shared" si="116"/>
        <v>28.252198180895366</v>
      </c>
      <c r="AE386" s="10">
        <f t="shared" si="116"/>
        <v>26.327115167587177</v>
      </c>
      <c r="AF386" s="10">
        <f t="shared" si="116"/>
        <v>24.596028532755358</v>
      </c>
      <c r="AG386" s="10">
        <f t="shared" si="116"/>
        <v>23.033600066274868</v>
      </c>
      <c r="AH386" s="10">
        <f t="shared" si="116"/>
        <v>21.618482188659438</v>
      </c>
      <c r="AI386" s="10">
        <f t="shared" si="116"/>
        <v>20.332592721070387</v>
      </c>
      <c r="AJ386" s="10">
        <f t="shared" si="116"/>
        <v>19.160537295014702</v>
      </c>
      <c r="AK386" s="10">
        <f t="shared" si="116"/>
        <v>18.089146445910803</v>
      </c>
      <c r="AL386" s="10">
        <f t="shared" si="116"/>
        <v>17.107102370509548</v>
      </c>
      <c r="AM386" s="10">
        <f t="shared" si="116"/>
        <v>16.204636229047352</v>
      </c>
      <c r="AN386" s="10">
        <f t="shared" si="116"/>
        <v>15.373281288664632</v>
      </c>
      <c r="AO386" s="10">
        <f t="shared" si="116"/>
        <v>14.605670529772368</v>
      </c>
      <c r="AP386" s="10">
        <f t="shared" si="112"/>
        <v>13.895369856659698</v>
      </c>
    </row>
    <row r="387" spans="1:42" x14ac:dyDescent="0.2">
      <c r="A387" s="10">
        <f t="shared" si="98"/>
        <v>2668.2</v>
      </c>
      <c r="B387" s="49">
        <f t="shared" si="100"/>
        <v>2.2794858940378541E-3</v>
      </c>
      <c r="C387" s="49">
        <f t="shared" si="101"/>
        <v>1.6195576302699892</v>
      </c>
      <c r="D387" s="48">
        <f t="shared" si="102"/>
        <v>75.547618572420745</v>
      </c>
      <c r="E387" s="48">
        <f t="shared" si="103"/>
        <v>5862.160876026579</v>
      </c>
      <c r="F387" s="48">
        <f t="shared" si="104"/>
        <v>5559.9704017368958</v>
      </c>
      <c r="G387" s="50">
        <f t="shared" si="105"/>
        <v>1.9765308957125063E-6</v>
      </c>
      <c r="H387" s="51">
        <f t="shared" si="106"/>
        <v>1.8249640722091135E-4</v>
      </c>
      <c r="I387" s="10">
        <f t="shared" si="99"/>
        <v>454.04702261395653</v>
      </c>
      <c r="J387" s="10">
        <f t="shared" si="109"/>
        <v>329.03203568677708</v>
      </c>
      <c r="K387" s="10">
        <f t="shared" si="117"/>
        <v>273.46745318931812</v>
      </c>
      <c r="L387" s="10">
        <f t="shared" si="117"/>
        <v>224.63581082173542</v>
      </c>
      <c r="M387" s="10">
        <f t="shared" si="117"/>
        <v>187.31101202116449</v>
      </c>
      <c r="N387" s="10">
        <f t="shared" si="117"/>
        <v>158.11034886245048</v>
      </c>
      <c r="O387" s="10">
        <f t="shared" si="117"/>
        <v>134.90698675289161</v>
      </c>
      <c r="P387" s="10">
        <f t="shared" si="117"/>
        <v>116.23881308414703</v>
      </c>
      <c r="Q387" s="10">
        <f t="shared" si="117"/>
        <v>101.05410450716168</v>
      </c>
      <c r="R387" s="10">
        <f t="shared" si="117"/>
        <v>88.577267099568715</v>
      </c>
      <c r="S387" s="10">
        <f t="shared" si="117"/>
        <v>78.227412442765299</v>
      </c>
      <c r="T387" s="10">
        <f t="shared" si="117"/>
        <v>69.564516396393429</v>
      </c>
      <c r="U387" s="10">
        <f t="shared" si="117"/>
        <v>62.252036049865183</v>
      </c>
      <c r="V387" s="10">
        <f t="shared" si="117"/>
        <v>56.030259050624792</v>
      </c>
      <c r="W387" s="10">
        <f t="shared" si="117"/>
        <v>50.697017241361593</v>
      </c>
      <c r="X387" s="10">
        <f t="shared" si="117"/>
        <v>46.093591920927906</v>
      </c>
      <c r="Y387" s="10">
        <f t="shared" si="117"/>
        <v>42.094332716331955</v>
      </c>
      <c r="Z387" s="10">
        <f t="shared" si="117"/>
        <v>38.598956650547841</v>
      </c>
      <c r="AA387" s="10">
        <f t="shared" si="116"/>
        <v>35.52679469803558</v>
      </c>
      <c r="AB387" s="10">
        <f t="shared" si="116"/>
        <v>32.812462198551124</v>
      </c>
      <c r="AC387" s="10">
        <f t="shared" si="116"/>
        <v>30.40257679077952</v>
      </c>
      <c r="AD387" s="10">
        <f t="shared" si="116"/>
        <v>28.253251992716585</v>
      </c>
      <c r="AE387" s="10">
        <f t="shared" si="116"/>
        <v>26.328168979408396</v>
      </c>
      <c r="AF387" s="10">
        <f t="shared" si="116"/>
        <v>24.597082344576577</v>
      </c>
      <c r="AG387" s="10">
        <f t="shared" si="116"/>
        <v>23.034653878096087</v>
      </c>
      <c r="AH387" s="10">
        <f t="shared" si="116"/>
        <v>21.619536000480657</v>
      </c>
      <c r="AI387" s="10">
        <f t="shared" si="116"/>
        <v>20.333646532891606</v>
      </c>
      <c r="AJ387" s="10">
        <f t="shared" si="116"/>
        <v>19.161591106835921</v>
      </c>
      <c r="AK387" s="10">
        <f t="shared" si="116"/>
        <v>18.090200257732022</v>
      </c>
      <c r="AL387" s="10">
        <f t="shared" si="116"/>
        <v>17.108156182330767</v>
      </c>
      <c r="AM387" s="10">
        <f t="shared" si="116"/>
        <v>16.205690040868571</v>
      </c>
      <c r="AN387" s="10">
        <f t="shared" si="116"/>
        <v>15.374335100485853</v>
      </c>
      <c r="AO387" s="10">
        <f t="shared" si="116"/>
        <v>14.606724341593589</v>
      </c>
      <c r="AP387" s="10">
        <f t="shared" si="112"/>
        <v>13.896423668480919</v>
      </c>
    </row>
    <row r="388" spans="1:42" x14ac:dyDescent="0.2">
      <c r="A388" s="10">
        <f t="shared" si="98"/>
        <v>2675.2</v>
      </c>
      <c r="B388" s="49">
        <f t="shared" si="100"/>
        <v>2.2671363748979117E-3</v>
      </c>
      <c r="C388" s="49">
        <f t="shared" si="101"/>
        <v>1.6195576302699892</v>
      </c>
      <c r="D388" s="48">
        <f t="shared" si="102"/>
        <v>75.745817107015952</v>
      </c>
      <c r="E388" s="48">
        <f t="shared" si="103"/>
        <v>5892.5434103413081</v>
      </c>
      <c r="F388" s="48">
        <f t="shared" si="104"/>
        <v>5589.5601419132445</v>
      </c>
      <c r="G388" s="50">
        <f t="shared" si="105"/>
        <v>1.9609518051287333E-6</v>
      </c>
      <c r="H388" s="51">
        <f t="shared" si="106"/>
        <v>1.8153787997754318E-4</v>
      </c>
      <c r="I388" s="10">
        <f t="shared" si="99"/>
        <v>454.04806881034494</v>
      </c>
      <c r="J388" s="10">
        <f t="shared" si="109"/>
        <v>329.03307809598186</v>
      </c>
      <c r="K388" s="10">
        <f t="shared" si="117"/>
        <v>273.46849938570654</v>
      </c>
      <c r="L388" s="10">
        <f t="shared" si="117"/>
        <v>224.63685701812381</v>
      </c>
      <c r="M388" s="10">
        <f t="shared" si="117"/>
        <v>187.31205821755287</v>
      </c>
      <c r="N388" s="10">
        <f t="shared" si="117"/>
        <v>158.11139505883887</v>
      </c>
      <c r="O388" s="10">
        <f t="shared" si="117"/>
        <v>134.90803294928</v>
      </c>
      <c r="P388" s="10">
        <f t="shared" si="117"/>
        <v>116.23985928053541</v>
      </c>
      <c r="Q388" s="10">
        <f t="shared" si="117"/>
        <v>101.05515070355007</v>
      </c>
      <c r="R388" s="10">
        <f t="shared" si="117"/>
        <v>88.578313295957102</v>
      </c>
      <c r="S388" s="10">
        <f t="shared" si="117"/>
        <v>78.228458639153686</v>
      </c>
      <c r="T388" s="10">
        <f t="shared" si="117"/>
        <v>69.565562592781816</v>
      </c>
      <c r="U388" s="10">
        <f t="shared" si="117"/>
        <v>62.25308224625357</v>
      </c>
      <c r="V388" s="10">
        <f t="shared" si="117"/>
        <v>56.031305247013179</v>
      </c>
      <c r="W388" s="10">
        <f t="shared" si="117"/>
        <v>50.69806343774998</v>
      </c>
      <c r="X388" s="10">
        <f t="shared" si="117"/>
        <v>46.094638117316293</v>
      </c>
      <c r="Y388" s="10">
        <f t="shared" si="117"/>
        <v>42.095378912720342</v>
      </c>
      <c r="Z388" s="10">
        <f t="shared" si="117"/>
        <v>38.600002846936228</v>
      </c>
      <c r="AA388" s="10">
        <f t="shared" si="116"/>
        <v>35.527840894423967</v>
      </c>
      <c r="AB388" s="10">
        <f t="shared" si="116"/>
        <v>32.813508394939511</v>
      </c>
      <c r="AC388" s="10">
        <f t="shared" si="116"/>
        <v>30.403622987167907</v>
      </c>
      <c r="AD388" s="10">
        <f t="shared" si="116"/>
        <v>28.254298189104972</v>
      </c>
      <c r="AE388" s="10">
        <f t="shared" si="116"/>
        <v>26.329215175796783</v>
      </c>
      <c r="AF388" s="10">
        <f t="shared" si="116"/>
        <v>24.598128540964964</v>
      </c>
      <c r="AG388" s="10">
        <f t="shared" si="116"/>
        <v>23.035700074484474</v>
      </c>
      <c r="AH388" s="10">
        <f t="shared" si="116"/>
        <v>21.620582196869044</v>
      </c>
      <c r="AI388" s="10">
        <f t="shared" si="116"/>
        <v>20.334692729279993</v>
      </c>
      <c r="AJ388" s="10">
        <f t="shared" si="116"/>
        <v>19.162637303224308</v>
      </c>
      <c r="AK388" s="10">
        <f t="shared" si="116"/>
        <v>18.091246454120409</v>
      </c>
      <c r="AL388" s="10">
        <f t="shared" si="116"/>
        <v>17.109202378719154</v>
      </c>
      <c r="AM388" s="10">
        <f t="shared" si="116"/>
        <v>16.206736237256958</v>
      </c>
      <c r="AN388" s="10">
        <f t="shared" si="116"/>
        <v>15.375381296874242</v>
      </c>
      <c r="AO388" s="10">
        <f t="shared" si="116"/>
        <v>14.607770537981978</v>
      </c>
      <c r="AP388" s="10">
        <f t="shared" si="112"/>
        <v>13.897469864869308</v>
      </c>
    </row>
    <row r="389" spans="1:42" x14ac:dyDescent="0.2">
      <c r="A389" s="10">
        <f t="shared" si="98"/>
        <v>2682.2</v>
      </c>
      <c r="B389" s="49">
        <f t="shared" si="100"/>
        <v>2.2548859343310356E-3</v>
      </c>
      <c r="C389" s="49">
        <f t="shared" si="101"/>
        <v>1.6195576302699892</v>
      </c>
      <c r="D389" s="48">
        <f t="shared" si="102"/>
        <v>75.944015641611173</v>
      </c>
      <c r="E389" s="48">
        <f t="shared" si="103"/>
        <v>5923.0045099742701</v>
      </c>
      <c r="F389" s="48">
        <f t="shared" si="104"/>
        <v>5619.228447407826</v>
      </c>
      <c r="G389" s="50">
        <f t="shared" si="105"/>
        <v>1.9455360030561029E-6</v>
      </c>
      <c r="H389" s="51">
        <f t="shared" si="106"/>
        <v>1.8058688404036486E-4</v>
      </c>
      <c r="I389" s="10">
        <f t="shared" si="99"/>
        <v>454.0491074661457</v>
      </c>
      <c r="J389" s="10">
        <f t="shared" si="109"/>
        <v>329.0341130017664</v>
      </c>
      <c r="K389" s="10">
        <f t="shared" si="117"/>
        <v>273.46953804150729</v>
      </c>
      <c r="L389" s="10">
        <f t="shared" si="117"/>
        <v>224.63789567392453</v>
      </c>
      <c r="M389" s="10">
        <f t="shared" si="117"/>
        <v>187.3130968733536</v>
      </c>
      <c r="N389" s="10">
        <f t="shared" si="117"/>
        <v>158.11243371463959</v>
      </c>
      <c r="O389" s="10">
        <f t="shared" si="117"/>
        <v>134.90907160508073</v>
      </c>
      <c r="P389" s="10">
        <f t="shared" si="117"/>
        <v>116.24089793633615</v>
      </c>
      <c r="Q389" s="10">
        <f t="shared" si="117"/>
        <v>101.05618935935081</v>
      </c>
      <c r="R389" s="10">
        <f t="shared" si="117"/>
        <v>88.579351951757843</v>
      </c>
      <c r="S389" s="10">
        <f t="shared" si="117"/>
        <v>78.229497294954427</v>
      </c>
      <c r="T389" s="10">
        <f t="shared" si="117"/>
        <v>69.566601248582558</v>
      </c>
      <c r="U389" s="10">
        <f t="shared" si="117"/>
        <v>62.254120902054304</v>
      </c>
      <c r="V389" s="10">
        <f t="shared" si="117"/>
        <v>56.032343902813913</v>
      </c>
      <c r="W389" s="10">
        <f t="shared" si="117"/>
        <v>50.699102093550714</v>
      </c>
      <c r="X389" s="10">
        <f t="shared" si="117"/>
        <v>46.095676773117027</v>
      </c>
      <c r="Y389" s="10">
        <f t="shared" si="117"/>
        <v>42.096417568521076</v>
      </c>
      <c r="Z389" s="10">
        <f t="shared" si="117"/>
        <v>38.601041502736962</v>
      </c>
      <c r="AA389" s="10">
        <f t="shared" si="116"/>
        <v>35.528879550224701</v>
      </c>
      <c r="AB389" s="10">
        <f t="shared" si="116"/>
        <v>32.814547050740245</v>
      </c>
      <c r="AC389" s="10">
        <f t="shared" si="116"/>
        <v>30.404661642968641</v>
      </c>
      <c r="AD389" s="10">
        <f t="shared" si="116"/>
        <v>28.255336844905706</v>
      </c>
      <c r="AE389" s="10">
        <f t="shared" si="116"/>
        <v>26.330253831597517</v>
      </c>
      <c r="AF389" s="10">
        <f t="shared" si="116"/>
        <v>24.599167196765698</v>
      </c>
      <c r="AG389" s="10">
        <f t="shared" si="116"/>
        <v>23.036738730285208</v>
      </c>
      <c r="AH389" s="10">
        <f t="shared" si="116"/>
        <v>21.621620852669778</v>
      </c>
      <c r="AI389" s="10">
        <f t="shared" si="116"/>
        <v>20.335731385080727</v>
      </c>
      <c r="AJ389" s="10">
        <f t="shared" si="116"/>
        <v>19.163675959025042</v>
      </c>
      <c r="AK389" s="10">
        <f t="shared" si="116"/>
        <v>18.092285109921143</v>
      </c>
      <c r="AL389" s="10">
        <f t="shared" si="116"/>
        <v>17.110241034519888</v>
      </c>
      <c r="AM389" s="10">
        <f t="shared" si="116"/>
        <v>16.207774893057692</v>
      </c>
      <c r="AN389" s="10">
        <f t="shared" si="116"/>
        <v>15.376419952674977</v>
      </c>
      <c r="AO389" s="10">
        <f t="shared" si="116"/>
        <v>14.608809193782713</v>
      </c>
      <c r="AP389" s="10">
        <f t="shared" si="112"/>
        <v>13.898508520670044</v>
      </c>
    </row>
    <row r="390" spans="1:42" x14ac:dyDescent="0.2">
      <c r="A390" s="10">
        <f t="shared" si="98"/>
        <v>2689.2</v>
      </c>
      <c r="B390" s="49">
        <f t="shared" si="100"/>
        <v>2.2427335207045769E-3</v>
      </c>
      <c r="C390" s="49">
        <f t="shared" si="101"/>
        <v>1.6195576302699892</v>
      </c>
      <c r="D390" s="48">
        <f t="shared" si="102"/>
        <v>76.14221417620638</v>
      </c>
      <c r="E390" s="48">
        <f t="shared" si="103"/>
        <v>5953.5441749254624</v>
      </c>
      <c r="F390" s="48">
        <f t="shared" si="104"/>
        <v>5648.9753182206368</v>
      </c>
      <c r="G390" s="50">
        <f t="shared" si="105"/>
        <v>1.9302813561552324E-6</v>
      </c>
      <c r="H390" s="51">
        <f t="shared" si="106"/>
        <v>1.7964334072250989E-4</v>
      </c>
      <c r="I390" s="10">
        <f t="shared" si="99"/>
        <v>454.05013865527468</v>
      </c>
      <c r="J390" s="10">
        <f t="shared" si="109"/>
        <v>329.0351404775858</v>
      </c>
      <c r="K390" s="10">
        <f t="shared" si="117"/>
        <v>273.47056923063627</v>
      </c>
      <c r="L390" s="10">
        <f t="shared" si="117"/>
        <v>224.63892686305354</v>
      </c>
      <c r="M390" s="10">
        <f t="shared" si="117"/>
        <v>187.31412806248261</v>
      </c>
      <c r="N390" s="10">
        <f t="shared" si="117"/>
        <v>158.1134649037686</v>
      </c>
      <c r="O390" s="10">
        <f t="shared" si="117"/>
        <v>134.91010279420973</v>
      </c>
      <c r="P390" s="10">
        <f t="shared" si="117"/>
        <v>116.24192912546515</v>
      </c>
      <c r="Q390" s="10">
        <f t="shared" si="117"/>
        <v>101.0572205484798</v>
      </c>
      <c r="R390" s="10">
        <f t="shared" si="117"/>
        <v>88.580383140886838</v>
      </c>
      <c r="S390" s="10">
        <f t="shared" si="117"/>
        <v>78.230528484083422</v>
      </c>
      <c r="T390" s="10">
        <f t="shared" si="117"/>
        <v>69.567632437711552</v>
      </c>
      <c r="U390" s="10">
        <f t="shared" si="117"/>
        <v>62.255152091183305</v>
      </c>
      <c r="V390" s="10">
        <f t="shared" si="117"/>
        <v>56.033375091942915</v>
      </c>
      <c r="W390" s="10">
        <f t="shared" si="117"/>
        <v>50.700133282679715</v>
      </c>
      <c r="X390" s="10">
        <f t="shared" si="117"/>
        <v>46.096707962246029</v>
      </c>
      <c r="Y390" s="10">
        <f t="shared" si="117"/>
        <v>42.097448757650078</v>
      </c>
      <c r="Z390" s="10">
        <f t="shared" si="117"/>
        <v>38.602072691865963</v>
      </c>
      <c r="AA390" s="10">
        <f t="shared" si="116"/>
        <v>35.529910739353703</v>
      </c>
      <c r="AB390" s="10">
        <f t="shared" si="116"/>
        <v>32.815578239869247</v>
      </c>
      <c r="AC390" s="10">
        <f t="shared" si="116"/>
        <v>30.405692832097639</v>
      </c>
      <c r="AD390" s="10">
        <f t="shared" si="116"/>
        <v>28.256368034034704</v>
      </c>
      <c r="AE390" s="10">
        <f t="shared" si="116"/>
        <v>26.331285020726515</v>
      </c>
      <c r="AF390" s="10">
        <f t="shared" si="116"/>
        <v>24.600198385894696</v>
      </c>
      <c r="AG390" s="10">
        <f t="shared" si="116"/>
        <v>23.037769919414206</v>
      </c>
      <c r="AH390" s="10">
        <f t="shared" si="116"/>
        <v>21.622652041798776</v>
      </c>
      <c r="AI390" s="10">
        <f t="shared" si="116"/>
        <v>20.336762574209725</v>
      </c>
      <c r="AJ390" s="10">
        <f t="shared" si="116"/>
        <v>19.16470714815404</v>
      </c>
      <c r="AK390" s="10">
        <f t="shared" si="116"/>
        <v>18.093316299050141</v>
      </c>
      <c r="AL390" s="10">
        <f t="shared" si="116"/>
        <v>17.111272223648886</v>
      </c>
      <c r="AM390" s="10">
        <f t="shared" si="116"/>
        <v>16.20880608218669</v>
      </c>
      <c r="AN390" s="10">
        <f t="shared" si="116"/>
        <v>15.377451141803977</v>
      </c>
      <c r="AO390" s="10">
        <f t="shared" si="116"/>
        <v>14.609840382911713</v>
      </c>
      <c r="AP390" s="10">
        <f t="shared" si="112"/>
        <v>13.899539709799043</v>
      </c>
    </row>
    <row r="391" spans="1:42" x14ac:dyDescent="0.2">
      <c r="A391" s="10">
        <f t="shared" si="98"/>
        <v>2696.2</v>
      </c>
      <c r="B391" s="49">
        <f t="shared" si="100"/>
        <v>2.2306780962585587E-3</v>
      </c>
      <c r="C391" s="49">
        <f t="shared" si="101"/>
        <v>1.6195576302699892</v>
      </c>
      <c r="D391" s="48">
        <f t="shared" si="102"/>
        <v>76.340412710801587</v>
      </c>
      <c r="E391" s="48">
        <f t="shared" si="103"/>
        <v>5984.1624051948857</v>
      </c>
      <c r="F391" s="48">
        <f t="shared" si="104"/>
        <v>5678.8007543516787</v>
      </c>
      <c r="G391" s="50">
        <f t="shared" si="105"/>
        <v>1.9151857639171317E-6</v>
      </c>
      <c r="H391" s="51">
        <f t="shared" si="106"/>
        <v>1.7870717236200025E-4</v>
      </c>
      <c r="I391" s="10">
        <f t="shared" si="99"/>
        <v>454.05116245073253</v>
      </c>
      <c r="J391" s="10">
        <f t="shared" si="109"/>
        <v>329.0361605959867</v>
      </c>
      <c r="K391" s="10">
        <f t="shared" si="117"/>
        <v>273.47159302609413</v>
      </c>
      <c r="L391" s="10">
        <f t="shared" si="117"/>
        <v>224.6399506585114</v>
      </c>
      <c r="M391" s="10">
        <f t="shared" si="117"/>
        <v>187.31515185794046</v>
      </c>
      <c r="N391" s="10">
        <f t="shared" si="117"/>
        <v>158.11448869922646</v>
      </c>
      <c r="O391" s="10">
        <f t="shared" si="117"/>
        <v>134.91112658966759</v>
      </c>
      <c r="P391" s="10">
        <f t="shared" si="117"/>
        <v>116.242952920923</v>
      </c>
      <c r="Q391" s="10">
        <f t="shared" si="117"/>
        <v>101.05824434393766</v>
      </c>
      <c r="R391" s="10">
        <f t="shared" si="117"/>
        <v>88.581406936344692</v>
      </c>
      <c r="S391" s="10">
        <f t="shared" si="117"/>
        <v>78.231552279541276</v>
      </c>
      <c r="T391" s="10">
        <f t="shared" si="117"/>
        <v>69.568656233169406</v>
      </c>
      <c r="U391" s="10">
        <f t="shared" si="117"/>
        <v>62.256175886641159</v>
      </c>
      <c r="V391" s="10">
        <f t="shared" si="117"/>
        <v>56.034398887400769</v>
      </c>
      <c r="W391" s="10">
        <f t="shared" si="117"/>
        <v>50.70115707813757</v>
      </c>
      <c r="X391" s="10">
        <f t="shared" si="117"/>
        <v>46.097731757703883</v>
      </c>
      <c r="Y391" s="10">
        <f t="shared" si="117"/>
        <v>42.098472553107932</v>
      </c>
      <c r="Z391" s="10">
        <f t="shared" si="117"/>
        <v>38.603096487323818</v>
      </c>
      <c r="AA391" s="10">
        <f t="shared" si="116"/>
        <v>35.530934534811557</v>
      </c>
      <c r="AB391" s="10">
        <f t="shared" si="116"/>
        <v>32.816602035327101</v>
      </c>
      <c r="AC391" s="10">
        <f t="shared" si="116"/>
        <v>30.40671662755549</v>
      </c>
      <c r="AD391" s="10">
        <f t="shared" si="116"/>
        <v>28.257391829492555</v>
      </c>
      <c r="AE391" s="10">
        <f t="shared" si="116"/>
        <v>26.332308816184366</v>
      </c>
      <c r="AF391" s="10">
        <f t="shared" si="116"/>
        <v>24.601222181352547</v>
      </c>
      <c r="AG391" s="10">
        <f t="shared" si="116"/>
        <v>23.038793714872057</v>
      </c>
      <c r="AH391" s="10">
        <f t="shared" si="116"/>
        <v>21.623675837256627</v>
      </c>
      <c r="AI391" s="10">
        <f t="shared" si="116"/>
        <v>20.337786369667576</v>
      </c>
      <c r="AJ391" s="10">
        <f t="shared" si="116"/>
        <v>19.165730943611891</v>
      </c>
      <c r="AK391" s="10">
        <f t="shared" si="116"/>
        <v>18.094340094507992</v>
      </c>
      <c r="AL391" s="10">
        <f t="shared" si="116"/>
        <v>17.112296019106736</v>
      </c>
      <c r="AM391" s="10">
        <f t="shared" si="116"/>
        <v>16.209829877644541</v>
      </c>
      <c r="AN391" s="10">
        <f t="shared" si="116"/>
        <v>15.378474937261828</v>
      </c>
      <c r="AO391" s="10">
        <f t="shared" si="116"/>
        <v>14.610864178369564</v>
      </c>
      <c r="AP391" s="10">
        <f t="shared" si="112"/>
        <v>13.900563505256894</v>
      </c>
    </row>
    <row r="392" spans="1:42" x14ac:dyDescent="0.2">
      <c r="A392" s="10">
        <f t="shared" si="98"/>
        <v>2703.2</v>
      </c>
      <c r="B392" s="49">
        <f t="shared" si="100"/>
        <v>2.2187186368871101E-3</v>
      </c>
      <c r="C392" s="49">
        <f t="shared" si="101"/>
        <v>1.6195576302699892</v>
      </c>
      <c r="D392" s="48">
        <f t="shared" si="102"/>
        <v>76.538611245396808</v>
      </c>
      <c r="E392" s="48">
        <f t="shared" si="103"/>
        <v>6014.8592007825418</v>
      </c>
      <c r="F392" s="48">
        <f t="shared" si="104"/>
        <v>5708.7047558009544</v>
      </c>
      <c r="G392" s="50">
        <f t="shared" si="105"/>
        <v>1.9002471589105784E-6</v>
      </c>
      <c r="H392" s="51">
        <f t="shared" si="106"/>
        <v>1.7777830230576188E-4</v>
      </c>
      <c r="I392" s="10">
        <f t="shared" si="99"/>
        <v>454.0521789246182</v>
      </c>
      <c r="J392" s="10">
        <f t="shared" si="109"/>
        <v>329.03717342862097</v>
      </c>
      <c r="K392" s="10">
        <f t="shared" si="117"/>
        <v>273.4726094999798</v>
      </c>
      <c r="L392" s="10">
        <f t="shared" si="117"/>
        <v>224.64096713239704</v>
      </c>
      <c r="M392" s="10">
        <f t="shared" si="117"/>
        <v>187.31616833182611</v>
      </c>
      <c r="N392" s="10">
        <f t="shared" si="117"/>
        <v>158.1155051731121</v>
      </c>
      <c r="O392" s="10">
        <f t="shared" si="117"/>
        <v>134.91214306355323</v>
      </c>
      <c r="P392" s="10">
        <f t="shared" si="117"/>
        <v>116.24396939480864</v>
      </c>
      <c r="Q392" s="10">
        <f t="shared" si="117"/>
        <v>101.0592608178233</v>
      </c>
      <c r="R392" s="10">
        <f t="shared" si="117"/>
        <v>88.582423410230334</v>
      </c>
      <c r="S392" s="10">
        <f t="shared" si="117"/>
        <v>78.232568753426918</v>
      </c>
      <c r="T392" s="10">
        <f t="shared" si="117"/>
        <v>69.569672707055048</v>
      </c>
      <c r="U392" s="10">
        <f t="shared" si="117"/>
        <v>62.257192360526801</v>
      </c>
      <c r="V392" s="10">
        <f t="shared" si="117"/>
        <v>56.035415361286411</v>
      </c>
      <c r="W392" s="10">
        <f t="shared" si="117"/>
        <v>50.702173552023211</v>
      </c>
      <c r="X392" s="10">
        <f t="shared" si="117"/>
        <v>46.098748231589525</v>
      </c>
      <c r="Y392" s="10">
        <f t="shared" si="117"/>
        <v>42.099489026993574</v>
      </c>
      <c r="Z392" s="10">
        <f t="shared" si="117"/>
        <v>38.604112961209459</v>
      </c>
      <c r="AA392" s="10">
        <f t="shared" si="116"/>
        <v>35.531951008697199</v>
      </c>
      <c r="AB392" s="10">
        <f t="shared" si="116"/>
        <v>32.817618509212743</v>
      </c>
      <c r="AC392" s="10">
        <f t="shared" si="116"/>
        <v>30.407733101441131</v>
      </c>
      <c r="AD392" s="10">
        <f t="shared" si="116"/>
        <v>28.258408303378197</v>
      </c>
      <c r="AE392" s="10">
        <f t="shared" si="116"/>
        <v>26.333325290070007</v>
      </c>
      <c r="AF392" s="10">
        <f t="shared" si="116"/>
        <v>24.602238655238189</v>
      </c>
      <c r="AG392" s="10">
        <f t="shared" si="116"/>
        <v>23.039810188757698</v>
      </c>
      <c r="AH392" s="10">
        <f t="shared" si="116"/>
        <v>21.624692311142269</v>
      </c>
      <c r="AI392" s="10">
        <f t="shared" si="116"/>
        <v>20.338802843553218</v>
      </c>
      <c r="AJ392" s="10">
        <f t="shared" si="116"/>
        <v>19.166747417497533</v>
      </c>
      <c r="AK392" s="10">
        <f t="shared" si="116"/>
        <v>18.095356568393633</v>
      </c>
      <c r="AL392" s="10">
        <f t="shared" si="116"/>
        <v>17.113312492992378</v>
      </c>
      <c r="AM392" s="10">
        <f t="shared" si="116"/>
        <v>16.210846351530183</v>
      </c>
      <c r="AN392" s="10">
        <f t="shared" si="116"/>
        <v>15.379491411147471</v>
      </c>
      <c r="AO392" s="10">
        <f t="shared" si="116"/>
        <v>14.611880652255207</v>
      </c>
      <c r="AP392" s="10">
        <f t="shared" si="112"/>
        <v>13.901579979142538</v>
      </c>
    </row>
    <row r="393" spans="1:42" x14ac:dyDescent="0.2">
      <c r="A393" s="10">
        <f t="shared" si="98"/>
        <v>2710.2</v>
      </c>
      <c r="B393" s="49">
        <f t="shared" si="100"/>
        <v>2.2068541319239226E-3</v>
      </c>
      <c r="C393" s="49">
        <f t="shared" si="101"/>
        <v>1.6195576302699892</v>
      </c>
      <c r="D393" s="48">
        <f t="shared" si="102"/>
        <v>76.736809779992015</v>
      </c>
      <c r="E393" s="48">
        <f t="shared" si="103"/>
        <v>6045.6345616884273</v>
      </c>
      <c r="F393" s="48">
        <f t="shared" si="104"/>
        <v>5738.6873225684594</v>
      </c>
      <c r="G393" s="50">
        <f t="shared" si="105"/>
        <v>1.8854635057572742E-6</v>
      </c>
      <c r="H393" s="51">
        <f t="shared" si="106"/>
        <v>1.7685665489394498E-4</v>
      </c>
      <c r="I393" s="10">
        <f t="shared" si="99"/>
        <v>454.0531881481424</v>
      </c>
      <c r="J393" s="10">
        <f t="shared" si="109"/>
        <v>329.03817904625885</v>
      </c>
      <c r="K393" s="10">
        <f t="shared" si="117"/>
        <v>273.47361872350399</v>
      </c>
      <c r="L393" s="10">
        <f t="shared" si="117"/>
        <v>224.6419763559212</v>
      </c>
      <c r="M393" s="10">
        <f t="shared" si="117"/>
        <v>187.31717755535027</v>
      </c>
      <c r="N393" s="10">
        <f t="shared" si="117"/>
        <v>158.11651439663626</v>
      </c>
      <c r="O393" s="10">
        <f t="shared" si="117"/>
        <v>134.91315228707739</v>
      </c>
      <c r="P393" s="10">
        <f t="shared" si="117"/>
        <v>116.24497861833282</v>
      </c>
      <c r="Q393" s="10">
        <f t="shared" si="117"/>
        <v>101.06027004134748</v>
      </c>
      <c r="R393" s="10">
        <f t="shared" si="117"/>
        <v>88.583432633754512</v>
      </c>
      <c r="S393" s="10">
        <f t="shared" si="117"/>
        <v>78.233577976951096</v>
      </c>
      <c r="T393" s="10">
        <f t="shared" si="117"/>
        <v>69.570681930579227</v>
      </c>
      <c r="U393" s="10">
        <f t="shared" si="117"/>
        <v>62.258201584050973</v>
      </c>
      <c r="V393" s="10">
        <f t="shared" si="117"/>
        <v>56.036424584810582</v>
      </c>
      <c r="W393" s="10">
        <f t="shared" si="117"/>
        <v>50.703182775547383</v>
      </c>
      <c r="X393" s="10">
        <f t="shared" si="117"/>
        <v>46.099757455113696</v>
      </c>
      <c r="Y393" s="10">
        <f t="shared" si="117"/>
        <v>42.100498250517745</v>
      </c>
      <c r="Z393" s="10">
        <f t="shared" si="117"/>
        <v>38.605122184733631</v>
      </c>
      <c r="AA393" s="10">
        <f t="shared" si="116"/>
        <v>35.53296023222137</v>
      </c>
      <c r="AB393" s="10">
        <f t="shared" si="116"/>
        <v>32.818627732736914</v>
      </c>
      <c r="AC393" s="10">
        <f t="shared" si="116"/>
        <v>30.408742324965306</v>
      </c>
      <c r="AD393" s="10">
        <f t="shared" si="116"/>
        <v>28.259417526902372</v>
      </c>
      <c r="AE393" s="10">
        <f t="shared" si="116"/>
        <v>26.334334513594182</v>
      </c>
      <c r="AF393" s="10">
        <f t="shared" si="116"/>
        <v>24.603247878762364</v>
      </c>
      <c r="AG393" s="10">
        <f t="shared" si="116"/>
        <v>23.040819412281873</v>
      </c>
      <c r="AH393" s="10">
        <f t="shared" si="116"/>
        <v>21.625701534666444</v>
      </c>
      <c r="AI393" s="10">
        <f t="shared" si="116"/>
        <v>20.339812067077393</v>
      </c>
      <c r="AJ393" s="10">
        <f t="shared" si="116"/>
        <v>19.167756641021708</v>
      </c>
      <c r="AK393" s="10">
        <f t="shared" si="116"/>
        <v>18.096365791917808</v>
      </c>
      <c r="AL393" s="10">
        <f t="shared" si="116"/>
        <v>17.114321716516553</v>
      </c>
      <c r="AM393" s="10">
        <f t="shared" si="116"/>
        <v>16.211855575054358</v>
      </c>
      <c r="AN393" s="10">
        <f t="shared" si="116"/>
        <v>15.380500634671646</v>
      </c>
      <c r="AO393" s="10">
        <f t="shared" si="116"/>
        <v>14.612889875779382</v>
      </c>
      <c r="AP393" s="10">
        <f t="shared" si="112"/>
        <v>13.902589202666713</v>
      </c>
    </row>
    <row r="394" spans="1:42" x14ac:dyDescent="0.2">
      <c r="A394" s="10">
        <f t="shared" si="98"/>
        <v>2717.2</v>
      </c>
      <c r="B394" s="49">
        <f t="shared" si="100"/>
        <v>2.1950835839315923E-3</v>
      </c>
      <c r="C394" s="49">
        <f t="shared" si="101"/>
        <v>1.6195576302699892</v>
      </c>
      <c r="D394" s="48">
        <f t="shared" si="102"/>
        <v>76.935008314587222</v>
      </c>
      <c r="E394" s="48">
        <f t="shared" si="103"/>
        <v>6076.4884879125448</v>
      </c>
      <c r="F394" s="48">
        <f t="shared" si="104"/>
        <v>5768.7484546541964</v>
      </c>
      <c r="G394" s="50">
        <f t="shared" si="105"/>
        <v>1.8708328008137879E-6</v>
      </c>
      <c r="H394" s="51">
        <f t="shared" si="106"/>
        <v>1.7594215544451826E-4</v>
      </c>
      <c r="I394" s="10">
        <f t="shared" si="99"/>
        <v>454.05419019164083</v>
      </c>
      <c r="J394" s="10">
        <f t="shared" si="109"/>
        <v>329.03917751880215</v>
      </c>
      <c r="K394" s="10">
        <f t="shared" si="117"/>
        <v>273.47462076700242</v>
      </c>
      <c r="L394" s="10">
        <f t="shared" si="117"/>
        <v>224.64297839941966</v>
      </c>
      <c r="M394" s="10">
        <f t="shared" si="117"/>
        <v>187.31817959884873</v>
      </c>
      <c r="N394" s="10">
        <f t="shared" si="117"/>
        <v>158.11751644013472</v>
      </c>
      <c r="O394" s="10">
        <f t="shared" si="117"/>
        <v>134.91415433057585</v>
      </c>
      <c r="P394" s="10">
        <f t="shared" si="117"/>
        <v>116.24598066183128</v>
      </c>
      <c r="Q394" s="10">
        <f t="shared" si="117"/>
        <v>101.06127208484594</v>
      </c>
      <c r="R394" s="10">
        <f t="shared" si="117"/>
        <v>88.584434677252972</v>
      </c>
      <c r="S394" s="10">
        <f t="shared" si="117"/>
        <v>78.234580020449556</v>
      </c>
      <c r="T394" s="10">
        <f t="shared" si="117"/>
        <v>69.571683974077686</v>
      </c>
      <c r="U394" s="10">
        <f t="shared" si="117"/>
        <v>62.259203627549425</v>
      </c>
      <c r="V394" s="10">
        <f t="shared" si="117"/>
        <v>56.037426628309035</v>
      </c>
      <c r="W394" s="10">
        <f t="shared" si="117"/>
        <v>50.704184819045835</v>
      </c>
      <c r="X394" s="10">
        <f t="shared" si="117"/>
        <v>46.100759498612149</v>
      </c>
      <c r="Y394" s="10">
        <f t="shared" si="117"/>
        <v>42.101500294016198</v>
      </c>
      <c r="Z394" s="10">
        <f t="shared" si="117"/>
        <v>38.606124228232083</v>
      </c>
      <c r="AA394" s="10">
        <f t="shared" si="116"/>
        <v>35.533962275719823</v>
      </c>
      <c r="AB394" s="10">
        <f t="shared" si="116"/>
        <v>32.819629776235367</v>
      </c>
      <c r="AC394" s="10">
        <f t="shared" si="116"/>
        <v>30.409744368463762</v>
      </c>
      <c r="AD394" s="10">
        <f t="shared" si="116"/>
        <v>28.260419570400828</v>
      </c>
      <c r="AE394" s="10">
        <f t="shared" si="116"/>
        <v>26.335336557092639</v>
      </c>
      <c r="AF394" s="10">
        <f t="shared" si="116"/>
        <v>24.60424992226082</v>
      </c>
      <c r="AG394" s="10">
        <f t="shared" si="116"/>
        <v>23.04182145578033</v>
      </c>
      <c r="AH394" s="10">
        <f t="shared" si="116"/>
        <v>21.6267035781649</v>
      </c>
      <c r="AI394" s="10">
        <f t="shared" si="116"/>
        <v>20.340814110575849</v>
      </c>
      <c r="AJ394" s="10">
        <f t="shared" si="116"/>
        <v>19.168758684520164</v>
      </c>
      <c r="AK394" s="10">
        <f t="shared" si="116"/>
        <v>18.097367835416264</v>
      </c>
      <c r="AL394" s="10">
        <f t="shared" si="116"/>
        <v>17.115323760015009</v>
      </c>
      <c r="AM394" s="10">
        <f t="shared" si="116"/>
        <v>16.212857618552814</v>
      </c>
      <c r="AN394" s="10">
        <f t="shared" si="116"/>
        <v>15.381502678170101</v>
      </c>
      <c r="AO394" s="10">
        <f t="shared" si="116"/>
        <v>14.613891919277837</v>
      </c>
      <c r="AP394" s="10">
        <f t="shared" si="112"/>
        <v>13.903591246165167</v>
      </c>
    </row>
    <row r="395" spans="1:42" x14ac:dyDescent="0.2">
      <c r="A395" s="10">
        <f t="shared" si="98"/>
        <v>2724.2</v>
      </c>
      <c r="B395" s="49">
        <f t="shared" si="100"/>
        <v>2.183406008494797E-3</v>
      </c>
      <c r="C395" s="49">
        <f t="shared" si="101"/>
        <v>1.6195576302699892</v>
      </c>
      <c r="D395" s="48">
        <f t="shared" si="102"/>
        <v>77.133206849182443</v>
      </c>
      <c r="E395" s="48">
        <f t="shared" si="103"/>
        <v>6107.420979454896</v>
      </c>
      <c r="F395" s="48">
        <f t="shared" si="104"/>
        <v>5798.8881520581663</v>
      </c>
      <c r="G395" s="50">
        <f t="shared" si="105"/>
        <v>1.856353071146711E-6</v>
      </c>
      <c r="H395" s="51">
        <f t="shared" si="106"/>
        <v>1.7503473023814907E-4</v>
      </c>
      <c r="I395" s="10">
        <f t="shared" si="99"/>
        <v>454.0551851245873</v>
      </c>
      <c r="J395" s="10">
        <f t="shared" si="109"/>
        <v>329.04016891529716</v>
      </c>
      <c r="K395" s="10">
        <f t="shared" si="117"/>
        <v>273.47561569994889</v>
      </c>
      <c r="L395" s="10">
        <f t="shared" si="117"/>
        <v>224.64397333236613</v>
      </c>
      <c r="M395" s="10">
        <f t="shared" si="117"/>
        <v>187.3191745317952</v>
      </c>
      <c r="N395" s="10">
        <f t="shared" si="117"/>
        <v>158.11851137308119</v>
      </c>
      <c r="O395" s="10">
        <f t="shared" si="117"/>
        <v>134.91514926352232</v>
      </c>
      <c r="P395" s="10">
        <f t="shared" si="117"/>
        <v>116.24697559477775</v>
      </c>
      <c r="Q395" s="10">
        <f t="shared" si="117"/>
        <v>101.06226701779241</v>
      </c>
      <c r="R395" s="10">
        <f t="shared" si="117"/>
        <v>88.585429610199441</v>
      </c>
      <c r="S395" s="10">
        <f t="shared" si="117"/>
        <v>78.235574953396025</v>
      </c>
      <c r="T395" s="10">
        <f t="shared" si="117"/>
        <v>69.572678907024155</v>
      </c>
      <c r="U395" s="10">
        <f t="shared" si="117"/>
        <v>62.260198560495901</v>
      </c>
      <c r="V395" s="10">
        <f t="shared" si="117"/>
        <v>56.038421561255511</v>
      </c>
      <c r="W395" s="10">
        <f t="shared" si="117"/>
        <v>50.705179751992311</v>
      </c>
      <c r="X395" s="10">
        <f t="shared" si="117"/>
        <v>46.101754431558625</v>
      </c>
      <c r="Y395" s="10">
        <f t="shared" si="117"/>
        <v>42.102495226962674</v>
      </c>
      <c r="Z395" s="10">
        <f t="shared" si="117"/>
        <v>38.607119161178559</v>
      </c>
      <c r="AA395" s="10">
        <f t="shared" si="116"/>
        <v>35.534957208666299</v>
      </c>
      <c r="AB395" s="10">
        <f t="shared" si="116"/>
        <v>32.820624709181843</v>
      </c>
      <c r="AC395" s="10">
        <f t="shared" si="116"/>
        <v>30.410739301410239</v>
      </c>
      <c r="AD395" s="10">
        <f t="shared" si="116"/>
        <v>28.261414503347304</v>
      </c>
      <c r="AE395" s="10">
        <f t="shared" si="116"/>
        <v>26.336331490039115</v>
      </c>
      <c r="AF395" s="10">
        <f t="shared" si="116"/>
        <v>24.605244855207296</v>
      </c>
      <c r="AG395" s="10">
        <f t="shared" si="116"/>
        <v>23.042816388726806</v>
      </c>
      <c r="AH395" s="10">
        <f t="shared" si="116"/>
        <v>21.627698511111376</v>
      </c>
      <c r="AI395" s="10">
        <f t="shared" si="116"/>
        <v>20.341809043522325</v>
      </c>
      <c r="AJ395" s="10">
        <f t="shared" si="116"/>
        <v>19.16975361746664</v>
      </c>
      <c r="AK395" s="10">
        <f t="shared" si="116"/>
        <v>18.09836276836274</v>
      </c>
      <c r="AL395" s="10">
        <f t="shared" si="116"/>
        <v>17.116318692961485</v>
      </c>
      <c r="AM395" s="10">
        <f t="shared" si="116"/>
        <v>16.21385255149929</v>
      </c>
      <c r="AN395" s="10">
        <f t="shared" si="116"/>
        <v>15.382497611116575</v>
      </c>
      <c r="AO395" s="10">
        <f t="shared" si="116"/>
        <v>14.614886852224311</v>
      </c>
      <c r="AP395" s="10">
        <f t="shared" si="112"/>
        <v>13.904586179111641</v>
      </c>
    </row>
    <row r="396" spans="1:42" x14ac:dyDescent="0.2">
      <c r="A396" s="10">
        <f t="shared" ref="A396:A459" si="118">A395+$B$4</f>
        <v>2731.2</v>
      </c>
      <c r="B396" s="49">
        <f t="shared" si="100"/>
        <v>2.1718204340171552E-3</v>
      </c>
      <c r="C396" s="49">
        <f t="shared" si="101"/>
        <v>1.6195576302699892</v>
      </c>
      <c r="D396" s="48">
        <f t="shared" si="102"/>
        <v>77.33140538377765</v>
      </c>
      <c r="E396" s="48">
        <f t="shared" si="103"/>
        <v>6138.4320363154757</v>
      </c>
      <c r="F396" s="48">
        <f t="shared" si="104"/>
        <v>5829.1064147803654</v>
      </c>
      <c r="G396" s="50">
        <f t="shared" si="105"/>
        <v>1.842022374674016E-6</v>
      </c>
      <c r="H396" s="51">
        <f t="shared" si="106"/>
        <v>1.741343065033366E-4</v>
      </c>
      <c r="I396" s="10">
        <f t="shared" ref="I396:I459" si="119">I395+(($B396+$B395)/2)^(4/3)/$B$5*$B$4</f>
        <v>454.05617301560625</v>
      </c>
      <c r="J396" s="10">
        <f t="shared" si="109"/>
        <v>329.04115330394711</v>
      </c>
      <c r="K396" s="10">
        <f t="shared" si="117"/>
        <v>273.47660359096784</v>
      </c>
      <c r="L396" s="10">
        <f t="shared" si="117"/>
        <v>224.64496122338511</v>
      </c>
      <c r="M396" s="10">
        <f t="shared" si="117"/>
        <v>187.32016242281418</v>
      </c>
      <c r="N396" s="10">
        <f t="shared" si="117"/>
        <v>158.11949926410017</v>
      </c>
      <c r="O396" s="10">
        <f t="shared" si="117"/>
        <v>134.9161371545413</v>
      </c>
      <c r="P396" s="10">
        <f t="shared" si="117"/>
        <v>116.24796348579673</v>
      </c>
      <c r="Q396" s="10">
        <f t="shared" si="117"/>
        <v>101.06325490881139</v>
      </c>
      <c r="R396" s="10">
        <f t="shared" si="117"/>
        <v>88.586417501218421</v>
      </c>
      <c r="S396" s="10">
        <f t="shared" si="117"/>
        <v>78.236562844415005</v>
      </c>
      <c r="T396" s="10">
        <f t="shared" si="117"/>
        <v>69.573666798043135</v>
      </c>
      <c r="U396" s="10">
        <f t="shared" si="117"/>
        <v>62.261186451514881</v>
      </c>
      <c r="V396" s="10">
        <f t="shared" si="117"/>
        <v>56.039409452274491</v>
      </c>
      <c r="W396" s="10">
        <f t="shared" si="117"/>
        <v>50.706167643011291</v>
      </c>
      <c r="X396" s="10">
        <f t="shared" si="117"/>
        <v>46.102742322577605</v>
      </c>
      <c r="Y396" s="10">
        <f t="shared" si="117"/>
        <v>42.103483117981654</v>
      </c>
      <c r="Z396" s="10">
        <f t="shared" si="117"/>
        <v>38.608107052197539</v>
      </c>
      <c r="AA396" s="10">
        <f t="shared" si="116"/>
        <v>35.535945099685279</v>
      </c>
      <c r="AB396" s="10">
        <f t="shared" si="116"/>
        <v>32.821612600200822</v>
      </c>
      <c r="AC396" s="10">
        <f t="shared" si="116"/>
        <v>30.411727192429218</v>
      </c>
      <c r="AD396" s="10">
        <f t="shared" si="116"/>
        <v>28.262402394366283</v>
      </c>
      <c r="AE396" s="10">
        <f t="shared" si="116"/>
        <v>26.337319381058094</v>
      </c>
      <c r="AF396" s="10">
        <f t="shared" si="116"/>
        <v>24.606232746226276</v>
      </c>
      <c r="AG396" s="10">
        <f t="shared" si="116"/>
        <v>23.043804279745785</v>
      </c>
      <c r="AH396" s="10">
        <f t="shared" si="116"/>
        <v>21.628686402130356</v>
      </c>
      <c r="AI396" s="10">
        <f t="shared" si="116"/>
        <v>20.342796934541305</v>
      </c>
      <c r="AJ396" s="10">
        <f t="shared" si="116"/>
        <v>19.170741508485619</v>
      </c>
      <c r="AK396" s="10">
        <f t="shared" si="116"/>
        <v>18.09935065938172</v>
      </c>
      <c r="AL396" s="10">
        <f t="shared" si="116"/>
        <v>17.117306583980465</v>
      </c>
      <c r="AM396" s="10">
        <f t="shared" si="116"/>
        <v>16.21484044251827</v>
      </c>
      <c r="AN396" s="10">
        <f t="shared" si="116"/>
        <v>15.383485502135553</v>
      </c>
      <c r="AO396" s="10">
        <f t="shared" si="116"/>
        <v>14.615874743243289</v>
      </c>
      <c r="AP396" s="10">
        <f t="shared" si="112"/>
        <v>13.905574070130619</v>
      </c>
    </row>
    <row r="397" spans="1:42" x14ac:dyDescent="0.2">
      <c r="A397" s="10">
        <f t="shared" si="118"/>
        <v>2738.2</v>
      </c>
      <c r="B397" s="49">
        <f t="shared" ref="B397:B460" si="120">SQRT(G397^2+H397^2)*$M$4* 0.79*(100/50)^(1/16)  *    (30/($A397-$M$2/2))^(1/16)</f>
        <v>2.1603259015220456E-3</v>
      </c>
      <c r="C397" s="49">
        <f t="shared" ref="C397:C460" si="121">$M$3/($M$2/2)</f>
        <v>1.6195576302699892</v>
      </c>
      <c r="D397" s="48">
        <f t="shared" ref="D397:D460" si="122">$A397/($M$2/2)</f>
        <v>77.529603918372871</v>
      </c>
      <c r="E397" s="48">
        <f t="shared" ref="E397:E460" si="123">(D397+1)^2+C397^2</f>
        <v>6169.5216584942891</v>
      </c>
      <c r="F397" s="48">
        <f t="shared" ref="F397:F460" si="124">(D397-1)^2+C397^2</f>
        <v>5859.4032428207975</v>
      </c>
      <c r="G397" s="50">
        <f t="shared" ref="G397:G460" si="125">1/PI()*(ATAN(SQRT((D397+1)/(D397-1)))-(D397^2-1+C397^2)/SQRT(F397*E397)*ATAN(SQRT((D397-1)*E397/F397/(D397+1))))</f>
        <v>1.8278387988221541E-6</v>
      </c>
      <c r="H397" s="51">
        <f t="shared" ref="H397:H460" si="126">1/PI()*  (1/D397*ATAN(C397/SQRT(D397^2-1))   +    C397*(E397-2*D397)/D397/SQRT(E397*F397)   *ATAN(SQRT( (D397-1)*E397/F397/( D397+1)) )   -C397/D397*ATAN(SQRT((D397-1)/    (D397+1)        ))     )</f>
        <v>1.7324081240185086E-4</v>
      </c>
      <c r="I397" s="10">
        <f t="shared" si="119"/>
        <v>454.05715393248551</v>
      </c>
      <c r="J397" s="10">
        <f t="shared" si="109"/>
        <v>329.04213075212482</v>
      </c>
      <c r="K397" s="10">
        <f t="shared" si="117"/>
        <v>273.4775845078471</v>
      </c>
      <c r="L397" s="10">
        <f t="shared" si="117"/>
        <v>224.64594214026437</v>
      </c>
      <c r="M397" s="10">
        <f t="shared" si="117"/>
        <v>187.32114333969344</v>
      </c>
      <c r="N397" s="10">
        <f t="shared" si="117"/>
        <v>158.12048018097943</v>
      </c>
      <c r="O397" s="10">
        <f t="shared" si="117"/>
        <v>134.91711807142056</v>
      </c>
      <c r="P397" s="10">
        <f t="shared" si="117"/>
        <v>116.24894440267597</v>
      </c>
      <c r="Q397" s="10">
        <f t="shared" si="117"/>
        <v>101.06423582569063</v>
      </c>
      <c r="R397" s="10">
        <f t="shared" si="117"/>
        <v>88.587398418097663</v>
      </c>
      <c r="S397" s="10">
        <f t="shared" si="117"/>
        <v>78.237543761294248</v>
      </c>
      <c r="T397" s="10">
        <f t="shared" si="117"/>
        <v>69.574647714922378</v>
      </c>
      <c r="U397" s="10">
        <f t="shared" si="117"/>
        <v>62.262167368394124</v>
      </c>
      <c r="V397" s="10">
        <f t="shared" si="117"/>
        <v>56.040390369153734</v>
      </c>
      <c r="W397" s="10">
        <f t="shared" si="117"/>
        <v>50.707148559890534</v>
      </c>
      <c r="X397" s="10">
        <f t="shared" si="117"/>
        <v>46.103723239456848</v>
      </c>
      <c r="Y397" s="10">
        <f t="shared" si="117"/>
        <v>42.104464034860897</v>
      </c>
      <c r="Z397" s="10">
        <f t="shared" si="117"/>
        <v>38.609087969076782</v>
      </c>
      <c r="AA397" s="10">
        <f t="shared" si="116"/>
        <v>35.536926016564522</v>
      </c>
      <c r="AB397" s="10">
        <f t="shared" si="116"/>
        <v>32.822593517080065</v>
      </c>
      <c r="AC397" s="10">
        <f t="shared" si="116"/>
        <v>30.412708109308465</v>
      </c>
      <c r="AD397" s="10">
        <f t="shared" si="116"/>
        <v>28.26338331124553</v>
      </c>
      <c r="AE397" s="10">
        <f t="shared" si="116"/>
        <v>26.338300297937341</v>
      </c>
      <c r="AF397" s="10">
        <f t="shared" si="116"/>
        <v>24.607213663105522</v>
      </c>
      <c r="AG397" s="10">
        <f t="shared" si="116"/>
        <v>23.044785196625032</v>
      </c>
      <c r="AH397" s="10">
        <f t="shared" si="116"/>
        <v>21.629667319009602</v>
      </c>
      <c r="AI397" s="10">
        <f t="shared" si="116"/>
        <v>20.343777851420551</v>
      </c>
      <c r="AJ397" s="10">
        <f t="shared" si="116"/>
        <v>19.171722425364866</v>
      </c>
      <c r="AK397" s="10">
        <f t="shared" si="116"/>
        <v>18.100331576260967</v>
      </c>
      <c r="AL397" s="10">
        <f t="shared" si="116"/>
        <v>17.118287500859712</v>
      </c>
      <c r="AM397" s="10">
        <f t="shared" si="116"/>
        <v>16.215821359397516</v>
      </c>
      <c r="AN397" s="10">
        <f t="shared" si="116"/>
        <v>15.384466419014799</v>
      </c>
      <c r="AO397" s="10">
        <f t="shared" si="116"/>
        <v>14.616855660122535</v>
      </c>
      <c r="AP397" s="10">
        <f t="shared" si="112"/>
        <v>13.906554987009866</v>
      </c>
    </row>
    <row r="398" spans="1:42" x14ac:dyDescent="0.2">
      <c r="A398" s="10">
        <f t="shared" si="118"/>
        <v>2745.2</v>
      </c>
      <c r="B398" s="49">
        <f t="shared" si="120"/>
        <v>2.1489214644566479E-3</v>
      </c>
      <c r="C398" s="49">
        <f t="shared" si="121"/>
        <v>1.6195576302699892</v>
      </c>
      <c r="D398" s="48">
        <f t="shared" si="122"/>
        <v>77.727802452968078</v>
      </c>
      <c r="E398" s="48">
        <f t="shared" si="123"/>
        <v>6200.6898459913318</v>
      </c>
      <c r="F398" s="48">
        <f t="shared" si="124"/>
        <v>5889.7786361794597</v>
      </c>
      <c r="G398" s="50">
        <f t="shared" si="125"/>
        <v>1.8138004607380936E-6</v>
      </c>
      <c r="H398" s="51">
        <f t="shared" si="126"/>
        <v>1.7235417701438587E-4</v>
      </c>
      <c r="I398" s="10">
        <f t="shared" si="119"/>
        <v>454.05812794218838</v>
      </c>
      <c r="J398" s="10">
        <f t="shared" si="109"/>
        <v>329.04310132638483</v>
      </c>
      <c r="K398" s="10">
        <f t="shared" si="117"/>
        <v>273.47855851754997</v>
      </c>
      <c r="L398" s="10">
        <f t="shared" si="117"/>
        <v>224.64691614996724</v>
      </c>
      <c r="M398" s="10">
        <f t="shared" si="117"/>
        <v>187.32211734939631</v>
      </c>
      <c r="N398" s="10">
        <f t="shared" si="117"/>
        <v>158.1214541906823</v>
      </c>
      <c r="O398" s="10">
        <f t="shared" si="117"/>
        <v>134.91809208112343</v>
      </c>
      <c r="P398" s="10">
        <f t="shared" si="117"/>
        <v>116.24991841237885</v>
      </c>
      <c r="Q398" s="10">
        <f t="shared" si="117"/>
        <v>101.0652098353935</v>
      </c>
      <c r="R398" s="10">
        <f t="shared" si="117"/>
        <v>88.588372427800536</v>
      </c>
      <c r="S398" s="10">
        <f t="shared" si="117"/>
        <v>78.23851777099712</v>
      </c>
      <c r="T398" s="10">
        <f t="shared" si="117"/>
        <v>69.57562172462525</v>
      </c>
      <c r="U398" s="10">
        <f t="shared" si="117"/>
        <v>62.263141378096996</v>
      </c>
      <c r="V398" s="10">
        <f t="shared" si="117"/>
        <v>56.041364378856606</v>
      </c>
      <c r="W398" s="10">
        <f t="shared" si="117"/>
        <v>50.708122569593407</v>
      </c>
      <c r="X398" s="10">
        <f t="shared" si="117"/>
        <v>46.10469724915972</v>
      </c>
      <c r="Y398" s="10">
        <f t="shared" si="117"/>
        <v>42.105438044563769</v>
      </c>
      <c r="Z398" s="10">
        <f t="shared" si="117"/>
        <v>38.610061978779655</v>
      </c>
      <c r="AA398" s="10">
        <f t="shared" si="116"/>
        <v>35.537900026267394</v>
      </c>
      <c r="AB398" s="10">
        <f t="shared" si="116"/>
        <v>32.823567526782938</v>
      </c>
      <c r="AC398" s="10">
        <f t="shared" si="116"/>
        <v>30.413682119011337</v>
      </c>
      <c r="AD398" s="10">
        <f t="shared" si="116"/>
        <v>28.264357320948402</v>
      </c>
      <c r="AE398" s="10">
        <f t="shared" si="116"/>
        <v>26.339274307640213</v>
      </c>
      <c r="AF398" s="10">
        <f t="shared" si="116"/>
        <v>24.608187672808395</v>
      </c>
      <c r="AG398" s="10">
        <f t="shared" si="116"/>
        <v>23.045759206327904</v>
      </c>
      <c r="AH398" s="10">
        <f t="shared" si="116"/>
        <v>21.630641328712475</v>
      </c>
      <c r="AI398" s="10">
        <f t="shared" si="116"/>
        <v>20.344751861123424</v>
      </c>
      <c r="AJ398" s="10">
        <f t="shared" si="116"/>
        <v>19.172696435067738</v>
      </c>
      <c r="AK398" s="10">
        <f t="shared" si="116"/>
        <v>18.101305585963839</v>
      </c>
      <c r="AL398" s="10">
        <f t="shared" si="116"/>
        <v>17.119261510562584</v>
      </c>
      <c r="AM398" s="10">
        <f t="shared" si="116"/>
        <v>16.216795369100389</v>
      </c>
      <c r="AN398" s="10">
        <f t="shared" si="116"/>
        <v>15.385440428717674</v>
      </c>
      <c r="AO398" s="10">
        <f t="shared" si="116"/>
        <v>14.61782966982541</v>
      </c>
      <c r="AP398" s="10">
        <f t="shared" si="112"/>
        <v>13.90752899671274</v>
      </c>
    </row>
    <row r="399" spans="1:42" x14ac:dyDescent="0.2">
      <c r="A399" s="10">
        <f t="shared" si="118"/>
        <v>2752.2</v>
      </c>
      <c r="B399" s="49">
        <f t="shared" si="120"/>
        <v>2.1376061884998162E-3</v>
      </c>
      <c r="C399" s="49">
        <f t="shared" si="121"/>
        <v>1.6195576302699892</v>
      </c>
      <c r="D399" s="48">
        <f t="shared" si="122"/>
        <v>77.926000987563285</v>
      </c>
      <c r="E399" s="48">
        <f t="shared" si="123"/>
        <v>6231.9365988066065</v>
      </c>
      <c r="F399" s="48">
        <f t="shared" si="124"/>
        <v>5920.232594856353</v>
      </c>
      <c r="G399" s="50">
        <f t="shared" si="125"/>
        <v>1.7999055061231156E-6</v>
      </c>
      <c r="H399" s="51">
        <f t="shared" si="126"/>
        <v>1.7147433032650689E-4</v>
      </c>
      <c r="I399" s="10">
        <f t="shared" si="119"/>
        <v>454.05909511086594</v>
      </c>
      <c r="J399" s="10">
        <f t="shared" si="109"/>
        <v>329.04406509247525</v>
      </c>
      <c r="K399" s="10">
        <f t="shared" si="117"/>
        <v>273.47952568622753</v>
      </c>
      <c r="L399" s="10">
        <f t="shared" si="117"/>
        <v>224.6478833186448</v>
      </c>
      <c r="M399" s="10">
        <f t="shared" si="117"/>
        <v>187.32308451807387</v>
      </c>
      <c r="N399" s="10">
        <f t="shared" si="117"/>
        <v>158.12242135935986</v>
      </c>
      <c r="O399" s="10">
        <f t="shared" si="117"/>
        <v>134.91905924980099</v>
      </c>
      <c r="P399" s="10">
        <f t="shared" si="117"/>
        <v>116.25088558105641</v>
      </c>
      <c r="Q399" s="10">
        <f t="shared" si="117"/>
        <v>101.06617700407106</v>
      </c>
      <c r="R399" s="10">
        <f t="shared" si="117"/>
        <v>88.589339596478098</v>
      </c>
      <c r="S399" s="10">
        <f t="shared" si="117"/>
        <v>78.239484939674682</v>
      </c>
      <c r="T399" s="10">
        <f t="shared" si="117"/>
        <v>69.576588893302812</v>
      </c>
      <c r="U399" s="10">
        <f t="shared" si="117"/>
        <v>62.264108546774558</v>
      </c>
      <c r="V399" s="10">
        <f t="shared" si="117"/>
        <v>56.042331547534168</v>
      </c>
      <c r="W399" s="10">
        <f t="shared" si="117"/>
        <v>50.709089738270968</v>
      </c>
      <c r="X399" s="10">
        <f t="shared" si="117"/>
        <v>46.105664417837282</v>
      </c>
      <c r="Y399" s="10">
        <f t="shared" si="117"/>
        <v>42.106405213241331</v>
      </c>
      <c r="Z399" s="10">
        <f t="shared" ref="Z399:AO414" si="127">Z398+(($B398+$B399)/2)^(4/3)/$B$5*$B$4</f>
        <v>38.611029147457216</v>
      </c>
      <c r="AA399" s="10">
        <f t="shared" si="127"/>
        <v>35.538867194944956</v>
      </c>
      <c r="AB399" s="10">
        <f t="shared" si="127"/>
        <v>32.8245346954605</v>
      </c>
      <c r="AC399" s="10">
        <f t="shared" si="127"/>
        <v>30.414649287688899</v>
      </c>
      <c r="AD399" s="10">
        <f t="shared" si="127"/>
        <v>28.265324489625964</v>
      </c>
      <c r="AE399" s="10">
        <f t="shared" si="127"/>
        <v>26.340241476317775</v>
      </c>
      <c r="AF399" s="10">
        <f t="shared" si="127"/>
        <v>24.609154841485957</v>
      </c>
      <c r="AG399" s="10">
        <f t="shared" si="127"/>
        <v>23.046726375005466</v>
      </c>
      <c r="AH399" s="10">
        <f t="shared" si="127"/>
        <v>21.631608497390037</v>
      </c>
      <c r="AI399" s="10">
        <f t="shared" si="127"/>
        <v>20.345719029800986</v>
      </c>
      <c r="AJ399" s="10">
        <f t="shared" si="127"/>
        <v>19.1736636037453</v>
      </c>
      <c r="AK399" s="10">
        <f t="shared" si="127"/>
        <v>18.102272754641401</v>
      </c>
      <c r="AL399" s="10">
        <f t="shared" si="127"/>
        <v>17.120228679240146</v>
      </c>
      <c r="AM399" s="10">
        <f t="shared" si="127"/>
        <v>16.217762537777951</v>
      </c>
      <c r="AN399" s="10">
        <f t="shared" si="127"/>
        <v>15.386407597395237</v>
      </c>
      <c r="AO399" s="10">
        <f t="shared" si="127"/>
        <v>14.618796838502973</v>
      </c>
      <c r="AP399" s="10">
        <f t="shared" si="112"/>
        <v>13.908496165390304</v>
      </c>
    </row>
    <row r="400" spans="1:42" x14ac:dyDescent="0.2">
      <c r="A400" s="10">
        <f t="shared" si="118"/>
        <v>2759.2</v>
      </c>
      <c r="B400" s="49">
        <f t="shared" si="120"/>
        <v>2.1263791513731877E-3</v>
      </c>
      <c r="C400" s="49">
        <f t="shared" si="121"/>
        <v>1.6195576302699892</v>
      </c>
      <c r="D400" s="48">
        <f t="shared" si="122"/>
        <v>78.124199522158506</v>
      </c>
      <c r="E400" s="48">
        <f t="shared" si="123"/>
        <v>6263.2619169401141</v>
      </c>
      <c r="F400" s="48">
        <f t="shared" si="124"/>
        <v>5950.7651188514801</v>
      </c>
      <c r="G400" s="50">
        <f t="shared" si="125"/>
        <v>1.7861521091621352E-6</v>
      </c>
      <c r="H400" s="51">
        <f t="shared" si="126"/>
        <v>1.7060120321482037E-4</v>
      </c>
      <c r="I400" s="10">
        <f t="shared" si="119"/>
        <v>454.06005550386885</v>
      </c>
      <c r="J400" s="10">
        <f t="shared" si="109"/>
        <v>329.04502211534981</v>
      </c>
      <c r="K400" s="10">
        <f t="shared" ref="K400:Z415" si="128">K399+(($B399+$B400)/2)^(4/3)/$B$5*$B$4</f>
        <v>273.48048607923045</v>
      </c>
      <c r="L400" s="10">
        <f t="shared" si="128"/>
        <v>224.64884371164771</v>
      </c>
      <c r="M400" s="10">
        <f t="shared" si="128"/>
        <v>187.32404491107678</v>
      </c>
      <c r="N400" s="10">
        <f t="shared" si="128"/>
        <v>158.12338175236277</v>
      </c>
      <c r="O400" s="10">
        <f t="shared" si="128"/>
        <v>134.92001964280391</v>
      </c>
      <c r="P400" s="10">
        <f t="shared" si="128"/>
        <v>116.25184597405932</v>
      </c>
      <c r="Q400" s="10">
        <f t="shared" si="128"/>
        <v>101.06713739707398</v>
      </c>
      <c r="R400" s="10">
        <f t="shared" si="128"/>
        <v>88.590299989481011</v>
      </c>
      <c r="S400" s="10">
        <f t="shared" si="128"/>
        <v>78.240445332677595</v>
      </c>
      <c r="T400" s="10">
        <f t="shared" si="128"/>
        <v>69.577549286305725</v>
      </c>
      <c r="U400" s="10">
        <f t="shared" si="128"/>
        <v>62.265068939777471</v>
      </c>
      <c r="V400" s="10">
        <f t="shared" si="128"/>
        <v>56.043291940537081</v>
      </c>
      <c r="W400" s="10">
        <f t="shared" si="128"/>
        <v>50.710050131273881</v>
      </c>
      <c r="X400" s="10">
        <f t="shared" si="128"/>
        <v>46.106624810840195</v>
      </c>
      <c r="Y400" s="10">
        <f t="shared" si="128"/>
        <v>42.107365606244244</v>
      </c>
      <c r="Z400" s="10">
        <f t="shared" si="127"/>
        <v>38.611989540460129</v>
      </c>
      <c r="AA400" s="10">
        <f t="shared" si="127"/>
        <v>35.539827587947869</v>
      </c>
      <c r="AB400" s="10">
        <f t="shared" si="127"/>
        <v>32.825495088463413</v>
      </c>
      <c r="AC400" s="10">
        <f t="shared" si="127"/>
        <v>30.415609680691812</v>
      </c>
      <c r="AD400" s="10">
        <f t="shared" si="127"/>
        <v>28.266284882628877</v>
      </c>
      <c r="AE400" s="10">
        <f t="shared" si="127"/>
        <v>26.341201869320688</v>
      </c>
      <c r="AF400" s="10">
        <f t="shared" si="127"/>
        <v>24.61011523448887</v>
      </c>
      <c r="AG400" s="10">
        <f t="shared" si="127"/>
        <v>23.047686768008379</v>
      </c>
      <c r="AH400" s="10">
        <f t="shared" si="127"/>
        <v>21.63256889039295</v>
      </c>
      <c r="AI400" s="10">
        <f t="shared" si="127"/>
        <v>20.346679422803899</v>
      </c>
      <c r="AJ400" s="10">
        <f t="shared" si="127"/>
        <v>19.174623996748213</v>
      </c>
      <c r="AK400" s="10">
        <f t="shared" si="127"/>
        <v>18.103233147644314</v>
      </c>
      <c r="AL400" s="10">
        <f t="shared" si="127"/>
        <v>17.121189072243059</v>
      </c>
      <c r="AM400" s="10">
        <f t="shared" si="127"/>
        <v>16.218722930780864</v>
      </c>
      <c r="AN400" s="10">
        <f t="shared" si="127"/>
        <v>15.387367990398152</v>
      </c>
      <c r="AO400" s="10">
        <f t="shared" si="127"/>
        <v>14.619757231505888</v>
      </c>
      <c r="AP400" s="10">
        <f t="shared" si="112"/>
        <v>13.909456558393218</v>
      </c>
    </row>
    <row r="401" spans="1:42" x14ac:dyDescent="0.2">
      <c r="A401" s="10">
        <f t="shared" si="118"/>
        <v>2766.2</v>
      </c>
      <c r="B401" s="49">
        <f t="shared" si="120"/>
        <v>2.1152394426558847E-3</v>
      </c>
      <c r="C401" s="49">
        <f t="shared" si="121"/>
        <v>1.6195576302699892</v>
      </c>
      <c r="D401" s="48">
        <f t="shared" si="122"/>
        <v>78.322398056753713</v>
      </c>
      <c r="E401" s="48">
        <f t="shared" si="123"/>
        <v>6294.665800391851</v>
      </c>
      <c r="F401" s="48">
        <f t="shared" si="124"/>
        <v>5981.3762081648356</v>
      </c>
      <c r="G401" s="50">
        <f t="shared" si="125"/>
        <v>1.7725384719582703E-6</v>
      </c>
      <c r="H401" s="51">
        <f t="shared" si="126"/>
        <v>1.6973472743341016E-4</v>
      </c>
      <c r="I401" s="10">
        <f t="shared" si="119"/>
        <v>454.06100918575908</v>
      </c>
      <c r="J401" s="10">
        <f t="shared" ref="J401:J464" si="129">J400+($B401)^(4/3)/$B$5*$B$4</f>
        <v>329.04597245917921</v>
      </c>
      <c r="K401" s="10">
        <f t="shared" si="128"/>
        <v>273.48143976112067</v>
      </c>
      <c r="L401" s="10">
        <f t="shared" si="128"/>
        <v>224.64979739353794</v>
      </c>
      <c r="M401" s="10">
        <f t="shared" si="128"/>
        <v>187.32499859296701</v>
      </c>
      <c r="N401" s="10">
        <f t="shared" si="128"/>
        <v>158.124335434253</v>
      </c>
      <c r="O401" s="10">
        <f t="shared" si="128"/>
        <v>134.92097332469413</v>
      </c>
      <c r="P401" s="10">
        <f t="shared" si="128"/>
        <v>116.25279965594954</v>
      </c>
      <c r="Q401" s="10">
        <f t="shared" si="128"/>
        <v>101.0680910789642</v>
      </c>
      <c r="R401" s="10">
        <f t="shared" si="128"/>
        <v>88.591253671371234</v>
      </c>
      <c r="S401" s="10">
        <f t="shared" si="128"/>
        <v>78.241399014567818</v>
      </c>
      <c r="T401" s="10">
        <f t="shared" si="128"/>
        <v>69.578502968195949</v>
      </c>
      <c r="U401" s="10">
        <f t="shared" si="128"/>
        <v>62.266022621667688</v>
      </c>
      <c r="V401" s="10">
        <f t="shared" si="128"/>
        <v>56.044245622427297</v>
      </c>
      <c r="W401" s="10">
        <f t="shared" si="128"/>
        <v>50.711003813164098</v>
      </c>
      <c r="X401" s="10">
        <f t="shared" si="128"/>
        <v>46.107578492730411</v>
      </c>
      <c r="Y401" s="10">
        <f t="shared" si="128"/>
        <v>42.10831928813446</v>
      </c>
      <c r="Z401" s="10">
        <f t="shared" si="127"/>
        <v>38.612943222350346</v>
      </c>
      <c r="AA401" s="10">
        <f t="shared" si="127"/>
        <v>35.540781269838085</v>
      </c>
      <c r="AB401" s="10">
        <f t="shared" si="127"/>
        <v>32.826448770353629</v>
      </c>
      <c r="AC401" s="10">
        <f t="shared" si="127"/>
        <v>30.416563362582032</v>
      </c>
      <c r="AD401" s="10">
        <f t="shared" si="127"/>
        <v>28.267238564519097</v>
      </c>
      <c r="AE401" s="10">
        <f t="shared" si="127"/>
        <v>26.342155551210908</v>
      </c>
      <c r="AF401" s="10">
        <f t="shared" si="127"/>
        <v>24.611068916379089</v>
      </c>
      <c r="AG401" s="10">
        <f t="shared" si="127"/>
        <v>23.048640449898599</v>
      </c>
      <c r="AH401" s="10">
        <f t="shared" si="127"/>
        <v>21.633522572283169</v>
      </c>
      <c r="AI401" s="10">
        <f t="shared" si="127"/>
        <v>20.347633104694118</v>
      </c>
      <c r="AJ401" s="10">
        <f t="shared" si="127"/>
        <v>19.175577678638433</v>
      </c>
      <c r="AK401" s="10">
        <f t="shared" si="127"/>
        <v>18.104186829534534</v>
      </c>
      <c r="AL401" s="10">
        <f t="shared" si="127"/>
        <v>17.122142754133279</v>
      </c>
      <c r="AM401" s="10">
        <f t="shared" si="127"/>
        <v>16.219676612671083</v>
      </c>
      <c r="AN401" s="10">
        <f t="shared" si="127"/>
        <v>15.388321672288372</v>
      </c>
      <c r="AO401" s="10">
        <f t="shared" si="127"/>
        <v>14.620710913396108</v>
      </c>
      <c r="AP401" s="10">
        <f t="shared" si="112"/>
        <v>13.910410240283438</v>
      </c>
    </row>
    <row r="402" spans="1:42" x14ac:dyDescent="0.2">
      <c r="A402" s="10">
        <f t="shared" si="118"/>
        <v>2773.2</v>
      </c>
      <c r="B402" s="49">
        <f t="shared" si="120"/>
        <v>2.1041861636022876E-3</v>
      </c>
      <c r="C402" s="49">
        <f t="shared" si="121"/>
        <v>1.6195576302699892</v>
      </c>
      <c r="D402" s="48">
        <f t="shared" si="122"/>
        <v>78.520596591348919</v>
      </c>
      <c r="E402" s="48">
        <f t="shared" si="123"/>
        <v>6326.148249161819</v>
      </c>
      <c r="F402" s="48">
        <f t="shared" si="124"/>
        <v>6012.0658627964231</v>
      </c>
      <c r="G402" s="50">
        <f t="shared" si="125"/>
        <v>1.7590628236140137E-6</v>
      </c>
      <c r="H402" s="51">
        <f t="shared" si="126"/>
        <v>1.6887483560049929E-4</v>
      </c>
      <c r="I402" s="10">
        <f t="shared" si="119"/>
        <v>454.06195622032135</v>
      </c>
      <c r="J402" s="10">
        <f t="shared" si="129"/>
        <v>329.04691618736274</v>
      </c>
      <c r="K402" s="10">
        <f t="shared" si="128"/>
        <v>273.48238679568294</v>
      </c>
      <c r="L402" s="10">
        <f t="shared" si="128"/>
        <v>224.65074442810021</v>
      </c>
      <c r="M402" s="10">
        <f t="shared" si="128"/>
        <v>187.32594562752928</v>
      </c>
      <c r="N402" s="10">
        <f t="shared" si="128"/>
        <v>158.12528246881527</v>
      </c>
      <c r="O402" s="10">
        <f t="shared" si="128"/>
        <v>134.9219203592564</v>
      </c>
      <c r="P402" s="10">
        <f t="shared" si="128"/>
        <v>116.2537466905118</v>
      </c>
      <c r="Q402" s="10">
        <f t="shared" si="128"/>
        <v>101.06903811352646</v>
      </c>
      <c r="R402" s="10">
        <f t="shared" si="128"/>
        <v>88.592200705933493</v>
      </c>
      <c r="S402" s="10">
        <f t="shared" si="128"/>
        <v>78.242346049130077</v>
      </c>
      <c r="T402" s="10">
        <f t="shared" si="128"/>
        <v>69.579450002758207</v>
      </c>
      <c r="U402" s="10">
        <f t="shared" si="128"/>
        <v>62.266969656229946</v>
      </c>
      <c r="V402" s="10">
        <f t="shared" si="128"/>
        <v>56.045192656989556</v>
      </c>
      <c r="W402" s="10">
        <f t="shared" si="128"/>
        <v>50.711950847726357</v>
      </c>
      <c r="X402" s="10">
        <f t="shared" si="128"/>
        <v>46.10852552729267</v>
      </c>
      <c r="Y402" s="10">
        <f t="shared" si="128"/>
        <v>42.109266322696719</v>
      </c>
      <c r="Z402" s="10">
        <f t="shared" si="127"/>
        <v>38.613890256912605</v>
      </c>
      <c r="AA402" s="10">
        <f t="shared" si="127"/>
        <v>35.541728304400344</v>
      </c>
      <c r="AB402" s="10">
        <f t="shared" si="127"/>
        <v>32.827395804915888</v>
      </c>
      <c r="AC402" s="10">
        <f t="shared" si="127"/>
        <v>30.417510397144294</v>
      </c>
      <c r="AD402" s="10">
        <f t="shared" si="127"/>
        <v>28.26818559908136</v>
      </c>
      <c r="AE402" s="10">
        <f t="shared" si="127"/>
        <v>26.34310258577317</v>
      </c>
      <c r="AF402" s="10">
        <f t="shared" si="127"/>
        <v>24.612015950941352</v>
      </c>
      <c r="AG402" s="10">
        <f t="shared" si="127"/>
        <v>23.049587484460861</v>
      </c>
      <c r="AH402" s="10">
        <f t="shared" si="127"/>
        <v>21.634469606845432</v>
      </c>
      <c r="AI402" s="10">
        <f t="shared" si="127"/>
        <v>20.348580139256381</v>
      </c>
      <c r="AJ402" s="10">
        <f t="shared" si="127"/>
        <v>19.176524713200696</v>
      </c>
      <c r="AK402" s="10">
        <f t="shared" si="127"/>
        <v>18.105133864096796</v>
      </c>
      <c r="AL402" s="10">
        <f t="shared" si="127"/>
        <v>17.123089788695541</v>
      </c>
      <c r="AM402" s="10">
        <f t="shared" si="127"/>
        <v>16.220623647233346</v>
      </c>
      <c r="AN402" s="10">
        <f t="shared" si="127"/>
        <v>15.389268706850634</v>
      </c>
      <c r="AO402" s="10">
        <f t="shared" si="127"/>
        <v>14.62165794795837</v>
      </c>
      <c r="AP402" s="10">
        <f t="shared" si="112"/>
        <v>13.911357274845701</v>
      </c>
    </row>
    <row r="403" spans="1:42" x14ac:dyDescent="0.2">
      <c r="A403" s="10">
        <f t="shared" si="118"/>
        <v>2780.2</v>
      </c>
      <c r="B403" s="49">
        <f t="shared" si="120"/>
        <v>2.09321842696338E-3</v>
      </c>
      <c r="C403" s="49">
        <f t="shared" si="121"/>
        <v>1.6195576302699892</v>
      </c>
      <c r="D403" s="48">
        <f t="shared" si="122"/>
        <v>78.718795125944141</v>
      </c>
      <c r="E403" s="48">
        <f t="shared" si="123"/>
        <v>6357.7092632500207</v>
      </c>
      <c r="F403" s="48">
        <f t="shared" si="124"/>
        <v>6042.8340827462443</v>
      </c>
      <c r="G403" s="50">
        <f t="shared" si="125"/>
        <v>1.7457234205846284E-6</v>
      </c>
      <c r="H403" s="51">
        <f t="shared" si="126"/>
        <v>1.6802146118535975E-4</v>
      </c>
      <c r="I403" s="10">
        <f t="shared" si="119"/>
        <v>454.06289667057445</v>
      </c>
      <c r="J403" s="10">
        <f t="shared" si="129"/>
        <v>329.04785336253929</v>
      </c>
      <c r="K403" s="10">
        <f t="shared" si="128"/>
        <v>273.48332724593604</v>
      </c>
      <c r="L403" s="10">
        <f t="shared" si="128"/>
        <v>224.65168487835334</v>
      </c>
      <c r="M403" s="10">
        <f t="shared" si="128"/>
        <v>187.3268860777824</v>
      </c>
      <c r="N403" s="10">
        <f t="shared" si="128"/>
        <v>158.1262229190684</v>
      </c>
      <c r="O403" s="10">
        <f t="shared" si="128"/>
        <v>134.92286080950953</v>
      </c>
      <c r="P403" s="10">
        <f t="shared" si="128"/>
        <v>116.25468714076493</v>
      </c>
      <c r="Q403" s="10">
        <f t="shared" si="128"/>
        <v>101.06997856377959</v>
      </c>
      <c r="R403" s="10">
        <f t="shared" si="128"/>
        <v>88.593141156186618</v>
      </c>
      <c r="S403" s="10">
        <f t="shared" si="128"/>
        <v>78.243286499383203</v>
      </c>
      <c r="T403" s="10">
        <f t="shared" si="128"/>
        <v>69.580390453011333</v>
      </c>
      <c r="U403" s="10">
        <f t="shared" si="128"/>
        <v>62.267910106483072</v>
      </c>
      <c r="V403" s="10">
        <f t="shared" si="128"/>
        <v>56.046133107242682</v>
      </c>
      <c r="W403" s="10">
        <f t="shared" si="128"/>
        <v>50.712891297979482</v>
      </c>
      <c r="X403" s="10">
        <f t="shared" si="128"/>
        <v>46.109465977545796</v>
      </c>
      <c r="Y403" s="10">
        <f t="shared" si="128"/>
        <v>42.110206772949844</v>
      </c>
      <c r="Z403" s="10">
        <f t="shared" si="127"/>
        <v>38.61483070716573</v>
      </c>
      <c r="AA403" s="10">
        <f t="shared" si="127"/>
        <v>35.542668754653469</v>
      </c>
      <c r="AB403" s="10">
        <f t="shared" si="127"/>
        <v>32.828336255169013</v>
      </c>
      <c r="AC403" s="10">
        <f t="shared" si="127"/>
        <v>30.41845084739742</v>
      </c>
      <c r="AD403" s="10">
        <f t="shared" si="127"/>
        <v>28.269126049334485</v>
      </c>
      <c r="AE403" s="10">
        <f t="shared" si="127"/>
        <v>26.344043036026296</v>
      </c>
      <c r="AF403" s="10">
        <f t="shared" si="127"/>
        <v>24.612956401194477</v>
      </c>
      <c r="AG403" s="10">
        <f t="shared" si="127"/>
        <v>23.050527934713987</v>
      </c>
      <c r="AH403" s="10">
        <f t="shared" si="127"/>
        <v>21.635410057098557</v>
      </c>
      <c r="AI403" s="10">
        <f t="shared" si="127"/>
        <v>20.349520589509506</v>
      </c>
      <c r="AJ403" s="10">
        <f t="shared" si="127"/>
        <v>19.177465163453821</v>
      </c>
      <c r="AK403" s="10">
        <f t="shared" si="127"/>
        <v>18.106074314349922</v>
      </c>
      <c r="AL403" s="10">
        <f t="shared" si="127"/>
        <v>17.124030238948666</v>
      </c>
      <c r="AM403" s="10">
        <f t="shared" si="127"/>
        <v>16.221564097486471</v>
      </c>
      <c r="AN403" s="10">
        <f t="shared" si="127"/>
        <v>15.39020915710376</v>
      </c>
      <c r="AO403" s="10">
        <f t="shared" si="127"/>
        <v>14.622598398211496</v>
      </c>
      <c r="AP403" s="10">
        <f t="shared" si="112"/>
        <v>13.912297725098826</v>
      </c>
    </row>
    <row r="404" spans="1:42" x14ac:dyDescent="0.2">
      <c r="A404" s="10">
        <f t="shared" si="118"/>
        <v>2787.2</v>
      </c>
      <c r="B404" s="49">
        <f t="shared" si="120"/>
        <v>2.0823353568109578E-3</v>
      </c>
      <c r="C404" s="49">
        <f t="shared" si="121"/>
        <v>1.6195576302699892</v>
      </c>
      <c r="D404" s="48">
        <f t="shared" si="122"/>
        <v>78.916993660539347</v>
      </c>
      <c r="E404" s="48">
        <f t="shared" si="123"/>
        <v>6389.3488426564518</v>
      </c>
      <c r="F404" s="48">
        <f t="shared" si="124"/>
        <v>6073.680868014294</v>
      </c>
      <c r="G404" s="50">
        <f t="shared" si="125"/>
        <v>1.732518545193889E-6</v>
      </c>
      <c r="H404" s="51">
        <f t="shared" si="126"/>
        <v>1.6717453849544685E-4</v>
      </c>
      <c r="I404" s="10">
        <f t="shared" si="119"/>
        <v>454.06383059878243</v>
      </c>
      <c r="J404" s="10">
        <f t="shared" si="129"/>
        <v>329.04878404659843</v>
      </c>
      <c r="K404" s="10">
        <f t="shared" si="128"/>
        <v>273.48426117414402</v>
      </c>
      <c r="L404" s="10">
        <f t="shared" si="128"/>
        <v>224.65261880656132</v>
      </c>
      <c r="M404" s="10">
        <f t="shared" si="128"/>
        <v>187.32782000599039</v>
      </c>
      <c r="N404" s="10">
        <f t="shared" si="128"/>
        <v>158.12715684727638</v>
      </c>
      <c r="O404" s="10">
        <f t="shared" si="128"/>
        <v>134.92379473771751</v>
      </c>
      <c r="P404" s="10">
        <f t="shared" si="128"/>
        <v>116.25562106897293</v>
      </c>
      <c r="Q404" s="10">
        <f t="shared" si="128"/>
        <v>101.07091249198758</v>
      </c>
      <c r="R404" s="10">
        <f t="shared" si="128"/>
        <v>88.594075084394618</v>
      </c>
      <c r="S404" s="10">
        <f t="shared" si="128"/>
        <v>78.244220427591202</v>
      </c>
      <c r="T404" s="10">
        <f t="shared" si="128"/>
        <v>69.581324381219332</v>
      </c>
      <c r="U404" s="10">
        <f t="shared" si="128"/>
        <v>62.268844034691064</v>
      </c>
      <c r="V404" s="10">
        <f t="shared" si="128"/>
        <v>56.047067035450674</v>
      </c>
      <c r="W404" s="10">
        <f t="shared" si="128"/>
        <v>50.713825226187474</v>
      </c>
      <c r="X404" s="10">
        <f t="shared" si="128"/>
        <v>46.110399905753788</v>
      </c>
      <c r="Y404" s="10">
        <f t="shared" si="128"/>
        <v>42.111140701157836</v>
      </c>
      <c r="Z404" s="10">
        <f t="shared" si="127"/>
        <v>38.615764635373722</v>
      </c>
      <c r="AA404" s="10">
        <f t="shared" si="127"/>
        <v>35.543602682861462</v>
      </c>
      <c r="AB404" s="10">
        <f t="shared" si="127"/>
        <v>32.829270183377005</v>
      </c>
      <c r="AC404" s="10">
        <f t="shared" si="127"/>
        <v>30.419384775605415</v>
      </c>
      <c r="AD404" s="10">
        <f t="shared" si="127"/>
        <v>28.270059977542481</v>
      </c>
      <c r="AE404" s="10">
        <f t="shared" si="127"/>
        <v>26.344976964234291</v>
      </c>
      <c r="AF404" s="10">
        <f t="shared" si="127"/>
        <v>24.613890329402473</v>
      </c>
      <c r="AG404" s="10">
        <f t="shared" si="127"/>
        <v>23.051461862921983</v>
      </c>
      <c r="AH404" s="10">
        <f t="shared" si="127"/>
        <v>21.636343985306553</v>
      </c>
      <c r="AI404" s="10">
        <f t="shared" si="127"/>
        <v>20.350454517717502</v>
      </c>
      <c r="AJ404" s="10">
        <f t="shared" si="127"/>
        <v>19.178399091661817</v>
      </c>
      <c r="AK404" s="10">
        <f t="shared" si="127"/>
        <v>18.107008242557917</v>
      </c>
      <c r="AL404" s="10">
        <f t="shared" si="127"/>
        <v>17.124964167156662</v>
      </c>
      <c r="AM404" s="10">
        <f t="shared" si="127"/>
        <v>16.222498025694467</v>
      </c>
      <c r="AN404" s="10">
        <f t="shared" si="127"/>
        <v>15.391143085311754</v>
      </c>
      <c r="AO404" s="10">
        <f t="shared" si="127"/>
        <v>14.62353232641949</v>
      </c>
      <c r="AP404" s="10">
        <f t="shared" si="112"/>
        <v>13.91323165330682</v>
      </c>
    </row>
    <row r="405" spans="1:42" x14ac:dyDescent="0.2">
      <c r="A405" s="10">
        <f t="shared" si="118"/>
        <v>2794.2</v>
      </c>
      <c r="B405" s="49">
        <f t="shared" si="120"/>
        <v>2.0715360883651816E-3</v>
      </c>
      <c r="C405" s="49">
        <f t="shared" si="121"/>
        <v>1.6195576302699892</v>
      </c>
      <c r="D405" s="48">
        <f t="shared" si="122"/>
        <v>79.115192195134568</v>
      </c>
      <c r="E405" s="48">
        <f t="shared" si="123"/>
        <v>6421.0669873811166</v>
      </c>
      <c r="F405" s="48">
        <f t="shared" si="124"/>
        <v>6104.6062186005784</v>
      </c>
      <c r="G405" s="50">
        <f t="shared" si="125"/>
        <v>1.7194465059167974E-6</v>
      </c>
      <c r="H405" s="51">
        <f t="shared" si="126"/>
        <v>1.6633400266375981E-4</v>
      </c>
      <c r="I405" s="10">
        <f t="shared" si="119"/>
        <v>454.0647580664654</v>
      </c>
      <c r="J405" s="10">
        <f t="shared" si="129"/>
        <v>329.04970830069135</v>
      </c>
      <c r="K405" s="10">
        <f t="shared" si="128"/>
        <v>273.48518864182699</v>
      </c>
      <c r="L405" s="10">
        <f t="shared" si="128"/>
        <v>224.65354627424429</v>
      </c>
      <c r="M405" s="10">
        <f t="shared" si="128"/>
        <v>187.32874747367336</v>
      </c>
      <c r="N405" s="10">
        <f t="shared" si="128"/>
        <v>158.12808431495935</v>
      </c>
      <c r="O405" s="10">
        <f t="shared" si="128"/>
        <v>134.92472220540049</v>
      </c>
      <c r="P405" s="10">
        <f t="shared" si="128"/>
        <v>116.2565485366559</v>
      </c>
      <c r="Q405" s="10">
        <f t="shared" si="128"/>
        <v>101.07183995967056</v>
      </c>
      <c r="R405" s="10">
        <f t="shared" si="128"/>
        <v>88.595002552077588</v>
      </c>
      <c r="S405" s="10">
        <f t="shared" si="128"/>
        <v>78.245147895274172</v>
      </c>
      <c r="T405" s="10">
        <f t="shared" si="128"/>
        <v>69.582251848902303</v>
      </c>
      <c r="U405" s="10">
        <f t="shared" si="128"/>
        <v>62.269771502374041</v>
      </c>
      <c r="V405" s="10">
        <f t="shared" si="128"/>
        <v>56.047994503133651</v>
      </c>
      <c r="W405" s="10">
        <f t="shared" si="128"/>
        <v>50.714752693870452</v>
      </c>
      <c r="X405" s="10">
        <f t="shared" si="128"/>
        <v>46.111327373436765</v>
      </c>
      <c r="Y405" s="10">
        <f t="shared" si="128"/>
        <v>42.112068168840814</v>
      </c>
      <c r="Z405" s="10">
        <f t="shared" si="127"/>
        <v>38.6166921030567</v>
      </c>
      <c r="AA405" s="10">
        <f t="shared" si="127"/>
        <v>35.544530150544439</v>
      </c>
      <c r="AB405" s="10">
        <f t="shared" si="127"/>
        <v>32.830197651059983</v>
      </c>
      <c r="AC405" s="10">
        <f t="shared" si="127"/>
        <v>30.420312243288389</v>
      </c>
      <c r="AD405" s="10">
        <f t="shared" si="127"/>
        <v>28.270987445225455</v>
      </c>
      <c r="AE405" s="10">
        <f t="shared" si="127"/>
        <v>26.345904431917265</v>
      </c>
      <c r="AF405" s="10">
        <f t="shared" si="127"/>
        <v>24.614817797085447</v>
      </c>
      <c r="AG405" s="10">
        <f t="shared" si="127"/>
        <v>23.052389330604957</v>
      </c>
      <c r="AH405" s="10">
        <f t="shared" si="127"/>
        <v>21.637271452989527</v>
      </c>
      <c r="AI405" s="10">
        <f t="shared" si="127"/>
        <v>20.351381985400476</v>
      </c>
      <c r="AJ405" s="10">
        <f t="shared" si="127"/>
        <v>19.179326559344791</v>
      </c>
      <c r="AK405" s="10">
        <f t="shared" si="127"/>
        <v>18.107935710240891</v>
      </c>
      <c r="AL405" s="10">
        <f t="shared" si="127"/>
        <v>17.125891634839636</v>
      </c>
      <c r="AM405" s="10">
        <f t="shared" si="127"/>
        <v>16.223425493377441</v>
      </c>
      <c r="AN405" s="10">
        <f t="shared" si="127"/>
        <v>15.392070552994728</v>
      </c>
      <c r="AO405" s="10">
        <f t="shared" si="127"/>
        <v>14.624459794102464</v>
      </c>
      <c r="AP405" s="10">
        <f t="shared" si="112"/>
        <v>13.914159120989794</v>
      </c>
    </row>
    <row r="406" spans="1:42" x14ac:dyDescent="0.2">
      <c r="A406" s="10">
        <f t="shared" si="118"/>
        <v>2801.2</v>
      </c>
      <c r="B406" s="49">
        <f t="shared" si="120"/>
        <v>2.0608197678248911E-3</v>
      </c>
      <c r="C406" s="49">
        <f t="shared" si="121"/>
        <v>1.6195576302699892</v>
      </c>
      <c r="D406" s="48">
        <f t="shared" si="122"/>
        <v>79.313390729729775</v>
      </c>
      <c r="E406" s="48">
        <f t="shared" si="123"/>
        <v>6452.8636974240098</v>
      </c>
      <c r="F406" s="48">
        <f t="shared" si="124"/>
        <v>6135.6101345050911</v>
      </c>
      <c r="G406" s="50">
        <f t="shared" si="125"/>
        <v>1.7065056367788114E-6</v>
      </c>
      <c r="H406" s="51">
        <f t="shared" si="126"/>
        <v>1.6549978963640994E-4</v>
      </c>
      <c r="I406" s="10">
        <f t="shared" si="119"/>
        <v>454.06567913441029</v>
      </c>
      <c r="J406" s="10">
        <f t="shared" si="129"/>
        <v>329.05062618524124</v>
      </c>
      <c r="K406" s="10">
        <f t="shared" si="128"/>
        <v>273.48610970977188</v>
      </c>
      <c r="L406" s="10">
        <f t="shared" si="128"/>
        <v>224.65446734218918</v>
      </c>
      <c r="M406" s="10">
        <f t="shared" si="128"/>
        <v>187.32966854161825</v>
      </c>
      <c r="N406" s="10">
        <f t="shared" si="128"/>
        <v>158.12900538290424</v>
      </c>
      <c r="O406" s="10">
        <f t="shared" si="128"/>
        <v>134.92564327334537</v>
      </c>
      <c r="P406" s="10">
        <f t="shared" si="128"/>
        <v>116.2574696046008</v>
      </c>
      <c r="Q406" s="10">
        <f t="shared" si="128"/>
        <v>101.07276102761546</v>
      </c>
      <c r="R406" s="10">
        <f t="shared" si="128"/>
        <v>88.595923620022489</v>
      </c>
      <c r="S406" s="10">
        <f t="shared" si="128"/>
        <v>78.246068963219074</v>
      </c>
      <c r="T406" s="10">
        <f t="shared" si="128"/>
        <v>69.583172916847204</v>
      </c>
      <c r="U406" s="10">
        <f t="shared" si="128"/>
        <v>62.270692570318943</v>
      </c>
      <c r="V406" s="10">
        <f t="shared" si="128"/>
        <v>56.048915571078552</v>
      </c>
      <c r="W406" s="10">
        <f t="shared" si="128"/>
        <v>50.715673761815353</v>
      </c>
      <c r="X406" s="10">
        <f t="shared" si="128"/>
        <v>46.112248441381666</v>
      </c>
      <c r="Y406" s="10">
        <f t="shared" si="128"/>
        <v>42.112989236785715</v>
      </c>
      <c r="Z406" s="10">
        <f t="shared" si="127"/>
        <v>38.617613171001601</v>
      </c>
      <c r="AA406" s="10">
        <f t="shared" si="127"/>
        <v>35.54545121848934</v>
      </c>
      <c r="AB406" s="10">
        <f t="shared" si="127"/>
        <v>32.831118719004884</v>
      </c>
      <c r="AC406" s="10">
        <f t="shared" si="127"/>
        <v>30.421233311233287</v>
      </c>
      <c r="AD406" s="10">
        <f t="shared" si="127"/>
        <v>28.271908513170352</v>
      </c>
      <c r="AE406" s="10">
        <f t="shared" si="127"/>
        <v>26.346825499862163</v>
      </c>
      <c r="AF406" s="10">
        <f t="shared" si="127"/>
        <v>24.615738865030345</v>
      </c>
      <c r="AG406" s="10">
        <f t="shared" si="127"/>
        <v>23.053310398549854</v>
      </c>
      <c r="AH406" s="10">
        <f t="shared" si="127"/>
        <v>21.638192520934425</v>
      </c>
      <c r="AI406" s="10">
        <f t="shared" si="127"/>
        <v>20.352303053345373</v>
      </c>
      <c r="AJ406" s="10">
        <f t="shared" si="127"/>
        <v>19.180247627289688</v>
      </c>
      <c r="AK406" s="10">
        <f t="shared" si="127"/>
        <v>18.108856778185789</v>
      </c>
      <c r="AL406" s="10">
        <f t="shared" si="127"/>
        <v>17.126812702784534</v>
      </c>
      <c r="AM406" s="10">
        <f t="shared" si="127"/>
        <v>16.224346561322339</v>
      </c>
      <c r="AN406" s="10">
        <f t="shared" si="127"/>
        <v>15.392991620939625</v>
      </c>
      <c r="AO406" s="10">
        <f t="shared" si="127"/>
        <v>14.625380862047361</v>
      </c>
      <c r="AP406" s="10">
        <f t="shared" si="112"/>
        <v>13.915080188934692</v>
      </c>
    </row>
    <row r="407" spans="1:42" x14ac:dyDescent="0.2">
      <c r="A407" s="10">
        <f t="shared" si="118"/>
        <v>2808.2</v>
      </c>
      <c r="B407" s="49">
        <f t="shared" si="120"/>
        <v>2.0501855522014581E-3</v>
      </c>
      <c r="C407" s="49">
        <f t="shared" si="121"/>
        <v>1.6195576302699892</v>
      </c>
      <c r="D407" s="48">
        <f t="shared" si="122"/>
        <v>79.511589264324982</v>
      </c>
      <c r="E407" s="48">
        <f t="shared" si="123"/>
        <v>6484.738972785135</v>
      </c>
      <c r="F407" s="48">
        <f t="shared" si="124"/>
        <v>6166.6926157278358</v>
      </c>
      <c r="G407" s="50">
        <f t="shared" si="125"/>
        <v>1.6936942966490549E-6</v>
      </c>
      <c r="H407" s="51">
        <f t="shared" si="126"/>
        <v>1.6467183616045058E-4</v>
      </c>
      <c r="I407" s="10">
        <f t="shared" si="119"/>
        <v>454.06659386268143</v>
      </c>
      <c r="J407" s="10">
        <f t="shared" si="129"/>
        <v>329.05153775995399</v>
      </c>
      <c r="K407" s="10">
        <f t="shared" si="128"/>
        <v>273.48702443804302</v>
      </c>
      <c r="L407" s="10">
        <f t="shared" si="128"/>
        <v>224.65538207046032</v>
      </c>
      <c r="M407" s="10">
        <f t="shared" si="128"/>
        <v>187.33058326988939</v>
      </c>
      <c r="N407" s="10">
        <f t="shared" si="128"/>
        <v>158.12992011117538</v>
      </c>
      <c r="O407" s="10">
        <f t="shared" si="128"/>
        <v>134.92655800161651</v>
      </c>
      <c r="P407" s="10">
        <f t="shared" si="128"/>
        <v>116.25838433287196</v>
      </c>
      <c r="Q407" s="10">
        <f t="shared" si="128"/>
        <v>101.07367575588661</v>
      </c>
      <c r="R407" s="10">
        <f t="shared" si="128"/>
        <v>88.596838348293645</v>
      </c>
      <c r="S407" s="10">
        <f t="shared" si="128"/>
        <v>78.246983691490229</v>
      </c>
      <c r="T407" s="10">
        <f t="shared" si="128"/>
        <v>69.584087645118359</v>
      </c>
      <c r="U407" s="10">
        <f t="shared" si="128"/>
        <v>62.271607298590091</v>
      </c>
      <c r="V407" s="10">
        <f t="shared" si="128"/>
        <v>56.049830299349701</v>
      </c>
      <c r="W407" s="10">
        <f t="shared" si="128"/>
        <v>50.716588490086501</v>
      </c>
      <c r="X407" s="10">
        <f t="shared" si="128"/>
        <v>46.113163169652815</v>
      </c>
      <c r="Y407" s="10">
        <f t="shared" si="128"/>
        <v>42.113903965056863</v>
      </c>
      <c r="Z407" s="10">
        <f t="shared" si="127"/>
        <v>38.618527899272749</v>
      </c>
      <c r="AA407" s="10">
        <f t="shared" si="127"/>
        <v>35.546365946760488</v>
      </c>
      <c r="AB407" s="10">
        <f t="shared" si="127"/>
        <v>32.832033447276032</v>
      </c>
      <c r="AC407" s="10">
        <f t="shared" si="127"/>
        <v>30.422148039504439</v>
      </c>
      <c r="AD407" s="10">
        <f t="shared" si="127"/>
        <v>28.272823241441504</v>
      </c>
      <c r="AE407" s="10">
        <f t="shared" si="127"/>
        <v>26.347740228133315</v>
      </c>
      <c r="AF407" s="10">
        <f t="shared" si="127"/>
        <v>24.616653593301496</v>
      </c>
      <c r="AG407" s="10">
        <f t="shared" si="127"/>
        <v>23.054225126821006</v>
      </c>
      <c r="AH407" s="10">
        <f t="shared" si="127"/>
        <v>21.639107249205576</v>
      </c>
      <c r="AI407" s="10">
        <f t="shared" si="127"/>
        <v>20.353217781616525</v>
      </c>
      <c r="AJ407" s="10">
        <f t="shared" si="127"/>
        <v>19.18116235556084</v>
      </c>
      <c r="AK407" s="10">
        <f t="shared" si="127"/>
        <v>18.109771506456941</v>
      </c>
      <c r="AL407" s="10">
        <f t="shared" si="127"/>
        <v>17.127727431055686</v>
      </c>
      <c r="AM407" s="10">
        <f t="shared" si="127"/>
        <v>16.22526128959349</v>
      </c>
      <c r="AN407" s="10">
        <f t="shared" si="127"/>
        <v>15.393906349210775</v>
      </c>
      <c r="AO407" s="10">
        <f t="shared" si="127"/>
        <v>14.626295590318511</v>
      </c>
      <c r="AP407" s="10">
        <f t="shared" si="112"/>
        <v>13.915994917205841</v>
      </c>
    </row>
    <row r="408" spans="1:42" x14ac:dyDescent="0.2">
      <c r="A408" s="10">
        <f t="shared" si="118"/>
        <v>2815.2</v>
      </c>
      <c r="B408" s="49">
        <f t="shared" si="120"/>
        <v>2.0396326091549791E-3</v>
      </c>
      <c r="C408" s="49">
        <f t="shared" si="121"/>
        <v>1.6195576302699892</v>
      </c>
      <c r="D408" s="48">
        <f t="shared" si="122"/>
        <v>79.709787798920203</v>
      </c>
      <c r="E408" s="48">
        <f t="shared" si="123"/>
        <v>6516.6928134644941</v>
      </c>
      <c r="F408" s="48">
        <f t="shared" si="124"/>
        <v>6197.8536622688134</v>
      </c>
      <c r="G408" s="50">
        <f t="shared" si="125"/>
        <v>1.6810108690989599E-6</v>
      </c>
      <c r="H408" s="51">
        <f t="shared" si="126"/>
        <v>1.6385007977186739E-4</v>
      </c>
      <c r="I408" s="10">
        <f t="shared" si="119"/>
        <v>454.06750231063091</v>
      </c>
      <c r="J408" s="10">
        <f t="shared" si="129"/>
        <v>329.05244308382839</v>
      </c>
      <c r="K408" s="10">
        <f t="shared" si="128"/>
        <v>273.48793288599251</v>
      </c>
      <c r="L408" s="10">
        <f t="shared" si="128"/>
        <v>224.6562905184098</v>
      </c>
      <c r="M408" s="10">
        <f t="shared" si="128"/>
        <v>187.33149171783887</v>
      </c>
      <c r="N408" s="10">
        <f t="shared" si="128"/>
        <v>158.13082855912486</v>
      </c>
      <c r="O408" s="10">
        <f t="shared" si="128"/>
        <v>134.927466449566</v>
      </c>
      <c r="P408" s="10">
        <f t="shared" si="128"/>
        <v>116.25929278082144</v>
      </c>
      <c r="Q408" s="10">
        <f t="shared" si="128"/>
        <v>101.0745842038361</v>
      </c>
      <c r="R408" s="10">
        <f t="shared" si="128"/>
        <v>88.597746796243129</v>
      </c>
      <c r="S408" s="10">
        <f t="shared" si="128"/>
        <v>78.247892139439713</v>
      </c>
      <c r="T408" s="10">
        <f t="shared" si="128"/>
        <v>69.584996093067844</v>
      </c>
      <c r="U408" s="10">
        <f t="shared" si="128"/>
        <v>62.272515746539575</v>
      </c>
      <c r="V408" s="10">
        <f t="shared" si="128"/>
        <v>56.050738747299185</v>
      </c>
      <c r="W408" s="10">
        <f t="shared" si="128"/>
        <v>50.717496938035985</v>
      </c>
      <c r="X408" s="10">
        <f t="shared" si="128"/>
        <v>46.114071617602299</v>
      </c>
      <c r="Y408" s="10">
        <f t="shared" si="128"/>
        <v>42.114812413006348</v>
      </c>
      <c r="Z408" s="10">
        <f t="shared" si="127"/>
        <v>38.619436347222234</v>
      </c>
      <c r="AA408" s="10">
        <f t="shared" si="127"/>
        <v>35.547274394709973</v>
      </c>
      <c r="AB408" s="10">
        <f t="shared" si="127"/>
        <v>32.832941895225517</v>
      </c>
      <c r="AC408" s="10">
        <f t="shared" si="127"/>
        <v>30.423056487453927</v>
      </c>
      <c r="AD408" s="10">
        <f t="shared" si="127"/>
        <v>28.273731689390992</v>
      </c>
      <c r="AE408" s="10">
        <f t="shared" si="127"/>
        <v>26.348648676082803</v>
      </c>
      <c r="AF408" s="10">
        <f t="shared" si="127"/>
        <v>24.617562041250984</v>
      </c>
      <c r="AG408" s="10">
        <f t="shared" si="127"/>
        <v>23.055133574770494</v>
      </c>
      <c r="AH408" s="10">
        <f t="shared" si="127"/>
        <v>21.640015697155064</v>
      </c>
      <c r="AI408" s="10">
        <f t="shared" si="127"/>
        <v>20.354126229566013</v>
      </c>
      <c r="AJ408" s="10">
        <f t="shared" si="127"/>
        <v>19.182070803510328</v>
      </c>
      <c r="AK408" s="10">
        <f t="shared" si="127"/>
        <v>18.110679954406429</v>
      </c>
      <c r="AL408" s="10">
        <f t="shared" si="127"/>
        <v>17.128635879005174</v>
      </c>
      <c r="AM408" s="10">
        <f t="shared" si="127"/>
        <v>16.226169737542978</v>
      </c>
      <c r="AN408" s="10">
        <f t="shared" si="127"/>
        <v>15.394814797160263</v>
      </c>
      <c r="AO408" s="10">
        <f t="shared" si="127"/>
        <v>14.627204038267999</v>
      </c>
      <c r="AP408" s="10">
        <f t="shared" si="112"/>
        <v>13.91690336515533</v>
      </c>
    </row>
    <row r="409" spans="1:42" x14ac:dyDescent="0.2">
      <c r="A409" s="10">
        <f t="shared" si="118"/>
        <v>2822.2</v>
      </c>
      <c r="B409" s="49">
        <f t="shared" si="120"/>
        <v>2.0291601168336082E-3</v>
      </c>
      <c r="C409" s="49">
        <f t="shared" si="121"/>
        <v>1.6195576302699892</v>
      </c>
      <c r="D409" s="48">
        <f t="shared" si="122"/>
        <v>79.90798633351541</v>
      </c>
      <c r="E409" s="48">
        <f t="shared" si="123"/>
        <v>6548.7252194620824</v>
      </c>
      <c r="F409" s="48">
        <f t="shared" si="124"/>
        <v>6229.0932741280203</v>
      </c>
      <c r="G409" s="50">
        <f t="shared" si="125"/>
        <v>1.6684537617308157E-6</v>
      </c>
      <c r="H409" s="51">
        <f t="shared" si="126"/>
        <v>1.6303445878380334E-4</v>
      </c>
      <c r="I409" s="10">
        <f t="shared" si="119"/>
        <v>454.06840453690876</v>
      </c>
      <c r="J409" s="10">
        <f t="shared" si="129"/>
        <v>329.0533422151662</v>
      </c>
      <c r="K409" s="10">
        <f t="shared" si="128"/>
        <v>273.48883511227035</v>
      </c>
      <c r="L409" s="10">
        <f t="shared" si="128"/>
        <v>224.65719274468768</v>
      </c>
      <c r="M409" s="10">
        <f t="shared" si="128"/>
        <v>187.33239394411675</v>
      </c>
      <c r="N409" s="10">
        <f t="shared" si="128"/>
        <v>158.13173078540274</v>
      </c>
      <c r="O409" s="10">
        <f t="shared" si="128"/>
        <v>134.92836867584387</v>
      </c>
      <c r="P409" s="10">
        <f t="shared" si="128"/>
        <v>116.2601950070993</v>
      </c>
      <c r="Q409" s="10">
        <f t="shared" si="128"/>
        <v>101.07548643011395</v>
      </c>
      <c r="R409" s="10">
        <f t="shared" si="128"/>
        <v>88.598649022520988</v>
      </c>
      <c r="S409" s="10">
        <f t="shared" si="128"/>
        <v>78.248794365717572</v>
      </c>
      <c r="T409" s="10">
        <f t="shared" si="128"/>
        <v>69.585898319345702</v>
      </c>
      <c r="U409" s="10">
        <f t="shared" si="128"/>
        <v>62.273417972817441</v>
      </c>
      <c r="V409" s="10">
        <f t="shared" si="128"/>
        <v>56.051640973577051</v>
      </c>
      <c r="W409" s="10">
        <f t="shared" si="128"/>
        <v>50.718399164313851</v>
      </c>
      <c r="X409" s="10">
        <f t="shared" si="128"/>
        <v>46.114973843880165</v>
      </c>
      <c r="Y409" s="10">
        <f t="shared" si="128"/>
        <v>42.115714639284214</v>
      </c>
      <c r="Z409" s="10">
        <f t="shared" si="127"/>
        <v>38.620338573500099</v>
      </c>
      <c r="AA409" s="10">
        <f t="shared" si="127"/>
        <v>35.548176620987839</v>
      </c>
      <c r="AB409" s="10">
        <f t="shared" si="127"/>
        <v>32.833844121503382</v>
      </c>
      <c r="AC409" s="10">
        <f t="shared" si="127"/>
        <v>30.423958713731789</v>
      </c>
      <c r="AD409" s="10">
        <f t="shared" si="127"/>
        <v>28.274633915668854</v>
      </c>
      <c r="AE409" s="10">
        <f t="shared" si="127"/>
        <v>26.349550902360665</v>
      </c>
      <c r="AF409" s="10">
        <f t="shared" si="127"/>
        <v>24.618464267528847</v>
      </c>
      <c r="AG409" s="10">
        <f t="shared" si="127"/>
        <v>23.056035801048356</v>
      </c>
      <c r="AH409" s="10">
        <f t="shared" si="127"/>
        <v>21.640917923432927</v>
      </c>
      <c r="AI409" s="10">
        <f t="shared" si="127"/>
        <v>20.355028455843875</v>
      </c>
      <c r="AJ409" s="10">
        <f t="shared" si="127"/>
        <v>19.18297302978819</v>
      </c>
      <c r="AK409" s="10">
        <f t="shared" si="127"/>
        <v>18.111582180684291</v>
      </c>
      <c r="AL409" s="10">
        <f t="shared" si="127"/>
        <v>17.129538105283036</v>
      </c>
      <c r="AM409" s="10">
        <f t="shared" si="127"/>
        <v>16.22707196382084</v>
      </c>
      <c r="AN409" s="10">
        <f t="shared" si="127"/>
        <v>15.395717023438126</v>
      </c>
      <c r="AO409" s="10">
        <f t="shared" si="127"/>
        <v>14.628106264545861</v>
      </c>
      <c r="AP409" s="10">
        <f t="shared" si="112"/>
        <v>13.917805591433192</v>
      </c>
    </row>
    <row r="410" spans="1:42" x14ac:dyDescent="0.2">
      <c r="A410" s="10">
        <f t="shared" si="118"/>
        <v>2829.2</v>
      </c>
      <c r="B410" s="49">
        <f t="shared" si="120"/>
        <v>2.0187672637158177E-3</v>
      </c>
      <c r="C410" s="49">
        <f t="shared" si="121"/>
        <v>1.6195576302699892</v>
      </c>
      <c r="D410" s="48">
        <f t="shared" si="122"/>
        <v>80.106184868110617</v>
      </c>
      <c r="E410" s="48">
        <f t="shared" si="123"/>
        <v>6580.8361907779008</v>
      </c>
      <c r="F410" s="48">
        <f t="shared" si="124"/>
        <v>6260.4114513054583</v>
      </c>
      <c r="G410" s="50">
        <f t="shared" si="125"/>
        <v>1.6560214058950535E-6</v>
      </c>
      <c r="H410" s="51">
        <f t="shared" si="126"/>
        <v>1.6222491227499416E-4</v>
      </c>
      <c r="I410" s="10">
        <f t="shared" si="119"/>
        <v>454.06930059947302</v>
      </c>
      <c r="J410" s="10">
        <f t="shared" si="129"/>
        <v>329.05423521158212</v>
      </c>
      <c r="K410" s="10">
        <f t="shared" si="128"/>
        <v>273.48973117483462</v>
      </c>
      <c r="L410" s="10">
        <f t="shared" si="128"/>
        <v>224.65808880725194</v>
      </c>
      <c r="M410" s="10">
        <f t="shared" si="128"/>
        <v>187.33329000668101</v>
      </c>
      <c r="N410" s="10">
        <f t="shared" si="128"/>
        <v>158.132626847967</v>
      </c>
      <c r="O410" s="10">
        <f t="shared" si="128"/>
        <v>134.92926473840814</v>
      </c>
      <c r="P410" s="10">
        <f t="shared" si="128"/>
        <v>116.26109106966356</v>
      </c>
      <c r="Q410" s="10">
        <f t="shared" si="128"/>
        <v>101.07638249267822</v>
      </c>
      <c r="R410" s="10">
        <f t="shared" si="128"/>
        <v>88.599545085085254</v>
      </c>
      <c r="S410" s="10">
        <f t="shared" si="128"/>
        <v>78.249690428281838</v>
      </c>
      <c r="T410" s="10">
        <f t="shared" si="128"/>
        <v>69.586794381909968</v>
      </c>
      <c r="U410" s="10">
        <f t="shared" si="128"/>
        <v>62.2743140353817</v>
      </c>
      <c r="V410" s="10">
        <f t="shared" si="128"/>
        <v>56.05253703614131</v>
      </c>
      <c r="W410" s="10">
        <f t="shared" si="128"/>
        <v>50.71929522687811</v>
      </c>
      <c r="X410" s="10">
        <f t="shared" si="128"/>
        <v>46.115869906444424</v>
      </c>
      <c r="Y410" s="10">
        <f t="shared" si="128"/>
        <v>42.116610701848472</v>
      </c>
      <c r="Z410" s="10">
        <f t="shared" si="127"/>
        <v>38.621234636064358</v>
      </c>
      <c r="AA410" s="10">
        <f t="shared" si="127"/>
        <v>35.549072683552097</v>
      </c>
      <c r="AB410" s="10">
        <f t="shared" si="127"/>
        <v>32.834740184067641</v>
      </c>
      <c r="AC410" s="10">
        <f t="shared" si="127"/>
        <v>30.424854776296048</v>
      </c>
      <c r="AD410" s="10">
        <f t="shared" si="127"/>
        <v>28.275529978233113</v>
      </c>
      <c r="AE410" s="10">
        <f t="shared" si="127"/>
        <v>26.350446964924924</v>
      </c>
      <c r="AF410" s="10">
        <f t="shared" si="127"/>
        <v>24.619360330093105</v>
      </c>
      <c r="AG410" s="10">
        <f t="shared" si="127"/>
        <v>23.056931863612615</v>
      </c>
      <c r="AH410" s="10">
        <f t="shared" si="127"/>
        <v>21.641813985997185</v>
      </c>
      <c r="AI410" s="10">
        <f t="shared" si="127"/>
        <v>20.355924518408134</v>
      </c>
      <c r="AJ410" s="10">
        <f t="shared" si="127"/>
        <v>19.183869092352449</v>
      </c>
      <c r="AK410" s="10">
        <f t="shared" si="127"/>
        <v>18.11247824324855</v>
      </c>
      <c r="AL410" s="10">
        <f t="shared" si="127"/>
        <v>17.130434167847294</v>
      </c>
      <c r="AM410" s="10">
        <f t="shared" si="127"/>
        <v>16.227968026385099</v>
      </c>
      <c r="AN410" s="10">
        <f t="shared" si="127"/>
        <v>15.396613086002384</v>
      </c>
      <c r="AO410" s="10">
        <f t="shared" si="127"/>
        <v>14.62900232711012</v>
      </c>
      <c r="AP410" s="10">
        <f t="shared" si="112"/>
        <v>13.91870165399745</v>
      </c>
    </row>
    <row r="411" spans="1:42" x14ac:dyDescent="0.2">
      <c r="A411" s="10">
        <f t="shared" si="118"/>
        <v>2836.2</v>
      </c>
      <c r="B411" s="49">
        <f t="shared" si="120"/>
        <v>2.0084532484552033E-3</v>
      </c>
      <c r="C411" s="49">
        <f t="shared" si="121"/>
        <v>1.6195576302699892</v>
      </c>
      <c r="D411" s="48">
        <f t="shared" si="122"/>
        <v>80.304383402705838</v>
      </c>
      <c r="E411" s="48">
        <f t="shared" si="123"/>
        <v>6613.025727411954</v>
      </c>
      <c r="F411" s="48">
        <f t="shared" si="124"/>
        <v>6291.808193801131</v>
      </c>
      <c r="G411" s="50">
        <f t="shared" si="125"/>
        <v>1.6437122563721905E-6</v>
      </c>
      <c r="H411" s="51">
        <f t="shared" si="126"/>
        <v>1.614213800783867E-4</v>
      </c>
      <c r="I411" s="10">
        <f t="shared" si="119"/>
        <v>454.07019055559954</v>
      </c>
      <c r="J411" s="10">
        <f t="shared" si="129"/>
        <v>329.05512213001361</v>
      </c>
      <c r="K411" s="10">
        <f t="shared" si="128"/>
        <v>273.49062113096113</v>
      </c>
      <c r="L411" s="10">
        <f t="shared" si="128"/>
        <v>224.65897876337846</v>
      </c>
      <c r="M411" s="10">
        <f t="shared" si="128"/>
        <v>187.33417996280753</v>
      </c>
      <c r="N411" s="10">
        <f t="shared" si="128"/>
        <v>158.13351680409352</v>
      </c>
      <c r="O411" s="10">
        <f t="shared" si="128"/>
        <v>134.93015469453465</v>
      </c>
      <c r="P411" s="10">
        <f t="shared" si="128"/>
        <v>116.26198102579008</v>
      </c>
      <c r="Q411" s="10">
        <f t="shared" si="128"/>
        <v>101.07727244880473</v>
      </c>
      <c r="R411" s="10">
        <f t="shared" si="128"/>
        <v>88.600435041211767</v>
      </c>
      <c r="S411" s="10">
        <f t="shared" si="128"/>
        <v>78.250580384408352</v>
      </c>
      <c r="T411" s="10">
        <f t="shared" si="128"/>
        <v>69.587684338036482</v>
      </c>
      <c r="U411" s="10">
        <f t="shared" si="128"/>
        <v>62.275203991508214</v>
      </c>
      <c r="V411" s="10">
        <f t="shared" si="128"/>
        <v>56.053426992267823</v>
      </c>
      <c r="W411" s="10">
        <f t="shared" si="128"/>
        <v>50.720185183004624</v>
      </c>
      <c r="X411" s="10">
        <f t="shared" si="128"/>
        <v>46.116759862570937</v>
      </c>
      <c r="Y411" s="10">
        <f t="shared" si="128"/>
        <v>42.117500657974986</v>
      </c>
      <c r="Z411" s="10">
        <f t="shared" si="127"/>
        <v>38.622124592190872</v>
      </c>
      <c r="AA411" s="10">
        <f t="shared" si="127"/>
        <v>35.549962639678611</v>
      </c>
      <c r="AB411" s="10">
        <f t="shared" si="127"/>
        <v>32.835630140194155</v>
      </c>
      <c r="AC411" s="10">
        <f t="shared" si="127"/>
        <v>30.425744732422565</v>
      </c>
      <c r="AD411" s="10">
        <f t="shared" si="127"/>
        <v>28.27641993435963</v>
      </c>
      <c r="AE411" s="10">
        <f t="shared" si="127"/>
        <v>26.351336921051441</v>
      </c>
      <c r="AF411" s="10">
        <f t="shared" si="127"/>
        <v>24.620250286219623</v>
      </c>
      <c r="AG411" s="10">
        <f t="shared" si="127"/>
        <v>23.057821819739132</v>
      </c>
      <c r="AH411" s="10">
        <f t="shared" si="127"/>
        <v>21.642703942123703</v>
      </c>
      <c r="AI411" s="10">
        <f t="shared" si="127"/>
        <v>20.356814474534652</v>
      </c>
      <c r="AJ411" s="10">
        <f t="shared" si="127"/>
        <v>19.184759048478966</v>
      </c>
      <c r="AK411" s="10">
        <f t="shared" si="127"/>
        <v>18.113368199375067</v>
      </c>
      <c r="AL411" s="10">
        <f t="shared" si="127"/>
        <v>17.131324123973812</v>
      </c>
      <c r="AM411" s="10">
        <f t="shared" si="127"/>
        <v>16.228857982511617</v>
      </c>
      <c r="AN411" s="10">
        <f t="shared" si="127"/>
        <v>15.3975030421289</v>
      </c>
      <c r="AO411" s="10">
        <f t="shared" si="127"/>
        <v>14.629892283236636</v>
      </c>
      <c r="AP411" s="10">
        <f t="shared" si="112"/>
        <v>13.919591610123966</v>
      </c>
    </row>
    <row r="412" spans="1:42" x14ac:dyDescent="0.2">
      <c r="A412" s="10">
        <f t="shared" si="118"/>
        <v>2843.2</v>
      </c>
      <c r="B412" s="49">
        <f t="shared" si="120"/>
        <v>1.9982172797281626E-3</v>
      </c>
      <c r="C412" s="49">
        <f t="shared" si="121"/>
        <v>1.6195576302699892</v>
      </c>
      <c r="D412" s="48">
        <f t="shared" si="122"/>
        <v>80.502581937301045</v>
      </c>
      <c r="E412" s="48">
        <f t="shared" si="123"/>
        <v>6645.2938293642364</v>
      </c>
      <c r="F412" s="48">
        <f t="shared" si="124"/>
        <v>6323.283501615032</v>
      </c>
      <c r="G412" s="50">
        <f t="shared" si="125"/>
        <v>1.6315247907013798E-6</v>
      </c>
      <c r="H412" s="51">
        <f t="shared" si="126"/>
        <v>1.6062380276997157E-4</v>
      </c>
      <c r="I412" s="10">
        <f t="shared" si="119"/>
        <v>454.07107446189173</v>
      </c>
      <c r="J412" s="10">
        <f t="shared" si="129"/>
        <v>329.05600302673042</v>
      </c>
      <c r="K412" s="10">
        <f t="shared" si="128"/>
        <v>273.49150503725332</v>
      </c>
      <c r="L412" s="10">
        <f t="shared" si="128"/>
        <v>224.65986266967062</v>
      </c>
      <c r="M412" s="10">
        <f t="shared" si="128"/>
        <v>187.33506386909968</v>
      </c>
      <c r="N412" s="10">
        <f t="shared" si="128"/>
        <v>158.13440071038568</v>
      </c>
      <c r="O412" s="10">
        <f t="shared" si="128"/>
        <v>134.93103860082681</v>
      </c>
      <c r="P412" s="10">
        <f t="shared" si="128"/>
        <v>116.26286493208225</v>
      </c>
      <c r="Q412" s="10">
        <f t="shared" si="128"/>
        <v>101.07815635509691</v>
      </c>
      <c r="R412" s="10">
        <f t="shared" si="128"/>
        <v>88.601318947503941</v>
      </c>
      <c r="S412" s="10">
        <f t="shared" si="128"/>
        <v>78.251464290700525</v>
      </c>
      <c r="T412" s="10">
        <f t="shared" si="128"/>
        <v>69.588568244328656</v>
      </c>
      <c r="U412" s="10">
        <f t="shared" si="128"/>
        <v>62.27608789780038</v>
      </c>
      <c r="V412" s="10">
        <f t="shared" si="128"/>
        <v>56.05431089855999</v>
      </c>
      <c r="W412" s="10">
        <f t="shared" si="128"/>
        <v>50.72106908929679</v>
      </c>
      <c r="X412" s="10">
        <f t="shared" si="128"/>
        <v>46.117643768863104</v>
      </c>
      <c r="Y412" s="10">
        <f t="shared" si="128"/>
        <v>42.118384564267153</v>
      </c>
      <c r="Z412" s="10">
        <f t="shared" si="127"/>
        <v>38.623008498483038</v>
      </c>
      <c r="AA412" s="10">
        <f t="shared" si="127"/>
        <v>35.550846545970778</v>
      </c>
      <c r="AB412" s="10">
        <f t="shared" si="127"/>
        <v>32.836514046486322</v>
      </c>
      <c r="AC412" s="10">
        <f t="shared" si="127"/>
        <v>30.426628638714735</v>
      </c>
      <c r="AD412" s="10">
        <f t="shared" si="127"/>
        <v>28.2773038406518</v>
      </c>
      <c r="AE412" s="10">
        <f t="shared" si="127"/>
        <v>26.352220827343611</v>
      </c>
      <c r="AF412" s="10">
        <f t="shared" si="127"/>
        <v>24.621134192511793</v>
      </c>
      <c r="AG412" s="10">
        <f t="shared" si="127"/>
        <v>23.058705726031302</v>
      </c>
      <c r="AH412" s="10">
        <f t="shared" si="127"/>
        <v>21.643587848415873</v>
      </c>
      <c r="AI412" s="10">
        <f t="shared" si="127"/>
        <v>20.357698380826822</v>
      </c>
      <c r="AJ412" s="10">
        <f t="shared" si="127"/>
        <v>19.185642954771136</v>
      </c>
      <c r="AK412" s="10">
        <f t="shared" si="127"/>
        <v>18.114252105667237</v>
      </c>
      <c r="AL412" s="10">
        <f t="shared" si="127"/>
        <v>17.132208030265982</v>
      </c>
      <c r="AM412" s="10">
        <f t="shared" si="127"/>
        <v>16.229741888803787</v>
      </c>
      <c r="AN412" s="10">
        <f t="shared" si="127"/>
        <v>15.398386948421068</v>
      </c>
      <c r="AO412" s="10">
        <f t="shared" si="127"/>
        <v>14.630776189528804</v>
      </c>
      <c r="AP412" s="10">
        <f t="shared" si="112"/>
        <v>13.920475516416134</v>
      </c>
    </row>
    <row r="413" spans="1:42" x14ac:dyDescent="0.2">
      <c r="A413" s="10">
        <f t="shared" si="118"/>
        <v>2850.2</v>
      </c>
      <c r="B413" s="49">
        <f t="shared" si="120"/>
        <v>1.988058576084055E-3</v>
      </c>
      <c r="C413" s="49">
        <f t="shared" si="121"/>
        <v>1.6195576302699892</v>
      </c>
      <c r="D413" s="48">
        <f t="shared" si="122"/>
        <v>80.700780471896266</v>
      </c>
      <c r="E413" s="48">
        <f t="shared" si="123"/>
        <v>6677.6404966347518</v>
      </c>
      <c r="F413" s="48">
        <f t="shared" si="124"/>
        <v>6354.8373747471669</v>
      </c>
      <c r="G413" s="50">
        <f t="shared" si="125"/>
        <v>1.6194575090037126E-6</v>
      </c>
      <c r="H413" s="51">
        <f t="shared" si="126"/>
        <v>1.5983212165778936E-4</v>
      </c>
      <c r="I413" s="10">
        <f t="shared" si="119"/>
        <v>454.07195237428999</v>
      </c>
      <c r="J413" s="10">
        <f t="shared" si="129"/>
        <v>329.05687795734417</v>
      </c>
      <c r="K413" s="10">
        <f t="shared" si="128"/>
        <v>273.49238294965159</v>
      </c>
      <c r="L413" s="10">
        <f t="shared" si="128"/>
        <v>224.66074058206891</v>
      </c>
      <c r="M413" s="10">
        <f t="shared" si="128"/>
        <v>187.33594178149798</v>
      </c>
      <c r="N413" s="10">
        <f t="shared" si="128"/>
        <v>158.13527862278397</v>
      </c>
      <c r="O413" s="10">
        <f t="shared" si="128"/>
        <v>134.9319165132251</v>
      </c>
      <c r="P413" s="10">
        <f t="shared" si="128"/>
        <v>116.26374284448055</v>
      </c>
      <c r="Q413" s="10">
        <f t="shared" si="128"/>
        <v>101.0790342674952</v>
      </c>
      <c r="R413" s="10">
        <f t="shared" si="128"/>
        <v>88.602196859902236</v>
      </c>
      <c r="S413" s="10">
        <f t="shared" si="128"/>
        <v>78.25234220309882</v>
      </c>
      <c r="T413" s="10">
        <f t="shared" si="128"/>
        <v>69.58944615672695</v>
      </c>
      <c r="U413" s="10">
        <f t="shared" si="128"/>
        <v>62.276965810198668</v>
      </c>
      <c r="V413" s="10">
        <f t="shared" si="128"/>
        <v>56.055188810958278</v>
      </c>
      <c r="W413" s="10">
        <f t="shared" si="128"/>
        <v>50.721947001695078</v>
      </c>
      <c r="X413" s="10">
        <f t="shared" si="128"/>
        <v>46.118521681261392</v>
      </c>
      <c r="Y413" s="10">
        <f t="shared" si="128"/>
        <v>42.11926247666544</v>
      </c>
      <c r="Z413" s="10">
        <f t="shared" si="127"/>
        <v>38.623886410881326</v>
      </c>
      <c r="AA413" s="10">
        <f t="shared" si="127"/>
        <v>35.551724458369065</v>
      </c>
      <c r="AB413" s="10">
        <f t="shared" si="127"/>
        <v>32.837391958884609</v>
      </c>
      <c r="AC413" s="10">
        <f t="shared" si="127"/>
        <v>30.427506551113023</v>
      </c>
      <c r="AD413" s="10">
        <f t="shared" si="127"/>
        <v>28.278181753050088</v>
      </c>
      <c r="AE413" s="10">
        <f t="shared" si="127"/>
        <v>26.353098739741899</v>
      </c>
      <c r="AF413" s="10">
        <f t="shared" si="127"/>
        <v>24.62201210491008</v>
      </c>
      <c r="AG413" s="10">
        <f t="shared" si="127"/>
        <v>23.05958363842959</v>
      </c>
      <c r="AH413" s="10">
        <f t="shared" si="127"/>
        <v>21.64446576081416</v>
      </c>
      <c r="AI413" s="10">
        <f t="shared" si="127"/>
        <v>20.358576293225109</v>
      </c>
      <c r="AJ413" s="10">
        <f t="shared" si="127"/>
        <v>19.186520867169424</v>
      </c>
      <c r="AK413" s="10">
        <f t="shared" si="127"/>
        <v>18.115130018065525</v>
      </c>
      <c r="AL413" s="10">
        <f t="shared" si="127"/>
        <v>17.13308594266427</v>
      </c>
      <c r="AM413" s="10">
        <f t="shared" si="127"/>
        <v>16.230619801202074</v>
      </c>
      <c r="AN413" s="10">
        <f t="shared" si="127"/>
        <v>15.399264860819356</v>
      </c>
      <c r="AO413" s="10">
        <f t="shared" si="127"/>
        <v>14.631654101927092</v>
      </c>
      <c r="AP413" s="10">
        <f t="shared" si="112"/>
        <v>13.921353428814422</v>
      </c>
    </row>
    <row r="414" spans="1:42" x14ac:dyDescent="0.2">
      <c r="A414" s="10">
        <f t="shared" si="118"/>
        <v>2857.2</v>
      </c>
      <c r="B414" s="49">
        <f t="shared" si="120"/>
        <v>1.9779763657980795E-3</v>
      </c>
      <c r="C414" s="49">
        <f t="shared" si="121"/>
        <v>1.6195576302699892</v>
      </c>
      <c r="D414" s="48">
        <f t="shared" si="122"/>
        <v>80.898979006491473</v>
      </c>
      <c r="E414" s="48">
        <f t="shared" si="123"/>
        <v>6710.0657292234964</v>
      </c>
      <c r="F414" s="48">
        <f t="shared" si="124"/>
        <v>6386.469813197531</v>
      </c>
      <c r="G414" s="50">
        <f t="shared" si="125"/>
        <v>1.6075089336641625E-6</v>
      </c>
      <c r="H414" s="51">
        <f t="shared" si="126"/>
        <v>1.5904627877113718E-4</v>
      </c>
      <c r="I414" s="10">
        <f t="shared" si="119"/>
        <v>454.07282434808133</v>
      </c>
      <c r="J414" s="10">
        <f t="shared" si="129"/>
        <v>329.05774697681755</v>
      </c>
      <c r="K414" s="10">
        <f t="shared" si="128"/>
        <v>273.49325492344292</v>
      </c>
      <c r="L414" s="10">
        <f t="shared" si="128"/>
        <v>224.66161255586022</v>
      </c>
      <c r="M414" s="10">
        <f t="shared" si="128"/>
        <v>187.33681375528928</v>
      </c>
      <c r="N414" s="10">
        <f t="shared" si="128"/>
        <v>158.13615059657528</v>
      </c>
      <c r="O414" s="10">
        <f t="shared" si="128"/>
        <v>134.93278848701641</v>
      </c>
      <c r="P414" s="10">
        <f t="shared" si="128"/>
        <v>116.26461481827187</v>
      </c>
      <c r="Q414" s="10">
        <f t="shared" si="128"/>
        <v>101.07990624128652</v>
      </c>
      <c r="R414" s="10">
        <f t="shared" si="128"/>
        <v>88.603068833693555</v>
      </c>
      <c r="S414" s="10">
        <f t="shared" si="128"/>
        <v>78.25321417689014</v>
      </c>
      <c r="T414" s="10">
        <f t="shared" si="128"/>
        <v>69.59031813051827</v>
      </c>
      <c r="U414" s="10">
        <f t="shared" si="128"/>
        <v>62.27783778398998</v>
      </c>
      <c r="V414" s="10">
        <f t="shared" si="128"/>
        <v>56.05606078474959</v>
      </c>
      <c r="W414" s="10">
        <f t="shared" si="128"/>
        <v>50.722818975486391</v>
      </c>
      <c r="X414" s="10">
        <f t="shared" si="128"/>
        <v>46.119393655052704</v>
      </c>
      <c r="Y414" s="10">
        <f t="shared" si="128"/>
        <v>42.120134450456753</v>
      </c>
      <c r="Z414" s="10">
        <f t="shared" si="127"/>
        <v>38.624758384672639</v>
      </c>
      <c r="AA414" s="10">
        <f t="shared" si="127"/>
        <v>35.552596432160378</v>
      </c>
      <c r="AB414" s="10">
        <f t="shared" si="127"/>
        <v>32.838263932675922</v>
      </c>
      <c r="AC414" s="10">
        <f t="shared" si="127"/>
        <v>30.428378524904339</v>
      </c>
      <c r="AD414" s="10">
        <f t="shared" si="127"/>
        <v>28.279053726841404</v>
      </c>
      <c r="AE414" s="10">
        <f t="shared" si="127"/>
        <v>26.353970713533215</v>
      </c>
      <c r="AF414" s="10">
        <f t="shared" si="127"/>
        <v>24.622884078701397</v>
      </c>
      <c r="AG414" s="10">
        <f t="shared" si="127"/>
        <v>23.060455612220906</v>
      </c>
      <c r="AH414" s="10">
        <f t="shared" si="127"/>
        <v>21.645337734605476</v>
      </c>
      <c r="AI414" s="10">
        <f t="shared" si="127"/>
        <v>20.359448267016425</v>
      </c>
      <c r="AJ414" s="10">
        <f t="shared" si="127"/>
        <v>19.18739284096074</v>
      </c>
      <c r="AK414" s="10">
        <f t="shared" si="127"/>
        <v>18.116001991856841</v>
      </c>
      <c r="AL414" s="10">
        <f t="shared" si="127"/>
        <v>17.133957916455586</v>
      </c>
      <c r="AM414" s="10">
        <f t="shared" si="127"/>
        <v>16.23149177499339</v>
      </c>
      <c r="AN414" s="10">
        <f t="shared" si="127"/>
        <v>15.400136834610672</v>
      </c>
      <c r="AO414" s="10">
        <f t="shared" ref="AO414:AP429" si="130">AO413+(($B413+$B414)/2)^(4/3)/$B$5*$B$4</f>
        <v>14.632526075718408</v>
      </c>
      <c r="AP414" s="10">
        <f t="shared" si="112"/>
        <v>13.922225402605738</v>
      </c>
    </row>
    <row r="415" spans="1:42" x14ac:dyDescent="0.2">
      <c r="A415" s="10">
        <f t="shared" si="118"/>
        <v>2864.2</v>
      </c>
      <c r="B415" s="49">
        <f t="shared" si="120"/>
        <v>1.9679698867268425E-3</v>
      </c>
      <c r="C415" s="49">
        <f t="shared" si="121"/>
        <v>1.6195576302699892</v>
      </c>
      <c r="D415" s="48">
        <f t="shared" si="122"/>
        <v>81.09717754108668</v>
      </c>
      <c r="E415" s="48">
        <f t="shared" si="123"/>
        <v>6742.569527130473</v>
      </c>
      <c r="F415" s="48">
        <f t="shared" si="124"/>
        <v>6418.1808169661263</v>
      </c>
      <c r="G415" s="50">
        <f t="shared" si="125"/>
        <v>1.5956776084834389E-6</v>
      </c>
      <c r="H415" s="51">
        <f t="shared" si="126"/>
        <v>1.5826621684997719E-4</v>
      </c>
      <c r="I415" s="10">
        <f t="shared" si="119"/>
        <v>454.07369043790823</v>
      </c>
      <c r="J415" s="10">
        <f t="shared" si="129"/>
        <v>329.05861013947339</v>
      </c>
      <c r="K415" s="10">
        <f t="shared" si="128"/>
        <v>273.49412101326982</v>
      </c>
      <c r="L415" s="10">
        <f t="shared" si="128"/>
        <v>224.66247864568714</v>
      </c>
      <c r="M415" s="10">
        <f t="shared" si="128"/>
        <v>187.33767984511621</v>
      </c>
      <c r="N415" s="10">
        <f t="shared" si="128"/>
        <v>158.13701668640221</v>
      </c>
      <c r="O415" s="10">
        <f t="shared" si="128"/>
        <v>134.93365457684334</v>
      </c>
      <c r="P415" s="10">
        <f t="shared" si="128"/>
        <v>116.26548090809878</v>
      </c>
      <c r="Q415" s="10">
        <f t="shared" si="128"/>
        <v>101.08077233111344</v>
      </c>
      <c r="R415" s="10">
        <f t="shared" si="128"/>
        <v>88.60393492352047</v>
      </c>
      <c r="S415" s="10">
        <f t="shared" si="128"/>
        <v>78.254080266717054</v>
      </c>
      <c r="T415" s="10">
        <f t="shared" si="128"/>
        <v>69.591184220345184</v>
      </c>
      <c r="U415" s="10">
        <f t="shared" si="128"/>
        <v>62.278703873816895</v>
      </c>
      <c r="V415" s="10">
        <f t="shared" si="128"/>
        <v>56.056926874576504</v>
      </c>
      <c r="W415" s="10">
        <f t="shared" si="128"/>
        <v>50.723685065313305</v>
      </c>
      <c r="X415" s="10">
        <f t="shared" si="128"/>
        <v>46.120259744879618</v>
      </c>
      <c r="Y415" s="10">
        <f t="shared" si="128"/>
        <v>42.121000540283667</v>
      </c>
      <c r="Z415" s="10">
        <f t="shared" si="128"/>
        <v>38.625624474499553</v>
      </c>
      <c r="AA415" s="10">
        <f t="shared" ref="AA415:AP430" si="131">AA414+(($B414+$B415)/2)^(4/3)/$B$5*$B$4</f>
        <v>35.553462521987292</v>
      </c>
      <c r="AB415" s="10">
        <f t="shared" si="131"/>
        <v>32.839130022502836</v>
      </c>
      <c r="AC415" s="10">
        <f t="shared" si="131"/>
        <v>30.429244614731257</v>
      </c>
      <c r="AD415" s="10">
        <f t="shared" si="131"/>
        <v>28.279919816668322</v>
      </c>
      <c r="AE415" s="10">
        <f t="shared" si="131"/>
        <v>26.354836803360133</v>
      </c>
      <c r="AF415" s="10">
        <f t="shared" si="131"/>
        <v>24.623750168528314</v>
      </c>
      <c r="AG415" s="10">
        <f t="shared" si="131"/>
        <v>23.061321702047824</v>
      </c>
      <c r="AH415" s="10">
        <f t="shared" si="131"/>
        <v>21.646203824432394</v>
      </c>
      <c r="AI415" s="10">
        <f t="shared" si="131"/>
        <v>20.360314356843343</v>
      </c>
      <c r="AJ415" s="10">
        <f t="shared" si="131"/>
        <v>19.188258930787658</v>
      </c>
      <c r="AK415" s="10">
        <f t="shared" si="131"/>
        <v>18.116868081683759</v>
      </c>
      <c r="AL415" s="10">
        <f t="shared" si="131"/>
        <v>17.134824006282503</v>
      </c>
      <c r="AM415" s="10">
        <f t="shared" si="131"/>
        <v>16.232357864820308</v>
      </c>
      <c r="AN415" s="10">
        <f t="shared" si="131"/>
        <v>15.40100292443759</v>
      </c>
      <c r="AO415" s="10">
        <f t="shared" si="130"/>
        <v>14.633392165545326</v>
      </c>
      <c r="AP415" s="10">
        <f t="shared" si="112"/>
        <v>13.923091492432656</v>
      </c>
    </row>
    <row r="416" spans="1:42" x14ac:dyDescent="0.2">
      <c r="A416" s="10">
        <f t="shared" si="118"/>
        <v>2871.2</v>
      </c>
      <c r="B416" s="49">
        <f t="shared" si="120"/>
        <v>1.9580383861659877E-3</v>
      </c>
      <c r="C416" s="49">
        <f t="shared" si="121"/>
        <v>1.6195576302699892</v>
      </c>
      <c r="D416" s="48">
        <f t="shared" si="122"/>
        <v>81.295376075681901</v>
      </c>
      <c r="E416" s="48">
        <f t="shared" si="123"/>
        <v>6775.1518903556826</v>
      </c>
      <c r="F416" s="48">
        <f t="shared" si="124"/>
        <v>6449.9703860529553</v>
      </c>
      <c r="G416" s="50">
        <f t="shared" si="125"/>
        <v>1.5839620989607011E-6</v>
      </c>
      <c r="H416" s="51">
        <f t="shared" si="126"/>
        <v>1.574918793344801E-4</v>
      </c>
      <c r="I416" s="10">
        <f t="shared" si="119"/>
        <v>454.07455069777802</v>
      </c>
      <c r="J416" s="10">
        <f t="shared" si="129"/>
        <v>329.05946749900386</v>
      </c>
      <c r="K416" s="10">
        <f t="shared" ref="K416:Z431" si="132">K415+(($B415+$B416)/2)^(4/3)/$B$5*$B$4</f>
        <v>273.49498127313962</v>
      </c>
      <c r="L416" s="10">
        <f t="shared" si="132"/>
        <v>224.66333890555697</v>
      </c>
      <c r="M416" s="10">
        <f t="shared" si="132"/>
        <v>187.33854010498604</v>
      </c>
      <c r="N416" s="10">
        <f t="shared" si="132"/>
        <v>158.13787694627203</v>
      </c>
      <c r="O416" s="10">
        <f t="shared" si="132"/>
        <v>134.93451483671316</v>
      </c>
      <c r="P416" s="10">
        <f t="shared" si="132"/>
        <v>116.2663411679686</v>
      </c>
      <c r="Q416" s="10">
        <f t="shared" si="132"/>
        <v>101.08163259098326</v>
      </c>
      <c r="R416" s="10">
        <f t="shared" si="132"/>
        <v>88.604795183390294</v>
      </c>
      <c r="S416" s="10">
        <f t="shared" si="132"/>
        <v>78.254940526586878</v>
      </c>
      <c r="T416" s="10">
        <f t="shared" si="132"/>
        <v>69.592044480215009</v>
      </c>
      <c r="U416" s="10">
        <f t="shared" si="132"/>
        <v>62.279564133686719</v>
      </c>
      <c r="V416" s="10">
        <f t="shared" si="132"/>
        <v>56.057787134446329</v>
      </c>
      <c r="W416" s="10">
        <f t="shared" si="132"/>
        <v>50.724545325183129</v>
      </c>
      <c r="X416" s="10">
        <f t="shared" si="132"/>
        <v>46.121120004749443</v>
      </c>
      <c r="Y416" s="10">
        <f t="shared" si="132"/>
        <v>42.121860800153492</v>
      </c>
      <c r="Z416" s="10">
        <f t="shared" si="132"/>
        <v>38.626484734369377</v>
      </c>
      <c r="AA416" s="10">
        <f t="shared" si="131"/>
        <v>35.554322781857117</v>
      </c>
      <c r="AB416" s="10">
        <f t="shared" si="131"/>
        <v>32.839990282372661</v>
      </c>
      <c r="AC416" s="10">
        <f t="shared" si="131"/>
        <v>30.430104874601081</v>
      </c>
      <c r="AD416" s="10">
        <f t="shared" si="131"/>
        <v>28.280780076538147</v>
      </c>
      <c r="AE416" s="10">
        <f t="shared" si="131"/>
        <v>26.355697063229957</v>
      </c>
      <c r="AF416" s="10">
        <f t="shared" si="131"/>
        <v>24.624610428398139</v>
      </c>
      <c r="AG416" s="10">
        <f t="shared" si="131"/>
        <v>23.062181961917648</v>
      </c>
      <c r="AH416" s="10">
        <f t="shared" si="131"/>
        <v>21.647064084302219</v>
      </c>
      <c r="AI416" s="10">
        <f t="shared" si="131"/>
        <v>20.361174616713168</v>
      </c>
      <c r="AJ416" s="10">
        <f t="shared" si="131"/>
        <v>19.189119190657483</v>
      </c>
      <c r="AK416" s="10">
        <f t="shared" si="131"/>
        <v>18.117728341553583</v>
      </c>
      <c r="AL416" s="10">
        <f t="shared" si="131"/>
        <v>17.135684266152328</v>
      </c>
      <c r="AM416" s="10">
        <f t="shared" si="131"/>
        <v>16.233218124690133</v>
      </c>
      <c r="AN416" s="10">
        <f t="shared" si="131"/>
        <v>15.401863184307413</v>
      </c>
      <c r="AO416" s="10">
        <f t="shared" si="130"/>
        <v>14.634252425415148</v>
      </c>
      <c r="AP416" s="10">
        <f t="shared" si="112"/>
        <v>13.923951752302479</v>
      </c>
    </row>
    <row r="417" spans="1:42" x14ac:dyDescent="0.2">
      <c r="A417" s="10">
        <f t="shared" si="118"/>
        <v>2878.2</v>
      </c>
      <c r="B417" s="49">
        <f t="shared" si="120"/>
        <v>1.9481811207107725E-3</v>
      </c>
      <c r="C417" s="49">
        <f t="shared" si="121"/>
        <v>1.6195576302699892</v>
      </c>
      <c r="D417" s="48">
        <f t="shared" si="122"/>
        <v>81.493574610277108</v>
      </c>
      <c r="E417" s="48">
        <f t="shared" si="123"/>
        <v>6807.8128188991213</v>
      </c>
      <c r="F417" s="48">
        <f t="shared" si="124"/>
        <v>6481.8385204580127</v>
      </c>
      <c r="G417" s="50">
        <f t="shared" si="125"/>
        <v>1.5723609914807514E-6</v>
      </c>
      <c r="H417" s="51">
        <f t="shared" si="126"/>
        <v>1.5672321035479819E-4</v>
      </c>
      <c r="I417" s="10">
        <f t="shared" si="119"/>
        <v>454.07540518107169</v>
      </c>
      <c r="J417" s="10">
        <f t="shared" si="129"/>
        <v>329.06031910847912</v>
      </c>
      <c r="K417" s="10">
        <f t="shared" si="132"/>
        <v>273.49583575643328</v>
      </c>
      <c r="L417" s="10">
        <f t="shared" si="132"/>
        <v>224.66419338885066</v>
      </c>
      <c r="M417" s="10">
        <f t="shared" si="132"/>
        <v>187.33939458827973</v>
      </c>
      <c r="N417" s="10">
        <f t="shared" si="132"/>
        <v>158.13873142956572</v>
      </c>
      <c r="O417" s="10">
        <f t="shared" si="132"/>
        <v>134.93536932000686</v>
      </c>
      <c r="P417" s="10">
        <f t="shared" si="132"/>
        <v>116.26719565126228</v>
      </c>
      <c r="Q417" s="10">
        <f t="shared" si="132"/>
        <v>101.08248707427694</v>
      </c>
      <c r="R417" s="10">
        <f t="shared" si="132"/>
        <v>88.605649666683973</v>
      </c>
      <c r="S417" s="10">
        <f t="shared" si="132"/>
        <v>78.255795009880558</v>
      </c>
      <c r="T417" s="10">
        <f t="shared" si="132"/>
        <v>69.592898963508688</v>
      </c>
      <c r="U417" s="10">
        <f t="shared" si="132"/>
        <v>62.280418616980405</v>
      </c>
      <c r="V417" s="10">
        <f t="shared" si="132"/>
        <v>56.058641617740015</v>
      </c>
      <c r="W417" s="10">
        <f t="shared" si="132"/>
        <v>50.725399808476816</v>
      </c>
      <c r="X417" s="10">
        <f t="shared" si="132"/>
        <v>46.121974488043129</v>
      </c>
      <c r="Y417" s="10">
        <f t="shared" si="132"/>
        <v>42.122715283447178</v>
      </c>
      <c r="Z417" s="10">
        <f t="shared" si="132"/>
        <v>38.627339217663064</v>
      </c>
      <c r="AA417" s="10">
        <f t="shared" si="131"/>
        <v>35.555177265150803</v>
      </c>
      <c r="AB417" s="10">
        <f t="shared" si="131"/>
        <v>32.840844765666347</v>
      </c>
      <c r="AC417" s="10">
        <f t="shared" si="131"/>
        <v>30.430959357894764</v>
      </c>
      <c r="AD417" s="10">
        <f t="shared" si="131"/>
        <v>28.281634559831829</v>
      </c>
      <c r="AE417" s="10">
        <f t="shared" si="131"/>
        <v>26.35655154652364</v>
      </c>
      <c r="AF417" s="10">
        <f t="shared" si="131"/>
        <v>24.625464911691822</v>
      </c>
      <c r="AG417" s="10">
        <f t="shared" si="131"/>
        <v>23.063036445211331</v>
      </c>
      <c r="AH417" s="10">
        <f t="shared" si="131"/>
        <v>21.647918567595902</v>
      </c>
      <c r="AI417" s="10">
        <f t="shared" si="131"/>
        <v>20.362029100006851</v>
      </c>
      <c r="AJ417" s="10">
        <f t="shared" si="131"/>
        <v>19.189973673951165</v>
      </c>
      <c r="AK417" s="10">
        <f t="shared" si="131"/>
        <v>18.118582824847266</v>
      </c>
      <c r="AL417" s="10">
        <f t="shared" si="131"/>
        <v>17.136538749446011</v>
      </c>
      <c r="AM417" s="10">
        <f t="shared" si="131"/>
        <v>16.234072607983816</v>
      </c>
      <c r="AN417" s="10">
        <f t="shared" si="131"/>
        <v>15.402717667601097</v>
      </c>
      <c r="AO417" s="10">
        <f t="shared" si="130"/>
        <v>14.635106908708833</v>
      </c>
      <c r="AP417" s="10">
        <f t="shared" si="112"/>
        <v>13.924806235596163</v>
      </c>
    </row>
    <row r="418" spans="1:42" x14ac:dyDescent="0.2">
      <c r="A418" s="10">
        <f t="shared" si="118"/>
        <v>2885.2</v>
      </c>
      <c r="B418" s="49">
        <f t="shared" si="120"/>
        <v>1.9383973561187191E-3</v>
      </c>
      <c r="C418" s="49">
        <f t="shared" si="121"/>
        <v>1.6195576302699892</v>
      </c>
      <c r="D418" s="48">
        <f t="shared" si="122"/>
        <v>81.691773144872315</v>
      </c>
      <c r="E418" s="48">
        <f t="shared" si="123"/>
        <v>6840.5523127607921</v>
      </c>
      <c r="F418" s="48">
        <f t="shared" si="124"/>
        <v>6513.7852201813021</v>
      </c>
      <c r="G418" s="50">
        <f t="shared" si="125"/>
        <v>1.5608728930666577E-6</v>
      </c>
      <c r="H418" s="51">
        <f t="shared" si="126"/>
        <v>1.5596015472098086E-4</v>
      </c>
      <c r="I418" s="10">
        <f t="shared" si="119"/>
        <v>454.07625394055259</v>
      </c>
      <c r="J418" s="10">
        <f t="shared" si="129"/>
        <v>329.06116502035616</v>
      </c>
      <c r="K418" s="10">
        <f t="shared" si="132"/>
        <v>273.49668451591418</v>
      </c>
      <c r="L418" s="10">
        <f t="shared" si="132"/>
        <v>224.66504214833159</v>
      </c>
      <c r="M418" s="10">
        <f t="shared" si="132"/>
        <v>187.34024334776066</v>
      </c>
      <c r="N418" s="10">
        <f t="shared" si="132"/>
        <v>158.13958018904665</v>
      </c>
      <c r="O418" s="10">
        <f t="shared" si="132"/>
        <v>134.93621807948779</v>
      </c>
      <c r="P418" s="10">
        <f t="shared" si="132"/>
        <v>116.2680444107432</v>
      </c>
      <c r="Q418" s="10">
        <f t="shared" si="132"/>
        <v>101.08333583375786</v>
      </c>
      <c r="R418" s="10">
        <f t="shared" si="132"/>
        <v>88.60649842616489</v>
      </c>
      <c r="S418" s="10">
        <f t="shared" si="132"/>
        <v>78.256643769361474</v>
      </c>
      <c r="T418" s="10">
        <f t="shared" si="132"/>
        <v>69.593747722989605</v>
      </c>
      <c r="U418" s="10">
        <f t="shared" si="132"/>
        <v>62.281267376461329</v>
      </c>
      <c r="V418" s="10">
        <f t="shared" si="132"/>
        <v>56.059490377220939</v>
      </c>
      <c r="W418" s="10">
        <f t="shared" si="132"/>
        <v>50.72624856795774</v>
      </c>
      <c r="X418" s="10">
        <f t="shared" si="132"/>
        <v>46.122823247524053</v>
      </c>
      <c r="Y418" s="10">
        <f t="shared" si="132"/>
        <v>42.123564042928102</v>
      </c>
      <c r="Z418" s="10">
        <f t="shared" si="132"/>
        <v>38.628187977143988</v>
      </c>
      <c r="AA418" s="10">
        <f t="shared" si="131"/>
        <v>35.556026024631727</v>
      </c>
      <c r="AB418" s="10">
        <f t="shared" si="131"/>
        <v>32.841693525147271</v>
      </c>
      <c r="AC418" s="10">
        <f t="shared" si="131"/>
        <v>30.431808117375684</v>
      </c>
      <c r="AD418" s="10">
        <f t="shared" si="131"/>
        <v>28.28248331931275</v>
      </c>
      <c r="AE418" s="10">
        <f t="shared" si="131"/>
        <v>26.357400306004561</v>
      </c>
      <c r="AF418" s="10">
        <f t="shared" si="131"/>
        <v>24.626313671172742</v>
      </c>
      <c r="AG418" s="10">
        <f t="shared" si="131"/>
        <v>23.063885204692252</v>
      </c>
      <c r="AH418" s="10">
        <f t="shared" si="131"/>
        <v>21.648767327076822</v>
      </c>
      <c r="AI418" s="10">
        <f t="shared" si="131"/>
        <v>20.362877859487771</v>
      </c>
      <c r="AJ418" s="10">
        <f t="shared" si="131"/>
        <v>19.190822433432086</v>
      </c>
      <c r="AK418" s="10">
        <f t="shared" si="131"/>
        <v>18.119431584328186</v>
      </c>
      <c r="AL418" s="10">
        <f t="shared" si="131"/>
        <v>17.137387508926931</v>
      </c>
      <c r="AM418" s="10">
        <f t="shared" si="131"/>
        <v>16.234921367464736</v>
      </c>
      <c r="AN418" s="10">
        <f t="shared" si="131"/>
        <v>15.403566427082017</v>
      </c>
      <c r="AO418" s="10">
        <f t="shared" si="130"/>
        <v>14.635955668189753</v>
      </c>
      <c r="AP418" s="10">
        <f t="shared" si="112"/>
        <v>13.925654995077084</v>
      </c>
    </row>
    <row r="419" spans="1:42" x14ac:dyDescent="0.2">
      <c r="A419" s="10">
        <f t="shared" si="118"/>
        <v>2892.2</v>
      </c>
      <c r="B419" s="49">
        <f t="shared" si="120"/>
        <v>1.92868636717476E-3</v>
      </c>
      <c r="C419" s="49">
        <f t="shared" si="121"/>
        <v>1.6195576302699892</v>
      </c>
      <c r="D419" s="48">
        <f t="shared" si="122"/>
        <v>81.889971679467536</v>
      </c>
      <c r="E419" s="48">
        <f t="shared" si="123"/>
        <v>6873.3703719406958</v>
      </c>
      <c r="F419" s="48">
        <f t="shared" si="124"/>
        <v>6545.8104852228253</v>
      </c>
      <c r="G419" s="50">
        <f t="shared" si="125"/>
        <v>1.549496431167717E-6</v>
      </c>
      <c r="H419" s="51">
        <f t="shared" si="126"/>
        <v>1.5520265791307245E-4</v>
      </c>
      <c r="I419" s="10">
        <f t="shared" si="119"/>
        <v>454.07709702837519</v>
      </c>
      <c r="J419" s="10">
        <f t="shared" si="129"/>
        <v>329.06200528648725</v>
      </c>
      <c r="K419" s="10">
        <f t="shared" si="132"/>
        <v>273.49752760373678</v>
      </c>
      <c r="L419" s="10">
        <f t="shared" si="132"/>
        <v>224.66588523615417</v>
      </c>
      <c r="M419" s="10">
        <f t="shared" si="132"/>
        <v>187.34108643558324</v>
      </c>
      <c r="N419" s="10">
        <f t="shared" si="132"/>
        <v>158.14042327686923</v>
      </c>
      <c r="O419" s="10">
        <f t="shared" si="132"/>
        <v>134.93706116731036</v>
      </c>
      <c r="P419" s="10">
        <f t="shared" si="132"/>
        <v>116.26888749856579</v>
      </c>
      <c r="Q419" s="10">
        <f t="shared" si="132"/>
        <v>101.08417892158045</v>
      </c>
      <c r="R419" s="10">
        <f t="shared" si="132"/>
        <v>88.607341513987478</v>
      </c>
      <c r="S419" s="10">
        <f t="shared" si="132"/>
        <v>78.257486857184063</v>
      </c>
      <c r="T419" s="10">
        <f t="shared" si="132"/>
        <v>69.594590810812193</v>
      </c>
      <c r="U419" s="10">
        <f t="shared" si="132"/>
        <v>62.28211046428391</v>
      </c>
      <c r="V419" s="10">
        <f t="shared" si="132"/>
        <v>56.06033346504352</v>
      </c>
      <c r="W419" s="10">
        <f t="shared" si="132"/>
        <v>50.72709165578032</v>
      </c>
      <c r="X419" s="10">
        <f t="shared" si="132"/>
        <v>46.123666335346634</v>
      </c>
      <c r="Y419" s="10">
        <f t="shared" si="132"/>
        <v>42.124407130750683</v>
      </c>
      <c r="Z419" s="10">
        <f t="shared" si="132"/>
        <v>38.629031064966568</v>
      </c>
      <c r="AA419" s="10">
        <f t="shared" si="131"/>
        <v>35.556869112454308</v>
      </c>
      <c r="AB419" s="10">
        <f t="shared" si="131"/>
        <v>32.842536612969852</v>
      </c>
      <c r="AC419" s="10">
        <f t="shared" si="131"/>
        <v>30.432651205198269</v>
      </c>
      <c r="AD419" s="10">
        <f t="shared" si="131"/>
        <v>28.283326407135334</v>
      </c>
      <c r="AE419" s="10">
        <f t="shared" si="131"/>
        <v>26.358243393827145</v>
      </c>
      <c r="AF419" s="10">
        <f t="shared" si="131"/>
        <v>24.627156758995326</v>
      </c>
      <c r="AG419" s="10">
        <f t="shared" si="131"/>
        <v>23.064728292514836</v>
      </c>
      <c r="AH419" s="10">
        <f t="shared" si="131"/>
        <v>21.649610414899406</v>
      </c>
      <c r="AI419" s="10">
        <f t="shared" si="131"/>
        <v>20.363720947310355</v>
      </c>
      <c r="AJ419" s="10">
        <f t="shared" si="131"/>
        <v>19.19166552125467</v>
      </c>
      <c r="AK419" s="10">
        <f t="shared" si="131"/>
        <v>18.120274672150771</v>
      </c>
      <c r="AL419" s="10">
        <f t="shared" si="131"/>
        <v>17.138230596749516</v>
      </c>
      <c r="AM419" s="10">
        <f t="shared" si="131"/>
        <v>16.23576445528732</v>
      </c>
      <c r="AN419" s="10">
        <f t="shared" si="131"/>
        <v>15.404409514904602</v>
      </c>
      <c r="AO419" s="10">
        <f t="shared" si="130"/>
        <v>14.636798756012338</v>
      </c>
      <c r="AP419" s="10">
        <f t="shared" si="112"/>
        <v>13.926498082899668</v>
      </c>
    </row>
    <row r="420" spans="1:42" x14ac:dyDescent="0.2">
      <c r="A420" s="10">
        <f t="shared" si="118"/>
        <v>2899.2</v>
      </c>
      <c r="B420" s="49">
        <f t="shared" si="120"/>
        <v>1.9190474375585563E-3</v>
      </c>
      <c r="C420" s="49">
        <f t="shared" si="121"/>
        <v>1.6195576302699892</v>
      </c>
      <c r="D420" s="48">
        <f t="shared" si="122"/>
        <v>82.088170214062743</v>
      </c>
      <c r="E420" s="48">
        <f t="shared" si="123"/>
        <v>6906.2669964388288</v>
      </c>
      <c r="F420" s="48">
        <f t="shared" si="124"/>
        <v>6577.9143155825777</v>
      </c>
      <c r="G420" s="50">
        <f t="shared" si="125"/>
        <v>1.5382302529173257E-6</v>
      </c>
      <c r="H420" s="51">
        <f t="shared" si="126"/>
        <v>1.5445066607137271E-4</v>
      </c>
      <c r="I420" s="10">
        <f t="shared" si="119"/>
        <v>454.07793449609341</v>
      </c>
      <c r="J420" s="10">
        <f t="shared" si="129"/>
        <v>329.06283995812839</v>
      </c>
      <c r="K420" s="10">
        <f t="shared" si="132"/>
        <v>273.498365071455</v>
      </c>
      <c r="L420" s="10">
        <f t="shared" si="132"/>
        <v>224.66672270387238</v>
      </c>
      <c r="M420" s="10">
        <f t="shared" si="132"/>
        <v>187.34192390330145</v>
      </c>
      <c r="N420" s="10">
        <f t="shared" si="132"/>
        <v>158.14126074458744</v>
      </c>
      <c r="O420" s="10">
        <f t="shared" si="132"/>
        <v>134.93789863502857</v>
      </c>
      <c r="P420" s="10">
        <f t="shared" si="132"/>
        <v>116.269724966284</v>
      </c>
      <c r="Q420" s="10">
        <f t="shared" si="132"/>
        <v>101.08501638929866</v>
      </c>
      <c r="R420" s="10">
        <f t="shared" si="132"/>
        <v>88.608178981705692</v>
      </c>
      <c r="S420" s="10">
        <f t="shared" si="132"/>
        <v>78.258324324902276</v>
      </c>
      <c r="T420" s="10">
        <f t="shared" si="132"/>
        <v>69.595428278530406</v>
      </c>
      <c r="U420" s="10">
        <f t="shared" si="132"/>
        <v>62.282947932002116</v>
      </c>
      <c r="V420" s="10">
        <f t="shared" si="132"/>
        <v>56.061170932761726</v>
      </c>
      <c r="W420" s="10">
        <f t="shared" si="132"/>
        <v>50.727929123498527</v>
      </c>
      <c r="X420" s="10">
        <f t="shared" si="132"/>
        <v>46.12450380306484</v>
      </c>
      <c r="Y420" s="10">
        <f t="shared" si="132"/>
        <v>42.125244598468889</v>
      </c>
      <c r="Z420" s="10">
        <f t="shared" si="132"/>
        <v>38.629868532684775</v>
      </c>
      <c r="AA420" s="10">
        <f t="shared" si="131"/>
        <v>35.557706580172514</v>
      </c>
      <c r="AB420" s="10">
        <f t="shared" si="131"/>
        <v>32.843374080688058</v>
      </c>
      <c r="AC420" s="10">
        <f t="shared" si="131"/>
        <v>30.433488672916475</v>
      </c>
      <c r="AD420" s="10">
        <f t="shared" si="131"/>
        <v>28.28416387485354</v>
      </c>
      <c r="AE420" s="10">
        <f t="shared" si="131"/>
        <v>26.359080861545351</v>
      </c>
      <c r="AF420" s="10">
        <f t="shared" si="131"/>
        <v>24.627994226713533</v>
      </c>
      <c r="AG420" s="10">
        <f t="shared" si="131"/>
        <v>23.065565760233042</v>
      </c>
      <c r="AH420" s="10">
        <f t="shared" si="131"/>
        <v>21.650447882617613</v>
      </c>
      <c r="AI420" s="10">
        <f t="shared" si="131"/>
        <v>20.364558415028561</v>
      </c>
      <c r="AJ420" s="10">
        <f t="shared" si="131"/>
        <v>19.192502988972876</v>
      </c>
      <c r="AK420" s="10">
        <f t="shared" si="131"/>
        <v>18.121112139868977</v>
      </c>
      <c r="AL420" s="10">
        <f t="shared" si="131"/>
        <v>17.139068064467722</v>
      </c>
      <c r="AM420" s="10">
        <f t="shared" si="131"/>
        <v>16.236601923005527</v>
      </c>
      <c r="AN420" s="10">
        <f t="shared" si="131"/>
        <v>15.40524698262281</v>
      </c>
      <c r="AO420" s="10">
        <f t="shared" si="130"/>
        <v>14.637636223730546</v>
      </c>
      <c r="AP420" s="10">
        <f t="shared" si="112"/>
        <v>13.927335550617876</v>
      </c>
    </row>
    <row r="421" spans="1:42" x14ac:dyDescent="0.2">
      <c r="A421" s="10">
        <f t="shared" si="118"/>
        <v>2906.2</v>
      </c>
      <c r="B421" s="49">
        <f t="shared" si="120"/>
        <v>1.9094798597143929E-3</v>
      </c>
      <c r="C421" s="49">
        <f t="shared" si="121"/>
        <v>1.6195576302699892</v>
      </c>
      <c r="D421" s="48">
        <f t="shared" si="122"/>
        <v>82.286368748657964</v>
      </c>
      <c r="E421" s="48">
        <f t="shared" si="123"/>
        <v>6939.2421862551955</v>
      </c>
      <c r="F421" s="48">
        <f t="shared" si="124"/>
        <v>6610.096711260564</v>
      </c>
      <c r="G421" s="50">
        <f t="shared" si="125"/>
        <v>1.5270730253450167E-6</v>
      </c>
      <c r="H421" s="51">
        <f t="shared" si="126"/>
        <v>1.5370412598687721E-4</v>
      </c>
      <c r="I421" s="10">
        <f t="shared" si="119"/>
        <v>454.07876639466906</v>
      </c>
      <c r="J421" s="10">
        <f t="shared" si="129"/>
        <v>329.06366908594765</v>
      </c>
      <c r="K421" s="10">
        <f t="shared" si="132"/>
        <v>273.49919697003065</v>
      </c>
      <c r="L421" s="10">
        <f t="shared" si="132"/>
        <v>224.66755460244806</v>
      </c>
      <c r="M421" s="10">
        <f t="shared" si="132"/>
        <v>187.34275580187713</v>
      </c>
      <c r="N421" s="10">
        <f t="shared" si="132"/>
        <v>158.14209264316312</v>
      </c>
      <c r="O421" s="10">
        <f t="shared" si="132"/>
        <v>134.93873053360426</v>
      </c>
      <c r="P421" s="10">
        <f t="shared" si="132"/>
        <v>116.27055686485969</v>
      </c>
      <c r="Q421" s="10">
        <f t="shared" si="132"/>
        <v>101.08584828787434</v>
      </c>
      <c r="R421" s="10">
        <f t="shared" si="132"/>
        <v>88.609010880281375</v>
      </c>
      <c r="S421" s="10">
        <f t="shared" si="132"/>
        <v>78.259156223477959</v>
      </c>
      <c r="T421" s="10">
        <f t="shared" si="132"/>
        <v>69.596260177106089</v>
      </c>
      <c r="U421" s="10">
        <f t="shared" si="132"/>
        <v>62.283779830577792</v>
      </c>
      <c r="V421" s="10">
        <f t="shared" si="132"/>
        <v>56.062002831337402</v>
      </c>
      <c r="W421" s="10">
        <f t="shared" si="132"/>
        <v>50.728761022074202</v>
      </c>
      <c r="X421" s="10">
        <f t="shared" si="132"/>
        <v>46.125335701640516</v>
      </c>
      <c r="Y421" s="10">
        <f t="shared" si="132"/>
        <v>42.126076497044565</v>
      </c>
      <c r="Z421" s="10">
        <f t="shared" si="132"/>
        <v>38.630700431260451</v>
      </c>
      <c r="AA421" s="10">
        <f t="shared" si="131"/>
        <v>35.55853847874819</v>
      </c>
      <c r="AB421" s="10">
        <f t="shared" si="131"/>
        <v>32.844205979263734</v>
      </c>
      <c r="AC421" s="10">
        <f t="shared" si="131"/>
        <v>30.434320571492151</v>
      </c>
      <c r="AD421" s="10">
        <f t="shared" si="131"/>
        <v>28.284995773429216</v>
      </c>
      <c r="AE421" s="10">
        <f t="shared" si="131"/>
        <v>26.359912760121027</v>
      </c>
      <c r="AF421" s="10">
        <f t="shared" si="131"/>
        <v>24.628826125289208</v>
      </c>
      <c r="AG421" s="10">
        <f t="shared" si="131"/>
        <v>23.066397658808718</v>
      </c>
      <c r="AH421" s="10">
        <f t="shared" si="131"/>
        <v>21.651279781193288</v>
      </c>
      <c r="AI421" s="10">
        <f t="shared" si="131"/>
        <v>20.365390313604237</v>
      </c>
      <c r="AJ421" s="10">
        <f t="shared" si="131"/>
        <v>19.193334887548552</v>
      </c>
      <c r="AK421" s="10">
        <f t="shared" si="131"/>
        <v>18.121944038444653</v>
      </c>
      <c r="AL421" s="10">
        <f t="shared" si="131"/>
        <v>17.139899963043398</v>
      </c>
      <c r="AM421" s="10">
        <f t="shared" si="131"/>
        <v>16.237433821581202</v>
      </c>
      <c r="AN421" s="10">
        <f t="shared" si="131"/>
        <v>15.406078881198486</v>
      </c>
      <c r="AO421" s="10">
        <f t="shared" si="130"/>
        <v>14.638468122306222</v>
      </c>
      <c r="AP421" s="10">
        <f t="shared" si="112"/>
        <v>13.928167449193552</v>
      </c>
    </row>
    <row r="422" spans="1:42" x14ac:dyDescent="0.2">
      <c r="A422" s="10">
        <f t="shared" si="118"/>
        <v>2913.2</v>
      </c>
      <c r="B422" s="49">
        <f t="shared" si="120"/>
        <v>1.8999829347228058E-3</v>
      </c>
      <c r="C422" s="49">
        <f t="shared" si="121"/>
        <v>1.6195576302699892</v>
      </c>
      <c r="D422" s="48">
        <f t="shared" si="122"/>
        <v>82.48456728325317</v>
      </c>
      <c r="E422" s="48">
        <f t="shared" si="123"/>
        <v>6972.2959413897916</v>
      </c>
      <c r="F422" s="48">
        <f t="shared" si="124"/>
        <v>6642.3576722567786</v>
      </c>
      <c r="G422" s="50">
        <f t="shared" si="125"/>
        <v>1.516023434740349E-6</v>
      </c>
      <c r="H422" s="51">
        <f t="shared" si="126"/>
        <v>1.5296298509184913E-4</v>
      </c>
      <c r="I422" s="10">
        <f t="shared" si="119"/>
        <v>454.07959277448015</v>
      </c>
      <c r="J422" s="10">
        <f t="shared" si="129"/>
        <v>329.06449272003323</v>
      </c>
      <c r="K422" s="10">
        <f t="shared" si="132"/>
        <v>273.50002334984174</v>
      </c>
      <c r="L422" s="10">
        <f t="shared" si="132"/>
        <v>224.66838098225915</v>
      </c>
      <c r="M422" s="10">
        <f t="shared" si="132"/>
        <v>187.34358218168822</v>
      </c>
      <c r="N422" s="10">
        <f t="shared" si="132"/>
        <v>158.14291902297421</v>
      </c>
      <c r="O422" s="10">
        <f t="shared" si="132"/>
        <v>134.93955691341534</v>
      </c>
      <c r="P422" s="10">
        <f t="shared" si="132"/>
        <v>116.27138324467077</v>
      </c>
      <c r="Q422" s="10">
        <f t="shared" si="132"/>
        <v>101.08667466768543</v>
      </c>
      <c r="R422" s="10">
        <f t="shared" si="132"/>
        <v>88.609837260092462</v>
      </c>
      <c r="S422" s="10">
        <f t="shared" si="132"/>
        <v>78.259982603289046</v>
      </c>
      <c r="T422" s="10">
        <f t="shared" si="132"/>
        <v>69.597086556917176</v>
      </c>
      <c r="U422" s="10">
        <f t="shared" si="132"/>
        <v>62.28460621038888</v>
      </c>
      <c r="V422" s="10">
        <f t="shared" si="132"/>
        <v>56.06282921114849</v>
      </c>
      <c r="W422" s="10">
        <f t="shared" si="132"/>
        <v>50.72958740188529</v>
      </c>
      <c r="X422" s="10">
        <f t="shared" si="132"/>
        <v>46.126162081451604</v>
      </c>
      <c r="Y422" s="10">
        <f t="shared" si="132"/>
        <v>42.126902876855652</v>
      </c>
      <c r="Z422" s="10">
        <f t="shared" si="132"/>
        <v>38.631526811071538</v>
      </c>
      <c r="AA422" s="10">
        <f t="shared" si="131"/>
        <v>35.559364858559277</v>
      </c>
      <c r="AB422" s="10">
        <f t="shared" si="131"/>
        <v>32.845032359074821</v>
      </c>
      <c r="AC422" s="10">
        <f t="shared" si="131"/>
        <v>30.435146951303238</v>
      </c>
      <c r="AD422" s="10">
        <f t="shared" si="131"/>
        <v>28.285822153240304</v>
      </c>
      <c r="AE422" s="10">
        <f t="shared" si="131"/>
        <v>26.360739139932114</v>
      </c>
      <c r="AF422" s="10">
        <f t="shared" si="131"/>
        <v>24.629652505100296</v>
      </c>
      <c r="AG422" s="10">
        <f t="shared" si="131"/>
        <v>23.067224038619806</v>
      </c>
      <c r="AH422" s="10">
        <f t="shared" si="131"/>
        <v>21.652106161004376</v>
      </c>
      <c r="AI422" s="10">
        <f t="shared" si="131"/>
        <v>20.366216693415325</v>
      </c>
      <c r="AJ422" s="10">
        <f t="shared" si="131"/>
        <v>19.19416126735964</v>
      </c>
      <c r="AK422" s="10">
        <f t="shared" si="131"/>
        <v>18.12277041825574</v>
      </c>
      <c r="AL422" s="10">
        <f t="shared" si="131"/>
        <v>17.140726342854485</v>
      </c>
      <c r="AM422" s="10">
        <f t="shared" si="131"/>
        <v>16.23826020139229</v>
      </c>
      <c r="AN422" s="10">
        <f t="shared" si="131"/>
        <v>15.406905261009571</v>
      </c>
      <c r="AO422" s="10">
        <f t="shared" si="130"/>
        <v>14.639294502117307</v>
      </c>
      <c r="AP422" s="10">
        <f t="shared" si="112"/>
        <v>13.928993829004638</v>
      </c>
    </row>
    <row r="423" spans="1:42" x14ac:dyDescent="0.2">
      <c r="A423" s="10">
        <f t="shared" si="118"/>
        <v>2920.2</v>
      </c>
      <c r="B423" s="49">
        <f t="shared" si="120"/>
        <v>1.890555972174833E-3</v>
      </c>
      <c r="C423" s="49">
        <f t="shared" si="121"/>
        <v>1.6195576302699892</v>
      </c>
      <c r="D423" s="48">
        <f t="shared" si="122"/>
        <v>82.682765817848377</v>
      </c>
      <c r="E423" s="48">
        <f t="shared" si="123"/>
        <v>7005.4282618426187</v>
      </c>
      <c r="F423" s="48">
        <f t="shared" si="124"/>
        <v>6674.6971985712253</v>
      </c>
      <c r="G423" s="50">
        <f t="shared" si="125"/>
        <v>1.5050801860874743E-6</v>
      </c>
      <c r="H423" s="51">
        <f t="shared" si="126"/>
        <v>1.5222719145058429E-4</v>
      </c>
      <c r="I423" s="10">
        <f t="shared" si="119"/>
        <v>454.08041368532878</v>
      </c>
      <c r="J423" s="10">
        <f t="shared" si="129"/>
        <v>329.06531090990148</v>
      </c>
      <c r="K423" s="10">
        <f t="shared" si="132"/>
        <v>273.50084426069037</v>
      </c>
      <c r="L423" s="10">
        <f t="shared" si="132"/>
        <v>224.66920189310775</v>
      </c>
      <c r="M423" s="10">
        <f t="shared" si="132"/>
        <v>187.34440309253682</v>
      </c>
      <c r="N423" s="10">
        <f t="shared" si="132"/>
        <v>158.14373993382281</v>
      </c>
      <c r="O423" s="10">
        <f t="shared" si="132"/>
        <v>134.94037782426395</v>
      </c>
      <c r="P423" s="10">
        <f t="shared" si="132"/>
        <v>116.27220415551939</v>
      </c>
      <c r="Q423" s="10">
        <f t="shared" si="132"/>
        <v>101.08749557853405</v>
      </c>
      <c r="R423" s="10">
        <f t="shared" si="132"/>
        <v>88.610658170941079</v>
      </c>
      <c r="S423" s="10">
        <f t="shared" si="132"/>
        <v>78.260803514137663</v>
      </c>
      <c r="T423" s="10">
        <f t="shared" si="132"/>
        <v>69.597907467765793</v>
      </c>
      <c r="U423" s="10">
        <f t="shared" si="132"/>
        <v>62.28542712123749</v>
      </c>
      <c r="V423" s="10">
        <f t="shared" si="132"/>
        <v>56.0636501219971</v>
      </c>
      <c r="W423" s="10">
        <f t="shared" si="132"/>
        <v>50.7304083127339</v>
      </c>
      <c r="X423" s="10">
        <f t="shared" si="132"/>
        <v>46.126982992300213</v>
      </c>
      <c r="Y423" s="10">
        <f t="shared" si="132"/>
        <v>42.127723787704262</v>
      </c>
      <c r="Z423" s="10">
        <f t="shared" si="132"/>
        <v>38.632347721920148</v>
      </c>
      <c r="AA423" s="10">
        <f t="shared" si="131"/>
        <v>35.560185769407887</v>
      </c>
      <c r="AB423" s="10">
        <f t="shared" si="131"/>
        <v>32.845853269923431</v>
      </c>
      <c r="AC423" s="10">
        <f t="shared" si="131"/>
        <v>30.435967862151852</v>
      </c>
      <c r="AD423" s="10">
        <f t="shared" si="131"/>
        <v>28.286643064088917</v>
      </c>
      <c r="AE423" s="10">
        <f t="shared" si="131"/>
        <v>26.361560050780728</v>
      </c>
      <c r="AF423" s="10">
        <f t="shared" si="131"/>
        <v>24.630473415948909</v>
      </c>
      <c r="AG423" s="10">
        <f t="shared" si="131"/>
        <v>23.068044949468419</v>
      </c>
      <c r="AH423" s="10">
        <f t="shared" si="131"/>
        <v>21.652927071852989</v>
      </c>
      <c r="AI423" s="10">
        <f t="shared" si="131"/>
        <v>20.367037604263938</v>
      </c>
      <c r="AJ423" s="10">
        <f t="shared" si="131"/>
        <v>19.194982178208253</v>
      </c>
      <c r="AK423" s="10">
        <f t="shared" si="131"/>
        <v>18.123591329104354</v>
      </c>
      <c r="AL423" s="10">
        <f t="shared" si="131"/>
        <v>17.141547253703099</v>
      </c>
      <c r="AM423" s="10">
        <f t="shared" si="131"/>
        <v>16.239081112240903</v>
      </c>
      <c r="AN423" s="10">
        <f t="shared" si="131"/>
        <v>15.407726171858183</v>
      </c>
      <c r="AO423" s="10">
        <f t="shared" si="130"/>
        <v>14.640115412965919</v>
      </c>
      <c r="AP423" s="10">
        <f t="shared" si="112"/>
        <v>13.929814739853249</v>
      </c>
    </row>
    <row r="424" spans="1:42" x14ac:dyDescent="0.2">
      <c r="A424" s="10">
        <f t="shared" si="118"/>
        <v>2927.2</v>
      </c>
      <c r="B424" s="49">
        <f t="shared" si="120"/>
        <v>1.8811982900482191E-3</v>
      </c>
      <c r="C424" s="49">
        <f t="shared" si="121"/>
        <v>1.6195576302699892</v>
      </c>
      <c r="D424" s="48">
        <f t="shared" si="122"/>
        <v>82.880964352443598</v>
      </c>
      <c r="E424" s="48">
        <f t="shared" si="123"/>
        <v>7038.6391476136796</v>
      </c>
      <c r="F424" s="48">
        <f t="shared" si="124"/>
        <v>6707.1152902039048</v>
      </c>
      <c r="G424" s="50">
        <f t="shared" si="125"/>
        <v>1.4942420033831941E-6</v>
      </c>
      <c r="H424" s="51">
        <f t="shared" si="126"/>
        <v>1.5149669375030884E-4</v>
      </c>
      <c r="I424" s="10">
        <f t="shared" si="119"/>
        <v>454.08122917644914</v>
      </c>
      <c r="J424" s="10">
        <f t="shared" si="129"/>
        <v>329.06612370450489</v>
      </c>
      <c r="K424" s="10">
        <f t="shared" si="132"/>
        <v>273.50165975181073</v>
      </c>
      <c r="L424" s="10">
        <f t="shared" si="132"/>
        <v>224.67001738422812</v>
      </c>
      <c r="M424" s="10">
        <f t="shared" si="132"/>
        <v>187.34521858365719</v>
      </c>
      <c r="N424" s="10">
        <f t="shared" si="132"/>
        <v>158.14455542494318</v>
      </c>
      <c r="O424" s="10">
        <f t="shared" si="132"/>
        <v>134.94119331538431</v>
      </c>
      <c r="P424" s="10">
        <f t="shared" si="132"/>
        <v>116.27301964663977</v>
      </c>
      <c r="Q424" s="10">
        <f t="shared" si="132"/>
        <v>101.08831106965442</v>
      </c>
      <c r="R424" s="10">
        <f t="shared" si="132"/>
        <v>88.611473662061456</v>
      </c>
      <c r="S424" s="10">
        <f t="shared" si="132"/>
        <v>78.261619005258041</v>
      </c>
      <c r="T424" s="10">
        <f t="shared" si="132"/>
        <v>69.598722958886171</v>
      </c>
      <c r="U424" s="10">
        <f t="shared" si="132"/>
        <v>62.286242612357867</v>
      </c>
      <c r="V424" s="10">
        <f t="shared" si="132"/>
        <v>56.064465613117477</v>
      </c>
      <c r="W424" s="10">
        <f t="shared" si="132"/>
        <v>50.731223803854277</v>
      </c>
      <c r="X424" s="10">
        <f t="shared" si="132"/>
        <v>46.127798483420591</v>
      </c>
      <c r="Y424" s="10">
        <f t="shared" si="132"/>
        <v>42.12853927882464</v>
      </c>
      <c r="Z424" s="10">
        <f t="shared" si="132"/>
        <v>38.633163213040525</v>
      </c>
      <c r="AA424" s="10">
        <f t="shared" si="131"/>
        <v>35.561001260528265</v>
      </c>
      <c r="AB424" s="10">
        <f t="shared" si="131"/>
        <v>32.846668761043809</v>
      </c>
      <c r="AC424" s="10">
        <f t="shared" si="131"/>
        <v>30.436783353272229</v>
      </c>
      <c r="AD424" s="10">
        <f t="shared" si="131"/>
        <v>28.287458555209295</v>
      </c>
      <c r="AE424" s="10">
        <f t="shared" si="131"/>
        <v>26.362375541901105</v>
      </c>
      <c r="AF424" s="10">
        <f t="shared" si="131"/>
        <v>24.631288907069287</v>
      </c>
      <c r="AG424" s="10">
        <f t="shared" si="131"/>
        <v>23.068860440588796</v>
      </c>
      <c r="AH424" s="10">
        <f t="shared" si="131"/>
        <v>21.653742562973367</v>
      </c>
      <c r="AI424" s="10">
        <f t="shared" si="131"/>
        <v>20.367853095384316</v>
      </c>
      <c r="AJ424" s="10">
        <f t="shared" si="131"/>
        <v>19.195797669328631</v>
      </c>
      <c r="AK424" s="10">
        <f t="shared" si="131"/>
        <v>18.124406820224731</v>
      </c>
      <c r="AL424" s="10">
        <f t="shared" si="131"/>
        <v>17.142362744823476</v>
      </c>
      <c r="AM424" s="10">
        <f t="shared" si="131"/>
        <v>16.239896603361281</v>
      </c>
      <c r="AN424" s="10">
        <f t="shared" si="131"/>
        <v>15.408541662978559</v>
      </c>
      <c r="AO424" s="10">
        <f t="shared" si="130"/>
        <v>14.640930904086295</v>
      </c>
      <c r="AP424" s="10">
        <f t="shared" si="112"/>
        <v>13.930630230973625</v>
      </c>
    </row>
    <row r="425" spans="1:42" x14ac:dyDescent="0.2">
      <c r="A425" s="10">
        <f t="shared" si="118"/>
        <v>2934.2</v>
      </c>
      <c r="B425" s="49">
        <f t="shared" si="120"/>
        <v>1.8719092145855585E-3</v>
      </c>
      <c r="C425" s="49">
        <f t="shared" si="121"/>
        <v>1.6195576302699892</v>
      </c>
      <c r="D425" s="48">
        <f t="shared" si="122"/>
        <v>83.079162887038805</v>
      </c>
      <c r="E425" s="48">
        <f t="shared" si="123"/>
        <v>7071.9285987029689</v>
      </c>
      <c r="F425" s="48">
        <f t="shared" si="124"/>
        <v>6739.6119471548136</v>
      </c>
      <c r="G425" s="50">
        <f t="shared" si="125"/>
        <v>1.4835076286827926E-6</v>
      </c>
      <c r="H425" s="51">
        <f t="shared" si="126"/>
        <v>1.5077144129222909E-4</v>
      </c>
      <c r="I425" s="10">
        <f t="shared" si="119"/>
        <v>454.08203929651546</v>
      </c>
      <c r="J425" s="10">
        <f t="shared" si="129"/>
        <v>329.0669311522397</v>
      </c>
      <c r="K425" s="10">
        <f t="shared" si="132"/>
        <v>273.50246987187705</v>
      </c>
      <c r="L425" s="10">
        <f t="shared" si="132"/>
        <v>224.67082750429444</v>
      </c>
      <c r="M425" s="10">
        <f t="shared" si="132"/>
        <v>187.3460287037235</v>
      </c>
      <c r="N425" s="10">
        <f t="shared" si="132"/>
        <v>158.1453655450095</v>
      </c>
      <c r="O425" s="10">
        <f t="shared" si="132"/>
        <v>134.94200343545063</v>
      </c>
      <c r="P425" s="10">
        <f t="shared" si="132"/>
        <v>116.27382976670609</v>
      </c>
      <c r="Q425" s="10">
        <f t="shared" si="132"/>
        <v>101.08912118972074</v>
      </c>
      <c r="R425" s="10">
        <f t="shared" si="132"/>
        <v>88.612283782127776</v>
      </c>
      <c r="S425" s="10">
        <f t="shared" si="132"/>
        <v>78.26242912532436</v>
      </c>
      <c r="T425" s="10">
        <f t="shared" si="132"/>
        <v>69.59953307895249</v>
      </c>
      <c r="U425" s="10">
        <f t="shared" si="132"/>
        <v>62.287052732424186</v>
      </c>
      <c r="V425" s="10">
        <f t="shared" si="132"/>
        <v>56.065275733183796</v>
      </c>
      <c r="W425" s="10">
        <f t="shared" si="132"/>
        <v>50.732033923920596</v>
      </c>
      <c r="X425" s="10">
        <f t="shared" si="132"/>
        <v>46.12860860348691</v>
      </c>
      <c r="Y425" s="10">
        <f t="shared" si="132"/>
        <v>42.129349398890959</v>
      </c>
      <c r="Z425" s="10">
        <f t="shared" si="132"/>
        <v>38.633973333106844</v>
      </c>
      <c r="AA425" s="10">
        <f t="shared" si="131"/>
        <v>35.561811380594584</v>
      </c>
      <c r="AB425" s="10">
        <f t="shared" si="131"/>
        <v>32.847478881110128</v>
      </c>
      <c r="AC425" s="10">
        <f t="shared" si="131"/>
        <v>30.437593473338552</v>
      </c>
      <c r="AD425" s="10">
        <f t="shared" si="131"/>
        <v>28.288268675275617</v>
      </c>
      <c r="AE425" s="10">
        <f t="shared" si="131"/>
        <v>26.363185661967428</v>
      </c>
      <c r="AF425" s="10">
        <f t="shared" si="131"/>
        <v>24.63209902713561</v>
      </c>
      <c r="AG425" s="10">
        <f t="shared" si="131"/>
        <v>23.069670560655119</v>
      </c>
      <c r="AH425" s="10">
        <f t="shared" si="131"/>
        <v>21.654552683039689</v>
      </c>
      <c r="AI425" s="10">
        <f t="shared" si="131"/>
        <v>20.368663215450638</v>
      </c>
      <c r="AJ425" s="10">
        <f t="shared" si="131"/>
        <v>19.196607789394953</v>
      </c>
      <c r="AK425" s="10">
        <f t="shared" si="131"/>
        <v>18.125216940291054</v>
      </c>
      <c r="AL425" s="10">
        <f t="shared" si="131"/>
        <v>17.143172864889799</v>
      </c>
      <c r="AM425" s="10">
        <f t="shared" si="131"/>
        <v>16.240706723427603</v>
      </c>
      <c r="AN425" s="10">
        <f t="shared" si="131"/>
        <v>15.409351783044881</v>
      </c>
      <c r="AO425" s="10">
        <f t="shared" si="130"/>
        <v>14.641741024152617</v>
      </c>
      <c r="AP425" s="10">
        <f t="shared" si="112"/>
        <v>13.931440351039948</v>
      </c>
    </row>
    <row r="426" spans="1:42" x14ac:dyDescent="0.2">
      <c r="A426" s="10">
        <f t="shared" si="118"/>
        <v>2941.2</v>
      </c>
      <c r="B426" s="49">
        <f t="shared" si="120"/>
        <v>1.8626880801748725E-3</v>
      </c>
      <c r="C426" s="49">
        <f t="shared" si="121"/>
        <v>1.6195576302699892</v>
      </c>
      <c r="D426" s="48">
        <f t="shared" si="122"/>
        <v>83.277361421634012</v>
      </c>
      <c r="E426" s="48">
        <f t="shared" si="123"/>
        <v>7105.2966151104902</v>
      </c>
      <c r="F426" s="48">
        <f t="shared" si="124"/>
        <v>6772.1871694239544</v>
      </c>
      <c r="G426" s="50">
        <f t="shared" si="125"/>
        <v>1.4728758222060546E-6</v>
      </c>
      <c r="H426" s="51">
        <f t="shared" si="126"/>
        <v>1.5005138398275125E-4</v>
      </c>
      <c r="I426" s="10">
        <f t="shared" si="119"/>
        <v>454.08284409364956</v>
      </c>
      <c r="J426" s="10">
        <f t="shared" si="129"/>
        <v>329.06773330095371</v>
      </c>
      <c r="K426" s="10">
        <f t="shared" si="132"/>
        <v>273.50327466901115</v>
      </c>
      <c r="L426" s="10">
        <f t="shared" si="132"/>
        <v>224.67163230142853</v>
      </c>
      <c r="M426" s="10">
        <f t="shared" si="132"/>
        <v>187.3468335008576</v>
      </c>
      <c r="N426" s="10">
        <f t="shared" si="132"/>
        <v>158.14617034214359</v>
      </c>
      <c r="O426" s="10">
        <f t="shared" si="132"/>
        <v>134.94280823258472</v>
      </c>
      <c r="P426" s="10">
        <f t="shared" si="132"/>
        <v>116.27463456384017</v>
      </c>
      <c r="Q426" s="10">
        <f t="shared" si="132"/>
        <v>101.08992598685482</v>
      </c>
      <c r="R426" s="10">
        <f t="shared" si="132"/>
        <v>88.613088579261856</v>
      </c>
      <c r="S426" s="10">
        <f t="shared" si="132"/>
        <v>78.26323392245844</v>
      </c>
      <c r="T426" s="10">
        <f t="shared" si="132"/>
        <v>69.60033787608657</v>
      </c>
      <c r="U426" s="10">
        <f t="shared" si="132"/>
        <v>62.287857529558273</v>
      </c>
      <c r="V426" s="10">
        <f t="shared" si="132"/>
        <v>56.066080530317883</v>
      </c>
      <c r="W426" s="10">
        <f t="shared" si="132"/>
        <v>50.732838721054684</v>
      </c>
      <c r="X426" s="10">
        <f t="shared" si="132"/>
        <v>46.129413400620997</v>
      </c>
      <c r="Y426" s="10">
        <f t="shared" si="132"/>
        <v>42.130154196025046</v>
      </c>
      <c r="Z426" s="10">
        <f t="shared" si="132"/>
        <v>38.634778130240932</v>
      </c>
      <c r="AA426" s="10">
        <f t="shared" si="131"/>
        <v>35.562616177728671</v>
      </c>
      <c r="AB426" s="10">
        <f t="shared" si="131"/>
        <v>32.848283678244215</v>
      </c>
      <c r="AC426" s="10">
        <f t="shared" si="131"/>
        <v>30.438398270472636</v>
      </c>
      <c r="AD426" s="10">
        <f t="shared" si="131"/>
        <v>28.289073472409701</v>
      </c>
      <c r="AE426" s="10">
        <f t="shared" si="131"/>
        <v>26.363990459101512</v>
      </c>
      <c r="AF426" s="10">
        <f t="shared" si="131"/>
        <v>24.632903824269693</v>
      </c>
      <c r="AG426" s="10">
        <f t="shared" si="131"/>
        <v>23.070475357789203</v>
      </c>
      <c r="AH426" s="10">
        <f t="shared" si="131"/>
        <v>21.655357480173773</v>
      </c>
      <c r="AI426" s="10">
        <f t="shared" si="131"/>
        <v>20.369468012584722</v>
      </c>
      <c r="AJ426" s="10">
        <f t="shared" si="131"/>
        <v>19.197412586529037</v>
      </c>
      <c r="AK426" s="10">
        <f t="shared" si="131"/>
        <v>18.126021737425138</v>
      </c>
      <c r="AL426" s="10">
        <f t="shared" si="131"/>
        <v>17.143977662023882</v>
      </c>
      <c r="AM426" s="10">
        <f t="shared" si="131"/>
        <v>16.241511520561687</v>
      </c>
      <c r="AN426" s="10">
        <f t="shared" si="131"/>
        <v>15.410156580178967</v>
      </c>
      <c r="AO426" s="10">
        <f t="shared" si="130"/>
        <v>14.642545821286703</v>
      </c>
      <c r="AP426" s="10">
        <f t="shared" si="112"/>
        <v>13.932245148174033</v>
      </c>
    </row>
    <row r="427" spans="1:42" x14ac:dyDescent="0.2">
      <c r="A427" s="10">
        <f t="shared" si="118"/>
        <v>2948.2</v>
      </c>
      <c r="B427" s="49">
        <f t="shared" si="120"/>
        <v>1.8535342292317907E-3</v>
      </c>
      <c r="C427" s="49">
        <f t="shared" si="121"/>
        <v>1.6195576302699892</v>
      </c>
      <c r="D427" s="48">
        <f t="shared" si="122"/>
        <v>83.475559956229233</v>
      </c>
      <c r="E427" s="48">
        <f t="shared" si="123"/>
        <v>7138.7431968362453</v>
      </c>
      <c r="F427" s="48">
        <f t="shared" si="124"/>
        <v>6804.8409570113281</v>
      </c>
      <c r="G427" s="50">
        <f t="shared" si="125"/>
        <v>1.4623453618425137E-6</v>
      </c>
      <c r="H427" s="51">
        <f t="shared" si="126"/>
        <v>1.4933647232482115E-4</v>
      </c>
      <c r="I427" s="10">
        <f t="shared" si="119"/>
        <v>454.0836436154284</v>
      </c>
      <c r="J427" s="10">
        <f t="shared" si="129"/>
        <v>329.06853019795346</v>
      </c>
      <c r="K427" s="10">
        <f t="shared" si="132"/>
        <v>273.50407419078999</v>
      </c>
      <c r="L427" s="10">
        <f t="shared" si="132"/>
        <v>224.6724318232074</v>
      </c>
      <c r="M427" s="10">
        <f t="shared" si="132"/>
        <v>187.34763302263647</v>
      </c>
      <c r="N427" s="10">
        <f t="shared" si="132"/>
        <v>158.14696986392246</v>
      </c>
      <c r="O427" s="10">
        <f t="shared" si="132"/>
        <v>134.9436077543636</v>
      </c>
      <c r="P427" s="10">
        <f t="shared" si="132"/>
        <v>116.27543408561904</v>
      </c>
      <c r="Q427" s="10">
        <f t="shared" si="132"/>
        <v>101.0907255086337</v>
      </c>
      <c r="R427" s="10">
        <f t="shared" si="132"/>
        <v>88.613888101040729</v>
      </c>
      <c r="S427" s="10">
        <f t="shared" si="132"/>
        <v>78.264033444237313</v>
      </c>
      <c r="T427" s="10">
        <f t="shared" si="132"/>
        <v>69.601137397865443</v>
      </c>
      <c r="U427" s="10">
        <f t="shared" si="132"/>
        <v>62.28865705133714</v>
      </c>
      <c r="V427" s="10">
        <f t="shared" si="132"/>
        <v>56.066880052096749</v>
      </c>
      <c r="W427" s="10">
        <f t="shared" si="132"/>
        <v>50.73363824283355</v>
      </c>
      <c r="X427" s="10">
        <f t="shared" si="132"/>
        <v>46.130212922399863</v>
      </c>
      <c r="Y427" s="10">
        <f t="shared" si="132"/>
        <v>42.130953717803912</v>
      </c>
      <c r="Z427" s="10">
        <f t="shared" si="132"/>
        <v>38.635577652019798</v>
      </c>
      <c r="AA427" s="10">
        <f t="shared" si="131"/>
        <v>35.563415699507537</v>
      </c>
      <c r="AB427" s="10">
        <f t="shared" si="131"/>
        <v>32.849083200023081</v>
      </c>
      <c r="AC427" s="10">
        <f t="shared" si="131"/>
        <v>30.439197792251505</v>
      </c>
      <c r="AD427" s="10">
        <f t="shared" si="131"/>
        <v>28.28987299418857</v>
      </c>
      <c r="AE427" s="10">
        <f t="shared" si="131"/>
        <v>26.364789980880381</v>
      </c>
      <c r="AF427" s="10">
        <f t="shared" si="131"/>
        <v>24.633703346048563</v>
      </c>
      <c r="AG427" s="10">
        <f t="shared" si="131"/>
        <v>23.071274879568072</v>
      </c>
      <c r="AH427" s="10">
        <f t="shared" si="131"/>
        <v>21.656157001952643</v>
      </c>
      <c r="AI427" s="10">
        <f t="shared" si="131"/>
        <v>20.370267534363592</v>
      </c>
      <c r="AJ427" s="10">
        <f t="shared" si="131"/>
        <v>19.198212108307906</v>
      </c>
      <c r="AK427" s="10">
        <f t="shared" si="131"/>
        <v>18.126821259204007</v>
      </c>
      <c r="AL427" s="10">
        <f t="shared" si="131"/>
        <v>17.144777183802752</v>
      </c>
      <c r="AM427" s="10">
        <f t="shared" si="131"/>
        <v>16.242311042340557</v>
      </c>
      <c r="AN427" s="10">
        <f t="shared" si="131"/>
        <v>15.410956101957836</v>
      </c>
      <c r="AO427" s="10">
        <f t="shared" si="130"/>
        <v>14.643345343065572</v>
      </c>
      <c r="AP427" s="10">
        <f t="shared" si="112"/>
        <v>13.933044669952903</v>
      </c>
    </row>
    <row r="428" spans="1:42" x14ac:dyDescent="0.2">
      <c r="A428" s="10">
        <f t="shared" si="118"/>
        <v>2955.2</v>
      </c>
      <c r="B428" s="49">
        <f t="shared" si="120"/>
        <v>1.8444470120839386E-3</v>
      </c>
      <c r="C428" s="49">
        <f t="shared" si="121"/>
        <v>1.6195576302699892</v>
      </c>
      <c r="D428" s="48">
        <f t="shared" si="122"/>
        <v>83.67375849082444</v>
      </c>
      <c r="E428" s="48">
        <f t="shared" si="123"/>
        <v>7172.2683438802296</v>
      </c>
      <c r="F428" s="48">
        <f t="shared" si="124"/>
        <v>6837.573309916932</v>
      </c>
      <c r="G428" s="50">
        <f t="shared" si="125"/>
        <v>1.451915043045433E-6</v>
      </c>
      <c r="H428" s="51">
        <f t="shared" si="126"/>
        <v>1.486266574094221E-4</v>
      </c>
      <c r="I428" s="10">
        <f t="shared" si="119"/>
        <v>454.08443790889174</v>
      </c>
      <c r="J428" s="10">
        <f t="shared" si="129"/>
        <v>329.06932189001208</v>
      </c>
      <c r="K428" s="10">
        <f t="shared" si="132"/>
        <v>273.50486848425334</v>
      </c>
      <c r="L428" s="10">
        <f t="shared" si="132"/>
        <v>224.67322611667072</v>
      </c>
      <c r="M428" s="10">
        <f t="shared" si="132"/>
        <v>187.34842731609979</v>
      </c>
      <c r="N428" s="10">
        <f t="shared" si="132"/>
        <v>158.14776415738578</v>
      </c>
      <c r="O428" s="10">
        <f t="shared" si="132"/>
        <v>134.94440204782691</v>
      </c>
      <c r="P428" s="10">
        <f t="shared" si="132"/>
        <v>116.27622837908237</v>
      </c>
      <c r="Q428" s="10">
        <f t="shared" si="132"/>
        <v>101.09151980209703</v>
      </c>
      <c r="R428" s="10">
        <f t="shared" si="132"/>
        <v>88.614682394504058</v>
      </c>
      <c r="S428" s="10">
        <f t="shared" si="132"/>
        <v>78.264827737700642</v>
      </c>
      <c r="T428" s="10">
        <f t="shared" si="132"/>
        <v>69.601931691328772</v>
      </c>
      <c r="U428" s="10">
        <f t="shared" si="132"/>
        <v>62.289451344800469</v>
      </c>
      <c r="V428" s="10">
        <f t="shared" si="132"/>
        <v>56.067674345560079</v>
      </c>
      <c r="W428" s="10">
        <f t="shared" si="132"/>
        <v>50.734432536296879</v>
      </c>
      <c r="X428" s="10">
        <f t="shared" si="132"/>
        <v>46.131007215863193</v>
      </c>
      <c r="Y428" s="10">
        <f t="shared" si="132"/>
        <v>42.131748011267241</v>
      </c>
      <c r="Z428" s="10">
        <f t="shared" si="132"/>
        <v>38.636371945483127</v>
      </c>
      <c r="AA428" s="10">
        <f t="shared" si="131"/>
        <v>35.564209992970866</v>
      </c>
      <c r="AB428" s="10">
        <f t="shared" si="131"/>
        <v>32.84987749348641</v>
      </c>
      <c r="AC428" s="10">
        <f t="shared" si="131"/>
        <v>30.439992085714835</v>
      </c>
      <c r="AD428" s="10">
        <f t="shared" si="131"/>
        <v>28.2906672876519</v>
      </c>
      <c r="AE428" s="10">
        <f t="shared" si="131"/>
        <v>26.365584274343711</v>
      </c>
      <c r="AF428" s="10">
        <f t="shared" si="131"/>
        <v>24.634497639511892</v>
      </c>
      <c r="AG428" s="10">
        <f t="shared" si="131"/>
        <v>23.072069173031402</v>
      </c>
      <c r="AH428" s="10">
        <f t="shared" si="131"/>
        <v>21.656951295415972</v>
      </c>
      <c r="AI428" s="10">
        <f t="shared" si="131"/>
        <v>20.371061827826921</v>
      </c>
      <c r="AJ428" s="10">
        <f t="shared" si="131"/>
        <v>19.199006401771236</v>
      </c>
      <c r="AK428" s="10">
        <f t="shared" si="131"/>
        <v>18.127615552667336</v>
      </c>
      <c r="AL428" s="10">
        <f t="shared" si="131"/>
        <v>17.145571477266081</v>
      </c>
      <c r="AM428" s="10">
        <f t="shared" si="131"/>
        <v>16.243105335803886</v>
      </c>
      <c r="AN428" s="10">
        <f t="shared" si="131"/>
        <v>15.411750395421166</v>
      </c>
      <c r="AO428" s="10">
        <f t="shared" si="130"/>
        <v>14.644139636528902</v>
      </c>
      <c r="AP428" s="10">
        <f t="shared" si="112"/>
        <v>13.933838963416232</v>
      </c>
    </row>
    <row r="429" spans="1:42" x14ac:dyDescent="0.2">
      <c r="A429" s="10">
        <f t="shared" si="118"/>
        <v>2962.2</v>
      </c>
      <c r="B429" s="49">
        <f t="shared" si="120"/>
        <v>1.8354257868572659E-3</v>
      </c>
      <c r="C429" s="49">
        <f t="shared" si="121"/>
        <v>1.6195576302699892</v>
      </c>
      <c r="D429" s="48">
        <f t="shared" si="122"/>
        <v>83.871957025419661</v>
      </c>
      <c r="E429" s="48">
        <f t="shared" si="123"/>
        <v>7205.8720562424469</v>
      </c>
      <c r="F429" s="48">
        <f t="shared" si="124"/>
        <v>6870.3842281407688</v>
      </c>
      <c r="G429" s="50">
        <f t="shared" si="125"/>
        <v>1.4415836780543365E-6</v>
      </c>
      <c r="H429" s="51">
        <f t="shared" si="126"/>
        <v>1.4792189090722123E-4</v>
      </c>
      <c r="I429" s="10">
        <f t="shared" si="119"/>
        <v>454.08522702054921</v>
      </c>
      <c r="J429" s="10">
        <f t="shared" si="129"/>
        <v>329.07010842337615</v>
      </c>
      <c r="K429" s="10">
        <f t="shared" si="132"/>
        <v>273.5056575959108</v>
      </c>
      <c r="L429" s="10">
        <f t="shared" si="132"/>
        <v>224.67401522832816</v>
      </c>
      <c r="M429" s="10">
        <f t="shared" si="132"/>
        <v>187.34921642775723</v>
      </c>
      <c r="N429" s="10">
        <f t="shared" si="132"/>
        <v>158.14855326904322</v>
      </c>
      <c r="O429" s="10">
        <f t="shared" si="132"/>
        <v>134.94519115948435</v>
      </c>
      <c r="P429" s="10">
        <f t="shared" si="132"/>
        <v>116.27701749073981</v>
      </c>
      <c r="Q429" s="10">
        <f t="shared" si="132"/>
        <v>101.09230891375447</v>
      </c>
      <c r="R429" s="10">
        <f t="shared" si="132"/>
        <v>88.615471506161498</v>
      </c>
      <c r="S429" s="10">
        <f t="shared" si="132"/>
        <v>78.265616849358082</v>
      </c>
      <c r="T429" s="10">
        <f t="shared" si="132"/>
        <v>69.602720802986212</v>
      </c>
      <c r="U429" s="10">
        <f t="shared" si="132"/>
        <v>62.290240456457916</v>
      </c>
      <c r="V429" s="10">
        <f t="shared" si="132"/>
        <v>56.068463457217526</v>
      </c>
      <c r="W429" s="10">
        <f t="shared" si="132"/>
        <v>50.735221647954326</v>
      </c>
      <c r="X429" s="10">
        <f t="shared" si="132"/>
        <v>46.13179632752064</v>
      </c>
      <c r="Y429" s="10">
        <f t="shared" si="132"/>
        <v>42.132537122924688</v>
      </c>
      <c r="Z429" s="10">
        <f t="shared" si="132"/>
        <v>38.637161057140574</v>
      </c>
      <c r="AA429" s="10">
        <f t="shared" si="131"/>
        <v>35.564999104628313</v>
      </c>
      <c r="AB429" s="10">
        <f t="shared" si="131"/>
        <v>32.850666605143857</v>
      </c>
      <c r="AC429" s="10">
        <f t="shared" si="131"/>
        <v>30.440781197372281</v>
      </c>
      <c r="AD429" s="10">
        <f t="shared" si="131"/>
        <v>28.291456399309347</v>
      </c>
      <c r="AE429" s="10">
        <f t="shared" si="131"/>
        <v>26.366373386001158</v>
      </c>
      <c r="AF429" s="10">
        <f t="shared" si="131"/>
        <v>24.635286751169339</v>
      </c>
      <c r="AG429" s="10">
        <f t="shared" si="131"/>
        <v>23.072858284688849</v>
      </c>
      <c r="AH429" s="10">
        <f t="shared" si="131"/>
        <v>21.657740407073419</v>
      </c>
      <c r="AI429" s="10">
        <f t="shared" si="131"/>
        <v>20.371850939484368</v>
      </c>
      <c r="AJ429" s="10">
        <f t="shared" si="131"/>
        <v>19.199795513428683</v>
      </c>
      <c r="AK429" s="10">
        <f t="shared" si="131"/>
        <v>18.128404664324783</v>
      </c>
      <c r="AL429" s="10">
        <f t="shared" si="131"/>
        <v>17.146360588923528</v>
      </c>
      <c r="AM429" s="10">
        <f t="shared" si="131"/>
        <v>16.243894447461333</v>
      </c>
      <c r="AN429" s="10">
        <f t="shared" si="131"/>
        <v>15.412539507078611</v>
      </c>
      <c r="AO429" s="10">
        <f t="shared" si="130"/>
        <v>14.644928748186347</v>
      </c>
      <c r="AP429" s="10">
        <f t="shared" si="130"/>
        <v>13.934628075073677</v>
      </c>
    </row>
    <row r="430" spans="1:42" x14ac:dyDescent="0.2">
      <c r="A430" s="10">
        <f t="shared" si="118"/>
        <v>2969.2</v>
      </c>
      <c r="B430" s="49">
        <f t="shared" si="120"/>
        <v>1.8264699193642135E-3</v>
      </c>
      <c r="C430" s="49">
        <f t="shared" si="121"/>
        <v>1.6195576302699892</v>
      </c>
      <c r="D430" s="48">
        <f t="shared" si="122"/>
        <v>84.070155560014868</v>
      </c>
      <c r="E430" s="48">
        <f t="shared" si="123"/>
        <v>7239.5543339228943</v>
      </c>
      <c r="F430" s="48">
        <f t="shared" si="124"/>
        <v>6903.2737116828348</v>
      </c>
      <c r="G430" s="50">
        <f t="shared" si="125"/>
        <v>1.4313500965664594E-6</v>
      </c>
      <c r="H430" s="51">
        <f t="shared" si="126"/>
        <v>1.4722212506033524E-4</v>
      </c>
      <c r="I430" s="10">
        <f t="shared" si="119"/>
        <v>454.08601099638764</v>
      </c>
      <c r="J430" s="10">
        <f t="shared" si="129"/>
        <v>329.07088984377305</v>
      </c>
      <c r="K430" s="10">
        <f t="shared" si="132"/>
        <v>273.50644157174924</v>
      </c>
      <c r="L430" s="10">
        <f t="shared" si="132"/>
        <v>224.67479920416656</v>
      </c>
      <c r="M430" s="10">
        <f t="shared" si="132"/>
        <v>187.35000040359563</v>
      </c>
      <c r="N430" s="10">
        <f t="shared" si="132"/>
        <v>158.14933724488162</v>
      </c>
      <c r="O430" s="10">
        <f t="shared" si="132"/>
        <v>134.94597513532275</v>
      </c>
      <c r="P430" s="10">
        <f t="shared" si="132"/>
        <v>116.27780146657823</v>
      </c>
      <c r="Q430" s="10">
        <f t="shared" si="132"/>
        <v>101.09309288959288</v>
      </c>
      <c r="R430" s="10">
        <f t="shared" si="132"/>
        <v>88.616255481999914</v>
      </c>
      <c r="S430" s="10">
        <f t="shared" si="132"/>
        <v>78.266400825196499</v>
      </c>
      <c r="T430" s="10">
        <f t="shared" si="132"/>
        <v>69.603504778824629</v>
      </c>
      <c r="U430" s="10">
        <f t="shared" si="132"/>
        <v>62.291024432296332</v>
      </c>
      <c r="V430" s="10">
        <f t="shared" si="132"/>
        <v>56.069247433055942</v>
      </c>
      <c r="W430" s="10">
        <f t="shared" si="132"/>
        <v>50.736005623792742</v>
      </c>
      <c r="X430" s="10">
        <f t="shared" si="132"/>
        <v>46.132580303359056</v>
      </c>
      <c r="Y430" s="10">
        <f t="shared" si="132"/>
        <v>42.133321098763105</v>
      </c>
      <c r="Z430" s="10">
        <f t="shared" si="132"/>
        <v>38.63794503297899</v>
      </c>
      <c r="AA430" s="10">
        <f t="shared" si="131"/>
        <v>35.56578308046673</v>
      </c>
      <c r="AB430" s="10">
        <f t="shared" si="131"/>
        <v>32.851450580982274</v>
      </c>
      <c r="AC430" s="10">
        <f t="shared" si="131"/>
        <v>30.441565173210694</v>
      </c>
      <c r="AD430" s="10">
        <f t="shared" si="131"/>
        <v>28.29224037514776</v>
      </c>
      <c r="AE430" s="10">
        <f t="shared" si="131"/>
        <v>26.36715736183957</v>
      </c>
      <c r="AF430" s="10">
        <f t="shared" si="131"/>
        <v>24.636070727007752</v>
      </c>
      <c r="AG430" s="10">
        <f t="shared" si="131"/>
        <v>23.073642260527262</v>
      </c>
      <c r="AH430" s="10">
        <f t="shared" si="131"/>
        <v>21.658524382911832</v>
      </c>
      <c r="AI430" s="10">
        <f t="shared" si="131"/>
        <v>20.372634915322781</v>
      </c>
      <c r="AJ430" s="10">
        <f t="shared" si="131"/>
        <v>19.200579489267096</v>
      </c>
      <c r="AK430" s="10">
        <f t="shared" si="131"/>
        <v>18.129188640163196</v>
      </c>
      <c r="AL430" s="10">
        <f t="shared" si="131"/>
        <v>17.147144564761941</v>
      </c>
      <c r="AM430" s="10">
        <f t="shared" si="131"/>
        <v>16.244678423299746</v>
      </c>
      <c r="AN430" s="10">
        <f t="shared" si="131"/>
        <v>15.413323482917024</v>
      </c>
      <c r="AO430" s="10">
        <f t="shared" si="131"/>
        <v>14.64571272402476</v>
      </c>
      <c r="AP430" s="10">
        <f t="shared" si="131"/>
        <v>13.93541205091209</v>
      </c>
    </row>
    <row r="431" spans="1:42" x14ac:dyDescent="0.2">
      <c r="A431" s="10">
        <f t="shared" si="118"/>
        <v>2976.2</v>
      </c>
      <c r="B431" s="49">
        <f t="shared" si="120"/>
        <v>1.8175787829936008E-3</v>
      </c>
      <c r="C431" s="49">
        <f t="shared" si="121"/>
        <v>1.6195576302699892</v>
      </c>
      <c r="D431" s="48">
        <f t="shared" si="122"/>
        <v>84.268354094610075</v>
      </c>
      <c r="E431" s="48">
        <f t="shared" si="123"/>
        <v>7273.3151769215719</v>
      </c>
      <c r="F431" s="48">
        <f t="shared" si="124"/>
        <v>6936.2417605431319</v>
      </c>
      <c r="G431" s="50">
        <f t="shared" si="125"/>
        <v>1.4212131442171497E-6</v>
      </c>
      <c r="H431" s="51">
        <f t="shared" si="126"/>
        <v>1.4652731267424151E-4</v>
      </c>
      <c r="I431" s="10">
        <f t="shared" si="119"/>
        <v>454.08678988187819</v>
      </c>
      <c r="J431" s="10">
        <f t="shared" si="129"/>
        <v>329.07166619641799</v>
      </c>
      <c r="K431" s="10">
        <f t="shared" si="132"/>
        <v>273.50722045723978</v>
      </c>
      <c r="L431" s="10">
        <f t="shared" si="132"/>
        <v>224.67557808965708</v>
      </c>
      <c r="M431" s="10">
        <f t="shared" si="132"/>
        <v>187.35077928908615</v>
      </c>
      <c r="N431" s="10">
        <f t="shared" si="132"/>
        <v>158.15011613037214</v>
      </c>
      <c r="O431" s="10">
        <f t="shared" si="132"/>
        <v>134.94675402081327</v>
      </c>
      <c r="P431" s="10">
        <f t="shared" si="132"/>
        <v>116.27858035206874</v>
      </c>
      <c r="Q431" s="10">
        <f t="shared" si="132"/>
        <v>101.0938717750834</v>
      </c>
      <c r="R431" s="10">
        <f t="shared" si="132"/>
        <v>88.617034367490433</v>
      </c>
      <c r="S431" s="10">
        <f t="shared" si="132"/>
        <v>78.267179710687017</v>
      </c>
      <c r="T431" s="10">
        <f t="shared" si="132"/>
        <v>69.604283664315147</v>
      </c>
      <c r="U431" s="10">
        <f t="shared" si="132"/>
        <v>62.291803317786858</v>
      </c>
      <c r="V431" s="10">
        <f t="shared" si="132"/>
        <v>56.070026318546468</v>
      </c>
      <c r="W431" s="10">
        <f t="shared" si="132"/>
        <v>50.736784509283268</v>
      </c>
      <c r="X431" s="10">
        <f t="shared" si="132"/>
        <v>46.133359188849582</v>
      </c>
      <c r="Y431" s="10">
        <f t="shared" si="132"/>
        <v>42.134099984253631</v>
      </c>
      <c r="Z431" s="10">
        <f t="shared" ref="Z431:AP445" si="133">Z430+(($B430+$B431)/2)^(4/3)/$B$5*$B$4</f>
        <v>38.638723918469516</v>
      </c>
      <c r="AA431" s="10">
        <f t="shared" si="133"/>
        <v>35.566561965957256</v>
      </c>
      <c r="AB431" s="10">
        <f t="shared" si="133"/>
        <v>32.852229466472799</v>
      </c>
      <c r="AC431" s="10">
        <f t="shared" si="133"/>
        <v>30.44234405870122</v>
      </c>
      <c r="AD431" s="10">
        <f t="shared" si="133"/>
        <v>28.293019260638285</v>
      </c>
      <c r="AE431" s="10">
        <f t="shared" si="133"/>
        <v>26.367936247330096</v>
      </c>
      <c r="AF431" s="10">
        <f t="shared" si="133"/>
        <v>24.636849612498278</v>
      </c>
      <c r="AG431" s="10">
        <f t="shared" si="133"/>
        <v>23.074421146017787</v>
      </c>
      <c r="AH431" s="10">
        <f t="shared" si="133"/>
        <v>21.659303268402358</v>
      </c>
      <c r="AI431" s="10">
        <f t="shared" si="133"/>
        <v>20.373413800813307</v>
      </c>
      <c r="AJ431" s="10">
        <f t="shared" si="133"/>
        <v>19.201358374757621</v>
      </c>
      <c r="AK431" s="10">
        <f t="shared" si="133"/>
        <v>18.129967525653722</v>
      </c>
      <c r="AL431" s="10">
        <f t="shared" si="133"/>
        <v>17.147923450252467</v>
      </c>
      <c r="AM431" s="10">
        <f t="shared" si="133"/>
        <v>16.245457308790272</v>
      </c>
      <c r="AN431" s="10">
        <f t="shared" si="133"/>
        <v>15.414102368407548</v>
      </c>
      <c r="AO431" s="10">
        <f t="shared" si="133"/>
        <v>14.646491609515284</v>
      </c>
      <c r="AP431" s="10">
        <f t="shared" si="133"/>
        <v>13.936190936402614</v>
      </c>
    </row>
    <row r="432" spans="1:42" x14ac:dyDescent="0.2">
      <c r="A432" s="10">
        <f t="shared" si="118"/>
        <v>2983.2</v>
      </c>
      <c r="B432" s="49">
        <f t="shared" si="120"/>
        <v>1.808751758602794E-3</v>
      </c>
      <c r="C432" s="49">
        <f t="shared" si="121"/>
        <v>1.6195576302699892</v>
      </c>
      <c r="D432" s="48">
        <f t="shared" si="122"/>
        <v>84.466552629205296</v>
      </c>
      <c r="E432" s="48">
        <f t="shared" si="123"/>
        <v>7307.1545852384843</v>
      </c>
      <c r="F432" s="48">
        <f t="shared" si="124"/>
        <v>6969.2883747216629</v>
      </c>
      <c r="G432" s="50">
        <f t="shared" si="125"/>
        <v>1.4111716832513189E-6</v>
      </c>
      <c r="H432" s="51">
        <f t="shared" si="126"/>
        <v>1.4583740710983782E-4</v>
      </c>
      <c r="I432" s="10">
        <f t="shared" si="119"/>
        <v>454.08756372198326</v>
      </c>
      <c r="J432" s="10">
        <f t="shared" si="129"/>
        <v>329.07243752602096</v>
      </c>
      <c r="K432" s="10">
        <f t="shared" ref="K432:Z447" si="134">K431+(($B431+$B432)/2)^(4/3)/$B$5*$B$4</f>
        <v>273.50799429734485</v>
      </c>
      <c r="L432" s="10">
        <f t="shared" si="134"/>
        <v>224.67635192976212</v>
      </c>
      <c r="M432" s="10">
        <f t="shared" si="134"/>
        <v>187.35155312919119</v>
      </c>
      <c r="N432" s="10">
        <f t="shared" si="134"/>
        <v>158.15088997047718</v>
      </c>
      <c r="O432" s="10">
        <f t="shared" si="134"/>
        <v>134.94752786091831</v>
      </c>
      <c r="P432" s="10">
        <f t="shared" si="134"/>
        <v>116.2793541921738</v>
      </c>
      <c r="Q432" s="10">
        <f t="shared" si="134"/>
        <v>101.09464561518845</v>
      </c>
      <c r="R432" s="10">
        <f t="shared" si="134"/>
        <v>88.617808207595488</v>
      </c>
      <c r="S432" s="10">
        <f t="shared" si="134"/>
        <v>78.267953550792072</v>
      </c>
      <c r="T432" s="10">
        <f t="shared" si="134"/>
        <v>69.605057504420202</v>
      </c>
      <c r="U432" s="10">
        <f t="shared" si="134"/>
        <v>62.292577157891913</v>
      </c>
      <c r="V432" s="10">
        <f t="shared" si="134"/>
        <v>56.070800158651522</v>
      </c>
      <c r="W432" s="10">
        <f t="shared" si="134"/>
        <v>50.737558349388323</v>
      </c>
      <c r="X432" s="10">
        <f t="shared" si="134"/>
        <v>46.134133028954636</v>
      </c>
      <c r="Y432" s="10">
        <f t="shared" si="134"/>
        <v>42.134873824358685</v>
      </c>
      <c r="Z432" s="10">
        <f t="shared" si="133"/>
        <v>38.639497758574571</v>
      </c>
      <c r="AA432" s="10">
        <f t="shared" si="133"/>
        <v>35.56733580606231</v>
      </c>
      <c r="AB432" s="10">
        <f t="shared" si="133"/>
        <v>32.853003306577854</v>
      </c>
      <c r="AC432" s="10">
        <f t="shared" si="133"/>
        <v>30.443117898806271</v>
      </c>
      <c r="AD432" s="10">
        <f t="shared" si="133"/>
        <v>28.293793100743336</v>
      </c>
      <c r="AE432" s="10">
        <f t="shared" si="133"/>
        <v>26.368710087435147</v>
      </c>
      <c r="AF432" s="10">
        <f t="shared" si="133"/>
        <v>24.637623452603329</v>
      </c>
      <c r="AG432" s="10">
        <f t="shared" si="133"/>
        <v>23.075194986122838</v>
      </c>
      <c r="AH432" s="10">
        <f t="shared" si="133"/>
        <v>21.660077108507409</v>
      </c>
      <c r="AI432" s="10">
        <f t="shared" si="133"/>
        <v>20.374187640918358</v>
      </c>
      <c r="AJ432" s="10">
        <f t="shared" si="133"/>
        <v>19.202132214862672</v>
      </c>
      <c r="AK432" s="10">
        <f t="shared" si="133"/>
        <v>18.130741365758773</v>
      </c>
      <c r="AL432" s="10">
        <f t="shared" si="133"/>
        <v>17.148697290357518</v>
      </c>
      <c r="AM432" s="10">
        <f t="shared" si="133"/>
        <v>16.246231148895323</v>
      </c>
      <c r="AN432" s="10">
        <f t="shared" si="133"/>
        <v>15.414876208512601</v>
      </c>
      <c r="AO432" s="10">
        <f t="shared" si="133"/>
        <v>14.647265449620336</v>
      </c>
      <c r="AP432" s="10">
        <f t="shared" si="133"/>
        <v>13.936964776507667</v>
      </c>
    </row>
    <row r="433" spans="1:42" x14ac:dyDescent="0.2">
      <c r="A433" s="10">
        <f t="shared" si="118"/>
        <v>2990.2</v>
      </c>
      <c r="B433" s="49">
        <f t="shared" si="120"/>
        <v>1.7999882344109993E-3</v>
      </c>
      <c r="C433" s="49">
        <f t="shared" si="121"/>
        <v>1.6195576302699892</v>
      </c>
      <c r="D433" s="48">
        <f t="shared" si="122"/>
        <v>84.664751163800503</v>
      </c>
      <c r="E433" s="48">
        <f t="shared" si="123"/>
        <v>7341.072558873625</v>
      </c>
      <c r="F433" s="48">
        <f t="shared" si="124"/>
        <v>7002.4135542184231</v>
      </c>
      <c r="G433" s="50">
        <f t="shared" si="125"/>
        <v>1.4012245920640284E-6</v>
      </c>
      <c r="H433" s="51">
        <f t="shared" si="126"/>
        <v>1.4515236227559034E-4</v>
      </c>
      <c r="I433" s="10">
        <f t="shared" si="119"/>
        <v>454.08833256116338</v>
      </c>
      <c r="J433" s="10">
        <f t="shared" si="129"/>
        <v>329.0732038767934</v>
      </c>
      <c r="K433" s="10">
        <f t="shared" si="134"/>
        <v>273.50876313652498</v>
      </c>
      <c r="L433" s="10">
        <f t="shared" si="134"/>
        <v>224.67712076894227</v>
      </c>
      <c r="M433" s="10">
        <f t="shared" si="134"/>
        <v>187.35232196837134</v>
      </c>
      <c r="N433" s="10">
        <f t="shared" si="134"/>
        <v>158.15165880965733</v>
      </c>
      <c r="O433" s="10">
        <f t="shared" si="134"/>
        <v>134.94829670009847</v>
      </c>
      <c r="P433" s="10">
        <f t="shared" si="134"/>
        <v>116.28012303135394</v>
      </c>
      <c r="Q433" s="10">
        <f t="shared" si="134"/>
        <v>101.09541445436859</v>
      </c>
      <c r="R433" s="10">
        <f t="shared" si="134"/>
        <v>88.618577046775627</v>
      </c>
      <c r="S433" s="10">
        <f t="shared" si="134"/>
        <v>78.268722389972211</v>
      </c>
      <c r="T433" s="10">
        <f t="shared" si="134"/>
        <v>69.605826343600341</v>
      </c>
      <c r="U433" s="10">
        <f t="shared" si="134"/>
        <v>62.293345997072059</v>
      </c>
      <c r="V433" s="10">
        <f t="shared" si="134"/>
        <v>56.071568997831669</v>
      </c>
      <c r="W433" s="10">
        <f t="shared" si="134"/>
        <v>50.738327188568469</v>
      </c>
      <c r="X433" s="10">
        <f t="shared" si="134"/>
        <v>46.134901868134783</v>
      </c>
      <c r="Y433" s="10">
        <f t="shared" si="134"/>
        <v>42.135642663538832</v>
      </c>
      <c r="Z433" s="10">
        <f t="shared" si="133"/>
        <v>38.640266597754717</v>
      </c>
      <c r="AA433" s="10">
        <f t="shared" si="133"/>
        <v>35.568104645242457</v>
      </c>
      <c r="AB433" s="10">
        <f t="shared" si="133"/>
        <v>32.853772145758001</v>
      </c>
      <c r="AC433" s="10">
        <f t="shared" si="133"/>
        <v>30.443886737986418</v>
      </c>
      <c r="AD433" s="10">
        <f t="shared" si="133"/>
        <v>28.294561939923483</v>
      </c>
      <c r="AE433" s="10">
        <f t="shared" si="133"/>
        <v>26.369478926615294</v>
      </c>
      <c r="AF433" s="10">
        <f t="shared" si="133"/>
        <v>24.638392291783475</v>
      </c>
      <c r="AG433" s="10">
        <f t="shared" si="133"/>
        <v>23.075963825302985</v>
      </c>
      <c r="AH433" s="10">
        <f t="shared" si="133"/>
        <v>21.660845947687555</v>
      </c>
      <c r="AI433" s="10">
        <f t="shared" si="133"/>
        <v>20.374956480098504</v>
      </c>
      <c r="AJ433" s="10">
        <f t="shared" si="133"/>
        <v>19.202901054042819</v>
      </c>
      <c r="AK433" s="10">
        <f t="shared" si="133"/>
        <v>18.13151020493892</v>
      </c>
      <c r="AL433" s="10">
        <f t="shared" si="133"/>
        <v>17.149466129537664</v>
      </c>
      <c r="AM433" s="10">
        <f t="shared" si="133"/>
        <v>16.246999988075469</v>
      </c>
      <c r="AN433" s="10">
        <f t="shared" si="133"/>
        <v>15.415645047692747</v>
      </c>
      <c r="AO433" s="10">
        <f t="shared" si="133"/>
        <v>14.648034288800483</v>
      </c>
      <c r="AP433" s="10">
        <f t="shared" si="133"/>
        <v>13.937733615687813</v>
      </c>
    </row>
    <row r="434" spans="1:42" x14ac:dyDescent="0.2">
      <c r="A434" s="10">
        <f t="shared" si="118"/>
        <v>2997.2</v>
      </c>
      <c r="B434" s="49">
        <f t="shared" si="120"/>
        <v>1.7912876058950203E-3</v>
      </c>
      <c r="C434" s="49">
        <f t="shared" si="121"/>
        <v>1.6195576302699892</v>
      </c>
      <c r="D434" s="48">
        <f t="shared" si="122"/>
        <v>84.86294969839571</v>
      </c>
      <c r="E434" s="48">
        <f t="shared" si="123"/>
        <v>7375.0690978269977</v>
      </c>
      <c r="F434" s="48">
        <f t="shared" si="124"/>
        <v>7035.6172990334144</v>
      </c>
      <c r="G434" s="50">
        <f t="shared" si="125"/>
        <v>1.3913707645643784E-6</v>
      </c>
      <c r="H434" s="51">
        <f t="shared" si="126"/>
        <v>1.4447213261986768E-4</v>
      </c>
      <c r="I434" s="10">
        <f t="shared" si="119"/>
        <v>454.08909644338411</v>
      </c>
      <c r="J434" s="10">
        <f t="shared" si="129"/>
        <v>329.07396529245511</v>
      </c>
      <c r="K434" s="10">
        <f t="shared" si="134"/>
        <v>273.5095270187457</v>
      </c>
      <c r="L434" s="10">
        <f t="shared" si="134"/>
        <v>224.677884651163</v>
      </c>
      <c r="M434" s="10">
        <f t="shared" si="134"/>
        <v>187.35308585059207</v>
      </c>
      <c r="N434" s="10">
        <f t="shared" si="134"/>
        <v>158.15242269187806</v>
      </c>
      <c r="O434" s="10">
        <f t="shared" si="134"/>
        <v>134.94906058231919</v>
      </c>
      <c r="P434" s="10">
        <f t="shared" si="134"/>
        <v>116.28088691357466</v>
      </c>
      <c r="Q434" s="10">
        <f t="shared" si="134"/>
        <v>101.09617833658932</v>
      </c>
      <c r="R434" s="10">
        <f t="shared" si="134"/>
        <v>88.619340928996351</v>
      </c>
      <c r="S434" s="10">
        <f t="shared" si="134"/>
        <v>78.269486272192935</v>
      </c>
      <c r="T434" s="10">
        <f t="shared" si="134"/>
        <v>69.606590225821066</v>
      </c>
      <c r="U434" s="10">
        <f t="shared" si="134"/>
        <v>62.294109879292776</v>
      </c>
      <c r="V434" s="10">
        <f t="shared" si="134"/>
        <v>56.072332880052386</v>
      </c>
      <c r="W434" s="10">
        <f t="shared" si="134"/>
        <v>50.739091070789186</v>
      </c>
      <c r="X434" s="10">
        <f t="shared" si="134"/>
        <v>46.1356657503555</v>
      </c>
      <c r="Y434" s="10">
        <f t="shared" si="134"/>
        <v>42.136406545759549</v>
      </c>
      <c r="Z434" s="10">
        <f t="shared" si="133"/>
        <v>38.641030479975434</v>
      </c>
      <c r="AA434" s="10">
        <f t="shared" si="133"/>
        <v>35.568868527463174</v>
      </c>
      <c r="AB434" s="10">
        <f t="shared" si="133"/>
        <v>32.854536027978718</v>
      </c>
      <c r="AC434" s="10">
        <f t="shared" si="133"/>
        <v>30.444650620207135</v>
      </c>
      <c r="AD434" s="10">
        <f t="shared" si="133"/>
        <v>28.2953258221442</v>
      </c>
      <c r="AE434" s="10">
        <f t="shared" si="133"/>
        <v>26.370242808836011</v>
      </c>
      <c r="AF434" s="10">
        <f t="shared" si="133"/>
        <v>24.639156174004192</v>
      </c>
      <c r="AG434" s="10">
        <f t="shared" si="133"/>
        <v>23.076727707523702</v>
      </c>
      <c r="AH434" s="10">
        <f t="shared" si="133"/>
        <v>21.661609829908272</v>
      </c>
      <c r="AI434" s="10">
        <f t="shared" si="133"/>
        <v>20.375720362319221</v>
      </c>
      <c r="AJ434" s="10">
        <f t="shared" si="133"/>
        <v>19.203664936263536</v>
      </c>
      <c r="AK434" s="10">
        <f t="shared" si="133"/>
        <v>18.132274087159637</v>
      </c>
      <c r="AL434" s="10">
        <f t="shared" si="133"/>
        <v>17.150230011758381</v>
      </c>
      <c r="AM434" s="10">
        <f t="shared" si="133"/>
        <v>16.247763870296186</v>
      </c>
      <c r="AN434" s="10">
        <f t="shared" si="133"/>
        <v>15.416408929913466</v>
      </c>
      <c r="AO434" s="10">
        <f t="shared" si="133"/>
        <v>14.648798171021202</v>
      </c>
      <c r="AP434" s="10">
        <f t="shared" si="133"/>
        <v>13.938497497908532</v>
      </c>
    </row>
    <row r="435" spans="1:42" x14ac:dyDescent="0.2">
      <c r="A435" s="10">
        <f t="shared" si="118"/>
        <v>3004.2</v>
      </c>
      <c r="B435" s="49">
        <f t="shared" si="120"/>
        <v>1.7826492756861222E-3</v>
      </c>
      <c r="C435" s="49">
        <f t="shared" si="121"/>
        <v>1.6195576302699892</v>
      </c>
      <c r="D435" s="48">
        <f t="shared" si="122"/>
        <v>85.061148232990931</v>
      </c>
      <c r="E435" s="48">
        <f t="shared" si="123"/>
        <v>7409.1442020986033</v>
      </c>
      <c r="F435" s="48">
        <f t="shared" si="124"/>
        <v>7068.8996091666395</v>
      </c>
      <c r="G435" s="50">
        <f t="shared" si="125"/>
        <v>1.3816091104582241E-6</v>
      </c>
      <c r="H435" s="51">
        <f t="shared" si="126"/>
        <v>1.4379667312334297E-4</v>
      </c>
      <c r="I435" s="10">
        <f t="shared" si="119"/>
        <v>454.08985541212246</v>
      </c>
      <c r="J435" s="10">
        <f t="shared" si="129"/>
        <v>329.0747218162407</v>
      </c>
      <c r="K435" s="10">
        <f t="shared" si="134"/>
        <v>273.51028598748405</v>
      </c>
      <c r="L435" s="10">
        <f t="shared" si="134"/>
        <v>224.67864361990135</v>
      </c>
      <c r="M435" s="10">
        <f t="shared" si="134"/>
        <v>187.35384481933042</v>
      </c>
      <c r="N435" s="10">
        <f t="shared" si="134"/>
        <v>158.15318166061641</v>
      </c>
      <c r="O435" s="10">
        <f t="shared" si="134"/>
        <v>134.94981955105754</v>
      </c>
      <c r="P435" s="10">
        <f t="shared" si="134"/>
        <v>116.281645882313</v>
      </c>
      <c r="Q435" s="10">
        <f t="shared" si="134"/>
        <v>101.09693730532766</v>
      </c>
      <c r="R435" s="10">
        <f t="shared" si="134"/>
        <v>88.62009989773469</v>
      </c>
      <c r="S435" s="10">
        <f t="shared" si="134"/>
        <v>78.270245240931274</v>
      </c>
      <c r="T435" s="10">
        <f t="shared" si="134"/>
        <v>69.607349194559404</v>
      </c>
      <c r="U435" s="10">
        <f t="shared" si="134"/>
        <v>62.294868848031115</v>
      </c>
      <c r="V435" s="10">
        <f t="shared" si="134"/>
        <v>56.073091848790725</v>
      </c>
      <c r="W435" s="10">
        <f t="shared" si="134"/>
        <v>50.739850039527525</v>
      </c>
      <c r="X435" s="10">
        <f t="shared" si="134"/>
        <v>46.136424719093839</v>
      </c>
      <c r="Y435" s="10">
        <f t="shared" si="134"/>
        <v>42.137165514497887</v>
      </c>
      <c r="Z435" s="10">
        <f t="shared" si="133"/>
        <v>38.641789448713773</v>
      </c>
      <c r="AA435" s="10">
        <f t="shared" si="133"/>
        <v>35.569627496201512</v>
      </c>
      <c r="AB435" s="10">
        <f t="shared" si="133"/>
        <v>32.855294996717056</v>
      </c>
      <c r="AC435" s="10">
        <f t="shared" si="133"/>
        <v>30.445409588945473</v>
      </c>
      <c r="AD435" s="10">
        <f t="shared" si="133"/>
        <v>28.296084790882539</v>
      </c>
      <c r="AE435" s="10">
        <f t="shared" si="133"/>
        <v>26.371001777574349</v>
      </c>
      <c r="AF435" s="10">
        <f t="shared" si="133"/>
        <v>24.639915142742531</v>
      </c>
      <c r="AG435" s="10">
        <f t="shared" si="133"/>
        <v>23.077486676262041</v>
      </c>
      <c r="AH435" s="10">
        <f t="shared" si="133"/>
        <v>21.662368798646611</v>
      </c>
      <c r="AI435" s="10">
        <f t="shared" si="133"/>
        <v>20.37647933105756</v>
      </c>
      <c r="AJ435" s="10">
        <f t="shared" si="133"/>
        <v>19.204423905001875</v>
      </c>
      <c r="AK435" s="10">
        <f t="shared" si="133"/>
        <v>18.133033055897975</v>
      </c>
      <c r="AL435" s="10">
        <f t="shared" si="133"/>
        <v>17.15098898049672</v>
      </c>
      <c r="AM435" s="10">
        <f t="shared" si="133"/>
        <v>16.248522839034525</v>
      </c>
      <c r="AN435" s="10">
        <f t="shared" si="133"/>
        <v>15.417167898651806</v>
      </c>
      <c r="AO435" s="10">
        <f t="shared" si="133"/>
        <v>14.649557139759542</v>
      </c>
      <c r="AP435" s="10">
        <f t="shared" si="133"/>
        <v>13.939256466646873</v>
      </c>
    </row>
    <row r="436" spans="1:42" x14ac:dyDescent="0.2">
      <c r="A436" s="10">
        <f t="shared" si="118"/>
        <v>3011.2</v>
      </c>
      <c r="B436" s="49">
        <f t="shared" si="120"/>
        <v>1.7740726534691076E-3</v>
      </c>
      <c r="C436" s="49">
        <f t="shared" si="121"/>
        <v>1.6195576302699892</v>
      </c>
      <c r="D436" s="48">
        <f t="shared" si="122"/>
        <v>85.259346767586138</v>
      </c>
      <c r="E436" s="48">
        <f t="shared" si="123"/>
        <v>7443.297871688439</v>
      </c>
      <c r="F436" s="48">
        <f t="shared" si="124"/>
        <v>7102.2604846180939</v>
      </c>
      <c r="G436" s="50">
        <f t="shared" si="125"/>
        <v>1.3719385544353673E-6</v>
      </c>
      <c r="H436" s="51">
        <f t="shared" si="126"/>
        <v>1.4312593929157082E-4</v>
      </c>
      <c r="I436" s="10">
        <f t="shared" si="119"/>
        <v>454.09060951037361</v>
      </c>
      <c r="J436" s="10">
        <f t="shared" si="129"/>
        <v>329.07547349090623</v>
      </c>
      <c r="K436" s="10">
        <f t="shared" si="134"/>
        <v>273.5110400857352</v>
      </c>
      <c r="L436" s="10">
        <f t="shared" si="134"/>
        <v>224.67939771815247</v>
      </c>
      <c r="M436" s="10">
        <f t="shared" si="134"/>
        <v>187.35459891758154</v>
      </c>
      <c r="N436" s="10">
        <f t="shared" si="134"/>
        <v>158.15393575886753</v>
      </c>
      <c r="O436" s="10">
        <f t="shared" si="134"/>
        <v>134.95057364930867</v>
      </c>
      <c r="P436" s="10">
        <f t="shared" si="134"/>
        <v>116.28239998056414</v>
      </c>
      <c r="Q436" s="10">
        <f t="shared" si="134"/>
        <v>101.09769140357879</v>
      </c>
      <c r="R436" s="10">
        <f t="shared" si="134"/>
        <v>88.620853995985826</v>
      </c>
      <c r="S436" s="10">
        <f t="shared" si="134"/>
        <v>78.27099933918241</v>
      </c>
      <c r="T436" s="10">
        <f t="shared" si="134"/>
        <v>69.60810329281054</v>
      </c>
      <c r="U436" s="10">
        <f t="shared" si="134"/>
        <v>62.295622946282251</v>
      </c>
      <c r="V436" s="10">
        <f t="shared" si="134"/>
        <v>56.07384594704186</v>
      </c>
      <c r="W436" s="10">
        <f t="shared" si="134"/>
        <v>50.740604137778661</v>
      </c>
      <c r="X436" s="10">
        <f t="shared" si="134"/>
        <v>46.137178817344974</v>
      </c>
      <c r="Y436" s="10">
        <f t="shared" si="134"/>
        <v>42.137919612749023</v>
      </c>
      <c r="Z436" s="10">
        <f t="shared" si="133"/>
        <v>38.642543546964909</v>
      </c>
      <c r="AA436" s="10">
        <f t="shared" si="133"/>
        <v>35.570381594452648</v>
      </c>
      <c r="AB436" s="10">
        <f t="shared" si="133"/>
        <v>32.856049094968192</v>
      </c>
      <c r="AC436" s="10">
        <f t="shared" si="133"/>
        <v>30.446163687196606</v>
      </c>
      <c r="AD436" s="10">
        <f t="shared" si="133"/>
        <v>28.296838889133671</v>
      </c>
      <c r="AE436" s="10">
        <f t="shared" si="133"/>
        <v>26.371755875825482</v>
      </c>
      <c r="AF436" s="10">
        <f t="shared" si="133"/>
        <v>24.640669240993663</v>
      </c>
      <c r="AG436" s="10">
        <f t="shared" si="133"/>
        <v>23.078240774513173</v>
      </c>
      <c r="AH436" s="10">
        <f t="shared" si="133"/>
        <v>21.663122896897743</v>
      </c>
      <c r="AI436" s="10">
        <f t="shared" si="133"/>
        <v>20.377233429308692</v>
      </c>
      <c r="AJ436" s="10">
        <f t="shared" si="133"/>
        <v>19.205178003253007</v>
      </c>
      <c r="AK436" s="10">
        <f t="shared" si="133"/>
        <v>18.133787154149108</v>
      </c>
      <c r="AL436" s="10">
        <f t="shared" si="133"/>
        <v>17.151743078747852</v>
      </c>
      <c r="AM436" s="10">
        <f t="shared" si="133"/>
        <v>16.249276937285657</v>
      </c>
      <c r="AN436" s="10">
        <f t="shared" si="133"/>
        <v>15.41792199690294</v>
      </c>
      <c r="AO436" s="10">
        <f t="shared" si="133"/>
        <v>14.650311238010676</v>
      </c>
      <c r="AP436" s="10">
        <f t="shared" si="133"/>
        <v>13.940010564898007</v>
      </c>
    </row>
    <row r="437" spans="1:42" x14ac:dyDescent="0.2">
      <c r="A437" s="10">
        <f t="shared" si="118"/>
        <v>3018.2</v>
      </c>
      <c r="B437" s="49">
        <f t="shared" si="120"/>
        <v>1.7655571558826875E-3</v>
      </c>
      <c r="C437" s="49">
        <f t="shared" si="121"/>
        <v>1.6195576302699892</v>
      </c>
      <c r="D437" s="48">
        <f t="shared" si="122"/>
        <v>85.457545302181359</v>
      </c>
      <c r="E437" s="48">
        <f t="shared" si="123"/>
        <v>7477.5301065965077</v>
      </c>
      <c r="F437" s="48">
        <f t="shared" si="124"/>
        <v>7135.6999253877821</v>
      </c>
      <c r="G437" s="50">
        <f t="shared" si="125"/>
        <v>1.3623580363109139E-6</v>
      </c>
      <c r="H437" s="51">
        <f t="shared" si="126"/>
        <v>1.4245988714764785E-4</v>
      </c>
      <c r="I437" s="10">
        <f t="shared" si="119"/>
        <v>454.09135878065729</v>
      </c>
      <c r="J437" s="10">
        <f t="shared" si="129"/>
        <v>329.07622035873544</v>
      </c>
      <c r="K437" s="10">
        <f t="shared" si="134"/>
        <v>273.51178935601888</v>
      </c>
      <c r="L437" s="10">
        <f t="shared" si="134"/>
        <v>224.68014698843615</v>
      </c>
      <c r="M437" s="10">
        <f t="shared" si="134"/>
        <v>187.35534818786522</v>
      </c>
      <c r="N437" s="10">
        <f t="shared" si="134"/>
        <v>158.15468502915121</v>
      </c>
      <c r="O437" s="10">
        <f t="shared" si="134"/>
        <v>134.95132291959234</v>
      </c>
      <c r="P437" s="10">
        <f t="shared" si="134"/>
        <v>116.28314925084781</v>
      </c>
      <c r="Q437" s="10">
        <f t="shared" si="134"/>
        <v>101.09844067386247</v>
      </c>
      <c r="R437" s="10">
        <f t="shared" si="134"/>
        <v>88.621603266269503</v>
      </c>
      <c r="S437" s="10">
        <f t="shared" si="134"/>
        <v>78.271748609466087</v>
      </c>
      <c r="T437" s="10">
        <f t="shared" si="134"/>
        <v>69.608852563094217</v>
      </c>
      <c r="U437" s="10">
        <f t="shared" si="134"/>
        <v>62.296372216565928</v>
      </c>
      <c r="V437" s="10">
        <f t="shared" si="134"/>
        <v>56.074595217325538</v>
      </c>
      <c r="W437" s="10">
        <f t="shared" si="134"/>
        <v>50.741353408062338</v>
      </c>
      <c r="X437" s="10">
        <f t="shared" si="134"/>
        <v>46.137928087628651</v>
      </c>
      <c r="Y437" s="10">
        <f t="shared" si="134"/>
        <v>42.1386688830327</v>
      </c>
      <c r="Z437" s="10">
        <f t="shared" si="133"/>
        <v>38.643292817248586</v>
      </c>
      <c r="AA437" s="10">
        <f t="shared" si="133"/>
        <v>35.571130864736325</v>
      </c>
      <c r="AB437" s="10">
        <f t="shared" si="133"/>
        <v>32.856798365251869</v>
      </c>
      <c r="AC437" s="10">
        <f t="shared" si="133"/>
        <v>30.446912957480279</v>
      </c>
      <c r="AD437" s="10">
        <f t="shared" si="133"/>
        <v>28.297588159417344</v>
      </c>
      <c r="AE437" s="10">
        <f t="shared" si="133"/>
        <v>26.372505146109155</v>
      </c>
      <c r="AF437" s="10">
        <f t="shared" si="133"/>
        <v>24.641418511277337</v>
      </c>
      <c r="AG437" s="10">
        <f t="shared" si="133"/>
        <v>23.078990044796846</v>
      </c>
      <c r="AH437" s="10">
        <f t="shared" si="133"/>
        <v>21.663872167181417</v>
      </c>
      <c r="AI437" s="10">
        <f t="shared" si="133"/>
        <v>20.377982699592366</v>
      </c>
      <c r="AJ437" s="10">
        <f t="shared" si="133"/>
        <v>19.20592727353668</v>
      </c>
      <c r="AK437" s="10">
        <f t="shared" si="133"/>
        <v>18.134536424432781</v>
      </c>
      <c r="AL437" s="10">
        <f t="shared" si="133"/>
        <v>17.152492349031526</v>
      </c>
      <c r="AM437" s="10">
        <f t="shared" si="133"/>
        <v>16.250026207569331</v>
      </c>
      <c r="AN437" s="10">
        <f t="shared" si="133"/>
        <v>15.418671267186614</v>
      </c>
      <c r="AO437" s="10">
        <f t="shared" si="133"/>
        <v>14.65106050829435</v>
      </c>
      <c r="AP437" s="10">
        <f t="shared" si="133"/>
        <v>13.94075983518168</v>
      </c>
    </row>
    <row r="438" spans="1:42" x14ac:dyDescent="0.2">
      <c r="A438" s="10">
        <f t="shared" si="118"/>
        <v>3025.2</v>
      </c>
      <c r="B438" s="49">
        <f t="shared" si="120"/>
        <v>1.7571022064215562E-3</v>
      </c>
      <c r="C438" s="49">
        <f t="shared" si="121"/>
        <v>1.6195576302699892</v>
      </c>
      <c r="D438" s="48">
        <f t="shared" si="122"/>
        <v>85.655743836776566</v>
      </c>
      <c r="E438" s="48">
        <f t="shared" si="123"/>
        <v>7511.8409068228057</v>
      </c>
      <c r="F438" s="48">
        <f t="shared" si="124"/>
        <v>7169.2179314756986</v>
      </c>
      <c r="G438" s="50">
        <f t="shared" si="125"/>
        <v>1.3528665108132381E-6</v>
      </c>
      <c r="H438" s="51">
        <f t="shared" si="126"/>
        <v>1.4179847322500058E-4</v>
      </c>
      <c r="I438" s="10">
        <f t="shared" si="119"/>
        <v>454.09210326502415</v>
      </c>
      <c r="J438" s="10">
        <f t="shared" si="129"/>
        <v>329.07696246154615</v>
      </c>
      <c r="K438" s="10">
        <f t="shared" si="134"/>
        <v>273.51253384038574</v>
      </c>
      <c r="L438" s="10">
        <f t="shared" si="134"/>
        <v>224.68089147280304</v>
      </c>
      <c r="M438" s="10">
        <f t="shared" si="134"/>
        <v>187.35609267223211</v>
      </c>
      <c r="N438" s="10">
        <f t="shared" si="134"/>
        <v>158.1554295135181</v>
      </c>
      <c r="O438" s="10">
        <f t="shared" si="134"/>
        <v>134.95206740395923</v>
      </c>
      <c r="P438" s="10">
        <f t="shared" si="134"/>
        <v>116.28389373521469</v>
      </c>
      <c r="Q438" s="10">
        <f t="shared" si="134"/>
        <v>101.09918515822935</v>
      </c>
      <c r="R438" s="10">
        <f t="shared" si="134"/>
        <v>88.622347750636379</v>
      </c>
      <c r="S438" s="10">
        <f t="shared" si="134"/>
        <v>78.272493093832963</v>
      </c>
      <c r="T438" s="10">
        <f t="shared" si="134"/>
        <v>69.609597047461094</v>
      </c>
      <c r="U438" s="10">
        <f t="shared" si="134"/>
        <v>62.297116700932811</v>
      </c>
      <c r="V438" s="10">
        <f t="shared" si="134"/>
        <v>56.075339701692421</v>
      </c>
      <c r="W438" s="10">
        <f t="shared" si="134"/>
        <v>50.742097892429221</v>
      </c>
      <c r="X438" s="10">
        <f t="shared" si="134"/>
        <v>46.138672571995535</v>
      </c>
      <c r="Y438" s="10">
        <f t="shared" si="134"/>
        <v>42.139413367399584</v>
      </c>
      <c r="Z438" s="10">
        <f t="shared" si="133"/>
        <v>38.644037301615469</v>
      </c>
      <c r="AA438" s="10">
        <f t="shared" si="133"/>
        <v>35.571875349103209</v>
      </c>
      <c r="AB438" s="10">
        <f t="shared" si="133"/>
        <v>32.857542849618753</v>
      </c>
      <c r="AC438" s="10">
        <f t="shared" si="133"/>
        <v>30.447657441847163</v>
      </c>
      <c r="AD438" s="10">
        <f t="shared" si="133"/>
        <v>28.298332643784228</v>
      </c>
      <c r="AE438" s="10">
        <f t="shared" si="133"/>
        <v>26.373249630476039</v>
      </c>
      <c r="AF438" s="10">
        <f t="shared" si="133"/>
        <v>24.64216299564422</v>
      </c>
      <c r="AG438" s="10">
        <f t="shared" si="133"/>
        <v>23.07973452916373</v>
      </c>
      <c r="AH438" s="10">
        <f t="shared" si="133"/>
        <v>21.6646166515483</v>
      </c>
      <c r="AI438" s="10">
        <f t="shared" si="133"/>
        <v>20.378727183959249</v>
      </c>
      <c r="AJ438" s="10">
        <f t="shared" si="133"/>
        <v>19.206671757903564</v>
      </c>
      <c r="AK438" s="10">
        <f t="shared" si="133"/>
        <v>18.135280908799665</v>
      </c>
      <c r="AL438" s="10">
        <f t="shared" si="133"/>
        <v>17.15323683339841</v>
      </c>
      <c r="AM438" s="10">
        <f t="shared" si="133"/>
        <v>16.250770691936214</v>
      </c>
      <c r="AN438" s="10">
        <f t="shared" si="133"/>
        <v>15.419415751553496</v>
      </c>
      <c r="AO438" s="10">
        <f t="shared" si="133"/>
        <v>14.651804992661232</v>
      </c>
      <c r="AP438" s="10">
        <f t="shared" si="133"/>
        <v>13.941504319548562</v>
      </c>
    </row>
    <row r="439" spans="1:42" x14ac:dyDescent="0.2">
      <c r="A439" s="10">
        <f t="shared" si="118"/>
        <v>3032.2</v>
      </c>
      <c r="B439" s="49">
        <f t="shared" si="120"/>
        <v>1.748707235340363E-3</v>
      </c>
      <c r="C439" s="49">
        <f t="shared" si="121"/>
        <v>1.6195576302699892</v>
      </c>
      <c r="D439" s="48">
        <f t="shared" si="122"/>
        <v>85.853942371371772</v>
      </c>
      <c r="E439" s="48">
        <f t="shared" si="123"/>
        <v>7546.2302723673347</v>
      </c>
      <c r="F439" s="48">
        <f t="shared" si="124"/>
        <v>7202.8145028818471</v>
      </c>
      <c r="G439" s="50">
        <f t="shared" si="125"/>
        <v>1.3434629470185486E-6</v>
      </c>
      <c r="H439" s="51">
        <f t="shared" si="126"/>
        <v>1.4114165456031812E-4</v>
      </c>
      <c r="I439" s="10">
        <f t="shared" si="119"/>
        <v>454.09284300506209</v>
      </c>
      <c r="J439" s="10">
        <f t="shared" si="129"/>
        <v>329.07769984069648</v>
      </c>
      <c r="K439" s="10">
        <f t="shared" si="134"/>
        <v>273.51327358042369</v>
      </c>
      <c r="L439" s="10">
        <f t="shared" si="134"/>
        <v>224.68163121284098</v>
      </c>
      <c r="M439" s="10">
        <f t="shared" si="134"/>
        <v>187.35683241227005</v>
      </c>
      <c r="N439" s="10">
        <f t="shared" si="134"/>
        <v>158.15616925355604</v>
      </c>
      <c r="O439" s="10">
        <f t="shared" si="134"/>
        <v>134.95280714399718</v>
      </c>
      <c r="P439" s="10">
        <f t="shared" si="134"/>
        <v>116.28463347525262</v>
      </c>
      <c r="Q439" s="10">
        <f t="shared" si="134"/>
        <v>101.09992489826728</v>
      </c>
      <c r="R439" s="10">
        <f t="shared" si="134"/>
        <v>88.623087490674308</v>
      </c>
      <c r="S439" s="10">
        <f t="shared" si="134"/>
        <v>78.273232833870892</v>
      </c>
      <c r="T439" s="10">
        <f t="shared" si="134"/>
        <v>69.610336787499023</v>
      </c>
      <c r="U439" s="10">
        <f t="shared" si="134"/>
        <v>62.29785644097074</v>
      </c>
      <c r="V439" s="10">
        <f t="shared" si="134"/>
        <v>56.07607944173035</v>
      </c>
      <c r="W439" s="10">
        <f t="shared" si="134"/>
        <v>50.74283763246715</v>
      </c>
      <c r="X439" s="10">
        <f t="shared" si="134"/>
        <v>46.139412312033464</v>
      </c>
      <c r="Y439" s="10">
        <f t="shared" si="134"/>
        <v>42.140153107437513</v>
      </c>
      <c r="Z439" s="10">
        <f t="shared" si="133"/>
        <v>38.644777041653398</v>
      </c>
      <c r="AA439" s="10">
        <f t="shared" si="133"/>
        <v>35.572615089141138</v>
      </c>
      <c r="AB439" s="10">
        <f t="shared" si="133"/>
        <v>32.858282589656682</v>
      </c>
      <c r="AC439" s="10">
        <f t="shared" si="133"/>
        <v>30.448397181885095</v>
      </c>
      <c r="AD439" s="10">
        <f t="shared" si="133"/>
        <v>28.299072383822161</v>
      </c>
      <c r="AE439" s="10">
        <f t="shared" si="133"/>
        <v>26.373989370513971</v>
      </c>
      <c r="AF439" s="10">
        <f t="shared" si="133"/>
        <v>24.642902735682153</v>
      </c>
      <c r="AG439" s="10">
        <f t="shared" si="133"/>
        <v>23.080474269201662</v>
      </c>
      <c r="AH439" s="10">
        <f t="shared" si="133"/>
        <v>21.665356391586233</v>
      </c>
      <c r="AI439" s="10">
        <f t="shared" si="133"/>
        <v>20.379466923997182</v>
      </c>
      <c r="AJ439" s="10">
        <f t="shared" si="133"/>
        <v>19.207411497941496</v>
      </c>
      <c r="AK439" s="10">
        <f t="shared" si="133"/>
        <v>18.136020648837597</v>
      </c>
      <c r="AL439" s="10">
        <f t="shared" si="133"/>
        <v>17.153976573436342</v>
      </c>
      <c r="AM439" s="10">
        <f t="shared" si="133"/>
        <v>16.251510431974147</v>
      </c>
      <c r="AN439" s="10">
        <f t="shared" si="133"/>
        <v>15.420155491591427</v>
      </c>
      <c r="AO439" s="10">
        <f t="shared" si="133"/>
        <v>14.652544732699162</v>
      </c>
      <c r="AP439" s="10">
        <f t="shared" si="133"/>
        <v>13.942244059586493</v>
      </c>
    </row>
    <row r="440" spans="1:42" x14ac:dyDescent="0.2">
      <c r="A440" s="10">
        <f t="shared" si="118"/>
        <v>3039.2</v>
      </c>
      <c r="B440" s="49">
        <f t="shared" si="120"/>
        <v>1.7403716795587189E-3</v>
      </c>
      <c r="C440" s="49">
        <f t="shared" si="121"/>
        <v>1.6195576302699892</v>
      </c>
      <c r="D440" s="48">
        <f t="shared" si="122"/>
        <v>86.052140905966994</v>
      </c>
      <c r="E440" s="48">
        <f t="shared" si="123"/>
        <v>7580.6982032300975</v>
      </c>
      <c r="F440" s="48">
        <f t="shared" si="124"/>
        <v>7236.4896396062295</v>
      </c>
      <c r="G440" s="50">
        <f t="shared" si="125"/>
        <v>1.3341463283508904E-6</v>
      </c>
      <c r="H440" s="51">
        <f t="shared" si="126"/>
        <v>1.4048938868655055E-4</v>
      </c>
      <c r="I440" s="10">
        <f t="shared" si="119"/>
        <v>454.09357804190222</v>
      </c>
      <c r="J440" s="10">
        <f t="shared" si="129"/>
        <v>329.07843253709098</v>
      </c>
      <c r="K440" s="10">
        <f t="shared" si="134"/>
        <v>273.51400861726381</v>
      </c>
      <c r="L440" s="10">
        <f t="shared" si="134"/>
        <v>224.68236624968114</v>
      </c>
      <c r="M440" s="10">
        <f t="shared" si="134"/>
        <v>187.35756744911021</v>
      </c>
      <c r="N440" s="10">
        <f t="shared" si="134"/>
        <v>158.1569042903962</v>
      </c>
      <c r="O440" s="10">
        <f t="shared" si="134"/>
        <v>134.95354218083733</v>
      </c>
      <c r="P440" s="10">
        <f t="shared" si="134"/>
        <v>116.28536851209276</v>
      </c>
      <c r="Q440" s="10">
        <f t="shared" si="134"/>
        <v>101.10065993510742</v>
      </c>
      <c r="R440" s="10">
        <f t="shared" si="134"/>
        <v>88.623822527514449</v>
      </c>
      <c r="S440" s="10">
        <f t="shared" si="134"/>
        <v>78.273967870711033</v>
      </c>
      <c r="T440" s="10">
        <f t="shared" si="134"/>
        <v>69.611071824339163</v>
      </c>
      <c r="U440" s="10">
        <f t="shared" si="134"/>
        <v>62.298591477810888</v>
      </c>
      <c r="V440" s="10">
        <f t="shared" si="134"/>
        <v>56.076814478570498</v>
      </c>
      <c r="W440" s="10">
        <f t="shared" si="134"/>
        <v>50.743572669307298</v>
      </c>
      <c r="X440" s="10">
        <f t="shared" si="134"/>
        <v>46.140147348873612</v>
      </c>
      <c r="Y440" s="10">
        <f t="shared" si="134"/>
        <v>42.14088814427766</v>
      </c>
      <c r="Z440" s="10">
        <f t="shared" si="133"/>
        <v>38.645512078493546</v>
      </c>
      <c r="AA440" s="10">
        <f t="shared" si="133"/>
        <v>35.573350125981285</v>
      </c>
      <c r="AB440" s="10">
        <f t="shared" si="133"/>
        <v>32.859017626496829</v>
      </c>
      <c r="AC440" s="10">
        <f t="shared" si="133"/>
        <v>30.449132218725239</v>
      </c>
      <c r="AD440" s="10">
        <f t="shared" si="133"/>
        <v>28.299807420662304</v>
      </c>
      <c r="AE440" s="10">
        <f t="shared" si="133"/>
        <v>26.374724407354115</v>
      </c>
      <c r="AF440" s="10">
        <f t="shared" si="133"/>
        <v>24.643637772522297</v>
      </c>
      <c r="AG440" s="10">
        <f t="shared" si="133"/>
        <v>23.081209306041806</v>
      </c>
      <c r="AH440" s="10">
        <f t="shared" si="133"/>
        <v>21.666091428426377</v>
      </c>
      <c r="AI440" s="10">
        <f t="shared" si="133"/>
        <v>20.380201960837326</v>
      </c>
      <c r="AJ440" s="10">
        <f t="shared" si="133"/>
        <v>19.20814653478164</v>
      </c>
      <c r="AK440" s="10">
        <f t="shared" si="133"/>
        <v>18.136755685677741</v>
      </c>
      <c r="AL440" s="10">
        <f t="shared" si="133"/>
        <v>17.154711610276486</v>
      </c>
      <c r="AM440" s="10">
        <f t="shared" si="133"/>
        <v>16.252245468814291</v>
      </c>
      <c r="AN440" s="10">
        <f t="shared" si="133"/>
        <v>15.42089052843157</v>
      </c>
      <c r="AO440" s="10">
        <f t="shared" si="133"/>
        <v>14.653279769539306</v>
      </c>
      <c r="AP440" s="10">
        <f t="shared" si="133"/>
        <v>13.942979096426637</v>
      </c>
    </row>
    <row r="441" spans="1:42" x14ac:dyDescent="0.2">
      <c r="A441" s="10">
        <f t="shared" si="118"/>
        <v>3046.2</v>
      </c>
      <c r="B441" s="49">
        <f t="shared" si="120"/>
        <v>1.7320949825682681E-3</v>
      </c>
      <c r="C441" s="49">
        <f t="shared" si="121"/>
        <v>1.6195576302699892</v>
      </c>
      <c r="D441" s="48">
        <f t="shared" si="122"/>
        <v>86.2503394405622</v>
      </c>
      <c r="E441" s="48">
        <f t="shared" si="123"/>
        <v>7615.2446994110896</v>
      </c>
      <c r="F441" s="48">
        <f t="shared" si="124"/>
        <v>7270.2433416488402</v>
      </c>
      <c r="G441" s="50">
        <f t="shared" si="125"/>
        <v>1.3249156521934096E-6</v>
      </c>
      <c r="H441" s="51">
        <f t="shared" si="126"/>
        <v>1.3984163362606571E-4</v>
      </c>
      <c r="I441" s="10">
        <f t="shared" si="119"/>
        <v>454.09430841622515</v>
      </c>
      <c r="J441" s="10">
        <f t="shared" si="129"/>
        <v>329.07916059118645</v>
      </c>
      <c r="K441" s="10">
        <f t="shared" si="134"/>
        <v>273.51473899158674</v>
      </c>
      <c r="L441" s="10">
        <f t="shared" si="134"/>
        <v>224.68309662400404</v>
      </c>
      <c r="M441" s="10">
        <f t="shared" si="134"/>
        <v>187.35829782343311</v>
      </c>
      <c r="N441" s="10">
        <f t="shared" si="134"/>
        <v>158.1576346647191</v>
      </c>
      <c r="O441" s="10">
        <f t="shared" si="134"/>
        <v>134.95427255516023</v>
      </c>
      <c r="P441" s="10">
        <f t="shared" si="134"/>
        <v>116.28609888641566</v>
      </c>
      <c r="Q441" s="10">
        <f t="shared" si="134"/>
        <v>101.10139030943031</v>
      </c>
      <c r="R441" s="10">
        <f t="shared" si="134"/>
        <v>88.624552901837347</v>
      </c>
      <c r="S441" s="10">
        <f t="shared" si="134"/>
        <v>78.274698245033932</v>
      </c>
      <c r="T441" s="10">
        <f t="shared" si="134"/>
        <v>69.611802198662062</v>
      </c>
      <c r="U441" s="10">
        <f t="shared" si="134"/>
        <v>62.299321852133787</v>
      </c>
      <c r="V441" s="10">
        <f t="shared" si="134"/>
        <v>56.077544852893396</v>
      </c>
      <c r="W441" s="10">
        <f t="shared" si="134"/>
        <v>50.744303043630197</v>
      </c>
      <c r="X441" s="10">
        <f t="shared" si="134"/>
        <v>46.14087772319651</v>
      </c>
      <c r="Y441" s="10">
        <f t="shared" si="134"/>
        <v>42.141618518600559</v>
      </c>
      <c r="Z441" s="10">
        <f t="shared" si="133"/>
        <v>38.646242452816445</v>
      </c>
      <c r="AA441" s="10">
        <f t="shared" si="133"/>
        <v>35.574080500304184</v>
      </c>
      <c r="AB441" s="10">
        <f t="shared" si="133"/>
        <v>32.859748000819728</v>
      </c>
      <c r="AC441" s="10">
        <f t="shared" si="133"/>
        <v>30.449862593048142</v>
      </c>
      <c r="AD441" s="10">
        <f t="shared" si="133"/>
        <v>28.300537794985207</v>
      </c>
      <c r="AE441" s="10">
        <f t="shared" si="133"/>
        <v>26.375454781677018</v>
      </c>
      <c r="AF441" s="10">
        <f t="shared" si="133"/>
        <v>24.644368146845199</v>
      </c>
      <c r="AG441" s="10">
        <f t="shared" si="133"/>
        <v>23.081939680364709</v>
      </c>
      <c r="AH441" s="10">
        <f t="shared" si="133"/>
        <v>21.666821802749279</v>
      </c>
      <c r="AI441" s="10">
        <f t="shared" si="133"/>
        <v>20.380932335160228</v>
      </c>
      <c r="AJ441" s="10">
        <f t="shared" si="133"/>
        <v>19.208876909104543</v>
      </c>
      <c r="AK441" s="10">
        <f t="shared" si="133"/>
        <v>18.137486060000644</v>
      </c>
      <c r="AL441" s="10">
        <f t="shared" si="133"/>
        <v>17.155441984599388</v>
      </c>
      <c r="AM441" s="10">
        <f t="shared" si="133"/>
        <v>16.252975843137193</v>
      </c>
      <c r="AN441" s="10">
        <f t="shared" si="133"/>
        <v>15.421620902754471</v>
      </c>
      <c r="AO441" s="10">
        <f t="shared" si="133"/>
        <v>14.654010143862207</v>
      </c>
      <c r="AP441" s="10">
        <f t="shared" si="133"/>
        <v>13.943709470749537</v>
      </c>
    </row>
    <row r="442" spans="1:42" x14ac:dyDescent="0.2">
      <c r="A442" s="10">
        <f t="shared" si="118"/>
        <v>3053.2</v>
      </c>
      <c r="B442" s="49">
        <f t="shared" si="120"/>
        <v>1.7238765943409947E-3</v>
      </c>
      <c r="C442" s="49">
        <f t="shared" si="121"/>
        <v>1.6195576302699892</v>
      </c>
      <c r="D442" s="48">
        <f t="shared" si="122"/>
        <v>86.448537975157407</v>
      </c>
      <c r="E442" s="48">
        <f t="shared" si="123"/>
        <v>7649.8697609103128</v>
      </c>
      <c r="F442" s="48">
        <f t="shared" si="124"/>
        <v>7304.0756090096829</v>
      </c>
      <c r="G442" s="50">
        <f t="shared" si="125"/>
        <v>1.3157699300297109E-6</v>
      </c>
      <c r="H442" s="51">
        <f t="shared" si="126"/>
        <v>1.3919834788388949E-4</v>
      </c>
      <c r="I442" s="10">
        <f t="shared" si="119"/>
        <v>454.09503416826669</v>
      </c>
      <c r="J442" s="10">
        <f t="shared" si="129"/>
        <v>329.07988404299812</v>
      </c>
      <c r="K442" s="10">
        <f t="shared" si="134"/>
        <v>273.51546474362829</v>
      </c>
      <c r="L442" s="10">
        <f t="shared" si="134"/>
        <v>224.68382237604558</v>
      </c>
      <c r="M442" s="10">
        <f t="shared" si="134"/>
        <v>187.35902357547465</v>
      </c>
      <c r="N442" s="10">
        <f t="shared" si="134"/>
        <v>158.15836041676064</v>
      </c>
      <c r="O442" s="10">
        <f t="shared" si="134"/>
        <v>134.95499830720178</v>
      </c>
      <c r="P442" s="10">
        <f t="shared" si="134"/>
        <v>116.2868246384572</v>
      </c>
      <c r="Q442" s="10">
        <f t="shared" si="134"/>
        <v>101.10211606147186</v>
      </c>
      <c r="R442" s="10">
        <f t="shared" si="134"/>
        <v>88.625278653878894</v>
      </c>
      <c r="S442" s="10">
        <f t="shared" si="134"/>
        <v>78.275423997075478</v>
      </c>
      <c r="T442" s="10">
        <f t="shared" si="134"/>
        <v>69.612527950703608</v>
      </c>
      <c r="U442" s="10">
        <f t="shared" si="134"/>
        <v>62.300047604175333</v>
      </c>
      <c r="V442" s="10">
        <f t="shared" si="134"/>
        <v>56.078270604934943</v>
      </c>
      <c r="W442" s="10">
        <f t="shared" si="134"/>
        <v>50.745028795671743</v>
      </c>
      <c r="X442" s="10">
        <f t="shared" si="134"/>
        <v>46.141603475238057</v>
      </c>
      <c r="Y442" s="10">
        <f t="shared" si="134"/>
        <v>42.142344270642106</v>
      </c>
      <c r="Z442" s="10">
        <f t="shared" si="133"/>
        <v>38.646968204857991</v>
      </c>
      <c r="AA442" s="10">
        <f t="shared" si="133"/>
        <v>35.574806252345731</v>
      </c>
      <c r="AB442" s="10">
        <f t="shared" si="133"/>
        <v>32.860473752861274</v>
      </c>
      <c r="AC442" s="10">
        <f t="shared" si="133"/>
        <v>30.450588345089688</v>
      </c>
      <c r="AD442" s="10">
        <f t="shared" si="133"/>
        <v>28.301263547026753</v>
      </c>
      <c r="AE442" s="10">
        <f t="shared" si="133"/>
        <v>26.376180533718564</v>
      </c>
      <c r="AF442" s="10">
        <f t="shared" si="133"/>
        <v>24.645093898886746</v>
      </c>
      <c r="AG442" s="10">
        <f t="shared" si="133"/>
        <v>23.082665432406255</v>
      </c>
      <c r="AH442" s="10">
        <f t="shared" si="133"/>
        <v>21.667547554790826</v>
      </c>
      <c r="AI442" s="10">
        <f t="shared" si="133"/>
        <v>20.381658087201775</v>
      </c>
      <c r="AJ442" s="10">
        <f t="shared" si="133"/>
        <v>19.209602661146089</v>
      </c>
      <c r="AK442" s="10">
        <f t="shared" si="133"/>
        <v>18.13821181204219</v>
      </c>
      <c r="AL442" s="10">
        <f t="shared" si="133"/>
        <v>17.156167736640935</v>
      </c>
      <c r="AM442" s="10">
        <f t="shared" si="133"/>
        <v>16.25370159517874</v>
      </c>
      <c r="AN442" s="10">
        <f t="shared" si="133"/>
        <v>15.422346654796016</v>
      </c>
      <c r="AO442" s="10">
        <f t="shared" si="133"/>
        <v>14.654735895903752</v>
      </c>
      <c r="AP442" s="10">
        <f t="shared" si="133"/>
        <v>13.944435222791082</v>
      </c>
    </row>
    <row r="443" spans="1:42" x14ac:dyDescent="0.2">
      <c r="A443" s="10">
        <f t="shared" si="118"/>
        <v>3060.2</v>
      </c>
      <c r="B443" s="49">
        <f t="shared" si="120"/>
        <v>1.7157159712389331E-3</v>
      </c>
      <c r="C443" s="49">
        <f t="shared" si="121"/>
        <v>1.6195576302699892</v>
      </c>
      <c r="D443" s="48">
        <f t="shared" si="122"/>
        <v>86.646736509752628</v>
      </c>
      <c r="E443" s="48">
        <f t="shared" si="123"/>
        <v>7684.5733877277698</v>
      </c>
      <c r="F443" s="48">
        <f t="shared" si="124"/>
        <v>7337.9864416887594</v>
      </c>
      <c r="G443" s="50">
        <f t="shared" si="125"/>
        <v>1.3067081869137662E-6</v>
      </c>
      <c r="H443" s="51">
        <f t="shared" si="126"/>
        <v>1.3855949044105369E-4</v>
      </c>
      <c r="I443" s="10">
        <f t="shared" si="119"/>
        <v>454.09575533782396</v>
      </c>
      <c r="J443" s="10">
        <f t="shared" si="129"/>
        <v>329.08060293210525</v>
      </c>
      <c r="K443" s="10">
        <f t="shared" si="134"/>
        <v>273.51618591318555</v>
      </c>
      <c r="L443" s="10">
        <f t="shared" si="134"/>
        <v>224.68454354560288</v>
      </c>
      <c r="M443" s="10">
        <f t="shared" si="134"/>
        <v>187.35974474503195</v>
      </c>
      <c r="N443" s="10">
        <f t="shared" si="134"/>
        <v>158.15908158631794</v>
      </c>
      <c r="O443" s="10">
        <f t="shared" si="134"/>
        <v>134.95571947675907</v>
      </c>
      <c r="P443" s="10">
        <f t="shared" si="134"/>
        <v>116.2875458080145</v>
      </c>
      <c r="Q443" s="10">
        <f t="shared" si="134"/>
        <v>101.10283723102916</v>
      </c>
      <c r="R443" s="10">
        <f t="shared" si="134"/>
        <v>88.625999823436189</v>
      </c>
      <c r="S443" s="10">
        <f t="shared" si="134"/>
        <v>78.276145166632773</v>
      </c>
      <c r="T443" s="10">
        <f t="shared" si="134"/>
        <v>69.613249120260903</v>
      </c>
      <c r="U443" s="10">
        <f t="shared" si="134"/>
        <v>62.300768773732621</v>
      </c>
      <c r="V443" s="10">
        <f t="shared" si="134"/>
        <v>56.078991774492231</v>
      </c>
      <c r="W443" s="10">
        <f t="shared" si="134"/>
        <v>50.745749965229031</v>
      </c>
      <c r="X443" s="10">
        <f t="shared" si="134"/>
        <v>46.142324644795345</v>
      </c>
      <c r="Y443" s="10">
        <f t="shared" si="134"/>
        <v>42.143065440199393</v>
      </c>
      <c r="Z443" s="10">
        <f t="shared" si="133"/>
        <v>38.647689374415279</v>
      </c>
      <c r="AA443" s="10">
        <f t="shared" si="133"/>
        <v>35.575527421903018</v>
      </c>
      <c r="AB443" s="10">
        <f t="shared" si="133"/>
        <v>32.861194922418562</v>
      </c>
      <c r="AC443" s="10">
        <f t="shared" si="133"/>
        <v>30.451309514646976</v>
      </c>
      <c r="AD443" s="10">
        <f t="shared" si="133"/>
        <v>28.301984716584041</v>
      </c>
      <c r="AE443" s="10">
        <f t="shared" si="133"/>
        <v>26.376901703275852</v>
      </c>
      <c r="AF443" s="10">
        <f t="shared" si="133"/>
        <v>24.645815068444033</v>
      </c>
      <c r="AG443" s="10">
        <f t="shared" si="133"/>
        <v>23.083386601963543</v>
      </c>
      <c r="AH443" s="10">
        <f t="shared" si="133"/>
        <v>21.668268724348113</v>
      </c>
      <c r="AI443" s="10">
        <f t="shared" si="133"/>
        <v>20.382379256759062</v>
      </c>
      <c r="AJ443" s="10">
        <f t="shared" si="133"/>
        <v>19.210323830703377</v>
      </c>
      <c r="AK443" s="10">
        <f t="shared" si="133"/>
        <v>18.138932981599478</v>
      </c>
      <c r="AL443" s="10">
        <f t="shared" si="133"/>
        <v>17.156888906198223</v>
      </c>
      <c r="AM443" s="10">
        <f t="shared" si="133"/>
        <v>16.254422764736027</v>
      </c>
      <c r="AN443" s="10">
        <f t="shared" si="133"/>
        <v>15.423067824353303</v>
      </c>
      <c r="AO443" s="10">
        <f t="shared" si="133"/>
        <v>14.655457065461039</v>
      </c>
      <c r="AP443" s="10">
        <f t="shared" si="133"/>
        <v>13.94515639234837</v>
      </c>
    </row>
    <row r="444" spans="1:42" x14ac:dyDescent="0.2">
      <c r="A444" s="10">
        <f t="shared" si="118"/>
        <v>3067.2</v>
      </c>
      <c r="B444" s="49">
        <f t="shared" si="120"/>
        <v>1.7076125759257043E-3</v>
      </c>
      <c r="C444" s="49">
        <f t="shared" si="121"/>
        <v>1.6195576302699892</v>
      </c>
      <c r="D444" s="48">
        <f t="shared" si="122"/>
        <v>86.844935044347835</v>
      </c>
      <c r="E444" s="48">
        <f t="shared" si="123"/>
        <v>7719.3555798634561</v>
      </c>
      <c r="F444" s="48">
        <f t="shared" si="124"/>
        <v>7371.9758396860643</v>
      </c>
      <c r="G444" s="50">
        <f t="shared" si="125"/>
        <v>1.2977294608691422E-6</v>
      </c>
      <c r="H444" s="51">
        <f t="shared" si="126"/>
        <v>1.3792502074808135E-4</v>
      </c>
      <c r="I444" s="10">
        <f t="shared" si="119"/>
        <v>454.09647196426107</v>
      </c>
      <c r="J444" s="10">
        <f t="shared" si="129"/>
        <v>329.08131729765699</v>
      </c>
      <c r="K444" s="10">
        <f t="shared" si="134"/>
        <v>273.51690253962266</v>
      </c>
      <c r="L444" s="10">
        <f t="shared" si="134"/>
        <v>224.68526017203999</v>
      </c>
      <c r="M444" s="10">
        <f t="shared" si="134"/>
        <v>187.36046137146906</v>
      </c>
      <c r="N444" s="10">
        <f t="shared" si="134"/>
        <v>158.15979821275505</v>
      </c>
      <c r="O444" s="10">
        <f t="shared" si="134"/>
        <v>134.95643610319618</v>
      </c>
      <c r="P444" s="10">
        <f t="shared" si="134"/>
        <v>116.28826243445162</v>
      </c>
      <c r="Q444" s="10">
        <f t="shared" si="134"/>
        <v>101.10355385746628</v>
      </c>
      <c r="R444" s="10">
        <f t="shared" si="134"/>
        <v>88.626716449873314</v>
      </c>
      <c r="S444" s="10">
        <f t="shared" si="134"/>
        <v>78.276861793069898</v>
      </c>
      <c r="T444" s="10">
        <f t="shared" si="134"/>
        <v>69.613965746698028</v>
      </c>
      <c r="U444" s="10">
        <f t="shared" si="134"/>
        <v>62.301485400169746</v>
      </c>
      <c r="V444" s="10">
        <f t="shared" si="134"/>
        <v>56.079708400929356</v>
      </c>
      <c r="W444" s="10">
        <f t="shared" si="134"/>
        <v>50.746466591666156</v>
      </c>
      <c r="X444" s="10">
        <f t="shared" si="134"/>
        <v>46.14304127123247</v>
      </c>
      <c r="Y444" s="10">
        <f t="shared" si="134"/>
        <v>42.143782066636518</v>
      </c>
      <c r="Z444" s="10">
        <f t="shared" si="133"/>
        <v>38.648406000852404</v>
      </c>
      <c r="AA444" s="10">
        <f t="shared" si="133"/>
        <v>35.576244048340143</v>
      </c>
      <c r="AB444" s="10">
        <f t="shared" si="133"/>
        <v>32.861911548855687</v>
      </c>
      <c r="AC444" s="10">
        <f t="shared" si="133"/>
        <v>30.452026141084097</v>
      </c>
      <c r="AD444" s="10">
        <f t="shared" si="133"/>
        <v>28.302701343021162</v>
      </c>
      <c r="AE444" s="10">
        <f t="shared" si="133"/>
        <v>26.377618329712973</v>
      </c>
      <c r="AF444" s="10">
        <f t="shared" si="133"/>
        <v>24.646531694881155</v>
      </c>
      <c r="AG444" s="10">
        <f t="shared" si="133"/>
        <v>23.084103228400664</v>
      </c>
      <c r="AH444" s="10">
        <f t="shared" si="133"/>
        <v>21.668985350785235</v>
      </c>
      <c r="AI444" s="10">
        <f t="shared" si="133"/>
        <v>20.383095883196184</v>
      </c>
      <c r="AJ444" s="10">
        <f t="shared" si="133"/>
        <v>19.211040457140498</v>
      </c>
      <c r="AK444" s="10">
        <f t="shared" si="133"/>
        <v>18.139649608036599</v>
      </c>
      <c r="AL444" s="10">
        <f t="shared" si="133"/>
        <v>17.157605532635344</v>
      </c>
      <c r="AM444" s="10">
        <f t="shared" si="133"/>
        <v>16.255139391173149</v>
      </c>
      <c r="AN444" s="10">
        <f t="shared" si="133"/>
        <v>15.423784450790425</v>
      </c>
      <c r="AO444" s="10">
        <f t="shared" si="133"/>
        <v>14.656173691898161</v>
      </c>
      <c r="AP444" s="10">
        <f t="shared" si="133"/>
        <v>13.945873018785491</v>
      </c>
    </row>
    <row r="445" spans="1:42" x14ac:dyDescent="0.2">
      <c r="A445" s="10">
        <f t="shared" si="118"/>
        <v>3074.2</v>
      </c>
      <c r="B445" s="49">
        <f t="shared" si="120"/>
        <v>1.6995658772790397E-3</v>
      </c>
      <c r="C445" s="49">
        <f t="shared" si="121"/>
        <v>1.6195576302699892</v>
      </c>
      <c r="D445" s="48">
        <f t="shared" si="122"/>
        <v>87.043133578943056</v>
      </c>
      <c r="E445" s="48">
        <f t="shared" si="123"/>
        <v>7754.2163373173762</v>
      </c>
      <c r="F445" s="48">
        <f t="shared" si="124"/>
        <v>7406.0438030016039</v>
      </c>
      <c r="G445" s="50">
        <f t="shared" si="125"/>
        <v>1.2888328036311305E-6</v>
      </c>
      <c r="H445" s="51">
        <f t="shared" si="126"/>
        <v>1.3729489871852792E-4</v>
      </c>
      <c r="I445" s="10">
        <f t="shared" si="119"/>
        <v>454.0971840865148</v>
      </c>
      <c r="J445" s="10">
        <f t="shared" si="129"/>
        <v>329.08202717837798</v>
      </c>
      <c r="K445" s="10">
        <f t="shared" si="134"/>
        <v>273.51761466187639</v>
      </c>
      <c r="L445" s="10">
        <f t="shared" si="134"/>
        <v>224.68597229429372</v>
      </c>
      <c r="M445" s="10">
        <f t="shared" si="134"/>
        <v>187.36117349372279</v>
      </c>
      <c r="N445" s="10">
        <f t="shared" si="134"/>
        <v>158.16051033500878</v>
      </c>
      <c r="O445" s="10">
        <f t="shared" si="134"/>
        <v>134.95714822544991</v>
      </c>
      <c r="P445" s="10">
        <f t="shared" si="134"/>
        <v>116.28897455670536</v>
      </c>
      <c r="Q445" s="10">
        <f t="shared" si="134"/>
        <v>101.10426597972001</v>
      </c>
      <c r="R445" s="10">
        <f t="shared" si="134"/>
        <v>88.627428572127045</v>
      </c>
      <c r="S445" s="10">
        <f t="shared" si="134"/>
        <v>78.277573915323629</v>
      </c>
      <c r="T445" s="10">
        <f t="shared" si="134"/>
        <v>69.614677868951759</v>
      </c>
      <c r="U445" s="10">
        <f t="shared" si="134"/>
        <v>62.302197522423469</v>
      </c>
      <c r="V445" s="10">
        <f t="shared" si="134"/>
        <v>56.080420523183079</v>
      </c>
      <c r="W445" s="10">
        <f t="shared" si="134"/>
        <v>50.74717871391988</v>
      </c>
      <c r="X445" s="10">
        <f t="shared" si="134"/>
        <v>46.143753393486193</v>
      </c>
      <c r="Y445" s="10">
        <f t="shared" si="134"/>
        <v>42.144494188890242</v>
      </c>
      <c r="Z445" s="10">
        <f t="shared" si="133"/>
        <v>38.649118123106128</v>
      </c>
      <c r="AA445" s="10">
        <f t="shared" si="133"/>
        <v>35.576956170593867</v>
      </c>
      <c r="AB445" s="10">
        <f t="shared" si="133"/>
        <v>32.862623671109411</v>
      </c>
      <c r="AC445" s="10">
        <f t="shared" si="133"/>
        <v>30.452738263337825</v>
      </c>
      <c r="AD445" s="10">
        <f t="shared" si="133"/>
        <v>28.30341346527489</v>
      </c>
      <c r="AE445" s="10">
        <f t="shared" si="133"/>
        <v>26.378330451966701</v>
      </c>
      <c r="AF445" s="10">
        <f t="shared" si="133"/>
        <v>24.647243817134882</v>
      </c>
      <c r="AG445" s="10">
        <f t="shared" si="133"/>
        <v>23.084815350654392</v>
      </c>
      <c r="AH445" s="10">
        <f t="shared" si="133"/>
        <v>21.669697473038962</v>
      </c>
      <c r="AI445" s="10">
        <f t="shared" si="133"/>
        <v>20.383808005449911</v>
      </c>
      <c r="AJ445" s="10">
        <f t="shared" si="133"/>
        <v>19.211752579394226</v>
      </c>
      <c r="AK445" s="10">
        <f t="shared" si="133"/>
        <v>18.140361730290326</v>
      </c>
      <c r="AL445" s="10">
        <f t="shared" si="133"/>
        <v>17.158317654889071</v>
      </c>
      <c r="AM445" s="10">
        <f t="shared" si="133"/>
        <v>16.255851513426876</v>
      </c>
      <c r="AN445" s="10">
        <f t="shared" si="133"/>
        <v>15.424496573044152</v>
      </c>
      <c r="AO445" s="10">
        <f t="shared" si="133"/>
        <v>14.656885814151888</v>
      </c>
      <c r="AP445" s="10">
        <f t="shared" si="133"/>
        <v>13.946585141039218</v>
      </c>
    </row>
    <row r="446" spans="1:42" x14ac:dyDescent="0.2">
      <c r="A446" s="10">
        <f t="shared" si="118"/>
        <v>3081.2</v>
      </c>
      <c r="B446" s="49">
        <f t="shared" si="120"/>
        <v>1.6915753503050413E-3</v>
      </c>
      <c r="C446" s="49">
        <f t="shared" si="121"/>
        <v>1.6195576302699892</v>
      </c>
      <c r="D446" s="48">
        <f t="shared" si="122"/>
        <v>87.241332113538263</v>
      </c>
      <c r="E446" s="48">
        <f t="shared" si="123"/>
        <v>7789.1556600895246</v>
      </c>
      <c r="F446" s="48">
        <f t="shared" si="124"/>
        <v>7440.1903316353719</v>
      </c>
      <c r="G446" s="50">
        <f t="shared" si="125"/>
        <v>1.2800172796925806E-6</v>
      </c>
      <c r="H446" s="51">
        <f t="shared" si="126"/>
        <v>1.3666908472266775E-4</v>
      </c>
      <c r="I446" s="10">
        <f t="shared" si="119"/>
        <v>454.09789174310021</v>
      </c>
      <c r="J446" s="10">
        <f t="shared" si="129"/>
        <v>329.08273261257398</v>
      </c>
      <c r="K446" s="10">
        <f t="shared" si="134"/>
        <v>273.5183223184618</v>
      </c>
      <c r="L446" s="10">
        <f t="shared" si="134"/>
        <v>224.6866799508791</v>
      </c>
      <c r="M446" s="10">
        <f t="shared" si="134"/>
        <v>187.36188115030816</v>
      </c>
      <c r="N446" s="10">
        <f t="shared" si="134"/>
        <v>158.16121799159416</v>
      </c>
      <c r="O446" s="10">
        <f t="shared" si="134"/>
        <v>134.95785588203529</v>
      </c>
      <c r="P446" s="10">
        <f t="shared" si="134"/>
        <v>116.28968221329075</v>
      </c>
      <c r="Q446" s="10">
        <f t="shared" si="134"/>
        <v>101.1049736363054</v>
      </c>
      <c r="R446" s="10">
        <f t="shared" si="134"/>
        <v>88.628136228712435</v>
      </c>
      <c r="S446" s="10">
        <f t="shared" si="134"/>
        <v>78.278281571909019</v>
      </c>
      <c r="T446" s="10">
        <f t="shared" si="134"/>
        <v>69.61538552553715</v>
      </c>
      <c r="U446" s="10">
        <f t="shared" si="134"/>
        <v>62.302905179008853</v>
      </c>
      <c r="V446" s="10">
        <f t="shared" si="134"/>
        <v>56.081128179768463</v>
      </c>
      <c r="W446" s="10">
        <f t="shared" si="134"/>
        <v>50.747886370505263</v>
      </c>
      <c r="X446" s="10">
        <f t="shared" si="134"/>
        <v>46.144461050071577</v>
      </c>
      <c r="Y446" s="10">
        <f t="shared" si="134"/>
        <v>42.145201845475626</v>
      </c>
      <c r="Z446" s="10">
        <f t="shared" si="134"/>
        <v>38.649825779691511</v>
      </c>
      <c r="AA446" s="10">
        <f t="shared" ref="AA446:AP461" si="135">AA445+(($B445+$B446)/2)^(4/3)/$B$5*$B$4</f>
        <v>35.577663827179251</v>
      </c>
      <c r="AB446" s="10">
        <f t="shared" si="135"/>
        <v>32.863331327694794</v>
      </c>
      <c r="AC446" s="10">
        <f t="shared" si="135"/>
        <v>30.453445919923212</v>
      </c>
      <c r="AD446" s="10">
        <f t="shared" si="135"/>
        <v>28.304121121860277</v>
      </c>
      <c r="AE446" s="10">
        <f t="shared" si="135"/>
        <v>26.379038108552088</v>
      </c>
      <c r="AF446" s="10">
        <f t="shared" si="135"/>
        <v>24.647951473720269</v>
      </c>
      <c r="AG446" s="10">
        <f t="shared" si="135"/>
        <v>23.085523007239779</v>
      </c>
      <c r="AH446" s="10">
        <f t="shared" si="135"/>
        <v>21.670405129624349</v>
      </c>
      <c r="AI446" s="10">
        <f t="shared" si="135"/>
        <v>20.384515662035298</v>
      </c>
      <c r="AJ446" s="10">
        <f t="shared" si="135"/>
        <v>19.212460235979613</v>
      </c>
      <c r="AK446" s="10">
        <f t="shared" si="135"/>
        <v>18.141069386875714</v>
      </c>
      <c r="AL446" s="10">
        <f t="shared" si="135"/>
        <v>17.159025311474458</v>
      </c>
      <c r="AM446" s="10">
        <f t="shared" si="135"/>
        <v>16.256559170012263</v>
      </c>
      <c r="AN446" s="10">
        <f t="shared" si="135"/>
        <v>15.425204229629539</v>
      </c>
      <c r="AO446" s="10">
        <f t="shared" si="135"/>
        <v>14.657593470737275</v>
      </c>
      <c r="AP446" s="10">
        <f t="shared" si="135"/>
        <v>13.947292797624605</v>
      </c>
    </row>
    <row r="447" spans="1:42" x14ac:dyDescent="0.2">
      <c r="A447" s="10">
        <f t="shared" si="118"/>
        <v>3088.2</v>
      </c>
      <c r="B447" s="49">
        <f t="shared" si="120"/>
        <v>1.6836404760536769E-3</v>
      </c>
      <c r="C447" s="49">
        <f t="shared" si="121"/>
        <v>1.6195576302699892</v>
      </c>
      <c r="D447" s="48">
        <f t="shared" si="122"/>
        <v>87.43953064813347</v>
      </c>
      <c r="E447" s="48">
        <f t="shared" si="123"/>
        <v>7824.1735481799051</v>
      </c>
      <c r="F447" s="48">
        <f t="shared" si="124"/>
        <v>7474.4154255873709</v>
      </c>
      <c r="G447" s="50">
        <f t="shared" si="125"/>
        <v>1.2712819663392401E-6</v>
      </c>
      <c r="H447" s="51">
        <f t="shared" si="126"/>
        <v>1.3604753958126043E-4</v>
      </c>
      <c r="I447" s="10">
        <f t="shared" si="119"/>
        <v>454.09859497211613</v>
      </c>
      <c r="J447" s="10">
        <f t="shared" si="129"/>
        <v>329.08343363813719</v>
      </c>
      <c r="K447" s="10">
        <f t="shared" si="134"/>
        <v>273.51902554747772</v>
      </c>
      <c r="L447" s="10">
        <f t="shared" si="134"/>
        <v>224.68738317989499</v>
      </c>
      <c r="M447" s="10">
        <f t="shared" si="134"/>
        <v>187.36258437932406</v>
      </c>
      <c r="N447" s="10">
        <f t="shared" si="134"/>
        <v>158.16192122061005</v>
      </c>
      <c r="O447" s="10">
        <f t="shared" si="134"/>
        <v>134.95855911105119</v>
      </c>
      <c r="P447" s="10">
        <f t="shared" si="134"/>
        <v>116.29038544230664</v>
      </c>
      <c r="Q447" s="10">
        <f t="shared" si="134"/>
        <v>101.1056768653213</v>
      </c>
      <c r="R447" s="10">
        <f t="shared" si="134"/>
        <v>88.628839457728333</v>
      </c>
      <c r="S447" s="10">
        <f t="shared" si="134"/>
        <v>78.278984800924917</v>
      </c>
      <c r="T447" s="10">
        <f t="shared" si="134"/>
        <v>69.616088754553047</v>
      </c>
      <c r="U447" s="10">
        <f t="shared" si="134"/>
        <v>62.303608408024758</v>
      </c>
      <c r="V447" s="10">
        <f t="shared" si="134"/>
        <v>56.081831408784367</v>
      </c>
      <c r="W447" s="10">
        <f t="shared" si="134"/>
        <v>50.748589599521168</v>
      </c>
      <c r="X447" s="10">
        <f t="shared" si="134"/>
        <v>46.145164279087481</v>
      </c>
      <c r="Y447" s="10">
        <f t="shared" si="134"/>
        <v>42.14590507449153</v>
      </c>
      <c r="Z447" s="10">
        <f t="shared" si="134"/>
        <v>38.650529008707416</v>
      </c>
      <c r="AA447" s="10">
        <f t="shared" si="135"/>
        <v>35.578367056195155</v>
      </c>
      <c r="AB447" s="10">
        <f t="shared" si="135"/>
        <v>32.864034556710699</v>
      </c>
      <c r="AC447" s="10">
        <f t="shared" si="135"/>
        <v>30.454149148939113</v>
      </c>
      <c r="AD447" s="10">
        <f t="shared" si="135"/>
        <v>28.304824350876178</v>
      </c>
      <c r="AE447" s="10">
        <f t="shared" si="135"/>
        <v>26.379741337567989</v>
      </c>
      <c r="AF447" s="10">
        <f t="shared" si="135"/>
        <v>24.64865470273617</v>
      </c>
      <c r="AG447" s="10">
        <f t="shared" si="135"/>
        <v>23.08622623625568</v>
      </c>
      <c r="AH447" s="10">
        <f t="shared" si="135"/>
        <v>21.67110835864025</v>
      </c>
      <c r="AI447" s="10">
        <f t="shared" si="135"/>
        <v>20.385218891051199</v>
      </c>
      <c r="AJ447" s="10">
        <f t="shared" si="135"/>
        <v>19.213163464995514</v>
      </c>
      <c r="AK447" s="10">
        <f t="shared" si="135"/>
        <v>18.141772615891615</v>
      </c>
      <c r="AL447" s="10">
        <f t="shared" si="135"/>
        <v>17.159728540490359</v>
      </c>
      <c r="AM447" s="10">
        <f t="shared" si="135"/>
        <v>16.257262399028164</v>
      </c>
      <c r="AN447" s="10">
        <f t="shared" si="135"/>
        <v>15.42590745864544</v>
      </c>
      <c r="AO447" s="10">
        <f t="shared" si="135"/>
        <v>14.658296699753176</v>
      </c>
      <c r="AP447" s="10">
        <f t="shared" si="135"/>
        <v>13.947996026640507</v>
      </c>
    </row>
    <row r="448" spans="1:42" x14ac:dyDescent="0.2">
      <c r="A448" s="10">
        <f t="shared" si="118"/>
        <v>3095.2</v>
      </c>
      <c r="B448" s="49">
        <f t="shared" si="120"/>
        <v>1.6757607415355826E-3</v>
      </c>
      <c r="C448" s="49">
        <f t="shared" si="121"/>
        <v>1.6195576302699892</v>
      </c>
      <c r="D448" s="48">
        <f t="shared" si="122"/>
        <v>87.637729182728691</v>
      </c>
      <c r="E448" s="48">
        <f t="shared" si="123"/>
        <v>7859.2700015885193</v>
      </c>
      <c r="F448" s="48">
        <f t="shared" si="124"/>
        <v>7508.7190848576038</v>
      </c>
      <c r="G448" s="50">
        <f t="shared" si="125"/>
        <v>1.2626259532610194E-6</v>
      </c>
      <c r="H448" s="51">
        <f t="shared" si="126"/>
        <v>1.354302245594166E-4</v>
      </c>
      <c r="I448" s="10">
        <f t="shared" si="119"/>
        <v>454.09929381125062</v>
      </c>
      <c r="J448" s="10">
        <f t="shared" si="129"/>
        <v>329.08413029255178</v>
      </c>
      <c r="K448" s="10">
        <f t="shared" ref="K448:Z463" si="136">K447+(($B447+$B448)/2)^(4/3)/$B$5*$B$4</f>
        <v>273.51972438661221</v>
      </c>
      <c r="L448" s="10">
        <f t="shared" si="136"/>
        <v>224.68808201902951</v>
      </c>
      <c r="M448" s="10">
        <f t="shared" si="136"/>
        <v>187.36328321845858</v>
      </c>
      <c r="N448" s="10">
        <f t="shared" si="136"/>
        <v>158.16262005974457</v>
      </c>
      <c r="O448" s="10">
        <f t="shared" si="136"/>
        <v>134.9592579501857</v>
      </c>
      <c r="P448" s="10">
        <f t="shared" si="136"/>
        <v>116.29108428144114</v>
      </c>
      <c r="Q448" s="10">
        <f t="shared" si="136"/>
        <v>101.1063757044558</v>
      </c>
      <c r="R448" s="10">
        <f t="shared" si="136"/>
        <v>88.629538296862833</v>
      </c>
      <c r="S448" s="10">
        <f t="shared" si="136"/>
        <v>78.279683640059417</v>
      </c>
      <c r="T448" s="10">
        <f t="shared" si="136"/>
        <v>69.616787593687548</v>
      </c>
      <c r="U448" s="10">
        <f t="shared" si="136"/>
        <v>62.304307247159258</v>
      </c>
      <c r="V448" s="10">
        <f t="shared" si="136"/>
        <v>56.082530247918868</v>
      </c>
      <c r="W448" s="10">
        <f t="shared" si="136"/>
        <v>50.749288438655668</v>
      </c>
      <c r="X448" s="10">
        <f t="shared" si="136"/>
        <v>46.145863118221982</v>
      </c>
      <c r="Y448" s="10">
        <f t="shared" si="136"/>
        <v>42.146603913626031</v>
      </c>
      <c r="Z448" s="10">
        <f t="shared" si="136"/>
        <v>38.651227847841916</v>
      </c>
      <c r="AA448" s="10">
        <f t="shared" si="135"/>
        <v>35.579065895329656</v>
      </c>
      <c r="AB448" s="10">
        <f t="shared" si="135"/>
        <v>32.864733395845199</v>
      </c>
      <c r="AC448" s="10">
        <f t="shared" si="135"/>
        <v>30.454847988073617</v>
      </c>
      <c r="AD448" s="10">
        <f t="shared" si="135"/>
        <v>28.305523190010682</v>
      </c>
      <c r="AE448" s="10">
        <f t="shared" si="135"/>
        <v>26.380440176702493</v>
      </c>
      <c r="AF448" s="10">
        <f t="shared" si="135"/>
        <v>24.649353541870674</v>
      </c>
      <c r="AG448" s="10">
        <f t="shared" si="135"/>
        <v>23.086925075390184</v>
      </c>
      <c r="AH448" s="10">
        <f t="shared" si="135"/>
        <v>21.671807197774754</v>
      </c>
      <c r="AI448" s="10">
        <f t="shared" si="135"/>
        <v>20.385917730185703</v>
      </c>
      <c r="AJ448" s="10">
        <f t="shared" si="135"/>
        <v>19.213862304130018</v>
      </c>
      <c r="AK448" s="10">
        <f t="shared" si="135"/>
        <v>18.142471455026119</v>
      </c>
      <c r="AL448" s="10">
        <f t="shared" si="135"/>
        <v>17.160427379624863</v>
      </c>
      <c r="AM448" s="10">
        <f t="shared" si="135"/>
        <v>16.257961238162668</v>
      </c>
      <c r="AN448" s="10">
        <f t="shared" si="135"/>
        <v>15.426606297779943</v>
      </c>
      <c r="AO448" s="10">
        <f t="shared" si="135"/>
        <v>14.658995538887678</v>
      </c>
      <c r="AP448" s="10">
        <f t="shared" si="135"/>
        <v>13.948694865775009</v>
      </c>
    </row>
    <row r="449" spans="1:42" x14ac:dyDescent="0.2">
      <c r="A449" s="10">
        <f t="shared" si="118"/>
        <v>3102.2</v>
      </c>
      <c r="B449" s="49">
        <f t="shared" si="120"/>
        <v>1.6679356396403827E-3</v>
      </c>
      <c r="C449" s="49">
        <f t="shared" si="121"/>
        <v>1.6195576302699892</v>
      </c>
      <c r="D449" s="48">
        <f t="shared" si="122"/>
        <v>87.835927717323898</v>
      </c>
      <c r="E449" s="48">
        <f t="shared" si="123"/>
        <v>7894.4450203153619</v>
      </c>
      <c r="F449" s="48">
        <f t="shared" si="124"/>
        <v>7543.1013094460659</v>
      </c>
      <c r="G449" s="50">
        <f t="shared" si="125"/>
        <v>1.2540483429053878E-6</v>
      </c>
      <c r="H449" s="51">
        <f t="shared" si="126"/>
        <v>1.3481710136056878E-4</v>
      </c>
      <c r="I449" s="10">
        <f t="shared" si="119"/>
        <v>454.09998829778641</v>
      </c>
      <c r="J449" s="10">
        <f t="shared" si="129"/>
        <v>329.08482261289919</v>
      </c>
      <c r="K449" s="10">
        <f t="shared" si="136"/>
        <v>273.520418873148</v>
      </c>
      <c r="L449" s="10">
        <f t="shared" si="136"/>
        <v>224.68877650556527</v>
      </c>
      <c r="M449" s="10">
        <f t="shared" si="136"/>
        <v>187.36397770499434</v>
      </c>
      <c r="N449" s="10">
        <f t="shared" si="136"/>
        <v>158.16331454628033</v>
      </c>
      <c r="O449" s="10">
        <f t="shared" si="136"/>
        <v>134.95995243672147</v>
      </c>
      <c r="P449" s="10">
        <f t="shared" si="136"/>
        <v>116.29177876797691</v>
      </c>
      <c r="Q449" s="10">
        <f t="shared" si="136"/>
        <v>101.10707019099156</v>
      </c>
      <c r="R449" s="10">
        <f t="shared" si="136"/>
        <v>88.630232783398597</v>
      </c>
      <c r="S449" s="10">
        <f t="shared" si="136"/>
        <v>78.280378126595181</v>
      </c>
      <c r="T449" s="10">
        <f t="shared" si="136"/>
        <v>69.617482080223311</v>
      </c>
      <c r="U449" s="10">
        <f t="shared" si="136"/>
        <v>62.305001733695029</v>
      </c>
      <c r="V449" s="10">
        <f t="shared" si="136"/>
        <v>56.083224734454639</v>
      </c>
      <c r="W449" s="10">
        <f t="shared" si="136"/>
        <v>50.749982925191439</v>
      </c>
      <c r="X449" s="10">
        <f t="shared" si="136"/>
        <v>46.146557604757753</v>
      </c>
      <c r="Y449" s="10">
        <f t="shared" si="136"/>
        <v>42.147298400161802</v>
      </c>
      <c r="Z449" s="10">
        <f t="shared" si="136"/>
        <v>38.651922334377687</v>
      </c>
      <c r="AA449" s="10">
        <f t="shared" si="135"/>
        <v>35.579760381865427</v>
      </c>
      <c r="AB449" s="10">
        <f t="shared" si="135"/>
        <v>32.86542788238097</v>
      </c>
      <c r="AC449" s="10">
        <f t="shared" si="135"/>
        <v>30.455542474609388</v>
      </c>
      <c r="AD449" s="10">
        <f t="shared" si="135"/>
        <v>28.306217676546453</v>
      </c>
      <c r="AE449" s="10">
        <f t="shared" si="135"/>
        <v>26.381134663238264</v>
      </c>
      <c r="AF449" s="10">
        <f t="shared" si="135"/>
        <v>24.650048028406445</v>
      </c>
      <c r="AG449" s="10">
        <f t="shared" si="135"/>
        <v>23.087619561925955</v>
      </c>
      <c r="AH449" s="10">
        <f t="shared" si="135"/>
        <v>21.672501684310525</v>
      </c>
      <c r="AI449" s="10">
        <f t="shared" si="135"/>
        <v>20.386612216721474</v>
      </c>
      <c r="AJ449" s="10">
        <f t="shared" si="135"/>
        <v>19.214556790665789</v>
      </c>
      <c r="AK449" s="10">
        <f t="shared" si="135"/>
        <v>18.14316594156189</v>
      </c>
      <c r="AL449" s="10">
        <f t="shared" si="135"/>
        <v>17.161121866160634</v>
      </c>
      <c r="AM449" s="10">
        <f t="shared" si="135"/>
        <v>16.258655724698439</v>
      </c>
      <c r="AN449" s="10">
        <f t="shared" si="135"/>
        <v>15.427300784315713</v>
      </c>
      <c r="AO449" s="10">
        <f t="shared" si="135"/>
        <v>14.659690025423449</v>
      </c>
      <c r="AP449" s="10">
        <f t="shared" si="135"/>
        <v>13.94938935231078</v>
      </c>
    </row>
    <row r="450" spans="1:42" x14ac:dyDescent="0.2">
      <c r="A450" s="10">
        <f t="shared" si="118"/>
        <v>3109.2</v>
      </c>
      <c r="B450" s="49">
        <f t="shared" si="120"/>
        <v>1.6601646690560809E-3</v>
      </c>
      <c r="C450" s="49">
        <f t="shared" si="121"/>
        <v>1.6195576302699892</v>
      </c>
      <c r="D450" s="48">
        <f t="shared" si="122"/>
        <v>88.034126251919105</v>
      </c>
      <c r="E450" s="48">
        <f t="shared" si="123"/>
        <v>7929.6986043604365</v>
      </c>
      <c r="F450" s="48">
        <f t="shared" si="124"/>
        <v>7577.56209935276</v>
      </c>
      <c r="G450" s="50">
        <f t="shared" si="125"/>
        <v>1.245548249417187E-6</v>
      </c>
      <c r="H450" s="51">
        <f t="shared" si="126"/>
        <v>1.3420813212053213E-4</v>
      </c>
      <c r="I450" s="10">
        <f t="shared" si="119"/>
        <v>454.10067846860596</v>
      </c>
      <c r="J450" s="10">
        <f t="shared" si="129"/>
        <v>329.08551063586327</v>
      </c>
      <c r="K450" s="10">
        <f t="shared" si="136"/>
        <v>273.52110904396756</v>
      </c>
      <c r="L450" s="10">
        <f t="shared" si="136"/>
        <v>224.68946667638482</v>
      </c>
      <c r="M450" s="10">
        <f t="shared" si="136"/>
        <v>187.36466787581389</v>
      </c>
      <c r="N450" s="10">
        <f t="shared" si="136"/>
        <v>158.16400471709989</v>
      </c>
      <c r="O450" s="10">
        <f t="shared" si="136"/>
        <v>134.96064260754102</v>
      </c>
      <c r="P450" s="10">
        <f t="shared" si="136"/>
        <v>116.29246893879646</v>
      </c>
      <c r="Q450" s="10">
        <f t="shared" si="136"/>
        <v>101.10776036181112</v>
      </c>
      <c r="R450" s="10">
        <f t="shared" si="136"/>
        <v>88.63092295421815</v>
      </c>
      <c r="S450" s="10">
        <f t="shared" si="136"/>
        <v>78.281068297414734</v>
      </c>
      <c r="T450" s="10">
        <f t="shared" si="136"/>
        <v>69.618172251042864</v>
      </c>
      <c r="U450" s="10">
        <f t="shared" si="136"/>
        <v>62.305691904514582</v>
      </c>
      <c r="V450" s="10">
        <f t="shared" si="136"/>
        <v>56.083914905274192</v>
      </c>
      <c r="W450" s="10">
        <f t="shared" si="136"/>
        <v>50.750673096010992</v>
      </c>
      <c r="X450" s="10">
        <f t="shared" si="136"/>
        <v>46.147247775577306</v>
      </c>
      <c r="Y450" s="10">
        <f t="shared" si="136"/>
        <v>42.147988570981354</v>
      </c>
      <c r="Z450" s="10">
        <f t="shared" si="136"/>
        <v>38.65261250519724</v>
      </c>
      <c r="AA450" s="10">
        <f t="shared" si="135"/>
        <v>35.580450552684979</v>
      </c>
      <c r="AB450" s="10">
        <f t="shared" si="135"/>
        <v>32.866118053200523</v>
      </c>
      <c r="AC450" s="10">
        <f t="shared" si="135"/>
        <v>30.45623264542894</v>
      </c>
      <c r="AD450" s="10">
        <f t="shared" si="135"/>
        <v>28.306907847366006</v>
      </c>
      <c r="AE450" s="10">
        <f t="shared" si="135"/>
        <v>26.381824834057817</v>
      </c>
      <c r="AF450" s="10">
        <f t="shared" si="135"/>
        <v>24.650738199225998</v>
      </c>
      <c r="AG450" s="10">
        <f t="shared" si="135"/>
        <v>23.088309732745508</v>
      </c>
      <c r="AH450" s="10">
        <f t="shared" si="135"/>
        <v>21.673191855130078</v>
      </c>
      <c r="AI450" s="10">
        <f t="shared" si="135"/>
        <v>20.387302387541027</v>
      </c>
      <c r="AJ450" s="10">
        <f t="shared" si="135"/>
        <v>19.215246961485342</v>
      </c>
      <c r="AK450" s="10">
        <f t="shared" si="135"/>
        <v>18.143856112381442</v>
      </c>
      <c r="AL450" s="10">
        <f t="shared" si="135"/>
        <v>17.161812036980187</v>
      </c>
      <c r="AM450" s="10">
        <f t="shared" si="135"/>
        <v>16.259345895517992</v>
      </c>
      <c r="AN450" s="10">
        <f t="shared" si="135"/>
        <v>15.427990955135266</v>
      </c>
      <c r="AO450" s="10">
        <f t="shared" si="135"/>
        <v>14.660380196243002</v>
      </c>
      <c r="AP450" s="10">
        <f t="shared" si="135"/>
        <v>13.950079523130333</v>
      </c>
    </row>
    <row r="451" spans="1:42" x14ac:dyDescent="0.2">
      <c r="A451" s="10">
        <f t="shared" si="118"/>
        <v>3116.2</v>
      </c>
      <c r="B451" s="49">
        <f t="shared" si="120"/>
        <v>1.6524473341899431E-3</v>
      </c>
      <c r="C451" s="49">
        <f t="shared" si="121"/>
        <v>1.6195576302699892</v>
      </c>
      <c r="D451" s="48">
        <f t="shared" si="122"/>
        <v>88.232324786514326</v>
      </c>
      <c r="E451" s="48">
        <f t="shared" si="123"/>
        <v>7965.0307537237441</v>
      </c>
      <c r="F451" s="48">
        <f t="shared" si="124"/>
        <v>7612.101454577687</v>
      </c>
      <c r="G451" s="50">
        <f t="shared" si="125"/>
        <v>1.237124799345423E-6</v>
      </c>
      <c r="H451" s="51">
        <f t="shared" si="126"/>
        <v>1.3360327940165951E-4</v>
      </c>
      <c r="I451" s="10">
        <f t="shared" si="119"/>
        <v>454.10136436019684</v>
      </c>
      <c r="J451" s="10">
        <f t="shared" si="129"/>
        <v>329.08619439773548</v>
      </c>
      <c r="K451" s="10">
        <f t="shared" si="136"/>
        <v>273.52179493555843</v>
      </c>
      <c r="L451" s="10">
        <f t="shared" si="136"/>
        <v>224.6901525679757</v>
      </c>
      <c r="M451" s="10">
        <f t="shared" si="136"/>
        <v>187.36535376740477</v>
      </c>
      <c r="N451" s="10">
        <f t="shared" si="136"/>
        <v>158.16469060869076</v>
      </c>
      <c r="O451" s="10">
        <f t="shared" si="136"/>
        <v>134.96132849913189</v>
      </c>
      <c r="P451" s="10">
        <f t="shared" si="136"/>
        <v>116.29315483038735</v>
      </c>
      <c r="Q451" s="10">
        <f t="shared" si="136"/>
        <v>101.10844625340201</v>
      </c>
      <c r="R451" s="10">
        <f t="shared" si="136"/>
        <v>88.631608845809041</v>
      </c>
      <c r="S451" s="10">
        <f t="shared" si="136"/>
        <v>78.281754189005625</v>
      </c>
      <c r="T451" s="10">
        <f t="shared" si="136"/>
        <v>69.618858142633755</v>
      </c>
      <c r="U451" s="10">
        <f t="shared" si="136"/>
        <v>62.306377796105465</v>
      </c>
      <c r="V451" s="10">
        <f t="shared" si="136"/>
        <v>56.084600796865075</v>
      </c>
      <c r="W451" s="10">
        <f t="shared" si="136"/>
        <v>50.751358987601876</v>
      </c>
      <c r="X451" s="10">
        <f t="shared" si="136"/>
        <v>46.147933667168189</v>
      </c>
      <c r="Y451" s="10">
        <f t="shared" si="136"/>
        <v>42.148674462572238</v>
      </c>
      <c r="Z451" s="10">
        <f t="shared" si="136"/>
        <v>38.653298396788124</v>
      </c>
      <c r="AA451" s="10">
        <f t="shared" si="135"/>
        <v>35.581136444275863</v>
      </c>
      <c r="AB451" s="10">
        <f t="shared" si="135"/>
        <v>32.866803944791407</v>
      </c>
      <c r="AC451" s="10">
        <f t="shared" si="135"/>
        <v>30.456918537019828</v>
      </c>
      <c r="AD451" s="10">
        <f t="shared" si="135"/>
        <v>28.307593738956893</v>
      </c>
      <c r="AE451" s="10">
        <f t="shared" si="135"/>
        <v>26.382510725648704</v>
      </c>
      <c r="AF451" s="10">
        <f t="shared" si="135"/>
        <v>24.651424090816885</v>
      </c>
      <c r="AG451" s="10">
        <f t="shared" si="135"/>
        <v>23.088995624336395</v>
      </c>
      <c r="AH451" s="10">
        <f t="shared" si="135"/>
        <v>21.673877746720965</v>
      </c>
      <c r="AI451" s="10">
        <f t="shared" si="135"/>
        <v>20.387988279131914</v>
      </c>
      <c r="AJ451" s="10">
        <f t="shared" si="135"/>
        <v>19.215932853076229</v>
      </c>
      <c r="AK451" s="10">
        <f t="shared" si="135"/>
        <v>18.14454200397233</v>
      </c>
      <c r="AL451" s="10">
        <f t="shared" si="135"/>
        <v>17.162497928571074</v>
      </c>
      <c r="AM451" s="10">
        <f t="shared" si="135"/>
        <v>16.260031787108879</v>
      </c>
      <c r="AN451" s="10">
        <f t="shared" si="135"/>
        <v>15.428676846726152</v>
      </c>
      <c r="AO451" s="10">
        <f t="shared" si="135"/>
        <v>14.661066087833888</v>
      </c>
      <c r="AP451" s="10">
        <f t="shared" si="135"/>
        <v>13.950765414721218</v>
      </c>
    </row>
    <row r="452" spans="1:42" x14ac:dyDescent="0.2">
      <c r="A452" s="10">
        <f t="shared" si="118"/>
        <v>3123.2</v>
      </c>
      <c r="B452" s="49">
        <f t="shared" si="120"/>
        <v>1.6447831450904042E-3</v>
      </c>
      <c r="C452" s="49">
        <f t="shared" si="121"/>
        <v>1.6195576302699892</v>
      </c>
      <c r="D452" s="48">
        <f t="shared" si="122"/>
        <v>88.430523321109533</v>
      </c>
      <c r="E452" s="48">
        <f t="shared" si="123"/>
        <v>8000.4414684052817</v>
      </c>
      <c r="F452" s="48">
        <f t="shared" si="124"/>
        <v>7646.7193751208433</v>
      </c>
      <c r="G452" s="50">
        <f t="shared" si="125"/>
        <v>1.2287771305477398E-6</v>
      </c>
      <c r="H452" s="51">
        <f t="shared" si="126"/>
        <v>1.3300250618708629E-4</v>
      </c>
      <c r="I452" s="10">
        <f t="shared" si="119"/>
        <v>454.10204600865677</v>
      </c>
      <c r="J452" s="10">
        <f t="shared" si="129"/>
        <v>329.08687393441994</v>
      </c>
      <c r="K452" s="10">
        <f t="shared" si="136"/>
        <v>273.52247658401836</v>
      </c>
      <c r="L452" s="10">
        <f t="shared" si="136"/>
        <v>224.6908342164356</v>
      </c>
      <c r="M452" s="10">
        <f t="shared" si="136"/>
        <v>187.36603541586467</v>
      </c>
      <c r="N452" s="10">
        <f t="shared" si="136"/>
        <v>158.16537225715066</v>
      </c>
      <c r="O452" s="10">
        <f t="shared" si="136"/>
        <v>134.9620101475918</v>
      </c>
      <c r="P452" s="10">
        <f t="shared" si="136"/>
        <v>116.29383647884727</v>
      </c>
      <c r="Q452" s="10">
        <f t="shared" si="136"/>
        <v>101.10912790186192</v>
      </c>
      <c r="R452" s="10">
        <f t="shared" si="136"/>
        <v>88.632290494268958</v>
      </c>
      <c r="S452" s="10">
        <f t="shared" si="136"/>
        <v>78.282435837465542</v>
      </c>
      <c r="T452" s="10">
        <f t="shared" si="136"/>
        <v>69.619539791093672</v>
      </c>
      <c r="U452" s="10">
        <f t="shared" si="136"/>
        <v>62.307059444565375</v>
      </c>
      <c r="V452" s="10">
        <f t="shared" si="136"/>
        <v>56.085282445324985</v>
      </c>
      <c r="W452" s="10">
        <f t="shared" si="136"/>
        <v>50.752040636061786</v>
      </c>
      <c r="X452" s="10">
        <f t="shared" si="136"/>
        <v>46.148615315628099</v>
      </c>
      <c r="Y452" s="10">
        <f t="shared" si="136"/>
        <v>42.149356111032148</v>
      </c>
      <c r="Z452" s="10">
        <f t="shared" si="136"/>
        <v>38.653980045248034</v>
      </c>
      <c r="AA452" s="10">
        <f t="shared" si="135"/>
        <v>35.581818092735773</v>
      </c>
      <c r="AB452" s="10">
        <f t="shared" si="135"/>
        <v>32.867485593251317</v>
      </c>
      <c r="AC452" s="10">
        <f t="shared" si="135"/>
        <v>30.457600185479738</v>
      </c>
      <c r="AD452" s="10">
        <f t="shared" si="135"/>
        <v>28.308275387416803</v>
      </c>
      <c r="AE452" s="10">
        <f t="shared" si="135"/>
        <v>26.383192374108614</v>
      </c>
      <c r="AF452" s="10">
        <f t="shared" si="135"/>
        <v>24.652105739276795</v>
      </c>
      <c r="AG452" s="10">
        <f t="shared" si="135"/>
        <v>23.089677272796305</v>
      </c>
      <c r="AH452" s="10">
        <f t="shared" si="135"/>
        <v>21.674559395180875</v>
      </c>
      <c r="AI452" s="10">
        <f t="shared" si="135"/>
        <v>20.388669927591824</v>
      </c>
      <c r="AJ452" s="10">
        <f t="shared" si="135"/>
        <v>19.216614501536139</v>
      </c>
      <c r="AK452" s="10">
        <f t="shared" si="135"/>
        <v>18.145223652432239</v>
      </c>
      <c r="AL452" s="10">
        <f t="shared" si="135"/>
        <v>17.163179577030984</v>
      </c>
      <c r="AM452" s="10">
        <f t="shared" si="135"/>
        <v>16.260713435568789</v>
      </c>
      <c r="AN452" s="10">
        <f t="shared" si="135"/>
        <v>15.429358495186062</v>
      </c>
      <c r="AO452" s="10">
        <f t="shared" si="135"/>
        <v>14.661747736293798</v>
      </c>
      <c r="AP452" s="10">
        <f t="shared" si="135"/>
        <v>13.951447063181128</v>
      </c>
    </row>
    <row r="453" spans="1:42" x14ac:dyDescent="0.2">
      <c r="A453" s="10">
        <f t="shared" si="118"/>
        <v>3130.2</v>
      </c>
      <c r="B453" s="49">
        <f t="shared" si="120"/>
        <v>1.6371716173705485E-3</v>
      </c>
      <c r="C453" s="49">
        <f t="shared" si="121"/>
        <v>1.6195576302699892</v>
      </c>
      <c r="D453" s="48">
        <f t="shared" si="122"/>
        <v>88.628721855704754</v>
      </c>
      <c r="E453" s="48">
        <f t="shared" si="123"/>
        <v>8035.9307484050523</v>
      </c>
      <c r="F453" s="48">
        <f t="shared" si="124"/>
        <v>7681.4158609822334</v>
      </c>
      <c r="G453" s="50">
        <f t="shared" si="125"/>
        <v>1.2205043929678898E-6</v>
      </c>
      <c r="H453" s="51">
        <f t="shared" si="126"/>
        <v>1.324057758750753E-4</v>
      </c>
      <c r="I453" s="10">
        <f t="shared" si="119"/>
        <v>454.1027234496986</v>
      </c>
      <c r="J453" s="10">
        <f t="shared" si="129"/>
        <v>329.0875492814385</v>
      </c>
      <c r="K453" s="10">
        <f t="shared" si="136"/>
        <v>273.52315402506019</v>
      </c>
      <c r="L453" s="10">
        <f t="shared" si="136"/>
        <v>224.69151165747741</v>
      </c>
      <c r="M453" s="10">
        <f t="shared" si="136"/>
        <v>187.36671285690647</v>
      </c>
      <c r="N453" s="10">
        <f t="shared" si="136"/>
        <v>158.16604969819247</v>
      </c>
      <c r="O453" s="10">
        <f t="shared" si="136"/>
        <v>134.9626875886336</v>
      </c>
      <c r="P453" s="10">
        <f t="shared" si="136"/>
        <v>116.29451391988907</v>
      </c>
      <c r="Q453" s="10">
        <f t="shared" si="136"/>
        <v>101.10980534290373</v>
      </c>
      <c r="R453" s="10">
        <f t="shared" si="136"/>
        <v>88.632967935310759</v>
      </c>
      <c r="S453" s="10">
        <f t="shared" si="136"/>
        <v>78.283113278507344</v>
      </c>
      <c r="T453" s="10">
        <f t="shared" si="136"/>
        <v>69.620217232135474</v>
      </c>
      <c r="U453" s="10">
        <f t="shared" si="136"/>
        <v>62.307736885607177</v>
      </c>
      <c r="V453" s="10">
        <f t="shared" si="136"/>
        <v>56.085959886366787</v>
      </c>
      <c r="W453" s="10">
        <f t="shared" si="136"/>
        <v>50.752718077103587</v>
      </c>
      <c r="X453" s="10">
        <f t="shared" si="136"/>
        <v>46.149292756669901</v>
      </c>
      <c r="Y453" s="10">
        <f t="shared" si="136"/>
        <v>42.15003355207395</v>
      </c>
      <c r="Z453" s="10">
        <f t="shared" si="136"/>
        <v>38.654657486289835</v>
      </c>
      <c r="AA453" s="10">
        <f t="shared" si="135"/>
        <v>35.582495533777575</v>
      </c>
      <c r="AB453" s="10">
        <f t="shared" si="135"/>
        <v>32.868163034293119</v>
      </c>
      <c r="AC453" s="10">
        <f t="shared" si="135"/>
        <v>30.458277626521539</v>
      </c>
      <c r="AD453" s="10">
        <f t="shared" si="135"/>
        <v>28.308952828458605</v>
      </c>
      <c r="AE453" s="10">
        <f t="shared" si="135"/>
        <v>26.383869815150415</v>
      </c>
      <c r="AF453" s="10">
        <f t="shared" si="135"/>
        <v>24.652783180318597</v>
      </c>
      <c r="AG453" s="10">
        <f t="shared" si="135"/>
        <v>23.090354713838106</v>
      </c>
      <c r="AH453" s="10">
        <f t="shared" si="135"/>
        <v>21.675236836222677</v>
      </c>
      <c r="AI453" s="10">
        <f t="shared" si="135"/>
        <v>20.389347368633626</v>
      </c>
      <c r="AJ453" s="10">
        <f t="shared" si="135"/>
        <v>19.21729194257794</v>
      </c>
      <c r="AK453" s="10">
        <f t="shared" si="135"/>
        <v>18.145901093474041</v>
      </c>
      <c r="AL453" s="10">
        <f t="shared" si="135"/>
        <v>17.163857018072786</v>
      </c>
      <c r="AM453" s="10">
        <f t="shared" si="135"/>
        <v>16.261390876610591</v>
      </c>
      <c r="AN453" s="10">
        <f t="shared" si="135"/>
        <v>15.430035936227863</v>
      </c>
      <c r="AO453" s="10">
        <f t="shared" si="135"/>
        <v>14.662425177335599</v>
      </c>
      <c r="AP453" s="10">
        <f t="shared" si="135"/>
        <v>13.95212450422293</v>
      </c>
    </row>
    <row r="454" spans="1:42" x14ac:dyDescent="0.2">
      <c r="A454" s="10">
        <f t="shared" si="118"/>
        <v>3137.2</v>
      </c>
      <c r="B454" s="49">
        <f t="shared" si="120"/>
        <v>1.6296122721323855E-3</v>
      </c>
      <c r="C454" s="49">
        <f t="shared" si="121"/>
        <v>1.6195576302699892</v>
      </c>
      <c r="D454" s="48">
        <f t="shared" si="122"/>
        <v>88.826920390299961</v>
      </c>
      <c r="E454" s="48">
        <f t="shared" si="123"/>
        <v>8071.4985937230522</v>
      </c>
      <c r="F454" s="48">
        <f t="shared" si="124"/>
        <v>7716.1909121618528</v>
      </c>
      <c r="G454" s="50">
        <f t="shared" si="125"/>
        <v>1.2123057477522453E-6</v>
      </c>
      <c r="H454" s="51">
        <f t="shared" si="126"/>
        <v>1.3181305227343278E-4</v>
      </c>
      <c r="I454" s="10">
        <f t="shared" si="119"/>
        <v>454.10339671865529</v>
      </c>
      <c r="J454" s="10">
        <f t="shared" si="129"/>
        <v>329.08822047393556</v>
      </c>
      <c r="K454" s="10">
        <f t="shared" si="136"/>
        <v>273.52382729401688</v>
      </c>
      <c r="L454" s="10">
        <f t="shared" si="136"/>
        <v>224.69218492643409</v>
      </c>
      <c r="M454" s="10">
        <f t="shared" si="136"/>
        <v>187.36738612586316</v>
      </c>
      <c r="N454" s="10">
        <f t="shared" si="136"/>
        <v>158.16672296714916</v>
      </c>
      <c r="O454" s="10">
        <f t="shared" si="136"/>
        <v>134.96336085759029</v>
      </c>
      <c r="P454" s="10">
        <f t="shared" si="136"/>
        <v>116.29518718884576</v>
      </c>
      <c r="Q454" s="10">
        <f t="shared" si="136"/>
        <v>101.11047861186042</v>
      </c>
      <c r="R454" s="10">
        <f t="shared" si="136"/>
        <v>88.633641204267448</v>
      </c>
      <c r="S454" s="10">
        <f t="shared" si="136"/>
        <v>78.283786547464032</v>
      </c>
      <c r="T454" s="10">
        <f t="shared" si="136"/>
        <v>69.620890501092163</v>
      </c>
      <c r="U454" s="10">
        <f t="shared" si="136"/>
        <v>62.308410154563866</v>
      </c>
      <c r="V454" s="10">
        <f t="shared" si="136"/>
        <v>56.086633155323476</v>
      </c>
      <c r="W454" s="10">
        <f t="shared" si="136"/>
        <v>50.753391346060276</v>
      </c>
      <c r="X454" s="10">
        <f t="shared" si="136"/>
        <v>46.14996602562659</v>
      </c>
      <c r="Y454" s="10">
        <f t="shared" si="136"/>
        <v>42.150706821030639</v>
      </c>
      <c r="Z454" s="10">
        <f t="shared" si="136"/>
        <v>38.655330755246524</v>
      </c>
      <c r="AA454" s="10">
        <f t="shared" si="135"/>
        <v>35.583168802734264</v>
      </c>
      <c r="AB454" s="10">
        <f t="shared" si="135"/>
        <v>32.868836303249807</v>
      </c>
      <c r="AC454" s="10">
        <f t="shared" si="135"/>
        <v>30.458950895478228</v>
      </c>
      <c r="AD454" s="10">
        <f t="shared" si="135"/>
        <v>28.309626097415293</v>
      </c>
      <c r="AE454" s="10">
        <f t="shared" si="135"/>
        <v>26.384543084107104</v>
      </c>
      <c r="AF454" s="10">
        <f t="shared" si="135"/>
        <v>24.653456449275286</v>
      </c>
      <c r="AG454" s="10">
        <f t="shared" si="135"/>
        <v>23.091027982794795</v>
      </c>
      <c r="AH454" s="10">
        <f t="shared" si="135"/>
        <v>21.675910105179366</v>
      </c>
      <c r="AI454" s="10">
        <f t="shared" si="135"/>
        <v>20.390020637590315</v>
      </c>
      <c r="AJ454" s="10">
        <f t="shared" si="135"/>
        <v>19.217965211534629</v>
      </c>
      <c r="AK454" s="10">
        <f t="shared" si="135"/>
        <v>18.14657436243073</v>
      </c>
      <c r="AL454" s="10">
        <f t="shared" si="135"/>
        <v>17.164530287029475</v>
      </c>
      <c r="AM454" s="10">
        <f t="shared" si="135"/>
        <v>16.26206414556728</v>
      </c>
      <c r="AN454" s="10">
        <f t="shared" si="135"/>
        <v>15.430709205184552</v>
      </c>
      <c r="AO454" s="10">
        <f t="shared" si="135"/>
        <v>14.663098446292288</v>
      </c>
      <c r="AP454" s="10">
        <f t="shared" si="135"/>
        <v>13.952797773179618</v>
      </c>
    </row>
    <row r="455" spans="1:42" x14ac:dyDescent="0.2">
      <c r="A455" s="10">
        <f t="shared" si="118"/>
        <v>3144.2</v>
      </c>
      <c r="B455" s="49">
        <f t="shared" si="120"/>
        <v>1.6221046358927075E-3</v>
      </c>
      <c r="C455" s="49">
        <f t="shared" si="121"/>
        <v>1.6195576302699892</v>
      </c>
      <c r="D455" s="48">
        <f t="shared" si="122"/>
        <v>89.025118924895168</v>
      </c>
      <c r="E455" s="48">
        <f t="shared" si="123"/>
        <v>8107.145004359284</v>
      </c>
      <c r="F455" s="48">
        <f t="shared" si="124"/>
        <v>7751.0445286597032</v>
      </c>
      <c r="G455" s="50">
        <f t="shared" si="125"/>
        <v>1.2041803672851387E-6</v>
      </c>
      <c r="H455" s="51">
        <f t="shared" si="126"/>
        <v>1.3122429959403344E-4</v>
      </c>
      <c r="I455" s="10">
        <f t="shared" si="119"/>
        <v>454.10406585048486</v>
      </c>
      <c r="J455" s="10">
        <f t="shared" si="129"/>
        <v>329.08888754668294</v>
      </c>
      <c r="K455" s="10">
        <f t="shared" si="136"/>
        <v>273.52449642584645</v>
      </c>
      <c r="L455" s="10">
        <f t="shared" si="136"/>
        <v>224.69285405826366</v>
      </c>
      <c r="M455" s="10">
        <f t="shared" si="136"/>
        <v>187.36805525769273</v>
      </c>
      <c r="N455" s="10">
        <f t="shared" si="136"/>
        <v>158.16739209897872</v>
      </c>
      <c r="O455" s="10">
        <f t="shared" si="136"/>
        <v>134.96402998941986</v>
      </c>
      <c r="P455" s="10">
        <f t="shared" si="136"/>
        <v>116.29585632067534</v>
      </c>
      <c r="Q455" s="10">
        <f t="shared" si="136"/>
        <v>101.11114774369</v>
      </c>
      <c r="R455" s="10">
        <f t="shared" si="136"/>
        <v>88.63431033609703</v>
      </c>
      <c r="S455" s="10">
        <f t="shared" si="136"/>
        <v>78.284455679293615</v>
      </c>
      <c r="T455" s="10">
        <f t="shared" si="136"/>
        <v>69.621559632921745</v>
      </c>
      <c r="U455" s="10">
        <f t="shared" si="136"/>
        <v>62.309079286393448</v>
      </c>
      <c r="V455" s="10">
        <f t="shared" si="136"/>
        <v>56.087302287153058</v>
      </c>
      <c r="W455" s="10">
        <f t="shared" si="136"/>
        <v>50.754060477889858</v>
      </c>
      <c r="X455" s="10">
        <f t="shared" si="136"/>
        <v>46.150635157456172</v>
      </c>
      <c r="Y455" s="10">
        <f t="shared" si="136"/>
        <v>42.151375952860221</v>
      </c>
      <c r="Z455" s="10">
        <f t="shared" si="136"/>
        <v>38.655999887076106</v>
      </c>
      <c r="AA455" s="10">
        <f t="shared" si="135"/>
        <v>35.583837934563846</v>
      </c>
      <c r="AB455" s="10">
        <f t="shared" si="135"/>
        <v>32.86950543507939</v>
      </c>
      <c r="AC455" s="10">
        <f t="shared" si="135"/>
        <v>30.45962002730781</v>
      </c>
      <c r="AD455" s="10">
        <f t="shared" si="135"/>
        <v>28.310295229244876</v>
      </c>
      <c r="AE455" s="10">
        <f t="shared" si="135"/>
        <v>26.385212215936686</v>
      </c>
      <c r="AF455" s="10">
        <f t="shared" si="135"/>
        <v>24.654125581104868</v>
      </c>
      <c r="AG455" s="10">
        <f t="shared" si="135"/>
        <v>23.091697114624377</v>
      </c>
      <c r="AH455" s="10">
        <f t="shared" si="135"/>
        <v>21.676579237008948</v>
      </c>
      <c r="AI455" s="10">
        <f t="shared" si="135"/>
        <v>20.390689769419897</v>
      </c>
      <c r="AJ455" s="10">
        <f t="shared" si="135"/>
        <v>19.218634343364212</v>
      </c>
      <c r="AK455" s="10">
        <f t="shared" si="135"/>
        <v>18.147243494260312</v>
      </c>
      <c r="AL455" s="10">
        <f t="shared" si="135"/>
        <v>17.165199418859057</v>
      </c>
      <c r="AM455" s="10">
        <f t="shared" si="135"/>
        <v>16.262733277396862</v>
      </c>
      <c r="AN455" s="10">
        <f t="shared" si="135"/>
        <v>15.431378337014133</v>
      </c>
      <c r="AO455" s="10">
        <f t="shared" si="135"/>
        <v>14.663767578121869</v>
      </c>
      <c r="AP455" s="10">
        <f t="shared" si="135"/>
        <v>13.953466905009199</v>
      </c>
    </row>
    <row r="456" spans="1:42" x14ac:dyDescent="0.2">
      <c r="A456" s="10">
        <f t="shared" si="118"/>
        <v>3151.2</v>
      </c>
      <c r="B456" s="49">
        <f t="shared" si="120"/>
        <v>1.6146482405097963E-3</v>
      </c>
      <c r="C456" s="49">
        <f t="shared" si="121"/>
        <v>1.6195576302699892</v>
      </c>
      <c r="D456" s="48">
        <f t="shared" si="122"/>
        <v>89.223317459490389</v>
      </c>
      <c r="E456" s="48">
        <f t="shared" si="123"/>
        <v>8142.8699803137488</v>
      </c>
      <c r="F456" s="48">
        <f t="shared" si="124"/>
        <v>7785.9767104757875</v>
      </c>
      <c r="G456" s="50">
        <f t="shared" si="125"/>
        <v>1.1961274350121646E-6</v>
      </c>
      <c r="H456" s="51">
        <f t="shared" si="126"/>
        <v>1.3063948244740851E-4</v>
      </c>
      <c r="I456" s="10">
        <f t="shared" si="119"/>
        <v>454.10473087977516</v>
      </c>
      <c r="J456" s="10">
        <f t="shared" si="129"/>
        <v>329.08955053408471</v>
      </c>
      <c r="K456" s="10">
        <f t="shared" si="136"/>
        <v>273.52516145513675</v>
      </c>
      <c r="L456" s="10">
        <f t="shared" si="136"/>
        <v>224.69351908755397</v>
      </c>
      <c r="M456" s="10">
        <f t="shared" si="136"/>
        <v>187.36872028698303</v>
      </c>
      <c r="N456" s="10">
        <f t="shared" si="136"/>
        <v>158.16805712826903</v>
      </c>
      <c r="O456" s="10">
        <f t="shared" si="136"/>
        <v>134.96469501871016</v>
      </c>
      <c r="P456" s="10">
        <f t="shared" si="136"/>
        <v>116.29652134996563</v>
      </c>
      <c r="Q456" s="10">
        <f t="shared" si="136"/>
        <v>101.11181277298029</v>
      </c>
      <c r="R456" s="10">
        <f t="shared" si="136"/>
        <v>88.634975365387319</v>
      </c>
      <c r="S456" s="10">
        <f t="shared" si="136"/>
        <v>78.285120708583904</v>
      </c>
      <c r="T456" s="10">
        <f t="shared" si="136"/>
        <v>69.622224662212034</v>
      </c>
      <c r="U456" s="10">
        <f t="shared" si="136"/>
        <v>62.309744315683737</v>
      </c>
      <c r="V456" s="10">
        <f t="shared" si="136"/>
        <v>56.087967316443347</v>
      </c>
      <c r="W456" s="10">
        <f t="shared" si="136"/>
        <v>50.754725507180147</v>
      </c>
      <c r="X456" s="10">
        <f t="shared" si="136"/>
        <v>46.151300186746461</v>
      </c>
      <c r="Y456" s="10">
        <f t="shared" si="136"/>
        <v>42.15204098215051</v>
      </c>
      <c r="Z456" s="10">
        <f t="shared" si="136"/>
        <v>38.656664916366395</v>
      </c>
      <c r="AA456" s="10">
        <f t="shared" si="135"/>
        <v>35.584502963854135</v>
      </c>
      <c r="AB456" s="10">
        <f t="shared" si="135"/>
        <v>32.870170464369679</v>
      </c>
      <c r="AC456" s="10">
        <f t="shared" si="135"/>
        <v>30.460285056598103</v>
      </c>
      <c r="AD456" s="10">
        <f t="shared" si="135"/>
        <v>28.310960258535168</v>
      </c>
      <c r="AE456" s="10">
        <f t="shared" si="135"/>
        <v>26.385877245226979</v>
      </c>
      <c r="AF456" s="10">
        <f t="shared" si="135"/>
        <v>24.65479061039516</v>
      </c>
      <c r="AG456" s="10">
        <f t="shared" si="135"/>
        <v>23.09236214391467</v>
      </c>
      <c r="AH456" s="10">
        <f t="shared" si="135"/>
        <v>21.67724426629924</v>
      </c>
      <c r="AI456" s="10">
        <f t="shared" si="135"/>
        <v>20.391354798710189</v>
      </c>
      <c r="AJ456" s="10">
        <f t="shared" si="135"/>
        <v>19.219299372654504</v>
      </c>
      <c r="AK456" s="10">
        <f t="shared" si="135"/>
        <v>18.147908523550605</v>
      </c>
      <c r="AL456" s="10">
        <f t="shared" si="135"/>
        <v>17.16586444814935</v>
      </c>
      <c r="AM456" s="10">
        <f t="shared" si="135"/>
        <v>16.263398306687154</v>
      </c>
      <c r="AN456" s="10">
        <f t="shared" si="135"/>
        <v>15.432043366304425</v>
      </c>
      <c r="AO456" s="10">
        <f t="shared" si="135"/>
        <v>14.664432607412161</v>
      </c>
      <c r="AP456" s="10">
        <f t="shared" si="135"/>
        <v>13.954131934299491</v>
      </c>
    </row>
    <row r="457" spans="1:42" x14ac:dyDescent="0.2">
      <c r="A457" s="10">
        <f t="shared" si="118"/>
        <v>3158.2</v>
      </c>
      <c r="B457" s="49">
        <f t="shared" si="120"/>
        <v>1.6072426231115247E-3</v>
      </c>
      <c r="C457" s="49">
        <f t="shared" si="121"/>
        <v>1.6195576302699892</v>
      </c>
      <c r="D457" s="48">
        <f t="shared" si="122"/>
        <v>89.421515994085595</v>
      </c>
      <c r="E457" s="48">
        <f t="shared" si="123"/>
        <v>8178.6735215864428</v>
      </c>
      <c r="F457" s="48">
        <f t="shared" si="124"/>
        <v>7820.9874576101001</v>
      </c>
      <c r="G457" s="50">
        <f t="shared" si="125"/>
        <v>1.1881461453341622E-6</v>
      </c>
      <c r="H457" s="51">
        <f t="shared" si="126"/>
        <v>1.3005856583743616E-4</v>
      </c>
      <c r="I457" s="10">
        <f t="shared" si="119"/>
        <v>454.10539184074855</v>
      </c>
      <c r="J457" s="10">
        <f t="shared" si="129"/>
        <v>329.09020947018172</v>
      </c>
      <c r="K457" s="10">
        <f t="shared" si="136"/>
        <v>273.52582241611015</v>
      </c>
      <c r="L457" s="10">
        <f t="shared" si="136"/>
        <v>224.69418004852733</v>
      </c>
      <c r="M457" s="10">
        <f t="shared" si="136"/>
        <v>187.3693812479564</v>
      </c>
      <c r="N457" s="10">
        <f t="shared" si="136"/>
        <v>158.16871808924239</v>
      </c>
      <c r="O457" s="10">
        <f t="shared" si="136"/>
        <v>134.96535597968352</v>
      </c>
      <c r="P457" s="10">
        <f t="shared" si="136"/>
        <v>116.29718231093901</v>
      </c>
      <c r="Q457" s="10">
        <f t="shared" si="136"/>
        <v>101.11247373395366</v>
      </c>
      <c r="R457" s="10">
        <f t="shared" si="136"/>
        <v>88.635636326360697</v>
      </c>
      <c r="S457" s="10">
        <f t="shared" si="136"/>
        <v>78.285781669557281</v>
      </c>
      <c r="T457" s="10">
        <f t="shared" si="136"/>
        <v>69.622885623185411</v>
      </c>
      <c r="U457" s="10">
        <f t="shared" si="136"/>
        <v>62.310405276657114</v>
      </c>
      <c r="V457" s="10">
        <f t="shared" si="136"/>
        <v>56.088628277416724</v>
      </c>
      <c r="W457" s="10">
        <f t="shared" si="136"/>
        <v>50.755386468153525</v>
      </c>
      <c r="X457" s="10">
        <f t="shared" si="136"/>
        <v>46.151961147719838</v>
      </c>
      <c r="Y457" s="10">
        <f t="shared" si="136"/>
        <v>42.152701943123887</v>
      </c>
      <c r="Z457" s="10">
        <f t="shared" si="136"/>
        <v>38.657325877339773</v>
      </c>
      <c r="AA457" s="10">
        <f t="shared" si="135"/>
        <v>35.585163924827512</v>
      </c>
      <c r="AB457" s="10">
        <f t="shared" si="135"/>
        <v>32.870831425343056</v>
      </c>
      <c r="AC457" s="10">
        <f t="shared" si="135"/>
        <v>30.460946017571477</v>
      </c>
      <c r="AD457" s="10">
        <f t="shared" si="135"/>
        <v>28.311621219508542</v>
      </c>
      <c r="AE457" s="10">
        <f t="shared" si="135"/>
        <v>26.386538206200353</v>
      </c>
      <c r="AF457" s="10">
        <f t="shared" si="135"/>
        <v>24.655451571368534</v>
      </c>
      <c r="AG457" s="10">
        <f t="shared" si="135"/>
        <v>23.093023104888044</v>
      </c>
      <c r="AH457" s="10">
        <f t="shared" si="135"/>
        <v>21.677905227272614</v>
      </c>
      <c r="AI457" s="10">
        <f t="shared" si="135"/>
        <v>20.392015759683563</v>
      </c>
      <c r="AJ457" s="10">
        <f t="shared" si="135"/>
        <v>19.219960333627878</v>
      </c>
      <c r="AK457" s="10">
        <f t="shared" si="135"/>
        <v>18.148569484523978</v>
      </c>
      <c r="AL457" s="10">
        <f t="shared" si="135"/>
        <v>17.166525409122723</v>
      </c>
      <c r="AM457" s="10">
        <f t="shared" si="135"/>
        <v>16.264059267660528</v>
      </c>
      <c r="AN457" s="10">
        <f t="shared" si="135"/>
        <v>15.432704327277801</v>
      </c>
      <c r="AO457" s="10">
        <f t="shared" si="135"/>
        <v>14.665093568385537</v>
      </c>
      <c r="AP457" s="10">
        <f t="shared" si="135"/>
        <v>13.954792895272867</v>
      </c>
    </row>
    <row r="458" spans="1:42" x14ac:dyDescent="0.2">
      <c r="A458" s="10">
        <f t="shared" si="118"/>
        <v>3165.2</v>
      </c>
      <c r="B458" s="49">
        <f t="shared" si="120"/>
        <v>1.5998873260244532E-3</v>
      </c>
      <c r="C458" s="49">
        <f t="shared" si="121"/>
        <v>1.6195576302699892</v>
      </c>
      <c r="D458" s="48">
        <f t="shared" si="122"/>
        <v>89.619714528680817</v>
      </c>
      <c r="E458" s="48">
        <f t="shared" si="123"/>
        <v>8214.5556281773715</v>
      </c>
      <c r="F458" s="48">
        <f t="shared" si="124"/>
        <v>7856.0767700626475</v>
      </c>
      <c r="G458" s="50">
        <f t="shared" si="125"/>
        <v>1.1802357033244979E-6</v>
      </c>
      <c r="H458" s="51">
        <f t="shared" si="126"/>
        <v>1.2948151515610549E-4</v>
      </c>
      <c r="I458" s="10">
        <f t="shared" si="119"/>
        <v>454.1060487672666</v>
      </c>
      <c r="J458" s="10">
        <f t="shared" si="129"/>
        <v>329.09086438865648</v>
      </c>
      <c r="K458" s="10">
        <f t="shared" si="136"/>
        <v>273.52647934262819</v>
      </c>
      <c r="L458" s="10">
        <f t="shared" si="136"/>
        <v>224.69483697504538</v>
      </c>
      <c r="M458" s="10">
        <f t="shared" si="136"/>
        <v>187.37003817447444</v>
      </c>
      <c r="N458" s="10">
        <f t="shared" si="136"/>
        <v>158.16937501576044</v>
      </c>
      <c r="O458" s="10">
        <f t="shared" si="136"/>
        <v>134.96601290620157</v>
      </c>
      <c r="P458" s="10">
        <f t="shared" si="136"/>
        <v>116.29783923745705</v>
      </c>
      <c r="Q458" s="10">
        <f t="shared" si="136"/>
        <v>101.11313066047171</v>
      </c>
      <c r="R458" s="10">
        <f t="shared" si="136"/>
        <v>88.636293252878744</v>
      </c>
      <c r="S458" s="10">
        <f t="shared" si="136"/>
        <v>78.286438596075328</v>
      </c>
      <c r="T458" s="10">
        <f t="shared" si="136"/>
        <v>69.623542549703458</v>
      </c>
      <c r="U458" s="10">
        <f t="shared" si="136"/>
        <v>62.311062203175155</v>
      </c>
      <c r="V458" s="10">
        <f t="shared" si="136"/>
        <v>56.089285203934764</v>
      </c>
      <c r="W458" s="10">
        <f t="shared" si="136"/>
        <v>50.756043394671565</v>
      </c>
      <c r="X458" s="10">
        <f t="shared" si="136"/>
        <v>46.152618074237878</v>
      </c>
      <c r="Y458" s="10">
        <f t="shared" si="136"/>
        <v>42.153358869641927</v>
      </c>
      <c r="Z458" s="10">
        <f t="shared" si="136"/>
        <v>38.657982803857813</v>
      </c>
      <c r="AA458" s="10">
        <f t="shared" si="135"/>
        <v>35.585820851345552</v>
      </c>
      <c r="AB458" s="10">
        <f t="shared" si="135"/>
        <v>32.871488351861096</v>
      </c>
      <c r="AC458" s="10">
        <f t="shared" si="135"/>
        <v>30.46160294408952</v>
      </c>
      <c r="AD458" s="10">
        <f t="shared" si="135"/>
        <v>28.312278146026586</v>
      </c>
      <c r="AE458" s="10">
        <f t="shared" si="135"/>
        <v>26.387195132718396</v>
      </c>
      <c r="AF458" s="10">
        <f t="shared" si="135"/>
        <v>24.656108497886578</v>
      </c>
      <c r="AG458" s="10">
        <f t="shared" si="135"/>
        <v>23.093680031406087</v>
      </c>
      <c r="AH458" s="10">
        <f t="shared" si="135"/>
        <v>21.678562153790658</v>
      </c>
      <c r="AI458" s="10">
        <f t="shared" si="135"/>
        <v>20.392672686201607</v>
      </c>
      <c r="AJ458" s="10">
        <f t="shared" si="135"/>
        <v>19.220617260145922</v>
      </c>
      <c r="AK458" s="10">
        <f t="shared" si="135"/>
        <v>18.149226411042022</v>
      </c>
      <c r="AL458" s="10">
        <f t="shared" si="135"/>
        <v>17.167182335640767</v>
      </c>
      <c r="AM458" s="10">
        <f t="shared" si="135"/>
        <v>16.264716194178572</v>
      </c>
      <c r="AN458" s="10">
        <f t="shared" si="135"/>
        <v>15.433361253795843</v>
      </c>
      <c r="AO458" s="10">
        <f t="shared" si="135"/>
        <v>14.665750494903579</v>
      </c>
      <c r="AP458" s="10">
        <f t="shared" si="135"/>
        <v>13.955449821790909</v>
      </c>
    </row>
    <row r="459" spans="1:42" x14ac:dyDescent="0.2">
      <c r="A459" s="10">
        <f t="shared" si="118"/>
        <v>3172.2</v>
      </c>
      <c r="B459" s="49">
        <f t="shared" si="120"/>
        <v>1.5925818967041162E-3</v>
      </c>
      <c r="C459" s="49">
        <f t="shared" si="121"/>
        <v>1.6195576302699892</v>
      </c>
      <c r="D459" s="48">
        <f t="shared" si="122"/>
        <v>89.817913063276023</v>
      </c>
      <c r="E459" s="48">
        <f t="shared" si="123"/>
        <v>8250.5163000865286</v>
      </c>
      <c r="F459" s="48">
        <f t="shared" si="124"/>
        <v>7891.2446478334232</v>
      </c>
      <c r="G459" s="50">
        <f t="shared" si="125"/>
        <v>1.1723953245523684E-6</v>
      </c>
      <c r="H459" s="51">
        <f t="shared" si="126"/>
        <v>1.2890829617836765E-4</v>
      </c>
      <c r="I459" s="10">
        <f t="shared" si="119"/>
        <v>454.10670169283469</v>
      </c>
      <c r="J459" s="10">
        <f t="shared" si="129"/>
        <v>329.09151532283749</v>
      </c>
      <c r="K459" s="10">
        <f t="shared" si="136"/>
        <v>273.52713226819628</v>
      </c>
      <c r="L459" s="10">
        <f t="shared" si="136"/>
        <v>224.69548990061347</v>
      </c>
      <c r="M459" s="10">
        <f t="shared" si="136"/>
        <v>187.37069110004254</v>
      </c>
      <c r="N459" s="10">
        <f t="shared" si="136"/>
        <v>158.17002794132853</v>
      </c>
      <c r="O459" s="10">
        <f t="shared" si="136"/>
        <v>134.96666583176966</v>
      </c>
      <c r="P459" s="10">
        <f t="shared" si="136"/>
        <v>116.29849216302516</v>
      </c>
      <c r="Q459" s="10">
        <f t="shared" si="136"/>
        <v>101.11378358603982</v>
      </c>
      <c r="R459" s="10">
        <f t="shared" si="136"/>
        <v>88.636946178446848</v>
      </c>
      <c r="S459" s="10">
        <f t="shared" si="136"/>
        <v>78.287091521643433</v>
      </c>
      <c r="T459" s="10">
        <f t="shared" si="136"/>
        <v>69.624195475271563</v>
      </c>
      <c r="U459" s="10">
        <f t="shared" si="136"/>
        <v>62.311715128743259</v>
      </c>
      <c r="V459" s="10">
        <f t="shared" si="136"/>
        <v>56.089938129502869</v>
      </c>
      <c r="W459" s="10">
        <f t="shared" si="136"/>
        <v>50.756696320239669</v>
      </c>
      <c r="X459" s="10">
        <f t="shared" si="136"/>
        <v>46.153270999805983</v>
      </c>
      <c r="Y459" s="10">
        <f t="shared" si="136"/>
        <v>42.154011795210032</v>
      </c>
      <c r="Z459" s="10">
        <f t="shared" si="136"/>
        <v>38.658635729425917</v>
      </c>
      <c r="AA459" s="10">
        <f t="shared" si="135"/>
        <v>35.586473776913657</v>
      </c>
      <c r="AB459" s="10">
        <f t="shared" si="135"/>
        <v>32.872141277429201</v>
      </c>
      <c r="AC459" s="10">
        <f t="shared" si="135"/>
        <v>30.462255869657625</v>
      </c>
      <c r="AD459" s="10">
        <f t="shared" si="135"/>
        <v>28.31293107159469</v>
      </c>
      <c r="AE459" s="10">
        <f t="shared" si="135"/>
        <v>26.387848058286501</v>
      </c>
      <c r="AF459" s="10">
        <f t="shared" si="135"/>
        <v>24.656761423454682</v>
      </c>
      <c r="AG459" s="10">
        <f t="shared" si="135"/>
        <v>23.094332956974192</v>
      </c>
      <c r="AH459" s="10">
        <f t="shared" si="135"/>
        <v>21.679215079358762</v>
      </c>
      <c r="AI459" s="10">
        <f t="shared" si="135"/>
        <v>20.393325611769711</v>
      </c>
      <c r="AJ459" s="10">
        <f t="shared" si="135"/>
        <v>19.221270185714026</v>
      </c>
      <c r="AK459" s="10">
        <f t="shared" si="135"/>
        <v>18.149879336610127</v>
      </c>
      <c r="AL459" s="10">
        <f t="shared" si="135"/>
        <v>17.167835261208872</v>
      </c>
      <c r="AM459" s="10">
        <f t="shared" si="135"/>
        <v>16.265369119746676</v>
      </c>
      <c r="AN459" s="10">
        <f t="shared" si="135"/>
        <v>15.434014179363945</v>
      </c>
      <c r="AO459" s="10">
        <f t="shared" si="135"/>
        <v>14.666403420471681</v>
      </c>
      <c r="AP459" s="10">
        <f t="shared" si="135"/>
        <v>13.956102747359012</v>
      </c>
    </row>
    <row r="460" spans="1:42" x14ac:dyDescent="0.2">
      <c r="A460" s="10">
        <f t="shared" ref="A460:A500" si="137">A459+$B$4</f>
        <v>3179.2</v>
      </c>
      <c r="B460" s="49">
        <f t="shared" si="120"/>
        <v>1.5853258876661815E-3</v>
      </c>
      <c r="C460" s="49">
        <f t="shared" si="121"/>
        <v>1.6195576302699892</v>
      </c>
      <c r="D460" s="48">
        <f t="shared" si="122"/>
        <v>90.01611159787123</v>
      </c>
      <c r="E460" s="48">
        <f t="shared" si="123"/>
        <v>8286.5555373139159</v>
      </c>
      <c r="F460" s="48">
        <f t="shared" si="124"/>
        <v>7926.4910909224309</v>
      </c>
      <c r="G460" s="50">
        <f t="shared" si="125"/>
        <v>1.1646242352594991E-6</v>
      </c>
      <c r="H460" s="51">
        <f t="shared" si="126"/>
        <v>1.2833887505704573E-4</v>
      </c>
      <c r="I460" s="10">
        <f t="shared" ref="I460:I500" si="138">I459+(($B460+$B459)/2)^(4/3)/$B$5*$B$4</f>
        <v>454.10735065060658</v>
      </c>
      <c r="J460" s="10">
        <f t="shared" si="129"/>
        <v>329.09216230570388</v>
      </c>
      <c r="K460" s="10">
        <f t="shared" si="136"/>
        <v>273.52778122596817</v>
      </c>
      <c r="L460" s="10">
        <f t="shared" si="136"/>
        <v>224.69613885838535</v>
      </c>
      <c r="M460" s="10">
        <f t="shared" si="136"/>
        <v>187.37134005781442</v>
      </c>
      <c r="N460" s="10">
        <f t="shared" si="136"/>
        <v>158.17067689910041</v>
      </c>
      <c r="O460" s="10">
        <f t="shared" si="136"/>
        <v>134.96731478954155</v>
      </c>
      <c r="P460" s="10">
        <f t="shared" si="136"/>
        <v>116.29914112079705</v>
      </c>
      <c r="Q460" s="10">
        <f t="shared" si="136"/>
        <v>101.1144325438117</v>
      </c>
      <c r="R460" s="10">
        <f t="shared" si="136"/>
        <v>88.637595136218735</v>
      </c>
      <c r="S460" s="10">
        <f t="shared" si="136"/>
        <v>78.287740479415319</v>
      </c>
      <c r="T460" s="10">
        <f t="shared" si="136"/>
        <v>69.624844433043449</v>
      </c>
      <c r="U460" s="10">
        <f t="shared" si="136"/>
        <v>62.312364086515146</v>
      </c>
      <c r="V460" s="10">
        <f t="shared" si="136"/>
        <v>56.090587087274756</v>
      </c>
      <c r="W460" s="10">
        <f t="shared" si="136"/>
        <v>50.757345278011556</v>
      </c>
      <c r="X460" s="10">
        <f t="shared" si="136"/>
        <v>46.15391995757787</v>
      </c>
      <c r="Y460" s="10">
        <f t="shared" si="136"/>
        <v>42.154660752981918</v>
      </c>
      <c r="Z460" s="10">
        <f t="shared" si="136"/>
        <v>38.659284687197804</v>
      </c>
      <c r="AA460" s="10">
        <f t="shared" si="135"/>
        <v>35.587122734685543</v>
      </c>
      <c r="AB460" s="10">
        <f t="shared" si="135"/>
        <v>32.872790235201087</v>
      </c>
      <c r="AC460" s="10">
        <f t="shared" si="135"/>
        <v>30.462904827429515</v>
      </c>
      <c r="AD460" s="10">
        <f t="shared" si="135"/>
        <v>28.31358002936658</v>
      </c>
      <c r="AE460" s="10">
        <f t="shared" si="135"/>
        <v>26.388497016058391</v>
      </c>
      <c r="AF460" s="10">
        <f t="shared" si="135"/>
        <v>24.657410381226573</v>
      </c>
      <c r="AG460" s="10">
        <f t="shared" si="135"/>
        <v>23.094981914746082</v>
      </c>
      <c r="AH460" s="10">
        <f t="shared" si="135"/>
        <v>21.679864037130653</v>
      </c>
      <c r="AI460" s="10">
        <f t="shared" si="135"/>
        <v>20.393974569541601</v>
      </c>
      <c r="AJ460" s="10">
        <f t="shared" si="135"/>
        <v>19.221919143485916</v>
      </c>
      <c r="AK460" s="10">
        <f t="shared" si="135"/>
        <v>18.150528294382017</v>
      </c>
      <c r="AL460" s="10">
        <f t="shared" si="135"/>
        <v>17.168484218980762</v>
      </c>
      <c r="AM460" s="10">
        <f t="shared" si="135"/>
        <v>16.266018077518567</v>
      </c>
      <c r="AN460" s="10">
        <f t="shared" si="135"/>
        <v>15.434663137135836</v>
      </c>
      <c r="AO460" s="10">
        <f t="shared" si="135"/>
        <v>14.667052378243572</v>
      </c>
      <c r="AP460" s="10">
        <f t="shared" si="135"/>
        <v>13.956751705130902</v>
      </c>
    </row>
    <row r="461" spans="1:42" x14ac:dyDescent="0.2">
      <c r="A461" s="10">
        <f t="shared" si="137"/>
        <v>3186.2</v>
      </c>
      <c r="B461" s="49">
        <f t="shared" ref="B461:B500" si="139">SQRT(G461^2+H461^2)*$M$4* 0.79*(100/50)^(1/16)  *    (30/($A461-$M$2/2))^(1/16)</f>
        <v>1.5781188564190716E-3</v>
      </c>
      <c r="C461" s="49">
        <f t="shared" ref="C461:C500" si="140">$M$3/($M$2/2)</f>
        <v>1.6195576302699892</v>
      </c>
      <c r="D461" s="48">
        <f t="shared" ref="D461:D500" si="141">$A461/($M$2/2)</f>
        <v>90.214310132466451</v>
      </c>
      <c r="E461" s="48">
        <f t="shared" ref="E461:E500" si="142">(D461+1)^2+C461^2</f>
        <v>8322.6733398595388</v>
      </c>
      <c r="F461" s="48">
        <f t="shared" ref="F461:F500" si="143">(D461-1)^2+C461^2</f>
        <v>7961.8160993296715</v>
      </c>
      <c r="G461" s="50">
        <f t="shared" ref="G461:G500" si="144">1/PI()*(ATAN(SQRT((D461+1)/(D461-1)))-(D461^2-1+C461^2)/SQRT(F461*E461)*ATAN(SQRT((D461-1)*E461/F461/(D461+1))))</f>
        <v>1.1569216716180135E-6</v>
      </c>
      <c r="H461" s="51">
        <f t="shared" ref="H461:H500" si="145">1/PI()*  (1/D461*ATAN(C461/SQRT(D461^2-1))   +    C461*(E461-2*D461)/D461/SQRT(E461*F461)   *ATAN(SQRT( (D461-1)*E461/F461/( D461+1)) )   -C461/D461*ATAN(SQRT((D461-1)/    (D461+1)        ))     )</f>
        <v>1.2777321831786303E-4</v>
      </c>
      <c r="I461" s="10">
        <f t="shared" si="138"/>
        <v>454.10799567338876</v>
      </c>
      <c r="J461" s="10">
        <f t="shared" si="129"/>
        <v>329.09280536988979</v>
      </c>
      <c r="K461" s="10">
        <f t="shared" si="136"/>
        <v>273.52842624875035</v>
      </c>
      <c r="L461" s="10">
        <f t="shared" si="136"/>
        <v>224.69678388116753</v>
      </c>
      <c r="M461" s="10">
        <f t="shared" si="136"/>
        <v>187.3719850805966</v>
      </c>
      <c r="N461" s="10">
        <f t="shared" si="136"/>
        <v>158.17132192188259</v>
      </c>
      <c r="O461" s="10">
        <f t="shared" si="136"/>
        <v>134.96795981232373</v>
      </c>
      <c r="P461" s="10">
        <f t="shared" si="136"/>
        <v>116.29978614357924</v>
      </c>
      <c r="Q461" s="10">
        <f t="shared" si="136"/>
        <v>101.1150775665939</v>
      </c>
      <c r="R461" s="10">
        <f t="shared" si="136"/>
        <v>88.638240159000929</v>
      </c>
      <c r="S461" s="10">
        <f t="shared" si="136"/>
        <v>78.288385502197514</v>
      </c>
      <c r="T461" s="10">
        <f t="shared" si="136"/>
        <v>69.625489455825644</v>
      </c>
      <c r="U461" s="10">
        <f t="shared" si="136"/>
        <v>62.31300910929734</v>
      </c>
      <c r="V461" s="10">
        <f t="shared" si="136"/>
        <v>56.09123211005695</v>
      </c>
      <c r="W461" s="10">
        <f t="shared" si="136"/>
        <v>50.75799030079375</v>
      </c>
      <c r="X461" s="10">
        <f t="shared" si="136"/>
        <v>46.154564980360064</v>
      </c>
      <c r="Y461" s="10">
        <f t="shared" si="136"/>
        <v>42.155305775764113</v>
      </c>
      <c r="Z461" s="10">
        <f t="shared" si="136"/>
        <v>38.659929709979998</v>
      </c>
      <c r="AA461" s="10">
        <f t="shared" si="135"/>
        <v>35.587767757467738</v>
      </c>
      <c r="AB461" s="10">
        <f t="shared" si="135"/>
        <v>32.873435257983282</v>
      </c>
      <c r="AC461" s="10">
        <f t="shared" si="135"/>
        <v>30.463549850211709</v>
      </c>
      <c r="AD461" s="10">
        <f t="shared" si="135"/>
        <v>28.314225052148775</v>
      </c>
      <c r="AE461" s="10">
        <f t="shared" si="135"/>
        <v>26.389142038840586</v>
      </c>
      <c r="AF461" s="10">
        <f t="shared" si="135"/>
        <v>24.658055404008767</v>
      </c>
      <c r="AG461" s="10">
        <f t="shared" si="135"/>
        <v>23.095626937528277</v>
      </c>
      <c r="AH461" s="10">
        <f t="shared" si="135"/>
        <v>21.680509059912847</v>
      </c>
      <c r="AI461" s="10">
        <f t="shared" si="135"/>
        <v>20.394619592323796</v>
      </c>
      <c r="AJ461" s="10">
        <f t="shared" si="135"/>
        <v>19.222564166268111</v>
      </c>
      <c r="AK461" s="10">
        <f t="shared" si="135"/>
        <v>18.151173317164211</v>
      </c>
      <c r="AL461" s="10">
        <f t="shared" si="135"/>
        <v>17.169129241762956</v>
      </c>
      <c r="AM461" s="10">
        <f t="shared" si="135"/>
        <v>16.266663100300761</v>
      </c>
      <c r="AN461" s="10">
        <f t="shared" si="135"/>
        <v>15.43530815991803</v>
      </c>
      <c r="AO461" s="10">
        <f t="shared" si="135"/>
        <v>14.667697401025766</v>
      </c>
      <c r="AP461" s="10">
        <f t="shared" ref="AP461:AP500" si="146">AP460+(($B460+$B461)/2)^(4/3)/$B$5*$B$4</f>
        <v>13.957396727913096</v>
      </c>
    </row>
    <row r="462" spans="1:42" x14ac:dyDescent="0.2">
      <c r="A462" s="10">
        <f t="shared" si="137"/>
        <v>3193.2</v>
      </c>
      <c r="B462" s="49">
        <f t="shared" si="139"/>
        <v>1.5709603653972059E-3</v>
      </c>
      <c r="C462" s="49">
        <f t="shared" si="140"/>
        <v>1.6195576302699892</v>
      </c>
      <c r="D462" s="48">
        <f t="shared" si="141"/>
        <v>90.412508667061658</v>
      </c>
      <c r="E462" s="48">
        <f t="shared" si="142"/>
        <v>8358.8697077233901</v>
      </c>
      <c r="F462" s="48">
        <f t="shared" si="143"/>
        <v>7997.2196730551414</v>
      </c>
      <c r="G462" s="50">
        <f t="shared" si="144"/>
        <v>1.1492868799778096E-6</v>
      </c>
      <c r="H462" s="51">
        <f t="shared" si="145"/>
        <v>1.2721129285450479E-4</v>
      </c>
      <c r="I462" s="10">
        <f t="shared" si="138"/>
        <v>454.10863679364496</v>
      </c>
      <c r="J462" s="10">
        <f t="shared" si="129"/>
        <v>329.0934445476887</v>
      </c>
      <c r="K462" s="10">
        <f t="shared" si="136"/>
        <v>273.52906736900655</v>
      </c>
      <c r="L462" s="10">
        <f t="shared" si="136"/>
        <v>224.69742500142374</v>
      </c>
      <c r="M462" s="10">
        <f t="shared" si="136"/>
        <v>187.37262620085281</v>
      </c>
      <c r="N462" s="10">
        <f t="shared" si="136"/>
        <v>158.1719630421388</v>
      </c>
      <c r="O462" s="10">
        <f t="shared" si="136"/>
        <v>134.96860093257993</v>
      </c>
      <c r="P462" s="10">
        <f t="shared" si="136"/>
        <v>116.30042726383545</v>
      </c>
      <c r="Q462" s="10">
        <f t="shared" si="136"/>
        <v>101.1157186868501</v>
      </c>
      <c r="R462" s="10">
        <f t="shared" si="136"/>
        <v>88.638881279257134</v>
      </c>
      <c r="S462" s="10">
        <f t="shared" si="136"/>
        <v>78.289026622453719</v>
      </c>
      <c r="T462" s="10">
        <f t="shared" si="136"/>
        <v>69.626130576081849</v>
      </c>
      <c r="U462" s="10">
        <f t="shared" si="136"/>
        <v>62.313650229553538</v>
      </c>
      <c r="V462" s="10">
        <f t="shared" si="136"/>
        <v>56.091873230313148</v>
      </c>
      <c r="W462" s="10">
        <f t="shared" si="136"/>
        <v>50.758631421049948</v>
      </c>
      <c r="X462" s="10">
        <f t="shared" si="136"/>
        <v>46.155206100616262</v>
      </c>
      <c r="Y462" s="10">
        <f t="shared" si="136"/>
        <v>42.155946896020311</v>
      </c>
      <c r="Z462" s="10">
        <f t="shared" si="136"/>
        <v>38.660570830236196</v>
      </c>
      <c r="AA462" s="10">
        <f t="shared" ref="AA462:AO477" si="147">AA461+(($B461+$B462)/2)^(4/3)/$B$5*$B$4</f>
        <v>35.588408877723936</v>
      </c>
      <c r="AB462" s="10">
        <f t="shared" si="147"/>
        <v>32.874076378239479</v>
      </c>
      <c r="AC462" s="10">
        <f t="shared" si="147"/>
        <v>30.464190970467907</v>
      </c>
      <c r="AD462" s="10">
        <f t="shared" si="147"/>
        <v>28.314866172404972</v>
      </c>
      <c r="AE462" s="10">
        <f t="shared" si="147"/>
        <v>26.389783159096783</v>
      </c>
      <c r="AF462" s="10">
        <f t="shared" si="147"/>
        <v>24.658696524264965</v>
      </c>
      <c r="AG462" s="10">
        <f t="shared" si="147"/>
        <v>23.096268057784474</v>
      </c>
      <c r="AH462" s="10">
        <f t="shared" si="147"/>
        <v>21.681150180169045</v>
      </c>
      <c r="AI462" s="10">
        <f t="shared" si="147"/>
        <v>20.395260712579994</v>
      </c>
      <c r="AJ462" s="10">
        <f t="shared" si="147"/>
        <v>19.223205286524308</v>
      </c>
      <c r="AK462" s="10">
        <f t="shared" si="147"/>
        <v>18.151814437420409</v>
      </c>
      <c r="AL462" s="10">
        <f t="shared" si="147"/>
        <v>17.169770362019154</v>
      </c>
      <c r="AM462" s="10">
        <f t="shared" si="147"/>
        <v>16.267304220556959</v>
      </c>
      <c r="AN462" s="10">
        <f t="shared" si="147"/>
        <v>15.43594928017423</v>
      </c>
      <c r="AO462" s="10">
        <f t="shared" si="147"/>
        <v>14.668338521281965</v>
      </c>
      <c r="AP462" s="10">
        <f t="shared" si="146"/>
        <v>13.958037848169296</v>
      </c>
    </row>
    <row r="463" spans="1:42" x14ac:dyDescent="0.2">
      <c r="A463" s="10">
        <f t="shared" si="137"/>
        <v>3200.2</v>
      </c>
      <c r="B463" s="49">
        <f t="shared" si="139"/>
        <v>1.5638499818956008E-3</v>
      </c>
      <c r="C463" s="49">
        <f t="shared" si="140"/>
        <v>1.6195576302699892</v>
      </c>
      <c r="D463" s="48">
        <f t="shared" si="141"/>
        <v>90.610707201656865</v>
      </c>
      <c r="E463" s="48">
        <f t="shared" si="142"/>
        <v>8395.1446409054715</v>
      </c>
      <c r="F463" s="48">
        <f t="shared" si="143"/>
        <v>8032.7018120988432</v>
      </c>
      <c r="G463" s="50">
        <f t="shared" si="144"/>
        <v>1.141719116548506E-6</v>
      </c>
      <c r="H463" s="51">
        <f t="shared" si="145"/>
        <v>1.2665306592378678E-4</v>
      </c>
      <c r="I463" s="10">
        <f t="shared" si="138"/>
        <v>454.10927404350036</v>
      </c>
      <c r="J463" s="10">
        <f t="shared" si="129"/>
        <v>329.09407987105772</v>
      </c>
      <c r="K463" s="10">
        <f t="shared" si="136"/>
        <v>273.52970461886196</v>
      </c>
      <c r="L463" s="10">
        <f t="shared" si="136"/>
        <v>224.69806225127914</v>
      </c>
      <c r="M463" s="10">
        <f t="shared" si="136"/>
        <v>187.37326345070821</v>
      </c>
      <c r="N463" s="10">
        <f t="shared" si="136"/>
        <v>158.1726002919942</v>
      </c>
      <c r="O463" s="10">
        <f t="shared" si="136"/>
        <v>134.96923818243533</v>
      </c>
      <c r="P463" s="10">
        <f t="shared" si="136"/>
        <v>116.30106451369086</v>
      </c>
      <c r="Q463" s="10">
        <f t="shared" si="136"/>
        <v>101.11635593670552</v>
      </c>
      <c r="R463" s="10">
        <f t="shared" si="136"/>
        <v>88.63951852911255</v>
      </c>
      <c r="S463" s="10">
        <f t="shared" si="136"/>
        <v>78.289663872309134</v>
      </c>
      <c r="T463" s="10">
        <f t="shared" si="136"/>
        <v>69.626767825937264</v>
      </c>
      <c r="U463" s="10">
        <f t="shared" si="136"/>
        <v>62.314287479408954</v>
      </c>
      <c r="V463" s="10">
        <f t="shared" si="136"/>
        <v>56.092510480168563</v>
      </c>
      <c r="W463" s="10">
        <f t="shared" si="136"/>
        <v>50.759268670905364</v>
      </c>
      <c r="X463" s="10">
        <f t="shared" si="136"/>
        <v>46.155843350471677</v>
      </c>
      <c r="Y463" s="10">
        <f t="shared" si="136"/>
        <v>42.156584145875726</v>
      </c>
      <c r="Z463" s="10">
        <f t="shared" ref="Z463:AO478" si="148">Z462+(($B462+$B463)/2)^(4/3)/$B$5*$B$4</f>
        <v>38.661208080091612</v>
      </c>
      <c r="AA463" s="10">
        <f t="shared" si="147"/>
        <v>35.589046127579351</v>
      </c>
      <c r="AB463" s="10">
        <f t="shared" si="147"/>
        <v>32.874713628094895</v>
      </c>
      <c r="AC463" s="10">
        <f t="shared" si="147"/>
        <v>30.464828220323323</v>
      </c>
      <c r="AD463" s="10">
        <f t="shared" si="147"/>
        <v>28.315503422260388</v>
      </c>
      <c r="AE463" s="10">
        <f t="shared" si="147"/>
        <v>26.390420408952199</v>
      </c>
      <c r="AF463" s="10">
        <f t="shared" si="147"/>
        <v>24.65933377412038</v>
      </c>
      <c r="AG463" s="10">
        <f t="shared" si="147"/>
        <v>23.09690530763989</v>
      </c>
      <c r="AH463" s="10">
        <f t="shared" si="147"/>
        <v>21.68178743002446</v>
      </c>
      <c r="AI463" s="10">
        <f t="shared" si="147"/>
        <v>20.395897962435409</v>
      </c>
      <c r="AJ463" s="10">
        <f t="shared" si="147"/>
        <v>19.223842536379724</v>
      </c>
      <c r="AK463" s="10">
        <f t="shared" si="147"/>
        <v>18.152451687275825</v>
      </c>
      <c r="AL463" s="10">
        <f t="shared" si="147"/>
        <v>17.17040761187457</v>
      </c>
      <c r="AM463" s="10">
        <f t="shared" si="147"/>
        <v>16.267941470412374</v>
      </c>
      <c r="AN463" s="10">
        <f t="shared" si="147"/>
        <v>15.436586530029645</v>
      </c>
      <c r="AO463" s="10">
        <f t="shared" si="147"/>
        <v>14.668975771137381</v>
      </c>
      <c r="AP463" s="10">
        <f t="shared" si="146"/>
        <v>13.958675098024711</v>
      </c>
    </row>
    <row r="464" spans="1:42" x14ac:dyDescent="0.2">
      <c r="A464" s="10">
        <f t="shared" si="137"/>
        <v>3207.2</v>
      </c>
      <c r="B464" s="49">
        <f t="shared" si="139"/>
        <v>1.5567872780053128E-3</v>
      </c>
      <c r="C464" s="49">
        <f t="shared" si="140"/>
        <v>1.6195576302699892</v>
      </c>
      <c r="D464" s="48">
        <f t="shared" si="141"/>
        <v>90.808905736252086</v>
      </c>
      <c r="E464" s="48">
        <f t="shared" si="142"/>
        <v>8431.4981394057868</v>
      </c>
      <c r="F464" s="48">
        <f t="shared" si="143"/>
        <v>8068.262516460778</v>
      </c>
      <c r="G464" s="50">
        <f t="shared" si="144"/>
        <v>1.1342176475761375E-6</v>
      </c>
      <c r="H464" s="51">
        <f t="shared" si="145"/>
        <v>1.2609850514087989E-4</v>
      </c>
      <c r="I464" s="10">
        <f t="shared" si="138"/>
        <v>454.10990745474601</v>
      </c>
      <c r="J464" s="10">
        <f t="shared" si="129"/>
        <v>329.09471137162188</v>
      </c>
      <c r="K464" s="10">
        <f t="shared" ref="K464:Z479" si="149">K463+(($B463+$B464)/2)^(4/3)/$B$5*$B$4</f>
        <v>273.5303380301076</v>
      </c>
      <c r="L464" s="10">
        <f t="shared" si="149"/>
        <v>224.69869566252476</v>
      </c>
      <c r="M464" s="10">
        <f t="shared" si="149"/>
        <v>187.37389686195382</v>
      </c>
      <c r="N464" s="10">
        <f t="shared" si="149"/>
        <v>158.17323370323982</v>
      </c>
      <c r="O464" s="10">
        <f t="shared" si="149"/>
        <v>134.96987159368095</v>
      </c>
      <c r="P464" s="10">
        <f t="shared" si="149"/>
        <v>116.30169792493648</v>
      </c>
      <c r="Q464" s="10">
        <f t="shared" si="149"/>
        <v>101.11698934795113</v>
      </c>
      <c r="R464" s="10">
        <f t="shared" si="149"/>
        <v>88.640151940358166</v>
      </c>
      <c r="S464" s="10">
        <f t="shared" si="149"/>
        <v>78.29029728355475</v>
      </c>
      <c r="T464" s="10">
        <f t="shared" si="149"/>
        <v>69.62740123718288</v>
      </c>
      <c r="U464" s="10">
        <f t="shared" si="149"/>
        <v>62.31492089065457</v>
      </c>
      <c r="V464" s="10">
        <f t="shared" si="149"/>
        <v>56.093143891414179</v>
      </c>
      <c r="W464" s="10">
        <f t="shared" si="149"/>
        <v>50.75990208215098</v>
      </c>
      <c r="X464" s="10">
        <f t="shared" si="149"/>
        <v>46.156476761717293</v>
      </c>
      <c r="Y464" s="10">
        <f t="shared" si="149"/>
        <v>42.157217557121342</v>
      </c>
      <c r="Z464" s="10">
        <f t="shared" si="148"/>
        <v>38.661841491337228</v>
      </c>
      <c r="AA464" s="10">
        <f t="shared" si="147"/>
        <v>35.589679538824967</v>
      </c>
      <c r="AB464" s="10">
        <f t="shared" si="147"/>
        <v>32.875347039340511</v>
      </c>
      <c r="AC464" s="10">
        <f t="shared" si="147"/>
        <v>30.465461631568939</v>
      </c>
      <c r="AD464" s="10">
        <f t="shared" si="147"/>
        <v>28.316136833506004</v>
      </c>
      <c r="AE464" s="10">
        <f t="shared" si="147"/>
        <v>26.391053820197815</v>
      </c>
      <c r="AF464" s="10">
        <f t="shared" si="147"/>
        <v>24.659967185365996</v>
      </c>
      <c r="AG464" s="10">
        <f t="shared" si="147"/>
        <v>23.097538718885506</v>
      </c>
      <c r="AH464" s="10">
        <f t="shared" si="147"/>
        <v>21.682420841270076</v>
      </c>
      <c r="AI464" s="10">
        <f t="shared" si="147"/>
        <v>20.396531373681025</v>
      </c>
      <c r="AJ464" s="10">
        <f t="shared" si="147"/>
        <v>19.22447594762534</v>
      </c>
      <c r="AK464" s="10">
        <f t="shared" si="147"/>
        <v>18.153085098521441</v>
      </c>
      <c r="AL464" s="10">
        <f t="shared" si="147"/>
        <v>17.171041023120186</v>
      </c>
      <c r="AM464" s="10">
        <f t="shared" si="147"/>
        <v>16.26857488165799</v>
      </c>
      <c r="AN464" s="10">
        <f t="shared" si="147"/>
        <v>15.437219941275261</v>
      </c>
      <c r="AO464" s="10">
        <f t="shared" si="147"/>
        <v>14.669609182382997</v>
      </c>
      <c r="AP464" s="10">
        <f t="shared" si="146"/>
        <v>13.959308509270327</v>
      </c>
    </row>
    <row r="465" spans="1:42" x14ac:dyDescent="0.2">
      <c r="A465" s="10">
        <f t="shared" si="137"/>
        <v>3214.2</v>
      </c>
      <c r="B465" s="49">
        <f t="shared" si="139"/>
        <v>1.5497718305499365E-3</v>
      </c>
      <c r="C465" s="49">
        <f t="shared" si="140"/>
        <v>1.6195576302699892</v>
      </c>
      <c r="D465" s="48">
        <f t="shared" si="141"/>
        <v>91.007104270847293</v>
      </c>
      <c r="E465" s="48">
        <f t="shared" si="142"/>
        <v>8467.9302032243322</v>
      </c>
      <c r="F465" s="48">
        <f t="shared" si="143"/>
        <v>8103.9017861409429</v>
      </c>
      <c r="G465" s="50">
        <f t="shared" si="144"/>
        <v>1.1267817486363659E-6</v>
      </c>
      <c r="H465" s="51">
        <f t="shared" si="145"/>
        <v>1.2554757847462058E-4</v>
      </c>
      <c r="I465" s="10">
        <f t="shared" si="138"/>
        <v>454.11053705884279</v>
      </c>
      <c r="J465" s="10">
        <f t="shared" ref="J465:J500" si="150">J464+($B465)^(4/3)/$B$5*$B$4</f>
        <v>329.09533908067829</v>
      </c>
      <c r="K465" s="10">
        <f t="shared" si="149"/>
        <v>273.53096763420439</v>
      </c>
      <c r="L465" s="10">
        <f t="shared" si="149"/>
        <v>224.69932526662154</v>
      </c>
      <c r="M465" s="10">
        <f t="shared" si="149"/>
        <v>187.37452646605061</v>
      </c>
      <c r="N465" s="10">
        <f t="shared" si="149"/>
        <v>158.1738633073366</v>
      </c>
      <c r="O465" s="10">
        <f t="shared" si="149"/>
        <v>134.97050119777774</v>
      </c>
      <c r="P465" s="10">
        <f t="shared" si="149"/>
        <v>116.30232752903325</v>
      </c>
      <c r="Q465" s="10">
        <f t="shared" si="149"/>
        <v>101.11761895204791</v>
      </c>
      <c r="R465" s="10">
        <f t="shared" si="149"/>
        <v>88.640781544454939</v>
      </c>
      <c r="S465" s="10">
        <f t="shared" si="149"/>
        <v>78.290926887651523</v>
      </c>
      <c r="T465" s="10">
        <f t="shared" si="149"/>
        <v>69.628030841279653</v>
      </c>
      <c r="U465" s="10">
        <f t="shared" si="149"/>
        <v>62.315550494751342</v>
      </c>
      <c r="V465" s="10">
        <f t="shared" si="149"/>
        <v>56.093773495510952</v>
      </c>
      <c r="W465" s="10">
        <f t="shared" si="149"/>
        <v>50.760531686247752</v>
      </c>
      <c r="X465" s="10">
        <f t="shared" si="149"/>
        <v>46.157106365814066</v>
      </c>
      <c r="Y465" s="10">
        <f t="shared" si="149"/>
        <v>42.157847161218115</v>
      </c>
      <c r="Z465" s="10">
        <f t="shared" si="148"/>
        <v>38.662471095434</v>
      </c>
      <c r="AA465" s="10">
        <f t="shared" si="147"/>
        <v>35.59030914292174</v>
      </c>
      <c r="AB465" s="10">
        <f t="shared" si="147"/>
        <v>32.875976643437284</v>
      </c>
      <c r="AC465" s="10">
        <f t="shared" si="147"/>
        <v>30.466091235665715</v>
      </c>
      <c r="AD465" s="10">
        <f t="shared" si="147"/>
        <v>28.31676643760278</v>
      </c>
      <c r="AE465" s="10">
        <f t="shared" si="147"/>
        <v>26.391683424294591</v>
      </c>
      <c r="AF465" s="10">
        <f t="shared" si="147"/>
        <v>24.660596789462772</v>
      </c>
      <c r="AG465" s="10">
        <f t="shared" si="147"/>
        <v>23.098168322982282</v>
      </c>
      <c r="AH465" s="10">
        <f t="shared" si="147"/>
        <v>21.683050445366852</v>
      </c>
      <c r="AI465" s="10">
        <f t="shared" si="147"/>
        <v>20.397160977777801</v>
      </c>
      <c r="AJ465" s="10">
        <f t="shared" si="147"/>
        <v>19.225105551722116</v>
      </c>
      <c r="AK465" s="10">
        <f t="shared" si="147"/>
        <v>18.153714702618217</v>
      </c>
      <c r="AL465" s="10">
        <f t="shared" si="147"/>
        <v>17.171670627216962</v>
      </c>
      <c r="AM465" s="10">
        <f t="shared" si="147"/>
        <v>16.269204485754766</v>
      </c>
      <c r="AN465" s="10">
        <f t="shared" si="147"/>
        <v>15.437849545372035</v>
      </c>
      <c r="AO465" s="10">
        <f t="shared" si="147"/>
        <v>14.670238786479771</v>
      </c>
      <c r="AP465" s="10">
        <f t="shared" si="146"/>
        <v>13.959938113367102</v>
      </c>
    </row>
    <row r="466" spans="1:42" x14ac:dyDescent="0.2">
      <c r="A466" s="10">
        <f t="shared" si="137"/>
        <v>3221.2</v>
      </c>
      <c r="B466" s="49">
        <f t="shared" si="139"/>
        <v>1.5428032210230301E-3</v>
      </c>
      <c r="C466" s="49">
        <f t="shared" si="140"/>
        <v>1.6195576302699892</v>
      </c>
      <c r="D466" s="48">
        <f t="shared" si="141"/>
        <v>91.205302805442514</v>
      </c>
      <c r="E466" s="48">
        <f t="shared" si="142"/>
        <v>8504.4408323611115</v>
      </c>
      <c r="F466" s="48">
        <f t="shared" si="143"/>
        <v>8139.6196211393408</v>
      </c>
      <c r="G466" s="50">
        <f t="shared" si="144"/>
        <v>1.1194107049525361E-6</v>
      </c>
      <c r="H466" s="51">
        <f t="shared" si="145"/>
        <v>1.2500025424287971E-4</v>
      </c>
      <c r="I466" s="10">
        <f t="shared" si="138"/>
        <v>454.1111628869258</v>
      </c>
      <c r="J466" s="10">
        <f t="shared" si="150"/>
        <v>329.09596302920016</v>
      </c>
      <c r="K466" s="10">
        <f t="shared" si="149"/>
        <v>273.53159346228739</v>
      </c>
      <c r="L466" s="10">
        <f t="shared" si="149"/>
        <v>224.69995109470455</v>
      </c>
      <c r="M466" s="10">
        <f t="shared" si="149"/>
        <v>187.37515229413361</v>
      </c>
      <c r="N466" s="10">
        <f t="shared" si="149"/>
        <v>158.17448913541961</v>
      </c>
      <c r="O466" s="10">
        <f t="shared" si="149"/>
        <v>134.97112702586074</v>
      </c>
      <c r="P466" s="10">
        <f t="shared" si="149"/>
        <v>116.30295335711625</v>
      </c>
      <c r="Q466" s="10">
        <f t="shared" si="149"/>
        <v>101.11824478013091</v>
      </c>
      <c r="R466" s="10">
        <f t="shared" si="149"/>
        <v>88.641407372537941</v>
      </c>
      <c r="S466" s="10">
        <f t="shared" si="149"/>
        <v>78.291552715734525</v>
      </c>
      <c r="T466" s="10">
        <f t="shared" si="149"/>
        <v>69.628656669362655</v>
      </c>
      <c r="U466" s="10">
        <f t="shared" si="149"/>
        <v>62.316176322834345</v>
      </c>
      <c r="V466" s="10">
        <f t="shared" si="149"/>
        <v>56.094399323593954</v>
      </c>
      <c r="W466" s="10">
        <f t="shared" si="149"/>
        <v>50.761157514330755</v>
      </c>
      <c r="X466" s="10">
        <f t="shared" si="149"/>
        <v>46.157732193897068</v>
      </c>
      <c r="Y466" s="10">
        <f t="shared" si="149"/>
        <v>42.158472989301117</v>
      </c>
      <c r="Z466" s="10">
        <f t="shared" si="148"/>
        <v>38.663096923517003</v>
      </c>
      <c r="AA466" s="10">
        <f t="shared" si="147"/>
        <v>35.590934971004742</v>
      </c>
      <c r="AB466" s="10">
        <f t="shared" si="147"/>
        <v>32.876602471520286</v>
      </c>
      <c r="AC466" s="10">
        <f t="shared" si="147"/>
        <v>30.466717063748717</v>
      </c>
      <c r="AD466" s="10">
        <f t="shared" si="147"/>
        <v>28.317392265685783</v>
      </c>
      <c r="AE466" s="10">
        <f t="shared" si="147"/>
        <v>26.392309252377594</v>
      </c>
      <c r="AF466" s="10">
        <f t="shared" si="147"/>
        <v>24.661222617545775</v>
      </c>
      <c r="AG466" s="10">
        <f t="shared" si="147"/>
        <v>23.098794151065285</v>
      </c>
      <c r="AH466" s="10">
        <f t="shared" si="147"/>
        <v>21.683676273449855</v>
      </c>
      <c r="AI466" s="10">
        <f t="shared" si="147"/>
        <v>20.397786805860804</v>
      </c>
      <c r="AJ466" s="10">
        <f t="shared" si="147"/>
        <v>19.225731379805119</v>
      </c>
      <c r="AK466" s="10">
        <f t="shared" si="147"/>
        <v>18.154340530701219</v>
      </c>
      <c r="AL466" s="10">
        <f t="shared" si="147"/>
        <v>17.172296455299964</v>
      </c>
      <c r="AM466" s="10">
        <f t="shared" si="147"/>
        <v>16.269830313837769</v>
      </c>
      <c r="AN466" s="10">
        <f t="shared" si="147"/>
        <v>15.438475373455038</v>
      </c>
      <c r="AO466" s="10">
        <f t="shared" si="147"/>
        <v>14.670864614562774</v>
      </c>
      <c r="AP466" s="10">
        <f t="shared" si="146"/>
        <v>13.960563941450104</v>
      </c>
    </row>
    <row r="467" spans="1:42" x14ac:dyDescent="0.2">
      <c r="A467" s="10">
        <f t="shared" si="137"/>
        <v>3228.2</v>
      </c>
      <c r="B467" s="49">
        <f t="shared" si="139"/>
        <v>1.535881035526578E-3</v>
      </c>
      <c r="C467" s="49">
        <f t="shared" si="140"/>
        <v>1.6195576302699892</v>
      </c>
      <c r="D467" s="48">
        <f t="shared" si="141"/>
        <v>91.403501340037721</v>
      </c>
      <c r="E467" s="48">
        <f t="shared" si="142"/>
        <v>8541.0300268161191</v>
      </c>
      <c r="F467" s="48">
        <f t="shared" si="143"/>
        <v>8175.4160214559679</v>
      </c>
      <c r="G467" s="50">
        <f t="shared" si="144"/>
        <v>1.112103810971601E-6</v>
      </c>
      <c r="H467" s="51">
        <f t="shared" si="145"/>
        <v>1.2445650110801422E-4</v>
      </c>
      <c r="I467" s="10">
        <f t="shared" si="138"/>
        <v>454.1117849698083</v>
      </c>
      <c r="J467" s="10">
        <f t="shared" si="150"/>
        <v>329.09658324784095</v>
      </c>
      <c r="K467" s="10">
        <f t="shared" si="149"/>
        <v>273.53221554516989</v>
      </c>
      <c r="L467" s="10">
        <f t="shared" si="149"/>
        <v>224.70057317758702</v>
      </c>
      <c r="M467" s="10">
        <f t="shared" si="149"/>
        <v>187.37577437701609</v>
      </c>
      <c r="N467" s="10">
        <f t="shared" si="149"/>
        <v>158.17511121830208</v>
      </c>
      <c r="O467" s="10">
        <f t="shared" si="149"/>
        <v>134.97174910874321</v>
      </c>
      <c r="P467" s="10">
        <f t="shared" si="149"/>
        <v>116.30357543999874</v>
      </c>
      <c r="Q467" s="10">
        <f t="shared" si="149"/>
        <v>101.11886686301339</v>
      </c>
      <c r="R467" s="10">
        <f t="shared" si="149"/>
        <v>88.642029455420428</v>
      </c>
      <c r="S467" s="10">
        <f t="shared" si="149"/>
        <v>78.292174798617012</v>
      </c>
      <c r="T467" s="10">
        <f t="shared" si="149"/>
        <v>69.629278752245142</v>
      </c>
      <c r="U467" s="10">
        <f t="shared" si="149"/>
        <v>62.316798405716831</v>
      </c>
      <c r="V467" s="10">
        <f t="shared" si="149"/>
        <v>56.095021406476441</v>
      </c>
      <c r="W467" s="10">
        <f t="shared" si="149"/>
        <v>50.761779597213241</v>
      </c>
      <c r="X467" s="10">
        <f t="shared" si="149"/>
        <v>46.158354276779555</v>
      </c>
      <c r="Y467" s="10">
        <f t="shared" si="149"/>
        <v>42.159095072183604</v>
      </c>
      <c r="Z467" s="10">
        <f t="shared" si="148"/>
        <v>38.663719006399489</v>
      </c>
      <c r="AA467" s="10">
        <f t="shared" si="147"/>
        <v>35.591557053887229</v>
      </c>
      <c r="AB467" s="10">
        <f t="shared" si="147"/>
        <v>32.877224554402773</v>
      </c>
      <c r="AC467" s="10">
        <f t="shared" si="147"/>
        <v>30.467339146631204</v>
      </c>
      <c r="AD467" s="10">
        <f t="shared" si="147"/>
        <v>28.318014348568269</v>
      </c>
      <c r="AE467" s="10">
        <f t="shared" si="147"/>
        <v>26.39293133526008</v>
      </c>
      <c r="AF467" s="10">
        <f t="shared" si="147"/>
        <v>24.661844700428261</v>
      </c>
      <c r="AG467" s="10">
        <f t="shared" si="147"/>
        <v>23.099416233947771</v>
      </c>
      <c r="AH467" s="10">
        <f t="shared" si="147"/>
        <v>21.684298356332341</v>
      </c>
      <c r="AI467" s="10">
        <f t="shared" si="147"/>
        <v>20.39840888874329</v>
      </c>
      <c r="AJ467" s="10">
        <f t="shared" si="147"/>
        <v>19.226353462687605</v>
      </c>
      <c r="AK467" s="10">
        <f t="shared" si="147"/>
        <v>18.154962613583706</v>
      </c>
      <c r="AL467" s="10">
        <f t="shared" si="147"/>
        <v>17.172918538182451</v>
      </c>
      <c r="AM467" s="10">
        <f t="shared" si="147"/>
        <v>16.270452396720255</v>
      </c>
      <c r="AN467" s="10">
        <f t="shared" si="147"/>
        <v>15.439097456337523</v>
      </c>
      <c r="AO467" s="10">
        <f t="shared" si="147"/>
        <v>14.671486697445259</v>
      </c>
      <c r="AP467" s="10">
        <f t="shared" si="146"/>
        <v>13.961186024332589</v>
      </c>
    </row>
    <row r="468" spans="1:42" x14ac:dyDescent="0.2">
      <c r="A468" s="10">
        <f t="shared" si="137"/>
        <v>3235.2</v>
      </c>
      <c r="B468" s="49">
        <f t="shared" si="139"/>
        <v>1.5290048647103253E-3</v>
      </c>
      <c r="C468" s="49">
        <f t="shared" si="140"/>
        <v>1.6195576302699892</v>
      </c>
      <c r="D468" s="48">
        <f t="shared" si="141"/>
        <v>91.601699874632928</v>
      </c>
      <c r="E468" s="48">
        <f t="shared" si="142"/>
        <v>8577.6977865893587</v>
      </c>
      <c r="F468" s="48">
        <f t="shared" si="143"/>
        <v>8211.2909870908261</v>
      </c>
      <c r="G468" s="50">
        <f t="shared" si="144"/>
        <v>1.1048603702934436E-6</v>
      </c>
      <c r="H468" s="51">
        <f t="shared" si="145"/>
        <v>1.2391628807237963E-4</v>
      </c>
      <c r="I468" s="10">
        <f t="shared" si="138"/>
        <v>454.11240333798571</v>
      </c>
      <c r="J468" s="10">
        <f t="shared" si="150"/>
        <v>329.09719976693833</v>
      </c>
      <c r="K468" s="10">
        <f t="shared" si="149"/>
        <v>273.5328339133473</v>
      </c>
      <c r="L468" s="10">
        <f t="shared" si="149"/>
        <v>224.70119154576446</v>
      </c>
      <c r="M468" s="10">
        <f t="shared" si="149"/>
        <v>187.37639274519353</v>
      </c>
      <c r="N468" s="10">
        <f t="shared" si="149"/>
        <v>158.17572958647952</v>
      </c>
      <c r="O468" s="10">
        <f t="shared" si="149"/>
        <v>134.97236747692065</v>
      </c>
      <c r="P468" s="10">
        <f t="shared" si="149"/>
        <v>116.30419380817617</v>
      </c>
      <c r="Q468" s="10">
        <f t="shared" si="149"/>
        <v>101.11948523119082</v>
      </c>
      <c r="R468" s="10">
        <f t="shared" si="149"/>
        <v>88.642647823597855</v>
      </c>
      <c r="S468" s="10">
        <f t="shared" si="149"/>
        <v>78.292793166794439</v>
      </c>
      <c r="T468" s="10">
        <f t="shared" si="149"/>
        <v>69.629897120422569</v>
      </c>
      <c r="U468" s="10">
        <f t="shared" si="149"/>
        <v>62.317416773894266</v>
      </c>
      <c r="V468" s="10">
        <f t="shared" si="149"/>
        <v>56.095639774653876</v>
      </c>
      <c r="W468" s="10">
        <f t="shared" si="149"/>
        <v>50.762397965390676</v>
      </c>
      <c r="X468" s="10">
        <f t="shared" si="149"/>
        <v>46.158972644956989</v>
      </c>
      <c r="Y468" s="10">
        <f t="shared" si="149"/>
        <v>42.159713440361038</v>
      </c>
      <c r="Z468" s="10">
        <f t="shared" si="148"/>
        <v>38.664337374576924</v>
      </c>
      <c r="AA468" s="10">
        <f t="shared" si="147"/>
        <v>35.592175422064663</v>
      </c>
      <c r="AB468" s="10">
        <f t="shared" si="147"/>
        <v>32.877842922580207</v>
      </c>
      <c r="AC468" s="10">
        <f t="shared" si="147"/>
        <v>30.467957514808635</v>
      </c>
      <c r="AD468" s="10">
        <f t="shared" si="147"/>
        <v>28.3186327167457</v>
      </c>
      <c r="AE468" s="10">
        <f t="shared" si="147"/>
        <v>26.393549703437511</v>
      </c>
      <c r="AF468" s="10">
        <f t="shared" si="147"/>
        <v>24.662463068605692</v>
      </c>
      <c r="AG468" s="10">
        <f t="shared" si="147"/>
        <v>23.100034602125202</v>
      </c>
      <c r="AH468" s="10">
        <f t="shared" si="147"/>
        <v>21.684916724509772</v>
      </c>
      <c r="AI468" s="10">
        <f t="shared" si="147"/>
        <v>20.399027256920721</v>
      </c>
      <c r="AJ468" s="10">
        <f t="shared" si="147"/>
        <v>19.226971830865036</v>
      </c>
      <c r="AK468" s="10">
        <f t="shared" si="147"/>
        <v>18.155580981761137</v>
      </c>
      <c r="AL468" s="10">
        <f t="shared" si="147"/>
        <v>17.173536906359882</v>
      </c>
      <c r="AM468" s="10">
        <f t="shared" si="147"/>
        <v>16.271070764897686</v>
      </c>
      <c r="AN468" s="10">
        <f t="shared" si="147"/>
        <v>15.439715824514956</v>
      </c>
      <c r="AO468" s="10">
        <f t="shared" si="147"/>
        <v>14.672105065622691</v>
      </c>
      <c r="AP468" s="10">
        <f t="shared" si="146"/>
        <v>13.961804392510022</v>
      </c>
    </row>
    <row r="469" spans="1:42" x14ac:dyDescent="0.2">
      <c r="A469" s="10">
        <f t="shared" si="137"/>
        <v>3242.2</v>
      </c>
      <c r="B469" s="49">
        <f t="shared" si="139"/>
        <v>1.5221743037120879E-3</v>
      </c>
      <c r="C469" s="49">
        <f t="shared" si="140"/>
        <v>1.6195576302699892</v>
      </c>
      <c r="D469" s="48">
        <f t="shared" si="141"/>
        <v>91.799898409228149</v>
      </c>
      <c r="E469" s="48">
        <f t="shared" si="142"/>
        <v>8614.4441116808321</v>
      </c>
      <c r="F469" s="48">
        <f t="shared" si="143"/>
        <v>8247.244518043919</v>
      </c>
      <c r="G469" s="50">
        <f t="shared" si="144"/>
        <v>1.0976796958829131E-6</v>
      </c>
      <c r="H469" s="51">
        <f t="shared" si="145"/>
        <v>1.2337958447391137E-4</v>
      </c>
      <c r="I469" s="10">
        <f t="shared" si="138"/>
        <v>454.11301802163973</v>
      </c>
      <c r="J469" s="10">
        <f t="shared" si="150"/>
        <v>329.09781261651807</v>
      </c>
      <c r="K469" s="10">
        <f t="shared" si="149"/>
        <v>273.53344859700132</v>
      </c>
      <c r="L469" s="10">
        <f t="shared" si="149"/>
        <v>224.70180622941848</v>
      </c>
      <c r="M469" s="10">
        <f t="shared" si="149"/>
        <v>187.37700742884755</v>
      </c>
      <c r="N469" s="10">
        <f t="shared" si="149"/>
        <v>158.17634427013354</v>
      </c>
      <c r="O469" s="10">
        <f t="shared" si="149"/>
        <v>134.97298216057467</v>
      </c>
      <c r="P469" s="10">
        <f t="shared" si="149"/>
        <v>116.30480849183017</v>
      </c>
      <c r="Q469" s="10">
        <f t="shared" si="149"/>
        <v>101.12009991484483</v>
      </c>
      <c r="R469" s="10">
        <f t="shared" si="149"/>
        <v>88.643262507251862</v>
      </c>
      <c r="S469" s="10">
        <f t="shared" si="149"/>
        <v>78.293407850448446</v>
      </c>
      <c r="T469" s="10">
        <f t="shared" si="149"/>
        <v>69.630511804076576</v>
      </c>
      <c r="U469" s="10">
        <f t="shared" si="149"/>
        <v>62.318031457548273</v>
      </c>
      <c r="V469" s="10">
        <f t="shared" si="149"/>
        <v>56.096254458307882</v>
      </c>
      <c r="W469" s="10">
        <f t="shared" si="149"/>
        <v>50.763012649044683</v>
      </c>
      <c r="X469" s="10">
        <f t="shared" si="149"/>
        <v>46.159587328610996</v>
      </c>
      <c r="Y469" s="10">
        <f t="shared" si="149"/>
        <v>42.160328124015045</v>
      </c>
      <c r="Z469" s="10">
        <f t="shared" si="148"/>
        <v>38.664952058230931</v>
      </c>
      <c r="AA469" s="10">
        <f t="shared" si="147"/>
        <v>35.59279010571867</v>
      </c>
      <c r="AB469" s="10">
        <f t="shared" si="147"/>
        <v>32.878457606234214</v>
      </c>
      <c r="AC469" s="10">
        <f t="shared" si="147"/>
        <v>30.468572198462642</v>
      </c>
      <c r="AD469" s="10">
        <f t="shared" si="147"/>
        <v>28.319247400399707</v>
      </c>
      <c r="AE469" s="10">
        <f t="shared" si="147"/>
        <v>26.394164387091518</v>
      </c>
      <c r="AF469" s="10">
        <f t="shared" si="147"/>
        <v>24.663077752259699</v>
      </c>
      <c r="AG469" s="10">
        <f t="shared" si="147"/>
        <v>23.100649285779209</v>
      </c>
      <c r="AH469" s="10">
        <f t="shared" si="147"/>
        <v>21.685531408163779</v>
      </c>
      <c r="AI469" s="10">
        <f t="shared" si="147"/>
        <v>20.399641940574728</v>
      </c>
      <c r="AJ469" s="10">
        <f t="shared" si="147"/>
        <v>19.227586514519043</v>
      </c>
      <c r="AK469" s="10">
        <f t="shared" si="147"/>
        <v>18.156195665415144</v>
      </c>
      <c r="AL469" s="10">
        <f t="shared" si="147"/>
        <v>17.174151590013889</v>
      </c>
      <c r="AM469" s="10">
        <f t="shared" si="147"/>
        <v>16.271685448551693</v>
      </c>
      <c r="AN469" s="10">
        <f t="shared" si="147"/>
        <v>15.440330508168964</v>
      </c>
      <c r="AO469" s="10">
        <f t="shared" si="147"/>
        <v>14.6727197492767</v>
      </c>
      <c r="AP469" s="10">
        <f t="shared" si="146"/>
        <v>13.96241907616403</v>
      </c>
    </row>
    <row r="470" spans="1:42" x14ac:dyDescent="0.2">
      <c r="A470" s="10">
        <f t="shared" si="137"/>
        <v>3249.2</v>
      </c>
      <c r="B470" s="49">
        <f t="shared" si="139"/>
        <v>1.5153889520989389E-3</v>
      </c>
      <c r="C470" s="49">
        <f t="shared" si="140"/>
        <v>1.6195576302699892</v>
      </c>
      <c r="D470" s="48">
        <f t="shared" si="141"/>
        <v>91.998096943823356</v>
      </c>
      <c r="E470" s="48">
        <f t="shared" si="142"/>
        <v>8651.2690020905338</v>
      </c>
      <c r="F470" s="48">
        <f t="shared" si="143"/>
        <v>8283.2766143152403</v>
      </c>
      <c r="G470" s="50">
        <f t="shared" si="144"/>
        <v>1.0905611090449798E-6</v>
      </c>
      <c r="H470" s="51">
        <f t="shared" si="145"/>
        <v>1.2284635998178152E-4</v>
      </c>
      <c r="I470" s="10">
        <f t="shared" si="138"/>
        <v>454.11362905064203</v>
      </c>
      <c r="J470" s="10">
        <f t="shared" si="150"/>
        <v>329.09842182629797</v>
      </c>
      <c r="K470" s="10">
        <f t="shared" si="149"/>
        <v>273.53405962600362</v>
      </c>
      <c r="L470" s="10">
        <f t="shared" si="149"/>
        <v>224.70241725842075</v>
      </c>
      <c r="M470" s="10">
        <f t="shared" si="149"/>
        <v>187.37761845784982</v>
      </c>
      <c r="N470" s="10">
        <f t="shared" si="149"/>
        <v>158.17695529913581</v>
      </c>
      <c r="O470" s="10">
        <f t="shared" si="149"/>
        <v>134.97359318957695</v>
      </c>
      <c r="P470" s="10">
        <f t="shared" si="149"/>
        <v>116.30541952083244</v>
      </c>
      <c r="Q470" s="10">
        <f t="shared" si="149"/>
        <v>101.1207109438471</v>
      </c>
      <c r="R470" s="10">
        <f t="shared" si="149"/>
        <v>88.643873536254134</v>
      </c>
      <c r="S470" s="10">
        <f t="shared" si="149"/>
        <v>78.294018879450718</v>
      </c>
      <c r="T470" s="10">
        <f t="shared" si="149"/>
        <v>69.631122833078848</v>
      </c>
      <c r="U470" s="10">
        <f t="shared" si="149"/>
        <v>62.318642486550551</v>
      </c>
      <c r="V470" s="10">
        <f t="shared" si="149"/>
        <v>56.096865487310161</v>
      </c>
      <c r="W470" s="10">
        <f t="shared" si="149"/>
        <v>50.763623678046962</v>
      </c>
      <c r="X470" s="10">
        <f t="shared" si="149"/>
        <v>46.160198357613275</v>
      </c>
      <c r="Y470" s="10">
        <f t="shared" si="149"/>
        <v>42.160939153017324</v>
      </c>
      <c r="Z470" s="10">
        <f t="shared" si="148"/>
        <v>38.66556308723321</v>
      </c>
      <c r="AA470" s="10">
        <f t="shared" si="147"/>
        <v>35.593401134720949</v>
      </c>
      <c r="AB470" s="10">
        <f t="shared" si="147"/>
        <v>32.879068635236493</v>
      </c>
      <c r="AC470" s="10">
        <f t="shared" si="147"/>
        <v>30.469183227464921</v>
      </c>
      <c r="AD470" s="10">
        <f t="shared" si="147"/>
        <v>28.319858429401986</v>
      </c>
      <c r="AE470" s="10">
        <f t="shared" si="147"/>
        <v>26.394775416093797</v>
      </c>
      <c r="AF470" s="10">
        <f t="shared" si="147"/>
        <v>24.663688781261978</v>
      </c>
      <c r="AG470" s="10">
        <f t="shared" si="147"/>
        <v>23.101260314781488</v>
      </c>
      <c r="AH470" s="10">
        <f t="shared" si="147"/>
        <v>21.686142437166058</v>
      </c>
      <c r="AI470" s="10">
        <f t="shared" si="147"/>
        <v>20.400252969577007</v>
      </c>
      <c r="AJ470" s="10">
        <f t="shared" si="147"/>
        <v>19.228197543521322</v>
      </c>
      <c r="AK470" s="10">
        <f t="shared" si="147"/>
        <v>18.156806694417423</v>
      </c>
      <c r="AL470" s="10">
        <f t="shared" si="147"/>
        <v>17.174762619016168</v>
      </c>
      <c r="AM470" s="10">
        <f t="shared" si="147"/>
        <v>16.272296477553972</v>
      </c>
      <c r="AN470" s="10">
        <f t="shared" si="147"/>
        <v>15.440941537171241</v>
      </c>
      <c r="AO470" s="10">
        <f t="shared" si="147"/>
        <v>14.673330778278977</v>
      </c>
      <c r="AP470" s="10">
        <f t="shared" si="146"/>
        <v>13.963030105166307</v>
      </c>
    </row>
    <row r="471" spans="1:42" x14ac:dyDescent="0.2">
      <c r="A471" s="10">
        <f t="shared" si="137"/>
        <v>3256.2</v>
      </c>
      <c r="B471" s="49">
        <f t="shared" si="139"/>
        <v>1.5086484138093835E-3</v>
      </c>
      <c r="C471" s="49">
        <f t="shared" si="140"/>
        <v>1.6195576302699892</v>
      </c>
      <c r="D471" s="48">
        <f t="shared" si="141"/>
        <v>92.196295478418563</v>
      </c>
      <c r="E471" s="48">
        <f t="shared" si="142"/>
        <v>8688.1724578184676</v>
      </c>
      <c r="F471" s="48">
        <f t="shared" si="143"/>
        <v>8319.3872759047917</v>
      </c>
      <c r="G471" s="50">
        <f t="shared" si="144"/>
        <v>1.083503940378902E-6</v>
      </c>
      <c r="H471" s="51">
        <f t="shared" si="145"/>
        <v>1.2231658459211094E-4</v>
      </c>
      <c r="I471" s="10">
        <f t="shared" si="138"/>
        <v>454.11423645455818</v>
      </c>
      <c r="J471" s="10">
        <f t="shared" si="150"/>
        <v>329.09902742569159</v>
      </c>
      <c r="K471" s="10">
        <f t="shared" si="149"/>
        <v>273.53466702991977</v>
      </c>
      <c r="L471" s="10">
        <f t="shared" si="149"/>
        <v>224.7030246623369</v>
      </c>
      <c r="M471" s="10">
        <f t="shared" si="149"/>
        <v>187.37822586176597</v>
      </c>
      <c r="N471" s="10">
        <f t="shared" si="149"/>
        <v>158.17756270305196</v>
      </c>
      <c r="O471" s="10">
        <f t="shared" si="149"/>
        <v>134.97420059349309</v>
      </c>
      <c r="P471" s="10">
        <f t="shared" si="149"/>
        <v>116.30602692474859</v>
      </c>
      <c r="Q471" s="10">
        <f t="shared" si="149"/>
        <v>101.12131834776325</v>
      </c>
      <c r="R471" s="10">
        <f t="shared" si="149"/>
        <v>88.644480940170283</v>
      </c>
      <c r="S471" s="10">
        <f t="shared" si="149"/>
        <v>78.294626283366867</v>
      </c>
      <c r="T471" s="10">
        <f t="shared" si="149"/>
        <v>69.631730236994997</v>
      </c>
      <c r="U471" s="10">
        <f t="shared" si="149"/>
        <v>62.3192498904667</v>
      </c>
      <c r="V471" s="10">
        <f t="shared" si="149"/>
        <v>56.09747289122631</v>
      </c>
      <c r="W471" s="10">
        <f t="shared" si="149"/>
        <v>50.764231081963111</v>
      </c>
      <c r="X471" s="10">
        <f t="shared" si="149"/>
        <v>46.160805761529424</v>
      </c>
      <c r="Y471" s="10">
        <f t="shared" si="149"/>
        <v>42.161546556933473</v>
      </c>
      <c r="Z471" s="10">
        <f t="shared" si="148"/>
        <v>38.666170491149359</v>
      </c>
      <c r="AA471" s="10">
        <f t="shared" si="147"/>
        <v>35.594008538637098</v>
      </c>
      <c r="AB471" s="10">
        <f t="shared" si="147"/>
        <v>32.879676039152642</v>
      </c>
      <c r="AC471" s="10">
        <f t="shared" si="147"/>
        <v>30.469790631381073</v>
      </c>
      <c r="AD471" s="10">
        <f t="shared" si="147"/>
        <v>28.320465833318138</v>
      </c>
      <c r="AE471" s="10">
        <f t="shared" si="147"/>
        <v>26.395382820009949</v>
      </c>
      <c r="AF471" s="10">
        <f t="shared" si="147"/>
        <v>24.664296185178131</v>
      </c>
      <c r="AG471" s="10">
        <f t="shared" si="147"/>
        <v>23.10186771869764</v>
      </c>
      <c r="AH471" s="10">
        <f t="shared" si="147"/>
        <v>21.686749841082211</v>
      </c>
      <c r="AI471" s="10">
        <f t="shared" si="147"/>
        <v>20.40086037349316</v>
      </c>
      <c r="AJ471" s="10">
        <f t="shared" si="147"/>
        <v>19.228804947437474</v>
      </c>
      <c r="AK471" s="10">
        <f t="shared" si="147"/>
        <v>18.157414098333575</v>
      </c>
      <c r="AL471" s="10">
        <f t="shared" si="147"/>
        <v>17.17537002293232</v>
      </c>
      <c r="AM471" s="10">
        <f t="shared" si="147"/>
        <v>16.272903881470125</v>
      </c>
      <c r="AN471" s="10">
        <f t="shared" si="147"/>
        <v>15.441548941087394</v>
      </c>
      <c r="AO471" s="10">
        <f t="shared" si="147"/>
        <v>14.67393818219513</v>
      </c>
      <c r="AP471" s="10">
        <f t="shared" si="146"/>
        <v>13.96363750908246</v>
      </c>
    </row>
    <row r="472" spans="1:42" x14ac:dyDescent="0.2">
      <c r="A472" s="10">
        <f t="shared" si="137"/>
        <v>3263.2</v>
      </c>
      <c r="B472" s="49">
        <f t="shared" si="139"/>
        <v>1.5019522970961541E-3</v>
      </c>
      <c r="C472" s="49">
        <f t="shared" si="140"/>
        <v>1.6195576302699892</v>
      </c>
      <c r="D472" s="48">
        <f t="shared" si="141"/>
        <v>92.394494013013784</v>
      </c>
      <c r="E472" s="48">
        <f t="shared" si="142"/>
        <v>8725.1544788646333</v>
      </c>
      <c r="F472" s="48">
        <f t="shared" si="143"/>
        <v>8355.5765028125788</v>
      </c>
      <c r="G472" s="50">
        <f t="shared" si="144"/>
        <v>1.0765075289654168E-6</v>
      </c>
      <c r="H472" s="51">
        <f t="shared" si="145"/>
        <v>1.217902286237403E-4</v>
      </c>
      <c r="I472" s="10">
        <f t="shared" si="138"/>
        <v>454.11484026265151</v>
      </c>
      <c r="J472" s="10">
        <f t="shared" si="150"/>
        <v>329.09962944381215</v>
      </c>
      <c r="K472" s="10">
        <f t="shared" si="149"/>
        <v>273.5352708380131</v>
      </c>
      <c r="L472" s="10">
        <f t="shared" si="149"/>
        <v>224.70362847043023</v>
      </c>
      <c r="M472" s="10">
        <f t="shared" si="149"/>
        <v>187.3788296698593</v>
      </c>
      <c r="N472" s="10">
        <f t="shared" si="149"/>
        <v>158.17816651114529</v>
      </c>
      <c r="O472" s="10">
        <f t="shared" si="149"/>
        <v>134.97480440158643</v>
      </c>
      <c r="P472" s="10">
        <f t="shared" si="149"/>
        <v>116.30663073284192</v>
      </c>
      <c r="Q472" s="10">
        <f t="shared" si="149"/>
        <v>101.12192215585658</v>
      </c>
      <c r="R472" s="10">
        <f t="shared" si="149"/>
        <v>88.645084748263614</v>
      </c>
      <c r="S472" s="10">
        <f t="shared" si="149"/>
        <v>78.295230091460198</v>
      </c>
      <c r="T472" s="10">
        <f t="shared" si="149"/>
        <v>69.632334045088328</v>
      </c>
      <c r="U472" s="10">
        <f t="shared" si="149"/>
        <v>62.319853698560031</v>
      </c>
      <c r="V472" s="10">
        <f t="shared" si="149"/>
        <v>56.098076699319641</v>
      </c>
      <c r="W472" s="10">
        <f t="shared" si="149"/>
        <v>50.764834890056441</v>
      </c>
      <c r="X472" s="10">
        <f t="shared" si="149"/>
        <v>46.161409569622755</v>
      </c>
      <c r="Y472" s="10">
        <f t="shared" si="149"/>
        <v>42.162150365026804</v>
      </c>
      <c r="Z472" s="10">
        <f t="shared" si="148"/>
        <v>38.666774299242689</v>
      </c>
      <c r="AA472" s="10">
        <f t="shared" si="147"/>
        <v>35.594612346730429</v>
      </c>
      <c r="AB472" s="10">
        <f t="shared" si="147"/>
        <v>32.880279847245973</v>
      </c>
      <c r="AC472" s="10">
        <f t="shared" si="147"/>
        <v>30.470394439474404</v>
      </c>
      <c r="AD472" s="10">
        <f t="shared" si="147"/>
        <v>28.321069641411469</v>
      </c>
      <c r="AE472" s="10">
        <f t="shared" si="147"/>
        <v>26.39598662810328</v>
      </c>
      <c r="AF472" s="10">
        <f t="shared" si="147"/>
        <v>24.664899993271462</v>
      </c>
      <c r="AG472" s="10">
        <f t="shared" si="147"/>
        <v>23.102471526790971</v>
      </c>
      <c r="AH472" s="10">
        <f t="shared" si="147"/>
        <v>21.687353649175542</v>
      </c>
      <c r="AI472" s="10">
        <f t="shared" si="147"/>
        <v>20.401464181586491</v>
      </c>
      <c r="AJ472" s="10">
        <f t="shared" si="147"/>
        <v>19.229408755530805</v>
      </c>
      <c r="AK472" s="10">
        <f t="shared" si="147"/>
        <v>18.158017906426906</v>
      </c>
      <c r="AL472" s="10">
        <f t="shared" si="147"/>
        <v>17.175973831025651</v>
      </c>
      <c r="AM472" s="10">
        <f t="shared" si="147"/>
        <v>16.273507689563456</v>
      </c>
      <c r="AN472" s="10">
        <f t="shared" si="147"/>
        <v>15.442152749180725</v>
      </c>
      <c r="AO472" s="10">
        <f t="shared" si="147"/>
        <v>14.674541990288461</v>
      </c>
      <c r="AP472" s="10">
        <f t="shared" si="146"/>
        <v>13.964241317175791</v>
      </c>
    </row>
    <row r="473" spans="1:42" x14ac:dyDescent="0.2">
      <c r="A473" s="10">
        <f t="shared" si="137"/>
        <v>3270.2</v>
      </c>
      <c r="B473" s="49">
        <f t="shared" si="139"/>
        <v>1.4953002144702853E-3</v>
      </c>
      <c r="C473" s="49">
        <f t="shared" si="140"/>
        <v>1.6195576302699892</v>
      </c>
      <c r="D473" s="48">
        <f t="shared" si="141"/>
        <v>92.592692547608991</v>
      </c>
      <c r="E473" s="48">
        <f t="shared" si="142"/>
        <v>8762.2150652290293</v>
      </c>
      <c r="F473" s="48">
        <f t="shared" si="143"/>
        <v>8391.8442950385943</v>
      </c>
      <c r="G473" s="50">
        <f t="shared" si="144"/>
        <v>1.0695712223667404E-6</v>
      </c>
      <c r="H473" s="51">
        <f t="shared" si="145"/>
        <v>1.212672627140919E-4</v>
      </c>
      <c r="I473" s="10">
        <f t="shared" si="138"/>
        <v>454.11544050388676</v>
      </c>
      <c r="J473" s="10">
        <f t="shared" si="150"/>
        <v>329.10022790947613</v>
      </c>
      <c r="K473" s="10">
        <f t="shared" si="149"/>
        <v>273.53587107924835</v>
      </c>
      <c r="L473" s="10">
        <f t="shared" si="149"/>
        <v>224.70422871166548</v>
      </c>
      <c r="M473" s="10">
        <f t="shared" si="149"/>
        <v>187.37942991109455</v>
      </c>
      <c r="N473" s="10">
        <f t="shared" si="149"/>
        <v>158.17876675238054</v>
      </c>
      <c r="O473" s="10">
        <f t="shared" si="149"/>
        <v>134.97540464282167</v>
      </c>
      <c r="P473" s="10">
        <f t="shared" si="149"/>
        <v>116.30723097407717</v>
      </c>
      <c r="Q473" s="10">
        <f t="shared" si="149"/>
        <v>101.12252239709183</v>
      </c>
      <c r="R473" s="10">
        <f t="shared" si="149"/>
        <v>88.645684989498861</v>
      </c>
      <c r="S473" s="10">
        <f t="shared" si="149"/>
        <v>78.295830332695445</v>
      </c>
      <c r="T473" s="10">
        <f t="shared" si="149"/>
        <v>69.632934286323575</v>
      </c>
      <c r="U473" s="10">
        <f t="shared" si="149"/>
        <v>62.320453939795279</v>
      </c>
      <c r="V473" s="10">
        <f t="shared" si="149"/>
        <v>56.098676940554888</v>
      </c>
      <c r="W473" s="10">
        <f t="shared" si="149"/>
        <v>50.765435131291689</v>
      </c>
      <c r="X473" s="10">
        <f t="shared" si="149"/>
        <v>46.162009810858002</v>
      </c>
      <c r="Y473" s="10">
        <f t="shared" si="149"/>
        <v>42.162750606262051</v>
      </c>
      <c r="Z473" s="10">
        <f t="shared" si="148"/>
        <v>38.667374540477937</v>
      </c>
      <c r="AA473" s="10">
        <f t="shared" si="147"/>
        <v>35.595212587965676</v>
      </c>
      <c r="AB473" s="10">
        <f t="shared" si="147"/>
        <v>32.88088008848122</v>
      </c>
      <c r="AC473" s="10">
        <f t="shared" si="147"/>
        <v>30.470994680709648</v>
      </c>
      <c r="AD473" s="10">
        <f t="shared" si="147"/>
        <v>28.321669882646713</v>
      </c>
      <c r="AE473" s="10">
        <f t="shared" si="147"/>
        <v>26.396586869338524</v>
      </c>
      <c r="AF473" s="10">
        <f t="shared" si="147"/>
        <v>24.665500234506705</v>
      </c>
      <c r="AG473" s="10">
        <f t="shared" si="147"/>
        <v>23.103071768026215</v>
      </c>
      <c r="AH473" s="10">
        <f t="shared" si="147"/>
        <v>21.687953890410785</v>
      </c>
      <c r="AI473" s="10">
        <f t="shared" si="147"/>
        <v>20.402064422821734</v>
      </c>
      <c r="AJ473" s="10">
        <f t="shared" si="147"/>
        <v>19.230008996766049</v>
      </c>
      <c r="AK473" s="10">
        <f t="shared" si="147"/>
        <v>18.15861814766215</v>
      </c>
      <c r="AL473" s="10">
        <f t="shared" si="147"/>
        <v>17.176574072260895</v>
      </c>
      <c r="AM473" s="10">
        <f t="shared" si="147"/>
        <v>16.274107930798699</v>
      </c>
      <c r="AN473" s="10">
        <f t="shared" si="147"/>
        <v>15.442752990415968</v>
      </c>
      <c r="AO473" s="10">
        <f t="shared" si="147"/>
        <v>14.675142231523704</v>
      </c>
      <c r="AP473" s="10">
        <f t="shared" si="146"/>
        <v>13.964841558411035</v>
      </c>
    </row>
    <row r="474" spans="1:42" x14ac:dyDescent="0.2">
      <c r="A474" s="10">
        <f t="shared" si="137"/>
        <v>3277.2</v>
      </c>
      <c r="B474" s="49">
        <f t="shared" si="139"/>
        <v>1.4886917826456433E-3</v>
      </c>
      <c r="C474" s="49">
        <f t="shared" si="140"/>
        <v>1.6195576302699892</v>
      </c>
      <c r="D474" s="48">
        <f t="shared" si="141"/>
        <v>92.790891082204212</v>
      </c>
      <c r="E474" s="48">
        <f t="shared" si="142"/>
        <v>8799.3542169116608</v>
      </c>
      <c r="F474" s="48">
        <f t="shared" si="143"/>
        <v>8428.1906525828435</v>
      </c>
      <c r="G474" s="50">
        <f t="shared" si="144"/>
        <v>1.0626943765912289E-6</v>
      </c>
      <c r="H474" s="51">
        <f t="shared" si="145"/>
        <v>1.20747657815061E-4</v>
      </c>
      <c r="I474" s="10">
        <f t="shared" si="138"/>
        <v>454.11603720693375</v>
      </c>
      <c r="J474" s="10">
        <f t="shared" si="150"/>
        <v>329.10082285120689</v>
      </c>
      <c r="K474" s="10">
        <f t="shared" si="149"/>
        <v>273.53646778229535</v>
      </c>
      <c r="L474" s="10">
        <f t="shared" si="149"/>
        <v>224.70482541471247</v>
      </c>
      <c r="M474" s="10">
        <f t="shared" si="149"/>
        <v>187.38002661414154</v>
      </c>
      <c r="N474" s="10">
        <f t="shared" si="149"/>
        <v>158.17936345542753</v>
      </c>
      <c r="O474" s="10">
        <f t="shared" si="149"/>
        <v>134.97600134586867</v>
      </c>
      <c r="P474" s="10">
        <f t="shared" si="149"/>
        <v>116.30782767712418</v>
      </c>
      <c r="Q474" s="10">
        <f t="shared" si="149"/>
        <v>101.12311910013884</v>
      </c>
      <c r="R474" s="10">
        <f t="shared" si="149"/>
        <v>88.64628169254587</v>
      </c>
      <c r="S474" s="10">
        <f t="shared" si="149"/>
        <v>78.296427035742454</v>
      </c>
      <c r="T474" s="10">
        <f t="shared" si="149"/>
        <v>69.633530989370584</v>
      </c>
      <c r="U474" s="10">
        <f t="shared" si="149"/>
        <v>62.321050642842287</v>
      </c>
      <c r="V474" s="10">
        <f t="shared" si="149"/>
        <v>56.099273643601897</v>
      </c>
      <c r="W474" s="10">
        <f t="shared" si="149"/>
        <v>50.766031834338698</v>
      </c>
      <c r="X474" s="10">
        <f t="shared" si="149"/>
        <v>46.162606513905011</v>
      </c>
      <c r="Y474" s="10">
        <f t="shared" si="149"/>
        <v>42.16334730930906</v>
      </c>
      <c r="Z474" s="10">
        <f t="shared" si="148"/>
        <v>38.667971243524946</v>
      </c>
      <c r="AA474" s="10">
        <f t="shared" si="147"/>
        <v>35.595809291012685</v>
      </c>
      <c r="AB474" s="10">
        <f t="shared" si="147"/>
        <v>32.881476791528229</v>
      </c>
      <c r="AC474" s="10">
        <f t="shared" si="147"/>
        <v>30.471591383756653</v>
      </c>
      <c r="AD474" s="10">
        <f t="shared" si="147"/>
        <v>28.322266585693718</v>
      </c>
      <c r="AE474" s="10">
        <f t="shared" si="147"/>
        <v>26.397183572385529</v>
      </c>
      <c r="AF474" s="10">
        <f t="shared" si="147"/>
        <v>24.666096937553711</v>
      </c>
      <c r="AG474" s="10">
        <f t="shared" si="147"/>
        <v>23.10366847107322</v>
      </c>
      <c r="AH474" s="10">
        <f t="shared" si="147"/>
        <v>21.688550593457791</v>
      </c>
      <c r="AI474" s="10">
        <f t="shared" si="147"/>
        <v>20.40266112586874</v>
      </c>
      <c r="AJ474" s="10">
        <f t="shared" si="147"/>
        <v>19.230605699813054</v>
      </c>
      <c r="AK474" s="10">
        <f t="shared" si="147"/>
        <v>18.159214850709155</v>
      </c>
      <c r="AL474" s="10">
        <f t="shared" si="147"/>
        <v>17.1771707753079</v>
      </c>
      <c r="AM474" s="10">
        <f t="shared" si="147"/>
        <v>16.274704633845705</v>
      </c>
      <c r="AN474" s="10">
        <f t="shared" si="147"/>
        <v>15.443349693462975</v>
      </c>
      <c r="AO474" s="10">
        <f t="shared" si="147"/>
        <v>14.675738934570711</v>
      </c>
      <c r="AP474" s="10">
        <f t="shared" si="146"/>
        <v>13.965438261458042</v>
      </c>
    </row>
    <row r="475" spans="1:42" x14ac:dyDescent="0.2">
      <c r="A475" s="10">
        <f t="shared" si="137"/>
        <v>3284.2</v>
      </c>
      <c r="B475" s="49">
        <f t="shared" si="139"/>
        <v>1.4821266224844904E-3</v>
      </c>
      <c r="C475" s="49">
        <f t="shared" si="140"/>
        <v>1.6195576302699892</v>
      </c>
      <c r="D475" s="48">
        <f t="shared" si="141"/>
        <v>92.989089616799419</v>
      </c>
      <c r="E475" s="48">
        <f t="shared" si="142"/>
        <v>8836.5719339125189</v>
      </c>
      <c r="F475" s="48">
        <f t="shared" si="143"/>
        <v>8464.6155754453212</v>
      </c>
      <c r="G475" s="50">
        <f t="shared" si="144"/>
        <v>1.0558763558460017E-6</v>
      </c>
      <c r="H475" s="51">
        <f t="shared" si="145"/>
        <v>1.2023138518898709E-4</v>
      </c>
      <c r="I475" s="10">
        <f t="shared" si="138"/>
        <v>454.11663040017112</v>
      </c>
      <c r="J475" s="10">
        <f t="shared" si="150"/>
        <v>329.10141429723836</v>
      </c>
      <c r="K475" s="10">
        <f t="shared" si="149"/>
        <v>273.53706097553271</v>
      </c>
      <c r="L475" s="10">
        <f t="shared" si="149"/>
        <v>224.70541860794984</v>
      </c>
      <c r="M475" s="10">
        <f t="shared" si="149"/>
        <v>187.38061980737891</v>
      </c>
      <c r="N475" s="10">
        <f t="shared" si="149"/>
        <v>158.1799566486649</v>
      </c>
      <c r="O475" s="10">
        <f t="shared" si="149"/>
        <v>134.97659453910603</v>
      </c>
      <c r="P475" s="10">
        <f t="shared" si="149"/>
        <v>116.30842087036153</v>
      </c>
      <c r="Q475" s="10">
        <f t="shared" si="149"/>
        <v>101.12371229337619</v>
      </c>
      <c r="R475" s="10">
        <f t="shared" si="149"/>
        <v>88.64687488578322</v>
      </c>
      <c r="S475" s="10">
        <f t="shared" si="149"/>
        <v>78.297020228979804</v>
      </c>
      <c r="T475" s="10">
        <f t="shared" si="149"/>
        <v>69.634124182607934</v>
      </c>
      <c r="U475" s="10">
        <f t="shared" si="149"/>
        <v>62.321643836079645</v>
      </c>
      <c r="V475" s="10">
        <f t="shared" si="149"/>
        <v>56.099866836839254</v>
      </c>
      <c r="W475" s="10">
        <f t="shared" si="149"/>
        <v>50.766625027576055</v>
      </c>
      <c r="X475" s="10">
        <f t="shared" si="149"/>
        <v>46.163199707142368</v>
      </c>
      <c r="Y475" s="10">
        <f t="shared" si="149"/>
        <v>42.163940502546417</v>
      </c>
      <c r="Z475" s="10">
        <f t="shared" si="148"/>
        <v>38.668564436762303</v>
      </c>
      <c r="AA475" s="10">
        <f t="shared" si="147"/>
        <v>35.596402484250042</v>
      </c>
      <c r="AB475" s="10">
        <f t="shared" si="147"/>
        <v>32.882069984765586</v>
      </c>
      <c r="AC475" s="10">
        <f t="shared" si="147"/>
        <v>30.47218457699401</v>
      </c>
      <c r="AD475" s="10">
        <f t="shared" si="147"/>
        <v>28.322859778931075</v>
      </c>
      <c r="AE475" s="10">
        <f t="shared" si="147"/>
        <v>26.397776765622886</v>
      </c>
      <c r="AF475" s="10">
        <f t="shared" si="147"/>
        <v>24.666690130791068</v>
      </c>
      <c r="AG475" s="10">
        <f t="shared" si="147"/>
        <v>23.104261664310577</v>
      </c>
      <c r="AH475" s="10">
        <f t="shared" si="147"/>
        <v>21.689143786695148</v>
      </c>
      <c r="AI475" s="10">
        <f t="shared" si="147"/>
        <v>20.403254319106097</v>
      </c>
      <c r="AJ475" s="10">
        <f t="shared" si="147"/>
        <v>19.231198893050411</v>
      </c>
      <c r="AK475" s="10">
        <f t="shared" si="147"/>
        <v>18.159808043946512</v>
      </c>
      <c r="AL475" s="10">
        <f t="shared" si="147"/>
        <v>17.177763968545257</v>
      </c>
      <c r="AM475" s="10">
        <f t="shared" si="147"/>
        <v>16.275297827083062</v>
      </c>
      <c r="AN475" s="10">
        <f t="shared" si="147"/>
        <v>15.443942886700331</v>
      </c>
      <c r="AO475" s="10">
        <f t="shared" si="147"/>
        <v>14.676332127808067</v>
      </c>
      <c r="AP475" s="10">
        <f t="shared" si="146"/>
        <v>13.966031454695397</v>
      </c>
    </row>
    <row r="476" spans="1:42" x14ac:dyDescent="0.2">
      <c r="A476" s="10">
        <f t="shared" si="137"/>
        <v>3291.2</v>
      </c>
      <c r="B476" s="49">
        <f t="shared" si="139"/>
        <v>1.4756043589438602E-3</v>
      </c>
      <c r="C476" s="49">
        <f t="shared" si="140"/>
        <v>1.6195576302699892</v>
      </c>
      <c r="D476" s="48">
        <f t="shared" si="141"/>
        <v>93.187288151394625</v>
      </c>
      <c r="E476" s="48">
        <f t="shared" si="142"/>
        <v>8873.868216231609</v>
      </c>
      <c r="F476" s="48">
        <f t="shared" si="143"/>
        <v>8501.1190636260308</v>
      </c>
      <c r="G476" s="50">
        <f t="shared" si="144"/>
        <v>1.0491165324662619E-6</v>
      </c>
      <c r="H476" s="51">
        <f t="shared" si="145"/>
        <v>1.1971841640468314E-4</v>
      </c>
      <c r="I476" s="10">
        <f t="shared" si="138"/>
        <v>454.11722011168973</v>
      </c>
      <c r="J476" s="10">
        <f t="shared" si="150"/>
        <v>329.1020022755186</v>
      </c>
      <c r="K476" s="10">
        <f t="shared" si="149"/>
        <v>273.53765068705133</v>
      </c>
      <c r="L476" s="10">
        <f t="shared" si="149"/>
        <v>224.70600831946845</v>
      </c>
      <c r="M476" s="10">
        <f t="shared" si="149"/>
        <v>187.38120951889752</v>
      </c>
      <c r="N476" s="10">
        <f t="shared" si="149"/>
        <v>158.18054636018351</v>
      </c>
      <c r="O476" s="10">
        <f t="shared" si="149"/>
        <v>134.97718425062465</v>
      </c>
      <c r="P476" s="10">
        <f t="shared" si="149"/>
        <v>116.30901058188013</v>
      </c>
      <c r="Q476" s="10">
        <f t="shared" si="149"/>
        <v>101.12430200489479</v>
      </c>
      <c r="R476" s="10">
        <f t="shared" si="149"/>
        <v>88.64746459730182</v>
      </c>
      <c r="S476" s="10">
        <f t="shared" si="149"/>
        <v>78.297609940498404</v>
      </c>
      <c r="T476" s="10">
        <f t="shared" si="149"/>
        <v>69.634713894126534</v>
      </c>
      <c r="U476" s="10">
        <f t="shared" si="149"/>
        <v>62.322233547598245</v>
      </c>
      <c r="V476" s="10">
        <f t="shared" si="149"/>
        <v>56.100456548357855</v>
      </c>
      <c r="W476" s="10">
        <f t="shared" si="149"/>
        <v>50.767214739094655</v>
      </c>
      <c r="X476" s="10">
        <f t="shared" si="149"/>
        <v>46.163789418660969</v>
      </c>
      <c r="Y476" s="10">
        <f t="shared" si="149"/>
        <v>42.164530214065017</v>
      </c>
      <c r="Z476" s="10">
        <f t="shared" si="148"/>
        <v>38.669154148280903</v>
      </c>
      <c r="AA476" s="10">
        <f t="shared" si="147"/>
        <v>35.596992195768642</v>
      </c>
      <c r="AB476" s="10">
        <f t="shared" si="147"/>
        <v>32.882659696284186</v>
      </c>
      <c r="AC476" s="10">
        <f t="shared" si="147"/>
        <v>30.472774288512614</v>
      </c>
      <c r="AD476" s="10">
        <f t="shared" si="147"/>
        <v>28.323449490449679</v>
      </c>
      <c r="AE476" s="10">
        <f t="shared" si="147"/>
        <v>26.39836647714149</v>
      </c>
      <c r="AF476" s="10">
        <f t="shared" si="147"/>
        <v>24.667279842309672</v>
      </c>
      <c r="AG476" s="10">
        <f t="shared" si="147"/>
        <v>23.104851375829181</v>
      </c>
      <c r="AH476" s="10">
        <f t="shared" si="147"/>
        <v>21.689733498213752</v>
      </c>
      <c r="AI476" s="10">
        <f t="shared" si="147"/>
        <v>20.4038440306247</v>
      </c>
      <c r="AJ476" s="10">
        <f t="shared" si="147"/>
        <v>19.231788604569015</v>
      </c>
      <c r="AK476" s="10">
        <f t="shared" si="147"/>
        <v>18.160397755465116</v>
      </c>
      <c r="AL476" s="10">
        <f t="shared" si="147"/>
        <v>17.178353680063861</v>
      </c>
      <c r="AM476" s="10">
        <f t="shared" si="147"/>
        <v>16.275887538601665</v>
      </c>
      <c r="AN476" s="10">
        <f t="shared" si="147"/>
        <v>15.444532598218935</v>
      </c>
      <c r="AO476" s="10">
        <f t="shared" si="147"/>
        <v>14.67692183932667</v>
      </c>
      <c r="AP476" s="10">
        <f t="shared" si="146"/>
        <v>13.966621166214001</v>
      </c>
    </row>
    <row r="477" spans="1:42" x14ac:dyDescent="0.2">
      <c r="A477" s="10">
        <f t="shared" si="137"/>
        <v>3298.2</v>
      </c>
      <c r="B477" s="49">
        <f t="shared" si="139"/>
        <v>1.4691246210227227E-3</v>
      </c>
      <c r="C477" s="49">
        <f t="shared" si="140"/>
        <v>1.6195576302699892</v>
      </c>
      <c r="D477" s="48">
        <f t="shared" si="141"/>
        <v>93.385486685989846</v>
      </c>
      <c r="E477" s="48">
        <f t="shared" si="142"/>
        <v>8911.2430638689329</v>
      </c>
      <c r="F477" s="48">
        <f t="shared" si="143"/>
        <v>8537.7011171249742</v>
      </c>
      <c r="G477" s="50">
        <f t="shared" si="144"/>
        <v>1.0424142869152969E-6</v>
      </c>
      <c r="H477" s="51">
        <f t="shared" si="145"/>
        <v>1.1920872333352177E-4</v>
      </c>
      <c r="I477" s="10">
        <f t="shared" si="138"/>
        <v>454.11780636929632</v>
      </c>
      <c r="J477" s="10">
        <f t="shared" si="150"/>
        <v>329.10258681371317</v>
      </c>
      <c r="K477" s="10">
        <f t="shared" si="149"/>
        <v>273.53823694465791</v>
      </c>
      <c r="L477" s="10">
        <f t="shared" si="149"/>
        <v>224.70659457707504</v>
      </c>
      <c r="M477" s="10">
        <f t="shared" si="149"/>
        <v>187.38179577650411</v>
      </c>
      <c r="N477" s="10">
        <f t="shared" si="149"/>
        <v>158.1811326177901</v>
      </c>
      <c r="O477" s="10">
        <f t="shared" si="149"/>
        <v>134.97777050823123</v>
      </c>
      <c r="P477" s="10">
        <f t="shared" si="149"/>
        <v>116.30959683948672</v>
      </c>
      <c r="Q477" s="10">
        <f t="shared" si="149"/>
        <v>101.12488826250137</v>
      </c>
      <c r="R477" s="10">
        <f t="shared" si="149"/>
        <v>88.648050854908405</v>
      </c>
      <c r="S477" s="10">
        <f t="shared" si="149"/>
        <v>78.298196198104989</v>
      </c>
      <c r="T477" s="10">
        <f t="shared" si="149"/>
        <v>69.635300151733119</v>
      </c>
      <c r="U477" s="10">
        <f t="shared" si="149"/>
        <v>62.32281980520483</v>
      </c>
      <c r="V477" s="10">
        <f t="shared" si="149"/>
        <v>56.10104280596444</v>
      </c>
      <c r="W477" s="10">
        <f t="shared" si="149"/>
        <v>50.76780099670124</v>
      </c>
      <c r="X477" s="10">
        <f t="shared" si="149"/>
        <v>46.164375676267554</v>
      </c>
      <c r="Y477" s="10">
        <f t="shared" si="149"/>
        <v>42.165116471671602</v>
      </c>
      <c r="Z477" s="10">
        <f t="shared" si="148"/>
        <v>38.669740405887488</v>
      </c>
      <c r="AA477" s="10">
        <f t="shared" si="147"/>
        <v>35.597578453375228</v>
      </c>
      <c r="AB477" s="10">
        <f t="shared" si="147"/>
        <v>32.883245953890771</v>
      </c>
      <c r="AC477" s="10">
        <f t="shared" si="147"/>
        <v>30.473360546119199</v>
      </c>
      <c r="AD477" s="10">
        <f t="shared" si="147"/>
        <v>28.324035748056264</v>
      </c>
      <c r="AE477" s="10">
        <f t="shared" si="147"/>
        <v>26.398952734748075</v>
      </c>
      <c r="AF477" s="10">
        <f t="shared" si="147"/>
        <v>24.667866099916257</v>
      </c>
      <c r="AG477" s="10">
        <f t="shared" si="147"/>
        <v>23.105437633435766</v>
      </c>
      <c r="AH477" s="10">
        <f t="shared" si="147"/>
        <v>21.690319755820337</v>
      </c>
      <c r="AI477" s="10">
        <f t="shared" si="147"/>
        <v>20.404430288231286</v>
      </c>
      <c r="AJ477" s="10">
        <f t="shared" si="147"/>
        <v>19.2323748621756</v>
      </c>
      <c r="AK477" s="10">
        <f t="shared" si="147"/>
        <v>18.160984013071701</v>
      </c>
      <c r="AL477" s="10">
        <f t="shared" si="147"/>
        <v>17.178939937670446</v>
      </c>
      <c r="AM477" s="10">
        <f t="shared" si="147"/>
        <v>16.276473796208251</v>
      </c>
      <c r="AN477" s="10">
        <f t="shared" si="147"/>
        <v>15.44511885582552</v>
      </c>
      <c r="AO477" s="10">
        <f t="shared" si="147"/>
        <v>14.677508096933256</v>
      </c>
      <c r="AP477" s="10">
        <f t="shared" si="146"/>
        <v>13.967207423820586</v>
      </c>
    </row>
    <row r="478" spans="1:42" x14ac:dyDescent="0.2">
      <c r="A478" s="10">
        <f t="shared" si="137"/>
        <v>3305.2</v>
      </c>
      <c r="B478" s="49">
        <f t="shared" si="139"/>
        <v>1.4626870417098806E-3</v>
      </c>
      <c r="C478" s="49">
        <f t="shared" si="140"/>
        <v>1.6195576302699892</v>
      </c>
      <c r="D478" s="48">
        <f t="shared" si="141"/>
        <v>93.583685220585053</v>
      </c>
      <c r="E478" s="48">
        <f t="shared" si="142"/>
        <v>8948.6964768244852</v>
      </c>
      <c r="F478" s="48">
        <f t="shared" si="143"/>
        <v>8574.361735942146</v>
      </c>
      <c r="G478" s="50">
        <f t="shared" si="144"/>
        <v>1.0357690073604049E-6</v>
      </c>
      <c r="H478" s="51">
        <f t="shared" si="145"/>
        <v>1.1870227814557831E-4</v>
      </c>
      <c r="I478" s="10">
        <f t="shared" si="138"/>
        <v>454.1183892005169</v>
      </c>
      <c r="J478" s="10">
        <f t="shared" si="150"/>
        <v>329.10316793920873</v>
      </c>
      <c r="K478" s="10">
        <f t="shared" si="149"/>
        <v>273.53881977587849</v>
      </c>
      <c r="L478" s="10">
        <f t="shared" si="149"/>
        <v>224.70717740829565</v>
      </c>
      <c r="M478" s="10">
        <f t="shared" si="149"/>
        <v>187.38237860772472</v>
      </c>
      <c r="N478" s="10">
        <f t="shared" si="149"/>
        <v>158.18171544901071</v>
      </c>
      <c r="O478" s="10">
        <f t="shared" si="149"/>
        <v>134.97835333945184</v>
      </c>
      <c r="P478" s="10">
        <f t="shared" si="149"/>
        <v>116.31017967070733</v>
      </c>
      <c r="Q478" s="10">
        <f t="shared" si="149"/>
        <v>101.12547109372198</v>
      </c>
      <c r="R478" s="10">
        <f t="shared" si="149"/>
        <v>88.648633686129017</v>
      </c>
      <c r="S478" s="10">
        <f t="shared" si="149"/>
        <v>78.298779029325601</v>
      </c>
      <c r="T478" s="10">
        <f t="shared" si="149"/>
        <v>69.635882982953731</v>
      </c>
      <c r="U478" s="10">
        <f t="shared" si="149"/>
        <v>62.323402636425435</v>
      </c>
      <c r="V478" s="10">
        <f t="shared" si="149"/>
        <v>56.101625637185045</v>
      </c>
      <c r="W478" s="10">
        <f t="shared" si="149"/>
        <v>50.768383827921845</v>
      </c>
      <c r="X478" s="10">
        <f t="shared" si="149"/>
        <v>46.164958507488159</v>
      </c>
      <c r="Y478" s="10">
        <f t="shared" si="149"/>
        <v>42.165699302892207</v>
      </c>
      <c r="Z478" s="10">
        <f t="shared" si="148"/>
        <v>38.670323237108093</v>
      </c>
      <c r="AA478" s="10">
        <f t="shared" si="148"/>
        <v>35.598161284595832</v>
      </c>
      <c r="AB478" s="10">
        <f t="shared" si="148"/>
        <v>32.883828785111376</v>
      </c>
      <c r="AC478" s="10">
        <f t="shared" si="148"/>
        <v>30.473943377339808</v>
      </c>
      <c r="AD478" s="10">
        <f t="shared" si="148"/>
        <v>28.324618579276873</v>
      </c>
      <c r="AE478" s="10">
        <f t="shared" si="148"/>
        <v>26.399535565968684</v>
      </c>
      <c r="AF478" s="10">
        <f t="shared" si="148"/>
        <v>24.668448931136865</v>
      </c>
      <c r="AG478" s="10">
        <f t="shared" si="148"/>
        <v>23.106020464656375</v>
      </c>
      <c r="AH478" s="10">
        <f t="shared" si="148"/>
        <v>21.690902587040945</v>
      </c>
      <c r="AI478" s="10">
        <f t="shared" si="148"/>
        <v>20.405013119451894</v>
      </c>
      <c r="AJ478" s="10">
        <f t="shared" si="148"/>
        <v>19.232957693396209</v>
      </c>
      <c r="AK478" s="10">
        <f t="shared" si="148"/>
        <v>18.161566844292309</v>
      </c>
      <c r="AL478" s="10">
        <f t="shared" si="148"/>
        <v>17.179522768891054</v>
      </c>
      <c r="AM478" s="10">
        <f t="shared" si="148"/>
        <v>16.277056627428859</v>
      </c>
      <c r="AN478" s="10">
        <f t="shared" si="148"/>
        <v>15.445701687046126</v>
      </c>
      <c r="AO478" s="10">
        <f t="shared" si="148"/>
        <v>14.678090928153862</v>
      </c>
      <c r="AP478" s="10">
        <f t="shared" si="146"/>
        <v>13.967790255041193</v>
      </c>
    </row>
    <row r="479" spans="1:42" x14ac:dyDescent="0.2">
      <c r="A479" s="10">
        <f t="shared" si="137"/>
        <v>3312.2</v>
      </c>
      <c r="B479" s="49">
        <f t="shared" si="139"/>
        <v>1.4562912579327628E-3</v>
      </c>
      <c r="C479" s="49">
        <f t="shared" si="140"/>
        <v>1.6195576302699892</v>
      </c>
      <c r="D479" s="48">
        <f t="shared" si="141"/>
        <v>93.78188375518026</v>
      </c>
      <c r="E479" s="48">
        <f t="shared" si="142"/>
        <v>8986.2284550982695</v>
      </c>
      <c r="F479" s="48">
        <f t="shared" si="143"/>
        <v>8611.1009200775497</v>
      </c>
      <c r="G479" s="50">
        <f t="shared" si="144"/>
        <v>1.0291800899909493E-6</v>
      </c>
      <c r="H479" s="51">
        <f t="shared" si="145"/>
        <v>1.1819905330583448E-4</v>
      </c>
      <c r="I479" s="10">
        <f t="shared" si="138"/>
        <v>454.11896863260029</v>
      </c>
      <c r="J479" s="10">
        <f t="shared" si="150"/>
        <v>329.10374567911634</v>
      </c>
      <c r="K479" s="10">
        <f t="shared" si="149"/>
        <v>273.53939920796188</v>
      </c>
      <c r="L479" s="10">
        <f t="shared" si="149"/>
        <v>224.70775684037906</v>
      </c>
      <c r="M479" s="10">
        <f t="shared" si="149"/>
        <v>187.38295803980813</v>
      </c>
      <c r="N479" s="10">
        <f t="shared" si="149"/>
        <v>158.18229488109412</v>
      </c>
      <c r="O479" s="10">
        <f t="shared" si="149"/>
        <v>134.97893277153526</v>
      </c>
      <c r="P479" s="10">
        <f t="shared" si="149"/>
        <v>116.31075910279073</v>
      </c>
      <c r="Q479" s="10">
        <f t="shared" si="149"/>
        <v>101.12605052580538</v>
      </c>
      <c r="R479" s="10">
        <f t="shared" si="149"/>
        <v>88.649213118212415</v>
      </c>
      <c r="S479" s="10">
        <f t="shared" si="149"/>
        <v>78.299358461409</v>
      </c>
      <c r="T479" s="10">
        <f t="shared" si="149"/>
        <v>69.63646241503713</v>
      </c>
      <c r="U479" s="10">
        <f t="shared" si="149"/>
        <v>62.32398206850884</v>
      </c>
      <c r="V479" s="10">
        <f t="shared" si="149"/>
        <v>56.10220506926845</v>
      </c>
      <c r="W479" s="10">
        <f t="shared" si="149"/>
        <v>50.768963260005251</v>
      </c>
      <c r="X479" s="10">
        <f t="shared" si="149"/>
        <v>46.165537939571564</v>
      </c>
      <c r="Y479" s="10">
        <f t="shared" si="149"/>
        <v>42.166278734975613</v>
      </c>
      <c r="Z479" s="10">
        <f t="shared" si="149"/>
        <v>38.670902669191499</v>
      </c>
      <c r="AA479" s="10">
        <f t="shared" ref="AA479:AO494" si="151">AA478+(($B478+$B479)/2)^(4/3)/$B$5*$B$4</f>
        <v>35.598740716679238</v>
      </c>
      <c r="AB479" s="10">
        <f t="shared" si="151"/>
        <v>32.884408217194782</v>
      </c>
      <c r="AC479" s="10">
        <f t="shared" si="151"/>
        <v>30.47452280942321</v>
      </c>
      <c r="AD479" s="10">
        <f t="shared" si="151"/>
        <v>28.325198011360275</v>
      </c>
      <c r="AE479" s="10">
        <f t="shared" si="151"/>
        <v>26.400114998052086</v>
      </c>
      <c r="AF479" s="10">
        <f t="shared" si="151"/>
        <v>24.669028363220267</v>
      </c>
      <c r="AG479" s="10">
        <f t="shared" si="151"/>
        <v>23.106599896739777</v>
      </c>
      <c r="AH479" s="10">
        <f t="shared" si="151"/>
        <v>21.691482019124347</v>
      </c>
      <c r="AI479" s="10">
        <f t="shared" si="151"/>
        <v>20.405592551535296</v>
      </c>
      <c r="AJ479" s="10">
        <f t="shared" si="151"/>
        <v>19.233537125479611</v>
      </c>
      <c r="AK479" s="10">
        <f t="shared" si="151"/>
        <v>18.162146276375712</v>
      </c>
      <c r="AL479" s="10">
        <f t="shared" si="151"/>
        <v>17.180102200974456</v>
      </c>
      <c r="AM479" s="10">
        <f t="shared" si="151"/>
        <v>16.277636059512261</v>
      </c>
      <c r="AN479" s="10">
        <f t="shared" si="151"/>
        <v>15.446281119129528</v>
      </c>
      <c r="AO479" s="10">
        <f t="shared" si="151"/>
        <v>14.678670360237264</v>
      </c>
      <c r="AP479" s="10">
        <f t="shared" si="146"/>
        <v>13.968369687124595</v>
      </c>
    </row>
    <row r="480" spans="1:42" x14ac:dyDescent="0.2">
      <c r="A480" s="10">
        <f t="shared" si="137"/>
        <v>3319.2</v>
      </c>
      <c r="B480" s="49">
        <f t="shared" si="139"/>
        <v>1.4499369105068658E-3</v>
      </c>
      <c r="C480" s="49">
        <f t="shared" si="140"/>
        <v>1.6195576302699892</v>
      </c>
      <c r="D480" s="48">
        <f t="shared" si="141"/>
        <v>93.980082289775481</v>
      </c>
      <c r="E480" s="48">
        <f t="shared" si="142"/>
        <v>9023.8389986902894</v>
      </c>
      <c r="F480" s="48">
        <f t="shared" si="143"/>
        <v>8647.9186695311873</v>
      </c>
      <c r="G480" s="50">
        <f t="shared" si="144"/>
        <v>1.0226469384882664E-6</v>
      </c>
      <c r="H480" s="51">
        <f t="shared" si="145"/>
        <v>1.1769902157043581E-4</v>
      </c>
      <c r="I480" s="10">
        <f t="shared" si="138"/>
        <v>454.11954469252134</v>
      </c>
      <c r="J480" s="10">
        <f t="shared" si="150"/>
        <v>329.10432006027486</v>
      </c>
      <c r="K480" s="10">
        <f t="shared" ref="K480:Z495" si="152">K479+(($B479+$B480)/2)^(4/3)/$B$5*$B$4</f>
        <v>273.53997526788294</v>
      </c>
      <c r="L480" s="10">
        <f t="shared" si="152"/>
        <v>224.70833290030012</v>
      </c>
      <c r="M480" s="10">
        <f t="shared" si="152"/>
        <v>187.38353409972919</v>
      </c>
      <c r="N480" s="10">
        <f t="shared" si="152"/>
        <v>158.18287094101518</v>
      </c>
      <c r="O480" s="10">
        <f t="shared" si="152"/>
        <v>134.97950883145631</v>
      </c>
      <c r="P480" s="10">
        <f t="shared" si="152"/>
        <v>116.3113351627118</v>
      </c>
      <c r="Q480" s="10">
        <f t="shared" si="152"/>
        <v>101.12662658572646</v>
      </c>
      <c r="R480" s="10">
        <f t="shared" si="152"/>
        <v>88.649789178133489</v>
      </c>
      <c r="S480" s="10">
        <f t="shared" si="152"/>
        <v>78.299934521330073</v>
      </c>
      <c r="T480" s="10">
        <f t="shared" si="152"/>
        <v>69.637038474958203</v>
      </c>
      <c r="U480" s="10">
        <f t="shared" si="152"/>
        <v>62.324558128429913</v>
      </c>
      <c r="V480" s="10">
        <f t="shared" si="152"/>
        <v>56.102781129189523</v>
      </c>
      <c r="W480" s="10">
        <f t="shared" si="152"/>
        <v>50.769539319926324</v>
      </c>
      <c r="X480" s="10">
        <f t="shared" si="152"/>
        <v>46.166113999492637</v>
      </c>
      <c r="Y480" s="10">
        <f t="shared" si="152"/>
        <v>42.166854794896686</v>
      </c>
      <c r="Z480" s="10">
        <f t="shared" si="152"/>
        <v>38.671478729112572</v>
      </c>
      <c r="AA480" s="10">
        <f t="shared" si="151"/>
        <v>35.599316776600311</v>
      </c>
      <c r="AB480" s="10">
        <f t="shared" si="151"/>
        <v>32.884984277115855</v>
      </c>
      <c r="AC480" s="10">
        <f t="shared" si="151"/>
        <v>30.475098869344283</v>
      </c>
      <c r="AD480" s="10">
        <f t="shared" si="151"/>
        <v>28.325774071281348</v>
      </c>
      <c r="AE480" s="10">
        <f t="shared" si="151"/>
        <v>26.400691057973159</v>
      </c>
      <c r="AF480" s="10">
        <f t="shared" si="151"/>
        <v>24.66960442314134</v>
      </c>
      <c r="AG480" s="10">
        <f t="shared" si="151"/>
        <v>23.10717595666085</v>
      </c>
      <c r="AH480" s="10">
        <f t="shared" si="151"/>
        <v>21.69205807904542</v>
      </c>
      <c r="AI480" s="10">
        <f t="shared" si="151"/>
        <v>20.406168611456369</v>
      </c>
      <c r="AJ480" s="10">
        <f t="shared" si="151"/>
        <v>19.234113185400684</v>
      </c>
      <c r="AK480" s="10">
        <f t="shared" si="151"/>
        <v>18.162722336296785</v>
      </c>
      <c r="AL480" s="10">
        <f t="shared" si="151"/>
        <v>17.18067826089553</v>
      </c>
      <c r="AM480" s="10">
        <f t="shared" si="151"/>
        <v>16.278212119433334</v>
      </c>
      <c r="AN480" s="10">
        <f t="shared" si="151"/>
        <v>15.4468571790506</v>
      </c>
      <c r="AO480" s="10">
        <f t="shared" si="151"/>
        <v>14.679246420158336</v>
      </c>
      <c r="AP480" s="10">
        <f t="shared" si="146"/>
        <v>13.968945747045666</v>
      </c>
    </row>
    <row r="481" spans="1:42" x14ac:dyDescent="0.2">
      <c r="A481" s="10">
        <f t="shared" si="137"/>
        <v>3326.2</v>
      </c>
      <c r="B481" s="49">
        <f t="shared" si="139"/>
        <v>1.4436236440859137E-3</v>
      </c>
      <c r="C481" s="49">
        <f t="shared" si="140"/>
        <v>1.6195576302699892</v>
      </c>
      <c r="D481" s="48">
        <f t="shared" si="141"/>
        <v>94.178280824370688</v>
      </c>
      <c r="E481" s="48">
        <f t="shared" si="142"/>
        <v>9061.5281076005358</v>
      </c>
      <c r="F481" s="48">
        <f t="shared" si="143"/>
        <v>8684.8149843030533</v>
      </c>
      <c r="G481" s="50">
        <f t="shared" si="144"/>
        <v>1.0161689641670245E-6</v>
      </c>
      <c r="H481" s="51">
        <f t="shared" si="145"/>
        <v>1.1720215598299585E-4</v>
      </c>
      <c r="I481" s="10">
        <f t="shared" si="138"/>
        <v>454.12011740698438</v>
      </c>
      <c r="J481" s="10">
        <f t="shared" si="150"/>
        <v>329.10489110925414</v>
      </c>
      <c r="K481" s="10">
        <f t="shared" si="152"/>
        <v>273.54054798234597</v>
      </c>
      <c r="L481" s="10">
        <f t="shared" si="152"/>
        <v>224.70890561476315</v>
      </c>
      <c r="M481" s="10">
        <f t="shared" si="152"/>
        <v>187.38410681419222</v>
      </c>
      <c r="N481" s="10">
        <f t="shared" si="152"/>
        <v>158.18344365547821</v>
      </c>
      <c r="O481" s="10">
        <f t="shared" si="152"/>
        <v>134.98008154591935</v>
      </c>
      <c r="P481" s="10">
        <f t="shared" si="152"/>
        <v>116.31190787717485</v>
      </c>
      <c r="Q481" s="10">
        <f t="shared" si="152"/>
        <v>101.1271993001895</v>
      </c>
      <c r="R481" s="10">
        <f t="shared" si="152"/>
        <v>88.650361892596536</v>
      </c>
      <c r="S481" s="10">
        <f t="shared" si="152"/>
        <v>78.30050723579312</v>
      </c>
      <c r="T481" s="10">
        <f t="shared" si="152"/>
        <v>69.63761118942125</v>
      </c>
      <c r="U481" s="10">
        <f t="shared" si="152"/>
        <v>62.32513084289296</v>
      </c>
      <c r="V481" s="10">
        <f t="shared" si="152"/>
        <v>56.10335384365257</v>
      </c>
      <c r="W481" s="10">
        <f t="shared" si="152"/>
        <v>50.770112034389371</v>
      </c>
      <c r="X481" s="10">
        <f t="shared" si="152"/>
        <v>46.166686713955684</v>
      </c>
      <c r="Y481" s="10">
        <f t="shared" si="152"/>
        <v>42.167427509359733</v>
      </c>
      <c r="Z481" s="10">
        <f t="shared" si="152"/>
        <v>38.672051443575619</v>
      </c>
      <c r="AA481" s="10">
        <f t="shared" si="151"/>
        <v>35.599889491063358</v>
      </c>
      <c r="AB481" s="10">
        <f t="shared" si="151"/>
        <v>32.885556991578902</v>
      </c>
      <c r="AC481" s="10">
        <f t="shared" si="151"/>
        <v>30.47567158380733</v>
      </c>
      <c r="AD481" s="10">
        <f t="shared" si="151"/>
        <v>28.326346785744395</v>
      </c>
      <c r="AE481" s="10">
        <f t="shared" si="151"/>
        <v>26.401263772436206</v>
      </c>
      <c r="AF481" s="10">
        <f t="shared" si="151"/>
        <v>24.670177137604387</v>
      </c>
      <c r="AG481" s="10">
        <f t="shared" si="151"/>
        <v>23.107748671123897</v>
      </c>
      <c r="AH481" s="10">
        <f t="shared" si="151"/>
        <v>21.692630793508467</v>
      </c>
      <c r="AI481" s="10">
        <f t="shared" si="151"/>
        <v>20.406741325919416</v>
      </c>
      <c r="AJ481" s="10">
        <f t="shared" si="151"/>
        <v>19.234685899863731</v>
      </c>
      <c r="AK481" s="10">
        <f t="shared" si="151"/>
        <v>18.163295050759832</v>
      </c>
      <c r="AL481" s="10">
        <f t="shared" si="151"/>
        <v>17.181250975358576</v>
      </c>
      <c r="AM481" s="10">
        <f t="shared" si="151"/>
        <v>16.278784833896381</v>
      </c>
      <c r="AN481" s="10">
        <f t="shared" si="151"/>
        <v>15.447429893513647</v>
      </c>
      <c r="AO481" s="10">
        <f t="shared" si="151"/>
        <v>14.679819134621383</v>
      </c>
      <c r="AP481" s="10">
        <f t="shared" si="146"/>
        <v>13.969518461508713</v>
      </c>
    </row>
    <row r="482" spans="1:42" x14ac:dyDescent="0.2">
      <c r="A482" s="10">
        <f t="shared" si="137"/>
        <v>3333.2</v>
      </c>
      <c r="B482" s="49">
        <f t="shared" si="139"/>
        <v>1.4373511071131156E-3</v>
      </c>
      <c r="C482" s="49">
        <f t="shared" si="140"/>
        <v>1.6195576302699892</v>
      </c>
      <c r="D482" s="48">
        <f t="shared" si="141"/>
        <v>94.376479358965909</v>
      </c>
      <c r="E482" s="48">
        <f t="shared" si="142"/>
        <v>9099.2957818290161</v>
      </c>
      <c r="F482" s="48">
        <f t="shared" si="143"/>
        <v>8721.789864393153</v>
      </c>
      <c r="G482" s="50">
        <f t="shared" si="144"/>
        <v>1.0097455857278464E-6</v>
      </c>
      <c r="H482" s="51">
        <f t="shared" si="145"/>
        <v>1.1670842987098712E-4</v>
      </c>
      <c r="I482" s="10">
        <f t="shared" si="138"/>
        <v>454.12068680242641</v>
      </c>
      <c r="J482" s="10">
        <f t="shared" si="150"/>
        <v>329.10545885235848</v>
      </c>
      <c r="K482" s="10">
        <f t="shared" si="152"/>
        <v>273.541117377788</v>
      </c>
      <c r="L482" s="10">
        <f t="shared" si="152"/>
        <v>224.70947501020518</v>
      </c>
      <c r="M482" s="10">
        <f t="shared" si="152"/>
        <v>187.38467620963425</v>
      </c>
      <c r="N482" s="10">
        <f t="shared" si="152"/>
        <v>158.18401305092024</v>
      </c>
      <c r="O482" s="10">
        <f t="shared" si="152"/>
        <v>134.98065094136138</v>
      </c>
      <c r="P482" s="10">
        <f t="shared" si="152"/>
        <v>116.31247727261687</v>
      </c>
      <c r="Q482" s="10">
        <f t="shared" si="152"/>
        <v>101.12776869563153</v>
      </c>
      <c r="R482" s="10">
        <f t="shared" si="152"/>
        <v>88.650931288038564</v>
      </c>
      <c r="S482" s="10">
        <f t="shared" si="152"/>
        <v>78.301076631235148</v>
      </c>
      <c r="T482" s="10">
        <f t="shared" si="152"/>
        <v>69.638180584863278</v>
      </c>
      <c r="U482" s="10">
        <f t="shared" si="152"/>
        <v>62.325700238334996</v>
      </c>
      <c r="V482" s="10">
        <f t="shared" si="152"/>
        <v>56.103923239094605</v>
      </c>
      <c r="W482" s="10">
        <f t="shared" si="152"/>
        <v>50.770681429831406</v>
      </c>
      <c r="X482" s="10">
        <f t="shared" si="152"/>
        <v>46.167256109397719</v>
      </c>
      <c r="Y482" s="10">
        <f t="shared" si="152"/>
        <v>42.167996904801768</v>
      </c>
      <c r="Z482" s="10">
        <f t="shared" si="152"/>
        <v>38.672620839017654</v>
      </c>
      <c r="AA482" s="10">
        <f t="shared" si="151"/>
        <v>35.600458886505393</v>
      </c>
      <c r="AB482" s="10">
        <f t="shared" si="151"/>
        <v>32.886126387020937</v>
      </c>
      <c r="AC482" s="10">
        <f t="shared" si="151"/>
        <v>30.476240979249365</v>
      </c>
      <c r="AD482" s="10">
        <f t="shared" si="151"/>
        <v>28.32691618118643</v>
      </c>
      <c r="AE482" s="10">
        <f t="shared" si="151"/>
        <v>26.401833167878241</v>
      </c>
      <c r="AF482" s="10">
        <f t="shared" si="151"/>
        <v>24.670746533046422</v>
      </c>
      <c r="AG482" s="10">
        <f t="shared" si="151"/>
        <v>23.108318066565932</v>
      </c>
      <c r="AH482" s="10">
        <f t="shared" si="151"/>
        <v>21.693200188950502</v>
      </c>
      <c r="AI482" s="10">
        <f t="shared" si="151"/>
        <v>20.407310721361451</v>
      </c>
      <c r="AJ482" s="10">
        <f t="shared" si="151"/>
        <v>19.235255295305766</v>
      </c>
      <c r="AK482" s="10">
        <f t="shared" si="151"/>
        <v>18.163864446201867</v>
      </c>
      <c r="AL482" s="10">
        <f t="shared" si="151"/>
        <v>17.181820370800612</v>
      </c>
      <c r="AM482" s="10">
        <f t="shared" si="151"/>
        <v>16.279354229338416</v>
      </c>
      <c r="AN482" s="10">
        <f t="shared" si="151"/>
        <v>15.44799928895568</v>
      </c>
      <c r="AO482" s="10">
        <f t="shared" si="151"/>
        <v>14.680388530063416</v>
      </c>
      <c r="AP482" s="10">
        <f t="shared" si="146"/>
        <v>13.970087856950746</v>
      </c>
    </row>
    <row r="483" spans="1:42" x14ac:dyDescent="0.2">
      <c r="A483" s="10">
        <f t="shared" si="137"/>
        <v>3340.2</v>
      </c>
      <c r="B483" s="49">
        <f t="shared" si="139"/>
        <v>1.4311189517725873E-3</v>
      </c>
      <c r="C483" s="49">
        <f t="shared" si="140"/>
        <v>1.6195576302699892</v>
      </c>
      <c r="D483" s="48">
        <f t="shared" si="141"/>
        <v>94.574677893561116</v>
      </c>
      <c r="E483" s="48">
        <f t="shared" si="142"/>
        <v>9137.1420213757265</v>
      </c>
      <c r="F483" s="48">
        <f t="shared" si="143"/>
        <v>8758.8433098014812</v>
      </c>
      <c r="G483" s="50">
        <f t="shared" si="144"/>
        <v>1.0033762293279882E-6</v>
      </c>
      <c r="H483" s="51">
        <f t="shared" si="145"/>
        <v>1.1621781684213706E-4</v>
      </c>
      <c r="I483" s="10">
        <f t="shared" si="138"/>
        <v>454.12125290502036</v>
      </c>
      <c r="J483" s="10">
        <f t="shared" si="150"/>
        <v>329.10602331562973</v>
      </c>
      <c r="K483" s="10">
        <f t="shared" si="152"/>
        <v>273.54168348038195</v>
      </c>
      <c r="L483" s="10">
        <f t="shared" si="152"/>
        <v>224.71004111279916</v>
      </c>
      <c r="M483" s="10">
        <f t="shared" si="152"/>
        <v>187.38524231222823</v>
      </c>
      <c r="N483" s="10">
        <f t="shared" si="152"/>
        <v>158.18457915351422</v>
      </c>
      <c r="O483" s="10">
        <f t="shared" si="152"/>
        <v>134.98121704395535</v>
      </c>
      <c r="P483" s="10">
        <f t="shared" si="152"/>
        <v>116.31304337521085</v>
      </c>
      <c r="Q483" s="10">
        <f t="shared" si="152"/>
        <v>101.12833479822551</v>
      </c>
      <c r="R483" s="10">
        <f t="shared" si="152"/>
        <v>88.651497390632542</v>
      </c>
      <c r="S483" s="10">
        <f t="shared" si="152"/>
        <v>78.301642733829127</v>
      </c>
      <c r="T483" s="10">
        <f t="shared" si="152"/>
        <v>69.638746687457257</v>
      </c>
      <c r="U483" s="10">
        <f t="shared" si="152"/>
        <v>62.326266340928967</v>
      </c>
      <c r="V483" s="10">
        <f t="shared" si="152"/>
        <v>56.104489341688577</v>
      </c>
      <c r="W483" s="10">
        <f t="shared" si="152"/>
        <v>50.771247532425377</v>
      </c>
      <c r="X483" s="10">
        <f t="shared" si="152"/>
        <v>46.167822211991691</v>
      </c>
      <c r="Y483" s="10">
        <f t="shared" si="152"/>
        <v>42.16856300739574</v>
      </c>
      <c r="Z483" s="10">
        <f t="shared" si="152"/>
        <v>38.673186941611625</v>
      </c>
      <c r="AA483" s="10">
        <f t="shared" si="151"/>
        <v>35.601024989099365</v>
      </c>
      <c r="AB483" s="10">
        <f t="shared" si="151"/>
        <v>32.886692489614909</v>
      </c>
      <c r="AC483" s="10">
        <f t="shared" si="151"/>
        <v>30.476807081843337</v>
      </c>
      <c r="AD483" s="10">
        <f t="shared" si="151"/>
        <v>28.327482283780402</v>
      </c>
      <c r="AE483" s="10">
        <f t="shared" si="151"/>
        <v>26.402399270472213</v>
      </c>
      <c r="AF483" s="10">
        <f t="shared" si="151"/>
        <v>24.671312635640394</v>
      </c>
      <c r="AG483" s="10">
        <f t="shared" si="151"/>
        <v>23.108884169159904</v>
      </c>
      <c r="AH483" s="10">
        <f t="shared" si="151"/>
        <v>21.693766291544474</v>
      </c>
      <c r="AI483" s="10">
        <f t="shared" si="151"/>
        <v>20.407876823955423</v>
      </c>
      <c r="AJ483" s="10">
        <f t="shared" si="151"/>
        <v>19.235821397899738</v>
      </c>
      <c r="AK483" s="10">
        <f t="shared" si="151"/>
        <v>18.164430548795838</v>
      </c>
      <c r="AL483" s="10">
        <f t="shared" si="151"/>
        <v>17.182386473394583</v>
      </c>
      <c r="AM483" s="10">
        <f t="shared" si="151"/>
        <v>16.279920331932388</v>
      </c>
      <c r="AN483" s="10">
        <f t="shared" si="151"/>
        <v>15.448565391549652</v>
      </c>
      <c r="AO483" s="10">
        <f t="shared" si="151"/>
        <v>14.680954632657388</v>
      </c>
      <c r="AP483" s="10">
        <f t="shared" si="146"/>
        <v>13.970653959544718</v>
      </c>
    </row>
    <row r="484" spans="1:42" x14ac:dyDescent="0.2">
      <c r="A484" s="10">
        <f t="shared" si="137"/>
        <v>3347.2</v>
      </c>
      <c r="B484" s="49">
        <f t="shared" si="139"/>
        <v>1.4249268339419532E-3</v>
      </c>
      <c r="C484" s="49">
        <f t="shared" si="140"/>
        <v>1.6195576302699892</v>
      </c>
      <c r="D484" s="48">
        <f t="shared" si="141"/>
        <v>94.772876428156323</v>
      </c>
      <c r="E484" s="48">
        <f t="shared" si="142"/>
        <v>9175.0668262406671</v>
      </c>
      <c r="F484" s="48">
        <f t="shared" si="143"/>
        <v>8795.9753205280431</v>
      </c>
      <c r="G484" s="50">
        <f t="shared" si="144"/>
        <v>9.9706032822794549E-7</v>
      </c>
      <c r="H484" s="51">
        <f t="shared" si="145"/>
        <v>1.1573029078091781E-4</v>
      </c>
      <c r="I484" s="10">
        <f t="shared" si="138"/>
        <v>454.12181574067836</v>
      </c>
      <c r="J484" s="10">
        <f t="shared" si="150"/>
        <v>329.10658452485029</v>
      </c>
      <c r="K484" s="10">
        <f t="shared" si="152"/>
        <v>273.54224631603995</v>
      </c>
      <c r="L484" s="10">
        <f t="shared" si="152"/>
        <v>224.71060394845713</v>
      </c>
      <c r="M484" s="10">
        <f t="shared" si="152"/>
        <v>187.3858051478862</v>
      </c>
      <c r="N484" s="10">
        <f t="shared" si="152"/>
        <v>158.18514198917219</v>
      </c>
      <c r="O484" s="10">
        <f t="shared" si="152"/>
        <v>134.98177987961333</v>
      </c>
      <c r="P484" s="10">
        <f t="shared" si="152"/>
        <v>116.31360621086884</v>
      </c>
      <c r="Q484" s="10">
        <f t="shared" si="152"/>
        <v>101.1288976338835</v>
      </c>
      <c r="R484" s="10">
        <f t="shared" si="152"/>
        <v>88.65206022629053</v>
      </c>
      <c r="S484" s="10">
        <f t="shared" si="152"/>
        <v>78.302205569487114</v>
      </c>
      <c r="T484" s="10">
        <f t="shared" si="152"/>
        <v>69.639309523115244</v>
      </c>
      <c r="U484" s="10">
        <f t="shared" si="152"/>
        <v>62.326829176586955</v>
      </c>
      <c r="V484" s="10">
        <f t="shared" si="152"/>
        <v>56.105052177346565</v>
      </c>
      <c r="W484" s="10">
        <f t="shared" si="152"/>
        <v>50.771810368083365</v>
      </c>
      <c r="X484" s="10">
        <f t="shared" si="152"/>
        <v>46.168385047649679</v>
      </c>
      <c r="Y484" s="10">
        <f t="shared" si="152"/>
        <v>42.169125843053727</v>
      </c>
      <c r="Z484" s="10">
        <f t="shared" si="152"/>
        <v>38.673749777269613</v>
      </c>
      <c r="AA484" s="10">
        <f t="shared" si="151"/>
        <v>35.601587824757353</v>
      </c>
      <c r="AB484" s="10">
        <f t="shared" si="151"/>
        <v>32.887255325272896</v>
      </c>
      <c r="AC484" s="10">
        <f t="shared" si="151"/>
        <v>30.477369917501324</v>
      </c>
      <c r="AD484" s="10">
        <f t="shared" si="151"/>
        <v>28.328045119438389</v>
      </c>
      <c r="AE484" s="10">
        <f t="shared" si="151"/>
        <v>26.4029621061302</v>
      </c>
      <c r="AF484" s="10">
        <f t="shared" si="151"/>
        <v>24.671875471298382</v>
      </c>
      <c r="AG484" s="10">
        <f t="shared" si="151"/>
        <v>23.109447004817891</v>
      </c>
      <c r="AH484" s="10">
        <f t="shared" si="151"/>
        <v>21.694329127202462</v>
      </c>
      <c r="AI484" s="10">
        <f t="shared" si="151"/>
        <v>20.408439659613411</v>
      </c>
      <c r="AJ484" s="10">
        <f t="shared" si="151"/>
        <v>19.236384233557725</v>
      </c>
      <c r="AK484" s="10">
        <f t="shared" si="151"/>
        <v>18.164993384453826</v>
      </c>
      <c r="AL484" s="10">
        <f t="shared" si="151"/>
        <v>17.182949309052571</v>
      </c>
      <c r="AM484" s="10">
        <f t="shared" si="151"/>
        <v>16.280483167590376</v>
      </c>
      <c r="AN484" s="10">
        <f t="shared" si="151"/>
        <v>15.449128227207639</v>
      </c>
      <c r="AO484" s="10">
        <f t="shared" si="151"/>
        <v>14.681517468315375</v>
      </c>
      <c r="AP484" s="10">
        <f t="shared" si="146"/>
        <v>13.971216795202706</v>
      </c>
    </row>
    <row r="485" spans="1:42" x14ac:dyDescent="0.2">
      <c r="A485" s="10">
        <f t="shared" si="137"/>
        <v>3354.2</v>
      </c>
      <c r="B485" s="49">
        <f t="shared" si="139"/>
        <v>1.418774413145412E-3</v>
      </c>
      <c r="C485" s="49">
        <f t="shared" si="140"/>
        <v>1.6195576302699892</v>
      </c>
      <c r="D485" s="48">
        <f t="shared" si="141"/>
        <v>94.971074962751544</v>
      </c>
      <c r="E485" s="48">
        <f t="shared" si="142"/>
        <v>9213.0701964238433</v>
      </c>
      <c r="F485" s="48">
        <f t="shared" si="143"/>
        <v>8833.185896572837</v>
      </c>
      <c r="G485" s="50">
        <f t="shared" si="144"/>
        <v>9.9079732272077329E-7</v>
      </c>
      <c r="H485" s="51">
        <f t="shared" si="145"/>
        <v>1.1524582584506581E-4</v>
      </c>
      <c r="I485" s="10">
        <f t="shared" si="138"/>
        <v>454.1223753350547</v>
      </c>
      <c r="J485" s="10">
        <f t="shared" si="150"/>
        <v>329.10714250554656</v>
      </c>
      <c r="K485" s="10">
        <f t="shared" si="152"/>
        <v>273.54280591041629</v>
      </c>
      <c r="L485" s="10">
        <f t="shared" si="152"/>
        <v>224.71116354283348</v>
      </c>
      <c r="M485" s="10">
        <f t="shared" si="152"/>
        <v>187.38636474226254</v>
      </c>
      <c r="N485" s="10">
        <f t="shared" si="152"/>
        <v>158.18570158354854</v>
      </c>
      <c r="O485" s="10">
        <f t="shared" si="152"/>
        <v>134.98233947398967</v>
      </c>
      <c r="P485" s="10">
        <f t="shared" si="152"/>
        <v>116.31416580524518</v>
      </c>
      <c r="Q485" s="10">
        <f t="shared" si="152"/>
        <v>101.12945722825984</v>
      </c>
      <c r="R485" s="10">
        <f t="shared" si="152"/>
        <v>88.652619820666871</v>
      </c>
      <c r="S485" s="10">
        <f t="shared" si="152"/>
        <v>78.302765163863455</v>
      </c>
      <c r="T485" s="10">
        <f t="shared" si="152"/>
        <v>69.639869117491585</v>
      </c>
      <c r="U485" s="10">
        <f t="shared" si="152"/>
        <v>62.327388770963303</v>
      </c>
      <c r="V485" s="10">
        <f t="shared" si="152"/>
        <v>56.105611771722913</v>
      </c>
      <c r="W485" s="10">
        <f t="shared" si="152"/>
        <v>50.772369962459713</v>
      </c>
      <c r="X485" s="10">
        <f t="shared" si="152"/>
        <v>46.168944642026027</v>
      </c>
      <c r="Y485" s="10">
        <f t="shared" si="152"/>
        <v>42.169685437430076</v>
      </c>
      <c r="Z485" s="10">
        <f t="shared" si="152"/>
        <v>38.674309371645961</v>
      </c>
      <c r="AA485" s="10">
        <f t="shared" si="151"/>
        <v>35.602147419133701</v>
      </c>
      <c r="AB485" s="10">
        <f t="shared" si="151"/>
        <v>32.887814919649244</v>
      </c>
      <c r="AC485" s="10">
        <f t="shared" si="151"/>
        <v>30.477929511877669</v>
      </c>
      <c r="AD485" s="10">
        <f t="shared" si="151"/>
        <v>28.328604713814734</v>
      </c>
      <c r="AE485" s="10">
        <f t="shared" si="151"/>
        <v>26.403521700506545</v>
      </c>
      <c r="AF485" s="10">
        <f t="shared" si="151"/>
        <v>24.672435065674726</v>
      </c>
      <c r="AG485" s="10">
        <f t="shared" si="151"/>
        <v>23.110006599194236</v>
      </c>
      <c r="AH485" s="10">
        <f t="shared" si="151"/>
        <v>21.694888721578806</v>
      </c>
      <c r="AI485" s="10">
        <f t="shared" si="151"/>
        <v>20.408999253989755</v>
      </c>
      <c r="AJ485" s="10">
        <f t="shared" si="151"/>
        <v>19.23694382793407</v>
      </c>
      <c r="AK485" s="10">
        <f t="shared" si="151"/>
        <v>18.165552978830171</v>
      </c>
      <c r="AL485" s="10">
        <f t="shared" si="151"/>
        <v>17.183508903428915</v>
      </c>
      <c r="AM485" s="10">
        <f t="shared" si="151"/>
        <v>16.28104276196672</v>
      </c>
      <c r="AN485" s="10">
        <f t="shared" si="151"/>
        <v>15.449687821583984</v>
      </c>
      <c r="AO485" s="10">
        <f t="shared" si="151"/>
        <v>14.68207706269172</v>
      </c>
      <c r="AP485" s="10">
        <f t="shared" si="146"/>
        <v>13.97177638957905</v>
      </c>
    </row>
    <row r="486" spans="1:42" x14ac:dyDescent="0.2">
      <c r="A486" s="10">
        <f t="shared" si="137"/>
        <v>3361.2</v>
      </c>
      <c r="B486" s="49">
        <f t="shared" si="139"/>
        <v>1.4126613525075619E-3</v>
      </c>
      <c r="C486" s="49">
        <f t="shared" si="140"/>
        <v>1.6195576302699892</v>
      </c>
      <c r="D486" s="48">
        <f t="shared" si="141"/>
        <v>95.169273497346751</v>
      </c>
      <c r="E486" s="48">
        <f t="shared" si="142"/>
        <v>9251.1521319252461</v>
      </c>
      <c r="F486" s="48">
        <f t="shared" si="143"/>
        <v>8870.4750379358593</v>
      </c>
      <c r="G486" s="50">
        <f t="shared" si="144"/>
        <v>9.845866603441234E-7</v>
      </c>
      <c r="H486" s="51">
        <f t="shared" si="145"/>
        <v>1.1476439646215555E-4</v>
      </c>
      <c r="I486" s="10">
        <f t="shared" si="138"/>
        <v>454.12293171354912</v>
      </c>
      <c r="J486" s="10">
        <f t="shared" si="150"/>
        <v>329.10769728299175</v>
      </c>
      <c r="K486" s="10">
        <f t="shared" si="152"/>
        <v>273.54336228891071</v>
      </c>
      <c r="L486" s="10">
        <f t="shared" si="152"/>
        <v>224.7117199213279</v>
      </c>
      <c r="M486" s="10">
        <f t="shared" si="152"/>
        <v>187.38692112075697</v>
      </c>
      <c r="N486" s="10">
        <f t="shared" si="152"/>
        <v>158.18625796204296</v>
      </c>
      <c r="O486" s="10">
        <f t="shared" si="152"/>
        <v>134.98289585248409</v>
      </c>
      <c r="P486" s="10">
        <f t="shared" si="152"/>
        <v>116.31472218373959</v>
      </c>
      <c r="Q486" s="10">
        <f t="shared" si="152"/>
        <v>101.13001360675425</v>
      </c>
      <c r="R486" s="10">
        <f t="shared" si="152"/>
        <v>88.65317619916128</v>
      </c>
      <c r="S486" s="10">
        <f t="shared" si="152"/>
        <v>78.303321542357864</v>
      </c>
      <c r="T486" s="10">
        <f t="shared" si="152"/>
        <v>69.640425495985994</v>
      </c>
      <c r="U486" s="10">
        <f t="shared" si="152"/>
        <v>62.327945149457712</v>
      </c>
      <c r="V486" s="10">
        <f t="shared" si="152"/>
        <v>56.106168150217322</v>
      </c>
      <c r="W486" s="10">
        <f t="shared" si="152"/>
        <v>50.772926340954122</v>
      </c>
      <c r="X486" s="10">
        <f t="shared" si="152"/>
        <v>46.169501020520435</v>
      </c>
      <c r="Y486" s="10">
        <f t="shared" si="152"/>
        <v>42.170241815924484</v>
      </c>
      <c r="Z486" s="10">
        <f t="shared" si="152"/>
        <v>38.67486575014037</v>
      </c>
      <c r="AA486" s="10">
        <f t="shared" si="151"/>
        <v>35.602703797628109</v>
      </c>
      <c r="AB486" s="10">
        <f t="shared" si="151"/>
        <v>32.888371298143653</v>
      </c>
      <c r="AC486" s="10">
        <f t="shared" si="151"/>
        <v>30.478485890372077</v>
      </c>
      <c r="AD486" s="10">
        <f t="shared" si="151"/>
        <v>28.329161092309143</v>
      </c>
      <c r="AE486" s="10">
        <f t="shared" si="151"/>
        <v>26.404078079000953</v>
      </c>
      <c r="AF486" s="10">
        <f t="shared" si="151"/>
        <v>24.672991444169135</v>
      </c>
      <c r="AG486" s="10">
        <f t="shared" si="151"/>
        <v>23.110562977688645</v>
      </c>
      <c r="AH486" s="10">
        <f t="shared" si="151"/>
        <v>21.695445100073215</v>
      </c>
      <c r="AI486" s="10">
        <f t="shared" si="151"/>
        <v>20.409555632484164</v>
      </c>
      <c r="AJ486" s="10">
        <f t="shared" si="151"/>
        <v>19.237500206428479</v>
      </c>
      <c r="AK486" s="10">
        <f t="shared" si="151"/>
        <v>18.166109357324579</v>
      </c>
      <c r="AL486" s="10">
        <f t="shared" si="151"/>
        <v>17.184065281923324</v>
      </c>
      <c r="AM486" s="10">
        <f t="shared" si="151"/>
        <v>16.281599140461129</v>
      </c>
      <c r="AN486" s="10">
        <f t="shared" si="151"/>
        <v>15.450244200078393</v>
      </c>
      <c r="AO486" s="10">
        <f t="shared" si="151"/>
        <v>14.682633441186129</v>
      </c>
      <c r="AP486" s="10">
        <f t="shared" si="146"/>
        <v>13.972332768073459</v>
      </c>
    </row>
    <row r="487" spans="1:42" x14ac:dyDescent="0.2">
      <c r="A487" s="10">
        <f t="shared" si="137"/>
        <v>3368.2</v>
      </c>
      <c r="B487" s="49">
        <f t="shared" si="139"/>
        <v>1.4065873187079179E-3</v>
      </c>
      <c r="C487" s="49">
        <f t="shared" si="140"/>
        <v>1.6195576302699892</v>
      </c>
      <c r="D487" s="48">
        <f t="shared" si="141"/>
        <v>95.367472031941958</v>
      </c>
      <c r="E487" s="48">
        <f t="shared" si="142"/>
        <v>9289.3126327448826</v>
      </c>
      <c r="F487" s="48">
        <f t="shared" si="143"/>
        <v>8907.8427446171136</v>
      </c>
      <c r="G487" s="50">
        <f t="shared" si="144"/>
        <v>9.7842779542083069E-7</v>
      </c>
      <c r="H487" s="51">
        <f t="shared" si="145"/>
        <v>1.142859773262296E-4</v>
      </c>
      <c r="I487" s="10">
        <f t="shared" si="138"/>
        <v>454.12348490130972</v>
      </c>
      <c r="J487" s="10">
        <f t="shared" si="150"/>
        <v>329.10824888220901</v>
      </c>
      <c r="K487" s="10">
        <f t="shared" si="152"/>
        <v>273.54391547667132</v>
      </c>
      <c r="L487" s="10">
        <f t="shared" si="152"/>
        <v>224.7122731090885</v>
      </c>
      <c r="M487" s="10">
        <f t="shared" si="152"/>
        <v>187.38747430851757</v>
      </c>
      <c r="N487" s="10">
        <f t="shared" si="152"/>
        <v>158.18681114980356</v>
      </c>
      <c r="O487" s="10">
        <f t="shared" si="152"/>
        <v>134.98344904024469</v>
      </c>
      <c r="P487" s="10">
        <f t="shared" si="152"/>
        <v>116.31527537150019</v>
      </c>
      <c r="Q487" s="10">
        <f t="shared" si="152"/>
        <v>101.13056679451485</v>
      </c>
      <c r="R487" s="10">
        <f t="shared" si="152"/>
        <v>88.653729386921881</v>
      </c>
      <c r="S487" s="10">
        <f t="shared" si="152"/>
        <v>78.303874730118466</v>
      </c>
      <c r="T487" s="10">
        <f t="shared" si="152"/>
        <v>69.640978683746596</v>
      </c>
      <c r="U487" s="10">
        <f t="shared" si="152"/>
        <v>62.328498337218306</v>
      </c>
      <c r="V487" s="10">
        <f t="shared" si="152"/>
        <v>56.106721337977916</v>
      </c>
      <c r="W487" s="10">
        <f t="shared" si="152"/>
        <v>50.773479528714716</v>
      </c>
      <c r="X487" s="10">
        <f t="shared" si="152"/>
        <v>46.17005420828103</v>
      </c>
      <c r="Y487" s="10">
        <f t="shared" si="152"/>
        <v>42.170795003685079</v>
      </c>
      <c r="Z487" s="10">
        <f t="shared" si="152"/>
        <v>38.675418937900965</v>
      </c>
      <c r="AA487" s="10">
        <f t="shared" si="151"/>
        <v>35.603256985388704</v>
      </c>
      <c r="AB487" s="10">
        <f t="shared" si="151"/>
        <v>32.888924485904248</v>
      </c>
      <c r="AC487" s="10">
        <f t="shared" si="151"/>
        <v>30.479039078132672</v>
      </c>
      <c r="AD487" s="10">
        <f t="shared" si="151"/>
        <v>28.329714280069737</v>
      </c>
      <c r="AE487" s="10">
        <f t="shared" si="151"/>
        <v>26.404631266761548</v>
      </c>
      <c r="AF487" s="10">
        <f t="shared" si="151"/>
        <v>24.67354463192973</v>
      </c>
      <c r="AG487" s="10">
        <f t="shared" si="151"/>
        <v>23.111116165449239</v>
      </c>
      <c r="AH487" s="10">
        <f t="shared" si="151"/>
        <v>21.69599828783381</v>
      </c>
      <c r="AI487" s="10">
        <f t="shared" si="151"/>
        <v>20.410108820244758</v>
      </c>
      <c r="AJ487" s="10">
        <f t="shared" si="151"/>
        <v>19.238053394189073</v>
      </c>
      <c r="AK487" s="10">
        <f t="shared" si="151"/>
        <v>18.166662545085174</v>
      </c>
      <c r="AL487" s="10">
        <f t="shared" si="151"/>
        <v>17.184618469683919</v>
      </c>
      <c r="AM487" s="10">
        <f t="shared" si="151"/>
        <v>16.282152328221724</v>
      </c>
      <c r="AN487" s="10">
        <f t="shared" si="151"/>
        <v>15.450797387838989</v>
      </c>
      <c r="AO487" s="10">
        <f t="shared" si="151"/>
        <v>14.683186628946725</v>
      </c>
      <c r="AP487" s="10">
        <f t="shared" si="146"/>
        <v>13.972885955834055</v>
      </c>
    </row>
    <row r="488" spans="1:42" x14ac:dyDescent="0.2">
      <c r="A488" s="10">
        <f t="shared" si="137"/>
        <v>3375.2</v>
      </c>
      <c r="B488" s="49">
        <f t="shared" si="139"/>
        <v>1.4005519819361202E-3</v>
      </c>
      <c r="C488" s="49">
        <f t="shared" si="140"/>
        <v>1.6195576302699892</v>
      </c>
      <c r="D488" s="48">
        <f t="shared" si="141"/>
        <v>95.565670566537179</v>
      </c>
      <c r="E488" s="48">
        <f t="shared" si="142"/>
        <v>9327.5516988827512</v>
      </c>
      <c r="F488" s="48">
        <f t="shared" si="143"/>
        <v>8945.2890166166035</v>
      </c>
      <c r="G488" s="50">
        <f t="shared" si="144"/>
        <v>9.7232018905891417E-7</v>
      </c>
      <c r="H488" s="51">
        <f t="shared" si="145"/>
        <v>1.1381054339447615E-4</v>
      </c>
      <c r="I488" s="10">
        <f t="shared" si="138"/>
        <v>454.12403492323608</v>
      </c>
      <c r="J488" s="10">
        <f t="shared" si="150"/>
        <v>329.1087973279744</v>
      </c>
      <c r="K488" s="10">
        <f t="shared" si="152"/>
        <v>273.54446549859767</v>
      </c>
      <c r="L488" s="10">
        <f t="shared" si="152"/>
        <v>224.71282313101483</v>
      </c>
      <c r="M488" s="10">
        <f t="shared" si="152"/>
        <v>187.3880243304439</v>
      </c>
      <c r="N488" s="10">
        <f t="shared" si="152"/>
        <v>158.18736117172989</v>
      </c>
      <c r="O488" s="10">
        <f t="shared" si="152"/>
        <v>134.98399906217102</v>
      </c>
      <c r="P488" s="10">
        <f t="shared" si="152"/>
        <v>116.31582539342652</v>
      </c>
      <c r="Q488" s="10">
        <f t="shared" si="152"/>
        <v>101.13111681644118</v>
      </c>
      <c r="R488" s="10">
        <f t="shared" si="152"/>
        <v>88.654279408848211</v>
      </c>
      <c r="S488" s="10">
        <f t="shared" si="152"/>
        <v>78.304424752044795</v>
      </c>
      <c r="T488" s="10">
        <f t="shared" si="152"/>
        <v>69.641528705672926</v>
      </c>
      <c r="U488" s="10">
        <f t="shared" si="152"/>
        <v>62.329048359144636</v>
      </c>
      <c r="V488" s="10">
        <f t="shared" si="152"/>
        <v>56.107271359904246</v>
      </c>
      <c r="W488" s="10">
        <f t="shared" si="152"/>
        <v>50.774029550641046</v>
      </c>
      <c r="X488" s="10">
        <f t="shared" si="152"/>
        <v>46.17060423020736</v>
      </c>
      <c r="Y488" s="10">
        <f t="shared" si="152"/>
        <v>42.171345025611409</v>
      </c>
      <c r="Z488" s="10">
        <f t="shared" si="152"/>
        <v>38.675968959827294</v>
      </c>
      <c r="AA488" s="10">
        <f t="shared" si="151"/>
        <v>35.603807007315034</v>
      </c>
      <c r="AB488" s="10">
        <f t="shared" si="151"/>
        <v>32.889474507830577</v>
      </c>
      <c r="AC488" s="10">
        <f t="shared" si="151"/>
        <v>30.479589100059002</v>
      </c>
      <c r="AD488" s="10">
        <f t="shared" si="151"/>
        <v>28.330264301996067</v>
      </c>
      <c r="AE488" s="10">
        <f t="shared" si="151"/>
        <v>26.405181288687878</v>
      </c>
      <c r="AF488" s="10">
        <f t="shared" si="151"/>
        <v>24.674094653856059</v>
      </c>
      <c r="AG488" s="10">
        <f t="shared" si="151"/>
        <v>23.111666187375569</v>
      </c>
      <c r="AH488" s="10">
        <f t="shared" si="151"/>
        <v>21.696548309760139</v>
      </c>
      <c r="AI488" s="10">
        <f t="shared" si="151"/>
        <v>20.410658842171088</v>
      </c>
      <c r="AJ488" s="10">
        <f t="shared" si="151"/>
        <v>19.238603416115403</v>
      </c>
      <c r="AK488" s="10">
        <f t="shared" si="151"/>
        <v>18.167212567011504</v>
      </c>
      <c r="AL488" s="10">
        <f t="shared" si="151"/>
        <v>17.185168491610249</v>
      </c>
      <c r="AM488" s="10">
        <f t="shared" si="151"/>
        <v>16.282702350148053</v>
      </c>
      <c r="AN488" s="10">
        <f t="shared" si="151"/>
        <v>15.451347409765321</v>
      </c>
      <c r="AO488" s="10">
        <f t="shared" si="151"/>
        <v>14.683736650873056</v>
      </c>
      <c r="AP488" s="10">
        <f t="shared" si="146"/>
        <v>13.973435977760387</v>
      </c>
    </row>
    <row r="489" spans="1:42" x14ac:dyDescent="0.2">
      <c r="A489" s="10">
        <f t="shared" si="137"/>
        <v>3382.2</v>
      </c>
      <c r="B489" s="49">
        <f t="shared" si="139"/>
        <v>1.3945550158476329E-3</v>
      </c>
      <c r="C489" s="49">
        <f t="shared" si="140"/>
        <v>1.6195576302699892</v>
      </c>
      <c r="D489" s="48">
        <f t="shared" si="141"/>
        <v>95.763869101132386</v>
      </c>
      <c r="E489" s="48">
        <f t="shared" si="142"/>
        <v>9365.86933033885</v>
      </c>
      <c r="F489" s="48">
        <f t="shared" si="143"/>
        <v>8982.8138539343199</v>
      </c>
      <c r="G489" s="50">
        <f t="shared" si="144"/>
        <v>9.6626330922225399E-7</v>
      </c>
      <c r="H489" s="51">
        <f t="shared" si="145"/>
        <v>1.1333806988394027E-4</v>
      </c>
      <c r="I489" s="10">
        <f t="shared" si="138"/>
        <v>454.1245818039821</v>
      </c>
      <c r="J489" s="10">
        <f t="shared" si="150"/>
        <v>329.10934264481989</v>
      </c>
      <c r="K489" s="10">
        <f t="shared" si="152"/>
        <v>273.54501237934369</v>
      </c>
      <c r="L489" s="10">
        <f t="shared" si="152"/>
        <v>224.71337001176084</v>
      </c>
      <c r="M489" s="10">
        <f t="shared" si="152"/>
        <v>187.38857121118991</v>
      </c>
      <c r="N489" s="10">
        <f t="shared" si="152"/>
        <v>158.1879080524759</v>
      </c>
      <c r="O489" s="10">
        <f t="shared" si="152"/>
        <v>134.98454594291704</v>
      </c>
      <c r="P489" s="10">
        <f t="shared" si="152"/>
        <v>116.31637227417254</v>
      </c>
      <c r="Q489" s="10">
        <f t="shared" si="152"/>
        <v>101.13166369718719</v>
      </c>
      <c r="R489" s="10">
        <f t="shared" si="152"/>
        <v>88.654826289594226</v>
      </c>
      <c r="S489" s="10">
        <f t="shared" si="152"/>
        <v>78.30497163279081</v>
      </c>
      <c r="T489" s="10">
        <f t="shared" si="152"/>
        <v>69.64207558641894</v>
      </c>
      <c r="U489" s="10">
        <f t="shared" si="152"/>
        <v>62.329595239890644</v>
      </c>
      <c r="V489" s="10">
        <f t="shared" si="152"/>
        <v>56.107818240650253</v>
      </c>
      <c r="W489" s="10">
        <f t="shared" si="152"/>
        <v>50.774576431387054</v>
      </c>
      <c r="X489" s="10">
        <f t="shared" si="152"/>
        <v>46.171151110953367</v>
      </c>
      <c r="Y489" s="10">
        <f t="shared" si="152"/>
        <v>42.171891906357416</v>
      </c>
      <c r="Z489" s="10">
        <f t="shared" si="152"/>
        <v>38.676515840573302</v>
      </c>
      <c r="AA489" s="10">
        <f t="shared" si="151"/>
        <v>35.604353888061041</v>
      </c>
      <c r="AB489" s="10">
        <f t="shared" si="151"/>
        <v>32.890021388576585</v>
      </c>
      <c r="AC489" s="10">
        <f t="shared" si="151"/>
        <v>30.480135980805009</v>
      </c>
      <c r="AD489" s="10">
        <f t="shared" si="151"/>
        <v>28.330811182742075</v>
      </c>
      <c r="AE489" s="10">
        <f t="shared" si="151"/>
        <v>26.405728169433885</v>
      </c>
      <c r="AF489" s="10">
        <f t="shared" si="151"/>
        <v>24.674641534602067</v>
      </c>
      <c r="AG489" s="10">
        <f t="shared" si="151"/>
        <v>23.112213068121576</v>
      </c>
      <c r="AH489" s="10">
        <f t="shared" si="151"/>
        <v>21.697095190506147</v>
      </c>
      <c r="AI489" s="10">
        <f t="shared" si="151"/>
        <v>20.411205722917096</v>
      </c>
      <c r="AJ489" s="10">
        <f t="shared" si="151"/>
        <v>19.239150296861411</v>
      </c>
      <c r="AK489" s="10">
        <f t="shared" si="151"/>
        <v>18.167759447757511</v>
      </c>
      <c r="AL489" s="10">
        <f t="shared" si="151"/>
        <v>17.185715372356256</v>
      </c>
      <c r="AM489" s="10">
        <f t="shared" si="151"/>
        <v>16.283249230894061</v>
      </c>
      <c r="AN489" s="10">
        <f t="shared" si="151"/>
        <v>15.451894290511328</v>
      </c>
      <c r="AO489" s="10">
        <f t="shared" si="151"/>
        <v>14.684283531619064</v>
      </c>
      <c r="AP489" s="10">
        <f t="shared" si="146"/>
        <v>13.973982858506394</v>
      </c>
    </row>
    <row r="490" spans="1:42" x14ac:dyDescent="0.2">
      <c r="A490" s="10">
        <f t="shared" si="137"/>
        <v>3389.2</v>
      </c>
      <c r="B490" s="49">
        <f t="shared" si="139"/>
        <v>1.3885960975204088E-3</v>
      </c>
      <c r="C490" s="49">
        <f t="shared" si="140"/>
        <v>1.6195576302699892</v>
      </c>
      <c r="D490" s="48">
        <f t="shared" si="141"/>
        <v>95.962067635727607</v>
      </c>
      <c r="E490" s="48">
        <f t="shared" si="142"/>
        <v>9404.2655271131807</v>
      </c>
      <c r="F490" s="48">
        <f t="shared" si="143"/>
        <v>9020.4172565702702</v>
      </c>
      <c r="G490" s="50">
        <f t="shared" si="144"/>
        <v>9.6025663016516184E-7</v>
      </c>
      <c r="H490" s="51">
        <f t="shared" si="145"/>
        <v>1.1286853226831452E-4</v>
      </c>
      <c r="I490" s="10">
        <f t="shared" si="138"/>
        <v>454.12512556795906</v>
      </c>
      <c r="J490" s="10">
        <f t="shared" si="150"/>
        <v>329.10988485703615</v>
      </c>
      <c r="K490" s="10">
        <f t="shared" si="152"/>
        <v>273.54555614332065</v>
      </c>
      <c r="L490" s="10">
        <f t="shared" si="152"/>
        <v>224.71391377573778</v>
      </c>
      <c r="M490" s="10">
        <f t="shared" si="152"/>
        <v>187.38911497516685</v>
      </c>
      <c r="N490" s="10">
        <f t="shared" si="152"/>
        <v>158.18845181645284</v>
      </c>
      <c r="O490" s="10">
        <f t="shared" si="152"/>
        <v>134.98508970689397</v>
      </c>
      <c r="P490" s="10">
        <f t="shared" si="152"/>
        <v>116.31691603814949</v>
      </c>
      <c r="Q490" s="10">
        <f t="shared" si="152"/>
        <v>101.13220746116414</v>
      </c>
      <c r="R490" s="10">
        <f t="shared" si="152"/>
        <v>88.655370053571176</v>
      </c>
      <c r="S490" s="10">
        <f t="shared" si="152"/>
        <v>78.30551539676776</v>
      </c>
      <c r="T490" s="10">
        <f t="shared" si="152"/>
        <v>69.64261935039589</v>
      </c>
      <c r="U490" s="10">
        <f t="shared" si="152"/>
        <v>62.330139003867593</v>
      </c>
      <c r="V490" s="10">
        <f t="shared" si="152"/>
        <v>56.108362004627203</v>
      </c>
      <c r="W490" s="10">
        <f t="shared" si="152"/>
        <v>50.775120195364003</v>
      </c>
      <c r="X490" s="10">
        <f t="shared" si="152"/>
        <v>46.171694874930317</v>
      </c>
      <c r="Y490" s="10">
        <f t="shared" si="152"/>
        <v>42.172435670334366</v>
      </c>
      <c r="Z490" s="10">
        <f t="shared" si="152"/>
        <v>38.677059604550251</v>
      </c>
      <c r="AA490" s="10">
        <f t="shared" si="151"/>
        <v>35.604897652037991</v>
      </c>
      <c r="AB490" s="10">
        <f t="shared" si="151"/>
        <v>32.890565152553535</v>
      </c>
      <c r="AC490" s="10">
        <f t="shared" si="151"/>
        <v>30.480679744781956</v>
      </c>
      <c r="AD490" s="10">
        <f t="shared" si="151"/>
        <v>28.331354946719021</v>
      </c>
      <c r="AE490" s="10">
        <f t="shared" si="151"/>
        <v>26.406271933410832</v>
      </c>
      <c r="AF490" s="10">
        <f t="shared" si="151"/>
        <v>24.675185298579013</v>
      </c>
      <c r="AG490" s="10">
        <f t="shared" si="151"/>
        <v>23.112756832098523</v>
      </c>
      <c r="AH490" s="10">
        <f t="shared" si="151"/>
        <v>21.697638954483093</v>
      </c>
      <c r="AI490" s="10">
        <f t="shared" si="151"/>
        <v>20.411749486894042</v>
      </c>
      <c r="AJ490" s="10">
        <f t="shared" si="151"/>
        <v>19.239694060838357</v>
      </c>
      <c r="AK490" s="10">
        <f t="shared" si="151"/>
        <v>18.168303211734457</v>
      </c>
      <c r="AL490" s="10">
        <f t="shared" si="151"/>
        <v>17.186259136333202</v>
      </c>
      <c r="AM490" s="10">
        <f t="shared" si="151"/>
        <v>16.283792994871007</v>
      </c>
      <c r="AN490" s="10">
        <f t="shared" si="151"/>
        <v>15.452438054488276</v>
      </c>
      <c r="AO490" s="10">
        <f t="shared" si="151"/>
        <v>14.684827295596012</v>
      </c>
      <c r="AP490" s="10">
        <f t="shared" si="146"/>
        <v>13.974526622483342</v>
      </c>
    </row>
    <row r="491" spans="1:42" x14ac:dyDescent="0.2">
      <c r="A491" s="10">
        <f t="shared" si="137"/>
        <v>3396.2</v>
      </c>
      <c r="B491" s="49">
        <f t="shared" si="139"/>
        <v>1.3826749074118516E-3</v>
      </c>
      <c r="C491" s="49">
        <f t="shared" si="140"/>
        <v>1.6195576302699892</v>
      </c>
      <c r="D491" s="48">
        <f t="shared" si="141"/>
        <v>96.160266170322814</v>
      </c>
      <c r="E491" s="48">
        <f t="shared" si="142"/>
        <v>9442.7402892057416</v>
      </c>
      <c r="F491" s="48">
        <f t="shared" si="143"/>
        <v>9058.0992245244506</v>
      </c>
      <c r="G491" s="50">
        <f t="shared" si="144"/>
        <v>9.5429963320984813E-7</v>
      </c>
      <c r="H491" s="51">
        <f t="shared" si="145"/>
        <v>1.1240190627473703E-4</v>
      </c>
      <c r="I491" s="10">
        <f t="shared" si="138"/>
        <v>454.12566623933844</v>
      </c>
      <c r="J491" s="10">
        <f t="shared" si="150"/>
        <v>329.11042398867556</v>
      </c>
      <c r="K491" s="10">
        <f t="shared" si="152"/>
        <v>273.54609681470004</v>
      </c>
      <c r="L491" s="10">
        <f t="shared" si="152"/>
        <v>224.71445444711713</v>
      </c>
      <c r="M491" s="10">
        <f t="shared" si="152"/>
        <v>187.3896556465462</v>
      </c>
      <c r="N491" s="10">
        <f t="shared" si="152"/>
        <v>158.18899248783219</v>
      </c>
      <c r="O491" s="10">
        <f t="shared" si="152"/>
        <v>134.98563037827333</v>
      </c>
      <c r="P491" s="10">
        <f t="shared" si="152"/>
        <v>116.31745670952884</v>
      </c>
      <c r="Q491" s="10">
        <f t="shared" si="152"/>
        <v>101.1327481325435</v>
      </c>
      <c r="R491" s="10">
        <f t="shared" si="152"/>
        <v>88.65591072495053</v>
      </c>
      <c r="S491" s="10">
        <f t="shared" si="152"/>
        <v>78.306056068147115</v>
      </c>
      <c r="T491" s="10">
        <f t="shared" si="152"/>
        <v>69.643160021775245</v>
      </c>
      <c r="U491" s="10">
        <f t="shared" si="152"/>
        <v>62.330679675246948</v>
      </c>
      <c r="V491" s="10">
        <f t="shared" si="152"/>
        <v>56.108902676006558</v>
      </c>
      <c r="W491" s="10">
        <f t="shared" si="152"/>
        <v>50.775660866743358</v>
      </c>
      <c r="X491" s="10">
        <f t="shared" si="152"/>
        <v>46.172235546309672</v>
      </c>
      <c r="Y491" s="10">
        <f t="shared" si="152"/>
        <v>42.172976341713721</v>
      </c>
      <c r="Z491" s="10">
        <f t="shared" si="152"/>
        <v>38.677600275929606</v>
      </c>
      <c r="AA491" s="10">
        <f t="shared" si="151"/>
        <v>35.605438323417346</v>
      </c>
      <c r="AB491" s="10">
        <f t="shared" si="151"/>
        <v>32.89110582393289</v>
      </c>
      <c r="AC491" s="10">
        <f t="shared" si="151"/>
        <v>30.481220416161314</v>
      </c>
      <c r="AD491" s="10">
        <f t="shared" si="151"/>
        <v>28.331895618098379</v>
      </c>
      <c r="AE491" s="10">
        <f t="shared" si="151"/>
        <v>26.40681260479019</v>
      </c>
      <c r="AF491" s="10">
        <f t="shared" si="151"/>
        <v>24.675725969958371</v>
      </c>
      <c r="AG491" s="10">
        <f t="shared" si="151"/>
        <v>23.113297503477881</v>
      </c>
      <c r="AH491" s="10">
        <f t="shared" si="151"/>
        <v>21.698179625862451</v>
      </c>
      <c r="AI491" s="10">
        <f t="shared" si="151"/>
        <v>20.4122901582734</v>
      </c>
      <c r="AJ491" s="10">
        <f t="shared" si="151"/>
        <v>19.240234732217715</v>
      </c>
      <c r="AK491" s="10">
        <f t="shared" si="151"/>
        <v>18.168843883113816</v>
      </c>
      <c r="AL491" s="10">
        <f t="shared" si="151"/>
        <v>17.186799807712561</v>
      </c>
      <c r="AM491" s="10">
        <f t="shared" si="151"/>
        <v>16.284333666250365</v>
      </c>
      <c r="AN491" s="10">
        <f t="shared" si="151"/>
        <v>15.452978725867633</v>
      </c>
      <c r="AO491" s="10">
        <f t="shared" si="151"/>
        <v>14.685367966975369</v>
      </c>
      <c r="AP491" s="10">
        <f t="shared" si="146"/>
        <v>13.975067293862699</v>
      </c>
    </row>
    <row r="492" spans="1:42" x14ac:dyDescent="0.2">
      <c r="A492" s="10">
        <f t="shared" si="137"/>
        <v>3403.2</v>
      </c>
      <c r="B492" s="49">
        <f t="shared" si="139"/>
        <v>1.3767911293166319E-3</v>
      </c>
      <c r="C492" s="49">
        <f t="shared" si="140"/>
        <v>1.6195576302699892</v>
      </c>
      <c r="D492" s="48">
        <f t="shared" si="141"/>
        <v>96.358464704918021</v>
      </c>
      <c r="E492" s="48">
        <f t="shared" si="142"/>
        <v>9481.2936166165346</v>
      </c>
      <c r="F492" s="48">
        <f t="shared" si="143"/>
        <v>9095.8597577968631</v>
      </c>
      <c r="G492" s="50">
        <f t="shared" si="144"/>
        <v>9.4839180543886081E-7</v>
      </c>
      <c r="H492" s="51">
        <f t="shared" si="145"/>
        <v>1.1193816788067206E-4</v>
      </c>
      <c r="I492" s="10">
        <f t="shared" si="138"/>
        <v>454.12620384205474</v>
      </c>
      <c r="J492" s="10">
        <f t="shared" si="150"/>
        <v>329.11096006355496</v>
      </c>
      <c r="K492" s="10">
        <f t="shared" si="152"/>
        <v>273.54663441741633</v>
      </c>
      <c r="L492" s="10">
        <f t="shared" si="152"/>
        <v>224.71499204983343</v>
      </c>
      <c r="M492" s="10">
        <f t="shared" si="152"/>
        <v>187.3901932492625</v>
      </c>
      <c r="N492" s="10">
        <f t="shared" si="152"/>
        <v>158.18953009054849</v>
      </c>
      <c r="O492" s="10">
        <f t="shared" si="152"/>
        <v>134.98616798098962</v>
      </c>
      <c r="P492" s="10">
        <f t="shared" si="152"/>
        <v>116.31799431224513</v>
      </c>
      <c r="Q492" s="10">
        <f t="shared" si="152"/>
        <v>101.13328573525979</v>
      </c>
      <c r="R492" s="10">
        <f t="shared" si="152"/>
        <v>88.656448327666823</v>
      </c>
      <c r="S492" s="10">
        <f t="shared" si="152"/>
        <v>78.306593670863407</v>
      </c>
      <c r="T492" s="10">
        <f t="shared" si="152"/>
        <v>69.643697624491537</v>
      </c>
      <c r="U492" s="10">
        <f t="shared" si="152"/>
        <v>62.331217277963233</v>
      </c>
      <c r="V492" s="10">
        <f t="shared" si="152"/>
        <v>56.109440278722843</v>
      </c>
      <c r="W492" s="10">
        <f t="shared" si="152"/>
        <v>50.776198469459644</v>
      </c>
      <c r="X492" s="10">
        <f t="shared" si="152"/>
        <v>46.172773149025957</v>
      </c>
      <c r="Y492" s="10">
        <f t="shared" si="152"/>
        <v>42.173513944430006</v>
      </c>
      <c r="Z492" s="10">
        <f t="shared" si="152"/>
        <v>38.678137878645892</v>
      </c>
      <c r="AA492" s="10">
        <f t="shared" si="151"/>
        <v>35.605975926133631</v>
      </c>
      <c r="AB492" s="10">
        <f t="shared" si="151"/>
        <v>32.891643426649175</v>
      </c>
      <c r="AC492" s="10">
        <f t="shared" si="151"/>
        <v>30.481758018877603</v>
      </c>
      <c r="AD492" s="10">
        <f t="shared" si="151"/>
        <v>28.332433220814668</v>
      </c>
      <c r="AE492" s="10">
        <f t="shared" si="151"/>
        <v>26.407350207506479</v>
      </c>
      <c r="AF492" s="10">
        <f t="shared" si="151"/>
        <v>24.67626357267466</v>
      </c>
      <c r="AG492" s="10">
        <f t="shared" si="151"/>
        <v>23.11383510619417</v>
      </c>
      <c r="AH492" s="10">
        <f t="shared" si="151"/>
        <v>21.69871722857874</v>
      </c>
      <c r="AI492" s="10">
        <f t="shared" si="151"/>
        <v>20.412827760989689</v>
      </c>
      <c r="AJ492" s="10">
        <f t="shared" si="151"/>
        <v>19.240772334934004</v>
      </c>
      <c r="AK492" s="10">
        <f t="shared" si="151"/>
        <v>18.169381485830105</v>
      </c>
      <c r="AL492" s="10">
        <f t="shared" si="151"/>
        <v>17.187337410428849</v>
      </c>
      <c r="AM492" s="10">
        <f t="shared" si="151"/>
        <v>16.284871268966654</v>
      </c>
      <c r="AN492" s="10">
        <f t="shared" si="151"/>
        <v>15.453516328583921</v>
      </c>
      <c r="AO492" s="10">
        <f t="shared" si="151"/>
        <v>14.685905569691657</v>
      </c>
      <c r="AP492" s="10">
        <f t="shared" si="146"/>
        <v>13.975604896578988</v>
      </c>
    </row>
    <row r="493" spans="1:42" x14ac:dyDescent="0.2">
      <c r="A493" s="10">
        <f t="shared" si="137"/>
        <v>3410.2</v>
      </c>
      <c r="B493" s="49">
        <f t="shared" si="139"/>
        <v>1.3709444503249481E-3</v>
      </c>
      <c r="C493" s="49">
        <f t="shared" si="140"/>
        <v>1.6195576302699892</v>
      </c>
      <c r="D493" s="48">
        <f t="shared" si="141"/>
        <v>96.556663239513242</v>
      </c>
      <c r="E493" s="48">
        <f t="shared" si="142"/>
        <v>9519.9255093455613</v>
      </c>
      <c r="F493" s="48">
        <f t="shared" si="143"/>
        <v>9133.6988563875075</v>
      </c>
      <c r="G493" s="50">
        <f t="shared" si="144"/>
        <v>9.4253264093196886E-7</v>
      </c>
      <c r="H493" s="51">
        <f t="shared" si="145"/>
        <v>1.1147729331080029E-4</v>
      </c>
      <c r="I493" s="10">
        <f t="shared" si="138"/>
        <v>454.12673839980835</v>
      </c>
      <c r="J493" s="10">
        <f t="shared" si="150"/>
        <v>329.11149310525843</v>
      </c>
      <c r="K493" s="10">
        <f t="shared" si="152"/>
        <v>273.54716897516994</v>
      </c>
      <c r="L493" s="10">
        <f t="shared" si="152"/>
        <v>224.71552660758704</v>
      </c>
      <c r="M493" s="10">
        <f t="shared" si="152"/>
        <v>187.39072780701611</v>
      </c>
      <c r="N493" s="10">
        <f t="shared" si="152"/>
        <v>158.1900646483021</v>
      </c>
      <c r="O493" s="10">
        <f t="shared" si="152"/>
        <v>134.98670253874323</v>
      </c>
      <c r="P493" s="10">
        <f t="shared" si="152"/>
        <v>116.31852886999873</v>
      </c>
      <c r="Q493" s="10">
        <f t="shared" si="152"/>
        <v>101.13382029301339</v>
      </c>
      <c r="R493" s="10">
        <f t="shared" si="152"/>
        <v>88.656982885420419</v>
      </c>
      <c r="S493" s="10">
        <f t="shared" si="152"/>
        <v>78.307128228617003</v>
      </c>
      <c r="T493" s="10">
        <f t="shared" si="152"/>
        <v>69.644232182245133</v>
      </c>
      <c r="U493" s="10">
        <f t="shared" si="152"/>
        <v>62.33175183571683</v>
      </c>
      <c r="V493" s="10">
        <f t="shared" si="152"/>
        <v>56.109974836476439</v>
      </c>
      <c r="W493" s="10">
        <f t="shared" si="152"/>
        <v>50.77673302721324</v>
      </c>
      <c r="X493" s="10">
        <f t="shared" si="152"/>
        <v>46.173307706779553</v>
      </c>
      <c r="Y493" s="10">
        <f t="shared" si="152"/>
        <v>42.174048502183602</v>
      </c>
      <c r="Z493" s="10">
        <f t="shared" si="152"/>
        <v>38.678672436399488</v>
      </c>
      <c r="AA493" s="10">
        <f t="shared" si="151"/>
        <v>35.606510483887227</v>
      </c>
      <c r="AB493" s="10">
        <f t="shared" si="151"/>
        <v>32.892177984402771</v>
      </c>
      <c r="AC493" s="10">
        <f t="shared" si="151"/>
        <v>30.482292576631199</v>
      </c>
      <c r="AD493" s="10">
        <f t="shared" si="151"/>
        <v>28.332967778568264</v>
      </c>
      <c r="AE493" s="10">
        <f t="shared" si="151"/>
        <v>26.407884765260075</v>
      </c>
      <c r="AF493" s="10">
        <f t="shared" si="151"/>
        <v>24.676798130428256</v>
      </c>
      <c r="AG493" s="10">
        <f t="shared" si="151"/>
        <v>23.114369663947766</v>
      </c>
      <c r="AH493" s="10">
        <f t="shared" si="151"/>
        <v>21.699251786332336</v>
      </c>
      <c r="AI493" s="10">
        <f t="shared" si="151"/>
        <v>20.413362318743285</v>
      </c>
      <c r="AJ493" s="10">
        <f t="shared" si="151"/>
        <v>19.2413068926876</v>
      </c>
      <c r="AK493" s="10">
        <f t="shared" si="151"/>
        <v>18.169916043583701</v>
      </c>
      <c r="AL493" s="10">
        <f t="shared" si="151"/>
        <v>17.187871968182446</v>
      </c>
      <c r="AM493" s="10">
        <f t="shared" si="151"/>
        <v>16.28540582672025</v>
      </c>
      <c r="AN493" s="10">
        <f t="shared" si="151"/>
        <v>15.454050886337519</v>
      </c>
      <c r="AO493" s="10">
        <f t="shared" si="151"/>
        <v>14.686440127445255</v>
      </c>
      <c r="AP493" s="10">
        <f t="shared" si="146"/>
        <v>13.976139454332586</v>
      </c>
    </row>
    <row r="494" spans="1:42" x14ac:dyDescent="0.2">
      <c r="A494" s="10">
        <f t="shared" si="137"/>
        <v>3417.2</v>
      </c>
      <c r="B494" s="49">
        <f t="shared" si="139"/>
        <v>1.3651345607815625E-3</v>
      </c>
      <c r="C494" s="49">
        <f t="shared" si="140"/>
        <v>1.6195576302699892</v>
      </c>
      <c r="D494" s="48">
        <f t="shared" si="141"/>
        <v>96.754861774108448</v>
      </c>
      <c r="E494" s="48">
        <f t="shared" si="142"/>
        <v>9558.6359673928164</v>
      </c>
      <c r="F494" s="48">
        <f t="shared" si="143"/>
        <v>9171.6165202963821</v>
      </c>
      <c r="G494" s="50">
        <f t="shared" si="144"/>
        <v>9.3672163935258138E-7</v>
      </c>
      <c r="H494" s="51">
        <f t="shared" si="145"/>
        <v>1.1101925903399001E-4</v>
      </c>
      <c r="I494" s="10">
        <f t="shared" si="138"/>
        <v>454.12726993606827</v>
      </c>
      <c r="J494" s="10">
        <f t="shared" si="150"/>
        <v>329.11202313714</v>
      </c>
      <c r="K494" s="10">
        <f t="shared" si="152"/>
        <v>273.54770051142987</v>
      </c>
      <c r="L494" s="10">
        <f t="shared" si="152"/>
        <v>224.71605814384694</v>
      </c>
      <c r="M494" s="10">
        <f t="shared" si="152"/>
        <v>187.391259343276</v>
      </c>
      <c r="N494" s="10">
        <f t="shared" si="152"/>
        <v>158.190596184562</v>
      </c>
      <c r="O494" s="10">
        <f t="shared" si="152"/>
        <v>134.98723407500313</v>
      </c>
      <c r="P494" s="10">
        <f t="shared" si="152"/>
        <v>116.31906040625864</v>
      </c>
      <c r="Q494" s="10">
        <f t="shared" si="152"/>
        <v>101.1343518292733</v>
      </c>
      <c r="R494" s="10">
        <f t="shared" si="152"/>
        <v>88.657514421680332</v>
      </c>
      <c r="S494" s="10">
        <f t="shared" si="152"/>
        <v>78.307659764876917</v>
      </c>
      <c r="T494" s="10">
        <f t="shared" si="152"/>
        <v>69.644763718505047</v>
      </c>
      <c r="U494" s="10">
        <f t="shared" si="152"/>
        <v>62.332283371976743</v>
      </c>
      <c r="V494" s="10">
        <f t="shared" si="152"/>
        <v>56.110506372736353</v>
      </c>
      <c r="W494" s="10">
        <f t="shared" si="152"/>
        <v>50.777264563473153</v>
      </c>
      <c r="X494" s="10">
        <f t="shared" si="152"/>
        <v>46.173839243039467</v>
      </c>
      <c r="Y494" s="10">
        <f t="shared" si="152"/>
        <v>42.174580038443516</v>
      </c>
      <c r="Z494" s="10">
        <f t="shared" si="152"/>
        <v>38.679203972659401</v>
      </c>
      <c r="AA494" s="10">
        <f t="shared" si="151"/>
        <v>35.607042020147141</v>
      </c>
      <c r="AB494" s="10">
        <f t="shared" si="151"/>
        <v>32.892709520662684</v>
      </c>
      <c r="AC494" s="10">
        <f t="shared" si="151"/>
        <v>30.482824112891109</v>
      </c>
      <c r="AD494" s="10">
        <f t="shared" si="151"/>
        <v>28.333499314828174</v>
      </c>
      <c r="AE494" s="10">
        <f t="shared" si="151"/>
        <v>26.408416301519985</v>
      </c>
      <c r="AF494" s="10">
        <f t="shared" si="151"/>
        <v>24.677329666688166</v>
      </c>
      <c r="AG494" s="10">
        <f t="shared" si="151"/>
        <v>23.114901200207676</v>
      </c>
      <c r="AH494" s="10">
        <f t="shared" si="151"/>
        <v>21.699783322592246</v>
      </c>
      <c r="AI494" s="10">
        <f t="shared" si="151"/>
        <v>20.413893855003195</v>
      </c>
      <c r="AJ494" s="10">
        <f t="shared" si="151"/>
        <v>19.24183842894751</v>
      </c>
      <c r="AK494" s="10">
        <f t="shared" si="151"/>
        <v>18.170447579843611</v>
      </c>
      <c r="AL494" s="10">
        <f t="shared" si="151"/>
        <v>17.188403504442356</v>
      </c>
      <c r="AM494" s="10">
        <f t="shared" si="151"/>
        <v>16.28593736298016</v>
      </c>
      <c r="AN494" s="10">
        <f t="shared" si="151"/>
        <v>15.454582422597429</v>
      </c>
      <c r="AO494" s="10">
        <f t="shared" si="151"/>
        <v>14.686971663705165</v>
      </c>
      <c r="AP494" s="10">
        <f t="shared" si="146"/>
        <v>13.976670990592496</v>
      </c>
    </row>
    <row r="495" spans="1:42" x14ac:dyDescent="0.2">
      <c r="A495" s="10">
        <f t="shared" si="137"/>
        <v>3424.2</v>
      </c>
      <c r="B495" s="49">
        <f t="shared" si="139"/>
        <v>1.3593611542453347E-3</v>
      </c>
      <c r="C495" s="49">
        <f t="shared" si="140"/>
        <v>1.6195576302699892</v>
      </c>
      <c r="D495" s="48">
        <f t="shared" si="141"/>
        <v>96.953060308703655</v>
      </c>
      <c r="E495" s="48">
        <f t="shared" si="142"/>
        <v>9597.4249907583016</v>
      </c>
      <c r="F495" s="48">
        <f t="shared" si="143"/>
        <v>9209.6127495234869</v>
      </c>
      <c r="G495" s="50">
        <f t="shared" si="144"/>
        <v>9.3095830704327218E-7</v>
      </c>
      <c r="H495" s="51">
        <f t="shared" si="145"/>
        <v>1.1056404176028278E-4</v>
      </c>
      <c r="I495" s="10">
        <f t="shared" si="138"/>
        <v>454.12779847407484</v>
      </c>
      <c r="J495" s="10">
        <f t="shared" si="150"/>
        <v>329.11255018232646</v>
      </c>
      <c r="K495" s="10">
        <f t="shared" si="152"/>
        <v>273.54822904943643</v>
      </c>
      <c r="L495" s="10">
        <f t="shared" si="152"/>
        <v>224.71658668185353</v>
      </c>
      <c r="M495" s="10">
        <f t="shared" si="152"/>
        <v>187.3917878812826</v>
      </c>
      <c r="N495" s="10">
        <f t="shared" si="152"/>
        <v>158.19112472256859</v>
      </c>
      <c r="O495" s="10">
        <f t="shared" si="152"/>
        <v>134.98776261300972</v>
      </c>
      <c r="P495" s="10">
        <f t="shared" si="152"/>
        <v>116.31958894426522</v>
      </c>
      <c r="Q495" s="10">
        <f t="shared" si="152"/>
        <v>101.13488036727988</v>
      </c>
      <c r="R495" s="10">
        <f t="shared" si="152"/>
        <v>88.65804295968691</v>
      </c>
      <c r="S495" s="10">
        <f t="shared" si="152"/>
        <v>78.308188302883494</v>
      </c>
      <c r="T495" s="10">
        <f t="shared" si="152"/>
        <v>69.645292256511624</v>
      </c>
      <c r="U495" s="10">
        <f t="shared" si="152"/>
        <v>62.33281190998332</v>
      </c>
      <c r="V495" s="10">
        <f t="shared" si="152"/>
        <v>56.11103491074293</v>
      </c>
      <c r="W495" s="10">
        <f t="shared" si="152"/>
        <v>50.77779310147973</v>
      </c>
      <c r="X495" s="10">
        <f t="shared" si="152"/>
        <v>46.174367781046044</v>
      </c>
      <c r="Y495" s="10">
        <f t="shared" si="152"/>
        <v>42.175108576450093</v>
      </c>
      <c r="Z495" s="10">
        <f t="shared" ref="Z495:AO500" si="153">Z494+(($B494+$B495)/2)^(4/3)/$B$5*$B$4</f>
        <v>38.679732510665978</v>
      </c>
      <c r="AA495" s="10">
        <f t="shared" si="153"/>
        <v>35.607570558153718</v>
      </c>
      <c r="AB495" s="10">
        <f t="shared" si="153"/>
        <v>32.893238058669262</v>
      </c>
      <c r="AC495" s="10">
        <f t="shared" si="153"/>
        <v>30.48335265089769</v>
      </c>
      <c r="AD495" s="10">
        <f t="shared" si="153"/>
        <v>28.334027852834755</v>
      </c>
      <c r="AE495" s="10">
        <f t="shared" si="153"/>
        <v>26.408944839526566</v>
      </c>
      <c r="AF495" s="10">
        <f t="shared" si="153"/>
        <v>24.677858204694747</v>
      </c>
      <c r="AG495" s="10">
        <f t="shared" si="153"/>
        <v>23.115429738214257</v>
      </c>
      <c r="AH495" s="10">
        <f t="shared" si="153"/>
        <v>21.700311860598827</v>
      </c>
      <c r="AI495" s="10">
        <f t="shared" si="153"/>
        <v>20.414422393009776</v>
      </c>
      <c r="AJ495" s="10">
        <f t="shared" si="153"/>
        <v>19.242366966954091</v>
      </c>
      <c r="AK495" s="10">
        <f t="shared" si="153"/>
        <v>18.170976117850191</v>
      </c>
      <c r="AL495" s="10">
        <f t="shared" si="153"/>
        <v>17.188932042448936</v>
      </c>
      <c r="AM495" s="10">
        <f t="shared" si="153"/>
        <v>16.286465900986741</v>
      </c>
      <c r="AN495" s="10">
        <f t="shared" si="153"/>
        <v>15.455110960604008</v>
      </c>
      <c r="AO495" s="10">
        <f t="shared" si="153"/>
        <v>14.687500201711744</v>
      </c>
      <c r="AP495" s="10">
        <f t="shared" si="146"/>
        <v>13.977199528599074</v>
      </c>
    </row>
    <row r="496" spans="1:42" x14ac:dyDescent="0.2">
      <c r="A496" s="10">
        <f t="shared" si="137"/>
        <v>3431.2</v>
      </c>
      <c r="B496" s="49">
        <f t="shared" si="139"/>
        <v>1.3536239274493573E-3</v>
      </c>
      <c r="C496" s="49">
        <f t="shared" si="140"/>
        <v>1.6195576302699892</v>
      </c>
      <c r="D496" s="48">
        <f t="shared" si="141"/>
        <v>97.151258843298876</v>
      </c>
      <c r="E496" s="48">
        <f t="shared" si="142"/>
        <v>9636.2925794420225</v>
      </c>
      <c r="F496" s="48">
        <f t="shared" si="143"/>
        <v>9247.6875440688273</v>
      </c>
      <c r="G496" s="50">
        <f t="shared" si="144"/>
        <v>9.2524215628365077E-7</v>
      </c>
      <c r="H496" s="51">
        <f t="shared" si="145"/>
        <v>1.101116184379393E-4</v>
      </c>
      <c r="I496" s="10">
        <f t="shared" si="138"/>
        <v>454.12832403684251</v>
      </c>
      <c r="J496" s="10">
        <f t="shared" si="150"/>
        <v>329.11307426371991</v>
      </c>
      <c r="K496" s="10">
        <f t="shared" ref="K496:Y500" si="154">K495+(($B495+$B496)/2)^(4/3)/$B$5*$B$4</f>
        <v>273.54875461220411</v>
      </c>
      <c r="L496" s="10">
        <f t="shared" si="154"/>
        <v>224.71711224462118</v>
      </c>
      <c r="M496" s="10">
        <f t="shared" si="154"/>
        <v>187.39231344405025</v>
      </c>
      <c r="N496" s="10">
        <f t="shared" si="154"/>
        <v>158.19165028533624</v>
      </c>
      <c r="O496" s="10">
        <f t="shared" si="154"/>
        <v>134.98828817577737</v>
      </c>
      <c r="P496" s="10">
        <f t="shared" si="154"/>
        <v>116.32011450703287</v>
      </c>
      <c r="Q496" s="10">
        <f t="shared" si="154"/>
        <v>101.13540593004753</v>
      </c>
      <c r="R496" s="10">
        <f t="shared" si="154"/>
        <v>88.658568522454559</v>
      </c>
      <c r="S496" s="10">
        <f t="shared" si="154"/>
        <v>78.308713865651143</v>
      </c>
      <c r="T496" s="10">
        <f t="shared" si="154"/>
        <v>69.645817819279273</v>
      </c>
      <c r="U496" s="10">
        <f t="shared" si="154"/>
        <v>62.333337472750969</v>
      </c>
      <c r="V496" s="10">
        <f t="shared" si="154"/>
        <v>56.111560473510579</v>
      </c>
      <c r="W496" s="10">
        <f t="shared" si="154"/>
        <v>50.778318664247379</v>
      </c>
      <c r="X496" s="10">
        <f t="shared" si="154"/>
        <v>46.174893343813693</v>
      </c>
      <c r="Y496" s="10">
        <f t="shared" si="154"/>
        <v>42.175634139217742</v>
      </c>
      <c r="Z496" s="10">
        <f t="shared" si="153"/>
        <v>38.680258073433627</v>
      </c>
      <c r="AA496" s="10">
        <f t="shared" si="153"/>
        <v>35.608096120921367</v>
      </c>
      <c r="AB496" s="10">
        <f t="shared" si="153"/>
        <v>32.893763621436911</v>
      </c>
      <c r="AC496" s="10">
        <f t="shared" si="153"/>
        <v>30.483878213665339</v>
      </c>
      <c r="AD496" s="10">
        <f t="shared" si="153"/>
        <v>28.334553415602404</v>
      </c>
      <c r="AE496" s="10">
        <f t="shared" si="153"/>
        <v>26.409470402294215</v>
      </c>
      <c r="AF496" s="10">
        <f t="shared" si="153"/>
        <v>24.678383767462396</v>
      </c>
      <c r="AG496" s="10">
        <f t="shared" si="153"/>
        <v>23.115955300981906</v>
      </c>
      <c r="AH496" s="10">
        <f t="shared" si="153"/>
        <v>21.700837423366476</v>
      </c>
      <c r="AI496" s="10">
        <f t="shared" si="153"/>
        <v>20.414947955777425</v>
      </c>
      <c r="AJ496" s="10">
        <f t="shared" si="153"/>
        <v>19.24289252972174</v>
      </c>
      <c r="AK496" s="10">
        <f t="shared" si="153"/>
        <v>18.17150168061784</v>
      </c>
      <c r="AL496" s="10">
        <f t="shared" si="153"/>
        <v>17.189457605216585</v>
      </c>
      <c r="AM496" s="10">
        <f t="shared" si="153"/>
        <v>16.28699146375439</v>
      </c>
      <c r="AN496" s="10">
        <f t="shared" si="153"/>
        <v>15.455636523371657</v>
      </c>
      <c r="AO496" s="10">
        <f t="shared" si="153"/>
        <v>14.688025764479393</v>
      </c>
      <c r="AP496" s="10">
        <f t="shared" si="146"/>
        <v>13.977725091366723</v>
      </c>
    </row>
    <row r="497" spans="1:42" x14ac:dyDescent="0.2">
      <c r="A497" s="10">
        <f t="shared" si="137"/>
        <v>3438.2</v>
      </c>
      <c r="B497" s="49">
        <f t="shared" si="139"/>
        <v>1.3479225802616186E-3</v>
      </c>
      <c r="C497" s="49">
        <f t="shared" si="140"/>
        <v>1.6195576302699892</v>
      </c>
      <c r="D497" s="48">
        <f t="shared" si="141"/>
        <v>97.349457377894083</v>
      </c>
      <c r="E497" s="48">
        <f t="shared" si="142"/>
        <v>9675.2387334439718</v>
      </c>
      <c r="F497" s="48">
        <f t="shared" si="143"/>
        <v>9285.8409039323942</v>
      </c>
      <c r="G497" s="50">
        <f t="shared" si="144"/>
        <v>9.1957270514900383E-7</v>
      </c>
      <c r="H497" s="51">
        <f t="shared" si="145"/>
        <v>1.0966196625051841E-4</v>
      </c>
      <c r="I497" s="10">
        <f t="shared" si="138"/>
        <v>454.12884664716233</v>
      </c>
      <c r="J497" s="10">
        <f t="shared" si="150"/>
        <v>329.11359540400059</v>
      </c>
      <c r="K497" s="10">
        <f t="shared" si="154"/>
        <v>273.54927722252393</v>
      </c>
      <c r="L497" s="10">
        <f t="shared" si="154"/>
        <v>224.717634854941</v>
      </c>
      <c r="M497" s="10">
        <f t="shared" si="154"/>
        <v>187.39283605437006</v>
      </c>
      <c r="N497" s="10">
        <f t="shared" si="154"/>
        <v>158.19217289565606</v>
      </c>
      <c r="O497" s="10">
        <f t="shared" si="154"/>
        <v>134.98881078609719</v>
      </c>
      <c r="P497" s="10">
        <f t="shared" si="154"/>
        <v>116.32063711735269</v>
      </c>
      <c r="Q497" s="10">
        <f t="shared" si="154"/>
        <v>101.13592854036735</v>
      </c>
      <c r="R497" s="10">
        <f t="shared" si="154"/>
        <v>88.659091132774378</v>
      </c>
      <c r="S497" s="10">
        <f t="shared" si="154"/>
        <v>78.309236475970962</v>
      </c>
      <c r="T497" s="10">
        <f t="shared" si="154"/>
        <v>69.646340429599093</v>
      </c>
      <c r="U497" s="10">
        <f t="shared" si="154"/>
        <v>62.333860083070789</v>
      </c>
      <c r="V497" s="10">
        <f t="shared" si="154"/>
        <v>56.112083083830399</v>
      </c>
      <c r="W497" s="10">
        <f t="shared" si="154"/>
        <v>50.778841274567199</v>
      </c>
      <c r="X497" s="10">
        <f t="shared" si="154"/>
        <v>46.175415954133513</v>
      </c>
      <c r="Y497" s="10">
        <f t="shared" si="154"/>
        <v>42.176156749537562</v>
      </c>
      <c r="Z497" s="10">
        <f t="shared" si="153"/>
        <v>38.680780683753447</v>
      </c>
      <c r="AA497" s="10">
        <f t="shared" si="153"/>
        <v>35.608618731241187</v>
      </c>
      <c r="AB497" s="10">
        <f t="shared" si="153"/>
        <v>32.89428623175673</v>
      </c>
      <c r="AC497" s="10">
        <f t="shared" si="153"/>
        <v>30.484400823985158</v>
      </c>
      <c r="AD497" s="10">
        <f t="shared" si="153"/>
        <v>28.335076025922223</v>
      </c>
      <c r="AE497" s="10">
        <f t="shared" si="153"/>
        <v>26.409993012614034</v>
      </c>
      <c r="AF497" s="10">
        <f t="shared" si="153"/>
        <v>24.678906377782216</v>
      </c>
      <c r="AG497" s="10">
        <f t="shared" si="153"/>
        <v>23.116477911301725</v>
      </c>
      <c r="AH497" s="10">
        <f t="shared" si="153"/>
        <v>21.701360033686296</v>
      </c>
      <c r="AI497" s="10">
        <f t="shared" si="153"/>
        <v>20.415470566097245</v>
      </c>
      <c r="AJ497" s="10">
        <f t="shared" si="153"/>
        <v>19.243415140041559</v>
      </c>
      <c r="AK497" s="10">
        <f t="shared" si="153"/>
        <v>18.17202429093766</v>
      </c>
      <c r="AL497" s="10">
        <f t="shared" si="153"/>
        <v>17.189980215536405</v>
      </c>
      <c r="AM497" s="10">
        <f t="shared" si="153"/>
        <v>16.28751407407421</v>
      </c>
      <c r="AN497" s="10">
        <f t="shared" si="153"/>
        <v>15.456159133691475</v>
      </c>
      <c r="AO497" s="10">
        <f t="shared" si="153"/>
        <v>14.688548374799211</v>
      </c>
      <c r="AP497" s="10">
        <f t="shared" si="146"/>
        <v>13.978247701686541</v>
      </c>
    </row>
    <row r="498" spans="1:42" x14ac:dyDescent="0.2">
      <c r="A498" s="10">
        <f t="shared" si="137"/>
        <v>3445.2</v>
      </c>
      <c r="B498" s="49">
        <f t="shared" si="139"/>
        <v>1.3422568156463077E-3</v>
      </c>
      <c r="C498" s="49">
        <f t="shared" si="140"/>
        <v>1.6195576302699892</v>
      </c>
      <c r="D498" s="48">
        <f t="shared" si="141"/>
        <v>97.547655912489304</v>
      </c>
      <c r="E498" s="48">
        <f t="shared" si="142"/>
        <v>9714.2634527641549</v>
      </c>
      <c r="F498" s="48">
        <f t="shared" si="143"/>
        <v>9324.0728291141968</v>
      </c>
      <c r="G498" s="50">
        <f t="shared" si="144"/>
        <v>9.1394947761631394E-7</v>
      </c>
      <c r="H498" s="51">
        <f t="shared" si="145"/>
        <v>1.0921506261400176E-4</v>
      </c>
      <c r="I498" s="10">
        <f t="shared" si="138"/>
        <v>454.12936632760471</v>
      </c>
      <c r="J498" s="10">
        <f t="shared" si="150"/>
        <v>329.11411362562922</v>
      </c>
      <c r="K498" s="10">
        <f t="shared" si="154"/>
        <v>273.54979690296631</v>
      </c>
      <c r="L498" s="10">
        <f t="shared" si="154"/>
        <v>224.71815453538341</v>
      </c>
      <c r="M498" s="10">
        <f t="shared" si="154"/>
        <v>187.39335573481247</v>
      </c>
      <c r="N498" s="10">
        <f t="shared" si="154"/>
        <v>158.19269257609847</v>
      </c>
      <c r="O498" s="10">
        <f t="shared" si="154"/>
        <v>134.9893304665396</v>
      </c>
      <c r="P498" s="10">
        <f t="shared" si="154"/>
        <v>116.32115679779508</v>
      </c>
      <c r="Q498" s="10">
        <f t="shared" si="154"/>
        <v>101.13644822080974</v>
      </c>
      <c r="R498" s="10">
        <f t="shared" si="154"/>
        <v>88.659610813216773</v>
      </c>
      <c r="S498" s="10">
        <f t="shared" si="154"/>
        <v>78.309756156413357</v>
      </c>
      <c r="T498" s="10">
        <f t="shared" si="154"/>
        <v>69.646860110041487</v>
      </c>
      <c r="U498" s="10">
        <f t="shared" si="154"/>
        <v>62.334379763513191</v>
      </c>
      <c r="V498" s="10">
        <f t="shared" si="154"/>
        <v>56.1126027642728</v>
      </c>
      <c r="W498" s="10">
        <f t="shared" si="154"/>
        <v>50.779360955009601</v>
      </c>
      <c r="X498" s="10">
        <f t="shared" si="154"/>
        <v>46.175935634575914</v>
      </c>
      <c r="Y498" s="10">
        <f t="shared" si="154"/>
        <v>42.176676429979963</v>
      </c>
      <c r="Z498" s="10">
        <f t="shared" si="153"/>
        <v>38.681300364195849</v>
      </c>
      <c r="AA498" s="10">
        <f t="shared" si="153"/>
        <v>35.609138411683588</v>
      </c>
      <c r="AB498" s="10">
        <f t="shared" si="153"/>
        <v>32.894805912199132</v>
      </c>
      <c r="AC498" s="10">
        <f t="shared" si="153"/>
        <v>30.48492050442756</v>
      </c>
      <c r="AD498" s="10">
        <f t="shared" si="153"/>
        <v>28.335595706364625</v>
      </c>
      <c r="AE498" s="10">
        <f t="shared" si="153"/>
        <v>26.410512693056436</v>
      </c>
      <c r="AF498" s="10">
        <f t="shared" si="153"/>
        <v>24.679426058224617</v>
      </c>
      <c r="AG498" s="10">
        <f t="shared" si="153"/>
        <v>23.116997591744127</v>
      </c>
      <c r="AH498" s="10">
        <f t="shared" si="153"/>
        <v>21.701879714128697</v>
      </c>
      <c r="AI498" s="10">
        <f t="shared" si="153"/>
        <v>20.415990246539646</v>
      </c>
      <c r="AJ498" s="10">
        <f t="shared" si="153"/>
        <v>19.243934820483961</v>
      </c>
      <c r="AK498" s="10">
        <f t="shared" si="153"/>
        <v>18.172543971380062</v>
      </c>
      <c r="AL498" s="10">
        <f t="shared" si="153"/>
        <v>17.190499895978807</v>
      </c>
      <c r="AM498" s="10">
        <f t="shared" si="153"/>
        <v>16.288033754516611</v>
      </c>
      <c r="AN498" s="10">
        <f t="shared" si="153"/>
        <v>15.456678814133877</v>
      </c>
      <c r="AO498" s="10">
        <f t="shared" si="153"/>
        <v>14.689068055241613</v>
      </c>
      <c r="AP498" s="10">
        <f t="shared" si="146"/>
        <v>13.978767382128943</v>
      </c>
    </row>
    <row r="499" spans="1:42" x14ac:dyDescent="0.2">
      <c r="A499" s="10">
        <f t="shared" si="137"/>
        <v>3452.2</v>
      </c>
      <c r="B499" s="49">
        <f t="shared" si="139"/>
        <v>1.3366263396256454E-3</v>
      </c>
      <c r="C499" s="49">
        <f t="shared" si="140"/>
        <v>1.6195576302699892</v>
      </c>
      <c r="D499" s="48">
        <f t="shared" si="141"/>
        <v>97.745854447084511</v>
      </c>
      <c r="E499" s="48">
        <f t="shared" si="142"/>
        <v>9753.3667374025663</v>
      </c>
      <c r="F499" s="48">
        <f t="shared" si="143"/>
        <v>9362.3833196142277</v>
      </c>
      <c r="G499" s="50">
        <f t="shared" si="144"/>
        <v>9.0837200381163643E-7</v>
      </c>
      <c r="H499" s="51">
        <f t="shared" si="145"/>
        <v>1.0877088517395633E-4</v>
      </c>
      <c r="I499" s="10">
        <f t="shared" si="138"/>
        <v>454.12988310052202</v>
      </c>
      <c r="J499" s="10">
        <f t="shared" si="150"/>
        <v>329.11462895084981</v>
      </c>
      <c r="K499" s="10">
        <f t="shared" si="154"/>
        <v>273.55031367588361</v>
      </c>
      <c r="L499" s="10">
        <f t="shared" si="154"/>
        <v>224.71867130830071</v>
      </c>
      <c r="M499" s="10">
        <f t="shared" si="154"/>
        <v>187.39387250772978</v>
      </c>
      <c r="N499" s="10">
        <f t="shared" si="154"/>
        <v>158.19320934901577</v>
      </c>
      <c r="O499" s="10">
        <f t="shared" si="154"/>
        <v>134.98984723945691</v>
      </c>
      <c r="P499" s="10">
        <f t="shared" si="154"/>
        <v>116.32167357071238</v>
      </c>
      <c r="Q499" s="10">
        <f t="shared" si="154"/>
        <v>101.13696499372703</v>
      </c>
      <c r="R499" s="10">
        <f t="shared" si="154"/>
        <v>88.660127586134067</v>
      </c>
      <c r="S499" s="10">
        <f t="shared" si="154"/>
        <v>78.310272929330651</v>
      </c>
      <c r="T499" s="10">
        <f t="shared" si="154"/>
        <v>69.647376882958781</v>
      </c>
      <c r="U499" s="10">
        <f t="shared" si="154"/>
        <v>62.334896536430485</v>
      </c>
      <c r="V499" s="10">
        <f t="shared" si="154"/>
        <v>56.113119537190094</v>
      </c>
      <c r="W499" s="10">
        <f t="shared" si="154"/>
        <v>50.779877727926895</v>
      </c>
      <c r="X499" s="10">
        <f t="shared" si="154"/>
        <v>46.176452407493208</v>
      </c>
      <c r="Y499" s="10">
        <f t="shared" si="154"/>
        <v>42.177193202897257</v>
      </c>
      <c r="Z499" s="10">
        <f t="shared" si="153"/>
        <v>38.681817137113143</v>
      </c>
      <c r="AA499" s="10">
        <f t="shared" si="153"/>
        <v>35.609655184600882</v>
      </c>
      <c r="AB499" s="10">
        <f t="shared" si="153"/>
        <v>32.895322685116426</v>
      </c>
      <c r="AC499" s="10">
        <f t="shared" si="153"/>
        <v>30.485437277344854</v>
      </c>
      <c r="AD499" s="10">
        <f t="shared" si="153"/>
        <v>28.336112479281919</v>
      </c>
      <c r="AE499" s="10">
        <f t="shared" si="153"/>
        <v>26.41102946597373</v>
      </c>
      <c r="AF499" s="10">
        <f t="shared" si="153"/>
        <v>24.679942831141911</v>
      </c>
      <c r="AG499" s="10">
        <f t="shared" si="153"/>
        <v>23.117514364661421</v>
      </c>
      <c r="AH499" s="10">
        <f t="shared" si="153"/>
        <v>21.702396487045991</v>
      </c>
      <c r="AI499" s="10">
        <f t="shared" si="153"/>
        <v>20.41650701945694</v>
      </c>
      <c r="AJ499" s="10">
        <f t="shared" si="153"/>
        <v>19.244451593401255</v>
      </c>
      <c r="AK499" s="10">
        <f t="shared" si="153"/>
        <v>18.173060744297356</v>
      </c>
      <c r="AL499" s="10">
        <f t="shared" si="153"/>
        <v>17.191016668896101</v>
      </c>
      <c r="AM499" s="10">
        <f t="shared" si="153"/>
        <v>16.288550527433905</v>
      </c>
      <c r="AN499" s="10">
        <f t="shared" si="153"/>
        <v>15.457195587051173</v>
      </c>
      <c r="AO499" s="10">
        <f t="shared" si="153"/>
        <v>14.689584828158909</v>
      </c>
      <c r="AP499" s="10">
        <f t="shared" si="146"/>
        <v>13.979284155046239</v>
      </c>
    </row>
    <row r="500" spans="1:42" x14ac:dyDescent="0.2">
      <c r="A500" s="10">
        <f t="shared" si="137"/>
        <v>3459.2</v>
      </c>
      <c r="B500" s="49">
        <f t="shared" si="139"/>
        <v>1.3310308612423064E-3</v>
      </c>
      <c r="C500" s="49">
        <f t="shared" si="140"/>
        <v>1.6195576302699892</v>
      </c>
      <c r="D500" s="48">
        <f t="shared" si="141"/>
        <v>97.944052981679718</v>
      </c>
      <c r="E500" s="48">
        <f t="shared" si="142"/>
        <v>9792.5485873592097</v>
      </c>
      <c r="F500" s="48">
        <f t="shared" si="143"/>
        <v>9400.7723754324907</v>
      </c>
      <c r="G500" s="50">
        <f t="shared" si="144"/>
        <v>9.0283981926796902E-7</v>
      </c>
      <c r="H500" s="51">
        <f t="shared" si="145"/>
        <v>1.0832941180274856E-4</v>
      </c>
      <c r="I500" s="10">
        <f t="shared" si="138"/>
        <v>454.13039698805096</v>
      </c>
      <c r="J500" s="10">
        <f t="shared" si="150"/>
        <v>329.11514140169197</v>
      </c>
      <c r="K500" s="10">
        <f t="shared" si="154"/>
        <v>273.55082756341255</v>
      </c>
      <c r="L500" s="10">
        <f t="shared" si="154"/>
        <v>224.71918519582965</v>
      </c>
      <c r="M500" s="10">
        <f t="shared" si="154"/>
        <v>187.39438639525872</v>
      </c>
      <c r="N500" s="10">
        <f t="shared" si="154"/>
        <v>158.19372323654471</v>
      </c>
      <c r="O500" s="10">
        <f t="shared" si="154"/>
        <v>134.99036112698585</v>
      </c>
      <c r="P500" s="10">
        <f t="shared" si="154"/>
        <v>116.32218745824132</v>
      </c>
      <c r="Q500" s="10">
        <f t="shared" si="154"/>
        <v>101.13747888125597</v>
      </c>
      <c r="R500" s="10">
        <f t="shared" si="154"/>
        <v>88.660641473663006</v>
      </c>
      <c r="S500" s="10">
        <f t="shared" si="154"/>
        <v>78.31078681685959</v>
      </c>
      <c r="T500" s="10">
        <f t="shared" si="154"/>
        <v>69.64789077048772</v>
      </c>
      <c r="U500" s="10">
        <f t="shared" si="154"/>
        <v>62.335410423959431</v>
      </c>
      <c r="V500" s="10">
        <f t="shared" si="154"/>
        <v>56.11363342471904</v>
      </c>
      <c r="W500" s="10">
        <f t="shared" si="154"/>
        <v>50.780391615455841</v>
      </c>
      <c r="X500" s="10">
        <f t="shared" si="154"/>
        <v>46.176966295022154</v>
      </c>
      <c r="Y500" s="10">
        <f t="shared" si="154"/>
        <v>42.177707090426203</v>
      </c>
      <c r="Z500" s="10">
        <f t="shared" si="153"/>
        <v>38.682331024642089</v>
      </c>
      <c r="AA500" s="10">
        <f t="shared" si="153"/>
        <v>35.610169072129828</v>
      </c>
      <c r="AB500" s="10">
        <f t="shared" si="153"/>
        <v>32.895836572645372</v>
      </c>
      <c r="AC500" s="10">
        <f t="shared" si="153"/>
        <v>30.485951164873796</v>
      </c>
      <c r="AD500" s="10">
        <f t="shared" si="153"/>
        <v>28.336626366810862</v>
      </c>
      <c r="AE500" s="10">
        <f t="shared" si="153"/>
        <v>26.411543353502672</v>
      </c>
      <c r="AF500" s="10">
        <f t="shared" si="153"/>
        <v>24.680456718670854</v>
      </c>
      <c r="AG500" s="10">
        <f t="shared" si="153"/>
        <v>23.118028252190364</v>
      </c>
      <c r="AH500" s="10">
        <f t="shared" si="153"/>
        <v>21.702910374574934</v>
      </c>
      <c r="AI500" s="10">
        <f t="shared" si="153"/>
        <v>20.417020906985883</v>
      </c>
      <c r="AJ500" s="10">
        <f t="shared" si="153"/>
        <v>19.244965480930198</v>
      </c>
      <c r="AK500" s="10">
        <f t="shared" si="153"/>
        <v>18.173574631826298</v>
      </c>
      <c r="AL500" s="10">
        <f t="shared" si="153"/>
        <v>17.191530556425043</v>
      </c>
      <c r="AM500" s="10">
        <f t="shared" si="153"/>
        <v>16.289064414962848</v>
      </c>
      <c r="AN500" s="10">
        <f t="shared" si="153"/>
        <v>15.457709474580115</v>
      </c>
      <c r="AO500" s="10">
        <f t="shared" si="153"/>
        <v>14.690098715687851</v>
      </c>
      <c r="AP500" s="10">
        <f t="shared" si="146"/>
        <v>13.979798042575181</v>
      </c>
    </row>
    <row r="501" spans="1:42" x14ac:dyDescent="0.2">
      <c r="A501" s="10"/>
      <c r="B501" s="49"/>
      <c r="C501" s="49"/>
      <c r="D501" s="48"/>
      <c r="E501" s="48"/>
      <c r="F501" s="48"/>
      <c r="G501" s="50"/>
      <c r="H501" s="51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49"/>
      <c r="C502" s="49"/>
      <c r="D502" s="48"/>
      <c r="E502" s="48"/>
      <c r="F502" s="48"/>
      <c r="G502" s="50"/>
      <c r="H502" s="51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49"/>
      <c r="C503" s="49"/>
      <c r="D503" s="48"/>
      <c r="E503" s="48"/>
      <c r="F503" s="48"/>
      <c r="G503" s="50"/>
      <c r="H503" s="51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49"/>
      <c r="C504" s="49"/>
      <c r="D504" s="48"/>
      <c r="E504" s="48"/>
      <c r="F504" s="48"/>
      <c r="G504" s="50"/>
      <c r="H504" s="51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49"/>
      <c r="C505" s="49"/>
      <c r="D505" s="48"/>
      <c r="E505" s="48"/>
      <c r="F505" s="48"/>
      <c r="G505" s="50"/>
      <c r="H505" s="51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49"/>
      <c r="C506" s="49"/>
      <c r="D506" s="48"/>
      <c r="E506" s="48"/>
      <c r="F506" s="48"/>
      <c r="G506" s="50"/>
      <c r="H506" s="51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49"/>
      <c r="C507" s="49"/>
      <c r="D507" s="48"/>
      <c r="E507" s="48"/>
      <c r="F507" s="48"/>
      <c r="G507" s="50"/>
      <c r="H507" s="51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49"/>
      <c r="C508" s="49"/>
      <c r="D508" s="48"/>
      <c r="E508" s="48"/>
      <c r="F508" s="48"/>
      <c r="G508" s="50"/>
      <c r="H508" s="51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49"/>
      <c r="C509" s="49"/>
      <c r="D509" s="48"/>
      <c r="E509" s="48"/>
      <c r="F509" s="48"/>
      <c r="G509" s="50"/>
      <c r="H509" s="51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49"/>
      <c r="C510" s="49"/>
      <c r="D510" s="48"/>
      <c r="E510" s="48"/>
      <c r="F510" s="48"/>
      <c r="G510" s="50"/>
      <c r="H510" s="51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49"/>
      <c r="C511" s="49"/>
      <c r="D511" s="48"/>
      <c r="E511" s="48"/>
      <c r="F511" s="48"/>
      <c r="G511" s="50"/>
      <c r="H511" s="51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G9 AU9:XFD9">
    <cfRule type="cellIs" dxfId="37" priority="9" operator="greaterThan">
      <formula>3200</formula>
    </cfRule>
    <cfRule type="cellIs" dxfId="36" priority="13" operator="greaterThan">
      <formula>3200</formula>
    </cfRule>
  </conditionalFormatting>
  <conditionalFormatting sqref="G8 AU8:XFD8">
    <cfRule type="cellIs" dxfId="35" priority="8" operator="greaterThan">
      <formula>2000</formula>
    </cfRule>
    <cfRule type="cellIs" dxfId="34" priority="10" operator="greaterThan">
      <formula>6377.070666</formula>
    </cfRule>
    <cfRule type="cellIs" dxfId="33" priority="12" operator="greaterThan">
      <formula>2000</formula>
    </cfRule>
  </conditionalFormatting>
  <conditionalFormatting sqref="G7 AU7:XFD7">
    <cfRule type="cellIs" dxfId="32" priority="11" operator="greaterThan">
      <formula>1000</formula>
    </cfRule>
  </conditionalFormatting>
  <conditionalFormatting sqref="AT9 AQ12 AQ15 AQ18 AQ21 AQ24 AQ27 AQ30 AQ33 AQ36 AQ39 AQ42 AQ45 AQ9">
    <cfRule type="cellIs" dxfId="31" priority="3" operator="greaterThan">
      <formula>3200</formula>
    </cfRule>
    <cfRule type="cellIs" dxfId="30" priority="7" operator="greaterThan">
      <formula>3200</formula>
    </cfRule>
  </conditionalFormatting>
  <conditionalFormatting sqref="AT8 AQ11 AQ14 AQ17 AQ20 AQ23 AQ26 AQ29 AQ32 AQ35 AQ38 AQ41 AQ44 AQ47 AQ8">
    <cfRule type="cellIs" dxfId="29" priority="2" operator="greaterThan">
      <formula>2000</formula>
    </cfRule>
    <cfRule type="cellIs" dxfId="28" priority="4" operator="greaterThan">
      <formula>6377.070666</formula>
    </cfRule>
    <cfRule type="cellIs" dxfId="27" priority="6" operator="greaterThan">
      <formula>2000</formula>
    </cfRule>
  </conditionalFormatting>
  <conditionalFormatting sqref="AQ10 AQ13 AQ16 AQ19 AQ22 AQ25 AQ28 AQ31 AQ34 AQ37 AQ40 AQ43 AQ46 AQ7 AT7">
    <cfRule type="cellIs" dxfId="26" priority="5" operator="greaterThan">
      <formula>1000</formula>
    </cfRule>
  </conditionalFormatting>
  <conditionalFormatting sqref="I7:AP9">
    <cfRule type="cellIs" dxfId="25" priority="1" operator="greaterThan">
      <formula>1000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topLeftCell="I1" workbookViewId="0">
      <selection activeCell="H7" sqref="H7:AP9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13" width="6.42578125" style="7" customWidth="1"/>
    <col min="14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sheet'!C17</f>
        <v>200</v>
      </c>
      <c r="C1" s="6" t="s">
        <v>4</v>
      </c>
      <c r="D1" s="21"/>
      <c r="E1" s="21"/>
      <c r="F1" s="21"/>
      <c r="G1" s="21"/>
      <c r="H1" s="21"/>
      <c r="J1" s="6"/>
      <c r="K1" s="11" t="s">
        <v>39</v>
      </c>
      <c r="M1" s="10">
        <f>B1/B2</f>
        <v>4000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6" t="s">
        <v>38</v>
      </c>
      <c r="D2" s="20"/>
      <c r="E2" s="20"/>
      <c r="F2" s="20"/>
      <c r="G2" s="20"/>
      <c r="H2" s="20"/>
      <c r="J2" s="6"/>
      <c r="K2" s="11" t="s">
        <v>40</v>
      </c>
      <c r="M2" s="10">
        <f>2*SQRT(M1/PI())</f>
        <v>71.364964646110849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6" t="s">
        <v>6</v>
      </c>
      <c r="D3" s="20"/>
      <c r="E3" s="20"/>
      <c r="F3" s="20"/>
      <c r="G3" s="20"/>
      <c r="H3" s="20"/>
      <c r="J3" s="6"/>
      <c r="K3" s="11" t="s">
        <v>41</v>
      </c>
      <c r="M3" s="10">
        <f>M2*42*(B2/1.23/SQRT(9.81*M2))^0.61</f>
        <v>57.609212822198913</v>
      </c>
      <c r="N3" s="11" t="s">
        <v>8</v>
      </c>
      <c r="AQ3" s="7">
        <v>2.6739999999999999</v>
      </c>
      <c r="AR3" s="7" t="s">
        <v>55</v>
      </c>
      <c r="AS3" s="10">
        <f ca="1">VLOOKUP(AQ3,AR7:AS40,2)</f>
        <v>38</v>
      </c>
      <c r="AT3" s="6" t="s">
        <v>8</v>
      </c>
    </row>
    <row r="4" spans="1:46" x14ac:dyDescent="0.2">
      <c r="A4" s="8" t="s">
        <v>7</v>
      </c>
      <c r="B4" s="20">
        <f>'Input sheet'!K17</f>
        <v>1</v>
      </c>
      <c r="C4" s="6" t="s">
        <v>8</v>
      </c>
      <c r="D4" s="43"/>
      <c r="E4" s="43"/>
      <c r="F4" s="43"/>
      <c r="G4" s="43"/>
      <c r="H4" s="43"/>
      <c r="J4" s="6"/>
      <c r="K4" s="7" t="s">
        <v>20</v>
      </c>
      <c r="M4" s="10">
        <f>140*EXP(-0.12*$M$2)+20*(1-EXP(-0.12*$M$2))</f>
        <v>20.022907199830648</v>
      </c>
      <c r="N4" s="11" t="s">
        <v>14</v>
      </c>
      <c r="AQ4" s="7">
        <v>5</v>
      </c>
      <c r="AR4" s="7" t="s">
        <v>56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8">
        <f>'Input sheet'!B8</f>
        <v>2</v>
      </c>
      <c r="C5" s="6" t="s">
        <v>11</v>
      </c>
      <c r="D5" s="38"/>
      <c r="E5" s="38"/>
      <c r="F5" s="38"/>
      <c r="G5" s="38"/>
      <c r="H5" s="38"/>
      <c r="J5" s="6"/>
      <c r="AQ5" s="7">
        <v>8.09</v>
      </c>
      <c r="AR5" s="7" t="s">
        <v>57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8">
        <f>'Input sheet'!B7</f>
        <v>2</v>
      </c>
      <c r="C6" s="6" t="s">
        <v>13</v>
      </c>
      <c r="D6" s="38"/>
      <c r="E6" s="38"/>
      <c r="F6" s="38"/>
      <c r="G6" s="38"/>
      <c r="H6" s="38"/>
      <c r="J6" s="6"/>
      <c r="AR6" s="7" t="s">
        <v>58</v>
      </c>
      <c r="AS6" s="7" t="s">
        <v>8</v>
      </c>
    </row>
    <row r="7" spans="1:46" x14ac:dyDescent="0.2">
      <c r="A7" s="6">
        <v>1000</v>
      </c>
      <c r="B7" s="7" t="s">
        <v>15</v>
      </c>
      <c r="H7" s="7" t="s">
        <v>55</v>
      </c>
      <c r="I7" s="10">
        <f>-12.8+2.56*LN(MAX(I11:I511))</f>
        <v>2.9283369295912731</v>
      </c>
      <c r="J7" s="10">
        <f t="shared" ref="J7:AP9" si="0">-12.8+2.56*LN(MAX(J11:J511))</f>
        <v>2.7284745655071081</v>
      </c>
      <c r="K7" s="10">
        <f t="shared" si="0"/>
        <v>2.6392468750794063</v>
      </c>
      <c r="L7" s="10">
        <f t="shared" si="0"/>
        <v>2.5319092446399889</v>
      </c>
      <c r="M7" s="10">
        <f t="shared" si="0"/>
        <v>2.4320562829691532</v>
      </c>
      <c r="N7" s="10">
        <f t="shared" si="0"/>
        <v>2.3371843582088268</v>
      </c>
      <c r="O7" s="10">
        <f t="shared" si="0"/>
        <v>2.2459932963141505</v>
      </c>
      <c r="P7" s="10">
        <f t="shared" si="0"/>
        <v>2.1577023284747341</v>
      </c>
      <c r="Q7" s="10">
        <f t="shared" si="0"/>
        <v>2.0717971311402543</v>
      </c>
      <c r="R7" s="10">
        <f t="shared" si="0"/>
        <v>1.987916487651372</v>
      </c>
      <c r="S7" s="10">
        <f t="shared" si="0"/>
        <v>1.9057945683892239</v>
      </c>
      <c r="T7" s="10">
        <f t="shared" si="0"/>
        <v>1.8252286866235838</v>
      </c>
      <c r="U7" s="10">
        <f t="shared" si="0"/>
        <v>1.7460599725094426</v>
      </c>
      <c r="V7" s="10">
        <f t="shared" si="0"/>
        <v>1.6681611279777115</v>
      </c>
      <c r="W7" s="10">
        <f t="shared" si="0"/>
        <v>1.5914283102297322</v>
      </c>
      <c r="X7" s="10">
        <f t="shared" si="0"/>
        <v>1.5157755467969096</v>
      </c>
      <c r="Y7" s="10">
        <f t="shared" si="0"/>
        <v>1.4411307694069659</v>
      </c>
      <c r="Z7" s="10">
        <f t="shared" si="0"/>
        <v>1.3674329204840614</v>
      </c>
      <c r="AA7" s="10">
        <f t="shared" si="0"/>
        <v>1.2946297924855816</v>
      </c>
      <c r="AB7" s="10">
        <f t="shared" si="0"/>
        <v>1.2226763814675969</v>
      </c>
      <c r="AC7" s="10">
        <f t="shared" si="0"/>
        <v>1.1515336100712759</v>
      </c>
      <c r="AD7" s="10">
        <f t="shared" si="0"/>
        <v>1.0811673215114137</v>
      </c>
      <c r="AE7" s="10">
        <f t="shared" si="0"/>
        <v>1.0115474761307173</v>
      </c>
      <c r="AF7" s="10">
        <f t="shared" si="0"/>
        <v>0.94264750194738056</v>
      </c>
      <c r="AG7" s="10">
        <f t="shared" si="0"/>
        <v>0.87444376407746738</v>
      </c>
      <c r="AH7" s="10">
        <f t="shared" si="0"/>
        <v>0.80691512720926895</v>
      </c>
      <c r="AI7" s="10">
        <f t="shared" si="0"/>
        <v>0.74004259184605381</v>
      </c>
      <c r="AJ7" s="10">
        <f t="shared" si="0"/>
        <v>0.67380898971009628</v>
      </c>
      <c r="AK7" s="10">
        <f t="shared" si="0"/>
        <v>0.608198727095834</v>
      </c>
      <c r="AL7" s="10">
        <f t="shared" si="0"/>
        <v>0.54319756745932679</v>
      </c>
      <c r="AM7" s="10">
        <f t="shared" si="0"/>
        <v>0.47879244639490182</v>
      </c>
      <c r="AN7" s="10">
        <f t="shared" si="0"/>
        <v>0.41497131355670192</v>
      </c>
      <c r="AO7" s="10">
        <f t="shared" si="0"/>
        <v>0.35172299715663513</v>
      </c>
      <c r="AP7" s="10">
        <f t="shared" si="0"/>
        <v>0.28903708749899693</v>
      </c>
      <c r="AQ7" s="10">
        <v>0</v>
      </c>
      <c r="AR7" s="10">
        <f ca="1">OFFSET(INDIRECT("AP"&amp;7),0,-$AQ7)</f>
        <v>0.28903708749899693</v>
      </c>
      <c r="AS7" s="10">
        <f ca="1">OFFSET(INDIRECT("AP"&amp;10),0,-$AQ7)</f>
        <v>69</v>
      </c>
    </row>
    <row r="8" spans="1:46" x14ac:dyDescent="0.2">
      <c r="A8" s="6">
        <v>2000</v>
      </c>
      <c r="B8" s="7" t="s">
        <v>15</v>
      </c>
      <c r="H8" s="7" t="s">
        <v>56</v>
      </c>
      <c r="I8" s="10">
        <f t="shared" ref="I8:X9" si="1">-12.8+2.56*LN(MAX(I12:I512))</f>
        <v>2.9283369295912731</v>
      </c>
      <c r="J8" s="10">
        <f t="shared" si="1"/>
        <v>2.7284745655071081</v>
      </c>
      <c r="K8" s="10">
        <f t="shared" si="1"/>
        <v>2.6392468750794063</v>
      </c>
      <c r="L8" s="10">
        <f t="shared" si="1"/>
        <v>2.5319092446399889</v>
      </c>
      <c r="M8" s="10">
        <f t="shared" si="1"/>
        <v>2.4320562829691532</v>
      </c>
      <c r="N8" s="10">
        <f t="shared" si="1"/>
        <v>2.3371843582088268</v>
      </c>
      <c r="O8" s="10">
        <f t="shared" si="1"/>
        <v>2.2459932963141505</v>
      </c>
      <c r="P8" s="10">
        <f t="shared" si="1"/>
        <v>2.1577023284747341</v>
      </c>
      <c r="Q8" s="10">
        <f t="shared" si="1"/>
        <v>2.0717971311402543</v>
      </c>
      <c r="R8" s="10">
        <f t="shared" si="1"/>
        <v>1.987916487651372</v>
      </c>
      <c r="S8" s="10">
        <f t="shared" si="1"/>
        <v>1.9057945683892239</v>
      </c>
      <c r="T8" s="10">
        <f t="shared" si="1"/>
        <v>1.8252286866235838</v>
      </c>
      <c r="U8" s="10">
        <f t="shared" si="1"/>
        <v>1.7460599725094426</v>
      </c>
      <c r="V8" s="10">
        <f t="shared" si="1"/>
        <v>1.6681611279777115</v>
      </c>
      <c r="W8" s="10">
        <f t="shared" si="1"/>
        <v>1.5914283102297322</v>
      </c>
      <c r="X8" s="10">
        <f t="shared" si="1"/>
        <v>1.5157755467969096</v>
      </c>
      <c r="Y8" s="10">
        <f t="shared" si="0"/>
        <v>1.4411307694069659</v>
      </c>
      <c r="Z8" s="10">
        <f t="shared" si="0"/>
        <v>1.3674329204840614</v>
      </c>
      <c r="AA8" s="10">
        <f t="shared" si="0"/>
        <v>1.2946297924855816</v>
      </c>
      <c r="AB8" s="10">
        <f t="shared" si="0"/>
        <v>1.2226763814675969</v>
      </c>
      <c r="AC8" s="10">
        <f t="shared" si="0"/>
        <v>1.1515336100712759</v>
      </c>
      <c r="AD8" s="10">
        <f t="shared" si="0"/>
        <v>1.0811673215114137</v>
      </c>
      <c r="AE8" s="10">
        <f t="shared" si="0"/>
        <v>1.0115474761307173</v>
      </c>
      <c r="AF8" s="10">
        <f t="shared" si="0"/>
        <v>0.94264750194738056</v>
      </c>
      <c r="AG8" s="10">
        <f t="shared" si="0"/>
        <v>0.87444376407746738</v>
      </c>
      <c r="AH8" s="10">
        <f t="shared" si="0"/>
        <v>0.80691512720926895</v>
      </c>
      <c r="AI8" s="10">
        <f t="shared" si="0"/>
        <v>0.74004259184605381</v>
      </c>
      <c r="AJ8" s="10">
        <f t="shared" si="0"/>
        <v>0.67380898971009628</v>
      </c>
      <c r="AK8" s="10">
        <f t="shared" si="0"/>
        <v>0.608198727095834</v>
      </c>
      <c r="AL8" s="10">
        <f t="shared" si="0"/>
        <v>0.54319756745932679</v>
      </c>
      <c r="AM8" s="10">
        <f t="shared" si="0"/>
        <v>0.47879244639490182</v>
      </c>
      <c r="AN8" s="10">
        <f t="shared" si="0"/>
        <v>0.41497131355670192</v>
      </c>
      <c r="AO8" s="10">
        <f t="shared" si="0"/>
        <v>0.35172299715663513</v>
      </c>
      <c r="AP8" s="10">
        <f t="shared" si="0"/>
        <v>0.28903708749899693</v>
      </c>
      <c r="AQ8" s="10">
        <v>1</v>
      </c>
      <c r="AR8" s="10">
        <f t="shared" ref="AR8:AR40" ca="1" si="2">OFFSET(INDIRECT("AP"&amp;7),0,-$AQ8)</f>
        <v>0.35172299715663513</v>
      </c>
      <c r="AS8" s="10">
        <f t="shared" ref="AS8:AS40" ca="1" si="3">OFFSET(INDIRECT("AP"&amp;10),0,-$AQ8)</f>
        <v>68</v>
      </c>
    </row>
    <row r="9" spans="1:46" x14ac:dyDescent="0.2">
      <c r="A9" s="6">
        <v>3200</v>
      </c>
      <c r="B9" s="7" t="s">
        <v>15</v>
      </c>
      <c r="H9" s="7" t="s">
        <v>57</v>
      </c>
      <c r="I9" s="10">
        <f t="shared" si="1"/>
        <v>2.9283369295912731</v>
      </c>
      <c r="J9" s="10">
        <f t="shared" si="0"/>
        <v>2.7284745655071081</v>
      </c>
      <c r="K9" s="10">
        <f t="shared" si="0"/>
        <v>2.6392468750794063</v>
      </c>
      <c r="L9" s="10">
        <f t="shared" si="0"/>
        <v>2.5319092446399889</v>
      </c>
      <c r="M9" s="10">
        <f t="shared" si="0"/>
        <v>2.4320562829691532</v>
      </c>
      <c r="N9" s="10">
        <f t="shared" si="0"/>
        <v>2.3371843582088268</v>
      </c>
      <c r="O9" s="10">
        <f t="shared" si="0"/>
        <v>2.2459932963141505</v>
      </c>
      <c r="P9" s="10">
        <f t="shared" si="0"/>
        <v>2.1577023284747341</v>
      </c>
      <c r="Q9" s="10">
        <f t="shared" si="0"/>
        <v>2.0717971311402543</v>
      </c>
      <c r="R9" s="10">
        <f t="shared" si="0"/>
        <v>1.987916487651372</v>
      </c>
      <c r="S9" s="10">
        <f t="shared" si="0"/>
        <v>1.9057945683892239</v>
      </c>
      <c r="T9" s="10">
        <f t="shared" si="0"/>
        <v>1.8252286866235838</v>
      </c>
      <c r="U9" s="10">
        <f t="shared" si="0"/>
        <v>1.7460599725094426</v>
      </c>
      <c r="V9" s="10">
        <f t="shared" si="0"/>
        <v>1.6681611279777115</v>
      </c>
      <c r="W9" s="10">
        <f t="shared" si="0"/>
        <v>1.5914283102297322</v>
      </c>
      <c r="X9" s="10">
        <f t="shared" si="0"/>
        <v>1.5157755467969096</v>
      </c>
      <c r="Y9" s="10">
        <f t="shared" si="0"/>
        <v>1.4411307694069659</v>
      </c>
      <c r="Z9" s="10">
        <f t="shared" si="0"/>
        <v>1.3674329204840614</v>
      </c>
      <c r="AA9" s="10">
        <f t="shared" si="0"/>
        <v>1.2946297924855816</v>
      </c>
      <c r="AB9" s="10">
        <f t="shared" si="0"/>
        <v>1.2226763814675969</v>
      </c>
      <c r="AC9" s="10">
        <f t="shared" si="0"/>
        <v>1.1515336100712759</v>
      </c>
      <c r="AD9" s="10">
        <f t="shared" si="0"/>
        <v>1.0811673215114137</v>
      </c>
      <c r="AE9" s="10">
        <f t="shared" si="0"/>
        <v>1.0115474761307173</v>
      </c>
      <c r="AF9" s="10">
        <f t="shared" si="0"/>
        <v>0.94264750194738056</v>
      </c>
      <c r="AG9" s="10">
        <f t="shared" si="0"/>
        <v>0.87444376407746738</v>
      </c>
      <c r="AH9" s="10">
        <f t="shared" si="0"/>
        <v>0.80691512720926895</v>
      </c>
      <c r="AI9" s="10">
        <f t="shared" si="0"/>
        <v>0.74004259184605381</v>
      </c>
      <c r="AJ9" s="10">
        <f t="shared" si="0"/>
        <v>0.67380898971009628</v>
      </c>
      <c r="AK9" s="10">
        <f t="shared" si="0"/>
        <v>0.608198727095834</v>
      </c>
      <c r="AL9" s="10">
        <f t="shared" si="0"/>
        <v>0.54319756745932679</v>
      </c>
      <c r="AM9" s="10">
        <f t="shared" si="0"/>
        <v>0.47879244639490182</v>
      </c>
      <c r="AN9" s="10">
        <f t="shared" si="0"/>
        <v>0.41497131355670192</v>
      </c>
      <c r="AO9" s="10">
        <f t="shared" si="0"/>
        <v>0.35172299715663513</v>
      </c>
      <c r="AP9" s="10">
        <f t="shared" si="0"/>
        <v>0.28903708749899693</v>
      </c>
      <c r="AQ9" s="10">
        <v>2</v>
      </c>
      <c r="AR9" s="10">
        <f t="shared" ca="1" si="2"/>
        <v>0.41497131355670192</v>
      </c>
      <c r="AS9" s="10">
        <f t="shared" ca="1" si="3"/>
        <v>67</v>
      </c>
    </row>
    <row r="10" spans="1:46" x14ac:dyDescent="0.2">
      <c r="A10" s="9" t="s">
        <v>9</v>
      </c>
      <c r="B10" s="47" t="s">
        <v>14</v>
      </c>
      <c r="C10" s="47" t="s">
        <v>46</v>
      </c>
      <c r="D10" s="48" t="s">
        <v>47</v>
      </c>
      <c r="E10" s="48" t="s">
        <v>48</v>
      </c>
      <c r="F10" s="47" t="s">
        <v>49</v>
      </c>
      <c r="G10" s="50" t="s">
        <v>50</v>
      </c>
      <c r="H10" s="47" t="s">
        <v>51</v>
      </c>
      <c r="I10" s="10">
        <f>ROUNDUP(M2/2,0)</f>
        <v>36</v>
      </c>
      <c r="J10" s="10">
        <f t="shared" ref="J10:AP10" si="4">I10+$B$4</f>
        <v>37</v>
      </c>
      <c r="K10" s="10">
        <f t="shared" si="4"/>
        <v>38</v>
      </c>
      <c r="L10" s="10">
        <f t="shared" si="4"/>
        <v>39</v>
      </c>
      <c r="M10" s="10">
        <f t="shared" si="4"/>
        <v>40</v>
      </c>
      <c r="N10" s="10">
        <f t="shared" si="4"/>
        <v>41</v>
      </c>
      <c r="O10" s="10">
        <f t="shared" si="4"/>
        <v>42</v>
      </c>
      <c r="P10" s="10">
        <f t="shared" si="4"/>
        <v>43</v>
      </c>
      <c r="Q10" s="10">
        <f t="shared" si="4"/>
        <v>44</v>
      </c>
      <c r="R10" s="10">
        <f t="shared" si="4"/>
        <v>45</v>
      </c>
      <c r="S10" s="10">
        <f t="shared" si="4"/>
        <v>46</v>
      </c>
      <c r="T10" s="10">
        <f t="shared" si="4"/>
        <v>47</v>
      </c>
      <c r="U10" s="10">
        <f t="shared" si="4"/>
        <v>48</v>
      </c>
      <c r="V10" s="10">
        <f t="shared" si="4"/>
        <v>49</v>
      </c>
      <c r="W10" s="10">
        <f t="shared" si="4"/>
        <v>50</v>
      </c>
      <c r="X10" s="10">
        <f t="shared" si="4"/>
        <v>51</v>
      </c>
      <c r="Y10" s="10">
        <f t="shared" si="4"/>
        <v>52</v>
      </c>
      <c r="Z10" s="10">
        <f t="shared" si="4"/>
        <v>53</v>
      </c>
      <c r="AA10" s="10">
        <f t="shared" si="4"/>
        <v>54</v>
      </c>
      <c r="AB10" s="10">
        <f t="shared" si="4"/>
        <v>55</v>
      </c>
      <c r="AC10" s="10">
        <f t="shared" si="4"/>
        <v>56</v>
      </c>
      <c r="AD10" s="10">
        <f t="shared" si="4"/>
        <v>57</v>
      </c>
      <c r="AE10" s="10">
        <f t="shared" si="4"/>
        <v>58</v>
      </c>
      <c r="AF10" s="10">
        <f t="shared" si="4"/>
        <v>59</v>
      </c>
      <c r="AG10" s="10">
        <f t="shared" si="4"/>
        <v>60</v>
      </c>
      <c r="AH10" s="10">
        <f t="shared" si="4"/>
        <v>61</v>
      </c>
      <c r="AI10" s="10">
        <f t="shared" si="4"/>
        <v>62</v>
      </c>
      <c r="AJ10" s="10">
        <f t="shared" si="4"/>
        <v>63</v>
      </c>
      <c r="AK10" s="10">
        <f t="shared" si="4"/>
        <v>64</v>
      </c>
      <c r="AL10" s="10">
        <f t="shared" si="4"/>
        <v>65</v>
      </c>
      <c r="AM10" s="10">
        <f t="shared" si="4"/>
        <v>66</v>
      </c>
      <c r="AN10" s="10">
        <f t="shared" si="4"/>
        <v>67</v>
      </c>
      <c r="AO10" s="10">
        <f t="shared" si="4"/>
        <v>68</v>
      </c>
      <c r="AP10" s="10">
        <f t="shared" si="4"/>
        <v>69</v>
      </c>
      <c r="AQ10" s="10">
        <v>3</v>
      </c>
      <c r="AR10" s="10">
        <f t="shared" ca="1" si="2"/>
        <v>0.47879244639490182</v>
      </c>
      <c r="AS10" s="10">
        <f t="shared" ca="1" si="3"/>
        <v>66</v>
      </c>
    </row>
    <row r="11" spans="1:46" x14ac:dyDescent="0.2">
      <c r="A11" s="10">
        <f>I10</f>
        <v>36</v>
      </c>
      <c r="B11" s="49">
        <f>SQRT(G11^2+H11^2)*$M$4* 0.79*(100/50)^(1/16)  *    (30/($A11-$M$2/2))^(1/16)</f>
        <v>14.805925076186947</v>
      </c>
      <c r="C11" s="49">
        <f>$M$3/($M$2/2)</f>
        <v>1.6144956592601192</v>
      </c>
      <c r="D11" s="48">
        <f>$A11/($M$2/2)</f>
        <v>1.008898418951627</v>
      </c>
      <c r="E11" s="48">
        <f>(D11+1)^2+C11^2</f>
        <v>6.6422690914361135</v>
      </c>
      <c r="F11" s="48">
        <f>(D11-1)^2+C11^2</f>
        <v>2.6066754156296055</v>
      </c>
      <c r="G11" s="50">
        <f>1/PI()*(ATAN(SQRT((D11+1)/(D11-1)))-(D11^2-1+C11^2)/SQRT(F11*E11)*ATAN(SQRT((D11-1)*E11/F11/(D11+1))))</f>
        <v>0.45759635765913576</v>
      </c>
      <c r="H11" s="51">
        <f>1/PI()*  (1/D11*ATAN(C11/SQRT(D11^2-1))   +    C11*(E11-2*D11)/D11/SQRT(E11*F11)   *ATAN(SQRT( (D11-1)*E11/F11/( D11+1)) )   -C11/D11*ATAN(SQRT((D11-1)/    (D11+1)        ))     )</f>
        <v>0.49558960926464607</v>
      </c>
      <c r="I11" s="10">
        <f>$B$6*$B11^(4/3)</f>
        <v>72.712776029981185</v>
      </c>
      <c r="AQ11" s="10">
        <v>4</v>
      </c>
      <c r="AR11" s="10">
        <f t="shared" ca="1" si="2"/>
        <v>0.54319756745932679</v>
      </c>
      <c r="AS11" s="10">
        <f t="shared" ca="1" si="3"/>
        <v>65</v>
      </c>
    </row>
    <row r="12" spans="1:46" x14ac:dyDescent="0.2">
      <c r="A12" s="10">
        <f t="shared" ref="A12:A75" si="5">A11+$B$4</f>
        <v>37</v>
      </c>
      <c r="B12" s="49">
        <f t="shared" ref="B12:B75" si="6">SQRT(G12^2+H12^2)*$M$4* 0.79*(100/50)^(1/16)  *    (30/($A12-$M$2/2))^(1/16)</f>
        <v>12.762582306885628</v>
      </c>
      <c r="C12" s="49">
        <f t="shared" ref="C12:C75" si="7">$M$3/($M$2/2)</f>
        <v>1.6144956592601192</v>
      </c>
      <c r="D12" s="48">
        <f t="shared" ref="D12:D75" si="8">$A12/($M$2/2)</f>
        <v>1.0369233750336166</v>
      </c>
      <c r="E12" s="48">
        <f t="shared" ref="E12:E75" si="9">(D12+1)^2+C12^2</f>
        <v>6.7556530695281056</v>
      </c>
      <c r="F12" s="48">
        <f t="shared" ref="F12:F75" si="10">(D12-1)^2+C12^2</f>
        <v>2.6079595693936399</v>
      </c>
      <c r="G12" s="50">
        <f t="shared" ref="G12:G75" si="11">1/PI()*(ATAN(SQRT((D12+1)/(D12-1)))-(D12^2-1+C12^2)/SQRT(F12*E12)*ATAN(SQRT((D12-1)*E12/F12/(D12+1))))</f>
        <v>0.4140012729644395</v>
      </c>
      <c r="H12" s="51">
        <f t="shared" ref="H12:H75" si="12">1/PI()*  (1/D12*ATAN(C12/SQRT(D12^2-1))   +    C12*(E12-2*D12)/D12/SQRT(E12*F12)   *ATAN(SQRT( (D12-1)*E12/F12/( D12+1)) )   -C12/D12*ATAN(SQRT((D12-1)/    (D12+1)        ))     )</f>
        <v>0.4821812117595996</v>
      </c>
      <c r="I12" s="10">
        <f t="shared" ref="I12:I75" si="13">I11+(($B12+$B11)/2)^(4/3)/$B$5*$B$4</f>
        <v>89.238012429872938</v>
      </c>
      <c r="J12" s="10">
        <f>$B$6*$B12^(4/3)</f>
        <v>59.65058907460255</v>
      </c>
      <c r="AQ12" s="10">
        <v>5</v>
      </c>
      <c r="AR12" s="10">
        <f t="shared" ca="1" si="2"/>
        <v>0.608198727095834</v>
      </c>
      <c r="AS12" s="10">
        <f t="shared" ca="1" si="3"/>
        <v>64</v>
      </c>
    </row>
    <row r="13" spans="1:46" x14ac:dyDescent="0.2">
      <c r="A13" s="10">
        <f t="shared" si="5"/>
        <v>38</v>
      </c>
      <c r="B13" s="49">
        <f t="shared" si="6"/>
        <v>11.787009740307695</v>
      </c>
      <c r="C13" s="49">
        <f t="shared" si="7"/>
        <v>1.6144956592601192</v>
      </c>
      <c r="D13" s="48">
        <f t="shared" si="8"/>
        <v>1.0649483311156065</v>
      </c>
      <c r="E13" s="48">
        <f t="shared" si="9"/>
        <v>6.8706078439468943</v>
      </c>
      <c r="F13" s="48">
        <f t="shared" si="10"/>
        <v>2.6108145194844692</v>
      </c>
      <c r="G13" s="50">
        <f t="shared" si="11"/>
        <v>0.38642653983069414</v>
      </c>
      <c r="H13" s="51">
        <f t="shared" si="12"/>
        <v>0.46944823405004266</v>
      </c>
      <c r="I13" s="10">
        <f t="shared" si="13"/>
        <v>103.39559325330652</v>
      </c>
      <c r="J13" s="10">
        <f>J12+(($B13+$B12)/2)^(4/3)/$B$5*$B$4</f>
        <v>73.808169898036112</v>
      </c>
      <c r="K13" s="10">
        <f>$B$6*$B13^(4/3)</f>
        <v>53.649809665640376</v>
      </c>
      <c r="AQ13" s="10">
        <v>6</v>
      </c>
      <c r="AR13" s="10">
        <f t="shared" ca="1" si="2"/>
        <v>0.67380898971009628</v>
      </c>
      <c r="AS13" s="10">
        <f t="shared" ca="1" si="3"/>
        <v>63</v>
      </c>
    </row>
    <row r="14" spans="1:46" x14ac:dyDescent="0.2">
      <c r="A14" s="10">
        <f t="shared" si="5"/>
        <v>39</v>
      </c>
      <c r="B14" s="49">
        <f t="shared" si="6"/>
        <v>11.087635049602934</v>
      </c>
      <c r="C14" s="49">
        <f t="shared" si="7"/>
        <v>1.6144956592601192</v>
      </c>
      <c r="D14" s="48">
        <f t="shared" si="8"/>
        <v>1.0929732871975961</v>
      </c>
      <c r="E14" s="48">
        <f t="shared" si="9"/>
        <v>6.9871334146924777</v>
      </c>
      <c r="F14" s="48">
        <f t="shared" si="10"/>
        <v>2.6152402659020937</v>
      </c>
      <c r="G14" s="50">
        <f t="shared" si="11"/>
        <v>0.36467692011167752</v>
      </c>
      <c r="H14" s="51">
        <f t="shared" si="12"/>
        <v>0.45732854534665901</v>
      </c>
      <c r="I14" s="10">
        <f t="shared" si="13"/>
        <v>116.28014028776988</v>
      </c>
      <c r="J14" s="10">
        <f>J13+(($B14+$B13)/2)^(4/3)/$B$5*$B$4</f>
        <v>86.692716932499479</v>
      </c>
      <c r="K14" s="10">
        <f t="shared" ref="K14:Z29" si="14">K13+(($B13+$B14)/2)^(4/3)/$B$5*$B$4</f>
        <v>66.534356700103757</v>
      </c>
      <c r="L14" s="10">
        <f>$B$6*$B14^(4/3)</f>
        <v>49.447980488564774</v>
      </c>
      <c r="AQ14" s="10">
        <v>7</v>
      </c>
      <c r="AR14" s="10">
        <f t="shared" ca="1" si="2"/>
        <v>0.74004259184605381</v>
      </c>
      <c r="AS14" s="10">
        <f t="shared" ca="1" si="3"/>
        <v>62</v>
      </c>
    </row>
    <row r="15" spans="1:46" x14ac:dyDescent="0.2">
      <c r="A15" s="10">
        <f t="shared" si="5"/>
        <v>40</v>
      </c>
      <c r="B15" s="49">
        <f t="shared" si="6"/>
        <v>10.524637444432164</v>
      </c>
      <c r="C15" s="49">
        <f t="shared" si="7"/>
        <v>1.6144956592601192</v>
      </c>
      <c r="D15" s="48">
        <f t="shared" si="8"/>
        <v>1.1209982432795857</v>
      </c>
      <c r="E15" s="48">
        <f t="shared" si="9"/>
        <v>7.1052297817648569</v>
      </c>
      <c r="F15" s="48">
        <f t="shared" si="10"/>
        <v>2.6212368086465125</v>
      </c>
      <c r="G15" s="50">
        <f t="shared" si="11"/>
        <v>0.34624730816160321</v>
      </c>
      <c r="H15" s="51">
        <f t="shared" si="12"/>
        <v>0.44576837576165596</v>
      </c>
      <c r="I15" s="10">
        <f t="shared" si="13"/>
        <v>128.22544565045149</v>
      </c>
      <c r="J15" s="10">
        <f>J14+(($B15+$B14)/2)^(4/3)/$B$5*$B$4</f>
        <v>98.638022295181102</v>
      </c>
      <c r="K15" s="10">
        <f t="shared" si="14"/>
        <v>78.47966206278538</v>
      </c>
      <c r="L15" s="10">
        <f t="shared" si="14"/>
        <v>61.393285851246397</v>
      </c>
      <c r="M15" s="10">
        <f>$B$6*$B15^(4/3)</f>
        <v>46.128874080878774</v>
      </c>
      <c r="AQ15" s="10">
        <v>8</v>
      </c>
      <c r="AR15" s="10">
        <f t="shared" ca="1" si="2"/>
        <v>0.80691512720926895</v>
      </c>
      <c r="AS15" s="10">
        <f t="shared" ca="1" si="3"/>
        <v>61</v>
      </c>
    </row>
    <row r="16" spans="1:46" x14ac:dyDescent="0.2">
      <c r="A16" s="10">
        <f t="shared" si="5"/>
        <v>41</v>
      </c>
      <c r="B16" s="49">
        <f t="shared" si="6"/>
        <v>10.045593042562695</v>
      </c>
      <c r="C16" s="49">
        <f t="shared" si="7"/>
        <v>1.6144956592601192</v>
      </c>
      <c r="D16" s="48">
        <f t="shared" si="8"/>
        <v>1.1490231993615754</v>
      </c>
      <c r="E16" s="48">
        <f t="shared" si="9"/>
        <v>7.2248969451640281</v>
      </c>
      <c r="F16" s="48">
        <f t="shared" si="10"/>
        <v>2.6288041477177266</v>
      </c>
      <c r="G16" s="50">
        <f t="shared" si="11"/>
        <v>0.33004506550985308</v>
      </c>
      <c r="H16" s="51">
        <f t="shared" si="12"/>
        <v>0.43472043817728712</v>
      </c>
      <c r="I16" s="10">
        <f t="shared" si="13"/>
        <v>139.40906097981758</v>
      </c>
      <c r="J16" s="10">
        <f>J15+(($B16+$B15)/2)^(4/3)/$B$5*$B$4</f>
        <v>109.82163762454719</v>
      </c>
      <c r="K16" s="10">
        <f t="shared" si="14"/>
        <v>89.663277392151471</v>
      </c>
      <c r="L16" s="10">
        <f t="shared" si="14"/>
        <v>72.576901180612495</v>
      </c>
      <c r="M16" s="10">
        <f t="shared" si="14"/>
        <v>57.312489410244865</v>
      </c>
      <c r="N16" s="10">
        <f>$B$6*$B16^(4/3)</f>
        <v>43.350831929560478</v>
      </c>
      <c r="AQ16" s="10">
        <v>9</v>
      </c>
      <c r="AR16" s="10">
        <f t="shared" ca="1" si="2"/>
        <v>0.87444376407746738</v>
      </c>
      <c r="AS16" s="10">
        <f t="shared" ca="1" si="3"/>
        <v>60</v>
      </c>
    </row>
    <row r="17" spans="1:45" x14ac:dyDescent="0.2">
      <c r="A17" s="10">
        <f t="shared" si="5"/>
        <v>42</v>
      </c>
      <c r="B17" s="49">
        <f t="shared" si="6"/>
        <v>9.6246522546572084</v>
      </c>
      <c r="C17" s="49">
        <f t="shared" si="7"/>
        <v>1.6144956592601192</v>
      </c>
      <c r="D17" s="48">
        <f t="shared" si="8"/>
        <v>1.177048155443565</v>
      </c>
      <c r="E17" s="48">
        <f t="shared" si="9"/>
        <v>7.3461349048899942</v>
      </c>
      <c r="F17" s="48">
        <f t="shared" si="10"/>
        <v>2.6379422831157355</v>
      </c>
      <c r="G17" s="50">
        <f t="shared" si="11"/>
        <v>0.31547605192716355</v>
      </c>
      <c r="H17" s="51">
        <f t="shared" si="12"/>
        <v>0.42414283992295193</v>
      </c>
      <c r="I17" s="10">
        <f t="shared" si="13"/>
        <v>149.94507592182745</v>
      </c>
      <c r="J17" s="10">
        <f t="shared" ref="J17:J80" si="15">J16+($B17)^(4/3)/$B$5*$B$4</f>
        <v>120.05810406911047</v>
      </c>
      <c r="K17" s="10">
        <f t="shared" si="14"/>
        <v>100.19929233416134</v>
      </c>
      <c r="L17" s="10">
        <f t="shared" si="14"/>
        <v>83.112916122622366</v>
      </c>
      <c r="M17" s="10">
        <f t="shared" si="14"/>
        <v>67.848504352254736</v>
      </c>
      <c r="N17" s="10">
        <f t="shared" si="14"/>
        <v>53.886846871570349</v>
      </c>
      <c r="O17" s="10">
        <f>$B$6*$B17^(4/3)</f>
        <v>40.945865778253136</v>
      </c>
      <c r="AQ17" s="10">
        <v>10</v>
      </c>
      <c r="AR17" s="10">
        <f t="shared" ca="1" si="2"/>
        <v>0.94264750194738056</v>
      </c>
      <c r="AS17" s="10">
        <f t="shared" ca="1" si="3"/>
        <v>59</v>
      </c>
    </row>
    <row r="18" spans="1:45" x14ac:dyDescent="0.2">
      <c r="A18" s="10">
        <f t="shared" si="5"/>
        <v>43</v>
      </c>
      <c r="B18" s="49">
        <f t="shared" si="6"/>
        <v>9.2469679975488202</v>
      </c>
      <c r="C18" s="49">
        <f t="shared" si="7"/>
        <v>1.6144956592601192</v>
      </c>
      <c r="D18" s="48">
        <f t="shared" si="8"/>
        <v>1.2050731115255546</v>
      </c>
      <c r="E18" s="48">
        <f t="shared" si="9"/>
        <v>7.4689436609427577</v>
      </c>
      <c r="F18" s="48">
        <f t="shared" si="10"/>
        <v>2.6486512148405392</v>
      </c>
      <c r="G18" s="50">
        <f t="shared" si="11"/>
        <v>0.30217460173568156</v>
      </c>
      <c r="H18" s="51">
        <f t="shared" si="12"/>
        <v>0.41399830155773248</v>
      </c>
      <c r="I18" s="10">
        <f t="shared" si="13"/>
        <v>159.91462682539674</v>
      </c>
      <c r="J18" s="10">
        <f t="shared" si="15"/>
        <v>129.76251422822432</v>
      </c>
      <c r="K18" s="10">
        <f t="shared" si="14"/>
        <v>110.16884323773061</v>
      </c>
      <c r="L18" s="10">
        <f t="shared" si="14"/>
        <v>93.082467026191637</v>
      </c>
      <c r="M18" s="10">
        <f t="shared" si="14"/>
        <v>77.818055255824007</v>
      </c>
      <c r="N18" s="10">
        <f t="shared" si="14"/>
        <v>63.856397775139627</v>
      </c>
      <c r="O18" s="10">
        <f t="shared" si="14"/>
        <v>50.915416681822407</v>
      </c>
      <c r="P18" s="10">
        <f>$B$6*$B18^(4/3)</f>
        <v>38.817640636455394</v>
      </c>
      <c r="AQ18" s="10">
        <v>11</v>
      </c>
      <c r="AR18" s="10">
        <f t="shared" ca="1" si="2"/>
        <v>1.0115474761307173</v>
      </c>
      <c r="AS18" s="10">
        <f t="shared" ca="1" si="3"/>
        <v>58</v>
      </c>
    </row>
    <row r="19" spans="1:45" x14ac:dyDescent="0.2">
      <c r="A19" s="10">
        <f t="shared" si="5"/>
        <v>44</v>
      </c>
      <c r="B19" s="49">
        <f t="shared" si="6"/>
        <v>8.903126601551886</v>
      </c>
      <c r="C19" s="49">
        <f t="shared" si="7"/>
        <v>1.6144956592601192</v>
      </c>
      <c r="D19" s="48">
        <f t="shared" si="8"/>
        <v>1.2330980676075443</v>
      </c>
      <c r="E19" s="48">
        <f t="shared" si="9"/>
        <v>7.5933232133223161</v>
      </c>
      <c r="F19" s="48">
        <f t="shared" si="10"/>
        <v>2.6609309428921382</v>
      </c>
      <c r="G19" s="50">
        <f t="shared" si="11"/>
        <v>0.28989684514732789</v>
      </c>
      <c r="H19" s="51">
        <f t="shared" si="12"/>
        <v>0.40425354568699079</v>
      </c>
      <c r="I19" s="10">
        <f t="shared" si="13"/>
        <v>169.37921817707718</v>
      </c>
      <c r="J19" s="10">
        <f t="shared" si="15"/>
        <v>138.98879647825689</v>
      </c>
      <c r="K19" s="10">
        <f t="shared" si="14"/>
        <v>119.63343458941107</v>
      </c>
      <c r="L19" s="10">
        <f t="shared" si="14"/>
        <v>102.54705837787209</v>
      </c>
      <c r="M19" s="10">
        <f t="shared" si="14"/>
        <v>87.282646607504461</v>
      </c>
      <c r="N19" s="10">
        <f t="shared" si="14"/>
        <v>73.320989126820081</v>
      </c>
      <c r="O19" s="10">
        <f t="shared" si="14"/>
        <v>60.380008033502861</v>
      </c>
      <c r="P19" s="10">
        <f t="shared" si="14"/>
        <v>48.282231988135848</v>
      </c>
      <c r="Q19" s="10">
        <f>$B$6*$B19^(4/3)</f>
        <v>36.905129000130238</v>
      </c>
      <c r="AQ19" s="10">
        <v>12</v>
      </c>
      <c r="AR19" s="10">
        <f t="shared" ca="1" si="2"/>
        <v>1.0811673215114137</v>
      </c>
      <c r="AS19" s="10">
        <f t="shared" ca="1" si="3"/>
        <v>57</v>
      </c>
    </row>
    <row r="20" spans="1:45" x14ac:dyDescent="0.2">
      <c r="A20" s="10">
        <f t="shared" si="5"/>
        <v>45</v>
      </c>
      <c r="B20" s="49">
        <f t="shared" si="6"/>
        <v>8.5867294016982214</v>
      </c>
      <c r="C20" s="49">
        <f t="shared" si="7"/>
        <v>1.6144956592601192</v>
      </c>
      <c r="D20" s="48">
        <f t="shared" si="8"/>
        <v>1.2611230236895339</v>
      </c>
      <c r="E20" s="48">
        <f t="shared" si="9"/>
        <v>7.7192735620286674</v>
      </c>
      <c r="F20" s="48">
        <f t="shared" si="10"/>
        <v>2.6747814672705315</v>
      </c>
      <c r="G20" s="50">
        <f t="shared" si="11"/>
        <v>0.27847067742359943</v>
      </c>
      <c r="H20" s="51">
        <f t="shared" si="12"/>
        <v>0.39487879738197562</v>
      </c>
      <c r="I20" s="10">
        <f t="shared" si="13"/>
        <v>178.387562726195</v>
      </c>
      <c r="J20" s="10">
        <f t="shared" si="15"/>
        <v>147.78051361947681</v>
      </c>
      <c r="K20" s="10">
        <f t="shared" si="14"/>
        <v>128.64177913852888</v>
      </c>
      <c r="L20" s="10">
        <f t="shared" si="14"/>
        <v>111.55540292698991</v>
      </c>
      <c r="M20" s="10">
        <f t="shared" si="14"/>
        <v>96.290991156622283</v>
      </c>
      <c r="N20" s="10">
        <f t="shared" si="14"/>
        <v>82.329333675937903</v>
      </c>
      <c r="O20" s="10">
        <f t="shared" si="14"/>
        <v>69.388352582620684</v>
      </c>
      <c r="P20" s="10">
        <f t="shared" si="14"/>
        <v>57.290576537253671</v>
      </c>
      <c r="Q20" s="10">
        <f t="shared" si="14"/>
        <v>45.91347354924806</v>
      </c>
      <c r="R20" s="10">
        <f>$B$6*$B20^(4/3)</f>
        <v>35.166868564879692</v>
      </c>
      <c r="AQ20" s="10">
        <v>13</v>
      </c>
      <c r="AR20" s="10">
        <f t="shared" ca="1" si="2"/>
        <v>1.1515336100712759</v>
      </c>
      <c r="AS20" s="10">
        <f t="shared" ca="1" si="3"/>
        <v>56</v>
      </c>
    </row>
    <row r="21" spans="1:45" x14ac:dyDescent="0.2">
      <c r="A21" s="10">
        <f t="shared" si="5"/>
        <v>46</v>
      </c>
      <c r="B21" s="49">
        <f t="shared" si="6"/>
        <v>8.2931966781843034</v>
      </c>
      <c r="C21" s="49">
        <f t="shared" si="7"/>
        <v>1.6144956592601192</v>
      </c>
      <c r="D21" s="48">
        <f t="shared" si="8"/>
        <v>1.2891479797715235</v>
      </c>
      <c r="E21" s="48">
        <f t="shared" si="9"/>
        <v>7.8467947070618136</v>
      </c>
      <c r="F21" s="48">
        <f t="shared" si="10"/>
        <v>2.69020278797572</v>
      </c>
      <c r="G21" s="50">
        <f t="shared" si="11"/>
        <v>0.26776941762004225</v>
      </c>
      <c r="H21" s="51">
        <f t="shared" si="12"/>
        <v>0.38584736519157653</v>
      </c>
      <c r="I21" s="10">
        <f t="shared" si="13"/>
        <v>186.97949273833419</v>
      </c>
      <c r="J21" s="10">
        <f t="shared" si="15"/>
        <v>156.17381126415498</v>
      </c>
      <c r="K21" s="10">
        <f t="shared" si="14"/>
        <v>137.23370915066806</v>
      </c>
      <c r="L21" s="10">
        <f t="shared" si="14"/>
        <v>120.1473329391291</v>
      </c>
      <c r="M21" s="10">
        <f t="shared" si="14"/>
        <v>104.88292116876147</v>
      </c>
      <c r="N21" s="10">
        <f t="shared" si="14"/>
        <v>90.92126368807709</v>
      </c>
      <c r="O21" s="10">
        <f t="shared" si="14"/>
        <v>77.980282594759871</v>
      </c>
      <c r="P21" s="10">
        <f t="shared" si="14"/>
        <v>65.882506549392858</v>
      </c>
      <c r="Q21" s="10">
        <f t="shared" si="14"/>
        <v>54.50540356138724</v>
      </c>
      <c r="R21" s="10">
        <f t="shared" si="14"/>
        <v>43.758798577018872</v>
      </c>
      <c r="S21" s="10">
        <f>$B$6*$B21^(4/3)</f>
        <v>33.573190578712733</v>
      </c>
      <c r="AQ21" s="10">
        <v>14</v>
      </c>
      <c r="AR21" s="10">
        <f t="shared" ca="1" si="2"/>
        <v>1.2226763814675969</v>
      </c>
      <c r="AS21" s="10">
        <f t="shared" ca="1" si="3"/>
        <v>55</v>
      </c>
    </row>
    <row r="22" spans="1:45" x14ac:dyDescent="0.2">
      <c r="A22" s="10">
        <f t="shared" si="5"/>
        <v>47</v>
      </c>
      <c r="B22" s="49">
        <f t="shared" si="6"/>
        <v>8.0191176419765497</v>
      </c>
      <c r="C22" s="49">
        <f t="shared" si="7"/>
        <v>1.6144956592601192</v>
      </c>
      <c r="D22" s="48">
        <f t="shared" si="8"/>
        <v>1.3171729358535131</v>
      </c>
      <c r="E22" s="48">
        <f t="shared" si="9"/>
        <v>7.9758866484217563</v>
      </c>
      <c r="F22" s="48">
        <f t="shared" si="10"/>
        <v>2.7071949050077038</v>
      </c>
      <c r="G22" s="50">
        <f t="shared" si="11"/>
        <v>0.25769672361655688</v>
      </c>
      <c r="H22" s="51">
        <f t="shared" si="12"/>
        <v>0.37713528382301431</v>
      </c>
      <c r="I22" s="10">
        <f t="shared" si="13"/>
        <v>195.18837673330364</v>
      </c>
      <c r="J22" s="10">
        <f t="shared" si="15"/>
        <v>164.19931160041091</v>
      </c>
      <c r="K22" s="10">
        <f t="shared" si="14"/>
        <v>145.44259314563752</v>
      </c>
      <c r="L22" s="10">
        <f t="shared" si="14"/>
        <v>128.35621693409854</v>
      </c>
      <c r="M22" s="10">
        <f t="shared" si="14"/>
        <v>113.09180516373092</v>
      </c>
      <c r="N22" s="10">
        <f t="shared" si="14"/>
        <v>99.130147683046545</v>
      </c>
      <c r="O22" s="10">
        <f t="shared" si="14"/>
        <v>86.189166589729325</v>
      </c>
      <c r="P22" s="10">
        <f t="shared" si="14"/>
        <v>74.091390544362312</v>
      </c>
      <c r="Q22" s="10">
        <f t="shared" si="14"/>
        <v>62.714287556356695</v>
      </c>
      <c r="R22" s="10">
        <f t="shared" si="14"/>
        <v>51.967682571988327</v>
      </c>
      <c r="S22" s="10">
        <f t="shared" si="14"/>
        <v>41.782074573682188</v>
      </c>
      <c r="T22" s="10">
        <f>$B$6*$B22^(4/3)</f>
        <v>32.102001345023695</v>
      </c>
      <c r="AQ22" s="10">
        <v>15</v>
      </c>
      <c r="AR22" s="10">
        <f t="shared" ca="1" si="2"/>
        <v>1.2946297924855816</v>
      </c>
      <c r="AS22" s="10">
        <f t="shared" ca="1" si="3"/>
        <v>54</v>
      </c>
    </row>
    <row r="23" spans="1:45" x14ac:dyDescent="0.2">
      <c r="A23" s="10">
        <f t="shared" si="5"/>
        <v>48</v>
      </c>
      <c r="B23" s="49">
        <f t="shared" si="6"/>
        <v>7.7618708190799692</v>
      </c>
      <c r="C23" s="49">
        <f t="shared" si="7"/>
        <v>1.6144956592601192</v>
      </c>
      <c r="D23" s="48">
        <f t="shared" si="8"/>
        <v>1.3451978919355028</v>
      </c>
      <c r="E23" s="48">
        <f t="shared" si="9"/>
        <v>8.1065493861084938</v>
      </c>
      <c r="F23" s="48">
        <f t="shared" si="10"/>
        <v>2.7257578183664819</v>
      </c>
      <c r="G23" s="50">
        <f t="shared" si="11"/>
        <v>0.24817738117856719</v>
      </c>
      <c r="H23" s="51">
        <f t="shared" si="12"/>
        <v>0.36872100581555006</v>
      </c>
      <c r="I23" s="10">
        <f t="shared" si="13"/>
        <v>203.04270315731983</v>
      </c>
      <c r="J23" s="10">
        <f t="shared" si="15"/>
        <v>171.88339172929506</v>
      </c>
      <c r="K23" s="10">
        <f t="shared" si="14"/>
        <v>153.29691956965371</v>
      </c>
      <c r="L23" s="10">
        <f t="shared" si="14"/>
        <v>136.21054335811473</v>
      </c>
      <c r="M23" s="10">
        <f t="shared" si="14"/>
        <v>120.94613158774713</v>
      </c>
      <c r="N23" s="10">
        <f t="shared" si="14"/>
        <v>106.98447410706275</v>
      </c>
      <c r="O23" s="10">
        <f t="shared" si="14"/>
        <v>94.043493013745532</v>
      </c>
      <c r="P23" s="10">
        <f t="shared" si="14"/>
        <v>81.94571696837852</v>
      </c>
      <c r="Q23" s="10">
        <f t="shared" si="14"/>
        <v>70.568613980372902</v>
      </c>
      <c r="R23" s="10">
        <f t="shared" si="14"/>
        <v>59.822008996004527</v>
      </c>
      <c r="S23" s="10">
        <f t="shared" si="14"/>
        <v>49.636400997698388</v>
      </c>
      <c r="T23" s="10">
        <f t="shared" si="14"/>
        <v>39.956327769039895</v>
      </c>
      <c r="U23" s="10">
        <f>$B$6*$B23^(4/3)</f>
        <v>30.736320515536541</v>
      </c>
      <c r="AQ23" s="10">
        <v>16</v>
      </c>
      <c r="AR23" s="10">
        <f t="shared" ca="1" si="2"/>
        <v>1.3674329204840614</v>
      </c>
      <c r="AS23" s="10">
        <f t="shared" ca="1" si="3"/>
        <v>53</v>
      </c>
    </row>
    <row r="24" spans="1:45" x14ac:dyDescent="0.2">
      <c r="A24" s="10">
        <f t="shared" si="5"/>
        <v>49</v>
      </c>
      <c r="B24" s="49">
        <f t="shared" si="6"/>
        <v>7.5193893575321251</v>
      </c>
      <c r="C24" s="49">
        <f t="shared" si="7"/>
        <v>1.6144956592601192</v>
      </c>
      <c r="D24" s="48">
        <f t="shared" si="8"/>
        <v>1.3732228480174924</v>
      </c>
      <c r="E24" s="48">
        <f t="shared" si="9"/>
        <v>8.2387829201220235</v>
      </c>
      <c r="F24" s="48">
        <f t="shared" si="10"/>
        <v>2.7458915280520548</v>
      </c>
      <c r="G24" s="50">
        <f t="shared" si="11"/>
        <v>0.23915138768172689</v>
      </c>
      <c r="H24" s="51">
        <f t="shared" si="12"/>
        <v>0.36058513315643465</v>
      </c>
      <c r="I24" s="10">
        <f t="shared" si="13"/>
        <v>210.56716718242728</v>
      </c>
      <c r="J24" s="10">
        <f t="shared" si="15"/>
        <v>179.24908170845848</v>
      </c>
      <c r="K24" s="10">
        <f t="shared" si="14"/>
        <v>160.82138359476116</v>
      </c>
      <c r="L24" s="10">
        <f t="shared" si="14"/>
        <v>143.73500738322218</v>
      </c>
      <c r="M24" s="10">
        <f t="shared" si="14"/>
        <v>128.47059561285459</v>
      </c>
      <c r="N24" s="10">
        <f t="shared" si="14"/>
        <v>114.5089381321702</v>
      </c>
      <c r="O24" s="10">
        <f t="shared" si="14"/>
        <v>101.56795703885298</v>
      </c>
      <c r="P24" s="10">
        <f t="shared" si="14"/>
        <v>89.470180993485968</v>
      </c>
      <c r="Q24" s="10">
        <f t="shared" si="14"/>
        <v>78.093078005480351</v>
      </c>
      <c r="R24" s="10">
        <f t="shared" si="14"/>
        <v>67.346473021111976</v>
      </c>
      <c r="S24" s="10">
        <f t="shared" si="14"/>
        <v>57.160865022805844</v>
      </c>
      <c r="T24" s="10">
        <f t="shared" si="14"/>
        <v>47.480791794147351</v>
      </c>
      <c r="U24" s="10">
        <f t="shared" si="14"/>
        <v>38.260784540643996</v>
      </c>
      <c r="V24" s="10">
        <f>$B$6*$B24^(4/3)</f>
        <v>29.46275991665366</v>
      </c>
      <c r="AQ24" s="10">
        <v>17</v>
      </c>
      <c r="AR24" s="10">
        <f t="shared" ca="1" si="2"/>
        <v>1.4411307694069659</v>
      </c>
      <c r="AS24" s="10">
        <f t="shared" ca="1" si="3"/>
        <v>52</v>
      </c>
    </row>
    <row r="25" spans="1:45" x14ac:dyDescent="0.2">
      <c r="A25" s="10">
        <f t="shared" si="5"/>
        <v>50</v>
      </c>
      <c r="B25" s="49">
        <f t="shared" si="6"/>
        <v>7.2900090527048071</v>
      </c>
      <c r="C25" s="49">
        <f t="shared" si="7"/>
        <v>1.6144956592601192</v>
      </c>
      <c r="D25" s="48">
        <f t="shared" si="8"/>
        <v>1.401247804099482</v>
      </c>
      <c r="E25" s="48">
        <f t="shared" si="9"/>
        <v>8.3725872504623489</v>
      </c>
      <c r="F25" s="48">
        <f t="shared" si="10"/>
        <v>2.767596034064423</v>
      </c>
      <c r="G25" s="50">
        <f t="shared" si="11"/>
        <v>0.23056999308543144</v>
      </c>
      <c r="H25" s="51">
        <f t="shared" si="12"/>
        <v>0.35271018208127047</v>
      </c>
      <c r="I25" s="10">
        <f t="shared" si="13"/>
        <v>217.78344480069822</v>
      </c>
      <c r="J25" s="10">
        <f t="shared" si="15"/>
        <v>186.31671641118726</v>
      </c>
      <c r="K25" s="10">
        <f t="shared" si="14"/>
        <v>168.0376612130321</v>
      </c>
      <c r="L25" s="10">
        <f t="shared" si="14"/>
        <v>150.95128500149312</v>
      </c>
      <c r="M25" s="10">
        <f t="shared" si="14"/>
        <v>135.68687323112553</v>
      </c>
      <c r="N25" s="10">
        <f t="shared" si="14"/>
        <v>121.72521575044114</v>
      </c>
      <c r="O25" s="10">
        <f t="shared" si="14"/>
        <v>108.78423465712392</v>
      </c>
      <c r="P25" s="10">
        <f t="shared" si="14"/>
        <v>96.686458611756905</v>
      </c>
      <c r="Q25" s="10">
        <f t="shared" si="14"/>
        <v>85.309355623751287</v>
      </c>
      <c r="R25" s="10">
        <f t="shared" si="14"/>
        <v>74.562750639382912</v>
      </c>
      <c r="S25" s="10">
        <f t="shared" si="14"/>
        <v>64.377142641076773</v>
      </c>
      <c r="T25" s="10">
        <f t="shared" si="14"/>
        <v>54.697069412418287</v>
      </c>
      <c r="U25" s="10">
        <f t="shared" si="14"/>
        <v>45.477062158914933</v>
      </c>
      <c r="V25" s="10">
        <f t="shared" si="14"/>
        <v>36.679037534924596</v>
      </c>
      <c r="W25" s="10">
        <f>$B$6*$B25^(4/3)</f>
        <v>28.270538810915124</v>
      </c>
      <c r="AQ25" s="10">
        <v>18</v>
      </c>
      <c r="AR25" s="10">
        <f t="shared" ca="1" si="2"/>
        <v>1.5157755467969096</v>
      </c>
      <c r="AS25" s="10">
        <f t="shared" ca="1" si="3"/>
        <v>51</v>
      </c>
    </row>
    <row r="26" spans="1:45" x14ac:dyDescent="0.2">
      <c r="A26" s="10">
        <f t="shared" si="5"/>
        <v>51</v>
      </c>
      <c r="B26" s="49">
        <f t="shared" si="6"/>
        <v>7.0723660780432898</v>
      </c>
      <c r="C26" s="49">
        <f t="shared" si="7"/>
        <v>1.6144956592601192</v>
      </c>
      <c r="D26" s="48">
        <f t="shared" si="8"/>
        <v>1.4292727601814716</v>
      </c>
      <c r="E26" s="48">
        <f t="shared" si="9"/>
        <v>8.5079623771294735</v>
      </c>
      <c r="F26" s="48">
        <f t="shared" si="10"/>
        <v>2.790871336403586</v>
      </c>
      <c r="G26" s="50">
        <f t="shared" si="11"/>
        <v>0.22239295957267216</v>
      </c>
      <c r="H26" s="51">
        <f t="shared" si="12"/>
        <v>0.34508037584782913</v>
      </c>
      <c r="I26" s="10">
        <f t="shared" si="13"/>
        <v>224.71076131419719</v>
      </c>
      <c r="J26" s="10">
        <f t="shared" si="15"/>
        <v>193.10442175028447</v>
      </c>
      <c r="K26" s="10">
        <f t="shared" si="14"/>
        <v>174.96497772653106</v>
      </c>
      <c r="L26" s="10">
        <f t="shared" si="14"/>
        <v>157.87860151499208</v>
      </c>
      <c r="M26" s="10">
        <f t="shared" si="14"/>
        <v>142.6141897446245</v>
      </c>
      <c r="N26" s="10">
        <f t="shared" si="14"/>
        <v>128.65253226394009</v>
      </c>
      <c r="O26" s="10">
        <f t="shared" si="14"/>
        <v>115.71155117062288</v>
      </c>
      <c r="P26" s="10">
        <f t="shared" si="14"/>
        <v>103.61377512525587</v>
      </c>
      <c r="Q26" s="10">
        <f t="shared" si="14"/>
        <v>92.236672137250252</v>
      </c>
      <c r="R26" s="10">
        <f t="shared" si="14"/>
        <v>81.490067152881878</v>
      </c>
      <c r="S26" s="10">
        <f t="shared" si="14"/>
        <v>71.304459154575738</v>
      </c>
      <c r="T26" s="10">
        <f t="shared" si="14"/>
        <v>61.624385925917245</v>
      </c>
      <c r="U26" s="10">
        <f t="shared" si="14"/>
        <v>52.404378672413891</v>
      </c>
      <c r="V26" s="10">
        <f t="shared" si="14"/>
        <v>43.606354048423555</v>
      </c>
      <c r="W26" s="10">
        <f t="shared" si="14"/>
        <v>35.197855324414085</v>
      </c>
      <c r="X26" s="10">
        <f>$B$6*$B26^(4/3)</f>
        <v>27.150821356388899</v>
      </c>
      <c r="AQ26" s="10">
        <v>19</v>
      </c>
      <c r="AR26" s="10">
        <f t="shared" ca="1" si="2"/>
        <v>1.5914283102297322</v>
      </c>
      <c r="AS26" s="10">
        <f t="shared" ca="1" si="3"/>
        <v>50</v>
      </c>
    </row>
    <row r="27" spans="1:45" x14ac:dyDescent="0.2">
      <c r="A27" s="10">
        <f t="shared" si="5"/>
        <v>52</v>
      </c>
      <c r="B27" s="49">
        <f t="shared" si="6"/>
        <v>6.8653258938894357</v>
      </c>
      <c r="C27" s="49">
        <f t="shared" si="7"/>
        <v>1.6144956592601192</v>
      </c>
      <c r="D27" s="48">
        <f t="shared" si="8"/>
        <v>1.4572977162634613</v>
      </c>
      <c r="E27" s="48">
        <f t="shared" si="9"/>
        <v>8.6449083001233902</v>
      </c>
      <c r="F27" s="48">
        <f t="shared" si="10"/>
        <v>2.8157174350695438</v>
      </c>
      <c r="G27" s="50">
        <f t="shared" si="11"/>
        <v>0.21458661031125903</v>
      </c>
      <c r="H27" s="51">
        <f t="shared" si="12"/>
        <v>0.33768146136746896</v>
      </c>
      <c r="I27" s="10">
        <f t="shared" si="13"/>
        <v>231.36631963027938</v>
      </c>
      <c r="J27" s="10">
        <f t="shared" si="15"/>
        <v>199.62848578062798</v>
      </c>
      <c r="K27" s="10">
        <f t="shared" si="14"/>
        <v>181.62053604261325</v>
      </c>
      <c r="L27" s="10">
        <f t="shared" si="14"/>
        <v>164.53415983107428</v>
      </c>
      <c r="M27" s="10">
        <f t="shared" si="14"/>
        <v>149.26974806070669</v>
      </c>
      <c r="N27" s="10">
        <f t="shared" si="14"/>
        <v>135.30809058002228</v>
      </c>
      <c r="O27" s="10">
        <f t="shared" si="14"/>
        <v>122.36710948670508</v>
      </c>
      <c r="P27" s="10">
        <f t="shared" si="14"/>
        <v>110.26933344133806</v>
      </c>
      <c r="Q27" s="10">
        <f t="shared" si="14"/>
        <v>98.892230453332445</v>
      </c>
      <c r="R27" s="10">
        <f t="shared" si="14"/>
        <v>88.14562546896407</v>
      </c>
      <c r="S27" s="10">
        <f t="shared" si="14"/>
        <v>77.960017470657931</v>
      </c>
      <c r="T27" s="10">
        <f t="shared" si="14"/>
        <v>68.279944241999445</v>
      </c>
      <c r="U27" s="10">
        <f t="shared" si="14"/>
        <v>59.059936988496084</v>
      </c>
      <c r="V27" s="10">
        <f t="shared" si="14"/>
        <v>50.261912364505747</v>
      </c>
      <c r="W27" s="10">
        <f t="shared" si="14"/>
        <v>41.853413640496278</v>
      </c>
      <c r="X27" s="10">
        <f t="shared" si="14"/>
        <v>33.806379672471095</v>
      </c>
      <c r="Y27" s="10">
        <f>$B$6*$B27^(4/3)</f>
        <v>26.096256121374083</v>
      </c>
      <c r="AQ27" s="10">
        <v>20</v>
      </c>
      <c r="AR27" s="10">
        <f t="shared" ca="1" si="2"/>
        <v>1.6681611279777115</v>
      </c>
      <c r="AS27" s="10">
        <f t="shared" ca="1" si="3"/>
        <v>49</v>
      </c>
    </row>
    <row r="28" spans="1:45" x14ac:dyDescent="0.2">
      <c r="A28" s="10">
        <f t="shared" si="5"/>
        <v>53</v>
      </c>
      <c r="B28" s="49">
        <f t="shared" si="6"/>
        <v>6.6679324388442041</v>
      </c>
      <c r="C28" s="49">
        <f t="shared" si="7"/>
        <v>1.6144956592601192</v>
      </c>
      <c r="D28" s="48">
        <f t="shared" si="8"/>
        <v>1.4853226723454511</v>
      </c>
      <c r="E28" s="48">
        <f t="shared" si="9"/>
        <v>8.7834250194441026</v>
      </c>
      <c r="F28" s="48">
        <f t="shared" si="10"/>
        <v>2.8421343300622968</v>
      </c>
      <c r="G28" s="50">
        <f t="shared" si="11"/>
        <v>0.20712240645543764</v>
      </c>
      <c r="H28" s="51">
        <f t="shared" si="12"/>
        <v>0.33050054638205228</v>
      </c>
      <c r="I28" s="10">
        <f t="shared" si="13"/>
        <v>237.76562998000597</v>
      </c>
      <c r="J28" s="10">
        <f t="shared" si="15"/>
        <v>205.90364753972088</v>
      </c>
      <c r="K28" s="10">
        <f t="shared" si="14"/>
        <v>188.01984639233984</v>
      </c>
      <c r="L28" s="10">
        <f t="shared" si="14"/>
        <v>170.93347018080087</v>
      </c>
      <c r="M28" s="10">
        <f t="shared" si="14"/>
        <v>155.66905841043328</v>
      </c>
      <c r="N28" s="10">
        <f t="shared" si="14"/>
        <v>141.70740092974887</v>
      </c>
      <c r="O28" s="10">
        <f t="shared" si="14"/>
        <v>128.76641983643165</v>
      </c>
      <c r="P28" s="10">
        <f t="shared" si="14"/>
        <v>116.66864379106465</v>
      </c>
      <c r="Q28" s="10">
        <f t="shared" si="14"/>
        <v>105.29154080305904</v>
      </c>
      <c r="R28" s="10">
        <f t="shared" si="14"/>
        <v>94.544935818690661</v>
      </c>
      <c r="S28" s="10">
        <f t="shared" si="14"/>
        <v>84.359327820384522</v>
      </c>
      <c r="T28" s="10">
        <f t="shared" si="14"/>
        <v>74.679254591726036</v>
      </c>
      <c r="U28" s="10">
        <f t="shared" si="14"/>
        <v>65.459247338222667</v>
      </c>
      <c r="V28" s="10">
        <f t="shared" si="14"/>
        <v>56.661222714232331</v>
      </c>
      <c r="W28" s="10">
        <f t="shared" si="14"/>
        <v>48.252723990222862</v>
      </c>
      <c r="X28" s="10">
        <f t="shared" si="14"/>
        <v>40.205690022197679</v>
      </c>
      <c r="Y28" s="10">
        <f t="shared" si="14"/>
        <v>32.495566471100666</v>
      </c>
      <c r="Z28" s="10">
        <f>$B$6*$B28^(4/3)</f>
        <v>25.100647036371615</v>
      </c>
      <c r="AQ28" s="10">
        <v>21</v>
      </c>
      <c r="AR28" s="10">
        <f t="shared" ca="1" si="2"/>
        <v>1.7460599725094426</v>
      </c>
      <c r="AS28" s="10">
        <f t="shared" ca="1" si="3"/>
        <v>48</v>
      </c>
    </row>
    <row r="29" spans="1:45" x14ac:dyDescent="0.2">
      <c r="A29" s="10">
        <f t="shared" si="5"/>
        <v>54</v>
      </c>
      <c r="B29" s="49">
        <f t="shared" si="6"/>
        <v>6.4793709362405192</v>
      </c>
      <c r="C29" s="49">
        <f t="shared" si="7"/>
        <v>1.6144956592601192</v>
      </c>
      <c r="D29" s="48">
        <f t="shared" si="8"/>
        <v>1.5133476284274407</v>
      </c>
      <c r="E29" s="48">
        <f t="shared" si="9"/>
        <v>8.9235125350916071</v>
      </c>
      <c r="F29" s="48">
        <f t="shared" si="10"/>
        <v>2.8701220213818446</v>
      </c>
      <c r="G29" s="50">
        <f t="shared" si="11"/>
        <v>0.19997588798789748</v>
      </c>
      <c r="H29" s="51">
        <f t="shared" si="12"/>
        <v>0.32352595448050342</v>
      </c>
      <c r="I29" s="10">
        <f t="shared" si="13"/>
        <v>243.92276847822637</v>
      </c>
      <c r="J29" s="10">
        <f t="shared" si="15"/>
        <v>211.94332568500093</v>
      </c>
      <c r="K29" s="10">
        <f t="shared" si="14"/>
        <v>194.17698489056025</v>
      </c>
      <c r="L29" s="10">
        <f t="shared" si="14"/>
        <v>177.09060867902127</v>
      </c>
      <c r="M29" s="10">
        <f t="shared" si="14"/>
        <v>161.82619690865369</v>
      </c>
      <c r="N29" s="10">
        <f t="shared" si="14"/>
        <v>147.86453942796928</v>
      </c>
      <c r="O29" s="10">
        <f t="shared" si="14"/>
        <v>134.92355833465206</v>
      </c>
      <c r="P29" s="10">
        <f t="shared" si="14"/>
        <v>122.82578228928504</v>
      </c>
      <c r="Q29" s="10">
        <f t="shared" si="14"/>
        <v>111.44867930127943</v>
      </c>
      <c r="R29" s="10">
        <f t="shared" si="14"/>
        <v>100.70207431691105</v>
      </c>
      <c r="S29" s="10">
        <f t="shared" si="14"/>
        <v>90.516466318604913</v>
      </c>
      <c r="T29" s="10">
        <f t="shared" si="14"/>
        <v>80.836393089946426</v>
      </c>
      <c r="U29" s="10">
        <f t="shared" si="14"/>
        <v>71.616385836443058</v>
      </c>
      <c r="V29" s="10">
        <f t="shared" si="14"/>
        <v>62.818361212452729</v>
      </c>
      <c r="W29" s="10">
        <f t="shared" si="14"/>
        <v>54.40986248844326</v>
      </c>
      <c r="X29" s="10">
        <f t="shared" si="14"/>
        <v>46.362828520418077</v>
      </c>
      <c r="Y29" s="10">
        <f t="shared" si="14"/>
        <v>38.652704969321064</v>
      </c>
      <c r="Z29" s="10">
        <f t="shared" si="14"/>
        <v>31.257785534592013</v>
      </c>
      <c r="AA29" s="10">
        <f>$B$6*$B29^(4/3)</f>
        <v>24.158712581120184</v>
      </c>
      <c r="AQ29" s="10">
        <v>22</v>
      </c>
      <c r="AR29" s="10">
        <f t="shared" ca="1" si="2"/>
        <v>1.8252286866235838</v>
      </c>
      <c r="AS29" s="10">
        <f t="shared" ca="1" si="3"/>
        <v>47</v>
      </c>
    </row>
    <row r="30" spans="1:45" x14ac:dyDescent="0.2">
      <c r="A30" s="10">
        <f t="shared" si="5"/>
        <v>55</v>
      </c>
      <c r="B30" s="49">
        <f t="shared" si="6"/>
        <v>6.2989400932476309</v>
      </c>
      <c r="C30" s="49">
        <f t="shared" si="7"/>
        <v>1.6144956592601192</v>
      </c>
      <c r="D30" s="48">
        <f t="shared" si="8"/>
        <v>1.5413725845094304</v>
      </c>
      <c r="E30" s="48">
        <f t="shared" si="9"/>
        <v>9.0651708470659074</v>
      </c>
      <c r="F30" s="48">
        <f t="shared" si="10"/>
        <v>2.8996805090281872</v>
      </c>
      <c r="G30" s="50">
        <f t="shared" si="11"/>
        <v>0.19312587144896803</v>
      </c>
      <c r="H30" s="51">
        <f t="shared" si="12"/>
        <v>0.31674709571605453</v>
      </c>
      <c r="I30" s="10">
        <f t="shared" si="13"/>
        <v>249.8505831396235</v>
      </c>
      <c r="J30" s="10">
        <f t="shared" si="15"/>
        <v>217.75980214722935</v>
      </c>
      <c r="K30" s="10">
        <f t="shared" ref="K30:AA44" si="16">K29+(($B29+$B30)/2)^(4/3)/$B$5*$B$4</f>
        <v>200.10479955195737</v>
      </c>
      <c r="L30" s="10">
        <f t="shared" si="16"/>
        <v>183.01842334041839</v>
      </c>
      <c r="M30" s="10">
        <f t="shared" si="16"/>
        <v>167.75401157005081</v>
      </c>
      <c r="N30" s="10">
        <f t="shared" si="16"/>
        <v>153.7923540893664</v>
      </c>
      <c r="O30" s="10">
        <f t="shared" si="16"/>
        <v>140.85137299604918</v>
      </c>
      <c r="P30" s="10">
        <f t="shared" si="16"/>
        <v>128.75359695068215</v>
      </c>
      <c r="Q30" s="10">
        <f t="shared" si="16"/>
        <v>117.37649396267653</v>
      </c>
      <c r="R30" s="10">
        <f t="shared" si="16"/>
        <v>106.62988897830816</v>
      </c>
      <c r="S30" s="10">
        <f t="shared" si="16"/>
        <v>96.44428098000202</v>
      </c>
      <c r="T30" s="10">
        <f t="shared" si="16"/>
        <v>86.764207751343534</v>
      </c>
      <c r="U30" s="10">
        <f t="shared" si="16"/>
        <v>77.544200497840166</v>
      </c>
      <c r="V30" s="10">
        <f t="shared" si="16"/>
        <v>68.746175873849836</v>
      </c>
      <c r="W30" s="10">
        <f t="shared" si="16"/>
        <v>60.337677149840367</v>
      </c>
      <c r="X30" s="10">
        <f t="shared" si="16"/>
        <v>52.290643181815184</v>
      </c>
      <c r="Y30" s="10">
        <f t="shared" si="16"/>
        <v>44.580519630718172</v>
      </c>
      <c r="Z30" s="10">
        <f t="shared" si="16"/>
        <v>37.185600195989124</v>
      </c>
      <c r="AA30" s="10">
        <f t="shared" si="16"/>
        <v>30.086527242517295</v>
      </c>
      <c r="AB30" s="10">
        <f>$B$6*$B30^(4/3)</f>
        <v>23.265905848913739</v>
      </c>
      <c r="AQ30" s="10">
        <v>23</v>
      </c>
      <c r="AR30" s="10">
        <f t="shared" ca="1" si="2"/>
        <v>1.9057945683892239</v>
      </c>
      <c r="AS30" s="10">
        <f t="shared" ca="1" si="3"/>
        <v>46</v>
      </c>
    </row>
    <row r="31" spans="1:45" x14ac:dyDescent="0.2">
      <c r="A31" s="10">
        <f t="shared" si="5"/>
        <v>56</v>
      </c>
      <c r="B31" s="49">
        <f t="shared" si="6"/>
        <v>6.1260309372350266</v>
      </c>
      <c r="C31" s="49">
        <f t="shared" si="7"/>
        <v>1.6144956592601192</v>
      </c>
      <c r="D31" s="48">
        <f t="shared" si="8"/>
        <v>1.56939754059142</v>
      </c>
      <c r="E31" s="48">
        <f t="shared" si="9"/>
        <v>9.2083999553670033</v>
      </c>
      <c r="F31" s="48">
        <f t="shared" si="10"/>
        <v>2.9308097930013246</v>
      </c>
      <c r="G31" s="50">
        <f t="shared" si="11"/>
        <v>0.18655383301003126</v>
      </c>
      <c r="H31" s="51">
        <f t="shared" si="12"/>
        <v>0.3101543509506951</v>
      </c>
      <c r="I31" s="10">
        <f t="shared" si="13"/>
        <v>255.56086032268178</v>
      </c>
      <c r="J31" s="10">
        <f t="shared" si="15"/>
        <v>223.36437155581407</v>
      </c>
      <c r="K31" s="10">
        <f t="shared" si="16"/>
        <v>205.81507673501565</v>
      </c>
      <c r="L31" s="10">
        <f t="shared" si="16"/>
        <v>188.72870052347668</v>
      </c>
      <c r="M31" s="10">
        <f t="shared" si="16"/>
        <v>173.46428875310909</v>
      </c>
      <c r="N31" s="10">
        <f t="shared" si="16"/>
        <v>159.50263127242468</v>
      </c>
      <c r="O31" s="10">
        <f t="shared" si="16"/>
        <v>146.56165017910746</v>
      </c>
      <c r="P31" s="10">
        <f t="shared" si="16"/>
        <v>134.46387413374043</v>
      </c>
      <c r="Q31" s="10">
        <f t="shared" si="16"/>
        <v>123.08677114573482</v>
      </c>
      <c r="R31" s="10">
        <f t="shared" si="16"/>
        <v>112.34016616136644</v>
      </c>
      <c r="S31" s="10">
        <f t="shared" si="16"/>
        <v>102.1545581630603</v>
      </c>
      <c r="T31" s="10">
        <f t="shared" si="16"/>
        <v>92.474484934401815</v>
      </c>
      <c r="U31" s="10">
        <f t="shared" si="16"/>
        <v>83.254477680898447</v>
      </c>
      <c r="V31" s="10">
        <f t="shared" si="16"/>
        <v>74.456453056908117</v>
      </c>
      <c r="W31" s="10">
        <f t="shared" si="16"/>
        <v>66.047954332898641</v>
      </c>
      <c r="X31" s="10">
        <f t="shared" si="16"/>
        <v>58.000920364873458</v>
      </c>
      <c r="Y31" s="10">
        <f t="shared" si="16"/>
        <v>50.290796813776446</v>
      </c>
      <c r="Z31" s="10">
        <f t="shared" si="16"/>
        <v>42.895877379047398</v>
      </c>
      <c r="AA31" s="10">
        <f t="shared" si="16"/>
        <v>35.796804425575573</v>
      </c>
      <c r="AB31" s="10">
        <f t="shared" ref="AB31:AP46" si="17">AB30+(($B30+$B31)/2)^(4/3)/$B$5*$B$4</f>
        <v>28.976183031972017</v>
      </c>
      <c r="AC31" s="10">
        <f>$B$6*$B31^(4/3)</f>
        <v>22.41827763433886</v>
      </c>
      <c r="AQ31" s="10">
        <v>24</v>
      </c>
      <c r="AR31" s="10">
        <f t="shared" ca="1" si="2"/>
        <v>1.987916487651372</v>
      </c>
      <c r="AS31" s="10">
        <f t="shared" ca="1" si="3"/>
        <v>45</v>
      </c>
    </row>
    <row r="32" spans="1:45" x14ac:dyDescent="0.2">
      <c r="A32" s="10">
        <f t="shared" si="5"/>
        <v>57</v>
      </c>
      <c r="B32" s="49">
        <f t="shared" si="6"/>
        <v>5.9601104432866352</v>
      </c>
      <c r="C32" s="49">
        <f t="shared" si="7"/>
        <v>1.6144956592601192</v>
      </c>
      <c r="D32" s="48">
        <f t="shared" si="8"/>
        <v>1.5974224966734096</v>
      </c>
      <c r="E32" s="48">
        <f t="shared" si="9"/>
        <v>9.3531998599948967</v>
      </c>
      <c r="F32" s="48">
        <f t="shared" si="10"/>
        <v>2.9635098733012568</v>
      </c>
      <c r="G32" s="50">
        <f t="shared" si="11"/>
        <v>0.1802434278456127</v>
      </c>
      <c r="H32" s="51">
        <f t="shared" si="12"/>
        <v>0.30373896834323177</v>
      </c>
      <c r="I32" s="10">
        <f t="shared" si="13"/>
        <v>261.06446085167141</v>
      </c>
      <c r="J32" s="10">
        <f t="shared" si="15"/>
        <v>228.76746420071078</v>
      </c>
      <c r="K32" s="10">
        <f t="shared" si="16"/>
        <v>211.31867726400532</v>
      </c>
      <c r="L32" s="10">
        <f t="shared" si="16"/>
        <v>194.23230105246634</v>
      </c>
      <c r="M32" s="10">
        <f t="shared" si="16"/>
        <v>178.96788928209875</v>
      </c>
      <c r="N32" s="10">
        <f t="shared" si="16"/>
        <v>165.00623180141434</v>
      </c>
      <c r="O32" s="10">
        <f t="shared" si="16"/>
        <v>152.06525070809712</v>
      </c>
      <c r="P32" s="10">
        <f t="shared" si="16"/>
        <v>139.9674746627301</v>
      </c>
      <c r="Q32" s="10">
        <f t="shared" si="16"/>
        <v>128.59037167472448</v>
      </c>
      <c r="R32" s="10">
        <f t="shared" si="16"/>
        <v>117.84376669035609</v>
      </c>
      <c r="S32" s="10">
        <f t="shared" si="16"/>
        <v>107.65815869204995</v>
      </c>
      <c r="T32" s="10">
        <f t="shared" si="16"/>
        <v>97.978085463391466</v>
      </c>
      <c r="U32" s="10">
        <f t="shared" si="16"/>
        <v>88.758078209888097</v>
      </c>
      <c r="V32" s="10">
        <f t="shared" si="16"/>
        <v>79.960053585897768</v>
      </c>
      <c r="W32" s="10">
        <f t="shared" si="16"/>
        <v>71.551554861888292</v>
      </c>
      <c r="X32" s="10">
        <f t="shared" si="16"/>
        <v>63.504520893863109</v>
      </c>
      <c r="Y32" s="10">
        <f t="shared" si="16"/>
        <v>55.794397342766096</v>
      </c>
      <c r="Z32" s="10">
        <f t="shared" si="16"/>
        <v>48.399477908037049</v>
      </c>
      <c r="AA32" s="10">
        <f t="shared" si="16"/>
        <v>41.300404954565224</v>
      </c>
      <c r="AB32" s="10">
        <f t="shared" si="17"/>
        <v>34.479783560961671</v>
      </c>
      <c r="AC32" s="10">
        <f t="shared" si="17"/>
        <v>27.921878163328515</v>
      </c>
      <c r="AD32" s="10">
        <f>$B$6*$B32^(4/3)</f>
        <v>21.612370579586798</v>
      </c>
      <c r="AQ32" s="10">
        <v>25</v>
      </c>
      <c r="AR32" s="10">
        <f t="shared" ca="1" si="2"/>
        <v>2.0717971311402543</v>
      </c>
      <c r="AS32" s="10">
        <f t="shared" ca="1" si="3"/>
        <v>44</v>
      </c>
    </row>
    <row r="33" spans="1:45" x14ac:dyDescent="0.2">
      <c r="A33" s="10">
        <f t="shared" si="5"/>
        <v>58</v>
      </c>
      <c r="B33" s="49">
        <f t="shared" si="6"/>
        <v>5.8007086865792568</v>
      </c>
      <c r="C33" s="49">
        <f t="shared" si="7"/>
        <v>1.6144956592601192</v>
      </c>
      <c r="D33" s="48">
        <f t="shared" si="8"/>
        <v>1.6254474527553993</v>
      </c>
      <c r="E33" s="48">
        <f t="shared" si="9"/>
        <v>9.4995705609495822</v>
      </c>
      <c r="F33" s="48">
        <f t="shared" si="10"/>
        <v>2.9977807499279843</v>
      </c>
      <c r="G33" s="50">
        <f t="shared" si="11"/>
        <v>0.17418011143893433</v>
      </c>
      <c r="H33" s="51">
        <f t="shared" si="12"/>
        <v>0.29749297062979402</v>
      </c>
      <c r="I33" s="10">
        <f t="shared" si="13"/>
        <v>266.3714325483179</v>
      </c>
      <c r="J33" s="10">
        <f t="shared" si="15"/>
        <v>233.97874824313715</v>
      </c>
      <c r="K33" s="10">
        <f t="shared" si="16"/>
        <v>216.6256489606518</v>
      </c>
      <c r="L33" s="10">
        <f t="shared" si="16"/>
        <v>199.53927274911283</v>
      </c>
      <c r="M33" s="10">
        <f t="shared" si="16"/>
        <v>184.27486097874524</v>
      </c>
      <c r="N33" s="10">
        <f t="shared" si="16"/>
        <v>170.31320349806083</v>
      </c>
      <c r="O33" s="10">
        <f t="shared" si="16"/>
        <v>157.37222240474361</v>
      </c>
      <c r="P33" s="10">
        <f t="shared" si="16"/>
        <v>145.27444635937658</v>
      </c>
      <c r="Q33" s="10">
        <f t="shared" si="16"/>
        <v>133.89734337137097</v>
      </c>
      <c r="R33" s="10">
        <f t="shared" si="16"/>
        <v>123.15073838700259</v>
      </c>
      <c r="S33" s="10">
        <f t="shared" si="16"/>
        <v>112.96513038869645</v>
      </c>
      <c r="T33" s="10">
        <f t="shared" si="16"/>
        <v>103.28505716003797</v>
      </c>
      <c r="U33" s="10">
        <f t="shared" si="16"/>
        <v>94.065049906534597</v>
      </c>
      <c r="V33" s="10">
        <f t="shared" si="16"/>
        <v>85.267025282544267</v>
      </c>
      <c r="W33" s="10">
        <f t="shared" si="16"/>
        <v>76.858526558534791</v>
      </c>
      <c r="X33" s="10">
        <f t="shared" si="16"/>
        <v>68.811492590509602</v>
      </c>
      <c r="Y33" s="10">
        <f t="shared" si="16"/>
        <v>61.101369039412596</v>
      </c>
      <c r="Z33" s="10">
        <f t="shared" si="16"/>
        <v>53.706449604683549</v>
      </c>
      <c r="AA33" s="10">
        <f t="shared" si="16"/>
        <v>46.607376651211723</v>
      </c>
      <c r="AB33" s="10">
        <f t="shared" si="17"/>
        <v>39.786755257608171</v>
      </c>
      <c r="AC33" s="10">
        <f t="shared" si="17"/>
        <v>33.228849859975014</v>
      </c>
      <c r="AD33" s="10">
        <f t="shared" si="17"/>
        <v>26.919342276233294</v>
      </c>
      <c r="AE33" s="10">
        <f>$B$6*$B33^(4/3)</f>
        <v>20.84513616970543</v>
      </c>
      <c r="AQ33" s="10">
        <v>26</v>
      </c>
      <c r="AR33" s="10">
        <f t="shared" ca="1" si="2"/>
        <v>2.1577023284747341</v>
      </c>
      <c r="AS33" s="10">
        <f t="shared" ca="1" si="3"/>
        <v>43</v>
      </c>
    </row>
    <row r="34" spans="1:45" x14ac:dyDescent="0.2">
      <c r="A34" s="10">
        <f t="shared" si="5"/>
        <v>59</v>
      </c>
      <c r="B34" s="49">
        <f t="shared" si="6"/>
        <v>5.6474086325789097</v>
      </c>
      <c r="C34" s="49">
        <f t="shared" si="7"/>
        <v>1.6144956592601192</v>
      </c>
      <c r="D34" s="48">
        <f t="shared" si="8"/>
        <v>1.6534724088373889</v>
      </c>
      <c r="E34" s="48">
        <f t="shared" si="9"/>
        <v>9.6475120582310616</v>
      </c>
      <c r="F34" s="48">
        <f t="shared" si="10"/>
        <v>3.0336224228815061</v>
      </c>
      <c r="G34" s="50">
        <f t="shared" si="11"/>
        <v>0.16835083826564232</v>
      </c>
      <c r="H34" s="51">
        <f t="shared" si="12"/>
        <v>0.29140907203382005</v>
      </c>
      <c r="I34" s="10">
        <f t="shared" si="13"/>
        <v>271.49110416162546</v>
      </c>
      <c r="J34" s="10">
        <f t="shared" si="15"/>
        <v>239.0072154490355</v>
      </c>
      <c r="K34" s="10">
        <f t="shared" si="16"/>
        <v>221.74532057395939</v>
      </c>
      <c r="L34" s="10">
        <f t="shared" si="16"/>
        <v>204.65894436242041</v>
      </c>
      <c r="M34" s="10">
        <f t="shared" si="16"/>
        <v>189.39453259205283</v>
      </c>
      <c r="N34" s="10">
        <f t="shared" si="16"/>
        <v>175.43287511136842</v>
      </c>
      <c r="O34" s="10">
        <f t="shared" si="16"/>
        <v>162.4918940180512</v>
      </c>
      <c r="P34" s="10">
        <f t="shared" si="16"/>
        <v>150.39411797268417</v>
      </c>
      <c r="Q34" s="10">
        <f t="shared" si="16"/>
        <v>139.01701498467855</v>
      </c>
      <c r="R34" s="10">
        <f t="shared" si="16"/>
        <v>128.27041000031016</v>
      </c>
      <c r="S34" s="10">
        <f t="shared" si="16"/>
        <v>118.08480200200403</v>
      </c>
      <c r="T34" s="10">
        <f t="shared" si="16"/>
        <v>108.40472877334554</v>
      </c>
      <c r="U34" s="10">
        <f t="shared" si="16"/>
        <v>99.184721519842171</v>
      </c>
      <c r="V34" s="10">
        <f t="shared" si="16"/>
        <v>90.386696895851841</v>
      </c>
      <c r="W34" s="10">
        <f t="shared" si="16"/>
        <v>81.978198171842365</v>
      </c>
      <c r="X34" s="10">
        <f t="shared" si="16"/>
        <v>73.931164203817175</v>
      </c>
      <c r="Y34" s="10">
        <f t="shared" si="16"/>
        <v>66.221040652720177</v>
      </c>
      <c r="Z34" s="10">
        <f t="shared" si="16"/>
        <v>58.82612121799113</v>
      </c>
      <c r="AA34" s="10">
        <f t="shared" si="16"/>
        <v>51.727048264519304</v>
      </c>
      <c r="AB34" s="10">
        <f t="shared" si="17"/>
        <v>44.906426870915752</v>
      </c>
      <c r="AC34" s="10">
        <f t="shared" si="17"/>
        <v>38.348521473282595</v>
      </c>
      <c r="AD34" s="10">
        <f t="shared" si="17"/>
        <v>32.039013889540875</v>
      </c>
      <c r="AE34" s="10">
        <f t="shared" si="17"/>
        <v>25.964807783013008</v>
      </c>
      <c r="AF34" s="10">
        <f>$B$6*$B34^(4/3)</f>
        <v>20.113868823593393</v>
      </c>
      <c r="AQ34" s="10">
        <v>27</v>
      </c>
      <c r="AR34" s="10">
        <f t="shared" ca="1" si="2"/>
        <v>2.2459932963141505</v>
      </c>
      <c r="AS34" s="10">
        <f t="shared" ca="1" si="3"/>
        <v>42</v>
      </c>
    </row>
    <row r="35" spans="1:45" x14ac:dyDescent="0.2">
      <c r="A35" s="10">
        <f t="shared" si="5"/>
        <v>60</v>
      </c>
      <c r="B35" s="49">
        <f t="shared" si="6"/>
        <v>5.4998379317555681</v>
      </c>
      <c r="C35" s="49">
        <f t="shared" si="7"/>
        <v>1.6144956592601192</v>
      </c>
      <c r="D35" s="48">
        <f t="shared" si="8"/>
        <v>1.6814973649193785</v>
      </c>
      <c r="E35" s="48">
        <f t="shared" si="9"/>
        <v>9.7970243518393367</v>
      </c>
      <c r="F35" s="48">
        <f t="shared" si="10"/>
        <v>3.0710348921618236</v>
      </c>
      <c r="G35" s="50">
        <f t="shared" si="11"/>
        <v>0.16274381999727969</v>
      </c>
      <c r="H35" s="51">
        <f t="shared" si="12"/>
        <v>0.285480603796257</v>
      </c>
      <c r="I35" s="10">
        <f t="shared" si="13"/>
        <v>276.43216445293086</v>
      </c>
      <c r="J35" s="10">
        <f t="shared" si="15"/>
        <v>243.86125369192652</v>
      </c>
      <c r="K35" s="10">
        <f t="shared" si="16"/>
        <v>226.68638086526477</v>
      </c>
      <c r="L35" s="10">
        <f t="shared" si="16"/>
        <v>209.60000465372579</v>
      </c>
      <c r="M35" s="10">
        <f t="shared" si="16"/>
        <v>194.3355928833582</v>
      </c>
      <c r="N35" s="10">
        <f t="shared" si="16"/>
        <v>180.37393540267379</v>
      </c>
      <c r="O35" s="10">
        <f t="shared" si="16"/>
        <v>167.43295430935657</v>
      </c>
      <c r="P35" s="10">
        <f t="shared" si="16"/>
        <v>155.33517826398955</v>
      </c>
      <c r="Q35" s="10">
        <f t="shared" si="16"/>
        <v>143.95807527598393</v>
      </c>
      <c r="R35" s="10">
        <f t="shared" si="16"/>
        <v>133.21147029161554</v>
      </c>
      <c r="S35" s="10">
        <f t="shared" si="16"/>
        <v>123.0258622933094</v>
      </c>
      <c r="T35" s="10">
        <f t="shared" si="16"/>
        <v>113.34578906465092</v>
      </c>
      <c r="U35" s="10">
        <f t="shared" si="16"/>
        <v>104.12578181114755</v>
      </c>
      <c r="V35" s="10">
        <f t="shared" si="16"/>
        <v>95.327757187157218</v>
      </c>
      <c r="W35" s="10">
        <f t="shared" si="16"/>
        <v>86.919258463147742</v>
      </c>
      <c r="X35" s="10">
        <f t="shared" si="16"/>
        <v>78.872224495122552</v>
      </c>
      <c r="Y35" s="10">
        <f t="shared" si="16"/>
        <v>71.162100944025553</v>
      </c>
      <c r="Z35" s="10">
        <f t="shared" si="16"/>
        <v>63.767181509296506</v>
      </c>
      <c r="AA35" s="10">
        <f t="shared" si="16"/>
        <v>56.668108555824688</v>
      </c>
      <c r="AB35" s="10">
        <f t="shared" si="17"/>
        <v>49.847487162221128</v>
      </c>
      <c r="AC35" s="10">
        <f t="shared" si="17"/>
        <v>43.289581764587979</v>
      </c>
      <c r="AD35" s="10">
        <f t="shared" si="17"/>
        <v>36.980074180846259</v>
      </c>
      <c r="AE35" s="10">
        <f t="shared" si="17"/>
        <v>30.905868074318388</v>
      </c>
      <c r="AF35" s="10">
        <f t="shared" si="17"/>
        <v>25.054929114898773</v>
      </c>
      <c r="AG35" s="10">
        <f>$B$6*$B35^(4/3)</f>
        <v>19.416152971564056</v>
      </c>
      <c r="AQ35" s="10">
        <v>28</v>
      </c>
      <c r="AR35" s="10">
        <f t="shared" ca="1" si="2"/>
        <v>2.3371843582088268</v>
      </c>
      <c r="AS35" s="10">
        <f t="shared" ca="1" si="3"/>
        <v>41</v>
      </c>
    </row>
    <row r="36" spans="1:45" x14ac:dyDescent="0.2">
      <c r="A36" s="10">
        <f t="shared" si="5"/>
        <v>61</v>
      </c>
      <c r="B36" s="49">
        <f t="shared" si="6"/>
        <v>5.3576622588152185</v>
      </c>
      <c r="C36" s="49">
        <f t="shared" si="7"/>
        <v>1.6144956592601192</v>
      </c>
      <c r="D36" s="48">
        <f t="shared" si="8"/>
        <v>1.7095223210013681</v>
      </c>
      <c r="E36" s="48">
        <f t="shared" si="9"/>
        <v>9.9481074417744093</v>
      </c>
      <c r="F36" s="48">
        <f t="shared" si="10"/>
        <v>3.1100181577689354</v>
      </c>
      <c r="G36" s="50">
        <f t="shared" si="11"/>
        <v>0.157348330026926</v>
      </c>
      <c r="H36" s="51">
        <f t="shared" si="12"/>
        <v>0.27970144744333664</v>
      </c>
      <c r="I36" s="10">
        <f t="shared" si="13"/>
        <v>281.2027293073117</v>
      </c>
      <c r="J36" s="10">
        <f t="shared" si="15"/>
        <v>248.54870872531538</v>
      </c>
      <c r="K36" s="10">
        <f t="shared" si="16"/>
        <v>231.45694571964563</v>
      </c>
      <c r="L36" s="10">
        <f t="shared" si="16"/>
        <v>214.37056950810666</v>
      </c>
      <c r="M36" s="10">
        <f t="shared" si="16"/>
        <v>199.10615773773907</v>
      </c>
      <c r="N36" s="10">
        <f t="shared" si="16"/>
        <v>185.14450025705466</v>
      </c>
      <c r="O36" s="10">
        <f t="shared" si="16"/>
        <v>172.20351916373744</v>
      </c>
      <c r="P36" s="10">
        <f t="shared" si="16"/>
        <v>160.10574311837041</v>
      </c>
      <c r="Q36" s="10">
        <f t="shared" si="16"/>
        <v>148.72864013036479</v>
      </c>
      <c r="R36" s="10">
        <f t="shared" si="16"/>
        <v>137.98203514599641</v>
      </c>
      <c r="S36" s="10">
        <f t="shared" si="16"/>
        <v>127.79642714769027</v>
      </c>
      <c r="T36" s="10">
        <f t="shared" si="16"/>
        <v>118.11635391903178</v>
      </c>
      <c r="U36" s="10">
        <f t="shared" si="16"/>
        <v>108.89634666552841</v>
      </c>
      <c r="V36" s="10">
        <f t="shared" si="16"/>
        <v>100.09832204153808</v>
      </c>
      <c r="W36" s="10">
        <f t="shared" si="16"/>
        <v>91.689823317528607</v>
      </c>
      <c r="X36" s="10">
        <f t="shared" si="16"/>
        <v>83.642789349503417</v>
      </c>
      <c r="Y36" s="10">
        <f t="shared" si="16"/>
        <v>75.932665798406418</v>
      </c>
      <c r="Z36" s="10">
        <f t="shared" si="16"/>
        <v>68.537746363677371</v>
      </c>
      <c r="AA36" s="10">
        <f t="shared" si="16"/>
        <v>61.438673410205546</v>
      </c>
      <c r="AB36" s="10">
        <f t="shared" si="17"/>
        <v>54.618052016601986</v>
      </c>
      <c r="AC36" s="10">
        <f t="shared" si="17"/>
        <v>48.060146618968837</v>
      </c>
      <c r="AD36" s="10">
        <f t="shared" si="17"/>
        <v>41.750639035227117</v>
      </c>
      <c r="AE36" s="10">
        <f t="shared" si="17"/>
        <v>35.676432928699249</v>
      </c>
      <c r="AF36" s="10">
        <f t="shared" si="17"/>
        <v>29.825493969279631</v>
      </c>
      <c r="AG36" s="10">
        <f t="shared" si="17"/>
        <v>24.186717825944914</v>
      </c>
      <c r="AH36" s="10">
        <f>$B$6*$B36^(4/3)</f>
        <v>18.749820133555382</v>
      </c>
      <c r="AQ36" s="10">
        <v>29</v>
      </c>
      <c r="AR36" s="10">
        <f t="shared" ca="1" si="2"/>
        <v>2.4320562829691532</v>
      </c>
      <c r="AS36" s="10">
        <f t="shared" ca="1" si="3"/>
        <v>40</v>
      </c>
    </row>
    <row r="37" spans="1:45" x14ac:dyDescent="0.2">
      <c r="A37" s="10">
        <f t="shared" si="5"/>
        <v>62</v>
      </c>
      <c r="B37" s="49">
        <f t="shared" si="6"/>
        <v>5.2205798570284543</v>
      </c>
      <c r="C37" s="49">
        <f t="shared" si="7"/>
        <v>1.6144956592601192</v>
      </c>
      <c r="D37" s="48">
        <f t="shared" si="8"/>
        <v>1.7375472770833578</v>
      </c>
      <c r="E37" s="48">
        <f t="shared" si="9"/>
        <v>10.100761328036274</v>
      </c>
      <c r="F37" s="48">
        <f t="shared" si="10"/>
        <v>3.1505722197028421</v>
      </c>
      <c r="G37" s="50">
        <f t="shared" si="11"/>
        <v>0.15215454442089582</v>
      </c>
      <c r="H37" s="51">
        <f t="shared" si="12"/>
        <v>0.27406597501448432</v>
      </c>
      <c r="I37" s="10">
        <f t="shared" si="13"/>
        <v>285.81039909437345</v>
      </c>
      <c r="J37" s="10">
        <f t="shared" si="15"/>
        <v>253.07693717381895</v>
      </c>
      <c r="K37" s="10">
        <f t="shared" si="16"/>
        <v>236.06461550670738</v>
      </c>
      <c r="L37" s="10">
        <f t="shared" si="16"/>
        <v>218.97823929516841</v>
      </c>
      <c r="M37" s="10">
        <f t="shared" si="16"/>
        <v>203.71382752480082</v>
      </c>
      <c r="N37" s="10">
        <f t="shared" si="16"/>
        <v>189.75217004411641</v>
      </c>
      <c r="O37" s="10">
        <f t="shared" si="16"/>
        <v>176.81118895079919</v>
      </c>
      <c r="P37" s="10">
        <f t="shared" si="16"/>
        <v>164.71341290543216</v>
      </c>
      <c r="Q37" s="10">
        <f t="shared" si="16"/>
        <v>153.33630991742655</v>
      </c>
      <c r="R37" s="10">
        <f t="shared" si="16"/>
        <v>142.58970493305816</v>
      </c>
      <c r="S37" s="10">
        <f t="shared" si="16"/>
        <v>132.40409693475203</v>
      </c>
      <c r="T37" s="10">
        <f t="shared" si="16"/>
        <v>122.72402370609355</v>
      </c>
      <c r="U37" s="10">
        <f t="shared" si="16"/>
        <v>113.50401645259018</v>
      </c>
      <c r="V37" s="10">
        <f t="shared" si="16"/>
        <v>104.70599182859985</v>
      </c>
      <c r="W37" s="10">
        <f t="shared" si="16"/>
        <v>96.297493104590373</v>
      </c>
      <c r="X37" s="10">
        <f t="shared" si="16"/>
        <v>88.250459136565183</v>
      </c>
      <c r="Y37" s="10">
        <f t="shared" si="16"/>
        <v>80.540335585468185</v>
      </c>
      <c r="Z37" s="10">
        <f t="shared" si="16"/>
        <v>73.145416150739138</v>
      </c>
      <c r="AA37" s="10">
        <f t="shared" si="16"/>
        <v>66.046343197267305</v>
      </c>
      <c r="AB37" s="10">
        <f t="shared" si="17"/>
        <v>59.225721803663745</v>
      </c>
      <c r="AC37" s="10">
        <f t="shared" si="17"/>
        <v>52.667816406030596</v>
      </c>
      <c r="AD37" s="10">
        <f t="shared" si="17"/>
        <v>46.358308822288876</v>
      </c>
      <c r="AE37" s="10">
        <f t="shared" si="17"/>
        <v>40.284102715761009</v>
      </c>
      <c r="AF37" s="10">
        <f t="shared" si="17"/>
        <v>34.433163756341393</v>
      </c>
      <c r="AG37" s="10">
        <f t="shared" si="17"/>
        <v>28.794387613006673</v>
      </c>
      <c r="AH37" s="10">
        <f t="shared" si="17"/>
        <v>23.357489920617141</v>
      </c>
      <c r="AI37" s="10">
        <f>$B$6*$B37^(4/3)</f>
        <v>18.112913794014258</v>
      </c>
      <c r="AQ37" s="10">
        <v>30</v>
      </c>
      <c r="AR37" s="10">
        <f t="shared" ca="1" si="2"/>
        <v>2.5319092446399889</v>
      </c>
      <c r="AS37" s="10">
        <f t="shared" ca="1" si="3"/>
        <v>39</v>
      </c>
    </row>
    <row r="38" spans="1:45" x14ac:dyDescent="0.2">
      <c r="A38" s="10">
        <f t="shared" si="5"/>
        <v>63</v>
      </c>
      <c r="B38" s="49">
        <f t="shared" si="6"/>
        <v>5.0883170335730705</v>
      </c>
      <c r="C38" s="49">
        <f t="shared" si="7"/>
        <v>1.6144956592601192</v>
      </c>
      <c r="D38" s="48">
        <f t="shared" si="8"/>
        <v>1.7655722331653474</v>
      </c>
      <c r="E38" s="48">
        <f t="shared" si="9"/>
        <v>10.254986010624933</v>
      </c>
      <c r="F38" s="48">
        <f t="shared" si="10"/>
        <v>3.192697077963544</v>
      </c>
      <c r="G38" s="50">
        <f t="shared" si="11"/>
        <v>0.14715341177700098</v>
      </c>
      <c r="H38" s="51">
        <f t="shared" si="12"/>
        <v>0.26856899556108182</v>
      </c>
      <c r="I38" s="10">
        <f t="shared" si="13"/>
        <v>290.26230802010377</v>
      </c>
      <c r="J38" s="10">
        <f t="shared" si="15"/>
        <v>257.45285227962694</v>
      </c>
      <c r="K38" s="10">
        <f t="shared" si="16"/>
        <v>240.51652443243771</v>
      </c>
      <c r="L38" s="10">
        <f t="shared" si="16"/>
        <v>223.43014822089873</v>
      </c>
      <c r="M38" s="10">
        <f t="shared" si="16"/>
        <v>208.16573645053114</v>
      </c>
      <c r="N38" s="10">
        <f t="shared" si="16"/>
        <v>194.20407896984673</v>
      </c>
      <c r="O38" s="10">
        <f t="shared" si="16"/>
        <v>181.26309787652951</v>
      </c>
      <c r="P38" s="10">
        <f t="shared" si="16"/>
        <v>169.16532183116249</v>
      </c>
      <c r="Q38" s="10">
        <f t="shared" si="16"/>
        <v>157.78821884315687</v>
      </c>
      <c r="R38" s="10">
        <f t="shared" si="16"/>
        <v>147.04161385878848</v>
      </c>
      <c r="S38" s="10">
        <f t="shared" si="16"/>
        <v>136.85600586048236</v>
      </c>
      <c r="T38" s="10">
        <f t="shared" si="16"/>
        <v>127.17593263182387</v>
      </c>
      <c r="U38" s="10">
        <f t="shared" si="16"/>
        <v>117.9559253783205</v>
      </c>
      <c r="V38" s="10">
        <f t="shared" si="16"/>
        <v>109.15790075433017</v>
      </c>
      <c r="W38" s="10">
        <f t="shared" si="16"/>
        <v>100.7494020303207</v>
      </c>
      <c r="X38" s="10">
        <f t="shared" si="16"/>
        <v>92.702368062295506</v>
      </c>
      <c r="Y38" s="10">
        <f t="shared" si="16"/>
        <v>84.992244511198507</v>
      </c>
      <c r="Z38" s="10">
        <f t="shared" si="16"/>
        <v>77.59732507646946</v>
      </c>
      <c r="AA38" s="10">
        <f t="shared" si="16"/>
        <v>70.498252122997627</v>
      </c>
      <c r="AB38" s="10">
        <f t="shared" si="17"/>
        <v>63.67763072939406</v>
      </c>
      <c r="AC38" s="10">
        <f t="shared" si="17"/>
        <v>57.119725331760911</v>
      </c>
      <c r="AD38" s="10">
        <f t="shared" si="17"/>
        <v>50.810217748019191</v>
      </c>
      <c r="AE38" s="10">
        <f t="shared" si="17"/>
        <v>44.736011641491324</v>
      </c>
      <c r="AF38" s="10">
        <f t="shared" si="17"/>
        <v>38.885072682071709</v>
      </c>
      <c r="AG38" s="10">
        <f t="shared" si="17"/>
        <v>33.246296538736992</v>
      </c>
      <c r="AH38" s="10">
        <f t="shared" si="17"/>
        <v>27.809398846347456</v>
      </c>
      <c r="AI38" s="10">
        <f t="shared" si="17"/>
        <v>22.564822719744576</v>
      </c>
      <c r="AJ38" s="10">
        <f>$B$6*$B38^(4/3)</f>
        <v>17.503660423231963</v>
      </c>
      <c r="AQ38" s="10">
        <v>31</v>
      </c>
      <c r="AR38" s="10">
        <f t="shared" ca="1" si="2"/>
        <v>2.6392468750794063</v>
      </c>
      <c r="AS38" s="10">
        <f t="shared" ca="1" si="3"/>
        <v>38</v>
      </c>
    </row>
    <row r="39" spans="1:45" x14ac:dyDescent="0.2">
      <c r="A39" s="10">
        <f t="shared" si="5"/>
        <v>64</v>
      </c>
      <c r="B39" s="49">
        <f t="shared" si="6"/>
        <v>4.9606244131556263</v>
      </c>
      <c r="C39" s="49">
        <f t="shared" si="7"/>
        <v>1.6144956592601192</v>
      </c>
      <c r="D39" s="48">
        <f t="shared" si="8"/>
        <v>1.793597189247337</v>
      </c>
      <c r="E39" s="48">
        <f t="shared" si="9"/>
        <v>10.410781489540389</v>
      </c>
      <c r="F39" s="48">
        <f t="shared" si="10"/>
        <v>3.2363927325510407</v>
      </c>
      <c r="G39" s="50">
        <f t="shared" si="11"/>
        <v>0.14233654620639122</v>
      </c>
      <c r="H39" s="51">
        <f t="shared" si="12"/>
        <v>0.26320570730136811</v>
      </c>
      <c r="I39" s="10">
        <f t="shared" si="13"/>
        <v>294.56516684903141</v>
      </c>
      <c r="J39" s="10">
        <f t="shared" si="15"/>
        <v>261.6829636279403</v>
      </c>
      <c r="K39" s="10">
        <f t="shared" si="16"/>
        <v>244.81938326136532</v>
      </c>
      <c r="L39" s="10">
        <f t="shared" si="16"/>
        <v>227.73300704982634</v>
      </c>
      <c r="M39" s="10">
        <f t="shared" si="16"/>
        <v>212.46859527945875</v>
      </c>
      <c r="N39" s="10">
        <f t="shared" si="16"/>
        <v>198.50693779877435</v>
      </c>
      <c r="O39" s="10">
        <f t="shared" si="16"/>
        <v>185.56595670545713</v>
      </c>
      <c r="P39" s="10">
        <f t="shared" si="16"/>
        <v>173.4681806600901</v>
      </c>
      <c r="Q39" s="10">
        <f t="shared" si="16"/>
        <v>162.09107767208448</v>
      </c>
      <c r="R39" s="10">
        <f t="shared" si="16"/>
        <v>151.34447268771609</v>
      </c>
      <c r="S39" s="10">
        <f t="shared" si="16"/>
        <v>141.15886468940997</v>
      </c>
      <c r="T39" s="10">
        <f t="shared" si="16"/>
        <v>131.47879146075149</v>
      </c>
      <c r="U39" s="10">
        <f t="shared" si="16"/>
        <v>122.25878420724813</v>
      </c>
      <c r="V39" s="10">
        <f t="shared" si="16"/>
        <v>113.4607595832578</v>
      </c>
      <c r="W39" s="10">
        <f t="shared" si="16"/>
        <v>105.05226085924832</v>
      </c>
      <c r="X39" s="10">
        <f t="shared" si="16"/>
        <v>97.005226891223131</v>
      </c>
      <c r="Y39" s="10">
        <f t="shared" si="16"/>
        <v>89.295103340126133</v>
      </c>
      <c r="Z39" s="10">
        <f t="shared" si="16"/>
        <v>81.900183905397085</v>
      </c>
      <c r="AA39" s="10">
        <f t="shared" si="16"/>
        <v>74.801110951925253</v>
      </c>
      <c r="AB39" s="10">
        <f t="shared" si="17"/>
        <v>67.980489558321679</v>
      </c>
      <c r="AC39" s="10">
        <f t="shared" si="17"/>
        <v>61.42258416068853</v>
      </c>
      <c r="AD39" s="10">
        <f t="shared" si="17"/>
        <v>55.11307657694681</v>
      </c>
      <c r="AE39" s="10">
        <f t="shared" si="17"/>
        <v>49.038870470418942</v>
      </c>
      <c r="AF39" s="10">
        <f t="shared" si="17"/>
        <v>43.187931510999327</v>
      </c>
      <c r="AG39" s="10">
        <f t="shared" si="17"/>
        <v>37.549155367664611</v>
      </c>
      <c r="AH39" s="10">
        <f t="shared" si="17"/>
        <v>32.112257675275075</v>
      </c>
      <c r="AI39" s="10">
        <f t="shared" si="17"/>
        <v>26.867681548672195</v>
      </c>
      <c r="AJ39" s="10">
        <f t="shared" si="17"/>
        <v>21.806519252159582</v>
      </c>
      <c r="AK39" s="10">
        <f>$B$6*$B39^(4/3)</f>
        <v>16.92044539325336</v>
      </c>
      <c r="AQ39" s="10">
        <v>32</v>
      </c>
      <c r="AR39" s="10">
        <f t="shared" ca="1" si="2"/>
        <v>2.7284745655071081</v>
      </c>
      <c r="AS39" s="10">
        <f t="shared" ca="1" si="3"/>
        <v>37</v>
      </c>
    </row>
    <row r="40" spans="1:45" x14ac:dyDescent="0.2">
      <c r="A40" s="10">
        <f t="shared" si="5"/>
        <v>65</v>
      </c>
      <c r="B40" s="49">
        <f t="shared" si="6"/>
        <v>4.837273801917588</v>
      </c>
      <c r="C40" s="49">
        <f t="shared" si="7"/>
        <v>1.6144956592601192</v>
      </c>
      <c r="D40" s="48">
        <f t="shared" si="8"/>
        <v>1.8216221453293266</v>
      </c>
      <c r="E40" s="48">
        <f t="shared" si="9"/>
        <v>10.568147764782641</v>
      </c>
      <c r="F40" s="48">
        <f t="shared" si="10"/>
        <v>3.2816591834653321</v>
      </c>
      <c r="G40" s="50">
        <f t="shared" si="11"/>
        <v>0.13769613894242894</v>
      </c>
      <c r="H40" s="51">
        <f t="shared" si="12"/>
        <v>0.25797165488039919</v>
      </c>
      <c r="I40" s="10">
        <f t="shared" si="13"/>
        <v>298.72530009951839</v>
      </c>
      <c r="J40" s="10">
        <f t="shared" si="15"/>
        <v>265.77341183474147</v>
      </c>
      <c r="K40" s="10">
        <f t="shared" si="16"/>
        <v>248.9795165118523</v>
      </c>
      <c r="L40" s="10">
        <f t="shared" si="16"/>
        <v>231.89314030031332</v>
      </c>
      <c r="M40" s="10">
        <f t="shared" si="16"/>
        <v>216.62872852994573</v>
      </c>
      <c r="N40" s="10">
        <f t="shared" si="16"/>
        <v>202.66707104926132</v>
      </c>
      <c r="O40" s="10">
        <f t="shared" si="16"/>
        <v>189.7260899559441</v>
      </c>
      <c r="P40" s="10">
        <f t="shared" si="16"/>
        <v>177.62831391057708</v>
      </c>
      <c r="Q40" s="10">
        <f t="shared" si="16"/>
        <v>166.25121092257146</v>
      </c>
      <c r="R40" s="10">
        <f t="shared" si="16"/>
        <v>155.50460593820307</v>
      </c>
      <c r="S40" s="10">
        <f t="shared" si="16"/>
        <v>145.31899793989695</v>
      </c>
      <c r="T40" s="10">
        <f t="shared" si="16"/>
        <v>135.63892471123847</v>
      </c>
      <c r="U40" s="10">
        <f t="shared" si="16"/>
        <v>126.41891745773512</v>
      </c>
      <c r="V40" s="10">
        <f t="shared" si="16"/>
        <v>117.62089283374479</v>
      </c>
      <c r="W40" s="10">
        <f t="shared" si="16"/>
        <v>109.2123941097353</v>
      </c>
      <c r="X40" s="10">
        <f t="shared" si="16"/>
        <v>101.16536014171012</v>
      </c>
      <c r="Y40" s="10">
        <f t="shared" si="16"/>
        <v>93.455236590613112</v>
      </c>
      <c r="Z40" s="10">
        <f t="shared" si="16"/>
        <v>86.060317155884064</v>
      </c>
      <c r="AA40" s="10">
        <f t="shared" si="16"/>
        <v>78.961244202412246</v>
      </c>
      <c r="AB40" s="10">
        <f t="shared" si="17"/>
        <v>72.140622808808672</v>
      </c>
      <c r="AC40" s="10">
        <f t="shared" si="17"/>
        <v>65.582717411175508</v>
      </c>
      <c r="AD40" s="10">
        <f t="shared" si="17"/>
        <v>59.273209827433796</v>
      </c>
      <c r="AE40" s="10">
        <f t="shared" si="17"/>
        <v>53.199003720905928</v>
      </c>
      <c r="AF40" s="10">
        <f t="shared" si="17"/>
        <v>47.348064761486313</v>
      </c>
      <c r="AG40" s="10">
        <f t="shared" si="17"/>
        <v>41.709288618151596</v>
      </c>
      <c r="AH40" s="10">
        <f t="shared" si="17"/>
        <v>36.27239092576206</v>
      </c>
      <c r="AI40" s="10">
        <f t="shared" si="17"/>
        <v>31.027814799159181</v>
      </c>
      <c r="AJ40" s="10">
        <f t="shared" si="17"/>
        <v>25.966652502646568</v>
      </c>
      <c r="AK40" s="10">
        <f t="shared" si="17"/>
        <v>21.080578643740346</v>
      </c>
      <c r="AL40" s="10">
        <f>$B$6*$B40^(4/3)</f>
        <v>16.361792827204706</v>
      </c>
      <c r="AQ40" s="10">
        <v>33</v>
      </c>
      <c r="AR40" s="10">
        <f t="shared" ca="1" si="2"/>
        <v>2.9283369295912731</v>
      </c>
      <c r="AS40" s="10">
        <f t="shared" ca="1" si="3"/>
        <v>36</v>
      </c>
    </row>
    <row r="41" spans="1:45" x14ac:dyDescent="0.2">
      <c r="A41" s="10">
        <f t="shared" si="5"/>
        <v>66</v>
      </c>
      <c r="B41" s="49">
        <f t="shared" si="6"/>
        <v>4.7180555466998984</v>
      </c>
      <c r="C41" s="49">
        <f t="shared" si="7"/>
        <v>1.6144956592601192</v>
      </c>
      <c r="D41" s="48">
        <f t="shared" si="8"/>
        <v>1.8496471014113163</v>
      </c>
      <c r="E41" s="48">
        <f t="shared" si="9"/>
        <v>10.727084836351683</v>
      </c>
      <c r="F41" s="48">
        <f t="shared" si="10"/>
        <v>3.3284964307064184</v>
      </c>
      <c r="G41" s="50">
        <f t="shared" si="11"/>
        <v>0.13322488504536747</v>
      </c>
      <c r="H41" s="51">
        <f t="shared" si="12"/>
        <v>0.25286269123884297</v>
      </c>
      <c r="I41" s="10">
        <f t="shared" si="13"/>
        <v>302.7486786017655</v>
      </c>
      <c r="J41" s="10">
        <f t="shared" si="15"/>
        <v>269.7299989937207</v>
      </c>
      <c r="K41" s="10">
        <f t="shared" si="16"/>
        <v>253.00289501409938</v>
      </c>
      <c r="L41" s="10">
        <f t="shared" si="16"/>
        <v>235.9165188025604</v>
      </c>
      <c r="M41" s="10">
        <f t="shared" si="16"/>
        <v>220.65210703219282</v>
      </c>
      <c r="N41" s="10">
        <f t="shared" si="16"/>
        <v>206.69044955150841</v>
      </c>
      <c r="O41" s="10">
        <f t="shared" si="16"/>
        <v>193.74946845819119</v>
      </c>
      <c r="P41" s="10">
        <f t="shared" si="16"/>
        <v>181.65169241282416</v>
      </c>
      <c r="Q41" s="10">
        <f t="shared" si="16"/>
        <v>170.27458942481854</v>
      </c>
      <c r="R41" s="10">
        <f t="shared" si="16"/>
        <v>159.52798444045015</v>
      </c>
      <c r="S41" s="10">
        <f t="shared" si="16"/>
        <v>149.34237644214403</v>
      </c>
      <c r="T41" s="10">
        <f t="shared" si="16"/>
        <v>139.66230321348556</v>
      </c>
      <c r="U41" s="10">
        <f t="shared" si="16"/>
        <v>130.4422959599822</v>
      </c>
      <c r="V41" s="10">
        <f t="shared" si="16"/>
        <v>121.64427133599187</v>
      </c>
      <c r="W41" s="10">
        <f t="shared" si="16"/>
        <v>113.23577261198238</v>
      </c>
      <c r="X41" s="10">
        <f t="shared" si="16"/>
        <v>105.18873864395721</v>
      </c>
      <c r="Y41" s="10">
        <f t="shared" si="16"/>
        <v>97.478615092860196</v>
      </c>
      <c r="Z41" s="10">
        <f t="shared" si="16"/>
        <v>90.083695658131148</v>
      </c>
      <c r="AA41" s="10">
        <f t="shared" si="16"/>
        <v>82.98462270465933</v>
      </c>
      <c r="AB41" s="10">
        <f t="shared" si="17"/>
        <v>76.164001311055756</v>
      </c>
      <c r="AC41" s="10">
        <f t="shared" si="17"/>
        <v>69.606095913422593</v>
      </c>
      <c r="AD41" s="10">
        <f t="shared" si="17"/>
        <v>63.29658832968088</v>
      </c>
      <c r="AE41" s="10">
        <f t="shared" si="17"/>
        <v>57.222382223153012</v>
      </c>
      <c r="AF41" s="10">
        <f t="shared" si="17"/>
        <v>51.371443263733397</v>
      </c>
      <c r="AG41" s="10">
        <f t="shared" si="17"/>
        <v>45.732667120398681</v>
      </c>
      <c r="AH41" s="10">
        <f t="shared" si="17"/>
        <v>40.295769428009145</v>
      </c>
      <c r="AI41" s="10">
        <f t="shared" si="17"/>
        <v>35.051193301406265</v>
      </c>
      <c r="AJ41" s="10">
        <f t="shared" si="17"/>
        <v>29.990031004893655</v>
      </c>
      <c r="AK41" s="10">
        <f t="shared" si="17"/>
        <v>25.103957145987433</v>
      </c>
      <c r="AL41" s="10">
        <f t="shared" si="17"/>
        <v>20.385171329451794</v>
      </c>
      <c r="AM41" s="10">
        <f>$B$6*$B41^(4/3)</f>
        <v>15.826348635917038</v>
      </c>
      <c r="AQ41" s="10"/>
      <c r="AR41" s="10"/>
    </row>
    <row r="42" spans="1:45" x14ac:dyDescent="0.2">
      <c r="A42" s="10">
        <f t="shared" si="5"/>
        <v>67</v>
      </c>
      <c r="B42" s="49">
        <f t="shared" si="6"/>
        <v>4.6027762994863348</v>
      </c>
      <c r="C42" s="49">
        <f t="shared" si="7"/>
        <v>1.6144956592601192</v>
      </c>
      <c r="D42" s="48">
        <f t="shared" si="8"/>
        <v>1.8776720574933059</v>
      </c>
      <c r="E42" s="48">
        <f t="shared" si="9"/>
        <v>10.88759270424752</v>
      </c>
      <c r="F42" s="48">
        <f t="shared" si="10"/>
        <v>3.3769044742742995</v>
      </c>
      <c r="G42" s="50">
        <f t="shared" si="11"/>
        <v>0.1289159224046818</v>
      </c>
      <c r="H42" s="51">
        <f t="shared" si="12"/>
        <v>0.2478749436421066</v>
      </c>
      <c r="I42" s="10">
        <f t="shared" si="13"/>
        <v>306.64094814182613</v>
      </c>
      <c r="J42" s="10">
        <f t="shared" si="15"/>
        <v>273.55821553290872</v>
      </c>
      <c r="K42" s="10">
        <f t="shared" si="16"/>
        <v>256.89516455415998</v>
      </c>
      <c r="L42" s="10">
        <f t="shared" si="16"/>
        <v>239.808788342621</v>
      </c>
      <c r="M42" s="10">
        <f t="shared" si="16"/>
        <v>224.54437657225341</v>
      </c>
      <c r="N42" s="10">
        <f t="shared" si="16"/>
        <v>210.582719091569</v>
      </c>
      <c r="O42" s="10">
        <f t="shared" si="16"/>
        <v>197.64173799825178</v>
      </c>
      <c r="P42" s="10">
        <f t="shared" si="16"/>
        <v>185.54396195288476</v>
      </c>
      <c r="Q42" s="10">
        <f t="shared" si="16"/>
        <v>174.16685896487914</v>
      </c>
      <c r="R42" s="10">
        <f t="shared" si="16"/>
        <v>163.42025398051075</v>
      </c>
      <c r="S42" s="10">
        <f t="shared" si="16"/>
        <v>153.23464598220463</v>
      </c>
      <c r="T42" s="10">
        <f t="shared" si="16"/>
        <v>143.55457275354615</v>
      </c>
      <c r="U42" s="10">
        <f t="shared" si="16"/>
        <v>134.3345655000428</v>
      </c>
      <c r="V42" s="10">
        <f t="shared" si="16"/>
        <v>125.53654087605248</v>
      </c>
      <c r="W42" s="10">
        <f t="shared" si="16"/>
        <v>117.12804215204299</v>
      </c>
      <c r="X42" s="10">
        <f t="shared" si="16"/>
        <v>109.08100818401782</v>
      </c>
      <c r="Y42" s="10">
        <f t="shared" si="16"/>
        <v>101.37088463292081</v>
      </c>
      <c r="Z42" s="10">
        <f t="shared" si="16"/>
        <v>93.975965198191759</v>
      </c>
      <c r="AA42" s="10">
        <f t="shared" si="16"/>
        <v>86.87689224471994</v>
      </c>
      <c r="AB42" s="10">
        <f t="shared" si="17"/>
        <v>80.056270851116366</v>
      </c>
      <c r="AC42" s="10">
        <f t="shared" si="17"/>
        <v>73.498365453483203</v>
      </c>
      <c r="AD42" s="10">
        <f t="shared" si="17"/>
        <v>67.188857869741483</v>
      </c>
      <c r="AE42" s="10">
        <f t="shared" si="17"/>
        <v>61.114651763213622</v>
      </c>
      <c r="AF42" s="10">
        <f t="shared" si="17"/>
        <v>55.263712803794007</v>
      </c>
      <c r="AG42" s="10">
        <f t="shared" si="17"/>
        <v>49.624936660459291</v>
      </c>
      <c r="AH42" s="10">
        <f t="shared" si="17"/>
        <v>44.188038968069755</v>
      </c>
      <c r="AI42" s="10">
        <f t="shared" si="17"/>
        <v>38.943462841466875</v>
      </c>
      <c r="AJ42" s="10">
        <f t="shared" si="17"/>
        <v>33.882300544954262</v>
      </c>
      <c r="AK42" s="10">
        <f t="shared" si="17"/>
        <v>28.996226686048043</v>
      </c>
      <c r="AL42" s="10">
        <f t="shared" si="17"/>
        <v>24.277440869512404</v>
      </c>
      <c r="AM42" s="10">
        <f t="shared" si="17"/>
        <v>19.718618175977646</v>
      </c>
      <c r="AN42" s="10">
        <f>$B$6*$B42^(4/3)</f>
        <v>15.312866156752099</v>
      </c>
      <c r="AQ42" s="10"/>
      <c r="AR42" s="10"/>
    </row>
    <row r="43" spans="1:45" x14ac:dyDescent="0.2">
      <c r="A43" s="10">
        <f t="shared" si="5"/>
        <v>68</v>
      </c>
      <c r="B43" s="49">
        <f t="shared" si="6"/>
        <v>4.4912571155805132</v>
      </c>
      <c r="C43" s="49">
        <f t="shared" si="7"/>
        <v>1.6144956592601192</v>
      </c>
      <c r="D43" s="48">
        <f t="shared" si="8"/>
        <v>1.9056970135752958</v>
      </c>
      <c r="E43" s="48">
        <f t="shared" si="9"/>
        <v>11.049671368470158</v>
      </c>
      <c r="F43" s="48">
        <f t="shared" si="10"/>
        <v>3.4268833141689763</v>
      </c>
      <c r="G43" s="50">
        <f t="shared" si="11"/>
        <v>0.12476278080384282</v>
      </c>
      <c r="H43" s="51">
        <f t="shared" si="12"/>
        <v>0.24300478346320992</v>
      </c>
      <c r="I43" s="10">
        <f t="shared" si="13"/>
        <v>310.40745478398696</v>
      </c>
      <c r="J43" s="10">
        <f t="shared" si="15"/>
        <v>277.26326401578928</v>
      </c>
      <c r="K43" s="10">
        <f t="shared" si="16"/>
        <v>260.66167119632081</v>
      </c>
      <c r="L43" s="10">
        <f t="shared" si="16"/>
        <v>243.57529498478186</v>
      </c>
      <c r="M43" s="10">
        <f t="shared" si="16"/>
        <v>228.31088321441428</v>
      </c>
      <c r="N43" s="10">
        <f t="shared" si="16"/>
        <v>214.34922573372987</v>
      </c>
      <c r="O43" s="10">
        <f t="shared" si="16"/>
        <v>201.40824464041265</v>
      </c>
      <c r="P43" s="10">
        <f t="shared" si="16"/>
        <v>189.31046859504562</v>
      </c>
      <c r="Q43" s="10">
        <f t="shared" si="16"/>
        <v>177.93336560704</v>
      </c>
      <c r="R43" s="10">
        <f t="shared" si="16"/>
        <v>167.18676062267161</v>
      </c>
      <c r="S43" s="10">
        <f t="shared" si="16"/>
        <v>157.00115262436549</v>
      </c>
      <c r="T43" s="10">
        <f t="shared" si="16"/>
        <v>147.32107939570702</v>
      </c>
      <c r="U43" s="10">
        <f t="shared" si="16"/>
        <v>138.10107214220366</v>
      </c>
      <c r="V43" s="10">
        <f t="shared" si="16"/>
        <v>129.30304751821333</v>
      </c>
      <c r="W43" s="10">
        <f t="shared" si="16"/>
        <v>120.89454879420384</v>
      </c>
      <c r="X43" s="10">
        <f t="shared" si="16"/>
        <v>112.84751482617867</v>
      </c>
      <c r="Y43" s="10">
        <f t="shared" si="16"/>
        <v>105.13739127508165</v>
      </c>
      <c r="Z43" s="10">
        <f t="shared" si="16"/>
        <v>97.742471840352607</v>
      </c>
      <c r="AA43" s="10">
        <f t="shared" si="16"/>
        <v>90.643398886880789</v>
      </c>
      <c r="AB43" s="10">
        <f t="shared" si="17"/>
        <v>83.822777493277215</v>
      </c>
      <c r="AC43" s="10">
        <f t="shared" si="17"/>
        <v>77.264872095644051</v>
      </c>
      <c r="AD43" s="10">
        <f t="shared" si="17"/>
        <v>70.955364511902332</v>
      </c>
      <c r="AE43" s="10">
        <f t="shared" si="17"/>
        <v>64.881158405374478</v>
      </c>
      <c r="AF43" s="10">
        <f t="shared" si="17"/>
        <v>59.030219445954863</v>
      </c>
      <c r="AG43" s="10">
        <f t="shared" si="17"/>
        <v>53.391443302620146</v>
      </c>
      <c r="AH43" s="10">
        <f t="shared" si="17"/>
        <v>47.95454561023061</v>
      </c>
      <c r="AI43" s="10">
        <f t="shared" si="17"/>
        <v>42.709969483627731</v>
      </c>
      <c r="AJ43" s="10">
        <f t="shared" si="17"/>
        <v>37.648807187115118</v>
      </c>
      <c r="AK43" s="10">
        <f t="shared" si="17"/>
        <v>32.762733328208896</v>
      </c>
      <c r="AL43" s="10">
        <f t="shared" si="17"/>
        <v>28.043947511673259</v>
      </c>
      <c r="AM43" s="10">
        <f t="shared" si="17"/>
        <v>23.485124818138502</v>
      </c>
      <c r="AN43" s="10">
        <f t="shared" si="17"/>
        <v>19.079372798912953</v>
      </c>
      <c r="AO43" s="10">
        <f>$B$6*$B43^(4/3)</f>
        <v>14.820193931522235</v>
      </c>
      <c r="AQ43" s="10"/>
      <c r="AR43" s="10"/>
    </row>
    <row r="44" spans="1:45" x14ac:dyDescent="0.2">
      <c r="A44" s="10">
        <f t="shared" si="5"/>
        <v>69</v>
      </c>
      <c r="B44" s="49">
        <f t="shared" si="6"/>
        <v>4.38333182840974</v>
      </c>
      <c r="C44" s="49">
        <f t="shared" si="7"/>
        <v>1.6144956592601192</v>
      </c>
      <c r="D44" s="48">
        <f t="shared" si="8"/>
        <v>1.9337219696572854</v>
      </c>
      <c r="E44" s="48">
        <f t="shared" si="9"/>
        <v>11.21332082901959</v>
      </c>
      <c r="F44" s="48">
        <f t="shared" si="10"/>
        <v>3.4784329503904474</v>
      </c>
      <c r="G44" s="50">
        <f t="shared" si="11"/>
        <v>0.12075933924915365</v>
      </c>
      <c r="H44" s="51">
        <f t="shared" si="12"/>
        <v>0.2382487993499767</v>
      </c>
      <c r="I44" s="10">
        <f t="shared" si="13"/>
        <v>314.0532673598376</v>
      </c>
      <c r="J44" s="10">
        <f t="shared" si="15"/>
        <v>280.85008032923963</v>
      </c>
      <c r="K44" s="10">
        <f t="shared" si="16"/>
        <v>264.30748377217145</v>
      </c>
      <c r="L44" s="10">
        <f t="shared" si="16"/>
        <v>247.2211075606325</v>
      </c>
      <c r="M44" s="10">
        <f t="shared" si="16"/>
        <v>231.95669579026492</v>
      </c>
      <c r="N44" s="10">
        <f t="shared" si="16"/>
        <v>217.99503830958051</v>
      </c>
      <c r="O44" s="10">
        <f t="shared" si="16"/>
        <v>205.05405721626329</v>
      </c>
      <c r="P44" s="10">
        <f t="shared" si="16"/>
        <v>192.95628117089626</v>
      </c>
      <c r="Q44" s="10">
        <f t="shared" si="16"/>
        <v>181.57917818289064</v>
      </c>
      <c r="R44" s="10">
        <f t="shared" si="16"/>
        <v>170.83257319852225</v>
      </c>
      <c r="S44" s="10">
        <f t="shared" si="16"/>
        <v>160.64696520021613</v>
      </c>
      <c r="T44" s="10">
        <f t="shared" si="16"/>
        <v>150.96689197155766</v>
      </c>
      <c r="U44" s="10">
        <f t="shared" si="16"/>
        <v>141.7468847180543</v>
      </c>
      <c r="V44" s="10">
        <f t="shared" si="16"/>
        <v>132.94886009406397</v>
      </c>
      <c r="W44" s="10">
        <f t="shared" si="16"/>
        <v>124.54036137005448</v>
      </c>
      <c r="X44" s="10">
        <f t="shared" si="16"/>
        <v>116.49332740202931</v>
      </c>
      <c r="Y44" s="10">
        <f t="shared" si="16"/>
        <v>108.7832038509323</v>
      </c>
      <c r="Z44" s="10">
        <f t="shared" si="16"/>
        <v>101.38828441620325</v>
      </c>
      <c r="AA44" s="10">
        <f t="shared" si="16"/>
        <v>94.28921146273143</v>
      </c>
      <c r="AB44" s="10">
        <f t="shared" si="17"/>
        <v>87.468590069127856</v>
      </c>
      <c r="AC44" s="10">
        <f t="shared" si="17"/>
        <v>80.910684671494693</v>
      </c>
      <c r="AD44" s="10">
        <f t="shared" si="17"/>
        <v>74.601177087752973</v>
      </c>
      <c r="AE44" s="10">
        <f t="shared" si="17"/>
        <v>68.526970981225119</v>
      </c>
      <c r="AF44" s="10">
        <f t="shared" si="17"/>
        <v>62.676032021805504</v>
      </c>
      <c r="AG44" s="10">
        <f t="shared" si="17"/>
        <v>57.037255878470788</v>
      </c>
      <c r="AH44" s="10">
        <f t="shared" si="17"/>
        <v>51.600358186081252</v>
      </c>
      <c r="AI44" s="10">
        <f t="shared" si="17"/>
        <v>46.355782059478372</v>
      </c>
      <c r="AJ44" s="10">
        <f t="shared" si="17"/>
        <v>41.294619762965759</v>
      </c>
      <c r="AK44" s="10">
        <f t="shared" si="17"/>
        <v>36.408545904059537</v>
      </c>
      <c r="AL44" s="10">
        <f t="shared" si="17"/>
        <v>31.689760087523901</v>
      </c>
      <c r="AM44" s="10">
        <f t="shared" si="17"/>
        <v>27.130937393989143</v>
      </c>
      <c r="AN44" s="10">
        <f t="shared" si="17"/>
        <v>22.725185374763594</v>
      </c>
      <c r="AO44" s="10">
        <f t="shared" si="17"/>
        <v>18.466006507372875</v>
      </c>
      <c r="AP44" s="10">
        <f>$B$6*$B44^(4/3)</f>
        <v>14.347265253801329</v>
      </c>
      <c r="AQ44" s="10"/>
    </row>
    <row r="45" spans="1:45" x14ac:dyDescent="0.2">
      <c r="A45" s="10">
        <f t="shared" si="5"/>
        <v>70</v>
      </c>
      <c r="B45" s="49">
        <f t="shared" si="6"/>
        <v>4.2788456549344875</v>
      </c>
      <c r="C45" s="49">
        <f t="shared" si="7"/>
        <v>1.6144956592601192</v>
      </c>
      <c r="D45" s="48">
        <f t="shared" si="8"/>
        <v>1.961746925739275</v>
      </c>
      <c r="E45" s="48">
        <f t="shared" si="9"/>
        <v>11.378541085895815</v>
      </c>
      <c r="F45" s="48">
        <f t="shared" si="10"/>
        <v>3.5315533829387133</v>
      </c>
      <c r="G45" s="50">
        <f t="shared" si="11"/>
        <v>0.11689979010650831</v>
      </c>
      <c r="H45" s="51">
        <f t="shared" si="12"/>
        <v>0.23360377344032074</v>
      </c>
      <c r="I45" s="10">
        <f t="shared" si="13"/>
        <v>317.58319752900525</v>
      </c>
      <c r="J45" s="10">
        <f t="shared" si="15"/>
        <v>284.32335262628044</v>
      </c>
      <c r="K45" s="10">
        <f t="shared" ref="K45:AA59" si="18">K44+(($B44+$B45)/2)^(4/3)/$B$5*$B$4</f>
        <v>267.83741394133909</v>
      </c>
      <c r="L45" s="10">
        <f t="shared" si="18"/>
        <v>250.75103772980015</v>
      </c>
      <c r="M45" s="10">
        <f t="shared" si="18"/>
        <v>235.48662595943256</v>
      </c>
      <c r="N45" s="10">
        <f t="shared" si="18"/>
        <v>221.52496847874815</v>
      </c>
      <c r="O45" s="10">
        <f t="shared" si="18"/>
        <v>208.58398738543093</v>
      </c>
      <c r="P45" s="10">
        <f t="shared" si="18"/>
        <v>196.4862113400639</v>
      </c>
      <c r="Q45" s="10">
        <f t="shared" si="18"/>
        <v>185.10910835205829</v>
      </c>
      <c r="R45" s="10">
        <f t="shared" si="18"/>
        <v>174.3625033676899</v>
      </c>
      <c r="S45" s="10">
        <f t="shared" si="18"/>
        <v>164.17689536938377</v>
      </c>
      <c r="T45" s="10">
        <f t="shared" si="18"/>
        <v>154.4968221407253</v>
      </c>
      <c r="U45" s="10">
        <f t="shared" si="18"/>
        <v>145.27681488722195</v>
      </c>
      <c r="V45" s="10">
        <f t="shared" si="18"/>
        <v>136.47879026323162</v>
      </c>
      <c r="W45" s="10">
        <f t="shared" si="18"/>
        <v>128.07029153922213</v>
      </c>
      <c r="X45" s="10">
        <f t="shared" si="18"/>
        <v>120.02325757119695</v>
      </c>
      <c r="Y45" s="10">
        <f t="shared" si="18"/>
        <v>112.31313402009994</v>
      </c>
      <c r="Z45" s="10">
        <f t="shared" si="18"/>
        <v>104.91821458537089</v>
      </c>
      <c r="AA45" s="10">
        <f t="shared" si="18"/>
        <v>97.819141631899072</v>
      </c>
      <c r="AB45" s="10">
        <f t="shared" si="17"/>
        <v>90.998520238295498</v>
      </c>
      <c r="AC45" s="10">
        <f t="shared" si="17"/>
        <v>84.440614840662334</v>
      </c>
      <c r="AD45" s="10">
        <f t="shared" si="17"/>
        <v>78.131107256920615</v>
      </c>
      <c r="AE45" s="10">
        <f t="shared" si="17"/>
        <v>72.056901150392761</v>
      </c>
      <c r="AF45" s="10">
        <f t="shared" si="17"/>
        <v>66.205962190973139</v>
      </c>
      <c r="AG45" s="10">
        <f t="shared" si="17"/>
        <v>60.56718604763843</v>
      </c>
      <c r="AH45" s="10">
        <f t="shared" si="17"/>
        <v>55.130288355248894</v>
      </c>
      <c r="AI45" s="10">
        <f t="shared" si="17"/>
        <v>49.885712228646014</v>
      </c>
      <c r="AJ45" s="10">
        <f t="shared" si="17"/>
        <v>44.824549932133401</v>
      </c>
      <c r="AK45" s="10">
        <f t="shared" si="17"/>
        <v>39.938476073227179</v>
      </c>
      <c r="AL45" s="10">
        <f t="shared" si="17"/>
        <v>35.219690256691543</v>
      </c>
      <c r="AM45" s="10">
        <f t="shared" si="17"/>
        <v>30.660867563156781</v>
      </c>
      <c r="AN45" s="10">
        <f t="shared" si="17"/>
        <v>26.255115543931232</v>
      </c>
      <c r="AO45" s="10">
        <f t="shared" si="17"/>
        <v>21.995936676540513</v>
      </c>
      <c r="AP45" s="10">
        <f t="shared" si="17"/>
        <v>17.877195422968967</v>
      </c>
      <c r="AQ45" s="10"/>
    </row>
    <row r="46" spans="1:45" x14ac:dyDescent="0.2">
      <c r="A46" s="10">
        <f t="shared" si="5"/>
        <v>71</v>
      </c>
      <c r="B46" s="49">
        <f t="shared" si="6"/>
        <v>4.1776539942952287</v>
      </c>
      <c r="C46" s="49">
        <f t="shared" si="7"/>
        <v>1.6144956592601192</v>
      </c>
      <c r="D46" s="48">
        <f t="shared" si="8"/>
        <v>1.9897718818212646</v>
      </c>
      <c r="E46" s="48">
        <f t="shared" si="9"/>
        <v>11.545332139098832</v>
      </c>
      <c r="F46" s="48">
        <f t="shared" si="10"/>
        <v>3.5862446118137741</v>
      </c>
      <c r="G46" s="50">
        <f t="shared" si="11"/>
        <v>0.11317860886049705</v>
      </c>
      <c r="H46" s="51">
        <f t="shared" si="12"/>
        <v>0.22906666031930573</v>
      </c>
      <c r="I46" s="10">
        <f t="shared" si="13"/>
        <v>321.00181774925295</v>
      </c>
      <c r="J46" s="10">
        <f t="shared" si="15"/>
        <v>287.68753833134946</v>
      </c>
      <c r="K46" s="10">
        <f t="shared" si="18"/>
        <v>271.2560341615868</v>
      </c>
      <c r="L46" s="10">
        <f t="shared" si="18"/>
        <v>254.16965795004782</v>
      </c>
      <c r="M46" s="10">
        <f t="shared" si="18"/>
        <v>238.90524617968023</v>
      </c>
      <c r="N46" s="10">
        <f t="shared" si="18"/>
        <v>224.94358869899582</v>
      </c>
      <c r="O46" s="10">
        <f t="shared" si="18"/>
        <v>212.00260760567861</v>
      </c>
      <c r="P46" s="10">
        <f t="shared" si="18"/>
        <v>199.90483156031158</v>
      </c>
      <c r="Q46" s="10">
        <f t="shared" si="18"/>
        <v>188.52772857230596</v>
      </c>
      <c r="R46" s="10">
        <f t="shared" si="18"/>
        <v>177.78112358793757</v>
      </c>
      <c r="S46" s="10">
        <f t="shared" si="18"/>
        <v>167.59551558963145</v>
      </c>
      <c r="T46" s="10">
        <f t="shared" si="18"/>
        <v>157.91544236097297</v>
      </c>
      <c r="U46" s="10">
        <f t="shared" si="18"/>
        <v>148.69543510746962</v>
      </c>
      <c r="V46" s="10">
        <f t="shared" si="18"/>
        <v>139.89741048347929</v>
      </c>
      <c r="W46" s="10">
        <f t="shared" si="18"/>
        <v>131.4889117594698</v>
      </c>
      <c r="X46" s="10">
        <f t="shared" si="18"/>
        <v>123.44187779144463</v>
      </c>
      <c r="Y46" s="10">
        <f t="shared" si="18"/>
        <v>115.73175424034761</v>
      </c>
      <c r="Z46" s="10">
        <f t="shared" si="18"/>
        <v>108.33683480561857</v>
      </c>
      <c r="AA46" s="10">
        <f t="shared" si="18"/>
        <v>101.23776185214675</v>
      </c>
      <c r="AB46" s="10">
        <f t="shared" si="17"/>
        <v>94.417140458543173</v>
      </c>
      <c r="AC46" s="10">
        <f t="shared" si="17"/>
        <v>87.859235060910009</v>
      </c>
      <c r="AD46" s="10">
        <f t="shared" si="17"/>
        <v>81.54972747716829</v>
      </c>
      <c r="AE46" s="10">
        <f t="shared" si="17"/>
        <v>75.475521370640436</v>
      </c>
      <c r="AF46" s="10">
        <f t="shared" si="17"/>
        <v>69.624582411220814</v>
      </c>
      <c r="AG46" s="10">
        <f t="shared" si="17"/>
        <v>63.985806267886112</v>
      </c>
      <c r="AH46" s="10">
        <f t="shared" si="17"/>
        <v>58.548908575496576</v>
      </c>
      <c r="AI46" s="10">
        <f t="shared" si="17"/>
        <v>53.304332448893696</v>
      </c>
      <c r="AJ46" s="10">
        <f t="shared" si="17"/>
        <v>48.243170152381083</v>
      </c>
      <c r="AK46" s="10">
        <f t="shared" si="17"/>
        <v>43.357096293474861</v>
      </c>
      <c r="AL46" s="10">
        <f t="shared" si="17"/>
        <v>38.638310476939225</v>
      </c>
      <c r="AM46" s="10">
        <f t="shared" si="17"/>
        <v>34.07948778340446</v>
      </c>
      <c r="AN46" s="10">
        <f t="shared" si="17"/>
        <v>29.673735764178911</v>
      </c>
      <c r="AO46" s="10">
        <f t="shared" si="17"/>
        <v>25.414556896788191</v>
      </c>
      <c r="AP46" s="10">
        <f t="shared" si="17"/>
        <v>21.295815643216645</v>
      </c>
      <c r="AQ46" s="10"/>
    </row>
    <row r="47" spans="1:45" x14ac:dyDescent="0.2">
      <c r="A47" s="10">
        <f t="shared" si="5"/>
        <v>72</v>
      </c>
      <c r="B47" s="49">
        <f t="shared" si="6"/>
        <v>4.0796213891437247</v>
      </c>
      <c r="C47" s="49">
        <f t="shared" si="7"/>
        <v>1.6144956592601192</v>
      </c>
      <c r="D47" s="48">
        <f t="shared" si="8"/>
        <v>2.017796837903254</v>
      </c>
      <c r="E47" s="48">
        <f t="shared" si="9"/>
        <v>11.713693988628645</v>
      </c>
      <c r="F47" s="48">
        <f t="shared" si="10"/>
        <v>3.6425066370156296</v>
      </c>
      <c r="G47" s="50">
        <f t="shared" si="11"/>
        <v>0.10959052852593754</v>
      </c>
      <c r="H47" s="51">
        <f t="shared" si="12"/>
        <v>0.22463456843877289</v>
      </c>
      <c r="I47" s="10">
        <f t="shared" si="13"/>
        <v>324.31347743895185</v>
      </c>
      <c r="J47" s="10">
        <f t="shared" si="15"/>
        <v>290.94687946664726</v>
      </c>
      <c r="K47" s="10">
        <f t="shared" si="18"/>
        <v>274.5676938512857</v>
      </c>
      <c r="L47" s="10">
        <f t="shared" si="18"/>
        <v>257.48131763974675</v>
      </c>
      <c r="M47" s="10">
        <f t="shared" si="18"/>
        <v>242.21690586937913</v>
      </c>
      <c r="N47" s="10">
        <f t="shared" si="18"/>
        <v>228.25524838869472</v>
      </c>
      <c r="O47" s="10">
        <f t="shared" si="18"/>
        <v>215.3142672953775</v>
      </c>
      <c r="P47" s="10">
        <f t="shared" si="18"/>
        <v>203.21649125001048</v>
      </c>
      <c r="Q47" s="10">
        <f t="shared" si="18"/>
        <v>191.83938826200486</v>
      </c>
      <c r="R47" s="10">
        <f t="shared" si="18"/>
        <v>181.09278327763647</v>
      </c>
      <c r="S47" s="10">
        <f t="shared" si="18"/>
        <v>170.90717527933035</v>
      </c>
      <c r="T47" s="10">
        <f t="shared" si="18"/>
        <v>161.22710205067187</v>
      </c>
      <c r="U47" s="10">
        <f t="shared" si="18"/>
        <v>152.00709479716852</v>
      </c>
      <c r="V47" s="10">
        <f t="shared" si="18"/>
        <v>143.20907017317819</v>
      </c>
      <c r="W47" s="10">
        <f t="shared" si="18"/>
        <v>134.8005714491687</v>
      </c>
      <c r="X47" s="10">
        <f t="shared" si="18"/>
        <v>126.75353748114352</v>
      </c>
      <c r="Y47" s="10">
        <f t="shared" si="18"/>
        <v>119.04341393004651</v>
      </c>
      <c r="Z47" s="10">
        <f t="shared" si="18"/>
        <v>111.64849449531746</v>
      </c>
      <c r="AA47" s="10">
        <f t="shared" si="18"/>
        <v>104.54942154184565</v>
      </c>
      <c r="AB47" s="10">
        <f t="shared" ref="AB47:AP62" si="19">AB46+(($B46+$B47)/2)^(4/3)/$B$5*$B$4</f>
        <v>97.728800148242073</v>
      </c>
      <c r="AC47" s="10">
        <f t="shared" si="19"/>
        <v>91.170894750608909</v>
      </c>
      <c r="AD47" s="10">
        <f t="shared" si="19"/>
        <v>84.861387166867189</v>
      </c>
      <c r="AE47" s="10">
        <f t="shared" si="19"/>
        <v>78.787181060339336</v>
      </c>
      <c r="AF47" s="10">
        <f t="shared" si="19"/>
        <v>72.936242100919713</v>
      </c>
      <c r="AG47" s="10">
        <f t="shared" si="19"/>
        <v>67.297465957585018</v>
      </c>
      <c r="AH47" s="10">
        <f t="shared" si="19"/>
        <v>61.860568265195475</v>
      </c>
      <c r="AI47" s="10">
        <f t="shared" si="19"/>
        <v>56.615992138592595</v>
      </c>
      <c r="AJ47" s="10">
        <f t="shared" si="19"/>
        <v>51.554829842079982</v>
      </c>
      <c r="AK47" s="10">
        <f t="shared" si="19"/>
        <v>46.66875598317376</v>
      </c>
      <c r="AL47" s="10">
        <f t="shared" si="19"/>
        <v>41.949970166638124</v>
      </c>
      <c r="AM47" s="10">
        <f t="shared" si="19"/>
        <v>37.391147473103359</v>
      </c>
      <c r="AN47" s="10">
        <f t="shared" si="19"/>
        <v>32.985395453877814</v>
      </c>
      <c r="AO47" s="10">
        <f t="shared" si="19"/>
        <v>28.726216586487091</v>
      </c>
      <c r="AP47" s="10">
        <f t="shared" si="19"/>
        <v>24.607475332915545</v>
      </c>
      <c r="AQ47" s="10"/>
    </row>
    <row r="48" spans="1:45" x14ac:dyDescent="0.2">
      <c r="A48" s="10">
        <f t="shared" si="5"/>
        <v>73</v>
      </c>
      <c r="B48" s="49">
        <f t="shared" si="6"/>
        <v>3.9846206245188003</v>
      </c>
      <c r="C48" s="49">
        <f t="shared" si="7"/>
        <v>1.6144956592601192</v>
      </c>
      <c r="D48" s="48">
        <f t="shared" si="8"/>
        <v>2.0458217939852439</v>
      </c>
      <c r="E48" s="48">
        <f t="shared" si="9"/>
        <v>11.883626634485257</v>
      </c>
      <c r="F48" s="48">
        <f t="shared" si="10"/>
        <v>3.7003394585442804</v>
      </c>
      <c r="G48" s="50">
        <f t="shared" si="11"/>
        <v>0.10613051791511233</v>
      </c>
      <c r="H48" s="51">
        <f t="shared" si="12"/>
        <v>0.22030474374503406</v>
      </c>
      <c r="I48" s="10">
        <f t="shared" si="13"/>
        <v>327.52231757020286</v>
      </c>
      <c r="J48" s="10">
        <f t="shared" si="15"/>
        <v>294.10541651775111</v>
      </c>
      <c r="K48" s="10">
        <f t="shared" si="18"/>
        <v>277.77653398253671</v>
      </c>
      <c r="L48" s="10">
        <f t="shared" si="18"/>
        <v>260.69015777099776</v>
      </c>
      <c r="M48" s="10">
        <f t="shared" si="18"/>
        <v>245.42574600063011</v>
      </c>
      <c r="N48" s="10">
        <f t="shared" si="18"/>
        <v>231.4640885199457</v>
      </c>
      <c r="O48" s="10">
        <f t="shared" si="18"/>
        <v>218.52310742662848</v>
      </c>
      <c r="P48" s="10">
        <f t="shared" si="18"/>
        <v>206.42533138126146</v>
      </c>
      <c r="Q48" s="10">
        <f t="shared" si="18"/>
        <v>195.04822839325584</v>
      </c>
      <c r="R48" s="10">
        <f t="shared" si="18"/>
        <v>184.30162340888745</v>
      </c>
      <c r="S48" s="10">
        <f t="shared" si="18"/>
        <v>174.11601541058133</v>
      </c>
      <c r="T48" s="10">
        <f t="shared" si="18"/>
        <v>164.43594218192285</v>
      </c>
      <c r="U48" s="10">
        <f t="shared" si="18"/>
        <v>155.2159349284195</v>
      </c>
      <c r="V48" s="10">
        <f t="shared" si="18"/>
        <v>146.41791030442917</v>
      </c>
      <c r="W48" s="10">
        <f t="shared" si="18"/>
        <v>138.00941158041968</v>
      </c>
      <c r="X48" s="10">
        <f t="shared" si="18"/>
        <v>129.9623776123945</v>
      </c>
      <c r="Y48" s="10">
        <f t="shared" si="18"/>
        <v>122.25225406129751</v>
      </c>
      <c r="Z48" s="10">
        <f t="shared" si="18"/>
        <v>114.85733462656846</v>
      </c>
      <c r="AA48" s="10">
        <f t="shared" si="18"/>
        <v>107.75826167309664</v>
      </c>
      <c r="AB48" s="10">
        <f t="shared" si="19"/>
        <v>100.93764027949307</v>
      </c>
      <c r="AC48" s="10">
        <f t="shared" si="19"/>
        <v>94.379734881859903</v>
      </c>
      <c r="AD48" s="10">
        <f t="shared" si="19"/>
        <v>88.070227298118184</v>
      </c>
      <c r="AE48" s="10">
        <f t="shared" si="19"/>
        <v>81.99602119159033</v>
      </c>
      <c r="AF48" s="10">
        <f t="shared" si="19"/>
        <v>76.145082232170708</v>
      </c>
      <c r="AG48" s="10">
        <f t="shared" si="19"/>
        <v>70.506306088836013</v>
      </c>
      <c r="AH48" s="10">
        <f t="shared" si="19"/>
        <v>65.069408396446462</v>
      </c>
      <c r="AI48" s="10">
        <f t="shared" si="19"/>
        <v>59.824832269843583</v>
      </c>
      <c r="AJ48" s="10">
        <f t="shared" si="19"/>
        <v>54.76366997333097</v>
      </c>
      <c r="AK48" s="10">
        <f t="shared" si="19"/>
        <v>49.877596114424747</v>
      </c>
      <c r="AL48" s="10">
        <f t="shared" si="19"/>
        <v>45.158810297889111</v>
      </c>
      <c r="AM48" s="10">
        <f t="shared" si="19"/>
        <v>40.599987604354347</v>
      </c>
      <c r="AN48" s="10">
        <f t="shared" si="19"/>
        <v>36.194235585128801</v>
      </c>
      <c r="AO48" s="10">
        <f t="shared" si="19"/>
        <v>31.935056717738082</v>
      </c>
      <c r="AP48" s="10">
        <f t="shared" si="19"/>
        <v>27.816315464166536</v>
      </c>
    </row>
    <row r="49" spans="1:42" x14ac:dyDescent="0.2">
      <c r="A49" s="10">
        <f t="shared" si="5"/>
        <v>74</v>
      </c>
      <c r="B49" s="49">
        <f t="shared" si="6"/>
        <v>3.8925319434602192</v>
      </c>
      <c r="C49" s="49">
        <f t="shared" si="7"/>
        <v>1.6144956592601192</v>
      </c>
      <c r="D49" s="48">
        <f t="shared" si="8"/>
        <v>2.0738467500672333</v>
      </c>
      <c r="E49" s="48">
        <f t="shared" si="9"/>
        <v>12.055130076668657</v>
      </c>
      <c r="F49" s="48">
        <f t="shared" si="10"/>
        <v>3.7597430763997259</v>
      </c>
      <c r="G49" s="50">
        <f t="shared" si="11"/>
        <v>0.10279376310405376</v>
      </c>
      <c r="H49" s="51">
        <f t="shared" si="12"/>
        <v>0.21607455528275382</v>
      </c>
      <c r="I49" s="10">
        <f t="shared" si="13"/>
        <v>330.63228389407328</v>
      </c>
      <c r="J49" s="10">
        <f t="shared" si="15"/>
        <v>297.16700102339092</v>
      </c>
      <c r="K49" s="10">
        <f t="shared" si="18"/>
        <v>280.88650030640713</v>
      </c>
      <c r="L49" s="10">
        <f t="shared" si="18"/>
        <v>263.80012409486818</v>
      </c>
      <c r="M49" s="10">
        <f t="shared" si="18"/>
        <v>248.53571232450054</v>
      </c>
      <c r="N49" s="10">
        <f t="shared" si="18"/>
        <v>234.57405484381613</v>
      </c>
      <c r="O49" s="10">
        <f t="shared" si="18"/>
        <v>221.63307375049891</v>
      </c>
      <c r="P49" s="10">
        <f t="shared" si="18"/>
        <v>209.53529770513188</v>
      </c>
      <c r="Q49" s="10">
        <f t="shared" si="18"/>
        <v>198.15819471712626</v>
      </c>
      <c r="R49" s="10">
        <f t="shared" si="18"/>
        <v>187.41158973275788</v>
      </c>
      <c r="S49" s="10">
        <f t="shared" si="18"/>
        <v>177.22598173445175</v>
      </c>
      <c r="T49" s="10">
        <f t="shared" si="18"/>
        <v>167.54590850579328</v>
      </c>
      <c r="U49" s="10">
        <f t="shared" si="18"/>
        <v>158.32590125228992</v>
      </c>
      <c r="V49" s="10">
        <f t="shared" si="18"/>
        <v>149.52787662829959</v>
      </c>
      <c r="W49" s="10">
        <f t="shared" si="18"/>
        <v>141.1193779042901</v>
      </c>
      <c r="X49" s="10">
        <f t="shared" si="18"/>
        <v>133.07234393626493</v>
      </c>
      <c r="Y49" s="10">
        <f t="shared" si="18"/>
        <v>125.36222038516793</v>
      </c>
      <c r="Z49" s="10">
        <f t="shared" si="18"/>
        <v>117.96730095043888</v>
      </c>
      <c r="AA49" s="10">
        <f t="shared" si="18"/>
        <v>110.86822799696706</v>
      </c>
      <c r="AB49" s="10">
        <f t="shared" si="19"/>
        <v>104.04760660336349</v>
      </c>
      <c r="AC49" s="10">
        <f t="shared" si="19"/>
        <v>97.489701205730327</v>
      </c>
      <c r="AD49" s="10">
        <f t="shared" si="19"/>
        <v>91.180193621988607</v>
      </c>
      <c r="AE49" s="10">
        <f t="shared" si="19"/>
        <v>85.105987515460754</v>
      </c>
      <c r="AF49" s="10">
        <f t="shared" si="19"/>
        <v>79.255048556041132</v>
      </c>
      <c r="AG49" s="10">
        <f t="shared" si="19"/>
        <v>73.616272412706437</v>
      </c>
      <c r="AH49" s="10">
        <f t="shared" si="19"/>
        <v>68.179374720316886</v>
      </c>
      <c r="AI49" s="10">
        <f t="shared" si="19"/>
        <v>62.934798593714007</v>
      </c>
      <c r="AJ49" s="10">
        <f t="shared" si="19"/>
        <v>57.873636297201394</v>
      </c>
      <c r="AK49" s="10">
        <f t="shared" si="19"/>
        <v>52.987562438295171</v>
      </c>
      <c r="AL49" s="10">
        <f t="shared" si="19"/>
        <v>48.268776621759535</v>
      </c>
      <c r="AM49" s="10">
        <f t="shared" si="19"/>
        <v>43.70995392822477</v>
      </c>
      <c r="AN49" s="10">
        <f t="shared" si="19"/>
        <v>39.304201908999225</v>
      </c>
      <c r="AO49" s="10">
        <f t="shared" si="19"/>
        <v>35.045023041608502</v>
      </c>
      <c r="AP49" s="10">
        <f t="shared" si="19"/>
        <v>30.92628178803696</v>
      </c>
    </row>
    <row r="50" spans="1:42" x14ac:dyDescent="0.2">
      <c r="A50" s="10">
        <f t="shared" si="5"/>
        <v>75</v>
      </c>
      <c r="B50" s="49">
        <f t="shared" si="6"/>
        <v>3.8032423620493154</v>
      </c>
      <c r="C50" s="49">
        <f t="shared" si="7"/>
        <v>1.6144956592601192</v>
      </c>
      <c r="D50" s="48">
        <f t="shared" si="8"/>
        <v>2.1018717061492231</v>
      </c>
      <c r="E50" s="48">
        <f t="shared" si="9"/>
        <v>12.228204315178861</v>
      </c>
      <c r="F50" s="48">
        <f t="shared" si="10"/>
        <v>3.8207174905819667</v>
      </c>
      <c r="G50" s="50">
        <f t="shared" si="11"/>
        <v>9.9575651555161973E-2</v>
      </c>
      <c r="H50" s="51">
        <f t="shared" si="12"/>
        <v>0.21194148256392686</v>
      </c>
      <c r="I50" s="10">
        <f t="shared" si="13"/>
        <v>333.64713896896649</v>
      </c>
      <c r="J50" s="10">
        <f t="shared" si="15"/>
        <v>300.13530704665777</v>
      </c>
      <c r="K50" s="10">
        <f t="shared" si="18"/>
        <v>283.90135538130033</v>
      </c>
      <c r="L50" s="10">
        <f t="shared" si="18"/>
        <v>266.81497916976139</v>
      </c>
      <c r="M50" s="10">
        <f t="shared" si="18"/>
        <v>251.55056739939377</v>
      </c>
      <c r="N50" s="10">
        <f t="shared" si="18"/>
        <v>237.58890991870936</v>
      </c>
      <c r="O50" s="10">
        <f t="shared" si="18"/>
        <v>224.64792882539214</v>
      </c>
      <c r="P50" s="10">
        <f t="shared" si="18"/>
        <v>212.55015278002512</v>
      </c>
      <c r="Q50" s="10">
        <f t="shared" si="18"/>
        <v>201.1730497920195</v>
      </c>
      <c r="R50" s="10">
        <f t="shared" si="18"/>
        <v>190.42644480765111</v>
      </c>
      <c r="S50" s="10">
        <f t="shared" si="18"/>
        <v>180.24083680934498</v>
      </c>
      <c r="T50" s="10">
        <f t="shared" si="18"/>
        <v>170.56076358068651</v>
      </c>
      <c r="U50" s="10">
        <f t="shared" si="18"/>
        <v>161.34075632718316</v>
      </c>
      <c r="V50" s="10">
        <f t="shared" si="18"/>
        <v>152.54273170319283</v>
      </c>
      <c r="W50" s="10">
        <f t="shared" si="18"/>
        <v>144.13423297918334</v>
      </c>
      <c r="X50" s="10">
        <f t="shared" si="18"/>
        <v>136.08719901115816</v>
      </c>
      <c r="Y50" s="10">
        <f t="shared" si="18"/>
        <v>128.37707546006115</v>
      </c>
      <c r="Z50" s="10">
        <f t="shared" si="18"/>
        <v>120.98215602533212</v>
      </c>
      <c r="AA50" s="10">
        <f t="shared" si="18"/>
        <v>113.8830830718603</v>
      </c>
      <c r="AB50" s="10">
        <f t="shared" si="19"/>
        <v>107.06246167825672</v>
      </c>
      <c r="AC50" s="10">
        <f t="shared" si="19"/>
        <v>100.50455628062356</v>
      </c>
      <c r="AD50" s="10">
        <f t="shared" si="19"/>
        <v>94.195048696881841</v>
      </c>
      <c r="AE50" s="10">
        <f t="shared" si="19"/>
        <v>88.120842590353988</v>
      </c>
      <c r="AF50" s="10">
        <f t="shared" si="19"/>
        <v>82.269903630934365</v>
      </c>
      <c r="AG50" s="10">
        <f t="shared" si="19"/>
        <v>76.63112748759967</v>
      </c>
      <c r="AH50" s="10">
        <f t="shared" si="19"/>
        <v>71.19422979521012</v>
      </c>
      <c r="AI50" s="10">
        <f t="shared" si="19"/>
        <v>65.94965366860724</v>
      </c>
      <c r="AJ50" s="10">
        <f t="shared" si="19"/>
        <v>60.88849137209462</v>
      </c>
      <c r="AK50" s="10">
        <f t="shared" si="19"/>
        <v>56.002417513188398</v>
      </c>
      <c r="AL50" s="10">
        <f t="shared" si="19"/>
        <v>51.283631696652762</v>
      </c>
      <c r="AM50" s="10">
        <f t="shared" si="19"/>
        <v>46.724809003117997</v>
      </c>
      <c r="AN50" s="10">
        <f t="shared" si="19"/>
        <v>42.319056983892452</v>
      </c>
      <c r="AO50" s="10">
        <f t="shared" si="19"/>
        <v>38.059878116501729</v>
      </c>
      <c r="AP50" s="10">
        <f t="shared" si="19"/>
        <v>33.941136862930186</v>
      </c>
    </row>
    <row r="51" spans="1:42" x14ac:dyDescent="0.2">
      <c r="A51" s="10">
        <f t="shared" si="5"/>
        <v>76</v>
      </c>
      <c r="B51" s="49">
        <f t="shared" si="6"/>
        <v>3.7166450694033388</v>
      </c>
      <c r="C51" s="49">
        <f t="shared" si="7"/>
        <v>1.6144956592601192</v>
      </c>
      <c r="D51" s="48">
        <f t="shared" si="8"/>
        <v>2.129896662231213</v>
      </c>
      <c r="E51" s="48">
        <f t="shared" si="9"/>
        <v>12.402849350015856</v>
      </c>
      <c r="F51" s="48">
        <f t="shared" si="10"/>
        <v>3.8832627010910024</v>
      </c>
      <c r="G51" s="50">
        <f t="shared" si="11"/>
        <v>9.6471758446670122E-2</v>
      </c>
      <c r="H51" s="51">
        <f t="shared" si="12"/>
        <v>0.20790310450999169</v>
      </c>
      <c r="I51" s="10">
        <f t="shared" si="13"/>
        <v>336.57047313783187</v>
      </c>
      <c r="J51" s="10">
        <f t="shared" si="15"/>
        <v>303.01384166189541</v>
      </c>
      <c r="K51" s="10">
        <f t="shared" si="18"/>
        <v>286.82468955016571</v>
      </c>
      <c r="L51" s="10">
        <f t="shared" si="18"/>
        <v>269.73831333862677</v>
      </c>
      <c r="M51" s="10">
        <f t="shared" si="18"/>
        <v>254.47390156825915</v>
      </c>
      <c r="N51" s="10">
        <f t="shared" si="18"/>
        <v>240.51224408757474</v>
      </c>
      <c r="O51" s="10">
        <f t="shared" si="18"/>
        <v>227.57126299425752</v>
      </c>
      <c r="P51" s="10">
        <f t="shared" si="18"/>
        <v>215.4734869488905</v>
      </c>
      <c r="Q51" s="10">
        <f t="shared" si="18"/>
        <v>204.09638396088488</v>
      </c>
      <c r="R51" s="10">
        <f t="shared" si="18"/>
        <v>193.34977897651649</v>
      </c>
      <c r="S51" s="10">
        <f t="shared" si="18"/>
        <v>183.16417097821036</v>
      </c>
      <c r="T51" s="10">
        <f t="shared" si="18"/>
        <v>173.48409774955189</v>
      </c>
      <c r="U51" s="10">
        <f t="shared" si="18"/>
        <v>164.26409049604854</v>
      </c>
      <c r="V51" s="10">
        <f t="shared" si="18"/>
        <v>155.46606587205821</v>
      </c>
      <c r="W51" s="10">
        <f t="shared" si="18"/>
        <v>147.05756714804872</v>
      </c>
      <c r="X51" s="10">
        <f t="shared" si="18"/>
        <v>139.01053318002354</v>
      </c>
      <c r="Y51" s="10">
        <f t="shared" si="18"/>
        <v>131.30040962892653</v>
      </c>
      <c r="Z51" s="10">
        <f t="shared" si="18"/>
        <v>123.90549019419748</v>
      </c>
      <c r="AA51" s="10">
        <f t="shared" si="18"/>
        <v>116.80641724072566</v>
      </c>
      <c r="AB51" s="10">
        <f t="shared" si="19"/>
        <v>109.98579584712209</v>
      </c>
      <c r="AC51" s="10">
        <f t="shared" si="19"/>
        <v>103.42789044948893</v>
      </c>
      <c r="AD51" s="10">
        <f t="shared" si="19"/>
        <v>97.118382865747208</v>
      </c>
      <c r="AE51" s="10">
        <f t="shared" si="19"/>
        <v>91.044176759219354</v>
      </c>
      <c r="AF51" s="10">
        <f t="shared" si="19"/>
        <v>85.193237799799732</v>
      </c>
      <c r="AG51" s="10">
        <f t="shared" si="19"/>
        <v>79.554461656465037</v>
      </c>
      <c r="AH51" s="10">
        <f t="shared" si="19"/>
        <v>74.117563964075487</v>
      </c>
      <c r="AI51" s="10">
        <f t="shared" si="19"/>
        <v>68.872987837472607</v>
      </c>
      <c r="AJ51" s="10">
        <f t="shared" si="19"/>
        <v>63.811825540959987</v>
      </c>
      <c r="AK51" s="10">
        <f t="shared" si="19"/>
        <v>58.925751682053765</v>
      </c>
      <c r="AL51" s="10">
        <f t="shared" si="19"/>
        <v>54.206965865518129</v>
      </c>
      <c r="AM51" s="10">
        <f t="shared" si="19"/>
        <v>49.648143171983364</v>
      </c>
      <c r="AN51" s="10">
        <f t="shared" si="19"/>
        <v>45.242391152757818</v>
      </c>
      <c r="AO51" s="10">
        <f t="shared" si="19"/>
        <v>40.983212285367095</v>
      </c>
      <c r="AP51" s="10">
        <f t="shared" si="19"/>
        <v>36.864471031795553</v>
      </c>
    </row>
    <row r="52" spans="1:42" x14ac:dyDescent="0.2">
      <c r="A52" s="10">
        <f t="shared" si="5"/>
        <v>77</v>
      </c>
      <c r="B52" s="49">
        <f t="shared" si="6"/>
        <v>3.6326389004703858</v>
      </c>
      <c r="C52" s="49">
        <f t="shared" si="7"/>
        <v>1.6144956592601192</v>
      </c>
      <c r="D52" s="48">
        <f t="shared" si="8"/>
        <v>2.1579216183132024</v>
      </c>
      <c r="E52" s="48">
        <f t="shared" si="9"/>
        <v>12.579065181179644</v>
      </c>
      <c r="F52" s="48">
        <f t="shared" si="10"/>
        <v>3.9473787079268323</v>
      </c>
      <c r="G52" s="50">
        <f t="shared" si="11"/>
        <v>9.3477834836092497E-2</v>
      </c>
      <c r="H52" s="51">
        <f t="shared" si="12"/>
        <v>0.20395708979277266</v>
      </c>
      <c r="I52" s="10">
        <f t="shared" si="13"/>
        <v>339.40571457879025</v>
      </c>
      <c r="J52" s="10">
        <f t="shared" si="15"/>
        <v>305.80595457226269</v>
      </c>
      <c r="K52" s="10">
        <f t="shared" si="18"/>
        <v>289.6599309911241</v>
      </c>
      <c r="L52" s="10">
        <f t="shared" si="18"/>
        <v>272.57355477958515</v>
      </c>
      <c r="M52" s="10">
        <f t="shared" si="18"/>
        <v>257.30914300921756</v>
      </c>
      <c r="N52" s="10">
        <f t="shared" si="18"/>
        <v>243.34748552853316</v>
      </c>
      <c r="O52" s="10">
        <f t="shared" si="18"/>
        <v>230.40650443521594</v>
      </c>
      <c r="P52" s="10">
        <f t="shared" si="18"/>
        <v>218.30872838984891</v>
      </c>
      <c r="Q52" s="10">
        <f t="shared" si="18"/>
        <v>206.93162540184329</v>
      </c>
      <c r="R52" s="10">
        <f t="shared" si="18"/>
        <v>196.1850204174749</v>
      </c>
      <c r="S52" s="10">
        <f t="shared" si="18"/>
        <v>185.99941241916878</v>
      </c>
      <c r="T52" s="10">
        <f t="shared" si="18"/>
        <v>176.31933919051031</v>
      </c>
      <c r="U52" s="10">
        <f t="shared" si="18"/>
        <v>167.09933193700695</v>
      </c>
      <c r="V52" s="10">
        <f t="shared" si="18"/>
        <v>158.30130731301662</v>
      </c>
      <c r="W52" s="10">
        <f t="shared" si="18"/>
        <v>149.89280858900713</v>
      </c>
      <c r="X52" s="10">
        <f t="shared" si="18"/>
        <v>141.84577462098196</v>
      </c>
      <c r="Y52" s="10">
        <f t="shared" si="18"/>
        <v>134.13565106988494</v>
      </c>
      <c r="Z52" s="10">
        <f t="shared" si="18"/>
        <v>126.74073163515588</v>
      </c>
      <c r="AA52" s="10">
        <f t="shared" si="18"/>
        <v>119.64165868168406</v>
      </c>
      <c r="AB52" s="10">
        <f t="shared" si="19"/>
        <v>112.82103728808049</v>
      </c>
      <c r="AC52" s="10">
        <f t="shared" si="19"/>
        <v>106.26313189044733</v>
      </c>
      <c r="AD52" s="10">
        <f t="shared" si="19"/>
        <v>99.953624306705606</v>
      </c>
      <c r="AE52" s="10">
        <f t="shared" si="19"/>
        <v>93.879418200177753</v>
      </c>
      <c r="AF52" s="10">
        <f t="shared" si="19"/>
        <v>88.028479240758131</v>
      </c>
      <c r="AG52" s="10">
        <f t="shared" si="19"/>
        <v>82.389703097423435</v>
      </c>
      <c r="AH52" s="10">
        <f t="shared" si="19"/>
        <v>76.952805405033885</v>
      </c>
      <c r="AI52" s="10">
        <f t="shared" si="19"/>
        <v>71.708229278431006</v>
      </c>
      <c r="AJ52" s="10">
        <f t="shared" si="19"/>
        <v>66.647066981918385</v>
      </c>
      <c r="AK52" s="10">
        <f t="shared" si="19"/>
        <v>61.760993123012163</v>
      </c>
      <c r="AL52" s="10">
        <f t="shared" si="19"/>
        <v>57.042207306476527</v>
      </c>
      <c r="AM52" s="10">
        <f t="shared" si="19"/>
        <v>52.483384612941762</v>
      </c>
      <c r="AN52" s="10">
        <f t="shared" si="19"/>
        <v>48.077632593716217</v>
      </c>
      <c r="AO52" s="10">
        <f t="shared" si="19"/>
        <v>43.818453726325494</v>
      </c>
      <c r="AP52" s="10">
        <f t="shared" si="19"/>
        <v>39.699712472753951</v>
      </c>
    </row>
    <row r="53" spans="1:42" x14ac:dyDescent="0.2">
      <c r="A53" s="10">
        <f t="shared" si="5"/>
        <v>78</v>
      </c>
      <c r="B53" s="49">
        <f t="shared" si="6"/>
        <v>3.5511278713793528</v>
      </c>
      <c r="C53" s="49">
        <f t="shared" si="7"/>
        <v>1.6144956592601192</v>
      </c>
      <c r="D53" s="48">
        <f t="shared" si="8"/>
        <v>2.1859465743951922</v>
      </c>
      <c r="E53" s="48">
        <f t="shared" si="9"/>
        <v>12.756851808670227</v>
      </c>
      <c r="F53" s="48">
        <f t="shared" si="10"/>
        <v>4.013065511089458</v>
      </c>
      <c r="G53" s="50">
        <f t="shared" si="11"/>
        <v>9.0589797348035669E-2</v>
      </c>
      <c r="H53" s="51">
        <f t="shared" si="12"/>
        <v>0.20010118841622623</v>
      </c>
      <c r="I53" s="10">
        <f t="shared" si="13"/>
        <v>342.15613853603446</v>
      </c>
      <c r="J53" s="10">
        <f t="shared" si="15"/>
        <v>308.5148469567697</v>
      </c>
      <c r="K53" s="10">
        <f t="shared" si="18"/>
        <v>292.41035494836831</v>
      </c>
      <c r="L53" s="10">
        <f t="shared" si="18"/>
        <v>275.32397873682936</v>
      </c>
      <c r="M53" s="10">
        <f t="shared" si="18"/>
        <v>260.05956696646177</v>
      </c>
      <c r="N53" s="10">
        <f t="shared" si="18"/>
        <v>246.09790948577739</v>
      </c>
      <c r="O53" s="10">
        <f t="shared" si="18"/>
        <v>233.15692839246017</v>
      </c>
      <c r="P53" s="10">
        <f t="shared" si="18"/>
        <v>221.05915234709315</v>
      </c>
      <c r="Q53" s="10">
        <f t="shared" si="18"/>
        <v>209.68204935908753</v>
      </c>
      <c r="R53" s="10">
        <f t="shared" si="18"/>
        <v>198.93544437471914</v>
      </c>
      <c r="S53" s="10">
        <f t="shared" si="18"/>
        <v>188.74983637641301</v>
      </c>
      <c r="T53" s="10">
        <f t="shared" si="18"/>
        <v>179.06976314775454</v>
      </c>
      <c r="U53" s="10">
        <f t="shared" si="18"/>
        <v>169.84975589425119</v>
      </c>
      <c r="V53" s="10">
        <f t="shared" si="18"/>
        <v>161.05173127026086</v>
      </c>
      <c r="W53" s="10">
        <f t="shared" si="18"/>
        <v>152.64323254625137</v>
      </c>
      <c r="X53" s="10">
        <f t="shared" si="18"/>
        <v>144.59619857822619</v>
      </c>
      <c r="Y53" s="10">
        <f t="shared" si="18"/>
        <v>136.88607502712918</v>
      </c>
      <c r="Z53" s="10">
        <f t="shared" si="18"/>
        <v>129.4911555924001</v>
      </c>
      <c r="AA53" s="10">
        <f t="shared" si="18"/>
        <v>122.39208263892829</v>
      </c>
      <c r="AB53" s="10">
        <f t="shared" si="19"/>
        <v>115.57146124532471</v>
      </c>
      <c r="AC53" s="10">
        <f t="shared" si="19"/>
        <v>109.01355584769155</v>
      </c>
      <c r="AD53" s="10">
        <f t="shared" si="19"/>
        <v>102.70404826394983</v>
      </c>
      <c r="AE53" s="10">
        <f t="shared" si="19"/>
        <v>96.629842157421976</v>
      </c>
      <c r="AF53" s="10">
        <f t="shared" si="19"/>
        <v>90.778903198002354</v>
      </c>
      <c r="AG53" s="10">
        <f t="shared" si="19"/>
        <v>85.140127054667659</v>
      </c>
      <c r="AH53" s="10">
        <f t="shared" si="19"/>
        <v>79.703229362278108</v>
      </c>
      <c r="AI53" s="10">
        <f t="shared" si="19"/>
        <v>74.458653235675229</v>
      </c>
      <c r="AJ53" s="10">
        <f t="shared" si="19"/>
        <v>69.397490939162608</v>
      </c>
      <c r="AK53" s="10">
        <f t="shared" si="19"/>
        <v>64.511417080256393</v>
      </c>
      <c r="AL53" s="10">
        <f t="shared" si="19"/>
        <v>59.79263126372075</v>
      </c>
      <c r="AM53" s="10">
        <f t="shared" si="19"/>
        <v>55.233808570185985</v>
      </c>
      <c r="AN53" s="10">
        <f t="shared" si="19"/>
        <v>50.82805655096044</v>
      </c>
      <c r="AO53" s="10">
        <f t="shared" si="19"/>
        <v>46.568877683569717</v>
      </c>
      <c r="AP53" s="10">
        <f t="shared" si="19"/>
        <v>42.450136429998174</v>
      </c>
    </row>
    <row r="54" spans="1:42" x14ac:dyDescent="0.2">
      <c r="A54" s="10">
        <f t="shared" si="5"/>
        <v>79</v>
      </c>
      <c r="B54" s="49">
        <f t="shared" si="6"/>
        <v>3.4720207686765536</v>
      </c>
      <c r="C54" s="49">
        <f t="shared" si="7"/>
        <v>1.6144956592601192</v>
      </c>
      <c r="D54" s="48">
        <f t="shared" si="8"/>
        <v>2.2139715304771816</v>
      </c>
      <c r="E54" s="48">
        <f t="shared" si="9"/>
        <v>12.936209232487606</v>
      </c>
      <c r="F54" s="48">
        <f t="shared" si="10"/>
        <v>4.0803231105788775</v>
      </c>
      <c r="G54" s="50">
        <f t="shared" si="11"/>
        <v>8.7803719129135843E-2</v>
      </c>
      <c r="H54" s="51">
        <f t="shared" si="12"/>
        <v>0.1963332243960027</v>
      </c>
      <c r="I54" s="10">
        <f t="shared" si="13"/>
        <v>344.82487582295562</v>
      </c>
      <c r="J54" s="10">
        <f t="shared" si="15"/>
        <v>311.14357963194777</v>
      </c>
      <c r="K54" s="10">
        <f t="shared" si="18"/>
        <v>295.07909223528947</v>
      </c>
      <c r="L54" s="10">
        <f t="shared" si="18"/>
        <v>277.99271602375052</v>
      </c>
      <c r="M54" s="10">
        <f t="shared" si="18"/>
        <v>262.72830425338293</v>
      </c>
      <c r="N54" s="10">
        <f t="shared" si="18"/>
        <v>248.76664677269855</v>
      </c>
      <c r="O54" s="10">
        <f t="shared" si="18"/>
        <v>235.82566567938133</v>
      </c>
      <c r="P54" s="10">
        <f t="shared" si="18"/>
        <v>223.7278896340143</v>
      </c>
      <c r="Q54" s="10">
        <f t="shared" si="18"/>
        <v>212.35078664600869</v>
      </c>
      <c r="R54" s="10">
        <f t="shared" si="18"/>
        <v>201.6041816616403</v>
      </c>
      <c r="S54" s="10">
        <f t="shared" si="18"/>
        <v>191.41857366333417</v>
      </c>
      <c r="T54" s="10">
        <f t="shared" si="18"/>
        <v>181.7385004346757</v>
      </c>
      <c r="U54" s="10">
        <f t="shared" si="18"/>
        <v>172.51849318117235</v>
      </c>
      <c r="V54" s="10">
        <f t="shared" si="18"/>
        <v>163.72046855718202</v>
      </c>
      <c r="W54" s="10">
        <f t="shared" si="18"/>
        <v>155.31196983317253</v>
      </c>
      <c r="X54" s="10">
        <f t="shared" si="18"/>
        <v>147.26493586514735</v>
      </c>
      <c r="Y54" s="10">
        <f t="shared" si="18"/>
        <v>139.55481231405034</v>
      </c>
      <c r="Z54" s="10">
        <f t="shared" si="18"/>
        <v>132.15989287932126</v>
      </c>
      <c r="AA54" s="10">
        <f t="shared" si="18"/>
        <v>125.06081992584943</v>
      </c>
      <c r="AB54" s="10">
        <f t="shared" si="19"/>
        <v>118.24019853224586</v>
      </c>
      <c r="AC54" s="10">
        <f t="shared" si="19"/>
        <v>111.68229313461269</v>
      </c>
      <c r="AD54" s="10">
        <f t="shared" si="19"/>
        <v>105.37278555087097</v>
      </c>
      <c r="AE54" s="10">
        <f t="shared" si="19"/>
        <v>99.298579444343119</v>
      </c>
      <c r="AF54" s="10">
        <f t="shared" si="19"/>
        <v>93.447640484923497</v>
      </c>
      <c r="AG54" s="10">
        <f t="shared" si="19"/>
        <v>87.808864341588801</v>
      </c>
      <c r="AH54" s="10">
        <f t="shared" si="19"/>
        <v>82.371966649199251</v>
      </c>
      <c r="AI54" s="10">
        <f t="shared" si="19"/>
        <v>77.127390522596372</v>
      </c>
      <c r="AJ54" s="10">
        <f t="shared" si="19"/>
        <v>72.066228226083751</v>
      </c>
      <c r="AK54" s="10">
        <f t="shared" si="19"/>
        <v>67.180154367177536</v>
      </c>
      <c r="AL54" s="10">
        <f t="shared" si="19"/>
        <v>62.461368550641893</v>
      </c>
      <c r="AM54" s="10">
        <f t="shared" si="19"/>
        <v>57.902545857107128</v>
      </c>
      <c r="AN54" s="10">
        <f t="shared" si="19"/>
        <v>53.496793837881583</v>
      </c>
      <c r="AO54" s="10">
        <f t="shared" si="19"/>
        <v>49.23761497049086</v>
      </c>
      <c r="AP54" s="10">
        <f t="shared" si="19"/>
        <v>45.118873716919317</v>
      </c>
    </row>
    <row r="55" spans="1:42" x14ac:dyDescent="0.2">
      <c r="A55" s="10">
        <f t="shared" si="5"/>
        <v>80</v>
      </c>
      <c r="B55" s="49">
        <f t="shared" si="6"/>
        <v>3.395230785091258</v>
      </c>
      <c r="C55" s="49">
        <f t="shared" si="7"/>
        <v>1.6144956592601192</v>
      </c>
      <c r="D55" s="48">
        <f t="shared" si="8"/>
        <v>2.2419964865591715</v>
      </c>
      <c r="E55" s="48">
        <f t="shared" si="9"/>
        <v>13.117137452631781</v>
      </c>
      <c r="F55" s="48">
        <f t="shared" si="10"/>
        <v>4.1491515063950928</v>
      </c>
      <c r="G55" s="50">
        <f t="shared" si="11"/>
        <v>8.5115821856390037E-2</v>
      </c>
      <c r="H55" s="51">
        <f t="shared" si="12"/>
        <v>0.19265108940768835</v>
      </c>
      <c r="I55" s="10">
        <f t="shared" si="13"/>
        <v>347.41492067685937</v>
      </c>
      <c r="J55" s="10">
        <f t="shared" si="15"/>
        <v>313.69508060177128</v>
      </c>
      <c r="K55" s="10">
        <f t="shared" si="18"/>
        <v>297.66913708919321</v>
      </c>
      <c r="L55" s="10">
        <f t="shared" si="18"/>
        <v>280.58276087765427</v>
      </c>
      <c r="M55" s="10">
        <f t="shared" si="18"/>
        <v>265.31834910728668</v>
      </c>
      <c r="N55" s="10">
        <f t="shared" si="18"/>
        <v>251.3566916266023</v>
      </c>
      <c r="O55" s="10">
        <f t="shared" si="18"/>
        <v>238.41571053328508</v>
      </c>
      <c r="P55" s="10">
        <f t="shared" si="18"/>
        <v>226.31793448791805</v>
      </c>
      <c r="Q55" s="10">
        <f t="shared" si="18"/>
        <v>214.94083149991243</v>
      </c>
      <c r="R55" s="10">
        <f t="shared" si="18"/>
        <v>204.19422651554405</v>
      </c>
      <c r="S55" s="10">
        <f t="shared" si="18"/>
        <v>194.00861851723792</v>
      </c>
      <c r="T55" s="10">
        <f t="shared" si="18"/>
        <v>184.32854528857945</v>
      </c>
      <c r="U55" s="10">
        <f t="shared" si="18"/>
        <v>175.10853803507609</v>
      </c>
      <c r="V55" s="10">
        <f t="shared" si="18"/>
        <v>166.31051341108576</v>
      </c>
      <c r="W55" s="10">
        <f t="shared" si="18"/>
        <v>157.90201468707627</v>
      </c>
      <c r="X55" s="10">
        <f t="shared" si="18"/>
        <v>149.8549807190511</v>
      </c>
      <c r="Y55" s="10">
        <f t="shared" si="18"/>
        <v>142.14485716795409</v>
      </c>
      <c r="Z55" s="10">
        <f t="shared" si="18"/>
        <v>134.74993773322501</v>
      </c>
      <c r="AA55" s="10">
        <f t="shared" si="18"/>
        <v>127.65086477975316</v>
      </c>
      <c r="AB55" s="10">
        <f t="shared" si="19"/>
        <v>120.83024338614959</v>
      </c>
      <c r="AC55" s="10">
        <f t="shared" si="19"/>
        <v>114.27233798851643</v>
      </c>
      <c r="AD55" s="10">
        <f t="shared" si="19"/>
        <v>107.96283040477471</v>
      </c>
      <c r="AE55" s="10">
        <f t="shared" si="19"/>
        <v>101.88862429824685</v>
      </c>
      <c r="AF55" s="10">
        <f t="shared" si="19"/>
        <v>96.037685338827231</v>
      </c>
      <c r="AG55" s="10">
        <f t="shared" si="19"/>
        <v>90.398909195492536</v>
      </c>
      <c r="AH55" s="10">
        <f t="shared" si="19"/>
        <v>84.962011503102985</v>
      </c>
      <c r="AI55" s="10">
        <f t="shared" si="19"/>
        <v>79.717435376500106</v>
      </c>
      <c r="AJ55" s="10">
        <f t="shared" si="19"/>
        <v>74.656273079987486</v>
      </c>
      <c r="AK55" s="10">
        <f t="shared" si="19"/>
        <v>69.77019922108127</v>
      </c>
      <c r="AL55" s="10">
        <f t="shared" si="19"/>
        <v>65.051413404545627</v>
      </c>
      <c r="AM55" s="10">
        <f t="shared" si="19"/>
        <v>60.492590711010862</v>
      </c>
      <c r="AN55" s="10">
        <f t="shared" si="19"/>
        <v>56.086838691785317</v>
      </c>
      <c r="AO55" s="10">
        <f t="shared" si="19"/>
        <v>51.827659824394601</v>
      </c>
      <c r="AP55" s="10">
        <f t="shared" si="19"/>
        <v>47.708918570823059</v>
      </c>
    </row>
    <row r="56" spans="1:42" x14ac:dyDescent="0.2">
      <c r="A56" s="10">
        <f t="shared" si="5"/>
        <v>81</v>
      </c>
      <c r="B56" s="49">
        <f t="shared" si="6"/>
        <v>3.320675195566885</v>
      </c>
      <c r="C56" s="49">
        <f t="shared" si="7"/>
        <v>1.6144956592601192</v>
      </c>
      <c r="D56" s="48">
        <f t="shared" si="8"/>
        <v>2.2700214426411609</v>
      </c>
      <c r="E56" s="48">
        <f t="shared" si="9"/>
        <v>13.299636469102747</v>
      </c>
      <c r="F56" s="48">
        <f t="shared" si="10"/>
        <v>4.2195506985381019</v>
      </c>
      <c r="G56" s="50">
        <f t="shared" si="11"/>
        <v>8.252246862136757E-2</v>
      </c>
      <c r="H56" s="51">
        <f t="shared" si="12"/>
        <v>0.18905273728737929</v>
      </c>
      <c r="I56" s="10">
        <f t="shared" si="13"/>
        <v>349.92913803397403</v>
      </c>
      <c r="J56" s="10">
        <f t="shared" si="15"/>
        <v>316.17215205965931</v>
      </c>
      <c r="K56" s="10">
        <f t="shared" si="18"/>
        <v>300.18335444630787</v>
      </c>
      <c r="L56" s="10">
        <f t="shared" si="18"/>
        <v>283.09697823476893</v>
      </c>
      <c r="M56" s="10">
        <f t="shared" si="18"/>
        <v>267.83256646440134</v>
      </c>
      <c r="N56" s="10">
        <f t="shared" si="18"/>
        <v>253.87090898371693</v>
      </c>
      <c r="O56" s="10">
        <f t="shared" si="18"/>
        <v>240.92992789039971</v>
      </c>
      <c r="P56" s="10">
        <f t="shared" si="18"/>
        <v>228.83215184503268</v>
      </c>
      <c r="Q56" s="10">
        <f t="shared" si="18"/>
        <v>217.45504885702707</v>
      </c>
      <c r="R56" s="10">
        <f t="shared" si="18"/>
        <v>206.70844387265868</v>
      </c>
      <c r="S56" s="10">
        <f t="shared" si="18"/>
        <v>196.52283587435255</v>
      </c>
      <c r="T56" s="10">
        <f t="shared" si="18"/>
        <v>186.84276264569408</v>
      </c>
      <c r="U56" s="10">
        <f t="shared" si="18"/>
        <v>177.62275539219073</v>
      </c>
      <c r="V56" s="10">
        <f t="shared" si="18"/>
        <v>168.8247307682004</v>
      </c>
      <c r="W56" s="10">
        <f t="shared" si="18"/>
        <v>160.41623204419091</v>
      </c>
      <c r="X56" s="10">
        <f t="shared" si="18"/>
        <v>152.36919807616573</v>
      </c>
      <c r="Y56" s="10">
        <f t="shared" si="18"/>
        <v>144.65907452506872</v>
      </c>
      <c r="Z56" s="10">
        <f t="shared" si="18"/>
        <v>137.26415509033964</v>
      </c>
      <c r="AA56" s="10">
        <f t="shared" si="18"/>
        <v>130.1650821368678</v>
      </c>
      <c r="AB56" s="10">
        <f t="shared" si="19"/>
        <v>123.34446074326424</v>
      </c>
      <c r="AC56" s="10">
        <f t="shared" si="19"/>
        <v>116.78655534563107</v>
      </c>
      <c r="AD56" s="10">
        <f t="shared" si="19"/>
        <v>110.47704776188935</v>
      </c>
      <c r="AE56" s="10">
        <f t="shared" si="19"/>
        <v>104.4028416553615</v>
      </c>
      <c r="AF56" s="10">
        <f t="shared" si="19"/>
        <v>98.551902695941877</v>
      </c>
      <c r="AG56" s="10">
        <f t="shared" si="19"/>
        <v>92.913126552607181</v>
      </c>
      <c r="AH56" s="10">
        <f t="shared" si="19"/>
        <v>87.476228860217631</v>
      </c>
      <c r="AI56" s="10">
        <f t="shared" si="19"/>
        <v>82.231652733614752</v>
      </c>
      <c r="AJ56" s="10">
        <f t="shared" si="19"/>
        <v>77.170490437102131</v>
      </c>
      <c r="AK56" s="10">
        <f t="shared" si="19"/>
        <v>72.284416578195916</v>
      </c>
      <c r="AL56" s="10">
        <f t="shared" si="19"/>
        <v>67.565630761660273</v>
      </c>
      <c r="AM56" s="10">
        <f t="shared" si="19"/>
        <v>63.006808068125501</v>
      </c>
      <c r="AN56" s="10">
        <f t="shared" si="19"/>
        <v>58.601056048899956</v>
      </c>
      <c r="AO56" s="10">
        <f t="shared" si="19"/>
        <v>54.34187718150924</v>
      </c>
      <c r="AP56" s="10">
        <f t="shared" si="19"/>
        <v>50.223135927937697</v>
      </c>
    </row>
    <row r="57" spans="1:42" x14ac:dyDescent="0.2">
      <c r="A57" s="10">
        <f t="shared" si="5"/>
        <v>82</v>
      </c>
      <c r="B57" s="49">
        <f t="shared" si="6"/>
        <v>3.2482750682120556</v>
      </c>
      <c r="C57" s="49">
        <f t="shared" si="7"/>
        <v>1.6144956592601192</v>
      </c>
      <c r="D57" s="48">
        <f t="shared" si="8"/>
        <v>2.2980463987231508</v>
      </c>
      <c r="E57" s="48">
        <f t="shared" si="9"/>
        <v>13.48370628190051</v>
      </c>
      <c r="F57" s="48">
        <f t="shared" si="10"/>
        <v>4.2915206870079077</v>
      </c>
      <c r="G57" s="50">
        <f t="shared" si="11"/>
        <v>8.0020157542988843E-2</v>
      </c>
      <c r="H57" s="51">
        <f t="shared" si="12"/>
        <v>0.18553617927997668</v>
      </c>
      <c r="I57" s="10">
        <f t="shared" si="13"/>
        <v>352.37027028439513</v>
      </c>
      <c r="J57" s="10">
        <f t="shared" si="15"/>
        <v>318.57747689805461</v>
      </c>
      <c r="K57" s="10">
        <f t="shared" si="18"/>
        <v>302.62448669672898</v>
      </c>
      <c r="L57" s="10">
        <f t="shared" si="18"/>
        <v>285.53811048519003</v>
      </c>
      <c r="M57" s="10">
        <f t="shared" si="18"/>
        <v>270.27369871482244</v>
      </c>
      <c r="N57" s="10">
        <f t="shared" si="18"/>
        <v>256.31204123413806</v>
      </c>
      <c r="O57" s="10">
        <f t="shared" si="18"/>
        <v>243.37106014082082</v>
      </c>
      <c r="P57" s="10">
        <f t="shared" si="18"/>
        <v>231.27328409545379</v>
      </c>
      <c r="Q57" s="10">
        <f t="shared" si="18"/>
        <v>219.89618110744817</v>
      </c>
      <c r="R57" s="10">
        <f t="shared" si="18"/>
        <v>209.14957612307978</v>
      </c>
      <c r="S57" s="10">
        <f t="shared" si="18"/>
        <v>198.96396812477366</v>
      </c>
      <c r="T57" s="10">
        <f t="shared" si="18"/>
        <v>189.28389489611519</v>
      </c>
      <c r="U57" s="10">
        <f t="shared" si="18"/>
        <v>180.06388764261183</v>
      </c>
      <c r="V57" s="10">
        <f t="shared" si="18"/>
        <v>171.2658630186215</v>
      </c>
      <c r="W57" s="10">
        <f t="shared" si="18"/>
        <v>162.85736429461201</v>
      </c>
      <c r="X57" s="10">
        <f t="shared" si="18"/>
        <v>154.81033032658684</v>
      </c>
      <c r="Y57" s="10">
        <f t="shared" si="18"/>
        <v>147.10020677548982</v>
      </c>
      <c r="Z57" s="10">
        <f t="shared" si="18"/>
        <v>139.70528734076075</v>
      </c>
      <c r="AA57" s="10">
        <f t="shared" si="18"/>
        <v>132.6062143872889</v>
      </c>
      <c r="AB57" s="10">
        <f t="shared" si="19"/>
        <v>125.78559299368534</v>
      </c>
      <c r="AC57" s="10">
        <f t="shared" si="19"/>
        <v>119.22768759605218</v>
      </c>
      <c r="AD57" s="10">
        <f t="shared" si="19"/>
        <v>112.91818001231046</v>
      </c>
      <c r="AE57" s="10">
        <f t="shared" si="19"/>
        <v>106.8439739057826</v>
      </c>
      <c r="AF57" s="10">
        <f t="shared" si="19"/>
        <v>100.99303494636298</v>
      </c>
      <c r="AG57" s="10">
        <f t="shared" si="19"/>
        <v>95.354258803028287</v>
      </c>
      <c r="AH57" s="10">
        <f t="shared" si="19"/>
        <v>89.917361110638737</v>
      </c>
      <c r="AI57" s="10">
        <f t="shared" si="19"/>
        <v>84.672784984035857</v>
      </c>
      <c r="AJ57" s="10">
        <f t="shared" si="19"/>
        <v>79.611622687523237</v>
      </c>
      <c r="AK57" s="10">
        <f t="shared" si="19"/>
        <v>74.725548828617022</v>
      </c>
      <c r="AL57" s="10">
        <f t="shared" si="19"/>
        <v>70.006763012081379</v>
      </c>
      <c r="AM57" s="10">
        <f t="shared" si="19"/>
        <v>65.447940318546614</v>
      </c>
      <c r="AN57" s="10">
        <f t="shared" si="19"/>
        <v>61.042188299321062</v>
      </c>
      <c r="AO57" s="10">
        <f t="shared" si="19"/>
        <v>56.783009431930346</v>
      </c>
      <c r="AP57" s="10">
        <f t="shared" si="19"/>
        <v>52.664268178358803</v>
      </c>
    </row>
    <row r="58" spans="1:42" x14ac:dyDescent="0.2">
      <c r="A58" s="10">
        <f t="shared" si="5"/>
        <v>83</v>
      </c>
      <c r="B58" s="49">
        <f t="shared" si="6"/>
        <v>3.1779550055982337</v>
      </c>
      <c r="C58" s="49">
        <f t="shared" si="7"/>
        <v>1.6144956592601192</v>
      </c>
      <c r="D58" s="48">
        <f t="shared" si="8"/>
        <v>2.3260713548051402</v>
      </c>
      <c r="E58" s="48">
        <f t="shared" si="9"/>
        <v>13.669346891025068</v>
      </c>
      <c r="F58" s="48">
        <f t="shared" si="10"/>
        <v>4.3650614718045064</v>
      </c>
      <c r="G58" s="50">
        <f t="shared" si="11"/>
        <v>7.760551598677036E-2</v>
      </c>
      <c r="H58" s="51">
        <f t="shared" si="12"/>
        <v>0.18209947994139675</v>
      </c>
      <c r="I58" s="10">
        <f t="shared" si="13"/>
        <v>354.74094355889667</v>
      </c>
      <c r="J58" s="10">
        <f t="shared" si="15"/>
        <v>320.913624773972</v>
      </c>
      <c r="K58" s="10">
        <f t="shared" si="18"/>
        <v>304.99515997123052</v>
      </c>
      <c r="L58" s="10">
        <f t="shared" si="18"/>
        <v>287.90878375969157</v>
      </c>
      <c r="M58" s="10">
        <f t="shared" si="18"/>
        <v>272.64437198932399</v>
      </c>
      <c r="N58" s="10">
        <f t="shared" si="18"/>
        <v>258.68271450863961</v>
      </c>
      <c r="O58" s="10">
        <f t="shared" si="18"/>
        <v>245.74173341532233</v>
      </c>
      <c r="P58" s="10">
        <f t="shared" si="18"/>
        <v>233.6439573699553</v>
      </c>
      <c r="Q58" s="10">
        <f t="shared" si="18"/>
        <v>222.26685438194968</v>
      </c>
      <c r="R58" s="10">
        <f t="shared" si="18"/>
        <v>211.5202493975813</v>
      </c>
      <c r="S58" s="10">
        <f t="shared" si="18"/>
        <v>201.33464139927517</v>
      </c>
      <c r="T58" s="10">
        <f t="shared" si="18"/>
        <v>191.6545681706167</v>
      </c>
      <c r="U58" s="10">
        <f t="shared" si="18"/>
        <v>182.43456091711334</v>
      </c>
      <c r="V58" s="10">
        <f t="shared" si="18"/>
        <v>173.63653629312302</v>
      </c>
      <c r="W58" s="10">
        <f t="shared" si="18"/>
        <v>165.22803756911352</v>
      </c>
      <c r="X58" s="10">
        <f t="shared" si="18"/>
        <v>157.18100360108835</v>
      </c>
      <c r="Y58" s="10">
        <f t="shared" si="18"/>
        <v>149.47088004999134</v>
      </c>
      <c r="Z58" s="10">
        <f t="shared" si="18"/>
        <v>142.07596061526226</v>
      </c>
      <c r="AA58" s="10">
        <f t="shared" si="18"/>
        <v>134.97688766179041</v>
      </c>
      <c r="AB58" s="10">
        <f t="shared" si="19"/>
        <v>128.15626626818687</v>
      </c>
      <c r="AC58" s="10">
        <f t="shared" si="19"/>
        <v>121.59836087055369</v>
      </c>
      <c r="AD58" s="10">
        <f t="shared" si="19"/>
        <v>115.28885328681197</v>
      </c>
      <c r="AE58" s="10">
        <f t="shared" si="19"/>
        <v>109.21464718028412</v>
      </c>
      <c r="AF58" s="10">
        <f t="shared" si="19"/>
        <v>103.3637082208645</v>
      </c>
      <c r="AG58" s="10">
        <f t="shared" si="19"/>
        <v>97.7249320775298</v>
      </c>
      <c r="AH58" s="10">
        <f t="shared" si="19"/>
        <v>92.28803438514025</v>
      </c>
      <c r="AI58" s="10">
        <f t="shared" si="19"/>
        <v>87.04345825853737</v>
      </c>
      <c r="AJ58" s="10">
        <f t="shared" si="19"/>
        <v>81.98229596202475</v>
      </c>
      <c r="AK58" s="10">
        <f t="shared" si="19"/>
        <v>77.096222103118535</v>
      </c>
      <c r="AL58" s="10">
        <f t="shared" si="19"/>
        <v>72.377436286582892</v>
      </c>
      <c r="AM58" s="10">
        <f t="shared" si="19"/>
        <v>67.818613593048127</v>
      </c>
      <c r="AN58" s="10">
        <f t="shared" si="19"/>
        <v>63.412861573822582</v>
      </c>
      <c r="AO58" s="10">
        <f t="shared" si="19"/>
        <v>59.153682706431866</v>
      </c>
      <c r="AP58" s="10">
        <f t="shared" si="19"/>
        <v>55.034941452860323</v>
      </c>
    </row>
    <row r="59" spans="1:42" x14ac:dyDescent="0.2">
      <c r="A59" s="10">
        <f t="shared" si="5"/>
        <v>84</v>
      </c>
      <c r="B59" s="49">
        <f t="shared" si="6"/>
        <v>3.1096429124830922</v>
      </c>
      <c r="C59" s="49">
        <f t="shared" si="7"/>
        <v>1.6144956592601192</v>
      </c>
      <c r="D59" s="48">
        <f t="shared" si="8"/>
        <v>2.35409631088713</v>
      </c>
      <c r="E59" s="48">
        <f t="shared" si="9"/>
        <v>13.856558296476422</v>
      </c>
      <c r="F59" s="48">
        <f t="shared" si="10"/>
        <v>4.4401730529279018</v>
      </c>
      <c r="G59" s="50">
        <f t="shared" si="11"/>
        <v>7.5275295289495059E-2</v>
      </c>
      <c r="H59" s="51">
        <f t="shared" si="12"/>
        <v>0.17874075361077449</v>
      </c>
      <c r="I59" s="10">
        <f t="shared" si="13"/>
        <v>357.04367359295048</v>
      </c>
      <c r="J59" s="10">
        <f t="shared" si="15"/>
        <v>323.18305777283302</v>
      </c>
      <c r="K59" s="10">
        <f t="shared" si="18"/>
        <v>307.29789000528433</v>
      </c>
      <c r="L59" s="10">
        <f t="shared" si="18"/>
        <v>290.21151379374538</v>
      </c>
      <c r="M59" s="10">
        <f t="shared" si="18"/>
        <v>274.94710202337779</v>
      </c>
      <c r="N59" s="10">
        <f t="shared" si="18"/>
        <v>260.98544454269341</v>
      </c>
      <c r="O59" s="10">
        <f t="shared" si="18"/>
        <v>248.04446344937611</v>
      </c>
      <c r="P59" s="10">
        <f t="shared" si="18"/>
        <v>235.94668740400908</v>
      </c>
      <c r="Q59" s="10">
        <f t="shared" si="18"/>
        <v>224.56958441600347</v>
      </c>
      <c r="R59" s="10">
        <f t="shared" si="18"/>
        <v>213.82297943163508</v>
      </c>
      <c r="S59" s="10">
        <f t="shared" si="18"/>
        <v>203.63737143332895</v>
      </c>
      <c r="T59" s="10">
        <f t="shared" si="18"/>
        <v>193.95729820467048</v>
      </c>
      <c r="U59" s="10">
        <f t="shared" si="18"/>
        <v>184.73729095116713</v>
      </c>
      <c r="V59" s="10">
        <f t="shared" si="18"/>
        <v>175.9392663271768</v>
      </c>
      <c r="W59" s="10">
        <f t="shared" si="18"/>
        <v>167.53076760316731</v>
      </c>
      <c r="X59" s="10">
        <f t="shared" si="18"/>
        <v>159.48373363514213</v>
      </c>
      <c r="Y59" s="10">
        <f t="shared" si="18"/>
        <v>151.77361008404512</v>
      </c>
      <c r="Z59" s="10">
        <f t="shared" si="18"/>
        <v>144.37869064931604</v>
      </c>
      <c r="AA59" s="10">
        <f t="shared" si="18"/>
        <v>137.27961769584419</v>
      </c>
      <c r="AB59" s="10">
        <f t="shared" si="19"/>
        <v>130.45899630224065</v>
      </c>
      <c r="AC59" s="10">
        <f t="shared" si="19"/>
        <v>123.90109090460747</v>
      </c>
      <c r="AD59" s="10">
        <f t="shared" si="19"/>
        <v>117.59158332086575</v>
      </c>
      <c r="AE59" s="10">
        <f t="shared" si="19"/>
        <v>111.5173772143379</v>
      </c>
      <c r="AF59" s="10">
        <f t="shared" si="19"/>
        <v>105.66643825491828</v>
      </c>
      <c r="AG59" s="10">
        <f t="shared" si="19"/>
        <v>100.02766211158358</v>
      </c>
      <c r="AH59" s="10">
        <f t="shared" si="19"/>
        <v>94.590764419194031</v>
      </c>
      <c r="AI59" s="10">
        <f t="shared" si="19"/>
        <v>89.346188292591151</v>
      </c>
      <c r="AJ59" s="10">
        <f t="shared" si="19"/>
        <v>84.285025996078531</v>
      </c>
      <c r="AK59" s="10">
        <f t="shared" si="19"/>
        <v>79.398952137172316</v>
      </c>
      <c r="AL59" s="10">
        <f t="shared" si="19"/>
        <v>74.680166320636673</v>
      </c>
      <c r="AM59" s="10">
        <f t="shared" si="19"/>
        <v>70.121343627101908</v>
      </c>
      <c r="AN59" s="10">
        <f t="shared" si="19"/>
        <v>65.715591607876362</v>
      </c>
      <c r="AO59" s="10">
        <f t="shared" si="19"/>
        <v>61.456412740485646</v>
      </c>
      <c r="AP59" s="10">
        <f t="shared" si="19"/>
        <v>57.337671486914104</v>
      </c>
    </row>
    <row r="60" spans="1:42" x14ac:dyDescent="0.2">
      <c r="A60" s="10">
        <f t="shared" si="5"/>
        <v>85</v>
      </c>
      <c r="B60" s="49">
        <f t="shared" si="6"/>
        <v>3.0432697865917571</v>
      </c>
      <c r="C60" s="49">
        <f t="shared" si="7"/>
        <v>1.6144956592601192</v>
      </c>
      <c r="D60" s="48">
        <f t="shared" si="8"/>
        <v>2.3821212669691194</v>
      </c>
      <c r="E60" s="48">
        <f t="shared" si="9"/>
        <v>14.045340498254568</v>
      </c>
      <c r="F60" s="48">
        <f t="shared" si="10"/>
        <v>4.5168554303780901</v>
      </c>
      <c r="G60" s="50">
        <f t="shared" si="11"/>
        <v>7.3026365905864407E-2</v>
      </c>
      <c r="H60" s="51">
        <f t="shared" si="12"/>
        <v>0.17545816137779288</v>
      </c>
      <c r="I60" s="10">
        <f t="shared" si="13"/>
        <v>359.28087120765684</v>
      </c>
      <c r="J60" s="10">
        <f t="shared" si="15"/>
        <v>325.38813570769713</v>
      </c>
      <c r="K60" s="10">
        <f t="shared" ref="K60:AA74" si="20">K59+(($B59+$B60)/2)^(4/3)/$B$5*$B$4</f>
        <v>309.53508761999069</v>
      </c>
      <c r="L60" s="10">
        <f t="shared" si="20"/>
        <v>292.44871140845174</v>
      </c>
      <c r="M60" s="10">
        <f t="shared" si="20"/>
        <v>277.18429963808416</v>
      </c>
      <c r="N60" s="10">
        <f t="shared" si="20"/>
        <v>263.22264215739978</v>
      </c>
      <c r="O60" s="10">
        <f t="shared" si="20"/>
        <v>250.28166106408244</v>
      </c>
      <c r="P60" s="10">
        <f t="shared" si="20"/>
        <v>238.18388501871542</v>
      </c>
      <c r="Q60" s="10">
        <f t="shared" si="20"/>
        <v>226.8067820307098</v>
      </c>
      <c r="R60" s="10">
        <f t="shared" si="20"/>
        <v>216.06017704634141</v>
      </c>
      <c r="S60" s="10">
        <f t="shared" si="20"/>
        <v>205.87456904803528</v>
      </c>
      <c r="T60" s="10">
        <f t="shared" si="20"/>
        <v>196.19449581937681</v>
      </c>
      <c r="U60" s="10">
        <f t="shared" si="20"/>
        <v>186.97448856587346</v>
      </c>
      <c r="V60" s="10">
        <f t="shared" si="20"/>
        <v>178.17646394188313</v>
      </c>
      <c r="W60" s="10">
        <f t="shared" si="20"/>
        <v>169.76796521787364</v>
      </c>
      <c r="X60" s="10">
        <f t="shared" si="20"/>
        <v>161.72093124984846</v>
      </c>
      <c r="Y60" s="10">
        <f t="shared" si="20"/>
        <v>154.01080769875145</v>
      </c>
      <c r="Z60" s="10">
        <f t="shared" si="20"/>
        <v>146.61588826402237</v>
      </c>
      <c r="AA60" s="10">
        <f t="shared" si="20"/>
        <v>139.51681531055053</v>
      </c>
      <c r="AB60" s="10">
        <f t="shared" si="19"/>
        <v>132.69619391694698</v>
      </c>
      <c r="AC60" s="10">
        <f t="shared" si="19"/>
        <v>126.13828851931382</v>
      </c>
      <c r="AD60" s="10">
        <f t="shared" si="19"/>
        <v>119.8287809355721</v>
      </c>
      <c r="AE60" s="10">
        <f t="shared" si="19"/>
        <v>113.75457482904424</v>
      </c>
      <c r="AF60" s="10">
        <f t="shared" si="19"/>
        <v>107.90363586962462</v>
      </c>
      <c r="AG60" s="10">
        <f t="shared" si="19"/>
        <v>102.26485972628993</v>
      </c>
      <c r="AH60" s="10">
        <f t="shared" si="19"/>
        <v>96.827962033900377</v>
      </c>
      <c r="AI60" s="10">
        <f t="shared" si="19"/>
        <v>91.583385907297497</v>
      </c>
      <c r="AJ60" s="10">
        <f t="shared" si="19"/>
        <v>86.522223610784877</v>
      </c>
      <c r="AK60" s="10">
        <f t="shared" si="19"/>
        <v>81.636149751878662</v>
      </c>
      <c r="AL60" s="10">
        <f t="shared" si="19"/>
        <v>76.917363935343019</v>
      </c>
      <c r="AM60" s="10">
        <f t="shared" si="19"/>
        <v>72.358541241808254</v>
      </c>
      <c r="AN60" s="10">
        <f t="shared" si="19"/>
        <v>67.952789222582709</v>
      </c>
      <c r="AO60" s="10">
        <f t="shared" si="19"/>
        <v>63.693610355191993</v>
      </c>
      <c r="AP60" s="10">
        <f t="shared" si="19"/>
        <v>59.57486910162045</v>
      </c>
    </row>
    <row r="61" spans="1:42" x14ac:dyDescent="0.2">
      <c r="A61" s="10">
        <f t="shared" si="5"/>
        <v>86</v>
      </c>
      <c r="B61" s="49">
        <f t="shared" si="6"/>
        <v>2.9787695295579137</v>
      </c>
      <c r="C61" s="49">
        <f t="shared" si="7"/>
        <v>1.6144956592601192</v>
      </c>
      <c r="D61" s="48">
        <f t="shared" si="8"/>
        <v>2.4101462230511093</v>
      </c>
      <c r="E61" s="48">
        <f t="shared" si="9"/>
        <v>14.235693496359513</v>
      </c>
      <c r="F61" s="48">
        <f t="shared" si="10"/>
        <v>4.5951086041550759</v>
      </c>
      <c r="G61" s="50">
        <f t="shared" si="11"/>
        <v>7.0855712908380261E-2</v>
      </c>
      <c r="H61" s="51">
        <f t="shared" si="12"/>
        <v>0.17224990847852031</v>
      </c>
      <c r="I61" s="10">
        <f t="shared" si="13"/>
        <v>361.45484744245039</v>
      </c>
      <c r="J61" s="10">
        <f t="shared" si="15"/>
        <v>327.53112108652613</v>
      </c>
      <c r="K61" s="10">
        <f t="shared" si="20"/>
        <v>311.70906385478423</v>
      </c>
      <c r="L61" s="10">
        <f t="shared" si="20"/>
        <v>294.62268764324529</v>
      </c>
      <c r="M61" s="10">
        <f t="shared" si="20"/>
        <v>279.3582758728777</v>
      </c>
      <c r="N61" s="10">
        <f t="shared" si="20"/>
        <v>265.39661839219332</v>
      </c>
      <c r="O61" s="10">
        <f t="shared" si="20"/>
        <v>252.45563729887601</v>
      </c>
      <c r="P61" s="10">
        <f t="shared" si="20"/>
        <v>240.35786125350899</v>
      </c>
      <c r="Q61" s="10">
        <f t="shared" si="20"/>
        <v>228.98075826550337</v>
      </c>
      <c r="R61" s="10">
        <f t="shared" si="20"/>
        <v>218.23415328113498</v>
      </c>
      <c r="S61" s="10">
        <f t="shared" si="20"/>
        <v>208.04854528282885</v>
      </c>
      <c r="T61" s="10">
        <f t="shared" si="20"/>
        <v>198.36847205417038</v>
      </c>
      <c r="U61" s="10">
        <f t="shared" si="20"/>
        <v>189.14846480066703</v>
      </c>
      <c r="V61" s="10">
        <f t="shared" si="20"/>
        <v>180.3504401766767</v>
      </c>
      <c r="W61" s="10">
        <f t="shared" si="20"/>
        <v>171.94194145266721</v>
      </c>
      <c r="X61" s="10">
        <f t="shared" si="20"/>
        <v>163.89490748464203</v>
      </c>
      <c r="Y61" s="10">
        <f t="shared" si="20"/>
        <v>156.18478393354502</v>
      </c>
      <c r="Z61" s="10">
        <f t="shared" si="20"/>
        <v>148.78986449881594</v>
      </c>
      <c r="AA61" s="10">
        <f t="shared" si="20"/>
        <v>141.6907915453441</v>
      </c>
      <c r="AB61" s="10">
        <f t="shared" si="19"/>
        <v>134.87017015174055</v>
      </c>
      <c r="AC61" s="10">
        <f t="shared" si="19"/>
        <v>128.31226475410739</v>
      </c>
      <c r="AD61" s="10">
        <f t="shared" si="19"/>
        <v>122.00275717036565</v>
      </c>
      <c r="AE61" s="10">
        <f t="shared" si="19"/>
        <v>115.9285510638378</v>
      </c>
      <c r="AF61" s="10">
        <f t="shared" si="19"/>
        <v>110.07761210441818</v>
      </c>
      <c r="AG61" s="10">
        <f t="shared" si="19"/>
        <v>104.43883596108348</v>
      </c>
      <c r="AH61" s="10">
        <f t="shared" si="19"/>
        <v>99.001938268693934</v>
      </c>
      <c r="AI61" s="10">
        <f t="shared" si="19"/>
        <v>93.757362142091054</v>
      </c>
      <c r="AJ61" s="10">
        <f t="shared" si="19"/>
        <v>88.696199845578434</v>
      </c>
      <c r="AK61" s="10">
        <f t="shared" si="19"/>
        <v>83.810125986672219</v>
      </c>
      <c r="AL61" s="10">
        <f t="shared" si="19"/>
        <v>79.091340170136576</v>
      </c>
      <c r="AM61" s="10">
        <f t="shared" si="19"/>
        <v>74.532517476601811</v>
      </c>
      <c r="AN61" s="10">
        <f t="shared" si="19"/>
        <v>70.126765457376266</v>
      </c>
      <c r="AO61" s="10">
        <f t="shared" si="19"/>
        <v>65.867586589985549</v>
      </c>
      <c r="AP61" s="10">
        <f t="shared" si="19"/>
        <v>61.748845336414014</v>
      </c>
    </row>
    <row r="62" spans="1:42" x14ac:dyDescent="0.2">
      <c r="A62" s="10">
        <f t="shared" si="5"/>
        <v>87</v>
      </c>
      <c r="B62" s="49">
        <f t="shared" si="6"/>
        <v>2.9160787755271973</v>
      </c>
      <c r="C62" s="49">
        <f t="shared" si="7"/>
        <v>1.6144956592601192</v>
      </c>
      <c r="D62" s="48">
        <f t="shared" si="8"/>
        <v>2.4381711791330987</v>
      </c>
      <c r="E62" s="48">
        <f t="shared" si="9"/>
        <v>14.42761729079125</v>
      </c>
      <c r="F62" s="48">
        <f t="shared" si="10"/>
        <v>4.6749325742588539</v>
      </c>
      <c r="G62" s="50">
        <f t="shared" si="11"/>
        <v>6.8760431783973106E-2</v>
      </c>
      <c r="H62" s="51">
        <f t="shared" si="12"/>
        <v>0.16911424206065526</v>
      </c>
      <c r="I62" s="10">
        <f t="shared" si="13"/>
        <v>363.56781837028598</v>
      </c>
      <c r="J62" s="10">
        <f t="shared" si="15"/>
        <v>329.61418377626944</v>
      </c>
      <c r="K62" s="10">
        <f t="shared" si="20"/>
        <v>313.82203478261982</v>
      </c>
      <c r="L62" s="10">
        <f t="shared" si="20"/>
        <v>296.73565857108088</v>
      </c>
      <c r="M62" s="10">
        <f t="shared" si="20"/>
        <v>281.47124680071329</v>
      </c>
      <c r="N62" s="10">
        <f t="shared" si="20"/>
        <v>267.50958932002891</v>
      </c>
      <c r="O62" s="10">
        <f t="shared" si="20"/>
        <v>254.56860822671163</v>
      </c>
      <c r="P62" s="10">
        <f t="shared" si="20"/>
        <v>242.4708321813446</v>
      </c>
      <c r="Q62" s="10">
        <f t="shared" si="20"/>
        <v>231.09372919333899</v>
      </c>
      <c r="R62" s="10">
        <f t="shared" si="20"/>
        <v>220.3471242089706</v>
      </c>
      <c r="S62" s="10">
        <f t="shared" si="20"/>
        <v>210.16151621066447</v>
      </c>
      <c r="T62" s="10">
        <f t="shared" si="20"/>
        <v>200.481442982006</v>
      </c>
      <c r="U62" s="10">
        <f t="shared" si="20"/>
        <v>191.26143572850265</v>
      </c>
      <c r="V62" s="10">
        <f t="shared" si="20"/>
        <v>182.46341110451232</v>
      </c>
      <c r="W62" s="10">
        <f t="shared" si="20"/>
        <v>174.05491238050283</v>
      </c>
      <c r="X62" s="10">
        <f t="shared" si="20"/>
        <v>166.00787841247765</v>
      </c>
      <c r="Y62" s="10">
        <f t="shared" si="20"/>
        <v>158.29775486138064</v>
      </c>
      <c r="Z62" s="10">
        <f t="shared" si="20"/>
        <v>150.90283542665156</v>
      </c>
      <c r="AA62" s="10">
        <f t="shared" si="20"/>
        <v>143.80376247317972</v>
      </c>
      <c r="AB62" s="10">
        <f t="shared" si="19"/>
        <v>136.98314107957617</v>
      </c>
      <c r="AC62" s="10">
        <f t="shared" si="19"/>
        <v>130.42523568194301</v>
      </c>
      <c r="AD62" s="10">
        <f t="shared" si="19"/>
        <v>124.11572809820127</v>
      </c>
      <c r="AE62" s="10">
        <f t="shared" si="19"/>
        <v>118.04152199167342</v>
      </c>
      <c r="AF62" s="10">
        <f t="shared" si="19"/>
        <v>112.1905830322538</v>
      </c>
      <c r="AG62" s="10">
        <f t="shared" si="19"/>
        <v>106.5518068889191</v>
      </c>
      <c r="AH62" s="10">
        <f t="shared" si="19"/>
        <v>101.11490919652955</v>
      </c>
      <c r="AI62" s="10">
        <f t="shared" si="19"/>
        <v>95.870333069926673</v>
      </c>
      <c r="AJ62" s="10">
        <f t="shared" si="19"/>
        <v>90.809170773414053</v>
      </c>
      <c r="AK62" s="10">
        <f t="shared" si="19"/>
        <v>85.923096914507838</v>
      </c>
      <c r="AL62" s="10">
        <f t="shared" si="19"/>
        <v>81.204311097972194</v>
      </c>
      <c r="AM62" s="10">
        <f t="shared" si="19"/>
        <v>76.64548840443743</v>
      </c>
      <c r="AN62" s="10">
        <f t="shared" si="19"/>
        <v>72.239736385211884</v>
      </c>
      <c r="AO62" s="10">
        <f t="shared" si="19"/>
        <v>67.980557517821168</v>
      </c>
      <c r="AP62" s="10">
        <f t="shared" si="19"/>
        <v>63.861816264249626</v>
      </c>
    </row>
    <row r="63" spans="1:42" x14ac:dyDescent="0.2">
      <c r="A63" s="10">
        <f t="shared" si="5"/>
        <v>88</v>
      </c>
      <c r="B63" s="49">
        <f t="shared" si="6"/>
        <v>2.8551367352671084</v>
      </c>
      <c r="C63" s="49">
        <f t="shared" si="7"/>
        <v>1.6144956592601192</v>
      </c>
      <c r="D63" s="48">
        <f t="shared" si="8"/>
        <v>2.4661961352150885</v>
      </c>
      <c r="E63" s="48">
        <f t="shared" si="9"/>
        <v>14.621111881549783</v>
      </c>
      <c r="F63" s="48">
        <f t="shared" si="10"/>
        <v>4.7563273406894293</v>
      </c>
      <c r="G63" s="50">
        <f t="shared" si="11"/>
        <v>6.6737724481110219E-2</v>
      </c>
      <c r="H63" s="51">
        <f t="shared" si="12"/>
        <v>0.16604944926589157</v>
      </c>
      <c r="I63" s="10">
        <f t="shared" si="13"/>
        <v>365.62190962242454</v>
      </c>
      <c r="J63" s="10">
        <f t="shared" si="15"/>
        <v>331.63940538923652</v>
      </c>
      <c r="K63" s="10">
        <f t="shared" si="20"/>
        <v>315.87612603475839</v>
      </c>
      <c r="L63" s="10">
        <f t="shared" si="20"/>
        <v>298.78974982321944</v>
      </c>
      <c r="M63" s="10">
        <f t="shared" si="20"/>
        <v>283.52533805285185</v>
      </c>
      <c r="N63" s="10">
        <f t="shared" si="20"/>
        <v>269.56368057216747</v>
      </c>
      <c r="O63" s="10">
        <f t="shared" si="20"/>
        <v>256.62269947885017</v>
      </c>
      <c r="P63" s="10">
        <f t="shared" si="20"/>
        <v>244.52492343348317</v>
      </c>
      <c r="Q63" s="10">
        <f t="shared" si="20"/>
        <v>233.14782044547755</v>
      </c>
      <c r="R63" s="10">
        <f t="shared" si="20"/>
        <v>222.40121546110916</v>
      </c>
      <c r="S63" s="10">
        <f t="shared" si="20"/>
        <v>212.21560746280304</v>
      </c>
      <c r="T63" s="10">
        <f t="shared" si="20"/>
        <v>202.53553423414456</v>
      </c>
      <c r="U63" s="10">
        <f t="shared" si="20"/>
        <v>193.31552698064121</v>
      </c>
      <c r="V63" s="10">
        <f t="shared" si="20"/>
        <v>184.51750235665088</v>
      </c>
      <c r="W63" s="10">
        <f t="shared" si="20"/>
        <v>176.10900363264139</v>
      </c>
      <c r="X63" s="10">
        <f t="shared" si="20"/>
        <v>168.06196966461621</v>
      </c>
      <c r="Y63" s="10">
        <f t="shared" si="20"/>
        <v>160.3518461135192</v>
      </c>
      <c r="Z63" s="10">
        <f t="shared" si="20"/>
        <v>152.95692667879013</v>
      </c>
      <c r="AA63" s="10">
        <f t="shared" si="20"/>
        <v>145.85785372531828</v>
      </c>
      <c r="AB63" s="10">
        <f t="shared" ref="AB63:AP78" si="21">AB62+(($B62+$B63)/2)^(4/3)/$B$5*$B$4</f>
        <v>139.03723233171473</v>
      </c>
      <c r="AC63" s="10">
        <f t="shared" si="21"/>
        <v>132.47932693408157</v>
      </c>
      <c r="AD63" s="10">
        <f t="shared" si="21"/>
        <v>126.16981935033984</v>
      </c>
      <c r="AE63" s="10">
        <f t="shared" si="21"/>
        <v>120.09561324381198</v>
      </c>
      <c r="AF63" s="10">
        <f t="shared" si="21"/>
        <v>114.24467428439236</v>
      </c>
      <c r="AG63" s="10">
        <f t="shared" si="21"/>
        <v>108.60589814105766</v>
      </c>
      <c r="AH63" s="10">
        <f t="shared" si="21"/>
        <v>103.16900044866811</v>
      </c>
      <c r="AI63" s="10">
        <f t="shared" si="21"/>
        <v>97.924424322065235</v>
      </c>
      <c r="AJ63" s="10">
        <f t="shared" si="21"/>
        <v>92.863262025552615</v>
      </c>
      <c r="AK63" s="10">
        <f t="shared" si="21"/>
        <v>87.9771881666464</v>
      </c>
      <c r="AL63" s="10">
        <f t="shared" si="21"/>
        <v>83.258402350110757</v>
      </c>
      <c r="AM63" s="10">
        <f t="shared" si="21"/>
        <v>78.699579656575992</v>
      </c>
      <c r="AN63" s="10">
        <f t="shared" si="21"/>
        <v>74.293827637350446</v>
      </c>
      <c r="AO63" s="10">
        <f t="shared" si="21"/>
        <v>70.03464876995973</v>
      </c>
      <c r="AP63" s="10">
        <f t="shared" si="21"/>
        <v>65.915907516388188</v>
      </c>
    </row>
    <row r="64" spans="1:42" x14ac:dyDescent="0.2">
      <c r="A64" s="10">
        <f t="shared" si="5"/>
        <v>89</v>
      </c>
      <c r="B64" s="49">
        <f t="shared" si="6"/>
        <v>2.7958850539203874</v>
      </c>
      <c r="C64" s="49">
        <f t="shared" si="7"/>
        <v>1.6144956592601192</v>
      </c>
      <c r="D64" s="48">
        <f t="shared" si="8"/>
        <v>2.4942210912970779</v>
      </c>
      <c r="E64" s="48">
        <f t="shared" si="9"/>
        <v>14.816177268635109</v>
      </c>
      <c r="F64" s="48">
        <f t="shared" si="10"/>
        <v>4.8392929034467969</v>
      </c>
      <c r="G64" s="50">
        <f t="shared" si="11"/>
        <v>6.4784895669624545E-2</v>
      </c>
      <c r="H64" s="51">
        <f t="shared" si="12"/>
        <v>0.16305385558330154</v>
      </c>
      <c r="I64" s="10">
        <f t="shared" si="13"/>
        <v>367.61916064684436</v>
      </c>
      <c r="J64" s="10">
        <f t="shared" si="15"/>
        <v>333.60878341435199</v>
      </c>
      <c r="K64" s="10">
        <f t="shared" si="20"/>
        <v>317.87337705917821</v>
      </c>
      <c r="L64" s="10">
        <f t="shared" si="20"/>
        <v>300.78700084763926</v>
      </c>
      <c r="M64" s="10">
        <f t="shared" si="20"/>
        <v>285.52258907727168</v>
      </c>
      <c r="N64" s="10">
        <f t="shared" si="20"/>
        <v>271.5609315965873</v>
      </c>
      <c r="O64" s="10">
        <f t="shared" si="20"/>
        <v>258.61995050326999</v>
      </c>
      <c r="P64" s="10">
        <f t="shared" si="20"/>
        <v>246.52217445790299</v>
      </c>
      <c r="Q64" s="10">
        <f t="shared" si="20"/>
        <v>235.14507146989737</v>
      </c>
      <c r="R64" s="10">
        <f t="shared" si="20"/>
        <v>224.39846648552899</v>
      </c>
      <c r="S64" s="10">
        <f t="shared" si="20"/>
        <v>214.21285848722286</v>
      </c>
      <c r="T64" s="10">
        <f t="shared" si="20"/>
        <v>204.53278525856439</v>
      </c>
      <c r="U64" s="10">
        <f t="shared" si="20"/>
        <v>195.31277800506103</v>
      </c>
      <c r="V64" s="10">
        <f t="shared" si="20"/>
        <v>186.5147533810707</v>
      </c>
      <c r="W64" s="10">
        <f t="shared" si="20"/>
        <v>178.10625465706121</v>
      </c>
      <c r="X64" s="10">
        <f t="shared" si="20"/>
        <v>170.05922068903604</v>
      </c>
      <c r="Y64" s="10">
        <f t="shared" si="20"/>
        <v>162.34909713793903</v>
      </c>
      <c r="Z64" s="10">
        <f t="shared" si="20"/>
        <v>154.95417770320995</v>
      </c>
      <c r="AA64" s="10">
        <f t="shared" si="20"/>
        <v>147.8551047497381</v>
      </c>
      <c r="AB64" s="10">
        <f t="shared" si="21"/>
        <v>141.03448335613456</v>
      </c>
      <c r="AC64" s="10">
        <f t="shared" si="21"/>
        <v>134.47657795850139</v>
      </c>
      <c r="AD64" s="10">
        <f t="shared" si="21"/>
        <v>128.16707037475965</v>
      </c>
      <c r="AE64" s="10">
        <f t="shared" si="21"/>
        <v>122.09286426823179</v>
      </c>
      <c r="AF64" s="10">
        <f t="shared" si="21"/>
        <v>116.24192530881217</v>
      </c>
      <c r="AG64" s="10">
        <f t="shared" si="21"/>
        <v>110.60314916547748</v>
      </c>
      <c r="AH64" s="10">
        <f t="shared" si="21"/>
        <v>105.16625147308793</v>
      </c>
      <c r="AI64" s="10">
        <f t="shared" si="21"/>
        <v>99.921675346485046</v>
      </c>
      <c r="AJ64" s="10">
        <f t="shared" si="21"/>
        <v>94.860513049972425</v>
      </c>
      <c r="AK64" s="10">
        <f t="shared" si="21"/>
        <v>89.97443919106621</v>
      </c>
      <c r="AL64" s="10">
        <f t="shared" si="21"/>
        <v>85.255653374530567</v>
      </c>
      <c r="AM64" s="10">
        <f t="shared" si="21"/>
        <v>80.696830680995802</v>
      </c>
      <c r="AN64" s="10">
        <f t="shared" si="21"/>
        <v>76.291078661770257</v>
      </c>
      <c r="AO64" s="10">
        <f t="shared" si="21"/>
        <v>72.031899794379541</v>
      </c>
      <c r="AP64" s="10">
        <f t="shared" si="21"/>
        <v>67.913158540807999</v>
      </c>
    </row>
    <row r="65" spans="1:42" x14ac:dyDescent="0.2">
      <c r="A65" s="10">
        <f t="shared" si="5"/>
        <v>90</v>
      </c>
      <c r="B65" s="49">
        <f t="shared" si="6"/>
        <v>2.7382676807893493</v>
      </c>
      <c r="C65" s="49">
        <f t="shared" si="7"/>
        <v>1.6144956592601192</v>
      </c>
      <c r="D65" s="48">
        <f t="shared" si="8"/>
        <v>2.5222460473790678</v>
      </c>
      <c r="E65" s="48">
        <f t="shared" si="9"/>
        <v>15.012813452047233</v>
      </c>
      <c r="F65" s="48">
        <f t="shared" si="10"/>
        <v>4.9238292625309619</v>
      </c>
      <c r="G65" s="50">
        <f t="shared" si="11"/>
        <v>6.2899349182566622E-2</v>
      </c>
      <c r="H65" s="51">
        <f t="shared" si="12"/>
        <v>0.16012582343319454</v>
      </c>
      <c r="I65" s="10">
        <f t="shared" si="13"/>
        <v>369.56152872162573</v>
      </c>
      <c r="J65" s="10">
        <f t="shared" si="15"/>
        <v>335.52423511340339</v>
      </c>
      <c r="K65" s="10">
        <f t="shared" si="20"/>
        <v>319.81574513395958</v>
      </c>
      <c r="L65" s="10">
        <f t="shared" si="20"/>
        <v>302.72936892242063</v>
      </c>
      <c r="M65" s="10">
        <f t="shared" si="20"/>
        <v>287.46495715205305</v>
      </c>
      <c r="N65" s="10">
        <f t="shared" si="20"/>
        <v>273.50329967136867</v>
      </c>
      <c r="O65" s="10">
        <f t="shared" si="20"/>
        <v>260.56231857805136</v>
      </c>
      <c r="P65" s="10">
        <f t="shared" si="20"/>
        <v>248.46454253268436</v>
      </c>
      <c r="Q65" s="10">
        <f t="shared" si="20"/>
        <v>237.08743954467874</v>
      </c>
      <c r="R65" s="10">
        <f t="shared" si="20"/>
        <v>226.34083456031036</v>
      </c>
      <c r="S65" s="10">
        <f t="shared" si="20"/>
        <v>216.15522656200423</v>
      </c>
      <c r="T65" s="10">
        <f t="shared" si="20"/>
        <v>206.47515333334576</v>
      </c>
      <c r="U65" s="10">
        <f t="shared" si="20"/>
        <v>197.2551460798424</v>
      </c>
      <c r="V65" s="10">
        <f t="shared" si="20"/>
        <v>188.45712145585208</v>
      </c>
      <c r="W65" s="10">
        <f t="shared" si="20"/>
        <v>180.04862273184258</v>
      </c>
      <c r="X65" s="10">
        <f t="shared" si="20"/>
        <v>172.00158876381741</v>
      </c>
      <c r="Y65" s="10">
        <f t="shared" si="20"/>
        <v>164.2914652127204</v>
      </c>
      <c r="Z65" s="10">
        <f t="shared" si="20"/>
        <v>156.89654577799132</v>
      </c>
      <c r="AA65" s="10">
        <f t="shared" si="20"/>
        <v>149.79747282451947</v>
      </c>
      <c r="AB65" s="10">
        <f t="shared" si="21"/>
        <v>142.97685143091593</v>
      </c>
      <c r="AC65" s="10">
        <f t="shared" si="21"/>
        <v>136.41894603328277</v>
      </c>
      <c r="AD65" s="10">
        <f t="shared" si="21"/>
        <v>130.10943844954102</v>
      </c>
      <c r="AE65" s="10">
        <f t="shared" si="21"/>
        <v>124.03523234301315</v>
      </c>
      <c r="AF65" s="10">
        <f t="shared" si="21"/>
        <v>118.18429338359353</v>
      </c>
      <c r="AG65" s="10">
        <f t="shared" si="21"/>
        <v>112.54551724025883</v>
      </c>
      <c r="AH65" s="10">
        <f t="shared" si="21"/>
        <v>107.10861954786928</v>
      </c>
      <c r="AI65" s="10">
        <f t="shared" si="21"/>
        <v>101.8640434212664</v>
      </c>
      <c r="AJ65" s="10">
        <f t="shared" si="21"/>
        <v>96.802881124753782</v>
      </c>
      <c r="AK65" s="10">
        <f t="shared" si="21"/>
        <v>91.916807265847567</v>
      </c>
      <c r="AL65" s="10">
        <f t="shared" si="21"/>
        <v>87.198021449311923</v>
      </c>
      <c r="AM65" s="10">
        <f t="shared" si="21"/>
        <v>82.639198755777159</v>
      </c>
      <c r="AN65" s="10">
        <f t="shared" si="21"/>
        <v>78.233446736551613</v>
      </c>
      <c r="AO65" s="10">
        <f t="shared" si="21"/>
        <v>73.974267869160897</v>
      </c>
      <c r="AP65" s="10">
        <f t="shared" si="21"/>
        <v>69.855526615589355</v>
      </c>
    </row>
    <row r="66" spans="1:42" x14ac:dyDescent="0.2">
      <c r="A66" s="10">
        <f t="shared" si="5"/>
        <v>91</v>
      </c>
      <c r="B66" s="49">
        <f t="shared" si="6"/>
        <v>2.6822307497542597</v>
      </c>
      <c r="C66" s="49">
        <f t="shared" si="7"/>
        <v>1.6144956592601192</v>
      </c>
      <c r="D66" s="48">
        <f t="shared" si="8"/>
        <v>2.5502710034610576</v>
      </c>
      <c r="E66" s="48">
        <f t="shared" si="9"/>
        <v>15.211020431786153</v>
      </c>
      <c r="F66" s="48">
        <f t="shared" si="10"/>
        <v>5.0099364179419208</v>
      </c>
      <c r="G66" s="50">
        <f t="shared" si="11"/>
        <v>6.1078584615229782E-2</v>
      </c>
      <c r="H66" s="51">
        <f t="shared" si="12"/>
        <v>0.15726375094594419</v>
      </c>
      <c r="I66" s="10">
        <f t="shared" si="13"/>
        <v>371.45089274233499</v>
      </c>
      <c r="J66" s="10">
        <f t="shared" si="15"/>
        <v>337.38760120023261</v>
      </c>
      <c r="K66" s="10">
        <f t="shared" si="20"/>
        <v>321.70510915466883</v>
      </c>
      <c r="L66" s="10">
        <f t="shared" si="20"/>
        <v>304.61873294312988</v>
      </c>
      <c r="M66" s="10">
        <f t="shared" si="20"/>
        <v>289.3543211727623</v>
      </c>
      <c r="N66" s="10">
        <f t="shared" si="20"/>
        <v>275.39266369207792</v>
      </c>
      <c r="O66" s="10">
        <f t="shared" si="20"/>
        <v>262.45168259876061</v>
      </c>
      <c r="P66" s="10">
        <f t="shared" si="20"/>
        <v>250.35390655339359</v>
      </c>
      <c r="Q66" s="10">
        <f t="shared" si="20"/>
        <v>238.97680356538797</v>
      </c>
      <c r="R66" s="10">
        <f t="shared" si="20"/>
        <v>228.23019858101958</v>
      </c>
      <c r="S66" s="10">
        <f t="shared" si="20"/>
        <v>218.04459058271345</v>
      </c>
      <c r="T66" s="10">
        <f t="shared" si="20"/>
        <v>208.36451735405498</v>
      </c>
      <c r="U66" s="10">
        <f t="shared" si="20"/>
        <v>199.14451010055163</v>
      </c>
      <c r="V66" s="10">
        <f t="shared" si="20"/>
        <v>190.3464854765613</v>
      </c>
      <c r="W66" s="10">
        <f t="shared" si="20"/>
        <v>181.93798675255181</v>
      </c>
      <c r="X66" s="10">
        <f t="shared" si="20"/>
        <v>173.89095278452663</v>
      </c>
      <c r="Y66" s="10">
        <f t="shared" si="20"/>
        <v>166.18082923342962</v>
      </c>
      <c r="Z66" s="10">
        <f t="shared" si="20"/>
        <v>158.78590979870054</v>
      </c>
      <c r="AA66" s="10">
        <f t="shared" si="20"/>
        <v>151.6868368452287</v>
      </c>
      <c r="AB66" s="10">
        <f t="shared" si="21"/>
        <v>144.86621545162515</v>
      </c>
      <c r="AC66" s="10">
        <f t="shared" si="21"/>
        <v>138.30831005399199</v>
      </c>
      <c r="AD66" s="10">
        <f t="shared" si="21"/>
        <v>131.99880247025024</v>
      </c>
      <c r="AE66" s="10">
        <f t="shared" si="21"/>
        <v>125.92459636372239</v>
      </c>
      <c r="AF66" s="10">
        <f t="shared" si="21"/>
        <v>120.07365740430276</v>
      </c>
      <c r="AG66" s="10">
        <f t="shared" si="21"/>
        <v>114.43488126096807</v>
      </c>
      <c r="AH66" s="10">
        <f t="shared" si="21"/>
        <v>108.99798356857852</v>
      </c>
      <c r="AI66" s="10">
        <f t="shared" si="21"/>
        <v>103.75340744197564</v>
      </c>
      <c r="AJ66" s="10">
        <f t="shared" si="21"/>
        <v>98.692245145463019</v>
      </c>
      <c r="AK66" s="10">
        <f t="shared" si="21"/>
        <v>93.806171286556804</v>
      </c>
      <c r="AL66" s="10">
        <f t="shared" si="21"/>
        <v>89.087385470021161</v>
      </c>
      <c r="AM66" s="10">
        <f t="shared" si="21"/>
        <v>84.528562776486396</v>
      </c>
      <c r="AN66" s="10">
        <f t="shared" si="21"/>
        <v>80.122810757260851</v>
      </c>
      <c r="AO66" s="10">
        <f t="shared" si="21"/>
        <v>75.863631889870135</v>
      </c>
      <c r="AP66" s="10">
        <f t="shared" si="21"/>
        <v>71.744890636298592</v>
      </c>
    </row>
    <row r="67" spans="1:42" x14ac:dyDescent="0.2">
      <c r="A67" s="10">
        <f t="shared" si="5"/>
        <v>92</v>
      </c>
      <c r="B67" s="49">
        <f t="shared" si="6"/>
        <v>2.6277224691136949</v>
      </c>
      <c r="C67" s="49">
        <f t="shared" si="7"/>
        <v>1.6144956592601192</v>
      </c>
      <c r="D67" s="48">
        <f t="shared" si="8"/>
        <v>2.578295959543047</v>
      </c>
      <c r="E67" s="48">
        <f t="shared" si="9"/>
        <v>15.410798207851862</v>
      </c>
      <c r="F67" s="48">
        <f t="shared" si="10"/>
        <v>5.0976143696796745</v>
      </c>
      <c r="G67" s="50">
        <f t="shared" si="11"/>
        <v>5.9320194061325236E-2</v>
      </c>
      <c r="H67" s="51">
        <f t="shared" si="12"/>
        <v>0.15446607090476866</v>
      </c>
      <c r="I67" s="10">
        <f t="shared" si="13"/>
        <v>373.28905680041743</v>
      </c>
      <c r="J67" s="10">
        <f t="shared" si="15"/>
        <v>339.20064931894547</v>
      </c>
      <c r="K67" s="10">
        <f t="shared" si="20"/>
        <v>323.54327321275127</v>
      </c>
      <c r="L67" s="10">
        <f t="shared" si="20"/>
        <v>306.45689700121233</v>
      </c>
      <c r="M67" s="10">
        <f t="shared" si="20"/>
        <v>291.19248523084474</v>
      </c>
      <c r="N67" s="10">
        <f t="shared" si="20"/>
        <v>277.23082775016036</v>
      </c>
      <c r="O67" s="10">
        <f t="shared" si="20"/>
        <v>264.28984665684305</v>
      </c>
      <c r="P67" s="10">
        <f t="shared" si="20"/>
        <v>252.192070611476</v>
      </c>
      <c r="Q67" s="10">
        <f t="shared" si="20"/>
        <v>240.81496762347038</v>
      </c>
      <c r="R67" s="10">
        <f t="shared" si="20"/>
        <v>230.06836263910199</v>
      </c>
      <c r="S67" s="10">
        <f t="shared" si="20"/>
        <v>219.88275464079587</v>
      </c>
      <c r="T67" s="10">
        <f t="shared" si="20"/>
        <v>210.20268141213739</v>
      </c>
      <c r="U67" s="10">
        <f t="shared" si="20"/>
        <v>200.98267415863404</v>
      </c>
      <c r="V67" s="10">
        <f t="shared" si="20"/>
        <v>192.18464953464371</v>
      </c>
      <c r="W67" s="10">
        <f t="shared" si="20"/>
        <v>183.77615081063422</v>
      </c>
      <c r="X67" s="10">
        <f t="shared" si="20"/>
        <v>175.72911684260905</v>
      </c>
      <c r="Y67" s="10">
        <f t="shared" si="20"/>
        <v>168.01899329151203</v>
      </c>
      <c r="Z67" s="10">
        <f t="shared" si="20"/>
        <v>160.62407385678296</v>
      </c>
      <c r="AA67" s="10">
        <f t="shared" si="20"/>
        <v>153.52500090331111</v>
      </c>
      <c r="AB67" s="10">
        <f t="shared" si="21"/>
        <v>146.70437950970756</v>
      </c>
      <c r="AC67" s="10">
        <f t="shared" si="21"/>
        <v>140.1464741120744</v>
      </c>
      <c r="AD67" s="10">
        <f t="shared" si="21"/>
        <v>133.83696652833265</v>
      </c>
      <c r="AE67" s="10">
        <f t="shared" si="21"/>
        <v>127.7627604218048</v>
      </c>
      <c r="AF67" s="10">
        <f t="shared" si="21"/>
        <v>121.91182146238518</v>
      </c>
      <c r="AG67" s="10">
        <f t="shared" si="21"/>
        <v>116.27304531905048</v>
      </c>
      <c r="AH67" s="10">
        <f t="shared" si="21"/>
        <v>110.83614762666093</v>
      </c>
      <c r="AI67" s="10">
        <f t="shared" si="21"/>
        <v>105.59157150005805</v>
      </c>
      <c r="AJ67" s="10">
        <f t="shared" si="21"/>
        <v>100.53040920354543</v>
      </c>
      <c r="AK67" s="10">
        <f t="shared" si="21"/>
        <v>95.644335344639217</v>
      </c>
      <c r="AL67" s="10">
        <f t="shared" si="21"/>
        <v>90.925549528103573</v>
      </c>
      <c r="AM67" s="10">
        <f t="shared" si="21"/>
        <v>86.366726834568809</v>
      </c>
      <c r="AN67" s="10">
        <f t="shared" si="21"/>
        <v>81.960974815343263</v>
      </c>
      <c r="AO67" s="10">
        <f t="shared" si="21"/>
        <v>77.701795947952547</v>
      </c>
      <c r="AP67" s="10">
        <f t="shared" si="21"/>
        <v>73.583054694381005</v>
      </c>
    </row>
    <row r="68" spans="1:42" x14ac:dyDescent="0.2">
      <c r="A68" s="10">
        <f t="shared" si="5"/>
        <v>93</v>
      </c>
      <c r="B68" s="49">
        <f t="shared" si="6"/>
        <v>2.5746930197943789</v>
      </c>
      <c r="C68" s="49">
        <f t="shared" si="7"/>
        <v>1.6144956592601192</v>
      </c>
      <c r="D68" s="48">
        <f t="shared" si="8"/>
        <v>2.6063209156250369</v>
      </c>
      <c r="E68" s="48">
        <f t="shared" si="9"/>
        <v>15.61214678024437</v>
      </c>
      <c r="F68" s="48">
        <f t="shared" si="10"/>
        <v>5.1868631177442239</v>
      </c>
      <c r="G68" s="50">
        <f t="shared" si="11"/>
        <v>5.762185897025475E-2</v>
      </c>
      <c r="H68" s="51">
        <f t="shared" si="12"/>
        <v>0.15173124982549452</v>
      </c>
      <c r="I68" s="10">
        <f t="shared" si="13"/>
        <v>375.07775356785243</v>
      </c>
      <c r="J68" s="10">
        <f t="shared" si="15"/>
        <v>340.96507733557837</v>
      </c>
      <c r="K68" s="10">
        <f t="shared" si="20"/>
        <v>325.33196998018627</v>
      </c>
      <c r="L68" s="10">
        <f t="shared" si="20"/>
        <v>308.24559376864732</v>
      </c>
      <c r="M68" s="10">
        <f t="shared" si="20"/>
        <v>292.98118199827974</v>
      </c>
      <c r="N68" s="10">
        <f t="shared" si="20"/>
        <v>279.01952451759536</v>
      </c>
      <c r="O68" s="10">
        <f t="shared" si="20"/>
        <v>266.07854342427805</v>
      </c>
      <c r="P68" s="10">
        <f t="shared" si="20"/>
        <v>253.980767378911</v>
      </c>
      <c r="Q68" s="10">
        <f t="shared" si="20"/>
        <v>242.60366439090538</v>
      </c>
      <c r="R68" s="10">
        <f t="shared" si="20"/>
        <v>231.85705940653699</v>
      </c>
      <c r="S68" s="10">
        <f t="shared" si="20"/>
        <v>221.67145140823087</v>
      </c>
      <c r="T68" s="10">
        <f t="shared" si="20"/>
        <v>211.99137817957239</v>
      </c>
      <c r="U68" s="10">
        <f t="shared" si="20"/>
        <v>202.77137092606904</v>
      </c>
      <c r="V68" s="10">
        <f t="shared" si="20"/>
        <v>193.97334630207871</v>
      </c>
      <c r="W68" s="10">
        <f t="shared" si="20"/>
        <v>185.56484757806922</v>
      </c>
      <c r="X68" s="10">
        <f t="shared" si="20"/>
        <v>177.51781361004404</v>
      </c>
      <c r="Y68" s="10">
        <f t="shared" si="20"/>
        <v>169.80769005894703</v>
      </c>
      <c r="Z68" s="10">
        <f t="shared" si="20"/>
        <v>162.41277062421796</v>
      </c>
      <c r="AA68" s="10">
        <f t="shared" si="20"/>
        <v>155.31369767074611</v>
      </c>
      <c r="AB68" s="10">
        <f t="shared" si="21"/>
        <v>148.49307627714256</v>
      </c>
      <c r="AC68" s="10">
        <f t="shared" si="21"/>
        <v>141.9351708795094</v>
      </c>
      <c r="AD68" s="10">
        <f t="shared" si="21"/>
        <v>135.62566329576765</v>
      </c>
      <c r="AE68" s="10">
        <f t="shared" si="21"/>
        <v>129.55145718923978</v>
      </c>
      <c r="AF68" s="10">
        <f t="shared" si="21"/>
        <v>123.70051822982016</v>
      </c>
      <c r="AG68" s="10">
        <f t="shared" si="21"/>
        <v>118.06174208648547</v>
      </c>
      <c r="AH68" s="10">
        <f t="shared" si="21"/>
        <v>112.62484439409592</v>
      </c>
      <c r="AI68" s="10">
        <f t="shared" si="21"/>
        <v>107.38026826749304</v>
      </c>
      <c r="AJ68" s="10">
        <f t="shared" si="21"/>
        <v>102.31910597098042</v>
      </c>
      <c r="AK68" s="10">
        <f t="shared" si="21"/>
        <v>97.433032112074201</v>
      </c>
      <c r="AL68" s="10">
        <f t="shared" si="21"/>
        <v>92.714246295538558</v>
      </c>
      <c r="AM68" s="10">
        <f t="shared" si="21"/>
        <v>88.155423602003793</v>
      </c>
      <c r="AN68" s="10">
        <f t="shared" si="21"/>
        <v>83.749671582778248</v>
      </c>
      <c r="AO68" s="10">
        <f t="shared" si="21"/>
        <v>79.490492715387532</v>
      </c>
      <c r="AP68" s="10">
        <f t="shared" si="21"/>
        <v>75.37175146181599</v>
      </c>
    </row>
    <row r="69" spans="1:42" x14ac:dyDescent="0.2">
      <c r="A69" s="10">
        <f t="shared" si="5"/>
        <v>94</v>
      </c>
      <c r="B69" s="49">
        <f t="shared" si="6"/>
        <v>2.5230944610151993</v>
      </c>
      <c r="C69" s="49">
        <f t="shared" si="7"/>
        <v>1.6144956592601192</v>
      </c>
      <c r="D69" s="48">
        <f t="shared" si="8"/>
        <v>2.6343458717070263</v>
      </c>
      <c r="E69" s="48">
        <f t="shared" si="9"/>
        <v>15.815066148963673</v>
      </c>
      <c r="F69" s="48">
        <f t="shared" si="10"/>
        <v>5.2776826621355664</v>
      </c>
      <c r="G69" s="50">
        <f t="shared" si="11"/>
        <v>5.5981347112683939E-2</v>
      </c>
      <c r="H69" s="51">
        <f t="shared" si="12"/>
        <v>0.14905778714992921</v>
      </c>
      <c r="I69" s="10">
        <f t="shared" si="13"/>
        <v>376.81864750179199</v>
      </c>
      <c r="J69" s="10">
        <f t="shared" si="15"/>
        <v>342.68251645623059</v>
      </c>
      <c r="K69" s="10">
        <f t="shared" si="20"/>
        <v>327.07286391412583</v>
      </c>
      <c r="L69" s="10">
        <f t="shared" si="20"/>
        <v>309.98648770258689</v>
      </c>
      <c r="M69" s="10">
        <f t="shared" si="20"/>
        <v>294.7220759322193</v>
      </c>
      <c r="N69" s="10">
        <f t="shared" si="20"/>
        <v>280.76041845153492</v>
      </c>
      <c r="O69" s="10">
        <f t="shared" si="20"/>
        <v>267.81943735821761</v>
      </c>
      <c r="P69" s="10">
        <f t="shared" si="20"/>
        <v>255.72166131285056</v>
      </c>
      <c r="Q69" s="10">
        <f t="shared" si="20"/>
        <v>244.34455832484494</v>
      </c>
      <c r="R69" s="10">
        <f t="shared" si="20"/>
        <v>233.59795334047655</v>
      </c>
      <c r="S69" s="10">
        <f t="shared" si="20"/>
        <v>223.41234534217043</v>
      </c>
      <c r="T69" s="10">
        <f t="shared" si="20"/>
        <v>213.73227211351195</v>
      </c>
      <c r="U69" s="10">
        <f t="shared" si="20"/>
        <v>204.5122648600086</v>
      </c>
      <c r="V69" s="10">
        <f t="shared" si="20"/>
        <v>195.71424023601827</v>
      </c>
      <c r="W69" s="10">
        <f t="shared" si="20"/>
        <v>187.30574151200878</v>
      </c>
      <c r="X69" s="10">
        <f t="shared" si="20"/>
        <v>179.2587075439836</v>
      </c>
      <c r="Y69" s="10">
        <f t="shared" si="20"/>
        <v>171.54858399288659</v>
      </c>
      <c r="Z69" s="10">
        <f t="shared" si="20"/>
        <v>164.15366455815752</v>
      </c>
      <c r="AA69" s="10">
        <f t="shared" si="20"/>
        <v>157.05459160468567</v>
      </c>
      <c r="AB69" s="10">
        <f t="shared" si="21"/>
        <v>150.23397021108212</v>
      </c>
      <c r="AC69" s="10">
        <f t="shared" si="21"/>
        <v>143.67606481344896</v>
      </c>
      <c r="AD69" s="10">
        <f t="shared" si="21"/>
        <v>137.36655722970721</v>
      </c>
      <c r="AE69" s="10">
        <f t="shared" si="21"/>
        <v>131.29235112317934</v>
      </c>
      <c r="AF69" s="10">
        <f t="shared" si="21"/>
        <v>125.44141216375974</v>
      </c>
      <c r="AG69" s="10">
        <f t="shared" si="21"/>
        <v>119.80263602042504</v>
      </c>
      <c r="AH69" s="10">
        <f t="shared" si="21"/>
        <v>114.36573832803549</v>
      </c>
      <c r="AI69" s="10">
        <f t="shared" si="21"/>
        <v>109.12116220143261</v>
      </c>
      <c r="AJ69" s="10">
        <f t="shared" si="21"/>
        <v>104.05999990491999</v>
      </c>
      <c r="AK69" s="10">
        <f t="shared" si="21"/>
        <v>99.173926046013776</v>
      </c>
      <c r="AL69" s="10">
        <f t="shared" si="21"/>
        <v>94.455140229478133</v>
      </c>
      <c r="AM69" s="10">
        <f t="shared" si="21"/>
        <v>89.896317535943368</v>
      </c>
      <c r="AN69" s="10">
        <f t="shared" si="21"/>
        <v>85.490565516717822</v>
      </c>
      <c r="AO69" s="10">
        <f t="shared" si="21"/>
        <v>81.231386649327106</v>
      </c>
      <c r="AP69" s="10">
        <f t="shared" si="21"/>
        <v>77.112645395755564</v>
      </c>
    </row>
    <row r="70" spans="1:42" x14ac:dyDescent="0.2">
      <c r="A70" s="10">
        <f t="shared" si="5"/>
        <v>95</v>
      </c>
      <c r="B70" s="49">
        <f t="shared" si="6"/>
        <v>2.4728806426085734</v>
      </c>
      <c r="C70" s="49">
        <f t="shared" si="7"/>
        <v>1.6144956592601192</v>
      </c>
      <c r="D70" s="48">
        <f t="shared" si="8"/>
        <v>2.6623708277890161</v>
      </c>
      <c r="E70" s="48">
        <f t="shared" si="9"/>
        <v>16.019556314009769</v>
      </c>
      <c r="F70" s="48">
        <f t="shared" si="10"/>
        <v>5.3700730028537054</v>
      </c>
      <c r="G70" s="50">
        <f t="shared" si="11"/>
        <v>5.4396509644262694E-2</v>
      </c>
      <c r="H70" s="51">
        <f t="shared" si="12"/>
        <v>0.14644421453267445</v>
      </c>
      <c r="I70" s="10">
        <f t="shared" si="13"/>
        <v>378.51333788156387</v>
      </c>
      <c r="J70" s="10">
        <f t="shared" si="15"/>
        <v>344.35453418342064</v>
      </c>
      <c r="K70" s="10">
        <f t="shared" si="20"/>
        <v>328.76755429389772</v>
      </c>
      <c r="L70" s="10">
        <f t="shared" si="20"/>
        <v>311.68117808235877</v>
      </c>
      <c r="M70" s="10">
        <f t="shared" si="20"/>
        <v>296.41676631199118</v>
      </c>
      <c r="N70" s="10">
        <f t="shared" si="20"/>
        <v>282.4551088313068</v>
      </c>
      <c r="O70" s="10">
        <f t="shared" si="20"/>
        <v>269.5141277379895</v>
      </c>
      <c r="P70" s="10">
        <f t="shared" si="20"/>
        <v>257.41635169262241</v>
      </c>
      <c r="Q70" s="10">
        <f t="shared" si="20"/>
        <v>246.0392487046168</v>
      </c>
      <c r="R70" s="10">
        <f t="shared" si="20"/>
        <v>235.29264372024841</v>
      </c>
      <c r="S70" s="10">
        <f t="shared" si="20"/>
        <v>225.10703572194228</v>
      </c>
      <c r="T70" s="10">
        <f t="shared" si="20"/>
        <v>215.42696249328381</v>
      </c>
      <c r="U70" s="10">
        <f t="shared" si="20"/>
        <v>206.20695523978046</v>
      </c>
      <c r="V70" s="10">
        <f t="shared" si="20"/>
        <v>197.40893061579013</v>
      </c>
      <c r="W70" s="10">
        <f t="shared" si="20"/>
        <v>189.00043189178064</v>
      </c>
      <c r="X70" s="10">
        <f t="shared" si="20"/>
        <v>180.95339792375546</v>
      </c>
      <c r="Y70" s="10">
        <f t="shared" si="20"/>
        <v>173.24327437265845</v>
      </c>
      <c r="Z70" s="10">
        <f t="shared" si="20"/>
        <v>165.84835493792937</v>
      </c>
      <c r="AA70" s="10">
        <f t="shared" si="20"/>
        <v>158.74928198445753</v>
      </c>
      <c r="AB70" s="10">
        <f t="shared" si="21"/>
        <v>151.92866059085398</v>
      </c>
      <c r="AC70" s="10">
        <f t="shared" si="21"/>
        <v>145.37075519322082</v>
      </c>
      <c r="AD70" s="10">
        <f t="shared" si="21"/>
        <v>139.06124760947907</v>
      </c>
      <c r="AE70" s="10">
        <f t="shared" si="21"/>
        <v>132.9870415029512</v>
      </c>
      <c r="AF70" s="10">
        <f t="shared" si="21"/>
        <v>127.13610254353159</v>
      </c>
      <c r="AG70" s="10">
        <f t="shared" si="21"/>
        <v>121.4973264001969</v>
      </c>
      <c r="AH70" s="10">
        <f t="shared" si="21"/>
        <v>116.06042870780735</v>
      </c>
      <c r="AI70" s="10">
        <f t="shared" si="21"/>
        <v>110.81585258120447</v>
      </c>
      <c r="AJ70" s="10">
        <f t="shared" si="21"/>
        <v>105.75469028469185</v>
      </c>
      <c r="AK70" s="10">
        <f t="shared" si="21"/>
        <v>100.86861642578563</v>
      </c>
      <c r="AL70" s="10">
        <f t="shared" si="21"/>
        <v>96.149830609249989</v>
      </c>
      <c r="AM70" s="10">
        <f t="shared" si="21"/>
        <v>91.591007915715224</v>
      </c>
      <c r="AN70" s="10">
        <f t="shared" si="21"/>
        <v>87.185255896489679</v>
      </c>
      <c r="AO70" s="10">
        <f t="shared" si="21"/>
        <v>82.926077029098963</v>
      </c>
      <c r="AP70" s="10">
        <f t="shared" si="21"/>
        <v>78.80733577552742</v>
      </c>
    </row>
    <row r="71" spans="1:42" x14ac:dyDescent="0.2">
      <c r="A71" s="10">
        <f t="shared" si="5"/>
        <v>96</v>
      </c>
      <c r="B71" s="49">
        <f t="shared" si="6"/>
        <v>2.4240071233046621</v>
      </c>
      <c r="C71" s="49">
        <f t="shared" si="7"/>
        <v>1.6144956592601192</v>
      </c>
      <c r="D71" s="48">
        <f t="shared" si="8"/>
        <v>2.6903957838710055</v>
      </c>
      <c r="E71" s="48">
        <f t="shared" si="9"/>
        <v>16.22561727538266</v>
      </c>
      <c r="F71" s="48">
        <f t="shared" si="10"/>
        <v>5.4640341398986383</v>
      </c>
      <c r="G71" s="50">
        <f t="shared" si="11"/>
        <v>5.2865278259495094E-2</v>
      </c>
      <c r="H71" s="51">
        <f t="shared" si="12"/>
        <v>0.14388909520406129</v>
      </c>
      <c r="I71" s="10">
        <f t="shared" si="13"/>
        <v>380.1633616892459</v>
      </c>
      <c r="J71" s="10">
        <f t="shared" si="15"/>
        <v>345.98263712132609</v>
      </c>
      <c r="K71" s="10">
        <f t="shared" si="20"/>
        <v>330.41757810157975</v>
      </c>
      <c r="L71" s="10">
        <f t="shared" si="20"/>
        <v>313.3312018900408</v>
      </c>
      <c r="M71" s="10">
        <f t="shared" si="20"/>
        <v>298.06679011967321</v>
      </c>
      <c r="N71" s="10">
        <f t="shared" si="20"/>
        <v>284.10513263898883</v>
      </c>
      <c r="O71" s="10">
        <f t="shared" si="20"/>
        <v>271.16415154567153</v>
      </c>
      <c r="P71" s="10">
        <f t="shared" si="20"/>
        <v>259.06637550030445</v>
      </c>
      <c r="Q71" s="10">
        <f t="shared" si="20"/>
        <v>247.68927251229886</v>
      </c>
      <c r="R71" s="10">
        <f t="shared" si="20"/>
        <v>236.94266752793047</v>
      </c>
      <c r="S71" s="10">
        <f t="shared" si="20"/>
        <v>226.75705952962434</v>
      </c>
      <c r="T71" s="10">
        <f t="shared" si="20"/>
        <v>217.07698630096587</v>
      </c>
      <c r="U71" s="10">
        <f t="shared" si="20"/>
        <v>207.85697904746252</v>
      </c>
      <c r="V71" s="10">
        <f t="shared" si="20"/>
        <v>199.05895442347219</v>
      </c>
      <c r="W71" s="10">
        <f t="shared" si="20"/>
        <v>190.6504556994627</v>
      </c>
      <c r="X71" s="10">
        <f t="shared" si="20"/>
        <v>182.60342173143752</v>
      </c>
      <c r="Y71" s="10">
        <f t="shared" si="20"/>
        <v>174.89329818034051</v>
      </c>
      <c r="Z71" s="10">
        <f t="shared" si="20"/>
        <v>167.49837874561143</v>
      </c>
      <c r="AA71" s="10">
        <f t="shared" si="20"/>
        <v>160.39930579213959</v>
      </c>
      <c r="AB71" s="10">
        <f t="shared" si="21"/>
        <v>153.57868439853604</v>
      </c>
      <c r="AC71" s="10">
        <f t="shared" si="21"/>
        <v>147.02077900090288</v>
      </c>
      <c r="AD71" s="10">
        <f t="shared" si="21"/>
        <v>140.71127141716113</v>
      </c>
      <c r="AE71" s="10">
        <f t="shared" si="21"/>
        <v>134.63706531063326</v>
      </c>
      <c r="AF71" s="10">
        <f t="shared" si="21"/>
        <v>128.78612635121365</v>
      </c>
      <c r="AG71" s="10">
        <f t="shared" si="21"/>
        <v>123.14735020787896</v>
      </c>
      <c r="AH71" s="10">
        <f t="shared" si="21"/>
        <v>117.71045251548941</v>
      </c>
      <c r="AI71" s="10">
        <f t="shared" si="21"/>
        <v>112.46587638888653</v>
      </c>
      <c r="AJ71" s="10">
        <f t="shared" si="21"/>
        <v>107.40471409237391</v>
      </c>
      <c r="AK71" s="10">
        <f t="shared" si="21"/>
        <v>102.51864023346769</v>
      </c>
      <c r="AL71" s="10">
        <f t="shared" si="21"/>
        <v>97.79985441693205</v>
      </c>
      <c r="AM71" s="10">
        <f t="shared" si="21"/>
        <v>93.241031723397285</v>
      </c>
      <c r="AN71" s="10">
        <f t="shared" si="21"/>
        <v>88.835279704171739</v>
      </c>
      <c r="AO71" s="10">
        <f t="shared" si="21"/>
        <v>84.576100836781023</v>
      </c>
      <c r="AP71" s="10">
        <f t="shared" si="21"/>
        <v>80.457359583209481</v>
      </c>
    </row>
    <row r="72" spans="1:42" x14ac:dyDescent="0.2">
      <c r="A72" s="10">
        <f t="shared" si="5"/>
        <v>97</v>
      </c>
      <c r="B72" s="49">
        <f t="shared" si="6"/>
        <v>2.3764310943721445</v>
      </c>
      <c r="C72" s="49">
        <f t="shared" si="7"/>
        <v>1.6144956592601192</v>
      </c>
      <c r="D72" s="48">
        <f t="shared" si="8"/>
        <v>2.7184207399529954</v>
      </c>
      <c r="E72" s="48">
        <f t="shared" si="9"/>
        <v>16.433249033082348</v>
      </c>
      <c r="F72" s="48">
        <f t="shared" si="10"/>
        <v>5.5595660732703669</v>
      </c>
      <c r="G72" s="50">
        <f t="shared" si="11"/>
        <v>5.1385662429480693E-2</v>
      </c>
      <c r="H72" s="51">
        <f t="shared" si="12"/>
        <v>0.14139102339439721</v>
      </c>
      <c r="I72" s="10">
        <f t="shared" si="13"/>
        <v>381.77019634398698</v>
      </c>
      <c r="J72" s="10">
        <f t="shared" si="15"/>
        <v>347.56827363960053</v>
      </c>
      <c r="K72" s="10">
        <f t="shared" si="20"/>
        <v>332.02441275632083</v>
      </c>
      <c r="L72" s="10">
        <f t="shared" si="20"/>
        <v>314.93803654478188</v>
      </c>
      <c r="M72" s="10">
        <f t="shared" si="20"/>
        <v>299.67362477441429</v>
      </c>
      <c r="N72" s="10">
        <f t="shared" si="20"/>
        <v>285.71196729372991</v>
      </c>
      <c r="O72" s="10">
        <f t="shared" si="20"/>
        <v>272.77098620041261</v>
      </c>
      <c r="P72" s="10">
        <f t="shared" si="20"/>
        <v>260.67321015504552</v>
      </c>
      <c r="Q72" s="10">
        <f t="shared" si="20"/>
        <v>249.29610716703991</v>
      </c>
      <c r="R72" s="10">
        <f t="shared" si="20"/>
        <v>238.54950218267152</v>
      </c>
      <c r="S72" s="10">
        <f t="shared" si="20"/>
        <v>228.36389418436539</v>
      </c>
      <c r="T72" s="10">
        <f t="shared" si="20"/>
        <v>218.68382095570692</v>
      </c>
      <c r="U72" s="10">
        <f t="shared" si="20"/>
        <v>209.46381370220357</v>
      </c>
      <c r="V72" s="10">
        <f t="shared" si="20"/>
        <v>200.66578907821324</v>
      </c>
      <c r="W72" s="10">
        <f t="shared" si="20"/>
        <v>192.25729035420375</v>
      </c>
      <c r="X72" s="10">
        <f t="shared" si="20"/>
        <v>184.21025638617857</v>
      </c>
      <c r="Y72" s="10">
        <f t="shared" si="20"/>
        <v>176.50013283508156</v>
      </c>
      <c r="Z72" s="10">
        <f t="shared" si="20"/>
        <v>169.10521340035248</v>
      </c>
      <c r="AA72" s="10">
        <f t="shared" si="20"/>
        <v>162.00614044688064</v>
      </c>
      <c r="AB72" s="10">
        <f t="shared" si="21"/>
        <v>155.18551905327709</v>
      </c>
      <c r="AC72" s="10">
        <f t="shared" si="21"/>
        <v>148.62761365564393</v>
      </c>
      <c r="AD72" s="10">
        <f t="shared" si="21"/>
        <v>142.31810607190218</v>
      </c>
      <c r="AE72" s="10">
        <f t="shared" si="21"/>
        <v>136.24389996537431</v>
      </c>
      <c r="AF72" s="10">
        <f t="shared" si="21"/>
        <v>130.3929610059547</v>
      </c>
      <c r="AG72" s="10">
        <f t="shared" si="21"/>
        <v>124.75418486262001</v>
      </c>
      <c r="AH72" s="10">
        <f t="shared" si="21"/>
        <v>119.31728717023046</v>
      </c>
      <c r="AI72" s="10">
        <f t="shared" si="21"/>
        <v>114.07271104362758</v>
      </c>
      <c r="AJ72" s="10">
        <f t="shared" si="21"/>
        <v>109.01154874711496</v>
      </c>
      <c r="AK72" s="10">
        <f t="shared" si="21"/>
        <v>104.12547488820874</v>
      </c>
      <c r="AL72" s="10">
        <f t="shared" si="21"/>
        <v>99.4066890716731</v>
      </c>
      <c r="AM72" s="10">
        <f t="shared" si="21"/>
        <v>94.847866378138335</v>
      </c>
      <c r="AN72" s="10">
        <f t="shared" si="21"/>
        <v>90.442114358912789</v>
      </c>
      <c r="AO72" s="10">
        <f t="shared" si="21"/>
        <v>86.182935491522073</v>
      </c>
      <c r="AP72" s="10">
        <f t="shared" si="21"/>
        <v>82.064194237950531</v>
      </c>
    </row>
    <row r="73" spans="1:42" x14ac:dyDescent="0.2">
      <c r="A73" s="10">
        <f t="shared" si="5"/>
        <v>98</v>
      </c>
      <c r="B73" s="49">
        <f t="shared" si="6"/>
        <v>2.330111308085776</v>
      </c>
      <c r="C73" s="49">
        <f t="shared" si="7"/>
        <v>1.6144956592601192</v>
      </c>
      <c r="D73" s="48">
        <f t="shared" si="8"/>
        <v>2.7464456960349848</v>
      </c>
      <c r="E73" s="48">
        <f t="shared" si="9"/>
        <v>16.642451587108827</v>
      </c>
      <c r="F73" s="48">
        <f t="shared" si="10"/>
        <v>5.6566688029688894</v>
      </c>
      <c r="G73" s="50">
        <f t="shared" si="11"/>
        <v>4.9955746718639477E-2</v>
      </c>
      <c r="H73" s="51">
        <f t="shared" si="12"/>
        <v>0.13894862380694065</v>
      </c>
      <c r="I73" s="10">
        <f t="shared" si="13"/>
        <v>383.33526229933949</v>
      </c>
      <c r="J73" s="10">
        <f t="shared" si="15"/>
        <v>349.1128364046088</v>
      </c>
      <c r="K73" s="10">
        <f t="shared" si="20"/>
        <v>333.58947871167334</v>
      </c>
      <c r="L73" s="10">
        <f t="shared" si="20"/>
        <v>316.50310250013439</v>
      </c>
      <c r="M73" s="10">
        <f t="shared" si="20"/>
        <v>301.2386907297668</v>
      </c>
      <c r="N73" s="10">
        <f t="shared" si="20"/>
        <v>287.27703324908242</v>
      </c>
      <c r="O73" s="10">
        <f t="shared" si="20"/>
        <v>274.33605215576512</v>
      </c>
      <c r="P73" s="10">
        <f t="shared" si="20"/>
        <v>262.23827611039803</v>
      </c>
      <c r="Q73" s="10">
        <f t="shared" si="20"/>
        <v>250.86117312239244</v>
      </c>
      <c r="R73" s="10">
        <f t="shared" si="20"/>
        <v>240.11456813802405</v>
      </c>
      <c r="S73" s="10">
        <f t="shared" si="20"/>
        <v>229.92896013971793</v>
      </c>
      <c r="T73" s="10">
        <f t="shared" si="20"/>
        <v>220.24888691105946</v>
      </c>
      <c r="U73" s="10">
        <f t="shared" si="20"/>
        <v>211.0288796575561</v>
      </c>
      <c r="V73" s="10">
        <f t="shared" si="20"/>
        <v>202.23085503356577</v>
      </c>
      <c r="W73" s="10">
        <f t="shared" si="20"/>
        <v>193.82235630955628</v>
      </c>
      <c r="X73" s="10">
        <f t="shared" si="20"/>
        <v>185.77532234153111</v>
      </c>
      <c r="Y73" s="10">
        <f t="shared" si="20"/>
        <v>178.0651987904341</v>
      </c>
      <c r="Z73" s="10">
        <f t="shared" si="20"/>
        <v>170.67027935570502</v>
      </c>
      <c r="AA73" s="10">
        <f t="shared" si="20"/>
        <v>163.57120640223317</v>
      </c>
      <c r="AB73" s="10">
        <f t="shared" si="21"/>
        <v>156.75058500862963</v>
      </c>
      <c r="AC73" s="10">
        <f t="shared" si="21"/>
        <v>150.19267961099646</v>
      </c>
      <c r="AD73" s="10">
        <f t="shared" si="21"/>
        <v>143.88317202725472</v>
      </c>
      <c r="AE73" s="10">
        <f t="shared" si="21"/>
        <v>137.80896592072685</v>
      </c>
      <c r="AF73" s="10">
        <f t="shared" si="21"/>
        <v>131.95802696130724</v>
      </c>
      <c r="AG73" s="10">
        <f t="shared" si="21"/>
        <v>126.31925081797253</v>
      </c>
      <c r="AH73" s="10">
        <f t="shared" si="21"/>
        <v>120.88235312558298</v>
      </c>
      <c r="AI73" s="10">
        <f t="shared" si="21"/>
        <v>115.6377769989801</v>
      </c>
      <c r="AJ73" s="10">
        <f t="shared" si="21"/>
        <v>110.57661470246748</v>
      </c>
      <c r="AK73" s="10">
        <f t="shared" si="21"/>
        <v>105.69054084356127</v>
      </c>
      <c r="AL73" s="10">
        <f t="shared" si="21"/>
        <v>100.97175502702562</v>
      </c>
      <c r="AM73" s="10">
        <f t="shared" si="21"/>
        <v>96.412932333490858</v>
      </c>
      <c r="AN73" s="10">
        <f t="shared" si="21"/>
        <v>92.007180314265312</v>
      </c>
      <c r="AO73" s="10">
        <f t="shared" si="21"/>
        <v>87.748001446874596</v>
      </c>
      <c r="AP73" s="10">
        <f t="shared" si="21"/>
        <v>83.629260193303054</v>
      </c>
    </row>
    <row r="74" spans="1:42" x14ac:dyDescent="0.2">
      <c r="A74" s="10">
        <f t="shared" si="5"/>
        <v>99</v>
      </c>
      <c r="B74" s="49">
        <f t="shared" si="6"/>
        <v>2.2850080105569277</v>
      </c>
      <c r="C74" s="49">
        <f t="shared" si="7"/>
        <v>1.6144956592601192</v>
      </c>
      <c r="D74" s="48">
        <f t="shared" si="8"/>
        <v>2.7744706521169746</v>
      </c>
      <c r="E74" s="48">
        <f t="shared" si="9"/>
        <v>16.853224937462105</v>
      </c>
      <c r="F74" s="48">
        <f t="shared" si="10"/>
        <v>5.7553423289942085</v>
      </c>
      <c r="G74" s="50">
        <f t="shared" si="11"/>
        <v>4.8573688176613936E-2</v>
      </c>
      <c r="H74" s="51">
        <f t="shared" si="12"/>
        <v>0.13656055112896703</v>
      </c>
      <c r="I74" s="10">
        <f t="shared" si="13"/>
        <v>384.85992551206772</v>
      </c>
      <c r="J74" s="10">
        <f t="shared" si="15"/>
        <v>350.61766478616835</v>
      </c>
      <c r="K74" s="10">
        <f t="shared" si="20"/>
        <v>335.11414192440157</v>
      </c>
      <c r="L74" s="10">
        <f t="shared" si="20"/>
        <v>318.02776571286262</v>
      </c>
      <c r="M74" s="10">
        <f t="shared" si="20"/>
        <v>302.76335394249503</v>
      </c>
      <c r="N74" s="10">
        <f t="shared" si="20"/>
        <v>288.80169646181065</v>
      </c>
      <c r="O74" s="10">
        <f t="shared" si="20"/>
        <v>275.86071536849335</v>
      </c>
      <c r="P74" s="10">
        <f t="shared" si="20"/>
        <v>263.76293932312626</v>
      </c>
      <c r="Q74" s="10">
        <f t="shared" si="20"/>
        <v>252.38583633512067</v>
      </c>
      <c r="R74" s="10">
        <f t="shared" si="20"/>
        <v>241.63923135075228</v>
      </c>
      <c r="S74" s="10">
        <f t="shared" si="20"/>
        <v>231.45362335244616</v>
      </c>
      <c r="T74" s="10">
        <f t="shared" si="20"/>
        <v>221.77355012378769</v>
      </c>
      <c r="U74" s="10">
        <f t="shared" si="20"/>
        <v>212.55354287028433</v>
      </c>
      <c r="V74" s="10">
        <f t="shared" si="20"/>
        <v>203.755518246294</v>
      </c>
      <c r="W74" s="10">
        <f t="shared" si="20"/>
        <v>195.34701952228451</v>
      </c>
      <c r="X74" s="10">
        <f t="shared" si="20"/>
        <v>187.29998555425934</v>
      </c>
      <c r="Y74" s="10">
        <f t="shared" si="20"/>
        <v>179.58986200316232</v>
      </c>
      <c r="Z74" s="10">
        <f t="shared" si="20"/>
        <v>172.19494256843325</v>
      </c>
      <c r="AA74" s="10">
        <f t="shared" si="20"/>
        <v>165.0958696149614</v>
      </c>
      <c r="AB74" s="10">
        <f t="shared" si="21"/>
        <v>158.27524822135786</v>
      </c>
      <c r="AC74" s="10">
        <f t="shared" si="21"/>
        <v>151.71734282372469</v>
      </c>
      <c r="AD74" s="10">
        <f t="shared" si="21"/>
        <v>145.40783523998294</v>
      </c>
      <c r="AE74" s="10">
        <f t="shared" si="21"/>
        <v>139.33362913345508</v>
      </c>
      <c r="AF74" s="10">
        <f t="shared" si="21"/>
        <v>133.48269017403547</v>
      </c>
      <c r="AG74" s="10">
        <f t="shared" si="21"/>
        <v>127.84391403070077</v>
      </c>
      <c r="AH74" s="10">
        <f t="shared" si="21"/>
        <v>122.40701633831122</v>
      </c>
      <c r="AI74" s="10">
        <f t="shared" si="21"/>
        <v>117.16244021170834</v>
      </c>
      <c r="AJ74" s="10">
        <f t="shared" si="21"/>
        <v>112.10127791519572</v>
      </c>
      <c r="AK74" s="10">
        <f t="shared" si="21"/>
        <v>107.21520405628951</v>
      </c>
      <c r="AL74" s="10">
        <f t="shared" si="21"/>
        <v>102.49641823975387</v>
      </c>
      <c r="AM74" s="10">
        <f t="shared" si="21"/>
        <v>97.9375955462191</v>
      </c>
      <c r="AN74" s="10">
        <f t="shared" si="21"/>
        <v>93.531843526993555</v>
      </c>
      <c r="AO74" s="10">
        <f t="shared" si="21"/>
        <v>89.272664659602839</v>
      </c>
      <c r="AP74" s="10">
        <f t="shared" si="21"/>
        <v>85.153923406031296</v>
      </c>
    </row>
    <row r="75" spans="1:42" x14ac:dyDescent="0.2">
      <c r="A75" s="10">
        <f t="shared" si="5"/>
        <v>100</v>
      </c>
      <c r="B75" s="49">
        <f t="shared" si="6"/>
        <v>2.241082878520539</v>
      </c>
      <c r="C75" s="49">
        <f t="shared" si="7"/>
        <v>1.6144956592601192</v>
      </c>
      <c r="D75" s="48">
        <f t="shared" si="8"/>
        <v>2.802495608198964</v>
      </c>
      <c r="E75" s="48">
        <f t="shared" si="9"/>
        <v>17.065569084142176</v>
      </c>
      <c r="F75" s="48">
        <f t="shared" si="10"/>
        <v>5.8555866513463197</v>
      </c>
      <c r="G75" s="50">
        <f t="shared" si="11"/>
        <v>4.7237713802404206E-2</v>
      </c>
      <c r="H75" s="51">
        <f t="shared" si="12"/>
        <v>0.13422548957199906</v>
      </c>
      <c r="I75" s="10">
        <f t="shared" si="13"/>
        <v>386.34549979018334</v>
      </c>
      <c r="J75" s="10">
        <f t="shared" si="15"/>
        <v>352.08404714721632</v>
      </c>
      <c r="K75" s="10">
        <f t="shared" ref="K75:AA89" si="22">K74+(($B74+$B75)/2)^(4/3)/$B$5*$B$4</f>
        <v>336.59971620251719</v>
      </c>
      <c r="L75" s="10">
        <f t="shared" si="22"/>
        <v>319.51333999097824</v>
      </c>
      <c r="M75" s="10">
        <f t="shared" si="22"/>
        <v>304.24892822061065</v>
      </c>
      <c r="N75" s="10">
        <f t="shared" si="22"/>
        <v>290.28727073992627</v>
      </c>
      <c r="O75" s="10">
        <f t="shared" si="22"/>
        <v>277.34628964660897</v>
      </c>
      <c r="P75" s="10">
        <f t="shared" si="22"/>
        <v>265.24851360124188</v>
      </c>
      <c r="Q75" s="10">
        <f t="shared" si="22"/>
        <v>253.87141061323629</v>
      </c>
      <c r="R75" s="10">
        <f t="shared" si="22"/>
        <v>243.1248056288679</v>
      </c>
      <c r="S75" s="10">
        <f t="shared" si="22"/>
        <v>232.93919763056178</v>
      </c>
      <c r="T75" s="10">
        <f t="shared" si="22"/>
        <v>223.25912440190331</v>
      </c>
      <c r="U75" s="10">
        <f t="shared" si="22"/>
        <v>214.03911714839995</v>
      </c>
      <c r="V75" s="10">
        <f t="shared" si="22"/>
        <v>205.24109252440962</v>
      </c>
      <c r="W75" s="10">
        <f t="shared" si="22"/>
        <v>196.83259380040013</v>
      </c>
      <c r="X75" s="10">
        <f t="shared" si="22"/>
        <v>188.78555983237496</v>
      </c>
      <c r="Y75" s="10">
        <f t="shared" si="22"/>
        <v>181.07543628127794</v>
      </c>
      <c r="Z75" s="10">
        <f t="shared" si="22"/>
        <v>173.68051684654887</v>
      </c>
      <c r="AA75" s="10">
        <f t="shared" si="22"/>
        <v>166.58144389307702</v>
      </c>
      <c r="AB75" s="10">
        <f t="shared" si="21"/>
        <v>159.76082249947348</v>
      </c>
      <c r="AC75" s="10">
        <f t="shared" si="21"/>
        <v>153.20291710184031</v>
      </c>
      <c r="AD75" s="10">
        <f t="shared" si="21"/>
        <v>146.89340951809857</v>
      </c>
      <c r="AE75" s="10">
        <f t="shared" si="21"/>
        <v>140.8192034115707</v>
      </c>
      <c r="AF75" s="10">
        <f t="shared" si="21"/>
        <v>134.96826445215109</v>
      </c>
      <c r="AG75" s="10">
        <f t="shared" si="21"/>
        <v>129.32948830881639</v>
      </c>
      <c r="AH75" s="10">
        <f t="shared" si="21"/>
        <v>123.89259061642686</v>
      </c>
      <c r="AI75" s="10">
        <f t="shared" si="21"/>
        <v>118.64801448982398</v>
      </c>
      <c r="AJ75" s="10">
        <f t="shared" si="21"/>
        <v>113.58685219331136</v>
      </c>
      <c r="AK75" s="10">
        <f t="shared" si="21"/>
        <v>108.70077833440514</v>
      </c>
      <c r="AL75" s="10">
        <f t="shared" si="21"/>
        <v>103.9819925178695</v>
      </c>
      <c r="AM75" s="10">
        <f t="shared" si="21"/>
        <v>99.423169824334735</v>
      </c>
      <c r="AN75" s="10">
        <f t="shared" si="21"/>
        <v>95.01741780510919</v>
      </c>
      <c r="AO75" s="10">
        <f t="shared" si="21"/>
        <v>90.758238937718474</v>
      </c>
      <c r="AP75" s="10">
        <f t="shared" si="21"/>
        <v>86.639497684146932</v>
      </c>
    </row>
    <row r="76" spans="1:42" x14ac:dyDescent="0.2">
      <c r="A76" s="10">
        <f t="shared" ref="A76:A139" si="23">A75+$B$4</f>
        <v>101</v>
      </c>
      <c r="B76" s="49">
        <f t="shared" ref="B76:B139" si="24">SQRT(G76^2+H76^2)*$M$4* 0.79*(100/50)^(1/16)  *    (30/($A76-$M$2/2))^(1/16)</f>
        <v>2.198298959721444</v>
      </c>
      <c r="C76" s="49">
        <f t="shared" ref="C76:C139" si="25">$M$3/($M$2/2)</f>
        <v>1.6144956592601192</v>
      </c>
      <c r="D76" s="48">
        <f t="shared" ref="D76:D139" si="26">$A76/($M$2/2)</f>
        <v>2.8305205642809539</v>
      </c>
      <c r="E76" s="48">
        <f t="shared" ref="E76:E139" si="27">(D76+1)^2+C76^2</f>
        <v>17.279484027149046</v>
      </c>
      <c r="F76" s="48">
        <f t="shared" ref="F76:F139" si="28">(D76-1)^2+C76^2</f>
        <v>5.9574017700252284</v>
      </c>
      <c r="G76" s="50">
        <f t="shared" ref="G76:G139" si="29">1/PI()*(ATAN(SQRT((D76+1)/(D76-1)))-(D76^2-1+C76^2)/SQRT(F76*E76)*ATAN(SQRT((D76-1)*E76/F76/(D76+1))))</f>
        <v>4.5946118078448638E-2</v>
      </c>
      <c r="H76" s="51">
        <f t="shared" ref="H76:H139" si="30">1/PI()*  (1/D76*ATAN(C76/SQRT(D76^2-1))   +    C76*(E76-2*D76)/D76/SQRT(E76*F76)   *ATAN(SQRT( (D76-1)*E76/F76/( D76+1)) )   -C76/D76*ATAN(SQRT((D76-1)/    (D76+1)        ))     )</f>
        <v>0.13194215243376659</v>
      </c>
      <c r="I76" s="10">
        <f t="shared" ref="I76:I139" si="31">I75+(($B76+$B75)/2)^(4/3)/$B$5*$B$4</f>
        <v>387.79324902733021</v>
      </c>
      <c r="J76" s="10">
        <f t="shared" si="15"/>
        <v>353.51322302322706</v>
      </c>
      <c r="K76" s="10">
        <f t="shared" si="22"/>
        <v>338.04746543966405</v>
      </c>
      <c r="L76" s="10">
        <f t="shared" si="22"/>
        <v>320.9610892281251</v>
      </c>
      <c r="M76" s="10">
        <f t="shared" si="22"/>
        <v>305.69667745775752</v>
      </c>
      <c r="N76" s="10">
        <f t="shared" si="22"/>
        <v>291.73501997707314</v>
      </c>
      <c r="O76" s="10">
        <f t="shared" si="22"/>
        <v>278.79403888375583</v>
      </c>
      <c r="P76" s="10">
        <f t="shared" si="22"/>
        <v>266.69626283838875</v>
      </c>
      <c r="Q76" s="10">
        <f t="shared" si="22"/>
        <v>255.31915985038313</v>
      </c>
      <c r="R76" s="10">
        <f t="shared" si="22"/>
        <v>244.57255486601474</v>
      </c>
      <c r="S76" s="10">
        <f t="shared" si="22"/>
        <v>234.38694686770862</v>
      </c>
      <c r="T76" s="10">
        <f t="shared" si="22"/>
        <v>224.70687363905014</v>
      </c>
      <c r="U76" s="10">
        <f t="shared" si="22"/>
        <v>215.48686638554679</v>
      </c>
      <c r="V76" s="10">
        <f t="shared" si="22"/>
        <v>206.68884176155646</v>
      </c>
      <c r="W76" s="10">
        <f t="shared" si="22"/>
        <v>198.28034303754697</v>
      </c>
      <c r="X76" s="10">
        <f t="shared" si="22"/>
        <v>190.23330906952179</v>
      </c>
      <c r="Y76" s="10">
        <f t="shared" si="22"/>
        <v>182.52318551842478</v>
      </c>
      <c r="Z76" s="10">
        <f t="shared" si="22"/>
        <v>175.12826608369571</v>
      </c>
      <c r="AA76" s="10">
        <f t="shared" si="22"/>
        <v>168.02919313022386</v>
      </c>
      <c r="AB76" s="10">
        <f t="shared" si="21"/>
        <v>161.20857173662031</v>
      </c>
      <c r="AC76" s="10">
        <f t="shared" si="21"/>
        <v>154.65066633898715</v>
      </c>
      <c r="AD76" s="10">
        <f t="shared" si="21"/>
        <v>148.3411587552454</v>
      </c>
      <c r="AE76" s="10">
        <f t="shared" si="21"/>
        <v>142.26695264871753</v>
      </c>
      <c r="AF76" s="10">
        <f t="shared" si="21"/>
        <v>136.41601368929793</v>
      </c>
      <c r="AG76" s="10">
        <f t="shared" si="21"/>
        <v>130.77723754596323</v>
      </c>
      <c r="AH76" s="10">
        <f t="shared" si="21"/>
        <v>125.3403398535737</v>
      </c>
      <c r="AI76" s="10">
        <f t="shared" si="21"/>
        <v>120.09576372697082</v>
      </c>
      <c r="AJ76" s="10">
        <f t="shared" si="21"/>
        <v>115.0346014304582</v>
      </c>
      <c r="AK76" s="10">
        <f t="shared" si="21"/>
        <v>110.14852757155198</v>
      </c>
      <c r="AL76" s="10">
        <f t="shared" si="21"/>
        <v>105.42974175501634</v>
      </c>
      <c r="AM76" s="10">
        <f t="shared" si="21"/>
        <v>100.87091906148157</v>
      </c>
      <c r="AN76" s="10">
        <f t="shared" si="21"/>
        <v>96.465167042256027</v>
      </c>
      <c r="AO76" s="10">
        <f t="shared" si="21"/>
        <v>92.205988174865311</v>
      </c>
      <c r="AP76" s="10">
        <f t="shared" si="21"/>
        <v>88.087246921293769</v>
      </c>
    </row>
    <row r="77" spans="1:42" x14ac:dyDescent="0.2">
      <c r="A77" s="10">
        <f t="shared" si="23"/>
        <v>102</v>
      </c>
      <c r="B77" s="49">
        <f t="shared" si="24"/>
        <v>2.1566206165859301</v>
      </c>
      <c r="C77" s="49">
        <f t="shared" si="25"/>
        <v>1.6144956592601192</v>
      </c>
      <c r="D77" s="48">
        <f t="shared" si="26"/>
        <v>2.8585455203629433</v>
      </c>
      <c r="E77" s="48">
        <f t="shared" si="27"/>
        <v>17.494969766482704</v>
      </c>
      <c r="F77" s="48">
        <f t="shared" si="28"/>
        <v>6.060787685030931</v>
      </c>
      <c r="G77" s="50">
        <f t="shared" si="29"/>
        <v>4.469726057285911E-2</v>
      </c>
      <c r="H77" s="51">
        <f t="shared" si="30"/>
        <v>0.12970928167575962</v>
      </c>
      <c r="I77" s="10">
        <f t="shared" si="31"/>
        <v>389.20438933007711</v>
      </c>
      <c r="J77" s="10">
        <f t="shared" si="15"/>
        <v>354.90638519767583</v>
      </c>
      <c r="K77" s="10">
        <f t="shared" si="22"/>
        <v>339.45860574241095</v>
      </c>
      <c r="L77" s="10">
        <f t="shared" si="22"/>
        <v>322.372229530872</v>
      </c>
      <c r="M77" s="10">
        <f t="shared" si="22"/>
        <v>307.10781776050442</v>
      </c>
      <c r="N77" s="10">
        <f t="shared" si="22"/>
        <v>293.14616027982004</v>
      </c>
      <c r="O77" s="10">
        <f t="shared" si="22"/>
        <v>280.20517918650273</v>
      </c>
      <c r="P77" s="10">
        <f t="shared" si="22"/>
        <v>268.10740314113565</v>
      </c>
      <c r="Q77" s="10">
        <f t="shared" si="22"/>
        <v>256.73030015313003</v>
      </c>
      <c r="R77" s="10">
        <f t="shared" si="22"/>
        <v>245.98369516876164</v>
      </c>
      <c r="S77" s="10">
        <f t="shared" si="22"/>
        <v>235.79808717045552</v>
      </c>
      <c r="T77" s="10">
        <f t="shared" si="22"/>
        <v>226.11801394179705</v>
      </c>
      <c r="U77" s="10">
        <f t="shared" si="22"/>
        <v>216.89800668829369</v>
      </c>
      <c r="V77" s="10">
        <f t="shared" si="22"/>
        <v>208.09998206430336</v>
      </c>
      <c r="W77" s="10">
        <f t="shared" si="22"/>
        <v>199.69148334029387</v>
      </c>
      <c r="X77" s="10">
        <f t="shared" si="22"/>
        <v>191.6444493722687</v>
      </c>
      <c r="Y77" s="10">
        <f t="shared" si="22"/>
        <v>183.93432582117168</v>
      </c>
      <c r="Z77" s="10">
        <f t="shared" si="22"/>
        <v>176.53940638644261</v>
      </c>
      <c r="AA77" s="10">
        <f t="shared" si="22"/>
        <v>169.44033343297076</v>
      </c>
      <c r="AB77" s="10">
        <f t="shared" si="21"/>
        <v>162.61971203936722</v>
      </c>
      <c r="AC77" s="10">
        <f t="shared" si="21"/>
        <v>156.06180664173405</v>
      </c>
      <c r="AD77" s="10">
        <f t="shared" si="21"/>
        <v>149.7522990579923</v>
      </c>
      <c r="AE77" s="10">
        <f t="shared" si="21"/>
        <v>143.67809295146444</v>
      </c>
      <c r="AF77" s="10">
        <f t="shared" si="21"/>
        <v>137.82715399204483</v>
      </c>
      <c r="AG77" s="10">
        <f t="shared" si="21"/>
        <v>132.18837784871013</v>
      </c>
      <c r="AH77" s="10">
        <f t="shared" si="21"/>
        <v>126.7514801563206</v>
      </c>
      <c r="AI77" s="10">
        <f t="shared" si="21"/>
        <v>121.50690402971772</v>
      </c>
      <c r="AJ77" s="10">
        <f t="shared" si="21"/>
        <v>116.4457417332051</v>
      </c>
      <c r="AK77" s="10">
        <f t="shared" si="21"/>
        <v>111.55966787429888</v>
      </c>
      <c r="AL77" s="10">
        <f t="shared" si="21"/>
        <v>106.84088205776324</v>
      </c>
      <c r="AM77" s="10">
        <f t="shared" si="21"/>
        <v>102.28205936422847</v>
      </c>
      <c r="AN77" s="10">
        <f t="shared" si="21"/>
        <v>97.876307345002928</v>
      </c>
      <c r="AO77" s="10">
        <f t="shared" si="21"/>
        <v>93.617128477612212</v>
      </c>
      <c r="AP77" s="10">
        <f t="shared" si="21"/>
        <v>89.49838722404067</v>
      </c>
    </row>
    <row r="78" spans="1:42" x14ac:dyDescent="0.2">
      <c r="A78" s="10">
        <f t="shared" si="23"/>
        <v>103</v>
      </c>
      <c r="B78" s="49">
        <f t="shared" si="24"/>
        <v>2.1160134729016176</v>
      </c>
      <c r="C78" s="49">
        <f t="shared" si="25"/>
        <v>1.6144956592601192</v>
      </c>
      <c r="D78" s="48">
        <f t="shared" si="26"/>
        <v>2.8865704764449331</v>
      </c>
      <c r="E78" s="48">
        <f t="shared" si="27"/>
        <v>17.712026302143162</v>
      </c>
      <c r="F78" s="48">
        <f t="shared" si="28"/>
        <v>6.1657443963634293</v>
      </c>
      <c r="G78" s="50">
        <f t="shared" si="29"/>
        <v>4.3489563608396717E-2</v>
      </c>
      <c r="H78" s="51">
        <f t="shared" si="30"/>
        <v>0.12752564751136097</v>
      </c>
      <c r="I78" s="10">
        <f t="shared" si="31"/>
        <v>390.58009104417658</v>
      </c>
      <c r="J78" s="10">
        <f t="shared" si="15"/>
        <v>356.26468167936986</v>
      </c>
      <c r="K78" s="10">
        <f t="shared" si="22"/>
        <v>340.83430745651043</v>
      </c>
      <c r="L78" s="10">
        <f t="shared" si="22"/>
        <v>323.74793124497148</v>
      </c>
      <c r="M78" s="10">
        <f t="shared" si="22"/>
        <v>308.4835194746039</v>
      </c>
      <c r="N78" s="10">
        <f t="shared" si="22"/>
        <v>294.52186199391952</v>
      </c>
      <c r="O78" s="10">
        <f t="shared" si="22"/>
        <v>281.58088090060221</v>
      </c>
      <c r="P78" s="10">
        <f t="shared" si="22"/>
        <v>269.48310485523513</v>
      </c>
      <c r="Q78" s="10">
        <f t="shared" si="22"/>
        <v>258.10600186722951</v>
      </c>
      <c r="R78" s="10">
        <f t="shared" si="22"/>
        <v>247.35939688286109</v>
      </c>
      <c r="S78" s="10">
        <f t="shared" si="22"/>
        <v>237.17378888455497</v>
      </c>
      <c r="T78" s="10">
        <f t="shared" si="22"/>
        <v>227.49371565589649</v>
      </c>
      <c r="U78" s="10">
        <f t="shared" si="22"/>
        <v>218.27370840239314</v>
      </c>
      <c r="V78" s="10">
        <f t="shared" si="22"/>
        <v>209.47568377840281</v>
      </c>
      <c r="W78" s="10">
        <f t="shared" si="22"/>
        <v>201.06718505439332</v>
      </c>
      <c r="X78" s="10">
        <f t="shared" si="22"/>
        <v>193.02015108636814</v>
      </c>
      <c r="Y78" s="10">
        <f t="shared" si="22"/>
        <v>185.31002753527113</v>
      </c>
      <c r="Z78" s="10">
        <f t="shared" si="22"/>
        <v>177.91510810054206</v>
      </c>
      <c r="AA78" s="10">
        <f t="shared" si="22"/>
        <v>170.81603514707021</v>
      </c>
      <c r="AB78" s="10">
        <f t="shared" si="21"/>
        <v>163.99541375346666</v>
      </c>
      <c r="AC78" s="10">
        <f t="shared" si="21"/>
        <v>157.4375083558335</v>
      </c>
      <c r="AD78" s="10">
        <f t="shared" si="21"/>
        <v>151.12800077209175</v>
      </c>
      <c r="AE78" s="10">
        <f t="shared" si="21"/>
        <v>145.05379466556388</v>
      </c>
      <c r="AF78" s="10">
        <f t="shared" si="21"/>
        <v>139.20285570614428</v>
      </c>
      <c r="AG78" s="10">
        <f t="shared" si="21"/>
        <v>133.56407956280958</v>
      </c>
      <c r="AH78" s="10">
        <f t="shared" si="21"/>
        <v>128.12718187042006</v>
      </c>
      <c r="AI78" s="10">
        <f t="shared" si="21"/>
        <v>122.88260574381717</v>
      </c>
      <c r="AJ78" s="10">
        <f t="shared" si="21"/>
        <v>117.82144344730455</v>
      </c>
      <c r="AK78" s="10">
        <f t="shared" si="21"/>
        <v>112.93536958839833</v>
      </c>
      <c r="AL78" s="10">
        <f t="shared" si="21"/>
        <v>108.21658377186269</v>
      </c>
      <c r="AM78" s="10">
        <f t="shared" si="21"/>
        <v>103.65776107832792</v>
      </c>
      <c r="AN78" s="10">
        <f t="shared" si="21"/>
        <v>99.252009059102377</v>
      </c>
      <c r="AO78" s="10">
        <f t="shared" si="21"/>
        <v>94.992830191711661</v>
      </c>
      <c r="AP78" s="10">
        <f t="shared" si="21"/>
        <v>90.874088938140119</v>
      </c>
    </row>
    <row r="79" spans="1:42" x14ac:dyDescent="0.2">
      <c r="A79" s="10">
        <f t="shared" si="23"/>
        <v>104</v>
      </c>
      <c r="B79" s="49">
        <f t="shared" si="24"/>
        <v>2.0764443632610101</v>
      </c>
      <c r="C79" s="49">
        <f t="shared" si="25"/>
        <v>1.6144956592601192</v>
      </c>
      <c r="D79" s="48">
        <f t="shared" si="26"/>
        <v>2.9145954325269225</v>
      </c>
      <c r="E79" s="48">
        <f t="shared" si="27"/>
        <v>17.930653634130412</v>
      </c>
      <c r="F79" s="48">
        <f t="shared" si="28"/>
        <v>6.2722719040227206</v>
      </c>
      <c r="G79" s="50">
        <f t="shared" si="29"/>
        <v>4.2321509997033969E-2</v>
      </c>
      <c r="H79" s="51">
        <f t="shared" si="30"/>
        <v>0.12539004800051626</v>
      </c>
      <c r="I79" s="10">
        <f t="shared" si="31"/>
        <v>391.921480685397</v>
      </c>
      <c r="J79" s="10">
        <f t="shared" si="15"/>
        <v>357.58921758704241</v>
      </c>
      <c r="K79" s="10">
        <f t="shared" si="22"/>
        <v>342.17569709773085</v>
      </c>
      <c r="L79" s="10">
        <f t="shared" si="22"/>
        <v>325.0893208861919</v>
      </c>
      <c r="M79" s="10">
        <f t="shared" si="22"/>
        <v>309.82490911582431</v>
      </c>
      <c r="N79" s="10">
        <f t="shared" si="22"/>
        <v>295.86325163513993</v>
      </c>
      <c r="O79" s="10">
        <f t="shared" si="22"/>
        <v>282.92227054182263</v>
      </c>
      <c r="P79" s="10">
        <f t="shared" si="22"/>
        <v>270.82449449645554</v>
      </c>
      <c r="Q79" s="10">
        <f t="shared" si="22"/>
        <v>259.44739150844993</v>
      </c>
      <c r="R79" s="10">
        <f t="shared" si="22"/>
        <v>248.70078652408151</v>
      </c>
      <c r="S79" s="10">
        <f t="shared" si="22"/>
        <v>238.51517852577538</v>
      </c>
      <c r="T79" s="10">
        <f t="shared" si="22"/>
        <v>228.83510529711691</v>
      </c>
      <c r="U79" s="10">
        <f t="shared" si="22"/>
        <v>219.61509804361356</v>
      </c>
      <c r="V79" s="10">
        <f t="shared" si="22"/>
        <v>210.81707341962323</v>
      </c>
      <c r="W79" s="10">
        <f t="shared" si="22"/>
        <v>202.40857469561374</v>
      </c>
      <c r="X79" s="10">
        <f t="shared" si="22"/>
        <v>194.36154072758856</v>
      </c>
      <c r="Y79" s="10">
        <f t="shared" si="22"/>
        <v>186.65141717649155</v>
      </c>
      <c r="Z79" s="10">
        <f t="shared" si="22"/>
        <v>179.25649774176247</v>
      </c>
      <c r="AA79" s="10">
        <f t="shared" si="22"/>
        <v>172.15742478829063</v>
      </c>
      <c r="AB79" s="10">
        <f t="shared" ref="AB79:AP94" si="32">AB78+(($B78+$B79)/2)^(4/3)/$B$5*$B$4</f>
        <v>165.33680339468708</v>
      </c>
      <c r="AC79" s="10">
        <f t="shared" si="32"/>
        <v>158.77889799705392</v>
      </c>
      <c r="AD79" s="10">
        <f t="shared" si="32"/>
        <v>152.46939041331217</v>
      </c>
      <c r="AE79" s="10">
        <f t="shared" si="32"/>
        <v>146.3951843067843</v>
      </c>
      <c r="AF79" s="10">
        <f t="shared" si="32"/>
        <v>140.54424534736469</v>
      </c>
      <c r="AG79" s="10">
        <f t="shared" si="32"/>
        <v>134.90546920403</v>
      </c>
      <c r="AH79" s="10">
        <f t="shared" si="32"/>
        <v>129.46857151164048</v>
      </c>
      <c r="AI79" s="10">
        <f t="shared" si="32"/>
        <v>124.2239953850376</v>
      </c>
      <c r="AJ79" s="10">
        <f t="shared" si="32"/>
        <v>119.16283308852498</v>
      </c>
      <c r="AK79" s="10">
        <f t="shared" si="32"/>
        <v>114.27675922961876</v>
      </c>
      <c r="AL79" s="10">
        <f t="shared" si="32"/>
        <v>109.55797341308312</v>
      </c>
      <c r="AM79" s="10">
        <f t="shared" si="32"/>
        <v>104.99915071954835</v>
      </c>
      <c r="AN79" s="10">
        <f t="shared" si="32"/>
        <v>100.59339870032281</v>
      </c>
      <c r="AO79" s="10">
        <f t="shared" si="32"/>
        <v>96.334219832932092</v>
      </c>
      <c r="AP79" s="10">
        <f t="shared" si="32"/>
        <v>92.21547857936055</v>
      </c>
    </row>
    <row r="80" spans="1:42" x14ac:dyDescent="0.2">
      <c r="A80" s="10">
        <f t="shared" si="23"/>
        <v>105</v>
      </c>
      <c r="B80" s="49">
        <f t="shared" si="24"/>
        <v>2.0378812850521277</v>
      </c>
      <c r="C80" s="49">
        <f t="shared" si="25"/>
        <v>1.6144956592601192</v>
      </c>
      <c r="D80" s="48">
        <f t="shared" si="26"/>
        <v>2.9426203886089124</v>
      </c>
      <c r="E80" s="48">
        <f t="shared" si="27"/>
        <v>18.150851762444457</v>
      </c>
      <c r="F80" s="48">
        <f t="shared" si="28"/>
        <v>6.3803702080088085</v>
      </c>
      <c r="G80" s="50">
        <f t="shared" si="29"/>
        <v>4.1191640839139204E-2</v>
      </c>
      <c r="H80" s="51">
        <f t="shared" si="30"/>
        <v>0.12330130864773263</v>
      </c>
      <c r="I80" s="10">
        <f t="shared" si="31"/>
        <v>393.22964278013262</v>
      </c>
      <c r="J80" s="10">
        <f t="shared" si="15"/>
        <v>358.88105694622391</v>
      </c>
      <c r="K80" s="10">
        <f t="shared" si="22"/>
        <v>343.48385919246647</v>
      </c>
      <c r="L80" s="10">
        <f t="shared" si="22"/>
        <v>326.39748298092752</v>
      </c>
      <c r="M80" s="10">
        <f t="shared" si="22"/>
        <v>311.13307121055993</v>
      </c>
      <c r="N80" s="10">
        <f t="shared" si="22"/>
        <v>297.17141372987555</v>
      </c>
      <c r="O80" s="10">
        <f t="shared" si="22"/>
        <v>284.23043263655825</v>
      </c>
      <c r="P80" s="10">
        <f t="shared" si="22"/>
        <v>272.13265659119116</v>
      </c>
      <c r="Q80" s="10">
        <f t="shared" si="22"/>
        <v>260.75555360318555</v>
      </c>
      <c r="R80" s="10">
        <f t="shared" si="22"/>
        <v>250.00894861881716</v>
      </c>
      <c r="S80" s="10">
        <f t="shared" si="22"/>
        <v>239.82334062051103</v>
      </c>
      <c r="T80" s="10">
        <f t="shared" si="22"/>
        <v>230.14326739185256</v>
      </c>
      <c r="U80" s="10">
        <f t="shared" si="22"/>
        <v>220.92326013834921</v>
      </c>
      <c r="V80" s="10">
        <f t="shared" si="22"/>
        <v>212.12523551435888</v>
      </c>
      <c r="W80" s="10">
        <f t="shared" si="22"/>
        <v>203.71673679034939</v>
      </c>
      <c r="X80" s="10">
        <f t="shared" si="22"/>
        <v>195.66970282232421</v>
      </c>
      <c r="Y80" s="10">
        <f t="shared" si="22"/>
        <v>187.9595792712272</v>
      </c>
      <c r="Z80" s="10">
        <f t="shared" si="22"/>
        <v>180.56465983649812</v>
      </c>
      <c r="AA80" s="10">
        <f t="shared" si="22"/>
        <v>173.46558688302628</v>
      </c>
      <c r="AB80" s="10">
        <f t="shared" si="32"/>
        <v>166.64496548942273</v>
      </c>
      <c r="AC80" s="10">
        <f t="shared" si="32"/>
        <v>160.08706009178957</v>
      </c>
      <c r="AD80" s="10">
        <f t="shared" si="32"/>
        <v>153.77755250804782</v>
      </c>
      <c r="AE80" s="10">
        <f t="shared" si="32"/>
        <v>147.70334640151995</v>
      </c>
      <c r="AF80" s="10">
        <f t="shared" si="32"/>
        <v>141.85240744210034</v>
      </c>
      <c r="AG80" s="10">
        <f t="shared" si="32"/>
        <v>136.21363129876565</v>
      </c>
      <c r="AH80" s="10">
        <f t="shared" si="32"/>
        <v>130.77673360637613</v>
      </c>
      <c r="AI80" s="10">
        <f t="shared" si="32"/>
        <v>125.53215747977325</v>
      </c>
      <c r="AJ80" s="10">
        <f t="shared" si="32"/>
        <v>120.47099518326063</v>
      </c>
      <c r="AK80" s="10">
        <f t="shared" si="32"/>
        <v>115.58492132435441</v>
      </c>
      <c r="AL80" s="10">
        <f t="shared" si="32"/>
        <v>110.86613550781877</v>
      </c>
      <c r="AM80" s="10">
        <f t="shared" si="32"/>
        <v>106.307312814284</v>
      </c>
      <c r="AN80" s="10">
        <f t="shared" si="32"/>
        <v>101.90156079505846</v>
      </c>
      <c r="AO80" s="10">
        <f t="shared" si="32"/>
        <v>97.642381927667742</v>
      </c>
      <c r="AP80" s="10">
        <f t="shared" si="32"/>
        <v>93.5236406740962</v>
      </c>
    </row>
    <row r="81" spans="1:42" x14ac:dyDescent="0.2">
      <c r="A81" s="10">
        <f t="shared" si="23"/>
        <v>106</v>
      </c>
      <c r="B81" s="49">
        <f t="shared" si="24"/>
        <v>2.0002933528039031</v>
      </c>
      <c r="C81" s="49">
        <f t="shared" si="25"/>
        <v>1.6144956592601192</v>
      </c>
      <c r="D81" s="48">
        <f t="shared" si="26"/>
        <v>2.9706453446909022</v>
      </c>
      <c r="E81" s="48">
        <f t="shared" si="27"/>
        <v>18.372620687085302</v>
      </c>
      <c r="F81" s="48">
        <f t="shared" si="28"/>
        <v>6.4900393083216912</v>
      </c>
      <c r="G81" s="50">
        <f t="shared" si="29"/>
        <v>4.009855338643227E-2</v>
      </c>
      <c r="H81" s="51">
        <f t="shared" si="30"/>
        <v>0.12125828200090649</v>
      </c>
      <c r="I81" s="10">
        <f t="shared" si="31"/>
        <v>394.50562162063125</v>
      </c>
      <c r="J81" s="10">
        <f t="shared" ref="J81:J144" si="33">J80+($B81)^(4/3)/$B$5*$B$4</f>
        <v>360.14122440305727</v>
      </c>
      <c r="K81" s="10">
        <f t="shared" si="22"/>
        <v>344.75983803296509</v>
      </c>
      <c r="L81" s="10">
        <f t="shared" si="22"/>
        <v>327.67346182142614</v>
      </c>
      <c r="M81" s="10">
        <f t="shared" si="22"/>
        <v>312.40905005105856</v>
      </c>
      <c r="N81" s="10">
        <f t="shared" si="22"/>
        <v>298.44739257037418</v>
      </c>
      <c r="O81" s="10">
        <f t="shared" si="22"/>
        <v>285.50641147705687</v>
      </c>
      <c r="P81" s="10">
        <f t="shared" si="22"/>
        <v>273.40863543168979</v>
      </c>
      <c r="Q81" s="10">
        <f t="shared" si="22"/>
        <v>262.03153244368417</v>
      </c>
      <c r="R81" s="10">
        <f t="shared" si="22"/>
        <v>251.28492745931578</v>
      </c>
      <c r="S81" s="10">
        <f t="shared" si="22"/>
        <v>241.09931946100966</v>
      </c>
      <c r="T81" s="10">
        <f t="shared" si="22"/>
        <v>231.41924623235118</v>
      </c>
      <c r="U81" s="10">
        <f t="shared" si="22"/>
        <v>222.19923897884783</v>
      </c>
      <c r="V81" s="10">
        <f t="shared" si="22"/>
        <v>213.4012143548575</v>
      </c>
      <c r="W81" s="10">
        <f t="shared" si="22"/>
        <v>204.99271563084801</v>
      </c>
      <c r="X81" s="10">
        <f t="shared" si="22"/>
        <v>196.94568166282284</v>
      </c>
      <c r="Y81" s="10">
        <f t="shared" si="22"/>
        <v>189.23555811172582</v>
      </c>
      <c r="Z81" s="10">
        <f t="shared" si="22"/>
        <v>181.84063867699675</v>
      </c>
      <c r="AA81" s="10">
        <f t="shared" si="22"/>
        <v>174.7415657235249</v>
      </c>
      <c r="AB81" s="10">
        <f t="shared" si="32"/>
        <v>167.92094432992135</v>
      </c>
      <c r="AC81" s="10">
        <f t="shared" si="32"/>
        <v>161.36303893228819</v>
      </c>
      <c r="AD81" s="10">
        <f t="shared" si="32"/>
        <v>155.05353134854644</v>
      </c>
      <c r="AE81" s="10">
        <f t="shared" si="32"/>
        <v>148.97932524201858</v>
      </c>
      <c r="AF81" s="10">
        <f t="shared" si="32"/>
        <v>143.12838628259897</v>
      </c>
      <c r="AG81" s="10">
        <f t="shared" si="32"/>
        <v>137.48961013926427</v>
      </c>
      <c r="AH81" s="10">
        <f t="shared" si="32"/>
        <v>132.05271244687475</v>
      </c>
      <c r="AI81" s="10">
        <f t="shared" si="32"/>
        <v>126.80813632027187</v>
      </c>
      <c r="AJ81" s="10">
        <f t="shared" si="32"/>
        <v>121.74697402375925</v>
      </c>
      <c r="AK81" s="10">
        <f t="shared" si="32"/>
        <v>116.86090016485304</v>
      </c>
      <c r="AL81" s="10">
        <f t="shared" si="32"/>
        <v>112.14211434831739</v>
      </c>
      <c r="AM81" s="10">
        <f t="shared" si="32"/>
        <v>107.58329165478263</v>
      </c>
      <c r="AN81" s="10">
        <f t="shared" si="32"/>
        <v>103.17753963555708</v>
      </c>
      <c r="AO81" s="10">
        <f t="shared" si="32"/>
        <v>98.918360768166366</v>
      </c>
      <c r="AP81" s="10">
        <f t="shared" si="32"/>
        <v>94.799619514594823</v>
      </c>
    </row>
    <row r="82" spans="1:42" x14ac:dyDescent="0.2">
      <c r="A82" s="10">
        <f t="shared" si="23"/>
        <v>107</v>
      </c>
      <c r="B82" s="49">
        <f t="shared" si="24"/>
        <v>1.9636507547152642</v>
      </c>
      <c r="C82" s="49">
        <f t="shared" si="25"/>
        <v>1.6144956592601192</v>
      </c>
      <c r="D82" s="48">
        <f t="shared" si="26"/>
        <v>2.9986703007728917</v>
      </c>
      <c r="E82" s="48">
        <f t="shared" si="27"/>
        <v>18.595960408052935</v>
      </c>
      <c r="F82" s="48">
        <f t="shared" si="28"/>
        <v>6.6012792049613678</v>
      </c>
      <c r="G82" s="50">
        <f t="shared" si="29"/>
        <v>3.9040898967930275E-2</v>
      </c>
      <c r="H82" s="51">
        <f t="shared" si="30"/>
        <v>0.1192598472490923</v>
      </c>
      <c r="I82" s="10">
        <f t="shared" si="31"/>
        <v>395.75042293935076</v>
      </c>
      <c r="J82" s="10">
        <f t="shared" si="33"/>
        <v>361.37070685941336</v>
      </c>
      <c r="K82" s="10">
        <f t="shared" si="22"/>
        <v>346.0046393516846</v>
      </c>
      <c r="L82" s="10">
        <f t="shared" si="22"/>
        <v>328.91826314014565</v>
      </c>
      <c r="M82" s="10">
        <f t="shared" si="22"/>
        <v>313.65385136977807</v>
      </c>
      <c r="N82" s="10">
        <f t="shared" si="22"/>
        <v>299.69219388909369</v>
      </c>
      <c r="O82" s="10">
        <f t="shared" si="22"/>
        <v>286.75121279577638</v>
      </c>
      <c r="P82" s="10">
        <f t="shared" si="22"/>
        <v>274.6534367504093</v>
      </c>
      <c r="Q82" s="10">
        <f t="shared" si="22"/>
        <v>263.27633376240368</v>
      </c>
      <c r="R82" s="10">
        <f t="shared" si="22"/>
        <v>252.52972877803526</v>
      </c>
      <c r="S82" s="10">
        <f t="shared" si="22"/>
        <v>242.34412077972914</v>
      </c>
      <c r="T82" s="10">
        <f t="shared" si="22"/>
        <v>232.66404755107067</v>
      </c>
      <c r="U82" s="10">
        <f t="shared" si="22"/>
        <v>223.44404029756731</v>
      </c>
      <c r="V82" s="10">
        <f t="shared" si="22"/>
        <v>214.64601567357698</v>
      </c>
      <c r="W82" s="10">
        <f t="shared" si="22"/>
        <v>206.23751694956749</v>
      </c>
      <c r="X82" s="10">
        <f t="shared" si="22"/>
        <v>198.19048298154232</v>
      </c>
      <c r="Y82" s="10">
        <f t="shared" si="22"/>
        <v>190.4803594304453</v>
      </c>
      <c r="Z82" s="10">
        <f t="shared" si="22"/>
        <v>183.08543999571623</v>
      </c>
      <c r="AA82" s="10">
        <f t="shared" si="22"/>
        <v>175.98636704224438</v>
      </c>
      <c r="AB82" s="10">
        <f t="shared" si="32"/>
        <v>169.16574564864084</v>
      </c>
      <c r="AC82" s="10">
        <f t="shared" si="32"/>
        <v>162.60784025100767</v>
      </c>
      <c r="AD82" s="10">
        <f t="shared" si="32"/>
        <v>156.29833266726592</v>
      </c>
      <c r="AE82" s="10">
        <f t="shared" si="32"/>
        <v>150.22412656073806</v>
      </c>
      <c r="AF82" s="10">
        <f t="shared" si="32"/>
        <v>144.37318760131845</v>
      </c>
      <c r="AG82" s="10">
        <f t="shared" si="32"/>
        <v>138.73441145798375</v>
      </c>
      <c r="AH82" s="10">
        <f t="shared" si="32"/>
        <v>133.29751376559423</v>
      </c>
      <c r="AI82" s="10">
        <f t="shared" si="32"/>
        <v>128.05293763899135</v>
      </c>
      <c r="AJ82" s="10">
        <f t="shared" si="32"/>
        <v>122.99177534247875</v>
      </c>
      <c r="AK82" s="10">
        <f t="shared" si="32"/>
        <v>118.10570148357253</v>
      </c>
      <c r="AL82" s="10">
        <f t="shared" si="32"/>
        <v>113.38691566703689</v>
      </c>
      <c r="AM82" s="10">
        <f t="shared" si="32"/>
        <v>108.82809297350212</v>
      </c>
      <c r="AN82" s="10">
        <f t="shared" si="32"/>
        <v>104.42234095427658</v>
      </c>
      <c r="AO82" s="10">
        <f t="shared" si="32"/>
        <v>100.16316208688586</v>
      </c>
      <c r="AP82" s="10">
        <f t="shared" si="32"/>
        <v>96.044420833314319</v>
      </c>
    </row>
    <row r="83" spans="1:42" x14ac:dyDescent="0.2">
      <c r="A83" s="10">
        <f t="shared" si="23"/>
        <v>108</v>
      </c>
      <c r="B83" s="49">
        <f t="shared" si="24"/>
        <v>1.9279247112151248</v>
      </c>
      <c r="C83" s="49">
        <f t="shared" si="25"/>
        <v>1.6144956592601192</v>
      </c>
      <c r="D83" s="48">
        <f t="shared" si="26"/>
        <v>3.0266952568548815</v>
      </c>
      <c r="E83" s="48">
        <f t="shared" si="27"/>
        <v>18.820870925347368</v>
      </c>
      <c r="F83" s="48">
        <f t="shared" si="28"/>
        <v>6.7140898979278409</v>
      </c>
      <c r="G83" s="50">
        <f t="shared" si="29"/>
        <v>3.8017380978131711E-2</v>
      </c>
      <c r="H83" s="51">
        <f t="shared" si="30"/>
        <v>0.11730490981782665</v>
      </c>
      <c r="I83" s="10">
        <f t="shared" si="31"/>
        <v>396.96501550665738</v>
      </c>
      <c r="J83" s="10">
        <f t="shared" si="33"/>
        <v>362.57045503337787</v>
      </c>
      <c r="K83" s="10">
        <f t="shared" si="22"/>
        <v>347.21923191899123</v>
      </c>
      <c r="L83" s="10">
        <f t="shared" si="22"/>
        <v>330.13285570745228</v>
      </c>
      <c r="M83" s="10">
        <f t="shared" si="22"/>
        <v>314.86844393708469</v>
      </c>
      <c r="N83" s="10">
        <f t="shared" si="22"/>
        <v>300.90678645640031</v>
      </c>
      <c r="O83" s="10">
        <f t="shared" si="22"/>
        <v>287.96580536308301</v>
      </c>
      <c r="P83" s="10">
        <f t="shared" si="22"/>
        <v>275.86802931771592</v>
      </c>
      <c r="Q83" s="10">
        <f t="shared" si="22"/>
        <v>264.49092632971031</v>
      </c>
      <c r="R83" s="10">
        <f t="shared" si="22"/>
        <v>253.74432134534189</v>
      </c>
      <c r="S83" s="10">
        <f t="shared" si="22"/>
        <v>243.55871334703576</v>
      </c>
      <c r="T83" s="10">
        <f t="shared" si="22"/>
        <v>233.87864011837729</v>
      </c>
      <c r="U83" s="10">
        <f t="shared" si="22"/>
        <v>224.65863286487394</v>
      </c>
      <c r="V83" s="10">
        <f t="shared" si="22"/>
        <v>215.86060824088361</v>
      </c>
      <c r="W83" s="10">
        <f t="shared" si="22"/>
        <v>207.45210951687412</v>
      </c>
      <c r="X83" s="10">
        <f t="shared" si="22"/>
        <v>199.40507554884894</v>
      </c>
      <c r="Y83" s="10">
        <f t="shared" si="22"/>
        <v>191.69495199775193</v>
      </c>
      <c r="Z83" s="10">
        <f t="shared" si="22"/>
        <v>184.30003256302285</v>
      </c>
      <c r="AA83" s="10">
        <f t="shared" si="22"/>
        <v>177.20095960955101</v>
      </c>
      <c r="AB83" s="10">
        <f t="shared" si="32"/>
        <v>170.38033821594746</v>
      </c>
      <c r="AC83" s="10">
        <f t="shared" si="32"/>
        <v>163.8224328183143</v>
      </c>
      <c r="AD83" s="10">
        <f t="shared" si="32"/>
        <v>157.51292523457255</v>
      </c>
      <c r="AE83" s="10">
        <f t="shared" si="32"/>
        <v>151.43871912804468</v>
      </c>
      <c r="AF83" s="10">
        <f t="shared" si="32"/>
        <v>145.58778016862507</v>
      </c>
      <c r="AG83" s="10">
        <f t="shared" si="32"/>
        <v>139.94900402529038</v>
      </c>
      <c r="AH83" s="10">
        <f t="shared" si="32"/>
        <v>134.51210633290086</v>
      </c>
      <c r="AI83" s="10">
        <f t="shared" si="32"/>
        <v>129.26753020629798</v>
      </c>
      <c r="AJ83" s="10">
        <f t="shared" si="32"/>
        <v>124.20636790978536</v>
      </c>
      <c r="AK83" s="10">
        <f t="shared" si="32"/>
        <v>119.32029405087914</v>
      </c>
      <c r="AL83" s="10">
        <f t="shared" si="32"/>
        <v>114.6015082343435</v>
      </c>
      <c r="AM83" s="10">
        <f t="shared" si="32"/>
        <v>110.04268554080873</v>
      </c>
      <c r="AN83" s="10">
        <f t="shared" si="32"/>
        <v>105.63693352158319</v>
      </c>
      <c r="AO83" s="10">
        <f t="shared" si="32"/>
        <v>101.37775465419247</v>
      </c>
      <c r="AP83" s="10">
        <f t="shared" si="32"/>
        <v>97.25901340062093</v>
      </c>
    </row>
    <row r="84" spans="1:42" x14ac:dyDescent="0.2">
      <c r="A84" s="10">
        <f t="shared" si="23"/>
        <v>109</v>
      </c>
      <c r="B84" s="49">
        <f t="shared" si="24"/>
        <v>1.8930874354166753</v>
      </c>
      <c r="C84" s="49">
        <f t="shared" si="25"/>
        <v>1.6144956592601192</v>
      </c>
      <c r="D84" s="48">
        <f t="shared" si="26"/>
        <v>3.0547202129368709</v>
      </c>
      <c r="E84" s="48">
        <f t="shared" si="27"/>
        <v>19.047352238968596</v>
      </c>
      <c r="F84" s="48">
        <f t="shared" si="28"/>
        <v>6.8284713872211071</v>
      </c>
      <c r="G84" s="50">
        <f t="shared" si="29"/>
        <v>3.7026752926681672E-2</v>
      </c>
      <c r="H84" s="51">
        <f t="shared" si="30"/>
        <v>0.11539240096106311</v>
      </c>
      <c r="I84" s="10">
        <f t="shared" si="31"/>
        <v>398.15033265580723</v>
      </c>
      <c r="J84" s="10">
        <f t="shared" si="33"/>
        <v>363.74138494892145</v>
      </c>
      <c r="K84" s="10">
        <f t="shared" si="22"/>
        <v>348.40454906814108</v>
      </c>
      <c r="L84" s="10">
        <f t="shared" si="22"/>
        <v>331.31817285660213</v>
      </c>
      <c r="M84" s="10">
        <f t="shared" si="22"/>
        <v>316.05376108623454</v>
      </c>
      <c r="N84" s="10">
        <f t="shared" si="22"/>
        <v>302.09210360555016</v>
      </c>
      <c r="O84" s="10">
        <f t="shared" si="22"/>
        <v>289.15112251223286</v>
      </c>
      <c r="P84" s="10">
        <f t="shared" si="22"/>
        <v>277.05334646686578</v>
      </c>
      <c r="Q84" s="10">
        <f t="shared" si="22"/>
        <v>265.67624347886016</v>
      </c>
      <c r="R84" s="10">
        <f t="shared" si="22"/>
        <v>254.92963849449174</v>
      </c>
      <c r="S84" s="10">
        <f t="shared" si="22"/>
        <v>244.74403049618562</v>
      </c>
      <c r="T84" s="10">
        <f t="shared" si="22"/>
        <v>235.06395726752714</v>
      </c>
      <c r="U84" s="10">
        <f t="shared" si="22"/>
        <v>225.84395001402379</v>
      </c>
      <c r="V84" s="10">
        <f t="shared" si="22"/>
        <v>217.04592539003346</v>
      </c>
      <c r="W84" s="10">
        <f t="shared" si="22"/>
        <v>208.63742666602397</v>
      </c>
      <c r="X84" s="10">
        <f t="shared" si="22"/>
        <v>200.59039269799879</v>
      </c>
      <c r="Y84" s="10">
        <f t="shared" si="22"/>
        <v>192.88026914690178</v>
      </c>
      <c r="Z84" s="10">
        <f t="shared" si="22"/>
        <v>185.48534971217271</v>
      </c>
      <c r="AA84" s="10">
        <f t="shared" si="22"/>
        <v>178.38627675870086</v>
      </c>
      <c r="AB84" s="10">
        <f t="shared" si="32"/>
        <v>171.56565536509731</v>
      </c>
      <c r="AC84" s="10">
        <f t="shared" si="32"/>
        <v>165.00774996746415</v>
      </c>
      <c r="AD84" s="10">
        <f t="shared" si="32"/>
        <v>158.6982423837224</v>
      </c>
      <c r="AE84" s="10">
        <f t="shared" si="32"/>
        <v>152.62403627719453</v>
      </c>
      <c r="AF84" s="10">
        <f t="shared" si="32"/>
        <v>146.77309731777493</v>
      </c>
      <c r="AG84" s="10">
        <f t="shared" si="32"/>
        <v>141.13432117444023</v>
      </c>
      <c r="AH84" s="10">
        <f t="shared" si="32"/>
        <v>135.69742348205071</v>
      </c>
      <c r="AI84" s="10">
        <f t="shared" si="32"/>
        <v>130.45284735544783</v>
      </c>
      <c r="AJ84" s="10">
        <f t="shared" si="32"/>
        <v>125.39168505893521</v>
      </c>
      <c r="AK84" s="10">
        <f t="shared" si="32"/>
        <v>120.50561120002899</v>
      </c>
      <c r="AL84" s="10">
        <f t="shared" si="32"/>
        <v>115.78682538349335</v>
      </c>
      <c r="AM84" s="10">
        <f t="shared" si="32"/>
        <v>111.22800268995859</v>
      </c>
      <c r="AN84" s="10">
        <f t="shared" si="32"/>
        <v>106.82225067073304</v>
      </c>
      <c r="AO84" s="10">
        <f t="shared" si="32"/>
        <v>102.56307180334232</v>
      </c>
      <c r="AP84" s="10">
        <f t="shared" si="32"/>
        <v>98.444330549770783</v>
      </c>
    </row>
    <row r="85" spans="1:42" x14ac:dyDescent="0.2">
      <c r="A85" s="10">
        <f t="shared" si="23"/>
        <v>110</v>
      </c>
      <c r="B85" s="49">
        <f t="shared" si="24"/>
        <v>1.8591120953431459</v>
      </c>
      <c r="C85" s="49">
        <f t="shared" si="25"/>
        <v>1.6144956592601192</v>
      </c>
      <c r="D85" s="48">
        <f t="shared" si="26"/>
        <v>3.0827451690188608</v>
      </c>
      <c r="E85" s="48">
        <f t="shared" si="27"/>
        <v>19.275404348916609</v>
      </c>
      <c r="F85" s="48">
        <f t="shared" si="28"/>
        <v>6.9444236728411699</v>
      </c>
      <c r="G85" s="50">
        <f t="shared" si="29"/>
        <v>3.6067816548744754E-2</v>
      </c>
      <c r="H85" s="51">
        <f t="shared" si="30"/>
        <v>0.11352127734911792</v>
      </c>
      <c r="I85" s="10">
        <f t="shared" si="31"/>
        <v>399.307273738905</v>
      </c>
      <c r="J85" s="10">
        <f t="shared" si="33"/>
        <v>364.88437935833031</v>
      </c>
      <c r="K85" s="10">
        <f t="shared" si="22"/>
        <v>349.56149015123884</v>
      </c>
      <c r="L85" s="10">
        <f t="shared" si="22"/>
        <v>332.4751139396999</v>
      </c>
      <c r="M85" s="10">
        <f t="shared" si="22"/>
        <v>317.21070216933231</v>
      </c>
      <c r="N85" s="10">
        <f t="shared" si="22"/>
        <v>303.24904468864793</v>
      </c>
      <c r="O85" s="10">
        <f t="shared" si="22"/>
        <v>290.30806359533062</v>
      </c>
      <c r="P85" s="10">
        <f t="shared" si="22"/>
        <v>278.21028754996354</v>
      </c>
      <c r="Q85" s="10">
        <f t="shared" si="22"/>
        <v>266.83318456195792</v>
      </c>
      <c r="R85" s="10">
        <f t="shared" si="22"/>
        <v>256.08657957758948</v>
      </c>
      <c r="S85" s="10">
        <f t="shared" si="22"/>
        <v>245.90097157928335</v>
      </c>
      <c r="T85" s="10">
        <f t="shared" si="22"/>
        <v>236.22089835062488</v>
      </c>
      <c r="U85" s="10">
        <f t="shared" si="22"/>
        <v>227.00089109712152</v>
      </c>
      <c r="V85" s="10">
        <f t="shared" si="22"/>
        <v>218.20286647313119</v>
      </c>
      <c r="W85" s="10">
        <f t="shared" si="22"/>
        <v>209.7943677491217</v>
      </c>
      <c r="X85" s="10">
        <f t="shared" si="22"/>
        <v>201.74733378109653</v>
      </c>
      <c r="Y85" s="10">
        <f t="shared" si="22"/>
        <v>194.03721022999952</v>
      </c>
      <c r="Z85" s="10">
        <f t="shared" si="22"/>
        <v>186.64229079527044</v>
      </c>
      <c r="AA85" s="10">
        <f t="shared" si="22"/>
        <v>179.54321784179859</v>
      </c>
      <c r="AB85" s="10">
        <f t="shared" si="32"/>
        <v>172.72259644819505</v>
      </c>
      <c r="AC85" s="10">
        <f t="shared" si="32"/>
        <v>166.16469105056188</v>
      </c>
      <c r="AD85" s="10">
        <f t="shared" si="32"/>
        <v>159.85518346682014</v>
      </c>
      <c r="AE85" s="10">
        <f t="shared" si="32"/>
        <v>153.78097736029227</v>
      </c>
      <c r="AF85" s="10">
        <f t="shared" si="32"/>
        <v>147.93003840087266</v>
      </c>
      <c r="AG85" s="10">
        <f t="shared" si="32"/>
        <v>142.29126225753797</v>
      </c>
      <c r="AH85" s="10">
        <f t="shared" si="32"/>
        <v>136.85436456514844</v>
      </c>
      <c r="AI85" s="10">
        <f t="shared" si="32"/>
        <v>131.60978843854556</v>
      </c>
      <c r="AJ85" s="10">
        <f t="shared" si="32"/>
        <v>126.54862614203294</v>
      </c>
      <c r="AK85" s="10">
        <f t="shared" si="32"/>
        <v>121.66255228312673</v>
      </c>
      <c r="AL85" s="10">
        <f t="shared" si="32"/>
        <v>116.94376646659109</v>
      </c>
      <c r="AM85" s="10">
        <f t="shared" si="32"/>
        <v>112.38494377305632</v>
      </c>
      <c r="AN85" s="10">
        <f t="shared" si="32"/>
        <v>107.97919175383078</v>
      </c>
      <c r="AO85" s="10">
        <f t="shared" si="32"/>
        <v>103.72001288644006</v>
      </c>
      <c r="AP85" s="10">
        <f t="shared" si="32"/>
        <v>99.601271632868517</v>
      </c>
    </row>
    <row r="86" spans="1:42" x14ac:dyDescent="0.2">
      <c r="A86" s="10">
        <f t="shared" si="23"/>
        <v>111</v>
      </c>
      <c r="B86" s="49">
        <f t="shared" si="24"/>
        <v>1.825972777814596</v>
      </c>
      <c r="C86" s="49">
        <f t="shared" si="25"/>
        <v>1.6144956592601192</v>
      </c>
      <c r="D86" s="48">
        <f t="shared" si="26"/>
        <v>3.1107701251008502</v>
      </c>
      <c r="E86" s="48">
        <f t="shared" si="27"/>
        <v>19.505027255191425</v>
      </c>
      <c r="F86" s="48">
        <f t="shared" si="28"/>
        <v>7.0619467547880257</v>
      </c>
      <c r="G86" s="50">
        <f t="shared" si="29"/>
        <v>3.5139419975269252E-2</v>
      </c>
      <c r="H86" s="51">
        <f t="shared" si="30"/>
        <v>0.11169052065233427</v>
      </c>
      <c r="I86" s="10">
        <f t="shared" si="31"/>
        <v>400.4367055173073</v>
      </c>
      <c r="J86" s="10">
        <f t="shared" si="33"/>
        <v>366.00028910075622</v>
      </c>
      <c r="K86" s="10">
        <f t="shared" si="22"/>
        <v>350.69092192964115</v>
      </c>
      <c r="L86" s="10">
        <f t="shared" si="22"/>
        <v>333.6045457181022</v>
      </c>
      <c r="M86" s="10">
        <f t="shared" si="22"/>
        <v>318.34013394773461</v>
      </c>
      <c r="N86" s="10">
        <f t="shared" si="22"/>
        <v>304.37847646705023</v>
      </c>
      <c r="O86" s="10">
        <f t="shared" si="22"/>
        <v>291.43749537373293</v>
      </c>
      <c r="P86" s="10">
        <f t="shared" si="22"/>
        <v>279.33971932836585</v>
      </c>
      <c r="Q86" s="10">
        <f t="shared" si="22"/>
        <v>267.96261634036023</v>
      </c>
      <c r="R86" s="10">
        <f t="shared" si="22"/>
        <v>257.21601135599178</v>
      </c>
      <c r="S86" s="10">
        <f t="shared" si="22"/>
        <v>247.03040335768569</v>
      </c>
      <c r="T86" s="10">
        <f t="shared" si="22"/>
        <v>237.35033012902721</v>
      </c>
      <c r="U86" s="10">
        <f t="shared" si="22"/>
        <v>228.13032287552386</v>
      </c>
      <c r="V86" s="10">
        <f t="shared" si="22"/>
        <v>219.33229825153353</v>
      </c>
      <c r="W86" s="10">
        <f t="shared" si="22"/>
        <v>210.92379952752404</v>
      </c>
      <c r="X86" s="10">
        <f t="shared" si="22"/>
        <v>202.87676555949886</v>
      </c>
      <c r="Y86" s="10">
        <f t="shared" si="22"/>
        <v>195.16664200840185</v>
      </c>
      <c r="Z86" s="10">
        <f t="shared" si="22"/>
        <v>187.77172257367278</v>
      </c>
      <c r="AA86" s="10">
        <f t="shared" si="22"/>
        <v>180.67264962020093</v>
      </c>
      <c r="AB86" s="10">
        <f t="shared" si="32"/>
        <v>173.85202822659738</v>
      </c>
      <c r="AC86" s="10">
        <f t="shared" si="32"/>
        <v>167.29412282896422</v>
      </c>
      <c r="AD86" s="10">
        <f t="shared" si="32"/>
        <v>160.98461524522247</v>
      </c>
      <c r="AE86" s="10">
        <f t="shared" si="32"/>
        <v>154.9104091386946</v>
      </c>
      <c r="AF86" s="10">
        <f t="shared" si="32"/>
        <v>149.059470179275</v>
      </c>
      <c r="AG86" s="10">
        <f t="shared" si="32"/>
        <v>143.4206940359403</v>
      </c>
      <c r="AH86" s="10">
        <f t="shared" si="32"/>
        <v>137.98379634355078</v>
      </c>
      <c r="AI86" s="10">
        <f t="shared" si="32"/>
        <v>132.7392202169479</v>
      </c>
      <c r="AJ86" s="10">
        <f t="shared" si="32"/>
        <v>127.67805792043526</v>
      </c>
      <c r="AK86" s="10">
        <f t="shared" si="32"/>
        <v>122.79198406152905</v>
      </c>
      <c r="AL86" s="10">
        <f t="shared" si="32"/>
        <v>118.07319824499341</v>
      </c>
      <c r="AM86" s="10">
        <f t="shared" si="32"/>
        <v>113.51437555145864</v>
      </c>
      <c r="AN86" s="10">
        <f t="shared" si="32"/>
        <v>109.1086235322331</v>
      </c>
      <c r="AO86" s="10">
        <f t="shared" si="32"/>
        <v>104.84944466484238</v>
      </c>
      <c r="AP86" s="10">
        <f t="shared" si="32"/>
        <v>100.73070341127084</v>
      </c>
    </row>
    <row r="87" spans="1:42" x14ac:dyDescent="0.2">
      <c r="A87" s="10">
        <f t="shared" si="23"/>
        <v>112</v>
      </c>
      <c r="B87" s="49">
        <f t="shared" si="24"/>
        <v>1.7936444538957479</v>
      </c>
      <c r="C87" s="49">
        <f t="shared" si="25"/>
        <v>1.6144956592601192</v>
      </c>
      <c r="D87" s="48">
        <f t="shared" si="26"/>
        <v>3.13879508118284</v>
      </c>
      <c r="E87" s="48">
        <f t="shared" si="27"/>
        <v>19.736220957793037</v>
      </c>
      <c r="F87" s="48">
        <f t="shared" si="28"/>
        <v>7.1810406330616781</v>
      </c>
      <c r="G87" s="50">
        <f t="shared" si="29"/>
        <v>3.4240455962283325E-2</v>
      </c>
      <c r="H87" s="51">
        <f t="shared" si="30"/>
        <v>0.10989913712040236</v>
      </c>
      <c r="I87" s="10">
        <f t="shared" si="31"/>
        <v>401.53946348973113</v>
      </c>
      <c r="J87" s="10">
        <f t="shared" si="33"/>
        <v>367.08993440004696</v>
      </c>
      <c r="K87" s="10">
        <f t="shared" si="22"/>
        <v>351.79367990206498</v>
      </c>
      <c r="L87" s="10">
        <f t="shared" si="22"/>
        <v>334.70730369052603</v>
      </c>
      <c r="M87" s="10">
        <f t="shared" si="22"/>
        <v>319.44289192015844</v>
      </c>
      <c r="N87" s="10">
        <f t="shared" si="22"/>
        <v>305.48123443947406</v>
      </c>
      <c r="O87" s="10">
        <f t="shared" si="22"/>
        <v>292.54025334615676</v>
      </c>
      <c r="P87" s="10">
        <f t="shared" si="22"/>
        <v>280.44247730078968</v>
      </c>
      <c r="Q87" s="10">
        <f t="shared" si="22"/>
        <v>269.06537431278406</v>
      </c>
      <c r="R87" s="10">
        <f t="shared" si="22"/>
        <v>258.31876932841561</v>
      </c>
      <c r="S87" s="10">
        <f t="shared" si="22"/>
        <v>248.13316133010949</v>
      </c>
      <c r="T87" s="10">
        <f t="shared" si="22"/>
        <v>238.45308810145102</v>
      </c>
      <c r="U87" s="10">
        <f t="shared" si="22"/>
        <v>229.23308084794766</v>
      </c>
      <c r="V87" s="10">
        <f t="shared" si="22"/>
        <v>220.43505622395733</v>
      </c>
      <c r="W87" s="10">
        <f t="shared" si="22"/>
        <v>212.02655749994784</v>
      </c>
      <c r="X87" s="10">
        <f t="shared" si="22"/>
        <v>203.97952353192267</v>
      </c>
      <c r="Y87" s="10">
        <f t="shared" si="22"/>
        <v>196.26939998082565</v>
      </c>
      <c r="Z87" s="10">
        <f t="shared" si="22"/>
        <v>188.87448054609658</v>
      </c>
      <c r="AA87" s="10">
        <f t="shared" si="22"/>
        <v>181.77540759262473</v>
      </c>
      <c r="AB87" s="10">
        <f t="shared" si="32"/>
        <v>174.95478619902119</v>
      </c>
      <c r="AC87" s="10">
        <f t="shared" si="32"/>
        <v>168.39688080138802</v>
      </c>
      <c r="AD87" s="10">
        <f t="shared" si="32"/>
        <v>162.08737321764627</v>
      </c>
      <c r="AE87" s="10">
        <f t="shared" si="32"/>
        <v>156.01316711111841</v>
      </c>
      <c r="AF87" s="10">
        <f t="shared" si="32"/>
        <v>150.1622281516988</v>
      </c>
      <c r="AG87" s="10">
        <f t="shared" si="32"/>
        <v>144.5234520083641</v>
      </c>
      <c r="AH87" s="10">
        <f t="shared" si="32"/>
        <v>139.08655431597458</v>
      </c>
      <c r="AI87" s="10">
        <f t="shared" si="32"/>
        <v>133.8419781893717</v>
      </c>
      <c r="AJ87" s="10">
        <f t="shared" si="32"/>
        <v>128.78081589285907</v>
      </c>
      <c r="AK87" s="10">
        <f t="shared" si="32"/>
        <v>123.89474203395287</v>
      </c>
      <c r="AL87" s="10">
        <f t="shared" si="32"/>
        <v>119.17595621741722</v>
      </c>
      <c r="AM87" s="10">
        <f t="shared" si="32"/>
        <v>114.61713352388246</v>
      </c>
      <c r="AN87" s="10">
        <f t="shared" si="32"/>
        <v>110.21138150465691</v>
      </c>
      <c r="AO87" s="10">
        <f t="shared" si="32"/>
        <v>105.9522026372662</v>
      </c>
      <c r="AP87" s="10">
        <f t="shared" si="32"/>
        <v>101.83346138369465</v>
      </c>
    </row>
    <row r="88" spans="1:42" x14ac:dyDescent="0.2">
      <c r="A88" s="10">
        <f t="shared" si="23"/>
        <v>113</v>
      </c>
      <c r="B88" s="49">
        <f t="shared" si="24"/>
        <v>1.7621029458143782</v>
      </c>
      <c r="C88" s="49">
        <f t="shared" si="25"/>
        <v>1.6144956592601192</v>
      </c>
      <c r="D88" s="48">
        <f t="shared" si="26"/>
        <v>3.1668200372648294</v>
      </c>
      <c r="E88" s="48">
        <f t="shared" si="27"/>
        <v>19.968985456721438</v>
      </c>
      <c r="F88" s="48">
        <f t="shared" si="28"/>
        <v>7.3017053076621234</v>
      </c>
      <c r="G88" s="50">
        <f t="shared" si="29"/>
        <v>3.3369860178310728E-2</v>
      </c>
      <c r="H88" s="51">
        <f t="shared" si="30"/>
        <v>0.10814615715747787</v>
      </c>
      <c r="I88" s="10">
        <f t="shared" si="31"/>
        <v>402.61635316113507</v>
      </c>
      <c r="J88" s="10">
        <f t="shared" si="33"/>
        <v>368.15410610483434</v>
      </c>
      <c r="K88" s="10">
        <f t="shared" si="22"/>
        <v>352.87056957346891</v>
      </c>
      <c r="L88" s="10">
        <f t="shared" si="22"/>
        <v>335.78419336192997</v>
      </c>
      <c r="M88" s="10">
        <f t="shared" si="22"/>
        <v>320.51978159156238</v>
      </c>
      <c r="N88" s="10">
        <f t="shared" si="22"/>
        <v>306.558124110878</v>
      </c>
      <c r="O88" s="10">
        <f t="shared" si="22"/>
        <v>293.61714301756069</v>
      </c>
      <c r="P88" s="10">
        <f t="shared" si="22"/>
        <v>281.51936697219361</v>
      </c>
      <c r="Q88" s="10">
        <f t="shared" si="22"/>
        <v>270.14226398418799</v>
      </c>
      <c r="R88" s="10">
        <f t="shared" si="22"/>
        <v>259.39565899981955</v>
      </c>
      <c r="S88" s="10">
        <f t="shared" si="22"/>
        <v>249.21005100151345</v>
      </c>
      <c r="T88" s="10">
        <f t="shared" si="22"/>
        <v>239.52997777285498</v>
      </c>
      <c r="U88" s="10">
        <f t="shared" si="22"/>
        <v>230.30997051935162</v>
      </c>
      <c r="V88" s="10">
        <f t="shared" si="22"/>
        <v>221.51194589536129</v>
      </c>
      <c r="W88" s="10">
        <f t="shared" si="22"/>
        <v>213.1034471713518</v>
      </c>
      <c r="X88" s="10">
        <f t="shared" si="22"/>
        <v>205.05641320332663</v>
      </c>
      <c r="Y88" s="10">
        <f t="shared" si="22"/>
        <v>197.34628965222961</v>
      </c>
      <c r="Z88" s="10">
        <f t="shared" si="22"/>
        <v>189.95137021750054</v>
      </c>
      <c r="AA88" s="10">
        <f t="shared" si="22"/>
        <v>182.85229726402869</v>
      </c>
      <c r="AB88" s="10">
        <f t="shared" si="32"/>
        <v>176.03167587042515</v>
      </c>
      <c r="AC88" s="10">
        <f t="shared" si="32"/>
        <v>169.47377047279198</v>
      </c>
      <c r="AD88" s="10">
        <f t="shared" si="32"/>
        <v>163.16426288905024</v>
      </c>
      <c r="AE88" s="10">
        <f t="shared" si="32"/>
        <v>157.09005678252237</v>
      </c>
      <c r="AF88" s="10">
        <f t="shared" si="32"/>
        <v>151.23911782310276</v>
      </c>
      <c r="AG88" s="10">
        <f t="shared" si="32"/>
        <v>145.60034167976806</v>
      </c>
      <c r="AH88" s="10">
        <f t="shared" si="32"/>
        <v>140.16344398737854</v>
      </c>
      <c r="AI88" s="10">
        <f t="shared" si="32"/>
        <v>134.91886786077566</v>
      </c>
      <c r="AJ88" s="10">
        <f t="shared" si="32"/>
        <v>129.85770556426303</v>
      </c>
      <c r="AK88" s="10">
        <f t="shared" si="32"/>
        <v>124.97163170535681</v>
      </c>
      <c r="AL88" s="10">
        <f t="shared" si="32"/>
        <v>120.25284588882117</v>
      </c>
      <c r="AM88" s="10">
        <f t="shared" si="32"/>
        <v>115.69402319528641</v>
      </c>
      <c r="AN88" s="10">
        <f t="shared" si="32"/>
        <v>111.28827117606086</v>
      </c>
      <c r="AO88" s="10">
        <f t="shared" si="32"/>
        <v>107.02909230867014</v>
      </c>
      <c r="AP88" s="10">
        <f t="shared" si="32"/>
        <v>102.9103510550986</v>
      </c>
    </row>
    <row r="89" spans="1:42" x14ac:dyDescent="0.2">
      <c r="A89" s="10">
        <f t="shared" si="23"/>
        <v>114</v>
      </c>
      <c r="B89" s="49">
        <f t="shared" si="24"/>
        <v>1.7313248952677787</v>
      </c>
      <c r="C89" s="49">
        <f t="shared" si="25"/>
        <v>1.6144956592601192</v>
      </c>
      <c r="D89" s="48">
        <f t="shared" si="26"/>
        <v>3.1948449933468193</v>
      </c>
      <c r="E89" s="48">
        <f t="shared" si="27"/>
        <v>20.203320751976648</v>
      </c>
      <c r="F89" s="48">
        <f t="shared" si="28"/>
        <v>7.4239407785893663</v>
      </c>
      <c r="G89" s="50">
        <f t="shared" si="29"/>
        <v>3.2526609548938358E-2</v>
      </c>
      <c r="H89" s="51">
        <f t="shared" si="30"/>
        <v>0.106430634893385</v>
      </c>
      <c r="I89" s="10">
        <f t="shared" si="31"/>
        <v>403.66815125526676</v>
      </c>
      <c r="J89" s="10">
        <f t="shared" si="33"/>
        <v>369.19356687368787</v>
      </c>
      <c r="K89" s="10">
        <f t="shared" si="22"/>
        <v>353.92236766760061</v>
      </c>
      <c r="L89" s="10">
        <f t="shared" si="22"/>
        <v>336.83599145606166</v>
      </c>
      <c r="M89" s="10">
        <f t="shared" si="22"/>
        <v>321.57157968569408</v>
      </c>
      <c r="N89" s="10">
        <f t="shared" si="22"/>
        <v>307.6099222050097</v>
      </c>
      <c r="O89" s="10">
        <f t="shared" si="22"/>
        <v>294.66894111169239</v>
      </c>
      <c r="P89" s="10">
        <f t="shared" si="22"/>
        <v>282.57116506632531</v>
      </c>
      <c r="Q89" s="10">
        <f t="shared" si="22"/>
        <v>271.19406207831969</v>
      </c>
      <c r="R89" s="10">
        <f t="shared" si="22"/>
        <v>260.44745709395124</v>
      </c>
      <c r="S89" s="10">
        <f t="shared" si="22"/>
        <v>250.26184909564515</v>
      </c>
      <c r="T89" s="10">
        <f t="shared" si="22"/>
        <v>240.58177586698667</v>
      </c>
      <c r="U89" s="10">
        <f t="shared" si="22"/>
        <v>231.36176861348332</v>
      </c>
      <c r="V89" s="10">
        <f t="shared" si="22"/>
        <v>222.56374398949299</v>
      </c>
      <c r="W89" s="10">
        <f t="shared" si="22"/>
        <v>214.1552452654835</v>
      </c>
      <c r="X89" s="10">
        <f t="shared" si="22"/>
        <v>206.10821129745833</v>
      </c>
      <c r="Y89" s="10">
        <f t="shared" si="22"/>
        <v>198.39808774636131</v>
      </c>
      <c r="Z89" s="10">
        <f t="shared" si="22"/>
        <v>191.00316831163224</v>
      </c>
      <c r="AA89" s="10">
        <f t="shared" si="22"/>
        <v>183.90409535816039</v>
      </c>
      <c r="AB89" s="10">
        <f t="shared" si="32"/>
        <v>177.08347396455684</v>
      </c>
      <c r="AC89" s="10">
        <f t="shared" si="32"/>
        <v>170.52556856692368</v>
      </c>
      <c r="AD89" s="10">
        <f t="shared" si="32"/>
        <v>164.21606098318193</v>
      </c>
      <c r="AE89" s="10">
        <f t="shared" si="32"/>
        <v>158.14185487665407</v>
      </c>
      <c r="AF89" s="10">
        <f t="shared" si="32"/>
        <v>152.29091591723446</v>
      </c>
      <c r="AG89" s="10">
        <f t="shared" si="32"/>
        <v>146.65213977389976</v>
      </c>
      <c r="AH89" s="10">
        <f t="shared" si="32"/>
        <v>141.21524208151024</v>
      </c>
      <c r="AI89" s="10">
        <f t="shared" si="32"/>
        <v>135.97066595490736</v>
      </c>
      <c r="AJ89" s="10">
        <f t="shared" si="32"/>
        <v>130.90950365839473</v>
      </c>
      <c r="AK89" s="10">
        <f t="shared" si="32"/>
        <v>126.02342979948853</v>
      </c>
      <c r="AL89" s="10">
        <f t="shared" si="32"/>
        <v>121.30464398295288</v>
      </c>
      <c r="AM89" s="10">
        <f t="shared" si="32"/>
        <v>116.74582128941812</v>
      </c>
      <c r="AN89" s="10">
        <f t="shared" si="32"/>
        <v>112.34006927019257</v>
      </c>
      <c r="AO89" s="10">
        <f t="shared" si="32"/>
        <v>108.08089040280186</v>
      </c>
      <c r="AP89" s="10">
        <f t="shared" si="32"/>
        <v>103.96214914923031</v>
      </c>
    </row>
    <row r="90" spans="1:42" x14ac:dyDescent="0.2">
      <c r="A90" s="10">
        <f t="shared" si="23"/>
        <v>115</v>
      </c>
      <c r="B90" s="49">
        <f t="shared" si="24"/>
        <v>1.7012877330420733</v>
      </c>
      <c r="C90" s="49">
        <f t="shared" si="25"/>
        <v>1.6144956592601192</v>
      </c>
      <c r="D90" s="48">
        <f t="shared" si="26"/>
        <v>3.2228699494288087</v>
      </c>
      <c r="E90" s="48">
        <f t="shared" si="27"/>
        <v>20.439226843558636</v>
      </c>
      <c r="F90" s="48">
        <f t="shared" si="28"/>
        <v>7.5477470458434013</v>
      </c>
      <c r="G90" s="50">
        <f t="shared" si="29"/>
        <v>3.1709720657513527E-2</v>
      </c>
      <c r="H90" s="51">
        <f t="shared" si="30"/>
        <v>0.10475164775131771</v>
      </c>
      <c r="I90" s="10">
        <f t="shared" si="31"/>
        <v>404.69560687360507</v>
      </c>
      <c r="J90" s="10">
        <f t="shared" si="33"/>
        <v>370.20905230798496</v>
      </c>
      <c r="K90" s="10">
        <f t="shared" ref="K90:AA104" si="34">K89+(($B89+$B90)/2)^(4/3)/$B$5*$B$4</f>
        <v>354.94982328593892</v>
      </c>
      <c r="L90" s="10">
        <f t="shared" si="34"/>
        <v>337.86344707439997</v>
      </c>
      <c r="M90" s="10">
        <f t="shared" si="34"/>
        <v>322.59903530403238</v>
      </c>
      <c r="N90" s="10">
        <f t="shared" si="34"/>
        <v>308.637377823348</v>
      </c>
      <c r="O90" s="10">
        <f t="shared" si="34"/>
        <v>295.6963967300307</v>
      </c>
      <c r="P90" s="10">
        <f t="shared" si="34"/>
        <v>283.59862068466362</v>
      </c>
      <c r="Q90" s="10">
        <f t="shared" si="34"/>
        <v>272.221517696658</v>
      </c>
      <c r="R90" s="10">
        <f t="shared" si="34"/>
        <v>261.47491271228955</v>
      </c>
      <c r="S90" s="10">
        <f t="shared" si="34"/>
        <v>251.28930471398346</v>
      </c>
      <c r="T90" s="10">
        <f t="shared" si="34"/>
        <v>241.60923148532498</v>
      </c>
      <c r="U90" s="10">
        <f t="shared" si="34"/>
        <v>232.38922423182163</v>
      </c>
      <c r="V90" s="10">
        <f t="shared" si="34"/>
        <v>223.5911996078313</v>
      </c>
      <c r="W90" s="10">
        <f t="shared" si="34"/>
        <v>215.18270088382181</v>
      </c>
      <c r="X90" s="10">
        <f t="shared" si="34"/>
        <v>207.13566691579663</v>
      </c>
      <c r="Y90" s="10">
        <f t="shared" si="34"/>
        <v>199.42554336469962</v>
      </c>
      <c r="Z90" s="10">
        <f t="shared" si="34"/>
        <v>192.03062392997055</v>
      </c>
      <c r="AA90" s="10">
        <f t="shared" si="34"/>
        <v>184.9315509764987</v>
      </c>
      <c r="AB90" s="10">
        <f t="shared" si="32"/>
        <v>178.11092958289515</v>
      </c>
      <c r="AC90" s="10">
        <f t="shared" si="32"/>
        <v>171.55302418526199</v>
      </c>
      <c r="AD90" s="10">
        <f t="shared" si="32"/>
        <v>165.24351660152024</v>
      </c>
      <c r="AE90" s="10">
        <f t="shared" si="32"/>
        <v>159.16931049499237</v>
      </c>
      <c r="AF90" s="10">
        <f t="shared" si="32"/>
        <v>153.31837153557277</v>
      </c>
      <c r="AG90" s="10">
        <f t="shared" si="32"/>
        <v>147.67959539223807</v>
      </c>
      <c r="AH90" s="10">
        <f t="shared" si="32"/>
        <v>142.24269769984855</v>
      </c>
      <c r="AI90" s="10">
        <f t="shared" si="32"/>
        <v>136.99812157324567</v>
      </c>
      <c r="AJ90" s="10">
        <f t="shared" si="32"/>
        <v>131.93695927673303</v>
      </c>
      <c r="AK90" s="10">
        <f t="shared" si="32"/>
        <v>127.05088541782682</v>
      </c>
      <c r="AL90" s="10">
        <f t="shared" si="32"/>
        <v>122.33209960129118</v>
      </c>
      <c r="AM90" s="10">
        <f t="shared" si="32"/>
        <v>117.77327690775641</v>
      </c>
      <c r="AN90" s="10">
        <f t="shared" si="32"/>
        <v>113.36752488853087</v>
      </c>
      <c r="AO90" s="10">
        <f t="shared" si="32"/>
        <v>109.10834602114015</v>
      </c>
      <c r="AP90" s="10">
        <f t="shared" si="32"/>
        <v>104.98960476756861</v>
      </c>
    </row>
    <row r="91" spans="1:42" x14ac:dyDescent="0.2">
      <c r="A91" s="10">
        <f t="shared" si="23"/>
        <v>116</v>
      </c>
      <c r="B91" s="49">
        <f t="shared" si="24"/>
        <v>1.6719696498754673</v>
      </c>
      <c r="C91" s="49">
        <f t="shared" si="25"/>
        <v>1.6144956592601192</v>
      </c>
      <c r="D91" s="48">
        <f t="shared" si="26"/>
        <v>3.2508949055107985</v>
      </c>
      <c r="E91" s="48">
        <f t="shared" si="27"/>
        <v>20.676703731467427</v>
      </c>
      <c r="F91" s="48">
        <f t="shared" si="28"/>
        <v>7.6731241094242337</v>
      </c>
      <c r="G91" s="50">
        <f t="shared" si="29"/>
        <v>3.0918248200898526E-2</v>
      </c>
      <c r="H91" s="51">
        <f t="shared" si="30"/>
        <v>0.10310829601253951</v>
      </c>
      <c r="I91" s="10">
        <f t="shared" si="31"/>
        <v>405.6994426032752</v>
      </c>
      <c r="J91" s="10">
        <f t="shared" si="33"/>
        <v>371.20127203500334</v>
      </c>
      <c r="K91" s="10">
        <f t="shared" si="34"/>
        <v>355.95365901560905</v>
      </c>
      <c r="L91" s="10">
        <f t="shared" si="34"/>
        <v>338.8672828040701</v>
      </c>
      <c r="M91" s="10">
        <f t="shared" si="34"/>
        <v>323.60287103370251</v>
      </c>
      <c r="N91" s="10">
        <f t="shared" si="34"/>
        <v>309.64121355301813</v>
      </c>
      <c r="O91" s="10">
        <f t="shared" si="34"/>
        <v>296.70023245970083</v>
      </c>
      <c r="P91" s="10">
        <f t="shared" si="34"/>
        <v>284.60245641433374</v>
      </c>
      <c r="Q91" s="10">
        <f t="shared" si="34"/>
        <v>273.22535342632813</v>
      </c>
      <c r="R91" s="10">
        <f t="shared" si="34"/>
        <v>262.47874844195968</v>
      </c>
      <c r="S91" s="10">
        <f t="shared" si="34"/>
        <v>252.29314044365358</v>
      </c>
      <c r="T91" s="10">
        <f t="shared" si="34"/>
        <v>242.61306721499511</v>
      </c>
      <c r="U91" s="10">
        <f t="shared" si="34"/>
        <v>233.39305996149176</v>
      </c>
      <c r="V91" s="10">
        <f t="shared" si="34"/>
        <v>224.59503533750143</v>
      </c>
      <c r="W91" s="10">
        <f t="shared" si="34"/>
        <v>216.18653661349194</v>
      </c>
      <c r="X91" s="10">
        <f t="shared" si="34"/>
        <v>208.13950264546676</v>
      </c>
      <c r="Y91" s="10">
        <f t="shared" si="34"/>
        <v>200.42937909436975</v>
      </c>
      <c r="Z91" s="10">
        <f t="shared" si="34"/>
        <v>193.03445965964067</v>
      </c>
      <c r="AA91" s="10">
        <f t="shared" si="34"/>
        <v>185.93538670616883</v>
      </c>
      <c r="AB91" s="10">
        <f t="shared" si="32"/>
        <v>179.11476531256528</v>
      </c>
      <c r="AC91" s="10">
        <f t="shared" si="32"/>
        <v>172.55685991493212</v>
      </c>
      <c r="AD91" s="10">
        <f t="shared" si="32"/>
        <v>166.24735233119037</v>
      </c>
      <c r="AE91" s="10">
        <f t="shared" si="32"/>
        <v>160.1731462246625</v>
      </c>
      <c r="AF91" s="10">
        <f t="shared" si="32"/>
        <v>154.32220726524289</v>
      </c>
      <c r="AG91" s="10">
        <f t="shared" si="32"/>
        <v>148.6834311219082</v>
      </c>
      <c r="AH91" s="10">
        <f t="shared" si="32"/>
        <v>143.24653342951868</v>
      </c>
      <c r="AI91" s="10">
        <f t="shared" si="32"/>
        <v>138.0019573029158</v>
      </c>
      <c r="AJ91" s="10">
        <f t="shared" si="32"/>
        <v>132.94079500640316</v>
      </c>
      <c r="AK91" s="10">
        <f t="shared" si="32"/>
        <v>128.05472114749693</v>
      </c>
      <c r="AL91" s="10">
        <f t="shared" si="32"/>
        <v>123.33593533096131</v>
      </c>
      <c r="AM91" s="10">
        <f t="shared" si="32"/>
        <v>118.77711263742654</v>
      </c>
      <c r="AN91" s="10">
        <f t="shared" si="32"/>
        <v>114.371360618201</v>
      </c>
      <c r="AO91" s="10">
        <f t="shared" si="32"/>
        <v>110.11218175081028</v>
      </c>
      <c r="AP91" s="10">
        <f t="shared" si="32"/>
        <v>105.99344049723874</v>
      </c>
    </row>
    <row r="92" spans="1:42" x14ac:dyDescent="0.2">
      <c r="A92" s="10">
        <f t="shared" si="23"/>
        <v>117</v>
      </c>
      <c r="B92" s="49">
        <f t="shared" si="24"/>
        <v>1.6433495685019996</v>
      </c>
      <c r="C92" s="49">
        <f t="shared" si="25"/>
        <v>1.6144956592601192</v>
      </c>
      <c r="D92" s="48">
        <f t="shared" si="26"/>
        <v>3.2789198615927879</v>
      </c>
      <c r="E92" s="48">
        <f t="shared" si="27"/>
        <v>20.915751415703014</v>
      </c>
      <c r="F92" s="48">
        <f t="shared" si="28"/>
        <v>7.8000719693318583</v>
      </c>
      <c r="G92" s="50">
        <f t="shared" si="29"/>
        <v>3.0151283499158538E-2</v>
      </c>
      <c r="H92" s="51">
        <f t="shared" si="30"/>
        <v>0.10149970237864703</v>
      </c>
      <c r="I92" s="10">
        <f t="shared" si="31"/>
        <v>406.68035557637455</v>
      </c>
      <c r="J92" s="10">
        <f t="shared" si="33"/>
        <v>372.17091074360553</v>
      </c>
      <c r="K92" s="10">
        <f t="shared" si="34"/>
        <v>356.9345719887084</v>
      </c>
      <c r="L92" s="10">
        <f t="shared" si="34"/>
        <v>339.84819577716945</v>
      </c>
      <c r="M92" s="10">
        <f t="shared" si="34"/>
        <v>324.58378400680186</v>
      </c>
      <c r="N92" s="10">
        <f t="shared" si="34"/>
        <v>310.62212652611748</v>
      </c>
      <c r="O92" s="10">
        <f t="shared" si="34"/>
        <v>297.68114543280018</v>
      </c>
      <c r="P92" s="10">
        <f t="shared" si="34"/>
        <v>285.58336938743309</v>
      </c>
      <c r="Q92" s="10">
        <f t="shared" si="34"/>
        <v>274.20626639942748</v>
      </c>
      <c r="R92" s="10">
        <f t="shared" si="34"/>
        <v>263.45966141505903</v>
      </c>
      <c r="S92" s="10">
        <f t="shared" si="34"/>
        <v>253.27405341675296</v>
      </c>
      <c r="T92" s="10">
        <f t="shared" si="34"/>
        <v>243.59398018809449</v>
      </c>
      <c r="U92" s="10">
        <f t="shared" si="34"/>
        <v>234.37397293459114</v>
      </c>
      <c r="V92" s="10">
        <f t="shared" si="34"/>
        <v>225.57594831060081</v>
      </c>
      <c r="W92" s="10">
        <f t="shared" si="34"/>
        <v>217.16744958659132</v>
      </c>
      <c r="X92" s="10">
        <f t="shared" si="34"/>
        <v>209.12041561856614</v>
      </c>
      <c r="Y92" s="10">
        <f t="shared" si="34"/>
        <v>201.41029206746913</v>
      </c>
      <c r="Z92" s="10">
        <f t="shared" si="34"/>
        <v>194.01537263274005</v>
      </c>
      <c r="AA92" s="10">
        <f t="shared" si="34"/>
        <v>186.91629967926821</v>
      </c>
      <c r="AB92" s="10">
        <f t="shared" si="32"/>
        <v>180.09567828566466</v>
      </c>
      <c r="AC92" s="10">
        <f t="shared" si="32"/>
        <v>173.5377728880315</v>
      </c>
      <c r="AD92" s="10">
        <f t="shared" si="32"/>
        <v>167.22826530428975</v>
      </c>
      <c r="AE92" s="10">
        <f t="shared" si="32"/>
        <v>161.15405919776188</v>
      </c>
      <c r="AF92" s="10">
        <f t="shared" si="32"/>
        <v>155.30312023834227</v>
      </c>
      <c r="AG92" s="10">
        <f t="shared" si="32"/>
        <v>149.66434409500758</v>
      </c>
      <c r="AH92" s="10">
        <f t="shared" si="32"/>
        <v>144.22744640261806</v>
      </c>
      <c r="AI92" s="10">
        <f t="shared" si="32"/>
        <v>138.98287027601518</v>
      </c>
      <c r="AJ92" s="10">
        <f t="shared" si="32"/>
        <v>133.92170797950254</v>
      </c>
      <c r="AK92" s="10">
        <f t="shared" si="32"/>
        <v>129.03563412059631</v>
      </c>
      <c r="AL92" s="10">
        <f t="shared" si="32"/>
        <v>124.31684830406067</v>
      </c>
      <c r="AM92" s="10">
        <f t="shared" si="32"/>
        <v>119.75802561052591</v>
      </c>
      <c r="AN92" s="10">
        <f t="shared" si="32"/>
        <v>115.35227359130036</v>
      </c>
      <c r="AO92" s="10">
        <f t="shared" si="32"/>
        <v>111.09309472390964</v>
      </c>
      <c r="AP92" s="10">
        <f t="shared" si="32"/>
        <v>106.9743534703381</v>
      </c>
    </row>
    <row r="93" spans="1:42" x14ac:dyDescent="0.2">
      <c r="A93" s="10">
        <f t="shared" si="23"/>
        <v>118</v>
      </c>
      <c r="B93" s="49">
        <f t="shared" si="24"/>
        <v>1.6154071168173609</v>
      </c>
      <c r="C93" s="49">
        <f t="shared" si="25"/>
        <v>1.6144956592601192</v>
      </c>
      <c r="D93" s="48">
        <f t="shared" si="26"/>
        <v>3.3069448176747778</v>
      </c>
      <c r="E93" s="48">
        <f t="shared" si="27"/>
        <v>21.156369896265389</v>
      </c>
      <c r="F93" s="48">
        <f t="shared" si="28"/>
        <v>7.9285906255662804</v>
      </c>
      <c r="G93" s="50">
        <f t="shared" si="29"/>
        <v>2.9407953058015471E-2</v>
      </c>
      <c r="H93" s="51">
        <f t="shared" si="30"/>
        <v>9.992501153200932E-2</v>
      </c>
      <c r="I93" s="10">
        <f t="shared" si="31"/>
        <v>407.63901848301555</v>
      </c>
      <c r="J93" s="10">
        <f t="shared" si="33"/>
        <v>373.11862917475895</v>
      </c>
      <c r="K93" s="10">
        <f t="shared" si="34"/>
        <v>357.89323489534939</v>
      </c>
      <c r="L93" s="10">
        <f t="shared" si="34"/>
        <v>340.80685868381045</v>
      </c>
      <c r="M93" s="10">
        <f t="shared" si="34"/>
        <v>325.54244691344286</v>
      </c>
      <c r="N93" s="10">
        <f t="shared" si="34"/>
        <v>311.58078943275848</v>
      </c>
      <c r="O93" s="10">
        <f t="shared" si="34"/>
        <v>298.63980833944117</v>
      </c>
      <c r="P93" s="10">
        <f t="shared" si="34"/>
        <v>286.54203229407409</v>
      </c>
      <c r="Q93" s="10">
        <f t="shared" si="34"/>
        <v>275.16492930606847</v>
      </c>
      <c r="R93" s="10">
        <f t="shared" si="34"/>
        <v>264.41832432170003</v>
      </c>
      <c r="S93" s="10">
        <f t="shared" si="34"/>
        <v>254.23271632339399</v>
      </c>
      <c r="T93" s="10">
        <f t="shared" si="34"/>
        <v>244.55264309473552</v>
      </c>
      <c r="U93" s="10">
        <f t="shared" si="34"/>
        <v>235.33263584123216</v>
      </c>
      <c r="V93" s="10">
        <f t="shared" si="34"/>
        <v>226.53461121724183</v>
      </c>
      <c r="W93" s="10">
        <f t="shared" si="34"/>
        <v>218.12611249323234</v>
      </c>
      <c r="X93" s="10">
        <f t="shared" si="34"/>
        <v>210.07907852520717</v>
      </c>
      <c r="Y93" s="10">
        <f t="shared" si="34"/>
        <v>202.36895497411015</v>
      </c>
      <c r="Z93" s="10">
        <f t="shared" si="34"/>
        <v>194.97403553938108</v>
      </c>
      <c r="AA93" s="10">
        <f t="shared" si="34"/>
        <v>187.87496258590923</v>
      </c>
      <c r="AB93" s="10">
        <f t="shared" si="32"/>
        <v>181.05434119230569</v>
      </c>
      <c r="AC93" s="10">
        <f t="shared" si="32"/>
        <v>174.49643579467252</v>
      </c>
      <c r="AD93" s="10">
        <f t="shared" si="32"/>
        <v>168.18692821093077</v>
      </c>
      <c r="AE93" s="10">
        <f t="shared" si="32"/>
        <v>162.11272210440291</v>
      </c>
      <c r="AF93" s="10">
        <f t="shared" si="32"/>
        <v>156.2617831449833</v>
      </c>
      <c r="AG93" s="10">
        <f t="shared" si="32"/>
        <v>150.6230070016486</v>
      </c>
      <c r="AH93" s="10">
        <f t="shared" si="32"/>
        <v>145.18610930925908</v>
      </c>
      <c r="AI93" s="10">
        <f t="shared" si="32"/>
        <v>139.9415331826562</v>
      </c>
      <c r="AJ93" s="10">
        <f t="shared" si="32"/>
        <v>134.88037088614357</v>
      </c>
      <c r="AK93" s="10">
        <f t="shared" si="32"/>
        <v>129.99429702723734</v>
      </c>
      <c r="AL93" s="10">
        <f t="shared" si="32"/>
        <v>125.27551121070168</v>
      </c>
      <c r="AM93" s="10">
        <f t="shared" si="32"/>
        <v>120.71668851716692</v>
      </c>
      <c r="AN93" s="10">
        <f t="shared" si="32"/>
        <v>116.31093649794137</v>
      </c>
      <c r="AO93" s="10">
        <f t="shared" si="32"/>
        <v>112.05175763055065</v>
      </c>
      <c r="AP93" s="10">
        <f t="shared" si="32"/>
        <v>107.93301637697911</v>
      </c>
    </row>
    <row r="94" spans="1:42" x14ac:dyDescent="0.2">
      <c r="A94" s="10">
        <f t="shared" si="23"/>
        <v>119</v>
      </c>
      <c r="B94" s="49">
        <f t="shared" si="24"/>
        <v>1.5881226021126662</v>
      </c>
      <c r="C94" s="49">
        <f t="shared" si="25"/>
        <v>1.6144956592601192</v>
      </c>
      <c r="D94" s="48">
        <f t="shared" si="26"/>
        <v>3.3349697737567672</v>
      </c>
      <c r="E94" s="48">
        <f t="shared" si="27"/>
        <v>21.398559173154563</v>
      </c>
      <c r="F94" s="48">
        <f t="shared" si="28"/>
        <v>8.0586800781274945</v>
      </c>
      <c r="G94" s="50">
        <f t="shared" si="29"/>
        <v>2.8687417182864938E-2</v>
      </c>
      <c r="H94" s="51">
        <f t="shared" si="30"/>
        <v>9.8383389695021181E-2</v>
      </c>
      <c r="I94" s="10">
        <f t="shared" si="31"/>
        <v>408.57608054027008</v>
      </c>
      <c r="J94" s="10">
        <f t="shared" si="33"/>
        <v>374.04506506901743</v>
      </c>
      <c r="K94" s="10">
        <f t="shared" si="34"/>
        <v>358.83029695260393</v>
      </c>
      <c r="L94" s="10">
        <f t="shared" si="34"/>
        <v>341.74392074106498</v>
      </c>
      <c r="M94" s="10">
        <f t="shared" si="34"/>
        <v>326.4795089706974</v>
      </c>
      <c r="N94" s="10">
        <f t="shared" si="34"/>
        <v>312.51785149001302</v>
      </c>
      <c r="O94" s="10">
        <f t="shared" si="34"/>
        <v>299.57687039669571</v>
      </c>
      <c r="P94" s="10">
        <f t="shared" si="34"/>
        <v>287.47909435132863</v>
      </c>
      <c r="Q94" s="10">
        <f t="shared" si="34"/>
        <v>276.10199136332301</v>
      </c>
      <c r="R94" s="10">
        <f t="shared" si="34"/>
        <v>265.35538637895456</v>
      </c>
      <c r="S94" s="10">
        <f t="shared" si="34"/>
        <v>255.16977838064849</v>
      </c>
      <c r="T94" s="10">
        <f t="shared" si="34"/>
        <v>245.48970515199002</v>
      </c>
      <c r="U94" s="10">
        <f t="shared" si="34"/>
        <v>236.26969789848667</v>
      </c>
      <c r="V94" s="10">
        <f t="shared" si="34"/>
        <v>227.47167327449634</v>
      </c>
      <c r="W94" s="10">
        <f t="shared" si="34"/>
        <v>219.06317455048685</v>
      </c>
      <c r="X94" s="10">
        <f t="shared" si="34"/>
        <v>211.01614058246167</v>
      </c>
      <c r="Y94" s="10">
        <f t="shared" si="34"/>
        <v>203.30601703136466</v>
      </c>
      <c r="Z94" s="10">
        <f t="shared" si="34"/>
        <v>195.91109759663559</v>
      </c>
      <c r="AA94" s="10">
        <f t="shared" si="34"/>
        <v>188.81202464316374</v>
      </c>
      <c r="AB94" s="10">
        <f t="shared" si="32"/>
        <v>181.99140324956019</v>
      </c>
      <c r="AC94" s="10">
        <f t="shared" si="32"/>
        <v>175.43349785192703</v>
      </c>
      <c r="AD94" s="10">
        <f t="shared" si="32"/>
        <v>169.12399026818528</v>
      </c>
      <c r="AE94" s="10">
        <f t="shared" si="32"/>
        <v>163.04978416165741</v>
      </c>
      <c r="AF94" s="10">
        <f t="shared" si="32"/>
        <v>157.19884520223781</v>
      </c>
      <c r="AG94" s="10">
        <f t="shared" si="32"/>
        <v>151.56006905890311</v>
      </c>
      <c r="AH94" s="10">
        <f t="shared" si="32"/>
        <v>146.12317136651359</v>
      </c>
      <c r="AI94" s="10">
        <f t="shared" si="32"/>
        <v>140.87859523991071</v>
      </c>
      <c r="AJ94" s="10">
        <f t="shared" si="32"/>
        <v>135.81743294339807</v>
      </c>
      <c r="AK94" s="10">
        <f t="shared" si="32"/>
        <v>130.93135908449185</v>
      </c>
      <c r="AL94" s="10">
        <f t="shared" si="32"/>
        <v>126.21257326795619</v>
      </c>
      <c r="AM94" s="10">
        <f t="shared" si="32"/>
        <v>121.65375057442142</v>
      </c>
      <c r="AN94" s="10">
        <f t="shared" si="32"/>
        <v>117.24799855519588</v>
      </c>
      <c r="AO94" s="10">
        <f t="shared" si="32"/>
        <v>112.98881968780516</v>
      </c>
      <c r="AP94" s="10">
        <f t="shared" si="32"/>
        <v>108.87007843423362</v>
      </c>
    </row>
    <row r="95" spans="1:42" x14ac:dyDescent="0.2">
      <c r="A95" s="10">
        <f t="shared" si="23"/>
        <v>120</v>
      </c>
      <c r="B95" s="49">
        <f t="shared" si="24"/>
        <v>1.5614769863258675</v>
      </c>
      <c r="C95" s="49">
        <f t="shared" si="25"/>
        <v>1.6144956592601192</v>
      </c>
      <c r="D95" s="48">
        <f t="shared" si="26"/>
        <v>3.362994729838757</v>
      </c>
      <c r="E95" s="48">
        <f t="shared" si="27"/>
        <v>21.642319246370537</v>
      </c>
      <c r="F95" s="48">
        <f t="shared" si="28"/>
        <v>8.1903403270155071</v>
      </c>
      <c r="G95" s="50">
        <f t="shared" si="29"/>
        <v>2.7988868643110704E-2</v>
      </c>
      <c r="H95" s="51">
        <f t="shared" si="30"/>
        <v>9.6874024188818436E-2</v>
      </c>
      <c r="I95" s="10">
        <f t="shared" si="31"/>
        <v>409.49216841908571</v>
      </c>
      <c r="J95" s="10">
        <f t="shared" si="33"/>
        <v>374.95083407297943</v>
      </c>
      <c r="K95" s="10">
        <f t="shared" si="34"/>
        <v>359.74638483141956</v>
      </c>
      <c r="L95" s="10">
        <f t="shared" si="34"/>
        <v>342.66000861988061</v>
      </c>
      <c r="M95" s="10">
        <f t="shared" si="34"/>
        <v>327.39559684951303</v>
      </c>
      <c r="N95" s="10">
        <f t="shared" si="34"/>
        <v>313.43393936882865</v>
      </c>
      <c r="O95" s="10">
        <f t="shared" si="34"/>
        <v>300.49295827551134</v>
      </c>
      <c r="P95" s="10">
        <f t="shared" si="34"/>
        <v>288.39518223014426</v>
      </c>
      <c r="Q95" s="10">
        <f t="shared" si="34"/>
        <v>277.01807924213864</v>
      </c>
      <c r="R95" s="10">
        <f t="shared" si="34"/>
        <v>266.27147425777019</v>
      </c>
      <c r="S95" s="10">
        <f t="shared" si="34"/>
        <v>256.08586625946413</v>
      </c>
      <c r="T95" s="10">
        <f t="shared" si="34"/>
        <v>246.40579303080565</v>
      </c>
      <c r="U95" s="10">
        <f t="shared" si="34"/>
        <v>237.1857857773023</v>
      </c>
      <c r="V95" s="10">
        <f t="shared" si="34"/>
        <v>228.38776115331197</v>
      </c>
      <c r="W95" s="10">
        <f t="shared" si="34"/>
        <v>219.97926242930248</v>
      </c>
      <c r="X95" s="10">
        <f t="shared" si="34"/>
        <v>211.9322284612773</v>
      </c>
      <c r="Y95" s="10">
        <f t="shared" si="34"/>
        <v>204.22210491018029</v>
      </c>
      <c r="Z95" s="10">
        <f t="shared" si="34"/>
        <v>196.82718547545122</v>
      </c>
      <c r="AA95" s="10">
        <f t="shared" si="34"/>
        <v>189.72811252197937</v>
      </c>
      <c r="AB95" s="10">
        <f t="shared" ref="AB95:AP110" si="35">AB94+(($B94+$B95)/2)^(4/3)/$B$5*$B$4</f>
        <v>182.90749112837582</v>
      </c>
      <c r="AC95" s="10">
        <f t="shared" si="35"/>
        <v>176.34958573074266</v>
      </c>
      <c r="AD95" s="10">
        <f t="shared" si="35"/>
        <v>170.04007814700091</v>
      </c>
      <c r="AE95" s="10">
        <f t="shared" si="35"/>
        <v>163.96587204047304</v>
      </c>
      <c r="AF95" s="10">
        <f t="shared" si="35"/>
        <v>158.11493308105344</v>
      </c>
      <c r="AG95" s="10">
        <f t="shared" si="35"/>
        <v>152.47615693771874</v>
      </c>
      <c r="AH95" s="10">
        <f t="shared" si="35"/>
        <v>147.03925924532922</v>
      </c>
      <c r="AI95" s="10">
        <f t="shared" si="35"/>
        <v>141.79468311872634</v>
      </c>
      <c r="AJ95" s="10">
        <f t="shared" si="35"/>
        <v>136.73352082221371</v>
      </c>
      <c r="AK95" s="10">
        <f t="shared" si="35"/>
        <v>131.84744696330748</v>
      </c>
      <c r="AL95" s="10">
        <f t="shared" si="35"/>
        <v>127.12866114677182</v>
      </c>
      <c r="AM95" s="10">
        <f t="shared" si="35"/>
        <v>122.56983845323705</v>
      </c>
      <c r="AN95" s="10">
        <f t="shared" si="35"/>
        <v>118.16408643401151</v>
      </c>
      <c r="AO95" s="10">
        <f t="shared" si="35"/>
        <v>113.90490756662079</v>
      </c>
      <c r="AP95" s="10">
        <f t="shared" si="35"/>
        <v>109.78616631304925</v>
      </c>
    </row>
    <row r="96" spans="1:42" x14ac:dyDescent="0.2">
      <c r="A96" s="10">
        <f t="shared" si="23"/>
        <v>121</v>
      </c>
      <c r="B96" s="49">
        <f t="shared" si="24"/>
        <v>1.5354518622640771</v>
      </c>
      <c r="C96" s="49">
        <f t="shared" si="25"/>
        <v>1.6144956592601192</v>
      </c>
      <c r="D96" s="48">
        <f t="shared" si="26"/>
        <v>3.3910196859207469</v>
      </c>
      <c r="E96" s="48">
        <f t="shared" si="27"/>
        <v>21.887650115913303</v>
      </c>
      <c r="F96" s="48">
        <f t="shared" si="28"/>
        <v>8.3235713722303135</v>
      </c>
      <c r="G96" s="50">
        <f t="shared" si="29"/>
        <v>2.7311531385554148E-2</v>
      </c>
      <c r="H96" s="51">
        <f t="shared" si="30"/>
        <v>9.5396122992109367E-2</v>
      </c>
      <c r="I96" s="10">
        <f t="shared" si="31"/>
        <v>410.38788713113735</v>
      </c>
      <c r="J96" s="10">
        <f t="shared" si="33"/>
        <v>375.83653060663448</v>
      </c>
      <c r="K96" s="10">
        <f t="shared" si="34"/>
        <v>360.64210354347119</v>
      </c>
      <c r="L96" s="10">
        <f t="shared" si="34"/>
        <v>343.55572733193225</v>
      </c>
      <c r="M96" s="10">
        <f t="shared" si="34"/>
        <v>328.29131556156466</v>
      </c>
      <c r="N96" s="10">
        <f t="shared" si="34"/>
        <v>314.32965808088028</v>
      </c>
      <c r="O96" s="10">
        <f t="shared" si="34"/>
        <v>301.38867698756297</v>
      </c>
      <c r="P96" s="10">
        <f t="shared" si="34"/>
        <v>289.29090094219589</v>
      </c>
      <c r="Q96" s="10">
        <f t="shared" si="34"/>
        <v>277.91379795419027</v>
      </c>
      <c r="R96" s="10">
        <f t="shared" si="34"/>
        <v>267.16719296982183</v>
      </c>
      <c r="S96" s="10">
        <f t="shared" si="34"/>
        <v>256.98158497151576</v>
      </c>
      <c r="T96" s="10">
        <f t="shared" si="34"/>
        <v>247.30151174285726</v>
      </c>
      <c r="U96" s="10">
        <f t="shared" si="34"/>
        <v>238.0815044893539</v>
      </c>
      <c r="V96" s="10">
        <f t="shared" si="34"/>
        <v>229.28347986536357</v>
      </c>
      <c r="W96" s="10">
        <f t="shared" si="34"/>
        <v>220.87498114135408</v>
      </c>
      <c r="X96" s="10">
        <f t="shared" si="34"/>
        <v>212.82794717332891</v>
      </c>
      <c r="Y96" s="10">
        <f t="shared" si="34"/>
        <v>205.1178236222319</v>
      </c>
      <c r="Z96" s="10">
        <f t="shared" si="34"/>
        <v>197.72290418750282</v>
      </c>
      <c r="AA96" s="10">
        <f t="shared" si="34"/>
        <v>190.62383123403097</v>
      </c>
      <c r="AB96" s="10">
        <f t="shared" si="35"/>
        <v>183.80320984042743</v>
      </c>
      <c r="AC96" s="10">
        <f t="shared" si="35"/>
        <v>177.24530444279426</v>
      </c>
      <c r="AD96" s="10">
        <f t="shared" si="35"/>
        <v>170.93579685905252</v>
      </c>
      <c r="AE96" s="10">
        <f t="shared" si="35"/>
        <v>164.86159075252465</v>
      </c>
      <c r="AF96" s="10">
        <f t="shared" si="35"/>
        <v>159.01065179310504</v>
      </c>
      <c r="AG96" s="10">
        <f t="shared" si="35"/>
        <v>153.37187564977035</v>
      </c>
      <c r="AH96" s="10">
        <f t="shared" si="35"/>
        <v>147.93497795738082</v>
      </c>
      <c r="AI96" s="10">
        <f t="shared" si="35"/>
        <v>142.69040183077794</v>
      </c>
      <c r="AJ96" s="10">
        <f t="shared" si="35"/>
        <v>137.62923953426531</v>
      </c>
      <c r="AK96" s="10">
        <f t="shared" si="35"/>
        <v>132.74316567535908</v>
      </c>
      <c r="AL96" s="10">
        <f t="shared" si="35"/>
        <v>128.02437985882344</v>
      </c>
      <c r="AM96" s="10">
        <f t="shared" si="35"/>
        <v>123.46555716528867</v>
      </c>
      <c r="AN96" s="10">
        <f t="shared" si="35"/>
        <v>119.05980514606313</v>
      </c>
      <c r="AO96" s="10">
        <f t="shared" si="35"/>
        <v>114.80062627867241</v>
      </c>
      <c r="AP96" s="10">
        <f t="shared" si="35"/>
        <v>110.68188502510087</v>
      </c>
    </row>
    <row r="97" spans="1:42" x14ac:dyDescent="0.2">
      <c r="A97" s="10">
        <f t="shared" si="23"/>
        <v>122</v>
      </c>
      <c r="B97" s="49">
        <f t="shared" si="24"/>
        <v>1.5100294307530087</v>
      </c>
      <c r="C97" s="49">
        <f t="shared" si="25"/>
        <v>1.6144956592601192</v>
      </c>
      <c r="D97" s="48">
        <f t="shared" si="26"/>
        <v>3.4190446420027363</v>
      </c>
      <c r="E97" s="48">
        <f t="shared" si="27"/>
        <v>22.134551781782864</v>
      </c>
      <c r="F97" s="48">
        <f t="shared" si="28"/>
        <v>8.4583732137719139</v>
      </c>
      <c r="G97" s="50">
        <f t="shared" si="29"/>
        <v>2.665465929554571E-2</v>
      </c>
      <c r="H97" s="51">
        <f t="shared" si="30"/>
        <v>9.3948914300761507E-2</v>
      </c>
      <c r="I97" s="10">
        <f t="shared" si="31"/>
        <v>411.26382087747663</v>
      </c>
      <c r="J97" s="10">
        <f t="shared" si="33"/>
        <v>376.70272869341221</v>
      </c>
      <c r="K97" s="10">
        <f t="shared" si="34"/>
        <v>361.51803728981048</v>
      </c>
      <c r="L97" s="10">
        <f t="shared" si="34"/>
        <v>344.43166107827153</v>
      </c>
      <c r="M97" s="10">
        <f t="shared" si="34"/>
        <v>329.16724930790394</v>
      </c>
      <c r="N97" s="10">
        <f t="shared" si="34"/>
        <v>315.20559182721956</v>
      </c>
      <c r="O97" s="10">
        <f t="shared" si="34"/>
        <v>302.26461073390226</v>
      </c>
      <c r="P97" s="10">
        <f t="shared" si="34"/>
        <v>290.16683468853518</v>
      </c>
      <c r="Q97" s="10">
        <f t="shared" si="34"/>
        <v>278.78973170052956</v>
      </c>
      <c r="R97" s="10">
        <f t="shared" si="34"/>
        <v>268.04312671616111</v>
      </c>
      <c r="S97" s="10">
        <f t="shared" si="34"/>
        <v>257.85751871785504</v>
      </c>
      <c r="T97" s="10">
        <f t="shared" si="34"/>
        <v>248.17744548919651</v>
      </c>
      <c r="U97" s="10">
        <f t="shared" si="34"/>
        <v>238.95743823569316</v>
      </c>
      <c r="V97" s="10">
        <f t="shared" si="34"/>
        <v>230.15941361170283</v>
      </c>
      <c r="W97" s="10">
        <f t="shared" si="34"/>
        <v>221.75091488769334</v>
      </c>
      <c r="X97" s="10">
        <f t="shared" si="34"/>
        <v>213.70388091966817</v>
      </c>
      <c r="Y97" s="10">
        <f t="shared" si="34"/>
        <v>205.99375736857115</v>
      </c>
      <c r="Z97" s="10">
        <f t="shared" si="34"/>
        <v>198.59883793384208</v>
      </c>
      <c r="AA97" s="10">
        <f t="shared" si="34"/>
        <v>191.49976498037023</v>
      </c>
      <c r="AB97" s="10">
        <f t="shared" si="35"/>
        <v>184.67914358676668</v>
      </c>
      <c r="AC97" s="10">
        <f t="shared" si="35"/>
        <v>178.12123818913352</v>
      </c>
      <c r="AD97" s="10">
        <f t="shared" si="35"/>
        <v>171.81173060539177</v>
      </c>
      <c r="AE97" s="10">
        <f t="shared" si="35"/>
        <v>165.73752449886391</v>
      </c>
      <c r="AF97" s="10">
        <f t="shared" si="35"/>
        <v>159.8865855394443</v>
      </c>
      <c r="AG97" s="10">
        <f t="shared" si="35"/>
        <v>154.2478093961096</v>
      </c>
      <c r="AH97" s="10">
        <f t="shared" si="35"/>
        <v>148.81091170372008</v>
      </c>
      <c r="AI97" s="10">
        <f t="shared" si="35"/>
        <v>143.5663355771172</v>
      </c>
      <c r="AJ97" s="10">
        <f t="shared" si="35"/>
        <v>138.50517328060457</v>
      </c>
      <c r="AK97" s="10">
        <f t="shared" si="35"/>
        <v>133.61909942169834</v>
      </c>
      <c r="AL97" s="10">
        <f t="shared" si="35"/>
        <v>128.90031360516269</v>
      </c>
      <c r="AM97" s="10">
        <f t="shared" si="35"/>
        <v>124.34149091162794</v>
      </c>
      <c r="AN97" s="10">
        <f t="shared" si="35"/>
        <v>119.9357388924024</v>
      </c>
      <c r="AO97" s="10">
        <f t="shared" si="35"/>
        <v>115.67656002501168</v>
      </c>
      <c r="AP97" s="10">
        <f t="shared" si="35"/>
        <v>111.55781877144014</v>
      </c>
    </row>
    <row r="98" spans="1:42" x14ac:dyDescent="0.2">
      <c r="A98" s="10">
        <f t="shared" si="23"/>
        <v>123</v>
      </c>
      <c r="B98" s="49">
        <f t="shared" si="24"/>
        <v>1.4851924786725903</v>
      </c>
      <c r="C98" s="49">
        <f t="shared" si="25"/>
        <v>1.6144956592601192</v>
      </c>
      <c r="D98" s="48">
        <f t="shared" si="26"/>
        <v>3.4470695980847261</v>
      </c>
      <c r="E98" s="48">
        <f t="shared" si="27"/>
        <v>22.383024243979211</v>
      </c>
      <c r="F98" s="48">
        <f t="shared" si="28"/>
        <v>8.5947458516403099</v>
      </c>
      <c r="G98" s="50">
        <f t="shared" si="29"/>
        <v>2.6017535004591058E-2</v>
      </c>
      <c r="H98" s="51">
        <f t="shared" si="30"/>
        <v>9.2531646088769612E-2</v>
      </c>
      <c r="I98" s="10">
        <f t="shared" si="31"/>
        <v>412.12053386074837</v>
      </c>
      <c r="J98" s="10">
        <f t="shared" si="33"/>
        <v>377.54998275465761</v>
      </c>
      <c r="K98" s="10">
        <f t="shared" si="34"/>
        <v>362.37475027308221</v>
      </c>
      <c r="L98" s="10">
        <f t="shared" si="34"/>
        <v>345.28837406154327</v>
      </c>
      <c r="M98" s="10">
        <f t="shared" si="34"/>
        <v>330.02396229117568</v>
      </c>
      <c r="N98" s="10">
        <f t="shared" si="34"/>
        <v>316.0623048104913</v>
      </c>
      <c r="O98" s="10">
        <f t="shared" si="34"/>
        <v>303.12132371717399</v>
      </c>
      <c r="P98" s="10">
        <f t="shared" si="34"/>
        <v>291.02354767180691</v>
      </c>
      <c r="Q98" s="10">
        <f t="shared" si="34"/>
        <v>279.64644468380129</v>
      </c>
      <c r="R98" s="10">
        <f t="shared" si="34"/>
        <v>268.89983969943285</v>
      </c>
      <c r="S98" s="10">
        <f t="shared" si="34"/>
        <v>258.71423170112678</v>
      </c>
      <c r="T98" s="10">
        <f t="shared" si="34"/>
        <v>249.03415847246825</v>
      </c>
      <c r="U98" s="10">
        <f t="shared" si="34"/>
        <v>239.81415121896489</v>
      </c>
      <c r="V98" s="10">
        <f t="shared" si="34"/>
        <v>231.01612659497457</v>
      </c>
      <c r="W98" s="10">
        <f t="shared" si="34"/>
        <v>222.60762787096508</v>
      </c>
      <c r="X98" s="10">
        <f t="shared" si="34"/>
        <v>214.5605939029399</v>
      </c>
      <c r="Y98" s="10">
        <f t="shared" si="34"/>
        <v>206.85047035184289</v>
      </c>
      <c r="Z98" s="10">
        <f t="shared" si="34"/>
        <v>199.45555091711381</v>
      </c>
      <c r="AA98" s="10">
        <f t="shared" si="34"/>
        <v>192.35647796364196</v>
      </c>
      <c r="AB98" s="10">
        <f t="shared" si="35"/>
        <v>185.53585657003842</v>
      </c>
      <c r="AC98" s="10">
        <f t="shared" si="35"/>
        <v>178.97795117240526</v>
      </c>
      <c r="AD98" s="10">
        <f t="shared" si="35"/>
        <v>172.66844358866351</v>
      </c>
      <c r="AE98" s="10">
        <f t="shared" si="35"/>
        <v>166.59423748213564</v>
      </c>
      <c r="AF98" s="10">
        <f t="shared" si="35"/>
        <v>160.74329852271603</v>
      </c>
      <c r="AG98" s="10">
        <f t="shared" si="35"/>
        <v>155.10452237938134</v>
      </c>
      <c r="AH98" s="10">
        <f t="shared" si="35"/>
        <v>149.66762468699181</v>
      </c>
      <c r="AI98" s="10">
        <f t="shared" si="35"/>
        <v>144.42304856038893</v>
      </c>
      <c r="AJ98" s="10">
        <f t="shared" si="35"/>
        <v>139.3618862638763</v>
      </c>
      <c r="AK98" s="10">
        <f t="shared" si="35"/>
        <v>134.47581240497007</v>
      </c>
      <c r="AL98" s="10">
        <f t="shared" si="35"/>
        <v>129.75702658843443</v>
      </c>
      <c r="AM98" s="10">
        <f t="shared" si="35"/>
        <v>125.19820389489968</v>
      </c>
      <c r="AN98" s="10">
        <f t="shared" si="35"/>
        <v>120.79245187567413</v>
      </c>
      <c r="AO98" s="10">
        <f t="shared" si="35"/>
        <v>116.53327300828342</v>
      </c>
      <c r="AP98" s="10">
        <f t="shared" si="35"/>
        <v>112.41453175471187</v>
      </c>
    </row>
    <row r="99" spans="1:42" x14ac:dyDescent="0.2">
      <c r="A99" s="10">
        <f t="shared" si="23"/>
        <v>124</v>
      </c>
      <c r="B99" s="49">
        <f t="shared" si="24"/>
        <v>1.4609243578402884</v>
      </c>
      <c r="C99" s="49">
        <f t="shared" si="25"/>
        <v>1.6144956592601192</v>
      </c>
      <c r="D99" s="48">
        <f t="shared" si="26"/>
        <v>3.4750945541667155</v>
      </c>
      <c r="E99" s="48">
        <f t="shared" si="27"/>
        <v>22.633067502502364</v>
      </c>
      <c r="F99" s="48">
        <f t="shared" si="28"/>
        <v>8.7326892858354981</v>
      </c>
      <c r="G99" s="50">
        <f t="shared" si="29"/>
        <v>2.5399468743095743E-2</v>
      </c>
      <c r="H99" s="51">
        <f t="shared" si="30"/>
        <v>9.1143585671207963E-2</v>
      </c>
      <c r="I99" s="10">
        <f t="shared" si="31"/>
        <v>412.95857106265356</v>
      </c>
      <c r="J99" s="10">
        <f t="shared" si="33"/>
        <v>378.37882837016883</v>
      </c>
      <c r="K99" s="10">
        <f t="shared" si="34"/>
        <v>363.21278747498741</v>
      </c>
      <c r="L99" s="10">
        <f t="shared" si="34"/>
        <v>346.12641126344846</v>
      </c>
      <c r="M99" s="10">
        <f t="shared" si="34"/>
        <v>330.86199949308087</v>
      </c>
      <c r="N99" s="10">
        <f t="shared" si="34"/>
        <v>316.90034201239649</v>
      </c>
      <c r="O99" s="10">
        <f t="shared" si="34"/>
        <v>303.95936091907919</v>
      </c>
      <c r="P99" s="10">
        <f t="shared" si="34"/>
        <v>291.8615848737121</v>
      </c>
      <c r="Q99" s="10">
        <f t="shared" si="34"/>
        <v>280.48448188570649</v>
      </c>
      <c r="R99" s="10">
        <f t="shared" si="34"/>
        <v>269.73787690133804</v>
      </c>
      <c r="S99" s="10">
        <f t="shared" si="34"/>
        <v>259.55226890303197</v>
      </c>
      <c r="T99" s="10">
        <f t="shared" si="34"/>
        <v>249.87219567437342</v>
      </c>
      <c r="U99" s="10">
        <f t="shared" si="34"/>
        <v>240.65218842087006</v>
      </c>
      <c r="V99" s="10">
        <f t="shared" si="34"/>
        <v>231.85416379687973</v>
      </c>
      <c r="W99" s="10">
        <f t="shared" si="34"/>
        <v>223.44566507287024</v>
      </c>
      <c r="X99" s="10">
        <f t="shared" si="34"/>
        <v>215.39863110484507</v>
      </c>
      <c r="Y99" s="10">
        <f t="shared" si="34"/>
        <v>207.68850755374805</v>
      </c>
      <c r="Z99" s="10">
        <f t="shared" si="34"/>
        <v>200.29358811901898</v>
      </c>
      <c r="AA99" s="10">
        <f t="shared" si="34"/>
        <v>193.19451516554713</v>
      </c>
      <c r="AB99" s="10">
        <f t="shared" si="35"/>
        <v>186.37389377194359</v>
      </c>
      <c r="AC99" s="10">
        <f t="shared" si="35"/>
        <v>179.81598837431042</v>
      </c>
      <c r="AD99" s="10">
        <f t="shared" si="35"/>
        <v>173.50648079056867</v>
      </c>
      <c r="AE99" s="10">
        <f t="shared" si="35"/>
        <v>167.43227468404081</v>
      </c>
      <c r="AF99" s="10">
        <f t="shared" si="35"/>
        <v>161.5813357246212</v>
      </c>
      <c r="AG99" s="10">
        <f t="shared" si="35"/>
        <v>155.9425595812865</v>
      </c>
      <c r="AH99" s="10">
        <f t="shared" si="35"/>
        <v>150.50566188889698</v>
      </c>
      <c r="AI99" s="10">
        <f t="shared" si="35"/>
        <v>145.2610857622941</v>
      </c>
      <c r="AJ99" s="10">
        <f t="shared" si="35"/>
        <v>140.19992346578147</v>
      </c>
      <c r="AK99" s="10">
        <f t="shared" si="35"/>
        <v>135.31384960687524</v>
      </c>
      <c r="AL99" s="10">
        <f t="shared" si="35"/>
        <v>130.59506379033959</v>
      </c>
      <c r="AM99" s="10">
        <f t="shared" si="35"/>
        <v>126.03624109680486</v>
      </c>
      <c r="AN99" s="10">
        <f t="shared" si="35"/>
        <v>121.63048907757931</v>
      </c>
      <c r="AO99" s="10">
        <f t="shared" si="35"/>
        <v>117.3713102101886</v>
      </c>
      <c r="AP99" s="10">
        <f t="shared" si="35"/>
        <v>113.25256895661705</v>
      </c>
    </row>
    <row r="100" spans="1:42" x14ac:dyDescent="0.2">
      <c r="A100" s="10">
        <f t="shared" si="23"/>
        <v>125</v>
      </c>
      <c r="B100" s="49">
        <f t="shared" si="24"/>
        <v>1.4372089647058559</v>
      </c>
      <c r="C100" s="49">
        <f t="shared" si="25"/>
        <v>1.6144956592601192</v>
      </c>
      <c r="D100" s="48">
        <f t="shared" si="26"/>
        <v>3.5031195102487054</v>
      </c>
      <c r="E100" s="48">
        <f t="shared" si="27"/>
        <v>22.884681557352309</v>
      </c>
      <c r="F100" s="48">
        <f t="shared" si="28"/>
        <v>8.8722035163574855</v>
      </c>
      <c r="G100" s="50">
        <f t="shared" si="29"/>
        <v>2.4799797236920981E-2</v>
      </c>
      <c r="H100" s="51">
        <f t="shared" si="30"/>
        <v>8.9784019269738669E-2</v>
      </c>
      <c r="I100" s="10">
        <f t="shared" si="31"/>
        <v>413.7784589882553</v>
      </c>
      <c r="J100" s="10">
        <f t="shared" si="33"/>
        <v>379.18978300635405</v>
      </c>
      <c r="K100" s="10">
        <f t="shared" si="34"/>
        <v>364.03267540058914</v>
      </c>
      <c r="L100" s="10">
        <f t="shared" si="34"/>
        <v>346.94629918905019</v>
      </c>
      <c r="M100" s="10">
        <f t="shared" si="34"/>
        <v>331.68188741868261</v>
      </c>
      <c r="N100" s="10">
        <f t="shared" si="34"/>
        <v>317.72022993799823</v>
      </c>
      <c r="O100" s="10">
        <f t="shared" si="34"/>
        <v>304.77924884468092</v>
      </c>
      <c r="P100" s="10">
        <f t="shared" si="34"/>
        <v>292.68147279931384</v>
      </c>
      <c r="Q100" s="10">
        <f t="shared" si="34"/>
        <v>281.30436981130822</v>
      </c>
      <c r="R100" s="10">
        <f t="shared" si="34"/>
        <v>270.55776482693977</v>
      </c>
      <c r="S100" s="10">
        <f t="shared" si="34"/>
        <v>260.37215682863371</v>
      </c>
      <c r="T100" s="10">
        <f t="shared" si="34"/>
        <v>250.69208359997515</v>
      </c>
      <c r="U100" s="10">
        <f t="shared" si="34"/>
        <v>241.47207634647179</v>
      </c>
      <c r="V100" s="10">
        <f t="shared" si="34"/>
        <v>232.67405172248147</v>
      </c>
      <c r="W100" s="10">
        <f t="shared" si="34"/>
        <v>224.26555299847197</v>
      </c>
      <c r="X100" s="10">
        <f t="shared" si="34"/>
        <v>216.2185190304468</v>
      </c>
      <c r="Y100" s="10">
        <f t="shared" si="34"/>
        <v>208.50839547934979</v>
      </c>
      <c r="Z100" s="10">
        <f t="shared" si="34"/>
        <v>201.11347604462071</v>
      </c>
      <c r="AA100" s="10">
        <f t="shared" si="34"/>
        <v>194.01440309114886</v>
      </c>
      <c r="AB100" s="10">
        <f t="shared" si="35"/>
        <v>187.19378169754532</v>
      </c>
      <c r="AC100" s="10">
        <f t="shared" si="35"/>
        <v>180.63587629991216</v>
      </c>
      <c r="AD100" s="10">
        <f t="shared" si="35"/>
        <v>174.32636871617041</v>
      </c>
      <c r="AE100" s="10">
        <f t="shared" si="35"/>
        <v>168.25216260964254</v>
      </c>
      <c r="AF100" s="10">
        <f t="shared" si="35"/>
        <v>162.40122365022293</v>
      </c>
      <c r="AG100" s="10">
        <f t="shared" si="35"/>
        <v>156.76244750688824</v>
      </c>
      <c r="AH100" s="10">
        <f t="shared" si="35"/>
        <v>151.32554981449871</v>
      </c>
      <c r="AI100" s="10">
        <f t="shared" si="35"/>
        <v>146.08097368789583</v>
      </c>
      <c r="AJ100" s="10">
        <f t="shared" si="35"/>
        <v>141.0198113913832</v>
      </c>
      <c r="AK100" s="10">
        <f t="shared" si="35"/>
        <v>136.13373753247697</v>
      </c>
      <c r="AL100" s="10">
        <f t="shared" si="35"/>
        <v>131.41495171594133</v>
      </c>
      <c r="AM100" s="10">
        <f t="shared" si="35"/>
        <v>126.85612902240659</v>
      </c>
      <c r="AN100" s="10">
        <f t="shared" si="35"/>
        <v>122.45037700318105</v>
      </c>
      <c r="AO100" s="10">
        <f t="shared" si="35"/>
        <v>118.19119813579033</v>
      </c>
      <c r="AP100" s="10">
        <f t="shared" si="35"/>
        <v>114.07245688221879</v>
      </c>
    </row>
    <row r="101" spans="1:42" x14ac:dyDescent="0.2">
      <c r="A101" s="10">
        <f t="shared" si="23"/>
        <v>126</v>
      </c>
      <c r="B101" s="49">
        <f t="shared" si="24"/>
        <v>1.4140307208233709</v>
      </c>
      <c r="C101" s="49">
        <f t="shared" si="25"/>
        <v>1.6144956592601192</v>
      </c>
      <c r="D101" s="48">
        <f t="shared" si="26"/>
        <v>3.5311444663306948</v>
      </c>
      <c r="E101" s="48">
        <f t="shared" si="27"/>
        <v>23.137866408529039</v>
      </c>
      <c r="F101" s="48">
        <f t="shared" si="28"/>
        <v>9.013288543206265</v>
      </c>
      <c r="G101" s="50">
        <f t="shared" si="29"/>
        <v>2.421788264642763E-2</v>
      </c>
      <c r="H101" s="51">
        <f t="shared" si="30"/>
        <v>8.845225158122258E-2</v>
      </c>
      <c r="I101" s="10">
        <f t="shared" si="31"/>
        <v>414.58070637864535</v>
      </c>
      <c r="J101" s="10">
        <f t="shared" si="33"/>
        <v>379.98334671348618</v>
      </c>
      <c r="K101" s="10">
        <f t="shared" si="34"/>
        <v>364.83492279097919</v>
      </c>
      <c r="L101" s="10">
        <f t="shared" si="34"/>
        <v>347.74854657944024</v>
      </c>
      <c r="M101" s="10">
        <f t="shared" si="34"/>
        <v>332.48413480907266</v>
      </c>
      <c r="N101" s="10">
        <f t="shared" si="34"/>
        <v>318.52247732838828</v>
      </c>
      <c r="O101" s="10">
        <f t="shared" si="34"/>
        <v>305.58149623507097</v>
      </c>
      <c r="P101" s="10">
        <f t="shared" si="34"/>
        <v>293.48372018970389</v>
      </c>
      <c r="Q101" s="10">
        <f t="shared" si="34"/>
        <v>282.10661720169827</v>
      </c>
      <c r="R101" s="10">
        <f t="shared" si="34"/>
        <v>271.36001221732982</v>
      </c>
      <c r="S101" s="10">
        <f t="shared" si="34"/>
        <v>261.17440421902376</v>
      </c>
      <c r="T101" s="10">
        <f t="shared" si="34"/>
        <v>251.4943309903652</v>
      </c>
      <c r="U101" s="10">
        <f t="shared" si="34"/>
        <v>242.27432373686185</v>
      </c>
      <c r="V101" s="10">
        <f t="shared" si="34"/>
        <v>233.47629911287152</v>
      </c>
      <c r="W101" s="10">
        <f t="shared" si="34"/>
        <v>225.06780038886203</v>
      </c>
      <c r="X101" s="10">
        <f t="shared" si="34"/>
        <v>217.02076642083685</v>
      </c>
      <c r="Y101" s="10">
        <f t="shared" si="34"/>
        <v>209.31064286973984</v>
      </c>
      <c r="Z101" s="10">
        <f t="shared" si="34"/>
        <v>201.91572343501076</v>
      </c>
      <c r="AA101" s="10">
        <f t="shared" si="34"/>
        <v>194.81665048153891</v>
      </c>
      <c r="AB101" s="10">
        <f t="shared" si="35"/>
        <v>187.99602908793537</v>
      </c>
      <c r="AC101" s="10">
        <f t="shared" si="35"/>
        <v>181.43812369030221</v>
      </c>
      <c r="AD101" s="10">
        <f t="shared" si="35"/>
        <v>175.12861610656046</v>
      </c>
      <c r="AE101" s="10">
        <f t="shared" si="35"/>
        <v>169.05441000003259</v>
      </c>
      <c r="AF101" s="10">
        <f t="shared" si="35"/>
        <v>163.20347104061298</v>
      </c>
      <c r="AG101" s="10">
        <f t="shared" si="35"/>
        <v>157.56469489727829</v>
      </c>
      <c r="AH101" s="10">
        <f t="shared" si="35"/>
        <v>152.12779720488876</v>
      </c>
      <c r="AI101" s="10">
        <f t="shared" si="35"/>
        <v>146.88322107828589</v>
      </c>
      <c r="AJ101" s="10">
        <f t="shared" si="35"/>
        <v>141.82205878177325</v>
      </c>
      <c r="AK101" s="10">
        <f t="shared" si="35"/>
        <v>136.93598492286702</v>
      </c>
      <c r="AL101" s="10">
        <f t="shared" si="35"/>
        <v>132.21719910633138</v>
      </c>
      <c r="AM101" s="10">
        <f t="shared" si="35"/>
        <v>127.65837641279666</v>
      </c>
      <c r="AN101" s="10">
        <f t="shared" si="35"/>
        <v>123.25262439357111</v>
      </c>
      <c r="AO101" s="10">
        <f t="shared" si="35"/>
        <v>118.99344552618039</v>
      </c>
      <c r="AP101" s="10">
        <f t="shared" si="35"/>
        <v>114.87470427260885</v>
      </c>
    </row>
    <row r="102" spans="1:42" x14ac:dyDescent="0.2">
      <c r="A102" s="10">
        <f t="shared" si="23"/>
        <v>127</v>
      </c>
      <c r="B102" s="49">
        <f t="shared" si="24"/>
        <v>1.3913745540681761</v>
      </c>
      <c r="C102" s="49">
        <f t="shared" si="25"/>
        <v>1.6144956592601192</v>
      </c>
      <c r="D102" s="48">
        <f t="shared" si="26"/>
        <v>3.5591694224126846</v>
      </c>
      <c r="E102" s="48">
        <f t="shared" si="27"/>
        <v>23.392622056032586</v>
      </c>
      <c r="F102" s="48">
        <f t="shared" si="28"/>
        <v>9.1559443663818403</v>
      </c>
      <c r="G102" s="50">
        <f t="shared" si="29"/>
        <v>2.3653111546683647E-2</v>
      </c>
      <c r="H102" s="51">
        <f t="shared" si="30"/>
        <v>8.7147605349940066E-2</v>
      </c>
      <c r="I102" s="10">
        <f t="shared" si="31"/>
        <v>415.36580489341429</v>
      </c>
      <c r="J102" s="10">
        <f t="shared" si="33"/>
        <v>380.76000279346295</v>
      </c>
      <c r="K102" s="10">
        <f t="shared" si="34"/>
        <v>365.62002130574814</v>
      </c>
      <c r="L102" s="10">
        <f t="shared" si="34"/>
        <v>348.53364509420919</v>
      </c>
      <c r="M102" s="10">
        <f t="shared" si="34"/>
        <v>333.2692333238416</v>
      </c>
      <c r="N102" s="10">
        <f t="shared" si="34"/>
        <v>319.30757584315722</v>
      </c>
      <c r="O102" s="10">
        <f t="shared" si="34"/>
        <v>306.36659474983992</v>
      </c>
      <c r="P102" s="10">
        <f t="shared" si="34"/>
        <v>294.26881870447284</v>
      </c>
      <c r="Q102" s="10">
        <f t="shared" si="34"/>
        <v>282.89171571646722</v>
      </c>
      <c r="R102" s="10">
        <f t="shared" si="34"/>
        <v>272.14511073209877</v>
      </c>
      <c r="S102" s="10">
        <f t="shared" si="34"/>
        <v>261.9595027337927</v>
      </c>
      <c r="T102" s="10">
        <f t="shared" si="34"/>
        <v>252.27942950513412</v>
      </c>
      <c r="U102" s="10">
        <f t="shared" si="34"/>
        <v>243.05942225163076</v>
      </c>
      <c r="V102" s="10">
        <f t="shared" si="34"/>
        <v>234.26139762764043</v>
      </c>
      <c r="W102" s="10">
        <f t="shared" si="34"/>
        <v>225.85289890363094</v>
      </c>
      <c r="X102" s="10">
        <f t="shared" si="34"/>
        <v>217.80586493560577</v>
      </c>
      <c r="Y102" s="10">
        <f t="shared" si="34"/>
        <v>210.09574138450876</v>
      </c>
      <c r="Z102" s="10">
        <f t="shared" si="34"/>
        <v>202.70082194977968</v>
      </c>
      <c r="AA102" s="10">
        <f t="shared" si="34"/>
        <v>195.60174899630783</v>
      </c>
      <c r="AB102" s="10">
        <f t="shared" si="35"/>
        <v>188.78112760270429</v>
      </c>
      <c r="AC102" s="10">
        <f t="shared" si="35"/>
        <v>182.22322220507112</v>
      </c>
      <c r="AD102" s="10">
        <f t="shared" si="35"/>
        <v>175.91371462132938</v>
      </c>
      <c r="AE102" s="10">
        <f t="shared" si="35"/>
        <v>169.83950851480151</v>
      </c>
      <c r="AF102" s="10">
        <f t="shared" si="35"/>
        <v>163.9885695553819</v>
      </c>
      <c r="AG102" s="10">
        <f t="shared" si="35"/>
        <v>158.34979341204721</v>
      </c>
      <c r="AH102" s="10">
        <f t="shared" si="35"/>
        <v>152.91289571965768</v>
      </c>
      <c r="AI102" s="10">
        <f t="shared" si="35"/>
        <v>147.6683195930548</v>
      </c>
      <c r="AJ102" s="10">
        <f t="shared" si="35"/>
        <v>142.60715729654217</v>
      </c>
      <c r="AK102" s="10">
        <f t="shared" si="35"/>
        <v>137.72108343763594</v>
      </c>
      <c r="AL102" s="10">
        <f t="shared" si="35"/>
        <v>133.0022976211003</v>
      </c>
      <c r="AM102" s="10">
        <f t="shared" si="35"/>
        <v>128.44347492756557</v>
      </c>
      <c r="AN102" s="10">
        <f t="shared" si="35"/>
        <v>124.03772290834004</v>
      </c>
      <c r="AO102" s="10">
        <f t="shared" si="35"/>
        <v>119.77854404094933</v>
      </c>
      <c r="AP102" s="10">
        <f t="shared" si="35"/>
        <v>115.65980278737779</v>
      </c>
    </row>
    <row r="103" spans="1:42" x14ac:dyDescent="0.2">
      <c r="A103" s="10">
        <f t="shared" si="23"/>
        <v>128</v>
      </c>
      <c r="B103" s="49">
        <f t="shared" si="24"/>
        <v>1.3692258805680817</v>
      </c>
      <c r="C103" s="49">
        <f t="shared" si="25"/>
        <v>1.6144956592601192</v>
      </c>
      <c r="D103" s="48">
        <f t="shared" si="26"/>
        <v>3.587194378494674</v>
      </c>
      <c r="E103" s="48">
        <f t="shared" si="27"/>
        <v>23.648948499862907</v>
      </c>
      <c r="F103" s="48">
        <f t="shared" si="28"/>
        <v>9.3001709858842094</v>
      </c>
      <c r="G103" s="50">
        <f t="shared" si="29"/>
        <v>2.3104893947519519E-2</v>
      </c>
      <c r="H103" s="51">
        <f t="shared" si="30"/>
        <v>8.5869420943896838E-2</v>
      </c>
      <c r="I103" s="10">
        <f t="shared" si="31"/>
        <v>416.1342297642978</v>
      </c>
      <c r="J103" s="10">
        <f t="shared" si="33"/>
        <v>381.52021843941043</v>
      </c>
      <c r="K103" s="10">
        <f t="shared" si="34"/>
        <v>366.38844617663165</v>
      </c>
      <c r="L103" s="10">
        <f t="shared" si="34"/>
        <v>349.3020699650927</v>
      </c>
      <c r="M103" s="10">
        <f t="shared" si="34"/>
        <v>334.03765819472511</v>
      </c>
      <c r="N103" s="10">
        <f t="shared" si="34"/>
        <v>320.07600071404073</v>
      </c>
      <c r="O103" s="10">
        <f t="shared" si="34"/>
        <v>307.13501962072343</v>
      </c>
      <c r="P103" s="10">
        <f t="shared" si="34"/>
        <v>295.03724357535634</v>
      </c>
      <c r="Q103" s="10">
        <f t="shared" si="34"/>
        <v>283.66014058735072</v>
      </c>
      <c r="R103" s="10">
        <f t="shared" si="34"/>
        <v>272.91353560298228</v>
      </c>
      <c r="S103" s="10">
        <f t="shared" si="34"/>
        <v>262.72792760467621</v>
      </c>
      <c r="T103" s="10">
        <f t="shared" si="34"/>
        <v>253.0478543760176</v>
      </c>
      <c r="U103" s="10">
        <f t="shared" si="34"/>
        <v>243.82784712251424</v>
      </c>
      <c r="V103" s="10">
        <f t="shared" si="34"/>
        <v>235.02982249852391</v>
      </c>
      <c r="W103" s="10">
        <f t="shared" si="34"/>
        <v>226.62132377451442</v>
      </c>
      <c r="X103" s="10">
        <f t="shared" si="34"/>
        <v>218.57428980648925</v>
      </c>
      <c r="Y103" s="10">
        <f t="shared" si="34"/>
        <v>210.86416625539223</v>
      </c>
      <c r="Z103" s="10">
        <f t="shared" si="34"/>
        <v>203.46924682066316</v>
      </c>
      <c r="AA103" s="10">
        <f t="shared" si="34"/>
        <v>196.37017386719131</v>
      </c>
      <c r="AB103" s="10">
        <f t="shared" si="35"/>
        <v>189.54955247358777</v>
      </c>
      <c r="AC103" s="10">
        <f t="shared" si="35"/>
        <v>182.9916470759546</v>
      </c>
      <c r="AD103" s="10">
        <f t="shared" si="35"/>
        <v>176.68213949221285</v>
      </c>
      <c r="AE103" s="10">
        <f t="shared" si="35"/>
        <v>170.60793338568499</v>
      </c>
      <c r="AF103" s="10">
        <f t="shared" si="35"/>
        <v>164.75699442626538</v>
      </c>
      <c r="AG103" s="10">
        <f t="shared" si="35"/>
        <v>159.11821828293068</v>
      </c>
      <c r="AH103" s="10">
        <f t="shared" si="35"/>
        <v>153.68132059054116</v>
      </c>
      <c r="AI103" s="10">
        <f t="shared" si="35"/>
        <v>148.43674446393828</v>
      </c>
      <c r="AJ103" s="10">
        <f t="shared" si="35"/>
        <v>143.37558216742565</v>
      </c>
      <c r="AK103" s="10">
        <f t="shared" si="35"/>
        <v>138.48950830851942</v>
      </c>
      <c r="AL103" s="10">
        <f t="shared" si="35"/>
        <v>133.77072249198378</v>
      </c>
      <c r="AM103" s="10">
        <f t="shared" si="35"/>
        <v>129.21189979844905</v>
      </c>
      <c r="AN103" s="10">
        <f t="shared" si="35"/>
        <v>124.80614777922354</v>
      </c>
      <c r="AO103" s="10">
        <f t="shared" si="35"/>
        <v>120.54696891183282</v>
      </c>
      <c r="AP103" s="10">
        <f t="shared" si="35"/>
        <v>116.42822765826128</v>
      </c>
    </row>
    <row r="104" spans="1:42" x14ac:dyDescent="0.2">
      <c r="A104" s="10">
        <f t="shared" si="23"/>
        <v>129</v>
      </c>
      <c r="B104" s="49">
        <f t="shared" si="24"/>
        <v>1.3475705873197599</v>
      </c>
      <c r="C104" s="49">
        <f t="shared" si="25"/>
        <v>1.6144956592601192</v>
      </c>
      <c r="D104" s="48">
        <f t="shared" si="26"/>
        <v>3.6152193345766639</v>
      </c>
      <c r="E104" s="48">
        <f t="shared" si="27"/>
        <v>23.906845740020032</v>
      </c>
      <c r="F104" s="48">
        <f t="shared" si="28"/>
        <v>9.445968401713376</v>
      </c>
      <c r="G104" s="50">
        <f t="shared" si="29"/>
        <v>2.2572662352129205E-2</v>
      </c>
      <c r="H104" s="51">
        <f t="shared" si="30"/>
        <v>8.4617055935654134E-2</v>
      </c>
      <c r="I104" s="10">
        <f t="shared" si="31"/>
        <v>416.88644042130556</v>
      </c>
      <c r="J104" s="10">
        <f t="shared" si="33"/>
        <v>382.26444534840471</v>
      </c>
      <c r="K104" s="10">
        <f t="shared" si="34"/>
        <v>367.14065683363941</v>
      </c>
      <c r="L104" s="10">
        <f t="shared" si="34"/>
        <v>350.05428062210046</v>
      </c>
      <c r="M104" s="10">
        <f t="shared" si="34"/>
        <v>334.78986885173288</v>
      </c>
      <c r="N104" s="10">
        <f t="shared" si="34"/>
        <v>320.8282113710485</v>
      </c>
      <c r="O104" s="10">
        <f t="shared" si="34"/>
        <v>307.88723027773119</v>
      </c>
      <c r="P104" s="10">
        <f t="shared" si="34"/>
        <v>295.78945423236411</v>
      </c>
      <c r="Q104" s="10">
        <f t="shared" si="34"/>
        <v>284.41235124435849</v>
      </c>
      <c r="R104" s="10">
        <f t="shared" si="34"/>
        <v>273.66574625999004</v>
      </c>
      <c r="S104" s="10">
        <f t="shared" si="34"/>
        <v>263.48013826168398</v>
      </c>
      <c r="T104" s="10">
        <f t="shared" si="34"/>
        <v>253.80006503302539</v>
      </c>
      <c r="U104" s="10">
        <f t="shared" si="34"/>
        <v>244.58005777952204</v>
      </c>
      <c r="V104" s="10">
        <f t="shared" si="34"/>
        <v>235.78203315553171</v>
      </c>
      <c r="W104" s="10">
        <f t="shared" si="34"/>
        <v>227.37353443152222</v>
      </c>
      <c r="X104" s="10">
        <f t="shared" si="34"/>
        <v>219.32650046349704</v>
      </c>
      <c r="Y104" s="10">
        <f t="shared" si="34"/>
        <v>211.61637691240003</v>
      </c>
      <c r="Z104" s="10">
        <f t="shared" si="34"/>
        <v>204.22145747767095</v>
      </c>
      <c r="AA104" s="10">
        <f t="shared" si="34"/>
        <v>197.12238452419911</v>
      </c>
      <c r="AB104" s="10">
        <f t="shared" si="35"/>
        <v>190.30176313059556</v>
      </c>
      <c r="AC104" s="10">
        <f t="shared" si="35"/>
        <v>183.7438577329624</v>
      </c>
      <c r="AD104" s="10">
        <f t="shared" si="35"/>
        <v>177.43435014922065</v>
      </c>
      <c r="AE104" s="10">
        <f t="shared" si="35"/>
        <v>171.36014404269278</v>
      </c>
      <c r="AF104" s="10">
        <f t="shared" si="35"/>
        <v>165.50920508327317</v>
      </c>
      <c r="AG104" s="10">
        <f t="shared" si="35"/>
        <v>159.87042893993848</v>
      </c>
      <c r="AH104" s="10">
        <f t="shared" si="35"/>
        <v>154.43353124754896</v>
      </c>
      <c r="AI104" s="10">
        <f t="shared" si="35"/>
        <v>149.18895512094608</v>
      </c>
      <c r="AJ104" s="10">
        <f t="shared" si="35"/>
        <v>144.12779282443344</v>
      </c>
      <c r="AK104" s="10">
        <f t="shared" si="35"/>
        <v>139.24171896552721</v>
      </c>
      <c r="AL104" s="10">
        <f t="shared" si="35"/>
        <v>134.52293314899157</v>
      </c>
      <c r="AM104" s="10">
        <f t="shared" si="35"/>
        <v>129.96411045545685</v>
      </c>
      <c r="AN104" s="10">
        <f t="shared" si="35"/>
        <v>125.55835843623133</v>
      </c>
      <c r="AO104" s="10">
        <f t="shared" si="35"/>
        <v>121.29917956884061</v>
      </c>
      <c r="AP104" s="10">
        <f t="shared" si="35"/>
        <v>117.18043831526907</v>
      </c>
    </row>
    <row r="105" spans="1:42" x14ac:dyDescent="0.2">
      <c r="A105" s="10">
        <f t="shared" si="23"/>
        <v>130</v>
      </c>
      <c r="B105" s="49">
        <f t="shared" si="24"/>
        <v>1.3263950154626394</v>
      </c>
      <c r="C105" s="49">
        <f t="shared" si="25"/>
        <v>1.6144956592601192</v>
      </c>
      <c r="D105" s="48">
        <f t="shared" si="26"/>
        <v>3.6432442906586533</v>
      </c>
      <c r="E105" s="48">
        <f t="shared" si="27"/>
        <v>24.166313776503952</v>
      </c>
      <c r="F105" s="48">
        <f t="shared" si="28"/>
        <v>9.593336613869333</v>
      </c>
      <c r="G105" s="50">
        <f t="shared" si="29"/>
        <v>2.2055870852922526E-2</v>
      </c>
      <c r="H105" s="51">
        <f t="shared" si="30"/>
        <v>8.338988468808442E-2</v>
      </c>
      <c r="I105" s="10">
        <f t="shared" si="31"/>
        <v>417.62288109257605</v>
      </c>
      <c r="J105" s="10">
        <f t="shared" si="33"/>
        <v>382.9931203085236</v>
      </c>
      <c r="K105" s="10">
        <f t="shared" ref="K105:AA119" si="36">K104+(($B104+$B105)/2)^(4/3)/$B$5*$B$4</f>
        <v>367.8770975049099</v>
      </c>
      <c r="L105" s="10">
        <f t="shared" si="36"/>
        <v>350.79072129337095</v>
      </c>
      <c r="M105" s="10">
        <f t="shared" si="36"/>
        <v>335.52630952300336</v>
      </c>
      <c r="N105" s="10">
        <f t="shared" si="36"/>
        <v>321.56465204231898</v>
      </c>
      <c r="O105" s="10">
        <f t="shared" si="36"/>
        <v>308.62367094900168</v>
      </c>
      <c r="P105" s="10">
        <f t="shared" si="36"/>
        <v>296.52589490363459</v>
      </c>
      <c r="Q105" s="10">
        <f t="shared" si="36"/>
        <v>285.14879191562898</v>
      </c>
      <c r="R105" s="10">
        <f t="shared" si="36"/>
        <v>274.40218693126053</v>
      </c>
      <c r="S105" s="10">
        <f t="shared" si="36"/>
        <v>264.21657893295446</v>
      </c>
      <c r="T105" s="10">
        <f t="shared" si="36"/>
        <v>254.53650570429588</v>
      </c>
      <c r="U105" s="10">
        <f t="shared" si="36"/>
        <v>245.31649845079252</v>
      </c>
      <c r="V105" s="10">
        <f t="shared" si="36"/>
        <v>236.51847382680219</v>
      </c>
      <c r="W105" s="10">
        <f t="shared" si="36"/>
        <v>228.1099751027927</v>
      </c>
      <c r="X105" s="10">
        <f t="shared" si="36"/>
        <v>220.06294113476753</v>
      </c>
      <c r="Y105" s="10">
        <f t="shared" si="36"/>
        <v>212.35281758367051</v>
      </c>
      <c r="Z105" s="10">
        <f t="shared" si="36"/>
        <v>204.95789814894144</v>
      </c>
      <c r="AA105" s="10">
        <f t="shared" si="36"/>
        <v>197.85882519546959</v>
      </c>
      <c r="AB105" s="10">
        <f t="shared" si="35"/>
        <v>191.03820380186605</v>
      </c>
      <c r="AC105" s="10">
        <f t="shared" si="35"/>
        <v>184.48029840423288</v>
      </c>
      <c r="AD105" s="10">
        <f t="shared" si="35"/>
        <v>178.17079082049113</v>
      </c>
      <c r="AE105" s="10">
        <f t="shared" si="35"/>
        <v>172.09658471396327</v>
      </c>
      <c r="AF105" s="10">
        <f t="shared" si="35"/>
        <v>166.24564575454366</v>
      </c>
      <c r="AG105" s="10">
        <f t="shared" si="35"/>
        <v>160.60686961120896</v>
      </c>
      <c r="AH105" s="10">
        <f t="shared" si="35"/>
        <v>155.16997191881944</v>
      </c>
      <c r="AI105" s="10">
        <f t="shared" si="35"/>
        <v>149.92539579221656</v>
      </c>
      <c r="AJ105" s="10">
        <f t="shared" si="35"/>
        <v>144.86423349570393</v>
      </c>
      <c r="AK105" s="10">
        <f t="shared" si="35"/>
        <v>139.9781596367977</v>
      </c>
      <c r="AL105" s="10">
        <f t="shared" si="35"/>
        <v>135.25937382026206</v>
      </c>
      <c r="AM105" s="10">
        <f t="shared" si="35"/>
        <v>130.70055112672733</v>
      </c>
      <c r="AN105" s="10">
        <f t="shared" si="35"/>
        <v>126.29479910750182</v>
      </c>
      <c r="AO105" s="10">
        <f t="shared" si="35"/>
        <v>122.0356202401111</v>
      </c>
      <c r="AP105" s="10">
        <f t="shared" si="35"/>
        <v>117.91687898653956</v>
      </c>
    </row>
    <row r="106" spans="1:42" x14ac:dyDescent="0.2">
      <c r="A106" s="10">
        <f t="shared" si="23"/>
        <v>131</v>
      </c>
      <c r="B106" s="49">
        <f t="shared" si="24"/>
        <v>1.3056859441839708</v>
      </c>
      <c r="C106" s="49">
        <f t="shared" si="25"/>
        <v>1.6144956592601192</v>
      </c>
      <c r="D106" s="48">
        <f t="shared" si="26"/>
        <v>3.6712692467406431</v>
      </c>
      <c r="E106" s="48">
        <f t="shared" si="27"/>
        <v>24.42735260931466</v>
      </c>
      <c r="F106" s="48">
        <f t="shared" si="28"/>
        <v>9.7422756223520892</v>
      </c>
      <c r="G106" s="50">
        <f t="shared" si="29"/>
        <v>2.1553994263360354E-2</v>
      </c>
      <c r="H106" s="51">
        <f t="shared" si="30"/>
        <v>8.2187297945418111E-2</v>
      </c>
      <c r="I106" s="10">
        <f t="shared" si="31"/>
        <v>418.34398137914013</v>
      </c>
      <c r="J106" s="10">
        <f t="shared" si="33"/>
        <v>383.70666576138348</v>
      </c>
      <c r="K106" s="10">
        <f t="shared" si="36"/>
        <v>368.59819779147398</v>
      </c>
      <c r="L106" s="10">
        <f t="shared" si="36"/>
        <v>351.51182157993503</v>
      </c>
      <c r="M106" s="10">
        <f t="shared" si="36"/>
        <v>336.24740980956744</v>
      </c>
      <c r="N106" s="10">
        <f t="shared" si="36"/>
        <v>322.28575232888306</v>
      </c>
      <c r="O106" s="10">
        <f t="shared" si="36"/>
        <v>309.34477123556576</v>
      </c>
      <c r="P106" s="10">
        <f t="shared" si="36"/>
        <v>297.24699519019867</v>
      </c>
      <c r="Q106" s="10">
        <f t="shared" si="36"/>
        <v>285.86989220219306</v>
      </c>
      <c r="R106" s="10">
        <f t="shared" si="36"/>
        <v>275.12328721782461</v>
      </c>
      <c r="S106" s="10">
        <f t="shared" si="36"/>
        <v>264.93767921951854</v>
      </c>
      <c r="T106" s="10">
        <f t="shared" si="36"/>
        <v>255.25760599085993</v>
      </c>
      <c r="U106" s="10">
        <f t="shared" si="36"/>
        <v>246.03759873735657</v>
      </c>
      <c r="V106" s="10">
        <f t="shared" si="36"/>
        <v>237.23957411336625</v>
      </c>
      <c r="W106" s="10">
        <f t="shared" si="36"/>
        <v>228.83107538935676</v>
      </c>
      <c r="X106" s="10">
        <f t="shared" si="36"/>
        <v>220.78404142133158</v>
      </c>
      <c r="Y106" s="10">
        <f t="shared" si="36"/>
        <v>213.07391787023457</v>
      </c>
      <c r="Z106" s="10">
        <f t="shared" si="36"/>
        <v>205.67899843550549</v>
      </c>
      <c r="AA106" s="10">
        <f t="shared" si="36"/>
        <v>198.57992548203364</v>
      </c>
      <c r="AB106" s="10">
        <f t="shared" si="35"/>
        <v>191.7593040884301</v>
      </c>
      <c r="AC106" s="10">
        <f t="shared" si="35"/>
        <v>185.20139869079694</v>
      </c>
      <c r="AD106" s="10">
        <f t="shared" si="35"/>
        <v>178.89189110705519</v>
      </c>
      <c r="AE106" s="10">
        <f t="shared" si="35"/>
        <v>172.81768500052732</v>
      </c>
      <c r="AF106" s="10">
        <f t="shared" si="35"/>
        <v>166.96674604110771</v>
      </c>
      <c r="AG106" s="10">
        <f t="shared" si="35"/>
        <v>161.32796989777302</v>
      </c>
      <c r="AH106" s="10">
        <f t="shared" si="35"/>
        <v>155.89107220538349</v>
      </c>
      <c r="AI106" s="10">
        <f t="shared" si="35"/>
        <v>150.64649607878061</v>
      </c>
      <c r="AJ106" s="10">
        <f t="shared" si="35"/>
        <v>145.58533378226798</v>
      </c>
      <c r="AK106" s="10">
        <f t="shared" si="35"/>
        <v>140.69925992336175</v>
      </c>
      <c r="AL106" s="10">
        <f t="shared" si="35"/>
        <v>135.98047410682611</v>
      </c>
      <c r="AM106" s="10">
        <f t="shared" si="35"/>
        <v>131.42165141329139</v>
      </c>
      <c r="AN106" s="10">
        <f t="shared" si="35"/>
        <v>127.01589939406587</v>
      </c>
      <c r="AO106" s="10">
        <f t="shared" si="35"/>
        <v>122.75672052667515</v>
      </c>
      <c r="AP106" s="10">
        <f t="shared" si="35"/>
        <v>118.63797927310361</v>
      </c>
    </row>
    <row r="107" spans="1:42" x14ac:dyDescent="0.2">
      <c r="A107" s="10">
        <f t="shared" si="23"/>
        <v>132</v>
      </c>
      <c r="B107" s="49">
        <f t="shared" si="24"/>
        <v>1.285430575229972</v>
      </c>
      <c r="C107" s="49">
        <f t="shared" si="25"/>
        <v>1.6144956592601192</v>
      </c>
      <c r="D107" s="48">
        <f t="shared" si="26"/>
        <v>3.6992942028226325</v>
      </c>
      <c r="E107" s="48">
        <f t="shared" si="27"/>
        <v>24.689962238452168</v>
      </c>
      <c r="F107" s="48">
        <f t="shared" si="28"/>
        <v>9.8927854271616376</v>
      </c>
      <c r="G107" s="50">
        <f t="shared" si="29"/>
        <v>2.106652728451568E-2</v>
      </c>
      <c r="H107" s="51">
        <f t="shared" si="30"/>
        <v>8.1008702429913634E-2</v>
      </c>
      <c r="I107" s="10">
        <f t="shared" si="31"/>
        <v>419.05015680572126</v>
      </c>
      <c r="J107" s="10">
        <f t="shared" si="33"/>
        <v>384.40549034126047</v>
      </c>
      <c r="K107" s="10">
        <f t="shared" si="36"/>
        <v>369.3043732180551</v>
      </c>
      <c r="L107" s="10">
        <f t="shared" si="36"/>
        <v>352.21799700651616</v>
      </c>
      <c r="M107" s="10">
        <f t="shared" si="36"/>
        <v>336.95358523614857</v>
      </c>
      <c r="N107" s="10">
        <f t="shared" si="36"/>
        <v>322.99192775546419</v>
      </c>
      <c r="O107" s="10">
        <f t="shared" si="36"/>
        <v>310.05094666214688</v>
      </c>
      <c r="P107" s="10">
        <f t="shared" si="36"/>
        <v>297.9531706167798</v>
      </c>
      <c r="Q107" s="10">
        <f t="shared" si="36"/>
        <v>286.57606762877418</v>
      </c>
      <c r="R107" s="10">
        <f t="shared" si="36"/>
        <v>275.82946264440574</v>
      </c>
      <c r="S107" s="10">
        <f t="shared" si="36"/>
        <v>265.64385464609967</v>
      </c>
      <c r="T107" s="10">
        <f t="shared" si="36"/>
        <v>255.96378141744106</v>
      </c>
      <c r="U107" s="10">
        <f t="shared" si="36"/>
        <v>246.7437741639377</v>
      </c>
      <c r="V107" s="10">
        <f t="shared" si="36"/>
        <v>237.94574953994737</v>
      </c>
      <c r="W107" s="10">
        <f t="shared" si="36"/>
        <v>229.53725081593788</v>
      </c>
      <c r="X107" s="10">
        <f t="shared" si="36"/>
        <v>221.49021684791271</v>
      </c>
      <c r="Y107" s="10">
        <f t="shared" si="36"/>
        <v>213.78009329681569</v>
      </c>
      <c r="Z107" s="10">
        <f t="shared" si="36"/>
        <v>206.38517386208662</v>
      </c>
      <c r="AA107" s="10">
        <f t="shared" si="36"/>
        <v>199.28610090861477</v>
      </c>
      <c r="AB107" s="10">
        <f t="shared" si="35"/>
        <v>192.46547951501122</v>
      </c>
      <c r="AC107" s="10">
        <f t="shared" si="35"/>
        <v>185.90757411737806</v>
      </c>
      <c r="AD107" s="10">
        <f t="shared" si="35"/>
        <v>179.59806653363631</v>
      </c>
      <c r="AE107" s="10">
        <f t="shared" si="35"/>
        <v>173.52386042710845</v>
      </c>
      <c r="AF107" s="10">
        <f t="shared" si="35"/>
        <v>167.67292146768884</v>
      </c>
      <c r="AG107" s="10">
        <f t="shared" si="35"/>
        <v>162.03414532435414</v>
      </c>
      <c r="AH107" s="10">
        <f t="shared" si="35"/>
        <v>156.59724763196462</v>
      </c>
      <c r="AI107" s="10">
        <f t="shared" si="35"/>
        <v>151.35267150536174</v>
      </c>
      <c r="AJ107" s="10">
        <f t="shared" si="35"/>
        <v>146.29150920884911</v>
      </c>
      <c r="AK107" s="10">
        <f t="shared" si="35"/>
        <v>141.40543534994288</v>
      </c>
      <c r="AL107" s="10">
        <f t="shared" si="35"/>
        <v>136.68664953340723</v>
      </c>
      <c r="AM107" s="10">
        <f t="shared" si="35"/>
        <v>132.12782683987251</v>
      </c>
      <c r="AN107" s="10">
        <f t="shared" si="35"/>
        <v>127.72207482064699</v>
      </c>
      <c r="AO107" s="10">
        <f t="shared" si="35"/>
        <v>123.46289595325628</v>
      </c>
      <c r="AP107" s="10">
        <f t="shared" si="35"/>
        <v>119.34415469968474</v>
      </c>
    </row>
    <row r="108" spans="1:42" x14ac:dyDescent="0.2">
      <c r="A108" s="10">
        <f t="shared" si="23"/>
        <v>133</v>
      </c>
      <c r="B108" s="49">
        <f t="shared" si="24"/>
        <v>1.265616517999038</v>
      </c>
      <c r="C108" s="49">
        <f t="shared" si="25"/>
        <v>1.6144956592601192</v>
      </c>
      <c r="D108" s="48">
        <f t="shared" si="26"/>
        <v>3.7273191589046224</v>
      </c>
      <c r="E108" s="48">
        <f t="shared" si="27"/>
        <v>24.954142663916475</v>
      </c>
      <c r="F108" s="48">
        <f t="shared" si="28"/>
        <v>10.044866028297983</v>
      </c>
      <c r="G108" s="50">
        <f t="shared" si="29"/>
        <v>2.0592983705132416E-2</v>
      </c>
      <c r="H108" s="51">
        <f t="shared" si="30"/>
        <v>7.9853520444442772E-2</v>
      </c>
      <c r="I108" s="10">
        <f t="shared" si="31"/>
        <v>419.74180934864523</v>
      </c>
      <c r="J108" s="10">
        <f t="shared" si="33"/>
        <v>385.0899893918438</v>
      </c>
      <c r="K108" s="10">
        <f t="shared" si="36"/>
        <v>369.99602576097908</v>
      </c>
      <c r="L108" s="10">
        <f t="shared" si="36"/>
        <v>352.90964954944013</v>
      </c>
      <c r="M108" s="10">
        <f t="shared" si="36"/>
        <v>337.64523777907254</v>
      </c>
      <c r="N108" s="10">
        <f t="shared" si="36"/>
        <v>323.68358029838816</v>
      </c>
      <c r="O108" s="10">
        <f t="shared" si="36"/>
        <v>310.74259920507086</v>
      </c>
      <c r="P108" s="10">
        <f t="shared" si="36"/>
        <v>298.64482315970378</v>
      </c>
      <c r="Q108" s="10">
        <f t="shared" si="36"/>
        <v>287.26772017169816</v>
      </c>
      <c r="R108" s="10">
        <f t="shared" si="36"/>
        <v>276.52111518732971</v>
      </c>
      <c r="S108" s="10">
        <f t="shared" si="36"/>
        <v>266.33550718902364</v>
      </c>
      <c r="T108" s="10">
        <f t="shared" si="36"/>
        <v>256.65543396036503</v>
      </c>
      <c r="U108" s="10">
        <f t="shared" si="36"/>
        <v>247.43542670686168</v>
      </c>
      <c r="V108" s="10">
        <f t="shared" si="36"/>
        <v>238.63740208287135</v>
      </c>
      <c r="W108" s="10">
        <f t="shared" si="36"/>
        <v>230.22890335886186</v>
      </c>
      <c r="X108" s="10">
        <f t="shared" si="36"/>
        <v>222.18186939083668</v>
      </c>
      <c r="Y108" s="10">
        <f t="shared" si="36"/>
        <v>214.47174583973967</v>
      </c>
      <c r="Z108" s="10">
        <f t="shared" si="36"/>
        <v>207.07682640501059</v>
      </c>
      <c r="AA108" s="10">
        <f t="shared" si="36"/>
        <v>199.97775345153875</v>
      </c>
      <c r="AB108" s="10">
        <f t="shared" si="35"/>
        <v>193.1571320579352</v>
      </c>
      <c r="AC108" s="10">
        <f t="shared" si="35"/>
        <v>186.59922666030204</v>
      </c>
      <c r="AD108" s="10">
        <f t="shared" si="35"/>
        <v>180.28971907656029</v>
      </c>
      <c r="AE108" s="10">
        <f t="shared" si="35"/>
        <v>174.21551297003242</v>
      </c>
      <c r="AF108" s="10">
        <f t="shared" si="35"/>
        <v>168.36457401061281</v>
      </c>
      <c r="AG108" s="10">
        <f t="shared" si="35"/>
        <v>162.72579786727812</v>
      </c>
      <c r="AH108" s="10">
        <f t="shared" si="35"/>
        <v>157.2889001748886</v>
      </c>
      <c r="AI108" s="10">
        <f t="shared" si="35"/>
        <v>152.04432404828572</v>
      </c>
      <c r="AJ108" s="10">
        <f t="shared" si="35"/>
        <v>146.98316175177308</v>
      </c>
      <c r="AK108" s="10">
        <f t="shared" si="35"/>
        <v>142.09708789286685</v>
      </c>
      <c r="AL108" s="10">
        <f t="shared" si="35"/>
        <v>137.37830207633121</v>
      </c>
      <c r="AM108" s="10">
        <f t="shared" si="35"/>
        <v>132.81947938279649</v>
      </c>
      <c r="AN108" s="10">
        <f t="shared" si="35"/>
        <v>128.41372736357096</v>
      </c>
      <c r="AO108" s="10">
        <f t="shared" si="35"/>
        <v>124.15454849618025</v>
      </c>
      <c r="AP108" s="10">
        <f t="shared" si="35"/>
        <v>120.03580724260871</v>
      </c>
    </row>
    <row r="109" spans="1:42" x14ac:dyDescent="0.2">
      <c r="A109" s="10">
        <f t="shared" si="23"/>
        <v>134</v>
      </c>
      <c r="B109" s="49">
        <f t="shared" si="24"/>
        <v>1.2462317751941674</v>
      </c>
      <c r="C109" s="49">
        <f t="shared" si="25"/>
        <v>1.6144956592601192</v>
      </c>
      <c r="D109" s="48">
        <f t="shared" si="26"/>
        <v>3.7553441149866118</v>
      </c>
      <c r="E109" s="48">
        <f t="shared" si="27"/>
        <v>25.219893885707567</v>
      </c>
      <c r="F109" s="48">
        <f t="shared" si="28"/>
        <v>10.198517425761121</v>
      </c>
      <c r="G109" s="50">
        <f t="shared" si="29"/>
        <v>2.0132895633973833E-2</v>
      </c>
      <c r="H109" s="51">
        <f t="shared" si="30"/>
        <v>7.8721189481256948E-2</v>
      </c>
      <c r="I109" s="10">
        <f t="shared" si="31"/>
        <v>420.41932794188193</v>
      </c>
      <c r="J109" s="10">
        <f t="shared" si="33"/>
        <v>385.76054546161845</v>
      </c>
      <c r="K109" s="10">
        <f t="shared" si="36"/>
        <v>370.67354435421578</v>
      </c>
      <c r="L109" s="10">
        <f t="shared" si="36"/>
        <v>353.58716814267683</v>
      </c>
      <c r="M109" s="10">
        <f t="shared" si="36"/>
        <v>338.32275637230924</v>
      </c>
      <c r="N109" s="10">
        <f t="shared" si="36"/>
        <v>324.36109889162486</v>
      </c>
      <c r="O109" s="10">
        <f t="shared" si="36"/>
        <v>311.42011779830756</v>
      </c>
      <c r="P109" s="10">
        <f t="shared" si="36"/>
        <v>299.32234175294047</v>
      </c>
      <c r="Q109" s="10">
        <f t="shared" si="36"/>
        <v>287.94523876493486</v>
      </c>
      <c r="R109" s="10">
        <f t="shared" si="36"/>
        <v>277.19863378056641</v>
      </c>
      <c r="S109" s="10">
        <f t="shared" si="36"/>
        <v>267.01302578226034</v>
      </c>
      <c r="T109" s="10">
        <f t="shared" si="36"/>
        <v>257.33295255360173</v>
      </c>
      <c r="U109" s="10">
        <f t="shared" si="36"/>
        <v>248.1129453000984</v>
      </c>
      <c r="V109" s="10">
        <f t="shared" si="36"/>
        <v>239.31492067610807</v>
      </c>
      <c r="W109" s="10">
        <f t="shared" si="36"/>
        <v>230.90642195209858</v>
      </c>
      <c r="X109" s="10">
        <f t="shared" si="36"/>
        <v>222.85938798407341</v>
      </c>
      <c r="Y109" s="10">
        <f t="shared" si="36"/>
        <v>215.14926443297639</v>
      </c>
      <c r="Z109" s="10">
        <f t="shared" si="36"/>
        <v>207.75434499824732</v>
      </c>
      <c r="AA109" s="10">
        <f t="shared" si="36"/>
        <v>200.65527204477547</v>
      </c>
      <c r="AB109" s="10">
        <f t="shared" si="35"/>
        <v>193.83465065117193</v>
      </c>
      <c r="AC109" s="10">
        <f t="shared" si="35"/>
        <v>187.27674525353876</v>
      </c>
      <c r="AD109" s="10">
        <f t="shared" si="35"/>
        <v>180.96723766979702</v>
      </c>
      <c r="AE109" s="10">
        <f t="shared" si="35"/>
        <v>174.89303156326915</v>
      </c>
      <c r="AF109" s="10">
        <f t="shared" si="35"/>
        <v>169.04209260384954</v>
      </c>
      <c r="AG109" s="10">
        <f t="shared" si="35"/>
        <v>163.40331646051484</v>
      </c>
      <c r="AH109" s="10">
        <f t="shared" si="35"/>
        <v>157.96641876812532</v>
      </c>
      <c r="AI109" s="10">
        <f t="shared" si="35"/>
        <v>152.72184264152244</v>
      </c>
      <c r="AJ109" s="10">
        <f t="shared" si="35"/>
        <v>147.66068034500981</v>
      </c>
      <c r="AK109" s="10">
        <f t="shared" si="35"/>
        <v>142.77460648610358</v>
      </c>
      <c r="AL109" s="10">
        <f t="shared" si="35"/>
        <v>138.05582066956794</v>
      </c>
      <c r="AM109" s="10">
        <f t="shared" si="35"/>
        <v>133.49699797603321</v>
      </c>
      <c r="AN109" s="10">
        <f t="shared" si="35"/>
        <v>129.09124595680768</v>
      </c>
      <c r="AO109" s="10">
        <f t="shared" si="35"/>
        <v>124.83206708941697</v>
      </c>
      <c r="AP109" s="10">
        <f t="shared" si="35"/>
        <v>120.71332583584542</v>
      </c>
    </row>
    <row r="110" spans="1:42" x14ac:dyDescent="0.2">
      <c r="A110" s="10">
        <f t="shared" si="23"/>
        <v>135</v>
      </c>
      <c r="B110" s="49">
        <f t="shared" si="24"/>
        <v>1.227264729012653</v>
      </c>
      <c r="C110" s="49">
        <f t="shared" si="25"/>
        <v>1.6144956592601192</v>
      </c>
      <c r="D110" s="48">
        <f t="shared" si="26"/>
        <v>3.7833690710686017</v>
      </c>
      <c r="E110" s="48">
        <f t="shared" si="27"/>
        <v>25.487215903825469</v>
      </c>
      <c r="F110" s="48">
        <f t="shared" si="28"/>
        <v>10.353739619551057</v>
      </c>
      <c r="G110" s="50">
        <f t="shared" si="29"/>
        <v>1.9685812763280436E-2</v>
      </c>
      <c r="H110" s="51">
        <f t="shared" si="30"/>
        <v>7.7611161837160783E-2</v>
      </c>
      <c r="I110" s="10">
        <f t="shared" si="31"/>
        <v>421.08308896219341</v>
      </c>
      <c r="J110" s="10">
        <f t="shared" si="33"/>
        <v>386.41752877882823</v>
      </c>
      <c r="K110" s="10">
        <f t="shared" si="36"/>
        <v>371.33730537452726</v>
      </c>
      <c r="L110" s="10">
        <f t="shared" si="36"/>
        <v>354.25092916298831</v>
      </c>
      <c r="M110" s="10">
        <f t="shared" si="36"/>
        <v>338.98651739262073</v>
      </c>
      <c r="N110" s="10">
        <f t="shared" si="36"/>
        <v>325.02485991193635</v>
      </c>
      <c r="O110" s="10">
        <f t="shared" si="36"/>
        <v>312.08387881861904</v>
      </c>
      <c r="P110" s="10">
        <f t="shared" si="36"/>
        <v>299.98610277325196</v>
      </c>
      <c r="Q110" s="10">
        <f t="shared" si="36"/>
        <v>288.60899978524634</v>
      </c>
      <c r="R110" s="10">
        <f t="shared" si="36"/>
        <v>277.86239480087789</v>
      </c>
      <c r="S110" s="10">
        <f t="shared" si="36"/>
        <v>267.67678680257183</v>
      </c>
      <c r="T110" s="10">
        <f t="shared" si="36"/>
        <v>257.99671357391321</v>
      </c>
      <c r="U110" s="10">
        <f t="shared" si="36"/>
        <v>248.77670632040989</v>
      </c>
      <c r="V110" s="10">
        <f t="shared" si="36"/>
        <v>239.97868169641956</v>
      </c>
      <c r="W110" s="10">
        <f t="shared" si="36"/>
        <v>231.57018297241007</v>
      </c>
      <c r="X110" s="10">
        <f t="shared" si="36"/>
        <v>223.52314900438489</v>
      </c>
      <c r="Y110" s="10">
        <f t="shared" si="36"/>
        <v>215.81302545328788</v>
      </c>
      <c r="Z110" s="10">
        <f t="shared" si="36"/>
        <v>208.4181060185588</v>
      </c>
      <c r="AA110" s="10">
        <f t="shared" si="36"/>
        <v>201.31903306508696</v>
      </c>
      <c r="AB110" s="10">
        <f t="shared" si="35"/>
        <v>194.49841167148341</v>
      </c>
      <c r="AC110" s="10">
        <f t="shared" si="35"/>
        <v>187.94050627385025</v>
      </c>
      <c r="AD110" s="10">
        <f t="shared" si="35"/>
        <v>181.6309986901085</v>
      </c>
      <c r="AE110" s="10">
        <f t="shared" si="35"/>
        <v>175.55679258358063</v>
      </c>
      <c r="AF110" s="10">
        <f t="shared" si="35"/>
        <v>169.70585362416102</v>
      </c>
      <c r="AG110" s="10">
        <f t="shared" si="35"/>
        <v>164.06707748082633</v>
      </c>
      <c r="AH110" s="10">
        <f t="shared" si="35"/>
        <v>158.63017978843681</v>
      </c>
      <c r="AI110" s="10">
        <f t="shared" si="35"/>
        <v>153.38560366183393</v>
      </c>
      <c r="AJ110" s="10">
        <f t="shared" si="35"/>
        <v>148.32444136532129</v>
      </c>
      <c r="AK110" s="10">
        <f t="shared" si="35"/>
        <v>143.43836750641506</v>
      </c>
      <c r="AL110" s="10">
        <f t="shared" si="35"/>
        <v>138.71958168987942</v>
      </c>
      <c r="AM110" s="10">
        <f t="shared" si="35"/>
        <v>134.1607589963447</v>
      </c>
      <c r="AN110" s="10">
        <f t="shared" si="35"/>
        <v>129.75500697711917</v>
      </c>
      <c r="AO110" s="10">
        <f t="shared" si="35"/>
        <v>125.49582810972845</v>
      </c>
      <c r="AP110" s="10">
        <f t="shared" si="35"/>
        <v>121.37708685615691</v>
      </c>
    </row>
    <row r="111" spans="1:42" x14ac:dyDescent="0.2">
      <c r="A111" s="10">
        <f t="shared" si="23"/>
        <v>136</v>
      </c>
      <c r="B111" s="49">
        <f t="shared" si="24"/>
        <v>1.2087041278520985</v>
      </c>
      <c r="C111" s="49">
        <f t="shared" si="25"/>
        <v>1.6144956592601192</v>
      </c>
      <c r="D111" s="48">
        <f t="shared" si="26"/>
        <v>3.8113940271505915</v>
      </c>
      <c r="E111" s="48">
        <f t="shared" si="27"/>
        <v>25.756108718270148</v>
      </c>
      <c r="F111" s="48">
        <f t="shared" si="28"/>
        <v>10.510532609667788</v>
      </c>
      <c r="G111" s="50">
        <f t="shared" si="29"/>
        <v>1.9251301662183553E-2</v>
      </c>
      <c r="H111" s="51">
        <f t="shared" si="30"/>
        <v>7.6522904235292927E-2</v>
      </c>
      <c r="I111" s="10">
        <f t="shared" si="31"/>
        <v>421.73345669431637</v>
      </c>
      <c r="J111" s="10">
        <f t="shared" si="33"/>
        <v>387.06129770692536</v>
      </c>
      <c r="K111" s="10">
        <f t="shared" si="36"/>
        <v>371.98767310665022</v>
      </c>
      <c r="L111" s="10">
        <f t="shared" si="36"/>
        <v>354.90129689511127</v>
      </c>
      <c r="M111" s="10">
        <f t="shared" si="36"/>
        <v>339.63688512474369</v>
      </c>
      <c r="N111" s="10">
        <f t="shared" si="36"/>
        <v>325.67522764405931</v>
      </c>
      <c r="O111" s="10">
        <f t="shared" si="36"/>
        <v>312.734246550742</v>
      </c>
      <c r="P111" s="10">
        <f t="shared" si="36"/>
        <v>300.63647050537492</v>
      </c>
      <c r="Q111" s="10">
        <f t="shared" si="36"/>
        <v>289.2593675173693</v>
      </c>
      <c r="R111" s="10">
        <f t="shared" si="36"/>
        <v>278.51276253300085</v>
      </c>
      <c r="S111" s="10">
        <f t="shared" si="36"/>
        <v>268.32715453469478</v>
      </c>
      <c r="T111" s="10">
        <f t="shared" si="36"/>
        <v>258.64708130603617</v>
      </c>
      <c r="U111" s="10">
        <f t="shared" si="36"/>
        <v>249.42707405253284</v>
      </c>
      <c r="V111" s="10">
        <f t="shared" si="36"/>
        <v>240.62904942854252</v>
      </c>
      <c r="W111" s="10">
        <f t="shared" si="36"/>
        <v>232.22055070453303</v>
      </c>
      <c r="X111" s="10">
        <f t="shared" si="36"/>
        <v>224.17351673650785</v>
      </c>
      <c r="Y111" s="10">
        <f t="shared" si="36"/>
        <v>216.46339318541084</v>
      </c>
      <c r="Z111" s="10">
        <f t="shared" si="36"/>
        <v>209.06847375068176</v>
      </c>
      <c r="AA111" s="10">
        <f t="shared" si="36"/>
        <v>201.96940079720991</v>
      </c>
      <c r="AB111" s="10">
        <f t="shared" ref="AB111:AP126" si="37">AB110+(($B110+$B111)/2)^(4/3)/$B$5*$B$4</f>
        <v>195.14877940360637</v>
      </c>
      <c r="AC111" s="10">
        <f t="shared" si="37"/>
        <v>188.59087400597321</v>
      </c>
      <c r="AD111" s="10">
        <f t="shared" si="37"/>
        <v>182.28136642223146</v>
      </c>
      <c r="AE111" s="10">
        <f t="shared" si="37"/>
        <v>176.20716031570359</v>
      </c>
      <c r="AF111" s="10">
        <f t="shared" si="37"/>
        <v>170.35622135628398</v>
      </c>
      <c r="AG111" s="10">
        <f t="shared" si="37"/>
        <v>164.71744521294929</v>
      </c>
      <c r="AH111" s="10">
        <f t="shared" si="37"/>
        <v>159.28054752055976</v>
      </c>
      <c r="AI111" s="10">
        <f t="shared" si="37"/>
        <v>154.03597139395688</v>
      </c>
      <c r="AJ111" s="10">
        <f t="shared" si="37"/>
        <v>148.97480909744425</v>
      </c>
      <c r="AK111" s="10">
        <f t="shared" si="37"/>
        <v>144.08873523853802</v>
      </c>
      <c r="AL111" s="10">
        <f t="shared" si="37"/>
        <v>139.36994942200238</v>
      </c>
      <c r="AM111" s="10">
        <f t="shared" si="37"/>
        <v>134.81112672846766</v>
      </c>
      <c r="AN111" s="10">
        <f t="shared" si="37"/>
        <v>130.40537470924212</v>
      </c>
      <c r="AO111" s="10">
        <f t="shared" si="37"/>
        <v>126.14619584185141</v>
      </c>
      <c r="AP111" s="10">
        <f t="shared" si="37"/>
        <v>122.02745458827987</v>
      </c>
    </row>
    <row r="112" spans="1:42" x14ac:dyDescent="0.2">
      <c r="A112" s="10">
        <f t="shared" si="23"/>
        <v>137</v>
      </c>
      <c r="B112" s="49">
        <f t="shared" si="24"/>
        <v>1.190539073512684</v>
      </c>
      <c r="C112" s="49">
        <f t="shared" si="25"/>
        <v>1.6144956592601192</v>
      </c>
      <c r="D112" s="48">
        <f t="shared" si="26"/>
        <v>3.8394189832325809</v>
      </c>
      <c r="E112" s="48">
        <f t="shared" si="27"/>
        <v>26.026572329041635</v>
      </c>
      <c r="F112" s="48">
        <f t="shared" si="28"/>
        <v>10.668896396111311</v>
      </c>
      <c r="G112" s="50">
        <f t="shared" si="29"/>
        <v>1.8828945098950466E-2</v>
      </c>
      <c r="H112" s="51">
        <f t="shared" si="30"/>
        <v>7.5455897453683585E-2</v>
      </c>
      <c r="I112" s="10">
        <f t="shared" si="31"/>
        <v>422.37078377706399</v>
      </c>
      <c r="J112" s="10">
        <f t="shared" si="33"/>
        <v>387.6921991813694</v>
      </c>
      <c r="K112" s="10">
        <f t="shared" si="36"/>
        <v>372.62500018939784</v>
      </c>
      <c r="L112" s="10">
        <f t="shared" si="36"/>
        <v>355.53862397785889</v>
      </c>
      <c r="M112" s="10">
        <f t="shared" si="36"/>
        <v>340.2742122074913</v>
      </c>
      <c r="N112" s="10">
        <f t="shared" si="36"/>
        <v>326.31255472680692</v>
      </c>
      <c r="O112" s="10">
        <f t="shared" si="36"/>
        <v>313.37157363348962</v>
      </c>
      <c r="P112" s="10">
        <f t="shared" si="36"/>
        <v>301.27379758812253</v>
      </c>
      <c r="Q112" s="10">
        <f t="shared" si="36"/>
        <v>289.89669460011692</v>
      </c>
      <c r="R112" s="10">
        <f t="shared" si="36"/>
        <v>279.15008961574847</v>
      </c>
      <c r="S112" s="10">
        <f t="shared" si="36"/>
        <v>268.9644816174424</v>
      </c>
      <c r="T112" s="10">
        <f t="shared" si="36"/>
        <v>259.28440838878379</v>
      </c>
      <c r="U112" s="10">
        <f t="shared" si="36"/>
        <v>250.06440113528046</v>
      </c>
      <c r="V112" s="10">
        <f t="shared" si="36"/>
        <v>241.26637651129013</v>
      </c>
      <c r="W112" s="10">
        <f t="shared" si="36"/>
        <v>232.85787778728064</v>
      </c>
      <c r="X112" s="10">
        <f t="shared" si="36"/>
        <v>224.81084381925547</v>
      </c>
      <c r="Y112" s="10">
        <f t="shared" si="36"/>
        <v>217.10072026815845</v>
      </c>
      <c r="Z112" s="10">
        <f t="shared" si="36"/>
        <v>209.70580083342938</v>
      </c>
      <c r="AA112" s="10">
        <f t="shared" si="36"/>
        <v>202.60672787995753</v>
      </c>
      <c r="AB112" s="10">
        <f t="shared" si="37"/>
        <v>195.78610648635399</v>
      </c>
      <c r="AC112" s="10">
        <f t="shared" si="37"/>
        <v>189.22820108872082</v>
      </c>
      <c r="AD112" s="10">
        <f t="shared" si="37"/>
        <v>182.91869350497907</v>
      </c>
      <c r="AE112" s="10">
        <f t="shared" si="37"/>
        <v>176.84448739845121</v>
      </c>
      <c r="AF112" s="10">
        <f t="shared" si="37"/>
        <v>170.9935484390316</v>
      </c>
      <c r="AG112" s="10">
        <f t="shared" si="37"/>
        <v>165.3547722956969</v>
      </c>
      <c r="AH112" s="10">
        <f t="shared" si="37"/>
        <v>159.91787460330738</v>
      </c>
      <c r="AI112" s="10">
        <f t="shared" si="37"/>
        <v>154.6732984767045</v>
      </c>
      <c r="AJ112" s="10">
        <f t="shared" si="37"/>
        <v>149.61213618019187</v>
      </c>
      <c r="AK112" s="10">
        <f t="shared" si="37"/>
        <v>144.72606232128564</v>
      </c>
      <c r="AL112" s="10">
        <f t="shared" si="37"/>
        <v>140.00727650475</v>
      </c>
      <c r="AM112" s="10">
        <f t="shared" si="37"/>
        <v>135.44845381121527</v>
      </c>
      <c r="AN112" s="10">
        <f t="shared" si="37"/>
        <v>131.04270179198974</v>
      </c>
      <c r="AO112" s="10">
        <f t="shared" si="37"/>
        <v>126.78352292459904</v>
      </c>
      <c r="AP112" s="10">
        <f t="shared" si="37"/>
        <v>122.6647816710275</v>
      </c>
    </row>
    <row r="113" spans="1:42" x14ac:dyDescent="0.2">
      <c r="A113" s="10">
        <f t="shared" si="23"/>
        <v>138</v>
      </c>
      <c r="B113" s="49">
        <f t="shared" si="24"/>
        <v>1.1727590088764031</v>
      </c>
      <c r="C113" s="49">
        <f t="shared" si="25"/>
        <v>1.6144956592601192</v>
      </c>
      <c r="D113" s="48">
        <f t="shared" si="26"/>
        <v>3.8674439393145708</v>
      </c>
      <c r="E113" s="48">
        <f t="shared" si="27"/>
        <v>26.298606736139913</v>
      </c>
      <c r="F113" s="48">
        <f t="shared" si="28"/>
        <v>10.82883097888163</v>
      </c>
      <c r="G113" s="50">
        <f t="shared" si="29"/>
        <v>1.8418341390963641E-2</v>
      </c>
      <c r="H113" s="51">
        <f t="shared" si="30"/>
        <v>7.4409635960728429E-2</v>
      </c>
      <c r="I113" s="10">
        <f t="shared" si="31"/>
        <v>422.99541163119017</v>
      </c>
      <c r="J113" s="10">
        <f t="shared" si="33"/>
        <v>388.31056912859964</v>
      </c>
      <c r="K113" s="10">
        <f t="shared" si="36"/>
        <v>373.24962804352401</v>
      </c>
      <c r="L113" s="10">
        <f t="shared" si="36"/>
        <v>356.16325183198506</v>
      </c>
      <c r="M113" s="10">
        <f t="shared" si="36"/>
        <v>340.89884006161748</v>
      </c>
      <c r="N113" s="10">
        <f t="shared" si="36"/>
        <v>326.9371825809331</v>
      </c>
      <c r="O113" s="10">
        <f t="shared" si="36"/>
        <v>313.99620148761579</v>
      </c>
      <c r="P113" s="10">
        <f t="shared" si="36"/>
        <v>301.89842544224871</v>
      </c>
      <c r="Q113" s="10">
        <f t="shared" si="36"/>
        <v>290.52132245424309</v>
      </c>
      <c r="R113" s="10">
        <f t="shared" si="36"/>
        <v>279.77471746987464</v>
      </c>
      <c r="S113" s="10">
        <f t="shared" si="36"/>
        <v>269.58910947156858</v>
      </c>
      <c r="T113" s="10">
        <f t="shared" si="36"/>
        <v>259.90903624290996</v>
      </c>
      <c r="U113" s="10">
        <f t="shared" si="36"/>
        <v>250.68902898940664</v>
      </c>
      <c r="V113" s="10">
        <f t="shared" si="36"/>
        <v>241.89100436541631</v>
      </c>
      <c r="W113" s="10">
        <f t="shared" si="36"/>
        <v>233.48250564140682</v>
      </c>
      <c r="X113" s="10">
        <f t="shared" si="36"/>
        <v>225.43547167338164</v>
      </c>
      <c r="Y113" s="10">
        <f t="shared" si="36"/>
        <v>217.72534812228463</v>
      </c>
      <c r="Z113" s="10">
        <f t="shared" si="36"/>
        <v>210.33042868755555</v>
      </c>
      <c r="AA113" s="10">
        <f t="shared" si="36"/>
        <v>203.23135573408371</v>
      </c>
      <c r="AB113" s="10">
        <f t="shared" si="37"/>
        <v>196.41073434048016</v>
      </c>
      <c r="AC113" s="10">
        <f t="shared" si="37"/>
        <v>189.852828942847</v>
      </c>
      <c r="AD113" s="10">
        <f t="shared" si="37"/>
        <v>183.54332135910525</v>
      </c>
      <c r="AE113" s="10">
        <f t="shared" si="37"/>
        <v>177.46911525257738</v>
      </c>
      <c r="AF113" s="10">
        <f t="shared" si="37"/>
        <v>171.61817629315777</v>
      </c>
      <c r="AG113" s="10">
        <f t="shared" si="37"/>
        <v>165.97940014982308</v>
      </c>
      <c r="AH113" s="10">
        <f t="shared" si="37"/>
        <v>160.54250245743356</v>
      </c>
      <c r="AI113" s="10">
        <f t="shared" si="37"/>
        <v>155.29792633083068</v>
      </c>
      <c r="AJ113" s="10">
        <f t="shared" si="37"/>
        <v>150.23676403431804</v>
      </c>
      <c r="AK113" s="10">
        <f t="shared" si="37"/>
        <v>145.35069017541181</v>
      </c>
      <c r="AL113" s="10">
        <f t="shared" si="37"/>
        <v>140.63190435887617</v>
      </c>
      <c r="AM113" s="10">
        <f t="shared" si="37"/>
        <v>136.07308166534145</v>
      </c>
      <c r="AN113" s="10">
        <f t="shared" si="37"/>
        <v>131.66732964611592</v>
      </c>
      <c r="AO113" s="10">
        <f t="shared" si="37"/>
        <v>127.40815077872523</v>
      </c>
      <c r="AP113" s="10">
        <f t="shared" si="37"/>
        <v>123.28940952515369</v>
      </c>
    </row>
    <row r="114" spans="1:42" x14ac:dyDescent="0.2">
      <c r="A114" s="10">
        <f t="shared" si="23"/>
        <v>139</v>
      </c>
      <c r="B114" s="49">
        <f t="shared" si="24"/>
        <v>1.1553537060448693</v>
      </c>
      <c r="C114" s="49">
        <f t="shared" si="25"/>
        <v>1.6144956592601192</v>
      </c>
      <c r="D114" s="48">
        <f t="shared" si="26"/>
        <v>3.8954688953965602</v>
      </c>
      <c r="E114" s="48">
        <f t="shared" si="27"/>
        <v>26.57221193956498</v>
      </c>
      <c r="F114" s="48">
        <f t="shared" si="28"/>
        <v>10.990336357978745</v>
      </c>
      <c r="G114" s="50">
        <f t="shared" si="29"/>
        <v>1.8019103781370345E-2</v>
      </c>
      <c r="H114" s="51">
        <f t="shared" si="30"/>
        <v>7.3383627557697145E-2</v>
      </c>
      <c r="I114" s="10">
        <f t="shared" si="31"/>
        <v>423.60767086982014</v>
      </c>
      <c r="J114" s="10">
        <f t="shared" si="33"/>
        <v>388.91673286796481</v>
      </c>
      <c r="K114" s="10">
        <f t="shared" si="36"/>
        <v>373.86188728215399</v>
      </c>
      <c r="L114" s="10">
        <f t="shared" si="36"/>
        <v>356.77551107061504</v>
      </c>
      <c r="M114" s="10">
        <f t="shared" si="36"/>
        <v>341.51109930024745</v>
      </c>
      <c r="N114" s="10">
        <f t="shared" si="36"/>
        <v>327.54944181956307</v>
      </c>
      <c r="O114" s="10">
        <f t="shared" si="36"/>
        <v>314.60846072624577</v>
      </c>
      <c r="P114" s="10">
        <f t="shared" si="36"/>
        <v>302.51068468087868</v>
      </c>
      <c r="Q114" s="10">
        <f t="shared" si="36"/>
        <v>291.13358169287307</v>
      </c>
      <c r="R114" s="10">
        <f t="shared" si="36"/>
        <v>280.38697670850462</v>
      </c>
      <c r="S114" s="10">
        <f t="shared" si="36"/>
        <v>270.20136871019855</v>
      </c>
      <c r="T114" s="10">
        <f t="shared" si="36"/>
        <v>260.52129548153994</v>
      </c>
      <c r="U114" s="10">
        <f t="shared" si="36"/>
        <v>251.30128822803661</v>
      </c>
      <c r="V114" s="10">
        <f t="shared" si="36"/>
        <v>242.50326360404628</v>
      </c>
      <c r="W114" s="10">
        <f t="shared" si="36"/>
        <v>234.09476488003679</v>
      </c>
      <c r="X114" s="10">
        <f t="shared" si="36"/>
        <v>226.04773091201162</v>
      </c>
      <c r="Y114" s="10">
        <f t="shared" si="36"/>
        <v>218.3376073609146</v>
      </c>
      <c r="Z114" s="10">
        <f t="shared" si="36"/>
        <v>210.94268792618553</v>
      </c>
      <c r="AA114" s="10">
        <f t="shared" si="36"/>
        <v>203.84361497271368</v>
      </c>
      <c r="AB114" s="10">
        <f t="shared" si="37"/>
        <v>197.02299357911014</v>
      </c>
      <c r="AC114" s="10">
        <f t="shared" si="37"/>
        <v>190.46508818147697</v>
      </c>
      <c r="AD114" s="10">
        <f t="shared" si="37"/>
        <v>184.15558059773522</v>
      </c>
      <c r="AE114" s="10">
        <f t="shared" si="37"/>
        <v>178.08137449120736</v>
      </c>
      <c r="AF114" s="10">
        <f t="shared" si="37"/>
        <v>172.23043553178775</v>
      </c>
      <c r="AG114" s="10">
        <f t="shared" si="37"/>
        <v>166.59165938845305</v>
      </c>
      <c r="AH114" s="10">
        <f t="shared" si="37"/>
        <v>161.15476169606353</v>
      </c>
      <c r="AI114" s="10">
        <f t="shared" si="37"/>
        <v>155.91018556946065</v>
      </c>
      <c r="AJ114" s="10">
        <f t="shared" si="37"/>
        <v>150.84902327294802</v>
      </c>
      <c r="AK114" s="10">
        <f t="shared" si="37"/>
        <v>145.96294941404179</v>
      </c>
      <c r="AL114" s="10">
        <f t="shared" si="37"/>
        <v>141.24416359750614</v>
      </c>
      <c r="AM114" s="10">
        <f t="shared" si="37"/>
        <v>136.68534090397142</v>
      </c>
      <c r="AN114" s="10">
        <f t="shared" si="37"/>
        <v>132.27958888474589</v>
      </c>
      <c r="AO114" s="10">
        <f t="shared" si="37"/>
        <v>128.0204100173552</v>
      </c>
      <c r="AP114" s="10">
        <f t="shared" si="37"/>
        <v>123.90166876378366</v>
      </c>
    </row>
    <row r="115" spans="1:42" x14ac:dyDescent="0.2">
      <c r="A115" s="10">
        <f t="shared" si="23"/>
        <v>140</v>
      </c>
      <c r="B115" s="49">
        <f t="shared" si="24"/>
        <v>1.1383132549179329</v>
      </c>
      <c r="C115" s="49">
        <f t="shared" si="25"/>
        <v>1.6144956592601192</v>
      </c>
      <c r="D115" s="48">
        <f t="shared" si="26"/>
        <v>3.92349385147855</v>
      </c>
      <c r="E115" s="48">
        <f t="shared" si="27"/>
        <v>26.847387939316857</v>
      </c>
      <c r="F115" s="48">
        <f t="shared" si="28"/>
        <v>11.153412533402651</v>
      </c>
      <c r="G115" s="50">
        <f t="shared" si="29"/>
        <v>1.7630859841366493E-2</v>
      </c>
      <c r="H115" s="51">
        <f t="shared" si="30"/>
        <v>7.2377393028364143E-2</v>
      </c>
      <c r="I115" s="10">
        <f t="shared" si="31"/>
        <v>424.20788169221385</v>
      </c>
      <c r="J115" s="10">
        <f t="shared" si="33"/>
        <v>389.51100549735901</v>
      </c>
      <c r="K115" s="10">
        <f t="shared" si="36"/>
        <v>374.46209810454769</v>
      </c>
      <c r="L115" s="10">
        <f t="shared" si="36"/>
        <v>357.37572189300874</v>
      </c>
      <c r="M115" s="10">
        <f t="shared" si="36"/>
        <v>342.11131012264116</v>
      </c>
      <c r="N115" s="10">
        <f t="shared" si="36"/>
        <v>328.14965264195678</v>
      </c>
      <c r="O115" s="10">
        <f t="shared" si="36"/>
        <v>315.20867154863947</v>
      </c>
      <c r="P115" s="10">
        <f t="shared" si="36"/>
        <v>303.11089550327239</v>
      </c>
      <c r="Q115" s="10">
        <f t="shared" si="36"/>
        <v>291.73379251526677</v>
      </c>
      <c r="R115" s="10">
        <f t="shared" si="36"/>
        <v>280.98718753089832</v>
      </c>
      <c r="S115" s="10">
        <f t="shared" si="36"/>
        <v>270.80157953259226</v>
      </c>
      <c r="T115" s="10">
        <f t="shared" si="36"/>
        <v>261.12150630393364</v>
      </c>
      <c r="U115" s="10">
        <f t="shared" si="36"/>
        <v>251.90149905043032</v>
      </c>
      <c r="V115" s="10">
        <f t="shared" si="36"/>
        <v>243.10347442643999</v>
      </c>
      <c r="W115" s="10">
        <f t="shared" si="36"/>
        <v>234.6949757024305</v>
      </c>
      <c r="X115" s="10">
        <f t="shared" si="36"/>
        <v>226.64794173440532</v>
      </c>
      <c r="Y115" s="10">
        <f t="shared" si="36"/>
        <v>218.93781818330831</v>
      </c>
      <c r="Z115" s="10">
        <f t="shared" si="36"/>
        <v>211.54289874857923</v>
      </c>
      <c r="AA115" s="10">
        <f t="shared" si="36"/>
        <v>204.44382579510739</v>
      </c>
      <c r="AB115" s="10">
        <f t="shared" si="37"/>
        <v>197.62320440150384</v>
      </c>
      <c r="AC115" s="10">
        <f t="shared" si="37"/>
        <v>191.06529900387068</v>
      </c>
      <c r="AD115" s="10">
        <f t="shared" si="37"/>
        <v>184.75579142012893</v>
      </c>
      <c r="AE115" s="10">
        <f t="shared" si="37"/>
        <v>178.68158531360106</v>
      </c>
      <c r="AF115" s="10">
        <f t="shared" si="37"/>
        <v>172.83064635418145</v>
      </c>
      <c r="AG115" s="10">
        <f t="shared" si="37"/>
        <v>167.19187021084676</v>
      </c>
      <c r="AH115" s="10">
        <f t="shared" si="37"/>
        <v>161.75497251845724</v>
      </c>
      <c r="AI115" s="10">
        <f t="shared" si="37"/>
        <v>156.51039639185436</v>
      </c>
      <c r="AJ115" s="10">
        <f t="shared" si="37"/>
        <v>151.44923409534172</v>
      </c>
      <c r="AK115" s="10">
        <f t="shared" si="37"/>
        <v>146.56316023643549</v>
      </c>
      <c r="AL115" s="10">
        <f t="shared" si="37"/>
        <v>141.84437441989985</v>
      </c>
      <c r="AM115" s="10">
        <f t="shared" si="37"/>
        <v>137.28555172636513</v>
      </c>
      <c r="AN115" s="10">
        <f t="shared" si="37"/>
        <v>132.8797997071396</v>
      </c>
      <c r="AO115" s="10">
        <f t="shared" si="37"/>
        <v>128.62062083974891</v>
      </c>
      <c r="AP115" s="10">
        <f t="shared" si="37"/>
        <v>124.50187958617737</v>
      </c>
    </row>
    <row r="116" spans="1:42" x14ac:dyDescent="0.2">
      <c r="A116" s="10">
        <f t="shared" si="23"/>
        <v>141</v>
      </c>
      <c r="B116" s="49">
        <f t="shared" si="24"/>
        <v>1.1216280521961535</v>
      </c>
      <c r="C116" s="49">
        <f t="shared" si="25"/>
        <v>1.6144956592601192</v>
      </c>
      <c r="D116" s="48">
        <f t="shared" si="26"/>
        <v>3.9515188075605394</v>
      </c>
      <c r="E116" s="48">
        <f t="shared" si="27"/>
        <v>27.124134735395515</v>
      </c>
      <c r="F116" s="48">
        <f t="shared" si="28"/>
        <v>11.318059505153354</v>
      </c>
      <c r="G116" s="50">
        <f t="shared" si="29"/>
        <v>1.7253250897110304E-2</v>
      </c>
      <c r="H116" s="51">
        <f t="shared" si="30"/>
        <v>7.1390465795831734E-2</v>
      </c>
      <c r="I116" s="10">
        <f t="shared" si="31"/>
        <v>424.79635426159302</v>
      </c>
      <c r="J116" s="10">
        <f t="shared" si="33"/>
        <v>390.09369226327675</v>
      </c>
      <c r="K116" s="10">
        <f t="shared" si="36"/>
        <v>375.05057067392687</v>
      </c>
      <c r="L116" s="10">
        <f t="shared" si="36"/>
        <v>357.96419446238792</v>
      </c>
      <c r="M116" s="10">
        <f t="shared" si="36"/>
        <v>342.69978269202034</v>
      </c>
      <c r="N116" s="10">
        <f t="shared" si="36"/>
        <v>328.73812521133596</v>
      </c>
      <c r="O116" s="10">
        <f t="shared" si="36"/>
        <v>315.79714411801865</v>
      </c>
      <c r="P116" s="10">
        <f t="shared" si="36"/>
        <v>303.69936807265157</v>
      </c>
      <c r="Q116" s="10">
        <f t="shared" si="36"/>
        <v>292.32226508464595</v>
      </c>
      <c r="R116" s="10">
        <f t="shared" si="36"/>
        <v>281.5756601002775</v>
      </c>
      <c r="S116" s="10">
        <f t="shared" si="36"/>
        <v>271.39005210197143</v>
      </c>
      <c r="T116" s="10">
        <f t="shared" si="36"/>
        <v>261.70997887331282</v>
      </c>
      <c r="U116" s="10">
        <f t="shared" si="36"/>
        <v>252.48997161980947</v>
      </c>
      <c r="V116" s="10">
        <f t="shared" si="36"/>
        <v>243.69194699581914</v>
      </c>
      <c r="W116" s="10">
        <f t="shared" si="36"/>
        <v>235.28344827180965</v>
      </c>
      <c r="X116" s="10">
        <f t="shared" si="36"/>
        <v>227.23641430378447</v>
      </c>
      <c r="Y116" s="10">
        <f t="shared" si="36"/>
        <v>219.52629075268746</v>
      </c>
      <c r="Z116" s="10">
        <f t="shared" si="36"/>
        <v>212.13137131795838</v>
      </c>
      <c r="AA116" s="10">
        <f t="shared" si="36"/>
        <v>205.03229836448654</v>
      </c>
      <c r="AB116" s="10">
        <f t="shared" si="37"/>
        <v>198.21167697088299</v>
      </c>
      <c r="AC116" s="10">
        <f t="shared" si="37"/>
        <v>191.65377157324983</v>
      </c>
      <c r="AD116" s="10">
        <f t="shared" si="37"/>
        <v>185.34426398950808</v>
      </c>
      <c r="AE116" s="10">
        <f t="shared" si="37"/>
        <v>179.27005788298021</v>
      </c>
      <c r="AF116" s="10">
        <f t="shared" si="37"/>
        <v>173.4191189235606</v>
      </c>
      <c r="AG116" s="10">
        <f t="shared" si="37"/>
        <v>167.78034278022591</v>
      </c>
      <c r="AH116" s="10">
        <f t="shared" si="37"/>
        <v>162.34344508783639</v>
      </c>
      <c r="AI116" s="10">
        <f t="shared" si="37"/>
        <v>157.09886896123351</v>
      </c>
      <c r="AJ116" s="10">
        <f t="shared" si="37"/>
        <v>152.03770666472087</v>
      </c>
      <c r="AK116" s="10">
        <f t="shared" si="37"/>
        <v>147.15163280581464</v>
      </c>
      <c r="AL116" s="10">
        <f t="shared" si="37"/>
        <v>142.432846989279</v>
      </c>
      <c r="AM116" s="10">
        <f t="shared" si="37"/>
        <v>137.87402429574428</v>
      </c>
      <c r="AN116" s="10">
        <f t="shared" si="37"/>
        <v>133.46827227651875</v>
      </c>
      <c r="AO116" s="10">
        <f t="shared" si="37"/>
        <v>129.20909340912806</v>
      </c>
      <c r="AP116" s="10">
        <f t="shared" si="37"/>
        <v>125.09035215555652</v>
      </c>
    </row>
    <row r="117" spans="1:42" x14ac:dyDescent="0.2">
      <c r="A117" s="10">
        <f t="shared" si="23"/>
        <v>142</v>
      </c>
      <c r="B117" s="49">
        <f t="shared" si="24"/>
        <v>1.105288790790812</v>
      </c>
      <c r="C117" s="49">
        <f t="shared" si="25"/>
        <v>1.6144956592601192</v>
      </c>
      <c r="D117" s="48">
        <f t="shared" si="26"/>
        <v>3.9795437636425293</v>
      </c>
      <c r="E117" s="48">
        <f t="shared" si="27"/>
        <v>27.402452327800972</v>
      </c>
      <c r="F117" s="48">
        <f t="shared" si="28"/>
        <v>11.484277273230855</v>
      </c>
      <c r="G117" s="50">
        <f t="shared" si="29"/>
        <v>1.6885931480292438E-2</v>
      </c>
      <c r="H117" s="51">
        <f t="shared" si="30"/>
        <v>7.042239158659265E-2</v>
      </c>
      <c r="I117" s="10">
        <f t="shared" si="31"/>
        <v>425.37338906772868</v>
      </c>
      <c r="J117" s="10">
        <f t="shared" si="33"/>
        <v>390.66508891596828</v>
      </c>
      <c r="K117" s="10">
        <f t="shared" si="36"/>
        <v>375.62760548006253</v>
      </c>
      <c r="L117" s="10">
        <f t="shared" si="36"/>
        <v>358.54122926852358</v>
      </c>
      <c r="M117" s="10">
        <f t="shared" si="36"/>
        <v>343.27681749815599</v>
      </c>
      <c r="N117" s="10">
        <f t="shared" si="36"/>
        <v>329.31516001747161</v>
      </c>
      <c r="O117" s="10">
        <f t="shared" si="36"/>
        <v>316.37417892415431</v>
      </c>
      <c r="P117" s="10">
        <f t="shared" si="36"/>
        <v>304.27640287878722</v>
      </c>
      <c r="Q117" s="10">
        <f t="shared" si="36"/>
        <v>292.89929989078161</v>
      </c>
      <c r="R117" s="10">
        <f t="shared" si="36"/>
        <v>282.15269490641316</v>
      </c>
      <c r="S117" s="10">
        <f t="shared" si="36"/>
        <v>271.96708690810709</v>
      </c>
      <c r="T117" s="10">
        <f t="shared" si="36"/>
        <v>262.28701367944848</v>
      </c>
      <c r="U117" s="10">
        <f t="shared" si="36"/>
        <v>253.06700642594515</v>
      </c>
      <c r="V117" s="10">
        <f t="shared" si="36"/>
        <v>244.26898180195482</v>
      </c>
      <c r="W117" s="10">
        <f t="shared" si="36"/>
        <v>235.86048307794533</v>
      </c>
      <c r="X117" s="10">
        <f t="shared" si="36"/>
        <v>227.81344910992016</v>
      </c>
      <c r="Y117" s="10">
        <f t="shared" si="36"/>
        <v>220.10332555882314</v>
      </c>
      <c r="Z117" s="10">
        <f t="shared" si="36"/>
        <v>212.70840612409407</v>
      </c>
      <c r="AA117" s="10">
        <f t="shared" si="36"/>
        <v>205.60933317062222</v>
      </c>
      <c r="AB117" s="10">
        <f t="shared" si="37"/>
        <v>198.78871177701868</v>
      </c>
      <c r="AC117" s="10">
        <f t="shared" si="37"/>
        <v>192.23080637938551</v>
      </c>
      <c r="AD117" s="10">
        <f t="shared" si="37"/>
        <v>185.92129879564376</v>
      </c>
      <c r="AE117" s="10">
        <f t="shared" si="37"/>
        <v>179.8470926891159</v>
      </c>
      <c r="AF117" s="10">
        <f t="shared" si="37"/>
        <v>173.99615372969629</v>
      </c>
      <c r="AG117" s="10">
        <f t="shared" si="37"/>
        <v>168.35737758636159</v>
      </c>
      <c r="AH117" s="10">
        <f t="shared" si="37"/>
        <v>162.92047989397207</v>
      </c>
      <c r="AI117" s="10">
        <f t="shared" si="37"/>
        <v>157.67590376736919</v>
      </c>
      <c r="AJ117" s="10">
        <f t="shared" si="37"/>
        <v>152.61474147085656</v>
      </c>
      <c r="AK117" s="10">
        <f t="shared" si="37"/>
        <v>147.72866761195033</v>
      </c>
      <c r="AL117" s="10">
        <f t="shared" si="37"/>
        <v>143.00988179541469</v>
      </c>
      <c r="AM117" s="10">
        <f t="shared" si="37"/>
        <v>138.45105910187996</v>
      </c>
      <c r="AN117" s="10">
        <f t="shared" si="37"/>
        <v>134.04530708265443</v>
      </c>
      <c r="AO117" s="10">
        <f t="shared" si="37"/>
        <v>129.78612821526374</v>
      </c>
      <c r="AP117" s="10">
        <f t="shared" si="37"/>
        <v>125.6673869616922</v>
      </c>
    </row>
    <row r="118" spans="1:42" x14ac:dyDescent="0.2">
      <c r="A118" s="10">
        <f t="shared" si="23"/>
        <v>143</v>
      </c>
      <c r="B118" s="49">
        <f t="shared" si="24"/>
        <v>1.0892864496257813</v>
      </c>
      <c r="C118" s="49">
        <f t="shared" si="25"/>
        <v>1.6144956592601192</v>
      </c>
      <c r="D118" s="48">
        <f t="shared" si="26"/>
        <v>4.0075687197245191</v>
      </c>
      <c r="E118" s="48">
        <f t="shared" si="27"/>
        <v>27.682340716533226</v>
      </c>
      <c r="F118" s="48">
        <f t="shared" si="28"/>
        <v>11.652065837635149</v>
      </c>
      <c r="G118" s="50">
        <f t="shared" si="29"/>
        <v>1.652856880142119E-2</v>
      </c>
      <c r="H118" s="51">
        <f t="shared" si="30"/>
        <v>6.9472728101857534E-2</v>
      </c>
      <c r="I118" s="10">
        <f t="shared" si="31"/>
        <v>425.93927727495424</v>
      </c>
      <c r="J118" s="10">
        <f t="shared" si="33"/>
        <v>391.22548205034349</v>
      </c>
      <c r="K118" s="10">
        <f t="shared" si="36"/>
        <v>376.19349368728808</v>
      </c>
      <c r="L118" s="10">
        <f t="shared" si="36"/>
        <v>359.10711747574913</v>
      </c>
      <c r="M118" s="10">
        <f t="shared" si="36"/>
        <v>343.84270570538155</v>
      </c>
      <c r="N118" s="10">
        <f t="shared" si="36"/>
        <v>329.88104822469717</v>
      </c>
      <c r="O118" s="10">
        <f t="shared" si="36"/>
        <v>316.94006713137986</v>
      </c>
      <c r="P118" s="10">
        <f t="shared" si="36"/>
        <v>304.84229108601278</v>
      </c>
      <c r="Q118" s="10">
        <f t="shared" si="36"/>
        <v>293.46518809800716</v>
      </c>
      <c r="R118" s="10">
        <f t="shared" si="36"/>
        <v>282.71858311363872</v>
      </c>
      <c r="S118" s="10">
        <f t="shared" si="36"/>
        <v>272.53297511533265</v>
      </c>
      <c r="T118" s="10">
        <f t="shared" si="36"/>
        <v>262.85290188667403</v>
      </c>
      <c r="U118" s="10">
        <f t="shared" si="36"/>
        <v>253.63289463317068</v>
      </c>
      <c r="V118" s="10">
        <f t="shared" si="36"/>
        <v>244.83487000918035</v>
      </c>
      <c r="W118" s="10">
        <f t="shared" si="36"/>
        <v>236.42637128517086</v>
      </c>
      <c r="X118" s="10">
        <f t="shared" si="36"/>
        <v>228.37933731714568</v>
      </c>
      <c r="Y118" s="10">
        <f t="shared" si="36"/>
        <v>220.66921376604867</v>
      </c>
      <c r="Z118" s="10">
        <f t="shared" si="36"/>
        <v>213.2742943313196</v>
      </c>
      <c r="AA118" s="10">
        <f t="shared" si="36"/>
        <v>206.17522137784775</v>
      </c>
      <c r="AB118" s="10">
        <f t="shared" si="37"/>
        <v>199.3545999842442</v>
      </c>
      <c r="AC118" s="10">
        <f t="shared" si="37"/>
        <v>192.79669458661104</v>
      </c>
      <c r="AD118" s="10">
        <f t="shared" si="37"/>
        <v>186.48718700286929</v>
      </c>
      <c r="AE118" s="10">
        <f t="shared" si="37"/>
        <v>180.41298089634142</v>
      </c>
      <c r="AF118" s="10">
        <f t="shared" si="37"/>
        <v>174.56204193692182</v>
      </c>
      <c r="AG118" s="10">
        <f t="shared" si="37"/>
        <v>168.92326579358712</v>
      </c>
      <c r="AH118" s="10">
        <f t="shared" si="37"/>
        <v>163.4863681011976</v>
      </c>
      <c r="AI118" s="10">
        <f t="shared" si="37"/>
        <v>158.24179197459472</v>
      </c>
      <c r="AJ118" s="10">
        <f t="shared" si="37"/>
        <v>153.18062967808208</v>
      </c>
      <c r="AK118" s="10">
        <f t="shared" si="37"/>
        <v>148.29455581917586</v>
      </c>
      <c r="AL118" s="10">
        <f t="shared" si="37"/>
        <v>143.57577000264021</v>
      </c>
      <c r="AM118" s="10">
        <f t="shared" si="37"/>
        <v>139.01694730910549</v>
      </c>
      <c r="AN118" s="10">
        <f t="shared" si="37"/>
        <v>134.61119528987996</v>
      </c>
      <c r="AO118" s="10">
        <f t="shared" si="37"/>
        <v>130.35201642248927</v>
      </c>
      <c r="AP118" s="10">
        <f t="shared" si="37"/>
        <v>126.23327516891773</v>
      </c>
    </row>
    <row r="119" spans="1:42" x14ac:dyDescent="0.2">
      <c r="A119" s="10">
        <f t="shared" si="23"/>
        <v>144</v>
      </c>
      <c r="B119" s="49">
        <f t="shared" si="24"/>
        <v>1.0736122838162256</v>
      </c>
      <c r="C119" s="49">
        <f t="shared" si="25"/>
        <v>1.6144956592601192</v>
      </c>
      <c r="D119" s="48">
        <f t="shared" si="26"/>
        <v>4.0355936758065081</v>
      </c>
      <c r="E119" s="48">
        <f t="shared" si="27"/>
        <v>27.963799901592267</v>
      </c>
      <c r="F119" s="48">
        <f t="shared" si="28"/>
        <v>11.821425198366235</v>
      </c>
      <c r="G119" s="50">
        <f t="shared" si="29"/>
        <v>1.618084224491001E-2</v>
      </c>
      <c r="H119" s="51">
        <f t="shared" si="30"/>
        <v>6.8541044696158182E-2</v>
      </c>
      <c r="I119" s="10">
        <f t="shared" si="31"/>
        <v>426.49430105623736</v>
      </c>
      <c r="J119" s="10">
        <f t="shared" si="33"/>
        <v>391.77514943324422</v>
      </c>
      <c r="K119" s="10">
        <f t="shared" si="36"/>
        <v>376.74851746857121</v>
      </c>
      <c r="L119" s="10">
        <f t="shared" si="36"/>
        <v>359.66214125703226</v>
      </c>
      <c r="M119" s="10">
        <f t="shared" si="36"/>
        <v>344.39772948666467</v>
      </c>
      <c r="N119" s="10">
        <f t="shared" si="36"/>
        <v>330.43607200598029</v>
      </c>
      <c r="O119" s="10">
        <f t="shared" si="36"/>
        <v>317.49509091266299</v>
      </c>
      <c r="P119" s="10">
        <f t="shared" si="36"/>
        <v>305.3973148672959</v>
      </c>
      <c r="Q119" s="10">
        <f t="shared" si="36"/>
        <v>294.02021187929029</v>
      </c>
      <c r="R119" s="10">
        <f t="shared" si="36"/>
        <v>283.27360689492184</v>
      </c>
      <c r="S119" s="10">
        <f t="shared" si="36"/>
        <v>273.08799889661577</v>
      </c>
      <c r="T119" s="10">
        <f t="shared" si="36"/>
        <v>263.40792566795716</v>
      </c>
      <c r="U119" s="10">
        <f t="shared" si="36"/>
        <v>254.1879184144538</v>
      </c>
      <c r="V119" s="10">
        <f t="shared" si="36"/>
        <v>245.38989379046347</v>
      </c>
      <c r="W119" s="10">
        <f t="shared" si="36"/>
        <v>236.98139506645398</v>
      </c>
      <c r="X119" s="10">
        <f t="shared" si="36"/>
        <v>228.93436109842881</v>
      </c>
      <c r="Y119" s="10">
        <f t="shared" si="36"/>
        <v>221.2242375473318</v>
      </c>
      <c r="Z119" s="10">
        <f t="shared" si="36"/>
        <v>213.82931811260272</v>
      </c>
      <c r="AA119" s="10">
        <f t="shared" si="36"/>
        <v>206.73024515913087</v>
      </c>
      <c r="AB119" s="10">
        <f t="shared" si="37"/>
        <v>199.90962376552733</v>
      </c>
      <c r="AC119" s="10">
        <f t="shared" si="37"/>
        <v>193.35171836789416</v>
      </c>
      <c r="AD119" s="10">
        <f t="shared" si="37"/>
        <v>187.04221078415242</v>
      </c>
      <c r="AE119" s="10">
        <f t="shared" si="37"/>
        <v>180.96800467762455</v>
      </c>
      <c r="AF119" s="10">
        <f t="shared" si="37"/>
        <v>175.11706571820494</v>
      </c>
      <c r="AG119" s="10">
        <f t="shared" si="37"/>
        <v>169.47828957487025</v>
      </c>
      <c r="AH119" s="10">
        <f t="shared" si="37"/>
        <v>164.04139188248072</v>
      </c>
      <c r="AI119" s="10">
        <f t="shared" si="37"/>
        <v>158.79681575587784</v>
      </c>
      <c r="AJ119" s="10">
        <f t="shared" si="37"/>
        <v>153.73565345936521</v>
      </c>
      <c r="AK119" s="10">
        <f t="shared" si="37"/>
        <v>148.84957960045898</v>
      </c>
      <c r="AL119" s="10">
        <f t="shared" si="37"/>
        <v>144.13079378392334</v>
      </c>
      <c r="AM119" s="10">
        <f t="shared" si="37"/>
        <v>139.57197109038862</v>
      </c>
      <c r="AN119" s="10">
        <f t="shared" si="37"/>
        <v>135.16621907116308</v>
      </c>
      <c r="AO119" s="10">
        <f t="shared" si="37"/>
        <v>130.9070402037724</v>
      </c>
      <c r="AP119" s="10">
        <f t="shared" si="37"/>
        <v>126.78829895020084</v>
      </c>
    </row>
    <row r="120" spans="1:42" x14ac:dyDescent="0.2">
      <c r="A120" s="10">
        <f t="shared" si="23"/>
        <v>145</v>
      </c>
      <c r="B120" s="49">
        <f t="shared" si="24"/>
        <v>1.0582578152096691</v>
      </c>
      <c r="C120" s="49">
        <f t="shared" si="25"/>
        <v>1.6144956592601192</v>
      </c>
      <c r="D120" s="48">
        <f t="shared" si="26"/>
        <v>4.0636186318884979</v>
      </c>
      <c r="E120" s="48">
        <f t="shared" si="27"/>
        <v>28.246829882978112</v>
      </c>
      <c r="F120" s="48">
        <f t="shared" si="28"/>
        <v>11.99235535542412</v>
      </c>
      <c r="G120" s="50">
        <f t="shared" si="29"/>
        <v>1.584244288508618E-2</v>
      </c>
      <c r="H120" s="51">
        <f t="shared" si="30"/>
        <v>6.7626922063218894E-2</v>
      </c>
      <c r="I120" s="10">
        <f t="shared" si="31"/>
        <v>427.03873391391653</v>
      </c>
      <c r="J120" s="10">
        <f t="shared" si="33"/>
        <v>392.31436031767498</v>
      </c>
      <c r="K120" s="10">
        <f t="shared" ref="K120:AA134" si="38">K119+(($B119+$B120)/2)^(4/3)/$B$5*$B$4</f>
        <v>377.29295032625038</v>
      </c>
      <c r="L120" s="10">
        <f t="shared" si="38"/>
        <v>360.20657411471143</v>
      </c>
      <c r="M120" s="10">
        <f t="shared" si="38"/>
        <v>344.94216234434384</v>
      </c>
      <c r="N120" s="10">
        <f t="shared" si="38"/>
        <v>330.98050486365946</v>
      </c>
      <c r="O120" s="10">
        <f t="shared" si="38"/>
        <v>318.03952377034216</v>
      </c>
      <c r="P120" s="10">
        <f t="shared" si="38"/>
        <v>305.94174772497507</v>
      </c>
      <c r="Q120" s="10">
        <f t="shared" si="38"/>
        <v>294.56464473696946</v>
      </c>
      <c r="R120" s="10">
        <f t="shared" si="38"/>
        <v>283.81803975260101</v>
      </c>
      <c r="S120" s="10">
        <f t="shared" si="38"/>
        <v>273.63243175429494</v>
      </c>
      <c r="T120" s="10">
        <f t="shared" si="38"/>
        <v>263.95235852563633</v>
      </c>
      <c r="U120" s="10">
        <f t="shared" si="38"/>
        <v>254.73235127213297</v>
      </c>
      <c r="V120" s="10">
        <f t="shared" si="38"/>
        <v>245.93432664814264</v>
      </c>
      <c r="W120" s="10">
        <f t="shared" si="38"/>
        <v>237.52582792413315</v>
      </c>
      <c r="X120" s="10">
        <f t="shared" si="38"/>
        <v>229.47879395610798</v>
      </c>
      <c r="Y120" s="10">
        <f t="shared" si="38"/>
        <v>221.76867040501097</v>
      </c>
      <c r="Z120" s="10">
        <f t="shared" si="38"/>
        <v>214.37375097028189</v>
      </c>
      <c r="AA120" s="10">
        <f t="shared" si="38"/>
        <v>207.27467801681004</v>
      </c>
      <c r="AB120" s="10">
        <f t="shared" si="37"/>
        <v>200.4540566232065</v>
      </c>
      <c r="AC120" s="10">
        <f t="shared" si="37"/>
        <v>193.89615122557333</v>
      </c>
      <c r="AD120" s="10">
        <f t="shared" si="37"/>
        <v>187.58664364183159</v>
      </c>
      <c r="AE120" s="10">
        <f t="shared" si="37"/>
        <v>181.51243753530372</v>
      </c>
      <c r="AF120" s="10">
        <f t="shared" si="37"/>
        <v>175.66149857588411</v>
      </c>
      <c r="AG120" s="10">
        <f t="shared" si="37"/>
        <v>170.02272243254941</v>
      </c>
      <c r="AH120" s="10">
        <f t="shared" si="37"/>
        <v>164.58582474015989</v>
      </c>
      <c r="AI120" s="10">
        <f t="shared" si="37"/>
        <v>159.34124861355701</v>
      </c>
      <c r="AJ120" s="10">
        <f t="shared" si="37"/>
        <v>154.28008631704438</v>
      </c>
      <c r="AK120" s="10">
        <f t="shared" si="37"/>
        <v>149.39401245813815</v>
      </c>
      <c r="AL120" s="10">
        <f t="shared" si="37"/>
        <v>144.67522664160251</v>
      </c>
      <c r="AM120" s="10">
        <f t="shared" si="37"/>
        <v>140.11640394806778</v>
      </c>
      <c r="AN120" s="10">
        <f t="shared" si="37"/>
        <v>135.71065192884225</v>
      </c>
      <c r="AO120" s="10">
        <f t="shared" si="37"/>
        <v>131.45147306145157</v>
      </c>
      <c r="AP120" s="10">
        <f t="shared" si="37"/>
        <v>127.33273180788001</v>
      </c>
    </row>
    <row r="121" spans="1:42" x14ac:dyDescent="0.2">
      <c r="A121" s="10">
        <f t="shared" si="23"/>
        <v>146</v>
      </c>
      <c r="B121" s="49">
        <f t="shared" si="24"/>
        <v>1.0432148232755361</v>
      </c>
      <c r="C121" s="49">
        <f t="shared" si="25"/>
        <v>1.6144956592601192</v>
      </c>
      <c r="D121" s="48">
        <f t="shared" si="26"/>
        <v>4.0916435879704878</v>
      </c>
      <c r="E121" s="48">
        <f t="shared" si="27"/>
        <v>28.531430660690749</v>
      </c>
      <c r="F121" s="48">
        <f t="shared" si="28"/>
        <v>12.164856308808798</v>
      </c>
      <c r="G121" s="50">
        <f t="shared" si="29"/>
        <v>1.551307302227313E-2</v>
      </c>
      <c r="H121" s="51">
        <f t="shared" si="30"/>
        <v>6.6729951929072148E-2</v>
      </c>
      <c r="I121" s="10">
        <f t="shared" si="31"/>
        <v>427.57284098767843</v>
      </c>
      <c r="J121" s="10">
        <f t="shared" si="33"/>
        <v>392.84337574455594</v>
      </c>
      <c r="K121" s="10">
        <f t="shared" si="38"/>
        <v>377.82705740001228</v>
      </c>
      <c r="L121" s="10">
        <f t="shared" si="38"/>
        <v>360.74068118847333</v>
      </c>
      <c r="M121" s="10">
        <f t="shared" si="38"/>
        <v>345.47626941810574</v>
      </c>
      <c r="N121" s="10">
        <f t="shared" si="38"/>
        <v>331.51461193742136</v>
      </c>
      <c r="O121" s="10">
        <f t="shared" si="38"/>
        <v>318.57363084410406</v>
      </c>
      <c r="P121" s="10">
        <f t="shared" si="38"/>
        <v>306.47585479873698</v>
      </c>
      <c r="Q121" s="10">
        <f t="shared" si="38"/>
        <v>295.09875181073136</v>
      </c>
      <c r="R121" s="10">
        <f t="shared" si="38"/>
        <v>284.35214682636291</v>
      </c>
      <c r="S121" s="10">
        <f t="shared" si="38"/>
        <v>274.16653882805684</v>
      </c>
      <c r="T121" s="10">
        <f t="shared" si="38"/>
        <v>264.48646559939823</v>
      </c>
      <c r="U121" s="10">
        <f t="shared" si="38"/>
        <v>255.26645834589488</v>
      </c>
      <c r="V121" s="10">
        <f t="shared" si="38"/>
        <v>246.46843372190455</v>
      </c>
      <c r="W121" s="10">
        <f t="shared" si="38"/>
        <v>238.05993499789506</v>
      </c>
      <c r="X121" s="10">
        <f t="shared" si="38"/>
        <v>230.01290102986988</v>
      </c>
      <c r="Y121" s="10">
        <f t="shared" si="38"/>
        <v>222.30277747877287</v>
      </c>
      <c r="Z121" s="10">
        <f t="shared" si="38"/>
        <v>214.90785804404379</v>
      </c>
      <c r="AA121" s="10">
        <f t="shared" si="38"/>
        <v>207.80878509057194</v>
      </c>
      <c r="AB121" s="10">
        <f t="shared" si="37"/>
        <v>200.9881636969684</v>
      </c>
      <c r="AC121" s="10">
        <f t="shared" si="37"/>
        <v>194.43025829933524</v>
      </c>
      <c r="AD121" s="10">
        <f t="shared" si="37"/>
        <v>188.12075071559349</v>
      </c>
      <c r="AE121" s="10">
        <f t="shared" si="37"/>
        <v>182.04654460906562</v>
      </c>
      <c r="AF121" s="10">
        <f t="shared" si="37"/>
        <v>176.19560564964601</v>
      </c>
      <c r="AG121" s="10">
        <f t="shared" si="37"/>
        <v>170.55682950631132</v>
      </c>
      <c r="AH121" s="10">
        <f t="shared" si="37"/>
        <v>165.1199318139218</v>
      </c>
      <c r="AI121" s="10">
        <f t="shared" si="37"/>
        <v>159.87535568731892</v>
      </c>
      <c r="AJ121" s="10">
        <f t="shared" si="37"/>
        <v>154.81419339080628</v>
      </c>
      <c r="AK121" s="10">
        <f t="shared" si="37"/>
        <v>149.92811953190005</v>
      </c>
      <c r="AL121" s="10">
        <f t="shared" si="37"/>
        <v>145.20933371536441</v>
      </c>
      <c r="AM121" s="10">
        <f t="shared" si="37"/>
        <v>140.65051102182969</v>
      </c>
      <c r="AN121" s="10">
        <f t="shared" si="37"/>
        <v>136.24475900260416</v>
      </c>
      <c r="AO121" s="10">
        <f t="shared" si="37"/>
        <v>131.98558013521347</v>
      </c>
      <c r="AP121" s="10">
        <f t="shared" si="37"/>
        <v>127.86683888164191</v>
      </c>
    </row>
    <row r="122" spans="1:42" x14ac:dyDescent="0.2">
      <c r="A122" s="10">
        <f t="shared" si="23"/>
        <v>147</v>
      </c>
      <c r="B122" s="49">
        <f t="shared" si="24"/>
        <v>1.0284753363298365</v>
      </c>
      <c r="C122" s="49">
        <f t="shared" si="25"/>
        <v>1.6144956592601192</v>
      </c>
      <c r="D122" s="48">
        <f t="shared" si="26"/>
        <v>4.1196685440524776</v>
      </c>
      <c r="E122" s="48">
        <f t="shared" si="27"/>
        <v>28.817602234730185</v>
      </c>
      <c r="F122" s="48">
        <f t="shared" si="28"/>
        <v>12.338928058520271</v>
      </c>
      <c r="G122" s="50">
        <f t="shared" si="29"/>
        <v>1.5192445738120801E-2</v>
      </c>
      <c r="H122" s="51">
        <f t="shared" si="30"/>
        <v>6.5849736752384522E-2</v>
      </c>
      <c r="I122" s="10">
        <f t="shared" si="31"/>
        <v>428.09687935032713</v>
      </c>
      <c r="J122" s="10">
        <f t="shared" si="33"/>
        <v>393.36244883253596</v>
      </c>
      <c r="K122" s="10">
        <f t="shared" si="38"/>
        <v>378.35109576266098</v>
      </c>
      <c r="L122" s="10">
        <f t="shared" si="38"/>
        <v>361.26471955112203</v>
      </c>
      <c r="M122" s="10">
        <f t="shared" si="38"/>
        <v>346.00030778075444</v>
      </c>
      <c r="N122" s="10">
        <f t="shared" si="38"/>
        <v>332.03865030007006</v>
      </c>
      <c r="O122" s="10">
        <f t="shared" si="38"/>
        <v>319.09766920675276</v>
      </c>
      <c r="P122" s="10">
        <f t="shared" si="38"/>
        <v>306.99989316138567</v>
      </c>
      <c r="Q122" s="10">
        <f t="shared" si="38"/>
        <v>295.62279017338005</v>
      </c>
      <c r="R122" s="10">
        <f t="shared" si="38"/>
        <v>284.87618518901161</v>
      </c>
      <c r="S122" s="10">
        <f t="shared" si="38"/>
        <v>274.69057719070554</v>
      </c>
      <c r="T122" s="10">
        <f t="shared" si="38"/>
        <v>265.01050396204693</v>
      </c>
      <c r="U122" s="10">
        <f t="shared" si="38"/>
        <v>255.7904967085436</v>
      </c>
      <c r="V122" s="10">
        <f t="shared" si="38"/>
        <v>246.99247208455327</v>
      </c>
      <c r="W122" s="10">
        <f t="shared" si="38"/>
        <v>238.58397336054378</v>
      </c>
      <c r="X122" s="10">
        <f t="shared" si="38"/>
        <v>230.5369393925186</v>
      </c>
      <c r="Y122" s="10">
        <f t="shared" si="38"/>
        <v>222.82681584142159</v>
      </c>
      <c r="Z122" s="10">
        <f t="shared" si="38"/>
        <v>215.43189640669252</v>
      </c>
      <c r="AA122" s="10">
        <f t="shared" si="38"/>
        <v>208.33282345322067</v>
      </c>
      <c r="AB122" s="10">
        <f t="shared" si="37"/>
        <v>201.51220205961712</v>
      </c>
      <c r="AC122" s="10">
        <f t="shared" si="37"/>
        <v>194.95429666198396</v>
      </c>
      <c r="AD122" s="10">
        <f t="shared" si="37"/>
        <v>188.64478907824221</v>
      </c>
      <c r="AE122" s="10">
        <f t="shared" si="37"/>
        <v>182.57058297171434</v>
      </c>
      <c r="AF122" s="10">
        <f t="shared" si="37"/>
        <v>176.71964401229474</v>
      </c>
      <c r="AG122" s="10">
        <f t="shared" si="37"/>
        <v>171.08086786896004</v>
      </c>
      <c r="AH122" s="10">
        <f t="shared" si="37"/>
        <v>165.64397017657052</v>
      </c>
      <c r="AI122" s="10">
        <f t="shared" si="37"/>
        <v>160.39939404996764</v>
      </c>
      <c r="AJ122" s="10">
        <f t="shared" si="37"/>
        <v>155.33823175345501</v>
      </c>
      <c r="AK122" s="10">
        <f t="shared" si="37"/>
        <v>150.45215789454878</v>
      </c>
      <c r="AL122" s="10">
        <f t="shared" si="37"/>
        <v>145.73337207801313</v>
      </c>
      <c r="AM122" s="10">
        <f t="shared" si="37"/>
        <v>141.17454938447841</v>
      </c>
      <c r="AN122" s="10">
        <f t="shared" si="37"/>
        <v>136.76879736525288</v>
      </c>
      <c r="AO122" s="10">
        <f t="shared" si="37"/>
        <v>132.50961849786219</v>
      </c>
      <c r="AP122" s="10">
        <f t="shared" si="37"/>
        <v>128.39087724429064</v>
      </c>
    </row>
    <row r="123" spans="1:42" x14ac:dyDescent="0.2">
      <c r="A123" s="10">
        <f t="shared" si="23"/>
        <v>148</v>
      </c>
      <c r="B123" s="49">
        <f t="shared" si="24"/>
        <v>1.0140316230821347</v>
      </c>
      <c r="C123" s="49">
        <f t="shared" si="25"/>
        <v>1.6144956592601192</v>
      </c>
      <c r="D123" s="48">
        <f t="shared" si="26"/>
        <v>4.1476935001344666</v>
      </c>
      <c r="E123" s="48">
        <f t="shared" si="27"/>
        <v>29.105344605096402</v>
      </c>
      <c r="F123" s="48">
        <f t="shared" si="28"/>
        <v>12.514570604558536</v>
      </c>
      <c r="G123" s="50">
        <f t="shared" si="29"/>
        <v>1.4880284469397461E-2</v>
      </c>
      <c r="H123" s="51">
        <f t="shared" si="30"/>
        <v>6.4985889431941474E-2</v>
      </c>
      <c r="I123" s="10">
        <f t="shared" si="31"/>
        <v>428.61109829187052</v>
      </c>
      <c r="J123" s="10">
        <f t="shared" si="33"/>
        <v>393.8718250563785</v>
      </c>
      <c r="K123" s="10">
        <f t="shared" si="38"/>
        <v>378.86531470420437</v>
      </c>
      <c r="L123" s="10">
        <f t="shared" si="38"/>
        <v>361.77893849266542</v>
      </c>
      <c r="M123" s="10">
        <f t="shared" si="38"/>
        <v>346.51452672229783</v>
      </c>
      <c r="N123" s="10">
        <f t="shared" si="38"/>
        <v>332.55286924161345</v>
      </c>
      <c r="O123" s="10">
        <f t="shared" si="38"/>
        <v>319.61188814829615</v>
      </c>
      <c r="P123" s="10">
        <f t="shared" si="38"/>
        <v>307.51411210292906</v>
      </c>
      <c r="Q123" s="10">
        <f t="shared" si="38"/>
        <v>296.13700911492344</v>
      </c>
      <c r="R123" s="10">
        <f t="shared" si="38"/>
        <v>285.390404130555</v>
      </c>
      <c r="S123" s="10">
        <f t="shared" si="38"/>
        <v>275.20479613224893</v>
      </c>
      <c r="T123" s="10">
        <f t="shared" si="38"/>
        <v>265.52472290359032</v>
      </c>
      <c r="U123" s="10">
        <f t="shared" si="38"/>
        <v>256.30471565008702</v>
      </c>
      <c r="V123" s="10">
        <f t="shared" si="38"/>
        <v>247.50669102609669</v>
      </c>
      <c r="W123" s="10">
        <f t="shared" si="38"/>
        <v>239.0981923020872</v>
      </c>
      <c r="X123" s="10">
        <f t="shared" si="38"/>
        <v>231.05115833406202</v>
      </c>
      <c r="Y123" s="10">
        <f t="shared" si="38"/>
        <v>223.34103478296501</v>
      </c>
      <c r="Z123" s="10">
        <f t="shared" si="38"/>
        <v>215.94611534823594</v>
      </c>
      <c r="AA123" s="10">
        <f t="shared" si="38"/>
        <v>208.84704239476409</v>
      </c>
      <c r="AB123" s="10">
        <f t="shared" si="37"/>
        <v>202.02642100116054</v>
      </c>
      <c r="AC123" s="10">
        <f t="shared" si="37"/>
        <v>195.46851560352738</v>
      </c>
      <c r="AD123" s="10">
        <f t="shared" si="37"/>
        <v>189.15900801978563</v>
      </c>
      <c r="AE123" s="10">
        <f t="shared" si="37"/>
        <v>183.08480191325776</v>
      </c>
      <c r="AF123" s="10">
        <f t="shared" si="37"/>
        <v>177.23386295383816</v>
      </c>
      <c r="AG123" s="10">
        <f t="shared" si="37"/>
        <v>171.59508681050346</v>
      </c>
      <c r="AH123" s="10">
        <f t="shared" si="37"/>
        <v>166.15818911811394</v>
      </c>
      <c r="AI123" s="10">
        <f t="shared" si="37"/>
        <v>160.91361299151106</v>
      </c>
      <c r="AJ123" s="10">
        <f t="shared" si="37"/>
        <v>155.85245069499842</v>
      </c>
      <c r="AK123" s="10">
        <f t="shared" si="37"/>
        <v>150.96637683609219</v>
      </c>
      <c r="AL123" s="10">
        <f t="shared" si="37"/>
        <v>146.24759101955655</v>
      </c>
      <c r="AM123" s="10">
        <f t="shared" si="37"/>
        <v>141.68876832602183</v>
      </c>
      <c r="AN123" s="10">
        <f t="shared" si="37"/>
        <v>137.2830163067963</v>
      </c>
      <c r="AO123" s="10">
        <f t="shared" si="37"/>
        <v>133.02383743940561</v>
      </c>
      <c r="AP123" s="10">
        <f t="shared" si="37"/>
        <v>128.90509618583405</v>
      </c>
    </row>
    <row r="124" spans="1:42" x14ac:dyDescent="0.2">
      <c r="A124" s="10">
        <f t="shared" si="23"/>
        <v>149</v>
      </c>
      <c r="B124" s="49">
        <f t="shared" si="24"/>
        <v>0.99987618449250626</v>
      </c>
      <c r="C124" s="49">
        <f t="shared" si="25"/>
        <v>1.6144956592601192</v>
      </c>
      <c r="D124" s="48">
        <f t="shared" si="26"/>
        <v>4.1757184562164564</v>
      </c>
      <c r="E124" s="48">
        <f t="shared" si="27"/>
        <v>29.394657771789426</v>
      </c>
      <c r="F124" s="48">
        <f t="shared" si="28"/>
        <v>12.6917839469236</v>
      </c>
      <c r="G124" s="50">
        <f t="shared" si="29"/>
        <v>1.4576322599478022E-2</v>
      </c>
      <c r="H124" s="51">
        <f t="shared" si="30"/>
        <v>6.4138033021232554E-2</v>
      </c>
      <c r="I124" s="10">
        <f t="shared" si="31"/>
        <v>429.11573959242509</v>
      </c>
      <c r="J124" s="10">
        <f t="shared" si="33"/>
        <v>394.37174251441024</v>
      </c>
      <c r="K124" s="10">
        <f t="shared" si="38"/>
        <v>379.36995600475893</v>
      </c>
      <c r="L124" s="10">
        <f t="shared" si="38"/>
        <v>362.28357979321999</v>
      </c>
      <c r="M124" s="10">
        <f t="shared" si="38"/>
        <v>347.0191680228524</v>
      </c>
      <c r="N124" s="10">
        <f t="shared" si="38"/>
        <v>333.05751054216802</v>
      </c>
      <c r="O124" s="10">
        <f t="shared" si="38"/>
        <v>320.11652944885071</v>
      </c>
      <c r="P124" s="10">
        <f t="shared" si="38"/>
        <v>308.01875340348363</v>
      </c>
      <c r="Q124" s="10">
        <f t="shared" si="38"/>
        <v>296.64165041547801</v>
      </c>
      <c r="R124" s="10">
        <f t="shared" si="38"/>
        <v>285.89504543110957</v>
      </c>
      <c r="S124" s="10">
        <f t="shared" si="38"/>
        <v>275.7094374328035</v>
      </c>
      <c r="T124" s="10">
        <f t="shared" si="38"/>
        <v>266.02936420414488</v>
      </c>
      <c r="U124" s="10">
        <f t="shared" si="38"/>
        <v>256.80935695064159</v>
      </c>
      <c r="V124" s="10">
        <f t="shared" si="38"/>
        <v>248.01133232665126</v>
      </c>
      <c r="W124" s="10">
        <f t="shared" si="38"/>
        <v>239.60283360264177</v>
      </c>
      <c r="X124" s="10">
        <f t="shared" si="38"/>
        <v>231.55579963461659</v>
      </c>
      <c r="Y124" s="10">
        <f t="shared" si="38"/>
        <v>223.84567608351958</v>
      </c>
      <c r="Z124" s="10">
        <f t="shared" si="38"/>
        <v>216.4507566487905</v>
      </c>
      <c r="AA124" s="10">
        <f t="shared" si="38"/>
        <v>209.35168369531866</v>
      </c>
      <c r="AB124" s="10">
        <f t="shared" si="37"/>
        <v>202.53106230171511</v>
      </c>
      <c r="AC124" s="10">
        <f t="shared" si="37"/>
        <v>195.97315690408195</v>
      </c>
      <c r="AD124" s="10">
        <f t="shared" si="37"/>
        <v>189.6636493203402</v>
      </c>
      <c r="AE124" s="10">
        <f t="shared" si="37"/>
        <v>183.58944321381233</v>
      </c>
      <c r="AF124" s="10">
        <f t="shared" si="37"/>
        <v>177.73850425439272</v>
      </c>
      <c r="AG124" s="10">
        <f t="shared" si="37"/>
        <v>172.09972811105803</v>
      </c>
      <c r="AH124" s="10">
        <f t="shared" si="37"/>
        <v>166.66283041866851</v>
      </c>
      <c r="AI124" s="10">
        <f t="shared" si="37"/>
        <v>161.41825429206563</v>
      </c>
      <c r="AJ124" s="10">
        <f t="shared" si="37"/>
        <v>156.35709199555299</v>
      </c>
      <c r="AK124" s="10">
        <f t="shared" si="37"/>
        <v>151.47101813664676</v>
      </c>
      <c r="AL124" s="10">
        <f t="shared" si="37"/>
        <v>146.75223232011112</v>
      </c>
      <c r="AM124" s="10">
        <f t="shared" si="37"/>
        <v>142.1934096265764</v>
      </c>
      <c r="AN124" s="10">
        <f t="shared" si="37"/>
        <v>137.78765760735087</v>
      </c>
      <c r="AO124" s="10">
        <f t="shared" si="37"/>
        <v>133.52847873996018</v>
      </c>
      <c r="AP124" s="10">
        <f t="shared" si="37"/>
        <v>129.40973748638862</v>
      </c>
    </row>
    <row r="125" spans="1:42" x14ac:dyDescent="0.2">
      <c r="A125" s="10">
        <f t="shared" si="23"/>
        <v>150</v>
      </c>
      <c r="B125" s="49">
        <f t="shared" si="24"/>
        <v>0.98600174592660705</v>
      </c>
      <c r="C125" s="49">
        <f t="shared" si="25"/>
        <v>1.6144956592601192</v>
      </c>
      <c r="D125" s="48">
        <f t="shared" si="26"/>
        <v>4.2037434122984463</v>
      </c>
      <c r="E125" s="48">
        <f t="shared" si="27"/>
        <v>29.685541734809245</v>
      </c>
      <c r="F125" s="48">
        <f t="shared" si="28"/>
        <v>12.87056808561546</v>
      </c>
      <c r="G125" s="50">
        <f t="shared" si="29"/>
        <v>1.4280303066795185E-2</v>
      </c>
      <c r="H125" s="51">
        <f t="shared" si="30"/>
        <v>6.3305800450066216E-2</v>
      </c>
      <c r="I125" s="10">
        <f t="shared" si="31"/>
        <v>429.61103778441776</v>
      </c>
      <c r="J125" s="10">
        <f t="shared" si="33"/>
        <v>394.8624321855001</v>
      </c>
      <c r="K125" s="10">
        <f t="shared" si="38"/>
        <v>379.86525419675161</v>
      </c>
      <c r="L125" s="10">
        <f t="shared" si="38"/>
        <v>362.77887798521266</v>
      </c>
      <c r="M125" s="10">
        <f t="shared" si="38"/>
        <v>347.51446621484507</v>
      </c>
      <c r="N125" s="10">
        <f t="shared" si="38"/>
        <v>333.55280873416069</v>
      </c>
      <c r="O125" s="10">
        <f t="shared" si="38"/>
        <v>320.61182764084339</v>
      </c>
      <c r="P125" s="10">
        <f t="shared" si="38"/>
        <v>308.5140515954763</v>
      </c>
      <c r="Q125" s="10">
        <f t="shared" si="38"/>
        <v>297.13694860747069</v>
      </c>
      <c r="R125" s="10">
        <f t="shared" si="38"/>
        <v>286.39034362310224</v>
      </c>
      <c r="S125" s="10">
        <f t="shared" si="38"/>
        <v>276.20473562479617</v>
      </c>
      <c r="T125" s="10">
        <f t="shared" si="38"/>
        <v>266.52466239613756</v>
      </c>
      <c r="U125" s="10">
        <f t="shared" si="38"/>
        <v>257.30465514263426</v>
      </c>
      <c r="V125" s="10">
        <f t="shared" si="38"/>
        <v>248.50663051864393</v>
      </c>
      <c r="W125" s="10">
        <f t="shared" si="38"/>
        <v>240.09813179463444</v>
      </c>
      <c r="X125" s="10">
        <f t="shared" si="38"/>
        <v>232.05109782660926</v>
      </c>
      <c r="Y125" s="10">
        <f t="shared" si="38"/>
        <v>224.34097427551225</v>
      </c>
      <c r="Z125" s="10">
        <f t="shared" si="38"/>
        <v>216.94605484078318</v>
      </c>
      <c r="AA125" s="10">
        <f t="shared" si="38"/>
        <v>209.84698188731133</v>
      </c>
      <c r="AB125" s="10">
        <f t="shared" si="37"/>
        <v>203.02636049370778</v>
      </c>
      <c r="AC125" s="10">
        <f t="shared" si="37"/>
        <v>196.46845509607462</v>
      </c>
      <c r="AD125" s="10">
        <f t="shared" si="37"/>
        <v>190.15894751233287</v>
      </c>
      <c r="AE125" s="10">
        <f t="shared" si="37"/>
        <v>184.084741405805</v>
      </c>
      <c r="AF125" s="10">
        <f t="shared" si="37"/>
        <v>178.2338024463854</v>
      </c>
      <c r="AG125" s="10">
        <f t="shared" si="37"/>
        <v>172.5950263030507</v>
      </c>
      <c r="AH125" s="10">
        <f t="shared" si="37"/>
        <v>167.15812861066118</v>
      </c>
      <c r="AI125" s="10">
        <f t="shared" si="37"/>
        <v>161.9135524840583</v>
      </c>
      <c r="AJ125" s="10">
        <f t="shared" si="37"/>
        <v>156.85239018754567</v>
      </c>
      <c r="AK125" s="10">
        <f t="shared" si="37"/>
        <v>151.96631632863944</v>
      </c>
      <c r="AL125" s="10">
        <f t="shared" si="37"/>
        <v>147.24753051210379</v>
      </c>
      <c r="AM125" s="10">
        <f t="shared" si="37"/>
        <v>142.68870781856907</v>
      </c>
      <c r="AN125" s="10">
        <f t="shared" si="37"/>
        <v>138.28295579934354</v>
      </c>
      <c r="AO125" s="10">
        <f t="shared" si="37"/>
        <v>134.02377693195285</v>
      </c>
      <c r="AP125" s="10">
        <f t="shared" si="37"/>
        <v>129.9050356783813</v>
      </c>
    </row>
    <row r="126" spans="1:42" x14ac:dyDescent="0.2">
      <c r="A126" s="10">
        <f t="shared" si="23"/>
        <v>151</v>
      </c>
      <c r="B126" s="49">
        <f t="shared" si="24"/>
        <v>0.97240124959746765</v>
      </c>
      <c r="C126" s="49">
        <f t="shared" si="25"/>
        <v>1.6144956592601192</v>
      </c>
      <c r="D126" s="48">
        <f t="shared" si="26"/>
        <v>4.2317683683804361</v>
      </c>
      <c r="E126" s="48">
        <f t="shared" si="27"/>
        <v>29.977996494155857</v>
      </c>
      <c r="F126" s="48">
        <f t="shared" si="28"/>
        <v>13.050923020634112</v>
      </c>
      <c r="G126" s="50">
        <f t="shared" si="29"/>
        <v>1.399197798954829E-2</v>
      </c>
      <c r="H126" s="51">
        <f t="shared" si="30"/>
        <v>6.2488834253134166E-2</v>
      </c>
      <c r="I126" s="10">
        <f t="shared" si="31"/>
        <v>430.09722040454164</v>
      </c>
      <c r="J126" s="10">
        <f t="shared" si="33"/>
        <v>395.34411817601409</v>
      </c>
      <c r="K126" s="10">
        <f t="shared" si="38"/>
        <v>380.35143681687549</v>
      </c>
      <c r="L126" s="10">
        <f t="shared" si="38"/>
        <v>363.26506060533654</v>
      </c>
      <c r="M126" s="10">
        <f t="shared" si="38"/>
        <v>348.00064883496896</v>
      </c>
      <c r="N126" s="10">
        <f t="shared" si="38"/>
        <v>334.03899135428458</v>
      </c>
      <c r="O126" s="10">
        <f t="shared" si="38"/>
        <v>321.09801026096727</v>
      </c>
      <c r="P126" s="10">
        <f t="shared" si="38"/>
        <v>309.00023421560019</v>
      </c>
      <c r="Q126" s="10">
        <f t="shared" si="38"/>
        <v>297.62313122759457</v>
      </c>
      <c r="R126" s="10">
        <f t="shared" si="38"/>
        <v>286.87652624322612</v>
      </c>
      <c r="S126" s="10">
        <f t="shared" si="38"/>
        <v>276.69091824492006</v>
      </c>
      <c r="T126" s="10">
        <f t="shared" si="38"/>
        <v>267.01084501626144</v>
      </c>
      <c r="U126" s="10">
        <f t="shared" si="38"/>
        <v>257.79083776275814</v>
      </c>
      <c r="V126" s="10">
        <f t="shared" si="38"/>
        <v>248.99281313876779</v>
      </c>
      <c r="W126" s="10">
        <f t="shared" si="38"/>
        <v>240.5843144147583</v>
      </c>
      <c r="X126" s="10">
        <f t="shared" si="38"/>
        <v>232.53728044673312</v>
      </c>
      <c r="Y126" s="10">
        <f t="shared" si="38"/>
        <v>224.82715689563611</v>
      </c>
      <c r="Z126" s="10">
        <f t="shared" si="38"/>
        <v>217.43223746090703</v>
      </c>
      <c r="AA126" s="10">
        <f t="shared" si="38"/>
        <v>210.33316450743519</v>
      </c>
      <c r="AB126" s="10">
        <f t="shared" si="37"/>
        <v>203.51254311383164</v>
      </c>
      <c r="AC126" s="10">
        <f t="shared" si="37"/>
        <v>196.95463771619848</v>
      </c>
      <c r="AD126" s="10">
        <f t="shared" si="37"/>
        <v>190.64513013245673</v>
      </c>
      <c r="AE126" s="10">
        <f t="shared" si="37"/>
        <v>184.57092402592886</v>
      </c>
      <c r="AF126" s="10">
        <f t="shared" si="37"/>
        <v>178.71998506650925</v>
      </c>
      <c r="AG126" s="10">
        <f t="shared" si="37"/>
        <v>173.08120892317456</v>
      </c>
      <c r="AH126" s="10">
        <f t="shared" si="37"/>
        <v>167.64431123078504</v>
      </c>
      <c r="AI126" s="10">
        <f t="shared" si="37"/>
        <v>162.39973510418216</v>
      </c>
      <c r="AJ126" s="10">
        <f t="shared" si="37"/>
        <v>157.33857280766952</v>
      </c>
      <c r="AK126" s="10">
        <f t="shared" si="37"/>
        <v>152.45249894876329</v>
      </c>
      <c r="AL126" s="10">
        <f t="shared" si="37"/>
        <v>147.73371313222765</v>
      </c>
      <c r="AM126" s="10">
        <f t="shared" si="37"/>
        <v>143.17489043869293</v>
      </c>
      <c r="AN126" s="10">
        <f t="shared" si="37"/>
        <v>138.7691384194674</v>
      </c>
      <c r="AO126" s="10">
        <f t="shared" si="37"/>
        <v>134.50995955207671</v>
      </c>
      <c r="AP126" s="10">
        <f t="shared" si="37"/>
        <v>130.39121829850515</v>
      </c>
    </row>
    <row r="127" spans="1:42" x14ac:dyDescent="0.2">
      <c r="A127" s="10">
        <f t="shared" si="23"/>
        <v>152</v>
      </c>
      <c r="B127" s="49">
        <f t="shared" si="24"/>
        <v>0.95906784728307037</v>
      </c>
      <c r="C127" s="49">
        <f t="shared" si="25"/>
        <v>1.6144956592601192</v>
      </c>
      <c r="D127" s="48">
        <f t="shared" si="26"/>
        <v>4.259793324462426</v>
      </c>
      <c r="E127" s="48">
        <f t="shared" si="27"/>
        <v>30.272022049829268</v>
      </c>
      <c r="F127" s="48">
        <f t="shared" si="28"/>
        <v>13.232848751979564</v>
      </c>
      <c r="G127" s="50">
        <f t="shared" si="29"/>
        <v>1.3711108305988739E-2</v>
      </c>
      <c r="H127" s="51">
        <f t="shared" si="30"/>
        <v>6.1686786305439098E-2</v>
      </c>
      <c r="I127" s="10">
        <f t="shared" si="31"/>
        <v>430.57450823590136</v>
      </c>
      <c r="J127" s="10">
        <f t="shared" si="33"/>
        <v>395.81701795717305</v>
      </c>
      <c r="K127" s="10">
        <f t="shared" si="38"/>
        <v>380.82872464823521</v>
      </c>
      <c r="L127" s="10">
        <f t="shared" si="38"/>
        <v>363.74234843669626</v>
      </c>
      <c r="M127" s="10">
        <f t="shared" si="38"/>
        <v>348.47793666632867</v>
      </c>
      <c r="N127" s="10">
        <f t="shared" si="38"/>
        <v>334.51627918564429</v>
      </c>
      <c r="O127" s="10">
        <f t="shared" si="38"/>
        <v>321.57529809232699</v>
      </c>
      <c r="P127" s="10">
        <f t="shared" si="38"/>
        <v>309.4775220469599</v>
      </c>
      <c r="Q127" s="10">
        <f t="shared" si="38"/>
        <v>298.10041905895429</v>
      </c>
      <c r="R127" s="10">
        <f t="shared" si="38"/>
        <v>287.35381407458584</v>
      </c>
      <c r="S127" s="10">
        <f t="shared" si="38"/>
        <v>277.16820607627977</v>
      </c>
      <c r="T127" s="10">
        <f t="shared" si="38"/>
        <v>267.48813284762116</v>
      </c>
      <c r="U127" s="10">
        <f t="shared" si="38"/>
        <v>258.26812559411786</v>
      </c>
      <c r="V127" s="10">
        <f t="shared" si="38"/>
        <v>249.47010097012753</v>
      </c>
      <c r="W127" s="10">
        <f t="shared" si="38"/>
        <v>241.06160224611804</v>
      </c>
      <c r="X127" s="10">
        <f t="shared" si="38"/>
        <v>233.01456827809287</v>
      </c>
      <c r="Y127" s="10">
        <f t="shared" si="38"/>
        <v>225.30444472699585</v>
      </c>
      <c r="Z127" s="10">
        <f t="shared" si="38"/>
        <v>217.90952529226678</v>
      </c>
      <c r="AA127" s="10">
        <f t="shared" si="38"/>
        <v>210.81045233879493</v>
      </c>
      <c r="AB127" s="10">
        <f t="shared" ref="AB127:AP142" si="39">AB126+(($B126+$B127)/2)^(4/3)/$B$5*$B$4</f>
        <v>203.98983094519139</v>
      </c>
      <c r="AC127" s="10">
        <f t="shared" si="39"/>
        <v>197.43192554755822</v>
      </c>
      <c r="AD127" s="10">
        <f t="shared" si="39"/>
        <v>191.12241796381647</v>
      </c>
      <c r="AE127" s="10">
        <f t="shared" si="39"/>
        <v>185.04821185728861</v>
      </c>
      <c r="AF127" s="10">
        <f t="shared" si="39"/>
        <v>179.197272897869</v>
      </c>
      <c r="AG127" s="10">
        <f t="shared" si="39"/>
        <v>173.5584967545343</v>
      </c>
      <c r="AH127" s="10">
        <f t="shared" si="39"/>
        <v>168.12159906214478</v>
      </c>
      <c r="AI127" s="10">
        <f t="shared" si="39"/>
        <v>162.8770229355419</v>
      </c>
      <c r="AJ127" s="10">
        <f t="shared" si="39"/>
        <v>157.81586063902927</v>
      </c>
      <c r="AK127" s="10">
        <f t="shared" si="39"/>
        <v>152.92978678012304</v>
      </c>
      <c r="AL127" s="10">
        <f t="shared" si="39"/>
        <v>148.2110009635874</v>
      </c>
      <c r="AM127" s="10">
        <f t="shared" si="39"/>
        <v>143.65217827005267</v>
      </c>
      <c r="AN127" s="10">
        <f t="shared" si="39"/>
        <v>139.24642625082714</v>
      </c>
      <c r="AO127" s="10">
        <f t="shared" si="39"/>
        <v>134.98724738343645</v>
      </c>
      <c r="AP127" s="10">
        <f t="shared" si="39"/>
        <v>130.8685061298649</v>
      </c>
    </row>
    <row r="128" spans="1:42" x14ac:dyDescent="0.2">
      <c r="A128" s="10">
        <f t="shared" si="23"/>
        <v>153</v>
      </c>
      <c r="B128" s="49">
        <f t="shared" si="24"/>
        <v>0.94599489330915931</v>
      </c>
      <c r="C128" s="49">
        <f t="shared" si="25"/>
        <v>1.6144956592601192</v>
      </c>
      <c r="D128" s="48">
        <f t="shared" si="26"/>
        <v>4.2878182805444149</v>
      </c>
      <c r="E128" s="48">
        <f t="shared" si="27"/>
        <v>30.56761840182946</v>
      </c>
      <c r="F128" s="48">
        <f t="shared" si="28"/>
        <v>13.4163452796518</v>
      </c>
      <c r="G128" s="50">
        <f t="shared" si="29"/>
        <v>1.3437463429629704E-2</v>
      </c>
      <c r="H128" s="51">
        <f t="shared" si="30"/>
        <v>6.0899317564489658E-2</v>
      </c>
      <c r="I128" s="10">
        <f t="shared" si="31"/>
        <v>431.04311554076492</v>
      </c>
      <c r="J128" s="10">
        <f t="shared" si="33"/>
        <v>396.28134259321882</v>
      </c>
      <c r="K128" s="10">
        <f t="shared" si="38"/>
        <v>381.29733195309876</v>
      </c>
      <c r="L128" s="10">
        <f t="shared" si="38"/>
        <v>364.21095574155981</v>
      </c>
      <c r="M128" s="10">
        <f t="shared" si="38"/>
        <v>348.94654397119223</v>
      </c>
      <c r="N128" s="10">
        <f t="shared" si="38"/>
        <v>334.98488649050785</v>
      </c>
      <c r="O128" s="10">
        <f t="shared" si="38"/>
        <v>322.04390539719054</v>
      </c>
      <c r="P128" s="10">
        <f t="shared" si="38"/>
        <v>309.94612935182346</v>
      </c>
      <c r="Q128" s="10">
        <f t="shared" si="38"/>
        <v>298.56902636381784</v>
      </c>
      <c r="R128" s="10">
        <f t="shared" si="38"/>
        <v>287.82242137944939</v>
      </c>
      <c r="S128" s="10">
        <f t="shared" si="38"/>
        <v>277.63681338114333</v>
      </c>
      <c r="T128" s="10">
        <f t="shared" si="38"/>
        <v>267.95674015248471</v>
      </c>
      <c r="U128" s="10">
        <f t="shared" si="38"/>
        <v>258.73673289898142</v>
      </c>
      <c r="V128" s="10">
        <f t="shared" si="38"/>
        <v>249.93870827499109</v>
      </c>
      <c r="W128" s="10">
        <f t="shared" si="38"/>
        <v>241.5302095509816</v>
      </c>
      <c r="X128" s="10">
        <f t="shared" si="38"/>
        <v>233.48317558295642</v>
      </c>
      <c r="Y128" s="10">
        <f t="shared" si="38"/>
        <v>225.77305203185941</v>
      </c>
      <c r="Z128" s="10">
        <f t="shared" si="38"/>
        <v>218.37813259713033</v>
      </c>
      <c r="AA128" s="10">
        <f t="shared" si="38"/>
        <v>211.27905964365848</v>
      </c>
      <c r="AB128" s="10">
        <f t="shared" si="39"/>
        <v>204.45843825005494</v>
      </c>
      <c r="AC128" s="10">
        <f t="shared" si="39"/>
        <v>197.90053285242178</v>
      </c>
      <c r="AD128" s="10">
        <f t="shared" si="39"/>
        <v>191.59102526868003</v>
      </c>
      <c r="AE128" s="10">
        <f t="shared" si="39"/>
        <v>185.51681916215216</v>
      </c>
      <c r="AF128" s="10">
        <f t="shared" si="39"/>
        <v>179.66588020273255</v>
      </c>
      <c r="AG128" s="10">
        <f t="shared" si="39"/>
        <v>174.02710405939786</v>
      </c>
      <c r="AH128" s="10">
        <f t="shared" si="39"/>
        <v>168.59020636700834</v>
      </c>
      <c r="AI128" s="10">
        <f t="shared" si="39"/>
        <v>163.34563024040546</v>
      </c>
      <c r="AJ128" s="10">
        <f t="shared" si="39"/>
        <v>158.28446794389282</v>
      </c>
      <c r="AK128" s="10">
        <f t="shared" si="39"/>
        <v>153.39839408498659</v>
      </c>
      <c r="AL128" s="10">
        <f t="shared" si="39"/>
        <v>148.67960826845095</v>
      </c>
      <c r="AM128" s="10">
        <f t="shared" si="39"/>
        <v>144.12078557491623</v>
      </c>
      <c r="AN128" s="10">
        <f t="shared" si="39"/>
        <v>139.7150335556907</v>
      </c>
      <c r="AO128" s="10">
        <f t="shared" si="39"/>
        <v>135.45585468830001</v>
      </c>
      <c r="AP128" s="10">
        <f t="shared" si="39"/>
        <v>131.33711343472845</v>
      </c>
    </row>
    <row r="129" spans="1:42" x14ac:dyDescent="0.2">
      <c r="A129" s="10">
        <f t="shared" si="23"/>
        <v>154</v>
      </c>
      <c r="B129" s="49">
        <f t="shared" si="24"/>
        <v>0.93317593778718333</v>
      </c>
      <c r="C129" s="49">
        <f t="shared" si="25"/>
        <v>1.6144956592601192</v>
      </c>
      <c r="D129" s="48">
        <f t="shared" si="26"/>
        <v>4.3158432366264048</v>
      </c>
      <c r="E129" s="48">
        <f t="shared" si="27"/>
        <v>30.864785550156459</v>
      </c>
      <c r="F129" s="48">
        <f t="shared" si="28"/>
        <v>13.601412603650839</v>
      </c>
      <c r="G129" s="50">
        <f t="shared" si="29"/>
        <v>1.3170820918753195E-2</v>
      </c>
      <c r="H129" s="51">
        <f t="shared" si="30"/>
        <v>6.0126097819163109E-2</v>
      </c>
      <c r="I129" s="10">
        <f t="shared" si="31"/>
        <v>431.50325028431865</v>
      </c>
      <c r="J129" s="10">
        <f t="shared" si="33"/>
        <v>396.737296960778</v>
      </c>
      <c r="K129" s="10">
        <f t="shared" si="38"/>
        <v>381.7574666966525</v>
      </c>
      <c r="L129" s="10">
        <f t="shared" si="38"/>
        <v>364.67109048511355</v>
      </c>
      <c r="M129" s="10">
        <f t="shared" si="38"/>
        <v>349.40667871474596</v>
      </c>
      <c r="N129" s="10">
        <f t="shared" si="38"/>
        <v>335.44502123406158</v>
      </c>
      <c r="O129" s="10">
        <f t="shared" si="38"/>
        <v>322.50404014074428</v>
      </c>
      <c r="P129" s="10">
        <f t="shared" si="38"/>
        <v>310.4062640953772</v>
      </c>
      <c r="Q129" s="10">
        <f t="shared" si="38"/>
        <v>299.02916110737158</v>
      </c>
      <c r="R129" s="10">
        <f t="shared" si="38"/>
        <v>288.28255612300313</v>
      </c>
      <c r="S129" s="10">
        <f t="shared" si="38"/>
        <v>278.09694812469706</v>
      </c>
      <c r="T129" s="10">
        <f t="shared" si="38"/>
        <v>268.41687489603845</v>
      </c>
      <c r="U129" s="10">
        <f t="shared" si="38"/>
        <v>259.19686764253515</v>
      </c>
      <c r="V129" s="10">
        <f t="shared" si="38"/>
        <v>250.39884301854482</v>
      </c>
      <c r="W129" s="10">
        <f t="shared" si="38"/>
        <v>241.99034429453533</v>
      </c>
      <c r="X129" s="10">
        <f t="shared" si="38"/>
        <v>233.94331032651016</v>
      </c>
      <c r="Y129" s="10">
        <f t="shared" si="38"/>
        <v>226.23318677541315</v>
      </c>
      <c r="Z129" s="10">
        <f t="shared" si="38"/>
        <v>218.83826734068407</v>
      </c>
      <c r="AA129" s="10">
        <f t="shared" si="38"/>
        <v>211.73919438721222</v>
      </c>
      <c r="AB129" s="10">
        <f t="shared" si="39"/>
        <v>204.91857299360868</v>
      </c>
      <c r="AC129" s="10">
        <f t="shared" si="39"/>
        <v>198.36066759597551</v>
      </c>
      <c r="AD129" s="10">
        <f t="shared" si="39"/>
        <v>192.05116001223377</v>
      </c>
      <c r="AE129" s="10">
        <f t="shared" si="39"/>
        <v>185.9769539057059</v>
      </c>
      <c r="AF129" s="10">
        <f t="shared" si="39"/>
        <v>180.12601494628629</v>
      </c>
      <c r="AG129" s="10">
        <f t="shared" si="39"/>
        <v>174.48723880295159</v>
      </c>
      <c r="AH129" s="10">
        <f t="shared" si="39"/>
        <v>169.05034111056207</v>
      </c>
      <c r="AI129" s="10">
        <f t="shared" si="39"/>
        <v>163.80576498395919</v>
      </c>
      <c r="AJ129" s="10">
        <f t="shared" si="39"/>
        <v>158.74460268744656</v>
      </c>
      <c r="AK129" s="10">
        <f t="shared" si="39"/>
        <v>153.85852882854033</v>
      </c>
      <c r="AL129" s="10">
        <f t="shared" si="39"/>
        <v>149.13974301200469</v>
      </c>
      <c r="AM129" s="10">
        <f t="shared" si="39"/>
        <v>144.58092031846996</v>
      </c>
      <c r="AN129" s="10">
        <f t="shared" si="39"/>
        <v>140.17516829924443</v>
      </c>
      <c r="AO129" s="10">
        <f t="shared" si="39"/>
        <v>135.91598943185375</v>
      </c>
      <c r="AP129" s="10">
        <f t="shared" si="39"/>
        <v>131.79724817828219</v>
      </c>
    </row>
    <row r="130" spans="1:42" x14ac:dyDescent="0.2">
      <c r="A130" s="10">
        <f t="shared" si="23"/>
        <v>155</v>
      </c>
      <c r="B130" s="49">
        <f t="shared" si="24"/>
        <v>0.92060472009763161</v>
      </c>
      <c r="C130" s="49">
        <f t="shared" si="25"/>
        <v>1.6144956592601192</v>
      </c>
      <c r="D130" s="48">
        <f t="shared" si="26"/>
        <v>4.3438681927083946</v>
      </c>
      <c r="E130" s="48">
        <f t="shared" si="27"/>
        <v>31.163523494810253</v>
      </c>
      <c r="F130" s="48">
        <f t="shared" si="28"/>
        <v>13.788050723976671</v>
      </c>
      <c r="G130" s="50">
        <f t="shared" si="29"/>
        <v>1.291096615960997E-2</v>
      </c>
      <c r="H130" s="51">
        <f t="shared" si="30"/>
        <v>5.936680544512888E-2</v>
      </c>
      <c r="I130" s="10">
        <f t="shared" si="31"/>
        <v>431.95511434980568</v>
      </c>
      <c r="J130" s="10">
        <f t="shared" si="33"/>
        <v>397.18507995979343</v>
      </c>
      <c r="K130" s="10">
        <f t="shared" si="38"/>
        <v>382.20933076213953</v>
      </c>
      <c r="L130" s="10">
        <f t="shared" si="38"/>
        <v>365.12295455060058</v>
      </c>
      <c r="M130" s="10">
        <f t="shared" si="38"/>
        <v>349.85854278023299</v>
      </c>
      <c r="N130" s="10">
        <f t="shared" si="38"/>
        <v>335.89688529954861</v>
      </c>
      <c r="O130" s="10">
        <f t="shared" si="38"/>
        <v>322.95590420623131</v>
      </c>
      <c r="P130" s="10">
        <f t="shared" si="38"/>
        <v>310.85812816086423</v>
      </c>
      <c r="Q130" s="10">
        <f t="shared" si="38"/>
        <v>299.48102517285861</v>
      </c>
      <c r="R130" s="10">
        <f t="shared" si="38"/>
        <v>288.73442018849016</v>
      </c>
      <c r="S130" s="10">
        <f t="shared" si="38"/>
        <v>278.54881219018409</v>
      </c>
      <c r="T130" s="10">
        <f t="shared" si="38"/>
        <v>268.86873896152548</v>
      </c>
      <c r="U130" s="10">
        <f t="shared" si="38"/>
        <v>259.64873170802218</v>
      </c>
      <c r="V130" s="10">
        <f t="shared" si="38"/>
        <v>250.85070708403188</v>
      </c>
      <c r="W130" s="10">
        <f t="shared" si="38"/>
        <v>242.44220836002239</v>
      </c>
      <c r="X130" s="10">
        <f t="shared" si="38"/>
        <v>234.39517439199722</v>
      </c>
      <c r="Y130" s="10">
        <f t="shared" si="38"/>
        <v>226.6850508409002</v>
      </c>
      <c r="Z130" s="10">
        <f t="shared" si="38"/>
        <v>219.29013140617113</v>
      </c>
      <c r="AA130" s="10">
        <f t="shared" si="38"/>
        <v>212.19105845269928</v>
      </c>
      <c r="AB130" s="10">
        <f t="shared" si="39"/>
        <v>205.37043705909574</v>
      </c>
      <c r="AC130" s="10">
        <f t="shared" si="39"/>
        <v>198.81253166146257</v>
      </c>
      <c r="AD130" s="10">
        <f t="shared" si="39"/>
        <v>192.50302407772082</v>
      </c>
      <c r="AE130" s="10">
        <f t="shared" si="39"/>
        <v>186.42881797119296</v>
      </c>
      <c r="AF130" s="10">
        <f t="shared" si="39"/>
        <v>180.57787901177335</v>
      </c>
      <c r="AG130" s="10">
        <f t="shared" si="39"/>
        <v>174.93910286843865</v>
      </c>
      <c r="AH130" s="10">
        <f t="shared" si="39"/>
        <v>169.50220517604913</v>
      </c>
      <c r="AI130" s="10">
        <f t="shared" si="39"/>
        <v>164.25762904944625</v>
      </c>
      <c r="AJ130" s="10">
        <f t="shared" si="39"/>
        <v>159.19646675293362</v>
      </c>
      <c r="AK130" s="10">
        <f t="shared" si="39"/>
        <v>154.31039289402739</v>
      </c>
      <c r="AL130" s="10">
        <f t="shared" si="39"/>
        <v>149.59160707749174</v>
      </c>
      <c r="AM130" s="10">
        <f t="shared" si="39"/>
        <v>145.03278438395702</v>
      </c>
      <c r="AN130" s="10">
        <f t="shared" si="39"/>
        <v>140.62703236473149</v>
      </c>
      <c r="AO130" s="10">
        <f t="shared" si="39"/>
        <v>136.3678534973408</v>
      </c>
      <c r="AP130" s="10">
        <f t="shared" si="39"/>
        <v>132.24911224376925</v>
      </c>
    </row>
    <row r="131" spans="1:42" x14ac:dyDescent="0.2">
      <c r="A131" s="10">
        <f t="shared" si="23"/>
        <v>156</v>
      </c>
      <c r="B131" s="49">
        <f t="shared" si="24"/>
        <v>0.90827516260940988</v>
      </c>
      <c r="C131" s="49">
        <f t="shared" si="25"/>
        <v>1.6144956592601192</v>
      </c>
      <c r="D131" s="48">
        <f t="shared" si="26"/>
        <v>4.3718931487903845</v>
      </c>
      <c r="E131" s="48">
        <f t="shared" si="27"/>
        <v>31.463832235790839</v>
      </c>
      <c r="F131" s="48">
        <f t="shared" si="28"/>
        <v>13.976259640629301</v>
      </c>
      <c r="G131" s="50">
        <f t="shared" si="29"/>
        <v>1.2657692062735718E-2</v>
      </c>
      <c r="H131" s="51">
        <f t="shared" si="30"/>
        <v>5.8621127166722374E-2</v>
      </c>
      <c r="I131" s="10">
        <f t="shared" si="31"/>
        <v>432.39890374540988</v>
      </c>
      <c r="J131" s="10">
        <f t="shared" si="33"/>
        <v>397.62488471637846</v>
      </c>
      <c r="K131" s="10">
        <f t="shared" si="38"/>
        <v>382.65312015774373</v>
      </c>
      <c r="L131" s="10">
        <f t="shared" si="38"/>
        <v>365.56674394620478</v>
      </c>
      <c r="M131" s="10">
        <f t="shared" si="38"/>
        <v>350.30233217583719</v>
      </c>
      <c r="N131" s="10">
        <f t="shared" si="38"/>
        <v>336.34067469515281</v>
      </c>
      <c r="O131" s="10">
        <f t="shared" si="38"/>
        <v>323.39969360183551</v>
      </c>
      <c r="P131" s="10">
        <f t="shared" si="38"/>
        <v>311.30191755646842</v>
      </c>
      <c r="Q131" s="10">
        <f t="shared" si="38"/>
        <v>299.92481456846281</v>
      </c>
      <c r="R131" s="10">
        <f t="shared" si="38"/>
        <v>289.17820958409436</v>
      </c>
      <c r="S131" s="10">
        <f t="shared" si="38"/>
        <v>278.99260158578829</v>
      </c>
      <c r="T131" s="10">
        <f t="shared" si="38"/>
        <v>269.31252835712968</v>
      </c>
      <c r="U131" s="10">
        <f t="shared" si="38"/>
        <v>260.09252110362638</v>
      </c>
      <c r="V131" s="10">
        <f t="shared" si="38"/>
        <v>251.29449647963605</v>
      </c>
      <c r="W131" s="10">
        <f t="shared" si="38"/>
        <v>242.88599775562656</v>
      </c>
      <c r="X131" s="10">
        <f t="shared" si="38"/>
        <v>234.83896378760139</v>
      </c>
      <c r="Y131" s="10">
        <f t="shared" si="38"/>
        <v>227.12884023650437</v>
      </c>
      <c r="Z131" s="10">
        <f t="shared" si="38"/>
        <v>219.7339208017753</v>
      </c>
      <c r="AA131" s="10">
        <f t="shared" si="38"/>
        <v>212.63484784830345</v>
      </c>
      <c r="AB131" s="10">
        <f t="shared" si="39"/>
        <v>205.81422645469991</v>
      </c>
      <c r="AC131" s="10">
        <f t="shared" si="39"/>
        <v>199.25632105706674</v>
      </c>
      <c r="AD131" s="10">
        <f t="shared" si="39"/>
        <v>192.94681347332499</v>
      </c>
      <c r="AE131" s="10">
        <f t="shared" si="39"/>
        <v>186.87260736679713</v>
      </c>
      <c r="AF131" s="10">
        <f t="shared" si="39"/>
        <v>181.02166840737752</v>
      </c>
      <c r="AG131" s="10">
        <f t="shared" si="39"/>
        <v>175.38289226404282</v>
      </c>
      <c r="AH131" s="10">
        <f t="shared" si="39"/>
        <v>169.9459945716533</v>
      </c>
      <c r="AI131" s="10">
        <f t="shared" si="39"/>
        <v>164.70141844505042</v>
      </c>
      <c r="AJ131" s="10">
        <f t="shared" si="39"/>
        <v>159.64025614853779</v>
      </c>
      <c r="AK131" s="10">
        <f t="shared" si="39"/>
        <v>154.75418228963156</v>
      </c>
      <c r="AL131" s="10">
        <f t="shared" si="39"/>
        <v>150.03539647309591</v>
      </c>
      <c r="AM131" s="10">
        <f t="shared" si="39"/>
        <v>145.47657377956119</v>
      </c>
      <c r="AN131" s="10">
        <f t="shared" si="39"/>
        <v>141.07082176033566</v>
      </c>
      <c r="AO131" s="10">
        <f t="shared" si="39"/>
        <v>136.81164289294497</v>
      </c>
      <c r="AP131" s="10">
        <f t="shared" si="39"/>
        <v>132.69290163937342</v>
      </c>
    </row>
    <row r="132" spans="1:42" x14ac:dyDescent="0.2">
      <c r="A132" s="10">
        <f t="shared" si="23"/>
        <v>157</v>
      </c>
      <c r="B132" s="49">
        <f t="shared" si="24"/>
        <v>0.89618136462626552</v>
      </c>
      <c r="C132" s="49">
        <f t="shared" si="25"/>
        <v>1.6144956592601192</v>
      </c>
      <c r="D132" s="48">
        <f t="shared" si="26"/>
        <v>4.3999181048723734</v>
      </c>
      <c r="E132" s="48">
        <f t="shared" si="27"/>
        <v>31.765711773098214</v>
      </c>
      <c r="F132" s="48">
        <f t="shared" si="28"/>
        <v>14.166039353608717</v>
      </c>
      <c r="G132" s="50">
        <f t="shared" si="29"/>
        <v>1.2410798771826185E-2</v>
      </c>
      <c r="H132" s="51">
        <f t="shared" si="30"/>
        <v>5.7888757825154069E-2</v>
      </c>
      <c r="I132" s="10">
        <f t="shared" si="31"/>
        <v>432.8348088032314</v>
      </c>
      <c r="J132" s="10">
        <f t="shared" si="33"/>
        <v>398.05689877793117</v>
      </c>
      <c r="K132" s="10">
        <f t="shared" si="38"/>
        <v>383.08902521556524</v>
      </c>
      <c r="L132" s="10">
        <f t="shared" si="38"/>
        <v>366.0026490040263</v>
      </c>
      <c r="M132" s="10">
        <f t="shared" si="38"/>
        <v>350.73823723365871</v>
      </c>
      <c r="N132" s="10">
        <f t="shared" si="38"/>
        <v>336.77657975297433</v>
      </c>
      <c r="O132" s="10">
        <f t="shared" si="38"/>
        <v>323.83559865965702</v>
      </c>
      <c r="P132" s="10">
        <f t="shared" si="38"/>
        <v>311.73782261428994</v>
      </c>
      <c r="Q132" s="10">
        <f t="shared" si="38"/>
        <v>300.36071962628432</v>
      </c>
      <c r="R132" s="10">
        <f t="shared" si="38"/>
        <v>289.61411464191588</v>
      </c>
      <c r="S132" s="10">
        <f t="shared" si="38"/>
        <v>279.42850664360981</v>
      </c>
      <c r="T132" s="10">
        <f t="shared" si="38"/>
        <v>269.74843341495119</v>
      </c>
      <c r="U132" s="10">
        <f t="shared" si="38"/>
        <v>260.5284261614479</v>
      </c>
      <c r="V132" s="10">
        <f t="shared" si="38"/>
        <v>251.73040153745754</v>
      </c>
      <c r="W132" s="10">
        <f t="shared" si="38"/>
        <v>243.32190281344805</v>
      </c>
      <c r="X132" s="10">
        <f t="shared" si="38"/>
        <v>235.27486884542287</v>
      </c>
      <c r="Y132" s="10">
        <f t="shared" si="38"/>
        <v>227.56474529432586</v>
      </c>
      <c r="Z132" s="10">
        <f t="shared" si="38"/>
        <v>220.16982585959678</v>
      </c>
      <c r="AA132" s="10">
        <f t="shared" si="38"/>
        <v>213.07075290612494</v>
      </c>
      <c r="AB132" s="10">
        <f t="shared" si="39"/>
        <v>206.25013151252139</v>
      </c>
      <c r="AC132" s="10">
        <f t="shared" si="39"/>
        <v>199.69222611488823</v>
      </c>
      <c r="AD132" s="10">
        <f t="shared" si="39"/>
        <v>193.38271853114648</v>
      </c>
      <c r="AE132" s="10">
        <f t="shared" si="39"/>
        <v>187.30851242461861</v>
      </c>
      <c r="AF132" s="10">
        <f t="shared" si="39"/>
        <v>181.457573465199</v>
      </c>
      <c r="AG132" s="10">
        <f t="shared" si="39"/>
        <v>175.81879732186431</v>
      </c>
      <c r="AH132" s="10">
        <f t="shared" si="39"/>
        <v>170.38189962947479</v>
      </c>
      <c r="AI132" s="10">
        <f t="shared" si="39"/>
        <v>165.13732350287191</v>
      </c>
      <c r="AJ132" s="10">
        <f t="shared" si="39"/>
        <v>160.07616120635927</v>
      </c>
      <c r="AK132" s="10">
        <f t="shared" si="39"/>
        <v>155.19008734745304</v>
      </c>
      <c r="AL132" s="10">
        <f t="shared" si="39"/>
        <v>150.4713015309174</v>
      </c>
      <c r="AM132" s="10">
        <f t="shared" si="39"/>
        <v>145.91247883738268</v>
      </c>
      <c r="AN132" s="10">
        <f t="shared" si="39"/>
        <v>141.50672681815715</v>
      </c>
      <c r="AO132" s="10">
        <f t="shared" si="39"/>
        <v>137.24754795076646</v>
      </c>
      <c r="AP132" s="10">
        <f t="shared" si="39"/>
        <v>133.1288066971949</v>
      </c>
    </row>
    <row r="133" spans="1:42" x14ac:dyDescent="0.2">
      <c r="A133" s="10">
        <f t="shared" si="23"/>
        <v>158</v>
      </c>
      <c r="B133" s="49">
        <f t="shared" si="24"/>
        <v>0.8843175965516189</v>
      </c>
      <c r="C133" s="49">
        <f t="shared" si="25"/>
        <v>1.6144956592601192</v>
      </c>
      <c r="D133" s="48">
        <f t="shared" si="26"/>
        <v>4.4279430609543633</v>
      </c>
      <c r="E133" s="48">
        <f t="shared" si="27"/>
        <v>32.069162106732392</v>
      </c>
      <c r="F133" s="48">
        <f t="shared" si="28"/>
        <v>14.357389862914935</v>
      </c>
      <c r="G133" s="50">
        <f t="shared" si="29"/>
        <v>1.2170093384640373E-2</v>
      </c>
      <c r="H133" s="51">
        <f t="shared" si="30"/>
        <v>5.7169400152935791E-2</v>
      </c>
      <c r="I133" s="10">
        <f t="shared" si="31"/>
        <v>433.26301437068486</v>
      </c>
      <c r="J133" s="10">
        <f t="shared" si="33"/>
        <v>398.48130430083239</v>
      </c>
      <c r="K133" s="10">
        <f t="shared" si="38"/>
        <v>383.5172307830187</v>
      </c>
      <c r="L133" s="10">
        <f t="shared" si="38"/>
        <v>366.43085457147976</v>
      </c>
      <c r="M133" s="10">
        <f t="shared" si="38"/>
        <v>351.16644280111217</v>
      </c>
      <c r="N133" s="10">
        <f t="shared" si="38"/>
        <v>337.20478532042779</v>
      </c>
      <c r="O133" s="10">
        <f t="shared" si="38"/>
        <v>324.26380422711048</v>
      </c>
      <c r="P133" s="10">
        <f t="shared" si="38"/>
        <v>312.1660281817434</v>
      </c>
      <c r="Q133" s="10">
        <f t="shared" si="38"/>
        <v>300.78892519373778</v>
      </c>
      <c r="R133" s="10">
        <f t="shared" si="38"/>
        <v>290.04232020936934</v>
      </c>
      <c r="S133" s="10">
        <f t="shared" si="38"/>
        <v>279.85671221106327</v>
      </c>
      <c r="T133" s="10">
        <f t="shared" si="38"/>
        <v>270.17663898240465</v>
      </c>
      <c r="U133" s="10">
        <f t="shared" si="38"/>
        <v>260.95663172890136</v>
      </c>
      <c r="V133" s="10">
        <f t="shared" si="38"/>
        <v>252.15860710491103</v>
      </c>
      <c r="W133" s="10">
        <f t="shared" si="38"/>
        <v>243.75010838090154</v>
      </c>
      <c r="X133" s="10">
        <f t="shared" si="38"/>
        <v>235.70307441287636</v>
      </c>
      <c r="Y133" s="10">
        <f t="shared" si="38"/>
        <v>227.99295086177935</v>
      </c>
      <c r="Z133" s="10">
        <f t="shared" si="38"/>
        <v>220.59803142705027</v>
      </c>
      <c r="AA133" s="10">
        <f t="shared" si="38"/>
        <v>213.49895847357843</v>
      </c>
      <c r="AB133" s="10">
        <f t="shared" si="39"/>
        <v>206.67833707997488</v>
      </c>
      <c r="AC133" s="10">
        <f t="shared" si="39"/>
        <v>200.12043168234172</v>
      </c>
      <c r="AD133" s="10">
        <f t="shared" si="39"/>
        <v>193.81092409859997</v>
      </c>
      <c r="AE133" s="10">
        <f t="shared" si="39"/>
        <v>187.7367179920721</v>
      </c>
      <c r="AF133" s="10">
        <f t="shared" si="39"/>
        <v>181.88577903265249</v>
      </c>
      <c r="AG133" s="10">
        <f t="shared" si="39"/>
        <v>176.2470028893178</v>
      </c>
      <c r="AH133" s="10">
        <f t="shared" si="39"/>
        <v>170.81010519692828</v>
      </c>
      <c r="AI133" s="10">
        <f t="shared" si="39"/>
        <v>165.5655290703254</v>
      </c>
      <c r="AJ133" s="10">
        <f t="shared" si="39"/>
        <v>160.50436677381276</v>
      </c>
      <c r="AK133" s="10">
        <f t="shared" si="39"/>
        <v>155.61829291490653</v>
      </c>
      <c r="AL133" s="10">
        <f t="shared" si="39"/>
        <v>150.89950709837089</v>
      </c>
      <c r="AM133" s="10">
        <f t="shared" si="39"/>
        <v>146.34068440483617</v>
      </c>
      <c r="AN133" s="10">
        <f t="shared" si="39"/>
        <v>141.93493238561064</v>
      </c>
      <c r="AO133" s="10">
        <f t="shared" si="39"/>
        <v>137.67575351821995</v>
      </c>
      <c r="AP133" s="10">
        <f t="shared" si="39"/>
        <v>133.55701226464839</v>
      </c>
    </row>
    <row r="134" spans="1:42" x14ac:dyDescent="0.2">
      <c r="A134" s="10">
        <f t="shared" si="23"/>
        <v>159</v>
      </c>
      <c r="B134" s="49">
        <f t="shared" si="24"/>
        <v>0.87267829426349364</v>
      </c>
      <c r="C134" s="49">
        <f t="shared" si="25"/>
        <v>1.6144956592601192</v>
      </c>
      <c r="D134" s="48">
        <f t="shared" si="26"/>
        <v>4.4559680170363531</v>
      </c>
      <c r="E134" s="48">
        <f t="shared" si="27"/>
        <v>32.374183236693362</v>
      </c>
      <c r="F134" s="48">
        <f t="shared" si="28"/>
        <v>14.55031116854795</v>
      </c>
      <c r="G134" s="50">
        <f t="shared" si="29"/>
        <v>1.1935389685419151E-2</v>
      </c>
      <c r="H134" s="51">
        <f t="shared" si="30"/>
        <v>5.6462764554403785E-2</v>
      </c>
      <c r="I134" s="10">
        <f t="shared" si="31"/>
        <v>433.68369999463596</v>
      </c>
      <c r="J134" s="10">
        <f t="shared" si="33"/>
        <v>398.89827823103622</v>
      </c>
      <c r="K134" s="10">
        <f t="shared" si="38"/>
        <v>383.9379164069698</v>
      </c>
      <c r="L134" s="10">
        <f t="shared" si="38"/>
        <v>366.85154019543086</v>
      </c>
      <c r="M134" s="10">
        <f t="shared" si="38"/>
        <v>351.58712842506327</v>
      </c>
      <c r="N134" s="10">
        <f t="shared" si="38"/>
        <v>337.62547094437889</v>
      </c>
      <c r="O134" s="10">
        <f t="shared" si="38"/>
        <v>324.68448985106158</v>
      </c>
      <c r="P134" s="10">
        <f t="shared" si="38"/>
        <v>312.5867138056945</v>
      </c>
      <c r="Q134" s="10">
        <f t="shared" si="38"/>
        <v>301.20961081768888</v>
      </c>
      <c r="R134" s="10">
        <f t="shared" si="38"/>
        <v>290.46300583332044</v>
      </c>
      <c r="S134" s="10">
        <f t="shared" si="38"/>
        <v>280.27739783501437</v>
      </c>
      <c r="T134" s="10">
        <f t="shared" si="38"/>
        <v>270.59732460635576</v>
      </c>
      <c r="U134" s="10">
        <f t="shared" si="38"/>
        <v>261.37731735285246</v>
      </c>
      <c r="V134" s="10">
        <f t="shared" si="38"/>
        <v>252.57929272886216</v>
      </c>
      <c r="W134" s="10">
        <f t="shared" si="38"/>
        <v>244.17079400485267</v>
      </c>
      <c r="X134" s="10">
        <f t="shared" si="38"/>
        <v>236.12376003682749</v>
      </c>
      <c r="Y134" s="10">
        <f t="shared" si="38"/>
        <v>228.41363648573048</v>
      </c>
      <c r="Z134" s="10">
        <f t="shared" si="38"/>
        <v>221.0187170510014</v>
      </c>
      <c r="AA134" s="10">
        <f t="shared" si="38"/>
        <v>213.91964409752956</v>
      </c>
      <c r="AB134" s="10">
        <f t="shared" si="39"/>
        <v>207.09902270392601</v>
      </c>
      <c r="AC134" s="10">
        <f t="shared" si="39"/>
        <v>200.54111730629285</v>
      </c>
      <c r="AD134" s="10">
        <f t="shared" si="39"/>
        <v>194.2316097225511</v>
      </c>
      <c r="AE134" s="10">
        <f t="shared" si="39"/>
        <v>188.15740361602323</v>
      </c>
      <c r="AF134" s="10">
        <f t="shared" si="39"/>
        <v>182.30646465660362</v>
      </c>
      <c r="AG134" s="10">
        <f t="shared" si="39"/>
        <v>176.66768851326893</v>
      </c>
      <c r="AH134" s="10">
        <f t="shared" si="39"/>
        <v>171.23079082087941</v>
      </c>
      <c r="AI134" s="10">
        <f t="shared" si="39"/>
        <v>165.98621469427653</v>
      </c>
      <c r="AJ134" s="10">
        <f t="shared" si="39"/>
        <v>160.92505239776389</v>
      </c>
      <c r="AK134" s="10">
        <f t="shared" si="39"/>
        <v>156.03897853885766</v>
      </c>
      <c r="AL134" s="10">
        <f t="shared" si="39"/>
        <v>151.32019272232202</v>
      </c>
      <c r="AM134" s="10">
        <f t="shared" si="39"/>
        <v>146.7613700287873</v>
      </c>
      <c r="AN134" s="10">
        <f t="shared" si="39"/>
        <v>142.35561800956177</v>
      </c>
      <c r="AO134" s="10">
        <f t="shared" si="39"/>
        <v>138.09643914217108</v>
      </c>
      <c r="AP134" s="10">
        <f t="shared" si="39"/>
        <v>133.97769788859952</v>
      </c>
    </row>
    <row r="135" spans="1:42" x14ac:dyDescent="0.2">
      <c r="A135" s="10">
        <f t="shared" si="23"/>
        <v>160</v>
      </c>
      <c r="B135" s="49">
        <f t="shared" si="24"/>
        <v>0.86125805369156172</v>
      </c>
      <c r="C135" s="49">
        <f t="shared" si="25"/>
        <v>1.6144956592601192</v>
      </c>
      <c r="D135" s="48">
        <f t="shared" si="26"/>
        <v>4.483992973118343</v>
      </c>
      <c r="E135" s="48">
        <f t="shared" si="27"/>
        <v>32.680775162981128</v>
      </c>
      <c r="F135" s="48">
        <f t="shared" si="28"/>
        <v>14.744803270507759</v>
      </c>
      <c r="G135" s="50">
        <f t="shared" si="29"/>
        <v>1.1706507888330451E-2</v>
      </c>
      <c r="H135" s="51">
        <f t="shared" si="30"/>
        <v>5.5768568892215604E-2</v>
      </c>
      <c r="I135" s="10">
        <f t="shared" si="31"/>
        <v>434.09704009857796</v>
      </c>
      <c r="J135" s="10">
        <f t="shared" si="33"/>
        <v>399.30799247784751</v>
      </c>
      <c r="K135" s="10">
        <f t="shared" ref="K135:AA149" si="40">K134+(($B134+$B135)/2)^(4/3)/$B$5*$B$4</f>
        <v>384.35125651091181</v>
      </c>
      <c r="L135" s="10">
        <f t="shared" si="40"/>
        <v>367.26488029937286</v>
      </c>
      <c r="M135" s="10">
        <f t="shared" si="40"/>
        <v>352.00046852900527</v>
      </c>
      <c r="N135" s="10">
        <f t="shared" si="40"/>
        <v>338.03881104832089</v>
      </c>
      <c r="O135" s="10">
        <f t="shared" si="40"/>
        <v>325.09782995500359</v>
      </c>
      <c r="P135" s="10">
        <f t="shared" si="40"/>
        <v>313.00005390963651</v>
      </c>
      <c r="Q135" s="10">
        <f t="shared" si="40"/>
        <v>301.62295092163089</v>
      </c>
      <c r="R135" s="10">
        <f t="shared" si="40"/>
        <v>290.87634593726244</v>
      </c>
      <c r="S135" s="10">
        <f t="shared" si="40"/>
        <v>280.69073793895637</v>
      </c>
      <c r="T135" s="10">
        <f t="shared" si="40"/>
        <v>271.01066471029776</v>
      </c>
      <c r="U135" s="10">
        <f t="shared" si="40"/>
        <v>261.79065745679446</v>
      </c>
      <c r="V135" s="10">
        <f t="shared" si="40"/>
        <v>252.99263283280413</v>
      </c>
      <c r="W135" s="10">
        <f t="shared" si="40"/>
        <v>244.58413410879464</v>
      </c>
      <c r="X135" s="10">
        <f t="shared" si="40"/>
        <v>236.53710014076947</v>
      </c>
      <c r="Y135" s="10">
        <f t="shared" si="40"/>
        <v>228.82697658967246</v>
      </c>
      <c r="Z135" s="10">
        <f t="shared" si="40"/>
        <v>221.43205715494338</v>
      </c>
      <c r="AA135" s="10">
        <f t="shared" si="40"/>
        <v>214.33298420147153</v>
      </c>
      <c r="AB135" s="10">
        <f t="shared" si="39"/>
        <v>207.51236280786799</v>
      </c>
      <c r="AC135" s="10">
        <f t="shared" si="39"/>
        <v>200.95445741023482</v>
      </c>
      <c r="AD135" s="10">
        <f t="shared" si="39"/>
        <v>194.64494982649308</v>
      </c>
      <c r="AE135" s="10">
        <f t="shared" si="39"/>
        <v>188.57074371996521</v>
      </c>
      <c r="AF135" s="10">
        <f t="shared" si="39"/>
        <v>182.7198047605456</v>
      </c>
      <c r="AG135" s="10">
        <f t="shared" si="39"/>
        <v>177.0810286172109</v>
      </c>
      <c r="AH135" s="10">
        <f t="shared" si="39"/>
        <v>171.64413092482138</v>
      </c>
      <c r="AI135" s="10">
        <f t="shared" si="39"/>
        <v>166.3995547982185</v>
      </c>
      <c r="AJ135" s="10">
        <f t="shared" si="39"/>
        <v>161.33839250170587</v>
      </c>
      <c r="AK135" s="10">
        <f t="shared" si="39"/>
        <v>156.45231864279964</v>
      </c>
      <c r="AL135" s="10">
        <f t="shared" si="39"/>
        <v>151.733532826264</v>
      </c>
      <c r="AM135" s="10">
        <f t="shared" si="39"/>
        <v>147.17471013272927</v>
      </c>
      <c r="AN135" s="10">
        <f t="shared" si="39"/>
        <v>142.76895811350374</v>
      </c>
      <c r="AO135" s="10">
        <f t="shared" si="39"/>
        <v>138.50977924611306</v>
      </c>
      <c r="AP135" s="10">
        <f t="shared" si="39"/>
        <v>134.3910379925415</v>
      </c>
    </row>
    <row r="136" spans="1:42" x14ac:dyDescent="0.2">
      <c r="A136" s="10">
        <f t="shared" si="23"/>
        <v>161</v>
      </c>
      <c r="B136" s="49">
        <f t="shared" si="24"/>
        <v>0.85005162558861713</v>
      </c>
      <c r="C136" s="49">
        <f t="shared" si="25"/>
        <v>1.6144956592601192</v>
      </c>
      <c r="D136" s="48">
        <f t="shared" si="26"/>
        <v>4.512017929200332</v>
      </c>
      <c r="E136" s="48">
        <f t="shared" si="27"/>
        <v>32.988937885595682</v>
      </c>
      <c r="F136" s="48">
        <f t="shared" si="28"/>
        <v>14.940866168794354</v>
      </c>
      <c r="G136" s="50">
        <f t="shared" si="29"/>
        <v>1.1483274391471345E-2</v>
      </c>
      <c r="H136" s="51">
        <f t="shared" si="30"/>
        <v>5.5086538279695701E-2</v>
      </c>
      <c r="I136" s="10">
        <f t="shared" si="31"/>
        <v>434.50320415313666</v>
      </c>
      <c r="J136" s="10">
        <f t="shared" si="33"/>
        <v>399.71061408116844</v>
      </c>
      <c r="K136" s="10">
        <f t="shared" si="40"/>
        <v>384.75742056547051</v>
      </c>
      <c r="L136" s="10">
        <f t="shared" si="40"/>
        <v>367.67104435393156</v>
      </c>
      <c r="M136" s="10">
        <f t="shared" si="40"/>
        <v>352.40663258356398</v>
      </c>
      <c r="N136" s="10">
        <f t="shared" si="40"/>
        <v>338.4449751028796</v>
      </c>
      <c r="O136" s="10">
        <f t="shared" si="40"/>
        <v>325.50399400956229</v>
      </c>
      <c r="P136" s="10">
        <f t="shared" si="40"/>
        <v>313.40621796419521</v>
      </c>
      <c r="Q136" s="10">
        <f t="shared" si="40"/>
        <v>302.02911497618959</v>
      </c>
      <c r="R136" s="10">
        <f t="shared" si="40"/>
        <v>291.28250999182114</v>
      </c>
      <c r="S136" s="10">
        <f t="shared" si="40"/>
        <v>281.09690199351508</v>
      </c>
      <c r="T136" s="10">
        <f t="shared" si="40"/>
        <v>271.41682876485646</v>
      </c>
      <c r="U136" s="10">
        <f t="shared" si="40"/>
        <v>262.19682151135316</v>
      </c>
      <c r="V136" s="10">
        <f t="shared" si="40"/>
        <v>253.39879688736283</v>
      </c>
      <c r="W136" s="10">
        <f t="shared" si="40"/>
        <v>244.99029816335334</v>
      </c>
      <c r="X136" s="10">
        <f t="shared" si="40"/>
        <v>236.94326419532817</v>
      </c>
      <c r="Y136" s="10">
        <f t="shared" si="40"/>
        <v>229.23314064423116</v>
      </c>
      <c r="Z136" s="10">
        <f t="shared" si="40"/>
        <v>221.83822120950208</v>
      </c>
      <c r="AA136" s="10">
        <f t="shared" si="40"/>
        <v>214.73914825603023</v>
      </c>
      <c r="AB136" s="10">
        <f t="shared" si="39"/>
        <v>207.91852686242669</v>
      </c>
      <c r="AC136" s="10">
        <f t="shared" si="39"/>
        <v>201.36062146479352</v>
      </c>
      <c r="AD136" s="10">
        <f t="shared" si="39"/>
        <v>195.05111388105178</v>
      </c>
      <c r="AE136" s="10">
        <f t="shared" si="39"/>
        <v>188.97690777452391</v>
      </c>
      <c r="AF136" s="10">
        <f t="shared" si="39"/>
        <v>183.1259688151043</v>
      </c>
      <c r="AG136" s="10">
        <f t="shared" si="39"/>
        <v>177.48719267176961</v>
      </c>
      <c r="AH136" s="10">
        <f t="shared" si="39"/>
        <v>172.05029497938008</v>
      </c>
      <c r="AI136" s="10">
        <f t="shared" si="39"/>
        <v>166.8057188527772</v>
      </c>
      <c r="AJ136" s="10">
        <f t="shared" si="39"/>
        <v>161.74455655626457</v>
      </c>
      <c r="AK136" s="10">
        <f t="shared" si="39"/>
        <v>156.85848269735834</v>
      </c>
      <c r="AL136" s="10">
        <f t="shared" si="39"/>
        <v>152.1396968808227</v>
      </c>
      <c r="AM136" s="10">
        <f t="shared" si="39"/>
        <v>147.58087418728798</v>
      </c>
      <c r="AN136" s="10">
        <f t="shared" si="39"/>
        <v>143.17512216806244</v>
      </c>
      <c r="AO136" s="10">
        <f t="shared" si="39"/>
        <v>138.91594330067176</v>
      </c>
      <c r="AP136" s="10">
        <f t="shared" si="39"/>
        <v>134.7972020471002</v>
      </c>
    </row>
    <row r="137" spans="1:42" x14ac:dyDescent="0.2">
      <c r="A137" s="10">
        <f t="shared" si="23"/>
        <v>162</v>
      </c>
      <c r="B137" s="49">
        <f t="shared" si="24"/>
        <v>0.83905391048911282</v>
      </c>
      <c r="C137" s="49">
        <f t="shared" si="25"/>
        <v>1.6144956592601192</v>
      </c>
      <c r="D137" s="48">
        <f t="shared" si="26"/>
        <v>4.5400428852823218</v>
      </c>
      <c r="E137" s="48">
        <f t="shared" si="27"/>
        <v>33.298671404537039</v>
      </c>
      <c r="F137" s="48">
        <f t="shared" si="28"/>
        <v>15.138499863407752</v>
      </c>
      <c r="G137" s="50">
        <f t="shared" si="29"/>
        <v>1.126552154097688E-2</v>
      </c>
      <c r="H137" s="51">
        <f t="shared" si="30"/>
        <v>5.4416404878904971E-2</v>
      </c>
      <c r="I137" s="10">
        <f t="shared" si="31"/>
        <v>434.90235684017972</v>
      </c>
      <c r="J137" s="10">
        <f t="shared" si="33"/>
        <v>400.10630537248363</v>
      </c>
      <c r="K137" s="10">
        <f t="shared" si="40"/>
        <v>385.15657325251357</v>
      </c>
      <c r="L137" s="10">
        <f t="shared" si="40"/>
        <v>368.07019704097462</v>
      </c>
      <c r="M137" s="10">
        <f t="shared" si="40"/>
        <v>352.80578527060703</v>
      </c>
      <c r="N137" s="10">
        <f t="shared" si="40"/>
        <v>338.84412778992265</v>
      </c>
      <c r="O137" s="10">
        <f t="shared" si="40"/>
        <v>325.90314669660535</v>
      </c>
      <c r="P137" s="10">
        <f t="shared" si="40"/>
        <v>313.80537065123826</v>
      </c>
      <c r="Q137" s="10">
        <f t="shared" si="40"/>
        <v>302.42826766323265</v>
      </c>
      <c r="R137" s="10">
        <f t="shared" si="40"/>
        <v>291.6816626788642</v>
      </c>
      <c r="S137" s="10">
        <f t="shared" si="40"/>
        <v>281.49605468055813</v>
      </c>
      <c r="T137" s="10">
        <f t="shared" si="40"/>
        <v>271.81598145189952</v>
      </c>
      <c r="U137" s="10">
        <f t="shared" si="40"/>
        <v>262.59597419839622</v>
      </c>
      <c r="V137" s="10">
        <f t="shared" si="40"/>
        <v>253.79794957440589</v>
      </c>
      <c r="W137" s="10">
        <f t="shared" si="40"/>
        <v>245.3894508503964</v>
      </c>
      <c r="X137" s="10">
        <f t="shared" si="40"/>
        <v>237.34241688237123</v>
      </c>
      <c r="Y137" s="10">
        <f t="shared" si="40"/>
        <v>229.63229333127421</v>
      </c>
      <c r="Z137" s="10">
        <f t="shared" si="40"/>
        <v>222.23737389654514</v>
      </c>
      <c r="AA137" s="10">
        <f t="shared" si="40"/>
        <v>215.13830094307329</v>
      </c>
      <c r="AB137" s="10">
        <f t="shared" si="39"/>
        <v>208.31767954946974</v>
      </c>
      <c r="AC137" s="10">
        <f t="shared" si="39"/>
        <v>201.75977415183658</v>
      </c>
      <c r="AD137" s="10">
        <f t="shared" si="39"/>
        <v>195.45026656809483</v>
      </c>
      <c r="AE137" s="10">
        <f t="shared" si="39"/>
        <v>189.37606046156696</v>
      </c>
      <c r="AF137" s="10">
        <f t="shared" si="39"/>
        <v>183.52512150214736</v>
      </c>
      <c r="AG137" s="10">
        <f t="shared" si="39"/>
        <v>177.88634535881266</v>
      </c>
      <c r="AH137" s="10">
        <f t="shared" si="39"/>
        <v>172.44944766642314</v>
      </c>
      <c r="AI137" s="10">
        <f t="shared" si="39"/>
        <v>167.20487153982026</v>
      </c>
      <c r="AJ137" s="10">
        <f t="shared" si="39"/>
        <v>162.14370924330763</v>
      </c>
      <c r="AK137" s="10">
        <f t="shared" si="39"/>
        <v>157.2576353844014</v>
      </c>
      <c r="AL137" s="10">
        <f t="shared" si="39"/>
        <v>152.53884956786575</v>
      </c>
      <c r="AM137" s="10">
        <f t="shared" si="39"/>
        <v>147.98002687433103</v>
      </c>
      <c r="AN137" s="10">
        <f t="shared" si="39"/>
        <v>143.5742748551055</v>
      </c>
      <c r="AO137" s="10">
        <f t="shared" si="39"/>
        <v>139.31509598771481</v>
      </c>
      <c r="AP137" s="10">
        <f t="shared" si="39"/>
        <v>135.19635473414326</v>
      </c>
    </row>
    <row r="138" spans="1:42" x14ac:dyDescent="0.2">
      <c r="A138" s="10">
        <f t="shared" si="23"/>
        <v>163</v>
      </c>
      <c r="B138" s="49">
        <f t="shared" si="24"/>
        <v>0.8282599538476535</v>
      </c>
      <c r="C138" s="49">
        <f t="shared" si="25"/>
        <v>1.6144956592601192</v>
      </c>
      <c r="D138" s="48">
        <f t="shared" si="26"/>
        <v>4.5680678413643117</v>
      </c>
      <c r="E138" s="48">
        <f t="shared" si="27"/>
        <v>33.609975719805192</v>
      </c>
      <c r="F138" s="48">
        <f t="shared" si="28"/>
        <v>15.337704354347945</v>
      </c>
      <c r="G138" s="50">
        <f t="shared" si="29"/>
        <v>1.1053087404804422E-2</v>
      </c>
      <c r="H138" s="51">
        <f t="shared" si="30"/>
        <v>5.3757907704306877E-2</v>
      </c>
      <c r="I138" s="10">
        <f t="shared" si="31"/>
        <v>435.29465821079305</v>
      </c>
      <c r="J138" s="10">
        <f t="shared" si="33"/>
        <v>400.49522412984095</v>
      </c>
      <c r="K138" s="10">
        <f t="shared" si="40"/>
        <v>385.54887462312689</v>
      </c>
      <c r="L138" s="10">
        <f t="shared" si="40"/>
        <v>368.46249841158794</v>
      </c>
      <c r="M138" s="10">
        <f t="shared" si="40"/>
        <v>353.19808664122036</v>
      </c>
      <c r="N138" s="10">
        <f t="shared" si="40"/>
        <v>339.23642916053598</v>
      </c>
      <c r="O138" s="10">
        <f t="shared" si="40"/>
        <v>326.29544806721867</v>
      </c>
      <c r="P138" s="10">
        <f t="shared" si="40"/>
        <v>314.19767202185159</v>
      </c>
      <c r="Q138" s="10">
        <f t="shared" si="40"/>
        <v>302.82056903384597</v>
      </c>
      <c r="R138" s="10">
        <f t="shared" si="40"/>
        <v>292.07396404947752</v>
      </c>
      <c r="S138" s="10">
        <f t="shared" si="40"/>
        <v>281.88835605117146</v>
      </c>
      <c r="T138" s="10">
        <f t="shared" si="40"/>
        <v>272.20828282251284</v>
      </c>
      <c r="U138" s="10">
        <f t="shared" si="40"/>
        <v>262.98827556900955</v>
      </c>
      <c r="V138" s="10">
        <f t="shared" si="40"/>
        <v>254.19025094501922</v>
      </c>
      <c r="W138" s="10">
        <f t="shared" si="40"/>
        <v>245.78175222100973</v>
      </c>
      <c r="X138" s="10">
        <f t="shared" si="40"/>
        <v>237.73471825298455</v>
      </c>
      <c r="Y138" s="10">
        <f t="shared" si="40"/>
        <v>230.02459470188754</v>
      </c>
      <c r="Z138" s="10">
        <f t="shared" si="40"/>
        <v>222.62967526715846</v>
      </c>
      <c r="AA138" s="10">
        <f t="shared" si="40"/>
        <v>215.53060231368661</v>
      </c>
      <c r="AB138" s="10">
        <f t="shared" si="39"/>
        <v>208.70998092008307</v>
      </c>
      <c r="AC138" s="10">
        <f t="shared" si="39"/>
        <v>202.15207552244991</v>
      </c>
      <c r="AD138" s="10">
        <f t="shared" si="39"/>
        <v>195.84256793870816</v>
      </c>
      <c r="AE138" s="10">
        <f t="shared" si="39"/>
        <v>189.76836183218029</v>
      </c>
      <c r="AF138" s="10">
        <f t="shared" si="39"/>
        <v>183.91742287276068</v>
      </c>
      <c r="AG138" s="10">
        <f t="shared" si="39"/>
        <v>178.27864672942599</v>
      </c>
      <c r="AH138" s="10">
        <f t="shared" si="39"/>
        <v>172.84174903703646</v>
      </c>
      <c r="AI138" s="10">
        <f t="shared" si="39"/>
        <v>167.59717291043359</v>
      </c>
      <c r="AJ138" s="10">
        <f t="shared" si="39"/>
        <v>162.53601061392095</v>
      </c>
      <c r="AK138" s="10">
        <f t="shared" si="39"/>
        <v>157.64993675501472</v>
      </c>
      <c r="AL138" s="10">
        <f t="shared" si="39"/>
        <v>152.93115093847908</v>
      </c>
      <c r="AM138" s="10">
        <f t="shared" si="39"/>
        <v>148.37232824494436</v>
      </c>
      <c r="AN138" s="10">
        <f t="shared" si="39"/>
        <v>143.96657622571882</v>
      </c>
      <c r="AO138" s="10">
        <f t="shared" si="39"/>
        <v>139.70739735832814</v>
      </c>
      <c r="AP138" s="10">
        <f t="shared" si="39"/>
        <v>135.58865610475658</v>
      </c>
    </row>
    <row r="139" spans="1:42" x14ac:dyDescent="0.2">
      <c r="A139" s="10">
        <f t="shared" si="23"/>
        <v>164</v>
      </c>
      <c r="B139" s="49">
        <f t="shared" si="24"/>
        <v>0.81766494135064871</v>
      </c>
      <c r="C139" s="49">
        <f t="shared" si="25"/>
        <v>1.6144956592601192</v>
      </c>
      <c r="D139" s="48">
        <f t="shared" si="26"/>
        <v>4.5960927974463015</v>
      </c>
      <c r="E139" s="48">
        <f t="shared" si="27"/>
        <v>33.92285083140014</v>
      </c>
      <c r="F139" s="48">
        <f t="shared" si="28"/>
        <v>15.538479641614934</v>
      </c>
      <c r="G139" s="50">
        <f t="shared" si="29"/>
        <v>1.084581555578174E-2</v>
      </c>
      <c r="H139" s="51">
        <f t="shared" si="30"/>
        <v>5.311079243190444E-2</v>
      </c>
      <c r="I139" s="10">
        <f t="shared" si="31"/>
        <v>435.68026383737646</v>
      </c>
      <c r="J139" s="10">
        <f t="shared" si="33"/>
        <v>400.87752372707422</v>
      </c>
      <c r="K139" s="10">
        <f t="shared" si="40"/>
        <v>385.9344802497103</v>
      </c>
      <c r="L139" s="10">
        <f t="shared" si="40"/>
        <v>368.84810403817136</v>
      </c>
      <c r="M139" s="10">
        <f t="shared" si="40"/>
        <v>353.58369226780377</v>
      </c>
      <c r="N139" s="10">
        <f t="shared" si="40"/>
        <v>339.62203478711939</v>
      </c>
      <c r="O139" s="10">
        <f t="shared" si="40"/>
        <v>326.68105369380208</v>
      </c>
      <c r="P139" s="10">
        <f t="shared" si="40"/>
        <v>314.583277648435</v>
      </c>
      <c r="Q139" s="10">
        <f t="shared" si="40"/>
        <v>303.20617466042938</v>
      </c>
      <c r="R139" s="10">
        <f t="shared" si="40"/>
        <v>292.45956967606094</v>
      </c>
      <c r="S139" s="10">
        <f t="shared" si="40"/>
        <v>282.27396167775487</v>
      </c>
      <c r="T139" s="10">
        <f t="shared" si="40"/>
        <v>272.59388844909626</v>
      </c>
      <c r="U139" s="10">
        <f t="shared" si="40"/>
        <v>263.37388119559296</v>
      </c>
      <c r="V139" s="10">
        <f t="shared" si="40"/>
        <v>254.57585657160263</v>
      </c>
      <c r="W139" s="10">
        <f t="shared" si="40"/>
        <v>246.16735784759314</v>
      </c>
      <c r="X139" s="10">
        <f t="shared" si="40"/>
        <v>238.12032387956796</v>
      </c>
      <c r="Y139" s="10">
        <f t="shared" si="40"/>
        <v>230.41020032847095</v>
      </c>
      <c r="Z139" s="10">
        <f t="shared" si="40"/>
        <v>223.01528089374187</v>
      </c>
      <c r="AA139" s="10">
        <f t="shared" si="40"/>
        <v>215.91620794027003</v>
      </c>
      <c r="AB139" s="10">
        <f t="shared" si="39"/>
        <v>209.09558654666648</v>
      </c>
      <c r="AC139" s="10">
        <f t="shared" si="39"/>
        <v>202.53768114903332</v>
      </c>
      <c r="AD139" s="10">
        <f t="shared" si="39"/>
        <v>196.22817356529157</v>
      </c>
      <c r="AE139" s="10">
        <f t="shared" si="39"/>
        <v>190.1539674587637</v>
      </c>
      <c r="AF139" s="10">
        <f t="shared" si="39"/>
        <v>184.30302849934409</v>
      </c>
      <c r="AG139" s="10">
        <f t="shared" si="39"/>
        <v>178.6642523560094</v>
      </c>
      <c r="AH139" s="10">
        <f t="shared" si="39"/>
        <v>173.22735466361988</v>
      </c>
      <c r="AI139" s="10">
        <f t="shared" si="39"/>
        <v>167.982778537017</v>
      </c>
      <c r="AJ139" s="10">
        <f t="shared" si="39"/>
        <v>162.92161624050436</v>
      </c>
      <c r="AK139" s="10">
        <f t="shared" si="39"/>
        <v>158.03554238159813</v>
      </c>
      <c r="AL139" s="10">
        <f t="shared" si="39"/>
        <v>153.31675656506249</v>
      </c>
      <c r="AM139" s="10">
        <f t="shared" si="39"/>
        <v>148.75793387152777</v>
      </c>
      <c r="AN139" s="10">
        <f t="shared" si="39"/>
        <v>144.35218185230224</v>
      </c>
      <c r="AO139" s="10">
        <f t="shared" si="39"/>
        <v>140.09300298491155</v>
      </c>
      <c r="AP139" s="10">
        <f t="shared" si="39"/>
        <v>135.97426173133999</v>
      </c>
    </row>
    <row r="140" spans="1:42" x14ac:dyDescent="0.2">
      <c r="A140" s="10">
        <f t="shared" ref="A140:A203" si="41">A139+$B$4</f>
        <v>165</v>
      </c>
      <c r="B140" s="49">
        <f t="shared" ref="B140:B203" si="42">SQRT(G140^2+H140^2)*$M$4* 0.79*(100/50)^(1/16)  *    (30/($A140-$M$2/2))^(1/16)</f>
        <v>0.80726419439455044</v>
      </c>
      <c r="C140" s="49">
        <f t="shared" ref="C140:C203" si="43">$M$3/($M$2/2)</f>
        <v>1.6144956592601192</v>
      </c>
      <c r="D140" s="48">
        <f t="shared" ref="D140:D203" si="44">$A140/($M$2/2)</f>
        <v>4.6241177535282905</v>
      </c>
      <c r="E140" s="48">
        <f t="shared" ref="E140:E203" si="45">(D140+1)^2+C140^2</f>
        <v>34.23729673932187</v>
      </c>
      <c r="F140" s="48">
        <f t="shared" ref="F140:F203" si="46">(D140-1)^2+C140^2</f>
        <v>15.740825725208708</v>
      </c>
      <c r="G140" s="50">
        <f t="shared" ref="G140:G203" si="47">1/PI()*(ATAN(SQRT((D140+1)/(D140-1)))-(D140^2-1+C140^2)/SQRT(F140*E140)*ATAN(SQRT((D140-1)*E140/F140/(D140+1))))</f>
        <v>1.0643554863521117E-2</v>
      </c>
      <c r="H140" s="51">
        <f t="shared" ref="H140:H203" si="48">1/PI()*  (1/D140*ATAN(C140/SQRT(D140^2-1))   +    C140*(E140-2*D140)/D140/SQRT(E140*F140)   *ATAN(SQRT( (D140-1)*E140/F140/( D140+1)) )   -C140/D140*ATAN(SQRT((D140-1)/    (D140+1)        ))     )</f>
        <v>5.2474811213720184E-2</v>
      </c>
      <c r="I140" s="10">
        <f t="shared" ref="I140:I203" si="49">I139+(($B140+$B139)/2)^(4/3)/$B$5*$B$4</f>
        <v>436.0593249600991</v>
      </c>
      <c r="J140" s="10">
        <f t="shared" si="33"/>
        <v>401.25335327750281</v>
      </c>
      <c r="K140" s="10">
        <f t="shared" si="40"/>
        <v>386.31354137243295</v>
      </c>
      <c r="L140" s="10">
        <f t="shared" si="40"/>
        <v>369.227165160894</v>
      </c>
      <c r="M140" s="10">
        <f t="shared" si="40"/>
        <v>353.96275339052642</v>
      </c>
      <c r="N140" s="10">
        <f t="shared" si="40"/>
        <v>340.00109590984204</v>
      </c>
      <c r="O140" s="10">
        <f t="shared" si="40"/>
        <v>327.06011481652473</v>
      </c>
      <c r="P140" s="10">
        <f t="shared" si="40"/>
        <v>314.96233877115765</v>
      </c>
      <c r="Q140" s="10">
        <f t="shared" si="40"/>
        <v>303.58523578315203</v>
      </c>
      <c r="R140" s="10">
        <f t="shared" si="40"/>
        <v>292.83863079878358</v>
      </c>
      <c r="S140" s="10">
        <f t="shared" si="40"/>
        <v>282.65302280047752</v>
      </c>
      <c r="T140" s="10">
        <f t="shared" si="40"/>
        <v>272.9729495718189</v>
      </c>
      <c r="U140" s="10">
        <f t="shared" si="40"/>
        <v>263.7529423183156</v>
      </c>
      <c r="V140" s="10">
        <f t="shared" si="40"/>
        <v>254.95491769432527</v>
      </c>
      <c r="W140" s="10">
        <f t="shared" si="40"/>
        <v>246.54641897031578</v>
      </c>
      <c r="X140" s="10">
        <f t="shared" si="40"/>
        <v>238.49938500229061</v>
      </c>
      <c r="Y140" s="10">
        <f t="shared" si="40"/>
        <v>230.7892614511936</v>
      </c>
      <c r="Z140" s="10">
        <f t="shared" si="40"/>
        <v>223.39434201646452</v>
      </c>
      <c r="AA140" s="10">
        <f t="shared" si="40"/>
        <v>216.29526906299267</v>
      </c>
      <c r="AB140" s="10">
        <f t="shared" si="39"/>
        <v>209.47464766938913</v>
      </c>
      <c r="AC140" s="10">
        <f t="shared" si="39"/>
        <v>202.91674227175596</v>
      </c>
      <c r="AD140" s="10">
        <f t="shared" si="39"/>
        <v>196.60723468801422</v>
      </c>
      <c r="AE140" s="10">
        <f t="shared" si="39"/>
        <v>190.53302858148635</v>
      </c>
      <c r="AF140" s="10">
        <f t="shared" si="39"/>
        <v>184.68208962206674</v>
      </c>
      <c r="AG140" s="10">
        <f t="shared" si="39"/>
        <v>179.04331347873205</v>
      </c>
      <c r="AH140" s="10">
        <f t="shared" si="39"/>
        <v>173.60641578634252</v>
      </c>
      <c r="AI140" s="10">
        <f t="shared" si="39"/>
        <v>168.36183965973964</v>
      </c>
      <c r="AJ140" s="10">
        <f t="shared" si="39"/>
        <v>163.30067736322701</v>
      </c>
      <c r="AK140" s="10">
        <f t="shared" si="39"/>
        <v>158.41460350432078</v>
      </c>
      <c r="AL140" s="10">
        <f t="shared" si="39"/>
        <v>153.69581768778514</v>
      </c>
      <c r="AM140" s="10">
        <f t="shared" si="39"/>
        <v>149.13699499425041</v>
      </c>
      <c r="AN140" s="10">
        <f t="shared" si="39"/>
        <v>144.73124297502488</v>
      </c>
      <c r="AO140" s="10">
        <f t="shared" si="39"/>
        <v>140.4720641076342</v>
      </c>
      <c r="AP140" s="10">
        <f t="shared" si="39"/>
        <v>136.35332285406264</v>
      </c>
    </row>
    <row r="141" spans="1:42" x14ac:dyDescent="0.2">
      <c r="A141" s="10">
        <f t="shared" si="41"/>
        <v>166</v>
      </c>
      <c r="B141" s="49">
        <f t="shared" si="42"/>
        <v>0.79705316572439355</v>
      </c>
      <c r="C141" s="49">
        <f t="shared" si="43"/>
        <v>1.6144956592601192</v>
      </c>
      <c r="D141" s="48">
        <f t="shared" si="44"/>
        <v>4.6521427096102803</v>
      </c>
      <c r="E141" s="48">
        <f t="shared" si="45"/>
        <v>34.55331344357041</v>
      </c>
      <c r="F141" s="48">
        <f t="shared" si="46"/>
        <v>15.944742605129289</v>
      </c>
      <c r="G141" s="50">
        <f t="shared" si="47"/>
        <v>1.0446159294824887E-2</v>
      </c>
      <c r="H141" s="51">
        <f t="shared" si="48"/>
        <v>5.1849722497492895E-2</v>
      </c>
      <c r="I141" s="10">
        <f t="shared" si="49"/>
        <v>436.43198862794446</v>
      </c>
      <c r="J141" s="10">
        <f t="shared" si="33"/>
        <v>401.62285777233342</v>
      </c>
      <c r="K141" s="10">
        <f t="shared" si="40"/>
        <v>386.68620504027831</v>
      </c>
      <c r="L141" s="10">
        <f t="shared" si="40"/>
        <v>369.59982882873936</v>
      </c>
      <c r="M141" s="10">
        <f t="shared" si="40"/>
        <v>354.33541705837177</v>
      </c>
      <c r="N141" s="10">
        <f t="shared" si="40"/>
        <v>340.37375957768739</v>
      </c>
      <c r="O141" s="10">
        <f t="shared" si="40"/>
        <v>327.43277848437009</v>
      </c>
      <c r="P141" s="10">
        <f t="shared" si="40"/>
        <v>315.33500243900301</v>
      </c>
      <c r="Q141" s="10">
        <f t="shared" si="40"/>
        <v>303.95789945099739</v>
      </c>
      <c r="R141" s="10">
        <f t="shared" si="40"/>
        <v>293.21129446662894</v>
      </c>
      <c r="S141" s="10">
        <f t="shared" si="40"/>
        <v>283.02568646832287</v>
      </c>
      <c r="T141" s="10">
        <f t="shared" si="40"/>
        <v>273.34561323966426</v>
      </c>
      <c r="U141" s="10">
        <f t="shared" si="40"/>
        <v>264.12560598616096</v>
      </c>
      <c r="V141" s="10">
        <f t="shared" si="40"/>
        <v>255.32758136217063</v>
      </c>
      <c r="W141" s="10">
        <f t="shared" si="40"/>
        <v>246.91908263816114</v>
      </c>
      <c r="X141" s="10">
        <f t="shared" si="40"/>
        <v>238.87204867013597</v>
      </c>
      <c r="Y141" s="10">
        <f t="shared" si="40"/>
        <v>231.16192511903895</v>
      </c>
      <c r="Z141" s="10">
        <f t="shared" si="40"/>
        <v>223.76700568430988</v>
      </c>
      <c r="AA141" s="10">
        <f t="shared" si="40"/>
        <v>216.66793273083803</v>
      </c>
      <c r="AB141" s="10">
        <f t="shared" si="39"/>
        <v>209.84731133723449</v>
      </c>
      <c r="AC141" s="10">
        <f t="shared" si="39"/>
        <v>203.28940593960132</v>
      </c>
      <c r="AD141" s="10">
        <f t="shared" si="39"/>
        <v>196.97989835585958</v>
      </c>
      <c r="AE141" s="10">
        <f t="shared" si="39"/>
        <v>190.90569224933171</v>
      </c>
      <c r="AF141" s="10">
        <f t="shared" si="39"/>
        <v>185.0547532899121</v>
      </c>
      <c r="AG141" s="10">
        <f t="shared" si="39"/>
        <v>179.4159771465774</v>
      </c>
      <c r="AH141" s="10">
        <f t="shared" si="39"/>
        <v>173.97907945418788</v>
      </c>
      <c r="AI141" s="10">
        <f t="shared" si="39"/>
        <v>168.734503327585</v>
      </c>
      <c r="AJ141" s="10">
        <f t="shared" si="39"/>
        <v>163.67334103107237</v>
      </c>
      <c r="AK141" s="10">
        <f t="shared" si="39"/>
        <v>158.78726717216614</v>
      </c>
      <c r="AL141" s="10">
        <f t="shared" si="39"/>
        <v>154.0684813556305</v>
      </c>
      <c r="AM141" s="10">
        <f t="shared" si="39"/>
        <v>149.50965866209577</v>
      </c>
      <c r="AN141" s="10">
        <f t="shared" si="39"/>
        <v>145.10390664287024</v>
      </c>
      <c r="AO141" s="10">
        <f t="shared" si="39"/>
        <v>140.84472777547956</v>
      </c>
      <c r="AP141" s="10">
        <f t="shared" si="39"/>
        <v>136.725986521908</v>
      </c>
    </row>
    <row r="142" spans="1:42" x14ac:dyDescent="0.2">
      <c r="A142" s="10">
        <f t="shared" si="41"/>
        <v>167</v>
      </c>
      <c r="B142" s="49">
        <f t="shared" si="42"/>
        <v>0.78702743522658403</v>
      </c>
      <c r="C142" s="49">
        <f t="shared" si="43"/>
        <v>1.6144956592601192</v>
      </c>
      <c r="D142" s="48">
        <f t="shared" si="44"/>
        <v>4.6801676656922702</v>
      </c>
      <c r="E142" s="48">
        <f t="shared" si="45"/>
        <v>34.870900944145738</v>
      </c>
      <c r="F142" s="48">
        <f t="shared" si="46"/>
        <v>16.150230281376661</v>
      </c>
      <c r="G142" s="50">
        <f t="shared" si="47"/>
        <v>1.0253487722215113E-2</v>
      </c>
      <c r="H142" s="51">
        <f t="shared" si="48"/>
        <v>5.123529085146554E-2</v>
      </c>
      <c r="I142" s="10">
        <f t="shared" si="49"/>
        <v>436.79839783456515</v>
      </c>
      <c r="J142" s="10">
        <f t="shared" si="33"/>
        <v>401.98617821397841</v>
      </c>
      <c r="K142" s="10">
        <f t="shared" si="40"/>
        <v>387.052614246899</v>
      </c>
      <c r="L142" s="10">
        <f t="shared" si="40"/>
        <v>369.96623803536005</v>
      </c>
      <c r="M142" s="10">
        <f t="shared" si="40"/>
        <v>354.70182626499246</v>
      </c>
      <c r="N142" s="10">
        <f t="shared" si="40"/>
        <v>340.74016878430808</v>
      </c>
      <c r="O142" s="10">
        <f t="shared" si="40"/>
        <v>327.79918769099078</v>
      </c>
      <c r="P142" s="10">
        <f t="shared" si="40"/>
        <v>315.70141164562369</v>
      </c>
      <c r="Q142" s="10">
        <f t="shared" si="40"/>
        <v>304.32430865761808</v>
      </c>
      <c r="R142" s="10">
        <f t="shared" si="40"/>
        <v>293.57770367324963</v>
      </c>
      <c r="S142" s="10">
        <f t="shared" si="40"/>
        <v>283.39209567494356</v>
      </c>
      <c r="T142" s="10">
        <f t="shared" si="40"/>
        <v>273.71202244628495</v>
      </c>
      <c r="U142" s="10">
        <f t="shared" si="40"/>
        <v>264.49201519278165</v>
      </c>
      <c r="V142" s="10">
        <f t="shared" si="40"/>
        <v>255.69399056879132</v>
      </c>
      <c r="W142" s="10">
        <f t="shared" si="40"/>
        <v>247.28549184478183</v>
      </c>
      <c r="X142" s="10">
        <f t="shared" si="40"/>
        <v>239.23845787675666</v>
      </c>
      <c r="Y142" s="10">
        <f t="shared" si="40"/>
        <v>231.52833432565964</v>
      </c>
      <c r="Z142" s="10">
        <f t="shared" si="40"/>
        <v>224.13341489093057</v>
      </c>
      <c r="AA142" s="10">
        <f t="shared" si="40"/>
        <v>217.03434193745872</v>
      </c>
      <c r="AB142" s="10">
        <f t="shared" si="39"/>
        <v>210.21372054385517</v>
      </c>
      <c r="AC142" s="10">
        <f t="shared" si="39"/>
        <v>203.65581514622201</v>
      </c>
      <c r="AD142" s="10">
        <f t="shared" si="39"/>
        <v>197.34630756248026</v>
      </c>
      <c r="AE142" s="10">
        <f t="shared" si="39"/>
        <v>191.2721014559524</v>
      </c>
      <c r="AF142" s="10">
        <f t="shared" si="39"/>
        <v>185.42116249653279</v>
      </c>
      <c r="AG142" s="10">
        <f t="shared" si="39"/>
        <v>179.78238635319809</v>
      </c>
      <c r="AH142" s="10">
        <f t="shared" si="39"/>
        <v>174.34548866080857</v>
      </c>
      <c r="AI142" s="10">
        <f t="shared" si="39"/>
        <v>169.10091253420569</v>
      </c>
      <c r="AJ142" s="10">
        <f t="shared" si="39"/>
        <v>164.03975023769306</v>
      </c>
      <c r="AK142" s="10">
        <f t="shared" si="39"/>
        <v>159.15367637878683</v>
      </c>
      <c r="AL142" s="10">
        <f t="shared" si="39"/>
        <v>154.43489056225118</v>
      </c>
      <c r="AM142" s="10">
        <f t="shared" si="39"/>
        <v>149.87606786871646</v>
      </c>
      <c r="AN142" s="10">
        <f t="shared" si="39"/>
        <v>145.47031584949093</v>
      </c>
      <c r="AO142" s="10">
        <f t="shared" si="39"/>
        <v>141.21113698210024</v>
      </c>
      <c r="AP142" s="10">
        <f t="shared" si="39"/>
        <v>137.09239572852869</v>
      </c>
    </row>
    <row r="143" spans="1:42" x14ac:dyDescent="0.2">
      <c r="A143" s="10">
        <f t="shared" si="41"/>
        <v>168</v>
      </c>
      <c r="B143" s="49">
        <f t="shared" si="42"/>
        <v>0.77718270587011884</v>
      </c>
      <c r="C143" s="49">
        <f t="shared" si="43"/>
        <v>1.6144956592601192</v>
      </c>
      <c r="D143" s="48">
        <f t="shared" si="44"/>
        <v>4.70819262177426</v>
      </c>
      <c r="E143" s="48">
        <f t="shared" si="45"/>
        <v>35.190059241047862</v>
      </c>
      <c r="F143" s="48">
        <f t="shared" si="46"/>
        <v>16.357288753950826</v>
      </c>
      <c r="G143" s="50">
        <f t="shared" si="47"/>
        <v>1.0065403740245539E-2</v>
      </c>
      <c r="H143" s="51">
        <f t="shared" si="48"/>
        <v>5.0631286794138773E-2</v>
      </c>
      <c r="I143" s="10">
        <f t="shared" si="49"/>
        <v>437.15869164915773</v>
      </c>
      <c r="J143" s="10">
        <f t="shared" si="33"/>
        <v>402.3434517444972</v>
      </c>
      <c r="K143" s="10">
        <f t="shared" si="40"/>
        <v>387.41290806149158</v>
      </c>
      <c r="L143" s="10">
        <f t="shared" si="40"/>
        <v>370.32653184995263</v>
      </c>
      <c r="M143" s="10">
        <f t="shared" si="40"/>
        <v>355.06212007958504</v>
      </c>
      <c r="N143" s="10">
        <f t="shared" si="40"/>
        <v>341.10046259890066</v>
      </c>
      <c r="O143" s="10">
        <f t="shared" si="40"/>
        <v>328.15948150558336</v>
      </c>
      <c r="P143" s="10">
        <f t="shared" si="40"/>
        <v>316.06170546021627</v>
      </c>
      <c r="Q143" s="10">
        <f t="shared" si="40"/>
        <v>304.68460247221066</v>
      </c>
      <c r="R143" s="10">
        <f t="shared" si="40"/>
        <v>293.93799748784221</v>
      </c>
      <c r="S143" s="10">
        <f t="shared" si="40"/>
        <v>283.75238948953614</v>
      </c>
      <c r="T143" s="10">
        <f t="shared" si="40"/>
        <v>274.07231626087753</v>
      </c>
      <c r="U143" s="10">
        <f t="shared" si="40"/>
        <v>264.85230900737423</v>
      </c>
      <c r="V143" s="10">
        <f t="shared" si="40"/>
        <v>256.0542843833839</v>
      </c>
      <c r="W143" s="10">
        <f t="shared" si="40"/>
        <v>247.64578565937441</v>
      </c>
      <c r="X143" s="10">
        <f t="shared" si="40"/>
        <v>239.59875169134924</v>
      </c>
      <c r="Y143" s="10">
        <f t="shared" si="40"/>
        <v>231.88862814025222</v>
      </c>
      <c r="Z143" s="10">
        <f t="shared" si="40"/>
        <v>224.49370870552315</v>
      </c>
      <c r="AA143" s="10">
        <f t="shared" si="40"/>
        <v>217.3946357520513</v>
      </c>
      <c r="AB143" s="10">
        <f t="shared" ref="AB143:AP158" si="50">AB142+(($B142+$B143)/2)^(4/3)/$B$5*$B$4</f>
        <v>210.57401435844776</v>
      </c>
      <c r="AC143" s="10">
        <f t="shared" si="50"/>
        <v>204.01610896081459</v>
      </c>
      <c r="AD143" s="10">
        <f t="shared" si="50"/>
        <v>197.70660137707284</v>
      </c>
      <c r="AE143" s="10">
        <f t="shared" si="50"/>
        <v>191.63239527054498</v>
      </c>
      <c r="AF143" s="10">
        <f t="shared" si="50"/>
        <v>185.78145631112537</v>
      </c>
      <c r="AG143" s="10">
        <f t="shared" si="50"/>
        <v>180.14268016779067</v>
      </c>
      <c r="AH143" s="10">
        <f t="shared" si="50"/>
        <v>174.70578247540115</v>
      </c>
      <c r="AI143" s="10">
        <f t="shared" si="50"/>
        <v>169.46120634879827</v>
      </c>
      <c r="AJ143" s="10">
        <f t="shared" si="50"/>
        <v>164.40004405228564</v>
      </c>
      <c r="AK143" s="10">
        <f t="shared" si="50"/>
        <v>159.51397019337941</v>
      </c>
      <c r="AL143" s="10">
        <f t="shared" si="50"/>
        <v>154.79518437684376</v>
      </c>
      <c r="AM143" s="10">
        <f t="shared" si="50"/>
        <v>150.23636168330904</v>
      </c>
      <c r="AN143" s="10">
        <f t="shared" si="50"/>
        <v>145.83060966408351</v>
      </c>
      <c r="AO143" s="10">
        <f t="shared" si="50"/>
        <v>141.57143079669282</v>
      </c>
      <c r="AP143" s="10">
        <f t="shared" si="50"/>
        <v>137.45268954312127</v>
      </c>
    </row>
    <row r="144" spans="1:42" x14ac:dyDescent="0.2">
      <c r="A144" s="10">
        <f t="shared" si="41"/>
        <v>169</v>
      </c>
      <c r="B144" s="49">
        <f t="shared" si="42"/>
        <v>0.76751479979063875</v>
      </c>
      <c r="C144" s="49">
        <f t="shared" si="43"/>
        <v>1.6144956592601192</v>
      </c>
      <c r="D144" s="48">
        <f t="shared" si="44"/>
        <v>4.7362175778562499</v>
      </c>
      <c r="E144" s="48">
        <f t="shared" si="45"/>
        <v>35.510788334276789</v>
      </c>
      <c r="F144" s="48">
        <f t="shared" si="46"/>
        <v>16.56591802285179</v>
      </c>
      <c r="G144" s="50">
        <f t="shared" si="47"/>
        <v>9.8817754892596959E-3</v>
      </c>
      <c r="H144" s="51">
        <f t="shared" si="48"/>
        <v>5.0037486628865681E-2</v>
      </c>
      <c r="I144" s="10">
        <f t="shared" si="49"/>
        <v>437.51300534255864</v>
      </c>
      <c r="J144" s="10">
        <f t="shared" si="33"/>
        <v>402.69481176935659</v>
      </c>
      <c r="K144" s="10">
        <f t="shared" si="40"/>
        <v>387.76722175489249</v>
      </c>
      <c r="L144" s="10">
        <f t="shared" si="40"/>
        <v>370.68084554335354</v>
      </c>
      <c r="M144" s="10">
        <f t="shared" si="40"/>
        <v>355.41643377298595</v>
      </c>
      <c r="N144" s="10">
        <f t="shared" si="40"/>
        <v>341.45477629230157</v>
      </c>
      <c r="O144" s="10">
        <f t="shared" si="40"/>
        <v>328.51379519898427</v>
      </c>
      <c r="P144" s="10">
        <f t="shared" si="40"/>
        <v>316.41601915361719</v>
      </c>
      <c r="Q144" s="10">
        <f t="shared" si="40"/>
        <v>305.03891616561157</v>
      </c>
      <c r="R144" s="10">
        <f t="shared" si="40"/>
        <v>294.29231118124312</v>
      </c>
      <c r="S144" s="10">
        <f t="shared" si="40"/>
        <v>284.10670318293705</v>
      </c>
      <c r="T144" s="10">
        <f t="shared" si="40"/>
        <v>274.42662995427844</v>
      </c>
      <c r="U144" s="10">
        <f t="shared" si="40"/>
        <v>265.20662270077514</v>
      </c>
      <c r="V144" s="10">
        <f t="shared" si="40"/>
        <v>256.40859807678481</v>
      </c>
      <c r="W144" s="10">
        <f t="shared" si="40"/>
        <v>248.00009935277532</v>
      </c>
      <c r="X144" s="10">
        <f t="shared" si="40"/>
        <v>239.95306538475015</v>
      </c>
      <c r="Y144" s="10">
        <f t="shared" si="40"/>
        <v>232.24294183365313</v>
      </c>
      <c r="Z144" s="10">
        <f t="shared" si="40"/>
        <v>224.84802239892406</v>
      </c>
      <c r="AA144" s="10">
        <f t="shared" si="40"/>
        <v>217.74894944545221</v>
      </c>
      <c r="AB144" s="10">
        <f t="shared" si="50"/>
        <v>210.92832805184867</v>
      </c>
      <c r="AC144" s="10">
        <f t="shared" si="50"/>
        <v>204.3704226542155</v>
      </c>
      <c r="AD144" s="10">
        <f t="shared" si="50"/>
        <v>198.06091507047375</v>
      </c>
      <c r="AE144" s="10">
        <f t="shared" si="50"/>
        <v>191.98670896394589</v>
      </c>
      <c r="AF144" s="10">
        <f t="shared" si="50"/>
        <v>186.13577000452628</v>
      </c>
      <c r="AG144" s="10">
        <f t="shared" si="50"/>
        <v>180.49699386119158</v>
      </c>
      <c r="AH144" s="10">
        <f t="shared" si="50"/>
        <v>175.06009616880206</v>
      </c>
      <c r="AI144" s="10">
        <f t="shared" si="50"/>
        <v>169.81552004219918</v>
      </c>
      <c r="AJ144" s="10">
        <f t="shared" si="50"/>
        <v>164.75435774568655</v>
      </c>
      <c r="AK144" s="10">
        <f t="shared" si="50"/>
        <v>159.86828388678032</v>
      </c>
      <c r="AL144" s="10">
        <f t="shared" si="50"/>
        <v>155.14949807024468</v>
      </c>
      <c r="AM144" s="10">
        <f t="shared" si="50"/>
        <v>150.59067537670995</v>
      </c>
      <c r="AN144" s="10">
        <f t="shared" si="50"/>
        <v>146.18492335748442</v>
      </c>
      <c r="AO144" s="10">
        <f t="shared" si="50"/>
        <v>141.92574449009373</v>
      </c>
      <c r="AP144" s="10">
        <f t="shared" si="50"/>
        <v>137.80700323652218</v>
      </c>
    </row>
    <row r="145" spans="1:42" x14ac:dyDescent="0.2">
      <c r="A145" s="10">
        <f t="shared" si="41"/>
        <v>170</v>
      </c>
      <c r="B145" s="49">
        <f t="shared" si="42"/>
        <v>0.75801965451195974</v>
      </c>
      <c r="C145" s="49">
        <f t="shared" si="43"/>
        <v>1.6144956592601192</v>
      </c>
      <c r="D145" s="48">
        <f t="shared" si="44"/>
        <v>4.7642425339382388</v>
      </c>
      <c r="E145" s="48">
        <f t="shared" si="45"/>
        <v>35.83308822383249</v>
      </c>
      <c r="F145" s="48">
        <f t="shared" si="46"/>
        <v>16.776118088079539</v>
      </c>
      <c r="G145" s="50">
        <f t="shared" si="47"/>
        <v>9.7024754862806047E-3</v>
      </c>
      <c r="H145" s="51">
        <f t="shared" si="48"/>
        <v>4.9453672283165676E-2</v>
      </c>
      <c r="I145" s="10">
        <f t="shared" si="49"/>
        <v>437.86147050875354</v>
      </c>
      <c r="J145" s="10">
        <f t="shared" ref="J145:J208" si="51">J144+($B145)^(4/3)/$B$5*$B$4</f>
        <v>403.04038807669843</v>
      </c>
      <c r="K145" s="10">
        <f t="shared" si="40"/>
        <v>388.11568692108739</v>
      </c>
      <c r="L145" s="10">
        <f t="shared" si="40"/>
        <v>371.02931070954844</v>
      </c>
      <c r="M145" s="10">
        <f t="shared" si="40"/>
        <v>355.76489893918085</v>
      </c>
      <c r="N145" s="10">
        <f t="shared" si="40"/>
        <v>341.80324145849647</v>
      </c>
      <c r="O145" s="10">
        <f t="shared" si="40"/>
        <v>328.86226036517917</v>
      </c>
      <c r="P145" s="10">
        <f t="shared" si="40"/>
        <v>316.76448431981208</v>
      </c>
      <c r="Q145" s="10">
        <f t="shared" si="40"/>
        <v>305.38738133180647</v>
      </c>
      <c r="R145" s="10">
        <f t="shared" si="40"/>
        <v>294.64077634743802</v>
      </c>
      <c r="S145" s="10">
        <f t="shared" si="40"/>
        <v>284.45516834913195</v>
      </c>
      <c r="T145" s="10">
        <f t="shared" si="40"/>
        <v>274.77509512047334</v>
      </c>
      <c r="U145" s="10">
        <f t="shared" si="40"/>
        <v>265.55508786697004</v>
      </c>
      <c r="V145" s="10">
        <f t="shared" si="40"/>
        <v>256.75706324297971</v>
      </c>
      <c r="W145" s="10">
        <f t="shared" si="40"/>
        <v>248.34856451897025</v>
      </c>
      <c r="X145" s="10">
        <f t="shared" si="40"/>
        <v>240.30153055094507</v>
      </c>
      <c r="Y145" s="10">
        <f t="shared" si="40"/>
        <v>232.59140699984806</v>
      </c>
      <c r="Z145" s="10">
        <f t="shared" si="40"/>
        <v>225.19648756511899</v>
      </c>
      <c r="AA145" s="10">
        <f t="shared" si="40"/>
        <v>218.09741461164714</v>
      </c>
      <c r="AB145" s="10">
        <f t="shared" si="50"/>
        <v>211.27679321804359</v>
      </c>
      <c r="AC145" s="10">
        <f t="shared" si="50"/>
        <v>204.71888782041043</v>
      </c>
      <c r="AD145" s="10">
        <f t="shared" si="50"/>
        <v>198.40938023666868</v>
      </c>
      <c r="AE145" s="10">
        <f t="shared" si="50"/>
        <v>192.33517413014081</v>
      </c>
      <c r="AF145" s="10">
        <f t="shared" si="50"/>
        <v>186.48423517072121</v>
      </c>
      <c r="AG145" s="10">
        <f t="shared" si="50"/>
        <v>180.84545902738651</v>
      </c>
      <c r="AH145" s="10">
        <f t="shared" si="50"/>
        <v>175.40856133499699</v>
      </c>
      <c r="AI145" s="10">
        <f t="shared" si="50"/>
        <v>170.16398520839411</v>
      </c>
      <c r="AJ145" s="10">
        <f t="shared" si="50"/>
        <v>165.10282291188147</v>
      </c>
      <c r="AK145" s="10">
        <f t="shared" si="50"/>
        <v>160.21674905297525</v>
      </c>
      <c r="AL145" s="10">
        <f t="shared" si="50"/>
        <v>155.4979632364396</v>
      </c>
      <c r="AM145" s="10">
        <f t="shared" si="50"/>
        <v>150.93914054290488</v>
      </c>
      <c r="AN145" s="10">
        <f t="shared" si="50"/>
        <v>146.53338852367935</v>
      </c>
      <c r="AO145" s="10">
        <f t="shared" si="50"/>
        <v>142.27420965628866</v>
      </c>
      <c r="AP145" s="10">
        <f t="shared" si="50"/>
        <v>138.1554684027171</v>
      </c>
    </row>
    <row r="146" spans="1:42" x14ac:dyDescent="0.2">
      <c r="A146" s="10">
        <f t="shared" si="41"/>
        <v>171</v>
      </c>
      <c r="B146" s="49">
        <f t="shared" si="42"/>
        <v>0.74869331929990346</v>
      </c>
      <c r="C146" s="49">
        <f t="shared" si="43"/>
        <v>1.6144956592601192</v>
      </c>
      <c r="D146" s="48">
        <f t="shared" si="44"/>
        <v>4.7922674900202287</v>
      </c>
      <c r="E146" s="48">
        <f t="shared" si="45"/>
        <v>36.156958909715001</v>
      </c>
      <c r="F146" s="48">
        <f t="shared" si="46"/>
        <v>16.98788894963409</v>
      </c>
      <c r="G146" s="50">
        <f t="shared" si="47"/>
        <v>9.5273804627265726E-3</v>
      </c>
      <c r="H146" s="51">
        <f t="shared" si="48"/>
        <v>4.8879631152635411E-2</v>
      </c>
      <c r="I146" s="10">
        <f t="shared" si="49"/>
        <v>438.20421518198441</v>
      </c>
      <c r="J146" s="10">
        <f t="shared" si="51"/>
        <v>403.38030695229463</v>
      </c>
      <c r="K146" s="10">
        <f t="shared" si="40"/>
        <v>388.45843159431826</v>
      </c>
      <c r="L146" s="10">
        <f t="shared" si="40"/>
        <v>371.37205538277931</v>
      </c>
      <c r="M146" s="10">
        <f t="shared" si="40"/>
        <v>356.10764361241172</v>
      </c>
      <c r="N146" s="10">
        <f t="shared" si="40"/>
        <v>342.14598613172734</v>
      </c>
      <c r="O146" s="10">
        <f t="shared" si="40"/>
        <v>329.20500503841004</v>
      </c>
      <c r="P146" s="10">
        <f t="shared" si="40"/>
        <v>317.10722899304295</v>
      </c>
      <c r="Q146" s="10">
        <f t="shared" si="40"/>
        <v>305.73012600503733</v>
      </c>
      <c r="R146" s="10">
        <f t="shared" si="40"/>
        <v>294.98352102066889</v>
      </c>
      <c r="S146" s="10">
        <f t="shared" si="40"/>
        <v>284.79791302236282</v>
      </c>
      <c r="T146" s="10">
        <f t="shared" si="40"/>
        <v>275.11783979370421</v>
      </c>
      <c r="U146" s="10">
        <f t="shared" si="40"/>
        <v>265.89783254020091</v>
      </c>
      <c r="V146" s="10">
        <f t="shared" si="40"/>
        <v>257.09980791621058</v>
      </c>
      <c r="W146" s="10">
        <f t="shared" si="40"/>
        <v>248.69130919220112</v>
      </c>
      <c r="X146" s="10">
        <f t="shared" si="40"/>
        <v>240.64427522417594</v>
      </c>
      <c r="Y146" s="10">
        <f t="shared" si="40"/>
        <v>232.93415167307893</v>
      </c>
      <c r="Z146" s="10">
        <f t="shared" si="40"/>
        <v>225.53923223834985</v>
      </c>
      <c r="AA146" s="10">
        <f t="shared" si="40"/>
        <v>218.44015928487801</v>
      </c>
      <c r="AB146" s="10">
        <f t="shared" si="50"/>
        <v>211.61953789127446</v>
      </c>
      <c r="AC146" s="10">
        <f t="shared" si="50"/>
        <v>205.0616324936413</v>
      </c>
      <c r="AD146" s="10">
        <f t="shared" si="50"/>
        <v>198.75212490989955</v>
      </c>
      <c r="AE146" s="10">
        <f t="shared" si="50"/>
        <v>192.67791880337168</v>
      </c>
      <c r="AF146" s="10">
        <f t="shared" si="50"/>
        <v>186.82697984395207</v>
      </c>
      <c r="AG146" s="10">
        <f t="shared" si="50"/>
        <v>181.18820370061738</v>
      </c>
      <c r="AH146" s="10">
        <f t="shared" si="50"/>
        <v>175.75130600822786</v>
      </c>
      <c r="AI146" s="10">
        <f t="shared" si="50"/>
        <v>170.50672988162498</v>
      </c>
      <c r="AJ146" s="10">
        <f t="shared" si="50"/>
        <v>165.44556758511234</v>
      </c>
      <c r="AK146" s="10">
        <f t="shared" si="50"/>
        <v>160.55949372620611</v>
      </c>
      <c r="AL146" s="10">
        <f t="shared" si="50"/>
        <v>155.84070790967047</v>
      </c>
      <c r="AM146" s="10">
        <f t="shared" si="50"/>
        <v>151.28188521613575</v>
      </c>
      <c r="AN146" s="10">
        <f t="shared" si="50"/>
        <v>146.87613319691022</v>
      </c>
      <c r="AO146" s="10">
        <f t="shared" si="50"/>
        <v>142.61695432951953</v>
      </c>
      <c r="AP146" s="10">
        <f t="shared" si="50"/>
        <v>138.49821307594797</v>
      </c>
    </row>
    <row r="147" spans="1:42" x14ac:dyDescent="0.2">
      <c r="A147" s="10">
        <f t="shared" si="41"/>
        <v>172</v>
      </c>
      <c r="B147" s="49">
        <f t="shared" si="42"/>
        <v>0.7395319516434663</v>
      </c>
      <c r="C147" s="49">
        <f t="shared" si="43"/>
        <v>1.6144956592601192</v>
      </c>
      <c r="D147" s="48">
        <f t="shared" si="44"/>
        <v>4.8202924461022185</v>
      </c>
      <c r="E147" s="48">
        <f t="shared" si="45"/>
        <v>36.482400391924308</v>
      </c>
      <c r="F147" s="48">
        <f t="shared" si="46"/>
        <v>17.201230607515438</v>
      </c>
      <c r="G147" s="50">
        <f t="shared" si="47"/>
        <v>9.3563712086622928E-3</v>
      </c>
      <c r="H147" s="51">
        <f t="shared" si="48"/>
        <v>4.8315155949336615E-2</v>
      </c>
      <c r="I147" s="10">
        <f t="shared" si="49"/>
        <v>438.54136394962995</v>
      </c>
      <c r="J147" s="10">
        <f t="shared" si="51"/>
        <v>403.71469129036177</v>
      </c>
      <c r="K147" s="10">
        <f t="shared" si="40"/>
        <v>388.7955803619638</v>
      </c>
      <c r="L147" s="10">
        <f t="shared" si="40"/>
        <v>371.70920415042485</v>
      </c>
      <c r="M147" s="10">
        <f t="shared" si="40"/>
        <v>356.44479238005727</v>
      </c>
      <c r="N147" s="10">
        <f t="shared" si="40"/>
        <v>342.48313489937289</v>
      </c>
      <c r="O147" s="10">
        <f t="shared" si="40"/>
        <v>329.54215380605558</v>
      </c>
      <c r="P147" s="10">
        <f t="shared" si="40"/>
        <v>317.4443777606885</v>
      </c>
      <c r="Q147" s="10">
        <f t="shared" si="40"/>
        <v>306.06727477268288</v>
      </c>
      <c r="R147" s="10">
        <f t="shared" si="40"/>
        <v>295.32066978831443</v>
      </c>
      <c r="S147" s="10">
        <f t="shared" si="40"/>
        <v>285.13506179000836</v>
      </c>
      <c r="T147" s="10">
        <f t="shared" si="40"/>
        <v>275.45498856134975</v>
      </c>
      <c r="U147" s="10">
        <f t="shared" si="40"/>
        <v>266.23498130784645</v>
      </c>
      <c r="V147" s="10">
        <f t="shared" si="40"/>
        <v>257.43695668385612</v>
      </c>
      <c r="W147" s="10">
        <f t="shared" si="40"/>
        <v>249.02845795984666</v>
      </c>
      <c r="X147" s="10">
        <f t="shared" si="40"/>
        <v>240.98142399182149</v>
      </c>
      <c r="Y147" s="10">
        <f t="shared" si="40"/>
        <v>233.27130044072447</v>
      </c>
      <c r="Z147" s="10">
        <f t="shared" si="40"/>
        <v>225.8763810059954</v>
      </c>
      <c r="AA147" s="10">
        <f t="shared" si="40"/>
        <v>218.77730805252355</v>
      </c>
      <c r="AB147" s="10">
        <f t="shared" si="50"/>
        <v>211.95668665892001</v>
      </c>
      <c r="AC147" s="10">
        <f t="shared" si="50"/>
        <v>205.39878126128684</v>
      </c>
      <c r="AD147" s="10">
        <f t="shared" si="50"/>
        <v>199.08927367754509</v>
      </c>
      <c r="AE147" s="10">
        <f t="shared" si="50"/>
        <v>193.01506757101723</v>
      </c>
      <c r="AF147" s="10">
        <f t="shared" si="50"/>
        <v>187.16412861159762</v>
      </c>
      <c r="AG147" s="10">
        <f t="shared" si="50"/>
        <v>181.52535246826292</v>
      </c>
      <c r="AH147" s="10">
        <f t="shared" si="50"/>
        <v>176.0884547758734</v>
      </c>
      <c r="AI147" s="10">
        <f t="shared" si="50"/>
        <v>170.84387864927052</v>
      </c>
      <c r="AJ147" s="10">
        <f t="shared" si="50"/>
        <v>165.78271635275789</v>
      </c>
      <c r="AK147" s="10">
        <f t="shared" si="50"/>
        <v>160.89664249385166</v>
      </c>
      <c r="AL147" s="10">
        <f t="shared" si="50"/>
        <v>156.17785667731602</v>
      </c>
      <c r="AM147" s="10">
        <f t="shared" si="50"/>
        <v>151.61903398378129</v>
      </c>
      <c r="AN147" s="10">
        <f t="shared" si="50"/>
        <v>147.21328196455576</v>
      </c>
      <c r="AO147" s="10">
        <f t="shared" si="50"/>
        <v>142.95410309716507</v>
      </c>
      <c r="AP147" s="10">
        <f t="shared" si="50"/>
        <v>138.83536184359352</v>
      </c>
    </row>
    <row r="148" spans="1:42" x14ac:dyDescent="0.2">
      <c r="A148" s="10">
        <f t="shared" si="41"/>
        <v>173</v>
      </c>
      <c r="B148" s="49">
        <f t="shared" si="42"/>
        <v>0.73053181385857191</v>
      </c>
      <c r="C148" s="49">
        <f t="shared" si="43"/>
        <v>1.6144956592601192</v>
      </c>
      <c r="D148" s="48">
        <f t="shared" si="44"/>
        <v>4.8483174021842084</v>
      </c>
      <c r="E148" s="48">
        <f t="shared" si="45"/>
        <v>36.809412670460411</v>
      </c>
      <c r="F148" s="48">
        <f t="shared" si="46"/>
        <v>17.416143061723581</v>
      </c>
      <c r="G148" s="50">
        <f t="shared" si="47"/>
        <v>9.1893324233093873E-3</v>
      </c>
      <c r="H148" s="51">
        <f t="shared" si="48"/>
        <v>4.776004455454335E-2</v>
      </c>
      <c r="I148" s="10">
        <f t="shared" si="49"/>
        <v>438.87303806102818</v>
      </c>
      <c r="J148" s="10">
        <f t="shared" si="51"/>
        <v>404.0436607003997</v>
      </c>
      <c r="K148" s="10">
        <f t="shared" si="40"/>
        <v>389.12725447336203</v>
      </c>
      <c r="L148" s="10">
        <f t="shared" si="40"/>
        <v>372.04087826182308</v>
      </c>
      <c r="M148" s="10">
        <f t="shared" si="40"/>
        <v>356.77646649145549</v>
      </c>
      <c r="N148" s="10">
        <f t="shared" si="40"/>
        <v>342.81480901077111</v>
      </c>
      <c r="O148" s="10">
        <f t="shared" si="40"/>
        <v>329.87382791745381</v>
      </c>
      <c r="P148" s="10">
        <f t="shared" si="40"/>
        <v>317.77605187208673</v>
      </c>
      <c r="Q148" s="10">
        <f t="shared" si="40"/>
        <v>306.39894888408111</v>
      </c>
      <c r="R148" s="10">
        <f t="shared" si="40"/>
        <v>295.65234389971266</v>
      </c>
      <c r="S148" s="10">
        <f t="shared" si="40"/>
        <v>285.46673590140659</v>
      </c>
      <c r="T148" s="10">
        <f t="shared" si="40"/>
        <v>275.78666267274798</v>
      </c>
      <c r="U148" s="10">
        <f t="shared" si="40"/>
        <v>266.56665541924468</v>
      </c>
      <c r="V148" s="10">
        <f t="shared" si="40"/>
        <v>257.76863079525435</v>
      </c>
      <c r="W148" s="10">
        <f t="shared" si="40"/>
        <v>249.36013207124492</v>
      </c>
      <c r="X148" s="10">
        <f t="shared" si="40"/>
        <v>241.31309810321974</v>
      </c>
      <c r="Y148" s="10">
        <f t="shared" si="40"/>
        <v>233.60297455212273</v>
      </c>
      <c r="Z148" s="10">
        <f t="shared" si="40"/>
        <v>226.20805511739366</v>
      </c>
      <c r="AA148" s="10">
        <f t="shared" si="40"/>
        <v>219.10898216392181</v>
      </c>
      <c r="AB148" s="10">
        <f t="shared" si="50"/>
        <v>212.28836077031826</v>
      </c>
      <c r="AC148" s="10">
        <f t="shared" si="50"/>
        <v>205.7304553726851</v>
      </c>
      <c r="AD148" s="10">
        <f t="shared" si="50"/>
        <v>199.42094778894335</v>
      </c>
      <c r="AE148" s="10">
        <f t="shared" si="50"/>
        <v>193.34674168241548</v>
      </c>
      <c r="AF148" s="10">
        <f t="shared" si="50"/>
        <v>187.49580272299588</v>
      </c>
      <c r="AG148" s="10">
        <f t="shared" si="50"/>
        <v>181.85702657966118</v>
      </c>
      <c r="AH148" s="10">
        <f t="shared" si="50"/>
        <v>176.42012888727166</v>
      </c>
      <c r="AI148" s="10">
        <f t="shared" si="50"/>
        <v>171.17555276066878</v>
      </c>
      <c r="AJ148" s="10">
        <f t="shared" si="50"/>
        <v>166.11439046415614</v>
      </c>
      <c r="AK148" s="10">
        <f t="shared" si="50"/>
        <v>161.22831660524992</v>
      </c>
      <c r="AL148" s="10">
        <f t="shared" si="50"/>
        <v>156.50953078871427</v>
      </c>
      <c r="AM148" s="10">
        <f t="shared" si="50"/>
        <v>151.95070809517955</v>
      </c>
      <c r="AN148" s="10">
        <f t="shared" si="50"/>
        <v>147.54495607595402</v>
      </c>
      <c r="AO148" s="10">
        <f t="shared" si="50"/>
        <v>143.28577720856333</v>
      </c>
      <c r="AP148" s="10">
        <f t="shared" si="50"/>
        <v>139.16703595499177</v>
      </c>
    </row>
    <row r="149" spans="1:42" x14ac:dyDescent="0.2">
      <c r="A149" s="10">
        <f t="shared" si="41"/>
        <v>174</v>
      </c>
      <c r="B149" s="49">
        <f t="shared" si="42"/>
        <v>0.7216892698098043</v>
      </c>
      <c r="C149" s="49">
        <f t="shared" si="43"/>
        <v>1.6144956592601192</v>
      </c>
      <c r="D149" s="48">
        <f t="shared" si="44"/>
        <v>4.8763423582661973</v>
      </c>
      <c r="E149" s="48">
        <f t="shared" si="45"/>
        <v>37.137995745323295</v>
      </c>
      <c r="F149" s="48">
        <f t="shared" si="46"/>
        <v>17.632626312258513</v>
      </c>
      <c r="G149" s="50">
        <f t="shared" si="47"/>
        <v>9.0261525715465592E-3</v>
      </c>
      <c r="H149" s="51">
        <f t="shared" si="48"/>
        <v>4.721409987573167E-2</v>
      </c>
      <c r="I149" s="10">
        <f t="shared" si="49"/>
        <v>439.19935553240225</v>
      </c>
      <c r="J149" s="10">
        <f t="shared" si="51"/>
        <v>404.36733161021215</v>
      </c>
      <c r="K149" s="10">
        <f t="shared" si="40"/>
        <v>389.4535719447361</v>
      </c>
      <c r="L149" s="10">
        <f t="shared" si="40"/>
        <v>372.36719573319715</v>
      </c>
      <c r="M149" s="10">
        <f t="shared" si="40"/>
        <v>357.10278396282956</v>
      </c>
      <c r="N149" s="10">
        <f t="shared" si="40"/>
        <v>343.14112648214518</v>
      </c>
      <c r="O149" s="10">
        <f t="shared" si="40"/>
        <v>330.20014538882788</v>
      </c>
      <c r="P149" s="10">
        <f t="shared" si="40"/>
        <v>318.10236934346079</v>
      </c>
      <c r="Q149" s="10">
        <f t="shared" si="40"/>
        <v>306.72526635545518</v>
      </c>
      <c r="R149" s="10">
        <f t="shared" si="40"/>
        <v>295.97866137108673</v>
      </c>
      <c r="S149" s="10">
        <f t="shared" si="40"/>
        <v>285.79305337278066</v>
      </c>
      <c r="T149" s="10">
        <f t="shared" si="40"/>
        <v>276.11298014412205</v>
      </c>
      <c r="U149" s="10">
        <f t="shared" si="40"/>
        <v>266.89297289061875</v>
      </c>
      <c r="V149" s="10">
        <f t="shared" si="40"/>
        <v>258.09494826662842</v>
      </c>
      <c r="W149" s="10">
        <f t="shared" si="40"/>
        <v>249.68644954261902</v>
      </c>
      <c r="X149" s="10">
        <f t="shared" si="40"/>
        <v>241.63941557459384</v>
      </c>
      <c r="Y149" s="10">
        <f t="shared" si="40"/>
        <v>233.92929202349683</v>
      </c>
      <c r="Z149" s="10">
        <f t="shared" si="40"/>
        <v>226.53437258876775</v>
      </c>
      <c r="AA149" s="10">
        <f t="shared" si="40"/>
        <v>219.43529963529591</v>
      </c>
      <c r="AB149" s="10">
        <f t="shared" si="50"/>
        <v>212.61467824169236</v>
      </c>
      <c r="AC149" s="10">
        <f t="shared" si="50"/>
        <v>206.0567728440592</v>
      </c>
      <c r="AD149" s="10">
        <f t="shared" si="50"/>
        <v>199.74726526031745</v>
      </c>
      <c r="AE149" s="10">
        <f t="shared" si="50"/>
        <v>193.67305915378958</v>
      </c>
      <c r="AF149" s="10">
        <f t="shared" si="50"/>
        <v>187.82212019436997</v>
      </c>
      <c r="AG149" s="10">
        <f t="shared" si="50"/>
        <v>182.18334405103528</v>
      </c>
      <c r="AH149" s="10">
        <f t="shared" si="50"/>
        <v>176.74644635864576</v>
      </c>
      <c r="AI149" s="10">
        <f t="shared" si="50"/>
        <v>171.50187023204288</v>
      </c>
      <c r="AJ149" s="10">
        <f t="shared" si="50"/>
        <v>166.44070793553024</v>
      </c>
      <c r="AK149" s="10">
        <f t="shared" si="50"/>
        <v>161.55463407662401</v>
      </c>
      <c r="AL149" s="10">
        <f t="shared" si="50"/>
        <v>156.83584826008837</v>
      </c>
      <c r="AM149" s="10">
        <f t="shared" si="50"/>
        <v>152.27702556655365</v>
      </c>
      <c r="AN149" s="10">
        <f t="shared" si="50"/>
        <v>147.87127354732812</v>
      </c>
      <c r="AO149" s="10">
        <f t="shared" si="50"/>
        <v>143.61209467993743</v>
      </c>
      <c r="AP149" s="10">
        <f t="shared" si="50"/>
        <v>139.49335342636587</v>
      </c>
    </row>
    <row r="150" spans="1:42" x14ac:dyDescent="0.2">
      <c r="A150" s="10">
        <f t="shared" si="41"/>
        <v>175</v>
      </c>
      <c r="B150" s="49">
        <f t="shared" si="42"/>
        <v>0.71300078174573578</v>
      </c>
      <c r="C150" s="49">
        <f t="shared" si="43"/>
        <v>1.6144956592601192</v>
      </c>
      <c r="D150" s="48">
        <f t="shared" si="44"/>
        <v>4.9043673143481872</v>
      </c>
      <c r="E150" s="48">
        <f t="shared" si="45"/>
        <v>37.468149616512989</v>
      </c>
      <c r="F150" s="48">
        <f t="shared" si="46"/>
        <v>17.850680359120243</v>
      </c>
      <c r="G150" s="50">
        <f t="shared" si="47"/>
        <v>8.8667237461484642E-3</v>
      </c>
      <c r="H150" s="51">
        <f t="shared" si="48"/>
        <v>4.6677129707697725E-2</v>
      </c>
      <c r="I150" s="10">
        <f t="shared" si="49"/>
        <v>439.52043124804368</v>
      </c>
      <c r="J150" s="10">
        <f t="shared" si="51"/>
        <v>404.68581736526005</v>
      </c>
      <c r="K150" s="10">
        <f t="shared" ref="K150:AA164" si="52">K149+(($B149+$B150)/2)^(4/3)/$B$5*$B$4</f>
        <v>389.77464766037752</v>
      </c>
      <c r="L150" s="10">
        <f t="shared" si="52"/>
        <v>372.68827144883858</v>
      </c>
      <c r="M150" s="10">
        <f t="shared" si="52"/>
        <v>357.42385967847099</v>
      </c>
      <c r="N150" s="10">
        <f t="shared" si="52"/>
        <v>343.46220219778661</v>
      </c>
      <c r="O150" s="10">
        <f t="shared" si="52"/>
        <v>330.5212211044693</v>
      </c>
      <c r="P150" s="10">
        <f t="shared" si="52"/>
        <v>318.42344505910222</v>
      </c>
      <c r="Q150" s="10">
        <f t="shared" si="52"/>
        <v>307.0463420710966</v>
      </c>
      <c r="R150" s="10">
        <f t="shared" si="52"/>
        <v>296.29973708672816</v>
      </c>
      <c r="S150" s="10">
        <f t="shared" si="52"/>
        <v>286.11412908842209</v>
      </c>
      <c r="T150" s="10">
        <f t="shared" si="52"/>
        <v>276.43405585976348</v>
      </c>
      <c r="U150" s="10">
        <f t="shared" si="52"/>
        <v>267.21404860626018</v>
      </c>
      <c r="V150" s="10">
        <f t="shared" si="52"/>
        <v>258.41602398226985</v>
      </c>
      <c r="W150" s="10">
        <f t="shared" si="52"/>
        <v>250.00752525826044</v>
      </c>
      <c r="X150" s="10">
        <f t="shared" si="52"/>
        <v>241.96049129023527</v>
      </c>
      <c r="Y150" s="10">
        <f t="shared" si="52"/>
        <v>234.25036773913826</v>
      </c>
      <c r="Z150" s="10">
        <f t="shared" si="52"/>
        <v>226.85544830440918</v>
      </c>
      <c r="AA150" s="10">
        <f t="shared" si="52"/>
        <v>219.75637535093733</v>
      </c>
      <c r="AB150" s="10">
        <f t="shared" si="50"/>
        <v>212.93575395733379</v>
      </c>
      <c r="AC150" s="10">
        <f t="shared" si="50"/>
        <v>206.37784855970062</v>
      </c>
      <c r="AD150" s="10">
        <f t="shared" si="50"/>
        <v>200.06834097595888</v>
      </c>
      <c r="AE150" s="10">
        <f t="shared" si="50"/>
        <v>193.99413486943101</v>
      </c>
      <c r="AF150" s="10">
        <f t="shared" si="50"/>
        <v>188.1431959100114</v>
      </c>
      <c r="AG150" s="10">
        <f t="shared" si="50"/>
        <v>182.5044197666767</v>
      </c>
      <c r="AH150" s="10">
        <f t="shared" si="50"/>
        <v>177.06752207428718</v>
      </c>
      <c r="AI150" s="10">
        <f t="shared" si="50"/>
        <v>171.8229459476843</v>
      </c>
      <c r="AJ150" s="10">
        <f t="shared" si="50"/>
        <v>166.76178365117167</v>
      </c>
      <c r="AK150" s="10">
        <f t="shared" si="50"/>
        <v>161.87570979226544</v>
      </c>
      <c r="AL150" s="10">
        <f t="shared" si="50"/>
        <v>157.1569239757298</v>
      </c>
      <c r="AM150" s="10">
        <f t="shared" si="50"/>
        <v>152.59810128219507</v>
      </c>
      <c r="AN150" s="10">
        <f t="shared" si="50"/>
        <v>148.19234926296954</v>
      </c>
      <c r="AO150" s="10">
        <f t="shared" si="50"/>
        <v>143.93317039557886</v>
      </c>
      <c r="AP150" s="10">
        <f t="shared" si="50"/>
        <v>139.8144291420073</v>
      </c>
    </row>
    <row r="151" spans="1:42" x14ac:dyDescent="0.2">
      <c r="A151" s="10">
        <f t="shared" si="41"/>
        <v>176</v>
      </c>
      <c r="B151" s="49">
        <f t="shared" si="42"/>
        <v>0.70446290724360006</v>
      </c>
      <c r="C151" s="49">
        <f t="shared" si="43"/>
        <v>1.6144956592601192</v>
      </c>
      <c r="D151" s="48">
        <f t="shared" si="44"/>
        <v>4.932392270430177</v>
      </c>
      <c r="E151" s="48">
        <f t="shared" si="45"/>
        <v>37.799874284029478</v>
      </c>
      <c r="F151" s="48">
        <f t="shared" si="46"/>
        <v>18.07030520230877</v>
      </c>
      <c r="G151" s="50">
        <f t="shared" si="47"/>
        <v>8.7109415355185616E-3</v>
      </c>
      <c r="H151" s="51">
        <f t="shared" si="48"/>
        <v>4.6148946597691025E-2</v>
      </c>
      <c r="I151" s="10">
        <f t="shared" si="49"/>
        <v>439.83637705790062</v>
      </c>
      <c r="J151" s="10">
        <f t="shared" si="51"/>
        <v>404.99922832449204</v>
      </c>
      <c r="K151" s="10">
        <f t="shared" si="52"/>
        <v>390.09059347023447</v>
      </c>
      <c r="L151" s="10">
        <f t="shared" si="52"/>
        <v>373.00421725869552</v>
      </c>
      <c r="M151" s="10">
        <f t="shared" si="52"/>
        <v>357.73980548832793</v>
      </c>
      <c r="N151" s="10">
        <f t="shared" si="52"/>
        <v>343.77814800764355</v>
      </c>
      <c r="O151" s="10">
        <f t="shared" si="52"/>
        <v>330.83716691432625</v>
      </c>
      <c r="P151" s="10">
        <f t="shared" si="52"/>
        <v>318.73939086895916</v>
      </c>
      <c r="Q151" s="10">
        <f t="shared" si="52"/>
        <v>307.36228788095355</v>
      </c>
      <c r="R151" s="10">
        <f t="shared" si="52"/>
        <v>296.6156828965851</v>
      </c>
      <c r="S151" s="10">
        <f t="shared" si="52"/>
        <v>286.43007489827903</v>
      </c>
      <c r="T151" s="10">
        <f t="shared" si="52"/>
        <v>276.75000166962042</v>
      </c>
      <c r="U151" s="10">
        <f t="shared" si="52"/>
        <v>267.52999441611712</v>
      </c>
      <c r="V151" s="10">
        <f t="shared" si="52"/>
        <v>258.73196979212679</v>
      </c>
      <c r="W151" s="10">
        <f t="shared" si="52"/>
        <v>250.32347106811741</v>
      </c>
      <c r="X151" s="10">
        <f t="shared" si="52"/>
        <v>242.27643710009224</v>
      </c>
      <c r="Y151" s="10">
        <f t="shared" si="52"/>
        <v>234.56631354899523</v>
      </c>
      <c r="Z151" s="10">
        <f t="shared" si="52"/>
        <v>227.17139411426615</v>
      </c>
      <c r="AA151" s="10">
        <f t="shared" si="52"/>
        <v>220.0723211607943</v>
      </c>
      <c r="AB151" s="10">
        <f t="shared" si="50"/>
        <v>213.25169976719076</v>
      </c>
      <c r="AC151" s="10">
        <f t="shared" si="50"/>
        <v>206.69379436955759</v>
      </c>
      <c r="AD151" s="10">
        <f t="shared" si="50"/>
        <v>200.38428678581585</v>
      </c>
      <c r="AE151" s="10">
        <f t="shared" si="50"/>
        <v>194.31008067928798</v>
      </c>
      <c r="AF151" s="10">
        <f t="shared" si="50"/>
        <v>188.45914171986837</v>
      </c>
      <c r="AG151" s="10">
        <f t="shared" si="50"/>
        <v>182.82036557653367</v>
      </c>
      <c r="AH151" s="10">
        <f t="shared" si="50"/>
        <v>177.38346788414415</v>
      </c>
      <c r="AI151" s="10">
        <f t="shared" si="50"/>
        <v>172.13889175754127</v>
      </c>
      <c r="AJ151" s="10">
        <f t="shared" si="50"/>
        <v>167.07772946102864</v>
      </c>
      <c r="AK151" s="10">
        <f t="shared" si="50"/>
        <v>162.19165560212241</v>
      </c>
      <c r="AL151" s="10">
        <f t="shared" si="50"/>
        <v>157.47286978558677</v>
      </c>
      <c r="AM151" s="10">
        <f t="shared" si="50"/>
        <v>152.91404709205204</v>
      </c>
      <c r="AN151" s="10">
        <f t="shared" si="50"/>
        <v>148.50829507282651</v>
      </c>
      <c r="AO151" s="10">
        <f t="shared" si="50"/>
        <v>144.24911620543583</v>
      </c>
      <c r="AP151" s="10">
        <f t="shared" si="50"/>
        <v>140.13037495186427</v>
      </c>
    </row>
    <row r="152" spans="1:42" x14ac:dyDescent="0.2">
      <c r="A152" s="10">
        <f t="shared" si="41"/>
        <v>177</v>
      </c>
      <c r="B152" s="49">
        <f t="shared" si="42"/>
        <v>0.69607229625925604</v>
      </c>
      <c r="C152" s="49">
        <f t="shared" si="43"/>
        <v>1.6144956592601192</v>
      </c>
      <c r="D152" s="48">
        <f t="shared" si="44"/>
        <v>4.9604172265121669</v>
      </c>
      <c r="E152" s="48">
        <f t="shared" si="45"/>
        <v>38.133169747872756</v>
      </c>
      <c r="F152" s="48">
        <f t="shared" si="46"/>
        <v>18.291500841824092</v>
      </c>
      <c r="G152" s="50">
        <f t="shared" si="47"/>
        <v>8.5587048966822513E-3</v>
      </c>
      <c r="H152" s="51">
        <f t="shared" si="48"/>
        <v>4.5629367714453743E-2</v>
      </c>
      <c r="I152" s="10">
        <f t="shared" si="49"/>
        <v>440.1473018717129</v>
      </c>
      <c r="J152" s="10">
        <f t="shared" si="51"/>
        <v>405.30767195279037</v>
      </c>
      <c r="K152" s="10">
        <f t="shared" si="52"/>
        <v>390.40151828404674</v>
      </c>
      <c r="L152" s="10">
        <f t="shared" si="52"/>
        <v>373.3151420725078</v>
      </c>
      <c r="M152" s="10">
        <f t="shared" si="52"/>
        <v>358.05073030214021</v>
      </c>
      <c r="N152" s="10">
        <f t="shared" si="52"/>
        <v>344.08907282145583</v>
      </c>
      <c r="O152" s="10">
        <f t="shared" si="52"/>
        <v>331.14809172813852</v>
      </c>
      <c r="P152" s="10">
        <f t="shared" si="52"/>
        <v>319.05031568277144</v>
      </c>
      <c r="Q152" s="10">
        <f t="shared" si="52"/>
        <v>307.67321269476582</v>
      </c>
      <c r="R152" s="10">
        <f t="shared" si="52"/>
        <v>296.92660771039738</v>
      </c>
      <c r="S152" s="10">
        <f t="shared" si="52"/>
        <v>286.74099971209131</v>
      </c>
      <c r="T152" s="10">
        <f t="shared" si="52"/>
        <v>277.0609264834327</v>
      </c>
      <c r="U152" s="10">
        <f t="shared" si="52"/>
        <v>267.8409192299294</v>
      </c>
      <c r="V152" s="10">
        <f t="shared" si="52"/>
        <v>259.04289460593907</v>
      </c>
      <c r="W152" s="10">
        <f t="shared" si="52"/>
        <v>250.63439588192972</v>
      </c>
      <c r="X152" s="10">
        <f t="shared" si="52"/>
        <v>242.58736191390454</v>
      </c>
      <c r="Y152" s="10">
        <f t="shared" si="52"/>
        <v>234.87723836280753</v>
      </c>
      <c r="Z152" s="10">
        <f t="shared" si="52"/>
        <v>227.48231892807846</v>
      </c>
      <c r="AA152" s="10">
        <f t="shared" si="52"/>
        <v>220.38324597460661</v>
      </c>
      <c r="AB152" s="10">
        <f t="shared" si="50"/>
        <v>213.56262458100306</v>
      </c>
      <c r="AC152" s="10">
        <f t="shared" si="50"/>
        <v>207.0047191833699</v>
      </c>
      <c r="AD152" s="10">
        <f t="shared" si="50"/>
        <v>200.69521159962815</v>
      </c>
      <c r="AE152" s="10">
        <f t="shared" si="50"/>
        <v>194.62100549310028</v>
      </c>
      <c r="AF152" s="10">
        <f t="shared" si="50"/>
        <v>188.77006653368068</v>
      </c>
      <c r="AG152" s="10">
        <f t="shared" si="50"/>
        <v>183.13129039034598</v>
      </c>
      <c r="AH152" s="10">
        <f t="shared" si="50"/>
        <v>177.69439269795646</v>
      </c>
      <c r="AI152" s="10">
        <f t="shared" si="50"/>
        <v>172.44981657135358</v>
      </c>
      <c r="AJ152" s="10">
        <f t="shared" si="50"/>
        <v>167.38865427484095</v>
      </c>
      <c r="AK152" s="10">
        <f t="shared" si="50"/>
        <v>162.50258041593472</v>
      </c>
      <c r="AL152" s="10">
        <f t="shared" si="50"/>
        <v>157.78379459939907</v>
      </c>
      <c r="AM152" s="10">
        <f t="shared" si="50"/>
        <v>153.22497190586435</v>
      </c>
      <c r="AN152" s="10">
        <f t="shared" si="50"/>
        <v>148.81921988663882</v>
      </c>
      <c r="AO152" s="10">
        <f t="shared" si="50"/>
        <v>144.56004101924813</v>
      </c>
      <c r="AP152" s="10">
        <f t="shared" si="50"/>
        <v>140.44129976567658</v>
      </c>
    </row>
    <row r="153" spans="1:42" x14ac:dyDescent="0.2">
      <c r="A153" s="10">
        <f t="shared" si="41"/>
        <v>178</v>
      </c>
      <c r="B153" s="49">
        <f t="shared" si="42"/>
        <v>0.68782568827852231</v>
      </c>
      <c r="C153" s="49">
        <f t="shared" si="43"/>
        <v>1.6144956592601192</v>
      </c>
      <c r="D153" s="48">
        <f t="shared" si="44"/>
        <v>4.9884421825941558</v>
      </c>
      <c r="E153" s="48">
        <f t="shared" si="45"/>
        <v>38.468036008042823</v>
      </c>
      <c r="F153" s="48">
        <f t="shared" si="46"/>
        <v>18.5142672776662</v>
      </c>
      <c r="G153" s="50">
        <f t="shared" si="47"/>
        <v>8.4099160333199145E-3</v>
      </c>
      <c r="H153" s="51">
        <f t="shared" si="48"/>
        <v>4.5118214721056329E-2</v>
      </c>
      <c r="I153" s="10">
        <f t="shared" si="49"/>
        <v>440.45331174982857</v>
      </c>
      <c r="J153" s="10">
        <f t="shared" si="51"/>
        <v>405.61125291016481</v>
      </c>
      <c r="K153" s="10">
        <f t="shared" si="52"/>
        <v>390.70752816216242</v>
      </c>
      <c r="L153" s="10">
        <f t="shared" si="52"/>
        <v>373.62115195062347</v>
      </c>
      <c r="M153" s="10">
        <f t="shared" si="52"/>
        <v>358.35674018025588</v>
      </c>
      <c r="N153" s="10">
        <f t="shared" si="52"/>
        <v>344.3950826995715</v>
      </c>
      <c r="O153" s="10">
        <f t="shared" si="52"/>
        <v>331.4541016062542</v>
      </c>
      <c r="P153" s="10">
        <f t="shared" si="52"/>
        <v>319.35632556088711</v>
      </c>
      <c r="Q153" s="10">
        <f t="shared" si="52"/>
        <v>307.9792225728815</v>
      </c>
      <c r="R153" s="10">
        <f t="shared" si="52"/>
        <v>297.23261758851305</v>
      </c>
      <c r="S153" s="10">
        <f t="shared" si="52"/>
        <v>287.04700959020698</v>
      </c>
      <c r="T153" s="10">
        <f t="shared" si="52"/>
        <v>277.36693636154837</v>
      </c>
      <c r="U153" s="10">
        <f t="shared" si="52"/>
        <v>268.14692910804507</v>
      </c>
      <c r="V153" s="10">
        <f t="shared" si="52"/>
        <v>259.34890448405474</v>
      </c>
      <c r="W153" s="10">
        <f t="shared" si="52"/>
        <v>250.94040576004539</v>
      </c>
      <c r="X153" s="10">
        <f t="shared" si="52"/>
        <v>242.89337179202022</v>
      </c>
      <c r="Y153" s="10">
        <f t="shared" si="52"/>
        <v>235.18324824092321</v>
      </c>
      <c r="Z153" s="10">
        <f t="shared" si="52"/>
        <v>227.78832880619413</v>
      </c>
      <c r="AA153" s="10">
        <f t="shared" si="52"/>
        <v>220.68925585272228</v>
      </c>
      <c r="AB153" s="10">
        <f t="shared" si="50"/>
        <v>213.86863445911874</v>
      </c>
      <c r="AC153" s="10">
        <f t="shared" si="50"/>
        <v>207.31072906148557</v>
      </c>
      <c r="AD153" s="10">
        <f t="shared" si="50"/>
        <v>201.00122147774383</v>
      </c>
      <c r="AE153" s="10">
        <f t="shared" si="50"/>
        <v>194.92701537121596</v>
      </c>
      <c r="AF153" s="10">
        <f t="shared" si="50"/>
        <v>189.07607641179635</v>
      </c>
      <c r="AG153" s="10">
        <f t="shared" si="50"/>
        <v>183.43730026846166</v>
      </c>
      <c r="AH153" s="10">
        <f t="shared" si="50"/>
        <v>178.00040257607213</v>
      </c>
      <c r="AI153" s="10">
        <f t="shared" si="50"/>
        <v>172.75582644946925</v>
      </c>
      <c r="AJ153" s="10">
        <f t="shared" si="50"/>
        <v>167.69466415295662</v>
      </c>
      <c r="AK153" s="10">
        <f t="shared" si="50"/>
        <v>162.80859029405039</v>
      </c>
      <c r="AL153" s="10">
        <f t="shared" si="50"/>
        <v>158.08980447751475</v>
      </c>
      <c r="AM153" s="10">
        <f t="shared" si="50"/>
        <v>153.53098178398002</v>
      </c>
      <c r="AN153" s="10">
        <f t="shared" si="50"/>
        <v>149.12522976475449</v>
      </c>
      <c r="AO153" s="10">
        <f t="shared" si="50"/>
        <v>144.86605089736381</v>
      </c>
      <c r="AP153" s="10">
        <f t="shared" si="50"/>
        <v>140.74730964379225</v>
      </c>
    </row>
    <row r="154" spans="1:42" x14ac:dyDescent="0.2">
      <c r="A154" s="10">
        <f t="shared" si="41"/>
        <v>179</v>
      </c>
      <c r="B154" s="49">
        <f t="shared" si="42"/>
        <v>0.6797199095661256</v>
      </c>
      <c r="C154" s="49">
        <f t="shared" si="43"/>
        <v>1.6144956592601192</v>
      </c>
      <c r="D154" s="48">
        <f t="shared" si="44"/>
        <v>5.0164671386761457</v>
      </c>
      <c r="E154" s="48">
        <f t="shared" si="45"/>
        <v>38.804473064539692</v>
      </c>
      <c r="F154" s="48">
        <f t="shared" si="46"/>
        <v>18.738604509835113</v>
      </c>
      <c r="G154" s="50">
        <f t="shared" si="47"/>
        <v>8.2644802786251779E-3</v>
      </c>
      <c r="H154" s="51">
        <f t="shared" si="48"/>
        <v>4.4615313651424411E-2</v>
      </c>
      <c r="I154" s="10">
        <f t="shared" si="49"/>
        <v>440.75450999083188</v>
      </c>
      <c r="J154" s="10">
        <f t="shared" si="51"/>
        <v>405.91007313782086</v>
      </c>
      <c r="K154" s="10">
        <f t="shared" si="52"/>
        <v>391.00872640316572</v>
      </c>
      <c r="L154" s="10">
        <f t="shared" si="52"/>
        <v>373.92235019162678</v>
      </c>
      <c r="M154" s="10">
        <f t="shared" si="52"/>
        <v>358.65793842125919</v>
      </c>
      <c r="N154" s="10">
        <f t="shared" si="52"/>
        <v>344.69628094057481</v>
      </c>
      <c r="O154" s="10">
        <f t="shared" si="52"/>
        <v>331.7552998472575</v>
      </c>
      <c r="P154" s="10">
        <f t="shared" si="52"/>
        <v>319.65752380189042</v>
      </c>
      <c r="Q154" s="10">
        <f t="shared" si="52"/>
        <v>308.2804208138848</v>
      </c>
      <c r="R154" s="10">
        <f t="shared" si="52"/>
        <v>297.53381582951636</v>
      </c>
      <c r="S154" s="10">
        <f t="shared" si="52"/>
        <v>287.34820783121029</v>
      </c>
      <c r="T154" s="10">
        <f t="shared" si="52"/>
        <v>277.66813460255167</v>
      </c>
      <c r="U154" s="10">
        <f t="shared" si="52"/>
        <v>268.44812734904838</v>
      </c>
      <c r="V154" s="10">
        <f t="shared" si="52"/>
        <v>259.65010272505805</v>
      </c>
      <c r="W154" s="10">
        <f t="shared" si="52"/>
        <v>251.2416040010487</v>
      </c>
      <c r="X154" s="10">
        <f t="shared" si="52"/>
        <v>243.19457003302352</v>
      </c>
      <c r="Y154" s="10">
        <f t="shared" si="52"/>
        <v>235.48444648192651</v>
      </c>
      <c r="Z154" s="10">
        <f t="shared" si="52"/>
        <v>228.08952704719744</v>
      </c>
      <c r="AA154" s="10">
        <f t="shared" si="52"/>
        <v>220.99045409372559</v>
      </c>
      <c r="AB154" s="10">
        <f t="shared" si="50"/>
        <v>214.16983270012204</v>
      </c>
      <c r="AC154" s="10">
        <f t="shared" si="50"/>
        <v>207.61192730248888</v>
      </c>
      <c r="AD154" s="10">
        <f t="shared" si="50"/>
        <v>201.30241971874713</v>
      </c>
      <c r="AE154" s="10">
        <f t="shared" si="50"/>
        <v>195.22821361221926</v>
      </c>
      <c r="AF154" s="10">
        <f t="shared" si="50"/>
        <v>189.37727465279966</v>
      </c>
      <c r="AG154" s="10">
        <f t="shared" si="50"/>
        <v>183.73849850946496</v>
      </c>
      <c r="AH154" s="10">
        <f t="shared" si="50"/>
        <v>178.30160081707544</v>
      </c>
      <c r="AI154" s="10">
        <f t="shared" si="50"/>
        <v>173.05702469047256</v>
      </c>
      <c r="AJ154" s="10">
        <f t="shared" si="50"/>
        <v>167.99586239395992</v>
      </c>
      <c r="AK154" s="10">
        <f t="shared" si="50"/>
        <v>163.1097885350537</v>
      </c>
      <c r="AL154" s="10">
        <f t="shared" si="50"/>
        <v>158.39100271851805</v>
      </c>
      <c r="AM154" s="10">
        <f t="shared" si="50"/>
        <v>153.83218002498333</v>
      </c>
      <c r="AN154" s="10">
        <f t="shared" si="50"/>
        <v>149.4264280057578</v>
      </c>
      <c r="AO154" s="10">
        <f t="shared" si="50"/>
        <v>145.16724913836711</v>
      </c>
      <c r="AP154" s="10">
        <f t="shared" si="50"/>
        <v>141.04850788479555</v>
      </c>
    </row>
    <row r="155" spans="1:42" x14ac:dyDescent="0.2">
      <c r="A155" s="10">
        <f t="shared" si="41"/>
        <v>180</v>
      </c>
      <c r="B155" s="49">
        <f t="shared" si="42"/>
        <v>0.67175187050866259</v>
      </c>
      <c r="C155" s="49">
        <f t="shared" si="43"/>
        <v>1.6144956592601192</v>
      </c>
      <c r="D155" s="48">
        <f t="shared" si="44"/>
        <v>5.0444920947581355</v>
      </c>
      <c r="E155" s="48">
        <f t="shared" si="45"/>
        <v>39.142480917363358</v>
      </c>
      <c r="F155" s="48">
        <f t="shared" si="46"/>
        <v>18.964512538330819</v>
      </c>
      <c r="G155" s="50">
        <f t="shared" si="47"/>
        <v>8.1223059827854084E-3</v>
      </c>
      <c r="H155" s="51">
        <f t="shared" si="48"/>
        <v>4.412049479045313E-2</v>
      </c>
      <c r="I155" s="10">
        <f t="shared" si="49"/>
        <v>441.05099721610685</v>
      </c>
      <c r="J155" s="10">
        <f t="shared" si="51"/>
        <v>406.20423194122452</v>
      </c>
      <c r="K155" s="10">
        <f t="shared" si="52"/>
        <v>391.3052136284407</v>
      </c>
      <c r="L155" s="10">
        <f t="shared" si="52"/>
        <v>374.21883741690175</v>
      </c>
      <c r="M155" s="10">
        <f t="shared" si="52"/>
        <v>358.95442564653416</v>
      </c>
      <c r="N155" s="10">
        <f t="shared" si="52"/>
        <v>344.99276816584978</v>
      </c>
      <c r="O155" s="10">
        <f t="shared" si="52"/>
        <v>332.05178707253248</v>
      </c>
      <c r="P155" s="10">
        <f t="shared" si="52"/>
        <v>319.95401102716539</v>
      </c>
      <c r="Q155" s="10">
        <f t="shared" si="52"/>
        <v>308.57690803915978</v>
      </c>
      <c r="R155" s="10">
        <f t="shared" si="52"/>
        <v>297.83030305479133</v>
      </c>
      <c r="S155" s="10">
        <f t="shared" si="52"/>
        <v>287.64469505648526</v>
      </c>
      <c r="T155" s="10">
        <f t="shared" si="52"/>
        <v>277.96462182782665</v>
      </c>
      <c r="U155" s="10">
        <f t="shared" si="52"/>
        <v>268.74461457432335</v>
      </c>
      <c r="V155" s="10">
        <f t="shared" si="52"/>
        <v>259.94658995033302</v>
      </c>
      <c r="W155" s="10">
        <f t="shared" si="52"/>
        <v>251.5380912263237</v>
      </c>
      <c r="X155" s="10">
        <f t="shared" si="52"/>
        <v>243.49105725829853</v>
      </c>
      <c r="Y155" s="10">
        <f t="shared" si="52"/>
        <v>235.78093370720151</v>
      </c>
      <c r="Z155" s="10">
        <f t="shared" si="52"/>
        <v>228.38601427247244</v>
      </c>
      <c r="AA155" s="10">
        <f t="shared" si="52"/>
        <v>221.28694131900059</v>
      </c>
      <c r="AB155" s="10">
        <f t="shared" si="50"/>
        <v>214.46631992539704</v>
      </c>
      <c r="AC155" s="10">
        <f t="shared" si="50"/>
        <v>207.90841452776388</v>
      </c>
      <c r="AD155" s="10">
        <f t="shared" si="50"/>
        <v>201.59890694402213</v>
      </c>
      <c r="AE155" s="10">
        <f t="shared" si="50"/>
        <v>195.52470083749427</v>
      </c>
      <c r="AF155" s="10">
        <f t="shared" si="50"/>
        <v>189.67376187807466</v>
      </c>
      <c r="AG155" s="10">
        <f t="shared" si="50"/>
        <v>184.03498573473996</v>
      </c>
      <c r="AH155" s="10">
        <f t="shared" si="50"/>
        <v>178.59808804235044</v>
      </c>
      <c r="AI155" s="10">
        <f t="shared" si="50"/>
        <v>173.35351191574756</v>
      </c>
      <c r="AJ155" s="10">
        <f t="shared" si="50"/>
        <v>168.29234961923493</v>
      </c>
      <c r="AK155" s="10">
        <f t="shared" si="50"/>
        <v>163.4062757603287</v>
      </c>
      <c r="AL155" s="10">
        <f t="shared" si="50"/>
        <v>158.68748994379305</v>
      </c>
      <c r="AM155" s="10">
        <f t="shared" si="50"/>
        <v>154.12866725025833</v>
      </c>
      <c r="AN155" s="10">
        <f t="shared" si="50"/>
        <v>149.7229152310328</v>
      </c>
      <c r="AO155" s="10">
        <f t="shared" si="50"/>
        <v>145.46373636364211</v>
      </c>
      <c r="AP155" s="10">
        <f t="shared" si="50"/>
        <v>141.34499511007056</v>
      </c>
    </row>
    <row r="156" spans="1:42" x14ac:dyDescent="0.2">
      <c r="A156" s="10">
        <f t="shared" si="41"/>
        <v>181</v>
      </c>
      <c r="B156" s="49">
        <f t="shared" si="42"/>
        <v>0.66391856304808172</v>
      </c>
      <c r="C156" s="49">
        <f t="shared" si="43"/>
        <v>1.6144956592601192</v>
      </c>
      <c r="D156" s="48">
        <f t="shared" si="44"/>
        <v>5.0725170508401254</v>
      </c>
      <c r="E156" s="48">
        <f t="shared" si="45"/>
        <v>39.482059566513819</v>
      </c>
      <c r="F156" s="48">
        <f t="shared" si="46"/>
        <v>19.191991363153321</v>
      </c>
      <c r="G156" s="50">
        <f t="shared" si="47"/>
        <v>7.9833044048906333E-3</v>
      </c>
      <c r="H156" s="51">
        <f t="shared" si="48"/>
        <v>4.3633592557606217E-2</v>
      </c>
      <c r="I156" s="10">
        <f t="shared" si="49"/>
        <v>441.34287145145504</v>
      </c>
      <c r="J156" s="10">
        <f t="shared" si="51"/>
        <v>406.49382607027871</v>
      </c>
      <c r="K156" s="10">
        <f t="shared" si="52"/>
        <v>391.59708786378889</v>
      </c>
      <c r="L156" s="10">
        <f t="shared" si="52"/>
        <v>374.51071165224994</v>
      </c>
      <c r="M156" s="10">
        <f t="shared" si="52"/>
        <v>359.24629988188235</v>
      </c>
      <c r="N156" s="10">
        <f t="shared" si="52"/>
        <v>345.28464240119797</v>
      </c>
      <c r="O156" s="10">
        <f t="shared" si="52"/>
        <v>332.34366130788067</v>
      </c>
      <c r="P156" s="10">
        <f t="shared" si="52"/>
        <v>320.24588526251358</v>
      </c>
      <c r="Q156" s="10">
        <f t="shared" si="52"/>
        <v>308.86878227450796</v>
      </c>
      <c r="R156" s="10">
        <f t="shared" si="52"/>
        <v>298.12217729013952</v>
      </c>
      <c r="S156" s="10">
        <f t="shared" si="52"/>
        <v>287.93656929183345</v>
      </c>
      <c r="T156" s="10">
        <f t="shared" si="52"/>
        <v>278.25649606317484</v>
      </c>
      <c r="U156" s="10">
        <f t="shared" si="52"/>
        <v>269.03648880967154</v>
      </c>
      <c r="V156" s="10">
        <f t="shared" si="52"/>
        <v>260.23846418568121</v>
      </c>
      <c r="W156" s="10">
        <f t="shared" si="52"/>
        <v>251.82996546167189</v>
      </c>
      <c r="X156" s="10">
        <f t="shared" si="52"/>
        <v>243.78293149364671</v>
      </c>
      <c r="Y156" s="10">
        <f t="shared" si="52"/>
        <v>236.0728079425497</v>
      </c>
      <c r="Z156" s="10">
        <f t="shared" si="52"/>
        <v>228.67788850782063</v>
      </c>
      <c r="AA156" s="10">
        <f t="shared" si="52"/>
        <v>221.57881555434878</v>
      </c>
      <c r="AB156" s="10">
        <f t="shared" si="50"/>
        <v>214.75819416074523</v>
      </c>
      <c r="AC156" s="10">
        <f t="shared" si="50"/>
        <v>208.20028876311207</v>
      </c>
      <c r="AD156" s="10">
        <f t="shared" si="50"/>
        <v>201.89078117937032</v>
      </c>
      <c r="AE156" s="10">
        <f t="shared" si="50"/>
        <v>195.81657507284245</v>
      </c>
      <c r="AF156" s="10">
        <f t="shared" si="50"/>
        <v>189.96563611342285</v>
      </c>
      <c r="AG156" s="10">
        <f t="shared" si="50"/>
        <v>184.32685997008815</v>
      </c>
      <c r="AH156" s="10">
        <f t="shared" si="50"/>
        <v>178.88996227769863</v>
      </c>
      <c r="AI156" s="10">
        <f t="shared" si="50"/>
        <v>173.64538615109575</v>
      </c>
      <c r="AJ156" s="10">
        <f t="shared" si="50"/>
        <v>168.58422385458312</v>
      </c>
      <c r="AK156" s="10">
        <f t="shared" si="50"/>
        <v>163.69814999567689</v>
      </c>
      <c r="AL156" s="10">
        <f t="shared" si="50"/>
        <v>158.97936417914124</v>
      </c>
      <c r="AM156" s="10">
        <f t="shared" si="50"/>
        <v>154.42054148560652</v>
      </c>
      <c r="AN156" s="10">
        <f t="shared" si="50"/>
        <v>150.01478946638099</v>
      </c>
      <c r="AO156" s="10">
        <f t="shared" si="50"/>
        <v>145.7556105989903</v>
      </c>
      <c r="AP156" s="10">
        <f t="shared" si="50"/>
        <v>141.63686934541875</v>
      </c>
    </row>
    <row r="157" spans="1:42" x14ac:dyDescent="0.2">
      <c r="A157" s="10">
        <f t="shared" si="41"/>
        <v>182</v>
      </c>
      <c r="B157" s="49">
        <f t="shared" si="42"/>
        <v>0.65621705820237253</v>
      </c>
      <c r="C157" s="49">
        <f t="shared" si="43"/>
        <v>1.6144956592601192</v>
      </c>
      <c r="D157" s="48">
        <f t="shared" si="44"/>
        <v>5.1005420069221152</v>
      </c>
      <c r="E157" s="48">
        <f t="shared" si="45"/>
        <v>39.823209011991075</v>
      </c>
      <c r="F157" s="48">
        <f t="shared" si="46"/>
        <v>19.421040984302618</v>
      </c>
      <c r="G157" s="50">
        <f t="shared" si="47"/>
        <v>7.8473896090835073E-3</v>
      </c>
      <c r="H157" s="51">
        <f t="shared" si="48"/>
        <v>4.3154445393902049E-2</v>
      </c>
      <c r="I157" s="10">
        <f t="shared" si="49"/>
        <v>441.63022820588139</v>
      </c>
      <c r="J157" s="10">
        <f t="shared" si="51"/>
        <v>406.77894979672402</v>
      </c>
      <c r="K157" s="10">
        <f t="shared" si="52"/>
        <v>391.88444461821524</v>
      </c>
      <c r="L157" s="10">
        <f t="shared" si="52"/>
        <v>374.79806840667629</v>
      </c>
      <c r="M157" s="10">
        <f t="shared" si="52"/>
        <v>359.53365663630871</v>
      </c>
      <c r="N157" s="10">
        <f t="shared" si="52"/>
        <v>345.57199915562433</v>
      </c>
      <c r="O157" s="10">
        <f t="shared" si="52"/>
        <v>332.63101806230702</v>
      </c>
      <c r="P157" s="10">
        <f t="shared" si="52"/>
        <v>320.53324201693994</v>
      </c>
      <c r="Q157" s="10">
        <f t="shared" si="52"/>
        <v>309.15613902893432</v>
      </c>
      <c r="R157" s="10">
        <f t="shared" si="52"/>
        <v>298.40953404456587</v>
      </c>
      <c r="S157" s="10">
        <f t="shared" si="52"/>
        <v>288.22392604625981</v>
      </c>
      <c r="T157" s="10">
        <f t="shared" si="52"/>
        <v>278.54385281760119</v>
      </c>
      <c r="U157" s="10">
        <f t="shared" si="52"/>
        <v>269.32384556409789</v>
      </c>
      <c r="V157" s="10">
        <f t="shared" si="52"/>
        <v>260.52582094010756</v>
      </c>
      <c r="W157" s="10">
        <f t="shared" si="52"/>
        <v>252.11732221609827</v>
      </c>
      <c r="X157" s="10">
        <f t="shared" si="52"/>
        <v>244.0702882480731</v>
      </c>
      <c r="Y157" s="10">
        <f t="shared" si="52"/>
        <v>236.36016469697608</v>
      </c>
      <c r="Z157" s="10">
        <f t="shared" si="52"/>
        <v>228.96524526224701</v>
      </c>
      <c r="AA157" s="10">
        <f t="shared" si="52"/>
        <v>221.86617230877516</v>
      </c>
      <c r="AB157" s="10">
        <f t="shared" si="50"/>
        <v>215.04555091517162</v>
      </c>
      <c r="AC157" s="10">
        <f t="shared" si="50"/>
        <v>208.48764551753845</v>
      </c>
      <c r="AD157" s="10">
        <f t="shared" si="50"/>
        <v>202.17813793379671</v>
      </c>
      <c r="AE157" s="10">
        <f t="shared" si="50"/>
        <v>196.10393182726884</v>
      </c>
      <c r="AF157" s="10">
        <f t="shared" si="50"/>
        <v>190.25299286784923</v>
      </c>
      <c r="AG157" s="10">
        <f t="shared" si="50"/>
        <v>184.61421672451453</v>
      </c>
      <c r="AH157" s="10">
        <f t="shared" si="50"/>
        <v>179.17731903212501</v>
      </c>
      <c r="AI157" s="10">
        <f t="shared" si="50"/>
        <v>173.93274290552213</v>
      </c>
      <c r="AJ157" s="10">
        <f t="shared" si="50"/>
        <v>168.8715806090095</v>
      </c>
      <c r="AK157" s="10">
        <f t="shared" si="50"/>
        <v>163.98550675010327</v>
      </c>
      <c r="AL157" s="10">
        <f t="shared" si="50"/>
        <v>159.26672093356763</v>
      </c>
      <c r="AM157" s="10">
        <f t="shared" si="50"/>
        <v>154.7078982400329</v>
      </c>
      <c r="AN157" s="10">
        <f t="shared" si="50"/>
        <v>150.30214622080737</v>
      </c>
      <c r="AO157" s="10">
        <f t="shared" si="50"/>
        <v>146.04296735341669</v>
      </c>
      <c r="AP157" s="10">
        <f t="shared" si="50"/>
        <v>141.92422609984513</v>
      </c>
    </row>
    <row r="158" spans="1:42" x14ac:dyDescent="0.2">
      <c r="A158" s="10">
        <f t="shared" si="41"/>
        <v>183</v>
      </c>
      <c r="B158" s="49">
        <f t="shared" si="42"/>
        <v>0.64864450367023452</v>
      </c>
      <c r="C158" s="49">
        <f t="shared" si="43"/>
        <v>1.6144956592601192</v>
      </c>
      <c r="D158" s="48">
        <f t="shared" si="44"/>
        <v>5.1285669630041042</v>
      </c>
      <c r="E158" s="48">
        <f t="shared" si="45"/>
        <v>40.165929253795113</v>
      </c>
      <c r="F158" s="48">
        <f t="shared" si="46"/>
        <v>19.6516614017787</v>
      </c>
      <c r="G158" s="50">
        <f t="shared" si="47"/>
        <v>7.7144783647730307E-3</v>
      </c>
      <c r="H158" s="51">
        <f t="shared" si="48"/>
        <v>4.2682895652188198E-2</v>
      </c>
      <c r="I158" s="10">
        <f t="shared" si="49"/>
        <v>441.91316054765741</v>
      </c>
      <c r="J158" s="10">
        <f t="shared" si="51"/>
        <v>407.05969498886941</v>
      </c>
      <c r="K158" s="10">
        <f t="shared" si="52"/>
        <v>392.16737695999126</v>
      </c>
      <c r="L158" s="10">
        <f t="shared" si="52"/>
        <v>375.08100074845231</v>
      </c>
      <c r="M158" s="10">
        <f t="shared" si="52"/>
        <v>359.81658897808472</v>
      </c>
      <c r="N158" s="10">
        <f t="shared" si="52"/>
        <v>345.85493149740034</v>
      </c>
      <c r="O158" s="10">
        <f t="shared" si="52"/>
        <v>332.91395040408304</v>
      </c>
      <c r="P158" s="10">
        <f t="shared" si="52"/>
        <v>320.81617435871595</v>
      </c>
      <c r="Q158" s="10">
        <f t="shared" si="52"/>
        <v>309.43907137071034</v>
      </c>
      <c r="R158" s="10">
        <f t="shared" si="52"/>
        <v>298.69246638634189</v>
      </c>
      <c r="S158" s="10">
        <f t="shared" si="52"/>
        <v>288.50685838803582</v>
      </c>
      <c r="T158" s="10">
        <f t="shared" si="52"/>
        <v>278.82678515937721</v>
      </c>
      <c r="U158" s="10">
        <f t="shared" si="52"/>
        <v>269.60677790587391</v>
      </c>
      <c r="V158" s="10">
        <f t="shared" si="52"/>
        <v>260.80875328188358</v>
      </c>
      <c r="W158" s="10">
        <f t="shared" si="52"/>
        <v>252.40025455787432</v>
      </c>
      <c r="X158" s="10">
        <f t="shared" si="52"/>
        <v>244.35322058984914</v>
      </c>
      <c r="Y158" s="10">
        <f t="shared" si="52"/>
        <v>236.64309703875213</v>
      </c>
      <c r="Z158" s="10">
        <f t="shared" si="52"/>
        <v>229.24817760402306</v>
      </c>
      <c r="AA158" s="10">
        <f t="shared" si="52"/>
        <v>222.14910465055121</v>
      </c>
      <c r="AB158" s="10">
        <f t="shared" si="50"/>
        <v>215.32848325694766</v>
      </c>
      <c r="AC158" s="10">
        <f t="shared" si="50"/>
        <v>208.7705778593145</v>
      </c>
      <c r="AD158" s="10">
        <f t="shared" si="50"/>
        <v>202.46107027557275</v>
      </c>
      <c r="AE158" s="10">
        <f t="shared" si="50"/>
        <v>196.38686416904488</v>
      </c>
      <c r="AF158" s="10">
        <f t="shared" si="50"/>
        <v>190.53592520962528</v>
      </c>
      <c r="AG158" s="10">
        <f t="shared" si="50"/>
        <v>184.89714906629058</v>
      </c>
      <c r="AH158" s="10">
        <f t="shared" si="50"/>
        <v>179.46025137390106</v>
      </c>
      <c r="AI158" s="10">
        <f t="shared" si="50"/>
        <v>174.21567524729818</v>
      </c>
      <c r="AJ158" s="10">
        <f t="shared" si="50"/>
        <v>169.15451295078554</v>
      </c>
      <c r="AK158" s="10">
        <f t="shared" si="50"/>
        <v>164.26843909187932</v>
      </c>
      <c r="AL158" s="10">
        <f t="shared" si="50"/>
        <v>159.54965327534367</v>
      </c>
      <c r="AM158" s="10">
        <f t="shared" si="50"/>
        <v>154.99083058180895</v>
      </c>
      <c r="AN158" s="10">
        <f t="shared" si="50"/>
        <v>150.58507856258342</v>
      </c>
      <c r="AO158" s="10">
        <f t="shared" si="50"/>
        <v>146.32589969519273</v>
      </c>
      <c r="AP158" s="10">
        <f t="shared" si="50"/>
        <v>142.20715844162117</v>
      </c>
    </row>
    <row r="159" spans="1:42" x14ac:dyDescent="0.2">
      <c r="A159" s="10">
        <f t="shared" si="41"/>
        <v>184</v>
      </c>
      <c r="B159" s="49">
        <f t="shared" si="42"/>
        <v>0.64119812151665279</v>
      </c>
      <c r="C159" s="49">
        <f t="shared" si="43"/>
        <v>1.6144956592601192</v>
      </c>
      <c r="D159" s="48">
        <f t="shared" si="44"/>
        <v>5.156591919086094</v>
      </c>
      <c r="E159" s="48">
        <f t="shared" si="45"/>
        <v>40.510220291925961</v>
      </c>
      <c r="F159" s="48">
        <f t="shared" si="46"/>
        <v>19.883852615581585</v>
      </c>
      <c r="G159" s="50">
        <f t="shared" si="47"/>
        <v>7.5844900507416957E-3</v>
      </c>
      <c r="H159" s="51">
        <f t="shared" si="48"/>
        <v>4.2218789490610503E-2</v>
      </c>
      <c r="I159" s="10">
        <f t="shared" si="49"/>
        <v>442.1917591777659</v>
      </c>
      <c r="J159" s="10">
        <f t="shared" si="51"/>
        <v>407.33615118375593</v>
      </c>
      <c r="K159" s="10">
        <f t="shared" si="52"/>
        <v>392.44597559009975</v>
      </c>
      <c r="L159" s="10">
        <f t="shared" si="52"/>
        <v>375.3595993785608</v>
      </c>
      <c r="M159" s="10">
        <f t="shared" si="52"/>
        <v>360.09518760819321</v>
      </c>
      <c r="N159" s="10">
        <f t="shared" si="52"/>
        <v>346.13353012750883</v>
      </c>
      <c r="O159" s="10">
        <f t="shared" si="52"/>
        <v>333.19254903419153</v>
      </c>
      <c r="P159" s="10">
        <f t="shared" si="52"/>
        <v>321.09477298882445</v>
      </c>
      <c r="Q159" s="10">
        <f t="shared" si="52"/>
        <v>309.71767000081883</v>
      </c>
      <c r="R159" s="10">
        <f t="shared" si="52"/>
        <v>298.97106501645038</v>
      </c>
      <c r="S159" s="10">
        <f t="shared" si="52"/>
        <v>288.78545701814431</v>
      </c>
      <c r="T159" s="10">
        <f t="shared" si="52"/>
        <v>279.1053837894857</v>
      </c>
      <c r="U159" s="10">
        <f t="shared" si="52"/>
        <v>269.8853765359824</v>
      </c>
      <c r="V159" s="10">
        <f t="shared" si="52"/>
        <v>261.08735191199207</v>
      </c>
      <c r="W159" s="10">
        <f t="shared" si="52"/>
        <v>252.67885318798281</v>
      </c>
      <c r="X159" s="10">
        <f t="shared" si="52"/>
        <v>244.63181921995763</v>
      </c>
      <c r="Y159" s="10">
        <f t="shared" si="52"/>
        <v>236.92169566886062</v>
      </c>
      <c r="Z159" s="10">
        <f t="shared" si="52"/>
        <v>229.52677623413155</v>
      </c>
      <c r="AA159" s="10">
        <f t="shared" si="52"/>
        <v>222.4277032806597</v>
      </c>
      <c r="AB159" s="10">
        <f t="shared" ref="AB159:AP174" si="53">AB158+(($B158+$B159)/2)^(4/3)/$B$5*$B$4</f>
        <v>215.60708188705615</v>
      </c>
      <c r="AC159" s="10">
        <f t="shared" si="53"/>
        <v>209.04917648942299</v>
      </c>
      <c r="AD159" s="10">
        <f t="shared" si="53"/>
        <v>202.73966890568124</v>
      </c>
      <c r="AE159" s="10">
        <f t="shared" si="53"/>
        <v>196.66546279915337</v>
      </c>
      <c r="AF159" s="10">
        <f t="shared" si="53"/>
        <v>190.81452383973377</v>
      </c>
      <c r="AG159" s="10">
        <f t="shared" si="53"/>
        <v>185.17574769639907</v>
      </c>
      <c r="AH159" s="10">
        <f t="shared" si="53"/>
        <v>179.73885000400955</v>
      </c>
      <c r="AI159" s="10">
        <f t="shared" si="53"/>
        <v>174.49427387740667</v>
      </c>
      <c r="AJ159" s="10">
        <f t="shared" si="53"/>
        <v>169.43311158089404</v>
      </c>
      <c r="AK159" s="10">
        <f t="shared" si="53"/>
        <v>164.54703772198781</v>
      </c>
      <c r="AL159" s="10">
        <f t="shared" si="53"/>
        <v>159.82825190545216</v>
      </c>
      <c r="AM159" s="10">
        <f t="shared" si="53"/>
        <v>155.26942921191744</v>
      </c>
      <c r="AN159" s="10">
        <f t="shared" si="53"/>
        <v>150.86367719269191</v>
      </c>
      <c r="AO159" s="10">
        <f t="shared" si="53"/>
        <v>146.60449832530122</v>
      </c>
      <c r="AP159" s="10">
        <f t="shared" si="53"/>
        <v>142.48575707172967</v>
      </c>
    </row>
    <row r="160" spans="1:42" x14ac:dyDescent="0.2">
      <c r="A160" s="10">
        <f t="shared" si="41"/>
        <v>185</v>
      </c>
      <c r="B160" s="49">
        <f t="shared" si="42"/>
        <v>0.63387520593642055</v>
      </c>
      <c r="C160" s="49">
        <f t="shared" si="43"/>
        <v>1.6144956592601192</v>
      </c>
      <c r="D160" s="48">
        <f t="shared" si="44"/>
        <v>5.1846168751680839</v>
      </c>
      <c r="E160" s="48">
        <f t="shared" si="45"/>
        <v>40.856082126383598</v>
      </c>
      <c r="F160" s="48">
        <f t="shared" si="46"/>
        <v>20.117614625711266</v>
      </c>
      <c r="G160" s="50">
        <f t="shared" si="47"/>
        <v>7.4573465629837604E-3</v>
      </c>
      <c r="H160" s="51">
        <f t="shared" si="48"/>
        <v>4.1761976769184118E-2</v>
      </c>
      <c r="I160" s="10">
        <f t="shared" si="49"/>
        <v>442.46611250082753</v>
      </c>
      <c r="J160" s="10">
        <f t="shared" si="51"/>
        <v>407.60840565685101</v>
      </c>
      <c r="K160" s="10">
        <f t="shared" si="52"/>
        <v>392.72032891316138</v>
      </c>
      <c r="L160" s="10">
        <f t="shared" si="52"/>
        <v>375.63395270162243</v>
      </c>
      <c r="M160" s="10">
        <f t="shared" si="52"/>
        <v>360.36954093125485</v>
      </c>
      <c r="N160" s="10">
        <f t="shared" si="52"/>
        <v>346.40788345057047</v>
      </c>
      <c r="O160" s="10">
        <f t="shared" si="52"/>
        <v>333.46690235725316</v>
      </c>
      <c r="P160" s="10">
        <f t="shared" si="52"/>
        <v>321.36912631188608</v>
      </c>
      <c r="Q160" s="10">
        <f t="shared" si="52"/>
        <v>309.99202332388046</v>
      </c>
      <c r="R160" s="10">
        <f t="shared" si="52"/>
        <v>299.24541833951201</v>
      </c>
      <c r="S160" s="10">
        <f t="shared" si="52"/>
        <v>289.05981034120595</v>
      </c>
      <c r="T160" s="10">
        <f t="shared" si="52"/>
        <v>279.37973711254733</v>
      </c>
      <c r="U160" s="10">
        <f t="shared" si="52"/>
        <v>270.15972985904403</v>
      </c>
      <c r="V160" s="10">
        <f t="shared" si="52"/>
        <v>261.36170523505371</v>
      </c>
      <c r="W160" s="10">
        <f t="shared" si="52"/>
        <v>252.95320651104444</v>
      </c>
      <c r="X160" s="10">
        <f t="shared" si="52"/>
        <v>244.90617254301927</v>
      </c>
      <c r="Y160" s="10">
        <f t="shared" si="52"/>
        <v>237.19604899192225</v>
      </c>
      <c r="Z160" s="10">
        <f t="shared" si="52"/>
        <v>229.80112955719318</v>
      </c>
      <c r="AA160" s="10">
        <f t="shared" si="52"/>
        <v>222.70205660372133</v>
      </c>
      <c r="AB160" s="10">
        <f t="shared" si="53"/>
        <v>215.88143521011779</v>
      </c>
      <c r="AC160" s="10">
        <f t="shared" si="53"/>
        <v>209.32352981248462</v>
      </c>
      <c r="AD160" s="10">
        <f t="shared" si="53"/>
        <v>203.01402222874287</v>
      </c>
      <c r="AE160" s="10">
        <f t="shared" si="53"/>
        <v>196.93981612221501</v>
      </c>
      <c r="AF160" s="10">
        <f t="shared" si="53"/>
        <v>191.0888771627954</v>
      </c>
      <c r="AG160" s="10">
        <f t="shared" si="53"/>
        <v>185.4501010194607</v>
      </c>
      <c r="AH160" s="10">
        <f t="shared" si="53"/>
        <v>180.01320332707118</v>
      </c>
      <c r="AI160" s="10">
        <f t="shared" si="53"/>
        <v>174.7686272004683</v>
      </c>
      <c r="AJ160" s="10">
        <f t="shared" si="53"/>
        <v>169.70746490395567</v>
      </c>
      <c r="AK160" s="10">
        <f t="shared" si="53"/>
        <v>164.82139104504944</v>
      </c>
      <c r="AL160" s="10">
        <f t="shared" si="53"/>
        <v>160.1026052285138</v>
      </c>
      <c r="AM160" s="10">
        <f t="shared" si="53"/>
        <v>155.54378253497907</v>
      </c>
      <c r="AN160" s="10">
        <f t="shared" si="53"/>
        <v>151.13803051575354</v>
      </c>
      <c r="AO160" s="10">
        <f t="shared" si="53"/>
        <v>146.87885164836285</v>
      </c>
      <c r="AP160" s="10">
        <f t="shared" si="53"/>
        <v>142.7601103947913</v>
      </c>
    </row>
    <row r="161" spans="1:42" x14ac:dyDescent="0.2">
      <c r="A161" s="10">
        <f t="shared" si="41"/>
        <v>186</v>
      </c>
      <c r="B161" s="49">
        <f t="shared" si="42"/>
        <v>0.62667312109274742</v>
      </c>
      <c r="C161" s="49">
        <f t="shared" si="43"/>
        <v>1.6144956592601192</v>
      </c>
      <c r="D161" s="48">
        <f t="shared" si="44"/>
        <v>5.2126418312500737</v>
      </c>
      <c r="E161" s="48">
        <f t="shared" si="45"/>
        <v>41.203514757168037</v>
      </c>
      <c r="F161" s="48">
        <f t="shared" si="46"/>
        <v>20.352947432167742</v>
      </c>
      <c r="G161" s="50">
        <f t="shared" si="47"/>
        <v>7.3329722261174365E-3</v>
      </c>
      <c r="H161" s="51">
        <f t="shared" si="48"/>
        <v>4.1312310949376048E-2</v>
      </c>
      <c r="I161" s="10">
        <f t="shared" si="49"/>
        <v>442.73630669360529</v>
      </c>
      <c r="J161" s="10">
        <f t="shared" si="51"/>
        <v>407.87654348936735</v>
      </c>
      <c r="K161" s="10">
        <f t="shared" si="52"/>
        <v>392.99052310593913</v>
      </c>
      <c r="L161" s="10">
        <f t="shared" si="52"/>
        <v>375.90414689440018</v>
      </c>
      <c r="M161" s="10">
        <f t="shared" si="52"/>
        <v>360.6397351240326</v>
      </c>
      <c r="N161" s="10">
        <f t="shared" si="52"/>
        <v>346.67807764334822</v>
      </c>
      <c r="O161" s="10">
        <f t="shared" si="52"/>
        <v>333.73709655003091</v>
      </c>
      <c r="P161" s="10">
        <f t="shared" si="52"/>
        <v>321.63932050466383</v>
      </c>
      <c r="Q161" s="10">
        <f t="shared" si="52"/>
        <v>310.26221751665821</v>
      </c>
      <c r="R161" s="10">
        <f t="shared" si="52"/>
        <v>299.51561253228977</v>
      </c>
      <c r="S161" s="10">
        <f t="shared" si="52"/>
        <v>289.3300045339837</v>
      </c>
      <c r="T161" s="10">
        <f t="shared" si="52"/>
        <v>279.64993130532508</v>
      </c>
      <c r="U161" s="10">
        <f t="shared" si="52"/>
        <v>270.42992405182179</v>
      </c>
      <c r="V161" s="10">
        <f t="shared" si="52"/>
        <v>261.63189942783146</v>
      </c>
      <c r="W161" s="10">
        <f t="shared" si="52"/>
        <v>253.22340070382216</v>
      </c>
      <c r="X161" s="10">
        <f t="shared" si="52"/>
        <v>245.17636673579699</v>
      </c>
      <c r="Y161" s="10">
        <f t="shared" si="52"/>
        <v>237.46624318469998</v>
      </c>
      <c r="Z161" s="10">
        <f t="shared" si="52"/>
        <v>230.0713237499709</v>
      </c>
      <c r="AA161" s="10">
        <f t="shared" si="52"/>
        <v>222.97225079649905</v>
      </c>
      <c r="AB161" s="10">
        <f t="shared" si="53"/>
        <v>216.15162940289551</v>
      </c>
      <c r="AC161" s="10">
        <f t="shared" si="53"/>
        <v>209.59372400526235</v>
      </c>
      <c r="AD161" s="10">
        <f t="shared" si="53"/>
        <v>203.2842164215206</v>
      </c>
      <c r="AE161" s="10">
        <f t="shared" si="53"/>
        <v>197.21001031499273</v>
      </c>
      <c r="AF161" s="10">
        <f t="shared" si="53"/>
        <v>191.35907135557312</v>
      </c>
      <c r="AG161" s="10">
        <f t="shared" si="53"/>
        <v>185.72029521223843</v>
      </c>
      <c r="AH161" s="10">
        <f t="shared" si="53"/>
        <v>180.2833975198489</v>
      </c>
      <c r="AI161" s="10">
        <f t="shared" si="53"/>
        <v>175.03882139324602</v>
      </c>
      <c r="AJ161" s="10">
        <f t="shared" si="53"/>
        <v>169.97765909673339</v>
      </c>
      <c r="AK161" s="10">
        <f t="shared" si="53"/>
        <v>165.09158523782716</v>
      </c>
      <c r="AL161" s="10">
        <f t="shared" si="53"/>
        <v>160.37279942129152</v>
      </c>
      <c r="AM161" s="10">
        <f t="shared" si="53"/>
        <v>155.8139767277568</v>
      </c>
      <c r="AN161" s="10">
        <f t="shared" si="53"/>
        <v>151.40822470853126</v>
      </c>
      <c r="AO161" s="10">
        <f t="shared" si="53"/>
        <v>147.14904584114058</v>
      </c>
      <c r="AP161" s="10">
        <f t="shared" si="53"/>
        <v>143.03030458756902</v>
      </c>
    </row>
    <row r="162" spans="1:42" x14ac:dyDescent="0.2">
      <c r="A162" s="10">
        <f t="shared" si="41"/>
        <v>187</v>
      </c>
      <c r="B162" s="49">
        <f t="shared" si="42"/>
        <v>0.61958929902822335</v>
      </c>
      <c r="C162" s="49">
        <f t="shared" si="43"/>
        <v>1.6144956592601192</v>
      </c>
      <c r="D162" s="48">
        <f t="shared" si="44"/>
        <v>5.2406667873320627</v>
      </c>
      <c r="E162" s="48">
        <f t="shared" si="45"/>
        <v>41.552518184279251</v>
      </c>
      <c r="F162" s="48">
        <f t="shared" si="46"/>
        <v>20.589851034951007</v>
      </c>
      <c r="G162" s="50">
        <f t="shared" si="47"/>
        <v>7.2112937082248292E-3</v>
      </c>
      <c r="H162" s="51">
        <f t="shared" si="48"/>
        <v>4.0869648996611094E-2</v>
      </c>
      <c r="I162" s="10">
        <f t="shared" si="49"/>
        <v>443.00242577117837</v>
      </c>
      <c r="J162" s="10">
        <f t="shared" si="51"/>
        <v>408.14064763329662</v>
      </c>
      <c r="K162" s="10">
        <f t="shared" si="52"/>
        <v>393.25664218351221</v>
      </c>
      <c r="L162" s="10">
        <f t="shared" si="52"/>
        <v>376.17026597197327</v>
      </c>
      <c r="M162" s="10">
        <f t="shared" si="52"/>
        <v>360.90585420160568</v>
      </c>
      <c r="N162" s="10">
        <f t="shared" si="52"/>
        <v>346.9441967209213</v>
      </c>
      <c r="O162" s="10">
        <f t="shared" si="52"/>
        <v>334.00321562760399</v>
      </c>
      <c r="P162" s="10">
        <f t="shared" si="52"/>
        <v>321.90543958223691</v>
      </c>
      <c r="Q162" s="10">
        <f t="shared" si="52"/>
        <v>310.52833659423129</v>
      </c>
      <c r="R162" s="10">
        <f t="shared" si="52"/>
        <v>299.78173160986285</v>
      </c>
      <c r="S162" s="10">
        <f t="shared" si="52"/>
        <v>289.59612361155678</v>
      </c>
      <c r="T162" s="10">
        <f t="shared" si="52"/>
        <v>279.91605038289816</v>
      </c>
      <c r="U162" s="10">
        <f t="shared" si="52"/>
        <v>270.69604312939487</v>
      </c>
      <c r="V162" s="10">
        <f t="shared" si="52"/>
        <v>261.89801850540454</v>
      </c>
      <c r="W162" s="10">
        <f t="shared" si="52"/>
        <v>253.48951978139522</v>
      </c>
      <c r="X162" s="10">
        <f t="shared" si="52"/>
        <v>245.44248581337004</v>
      </c>
      <c r="Y162" s="10">
        <f t="shared" si="52"/>
        <v>237.73236226227303</v>
      </c>
      <c r="Z162" s="10">
        <f t="shared" si="52"/>
        <v>230.33744282754395</v>
      </c>
      <c r="AA162" s="10">
        <f t="shared" si="52"/>
        <v>223.23836987407211</v>
      </c>
      <c r="AB162" s="10">
        <f t="shared" si="53"/>
        <v>216.41774848046856</v>
      </c>
      <c r="AC162" s="10">
        <f t="shared" si="53"/>
        <v>209.8598430828354</v>
      </c>
      <c r="AD162" s="10">
        <f t="shared" si="53"/>
        <v>203.55033549909365</v>
      </c>
      <c r="AE162" s="10">
        <f t="shared" si="53"/>
        <v>197.47612939256578</v>
      </c>
      <c r="AF162" s="10">
        <f t="shared" si="53"/>
        <v>191.62519043314617</v>
      </c>
      <c r="AG162" s="10">
        <f t="shared" si="53"/>
        <v>185.98641428981148</v>
      </c>
      <c r="AH162" s="10">
        <f t="shared" si="53"/>
        <v>180.54951659742196</v>
      </c>
      <c r="AI162" s="10">
        <f t="shared" si="53"/>
        <v>175.30494047081908</v>
      </c>
      <c r="AJ162" s="10">
        <f t="shared" si="53"/>
        <v>170.24377817430644</v>
      </c>
      <c r="AK162" s="10">
        <f t="shared" si="53"/>
        <v>165.35770431540021</v>
      </c>
      <c r="AL162" s="10">
        <f t="shared" si="53"/>
        <v>160.63891849886457</v>
      </c>
      <c r="AM162" s="10">
        <f t="shared" si="53"/>
        <v>156.08009580532985</v>
      </c>
      <c r="AN162" s="10">
        <f t="shared" si="53"/>
        <v>151.67434378610432</v>
      </c>
      <c r="AO162" s="10">
        <f t="shared" si="53"/>
        <v>147.41516491871363</v>
      </c>
      <c r="AP162" s="10">
        <f t="shared" si="53"/>
        <v>143.29642366514207</v>
      </c>
    </row>
    <row r="163" spans="1:42" x14ac:dyDescent="0.2">
      <c r="A163" s="10">
        <f t="shared" si="41"/>
        <v>188</v>
      </c>
      <c r="B163" s="49">
        <f t="shared" si="42"/>
        <v>0.61262123764550147</v>
      </c>
      <c r="C163" s="49">
        <f t="shared" si="43"/>
        <v>1.6144956592601192</v>
      </c>
      <c r="D163" s="48">
        <f t="shared" si="44"/>
        <v>5.2686917434140526</v>
      </c>
      <c r="E163" s="48">
        <f t="shared" si="45"/>
        <v>41.903092407717281</v>
      </c>
      <c r="F163" s="48">
        <f t="shared" si="46"/>
        <v>20.828325434061071</v>
      </c>
      <c r="G163" s="50">
        <f t="shared" si="47"/>
        <v>7.0922399389743178E-3</v>
      </c>
      <c r="H163" s="51">
        <f t="shared" si="48"/>
        <v>4.0433851285615829E-2</v>
      </c>
      <c r="I163" s="10">
        <f t="shared" si="49"/>
        <v>443.26455165087435</v>
      </c>
      <c r="J163" s="10">
        <f t="shared" si="51"/>
        <v>408.40079897424391</v>
      </c>
      <c r="K163" s="10">
        <f t="shared" si="52"/>
        <v>393.5187680632082</v>
      </c>
      <c r="L163" s="10">
        <f t="shared" si="52"/>
        <v>376.43239185166925</v>
      </c>
      <c r="M163" s="10">
        <f t="shared" si="52"/>
        <v>361.16798008130166</v>
      </c>
      <c r="N163" s="10">
        <f t="shared" si="52"/>
        <v>347.20632260061728</v>
      </c>
      <c r="O163" s="10">
        <f t="shared" si="52"/>
        <v>334.26534150729998</v>
      </c>
      <c r="P163" s="10">
        <f t="shared" si="52"/>
        <v>322.1675654619329</v>
      </c>
      <c r="Q163" s="10">
        <f t="shared" si="52"/>
        <v>310.79046247392728</v>
      </c>
      <c r="R163" s="10">
        <f t="shared" si="52"/>
        <v>300.04385748955883</v>
      </c>
      <c r="S163" s="10">
        <f t="shared" si="52"/>
        <v>289.85824949125276</v>
      </c>
      <c r="T163" s="10">
        <f t="shared" si="52"/>
        <v>280.17817626259415</v>
      </c>
      <c r="U163" s="10">
        <f t="shared" si="52"/>
        <v>270.95816900909085</v>
      </c>
      <c r="V163" s="10">
        <f t="shared" si="52"/>
        <v>262.16014438510052</v>
      </c>
      <c r="W163" s="10">
        <f t="shared" si="52"/>
        <v>253.7516456610912</v>
      </c>
      <c r="X163" s="10">
        <f t="shared" si="52"/>
        <v>245.70461169306603</v>
      </c>
      <c r="Y163" s="10">
        <f t="shared" si="52"/>
        <v>237.99448814196901</v>
      </c>
      <c r="Z163" s="10">
        <f t="shared" si="52"/>
        <v>230.59956870723994</v>
      </c>
      <c r="AA163" s="10">
        <f t="shared" si="52"/>
        <v>223.50049575376809</v>
      </c>
      <c r="AB163" s="10">
        <f t="shared" si="53"/>
        <v>216.67987436016455</v>
      </c>
      <c r="AC163" s="10">
        <f t="shared" si="53"/>
        <v>210.12196896253138</v>
      </c>
      <c r="AD163" s="10">
        <f t="shared" si="53"/>
        <v>203.81246137878964</v>
      </c>
      <c r="AE163" s="10">
        <f t="shared" si="53"/>
        <v>197.73825527226177</v>
      </c>
      <c r="AF163" s="10">
        <f t="shared" si="53"/>
        <v>191.88731631284216</v>
      </c>
      <c r="AG163" s="10">
        <f t="shared" si="53"/>
        <v>186.24854016950746</v>
      </c>
      <c r="AH163" s="10">
        <f t="shared" si="53"/>
        <v>180.81164247711794</v>
      </c>
      <c r="AI163" s="10">
        <f t="shared" si="53"/>
        <v>175.56706635051506</v>
      </c>
      <c r="AJ163" s="10">
        <f t="shared" si="53"/>
        <v>170.50590405400243</v>
      </c>
      <c r="AK163" s="10">
        <f t="shared" si="53"/>
        <v>165.6198301950962</v>
      </c>
      <c r="AL163" s="10">
        <f t="shared" si="53"/>
        <v>160.90104437856056</v>
      </c>
      <c r="AM163" s="10">
        <f t="shared" si="53"/>
        <v>156.34222168502583</v>
      </c>
      <c r="AN163" s="10">
        <f t="shared" si="53"/>
        <v>151.9364696658003</v>
      </c>
      <c r="AO163" s="10">
        <f t="shared" si="53"/>
        <v>147.67729079840962</v>
      </c>
      <c r="AP163" s="10">
        <f t="shared" si="53"/>
        <v>143.55854954483806</v>
      </c>
    </row>
    <row r="164" spans="1:42" x14ac:dyDescent="0.2">
      <c r="A164" s="10">
        <f t="shared" si="41"/>
        <v>189</v>
      </c>
      <c r="B164" s="49">
        <f t="shared" si="42"/>
        <v>0.60576649875517208</v>
      </c>
      <c r="C164" s="49">
        <f t="shared" si="43"/>
        <v>1.6144956592601192</v>
      </c>
      <c r="D164" s="48">
        <f t="shared" si="44"/>
        <v>5.2967166994960424</v>
      </c>
      <c r="E164" s="48">
        <f t="shared" si="45"/>
        <v>42.255237427482101</v>
      </c>
      <c r="F164" s="48">
        <f t="shared" si="46"/>
        <v>21.068370629497931</v>
      </c>
      <c r="G164" s="50">
        <f t="shared" si="47"/>
        <v>6.975742030891261E-3</v>
      </c>
      <c r="H164" s="51">
        <f t="shared" si="48"/>
        <v>4.0004781508517058E-2</v>
      </c>
      <c r="I164" s="10">
        <f t="shared" si="49"/>
        <v>443.52276421404366</v>
      </c>
      <c r="J164" s="10">
        <f t="shared" si="51"/>
        <v>408.65707639214605</v>
      </c>
      <c r="K164" s="10">
        <f t="shared" si="52"/>
        <v>393.77698062637751</v>
      </c>
      <c r="L164" s="10">
        <f t="shared" si="52"/>
        <v>376.69060441483856</v>
      </c>
      <c r="M164" s="10">
        <f t="shared" si="52"/>
        <v>361.42619264447097</v>
      </c>
      <c r="N164" s="10">
        <f t="shared" si="52"/>
        <v>347.46453516378659</v>
      </c>
      <c r="O164" s="10">
        <f t="shared" si="52"/>
        <v>334.52355407046929</v>
      </c>
      <c r="P164" s="10">
        <f t="shared" si="52"/>
        <v>322.4257780251022</v>
      </c>
      <c r="Q164" s="10">
        <f t="shared" si="52"/>
        <v>311.04867503709659</v>
      </c>
      <c r="R164" s="10">
        <f t="shared" si="52"/>
        <v>300.30207005272814</v>
      </c>
      <c r="S164" s="10">
        <f t="shared" si="52"/>
        <v>290.11646205442207</v>
      </c>
      <c r="T164" s="10">
        <f t="shared" si="52"/>
        <v>280.43638882576346</v>
      </c>
      <c r="U164" s="10">
        <f t="shared" si="52"/>
        <v>271.21638157226016</v>
      </c>
      <c r="V164" s="10">
        <f t="shared" si="52"/>
        <v>262.41835694826983</v>
      </c>
      <c r="W164" s="10">
        <f t="shared" si="52"/>
        <v>254.00985822426051</v>
      </c>
      <c r="X164" s="10">
        <f t="shared" si="52"/>
        <v>245.96282425623534</v>
      </c>
      <c r="Y164" s="10">
        <f t="shared" si="52"/>
        <v>238.25270070513832</v>
      </c>
      <c r="Z164" s="10">
        <f t="shared" si="52"/>
        <v>230.85778127040925</v>
      </c>
      <c r="AA164" s="10">
        <f t="shared" si="52"/>
        <v>223.7587083169374</v>
      </c>
      <c r="AB164" s="10">
        <f t="shared" si="53"/>
        <v>216.93808692333386</v>
      </c>
      <c r="AC164" s="10">
        <f t="shared" si="53"/>
        <v>210.38018152570069</v>
      </c>
      <c r="AD164" s="10">
        <f t="shared" si="53"/>
        <v>204.07067394195894</v>
      </c>
      <c r="AE164" s="10">
        <f t="shared" si="53"/>
        <v>197.99646783543108</v>
      </c>
      <c r="AF164" s="10">
        <f t="shared" si="53"/>
        <v>192.14552887601147</v>
      </c>
      <c r="AG164" s="10">
        <f t="shared" si="53"/>
        <v>186.50675273267677</v>
      </c>
      <c r="AH164" s="10">
        <f t="shared" si="53"/>
        <v>181.06985504028725</v>
      </c>
      <c r="AI164" s="10">
        <f t="shared" si="53"/>
        <v>175.82527891368437</v>
      </c>
      <c r="AJ164" s="10">
        <f t="shared" si="53"/>
        <v>170.76411661717174</v>
      </c>
      <c r="AK164" s="10">
        <f t="shared" si="53"/>
        <v>165.87804275826551</v>
      </c>
      <c r="AL164" s="10">
        <f t="shared" si="53"/>
        <v>161.15925694172986</v>
      </c>
      <c r="AM164" s="10">
        <f t="shared" si="53"/>
        <v>156.60043424819514</v>
      </c>
      <c r="AN164" s="10">
        <f t="shared" si="53"/>
        <v>152.19468222896961</v>
      </c>
      <c r="AO164" s="10">
        <f t="shared" si="53"/>
        <v>147.93550336157892</v>
      </c>
      <c r="AP164" s="10">
        <f t="shared" si="53"/>
        <v>143.81676210800737</v>
      </c>
    </row>
    <row r="165" spans="1:42" x14ac:dyDescent="0.2">
      <c r="A165" s="10">
        <f t="shared" si="41"/>
        <v>190</v>
      </c>
      <c r="B165" s="49">
        <f t="shared" si="42"/>
        <v>0.59902270618838604</v>
      </c>
      <c r="C165" s="49">
        <f t="shared" si="43"/>
        <v>1.6144956592601192</v>
      </c>
      <c r="D165" s="48">
        <f t="shared" si="44"/>
        <v>5.3247416555780323</v>
      </c>
      <c r="E165" s="48">
        <f t="shared" si="45"/>
        <v>42.608953243573715</v>
      </c>
      <c r="F165" s="48">
        <f t="shared" si="46"/>
        <v>21.309986621261586</v>
      </c>
      <c r="G165" s="50">
        <f t="shared" si="47"/>
        <v>6.8617332036461651E-3</v>
      </c>
      <c r="H165" s="51">
        <f t="shared" si="48"/>
        <v>3.9582306585613E-2</v>
      </c>
      <c r="I165" s="10">
        <f t="shared" si="49"/>
        <v>443.77714136575736</v>
      </c>
      <c r="J165" s="10">
        <f t="shared" si="51"/>
        <v>408.90955681995314</v>
      </c>
      <c r="K165" s="10">
        <f t="shared" ref="K165:AA179" si="54">K164+(($B164+$B165)/2)^(4/3)/$B$5*$B$4</f>
        <v>394.03135777809121</v>
      </c>
      <c r="L165" s="10">
        <f t="shared" si="54"/>
        <v>376.94498156655226</v>
      </c>
      <c r="M165" s="10">
        <f t="shared" si="54"/>
        <v>361.68056979618467</v>
      </c>
      <c r="N165" s="10">
        <f t="shared" si="54"/>
        <v>347.71891231550029</v>
      </c>
      <c r="O165" s="10">
        <f t="shared" si="54"/>
        <v>334.77793122218299</v>
      </c>
      <c r="P165" s="10">
        <f t="shared" si="54"/>
        <v>322.6801551768159</v>
      </c>
      <c r="Q165" s="10">
        <f t="shared" si="54"/>
        <v>311.30305218881028</v>
      </c>
      <c r="R165" s="10">
        <f t="shared" si="54"/>
        <v>300.55644720444184</v>
      </c>
      <c r="S165" s="10">
        <f t="shared" si="54"/>
        <v>290.37083920613577</v>
      </c>
      <c r="T165" s="10">
        <f t="shared" si="54"/>
        <v>280.69076597747716</v>
      </c>
      <c r="U165" s="10">
        <f t="shared" si="54"/>
        <v>271.47075872397386</v>
      </c>
      <c r="V165" s="10">
        <f t="shared" si="54"/>
        <v>262.67273409998353</v>
      </c>
      <c r="W165" s="10">
        <f t="shared" si="54"/>
        <v>254.26423537597421</v>
      </c>
      <c r="X165" s="10">
        <f t="shared" si="54"/>
        <v>246.21720140794903</v>
      </c>
      <c r="Y165" s="10">
        <f t="shared" si="54"/>
        <v>238.50707785685202</v>
      </c>
      <c r="Z165" s="10">
        <f t="shared" si="54"/>
        <v>231.11215842212295</v>
      </c>
      <c r="AA165" s="10">
        <f t="shared" si="54"/>
        <v>224.0130854686511</v>
      </c>
      <c r="AB165" s="10">
        <f t="shared" si="53"/>
        <v>217.19246407504755</v>
      </c>
      <c r="AC165" s="10">
        <f t="shared" si="53"/>
        <v>210.63455867741439</v>
      </c>
      <c r="AD165" s="10">
        <f t="shared" si="53"/>
        <v>204.32505109367264</v>
      </c>
      <c r="AE165" s="10">
        <f t="shared" si="53"/>
        <v>198.25084498714477</v>
      </c>
      <c r="AF165" s="10">
        <f t="shared" si="53"/>
        <v>192.39990602772517</v>
      </c>
      <c r="AG165" s="10">
        <f t="shared" si="53"/>
        <v>186.76112988439047</v>
      </c>
      <c r="AH165" s="10">
        <f t="shared" si="53"/>
        <v>181.32423219200095</v>
      </c>
      <c r="AI165" s="10">
        <f t="shared" si="53"/>
        <v>176.07965606539807</v>
      </c>
      <c r="AJ165" s="10">
        <f t="shared" si="53"/>
        <v>171.01849376888543</v>
      </c>
      <c r="AK165" s="10">
        <f t="shared" si="53"/>
        <v>166.13241990997921</v>
      </c>
      <c r="AL165" s="10">
        <f t="shared" si="53"/>
        <v>161.41363409344356</v>
      </c>
      <c r="AM165" s="10">
        <f t="shared" si="53"/>
        <v>156.85481139990884</v>
      </c>
      <c r="AN165" s="10">
        <f t="shared" si="53"/>
        <v>152.44905938068331</v>
      </c>
      <c r="AO165" s="10">
        <f t="shared" si="53"/>
        <v>148.18988051329262</v>
      </c>
      <c r="AP165" s="10">
        <f t="shared" si="53"/>
        <v>144.07113925972106</v>
      </c>
    </row>
    <row r="166" spans="1:42" x14ac:dyDescent="0.2">
      <c r="A166" s="10">
        <f t="shared" si="41"/>
        <v>191</v>
      </c>
      <c r="B166" s="49">
        <f t="shared" si="42"/>
        <v>0.59238754397189819</v>
      </c>
      <c r="C166" s="49">
        <f t="shared" si="43"/>
        <v>1.6144956592601192</v>
      </c>
      <c r="D166" s="48">
        <f t="shared" si="44"/>
        <v>5.3527666116600212</v>
      </c>
      <c r="E166" s="48">
        <f t="shared" si="45"/>
        <v>42.964239855992112</v>
      </c>
      <c r="F166" s="48">
        <f t="shared" si="46"/>
        <v>21.553173409352031</v>
      </c>
      <c r="G166" s="50">
        <f t="shared" si="47"/>
        <v>6.7501487112355645E-3</v>
      </c>
      <c r="H166" s="51">
        <f t="shared" si="48"/>
        <v>3.9166296578738692E-2</v>
      </c>
      <c r="I166" s="10">
        <f t="shared" si="49"/>
        <v>444.02775909250647</v>
      </c>
      <c r="J166" s="10">
        <f t="shared" si="51"/>
        <v>409.15831530034905</v>
      </c>
      <c r="K166" s="10">
        <f t="shared" si="54"/>
        <v>394.28197550484032</v>
      </c>
      <c r="L166" s="10">
        <f t="shared" si="54"/>
        <v>377.19559929330137</v>
      </c>
      <c r="M166" s="10">
        <f t="shared" si="54"/>
        <v>361.93118752293378</v>
      </c>
      <c r="N166" s="10">
        <f t="shared" si="54"/>
        <v>347.9695300422494</v>
      </c>
      <c r="O166" s="10">
        <f t="shared" si="54"/>
        <v>335.0285489489321</v>
      </c>
      <c r="P166" s="10">
        <f t="shared" si="54"/>
        <v>322.93077290356501</v>
      </c>
      <c r="Q166" s="10">
        <f t="shared" si="54"/>
        <v>311.5536699155594</v>
      </c>
      <c r="R166" s="10">
        <f t="shared" si="54"/>
        <v>300.80706493119095</v>
      </c>
      <c r="S166" s="10">
        <f t="shared" si="54"/>
        <v>290.62145693288488</v>
      </c>
      <c r="T166" s="10">
        <f t="shared" si="54"/>
        <v>280.94138370422627</v>
      </c>
      <c r="U166" s="10">
        <f t="shared" si="54"/>
        <v>271.72137645072297</v>
      </c>
      <c r="V166" s="10">
        <f t="shared" si="54"/>
        <v>262.92335182673264</v>
      </c>
      <c r="W166" s="10">
        <f t="shared" si="54"/>
        <v>254.51485310272332</v>
      </c>
      <c r="X166" s="10">
        <f t="shared" si="54"/>
        <v>246.46781913469815</v>
      </c>
      <c r="Y166" s="10">
        <f t="shared" si="54"/>
        <v>238.75769558360113</v>
      </c>
      <c r="Z166" s="10">
        <f t="shared" si="54"/>
        <v>231.36277614887206</v>
      </c>
      <c r="AA166" s="10">
        <f t="shared" si="54"/>
        <v>224.26370319540021</v>
      </c>
      <c r="AB166" s="10">
        <f t="shared" si="53"/>
        <v>217.44308180179667</v>
      </c>
      <c r="AC166" s="10">
        <f t="shared" si="53"/>
        <v>210.8851764041635</v>
      </c>
      <c r="AD166" s="10">
        <f t="shared" si="53"/>
        <v>204.57566882042175</v>
      </c>
      <c r="AE166" s="10">
        <f t="shared" si="53"/>
        <v>198.50146271389389</v>
      </c>
      <c r="AF166" s="10">
        <f t="shared" si="53"/>
        <v>192.65052375447428</v>
      </c>
      <c r="AG166" s="10">
        <f t="shared" si="53"/>
        <v>187.01174761113958</v>
      </c>
      <c r="AH166" s="10">
        <f t="shared" si="53"/>
        <v>181.57484991875006</v>
      </c>
      <c r="AI166" s="10">
        <f t="shared" si="53"/>
        <v>176.33027379214718</v>
      </c>
      <c r="AJ166" s="10">
        <f t="shared" si="53"/>
        <v>171.26911149563455</v>
      </c>
      <c r="AK166" s="10">
        <f t="shared" si="53"/>
        <v>166.38303763672832</v>
      </c>
      <c r="AL166" s="10">
        <f t="shared" si="53"/>
        <v>161.66425182019267</v>
      </c>
      <c r="AM166" s="10">
        <f t="shared" si="53"/>
        <v>157.10542912665795</v>
      </c>
      <c r="AN166" s="10">
        <f t="shared" si="53"/>
        <v>152.69967710743242</v>
      </c>
      <c r="AO166" s="10">
        <f t="shared" si="53"/>
        <v>148.44049824004173</v>
      </c>
      <c r="AP166" s="10">
        <f t="shared" si="53"/>
        <v>144.32175698647018</v>
      </c>
    </row>
    <row r="167" spans="1:42" x14ac:dyDescent="0.2">
      <c r="A167" s="10">
        <f t="shared" si="41"/>
        <v>192</v>
      </c>
      <c r="B167" s="49">
        <f t="shared" si="42"/>
        <v>0.58585875456326797</v>
      </c>
      <c r="C167" s="49">
        <f t="shared" si="43"/>
        <v>1.6144956592601192</v>
      </c>
      <c r="D167" s="48">
        <f t="shared" si="44"/>
        <v>5.3807915677420111</v>
      </c>
      <c r="E167" s="48">
        <f t="shared" si="45"/>
        <v>43.321097264737318</v>
      </c>
      <c r="F167" s="48">
        <f t="shared" si="46"/>
        <v>21.797930993769274</v>
      </c>
      <c r="G167" s="50">
        <f t="shared" si="47"/>
        <v>6.6409257719364225E-3</v>
      </c>
      <c r="H167" s="51">
        <f t="shared" si="48"/>
        <v>3.8756624607148016E-2</v>
      </c>
      <c r="I167" s="10">
        <f t="shared" si="49"/>
        <v>444.27469151797692</v>
      </c>
      <c r="J167" s="10">
        <f t="shared" si="51"/>
        <v>409.40342504058435</v>
      </c>
      <c r="K167" s="10">
        <f t="shared" si="54"/>
        <v>394.52890793031077</v>
      </c>
      <c r="L167" s="10">
        <f t="shared" si="54"/>
        <v>377.44253171877182</v>
      </c>
      <c r="M167" s="10">
        <f t="shared" si="54"/>
        <v>362.17811994840423</v>
      </c>
      <c r="N167" s="10">
        <f t="shared" si="54"/>
        <v>348.21646246771985</v>
      </c>
      <c r="O167" s="10">
        <f t="shared" si="54"/>
        <v>335.27548137440255</v>
      </c>
      <c r="P167" s="10">
        <f t="shared" si="54"/>
        <v>323.17770532903546</v>
      </c>
      <c r="Q167" s="10">
        <f t="shared" si="54"/>
        <v>311.80060234102984</v>
      </c>
      <c r="R167" s="10">
        <f t="shared" si="54"/>
        <v>301.0539973566614</v>
      </c>
      <c r="S167" s="10">
        <f t="shared" si="54"/>
        <v>290.86838935835533</v>
      </c>
      <c r="T167" s="10">
        <f t="shared" si="54"/>
        <v>281.18831612969672</v>
      </c>
      <c r="U167" s="10">
        <f t="shared" si="54"/>
        <v>271.96830887619342</v>
      </c>
      <c r="V167" s="10">
        <f t="shared" si="54"/>
        <v>263.17028425220309</v>
      </c>
      <c r="W167" s="10">
        <f t="shared" si="54"/>
        <v>254.76178552819377</v>
      </c>
      <c r="X167" s="10">
        <f t="shared" si="54"/>
        <v>246.71475156016859</v>
      </c>
      <c r="Y167" s="10">
        <f t="shared" si="54"/>
        <v>239.00462800907158</v>
      </c>
      <c r="Z167" s="10">
        <f t="shared" si="54"/>
        <v>231.60970857434251</v>
      </c>
      <c r="AA167" s="10">
        <f t="shared" si="54"/>
        <v>224.51063562087066</v>
      </c>
      <c r="AB167" s="10">
        <f t="shared" si="53"/>
        <v>217.69001422726711</v>
      </c>
      <c r="AC167" s="10">
        <f t="shared" si="53"/>
        <v>211.13210882963395</v>
      </c>
      <c r="AD167" s="10">
        <f t="shared" si="53"/>
        <v>204.8226012458922</v>
      </c>
      <c r="AE167" s="10">
        <f t="shared" si="53"/>
        <v>198.74839513936433</v>
      </c>
      <c r="AF167" s="10">
        <f t="shared" si="53"/>
        <v>192.89745617994473</v>
      </c>
      <c r="AG167" s="10">
        <f t="shared" si="53"/>
        <v>187.25868003661003</v>
      </c>
      <c r="AH167" s="10">
        <f t="shared" si="53"/>
        <v>181.82178234422051</v>
      </c>
      <c r="AI167" s="10">
        <f t="shared" si="53"/>
        <v>176.57720621761763</v>
      </c>
      <c r="AJ167" s="10">
        <f t="shared" si="53"/>
        <v>171.51604392110499</v>
      </c>
      <c r="AK167" s="10">
        <f t="shared" si="53"/>
        <v>166.62997006219877</v>
      </c>
      <c r="AL167" s="10">
        <f t="shared" si="53"/>
        <v>161.91118424566312</v>
      </c>
      <c r="AM167" s="10">
        <f t="shared" si="53"/>
        <v>157.3523615521284</v>
      </c>
      <c r="AN167" s="10">
        <f t="shared" si="53"/>
        <v>152.94660953290287</v>
      </c>
      <c r="AO167" s="10">
        <f t="shared" si="53"/>
        <v>148.68743066551218</v>
      </c>
      <c r="AP167" s="10">
        <f t="shared" si="53"/>
        <v>144.56868941194062</v>
      </c>
    </row>
    <row r="168" spans="1:42" x14ac:dyDescent="0.2">
      <c r="A168" s="10">
        <f t="shared" si="41"/>
        <v>193</v>
      </c>
      <c r="B168" s="49">
        <f t="shared" si="42"/>
        <v>0.57943413714406011</v>
      </c>
      <c r="C168" s="49">
        <f t="shared" si="43"/>
        <v>1.6144956592601192</v>
      </c>
      <c r="D168" s="48">
        <f t="shared" si="44"/>
        <v>5.4088165238240009</v>
      </c>
      <c r="E168" s="48">
        <f t="shared" si="45"/>
        <v>43.679525469809313</v>
      </c>
      <c r="F168" s="48">
        <f t="shared" si="46"/>
        <v>22.044259374513317</v>
      </c>
      <c r="G168" s="50">
        <f t="shared" si="47"/>
        <v>6.5340035009216601E-3</v>
      </c>
      <c r="H168" s="51">
        <f t="shared" si="48"/>
        <v>3.835316676583745E-2</v>
      </c>
      <c r="I168" s="10">
        <f t="shared" si="49"/>
        <v>444.51801095697181</v>
      </c>
      <c r="J168" s="10">
        <f t="shared" si="51"/>
        <v>409.64495746549136</v>
      </c>
      <c r="K168" s="10">
        <f t="shared" si="54"/>
        <v>394.77222736930565</v>
      </c>
      <c r="L168" s="10">
        <f t="shared" si="54"/>
        <v>377.68585115776671</v>
      </c>
      <c r="M168" s="10">
        <f t="shared" si="54"/>
        <v>362.42143938739912</v>
      </c>
      <c r="N168" s="10">
        <f t="shared" si="54"/>
        <v>348.45978190671474</v>
      </c>
      <c r="O168" s="10">
        <f t="shared" si="54"/>
        <v>335.51880081339743</v>
      </c>
      <c r="P168" s="10">
        <f t="shared" si="54"/>
        <v>323.42102476803035</v>
      </c>
      <c r="Q168" s="10">
        <f t="shared" si="54"/>
        <v>312.04392178002473</v>
      </c>
      <c r="R168" s="10">
        <f t="shared" si="54"/>
        <v>301.29731679565629</v>
      </c>
      <c r="S168" s="10">
        <f t="shared" si="54"/>
        <v>291.11170879735022</v>
      </c>
      <c r="T168" s="10">
        <f t="shared" si="54"/>
        <v>281.4316355686916</v>
      </c>
      <c r="U168" s="10">
        <f t="shared" si="54"/>
        <v>272.21162831518831</v>
      </c>
      <c r="V168" s="10">
        <f t="shared" si="54"/>
        <v>263.41360369119798</v>
      </c>
      <c r="W168" s="10">
        <f t="shared" si="54"/>
        <v>255.00510496718863</v>
      </c>
      <c r="X168" s="10">
        <f t="shared" si="54"/>
        <v>246.95807099916345</v>
      </c>
      <c r="Y168" s="10">
        <f t="shared" si="54"/>
        <v>239.24794744806644</v>
      </c>
      <c r="Z168" s="10">
        <f t="shared" si="54"/>
        <v>231.85302801333737</v>
      </c>
      <c r="AA168" s="10">
        <f t="shared" si="54"/>
        <v>224.75395505986552</v>
      </c>
      <c r="AB168" s="10">
        <f t="shared" si="53"/>
        <v>217.93333366626197</v>
      </c>
      <c r="AC168" s="10">
        <f t="shared" si="53"/>
        <v>211.37542826862881</v>
      </c>
      <c r="AD168" s="10">
        <f t="shared" si="53"/>
        <v>205.06592068488706</v>
      </c>
      <c r="AE168" s="10">
        <f t="shared" si="53"/>
        <v>198.99171457835919</v>
      </c>
      <c r="AF168" s="10">
        <f t="shared" si="53"/>
        <v>193.14077561893959</v>
      </c>
      <c r="AG168" s="10">
        <f t="shared" si="53"/>
        <v>187.50199947560489</v>
      </c>
      <c r="AH168" s="10">
        <f t="shared" si="53"/>
        <v>182.06510178321537</v>
      </c>
      <c r="AI168" s="10">
        <f t="shared" si="53"/>
        <v>176.82052565661249</v>
      </c>
      <c r="AJ168" s="10">
        <f t="shared" si="53"/>
        <v>171.75936336009985</v>
      </c>
      <c r="AK168" s="10">
        <f t="shared" si="53"/>
        <v>166.87328950119363</v>
      </c>
      <c r="AL168" s="10">
        <f t="shared" si="53"/>
        <v>162.15450368465798</v>
      </c>
      <c r="AM168" s="10">
        <f t="shared" si="53"/>
        <v>157.59568099112326</v>
      </c>
      <c r="AN168" s="10">
        <f t="shared" si="53"/>
        <v>153.18992897189773</v>
      </c>
      <c r="AO168" s="10">
        <f t="shared" si="53"/>
        <v>148.93075010450704</v>
      </c>
      <c r="AP168" s="10">
        <f t="shared" si="53"/>
        <v>144.81200885093548</v>
      </c>
    </row>
    <row r="169" spans="1:42" x14ac:dyDescent="0.2">
      <c r="A169" s="10">
        <f t="shared" si="41"/>
        <v>194</v>
      </c>
      <c r="B169" s="49">
        <f t="shared" si="42"/>
        <v>0.57311154596896829</v>
      </c>
      <c r="C169" s="49">
        <f t="shared" si="43"/>
        <v>1.6144956592601192</v>
      </c>
      <c r="D169" s="48">
        <f t="shared" si="44"/>
        <v>5.4368414799059908</v>
      </c>
      <c r="E169" s="48">
        <f t="shared" si="45"/>
        <v>44.039524471208111</v>
      </c>
      <c r="F169" s="48">
        <f t="shared" si="46"/>
        <v>22.292158551584151</v>
      </c>
      <c r="G169" s="50">
        <f t="shared" si="47"/>
        <v>6.4293228454240887E-3</v>
      </c>
      <c r="H169" s="51">
        <f t="shared" si="48"/>
        <v>3.7955802046239745E-2</v>
      </c>
      <c r="I169" s="10">
        <f t="shared" si="49"/>
        <v>444.75778796754963</v>
      </c>
      <c r="J169" s="10">
        <f t="shared" si="51"/>
        <v>409.88298226874872</v>
      </c>
      <c r="K169" s="10">
        <f t="shared" si="54"/>
        <v>395.01200437988348</v>
      </c>
      <c r="L169" s="10">
        <f t="shared" si="54"/>
        <v>377.92562816834453</v>
      </c>
      <c r="M169" s="10">
        <f t="shared" si="54"/>
        <v>362.66121639797694</v>
      </c>
      <c r="N169" s="10">
        <f t="shared" si="54"/>
        <v>348.69955891729256</v>
      </c>
      <c r="O169" s="10">
        <f t="shared" si="54"/>
        <v>335.75857782397526</v>
      </c>
      <c r="P169" s="10">
        <f t="shared" si="54"/>
        <v>323.66080177860817</v>
      </c>
      <c r="Q169" s="10">
        <f t="shared" si="54"/>
        <v>312.28369879060256</v>
      </c>
      <c r="R169" s="10">
        <f t="shared" si="54"/>
        <v>301.53709380623411</v>
      </c>
      <c r="S169" s="10">
        <f t="shared" si="54"/>
        <v>291.35148580792804</v>
      </c>
      <c r="T169" s="10">
        <f t="shared" si="54"/>
        <v>281.67141257926943</v>
      </c>
      <c r="U169" s="10">
        <f t="shared" si="54"/>
        <v>272.45140532576613</v>
      </c>
      <c r="V169" s="10">
        <f t="shared" si="54"/>
        <v>263.6533807017758</v>
      </c>
      <c r="W169" s="10">
        <f t="shared" si="54"/>
        <v>255.24488197776645</v>
      </c>
      <c r="X169" s="10">
        <f t="shared" si="54"/>
        <v>247.19784800974128</v>
      </c>
      <c r="Y169" s="10">
        <f t="shared" si="54"/>
        <v>239.48772445864427</v>
      </c>
      <c r="Z169" s="10">
        <f t="shared" si="54"/>
        <v>232.09280502391519</v>
      </c>
      <c r="AA169" s="10">
        <f t="shared" si="54"/>
        <v>224.99373207044334</v>
      </c>
      <c r="AB169" s="10">
        <f t="shared" si="53"/>
        <v>218.1731106768398</v>
      </c>
      <c r="AC169" s="10">
        <f t="shared" si="53"/>
        <v>211.61520527920663</v>
      </c>
      <c r="AD169" s="10">
        <f t="shared" si="53"/>
        <v>205.30569769546489</v>
      </c>
      <c r="AE169" s="10">
        <f t="shared" si="53"/>
        <v>199.23149158893702</v>
      </c>
      <c r="AF169" s="10">
        <f t="shared" si="53"/>
        <v>193.38055262951741</v>
      </c>
      <c r="AG169" s="10">
        <f t="shared" si="53"/>
        <v>187.74177648618272</v>
      </c>
      <c r="AH169" s="10">
        <f t="shared" si="53"/>
        <v>182.30487879379319</v>
      </c>
      <c r="AI169" s="10">
        <f t="shared" si="53"/>
        <v>177.06030266719031</v>
      </c>
      <c r="AJ169" s="10">
        <f t="shared" si="53"/>
        <v>171.99914037067768</v>
      </c>
      <c r="AK169" s="10">
        <f t="shared" si="53"/>
        <v>167.11306651177145</v>
      </c>
      <c r="AL169" s="10">
        <f t="shared" si="53"/>
        <v>162.39428069523581</v>
      </c>
      <c r="AM169" s="10">
        <f t="shared" si="53"/>
        <v>157.83545800170108</v>
      </c>
      <c r="AN169" s="10">
        <f t="shared" si="53"/>
        <v>153.42970598247555</v>
      </c>
      <c r="AO169" s="10">
        <f t="shared" si="53"/>
        <v>149.17052711508487</v>
      </c>
      <c r="AP169" s="10">
        <f t="shared" si="53"/>
        <v>145.05178586151331</v>
      </c>
    </row>
    <row r="170" spans="1:42" x14ac:dyDescent="0.2">
      <c r="A170" s="10">
        <f t="shared" si="41"/>
        <v>195</v>
      </c>
      <c r="B170" s="49">
        <f t="shared" si="42"/>
        <v>0.5668888887688438</v>
      </c>
      <c r="C170" s="49">
        <f t="shared" si="43"/>
        <v>1.6144956592601192</v>
      </c>
      <c r="D170" s="48">
        <f t="shared" si="44"/>
        <v>5.4648664359879797</v>
      </c>
      <c r="E170" s="48">
        <f t="shared" si="45"/>
        <v>44.40109426893369</v>
      </c>
      <c r="F170" s="48">
        <f t="shared" si="46"/>
        <v>22.541628524981771</v>
      </c>
      <c r="G170" s="50">
        <f t="shared" si="47"/>
        <v>6.3268265223491976E-3</v>
      </c>
      <c r="H170" s="51">
        <f t="shared" si="48"/>
        <v>3.7564412259214634E-2</v>
      </c>
      <c r="I170" s="10">
        <f t="shared" si="49"/>
        <v>444.99409140144439</v>
      </c>
      <c r="J170" s="10">
        <f t="shared" si="51"/>
        <v>410.11756746246004</v>
      </c>
      <c r="K170" s="10">
        <f t="shared" si="54"/>
        <v>395.24830781377824</v>
      </c>
      <c r="L170" s="10">
        <f t="shared" si="54"/>
        <v>378.16193160223929</v>
      </c>
      <c r="M170" s="10">
        <f t="shared" si="54"/>
        <v>362.8975198318717</v>
      </c>
      <c r="N170" s="10">
        <f t="shared" si="54"/>
        <v>348.93586235118732</v>
      </c>
      <c r="O170" s="10">
        <f t="shared" si="54"/>
        <v>335.99488125787002</v>
      </c>
      <c r="P170" s="10">
        <f t="shared" si="54"/>
        <v>323.89710521250294</v>
      </c>
      <c r="Q170" s="10">
        <f t="shared" si="54"/>
        <v>312.52000222449732</v>
      </c>
      <c r="R170" s="10">
        <f t="shared" si="54"/>
        <v>301.77339724012887</v>
      </c>
      <c r="S170" s="10">
        <f t="shared" si="54"/>
        <v>291.5877892418228</v>
      </c>
      <c r="T170" s="10">
        <f t="shared" si="54"/>
        <v>281.90771601316419</v>
      </c>
      <c r="U170" s="10">
        <f t="shared" si="54"/>
        <v>272.68770875966089</v>
      </c>
      <c r="V170" s="10">
        <f t="shared" si="54"/>
        <v>263.88968413567056</v>
      </c>
      <c r="W170" s="10">
        <f t="shared" si="54"/>
        <v>255.48118541166122</v>
      </c>
      <c r="X170" s="10">
        <f t="shared" si="54"/>
        <v>247.43415144363604</v>
      </c>
      <c r="Y170" s="10">
        <f t="shared" si="54"/>
        <v>239.72402789253903</v>
      </c>
      <c r="Z170" s="10">
        <f t="shared" si="54"/>
        <v>232.32910845780995</v>
      </c>
      <c r="AA170" s="10">
        <f t="shared" si="54"/>
        <v>225.2300355043381</v>
      </c>
      <c r="AB170" s="10">
        <f t="shared" si="53"/>
        <v>218.40941411073456</v>
      </c>
      <c r="AC170" s="10">
        <f t="shared" si="53"/>
        <v>211.8515087131014</v>
      </c>
      <c r="AD170" s="10">
        <f t="shared" si="53"/>
        <v>205.54200112935965</v>
      </c>
      <c r="AE170" s="10">
        <f t="shared" si="53"/>
        <v>199.46779502283178</v>
      </c>
      <c r="AF170" s="10">
        <f t="shared" si="53"/>
        <v>193.61685606341217</v>
      </c>
      <c r="AG170" s="10">
        <f t="shared" si="53"/>
        <v>187.97807992007748</v>
      </c>
      <c r="AH170" s="10">
        <f t="shared" si="53"/>
        <v>182.54118222768795</v>
      </c>
      <c r="AI170" s="10">
        <f t="shared" si="53"/>
        <v>177.29660610108508</v>
      </c>
      <c r="AJ170" s="10">
        <f t="shared" si="53"/>
        <v>172.23544380457244</v>
      </c>
      <c r="AK170" s="10">
        <f t="shared" si="53"/>
        <v>167.34936994566621</v>
      </c>
      <c r="AL170" s="10">
        <f t="shared" si="53"/>
        <v>162.63058412913057</v>
      </c>
      <c r="AM170" s="10">
        <f t="shared" si="53"/>
        <v>158.07176143559585</v>
      </c>
      <c r="AN170" s="10">
        <f t="shared" si="53"/>
        <v>153.66600941637031</v>
      </c>
      <c r="AO170" s="10">
        <f t="shared" si="53"/>
        <v>149.40683054897963</v>
      </c>
      <c r="AP170" s="10">
        <f t="shared" si="53"/>
        <v>145.28808929540807</v>
      </c>
    </row>
    <row r="171" spans="1:42" x14ac:dyDescent="0.2">
      <c r="A171" s="10">
        <f t="shared" si="41"/>
        <v>196</v>
      </c>
      <c r="B171" s="49">
        <f t="shared" si="42"/>
        <v>0.56076412520572394</v>
      </c>
      <c r="C171" s="49">
        <f t="shared" si="43"/>
        <v>1.6144956592601192</v>
      </c>
      <c r="D171" s="48">
        <f t="shared" si="44"/>
        <v>5.4928913920699696</v>
      </c>
      <c r="E171" s="48">
        <f t="shared" si="45"/>
        <v>44.764234862986072</v>
      </c>
      <c r="F171" s="48">
        <f t="shared" si="46"/>
        <v>22.792669294706197</v>
      </c>
      <c r="G171" s="50">
        <f t="shared" si="47"/>
        <v>6.2264589582334863E-3</v>
      </c>
      <c r="H171" s="51">
        <f t="shared" si="48"/>
        <v>3.7178881960269944E-2</v>
      </c>
      <c r="I171" s="10">
        <f t="shared" si="49"/>
        <v>445.22698845283043</v>
      </c>
      <c r="J171" s="10">
        <f t="shared" si="51"/>
        <v>410.34877942510809</v>
      </c>
      <c r="K171" s="10">
        <f t="shared" si="54"/>
        <v>395.48120486516427</v>
      </c>
      <c r="L171" s="10">
        <f t="shared" si="54"/>
        <v>378.39482865362532</v>
      </c>
      <c r="M171" s="10">
        <f t="shared" si="54"/>
        <v>363.13041688325774</v>
      </c>
      <c r="N171" s="10">
        <f t="shared" si="54"/>
        <v>349.16875940257336</v>
      </c>
      <c r="O171" s="10">
        <f t="shared" si="54"/>
        <v>336.22777830925605</v>
      </c>
      <c r="P171" s="10">
        <f t="shared" si="54"/>
        <v>324.13000226388897</v>
      </c>
      <c r="Q171" s="10">
        <f t="shared" si="54"/>
        <v>312.75289927588335</v>
      </c>
      <c r="R171" s="10">
        <f t="shared" si="54"/>
        <v>302.00629429151491</v>
      </c>
      <c r="S171" s="10">
        <f t="shared" si="54"/>
        <v>291.82068629320884</v>
      </c>
      <c r="T171" s="10">
        <f t="shared" si="54"/>
        <v>282.14061306455022</v>
      </c>
      <c r="U171" s="10">
        <f t="shared" si="54"/>
        <v>272.92060581104693</v>
      </c>
      <c r="V171" s="10">
        <f t="shared" si="54"/>
        <v>264.1225811870566</v>
      </c>
      <c r="W171" s="10">
        <f t="shared" si="54"/>
        <v>255.71408246304725</v>
      </c>
      <c r="X171" s="10">
        <f t="shared" si="54"/>
        <v>247.66704849502207</v>
      </c>
      <c r="Y171" s="10">
        <f t="shared" si="54"/>
        <v>239.95692494392506</v>
      </c>
      <c r="Z171" s="10">
        <f t="shared" si="54"/>
        <v>232.56200550919598</v>
      </c>
      <c r="AA171" s="10">
        <f t="shared" si="54"/>
        <v>225.46293255572414</v>
      </c>
      <c r="AB171" s="10">
        <f t="shared" si="53"/>
        <v>218.64231116212059</v>
      </c>
      <c r="AC171" s="10">
        <f t="shared" si="53"/>
        <v>212.08440576448743</v>
      </c>
      <c r="AD171" s="10">
        <f t="shared" si="53"/>
        <v>205.77489818074568</v>
      </c>
      <c r="AE171" s="10">
        <f t="shared" si="53"/>
        <v>199.70069207421781</v>
      </c>
      <c r="AF171" s="10">
        <f t="shared" si="53"/>
        <v>193.8497531147982</v>
      </c>
      <c r="AG171" s="10">
        <f t="shared" si="53"/>
        <v>188.21097697146351</v>
      </c>
      <c r="AH171" s="10">
        <f t="shared" si="53"/>
        <v>182.77407927907399</v>
      </c>
      <c r="AI171" s="10">
        <f t="shared" si="53"/>
        <v>177.52950315247111</v>
      </c>
      <c r="AJ171" s="10">
        <f t="shared" si="53"/>
        <v>172.46834085595847</v>
      </c>
      <c r="AK171" s="10">
        <f t="shared" si="53"/>
        <v>167.58226699705224</v>
      </c>
      <c r="AL171" s="10">
        <f t="shared" si="53"/>
        <v>162.8634811805166</v>
      </c>
      <c r="AM171" s="10">
        <f t="shared" si="53"/>
        <v>158.30465848698188</v>
      </c>
      <c r="AN171" s="10">
        <f t="shared" si="53"/>
        <v>153.89890646775635</v>
      </c>
      <c r="AO171" s="10">
        <f t="shared" si="53"/>
        <v>149.63972760036566</v>
      </c>
      <c r="AP171" s="10">
        <f t="shared" si="53"/>
        <v>145.5209863467941</v>
      </c>
    </row>
    <row r="172" spans="1:42" x14ac:dyDescent="0.2">
      <c r="A172" s="10">
        <f t="shared" si="41"/>
        <v>197</v>
      </c>
      <c r="B172" s="49">
        <f t="shared" si="42"/>
        <v>0.55473526537799522</v>
      </c>
      <c r="C172" s="49">
        <f t="shared" si="43"/>
        <v>1.6144956592601192</v>
      </c>
      <c r="D172" s="48">
        <f t="shared" si="44"/>
        <v>5.5209163481519594</v>
      </c>
      <c r="E172" s="48">
        <f t="shared" si="45"/>
        <v>45.12894625336525</v>
      </c>
      <c r="F172" s="48">
        <f t="shared" si="46"/>
        <v>23.045280860757416</v>
      </c>
      <c r="G172" s="50">
        <f t="shared" si="47"/>
        <v>6.1281662314537537E-3</v>
      </c>
      <c r="H172" s="51">
        <f t="shared" si="48"/>
        <v>3.679909837694486E-2</v>
      </c>
      <c r="I172" s="10">
        <f t="shared" si="49"/>
        <v>445.456544705493</v>
      </c>
      <c r="J172" s="10">
        <f t="shared" si="51"/>
        <v>410.57668294794451</v>
      </c>
      <c r="K172" s="10">
        <f t="shared" si="54"/>
        <v>395.71076111782685</v>
      </c>
      <c r="L172" s="10">
        <f t="shared" si="54"/>
        <v>378.6243849062879</v>
      </c>
      <c r="M172" s="10">
        <f t="shared" si="54"/>
        <v>363.35997313592031</v>
      </c>
      <c r="N172" s="10">
        <f t="shared" si="54"/>
        <v>349.39831565523593</v>
      </c>
      <c r="O172" s="10">
        <f t="shared" si="54"/>
        <v>336.45733456191863</v>
      </c>
      <c r="P172" s="10">
        <f t="shared" si="54"/>
        <v>324.35955851655154</v>
      </c>
      <c r="Q172" s="10">
        <f t="shared" si="54"/>
        <v>312.98245552854593</v>
      </c>
      <c r="R172" s="10">
        <f t="shared" si="54"/>
        <v>302.23585054417748</v>
      </c>
      <c r="S172" s="10">
        <f t="shared" si="54"/>
        <v>292.05024254587141</v>
      </c>
      <c r="T172" s="10">
        <f t="shared" si="54"/>
        <v>282.3701693172128</v>
      </c>
      <c r="U172" s="10">
        <f t="shared" si="54"/>
        <v>273.1501620637095</v>
      </c>
      <c r="V172" s="10">
        <f t="shared" si="54"/>
        <v>264.35213743971917</v>
      </c>
      <c r="W172" s="10">
        <f t="shared" si="54"/>
        <v>255.94363871570985</v>
      </c>
      <c r="X172" s="10">
        <f t="shared" si="54"/>
        <v>247.89660474768468</v>
      </c>
      <c r="Y172" s="10">
        <f t="shared" si="54"/>
        <v>240.18648119658766</v>
      </c>
      <c r="Z172" s="10">
        <f t="shared" si="54"/>
        <v>232.79156176185859</v>
      </c>
      <c r="AA172" s="10">
        <f t="shared" si="54"/>
        <v>225.69248880838674</v>
      </c>
      <c r="AB172" s="10">
        <f t="shared" si="53"/>
        <v>218.8718674147832</v>
      </c>
      <c r="AC172" s="10">
        <f t="shared" si="53"/>
        <v>212.31396201715003</v>
      </c>
      <c r="AD172" s="10">
        <f t="shared" si="53"/>
        <v>206.00445443340828</v>
      </c>
      <c r="AE172" s="10">
        <f t="shared" si="53"/>
        <v>199.93024832688042</v>
      </c>
      <c r="AF172" s="10">
        <f t="shared" si="53"/>
        <v>194.07930936746081</v>
      </c>
      <c r="AG172" s="10">
        <f t="shared" si="53"/>
        <v>188.44053322412611</v>
      </c>
      <c r="AH172" s="10">
        <f t="shared" si="53"/>
        <v>183.00363553173659</v>
      </c>
      <c r="AI172" s="10">
        <f t="shared" si="53"/>
        <v>177.75905940513371</v>
      </c>
      <c r="AJ172" s="10">
        <f t="shared" si="53"/>
        <v>172.69789710862108</v>
      </c>
      <c r="AK172" s="10">
        <f t="shared" si="53"/>
        <v>167.81182324971485</v>
      </c>
      <c r="AL172" s="10">
        <f t="shared" si="53"/>
        <v>163.09303743317921</v>
      </c>
      <c r="AM172" s="10">
        <f t="shared" si="53"/>
        <v>158.53421473964448</v>
      </c>
      <c r="AN172" s="10">
        <f t="shared" si="53"/>
        <v>154.12846272041895</v>
      </c>
      <c r="AO172" s="10">
        <f t="shared" si="53"/>
        <v>149.86928385302826</v>
      </c>
      <c r="AP172" s="10">
        <f t="shared" si="53"/>
        <v>145.75054259945671</v>
      </c>
    </row>
    <row r="173" spans="1:42" x14ac:dyDescent="0.2">
      <c r="A173" s="10">
        <f t="shared" si="41"/>
        <v>198</v>
      </c>
      <c r="B173" s="49">
        <f t="shared" si="42"/>
        <v>0.54880036837391399</v>
      </c>
      <c r="C173" s="49">
        <f t="shared" si="43"/>
        <v>1.6144956592601192</v>
      </c>
      <c r="D173" s="48">
        <f t="shared" si="44"/>
        <v>5.5489413042339493</v>
      </c>
      <c r="E173" s="48">
        <f t="shared" si="45"/>
        <v>45.495228440071223</v>
      </c>
      <c r="F173" s="48">
        <f t="shared" si="46"/>
        <v>23.29946322313543</v>
      </c>
      <c r="G173" s="50">
        <f t="shared" si="47"/>
        <v>6.0318960165973937E-3</v>
      </c>
      <c r="H173" s="51">
        <f t="shared" si="48"/>
        <v>3.6424951338290816E-2</v>
      </c>
      <c r="I173" s="10">
        <f t="shared" si="49"/>
        <v>445.68282417846268</v>
      </c>
      <c r="J173" s="10">
        <f t="shared" si="51"/>
        <v>410.80134127987151</v>
      </c>
      <c r="K173" s="10">
        <f t="shared" si="54"/>
        <v>395.93704059079653</v>
      </c>
      <c r="L173" s="10">
        <f t="shared" si="54"/>
        <v>378.85066437925758</v>
      </c>
      <c r="M173" s="10">
        <f t="shared" si="54"/>
        <v>363.58625260888999</v>
      </c>
      <c r="N173" s="10">
        <f t="shared" si="54"/>
        <v>349.62459512820561</v>
      </c>
      <c r="O173" s="10">
        <f t="shared" si="54"/>
        <v>336.68361403488831</v>
      </c>
      <c r="P173" s="10">
        <f t="shared" si="54"/>
        <v>324.58583798952122</v>
      </c>
      <c r="Q173" s="10">
        <f t="shared" si="54"/>
        <v>313.20873500151561</v>
      </c>
      <c r="R173" s="10">
        <f t="shared" si="54"/>
        <v>302.46213001714716</v>
      </c>
      <c r="S173" s="10">
        <f t="shared" si="54"/>
        <v>292.27652201884109</v>
      </c>
      <c r="T173" s="10">
        <f t="shared" si="54"/>
        <v>282.59644879018248</v>
      </c>
      <c r="U173" s="10">
        <f t="shared" si="54"/>
        <v>273.37644153667918</v>
      </c>
      <c r="V173" s="10">
        <f t="shared" si="54"/>
        <v>264.57841691268885</v>
      </c>
      <c r="W173" s="10">
        <f t="shared" si="54"/>
        <v>256.16991818867956</v>
      </c>
      <c r="X173" s="10">
        <f t="shared" si="54"/>
        <v>248.12288422065436</v>
      </c>
      <c r="Y173" s="10">
        <f t="shared" si="54"/>
        <v>240.41276066955734</v>
      </c>
      <c r="Z173" s="10">
        <f t="shared" si="54"/>
        <v>233.01784123482827</v>
      </c>
      <c r="AA173" s="10">
        <f t="shared" si="54"/>
        <v>225.91876828135642</v>
      </c>
      <c r="AB173" s="10">
        <f t="shared" si="53"/>
        <v>219.09814688775288</v>
      </c>
      <c r="AC173" s="10">
        <f t="shared" si="53"/>
        <v>212.54024149011971</v>
      </c>
      <c r="AD173" s="10">
        <f t="shared" si="53"/>
        <v>206.23073390637796</v>
      </c>
      <c r="AE173" s="10">
        <f t="shared" si="53"/>
        <v>200.1565277998501</v>
      </c>
      <c r="AF173" s="10">
        <f t="shared" si="53"/>
        <v>194.30558884043049</v>
      </c>
      <c r="AG173" s="10">
        <f t="shared" si="53"/>
        <v>188.66681269709579</v>
      </c>
      <c r="AH173" s="10">
        <f t="shared" si="53"/>
        <v>183.22991500470627</v>
      </c>
      <c r="AI173" s="10">
        <f t="shared" si="53"/>
        <v>177.98533887810339</v>
      </c>
      <c r="AJ173" s="10">
        <f t="shared" si="53"/>
        <v>172.92417658159076</v>
      </c>
      <c r="AK173" s="10">
        <f t="shared" si="53"/>
        <v>168.03810272268453</v>
      </c>
      <c r="AL173" s="10">
        <f t="shared" si="53"/>
        <v>163.31931690614888</v>
      </c>
      <c r="AM173" s="10">
        <f t="shared" si="53"/>
        <v>158.76049421261416</v>
      </c>
      <c r="AN173" s="10">
        <f t="shared" si="53"/>
        <v>154.35474219338863</v>
      </c>
      <c r="AO173" s="10">
        <f t="shared" si="53"/>
        <v>150.09556332599794</v>
      </c>
      <c r="AP173" s="10">
        <f t="shared" si="53"/>
        <v>145.97682207242639</v>
      </c>
    </row>
    <row r="174" spans="1:42" x14ac:dyDescent="0.2">
      <c r="A174" s="10">
        <f t="shared" si="41"/>
        <v>199</v>
      </c>
      <c r="B174" s="49">
        <f t="shared" si="42"/>
        <v>0.54295754087176862</v>
      </c>
      <c r="C174" s="49">
        <f t="shared" si="43"/>
        <v>1.6144956592601192</v>
      </c>
      <c r="D174" s="48">
        <f t="shared" si="44"/>
        <v>5.5769662603159391</v>
      </c>
      <c r="E174" s="48">
        <f t="shared" si="45"/>
        <v>45.863081423103992</v>
      </c>
      <c r="F174" s="48">
        <f t="shared" si="46"/>
        <v>23.555216381840239</v>
      </c>
      <c r="G174" s="50">
        <f t="shared" si="47"/>
        <v>5.937597530903763E-3</v>
      </c>
      <c r="H174" s="51">
        <f t="shared" si="48"/>
        <v>3.6056333206386841E-2</v>
      </c>
      <c r="I174" s="10">
        <f t="shared" si="49"/>
        <v>445.90588937016929</v>
      </c>
      <c r="J174" s="10">
        <f t="shared" si="51"/>
        <v>411.02281617087078</v>
      </c>
      <c r="K174" s="10">
        <f t="shared" si="54"/>
        <v>396.16010578250314</v>
      </c>
      <c r="L174" s="10">
        <f t="shared" si="54"/>
        <v>379.07372957096419</v>
      </c>
      <c r="M174" s="10">
        <f t="shared" si="54"/>
        <v>363.8093178005966</v>
      </c>
      <c r="N174" s="10">
        <f t="shared" si="54"/>
        <v>349.84766031991222</v>
      </c>
      <c r="O174" s="10">
        <f t="shared" si="54"/>
        <v>336.90667922659492</v>
      </c>
      <c r="P174" s="10">
        <f t="shared" si="54"/>
        <v>324.80890318122783</v>
      </c>
      <c r="Q174" s="10">
        <f t="shared" si="54"/>
        <v>313.43180019322222</v>
      </c>
      <c r="R174" s="10">
        <f t="shared" si="54"/>
        <v>302.68519520885377</v>
      </c>
      <c r="S174" s="10">
        <f t="shared" si="54"/>
        <v>292.4995872105477</v>
      </c>
      <c r="T174" s="10">
        <f t="shared" si="54"/>
        <v>282.81951398188909</v>
      </c>
      <c r="U174" s="10">
        <f t="shared" si="54"/>
        <v>273.59950672838579</v>
      </c>
      <c r="V174" s="10">
        <f t="shared" si="54"/>
        <v>264.80148210439546</v>
      </c>
      <c r="W174" s="10">
        <f t="shared" si="54"/>
        <v>256.39298338038617</v>
      </c>
      <c r="X174" s="10">
        <f t="shared" si="54"/>
        <v>248.34594941236094</v>
      </c>
      <c r="Y174" s="10">
        <f t="shared" si="54"/>
        <v>240.63582586126392</v>
      </c>
      <c r="Z174" s="10">
        <f t="shared" si="54"/>
        <v>233.24090642653485</v>
      </c>
      <c r="AA174" s="10">
        <f t="shared" si="54"/>
        <v>226.141833473063</v>
      </c>
      <c r="AB174" s="10">
        <f t="shared" si="53"/>
        <v>219.32121207945946</v>
      </c>
      <c r="AC174" s="10">
        <f t="shared" si="53"/>
        <v>212.76330668182629</v>
      </c>
      <c r="AD174" s="10">
        <f t="shared" si="53"/>
        <v>206.45379909808454</v>
      </c>
      <c r="AE174" s="10">
        <f t="shared" si="53"/>
        <v>200.37959299155668</v>
      </c>
      <c r="AF174" s="10">
        <f t="shared" si="53"/>
        <v>194.52865403213707</v>
      </c>
      <c r="AG174" s="10">
        <f t="shared" si="53"/>
        <v>188.88987788880237</v>
      </c>
      <c r="AH174" s="10">
        <f t="shared" si="53"/>
        <v>183.45298019641285</v>
      </c>
      <c r="AI174" s="10">
        <f t="shared" si="53"/>
        <v>178.20840406980997</v>
      </c>
      <c r="AJ174" s="10">
        <f t="shared" si="53"/>
        <v>173.14724177329734</v>
      </c>
      <c r="AK174" s="10">
        <f t="shared" si="53"/>
        <v>168.26116791439111</v>
      </c>
      <c r="AL174" s="10">
        <f t="shared" si="53"/>
        <v>163.54238209785547</v>
      </c>
      <c r="AM174" s="10">
        <f t="shared" si="53"/>
        <v>158.98355940432074</v>
      </c>
      <c r="AN174" s="10">
        <f t="shared" si="53"/>
        <v>154.57780738509521</v>
      </c>
      <c r="AO174" s="10">
        <f t="shared" si="53"/>
        <v>150.31862851770452</v>
      </c>
      <c r="AP174" s="10">
        <f t="shared" si="53"/>
        <v>146.19988726413297</v>
      </c>
    </row>
    <row r="175" spans="1:42" x14ac:dyDescent="0.2">
      <c r="A175" s="10">
        <f t="shared" si="41"/>
        <v>200</v>
      </c>
      <c r="B175" s="49">
        <f t="shared" si="42"/>
        <v>0.53720493578504092</v>
      </c>
      <c r="C175" s="49">
        <f t="shared" si="43"/>
        <v>1.6144956592601192</v>
      </c>
      <c r="D175" s="48">
        <f t="shared" si="44"/>
        <v>5.6049912163979281</v>
      </c>
      <c r="E175" s="48">
        <f t="shared" si="45"/>
        <v>46.232505202463543</v>
      </c>
      <c r="F175" s="48">
        <f t="shared" si="46"/>
        <v>23.812540336871837</v>
      </c>
      <c r="G175" s="50">
        <f t="shared" si="47"/>
        <v>5.8452214826953362E-3</v>
      </c>
      <c r="H175" s="51">
        <f t="shared" si="48"/>
        <v>3.5693138809828363E-2</v>
      </c>
      <c r="I175" s="10">
        <f t="shared" si="49"/>
        <v>446.12580130116919</v>
      </c>
      <c r="J175" s="10">
        <f t="shared" si="51"/>
        <v>411.24116791403179</v>
      </c>
      <c r="K175" s="10">
        <f t="shared" si="54"/>
        <v>396.38001771350304</v>
      </c>
      <c r="L175" s="10">
        <f t="shared" si="54"/>
        <v>379.29364150196409</v>
      </c>
      <c r="M175" s="10">
        <f t="shared" si="54"/>
        <v>364.0292297315965</v>
      </c>
      <c r="N175" s="10">
        <f t="shared" si="54"/>
        <v>350.06757225091212</v>
      </c>
      <c r="O175" s="10">
        <f t="shared" si="54"/>
        <v>337.12659115759482</v>
      </c>
      <c r="P175" s="10">
        <f t="shared" si="54"/>
        <v>325.02881511222773</v>
      </c>
      <c r="Q175" s="10">
        <f t="shared" si="54"/>
        <v>313.65171212422212</v>
      </c>
      <c r="R175" s="10">
        <f t="shared" si="54"/>
        <v>302.90510713985367</v>
      </c>
      <c r="S175" s="10">
        <f t="shared" si="54"/>
        <v>292.7194991415476</v>
      </c>
      <c r="T175" s="10">
        <f t="shared" si="54"/>
        <v>283.03942591288899</v>
      </c>
      <c r="U175" s="10">
        <f t="shared" si="54"/>
        <v>273.81941865938569</v>
      </c>
      <c r="V175" s="10">
        <f t="shared" si="54"/>
        <v>265.02139403539536</v>
      </c>
      <c r="W175" s="10">
        <f t="shared" si="54"/>
        <v>256.61289531138607</v>
      </c>
      <c r="X175" s="10">
        <f t="shared" si="54"/>
        <v>248.56586134336087</v>
      </c>
      <c r="Y175" s="10">
        <f t="shared" si="54"/>
        <v>240.85573779226385</v>
      </c>
      <c r="Z175" s="10">
        <f t="shared" si="54"/>
        <v>233.46081835753478</v>
      </c>
      <c r="AA175" s="10">
        <f t="shared" si="54"/>
        <v>226.36174540406293</v>
      </c>
      <c r="AB175" s="10">
        <f t="shared" ref="AB175:AP190" si="55">AB174+(($B174+$B175)/2)^(4/3)/$B$5*$B$4</f>
        <v>219.54112401045938</v>
      </c>
      <c r="AC175" s="10">
        <f t="shared" si="55"/>
        <v>212.98321861282622</v>
      </c>
      <c r="AD175" s="10">
        <f t="shared" si="55"/>
        <v>206.67371102908447</v>
      </c>
      <c r="AE175" s="10">
        <f t="shared" si="55"/>
        <v>200.5995049225566</v>
      </c>
      <c r="AF175" s="10">
        <f t="shared" si="55"/>
        <v>194.748565963137</v>
      </c>
      <c r="AG175" s="10">
        <f t="shared" si="55"/>
        <v>189.1097898198023</v>
      </c>
      <c r="AH175" s="10">
        <f t="shared" si="55"/>
        <v>183.67289212741278</v>
      </c>
      <c r="AI175" s="10">
        <f t="shared" si="55"/>
        <v>178.4283160008099</v>
      </c>
      <c r="AJ175" s="10">
        <f t="shared" si="55"/>
        <v>173.36715370429727</v>
      </c>
      <c r="AK175" s="10">
        <f t="shared" si="55"/>
        <v>168.48107984539104</v>
      </c>
      <c r="AL175" s="10">
        <f t="shared" si="55"/>
        <v>163.76229402885539</v>
      </c>
      <c r="AM175" s="10">
        <f t="shared" si="55"/>
        <v>159.20347133532067</v>
      </c>
      <c r="AN175" s="10">
        <f t="shared" si="55"/>
        <v>154.79771931609514</v>
      </c>
      <c r="AO175" s="10">
        <f t="shared" si="55"/>
        <v>150.53854044870445</v>
      </c>
      <c r="AP175" s="10">
        <f t="shared" si="55"/>
        <v>146.4197991951329</v>
      </c>
    </row>
    <row r="176" spans="1:42" x14ac:dyDescent="0.2">
      <c r="A176" s="10">
        <f t="shared" si="41"/>
        <v>201</v>
      </c>
      <c r="B176" s="49">
        <f t="shared" si="42"/>
        <v>0.53154075095096942</v>
      </c>
      <c r="C176" s="49">
        <f t="shared" si="43"/>
        <v>1.6144956592601192</v>
      </c>
      <c r="D176" s="48">
        <f t="shared" si="44"/>
        <v>5.6330161724799179</v>
      </c>
      <c r="E176" s="48">
        <f t="shared" si="45"/>
        <v>46.603499778149903</v>
      </c>
      <c r="F176" s="48">
        <f t="shared" si="46"/>
        <v>24.071435088230235</v>
      </c>
      <c r="G176" s="50">
        <f t="shared" si="47"/>
        <v>5.7547200217171312E-3</v>
      </c>
      <c r="H176" s="51">
        <f t="shared" si="48"/>
        <v>3.5335265379129385E-2</v>
      </c>
      <c r="I176" s="10">
        <f t="shared" si="49"/>
        <v>446.34261955549766</v>
      </c>
      <c r="J176" s="10">
        <f t="shared" si="51"/>
        <v>411.45645538623035</v>
      </c>
      <c r="K176" s="10">
        <f t="shared" si="54"/>
        <v>396.59683596783151</v>
      </c>
      <c r="L176" s="10">
        <f t="shared" si="54"/>
        <v>379.51045975629256</v>
      </c>
      <c r="M176" s="10">
        <f t="shared" si="54"/>
        <v>364.24604798592497</v>
      </c>
      <c r="N176" s="10">
        <f t="shared" si="54"/>
        <v>350.28439050524059</v>
      </c>
      <c r="O176" s="10">
        <f t="shared" si="54"/>
        <v>337.34340941192329</v>
      </c>
      <c r="P176" s="10">
        <f t="shared" si="54"/>
        <v>325.24563336655621</v>
      </c>
      <c r="Q176" s="10">
        <f t="shared" si="54"/>
        <v>313.86853037855059</v>
      </c>
      <c r="R176" s="10">
        <f t="shared" si="54"/>
        <v>303.12192539418214</v>
      </c>
      <c r="S176" s="10">
        <f t="shared" si="54"/>
        <v>292.93631739587607</v>
      </c>
      <c r="T176" s="10">
        <f t="shared" si="54"/>
        <v>283.25624416721746</v>
      </c>
      <c r="U176" s="10">
        <f t="shared" si="54"/>
        <v>274.03623691371416</v>
      </c>
      <c r="V176" s="10">
        <f t="shared" si="54"/>
        <v>265.23821228972383</v>
      </c>
      <c r="W176" s="10">
        <f t="shared" si="54"/>
        <v>256.82971356571454</v>
      </c>
      <c r="X176" s="10">
        <f t="shared" si="54"/>
        <v>248.78267959768937</v>
      </c>
      <c r="Y176" s="10">
        <f t="shared" si="54"/>
        <v>241.07255604659235</v>
      </c>
      <c r="Z176" s="10">
        <f t="shared" si="54"/>
        <v>233.67763661186328</v>
      </c>
      <c r="AA176" s="10">
        <f t="shared" si="54"/>
        <v>226.57856365839143</v>
      </c>
      <c r="AB176" s="10">
        <f t="shared" si="55"/>
        <v>219.75794226478789</v>
      </c>
      <c r="AC176" s="10">
        <f t="shared" si="55"/>
        <v>213.20003686715472</v>
      </c>
      <c r="AD176" s="10">
        <f t="shared" si="55"/>
        <v>206.89052928341297</v>
      </c>
      <c r="AE176" s="10">
        <f t="shared" si="55"/>
        <v>200.81632317688511</v>
      </c>
      <c r="AF176" s="10">
        <f t="shared" si="55"/>
        <v>194.9653842174655</v>
      </c>
      <c r="AG176" s="10">
        <f t="shared" si="55"/>
        <v>189.3266080741308</v>
      </c>
      <c r="AH176" s="10">
        <f t="shared" si="55"/>
        <v>183.88971038174128</v>
      </c>
      <c r="AI176" s="10">
        <f t="shared" si="55"/>
        <v>178.6451342551384</v>
      </c>
      <c r="AJ176" s="10">
        <f t="shared" si="55"/>
        <v>173.58397195862577</v>
      </c>
      <c r="AK176" s="10">
        <f t="shared" si="55"/>
        <v>168.69789809971954</v>
      </c>
      <c r="AL176" s="10">
        <f t="shared" si="55"/>
        <v>163.97911228318389</v>
      </c>
      <c r="AM176" s="10">
        <f t="shared" si="55"/>
        <v>159.42028958964917</v>
      </c>
      <c r="AN176" s="10">
        <f t="shared" si="55"/>
        <v>155.01453757042364</v>
      </c>
      <c r="AO176" s="10">
        <f t="shared" si="55"/>
        <v>150.75535870303295</v>
      </c>
      <c r="AP176" s="10">
        <f t="shared" si="55"/>
        <v>146.6366174494614</v>
      </c>
    </row>
    <row r="177" spans="1:42" x14ac:dyDescent="0.2">
      <c r="A177" s="10">
        <f t="shared" si="41"/>
        <v>202</v>
      </c>
      <c r="B177" s="49">
        <f t="shared" si="42"/>
        <v>0.5259632278610028</v>
      </c>
      <c r="C177" s="49">
        <f t="shared" si="43"/>
        <v>1.6144956592601192</v>
      </c>
      <c r="D177" s="48">
        <f t="shared" si="44"/>
        <v>5.6610411285619078</v>
      </c>
      <c r="E177" s="48">
        <f t="shared" si="45"/>
        <v>46.976065150163059</v>
      </c>
      <c r="F177" s="48">
        <f t="shared" si="46"/>
        <v>24.331900635915432</v>
      </c>
      <c r="G177" s="50">
        <f t="shared" si="47"/>
        <v>5.6660466913084047E-3</v>
      </c>
      <c r="H177" s="51">
        <f t="shared" si="48"/>
        <v>3.4982612483981199E-2</v>
      </c>
      <c r="I177" s="10">
        <f t="shared" si="49"/>
        <v>446.55640232069527</v>
      </c>
      <c r="J177" s="10">
        <f t="shared" si="51"/>
        <v>411.66873608750535</v>
      </c>
      <c r="K177" s="10">
        <f t="shared" si="54"/>
        <v>396.81061873302912</v>
      </c>
      <c r="L177" s="10">
        <f t="shared" si="54"/>
        <v>379.72424252149017</v>
      </c>
      <c r="M177" s="10">
        <f t="shared" si="54"/>
        <v>364.45983075112258</v>
      </c>
      <c r="N177" s="10">
        <f t="shared" si="54"/>
        <v>350.4981732704382</v>
      </c>
      <c r="O177" s="10">
        <f t="shared" si="54"/>
        <v>337.5571921771209</v>
      </c>
      <c r="P177" s="10">
        <f t="shared" si="54"/>
        <v>325.45941613175381</v>
      </c>
      <c r="Q177" s="10">
        <f t="shared" si="54"/>
        <v>314.08231314374819</v>
      </c>
      <c r="R177" s="10">
        <f t="shared" si="54"/>
        <v>303.33570815937975</v>
      </c>
      <c r="S177" s="10">
        <f t="shared" si="54"/>
        <v>293.15010016107368</v>
      </c>
      <c r="T177" s="10">
        <f t="shared" si="54"/>
        <v>283.47002693241507</v>
      </c>
      <c r="U177" s="10">
        <f t="shared" si="54"/>
        <v>274.25001967891177</v>
      </c>
      <c r="V177" s="10">
        <f t="shared" si="54"/>
        <v>265.45199505492144</v>
      </c>
      <c r="W177" s="10">
        <f t="shared" si="54"/>
        <v>257.04349633091215</v>
      </c>
      <c r="X177" s="10">
        <f t="shared" si="54"/>
        <v>248.996462362887</v>
      </c>
      <c r="Y177" s="10">
        <f t="shared" si="54"/>
        <v>241.28633881178999</v>
      </c>
      <c r="Z177" s="10">
        <f t="shared" si="54"/>
        <v>233.89141937706091</v>
      </c>
      <c r="AA177" s="10">
        <f t="shared" si="54"/>
        <v>226.79234642358907</v>
      </c>
      <c r="AB177" s="10">
        <f t="shared" si="55"/>
        <v>219.97172502998552</v>
      </c>
      <c r="AC177" s="10">
        <f t="shared" si="55"/>
        <v>213.41381963235236</v>
      </c>
      <c r="AD177" s="10">
        <f t="shared" si="55"/>
        <v>207.10431204861061</v>
      </c>
      <c r="AE177" s="10">
        <f t="shared" si="55"/>
        <v>201.03010594208274</v>
      </c>
      <c r="AF177" s="10">
        <f t="shared" si="55"/>
        <v>195.17916698266313</v>
      </c>
      <c r="AG177" s="10">
        <f t="shared" si="55"/>
        <v>189.54039083932844</v>
      </c>
      <c r="AH177" s="10">
        <f t="shared" si="55"/>
        <v>184.10349314693892</v>
      </c>
      <c r="AI177" s="10">
        <f t="shared" si="55"/>
        <v>178.85891702033604</v>
      </c>
      <c r="AJ177" s="10">
        <f t="shared" si="55"/>
        <v>173.7977547238234</v>
      </c>
      <c r="AK177" s="10">
        <f t="shared" si="55"/>
        <v>168.91168086491717</v>
      </c>
      <c r="AL177" s="10">
        <f t="shared" si="55"/>
        <v>164.19289504838153</v>
      </c>
      <c r="AM177" s="10">
        <f t="shared" si="55"/>
        <v>159.63407235484681</v>
      </c>
      <c r="AN177" s="10">
        <f t="shared" si="55"/>
        <v>155.22832033562128</v>
      </c>
      <c r="AO177" s="10">
        <f t="shared" si="55"/>
        <v>150.96914146823059</v>
      </c>
      <c r="AP177" s="10">
        <f t="shared" si="55"/>
        <v>146.85040021465903</v>
      </c>
    </row>
    <row r="178" spans="1:42" x14ac:dyDescent="0.2">
      <c r="A178" s="10">
        <f t="shared" si="41"/>
        <v>203</v>
      </c>
      <c r="B178" s="49">
        <f t="shared" si="42"/>
        <v>0.52047065043165863</v>
      </c>
      <c r="C178" s="49">
        <f t="shared" si="43"/>
        <v>1.6144956592601192</v>
      </c>
      <c r="D178" s="48">
        <f t="shared" si="44"/>
        <v>5.6890660846438976</v>
      </c>
      <c r="E178" s="48">
        <f t="shared" si="45"/>
        <v>47.350201318503004</v>
      </c>
      <c r="F178" s="48">
        <f t="shared" si="46"/>
        <v>24.59393697992742</v>
      </c>
      <c r="G178" s="50">
        <f t="shared" si="47"/>
        <v>5.5791563823323603E-3</v>
      </c>
      <c r="H178" s="51">
        <f t="shared" si="48"/>
        <v>3.4635081972310681E-2</v>
      </c>
      <c r="I178" s="10">
        <f t="shared" si="49"/>
        <v>446.76720642655636</v>
      </c>
      <c r="J178" s="10">
        <f t="shared" si="51"/>
        <v>411.87806617918096</v>
      </c>
      <c r="K178" s="10">
        <f t="shared" si="54"/>
        <v>397.0214228388902</v>
      </c>
      <c r="L178" s="10">
        <f t="shared" si="54"/>
        <v>379.93504662735126</v>
      </c>
      <c r="M178" s="10">
        <f t="shared" si="54"/>
        <v>364.67063485698367</v>
      </c>
      <c r="N178" s="10">
        <f t="shared" si="54"/>
        <v>350.70897737629929</v>
      </c>
      <c r="O178" s="10">
        <f t="shared" si="54"/>
        <v>337.76799628298198</v>
      </c>
      <c r="P178" s="10">
        <f t="shared" si="54"/>
        <v>325.6702202376149</v>
      </c>
      <c r="Q178" s="10">
        <f t="shared" si="54"/>
        <v>314.29311724960928</v>
      </c>
      <c r="R178" s="10">
        <f t="shared" si="54"/>
        <v>303.54651226524084</v>
      </c>
      <c r="S178" s="10">
        <f t="shared" si="54"/>
        <v>293.36090426693477</v>
      </c>
      <c r="T178" s="10">
        <f t="shared" si="54"/>
        <v>283.68083103827615</v>
      </c>
      <c r="U178" s="10">
        <f t="shared" si="54"/>
        <v>274.46082378477286</v>
      </c>
      <c r="V178" s="10">
        <f t="shared" si="54"/>
        <v>265.66279916078253</v>
      </c>
      <c r="W178" s="10">
        <f t="shared" si="54"/>
        <v>257.25430043677324</v>
      </c>
      <c r="X178" s="10">
        <f t="shared" si="54"/>
        <v>249.20726646874806</v>
      </c>
      <c r="Y178" s="10">
        <f t="shared" si="54"/>
        <v>241.49714291765105</v>
      </c>
      <c r="Z178" s="10">
        <f t="shared" si="54"/>
        <v>234.10222348292197</v>
      </c>
      <c r="AA178" s="10">
        <f t="shared" si="54"/>
        <v>227.00315052945012</v>
      </c>
      <c r="AB178" s="10">
        <f t="shared" si="55"/>
        <v>220.18252913584658</v>
      </c>
      <c r="AC178" s="10">
        <f t="shared" si="55"/>
        <v>213.62462373821342</v>
      </c>
      <c r="AD178" s="10">
        <f t="shared" si="55"/>
        <v>207.31511615447167</v>
      </c>
      <c r="AE178" s="10">
        <f t="shared" si="55"/>
        <v>201.2409100479438</v>
      </c>
      <c r="AF178" s="10">
        <f t="shared" si="55"/>
        <v>195.38997108852419</v>
      </c>
      <c r="AG178" s="10">
        <f t="shared" si="55"/>
        <v>189.7511949451895</v>
      </c>
      <c r="AH178" s="10">
        <f t="shared" si="55"/>
        <v>184.31429725279997</v>
      </c>
      <c r="AI178" s="10">
        <f t="shared" si="55"/>
        <v>179.06972112619709</v>
      </c>
      <c r="AJ178" s="10">
        <f t="shared" si="55"/>
        <v>174.00855882968446</v>
      </c>
      <c r="AK178" s="10">
        <f t="shared" si="55"/>
        <v>169.12248497077823</v>
      </c>
      <c r="AL178" s="10">
        <f t="shared" si="55"/>
        <v>164.40369915424259</v>
      </c>
      <c r="AM178" s="10">
        <f t="shared" si="55"/>
        <v>159.84487646070787</v>
      </c>
      <c r="AN178" s="10">
        <f t="shared" si="55"/>
        <v>155.43912444148233</v>
      </c>
      <c r="AO178" s="10">
        <f t="shared" si="55"/>
        <v>151.17994557409165</v>
      </c>
      <c r="AP178" s="10">
        <f t="shared" si="55"/>
        <v>147.06120432052009</v>
      </c>
    </row>
    <row r="179" spans="1:42" x14ac:dyDescent="0.2">
      <c r="A179" s="10">
        <f t="shared" si="41"/>
        <v>204</v>
      </c>
      <c r="B179" s="49">
        <f t="shared" si="42"/>
        <v>0.51506134381439039</v>
      </c>
      <c r="C179" s="49">
        <f t="shared" si="43"/>
        <v>1.6144956592601192</v>
      </c>
      <c r="D179" s="48">
        <f t="shared" si="44"/>
        <v>5.7170910407258866</v>
      </c>
      <c r="E179" s="48">
        <f t="shared" si="45"/>
        <v>47.725908283169737</v>
      </c>
      <c r="F179" s="48">
        <f t="shared" si="46"/>
        <v>24.857544120266194</v>
      </c>
      <c r="G179" s="50">
        <f t="shared" si="47"/>
        <v>5.4940052887953884E-3</v>
      </c>
      <c r="H179" s="51">
        <f t="shared" si="48"/>
        <v>3.4292577911084775E-2</v>
      </c>
      <c r="I179" s="10">
        <f t="shared" si="49"/>
        <v>446.9750873826448</v>
      </c>
      <c r="J179" s="10">
        <f t="shared" si="51"/>
        <v>412.08450052077859</v>
      </c>
      <c r="K179" s="10">
        <f t="shared" si="54"/>
        <v>397.22930379497865</v>
      </c>
      <c r="L179" s="10">
        <f t="shared" si="54"/>
        <v>380.1429275834397</v>
      </c>
      <c r="M179" s="10">
        <f t="shared" si="54"/>
        <v>364.87851581307211</v>
      </c>
      <c r="N179" s="10">
        <f t="shared" si="54"/>
        <v>350.91685833238773</v>
      </c>
      <c r="O179" s="10">
        <f t="shared" si="54"/>
        <v>337.97587723907043</v>
      </c>
      <c r="P179" s="10">
        <f t="shared" si="54"/>
        <v>325.87810119370334</v>
      </c>
      <c r="Q179" s="10">
        <f t="shared" si="54"/>
        <v>314.50099820569773</v>
      </c>
      <c r="R179" s="10">
        <f t="shared" si="54"/>
        <v>303.75439322132928</v>
      </c>
      <c r="S179" s="10">
        <f t="shared" si="54"/>
        <v>293.56878522302321</v>
      </c>
      <c r="T179" s="10">
        <f t="shared" si="54"/>
        <v>283.8887119943646</v>
      </c>
      <c r="U179" s="10">
        <f t="shared" si="54"/>
        <v>274.6687047408613</v>
      </c>
      <c r="V179" s="10">
        <f t="shared" si="54"/>
        <v>265.87068011687097</v>
      </c>
      <c r="W179" s="10">
        <f t="shared" si="54"/>
        <v>257.46218139286168</v>
      </c>
      <c r="X179" s="10">
        <f t="shared" si="54"/>
        <v>249.4151474248365</v>
      </c>
      <c r="Y179" s="10">
        <f t="shared" si="54"/>
        <v>241.70502387373949</v>
      </c>
      <c r="Z179" s="10">
        <f t="shared" si="54"/>
        <v>234.31010443901042</v>
      </c>
      <c r="AA179" s="10">
        <f t="shared" si="54"/>
        <v>227.21103148553857</v>
      </c>
      <c r="AB179" s="10">
        <f t="shared" si="55"/>
        <v>220.39041009193502</v>
      </c>
      <c r="AC179" s="10">
        <f t="shared" si="55"/>
        <v>213.83250469430186</v>
      </c>
      <c r="AD179" s="10">
        <f t="shared" si="55"/>
        <v>207.52299711056011</v>
      </c>
      <c r="AE179" s="10">
        <f t="shared" si="55"/>
        <v>201.44879100403224</v>
      </c>
      <c r="AF179" s="10">
        <f t="shared" si="55"/>
        <v>195.59785204461264</v>
      </c>
      <c r="AG179" s="10">
        <f t="shared" si="55"/>
        <v>189.95907590127794</v>
      </c>
      <c r="AH179" s="10">
        <f t="shared" si="55"/>
        <v>184.52217820888842</v>
      </c>
      <c r="AI179" s="10">
        <f t="shared" si="55"/>
        <v>179.27760208228554</v>
      </c>
      <c r="AJ179" s="10">
        <f t="shared" si="55"/>
        <v>174.21643978577291</v>
      </c>
      <c r="AK179" s="10">
        <f t="shared" si="55"/>
        <v>169.33036592686668</v>
      </c>
      <c r="AL179" s="10">
        <f t="shared" si="55"/>
        <v>164.61158011033103</v>
      </c>
      <c r="AM179" s="10">
        <f t="shared" si="55"/>
        <v>160.05275741679631</v>
      </c>
      <c r="AN179" s="10">
        <f t="shared" si="55"/>
        <v>155.64700539757078</v>
      </c>
      <c r="AO179" s="10">
        <f t="shared" si="55"/>
        <v>151.38782653018009</v>
      </c>
      <c r="AP179" s="10">
        <f t="shared" si="55"/>
        <v>147.26908527660854</v>
      </c>
    </row>
    <row r="180" spans="1:42" x14ac:dyDescent="0.2">
      <c r="A180" s="10">
        <f t="shared" si="41"/>
        <v>205</v>
      </c>
      <c r="B180" s="49">
        <f t="shared" si="42"/>
        <v>0.50973367324308338</v>
      </c>
      <c r="C180" s="49">
        <f t="shared" si="43"/>
        <v>1.6144956592601192</v>
      </c>
      <c r="D180" s="48">
        <f t="shared" si="44"/>
        <v>5.7451159968078764</v>
      </c>
      <c r="E180" s="48">
        <f t="shared" si="45"/>
        <v>48.10318604416328</v>
      </c>
      <c r="F180" s="48">
        <f t="shared" si="46"/>
        <v>25.122722056931774</v>
      </c>
      <c r="G180" s="50">
        <f t="shared" si="47"/>
        <v>5.4105508650867046E-3</v>
      </c>
      <c r="H180" s="51">
        <f t="shared" si="48"/>
        <v>3.3955006528807202E-2</v>
      </c>
      <c r="I180" s="10">
        <f t="shared" si="49"/>
        <v>447.18009941462157</v>
      </c>
      <c r="J180" s="10">
        <f t="shared" si="51"/>
        <v>412.28809270576147</v>
      </c>
      <c r="K180" s="10">
        <f t="shared" ref="K180:AA194" si="56">K179+(($B179+$B180)/2)^(4/3)/$B$5*$B$4</f>
        <v>397.43431582695541</v>
      </c>
      <c r="L180" s="10">
        <f t="shared" si="56"/>
        <v>380.34793961541646</v>
      </c>
      <c r="M180" s="10">
        <f t="shared" si="56"/>
        <v>365.08352784504888</v>
      </c>
      <c r="N180" s="10">
        <f t="shared" si="56"/>
        <v>351.1218703643645</v>
      </c>
      <c r="O180" s="10">
        <f t="shared" si="56"/>
        <v>338.18088927104719</v>
      </c>
      <c r="P180" s="10">
        <f t="shared" si="56"/>
        <v>326.08311322568011</v>
      </c>
      <c r="Q180" s="10">
        <f t="shared" si="56"/>
        <v>314.70601023767449</v>
      </c>
      <c r="R180" s="10">
        <f t="shared" si="56"/>
        <v>303.95940525330604</v>
      </c>
      <c r="S180" s="10">
        <f t="shared" si="56"/>
        <v>293.77379725499998</v>
      </c>
      <c r="T180" s="10">
        <f t="shared" si="56"/>
        <v>284.09372402634136</v>
      </c>
      <c r="U180" s="10">
        <f t="shared" si="56"/>
        <v>274.87371677283807</v>
      </c>
      <c r="V180" s="10">
        <f t="shared" si="56"/>
        <v>266.07569214884774</v>
      </c>
      <c r="W180" s="10">
        <f t="shared" si="56"/>
        <v>257.66719342483844</v>
      </c>
      <c r="X180" s="10">
        <f t="shared" si="56"/>
        <v>249.62015945681324</v>
      </c>
      <c r="Y180" s="10">
        <f t="shared" si="56"/>
        <v>241.91003590571623</v>
      </c>
      <c r="Z180" s="10">
        <f t="shared" si="56"/>
        <v>234.51511647098715</v>
      </c>
      <c r="AA180" s="10">
        <f t="shared" si="56"/>
        <v>227.41604351751531</v>
      </c>
      <c r="AB180" s="10">
        <f t="shared" si="55"/>
        <v>220.59542212391176</v>
      </c>
      <c r="AC180" s="10">
        <f t="shared" si="55"/>
        <v>214.0375167262786</v>
      </c>
      <c r="AD180" s="10">
        <f t="shared" si="55"/>
        <v>207.72800914253685</v>
      </c>
      <c r="AE180" s="10">
        <f t="shared" si="55"/>
        <v>201.65380303600898</v>
      </c>
      <c r="AF180" s="10">
        <f t="shared" si="55"/>
        <v>195.80286407658937</v>
      </c>
      <c r="AG180" s="10">
        <f t="shared" si="55"/>
        <v>190.16408793325468</v>
      </c>
      <c r="AH180" s="10">
        <f t="shared" si="55"/>
        <v>184.72719024086516</v>
      </c>
      <c r="AI180" s="10">
        <f t="shared" si="55"/>
        <v>179.48261411426228</v>
      </c>
      <c r="AJ180" s="10">
        <f t="shared" si="55"/>
        <v>174.42145181774964</v>
      </c>
      <c r="AK180" s="10">
        <f t="shared" si="55"/>
        <v>169.53537795884341</v>
      </c>
      <c r="AL180" s="10">
        <f t="shared" si="55"/>
        <v>164.81659214230777</v>
      </c>
      <c r="AM180" s="10">
        <f t="shared" si="55"/>
        <v>160.25776944877305</v>
      </c>
      <c r="AN180" s="10">
        <f t="shared" si="55"/>
        <v>155.85201742954752</v>
      </c>
      <c r="AO180" s="10">
        <f t="shared" si="55"/>
        <v>151.59283856215683</v>
      </c>
      <c r="AP180" s="10">
        <f t="shared" si="55"/>
        <v>147.47409730858527</v>
      </c>
    </row>
    <row r="181" spans="1:42" x14ac:dyDescent="0.2">
      <c r="A181" s="10">
        <f t="shared" si="41"/>
        <v>206</v>
      </c>
      <c r="B181" s="49">
        <f t="shared" si="42"/>
        <v>0.50448604291789401</v>
      </c>
      <c r="C181" s="49">
        <f t="shared" si="43"/>
        <v>1.6144956592601192</v>
      </c>
      <c r="D181" s="48">
        <f t="shared" si="44"/>
        <v>5.7731409528898663</v>
      </c>
      <c r="E181" s="48">
        <f t="shared" si="45"/>
        <v>48.482034601483612</v>
      </c>
      <c r="F181" s="48">
        <f t="shared" si="46"/>
        <v>25.389470789924147</v>
      </c>
      <c r="G181" s="50">
        <f t="shared" si="47"/>
        <v>5.3287517847744369E-3</v>
      </c>
      <c r="H181" s="51">
        <f t="shared" si="48"/>
        <v>3.3622276159657911E-2</v>
      </c>
      <c r="I181" s="10">
        <f t="shared" si="49"/>
        <v>447.38229549942531</v>
      </c>
      <c r="J181" s="10">
        <f t="shared" si="51"/>
        <v>412.48889509615373</v>
      </c>
      <c r="K181" s="10">
        <f t="shared" si="56"/>
        <v>397.63651191175916</v>
      </c>
      <c r="L181" s="10">
        <f t="shared" si="56"/>
        <v>380.55013570022021</v>
      </c>
      <c r="M181" s="10">
        <f t="shared" si="56"/>
        <v>365.28572392985262</v>
      </c>
      <c r="N181" s="10">
        <f t="shared" si="56"/>
        <v>351.32406644916824</v>
      </c>
      <c r="O181" s="10">
        <f t="shared" si="56"/>
        <v>338.38308535585094</v>
      </c>
      <c r="P181" s="10">
        <f t="shared" si="56"/>
        <v>326.28530931048385</v>
      </c>
      <c r="Q181" s="10">
        <f t="shared" si="56"/>
        <v>314.90820632247824</v>
      </c>
      <c r="R181" s="10">
        <f t="shared" si="56"/>
        <v>304.16160133810979</v>
      </c>
      <c r="S181" s="10">
        <f t="shared" si="56"/>
        <v>293.97599333980372</v>
      </c>
      <c r="T181" s="10">
        <f t="shared" si="56"/>
        <v>284.29592011114511</v>
      </c>
      <c r="U181" s="10">
        <f t="shared" si="56"/>
        <v>275.07591285764181</v>
      </c>
      <c r="V181" s="10">
        <f t="shared" si="56"/>
        <v>266.27788823365148</v>
      </c>
      <c r="W181" s="10">
        <f t="shared" si="56"/>
        <v>257.86938950964219</v>
      </c>
      <c r="X181" s="10">
        <f t="shared" si="56"/>
        <v>249.82235554161699</v>
      </c>
      <c r="Y181" s="10">
        <f t="shared" si="56"/>
        <v>242.11223199051997</v>
      </c>
      <c r="Z181" s="10">
        <f t="shared" si="56"/>
        <v>234.7173125557909</v>
      </c>
      <c r="AA181" s="10">
        <f t="shared" si="56"/>
        <v>227.61823960231905</v>
      </c>
      <c r="AB181" s="10">
        <f t="shared" si="55"/>
        <v>220.79761820871551</v>
      </c>
      <c r="AC181" s="10">
        <f t="shared" si="55"/>
        <v>214.23971281108234</v>
      </c>
      <c r="AD181" s="10">
        <f t="shared" si="55"/>
        <v>207.93020522734059</v>
      </c>
      <c r="AE181" s="10">
        <f t="shared" si="55"/>
        <v>201.85599912081273</v>
      </c>
      <c r="AF181" s="10">
        <f t="shared" si="55"/>
        <v>196.00506016139312</v>
      </c>
      <c r="AG181" s="10">
        <f t="shared" si="55"/>
        <v>190.36628401805842</v>
      </c>
      <c r="AH181" s="10">
        <f t="shared" si="55"/>
        <v>184.9293863256689</v>
      </c>
      <c r="AI181" s="10">
        <f t="shared" si="55"/>
        <v>179.68481019906602</v>
      </c>
      <c r="AJ181" s="10">
        <f t="shared" si="55"/>
        <v>174.62364790255339</v>
      </c>
      <c r="AK181" s="10">
        <f t="shared" si="55"/>
        <v>169.73757404364716</v>
      </c>
      <c r="AL181" s="10">
        <f t="shared" si="55"/>
        <v>165.01878822711151</v>
      </c>
      <c r="AM181" s="10">
        <f t="shared" si="55"/>
        <v>160.45996553357679</v>
      </c>
      <c r="AN181" s="10">
        <f t="shared" si="55"/>
        <v>156.05421351435126</v>
      </c>
      <c r="AO181" s="10">
        <f t="shared" si="55"/>
        <v>151.79503464696057</v>
      </c>
      <c r="AP181" s="10">
        <f t="shared" si="55"/>
        <v>147.67629339338902</v>
      </c>
    </row>
    <row r="182" spans="1:42" x14ac:dyDescent="0.2">
      <c r="A182" s="10">
        <f t="shared" si="41"/>
        <v>207</v>
      </c>
      <c r="B182" s="49">
        <f t="shared" si="42"/>
        <v>0.49931689492414832</v>
      </c>
      <c r="C182" s="49">
        <f t="shared" si="43"/>
        <v>1.6144956592601192</v>
      </c>
      <c r="D182" s="48">
        <f t="shared" si="44"/>
        <v>5.8011659089718561</v>
      </c>
      <c r="E182" s="48">
        <f t="shared" si="45"/>
        <v>48.862453955130739</v>
      </c>
      <c r="F182" s="48">
        <f t="shared" si="46"/>
        <v>25.657790319243318</v>
      </c>
      <c r="G182" s="50">
        <f t="shared" si="47"/>
        <v>5.2485679008981347E-3</v>
      </c>
      <c r="H182" s="51">
        <f t="shared" si="48"/>
        <v>3.3294297189223929E-2</v>
      </c>
      <c r="I182" s="10">
        <f t="shared" si="49"/>
        <v>447.58172739934753</v>
      </c>
      <c r="J182" s="10">
        <f t="shared" si="51"/>
        <v>412.68695885607309</v>
      </c>
      <c r="K182" s="10">
        <f t="shared" si="56"/>
        <v>397.83594381168137</v>
      </c>
      <c r="L182" s="10">
        <f t="shared" si="56"/>
        <v>380.74956760014243</v>
      </c>
      <c r="M182" s="10">
        <f t="shared" si="56"/>
        <v>365.48515582977484</v>
      </c>
      <c r="N182" s="10">
        <f t="shared" si="56"/>
        <v>351.52349834909046</v>
      </c>
      <c r="O182" s="10">
        <f t="shared" si="56"/>
        <v>338.58251725577315</v>
      </c>
      <c r="P182" s="10">
        <f t="shared" si="56"/>
        <v>326.48474121040607</v>
      </c>
      <c r="Q182" s="10">
        <f t="shared" si="56"/>
        <v>315.10763822240045</v>
      </c>
      <c r="R182" s="10">
        <f t="shared" si="56"/>
        <v>304.36103323803201</v>
      </c>
      <c r="S182" s="10">
        <f t="shared" si="56"/>
        <v>294.17542523972594</v>
      </c>
      <c r="T182" s="10">
        <f t="shared" si="56"/>
        <v>284.49535201106733</v>
      </c>
      <c r="U182" s="10">
        <f t="shared" si="56"/>
        <v>275.27534475756403</v>
      </c>
      <c r="V182" s="10">
        <f t="shared" si="56"/>
        <v>266.4773201335737</v>
      </c>
      <c r="W182" s="10">
        <f t="shared" si="56"/>
        <v>258.06882140956441</v>
      </c>
      <c r="X182" s="10">
        <f t="shared" si="56"/>
        <v>250.0217874415392</v>
      </c>
      <c r="Y182" s="10">
        <f t="shared" si="56"/>
        <v>242.31166389044219</v>
      </c>
      <c r="Z182" s="10">
        <f t="shared" si="56"/>
        <v>234.91674445571311</v>
      </c>
      <c r="AA182" s="10">
        <f t="shared" si="56"/>
        <v>227.81767150224127</v>
      </c>
      <c r="AB182" s="10">
        <f t="shared" si="55"/>
        <v>220.99705010863772</v>
      </c>
      <c r="AC182" s="10">
        <f t="shared" si="55"/>
        <v>214.43914471100456</v>
      </c>
      <c r="AD182" s="10">
        <f t="shared" si="55"/>
        <v>208.12963712726281</v>
      </c>
      <c r="AE182" s="10">
        <f t="shared" si="55"/>
        <v>202.05543102073494</v>
      </c>
      <c r="AF182" s="10">
        <f t="shared" si="55"/>
        <v>196.20449206131534</v>
      </c>
      <c r="AG182" s="10">
        <f t="shared" si="55"/>
        <v>190.56571591798064</v>
      </c>
      <c r="AH182" s="10">
        <f t="shared" si="55"/>
        <v>185.12881822559112</v>
      </c>
      <c r="AI182" s="10">
        <f t="shared" si="55"/>
        <v>179.88424209898824</v>
      </c>
      <c r="AJ182" s="10">
        <f t="shared" si="55"/>
        <v>174.8230798024756</v>
      </c>
      <c r="AK182" s="10">
        <f t="shared" si="55"/>
        <v>169.93700594356937</v>
      </c>
      <c r="AL182" s="10">
        <f t="shared" si="55"/>
        <v>165.21822012703373</v>
      </c>
      <c r="AM182" s="10">
        <f t="shared" si="55"/>
        <v>160.65939743349901</v>
      </c>
      <c r="AN182" s="10">
        <f t="shared" si="55"/>
        <v>156.25364541427348</v>
      </c>
      <c r="AO182" s="10">
        <f t="shared" si="55"/>
        <v>151.99446654688279</v>
      </c>
      <c r="AP182" s="10">
        <f t="shared" si="55"/>
        <v>147.87572529331123</v>
      </c>
    </row>
    <row r="183" spans="1:42" x14ac:dyDescent="0.2">
      <c r="A183" s="10">
        <f t="shared" si="41"/>
        <v>208</v>
      </c>
      <c r="B183" s="49">
        <f t="shared" si="42"/>
        <v>0.49422470818510605</v>
      </c>
      <c r="C183" s="49">
        <f t="shared" si="43"/>
        <v>1.6144956592601192</v>
      </c>
      <c r="D183" s="48">
        <f t="shared" si="44"/>
        <v>5.8291908650538451</v>
      </c>
      <c r="E183" s="48">
        <f t="shared" si="45"/>
        <v>49.244444105104648</v>
      </c>
      <c r="F183" s="48">
        <f t="shared" si="46"/>
        <v>25.927680644889271</v>
      </c>
      <c r="G183" s="50">
        <f t="shared" si="47"/>
        <v>5.1699602076959172E-3</v>
      </c>
      <c r="H183" s="51">
        <f t="shared" si="48"/>
        <v>3.297098200177493E-2</v>
      </c>
      <c r="I183" s="10">
        <f t="shared" si="49"/>
        <v>447.77844569504038</v>
      </c>
      <c r="J183" s="10">
        <f t="shared" si="51"/>
        <v>412.88233398421585</v>
      </c>
      <c r="K183" s="10">
        <f t="shared" si="56"/>
        <v>398.03266210737422</v>
      </c>
      <c r="L183" s="10">
        <f t="shared" si="56"/>
        <v>380.94628589583527</v>
      </c>
      <c r="M183" s="10">
        <f t="shared" si="56"/>
        <v>365.68187412546769</v>
      </c>
      <c r="N183" s="10">
        <f t="shared" si="56"/>
        <v>351.72021664478331</v>
      </c>
      <c r="O183" s="10">
        <f t="shared" si="56"/>
        <v>338.779235551466</v>
      </c>
      <c r="P183" s="10">
        <f t="shared" si="56"/>
        <v>326.68145950609892</v>
      </c>
      <c r="Q183" s="10">
        <f t="shared" si="56"/>
        <v>315.3043565180933</v>
      </c>
      <c r="R183" s="10">
        <f t="shared" si="56"/>
        <v>304.55775153372485</v>
      </c>
      <c r="S183" s="10">
        <f t="shared" si="56"/>
        <v>294.37214353541879</v>
      </c>
      <c r="T183" s="10">
        <f t="shared" si="56"/>
        <v>284.69207030676017</v>
      </c>
      <c r="U183" s="10">
        <f t="shared" si="56"/>
        <v>275.47206305325687</v>
      </c>
      <c r="V183" s="10">
        <f t="shared" si="56"/>
        <v>266.67403842926655</v>
      </c>
      <c r="W183" s="10">
        <f t="shared" si="56"/>
        <v>258.26553970525725</v>
      </c>
      <c r="X183" s="10">
        <f t="shared" si="56"/>
        <v>250.21850573723202</v>
      </c>
      <c r="Y183" s="10">
        <f t="shared" si="56"/>
        <v>242.50838218613501</v>
      </c>
      <c r="Z183" s="10">
        <f t="shared" si="56"/>
        <v>235.11346275140593</v>
      </c>
      <c r="AA183" s="10">
        <f t="shared" si="56"/>
        <v>228.01438979793409</v>
      </c>
      <c r="AB183" s="10">
        <f t="shared" si="55"/>
        <v>221.19376840433054</v>
      </c>
      <c r="AC183" s="10">
        <f t="shared" si="55"/>
        <v>214.63586300669738</v>
      </c>
      <c r="AD183" s="10">
        <f t="shared" si="55"/>
        <v>208.32635542295563</v>
      </c>
      <c r="AE183" s="10">
        <f t="shared" si="55"/>
        <v>202.25214931642776</v>
      </c>
      <c r="AF183" s="10">
        <f t="shared" si="55"/>
        <v>196.40121035700815</v>
      </c>
      <c r="AG183" s="10">
        <f t="shared" si="55"/>
        <v>190.76243421367346</v>
      </c>
      <c r="AH183" s="10">
        <f t="shared" si="55"/>
        <v>185.32553652128394</v>
      </c>
      <c r="AI183" s="10">
        <f t="shared" si="55"/>
        <v>180.08096039468106</v>
      </c>
      <c r="AJ183" s="10">
        <f t="shared" si="55"/>
        <v>175.01979809816842</v>
      </c>
      <c r="AK183" s="10">
        <f t="shared" si="55"/>
        <v>170.13372423926219</v>
      </c>
      <c r="AL183" s="10">
        <f t="shared" si="55"/>
        <v>165.41493842272655</v>
      </c>
      <c r="AM183" s="10">
        <f t="shared" si="55"/>
        <v>160.85611572919183</v>
      </c>
      <c r="AN183" s="10">
        <f t="shared" si="55"/>
        <v>156.4503637099663</v>
      </c>
      <c r="AO183" s="10">
        <f t="shared" si="55"/>
        <v>152.19118484257561</v>
      </c>
      <c r="AP183" s="10">
        <f t="shared" si="55"/>
        <v>148.07244358900405</v>
      </c>
    </row>
    <row r="184" spans="1:42" x14ac:dyDescent="0.2">
      <c r="A184" s="10">
        <f t="shared" si="41"/>
        <v>209</v>
      </c>
      <c r="B184" s="49">
        <f t="shared" si="42"/>
        <v>0.48920799744740529</v>
      </c>
      <c r="C184" s="49">
        <f t="shared" si="43"/>
        <v>1.6144956592601192</v>
      </c>
      <c r="D184" s="48">
        <f t="shared" si="44"/>
        <v>5.8572158211358349</v>
      </c>
      <c r="E184" s="48">
        <f t="shared" si="45"/>
        <v>49.628005051405367</v>
      </c>
      <c r="F184" s="48">
        <f t="shared" si="46"/>
        <v>26.199141766862031</v>
      </c>
      <c r="G184" s="50">
        <f t="shared" si="47"/>
        <v>5.0928908037121213E-3</v>
      </c>
      <c r="H184" s="51">
        <f t="shared" si="48"/>
        <v>3.2652244929035741E-2</v>
      </c>
      <c r="I184" s="10">
        <f t="shared" si="49"/>
        <v>447.97249981749496</v>
      </c>
      <c r="J184" s="10">
        <f t="shared" si="51"/>
        <v>413.07506934533041</v>
      </c>
      <c r="K184" s="10">
        <f t="shared" si="56"/>
        <v>398.22671622982881</v>
      </c>
      <c r="L184" s="10">
        <f t="shared" si="56"/>
        <v>381.14034001828986</v>
      </c>
      <c r="M184" s="10">
        <f t="shared" si="56"/>
        <v>365.87592824792227</v>
      </c>
      <c r="N184" s="10">
        <f t="shared" si="56"/>
        <v>351.91427076723789</v>
      </c>
      <c r="O184" s="10">
        <f t="shared" si="56"/>
        <v>338.97328967392059</v>
      </c>
      <c r="P184" s="10">
        <f t="shared" si="56"/>
        <v>326.87551362855351</v>
      </c>
      <c r="Q184" s="10">
        <f t="shared" si="56"/>
        <v>315.49841064054789</v>
      </c>
      <c r="R184" s="10">
        <f t="shared" si="56"/>
        <v>304.75180565617944</v>
      </c>
      <c r="S184" s="10">
        <f t="shared" si="56"/>
        <v>294.56619765787337</v>
      </c>
      <c r="T184" s="10">
        <f t="shared" si="56"/>
        <v>284.88612442921476</v>
      </c>
      <c r="U184" s="10">
        <f t="shared" si="56"/>
        <v>275.66611717571146</v>
      </c>
      <c r="V184" s="10">
        <f t="shared" si="56"/>
        <v>266.86809255172113</v>
      </c>
      <c r="W184" s="10">
        <f t="shared" si="56"/>
        <v>258.45959382771184</v>
      </c>
      <c r="X184" s="10">
        <f t="shared" si="56"/>
        <v>250.41255985968661</v>
      </c>
      <c r="Y184" s="10">
        <f t="shared" si="56"/>
        <v>242.7024363085896</v>
      </c>
      <c r="Z184" s="10">
        <f t="shared" si="56"/>
        <v>235.30751687386052</v>
      </c>
      <c r="AA184" s="10">
        <f t="shared" si="56"/>
        <v>228.20844392038867</v>
      </c>
      <c r="AB184" s="10">
        <f t="shared" si="55"/>
        <v>221.38782252678513</v>
      </c>
      <c r="AC184" s="10">
        <f t="shared" si="55"/>
        <v>214.82991712915197</v>
      </c>
      <c r="AD184" s="10">
        <f t="shared" si="55"/>
        <v>208.52040954541022</v>
      </c>
      <c r="AE184" s="10">
        <f t="shared" si="55"/>
        <v>202.44620343888235</v>
      </c>
      <c r="AF184" s="10">
        <f t="shared" si="55"/>
        <v>196.59526447946274</v>
      </c>
      <c r="AG184" s="10">
        <f t="shared" si="55"/>
        <v>190.95648833612805</v>
      </c>
      <c r="AH184" s="10">
        <f t="shared" si="55"/>
        <v>185.51959064373852</v>
      </c>
      <c r="AI184" s="10">
        <f t="shared" si="55"/>
        <v>180.27501451713565</v>
      </c>
      <c r="AJ184" s="10">
        <f t="shared" si="55"/>
        <v>175.21385222062301</v>
      </c>
      <c r="AK184" s="10">
        <f t="shared" si="55"/>
        <v>170.32777836171678</v>
      </c>
      <c r="AL184" s="10">
        <f t="shared" si="55"/>
        <v>165.60899254518114</v>
      </c>
      <c r="AM184" s="10">
        <f t="shared" si="55"/>
        <v>161.05016985164642</v>
      </c>
      <c r="AN184" s="10">
        <f t="shared" si="55"/>
        <v>156.64441783242088</v>
      </c>
      <c r="AO184" s="10">
        <f t="shared" si="55"/>
        <v>152.3852389650302</v>
      </c>
      <c r="AP184" s="10">
        <f t="shared" si="55"/>
        <v>148.26649771145864</v>
      </c>
    </row>
    <row r="185" spans="1:42" x14ac:dyDescent="0.2">
      <c r="A185" s="10">
        <f t="shared" si="41"/>
        <v>210</v>
      </c>
      <c r="B185" s="49">
        <f t="shared" si="42"/>
        <v>0.48426531229808156</v>
      </c>
      <c r="C185" s="49">
        <f t="shared" si="43"/>
        <v>1.6144956592601192</v>
      </c>
      <c r="D185" s="48">
        <f t="shared" si="44"/>
        <v>5.8852407772178248</v>
      </c>
      <c r="E185" s="48">
        <f t="shared" si="45"/>
        <v>50.013136794032881</v>
      </c>
      <c r="F185" s="48">
        <f t="shared" si="46"/>
        <v>26.472173685161586</v>
      </c>
      <c r="G185" s="50">
        <f t="shared" si="47"/>
        <v>5.0173228562295866E-3</v>
      </c>
      <c r="H185" s="51">
        <f t="shared" si="48"/>
        <v>3.2338002200411671E-2</v>
      </c>
      <c r="I185" s="10">
        <f t="shared" si="49"/>
        <v>448.16393807902631</v>
      </c>
      <c r="J185" s="10">
        <f t="shared" si="51"/>
        <v>413.26521270071498</v>
      </c>
      <c r="K185" s="10">
        <f t="shared" si="56"/>
        <v>398.41815449136016</v>
      </c>
      <c r="L185" s="10">
        <f t="shared" si="56"/>
        <v>381.33177827982121</v>
      </c>
      <c r="M185" s="10">
        <f t="shared" si="56"/>
        <v>366.06736650945362</v>
      </c>
      <c r="N185" s="10">
        <f t="shared" si="56"/>
        <v>352.10570902876924</v>
      </c>
      <c r="O185" s="10">
        <f t="shared" si="56"/>
        <v>339.16472793545194</v>
      </c>
      <c r="P185" s="10">
        <f t="shared" si="56"/>
        <v>327.06695189008485</v>
      </c>
      <c r="Q185" s="10">
        <f t="shared" si="56"/>
        <v>315.68984890207923</v>
      </c>
      <c r="R185" s="10">
        <f t="shared" si="56"/>
        <v>304.94324391771079</v>
      </c>
      <c r="S185" s="10">
        <f t="shared" si="56"/>
        <v>294.75763591940472</v>
      </c>
      <c r="T185" s="10">
        <f t="shared" si="56"/>
        <v>285.07756269074611</v>
      </c>
      <c r="U185" s="10">
        <f t="shared" si="56"/>
        <v>275.85755543724281</v>
      </c>
      <c r="V185" s="10">
        <f t="shared" si="56"/>
        <v>267.05953081325248</v>
      </c>
      <c r="W185" s="10">
        <f t="shared" si="56"/>
        <v>258.65103208924319</v>
      </c>
      <c r="X185" s="10">
        <f t="shared" si="56"/>
        <v>250.60399812121796</v>
      </c>
      <c r="Y185" s="10">
        <f t="shared" si="56"/>
        <v>242.89387457012094</v>
      </c>
      <c r="Z185" s="10">
        <f t="shared" si="56"/>
        <v>235.49895513539187</v>
      </c>
      <c r="AA185" s="10">
        <f t="shared" si="56"/>
        <v>228.39988218192002</v>
      </c>
      <c r="AB185" s="10">
        <f t="shared" si="55"/>
        <v>221.57926078831647</v>
      </c>
      <c r="AC185" s="10">
        <f t="shared" si="55"/>
        <v>215.02135539068331</v>
      </c>
      <c r="AD185" s="10">
        <f t="shared" si="55"/>
        <v>208.71184780694156</v>
      </c>
      <c r="AE185" s="10">
        <f t="shared" si="55"/>
        <v>202.6376417004137</v>
      </c>
      <c r="AF185" s="10">
        <f t="shared" si="55"/>
        <v>196.78670274099409</v>
      </c>
      <c r="AG185" s="10">
        <f t="shared" si="55"/>
        <v>191.14792659765939</v>
      </c>
      <c r="AH185" s="10">
        <f t="shared" si="55"/>
        <v>185.71102890526987</v>
      </c>
      <c r="AI185" s="10">
        <f t="shared" si="55"/>
        <v>180.46645277866699</v>
      </c>
      <c r="AJ185" s="10">
        <f t="shared" si="55"/>
        <v>175.40529048215436</v>
      </c>
      <c r="AK185" s="10">
        <f t="shared" si="55"/>
        <v>170.51921662324813</v>
      </c>
      <c r="AL185" s="10">
        <f t="shared" si="55"/>
        <v>165.80043080671248</v>
      </c>
      <c r="AM185" s="10">
        <f t="shared" si="55"/>
        <v>161.24160811317776</v>
      </c>
      <c r="AN185" s="10">
        <f t="shared" si="55"/>
        <v>156.83585609395223</v>
      </c>
      <c r="AO185" s="10">
        <f t="shared" si="55"/>
        <v>152.57667722656154</v>
      </c>
      <c r="AP185" s="10">
        <f t="shared" si="55"/>
        <v>148.45793597298999</v>
      </c>
    </row>
    <row r="186" spans="1:42" x14ac:dyDescent="0.2">
      <c r="A186" s="10">
        <f t="shared" si="41"/>
        <v>211</v>
      </c>
      <c r="B186" s="49">
        <f t="shared" si="42"/>
        <v>0.47939523621205732</v>
      </c>
      <c r="C186" s="49">
        <f t="shared" si="43"/>
        <v>1.6144956592601192</v>
      </c>
      <c r="D186" s="48">
        <f t="shared" si="44"/>
        <v>5.9132657332998146</v>
      </c>
      <c r="E186" s="48">
        <f t="shared" si="45"/>
        <v>50.399839332987185</v>
      </c>
      <c r="F186" s="48">
        <f t="shared" si="46"/>
        <v>26.746776399787933</v>
      </c>
      <c r="G186" s="50">
        <f t="shared" si="47"/>
        <v>4.9432205669763469E-3</v>
      </c>
      <c r="H186" s="51">
        <f t="shared" si="48"/>
        <v>3.2028171894621468E-2</v>
      </c>
      <c r="I186" s="10">
        <f t="shared" si="49"/>
        <v>448.35280770329905</v>
      </c>
      <c r="J186" s="10">
        <f t="shared" si="51"/>
        <v>413.45281073777312</v>
      </c>
      <c r="K186" s="10">
        <f t="shared" si="56"/>
        <v>398.6070241156329</v>
      </c>
      <c r="L186" s="10">
        <f t="shared" si="56"/>
        <v>381.52064790409395</v>
      </c>
      <c r="M186" s="10">
        <f t="shared" si="56"/>
        <v>366.25623613372636</v>
      </c>
      <c r="N186" s="10">
        <f t="shared" si="56"/>
        <v>352.29457865304198</v>
      </c>
      <c r="O186" s="10">
        <f t="shared" si="56"/>
        <v>339.35359755972468</v>
      </c>
      <c r="P186" s="10">
        <f t="shared" si="56"/>
        <v>327.25582151435759</v>
      </c>
      <c r="Q186" s="10">
        <f t="shared" si="56"/>
        <v>315.87871852635197</v>
      </c>
      <c r="R186" s="10">
        <f t="shared" si="56"/>
        <v>305.13211354198353</v>
      </c>
      <c r="S186" s="10">
        <f t="shared" si="56"/>
        <v>294.94650554367746</v>
      </c>
      <c r="T186" s="10">
        <f t="shared" si="56"/>
        <v>285.26643231501885</v>
      </c>
      <c r="U186" s="10">
        <f t="shared" si="56"/>
        <v>276.04642506151555</v>
      </c>
      <c r="V186" s="10">
        <f t="shared" si="56"/>
        <v>267.24840043752522</v>
      </c>
      <c r="W186" s="10">
        <f t="shared" si="56"/>
        <v>258.83990171351593</v>
      </c>
      <c r="X186" s="10">
        <f t="shared" si="56"/>
        <v>250.7928677454907</v>
      </c>
      <c r="Y186" s="10">
        <f t="shared" si="56"/>
        <v>243.08274419439368</v>
      </c>
      <c r="Z186" s="10">
        <f t="shared" si="56"/>
        <v>235.68782475966461</v>
      </c>
      <c r="AA186" s="10">
        <f t="shared" si="56"/>
        <v>228.58875180619276</v>
      </c>
      <c r="AB186" s="10">
        <f t="shared" si="55"/>
        <v>221.76813041258922</v>
      </c>
      <c r="AC186" s="10">
        <f t="shared" si="55"/>
        <v>215.21022501495605</v>
      </c>
      <c r="AD186" s="10">
        <f t="shared" si="55"/>
        <v>208.9007174312143</v>
      </c>
      <c r="AE186" s="10">
        <f t="shared" si="55"/>
        <v>202.82651132468644</v>
      </c>
      <c r="AF186" s="10">
        <f t="shared" si="55"/>
        <v>196.97557236526683</v>
      </c>
      <c r="AG186" s="10">
        <f t="shared" si="55"/>
        <v>191.33679622193213</v>
      </c>
      <c r="AH186" s="10">
        <f t="shared" si="55"/>
        <v>185.89989852954261</v>
      </c>
      <c r="AI186" s="10">
        <f t="shared" si="55"/>
        <v>180.65532240293973</v>
      </c>
      <c r="AJ186" s="10">
        <f t="shared" si="55"/>
        <v>175.5941601064271</v>
      </c>
      <c r="AK186" s="10">
        <f t="shared" si="55"/>
        <v>170.70808624752087</v>
      </c>
      <c r="AL186" s="10">
        <f t="shared" si="55"/>
        <v>165.98930043098522</v>
      </c>
      <c r="AM186" s="10">
        <f t="shared" si="55"/>
        <v>161.4304777374505</v>
      </c>
      <c r="AN186" s="10">
        <f t="shared" si="55"/>
        <v>157.02472571822497</v>
      </c>
      <c r="AO186" s="10">
        <f t="shared" si="55"/>
        <v>152.76554685083428</v>
      </c>
      <c r="AP186" s="10">
        <f t="shared" si="55"/>
        <v>148.64680559726273</v>
      </c>
    </row>
    <row r="187" spans="1:42" x14ac:dyDescent="0.2">
      <c r="A187" s="10">
        <f t="shared" si="41"/>
        <v>212</v>
      </c>
      <c r="B187" s="49">
        <f t="shared" si="42"/>
        <v>0.47459638562908346</v>
      </c>
      <c r="C187" s="49">
        <f t="shared" si="43"/>
        <v>1.6144956592601192</v>
      </c>
      <c r="D187" s="48">
        <f t="shared" si="44"/>
        <v>5.9412906893818045</v>
      </c>
      <c r="E187" s="48">
        <f t="shared" si="45"/>
        <v>50.78811266826829</v>
      </c>
      <c r="F187" s="48">
        <f t="shared" si="46"/>
        <v>27.022949910741076</v>
      </c>
      <c r="G187" s="50">
        <f t="shared" si="47"/>
        <v>4.8705491390545414E-3</v>
      </c>
      <c r="H187" s="51">
        <f t="shared" si="48"/>
        <v>3.1722673892697124E-2</v>
      </c>
      <c r="I187" s="10">
        <f t="shared" si="49"/>
        <v>448.53915485442764</v>
      </c>
      <c r="J187" s="10">
        <f t="shared" si="51"/>
        <v>413.63790909866003</v>
      </c>
      <c r="K187" s="10">
        <f t="shared" si="56"/>
        <v>398.79337126676148</v>
      </c>
      <c r="L187" s="10">
        <f t="shared" si="56"/>
        <v>381.70699505522254</v>
      </c>
      <c r="M187" s="10">
        <f t="shared" si="56"/>
        <v>366.44258328485495</v>
      </c>
      <c r="N187" s="10">
        <f t="shared" si="56"/>
        <v>352.48092580417057</v>
      </c>
      <c r="O187" s="10">
        <f t="shared" si="56"/>
        <v>339.53994471085326</v>
      </c>
      <c r="P187" s="10">
        <f t="shared" si="56"/>
        <v>327.44216866548618</v>
      </c>
      <c r="Q187" s="10">
        <f t="shared" si="56"/>
        <v>316.06506567748056</v>
      </c>
      <c r="R187" s="10">
        <f t="shared" si="56"/>
        <v>305.31846069311212</v>
      </c>
      <c r="S187" s="10">
        <f t="shared" si="56"/>
        <v>295.13285269480605</v>
      </c>
      <c r="T187" s="10">
        <f t="shared" si="56"/>
        <v>285.45277946614743</v>
      </c>
      <c r="U187" s="10">
        <f t="shared" si="56"/>
        <v>276.23277221264414</v>
      </c>
      <c r="V187" s="10">
        <f t="shared" si="56"/>
        <v>267.43474758865381</v>
      </c>
      <c r="W187" s="10">
        <f t="shared" si="56"/>
        <v>259.02624886464451</v>
      </c>
      <c r="X187" s="10">
        <f t="shared" si="56"/>
        <v>250.97921489661931</v>
      </c>
      <c r="Y187" s="10">
        <f t="shared" si="56"/>
        <v>243.2690913455223</v>
      </c>
      <c r="Z187" s="10">
        <f t="shared" si="56"/>
        <v>235.87417191079322</v>
      </c>
      <c r="AA187" s="10">
        <f t="shared" si="56"/>
        <v>228.77509895732138</v>
      </c>
      <c r="AB187" s="10">
        <f t="shared" si="55"/>
        <v>221.95447756371783</v>
      </c>
      <c r="AC187" s="10">
        <f t="shared" si="55"/>
        <v>215.39657216608467</v>
      </c>
      <c r="AD187" s="10">
        <f t="shared" si="55"/>
        <v>209.08706458234292</v>
      </c>
      <c r="AE187" s="10">
        <f t="shared" si="55"/>
        <v>203.01285847581505</v>
      </c>
      <c r="AF187" s="10">
        <f t="shared" si="55"/>
        <v>197.16191951639544</v>
      </c>
      <c r="AG187" s="10">
        <f t="shared" si="55"/>
        <v>191.52314337306075</v>
      </c>
      <c r="AH187" s="10">
        <f t="shared" si="55"/>
        <v>186.08624568067123</v>
      </c>
      <c r="AI187" s="10">
        <f t="shared" si="55"/>
        <v>180.84166955406835</v>
      </c>
      <c r="AJ187" s="10">
        <f t="shared" si="55"/>
        <v>175.78050725755571</v>
      </c>
      <c r="AK187" s="10">
        <f t="shared" si="55"/>
        <v>170.89443339864948</v>
      </c>
      <c r="AL187" s="10">
        <f t="shared" si="55"/>
        <v>166.17564758211384</v>
      </c>
      <c r="AM187" s="10">
        <f t="shared" si="55"/>
        <v>161.61682488857912</v>
      </c>
      <c r="AN187" s="10">
        <f t="shared" si="55"/>
        <v>157.21107286935359</v>
      </c>
      <c r="AO187" s="10">
        <f t="shared" si="55"/>
        <v>152.9518940019629</v>
      </c>
      <c r="AP187" s="10">
        <f t="shared" si="55"/>
        <v>148.83315274839134</v>
      </c>
    </row>
    <row r="188" spans="1:42" x14ac:dyDescent="0.2">
      <c r="A188" s="10">
        <f t="shared" si="41"/>
        <v>213</v>
      </c>
      <c r="B188" s="49">
        <f t="shared" si="42"/>
        <v>0.46986740905910246</v>
      </c>
      <c r="C188" s="49">
        <f t="shared" si="43"/>
        <v>1.6144956592601192</v>
      </c>
      <c r="D188" s="48">
        <f t="shared" si="44"/>
        <v>5.9693156454637935</v>
      </c>
      <c r="E188" s="48">
        <f t="shared" si="45"/>
        <v>51.177956799876178</v>
      </c>
      <c r="F188" s="48">
        <f t="shared" si="46"/>
        <v>27.300694218021007</v>
      </c>
      <c r="G188" s="50">
        <f t="shared" si="47"/>
        <v>4.7992747450467665E-3</v>
      </c>
      <c r="H188" s="51">
        <f t="shared" si="48"/>
        <v>3.1421429832307432E-2</v>
      </c>
      <c r="I188" s="10">
        <f t="shared" si="49"/>
        <v>448.72302466518283</v>
      </c>
      <c r="J188" s="10">
        <f t="shared" si="51"/>
        <v>413.82055240805073</v>
      </c>
      <c r="K188" s="10">
        <f t="shared" si="56"/>
        <v>398.97724107751668</v>
      </c>
      <c r="L188" s="10">
        <f t="shared" si="56"/>
        <v>381.89086486597773</v>
      </c>
      <c r="M188" s="10">
        <f t="shared" si="56"/>
        <v>366.62645309561015</v>
      </c>
      <c r="N188" s="10">
        <f t="shared" si="56"/>
        <v>352.66479561492577</v>
      </c>
      <c r="O188" s="10">
        <f t="shared" si="56"/>
        <v>339.72381452160846</v>
      </c>
      <c r="P188" s="10">
        <f t="shared" si="56"/>
        <v>327.62603847624138</v>
      </c>
      <c r="Q188" s="10">
        <f t="shared" si="56"/>
        <v>316.24893548823576</v>
      </c>
      <c r="R188" s="10">
        <f t="shared" si="56"/>
        <v>305.50233050386731</v>
      </c>
      <c r="S188" s="10">
        <f t="shared" si="56"/>
        <v>295.31672250556124</v>
      </c>
      <c r="T188" s="10">
        <f t="shared" si="56"/>
        <v>285.63664927690263</v>
      </c>
      <c r="U188" s="10">
        <f t="shared" si="56"/>
        <v>276.41664202339933</v>
      </c>
      <c r="V188" s="10">
        <f t="shared" si="56"/>
        <v>267.618617399409</v>
      </c>
      <c r="W188" s="10">
        <f t="shared" si="56"/>
        <v>259.21011867539971</v>
      </c>
      <c r="X188" s="10">
        <f t="shared" si="56"/>
        <v>251.16308470737451</v>
      </c>
      <c r="Y188" s="10">
        <f t="shared" si="56"/>
        <v>243.4529611562775</v>
      </c>
      <c r="Z188" s="10">
        <f t="shared" si="56"/>
        <v>236.05804172154842</v>
      </c>
      <c r="AA188" s="10">
        <f t="shared" si="56"/>
        <v>228.95896876807657</v>
      </c>
      <c r="AB188" s="10">
        <f t="shared" si="55"/>
        <v>222.13834737447303</v>
      </c>
      <c r="AC188" s="10">
        <f t="shared" si="55"/>
        <v>215.58044197683986</v>
      </c>
      <c r="AD188" s="10">
        <f t="shared" si="55"/>
        <v>209.27093439309812</v>
      </c>
      <c r="AE188" s="10">
        <f t="shared" si="55"/>
        <v>203.19672828657025</v>
      </c>
      <c r="AF188" s="10">
        <f t="shared" si="55"/>
        <v>197.34578932715064</v>
      </c>
      <c r="AG188" s="10">
        <f t="shared" si="55"/>
        <v>191.70701318381595</v>
      </c>
      <c r="AH188" s="10">
        <f t="shared" si="55"/>
        <v>186.27011549142642</v>
      </c>
      <c r="AI188" s="10">
        <f t="shared" si="55"/>
        <v>181.02553936482354</v>
      </c>
      <c r="AJ188" s="10">
        <f t="shared" si="55"/>
        <v>175.96437706831091</v>
      </c>
      <c r="AK188" s="10">
        <f t="shared" si="55"/>
        <v>171.07830320940468</v>
      </c>
      <c r="AL188" s="10">
        <f t="shared" si="55"/>
        <v>166.35951739286904</v>
      </c>
      <c r="AM188" s="10">
        <f t="shared" si="55"/>
        <v>161.80069469933431</v>
      </c>
      <c r="AN188" s="10">
        <f t="shared" si="55"/>
        <v>157.39494268010878</v>
      </c>
      <c r="AO188" s="10">
        <f t="shared" si="55"/>
        <v>153.1357638127181</v>
      </c>
      <c r="AP188" s="10">
        <f t="shared" si="55"/>
        <v>149.01702255914654</v>
      </c>
    </row>
    <row r="189" spans="1:42" x14ac:dyDescent="0.2">
      <c r="A189" s="10">
        <f t="shared" si="41"/>
        <v>214</v>
      </c>
      <c r="B189" s="49">
        <f t="shared" si="42"/>
        <v>0.46520698621509021</v>
      </c>
      <c r="C189" s="49">
        <f t="shared" si="43"/>
        <v>1.6144956592601192</v>
      </c>
      <c r="D189" s="48">
        <f t="shared" si="44"/>
        <v>5.9973406015457833</v>
      </c>
      <c r="E189" s="48">
        <f t="shared" si="45"/>
        <v>51.569371727810868</v>
      </c>
      <c r="F189" s="48">
        <f t="shared" si="46"/>
        <v>27.580009321627738</v>
      </c>
      <c r="G189" s="50">
        <f t="shared" si="47"/>
        <v>4.7293644962522309E-3</v>
      </c>
      <c r="H189" s="51">
        <f t="shared" si="48"/>
        <v>3.1124363063366911E-2</v>
      </c>
      <c r="I189" s="10">
        <f t="shared" si="49"/>
        <v>448.90446126433517</v>
      </c>
      <c r="J189" s="10">
        <f t="shared" si="51"/>
        <v>414.00078430006039</v>
      </c>
      <c r="K189" s="10">
        <f t="shared" si="56"/>
        <v>399.15867767666901</v>
      </c>
      <c r="L189" s="10">
        <f t="shared" si="56"/>
        <v>382.07230146513007</v>
      </c>
      <c r="M189" s="10">
        <f t="shared" si="56"/>
        <v>366.80788969476248</v>
      </c>
      <c r="N189" s="10">
        <f t="shared" si="56"/>
        <v>352.8462322140781</v>
      </c>
      <c r="O189" s="10">
        <f t="shared" si="56"/>
        <v>339.90525112076079</v>
      </c>
      <c r="P189" s="10">
        <f t="shared" si="56"/>
        <v>327.80747507539371</v>
      </c>
      <c r="Q189" s="10">
        <f t="shared" si="56"/>
        <v>316.43037208738809</v>
      </c>
      <c r="R189" s="10">
        <f t="shared" si="56"/>
        <v>305.68376710301965</v>
      </c>
      <c r="S189" s="10">
        <f t="shared" si="56"/>
        <v>295.49815910471358</v>
      </c>
      <c r="T189" s="10">
        <f t="shared" si="56"/>
        <v>285.81808587605497</v>
      </c>
      <c r="U189" s="10">
        <f t="shared" si="56"/>
        <v>276.59807862255167</v>
      </c>
      <c r="V189" s="10">
        <f t="shared" si="56"/>
        <v>267.80005399856134</v>
      </c>
      <c r="W189" s="10">
        <f t="shared" si="56"/>
        <v>259.39155527455205</v>
      </c>
      <c r="X189" s="10">
        <f t="shared" si="56"/>
        <v>251.34452130652684</v>
      </c>
      <c r="Y189" s="10">
        <f t="shared" si="56"/>
        <v>243.63439775542983</v>
      </c>
      <c r="Z189" s="10">
        <f t="shared" si="56"/>
        <v>236.23947832070075</v>
      </c>
      <c r="AA189" s="10">
        <f t="shared" si="56"/>
        <v>229.14040536722891</v>
      </c>
      <c r="AB189" s="10">
        <f t="shared" si="55"/>
        <v>222.31978397362536</v>
      </c>
      <c r="AC189" s="10">
        <f t="shared" si="55"/>
        <v>215.7618785759922</v>
      </c>
      <c r="AD189" s="10">
        <f t="shared" si="55"/>
        <v>209.45237099225045</v>
      </c>
      <c r="AE189" s="10">
        <f t="shared" si="55"/>
        <v>203.37816488572258</v>
      </c>
      <c r="AF189" s="10">
        <f t="shared" si="55"/>
        <v>197.52722592630298</v>
      </c>
      <c r="AG189" s="10">
        <f t="shared" si="55"/>
        <v>191.88844978296828</v>
      </c>
      <c r="AH189" s="10">
        <f t="shared" si="55"/>
        <v>186.45155209057876</v>
      </c>
      <c r="AI189" s="10">
        <f t="shared" si="55"/>
        <v>181.20697596397588</v>
      </c>
      <c r="AJ189" s="10">
        <f t="shared" si="55"/>
        <v>176.14581366746324</v>
      </c>
      <c r="AK189" s="10">
        <f t="shared" si="55"/>
        <v>171.25973980855701</v>
      </c>
      <c r="AL189" s="10">
        <f t="shared" si="55"/>
        <v>166.54095399202137</v>
      </c>
      <c r="AM189" s="10">
        <f t="shared" si="55"/>
        <v>161.98213129848665</v>
      </c>
      <c r="AN189" s="10">
        <f t="shared" si="55"/>
        <v>157.57637927926112</v>
      </c>
      <c r="AO189" s="10">
        <f t="shared" si="55"/>
        <v>153.31720041187043</v>
      </c>
      <c r="AP189" s="10">
        <f t="shared" si="55"/>
        <v>149.19845915829887</v>
      </c>
    </row>
    <row r="190" spans="1:42" x14ac:dyDescent="0.2">
      <c r="A190" s="10">
        <f t="shared" si="41"/>
        <v>215</v>
      </c>
      <c r="B190" s="49">
        <f t="shared" si="42"/>
        <v>0.46061382717242877</v>
      </c>
      <c r="C190" s="49">
        <f t="shared" si="43"/>
        <v>1.6144956592601192</v>
      </c>
      <c r="D190" s="48">
        <f t="shared" si="44"/>
        <v>6.0253655576277731</v>
      </c>
      <c r="E190" s="48">
        <f t="shared" si="45"/>
        <v>51.962357452072354</v>
      </c>
      <c r="F190" s="48">
        <f t="shared" si="46"/>
        <v>27.860895221561268</v>
      </c>
      <c r="G190" s="50">
        <f t="shared" si="47"/>
        <v>4.6607864130099562E-3</v>
      </c>
      <c r="H190" s="51">
        <f t="shared" si="48"/>
        <v>3.0831398604890523E-2</v>
      </c>
      <c r="I190" s="10">
        <f t="shared" si="49"/>
        <v>449.08350780316539</v>
      </c>
      <c r="J190" s="10">
        <f t="shared" si="51"/>
        <v>414.1786474443461</v>
      </c>
      <c r="K190" s="10">
        <f t="shared" si="56"/>
        <v>399.33772421549924</v>
      </c>
      <c r="L190" s="10">
        <f t="shared" si="56"/>
        <v>382.25134800396029</v>
      </c>
      <c r="M190" s="10">
        <f t="shared" si="56"/>
        <v>366.9869362335927</v>
      </c>
      <c r="N190" s="10">
        <f t="shared" si="56"/>
        <v>353.02527875290832</v>
      </c>
      <c r="O190" s="10">
        <f t="shared" si="56"/>
        <v>340.08429765959102</v>
      </c>
      <c r="P190" s="10">
        <f t="shared" si="56"/>
        <v>327.98652161422393</v>
      </c>
      <c r="Q190" s="10">
        <f t="shared" si="56"/>
        <v>316.60941862621831</v>
      </c>
      <c r="R190" s="10">
        <f t="shared" si="56"/>
        <v>305.86281364184987</v>
      </c>
      <c r="S190" s="10">
        <f t="shared" si="56"/>
        <v>295.6772056435438</v>
      </c>
      <c r="T190" s="10">
        <f t="shared" si="56"/>
        <v>285.99713241488519</v>
      </c>
      <c r="U190" s="10">
        <f t="shared" si="56"/>
        <v>276.77712516138189</v>
      </c>
      <c r="V190" s="10">
        <f t="shared" si="56"/>
        <v>267.97910053739156</v>
      </c>
      <c r="W190" s="10">
        <f t="shared" si="56"/>
        <v>259.57060181338227</v>
      </c>
      <c r="X190" s="10">
        <f t="shared" si="56"/>
        <v>251.52356784535709</v>
      </c>
      <c r="Y190" s="10">
        <f t="shared" si="56"/>
        <v>243.81344429426008</v>
      </c>
      <c r="Z190" s="10">
        <f t="shared" si="56"/>
        <v>236.418524859531</v>
      </c>
      <c r="AA190" s="10">
        <f t="shared" si="56"/>
        <v>229.31945190605916</v>
      </c>
      <c r="AB190" s="10">
        <f t="shared" si="55"/>
        <v>222.49883051245561</v>
      </c>
      <c r="AC190" s="10">
        <f t="shared" si="55"/>
        <v>215.94092511482245</v>
      </c>
      <c r="AD190" s="10">
        <f t="shared" si="55"/>
        <v>209.6314175310807</v>
      </c>
      <c r="AE190" s="10">
        <f t="shared" si="55"/>
        <v>203.55721142455283</v>
      </c>
      <c r="AF190" s="10">
        <f t="shared" si="55"/>
        <v>197.70627246513322</v>
      </c>
      <c r="AG190" s="10">
        <f t="shared" si="55"/>
        <v>192.06749632179853</v>
      </c>
      <c r="AH190" s="10">
        <f t="shared" si="55"/>
        <v>186.63059862940901</v>
      </c>
      <c r="AI190" s="10">
        <f t="shared" si="55"/>
        <v>181.38602250280613</v>
      </c>
      <c r="AJ190" s="10">
        <f t="shared" si="55"/>
        <v>176.32486020629349</v>
      </c>
      <c r="AK190" s="10">
        <f t="shared" si="55"/>
        <v>171.43878634738726</v>
      </c>
      <c r="AL190" s="10">
        <f t="shared" si="55"/>
        <v>166.72000053085162</v>
      </c>
      <c r="AM190" s="10">
        <f t="shared" si="55"/>
        <v>162.1611778373169</v>
      </c>
      <c r="AN190" s="10">
        <f t="shared" si="55"/>
        <v>157.75542581809137</v>
      </c>
      <c r="AO190" s="10">
        <f t="shared" si="55"/>
        <v>153.49624695070068</v>
      </c>
      <c r="AP190" s="10">
        <f t="shared" si="55"/>
        <v>149.37750569712912</v>
      </c>
    </row>
    <row r="191" spans="1:42" x14ac:dyDescent="0.2">
      <c r="A191" s="10">
        <f t="shared" si="41"/>
        <v>216</v>
      </c>
      <c r="B191" s="49">
        <f t="shared" si="42"/>
        <v>0.45608667155391736</v>
      </c>
      <c r="C191" s="49">
        <f t="shared" si="43"/>
        <v>1.6144956592601192</v>
      </c>
      <c r="D191" s="48">
        <f t="shared" si="44"/>
        <v>6.053390513709763</v>
      </c>
      <c r="E191" s="48">
        <f t="shared" si="45"/>
        <v>52.356913972660635</v>
      </c>
      <c r="F191" s="48">
        <f t="shared" si="46"/>
        <v>28.14335191782159</v>
      </c>
      <c r="G191" s="50">
        <f t="shared" si="47"/>
        <v>4.5935093960659005E-3</v>
      </c>
      <c r="H191" s="51">
        <f t="shared" si="48"/>
        <v>3.0542463103057017E-2</v>
      </c>
      <c r="I191" s="10">
        <f t="shared" si="49"/>
        <v>449.26020648117003</v>
      </c>
      <c r="J191" s="10">
        <f t="shared" si="51"/>
        <v>414.35418357141754</v>
      </c>
      <c r="K191" s="10">
        <f t="shared" si="56"/>
        <v>399.51442289350388</v>
      </c>
      <c r="L191" s="10">
        <f t="shared" si="56"/>
        <v>382.42804668196493</v>
      </c>
      <c r="M191" s="10">
        <f t="shared" si="56"/>
        <v>367.16363491159734</v>
      </c>
      <c r="N191" s="10">
        <f t="shared" si="56"/>
        <v>353.20197743091296</v>
      </c>
      <c r="O191" s="10">
        <f t="shared" si="56"/>
        <v>340.26099633759566</v>
      </c>
      <c r="P191" s="10">
        <f t="shared" si="56"/>
        <v>328.16322029222857</v>
      </c>
      <c r="Q191" s="10">
        <f t="shared" si="56"/>
        <v>316.78611730422296</v>
      </c>
      <c r="R191" s="10">
        <f t="shared" si="56"/>
        <v>306.03951231985451</v>
      </c>
      <c r="S191" s="10">
        <f t="shared" si="56"/>
        <v>295.85390432154844</v>
      </c>
      <c r="T191" s="10">
        <f t="shared" si="56"/>
        <v>286.17383109288983</v>
      </c>
      <c r="U191" s="10">
        <f t="shared" si="56"/>
        <v>276.95382383938653</v>
      </c>
      <c r="V191" s="10">
        <f t="shared" si="56"/>
        <v>268.1557992153962</v>
      </c>
      <c r="W191" s="10">
        <f t="shared" si="56"/>
        <v>259.74730049138691</v>
      </c>
      <c r="X191" s="10">
        <f t="shared" si="56"/>
        <v>251.70026652336173</v>
      </c>
      <c r="Y191" s="10">
        <f t="shared" si="56"/>
        <v>243.99014297226472</v>
      </c>
      <c r="Z191" s="10">
        <f t="shared" si="56"/>
        <v>236.59522353753565</v>
      </c>
      <c r="AA191" s="10">
        <f t="shared" si="56"/>
        <v>229.4961505840638</v>
      </c>
      <c r="AB191" s="10">
        <f t="shared" ref="AB191:AP206" si="57">AB190+(($B190+$B191)/2)^(4/3)/$B$5*$B$4</f>
        <v>222.67552919046025</v>
      </c>
      <c r="AC191" s="10">
        <f t="shared" si="57"/>
        <v>216.11762379282709</v>
      </c>
      <c r="AD191" s="10">
        <f t="shared" si="57"/>
        <v>209.80811620908534</v>
      </c>
      <c r="AE191" s="10">
        <f t="shared" si="57"/>
        <v>203.73391010255747</v>
      </c>
      <c r="AF191" s="10">
        <f t="shared" si="57"/>
        <v>197.88297114313787</v>
      </c>
      <c r="AG191" s="10">
        <f t="shared" si="57"/>
        <v>192.24419499980317</v>
      </c>
      <c r="AH191" s="10">
        <f t="shared" si="57"/>
        <v>186.80729730741365</v>
      </c>
      <c r="AI191" s="10">
        <f t="shared" si="57"/>
        <v>181.56272118081077</v>
      </c>
      <c r="AJ191" s="10">
        <f t="shared" si="57"/>
        <v>176.50155888429813</v>
      </c>
      <c r="AK191" s="10">
        <f t="shared" si="57"/>
        <v>171.61548502539191</v>
      </c>
      <c r="AL191" s="10">
        <f t="shared" si="57"/>
        <v>166.89669920885626</v>
      </c>
      <c r="AM191" s="10">
        <f t="shared" si="57"/>
        <v>162.33787651532154</v>
      </c>
      <c r="AN191" s="10">
        <f t="shared" si="57"/>
        <v>157.93212449609601</v>
      </c>
      <c r="AO191" s="10">
        <f t="shared" si="57"/>
        <v>153.67294562870532</v>
      </c>
      <c r="AP191" s="10">
        <f t="shared" si="57"/>
        <v>149.55420437513376</v>
      </c>
    </row>
    <row r="192" spans="1:42" x14ac:dyDescent="0.2">
      <c r="A192" s="10">
        <f t="shared" si="41"/>
        <v>217</v>
      </c>
      <c r="B192" s="49">
        <f t="shared" si="42"/>
        <v>0.45162428773956387</v>
      </c>
      <c r="C192" s="49">
        <f t="shared" si="43"/>
        <v>1.6144956592601192</v>
      </c>
      <c r="D192" s="48">
        <f t="shared" si="44"/>
        <v>6.081415469791752</v>
      </c>
      <c r="E192" s="48">
        <f t="shared" si="45"/>
        <v>52.753041289575705</v>
      </c>
      <c r="F192" s="48">
        <f t="shared" si="46"/>
        <v>28.427379410408697</v>
      </c>
      <c r="G192" s="50">
        <f t="shared" si="47"/>
        <v>4.5275031989453181E-3</v>
      </c>
      <c r="H192" s="51">
        <f t="shared" si="48"/>
        <v>3.0257484790444652E-2</v>
      </c>
      <c r="I192" s="10">
        <f t="shared" si="49"/>
        <v>449.43459857098946</v>
      </c>
      <c r="J192" s="10">
        <f t="shared" si="51"/>
        <v>414.52743349718401</v>
      </c>
      <c r="K192" s="10">
        <f t="shared" si="56"/>
        <v>399.68881498332331</v>
      </c>
      <c r="L192" s="10">
        <f t="shared" si="56"/>
        <v>382.60243877178436</v>
      </c>
      <c r="M192" s="10">
        <f t="shared" si="56"/>
        <v>367.33802700141678</v>
      </c>
      <c r="N192" s="10">
        <f t="shared" si="56"/>
        <v>353.3763695207324</v>
      </c>
      <c r="O192" s="10">
        <f t="shared" si="56"/>
        <v>340.43538842741509</v>
      </c>
      <c r="P192" s="10">
        <f t="shared" si="56"/>
        <v>328.33761238204801</v>
      </c>
      <c r="Q192" s="10">
        <f t="shared" si="56"/>
        <v>316.96050939404239</v>
      </c>
      <c r="R192" s="10">
        <f t="shared" si="56"/>
        <v>306.21390440967394</v>
      </c>
      <c r="S192" s="10">
        <f t="shared" si="56"/>
        <v>296.02829641136788</v>
      </c>
      <c r="T192" s="10">
        <f t="shared" si="56"/>
        <v>286.34822318270926</v>
      </c>
      <c r="U192" s="10">
        <f t="shared" si="56"/>
        <v>277.12821592920596</v>
      </c>
      <c r="V192" s="10">
        <f t="shared" si="56"/>
        <v>268.33019130521564</v>
      </c>
      <c r="W192" s="10">
        <f t="shared" si="56"/>
        <v>259.92169258120634</v>
      </c>
      <c r="X192" s="10">
        <f t="shared" si="56"/>
        <v>251.8746586131812</v>
      </c>
      <c r="Y192" s="10">
        <f t="shared" si="56"/>
        <v>244.16453506208418</v>
      </c>
      <c r="Z192" s="10">
        <f t="shared" si="56"/>
        <v>236.76961562735511</v>
      </c>
      <c r="AA192" s="10">
        <f t="shared" si="56"/>
        <v>229.67054267388326</v>
      </c>
      <c r="AB192" s="10">
        <f t="shared" si="57"/>
        <v>222.84992128027972</v>
      </c>
      <c r="AC192" s="10">
        <f t="shared" si="57"/>
        <v>216.29201588264655</v>
      </c>
      <c r="AD192" s="10">
        <f t="shared" si="57"/>
        <v>209.9825082989048</v>
      </c>
      <c r="AE192" s="10">
        <f t="shared" si="57"/>
        <v>203.90830219237694</v>
      </c>
      <c r="AF192" s="10">
        <f t="shared" si="57"/>
        <v>198.05736323295733</v>
      </c>
      <c r="AG192" s="10">
        <f t="shared" si="57"/>
        <v>192.41858708962263</v>
      </c>
      <c r="AH192" s="10">
        <f t="shared" si="57"/>
        <v>186.98168939723311</v>
      </c>
      <c r="AI192" s="10">
        <f t="shared" si="57"/>
        <v>181.73711327063023</v>
      </c>
      <c r="AJ192" s="10">
        <f t="shared" si="57"/>
        <v>176.6759509741176</v>
      </c>
      <c r="AK192" s="10">
        <f t="shared" si="57"/>
        <v>171.78987711521137</v>
      </c>
      <c r="AL192" s="10">
        <f t="shared" si="57"/>
        <v>167.07109129867573</v>
      </c>
      <c r="AM192" s="10">
        <f t="shared" si="57"/>
        <v>162.512268605141</v>
      </c>
      <c r="AN192" s="10">
        <f t="shared" si="57"/>
        <v>158.10651658591547</v>
      </c>
      <c r="AO192" s="10">
        <f t="shared" si="57"/>
        <v>153.84733771852478</v>
      </c>
      <c r="AP192" s="10">
        <f t="shared" si="57"/>
        <v>149.72859646495323</v>
      </c>
    </row>
    <row r="193" spans="1:42" x14ac:dyDescent="0.2">
      <c r="A193" s="10">
        <f t="shared" si="41"/>
        <v>218</v>
      </c>
      <c r="B193" s="49">
        <f t="shared" si="42"/>
        <v>0.44722547210030761</v>
      </c>
      <c r="C193" s="49">
        <f t="shared" si="43"/>
        <v>1.6144956592601192</v>
      </c>
      <c r="D193" s="48">
        <f t="shared" si="44"/>
        <v>6.1094404258737418</v>
      </c>
      <c r="E193" s="48">
        <f t="shared" si="45"/>
        <v>53.150739402817578</v>
      </c>
      <c r="F193" s="48">
        <f t="shared" si="46"/>
        <v>28.712977699322611</v>
      </c>
      <c r="G193" s="50">
        <f t="shared" si="47"/>
        <v>4.4627384012915529E-3</v>
      </c>
      <c r="H193" s="51">
        <f t="shared" si="48"/>
        <v>2.9976393446403262E-2</v>
      </c>
      <c r="I193" s="10">
        <f t="shared" si="49"/>
        <v>449.60672444258546</v>
      </c>
      <c r="J193" s="10">
        <f t="shared" si="51"/>
        <v>414.69843714676324</v>
      </c>
      <c r="K193" s="10">
        <f t="shared" si="56"/>
        <v>399.86094085491931</v>
      </c>
      <c r="L193" s="10">
        <f t="shared" si="56"/>
        <v>382.77456464338036</v>
      </c>
      <c r="M193" s="10">
        <f t="shared" si="56"/>
        <v>367.51015287301277</v>
      </c>
      <c r="N193" s="10">
        <f t="shared" si="56"/>
        <v>353.54849539232839</v>
      </c>
      <c r="O193" s="10">
        <f t="shared" si="56"/>
        <v>340.60751429901109</v>
      </c>
      <c r="P193" s="10">
        <f t="shared" si="56"/>
        <v>328.509738253644</v>
      </c>
      <c r="Q193" s="10">
        <f t="shared" si="56"/>
        <v>317.13263526563838</v>
      </c>
      <c r="R193" s="10">
        <f t="shared" si="56"/>
        <v>306.38603028126994</v>
      </c>
      <c r="S193" s="10">
        <f t="shared" si="56"/>
        <v>296.20042228296387</v>
      </c>
      <c r="T193" s="10">
        <f t="shared" si="56"/>
        <v>286.52034905430526</v>
      </c>
      <c r="U193" s="10">
        <f t="shared" si="56"/>
        <v>277.30034180080196</v>
      </c>
      <c r="V193" s="10">
        <f t="shared" si="56"/>
        <v>268.50231717681163</v>
      </c>
      <c r="W193" s="10">
        <f t="shared" si="56"/>
        <v>260.09381845280234</v>
      </c>
      <c r="X193" s="10">
        <f t="shared" si="56"/>
        <v>252.04678448477719</v>
      </c>
      <c r="Y193" s="10">
        <f t="shared" si="56"/>
        <v>244.33666093368018</v>
      </c>
      <c r="Z193" s="10">
        <f t="shared" si="56"/>
        <v>236.9417414989511</v>
      </c>
      <c r="AA193" s="10">
        <f t="shared" si="56"/>
        <v>229.84266854547926</v>
      </c>
      <c r="AB193" s="10">
        <f t="shared" si="57"/>
        <v>223.02204715187571</v>
      </c>
      <c r="AC193" s="10">
        <f t="shared" si="57"/>
        <v>216.46414175424255</v>
      </c>
      <c r="AD193" s="10">
        <f t="shared" si="57"/>
        <v>210.1546341705008</v>
      </c>
      <c r="AE193" s="10">
        <f t="shared" si="57"/>
        <v>204.08042806397293</v>
      </c>
      <c r="AF193" s="10">
        <f t="shared" si="57"/>
        <v>198.22948910455332</v>
      </c>
      <c r="AG193" s="10">
        <f t="shared" si="57"/>
        <v>192.59071296121863</v>
      </c>
      <c r="AH193" s="10">
        <f t="shared" si="57"/>
        <v>187.15381526882911</v>
      </c>
      <c r="AI193" s="10">
        <f t="shared" si="57"/>
        <v>181.90923914222623</v>
      </c>
      <c r="AJ193" s="10">
        <f t="shared" si="57"/>
        <v>176.84807684571359</v>
      </c>
      <c r="AK193" s="10">
        <f t="shared" si="57"/>
        <v>171.96200298680736</v>
      </c>
      <c r="AL193" s="10">
        <f t="shared" si="57"/>
        <v>167.24321717027172</v>
      </c>
      <c r="AM193" s="10">
        <f t="shared" si="57"/>
        <v>162.684394476737</v>
      </c>
      <c r="AN193" s="10">
        <f t="shared" si="57"/>
        <v>158.27864245751147</v>
      </c>
      <c r="AO193" s="10">
        <f t="shared" si="57"/>
        <v>154.01946359012078</v>
      </c>
      <c r="AP193" s="10">
        <f t="shared" si="57"/>
        <v>149.90072233654922</v>
      </c>
    </row>
    <row r="194" spans="1:42" x14ac:dyDescent="0.2">
      <c r="A194" s="10">
        <f t="shared" si="41"/>
        <v>219</v>
      </c>
      <c r="B194" s="49">
        <f t="shared" si="42"/>
        <v>0.44288904825489073</v>
      </c>
      <c r="C194" s="49">
        <f t="shared" si="43"/>
        <v>1.6144956592601192</v>
      </c>
      <c r="D194" s="48">
        <f t="shared" si="44"/>
        <v>6.1374653819557317</v>
      </c>
      <c r="E194" s="48">
        <f t="shared" si="45"/>
        <v>53.55000831238624</v>
      </c>
      <c r="F194" s="48">
        <f t="shared" si="46"/>
        <v>29.00014678456332</v>
      </c>
      <c r="G194" s="50">
        <f t="shared" si="47"/>
        <v>4.3991863831326933E-3</v>
      </c>
      <c r="H194" s="51">
        <f t="shared" si="48"/>
        <v>2.9699120358529951E-2</v>
      </c>
      <c r="I194" s="10">
        <f t="shared" si="49"/>
        <v>449.77662358669278</v>
      </c>
      <c r="J194" s="10">
        <f t="shared" si="51"/>
        <v>414.86723357757728</v>
      </c>
      <c r="K194" s="10">
        <f t="shared" si="56"/>
        <v>400.03083999902663</v>
      </c>
      <c r="L194" s="10">
        <f t="shared" si="56"/>
        <v>382.94446378748768</v>
      </c>
      <c r="M194" s="10">
        <f t="shared" si="56"/>
        <v>367.68005201712009</v>
      </c>
      <c r="N194" s="10">
        <f t="shared" si="56"/>
        <v>353.71839453643571</v>
      </c>
      <c r="O194" s="10">
        <f t="shared" si="56"/>
        <v>340.77741344311841</v>
      </c>
      <c r="P194" s="10">
        <f t="shared" si="56"/>
        <v>328.67963739775132</v>
      </c>
      <c r="Q194" s="10">
        <f t="shared" si="56"/>
        <v>317.3025344097457</v>
      </c>
      <c r="R194" s="10">
        <f t="shared" si="56"/>
        <v>306.55592942537726</v>
      </c>
      <c r="S194" s="10">
        <f t="shared" si="56"/>
        <v>296.37032142707119</v>
      </c>
      <c r="T194" s="10">
        <f t="shared" si="56"/>
        <v>286.69024819841258</v>
      </c>
      <c r="U194" s="10">
        <f t="shared" si="56"/>
        <v>277.47024094490928</v>
      </c>
      <c r="V194" s="10">
        <f t="shared" si="56"/>
        <v>268.67221632091895</v>
      </c>
      <c r="W194" s="10">
        <f t="shared" si="56"/>
        <v>260.26371759690966</v>
      </c>
      <c r="X194" s="10">
        <f t="shared" si="56"/>
        <v>252.21668362888451</v>
      </c>
      <c r="Y194" s="10">
        <f t="shared" si="56"/>
        <v>244.5065600777875</v>
      </c>
      <c r="Z194" s="10">
        <f t="shared" si="56"/>
        <v>237.11164064305842</v>
      </c>
      <c r="AA194" s="10">
        <f t="shared" si="56"/>
        <v>230.01256768958658</v>
      </c>
      <c r="AB194" s="10">
        <f t="shared" si="57"/>
        <v>223.19194629598303</v>
      </c>
      <c r="AC194" s="10">
        <f t="shared" si="57"/>
        <v>216.63404089834987</v>
      </c>
      <c r="AD194" s="10">
        <f t="shared" si="57"/>
        <v>210.32453331460812</v>
      </c>
      <c r="AE194" s="10">
        <f t="shared" si="57"/>
        <v>204.25032720808025</v>
      </c>
      <c r="AF194" s="10">
        <f t="shared" si="57"/>
        <v>198.39938824866064</v>
      </c>
      <c r="AG194" s="10">
        <f t="shared" si="57"/>
        <v>192.76061210532595</v>
      </c>
      <c r="AH194" s="10">
        <f t="shared" si="57"/>
        <v>187.32371441293643</v>
      </c>
      <c r="AI194" s="10">
        <f t="shared" si="57"/>
        <v>182.07913828633355</v>
      </c>
      <c r="AJ194" s="10">
        <f t="shared" si="57"/>
        <v>177.01797598982091</v>
      </c>
      <c r="AK194" s="10">
        <f t="shared" si="57"/>
        <v>172.13190213091468</v>
      </c>
      <c r="AL194" s="10">
        <f t="shared" si="57"/>
        <v>167.41311631437904</v>
      </c>
      <c r="AM194" s="10">
        <f t="shared" si="57"/>
        <v>162.85429362084432</v>
      </c>
      <c r="AN194" s="10">
        <f t="shared" si="57"/>
        <v>158.44854160161879</v>
      </c>
      <c r="AO194" s="10">
        <f t="shared" si="57"/>
        <v>154.1893627342281</v>
      </c>
      <c r="AP194" s="10">
        <f t="shared" si="57"/>
        <v>150.07062148065654</v>
      </c>
    </row>
    <row r="195" spans="1:42" x14ac:dyDescent="0.2">
      <c r="A195" s="10">
        <f t="shared" si="41"/>
        <v>220</v>
      </c>
      <c r="B195" s="49">
        <f t="shared" si="42"/>
        <v>0.43861386634909189</v>
      </c>
      <c r="C195" s="49">
        <f t="shared" si="43"/>
        <v>1.6144956592601192</v>
      </c>
      <c r="D195" s="48">
        <f t="shared" si="44"/>
        <v>6.1654903380377215</v>
      </c>
      <c r="E195" s="48">
        <f t="shared" si="45"/>
        <v>53.950848018281704</v>
      </c>
      <c r="F195" s="48">
        <f t="shared" si="46"/>
        <v>29.288886666130821</v>
      </c>
      <c r="G195" s="50">
        <f t="shared" si="47"/>
        <v>4.3368193000426474E-3</v>
      </c>
      <c r="H195" s="51">
        <f t="shared" si="48"/>
        <v>2.9425598285214235E-2</v>
      </c>
      <c r="I195" s="10">
        <f t="shared" si="49"/>
        <v>449.94433463756991</v>
      </c>
      <c r="J195" s="10">
        <f t="shared" si="51"/>
        <v>415.03386100175925</v>
      </c>
      <c r="K195" s="10">
        <f t="shared" ref="K195:AA209" si="58">K194+(($B194+$B195)/2)^(4/3)/$B$5*$B$4</f>
        <v>400.19855104990376</v>
      </c>
      <c r="L195" s="10">
        <f t="shared" si="58"/>
        <v>383.11217483836481</v>
      </c>
      <c r="M195" s="10">
        <f t="shared" si="58"/>
        <v>367.84776306799722</v>
      </c>
      <c r="N195" s="10">
        <f t="shared" si="58"/>
        <v>353.88610558731284</v>
      </c>
      <c r="O195" s="10">
        <f t="shared" si="58"/>
        <v>340.94512449399554</v>
      </c>
      <c r="P195" s="10">
        <f t="shared" si="58"/>
        <v>328.84734844862845</v>
      </c>
      <c r="Q195" s="10">
        <f t="shared" si="58"/>
        <v>317.47024546062283</v>
      </c>
      <c r="R195" s="10">
        <f t="shared" si="58"/>
        <v>306.72364047625439</v>
      </c>
      <c r="S195" s="10">
        <f t="shared" si="58"/>
        <v>296.53803247794832</v>
      </c>
      <c r="T195" s="10">
        <f t="shared" si="58"/>
        <v>286.85795924928971</v>
      </c>
      <c r="U195" s="10">
        <f t="shared" si="58"/>
        <v>277.63795199578641</v>
      </c>
      <c r="V195" s="10">
        <f t="shared" si="58"/>
        <v>268.83992737179608</v>
      </c>
      <c r="W195" s="10">
        <f t="shared" si="58"/>
        <v>260.43142864778679</v>
      </c>
      <c r="X195" s="10">
        <f t="shared" si="58"/>
        <v>252.38439467976167</v>
      </c>
      <c r="Y195" s="10">
        <f t="shared" si="58"/>
        <v>244.67427112866466</v>
      </c>
      <c r="Z195" s="10">
        <f t="shared" si="58"/>
        <v>237.27935169393558</v>
      </c>
      <c r="AA195" s="10">
        <f t="shared" si="58"/>
        <v>230.18027874046373</v>
      </c>
      <c r="AB195" s="10">
        <f t="shared" si="57"/>
        <v>223.35965734686019</v>
      </c>
      <c r="AC195" s="10">
        <f t="shared" si="57"/>
        <v>216.80175194922703</v>
      </c>
      <c r="AD195" s="10">
        <f t="shared" si="57"/>
        <v>210.49224436548528</v>
      </c>
      <c r="AE195" s="10">
        <f t="shared" si="57"/>
        <v>204.41803825895741</v>
      </c>
      <c r="AF195" s="10">
        <f t="shared" si="57"/>
        <v>198.5670992995378</v>
      </c>
      <c r="AG195" s="10">
        <f t="shared" si="57"/>
        <v>192.92832315620311</v>
      </c>
      <c r="AH195" s="10">
        <f t="shared" si="57"/>
        <v>187.49142546381358</v>
      </c>
      <c r="AI195" s="10">
        <f t="shared" si="57"/>
        <v>182.2468493372107</v>
      </c>
      <c r="AJ195" s="10">
        <f t="shared" si="57"/>
        <v>177.18568704069807</v>
      </c>
      <c r="AK195" s="10">
        <f t="shared" si="57"/>
        <v>172.29961318179184</v>
      </c>
      <c r="AL195" s="10">
        <f t="shared" si="57"/>
        <v>167.5808273652562</v>
      </c>
      <c r="AM195" s="10">
        <f t="shared" si="57"/>
        <v>163.02200467172148</v>
      </c>
      <c r="AN195" s="10">
        <f t="shared" si="57"/>
        <v>158.61625265249594</v>
      </c>
      <c r="AO195" s="10">
        <f t="shared" si="57"/>
        <v>154.35707378510526</v>
      </c>
      <c r="AP195" s="10">
        <f t="shared" si="57"/>
        <v>150.2383325315337</v>
      </c>
    </row>
    <row r="196" spans="1:42" x14ac:dyDescent="0.2">
      <c r="A196" s="10">
        <f t="shared" si="41"/>
        <v>221</v>
      </c>
      <c r="B196" s="49">
        <f t="shared" si="42"/>
        <v>0.43439880235657696</v>
      </c>
      <c r="C196" s="49">
        <f t="shared" si="43"/>
        <v>1.6144956592601192</v>
      </c>
      <c r="D196" s="48">
        <f t="shared" si="44"/>
        <v>6.1935152941197105</v>
      </c>
      <c r="E196" s="48">
        <f t="shared" si="45"/>
        <v>54.35325852050395</v>
      </c>
      <c r="F196" s="48">
        <f t="shared" si="46"/>
        <v>29.579197344025111</v>
      </c>
      <c r="G196" s="50">
        <f t="shared" si="47"/>
        <v>4.2756100591620884E-3</v>
      </c>
      <c r="H196" s="51">
        <f t="shared" si="48"/>
        <v>2.9155761419220674E-2</v>
      </c>
      <c r="I196" s="10">
        <f t="shared" si="49"/>
        <v>450.10989539507239</v>
      </c>
      <c r="J196" s="10">
        <f t="shared" si="51"/>
        <v>415.19835680789407</v>
      </c>
      <c r="K196" s="10">
        <f t="shared" si="58"/>
        <v>400.36411180740623</v>
      </c>
      <c r="L196" s="10">
        <f t="shared" si="58"/>
        <v>383.27773559586728</v>
      </c>
      <c r="M196" s="10">
        <f t="shared" si="58"/>
        <v>368.0133238254997</v>
      </c>
      <c r="N196" s="10">
        <f t="shared" si="58"/>
        <v>354.05166634481532</v>
      </c>
      <c r="O196" s="10">
        <f t="shared" si="58"/>
        <v>341.11068525149801</v>
      </c>
      <c r="P196" s="10">
        <f t="shared" si="58"/>
        <v>329.01290920613093</v>
      </c>
      <c r="Q196" s="10">
        <f t="shared" si="58"/>
        <v>317.63580621812531</v>
      </c>
      <c r="R196" s="10">
        <f t="shared" si="58"/>
        <v>306.88920123375686</v>
      </c>
      <c r="S196" s="10">
        <f t="shared" si="58"/>
        <v>296.7035932354508</v>
      </c>
      <c r="T196" s="10">
        <f t="shared" si="58"/>
        <v>287.02352000679218</v>
      </c>
      <c r="U196" s="10">
        <f t="shared" si="58"/>
        <v>277.80351275328889</v>
      </c>
      <c r="V196" s="10">
        <f t="shared" si="58"/>
        <v>269.00548812929856</v>
      </c>
      <c r="W196" s="10">
        <f t="shared" si="58"/>
        <v>260.59698940528926</v>
      </c>
      <c r="X196" s="10">
        <f t="shared" si="58"/>
        <v>252.54995543726415</v>
      </c>
      <c r="Y196" s="10">
        <f t="shared" si="58"/>
        <v>244.83983188616713</v>
      </c>
      <c r="Z196" s="10">
        <f t="shared" si="58"/>
        <v>237.44491245143806</v>
      </c>
      <c r="AA196" s="10">
        <f t="shared" si="58"/>
        <v>230.34583949796621</v>
      </c>
      <c r="AB196" s="10">
        <f t="shared" si="57"/>
        <v>223.52521810436266</v>
      </c>
      <c r="AC196" s="10">
        <f t="shared" si="57"/>
        <v>216.9673127067295</v>
      </c>
      <c r="AD196" s="10">
        <f t="shared" si="57"/>
        <v>210.65780512298775</v>
      </c>
      <c r="AE196" s="10">
        <f t="shared" si="57"/>
        <v>204.58359901645989</v>
      </c>
      <c r="AF196" s="10">
        <f t="shared" si="57"/>
        <v>198.73266005704028</v>
      </c>
      <c r="AG196" s="10">
        <f t="shared" si="57"/>
        <v>193.09388391370558</v>
      </c>
      <c r="AH196" s="10">
        <f t="shared" si="57"/>
        <v>187.65698622131606</v>
      </c>
      <c r="AI196" s="10">
        <f t="shared" si="57"/>
        <v>182.41241009471318</v>
      </c>
      <c r="AJ196" s="10">
        <f t="shared" si="57"/>
        <v>177.35124779820055</v>
      </c>
      <c r="AK196" s="10">
        <f t="shared" si="57"/>
        <v>172.46517393929432</v>
      </c>
      <c r="AL196" s="10">
        <f t="shared" si="57"/>
        <v>167.74638812275867</v>
      </c>
      <c r="AM196" s="10">
        <f t="shared" si="57"/>
        <v>163.18756542922395</v>
      </c>
      <c r="AN196" s="10">
        <f t="shared" si="57"/>
        <v>158.78181340999842</v>
      </c>
      <c r="AO196" s="10">
        <f t="shared" si="57"/>
        <v>154.52263454260773</v>
      </c>
      <c r="AP196" s="10">
        <f t="shared" si="57"/>
        <v>150.40389328903618</v>
      </c>
    </row>
    <row r="197" spans="1:42" x14ac:dyDescent="0.2">
      <c r="A197" s="10">
        <f t="shared" si="41"/>
        <v>222</v>
      </c>
      <c r="B197" s="49">
        <f t="shared" si="42"/>
        <v>0.43024275740065354</v>
      </c>
      <c r="C197" s="49">
        <f t="shared" si="43"/>
        <v>1.6144956592601192</v>
      </c>
      <c r="D197" s="48">
        <f t="shared" si="44"/>
        <v>6.2215402502017003</v>
      </c>
      <c r="E197" s="48">
        <f t="shared" si="45"/>
        <v>54.757239819052998</v>
      </c>
      <c r="F197" s="48">
        <f t="shared" si="46"/>
        <v>29.871078818246204</v>
      </c>
      <c r="G197" s="50">
        <f t="shared" si="47"/>
        <v>4.2155322960459301E-3</v>
      </c>
      <c r="H197" s="51">
        <f t="shared" si="48"/>
        <v>2.8889545352278456E-2</v>
      </c>
      <c r="I197" s="10">
        <f t="shared" si="49"/>
        <v>450.27334284607105</v>
      </c>
      <c r="J197" s="10">
        <f t="shared" si="51"/>
        <v>415.36075758211547</v>
      </c>
      <c r="K197" s="10">
        <f t="shared" si="58"/>
        <v>400.52755925840489</v>
      </c>
      <c r="L197" s="10">
        <f t="shared" si="58"/>
        <v>383.44118304686594</v>
      </c>
      <c r="M197" s="10">
        <f t="shared" si="58"/>
        <v>368.17677127649836</v>
      </c>
      <c r="N197" s="10">
        <f t="shared" si="58"/>
        <v>354.21511379581398</v>
      </c>
      <c r="O197" s="10">
        <f t="shared" si="58"/>
        <v>341.27413270249667</v>
      </c>
      <c r="P197" s="10">
        <f t="shared" si="58"/>
        <v>329.17635665712959</v>
      </c>
      <c r="Q197" s="10">
        <f t="shared" si="58"/>
        <v>317.79925366912397</v>
      </c>
      <c r="R197" s="10">
        <f t="shared" si="58"/>
        <v>307.05264868475552</v>
      </c>
      <c r="S197" s="10">
        <f t="shared" si="58"/>
        <v>296.86704068644946</v>
      </c>
      <c r="T197" s="10">
        <f t="shared" si="58"/>
        <v>287.18696745779084</v>
      </c>
      <c r="U197" s="10">
        <f t="shared" si="58"/>
        <v>277.96696020428755</v>
      </c>
      <c r="V197" s="10">
        <f t="shared" si="58"/>
        <v>269.16893558029722</v>
      </c>
      <c r="W197" s="10">
        <f t="shared" si="58"/>
        <v>260.76043685628792</v>
      </c>
      <c r="X197" s="10">
        <f t="shared" si="58"/>
        <v>252.71340288826283</v>
      </c>
      <c r="Y197" s="10">
        <f t="shared" si="58"/>
        <v>245.00327933716582</v>
      </c>
      <c r="Z197" s="10">
        <f t="shared" si="58"/>
        <v>237.60835990243675</v>
      </c>
      <c r="AA197" s="10">
        <f t="shared" si="58"/>
        <v>230.5092869489649</v>
      </c>
      <c r="AB197" s="10">
        <f t="shared" si="57"/>
        <v>223.68866555536135</v>
      </c>
      <c r="AC197" s="10">
        <f t="shared" si="57"/>
        <v>217.13076015772819</v>
      </c>
      <c r="AD197" s="10">
        <f t="shared" si="57"/>
        <v>210.82125257398644</v>
      </c>
      <c r="AE197" s="10">
        <f t="shared" si="57"/>
        <v>204.74704646745857</v>
      </c>
      <c r="AF197" s="10">
        <f t="shared" si="57"/>
        <v>198.89610750803897</v>
      </c>
      <c r="AG197" s="10">
        <f t="shared" si="57"/>
        <v>193.25733136470427</v>
      </c>
      <c r="AH197" s="10">
        <f t="shared" si="57"/>
        <v>187.82043367231475</v>
      </c>
      <c r="AI197" s="10">
        <f t="shared" si="57"/>
        <v>182.57585754571187</v>
      </c>
      <c r="AJ197" s="10">
        <f t="shared" si="57"/>
        <v>177.51469524919924</v>
      </c>
      <c r="AK197" s="10">
        <f t="shared" si="57"/>
        <v>172.62862139029301</v>
      </c>
      <c r="AL197" s="10">
        <f t="shared" si="57"/>
        <v>167.90983557375736</v>
      </c>
      <c r="AM197" s="10">
        <f t="shared" si="57"/>
        <v>163.35101288022264</v>
      </c>
      <c r="AN197" s="10">
        <f t="shared" si="57"/>
        <v>158.94526086099711</v>
      </c>
      <c r="AO197" s="10">
        <f t="shared" si="57"/>
        <v>154.68608199360642</v>
      </c>
      <c r="AP197" s="10">
        <f t="shared" si="57"/>
        <v>150.56734074003487</v>
      </c>
    </row>
    <row r="198" spans="1:42" x14ac:dyDescent="0.2">
      <c r="A198" s="10">
        <f t="shared" si="41"/>
        <v>223</v>
      </c>
      <c r="B198" s="49">
        <f t="shared" si="42"/>
        <v>0.42614465709623917</v>
      </c>
      <c r="C198" s="49">
        <f t="shared" si="43"/>
        <v>1.6144956592601192</v>
      </c>
      <c r="D198" s="48">
        <f t="shared" si="44"/>
        <v>6.2495652062836902</v>
      </c>
      <c r="E198" s="48">
        <f t="shared" si="45"/>
        <v>55.162791913928849</v>
      </c>
      <c r="F198" s="48">
        <f t="shared" si="46"/>
        <v>30.164531088794089</v>
      </c>
      <c r="G198" s="50">
        <f t="shared" si="47"/>
        <v>4.1565603523068496E-3</v>
      </c>
      <c r="H198" s="51">
        <f t="shared" si="48"/>
        <v>2.8626887040647801E-2</v>
      </c>
      <c r="I198" s="10">
        <f t="shared" si="49"/>
        <v>450.43471318523751</v>
      </c>
      <c r="J198" s="10">
        <f t="shared" si="51"/>
        <v>415.52109912858089</v>
      </c>
      <c r="K198" s="10">
        <f t="shared" si="58"/>
        <v>400.68892959757136</v>
      </c>
      <c r="L198" s="10">
        <f t="shared" si="58"/>
        <v>383.60255338603241</v>
      </c>
      <c r="M198" s="10">
        <f t="shared" si="58"/>
        <v>368.33814161566482</v>
      </c>
      <c r="N198" s="10">
        <f t="shared" si="58"/>
        <v>354.37648413498044</v>
      </c>
      <c r="O198" s="10">
        <f t="shared" si="58"/>
        <v>341.43550304166314</v>
      </c>
      <c r="P198" s="10">
        <f t="shared" si="58"/>
        <v>329.33772699629606</v>
      </c>
      <c r="Q198" s="10">
        <f t="shared" si="58"/>
        <v>317.96062400829044</v>
      </c>
      <c r="R198" s="10">
        <f t="shared" si="58"/>
        <v>307.21401902392199</v>
      </c>
      <c r="S198" s="10">
        <f t="shared" si="58"/>
        <v>297.02841102561592</v>
      </c>
      <c r="T198" s="10">
        <f t="shared" si="58"/>
        <v>287.34833779695731</v>
      </c>
      <c r="U198" s="10">
        <f t="shared" si="58"/>
        <v>278.12833054345401</v>
      </c>
      <c r="V198" s="10">
        <f t="shared" si="58"/>
        <v>269.33030591946368</v>
      </c>
      <c r="W198" s="10">
        <f t="shared" si="58"/>
        <v>260.92180719545439</v>
      </c>
      <c r="X198" s="10">
        <f t="shared" si="58"/>
        <v>252.87477322742933</v>
      </c>
      <c r="Y198" s="10">
        <f t="shared" si="58"/>
        <v>245.16464967633232</v>
      </c>
      <c r="Z198" s="10">
        <f t="shared" si="58"/>
        <v>237.76973024160324</v>
      </c>
      <c r="AA198" s="10">
        <f t="shared" si="58"/>
        <v>230.67065728813139</v>
      </c>
      <c r="AB198" s="10">
        <f t="shared" si="57"/>
        <v>223.85003589452785</v>
      </c>
      <c r="AC198" s="10">
        <f t="shared" si="57"/>
        <v>217.29213049689469</v>
      </c>
      <c r="AD198" s="10">
        <f t="shared" si="57"/>
        <v>210.98262291315294</v>
      </c>
      <c r="AE198" s="10">
        <f t="shared" si="57"/>
        <v>204.90841680662507</v>
      </c>
      <c r="AF198" s="10">
        <f t="shared" si="57"/>
        <v>199.05747784720546</v>
      </c>
      <c r="AG198" s="10">
        <f t="shared" si="57"/>
        <v>193.41870170387077</v>
      </c>
      <c r="AH198" s="10">
        <f t="shared" si="57"/>
        <v>187.98180401148124</v>
      </c>
      <c r="AI198" s="10">
        <f t="shared" si="57"/>
        <v>182.73722788487837</v>
      </c>
      <c r="AJ198" s="10">
        <f t="shared" si="57"/>
        <v>177.67606558836573</v>
      </c>
      <c r="AK198" s="10">
        <f t="shared" si="57"/>
        <v>172.7899917294595</v>
      </c>
      <c r="AL198" s="10">
        <f t="shared" si="57"/>
        <v>168.07120591292386</v>
      </c>
      <c r="AM198" s="10">
        <f t="shared" si="57"/>
        <v>163.51238321938914</v>
      </c>
      <c r="AN198" s="10">
        <f t="shared" si="57"/>
        <v>159.1066312001636</v>
      </c>
      <c r="AO198" s="10">
        <f t="shared" si="57"/>
        <v>154.84745233277292</v>
      </c>
      <c r="AP198" s="10">
        <f t="shared" si="57"/>
        <v>150.72871107920136</v>
      </c>
    </row>
    <row r="199" spans="1:42" x14ac:dyDescent="0.2">
      <c r="A199" s="10">
        <f t="shared" si="41"/>
        <v>224</v>
      </c>
      <c r="B199" s="49">
        <f t="shared" si="42"/>
        <v>0.42210345091136281</v>
      </c>
      <c r="C199" s="49">
        <f t="shared" si="43"/>
        <v>1.6144956592601192</v>
      </c>
      <c r="D199" s="48">
        <f t="shared" si="44"/>
        <v>6.27759016236568</v>
      </c>
      <c r="E199" s="48">
        <f t="shared" si="45"/>
        <v>55.569914805131489</v>
      </c>
      <c r="F199" s="48">
        <f t="shared" si="46"/>
        <v>30.459554155668773</v>
      </c>
      <c r="G199" s="50">
        <f t="shared" si="47"/>
        <v>4.098669254025156E-3</v>
      </c>
      <c r="H199" s="51">
        <f t="shared" si="48"/>
        <v>2.8367724771633192E-2</v>
      </c>
      <c r="I199" s="10">
        <f t="shared" si="49"/>
        <v>450.59404183521764</v>
      </c>
      <c r="J199" s="10">
        <f t="shared" si="51"/>
        <v>415.67941648934442</v>
      </c>
      <c r="K199" s="10">
        <f t="shared" si="58"/>
        <v>400.84825824755148</v>
      </c>
      <c r="L199" s="10">
        <f t="shared" si="58"/>
        <v>383.76188203601254</v>
      </c>
      <c r="M199" s="10">
        <f t="shared" si="58"/>
        <v>368.49747026564495</v>
      </c>
      <c r="N199" s="10">
        <f t="shared" si="58"/>
        <v>354.53581278496057</v>
      </c>
      <c r="O199" s="10">
        <f t="shared" si="58"/>
        <v>341.59483169164326</v>
      </c>
      <c r="P199" s="10">
        <f t="shared" si="58"/>
        <v>329.49705564627618</v>
      </c>
      <c r="Q199" s="10">
        <f t="shared" si="58"/>
        <v>318.11995265827056</v>
      </c>
      <c r="R199" s="10">
        <f t="shared" si="58"/>
        <v>307.37334767390212</v>
      </c>
      <c r="S199" s="10">
        <f t="shared" si="58"/>
        <v>297.18773967559605</v>
      </c>
      <c r="T199" s="10">
        <f t="shared" si="58"/>
        <v>287.50766644693744</v>
      </c>
      <c r="U199" s="10">
        <f t="shared" si="58"/>
        <v>278.28765919343414</v>
      </c>
      <c r="V199" s="10">
        <f t="shared" si="58"/>
        <v>269.48963456944381</v>
      </c>
      <c r="W199" s="10">
        <f t="shared" si="58"/>
        <v>261.08113584543452</v>
      </c>
      <c r="X199" s="10">
        <f t="shared" si="58"/>
        <v>253.03410187740946</v>
      </c>
      <c r="Y199" s="10">
        <f t="shared" si="58"/>
        <v>245.32397832631244</v>
      </c>
      <c r="Z199" s="10">
        <f t="shared" si="58"/>
        <v>237.92905889158337</v>
      </c>
      <c r="AA199" s="10">
        <f t="shared" si="58"/>
        <v>230.82998593811152</v>
      </c>
      <c r="AB199" s="10">
        <f t="shared" si="57"/>
        <v>224.00936454450797</v>
      </c>
      <c r="AC199" s="10">
        <f t="shared" si="57"/>
        <v>217.45145914687481</v>
      </c>
      <c r="AD199" s="10">
        <f t="shared" si="57"/>
        <v>211.14195156313306</v>
      </c>
      <c r="AE199" s="10">
        <f t="shared" si="57"/>
        <v>205.06774545660519</v>
      </c>
      <c r="AF199" s="10">
        <f t="shared" si="57"/>
        <v>199.21680649718559</v>
      </c>
      <c r="AG199" s="10">
        <f t="shared" si="57"/>
        <v>193.57803035385089</v>
      </c>
      <c r="AH199" s="10">
        <f t="shared" si="57"/>
        <v>188.14113266146137</v>
      </c>
      <c r="AI199" s="10">
        <f t="shared" si="57"/>
        <v>182.89655653485849</v>
      </c>
      <c r="AJ199" s="10">
        <f t="shared" si="57"/>
        <v>177.83539423834586</v>
      </c>
      <c r="AK199" s="10">
        <f t="shared" si="57"/>
        <v>172.94932037943963</v>
      </c>
      <c r="AL199" s="10">
        <f t="shared" si="57"/>
        <v>168.23053456290398</v>
      </c>
      <c r="AM199" s="10">
        <f t="shared" si="57"/>
        <v>163.67171186936926</v>
      </c>
      <c r="AN199" s="10">
        <f t="shared" si="57"/>
        <v>159.26595985014373</v>
      </c>
      <c r="AO199" s="10">
        <f t="shared" si="57"/>
        <v>155.00678098275304</v>
      </c>
      <c r="AP199" s="10">
        <f t="shared" si="57"/>
        <v>150.88803972918149</v>
      </c>
    </row>
    <row r="200" spans="1:42" x14ac:dyDescent="0.2">
      <c r="A200" s="10">
        <f t="shared" si="41"/>
        <v>225</v>
      </c>
      <c r="B200" s="49">
        <f t="shared" si="42"/>
        <v>0.41811811154757317</v>
      </c>
      <c r="C200" s="49">
        <f t="shared" si="43"/>
        <v>1.6144956592601192</v>
      </c>
      <c r="D200" s="48">
        <f t="shared" si="44"/>
        <v>6.305615118447669</v>
      </c>
      <c r="E200" s="48">
        <f t="shared" si="45"/>
        <v>55.978608492660911</v>
      </c>
      <c r="F200" s="48">
        <f t="shared" si="46"/>
        <v>30.756148018870242</v>
      </c>
      <c r="G200" s="50">
        <f t="shared" si="47"/>
        <v>4.0418346908949491E-3</v>
      </c>
      <c r="H200" s="51">
        <f t="shared" si="48"/>
        <v>2.8111998131016582E-2</v>
      </c>
      <c r="I200" s="10">
        <f t="shared" si="49"/>
        <v>450.75136346621321</v>
      </c>
      <c r="J200" s="10">
        <f t="shared" si="51"/>
        <v>415.83574396364833</v>
      </c>
      <c r="K200" s="10">
        <f t="shared" si="58"/>
        <v>401.00557987854705</v>
      </c>
      <c r="L200" s="10">
        <f t="shared" si="58"/>
        <v>383.91920366700811</v>
      </c>
      <c r="M200" s="10">
        <f t="shared" si="58"/>
        <v>368.65479189664052</v>
      </c>
      <c r="N200" s="10">
        <f t="shared" si="58"/>
        <v>354.69313441595614</v>
      </c>
      <c r="O200" s="10">
        <f t="shared" si="58"/>
        <v>341.75215332263883</v>
      </c>
      <c r="P200" s="10">
        <f t="shared" si="58"/>
        <v>329.65437727727175</v>
      </c>
      <c r="Q200" s="10">
        <f t="shared" si="58"/>
        <v>318.27727428926613</v>
      </c>
      <c r="R200" s="10">
        <f t="shared" si="58"/>
        <v>307.53066930489769</v>
      </c>
      <c r="S200" s="10">
        <f t="shared" si="58"/>
        <v>297.34506130659162</v>
      </c>
      <c r="T200" s="10">
        <f t="shared" si="58"/>
        <v>287.664988077933</v>
      </c>
      <c r="U200" s="10">
        <f t="shared" si="58"/>
        <v>278.44498082442971</v>
      </c>
      <c r="V200" s="10">
        <f t="shared" si="58"/>
        <v>269.64695620043938</v>
      </c>
      <c r="W200" s="10">
        <f t="shared" si="58"/>
        <v>261.23845747643009</v>
      </c>
      <c r="X200" s="10">
        <f t="shared" si="58"/>
        <v>253.19142350840499</v>
      </c>
      <c r="Y200" s="10">
        <f t="shared" si="58"/>
        <v>245.48129995730798</v>
      </c>
      <c r="Z200" s="10">
        <f t="shared" si="58"/>
        <v>238.08638052257891</v>
      </c>
      <c r="AA200" s="10">
        <f t="shared" si="58"/>
        <v>230.98730756910706</v>
      </c>
      <c r="AB200" s="10">
        <f t="shared" si="57"/>
        <v>224.16668617550351</v>
      </c>
      <c r="AC200" s="10">
        <f t="shared" si="57"/>
        <v>217.60878077787035</v>
      </c>
      <c r="AD200" s="10">
        <f t="shared" si="57"/>
        <v>211.2992731941286</v>
      </c>
      <c r="AE200" s="10">
        <f t="shared" si="57"/>
        <v>205.22506708760073</v>
      </c>
      <c r="AF200" s="10">
        <f t="shared" si="57"/>
        <v>199.37412812818113</v>
      </c>
      <c r="AG200" s="10">
        <f t="shared" si="57"/>
        <v>193.73535198484643</v>
      </c>
      <c r="AH200" s="10">
        <f t="shared" si="57"/>
        <v>188.29845429245691</v>
      </c>
      <c r="AI200" s="10">
        <f t="shared" si="57"/>
        <v>183.05387816585403</v>
      </c>
      <c r="AJ200" s="10">
        <f t="shared" si="57"/>
        <v>177.9927158693414</v>
      </c>
      <c r="AK200" s="10">
        <f t="shared" si="57"/>
        <v>173.10664201043517</v>
      </c>
      <c r="AL200" s="10">
        <f t="shared" si="57"/>
        <v>168.38785619389952</v>
      </c>
      <c r="AM200" s="10">
        <f t="shared" si="57"/>
        <v>163.8290335003648</v>
      </c>
      <c r="AN200" s="10">
        <f t="shared" si="57"/>
        <v>159.42328148113927</v>
      </c>
      <c r="AO200" s="10">
        <f t="shared" si="57"/>
        <v>155.16410261374858</v>
      </c>
      <c r="AP200" s="10">
        <f t="shared" si="57"/>
        <v>151.04536136017703</v>
      </c>
    </row>
    <row r="201" spans="1:42" x14ac:dyDescent="0.2">
      <c r="A201" s="10">
        <f t="shared" si="41"/>
        <v>226</v>
      </c>
      <c r="B201" s="49">
        <f t="shared" si="42"/>
        <v>0.41418763433861611</v>
      </c>
      <c r="C201" s="49">
        <f t="shared" si="43"/>
        <v>1.6144956592601192</v>
      </c>
      <c r="D201" s="48">
        <f t="shared" si="44"/>
        <v>6.3336400745296588</v>
      </c>
      <c r="E201" s="48">
        <f t="shared" si="45"/>
        <v>56.388872976517142</v>
      </c>
      <c r="F201" s="48">
        <f t="shared" si="46"/>
        <v>31.054312678398514</v>
      </c>
      <c r="G201" s="50">
        <f t="shared" si="47"/>
        <v>3.9860329960804356E-3</v>
      </c>
      <c r="H201" s="51">
        <f t="shared" si="48"/>
        <v>2.785964797138174E-2</v>
      </c>
      <c r="I201" s="10">
        <f t="shared" si="49"/>
        <v>450.90671201499151</v>
      </c>
      <c r="J201" s="10">
        <f t="shared" si="51"/>
        <v>415.99011512665163</v>
      </c>
      <c r="K201" s="10">
        <f t="shared" si="58"/>
        <v>401.16092842732536</v>
      </c>
      <c r="L201" s="10">
        <f t="shared" si="58"/>
        <v>384.07455221578641</v>
      </c>
      <c r="M201" s="10">
        <f t="shared" si="58"/>
        <v>368.81014044541882</v>
      </c>
      <c r="N201" s="10">
        <f t="shared" si="58"/>
        <v>354.84848296473444</v>
      </c>
      <c r="O201" s="10">
        <f t="shared" si="58"/>
        <v>341.90750187141714</v>
      </c>
      <c r="P201" s="10">
        <f t="shared" si="58"/>
        <v>329.80972582605006</v>
      </c>
      <c r="Q201" s="10">
        <f t="shared" si="58"/>
        <v>318.43262283804444</v>
      </c>
      <c r="R201" s="10">
        <f t="shared" si="58"/>
        <v>307.68601785367599</v>
      </c>
      <c r="S201" s="10">
        <f t="shared" si="58"/>
        <v>297.50040985536992</v>
      </c>
      <c r="T201" s="10">
        <f t="shared" si="58"/>
        <v>287.82033662671131</v>
      </c>
      <c r="U201" s="10">
        <f t="shared" si="58"/>
        <v>278.60032937320801</v>
      </c>
      <c r="V201" s="10">
        <f t="shared" si="58"/>
        <v>269.80230474921768</v>
      </c>
      <c r="W201" s="10">
        <f t="shared" si="58"/>
        <v>261.39380602520839</v>
      </c>
      <c r="X201" s="10">
        <f t="shared" si="58"/>
        <v>253.34677205718333</v>
      </c>
      <c r="Y201" s="10">
        <f t="shared" si="58"/>
        <v>245.63664850608632</v>
      </c>
      <c r="Z201" s="10">
        <f t="shared" si="58"/>
        <v>238.24172907135724</v>
      </c>
      <c r="AA201" s="10">
        <f t="shared" si="58"/>
        <v>231.14265611788539</v>
      </c>
      <c r="AB201" s="10">
        <f t="shared" si="57"/>
        <v>224.32203472428185</v>
      </c>
      <c r="AC201" s="10">
        <f t="shared" si="57"/>
        <v>217.76412932664869</v>
      </c>
      <c r="AD201" s="10">
        <f t="shared" si="57"/>
        <v>211.45462174290694</v>
      </c>
      <c r="AE201" s="10">
        <f t="shared" si="57"/>
        <v>205.38041563637907</v>
      </c>
      <c r="AF201" s="10">
        <f t="shared" si="57"/>
        <v>199.52947667695946</v>
      </c>
      <c r="AG201" s="10">
        <f t="shared" si="57"/>
        <v>193.89070053362477</v>
      </c>
      <c r="AH201" s="10">
        <f t="shared" si="57"/>
        <v>188.45380284123524</v>
      </c>
      <c r="AI201" s="10">
        <f t="shared" si="57"/>
        <v>183.20922671463236</v>
      </c>
      <c r="AJ201" s="10">
        <f t="shared" si="57"/>
        <v>178.14806441811973</v>
      </c>
      <c r="AK201" s="10">
        <f t="shared" si="57"/>
        <v>173.2619905592135</v>
      </c>
      <c r="AL201" s="10">
        <f t="shared" si="57"/>
        <v>168.54320474267786</v>
      </c>
      <c r="AM201" s="10">
        <f t="shared" si="57"/>
        <v>163.98438204914314</v>
      </c>
      <c r="AN201" s="10">
        <f t="shared" si="57"/>
        <v>159.5786300299176</v>
      </c>
      <c r="AO201" s="10">
        <f t="shared" si="57"/>
        <v>155.31945116252692</v>
      </c>
      <c r="AP201" s="10">
        <f t="shared" si="57"/>
        <v>151.20070990895536</v>
      </c>
    </row>
    <row r="202" spans="1:42" x14ac:dyDescent="0.2">
      <c r="A202" s="10">
        <f t="shared" si="41"/>
        <v>227</v>
      </c>
      <c r="B202" s="49">
        <f t="shared" si="42"/>
        <v>0.41031103666679941</v>
      </c>
      <c r="C202" s="49">
        <f t="shared" si="43"/>
        <v>1.6144956592601192</v>
      </c>
      <c r="D202" s="48">
        <f t="shared" si="44"/>
        <v>6.3616650306116487</v>
      </c>
      <c r="E202" s="48">
        <f t="shared" si="45"/>
        <v>56.800708256700169</v>
      </c>
      <c r="F202" s="48">
        <f t="shared" si="46"/>
        <v>31.354048134253578</v>
      </c>
      <c r="G202" s="50">
        <f t="shared" si="47"/>
        <v>3.9312411267553122E-3</v>
      </c>
      <c r="H202" s="51">
        <f t="shared" si="48"/>
        <v>2.7610616381304583E-2</v>
      </c>
      <c r="I202" s="10">
        <f t="shared" si="49"/>
        <v>451.06012070334179</v>
      </c>
      <c r="J202" s="10">
        <f t="shared" si="51"/>
        <v>416.14256284761484</v>
      </c>
      <c r="K202" s="10">
        <f t="shared" si="58"/>
        <v>401.31433711567564</v>
      </c>
      <c r="L202" s="10">
        <f t="shared" si="58"/>
        <v>384.22796090413669</v>
      </c>
      <c r="M202" s="10">
        <f t="shared" si="58"/>
        <v>368.96354913376911</v>
      </c>
      <c r="N202" s="10">
        <f t="shared" si="58"/>
        <v>355.00189165308473</v>
      </c>
      <c r="O202" s="10">
        <f t="shared" si="58"/>
        <v>342.06091055976742</v>
      </c>
      <c r="P202" s="10">
        <f t="shared" si="58"/>
        <v>329.96313451440034</v>
      </c>
      <c r="Q202" s="10">
        <f t="shared" si="58"/>
        <v>318.58603152639472</v>
      </c>
      <c r="R202" s="10">
        <f t="shared" si="58"/>
        <v>307.83942654202627</v>
      </c>
      <c r="S202" s="10">
        <f t="shared" si="58"/>
        <v>297.65381854372021</v>
      </c>
      <c r="T202" s="10">
        <f t="shared" si="58"/>
        <v>287.97374531506159</v>
      </c>
      <c r="U202" s="10">
        <f t="shared" si="58"/>
        <v>278.75373806155829</v>
      </c>
      <c r="V202" s="10">
        <f t="shared" si="58"/>
        <v>269.95571343756797</v>
      </c>
      <c r="W202" s="10">
        <f t="shared" si="58"/>
        <v>261.54721471355867</v>
      </c>
      <c r="X202" s="10">
        <f t="shared" si="58"/>
        <v>253.50018074553364</v>
      </c>
      <c r="Y202" s="10">
        <f t="shared" si="58"/>
        <v>245.79005719443663</v>
      </c>
      <c r="Z202" s="10">
        <f t="shared" si="58"/>
        <v>238.39513775970755</v>
      </c>
      <c r="AA202" s="10">
        <f t="shared" si="58"/>
        <v>231.29606480623571</v>
      </c>
      <c r="AB202" s="10">
        <f t="shared" si="57"/>
        <v>224.47544341263216</v>
      </c>
      <c r="AC202" s="10">
        <f t="shared" si="57"/>
        <v>217.917538014999</v>
      </c>
      <c r="AD202" s="10">
        <f t="shared" si="57"/>
        <v>211.60803043125725</v>
      </c>
      <c r="AE202" s="10">
        <f t="shared" si="57"/>
        <v>205.53382432472938</v>
      </c>
      <c r="AF202" s="10">
        <f t="shared" si="57"/>
        <v>199.68288536530977</v>
      </c>
      <c r="AG202" s="10">
        <f t="shared" si="57"/>
        <v>194.04410922197508</v>
      </c>
      <c r="AH202" s="10">
        <f t="shared" si="57"/>
        <v>188.60721152958556</v>
      </c>
      <c r="AI202" s="10">
        <f t="shared" si="57"/>
        <v>183.36263540298268</v>
      </c>
      <c r="AJ202" s="10">
        <f t="shared" si="57"/>
        <v>178.30147310647004</v>
      </c>
      <c r="AK202" s="10">
        <f t="shared" si="57"/>
        <v>173.41539924756381</v>
      </c>
      <c r="AL202" s="10">
        <f t="shared" si="57"/>
        <v>168.69661343102817</v>
      </c>
      <c r="AM202" s="10">
        <f t="shared" si="57"/>
        <v>164.13779073749345</v>
      </c>
      <c r="AN202" s="10">
        <f t="shared" si="57"/>
        <v>159.73203871826792</v>
      </c>
      <c r="AO202" s="10">
        <f t="shared" si="57"/>
        <v>155.47285985087723</v>
      </c>
      <c r="AP202" s="10">
        <f t="shared" si="57"/>
        <v>151.35411859730567</v>
      </c>
    </row>
    <row r="203" spans="1:42" x14ac:dyDescent="0.2">
      <c r="A203" s="10">
        <f t="shared" si="41"/>
        <v>228</v>
      </c>
      <c r="B203" s="49">
        <f t="shared" si="42"/>
        <v>0.40648735739645547</v>
      </c>
      <c r="C203" s="49">
        <f t="shared" si="43"/>
        <v>1.6144956592601192</v>
      </c>
      <c r="D203" s="48">
        <f t="shared" si="44"/>
        <v>6.3896899866936385</v>
      </c>
      <c r="E203" s="48">
        <f t="shared" si="45"/>
        <v>57.214114333209992</v>
      </c>
      <c r="F203" s="48">
        <f t="shared" si="46"/>
        <v>31.655354386435441</v>
      </c>
      <c r="G203" s="50">
        <f t="shared" si="47"/>
        <v>3.8774366452995384E-3</v>
      </c>
      <c r="H203" s="51">
        <f t="shared" si="48"/>
        <v>2.7364846655382843E-2</v>
      </c>
      <c r="I203" s="10">
        <f t="shared" si="49"/>
        <v>451.21162205599614</v>
      </c>
      <c r="J203" s="10">
        <f t="shared" si="51"/>
        <v>416.2931193075583</v>
      </c>
      <c r="K203" s="10">
        <f t="shared" si="58"/>
        <v>401.46583846832999</v>
      </c>
      <c r="L203" s="10">
        <f t="shared" si="58"/>
        <v>384.37946225679104</v>
      </c>
      <c r="M203" s="10">
        <f t="shared" si="58"/>
        <v>369.11505048642346</v>
      </c>
      <c r="N203" s="10">
        <f t="shared" si="58"/>
        <v>355.15339300573908</v>
      </c>
      <c r="O203" s="10">
        <f t="shared" si="58"/>
        <v>342.21241191242177</v>
      </c>
      <c r="P203" s="10">
        <f t="shared" si="58"/>
        <v>330.11463586705469</v>
      </c>
      <c r="Q203" s="10">
        <f t="shared" si="58"/>
        <v>318.73753287904907</v>
      </c>
      <c r="R203" s="10">
        <f t="shared" si="58"/>
        <v>307.99092789468062</v>
      </c>
      <c r="S203" s="10">
        <f t="shared" si="58"/>
        <v>297.80531989637456</v>
      </c>
      <c r="T203" s="10">
        <f t="shared" si="58"/>
        <v>288.12524666771594</v>
      </c>
      <c r="U203" s="10">
        <f t="shared" si="58"/>
        <v>278.90523941421264</v>
      </c>
      <c r="V203" s="10">
        <f t="shared" si="58"/>
        <v>270.10721479022232</v>
      </c>
      <c r="W203" s="10">
        <f t="shared" si="58"/>
        <v>261.69871606621302</v>
      </c>
      <c r="X203" s="10">
        <f t="shared" si="58"/>
        <v>253.65168209818802</v>
      </c>
      <c r="Y203" s="10">
        <f t="shared" si="58"/>
        <v>245.94155854709101</v>
      </c>
      <c r="Z203" s="10">
        <f t="shared" si="58"/>
        <v>238.54663911236193</v>
      </c>
      <c r="AA203" s="10">
        <f t="shared" si="58"/>
        <v>231.44756615889008</v>
      </c>
      <c r="AB203" s="10">
        <f t="shared" si="57"/>
        <v>224.62694476528654</v>
      </c>
      <c r="AC203" s="10">
        <f t="shared" si="57"/>
        <v>218.06903936765337</v>
      </c>
      <c r="AD203" s="10">
        <f t="shared" si="57"/>
        <v>211.75953178391163</v>
      </c>
      <c r="AE203" s="10">
        <f t="shared" si="57"/>
        <v>205.68532567738376</v>
      </c>
      <c r="AF203" s="10">
        <f t="shared" si="57"/>
        <v>199.83438671796415</v>
      </c>
      <c r="AG203" s="10">
        <f t="shared" si="57"/>
        <v>194.19561057462946</v>
      </c>
      <c r="AH203" s="10">
        <f t="shared" si="57"/>
        <v>188.75871288223993</v>
      </c>
      <c r="AI203" s="10">
        <f t="shared" si="57"/>
        <v>183.51413675563705</v>
      </c>
      <c r="AJ203" s="10">
        <f t="shared" si="57"/>
        <v>178.45297445912442</v>
      </c>
      <c r="AK203" s="10">
        <f t="shared" si="57"/>
        <v>173.56690060021819</v>
      </c>
      <c r="AL203" s="10">
        <f t="shared" si="57"/>
        <v>168.84811478368255</v>
      </c>
      <c r="AM203" s="10">
        <f t="shared" si="57"/>
        <v>164.28929209014782</v>
      </c>
      <c r="AN203" s="10">
        <f t="shared" si="57"/>
        <v>159.88354007092229</v>
      </c>
      <c r="AO203" s="10">
        <f t="shared" si="57"/>
        <v>155.62436120353161</v>
      </c>
      <c r="AP203" s="10">
        <f t="shared" si="57"/>
        <v>151.50561994996005</v>
      </c>
    </row>
    <row r="204" spans="1:42" x14ac:dyDescent="0.2">
      <c r="A204" s="10">
        <f t="shared" ref="A204:A267" si="59">A203+$B$4</f>
        <v>229</v>
      </c>
      <c r="B204" s="49">
        <f t="shared" ref="B204:B267" si="60">SQRT(G204^2+H204^2)*$M$4* 0.79*(100/50)^(1/16)  *    (30/($A204-$M$2/2))^(1/16)</f>
        <v>0.40271565632394929</v>
      </c>
      <c r="C204" s="49">
        <f t="shared" ref="C204:C267" si="61">$M$3/($M$2/2)</f>
        <v>1.6144956592601192</v>
      </c>
      <c r="D204" s="48">
        <f t="shared" ref="D204:D267" si="62">$A204/($M$2/2)</f>
        <v>6.4177149427756284</v>
      </c>
      <c r="E204" s="48">
        <f t="shared" ref="E204:E267" si="63">(D204+1)^2+C204^2</f>
        <v>57.62909120604661</v>
      </c>
      <c r="F204" s="48">
        <f t="shared" ref="F204:F267" si="64">(D204-1)^2+C204^2</f>
        <v>31.958231434944096</v>
      </c>
      <c r="G204" s="50">
        <f t="shared" ref="G204:G267" si="65">1/PI()*(ATAN(SQRT((D204+1)/(D204-1)))-(D204^2-1+C204^2)/SQRT(F204*E204)*ATAN(SQRT((D204-1)*E204/F204/(D204+1))))</f>
        <v>3.8245977011289356E-3</v>
      </c>
      <c r="H204" s="51">
        <f t="shared" ref="H204:H267" si="66">1/PI()*  (1/D204*ATAN(C204/SQRT(D204^2-1))   +    C204*(E204-2*D204)/D204/SQRT(E204*F204)   *ATAN(SQRT( (D204-1)*E204/F204/( D204+1)) )   -C204/D204*ATAN(SQRT((D204-1)/    (D204+1)        ))     )</f>
        <v>2.7122283265080701E-2</v>
      </c>
      <c r="I204" s="10">
        <f t="shared" ref="I204:I267" si="67">I203+(($B204+$B203)/2)^(4/3)/$B$5*$B$4</f>
        <v>451.3612479180328</v>
      </c>
      <c r="J204" s="10">
        <f t="shared" si="51"/>
        <v>416.44181601641117</v>
      </c>
      <c r="K204" s="10">
        <f t="shared" si="58"/>
        <v>401.61546433036665</v>
      </c>
      <c r="L204" s="10">
        <f t="shared" si="58"/>
        <v>384.5290881188277</v>
      </c>
      <c r="M204" s="10">
        <f t="shared" si="58"/>
        <v>369.26467634846011</v>
      </c>
      <c r="N204" s="10">
        <f t="shared" si="58"/>
        <v>355.30301886777573</v>
      </c>
      <c r="O204" s="10">
        <f t="shared" si="58"/>
        <v>342.36203777445843</v>
      </c>
      <c r="P204" s="10">
        <f t="shared" si="58"/>
        <v>330.26426172909134</v>
      </c>
      <c r="Q204" s="10">
        <f t="shared" si="58"/>
        <v>318.88715874108573</v>
      </c>
      <c r="R204" s="10">
        <f t="shared" si="58"/>
        <v>308.14055375671728</v>
      </c>
      <c r="S204" s="10">
        <f t="shared" si="58"/>
        <v>297.95494575841121</v>
      </c>
      <c r="T204" s="10">
        <f t="shared" si="58"/>
        <v>288.2748725297526</v>
      </c>
      <c r="U204" s="10">
        <f t="shared" si="58"/>
        <v>279.0548652762493</v>
      </c>
      <c r="V204" s="10">
        <f t="shared" si="58"/>
        <v>270.25684065225897</v>
      </c>
      <c r="W204" s="10">
        <f t="shared" si="58"/>
        <v>261.84834192824968</v>
      </c>
      <c r="X204" s="10">
        <f t="shared" si="58"/>
        <v>253.8013079602247</v>
      </c>
      <c r="Y204" s="10">
        <f t="shared" si="58"/>
        <v>246.09118440912769</v>
      </c>
      <c r="Z204" s="10">
        <f t="shared" si="58"/>
        <v>238.69626497439862</v>
      </c>
      <c r="AA204" s="10">
        <f t="shared" si="58"/>
        <v>231.59719202092677</v>
      </c>
      <c r="AB204" s="10">
        <f t="shared" si="57"/>
        <v>224.77657062732322</v>
      </c>
      <c r="AC204" s="10">
        <f t="shared" si="57"/>
        <v>218.21866522969006</v>
      </c>
      <c r="AD204" s="10">
        <f t="shared" si="57"/>
        <v>211.90915764594831</v>
      </c>
      <c r="AE204" s="10">
        <f t="shared" si="57"/>
        <v>205.83495153942044</v>
      </c>
      <c r="AF204" s="10">
        <f t="shared" si="57"/>
        <v>199.98401258000084</v>
      </c>
      <c r="AG204" s="10">
        <f t="shared" si="57"/>
        <v>194.34523643666614</v>
      </c>
      <c r="AH204" s="10">
        <f t="shared" si="57"/>
        <v>188.90833874427662</v>
      </c>
      <c r="AI204" s="10">
        <f t="shared" si="57"/>
        <v>183.66376261767374</v>
      </c>
      <c r="AJ204" s="10">
        <f t="shared" si="57"/>
        <v>178.60260032116111</v>
      </c>
      <c r="AK204" s="10">
        <f t="shared" si="57"/>
        <v>173.71652646225488</v>
      </c>
      <c r="AL204" s="10">
        <f t="shared" si="57"/>
        <v>168.99774064571923</v>
      </c>
      <c r="AM204" s="10">
        <f t="shared" si="57"/>
        <v>164.43891795218451</v>
      </c>
      <c r="AN204" s="10">
        <f t="shared" si="57"/>
        <v>160.03316593295898</v>
      </c>
      <c r="AO204" s="10">
        <f t="shared" si="57"/>
        <v>155.77398706556829</v>
      </c>
      <c r="AP204" s="10">
        <f t="shared" si="57"/>
        <v>151.65524581199674</v>
      </c>
    </row>
    <row r="205" spans="1:42" x14ac:dyDescent="0.2">
      <c r="A205" s="10">
        <f t="shared" si="59"/>
        <v>230</v>
      </c>
      <c r="B205" s="49">
        <f t="shared" si="60"/>
        <v>0.39899501364369749</v>
      </c>
      <c r="C205" s="49">
        <f t="shared" si="61"/>
        <v>1.6144956592601192</v>
      </c>
      <c r="D205" s="48">
        <f t="shared" si="62"/>
        <v>6.4457398988576173</v>
      </c>
      <c r="E205" s="48">
        <f t="shared" si="63"/>
        <v>58.045638875210003</v>
      </c>
      <c r="F205" s="48">
        <f t="shared" si="64"/>
        <v>32.26267927977954</v>
      </c>
      <c r="G205" s="50">
        <f t="shared" si="65"/>
        <v>3.7727030131358037E-3</v>
      </c>
      <c r="H205" s="51">
        <f t="shared" si="66"/>
        <v>2.6882871830363971E-2</v>
      </c>
      <c r="I205" s="10">
        <f t="shared" si="67"/>
        <v>451.5090294717786</v>
      </c>
      <c r="J205" s="10">
        <f t="shared" si="51"/>
        <v>416.58868382966796</v>
      </c>
      <c r="K205" s="10">
        <f t="shared" si="58"/>
        <v>401.76324588411245</v>
      </c>
      <c r="L205" s="10">
        <f t="shared" si="58"/>
        <v>384.6768696725735</v>
      </c>
      <c r="M205" s="10">
        <f t="shared" si="58"/>
        <v>369.41245790220592</v>
      </c>
      <c r="N205" s="10">
        <f t="shared" si="58"/>
        <v>355.45080042152154</v>
      </c>
      <c r="O205" s="10">
        <f t="shared" si="58"/>
        <v>342.50981932820423</v>
      </c>
      <c r="P205" s="10">
        <f t="shared" si="58"/>
        <v>330.41204328283715</v>
      </c>
      <c r="Q205" s="10">
        <f t="shared" si="58"/>
        <v>319.03494029483153</v>
      </c>
      <c r="R205" s="10">
        <f t="shared" si="58"/>
        <v>308.28833531046308</v>
      </c>
      <c r="S205" s="10">
        <f t="shared" si="58"/>
        <v>298.10272731215701</v>
      </c>
      <c r="T205" s="10">
        <f t="shared" si="58"/>
        <v>288.4226540834984</v>
      </c>
      <c r="U205" s="10">
        <f t="shared" si="58"/>
        <v>279.2026468299951</v>
      </c>
      <c r="V205" s="10">
        <f t="shared" si="58"/>
        <v>270.40462220600477</v>
      </c>
      <c r="W205" s="10">
        <f t="shared" si="58"/>
        <v>261.99612348199548</v>
      </c>
      <c r="X205" s="10">
        <f t="shared" si="58"/>
        <v>253.94908951397053</v>
      </c>
      <c r="Y205" s="10">
        <f t="shared" si="58"/>
        <v>246.23896596287352</v>
      </c>
      <c r="Z205" s="10">
        <f t="shared" si="58"/>
        <v>238.84404652814445</v>
      </c>
      <c r="AA205" s="10">
        <f t="shared" si="58"/>
        <v>231.7449735746726</v>
      </c>
      <c r="AB205" s="10">
        <f t="shared" si="57"/>
        <v>224.92435218106905</v>
      </c>
      <c r="AC205" s="10">
        <f t="shared" si="57"/>
        <v>218.36644678343589</v>
      </c>
      <c r="AD205" s="10">
        <f t="shared" si="57"/>
        <v>212.05693919969414</v>
      </c>
      <c r="AE205" s="10">
        <f t="shared" si="57"/>
        <v>205.98273309316627</v>
      </c>
      <c r="AF205" s="10">
        <f t="shared" si="57"/>
        <v>200.13179413374667</v>
      </c>
      <c r="AG205" s="10">
        <f t="shared" si="57"/>
        <v>194.49301799041197</v>
      </c>
      <c r="AH205" s="10">
        <f t="shared" si="57"/>
        <v>189.05612029802245</v>
      </c>
      <c r="AI205" s="10">
        <f t="shared" si="57"/>
        <v>183.81154417141957</v>
      </c>
      <c r="AJ205" s="10">
        <f t="shared" si="57"/>
        <v>178.75038187490694</v>
      </c>
      <c r="AK205" s="10">
        <f t="shared" si="57"/>
        <v>173.86430801600071</v>
      </c>
      <c r="AL205" s="10">
        <f t="shared" si="57"/>
        <v>169.14552219946506</v>
      </c>
      <c r="AM205" s="10">
        <f t="shared" si="57"/>
        <v>164.58669950593034</v>
      </c>
      <c r="AN205" s="10">
        <f t="shared" si="57"/>
        <v>160.18094748670481</v>
      </c>
      <c r="AO205" s="10">
        <f t="shared" si="57"/>
        <v>155.92176861931412</v>
      </c>
      <c r="AP205" s="10">
        <f t="shared" si="57"/>
        <v>151.80302736574257</v>
      </c>
    </row>
    <row r="206" spans="1:42" x14ac:dyDescent="0.2">
      <c r="A206" s="10">
        <f t="shared" si="59"/>
        <v>231</v>
      </c>
      <c r="B206" s="49">
        <f t="shared" si="60"/>
        <v>0.39532452942967783</v>
      </c>
      <c r="C206" s="49">
        <f t="shared" si="61"/>
        <v>1.6144956592601192</v>
      </c>
      <c r="D206" s="48">
        <f t="shared" si="62"/>
        <v>6.4737648549396072</v>
      </c>
      <c r="E206" s="48">
        <f t="shared" si="63"/>
        <v>58.463757340700212</v>
      </c>
      <c r="F206" s="48">
        <f t="shared" si="64"/>
        <v>32.568697920941787</v>
      </c>
      <c r="G206" s="50">
        <f t="shared" si="65"/>
        <v>3.7217318527158548E-3</v>
      </c>
      <c r="H206" s="51">
        <f t="shared" si="66"/>
        <v>2.6646559092102881E-2</v>
      </c>
      <c r="I206" s="10">
        <f t="shared" si="67"/>
        <v>451.65499725322672</v>
      </c>
      <c r="J206" s="10">
        <f t="shared" si="51"/>
        <v>416.73375296456828</v>
      </c>
      <c r="K206" s="10">
        <f t="shared" si="58"/>
        <v>401.90921366556057</v>
      </c>
      <c r="L206" s="10">
        <f t="shared" si="58"/>
        <v>384.82283745402162</v>
      </c>
      <c r="M206" s="10">
        <f t="shared" si="58"/>
        <v>369.55842568365404</v>
      </c>
      <c r="N206" s="10">
        <f t="shared" si="58"/>
        <v>355.59676820296966</v>
      </c>
      <c r="O206" s="10">
        <f t="shared" si="58"/>
        <v>342.65578710965235</v>
      </c>
      <c r="P206" s="10">
        <f t="shared" si="58"/>
        <v>330.55801106428527</v>
      </c>
      <c r="Q206" s="10">
        <f t="shared" si="58"/>
        <v>319.18090807627965</v>
      </c>
      <c r="R206" s="10">
        <f t="shared" si="58"/>
        <v>308.4343030919112</v>
      </c>
      <c r="S206" s="10">
        <f t="shared" si="58"/>
        <v>298.24869509360514</v>
      </c>
      <c r="T206" s="10">
        <f t="shared" si="58"/>
        <v>288.56862186494652</v>
      </c>
      <c r="U206" s="10">
        <f t="shared" si="58"/>
        <v>279.34861461144322</v>
      </c>
      <c r="V206" s="10">
        <f t="shared" si="58"/>
        <v>270.5505899874529</v>
      </c>
      <c r="W206" s="10">
        <f t="shared" si="58"/>
        <v>262.1420912634436</v>
      </c>
      <c r="X206" s="10">
        <f t="shared" si="58"/>
        <v>254.09505729541863</v>
      </c>
      <c r="Y206" s="10">
        <f t="shared" si="58"/>
        <v>246.38493374432161</v>
      </c>
      <c r="Z206" s="10">
        <f t="shared" si="58"/>
        <v>238.99001430959254</v>
      </c>
      <c r="AA206" s="10">
        <f t="shared" si="58"/>
        <v>231.89094135612069</v>
      </c>
      <c r="AB206" s="10">
        <f t="shared" si="57"/>
        <v>225.07031996251715</v>
      </c>
      <c r="AC206" s="10">
        <f t="shared" si="57"/>
        <v>218.51241456488398</v>
      </c>
      <c r="AD206" s="10">
        <f t="shared" si="57"/>
        <v>212.20290698114223</v>
      </c>
      <c r="AE206" s="10">
        <f t="shared" si="57"/>
        <v>206.12870087461437</v>
      </c>
      <c r="AF206" s="10">
        <f t="shared" si="57"/>
        <v>200.27776191519476</v>
      </c>
      <c r="AG206" s="10">
        <f t="shared" si="57"/>
        <v>194.63898577186006</v>
      </c>
      <c r="AH206" s="10">
        <f t="shared" si="57"/>
        <v>189.20208807947054</v>
      </c>
      <c r="AI206" s="10">
        <f t="shared" si="57"/>
        <v>183.95751195286766</v>
      </c>
      <c r="AJ206" s="10">
        <f t="shared" si="57"/>
        <v>178.89634965635503</v>
      </c>
      <c r="AK206" s="10">
        <f t="shared" si="57"/>
        <v>174.0102757974488</v>
      </c>
      <c r="AL206" s="10">
        <f t="shared" si="57"/>
        <v>169.29148998091316</v>
      </c>
      <c r="AM206" s="10">
        <f t="shared" si="57"/>
        <v>164.73266728737843</v>
      </c>
      <c r="AN206" s="10">
        <f t="shared" si="57"/>
        <v>160.3269152681529</v>
      </c>
      <c r="AO206" s="10">
        <f t="shared" si="57"/>
        <v>156.06773640076221</v>
      </c>
      <c r="AP206" s="10">
        <f t="shared" si="57"/>
        <v>151.94899514719066</v>
      </c>
    </row>
    <row r="207" spans="1:42" x14ac:dyDescent="0.2">
      <c r="A207" s="10">
        <f t="shared" si="59"/>
        <v>232</v>
      </c>
      <c r="B207" s="49">
        <f t="shared" si="60"/>
        <v>0.39170332313193162</v>
      </c>
      <c r="C207" s="49">
        <f t="shared" si="61"/>
        <v>1.6144956592601192</v>
      </c>
      <c r="D207" s="48">
        <f t="shared" si="62"/>
        <v>6.501789811021597</v>
      </c>
      <c r="E207" s="48">
        <f t="shared" si="63"/>
        <v>58.883446602517211</v>
      </c>
      <c r="F207" s="48">
        <f t="shared" si="64"/>
        <v>32.876287358430829</v>
      </c>
      <c r="G207" s="50">
        <f t="shared" si="65"/>
        <v>3.6716640273614641E-3</v>
      </c>
      <c r="H207" s="51">
        <f t="shared" si="66"/>
        <v>2.6413292885219503E-2</v>
      </c>
      <c r="I207" s="10">
        <f t="shared" si="67"/>
        <v>451.79918116798524</v>
      </c>
      <c r="J207" s="10">
        <f t="shared" si="51"/>
        <v>416.87705301581519</v>
      </c>
      <c r="K207" s="10">
        <f t="shared" si="58"/>
        <v>402.05339758031909</v>
      </c>
      <c r="L207" s="10">
        <f t="shared" si="58"/>
        <v>384.96702136878014</v>
      </c>
      <c r="M207" s="10">
        <f t="shared" si="58"/>
        <v>369.70260959841255</v>
      </c>
      <c r="N207" s="10">
        <f t="shared" si="58"/>
        <v>355.74095211772817</v>
      </c>
      <c r="O207" s="10">
        <f t="shared" si="58"/>
        <v>342.79997102441087</v>
      </c>
      <c r="P207" s="10">
        <f t="shared" si="58"/>
        <v>330.70219497904378</v>
      </c>
      <c r="Q207" s="10">
        <f t="shared" si="58"/>
        <v>319.32509199103816</v>
      </c>
      <c r="R207" s="10">
        <f t="shared" si="58"/>
        <v>308.57848700666972</v>
      </c>
      <c r="S207" s="10">
        <f t="shared" si="58"/>
        <v>298.39287900836365</v>
      </c>
      <c r="T207" s="10">
        <f t="shared" si="58"/>
        <v>288.71280577970504</v>
      </c>
      <c r="U207" s="10">
        <f t="shared" si="58"/>
        <v>279.49279852620174</v>
      </c>
      <c r="V207" s="10">
        <f t="shared" si="58"/>
        <v>270.69477390221141</v>
      </c>
      <c r="W207" s="10">
        <f t="shared" si="58"/>
        <v>262.28627517820212</v>
      </c>
      <c r="X207" s="10">
        <f t="shared" si="58"/>
        <v>254.23924121017714</v>
      </c>
      <c r="Y207" s="10">
        <f t="shared" si="58"/>
        <v>246.52911765908013</v>
      </c>
      <c r="Z207" s="10">
        <f t="shared" si="58"/>
        <v>239.13419822435105</v>
      </c>
      <c r="AA207" s="10">
        <f t="shared" si="58"/>
        <v>232.03512527087921</v>
      </c>
      <c r="AB207" s="10">
        <f t="shared" ref="AB207:AP222" si="68">AB206+(($B206+$B207)/2)^(4/3)/$B$5*$B$4</f>
        <v>225.21450387727566</v>
      </c>
      <c r="AC207" s="10">
        <f t="shared" si="68"/>
        <v>218.6565984796425</v>
      </c>
      <c r="AD207" s="10">
        <f t="shared" si="68"/>
        <v>212.34709089590075</v>
      </c>
      <c r="AE207" s="10">
        <f t="shared" si="68"/>
        <v>206.27288478937288</v>
      </c>
      <c r="AF207" s="10">
        <f t="shared" si="68"/>
        <v>200.42194582995327</v>
      </c>
      <c r="AG207" s="10">
        <f t="shared" si="68"/>
        <v>194.78316968661858</v>
      </c>
      <c r="AH207" s="10">
        <f t="shared" si="68"/>
        <v>189.34627199422906</v>
      </c>
      <c r="AI207" s="10">
        <f t="shared" si="68"/>
        <v>184.10169586762618</v>
      </c>
      <c r="AJ207" s="10">
        <f t="shared" si="68"/>
        <v>179.04053357111354</v>
      </c>
      <c r="AK207" s="10">
        <f t="shared" si="68"/>
        <v>174.15445971220731</v>
      </c>
      <c r="AL207" s="10">
        <f t="shared" si="68"/>
        <v>169.43567389567167</v>
      </c>
      <c r="AM207" s="10">
        <f t="shared" si="68"/>
        <v>164.87685120213695</v>
      </c>
      <c r="AN207" s="10">
        <f t="shared" si="68"/>
        <v>160.47109918291142</v>
      </c>
      <c r="AO207" s="10">
        <f t="shared" si="68"/>
        <v>156.21192031552073</v>
      </c>
      <c r="AP207" s="10">
        <f t="shared" si="68"/>
        <v>152.09317906194917</v>
      </c>
    </row>
    <row r="208" spans="1:42" x14ac:dyDescent="0.2">
      <c r="A208" s="10">
        <f t="shared" si="59"/>
        <v>233</v>
      </c>
      <c r="B208" s="49">
        <f t="shared" si="60"/>
        <v>0.38813053308757117</v>
      </c>
      <c r="C208" s="49">
        <f t="shared" si="61"/>
        <v>1.6144956592601192</v>
      </c>
      <c r="D208" s="48">
        <f t="shared" si="62"/>
        <v>6.5298147671035869</v>
      </c>
      <c r="E208" s="48">
        <f t="shared" si="63"/>
        <v>59.304706660661012</v>
      </c>
      <c r="F208" s="48">
        <f t="shared" si="64"/>
        <v>33.185447592246661</v>
      </c>
      <c r="G208" s="50">
        <f t="shared" si="65"/>
        <v>3.6224798647994999E-3</v>
      </c>
      <c r="H208" s="51">
        <f t="shared" si="66"/>
        <v>2.6183022112557852E-2</v>
      </c>
      <c r="I208" s="10">
        <f t="shared" si="67"/>
        <v>451.94161050677218</v>
      </c>
      <c r="J208" s="10">
        <f t="shared" si="51"/>
        <v>417.01861297084724</v>
      </c>
      <c r="K208" s="10">
        <f t="shared" si="58"/>
        <v>402.19582691910603</v>
      </c>
      <c r="L208" s="10">
        <f t="shared" si="58"/>
        <v>385.10945070756708</v>
      </c>
      <c r="M208" s="10">
        <f t="shared" si="58"/>
        <v>369.84503893719949</v>
      </c>
      <c r="N208" s="10">
        <f t="shared" si="58"/>
        <v>355.88338145651511</v>
      </c>
      <c r="O208" s="10">
        <f t="shared" si="58"/>
        <v>342.94240036319781</v>
      </c>
      <c r="P208" s="10">
        <f t="shared" si="58"/>
        <v>330.84462431783072</v>
      </c>
      <c r="Q208" s="10">
        <f t="shared" si="58"/>
        <v>319.4675213298251</v>
      </c>
      <c r="R208" s="10">
        <f t="shared" si="58"/>
        <v>308.72091634545666</v>
      </c>
      <c r="S208" s="10">
        <f t="shared" si="58"/>
        <v>298.53530834715059</v>
      </c>
      <c r="T208" s="10">
        <f t="shared" si="58"/>
        <v>288.85523511849198</v>
      </c>
      <c r="U208" s="10">
        <f t="shared" si="58"/>
        <v>279.63522786498868</v>
      </c>
      <c r="V208" s="10">
        <f t="shared" si="58"/>
        <v>270.83720324099835</v>
      </c>
      <c r="W208" s="10">
        <f t="shared" si="58"/>
        <v>262.42870451698906</v>
      </c>
      <c r="X208" s="10">
        <f t="shared" si="58"/>
        <v>254.38167054896408</v>
      </c>
      <c r="Y208" s="10">
        <f t="shared" si="58"/>
        <v>246.67154699786707</v>
      </c>
      <c r="Z208" s="10">
        <f t="shared" si="58"/>
        <v>239.27662756313799</v>
      </c>
      <c r="AA208" s="10">
        <f t="shared" si="58"/>
        <v>232.17755460966615</v>
      </c>
      <c r="AB208" s="10">
        <f t="shared" si="68"/>
        <v>225.3569332160626</v>
      </c>
      <c r="AC208" s="10">
        <f t="shared" si="68"/>
        <v>218.79902781842944</v>
      </c>
      <c r="AD208" s="10">
        <f t="shared" si="68"/>
        <v>212.48952023468769</v>
      </c>
      <c r="AE208" s="10">
        <f t="shared" si="68"/>
        <v>206.41531412815982</v>
      </c>
      <c r="AF208" s="10">
        <f t="shared" si="68"/>
        <v>200.56437516874021</v>
      </c>
      <c r="AG208" s="10">
        <f t="shared" si="68"/>
        <v>194.92559902540552</v>
      </c>
      <c r="AH208" s="10">
        <f t="shared" si="68"/>
        <v>189.488701333016</v>
      </c>
      <c r="AI208" s="10">
        <f t="shared" si="68"/>
        <v>184.24412520641312</v>
      </c>
      <c r="AJ208" s="10">
        <f t="shared" si="68"/>
        <v>179.18296290990048</v>
      </c>
      <c r="AK208" s="10">
        <f t="shared" si="68"/>
        <v>174.29688905099425</v>
      </c>
      <c r="AL208" s="10">
        <f t="shared" si="68"/>
        <v>169.57810323445861</v>
      </c>
      <c r="AM208" s="10">
        <f t="shared" si="68"/>
        <v>165.01928054092389</v>
      </c>
      <c r="AN208" s="10">
        <f t="shared" si="68"/>
        <v>160.61352852169836</v>
      </c>
      <c r="AO208" s="10">
        <f t="shared" si="68"/>
        <v>156.35434965430767</v>
      </c>
      <c r="AP208" s="10">
        <f t="shared" si="68"/>
        <v>152.23560840073611</v>
      </c>
    </row>
    <row r="209" spans="1:42" x14ac:dyDescent="0.2">
      <c r="A209" s="10">
        <f t="shared" si="59"/>
        <v>234</v>
      </c>
      <c r="B209" s="49">
        <f t="shared" si="60"/>
        <v>0.38460531604583698</v>
      </c>
      <c r="C209" s="49">
        <f t="shared" si="61"/>
        <v>1.6144956592601192</v>
      </c>
      <c r="D209" s="48">
        <f t="shared" si="62"/>
        <v>6.5578397231855758</v>
      </c>
      <c r="E209" s="48">
        <f t="shared" si="63"/>
        <v>59.727537515131587</v>
      </c>
      <c r="F209" s="48">
        <f t="shared" si="64"/>
        <v>33.496178622389287</v>
      </c>
      <c r="G209" s="50">
        <f t="shared" si="65"/>
        <v>3.5741601976551512E-3</v>
      </c>
      <c r="H209" s="51">
        <f t="shared" si="66"/>
        <v>2.5955696719455735E-2</v>
      </c>
      <c r="I209" s="10">
        <f t="shared" si="67"/>
        <v>452.0823139604708</v>
      </c>
      <c r="J209" s="10">
        <f t="shared" ref="J209:J272" si="69">J208+($B209)^(4/3)/$B$5*$B$4</f>
        <v>417.15846122467792</v>
      </c>
      <c r="K209" s="10">
        <f t="shared" si="58"/>
        <v>402.33653037280465</v>
      </c>
      <c r="L209" s="10">
        <f t="shared" si="58"/>
        <v>385.2501541612657</v>
      </c>
      <c r="M209" s="10">
        <f t="shared" si="58"/>
        <v>369.98574239089811</v>
      </c>
      <c r="N209" s="10">
        <f t="shared" si="58"/>
        <v>356.02408491021373</v>
      </c>
      <c r="O209" s="10">
        <f t="shared" si="58"/>
        <v>343.08310381689643</v>
      </c>
      <c r="P209" s="10">
        <f t="shared" si="58"/>
        <v>330.98532777152934</v>
      </c>
      <c r="Q209" s="10">
        <f t="shared" si="58"/>
        <v>319.60822478352372</v>
      </c>
      <c r="R209" s="10">
        <f t="shared" si="58"/>
        <v>308.86161979915528</v>
      </c>
      <c r="S209" s="10">
        <f t="shared" si="58"/>
        <v>298.67601180084921</v>
      </c>
      <c r="T209" s="10">
        <f t="shared" si="58"/>
        <v>288.9959385721906</v>
      </c>
      <c r="U209" s="10">
        <f t="shared" si="58"/>
        <v>279.7759313186873</v>
      </c>
      <c r="V209" s="10">
        <f t="shared" si="58"/>
        <v>270.97790669469697</v>
      </c>
      <c r="W209" s="10">
        <f t="shared" si="58"/>
        <v>262.56940797068768</v>
      </c>
      <c r="X209" s="10">
        <f t="shared" si="58"/>
        <v>254.52237400266267</v>
      </c>
      <c r="Y209" s="10">
        <f t="shared" si="58"/>
        <v>246.81225045156566</v>
      </c>
      <c r="Z209" s="10">
        <f t="shared" si="58"/>
        <v>239.41733101683658</v>
      </c>
      <c r="AA209" s="10">
        <f t="shared" si="58"/>
        <v>232.31825806336474</v>
      </c>
      <c r="AB209" s="10">
        <f t="shared" si="68"/>
        <v>225.49763666976119</v>
      </c>
      <c r="AC209" s="10">
        <f t="shared" si="68"/>
        <v>218.93973127212803</v>
      </c>
      <c r="AD209" s="10">
        <f t="shared" si="68"/>
        <v>212.63022368838628</v>
      </c>
      <c r="AE209" s="10">
        <f t="shared" si="68"/>
        <v>206.55601758185841</v>
      </c>
      <c r="AF209" s="10">
        <f t="shared" si="68"/>
        <v>200.7050786224388</v>
      </c>
      <c r="AG209" s="10">
        <f t="shared" si="68"/>
        <v>195.06630247910411</v>
      </c>
      <c r="AH209" s="10">
        <f t="shared" si="68"/>
        <v>189.62940478671459</v>
      </c>
      <c r="AI209" s="10">
        <f t="shared" si="68"/>
        <v>184.38482866011171</v>
      </c>
      <c r="AJ209" s="10">
        <f t="shared" si="68"/>
        <v>179.32366636359907</v>
      </c>
      <c r="AK209" s="10">
        <f t="shared" si="68"/>
        <v>174.43759250469284</v>
      </c>
      <c r="AL209" s="10">
        <f t="shared" si="68"/>
        <v>169.7188066881572</v>
      </c>
      <c r="AM209" s="10">
        <f t="shared" si="68"/>
        <v>165.15998399462248</v>
      </c>
      <c r="AN209" s="10">
        <f t="shared" si="68"/>
        <v>160.75423197539695</v>
      </c>
      <c r="AO209" s="10">
        <f t="shared" si="68"/>
        <v>156.49505310800626</v>
      </c>
      <c r="AP209" s="10">
        <f t="shared" si="68"/>
        <v>152.3763118544347</v>
      </c>
    </row>
    <row r="210" spans="1:42" x14ac:dyDescent="0.2">
      <c r="A210" s="10">
        <f t="shared" si="59"/>
        <v>235</v>
      </c>
      <c r="B210" s="49">
        <f t="shared" si="60"/>
        <v>0.38112684670674984</v>
      </c>
      <c r="C210" s="49">
        <f t="shared" si="61"/>
        <v>1.6144956592601192</v>
      </c>
      <c r="D210" s="48">
        <f t="shared" si="62"/>
        <v>6.5858646792675657</v>
      </c>
      <c r="E210" s="48">
        <f t="shared" si="63"/>
        <v>60.151939165928972</v>
      </c>
      <c r="F210" s="48">
        <f t="shared" si="64"/>
        <v>33.80848044885871</v>
      </c>
      <c r="G210" s="50">
        <f t="shared" si="65"/>
        <v>3.5266863486207159E-3</v>
      </c>
      <c r="H210" s="51">
        <f t="shared" si="66"/>
        <v>2.573126766899779E-2</v>
      </c>
      <c r="I210" s="10">
        <f t="shared" si="67"/>
        <v>452.22131963475971</v>
      </c>
      <c r="J210" s="10">
        <f t="shared" si="69"/>
        <v>417.29662559431711</v>
      </c>
      <c r="K210" s="10">
        <f t="shared" ref="K210:AA224" si="70">K209+(($B209+$B210)/2)^(4/3)/$B$5*$B$4</f>
        <v>402.47553604709356</v>
      </c>
      <c r="L210" s="10">
        <f t="shared" si="70"/>
        <v>385.38915983555461</v>
      </c>
      <c r="M210" s="10">
        <f t="shared" si="70"/>
        <v>370.12474806518702</v>
      </c>
      <c r="N210" s="10">
        <f t="shared" si="70"/>
        <v>356.16309058450264</v>
      </c>
      <c r="O210" s="10">
        <f t="shared" si="70"/>
        <v>343.22210949118534</v>
      </c>
      <c r="P210" s="10">
        <f t="shared" si="70"/>
        <v>331.12433344581825</v>
      </c>
      <c r="Q210" s="10">
        <f t="shared" si="70"/>
        <v>319.74723045781263</v>
      </c>
      <c r="R210" s="10">
        <f t="shared" si="70"/>
        <v>309.00062547344419</v>
      </c>
      <c r="S210" s="10">
        <f t="shared" si="70"/>
        <v>298.81501747513812</v>
      </c>
      <c r="T210" s="10">
        <f t="shared" si="70"/>
        <v>289.13494424647951</v>
      </c>
      <c r="U210" s="10">
        <f t="shared" si="70"/>
        <v>279.91493699297621</v>
      </c>
      <c r="V210" s="10">
        <f t="shared" si="70"/>
        <v>271.11691236898588</v>
      </c>
      <c r="W210" s="10">
        <f t="shared" si="70"/>
        <v>262.70841364497659</v>
      </c>
      <c r="X210" s="10">
        <f t="shared" si="70"/>
        <v>254.66137967695158</v>
      </c>
      <c r="Y210" s="10">
        <f t="shared" si="70"/>
        <v>246.95125612585457</v>
      </c>
      <c r="Z210" s="10">
        <f t="shared" si="70"/>
        <v>239.55633669112549</v>
      </c>
      <c r="AA210" s="10">
        <f t="shared" si="70"/>
        <v>232.45726373765365</v>
      </c>
      <c r="AB210" s="10">
        <f t="shared" si="68"/>
        <v>225.6366423440501</v>
      </c>
      <c r="AC210" s="10">
        <f t="shared" si="68"/>
        <v>219.07873694641694</v>
      </c>
      <c r="AD210" s="10">
        <f t="shared" si="68"/>
        <v>212.76922936267519</v>
      </c>
      <c r="AE210" s="10">
        <f t="shared" si="68"/>
        <v>206.69502325614732</v>
      </c>
      <c r="AF210" s="10">
        <f t="shared" si="68"/>
        <v>200.84408429672771</v>
      </c>
      <c r="AG210" s="10">
        <f t="shared" si="68"/>
        <v>195.20530815339302</v>
      </c>
      <c r="AH210" s="10">
        <f t="shared" si="68"/>
        <v>189.7684104610035</v>
      </c>
      <c r="AI210" s="10">
        <f t="shared" si="68"/>
        <v>184.52383433440062</v>
      </c>
      <c r="AJ210" s="10">
        <f t="shared" si="68"/>
        <v>179.46267203788798</v>
      </c>
      <c r="AK210" s="10">
        <f t="shared" si="68"/>
        <v>174.57659817898175</v>
      </c>
      <c r="AL210" s="10">
        <f t="shared" si="68"/>
        <v>169.85781236244611</v>
      </c>
      <c r="AM210" s="10">
        <f t="shared" si="68"/>
        <v>165.29898966891139</v>
      </c>
      <c r="AN210" s="10">
        <f t="shared" si="68"/>
        <v>160.89323764968586</v>
      </c>
      <c r="AO210" s="10">
        <f t="shared" si="68"/>
        <v>156.63405878229517</v>
      </c>
      <c r="AP210" s="10">
        <f t="shared" si="68"/>
        <v>152.51531752872361</v>
      </c>
    </row>
    <row r="211" spans="1:42" x14ac:dyDescent="0.2">
      <c r="A211" s="10">
        <f t="shared" si="59"/>
        <v>236</v>
      </c>
      <c r="B211" s="49">
        <f t="shared" si="60"/>
        <v>0.37769431727292252</v>
      </c>
      <c r="C211" s="49">
        <f t="shared" si="61"/>
        <v>1.6144956592601192</v>
      </c>
      <c r="D211" s="48">
        <f t="shared" si="62"/>
        <v>6.6138896353495555</v>
      </c>
      <c r="E211" s="48">
        <f t="shared" si="63"/>
        <v>60.577911613053153</v>
      </c>
      <c r="F211" s="48">
        <f t="shared" si="64"/>
        <v>34.122353071654935</v>
      </c>
      <c r="G211" s="50">
        <f t="shared" si="65"/>
        <v>3.4800401161130677E-3</v>
      </c>
      <c r="H211" s="51">
        <f t="shared" si="66"/>
        <v>2.5509686917929153E-2</v>
      </c>
      <c r="I211" s="10">
        <f t="shared" si="67"/>
        <v>452.35865506433134</v>
      </c>
      <c r="J211" s="10">
        <f t="shared" si="69"/>
        <v>417.43313333278707</v>
      </c>
      <c r="K211" s="10">
        <f t="shared" si="70"/>
        <v>402.61287147666519</v>
      </c>
      <c r="L211" s="10">
        <f t="shared" si="70"/>
        <v>385.52649526512624</v>
      </c>
      <c r="M211" s="10">
        <f t="shared" si="70"/>
        <v>370.26208349475866</v>
      </c>
      <c r="N211" s="10">
        <f t="shared" si="70"/>
        <v>356.30042601407428</v>
      </c>
      <c r="O211" s="10">
        <f t="shared" si="70"/>
        <v>343.35944492075697</v>
      </c>
      <c r="P211" s="10">
        <f t="shared" si="70"/>
        <v>331.26166887538989</v>
      </c>
      <c r="Q211" s="10">
        <f t="shared" si="70"/>
        <v>319.88456588738427</v>
      </c>
      <c r="R211" s="10">
        <f t="shared" si="70"/>
        <v>309.13796090301582</v>
      </c>
      <c r="S211" s="10">
        <f t="shared" si="70"/>
        <v>298.95235290470976</v>
      </c>
      <c r="T211" s="10">
        <f t="shared" si="70"/>
        <v>289.27227967605114</v>
      </c>
      <c r="U211" s="10">
        <f t="shared" si="70"/>
        <v>280.05227242254784</v>
      </c>
      <c r="V211" s="10">
        <f t="shared" si="70"/>
        <v>271.25424779855751</v>
      </c>
      <c r="W211" s="10">
        <f t="shared" si="70"/>
        <v>262.84574907454822</v>
      </c>
      <c r="X211" s="10">
        <f t="shared" si="70"/>
        <v>254.79871510652325</v>
      </c>
      <c r="Y211" s="10">
        <f t="shared" si="70"/>
        <v>247.08859155542623</v>
      </c>
      <c r="Z211" s="10">
        <f t="shared" si="70"/>
        <v>239.69367212069716</v>
      </c>
      <c r="AA211" s="10">
        <f t="shared" si="70"/>
        <v>232.59459916722531</v>
      </c>
      <c r="AB211" s="10">
        <f t="shared" si="68"/>
        <v>225.77397777362177</v>
      </c>
      <c r="AC211" s="10">
        <f t="shared" si="68"/>
        <v>219.2160723759886</v>
      </c>
      <c r="AD211" s="10">
        <f t="shared" si="68"/>
        <v>212.90656479224685</v>
      </c>
      <c r="AE211" s="10">
        <f t="shared" si="68"/>
        <v>206.83235868571899</v>
      </c>
      <c r="AF211" s="10">
        <f t="shared" si="68"/>
        <v>200.98141972629938</v>
      </c>
      <c r="AG211" s="10">
        <f t="shared" si="68"/>
        <v>195.34264358296468</v>
      </c>
      <c r="AH211" s="10">
        <f t="shared" si="68"/>
        <v>189.90574589057516</v>
      </c>
      <c r="AI211" s="10">
        <f t="shared" si="68"/>
        <v>184.66116976397228</v>
      </c>
      <c r="AJ211" s="10">
        <f t="shared" si="68"/>
        <v>179.60000746745965</v>
      </c>
      <c r="AK211" s="10">
        <f t="shared" si="68"/>
        <v>174.71393360855342</v>
      </c>
      <c r="AL211" s="10">
        <f t="shared" si="68"/>
        <v>169.99514779201778</v>
      </c>
      <c r="AM211" s="10">
        <f t="shared" si="68"/>
        <v>165.43632509848305</v>
      </c>
      <c r="AN211" s="10">
        <f t="shared" si="68"/>
        <v>161.03057307925752</v>
      </c>
      <c r="AO211" s="10">
        <f t="shared" si="68"/>
        <v>156.77139421186683</v>
      </c>
      <c r="AP211" s="10">
        <f t="shared" si="68"/>
        <v>152.65265295829528</v>
      </c>
    </row>
    <row r="212" spans="1:42" x14ac:dyDescent="0.2">
      <c r="A212" s="10">
        <f t="shared" si="59"/>
        <v>237</v>
      </c>
      <c r="B212" s="49">
        <f t="shared" si="60"/>
        <v>0.37430693701411988</v>
      </c>
      <c r="C212" s="49">
        <f t="shared" si="61"/>
        <v>1.6144956592601192</v>
      </c>
      <c r="D212" s="48">
        <f t="shared" si="62"/>
        <v>6.6419145914315454</v>
      </c>
      <c r="E212" s="48">
        <f t="shared" si="63"/>
        <v>61.00545485650413</v>
      </c>
      <c r="F212" s="48">
        <f t="shared" si="64"/>
        <v>34.437796490777949</v>
      </c>
      <c r="G212" s="50">
        <f t="shared" si="65"/>
        <v>3.4342037604004651E-3</v>
      </c>
      <c r="H212" s="51">
        <f t="shared" si="66"/>
        <v>2.5290907393211371E-2</v>
      </c>
      <c r="I212" s="10">
        <f t="shared" si="67"/>
        <v>452.49434722671157</v>
      </c>
      <c r="J212" s="10">
        <f t="shared" si="69"/>
        <v>417.56801114274617</v>
      </c>
      <c r="K212" s="10">
        <f t="shared" si="70"/>
        <v>402.74856363904541</v>
      </c>
      <c r="L212" s="10">
        <f t="shared" si="70"/>
        <v>385.66218742750647</v>
      </c>
      <c r="M212" s="10">
        <f t="shared" si="70"/>
        <v>370.39777565713888</v>
      </c>
      <c r="N212" s="10">
        <f t="shared" si="70"/>
        <v>356.4361181764545</v>
      </c>
      <c r="O212" s="10">
        <f t="shared" si="70"/>
        <v>343.49513708313719</v>
      </c>
      <c r="P212" s="10">
        <f t="shared" si="70"/>
        <v>331.39736103777011</v>
      </c>
      <c r="Q212" s="10">
        <f t="shared" si="70"/>
        <v>320.02025804976449</v>
      </c>
      <c r="R212" s="10">
        <f t="shared" si="70"/>
        <v>309.27365306539605</v>
      </c>
      <c r="S212" s="10">
        <f t="shared" si="70"/>
        <v>299.08804506708998</v>
      </c>
      <c r="T212" s="10">
        <f t="shared" si="70"/>
        <v>289.40797183843137</v>
      </c>
      <c r="U212" s="10">
        <f t="shared" si="70"/>
        <v>280.18796458492807</v>
      </c>
      <c r="V212" s="10">
        <f t="shared" si="70"/>
        <v>271.38993996093774</v>
      </c>
      <c r="W212" s="10">
        <f t="shared" si="70"/>
        <v>262.98144123692845</v>
      </c>
      <c r="X212" s="10">
        <f t="shared" si="70"/>
        <v>254.93440726890347</v>
      </c>
      <c r="Y212" s="10">
        <f t="shared" si="70"/>
        <v>247.22428371780646</v>
      </c>
      <c r="Z212" s="10">
        <f t="shared" si="70"/>
        <v>239.82936428307738</v>
      </c>
      <c r="AA212" s="10">
        <f t="shared" si="70"/>
        <v>232.73029132960554</v>
      </c>
      <c r="AB212" s="10">
        <f t="shared" si="68"/>
        <v>225.90966993600199</v>
      </c>
      <c r="AC212" s="10">
        <f t="shared" si="68"/>
        <v>219.35176453836883</v>
      </c>
      <c r="AD212" s="10">
        <f t="shared" si="68"/>
        <v>213.04225695462708</v>
      </c>
      <c r="AE212" s="10">
        <f t="shared" si="68"/>
        <v>206.96805084809921</v>
      </c>
      <c r="AF212" s="10">
        <f t="shared" si="68"/>
        <v>201.1171118886796</v>
      </c>
      <c r="AG212" s="10">
        <f t="shared" si="68"/>
        <v>195.47833574534491</v>
      </c>
      <c r="AH212" s="10">
        <f t="shared" si="68"/>
        <v>190.04143805295539</v>
      </c>
      <c r="AI212" s="10">
        <f t="shared" si="68"/>
        <v>184.79686192635251</v>
      </c>
      <c r="AJ212" s="10">
        <f t="shared" si="68"/>
        <v>179.73569962983987</v>
      </c>
      <c r="AK212" s="10">
        <f t="shared" si="68"/>
        <v>174.84962577093364</v>
      </c>
      <c r="AL212" s="10">
        <f t="shared" si="68"/>
        <v>170.130839954398</v>
      </c>
      <c r="AM212" s="10">
        <f t="shared" si="68"/>
        <v>165.57201726086328</v>
      </c>
      <c r="AN212" s="10">
        <f t="shared" si="68"/>
        <v>161.16626524163775</v>
      </c>
      <c r="AO212" s="10">
        <f t="shared" si="68"/>
        <v>156.90708637424706</v>
      </c>
      <c r="AP212" s="10">
        <f t="shared" si="68"/>
        <v>152.7883451206755</v>
      </c>
    </row>
    <row r="213" spans="1:42" x14ac:dyDescent="0.2">
      <c r="A213" s="10">
        <f t="shared" si="59"/>
        <v>238</v>
      </c>
      <c r="B213" s="49">
        <f t="shared" si="60"/>
        <v>0.37096393184415599</v>
      </c>
      <c r="C213" s="49">
        <f t="shared" si="61"/>
        <v>1.6144956592601192</v>
      </c>
      <c r="D213" s="48">
        <f t="shared" si="62"/>
        <v>6.6699395475135344</v>
      </c>
      <c r="E213" s="48">
        <f t="shared" si="63"/>
        <v>61.434568896281881</v>
      </c>
      <c r="F213" s="48">
        <f t="shared" si="64"/>
        <v>34.754810706227744</v>
      </c>
      <c r="G213" s="50">
        <f t="shared" si="65"/>
        <v>3.3891599901828E-3</v>
      </c>
      <c r="H213" s="51">
        <f t="shared" si="66"/>
        <v>2.5074882969200983E-2</v>
      </c>
      <c r="I213" s="10">
        <f t="shared" si="67"/>
        <v>452.62842255569313</v>
      </c>
      <c r="J213" s="10">
        <f t="shared" si="69"/>
        <v>417.70128518973297</v>
      </c>
      <c r="K213" s="10">
        <f t="shared" si="70"/>
        <v>402.88263896802698</v>
      </c>
      <c r="L213" s="10">
        <f t="shared" si="70"/>
        <v>385.79626275648803</v>
      </c>
      <c r="M213" s="10">
        <f t="shared" si="70"/>
        <v>370.53185098612045</v>
      </c>
      <c r="N213" s="10">
        <f t="shared" si="70"/>
        <v>356.57019350543607</v>
      </c>
      <c r="O213" s="10">
        <f t="shared" si="70"/>
        <v>343.62921241211876</v>
      </c>
      <c r="P213" s="10">
        <f t="shared" si="70"/>
        <v>331.53143636675168</v>
      </c>
      <c r="Q213" s="10">
        <f t="shared" si="70"/>
        <v>320.15433337874606</v>
      </c>
      <c r="R213" s="10">
        <f t="shared" si="70"/>
        <v>309.40772839437761</v>
      </c>
      <c r="S213" s="10">
        <f t="shared" si="70"/>
        <v>299.22212039607155</v>
      </c>
      <c r="T213" s="10">
        <f t="shared" si="70"/>
        <v>289.54204716741293</v>
      </c>
      <c r="U213" s="10">
        <f t="shared" si="70"/>
        <v>280.32203991390963</v>
      </c>
      <c r="V213" s="10">
        <f t="shared" si="70"/>
        <v>271.5240152899193</v>
      </c>
      <c r="W213" s="10">
        <f t="shared" si="70"/>
        <v>263.11551656591001</v>
      </c>
      <c r="X213" s="10">
        <f t="shared" si="70"/>
        <v>255.06848259788504</v>
      </c>
      <c r="Y213" s="10">
        <f t="shared" si="70"/>
        <v>247.35835904678802</v>
      </c>
      <c r="Z213" s="10">
        <f t="shared" si="70"/>
        <v>239.96343961205895</v>
      </c>
      <c r="AA213" s="10">
        <f t="shared" si="70"/>
        <v>232.8643666585871</v>
      </c>
      <c r="AB213" s="10">
        <f t="shared" si="68"/>
        <v>226.04374526498356</v>
      </c>
      <c r="AC213" s="10">
        <f t="shared" si="68"/>
        <v>219.48583986735039</v>
      </c>
      <c r="AD213" s="10">
        <f t="shared" si="68"/>
        <v>213.17633228360864</v>
      </c>
      <c r="AE213" s="10">
        <f t="shared" si="68"/>
        <v>207.10212617708078</v>
      </c>
      <c r="AF213" s="10">
        <f t="shared" si="68"/>
        <v>201.25118721766117</v>
      </c>
      <c r="AG213" s="10">
        <f t="shared" si="68"/>
        <v>195.61241107432647</v>
      </c>
      <c r="AH213" s="10">
        <f t="shared" si="68"/>
        <v>190.17551338193695</v>
      </c>
      <c r="AI213" s="10">
        <f t="shared" si="68"/>
        <v>184.93093725533407</v>
      </c>
      <c r="AJ213" s="10">
        <f t="shared" si="68"/>
        <v>179.86977495882144</v>
      </c>
      <c r="AK213" s="10">
        <f t="shared" si="68"/>
        <v>174.98370109991521</v>
      </c>
      <c r="AL213" s="10">
        <f t="shared" si="68"/>
        <v>170.26491528337957</v>
      </c>
      <c r="AM213" s="10">
        <f t="shared" si="68"/>
        <v>165.70609258984484</v>
      </c>
      <c r="AN213" s="10">
        <f t="shared" si="68"/>
        <v>161.30034057061931</v>
      </c>
      <c r="AO213" s="10">
        <f t="shared" si="68"/>
        <v>157.04116170322862</v>
      </c>
      <c r="AP213" s="10">
        <f t="shared" si="68"/>
        <v>152.92242044965707</v>
      </c>
    </row>
    <row r="214" spans="1:42" x14ac:dyDescent="0.2">
      <c r="A214" s="10">
        <f t="shared" si="59"/>
        <v>239</v>
      </c>
      <c r="B214" s="49">
        <f t="shared" si="60"/>
        <v>0.36766454390974718</v>
      </c>
      <c r="C214" s="49">
        <f t="shared" si="61"/>
        <v>1.6144956592601192</v>
      </c>
      <c r="D214" s="48">
        <f t="shared" si="62"/>
        <v>6.6979645035955242</v>
      </c>
      <c r="E214" s="48">
        <f t="shared" si="63"/>
        <v>61.865253732386449</v>
      </c>
      <c r="F214" s="48">
        <f t="shared" si="64"/>
        <v>35.073395718004356</v>
      </c>
      <c r="G214" s="50">
        <f t="shared" si="65"/>
        <v>3.3448919496088941E-3</v>
      </c>
      <c r="H214" s="51">
        <f t="shared" si="66"/>
        <v>2.4861568445433281E-2</v>
      </c>
      <c r="I214" s="10">
        <f t="shared" si="67"/>
        <v>452.76090695439541</v>
      </c>
      <c r="J214" s="10">
        <f t="shared" si="69"/>
        <v>417.832981115042</v>
      </c>
      <c r="K214" s="10">
        <f t="shared" si="70"/>
        <v>403.01512336672926</v>
      </c>
      <c r="L214" s="10">
        <f t="shared" si="70"/>
        <v>385.92874715519031</v>
      </c>
      <c r="M214" s="10">
        <f t="shared" si="70"/>
        <v>370.66433538482272</v>
      </c>
      <c r="N214" s="10">
        <f t="shared" si="70"/>
        <v>356.70267790413834</v>
      </c>
      <c r="O214" s="10">
        <f t="shared" si="70"/>
        <v>343.76169681082104</v>
      </c>
      <c r="P214" s="10">
        <f t="shared" si="70"/>
        <v>331.66392076545395</v>
      </c>
      <c r="Q214" s="10">
        <f t="shared" si="70"/>
        <v>320.28681777744833</v>
      </c>
      <c r="R214" s="10">
        <f t="shared" si="70"/>
        <v>309.54021279307989</v>
      </c>
      <c r="S214" s="10">
        <f t="shared" si="70"/>
        <v>299.35460479477382</v>
      </c>
      <c r="T214" s="10">
        <f t="shared" si="70"/>
        <v>289.67453156611521</v>
      </c>
      <c r="U214" s="10">
        <f t="shared" si="70"/>
        <v>280.45452431261191</v>
      </c>
      <c r="V214" s="10">
        <f t="shared" si="70"/>
        <v>271.65649968862158</v>
      </c>
      <c r="W214" s="10">
        <f t="shared" si="70"/>
        <v>263.24800096461229</v>
      </c>
      <c r="X214" s="10">
        <f t="shared" si="70"/>
        <v>255.20096699658728</v>
      </c>
      <c r="Y214" s="10">
        <f t="shared" si="70"/>
        <v>247.49084344549027</v>
      </c>
      <c r="Z214" s="10">
        <f t="shared" si="70"/>
        <v>240.09592401076119</v>
      </c>
      <c r="AA214" s="10">
        <f t="shared" si="70"/>
        <v>232.99685105728935</v>
      </c>
      <c r="AB214" s="10">
        <f t="shared" si="68"/>
        <v>226.1762296636858</v>
      </c>
      <c r="AC214" s="10">
        <f t="shared" si="68"/>
        <v>219.61832426605264</v>
      </c>
      <c r="AD214" s="10">
        <f t="shared" si="68"/>
        <v>213.30881668231089</v>
      </c>
      <c r="AE214" s="10">
        <f t="shared" si="68"/>
        <v>207.23461057578302</v>
      </c>
      <c r="AF214" s="10">
        <f t="shared" si="68"/>
        <v>201.38367161636342</v>
      </c>
      <c r="AG214" s="10">
        <f t="shared" si="68"/>
        <v>195.74489547302872</v>
      </c>
      <c r="AH214" s="10">
        <f t="shared" si="68"/>
        <v>190.3079977806392</v>
      </c>
      <c r="AI214" s="10">
        <f t="shared" si="68"/>
        <v>185.06342165403632</v>
      </c>
      <c r="AJ214" s="10">
        <f t="shared" si="68"/>
        <v>180.00225935752368</v>
      </c>
      <c r="AK214" s="10">
        <f t="shared" si="68"/>
        <v>175.11618549861745</v>
      </c>
      <c r="AL214" s="10">
        <f t="shared" si="68"/>
        <v>170.39739968208181</v>
      </c>
      <c r="AM214" s="10">
        <f t="shared" si="68"/>
        <v>165.83857698854709</v>
      </c>
      <c r="AN214" s="10">
        <f t="shared" si="68"/>
        <v>161.43282496932156</v>
      </c>
      <c r="AO214" s="10">
        <f t="shared" si="68"/>
        <v>157.17364610193087</v>
      </c>
      <c r="AP214" s="10">
        <f t="shared" si="68"/>
        <v>153.05490484835931</v>
      </c>
    </row>
    <row r="215" spans="1:42" x14ac:dyDescent="0.2">
      <c r="A215" s="10">
        <f t="shared" si="59"/>
        <v>240</v>
      </c>
      <c r="B215" s="49">
        <f t="shared" si="60"/>
        <v>0.36440803119093629</v>
      </c>
      <c r="C215" s="49">
        <f t="shared" si="61"/>
        <v>1.6144956592601192</v>
      </c>
      <c r="D215" s="48">
        <f t="shared" si="62"/>
        <v>6.725989459677514</v>
      </c>
      <c r="E215" s="48">
        <f t="shared" si="63"/>
        <v>62.297509364817813</v>
      </c>
      <c r="F215" s="48">
        <f t="shared" si="64"/>
        <v>35.393551526107757</v>
      </c>
      <c r="G215" s="50">
        <f t="shared" si="65"/>
        <v>3.3013832057140493E-3</v>
      </c>
      <c r="H215" s="51">
        <f t="shared" si="66"/>
        <v>2.4650919524993316E-2</v>
      </c>
      <c r="I215" s="10">
        <f t="shared" si="67"/>
        <v>452.89182580796171</v>
      </c>
      <c r="J215" s="10">
        <f t="shared" si="69"/>
        <v>417.96312404824317</v>
      </c>
      <c r="K215" s="10">
        <f t="shared" si="70"/>
        <v>403.14604222029556</v>
      </c>
      <c r="L215" s="10">
        <f t="shared" si="70"/>
        <v>386.05966600875661</v>
      </c>
      <c r="M215" s="10">
        <f t="shared" si="70"/>
        <v>370.79525423838902</v>
      </c>
      <c r="N215" s="10">
        <f t="shared" si="70"/>
        <v>356.83359675770464</v>
      </c>
      <c r="O215" s="10">
        <f t="shared" si="70"/>
        <v>343.89261566438734</v>
      </c>
      <c r="P215" s="10">
        <f t="shared" si="70"/>
        <v>331.79483961902025</v>
      </c>
      <c r="Q215" s="10">
        <f t="shared" si="70"/>
        <v>320.41773663101463</v>
      </c>
      <c r="R215" s="10">
        <f t="shared" si="70"/>
        <v>309.67113164664619</v>
      </c>
      <c r="S215" s="10">
        <f t="shared" si="70"/>
        <v>299.48552364834012</v>
      </c>
      <c r="T215" s="10">
        <f t="shared" si="70"/>
        <v>289.80545041968151</v>
      </c>
      <c r="U215" s="10">
        <f t="shared" si="70"/>
        <v>280.58544316617821</v>
      </c>
      <c r="V215" s="10">
        <f t="shared" si="70"/>
        <v>271.78741854218788</v>
      </c>
      <c r="W215" s="10">
        <f t="shared" si="70"/>
        <v>263.37891981817859</v>
      </c>
      <c r="X215" s="10">
        <f t="shared" si="70"/>
        <v>255.33188585015358</v>
      </c>
      <c r="Y215" s="10">
        <f t="shared" si="70"/>
        <v>247.62176229905657</v>
      </c>
      <c r="Z215" s="10">
        <f t="shared" si="70"/>
        <v>240.22684286432749</v>
      </c>
      <c r="AA215" s="10">
        <f t="shared" si="70"/>
        <v>233.12776991085565</v>
      </c>
      <c r="AB215" s="10">
        <f t="shared" si="68"/>
        <v>226.3071485172521</v>
      </c>
      <c r="AC215" s="10">
        <f t="shared" si="68"/>
        <v>219.74924311961894</v>
      </c>
      <c r="AD215" s="10">
        <f t="shared" si="68"/>
        <v>213.43973553587719</v>
      </c>
      <c r="AE215" s="10">
        <f t="shared" si="68"/>
        <v>207.36552942934932</v>
      </c>
      <c r="AF215" s="10">
        <f t="shared" si="68"/>
        <v>201.51459046992971</v>
      </c>
      <c r="AG215" s="10">
        <f t="shared" si="68"/>
        <v>195.87581432659502</v>
      </c>
      <c r="AH215" s="10">
        <f t="shared" si="68"/>
        <v>190.4389166342055</v>
      </c>
      <c r="AI215" s="10">
        <f t="shared" si="68"/>
        <v>185.19434050760262</v>
      </c>
      <c r="AJ215" s="10">
        <f t="shared" si="68"/>
        <v>180.13317821108998</v>
      </c>
      <c r="AK215" s="10">
        <f t="shared" si="68"/>
        <v>175.24710435218375</v>
      </c>
      <c r="AL215" s="10">
        <f t="shared" si="68"/>
        <v>170.52831853564811</v>
      </c>
      <c r="AM215" s="10">
        <f t="shared" si="68"/>
        <v>165.96949584211339</v>
      </c>
      <c r="AN215" s="10">
        <f t="shared" si="68"/>
        <v>161.56374382288786</v>
      </c>
      <c r="AO215" s="10">
        <f t="shared" si="68"/>
        <v>157.30456495549717</v>
      </c>
      <c r="AP215" s="10">
        <f t="shared" si="68"/>
        <v>153.18582370192561</v>
      </c>
    </row>
    <row r="216" spans="1:42" x14ac:dyDescent="0.2">
      <c r="A216" s="10">
        <f t="shared" si="59"/>
        <v>241</v>
      </c>
      <c r="B216" s="49">
        <f t="shared" si="60"/>
        <v>0.36119366711273332</v>
      </c>
      <c r="C216" s="49">
        <f t="shared" si="61"/>
        <v>1.6144956592601192</v>
      </c>
      <c r="D216" s="48">
        <f t="shared" si="62"/>
        <v>6.7540144157595039</v>
      </c>
      <c r="E216" s="48">
        <f t="shared" si="63"/>
        <v>62.731335793575965</v>
      </c>
      <c r="F216" s="48">
        <f t="shared" si="64"/>
        <v>35.715278130537946</v>
      </c>
      <c r="G216" s="50">
        <f t="shared" si="65"/>
        <v>3.2586177362647077E-3</v>
      </c>
      <c r="H216" s="51">
        <f t="shared" si="66"/>
        <v>2.4442892793457304E-2</v>
      </c>
      <c r="I216" s="10">
        <f t="shared" si="67"/>
        <v>453.02120399590603</v>
      </c>
      <c r="J216" s="10">
        <f t="shared" si="69"/>
        <v>418.09173861935608</v>
      </c>
      <c r="K216" s="10">
        <f t="shared" si="70"/>
        <v>403.27542040823988</v>
      </c>
      <c r="L216" s="10">
        <f t="shared" si="70"/>
        <v>386.18904419670093</v>
      </c>
      <c r="M216" s="10">
        <f t="shared" si="70"/>
        <v>370.92463242633335</v>
      </c>
      <c r="N216" s="10">
        <f t="shared" si="70"/>
        <v>356.96297494564897</v>
      </c>
      <c r="O216" s="10">
        <f t="shared" si="70"/>
        <v>344.02199385233166</v>
      </c>
      <c r="P216" s="10">
        <f t="shared" si="70"/>
        <v>331.92421780696458</v>
      </c>
      <c r="Q216" s="10">
        <f t="shared" si="70"/>
        <v>320.54711481895896</v>
      </c>
      <c r="R216" s="10">
        <f t="shared" si="70"/>
        <v>309.80050983459051</v>
      </c>
      <c r="S216" s="10">
        <f t="shared" si="70"/>
        <v>299.61490183628445</v>
      </c>
      <c r="T216" s="10">
        <f t="shared" si="70"/>
        <v>289.93482860762583</v>
      </c>
      <c r="U216" s="10">
        <f t="shared" si="70"/>
        <v>280.71482135412253</v>
      </c>
      <c r="V216" s="10">
        <f t="shared" si="70"/>
        <v>271.91679673013221</v>
      </c>
      <c r="W216" s="10">
        <f t="shared" si="70"/>
        <v>263.50829800612291</v>
      </c>
      <c r="X216" s="10">
        <f t="shared" si="70"/>
        <v>255.46126403809788</v>
      </c>
      <c r="Y216" s="10">
        <f t="shared" si="70"/>
        <v>247.75114048700087</v>
      </c>
      <c r="Z216" s="10">
        <f t="shared" si="70"/>
        <v>240.35622105227179</v>
      </c>
      <c r="AA216" s="10">
        <f t="shared" si="70"/>
        <v>233.25714809879995</v>
      </c>
      <c r="AB216" s="10">
        <f t="shared" si="68"/>
        <v>226.4365267051964</v>
      </c>
      <c r="AC216" s="10">
        <f t="shared" si="68"/>
        <v>219.87862130756324</v>
      </c>
      <c r="AD216" s="10">
        <f t="shared" si="68"/>
        <v>213.56911372382149</v>
      </c>
      <c r="AE216" s="10">
        <f t="shared" si="68"/>
        <v>207.49490761729362</v>
      </c>
      <c r="AF216" s="10">
        <f t="shared" si="68"/>
        <v>201.64396865787401</v>
      </c>
      <c r="AG216" s="10">
        <f t="shared" si="68"/>
        <v>196.00519251453932</v>
      </c>
      <c r="AH216" s="10">
        <f t="shared" si="68"/>
        <v>190.5682948221498</v>
      </c>
      <c r="AI216" s="10">
        <f t="shared" si="68"/>
        <v>185.32371869554692</v>
      </c>
      <c r="AJ216" s="10">
        <f t="shared" si="68"/>
        <v>180.26255639903428</v>
      </c>
      <c r="AK216" s="10">
        <f t="shared" si="68"/>
        <v>175.37648254012805</v>
      </c>
      <c r="AL216" s="10">
        <f t="shared" si="68"/>
        <v>170.65769672359241</v>
      </c>
      <c r="AM216" s="10">
        <f t="shared" si="68"/>
        <v>166.09887403005769</v>
      </c>
      <c r="AN216" s="10">
        <f t="shared" si="68"/>
        <v>161.69312201083216</v>
      </c>
      <c r="AO216" s="10">
        <f t="shared" si="68"/>
        <v>157.43394314344147</v>
      </c>
      <c r="AP216" s="10">
        <f t="shared" si="68"/>
        <v>153.31520188986991</v>
      </c>
    </row>
    <row r="217" spans="1:42" x14ac:dyDescent="0.2">
      <c r="A217" s="10">
        <f t="shared" si="59"/>
        <v>242</v>
      </c>
      <c r="B217" s="49">
        <f t="shared" si="60"/>
        <v>0.35802074016761082</v>
      </c>
      <c r="C217" s="49">
        <f t="shared" si="61"/>
        <v>1.6144956592601192</v>
      </c>
      <c r="D217" s="48">
        <f t="shared" si="62"/>
        <v>6.7820393718414937</v>
      </c>
      <c r="E217" s="48">
        <f t="shared" si="63"/>
        <v>63.166733018660914</v>
      </c>
      <c r="F217" s="48">
        <f t="shared" si="64"/>
        <v>36.038575531294939</v>
      </c>
      <c r="G217" s="50">
        <f t="shared" si="65"/>
        <v>3.216579917994396E-3</v>
      </c>
      <c r="H217" s="51">
        <f t="shared" si="66"/>
        <v>2.4237445698387539E-2</v>
      </c>
      <c r="I217" s="10">
        <f t="shared" si="67"/>
        <v>453.14906590411948</v>
      </c>
      <c r="J217" s="10">
        <f t="shared" si="69"/>
        <v>418.21884897068969</v>
      </c>
      <c r="K217" s="10">
        <f t="shared" si="70"/>
        <v>403.40328231645333</v>
      </c>
      <c r="L217" s="10">
        <f t="shared" si="70"/>
        <v>386.31690610491438</v>
      </c>
      <c r="M217" s="10">
        <f t="shared" si="70"/>
        <v>371.05249433454679</v>
      </c>
      <c r="N217" s="10">
        <f t="shared" si="70"/>
        <v>357.09083685386241</v>
      </c>
      <c r="O217" s="10">
        <f t="shared" si="70"/>
        <v>344.14985576054511</v>
      </c>
      <c r="P217" s="10">
        <f t="shared" si="70"/>
        <v>332.05207971517802</v>
      </c>
      <c r="Q217" s="10">
        <f t="shared" si="70"/>
        <v>320.67497672717241</v>
      </c>
      <c r="R217" s="10">
        <f t="shared" si="70"/>
        <v>309.92837174280396</v>
      </c>
      <c r="S217" s="10">
        <f t="shared" si="70"/>
        <v>299.74276374449789</v>
      </c>
      <c r="T217" s="10">
        <f t="shared" si="70"/>
        <v>290.06269051583928</v>
      </c>
      <c r="U217" s="10">
        <f t="shared" si="70"/>
        <v>280.84268326233598</v>
      </c>
      <c r="V217" s="10">
        <f t="shared" si="70"/>
        <v>272.04465863834565</v>
      </c>
      <c r="W217" s="10">
        <f t="shared" si="70"/>
        <v>263.63615991433636</v>
      </c>
      <c r="X217" s="10">
        <f t="shared" si="70"/>
        <v>255.58912594631133</v>
      </c>
      <c r="Y217" s="10">
        <f t="shared" si="70"/>
        <v>247.87900239521431</v>
      </c>
      <c r="Z217" s="10">
        <f t="shared" si="70"/>
        <v>240.48408296048524</v>
      </c>
      <c r="AA217" s="10">
        <f t="shared" si="70"/>
        <v>233.38501000701339</v>
      </c>
      <c r="AB217" s="10">
        <f t="shared" si="68"/>
        <v>226.56438861340985</v>
      </c>
      <c r="AC217" s="10">
        <f t="shared" si="68"/>
        <v>220.00648321577668</v>
      </c>
      <c r="AD217" s="10">
        <f t="shared" si="68"/>
        <v>213.69697563203493</v>
      </c>
      <c r="AE217" s="10">
        <f t="shared" si="68"/>
        <v>207.62276952550707</v>
      </c>
      <c r="AF217" s="10">
        <f t="shared" si="68"/>
        <v>201.77183056608746</v>
      </c>
      <c r="AG217" s="10">
        <f t="shared" si="68"/>
        <v>196.13305442275276</v>
      </c>
      <c r="AH217" s="10">
        <f t="shared" si="68"/>
        <v>190.69615673036324</v>
      </c>
      <c r="AI217" s="10">
        <f t="shared" si="68"/>
        <v>185.45158060376036</v>
      </c>
      <c r="AJ217" s="10">
        <f t="shared" si="68"/>
        <v>180.39041830724773</v>
      </c>
      <c r="AK217" s="10">
        <f t="shared" si="68"/>
        <v>175.5043444483415</v>
      </c>
      <c r="AL217" s="10">
        <f t="shared" si="68"/>
        <v>170.78555863180586</v>
      </c>
      <c r="AM217" s="10">
        <f t="shared" si="68"/>
        <v>166.22673593827113</v>
      </c>
      <c r="AN217" s="10">
        <f t="shared" si="68"/>
        <v>161.8209839190456</v>
      </c>
      <c r="AO217" s="10">
        <f t="shared" si="68"/>
        <v>157.56180505165491</v>
      </c>
      <c r="AP217" s="10">
        <f t="shared" si="68"/>
        <v>153.44306379808336</v>
      </c>
    </row>
    <row r="218" spans="1:42" x14ac:dyDescent="0.2">
      <c r="A218" s="10">
        <f t="shared" si="59"/>
        <v>243</v>
      </c>
      <c r="B218" s="49">
        <f t="shared" si="60"/>
        <v>0.3548885535485326</v>
      </c>
      <c r="C218" s="49">
        <f t="shared" si="61"/>
        <v>1.6144956592601192</v>
      </c>
      <c r="D218" s="48">
        <f t="shared" si="62"/>
        <v>6.8100643279234827</v>
      </c>
      <c r="E218" s="48">
        <f t="shared" si="63"/>
        <v>63.603701040072643</v>
      </c>
      <c r="F218" s="48">
        <f t="shared" si="64"/>
        <v>36.363443728378712</v>
      </c>
      <c r="G218" s="50">
        <f t="shared" si="65"/>
        <v>3.1752545152171959E-3</v>
      </c>
      <c r="H218" s="51">
        <f t="shared" si="66"/>
        <v>2.40345365293658E-2</v>
      </c>
      <c r="I218" s="10">
        <f t="shared" si="67"/>
        <v>453.27543543654775</v>
      </c>
      <c r="J218" s="10">
        <f t="shared" si="69"/>
        <v>418.34447876835753</v>
      </c>
      <c r="K218" s="10">
        <f t="shared" si="70"/>
        <v>403.5296518488816</v>
      </c>
      <c r="L218" s="10">
        <f t="shared" si="70"/>
        <v>386.44327563734265</v>
      </c>
      <c r="M218" s="10">
        <f t="shared" si="70"/>
        <v>371.17886386697506</v>
      </c>
      <c r="N218" s="10">
        <f t="shared" si="70"/>
        <v>357.21720638629068</v>
      </c>
      <c r="O218" s="10">
        <f t="shared" si="70"/>
        <v>344.27622529297338</v>
      </c>
      <c r="P218" s="10">
        <f t="shared" si="70"/>
        <v>332.1784492476063</v>
      </c>
      <c r="Q218" s="10">
        <f t="shared" si="70"/>
        <v>320.80134625960068</v>
      </c>
      <c r="R218" s="10">
        <f t="shared" si="70"/>
        <v>310.05474127523223</v>
      </c>
      <c r="S218" s="10">
        <f t="shared" si="70"/>
        <v>299.86913327692616</v>
      </c>
      <c r="T218" s="10">
        <f t="shared" si="70"/>
        <v>290.18906004826755</v>
      </c>
      <c r="U218" s="10">
        <f t="shared" si="70"/>
        <v>280.96905279476425</v>
      </c>
      <c r="V218" s="10">
        <f t="shared" si="70"/>
        <v>272.17102817077392</v>
      </c>
      <c r="W218" s="10">
        <f t="shared" si="70"/>
        <v>263.76252944676463</v>
      </c>
      <c r="X218" s="10">
        <f t="shared" si="70"/>
        <v>255.7154954787396</v>
      </c>
      <c r="Y218" s="10">
        <f t="shared" si="70"/>
        <v>248.00537192764259</v>
      </c>
      <c r="Z218" s="10">
        <f t="shared" si="70"/>
        <v>240.61045249291351</v>
      </c>
      <c r="AA218" s="10">
        <f t="shared" si="70"/>
        <v>233.51137953944166</v>
      </c>
      <c r="AB218" s="10">
        <f t="shared" si="68"/>
        <v>226.69075814583812</v>
      </c>
      <c r="AC218" s="10">
        <f t="shared" si="68"/>
        <v>220.13285274820495</v>
      </c>
      <c r="AD218" s="10">
        <f t="shared" si="68"/>
        <v>213.82334516446321</v>
      </c>
      <c r="AE218" s="10">
        <f t="shared" si="68"/>
        <v>207.74913905793534</v>
      </c>
      <c r="AF218" s="10">
        <f t="shared" si="68"/>
        <v>201.89820009851573</v>
      </c>
      <c r="AG218" s="10">
        <f t="shared" si="68"/>
        <v>196.25942395518103</v>
      </c>
      <c r="AH218" s="10">
        <f t="shared" si="68"/>
        <v>190.82252626279151</v>
      </c>
      <c r="AI218" s="10">
        <f t="shared" si="68"/>
        <v>185.57795013618863</v>
      </c>
      <c r="AJ218" s="10">
        <f t="shared" si="68"/>
        <v>180.516787839676</v>
      </c>
      <c r="AK218" s="10">
        <f t="shared" si="68"/>
        <v>175.63071398076977</v>
      </c>
      <c r="AL218" s="10">
        <f t="shared" si="68"/>
        <v>170.91192816423413</v>
      </c>
      <c r="AM218" s="10">
        <f t="shared" si="68"/>
        <v>166.3531054706994</v>
      </c>
      <c r="AN218" s="10">
        <f t="shared" si="68"/>
        <v>161.94735345147387</v>
      </c>
      <c r="AO218" s="10">
        <f t="shared" si="68"/>
        <v>157.68817458408319</v>
      </c>
      <c r="AP218" s="10">
        <f t="shared" si="68"/>
        <v>153.56943333051163</v>
      </c>
    </row>
    <row r="219" spans="1:42" x14ac:dyDescent="0.2">
      <c r="A219" s="10">
        <f t="shared" si="59"/>
        <v>244</v>
      </c>
      <c r="B219" s="49">
        <f t="shared" si="60"/>
        <v>0.35179642479216372</v>
      </c>
      <c r="C219" s="49">
        <f t="shared" si="61"/>
        <v>1.6144956592601192</v>
      </c>
      <c r="D219" s="48">
        <f t="shared" si="62"/>
        <v>6.8380892840054726</v>
      </c>
      <c r="E219" s="48">
        <f t="shared" si="63"/>
        <v>64.042239857811182</v>
      </c>
      <c r="F219" s="48">
        <f t="shared" si="64"/>
        <v>36.689882721789296</v>
      </c>
      <c r="G219" s="50">
        <f t="shared" si="65"/>
        <v>3.1346266688062042E-3</v>
      </c>
      <c r="H219" s="51">
        <f t="shared" si="66"/>
        <v>2.3834124398548096E-2</v>
      </c>
      <c r="I219" s="10">
        <f t="shared" si="67"/>
        <v>453.40033602654916</v>
      </c>
      <c r="J219" s="10">
        <f t="shared" si="69"/>
        <v>418.46865121347929</v>
      </c>
      <c r="K219" s="10">
        <f t="shared" si="70"/>
        <v>403.654552438883</v>
      </c>
      <c r="L219" s="10">
        <f t="shared" si="70"/>
        <v>386.56817622734405</v>
      </c>
      <c r="M219" s="10">
        <f t="shared" si="70"/>
        <v>371.30376445697647</v>
      </c>
      <c r="N219" s="10">
        <f t="shared" si="70"/>
        <v>357.34210697629209</v>
      </c>
      <c r="O219" s="10">
        <f t="shared" si="70"/>
        <v>344.40112588297478</v>
      </c>
      <c r="P219" s="10">
        <f t="shared" si="70"/>
        <v>332.3033498376077</v>
      </c>
      <c r="Q219" s="10">
        <f t="shared" si="70"/>
        <v>320.92624684960208</v>
      </c>
      <c r="R219" s="10">
        <f t="shared" si="70"/>
        <v>310.17964186523363</v>
      </c>
      <c r="S219" s="10">
        <f t="shared" si="70"/>
        <v>299.99403386692757</v>
      </c>
      <c r="T219" s="10">
        <f t="shared" si="70"/>
        <v>290.31396063826895</v>
      </c>
      <c r="U219" s="10">
        <f t="shared" si="70"/>
        <v>281.09395338476565</v>
      </c>
      <c r="V219" s="10">
        <f t="shared" si="70"/>
        <v>272.29592876077533</v>
      </c>
      <c r="W219" s="10">
        <f t="shared" si="70"/>
        <v>263.88743003676603</v>
      </c>
      <c r="X219" s="10">
        <f t="shared" si="70"/>
        <v>255.840396068741</v>
      </c>
      <c r="Y219" s="10">
        <f t="shared" si="70"/>
        <v>248.13027251764399</v>
      </c>
      <c r="Z219" s="10">
        <f t="shared" si="70"/>
        <v>240.73535308291491</v>
      </c>
      <c r="AA219" s="10">
        <f t="shared" si="70"/>
        <v>233.63628012944307</v>
      </c>
      <c r="AB219" s="10">
        <f t="shared" si="68"/>
        <v>226.81565873583952</v>
      </c>
      <c r="AC219" s="10">
        <f t="shared" si="68"/>
        <v>220.25775333820636</v>
      </c>
      <c r="AD219" s="10">
        <f t="shared" si="68"/>
        <v>213.94824575446461</v>
      </c>
      <c r="AE219" s="10">
        <f t="shared" si="68"/>
        <v>207.87403964793674</v>
      </c>
      <c r="AF219" s="10">
        <f t="shared" si="68"/>
        <v>202.02310068851713</v>
      </c>
      <c r="AG219" s="10">
        <f t="shared" si="68"/>
        <v>196.38432454518244</v>
      </c>
      <c r="AH219" s="10">
        <f t="shared" si="68"/>
        <v>190.94742685279292</v>
      </c>
      <c r="AI219" s="10">
        <f t="shared" si="68"/>
        <v>185.70285072619004</v>
      </c>
      <c r="AJ219" s="10">
        <f t="shared" si="68"/>
        <v>180.6416884296774</v>
      </c>
      <c r="AK219" s="10">
        <f t="shared" si="68"/>
        <v>175.75561457077117</v>
      </c>
      <c r="AL219" s="10">
        <f t="shared" si="68"/>
        <v>171.03682875423553</v>
      </c>
      <c r="AM219" s="10">
        <f t="shared" si="68"/>
        <v>166.47800606070081</v>
      </c>
      <c r="AN219" s="10">
        <f t="shared" si="68"/>
        <v>162.07225404147528</v>
      </c>
      <c r="AO219" s="10">
        <f t="shared" si="68"/>
        <v>157.81307517408459</v>
      </c>
      <c r="AP219" s="10">
        <f t="shared" si="68"/>
        <v>153.69433392051303</v>
      </c>
    </row>
    <row r="220" spans="1:42" x14ac:dyDescent="0.2">
      <c r="A220" s="10">
        <f t="shared" si="59"/>
        <v>245</v>
      </c>
      <c r="B220" s="49">
        <f t="shared" si="60"/>
        <v>0.34874368543197554</v>
      </c>
      <c r="C220" s="49">
        <f t="shared" si="61"/>
        <v>1.6144956592601192</v>
      </c>
      <c r="D220" s="48">
        <f t="shared" si="62"/>
        <v>6.8661142400874624</v>
      </c>
      <c r="E220" s="48">
        <f t="shared" si="63"/>
        <v>64.482349471876518</v>
      </c>
      <c r="F220" s="48">
        <f t="shared" si="64"/>
        <v>37.017892511526668</v>
      </c>
      <c r="G220" s="50">
        <f t="shared" si="65"/>
        <v>3.0946818855223835E-3</v>
      </c>
      <c r="H220" s="51">
        <f t="shared" si="66"/>
        <v>2.3636169221727909E-2</v>
      </c>
      <c r="I220" s="10">
        <f t="shared" si="67"/>
        <v>453.52379064794354</v>
      </c>
      <c r="J220" s="10">
        <f t="shared" si="69"/>
        <v>418.59138905307748</v>
      </c>
      <c r="K220" s="10">
        <f t="shared" si="70"/>
        <v>403.77800706027739</v>
      </c>
      <c r="L220" s="10">
        <f t="shared" si="70"/>
        <v>386.69163084873844</v>
      </c>
      <c r="M220" s="10">
        <f t="shared" si="70"/>
        <v>371.42721907837085</v>
      </c>
      <c r="N220" s="10">
        <f t="shared" si="70"/>
        <v>357.46556159768647</v>
      </c>
      <c r="O220" s="10">
        <f t="shared" si="70"/>
        <v>344.52458050436917</v>
      </c>
      <c r="P220" s="10">
        <f t="shared" si="70"/>
        <v>332.42680445900208</v>
      </c>
      <c r="Q220" s="10">
        <f t="shared" si="70"/>
        <v>321.04970147099647</v>
      </c>
      <c r="R220" s="10">
        <f t="shared" si="70"/>
        <v>310.30309648662802</v>
      </c>
      <c r="S220" s="10">
        <f t="shared" si="70"/>
        <v>300.11748848832195</v>
      </c>
      <c r="T220" s="10">
        <f t="shared" si="70"/>
        <v>290.43741525966334</v>
      </c>
      <c r="U220" s="10">
        <f t="shared" si="70"/>
        <v>281.21740800616004</v>
      </c>
      <c r="V220" s="10">
        <f t="shared" si="70"/>
        <v>272.41938338216971</v>
      </c>
      <c r="W220" s="10">
        <f t="shared" si="70"/>
        <v>264.01088465816042</v>
      </c>
      <c r="X220" s="10">
        <f t="shared" si="70"/>
        <v>255.96385069013539</v>
      </c>
      <c r="Y220" s="10">
        <f t="shared" si="70"/>
        <v>248.25372713903838</v>
      </c>
      <c r="Z220" s="10">
        <f t="shared" si="70"/>
        <v>240.8588077043093</v>
      </c>
      <c r="AA220" s="10">
        <f t="shared" si="70"/>
        <v>233.75973475083745</v>
      </c>
      <c r="AB220" s="10">
        <f t="shared" si="68"/>
        <v>226.93911335723391</v>
      </c>
      <c r="AC220" s="10">
        <f t="shared" si="68"/>
        <v>220.38120795960074</v>
      </c>
      <c r="AD220" s="10">
        <f t="shared" si="68"/>
        <v>214.071700375859</v>
      </c>
      <c r="AE220" s="10">
        <f t="shared" si="68"/>
        <v>207.99749426933113</v>
      </c>
      <c r="AF220" s="10">
        <f t="shared" si="68"/>
        <v>202.14655530991152</v>
      </c>
      <c r="AG220" s="10">
        <f t="shared" si="68"/>
        <v>196.50777916657682</v>
      </c>
      <c r="AH220" s="10">
        <f t="shared" si="68"/>
        <v>191.0708814741873</v>
      </c>
      <c r="AI220" s="10">
        <f t="shared" si="68"/>
        <v>185.82630534758442</v>
      </c>
      <c r="AJ220" s="10">
        <f t="shared" si="68"/>
        <v>180.76514305107179</v>
      </c>
      <c r="AK220" s="10">
        <f t="shared" si="68"/>
        <v>175.87906919216556</v>
      </c>
      <c r="AL220" s="10">
        <f t="shared" si="68"/>
        <v>171.16028337562992</v>
      </c>
      <c r="AM220" s="10">
        <f t="shared" si="68"/>
        <v>166.60146068209519</v>
      </c>
      <c r="AN220" s="10">
        <f t="shared" si="68"/>
        <v>162.19570866286966</v>
      </c>
      <c r="AO220" s="10">
        <f t="shared" si="68"/>
        <v>157.93652979547898</v>
      </c>
      <c r="AP220" s="10">
        <f t="shared" si="68"/>
        <v>153.81778854190742</v>
      </c>
    </row>
    <row r="221" spans="1:42" x14ac:dyDescent="0.2">
      <c r="A221" s="10">
        <f t="shared" si="59"/>
        <v>246</v>
      </c>
      <c r="B221" s="49">
        <f t="shared" si="60"/>
        <v>0.34572968066091214</v>
      </c>
      <c r="C221" s="49">
        <f t="shared" si="61"/>
        <v>1.6144956592601192</v>
      </c>
      <c r="D221" s="48">
        <f t="shared" si="62"/>
        <v>6.8941391961694523</v>
      </c>
      <c r="E221" s="48">
        <f t="shared" si="63"/>
        <v>64.924029882268655</v>
      </c>
      <c r="F221" s="48">
        <f t="shared" si="64"/>
        <v>37.347473097590843</v>
      </c>
      <c r="G221" s="50">
        <f t="shared" si="65"/>
        <v>3.0554060276842252E-3</v>
      </c>
      <c r="H221" s="51">
        <f t="shared" si="66"/>
        <v>2.3440631699891079E-2</v>
      </c>
      <c r="I221" s="10">
        <f t="shared" si="67"/>
        <v>453.64582182576123</v>
      </c>
      <c r="J221" s="10">
        <f t="shared" si="69"/>
        <v>418.71271459067901</v>
      </c>
      <c r="K221" s="10">
        <f t="shared" si="70"/>
        <v>403.90003823809508</v>
      </c>
      <c r="L221" s="10">
        <f t="shared" si="70"/>
        <v>386.81366202655613</v>
      </c>
      <c r="M221" s="10">
        <f t="shared" si="70"/>
        <v>371.54925025618854</v>
      </c>
      <c r="N221" s="10">
        <f t="shared" si="70"/>
        <v>357.58759277550416</v>
      </c>
      <c r="O221" s="10">
        <f t="shared" si="70"/>
        <v>344.64661168218686</v>
      </c>
      <c r="P221" s="10">
        <f t="shared" si="70"/>
        <v>332.54883563681977</v>
      </c>
      <c r="Q221" s="10">
        <f t="shared" si="70"/>
        <v>321.17173264881416</v>
      </c>
      <c r="R221" s="10">
        <f t="shared" si="70"/>
        <v>310.42512766444571</v>
      </c>
      <c r="S221" s="10">
        <f t="shared" si="70"/>
        <v>300.23951966613964</v>
      </c>
      <c r="T221" s="10">
        <f t="shared" si="70"/>
        <v>290.55944643748103</v>
      </c>
      <c r="U221" s="10">
        <f t="shared" si="70"/>
        <v>281.33943918397773</v>
      </c>
      <c r="V221" s="10">
        <f t="shared" si="70"/>
        <v>272.5414145599874</v>
      </c>
      <c r="W221" s="10">
        <f t="shared" si="70"/>
        <v>264.13291583597811</v>
      </c>
      <c r="X221" s="10">
        <f t="shared" si="70"/>
        <v>256.08588186795305</v>
      </c>
      <c r="Y221" s="10">
        <f t="shared" si="70"/>
        <v>248.37575831685606</v>
      </c>
      <c r="Z221" s="10">
        <f t="shared" si="70"/>
        <v>240.98083888212699</v>
      </c>
      <c r="AA221" s="10">
        <f t="shared" si="70"/>
        <v>233.88176592865514</v>
      </c>
      <c r="AB221" s="10">
        <f t="shared" si="68"/>
        <v>227.0611445350516</v>
      </c>
      <c r="AC221" s="10">
        <f t="shared" si="68"/>
        <v>220.50323913741843</v>
      </c>
      <c r="AD221" s="10">
        <f t="shared" si="68"/>
        <v>214.19373155367668</v>
      </c>
      <c r="AE221" s="10">
        <f t="shared" si="68"/>
        <v>208.11952544714882</v>
      </c>
      <c r="AF221" s="10">
        <f t="shared" si="68"/>
        <v>202.26858648772921</v>
      </c>
      <c r="AG221" s="10">
        <f t="shared" si="68"/>
        <v>196.62981034439451</v>
      </c>
      <c r="AH221" s="10">
        <f t="shared" si="68"/>
        <v>191.19291265200499</v>
      </c>
      <c r="AI221" s="10">
        <f t="shared" si="68"/>
        <v>185.94833652540211</v>
      </c>
      <c r="AJ221" s="10">
        <f t="shared" si="68"/>
        <v>180.88717422888948</v>
      </c>
      <c r="AK221" s="10">
        <f t="shared" si="68"/>
        <v>176.00110036998325</v>
      </c>
      <c r="AL221" s="10">
        <f t="shared" si="68"/>
        <v>171.28231455344761</v>
      </c>
      <c r="AM221" s="10">
        <f t="shared" si="68"/>
        <v>166.72349185991288</v>
      </c>
      <c r="AN221" s="10">
        <f t="shared" si="68"/>
        <v>162.31773984068735</v>
      </c>
      <c r="AO221" s="10">
        <f t="shared" si="68"/>
        <v>158.05856097329666</v>
      </c>
      <c r="AP221" s="10">
        <f t="shared" si="68"/>
        <v>153.93981971972511</v>
      </c>
    </row>
    <row r="222" spans="1:42" x14ac:dyDescent="0.2">
      <c r="A222" s="10">
        <f t="shared" si="59"/>
        <v>247</v>
      </c>
      <c r="B222" s="49">
        <f t="shared" si="60"/>
        <v>0.34275376900334381</v>
      </c>
      <c r="C222" s="49">
        <f t="shared" si="61"/>
        <v>1.6144956592601192</v>
      </c>
      <c r="D222" s="48">
        <f t="shared" si="62"/>
        <v>6.9221641522514412</v>
      </c>
      <c r="E222" s="48">
        <f t="shared" si="63"/>
        <v>65.367281088987568</v>
      </c>
      <c r="F222" s="48">
        <f t="shared" si="64"/>
        <v>37.678624479981792</v>
      </c>
      <c r="G222" s="50">
        <f t="shared" si="65"/>
        <v>3.0167853031632819E-3</v>
      </c>
      <c r="H222" s="51">
        <f t="shared" si="66"/>
        <v>2.3247473301250075E-2</v>
      </c>
      <c r="I222" s="10">
        <f t="shared" si="67"/>
        <v>453.76645164670151</v>
      </c>
      <c r="J222" s="10">
        <f t="shared" si="69"/>
        <v>418.83264969663099</v>
      </c>
      <c r="K222" s="10">
        <f t="shared" si="70"/>
        <v>404.02066805903536</v>
      </c>
      <c r="L222" s="10">
        <f t="shared" si="70"/>
        <v>386.93429184749641</v>
      </c>
      <c r="M222" s="10">
        <f t="shared" si="70"/>
        <v>371.66988007712882</v>
      </c>
      <c r="N222" s="10">
        <f t="shared" si="70"/>
        <v>357.70822259644444</v>
      </c>
      <c r="O222" s="10">
        <f t="shared" si="70"/>
        <v>344.76724150312714</v>
      </c>
      <c r="P222" s="10">
        <f t="shared" si="70"/>
        <v>332.66946545776005</v>
      </c>
      <c r="Q222" s="10">
        <f t="shared" si="70"/>
        <v>321.29236246975444</v>
      </c>
      <c r="R222" s="10">
        <f t="shared" si="70"/>
        <v>310.54575748538599</v>
      </c>
      <c r="S222" s="10">
        <f t="shared" si="70"/>
        <v>300.36014948707992</v>
      </c>
      <c r="T222" s="10">
        <f t="shared" si="70"/>
        <v>290.68007625842131</v>
      </c>
      <c r="U222" s="10">
        <f t="shared" si="70"/>
        <v>281.46006900491801</v>
      </c>
      <c r="V222" s="10">
        <f t="shared" si="70"/>
        <v>272.66204438092768</v>
      </c>
      <c r="W222" s="10">
        <f t="shared" si="70"/>
        <v>264.25354565691839</v>
      </c>
      <c r="X222" s="10">
        <f t="shared" si="70"/>
        <v>256.20651168889333</v>
      </c>
      <c r="Y222" s="10">
        <f t="shared" si="70"/>
        <v>248.49638813779632</v>
      </c>
      <c r="Z222" s="10">
        <f t="shared" si="70"/>
        <v>241.10146870306724</v>
      </c>
      <c r="AA222" s="10">
        <f t="shared" si="70"/>
        <v>234.00239574959539</v>
      </c>
      <c r="AB222" s="10">
        <f t="shared" si="68"/>
        <v>227.18177435599185</v>
      </c>
      <c r="AC222" s="10">
        <f t="shared" si="68"/>
        <v>220.62386895835868</v>
      </c>
      <c r="AD222" s="10">
        <f t="shared" si="68"/>
        <v>214.31436137461694</v>
      </c>
      <c r="AE222" s="10">
        <f t="shared" si="68"/>
        <v>208.24015526808907</v>
      </c>
      <c r="AF222" s="10">
        <f t="shared" si="68"/>
        <v>202.38921630866946</v>
      </c>
      <c r="AG222" s="10">
        <f t="shared" si="68"/>
        <v>196.75044016533477</v>
      </c>
      <c r="AH222" s="10">
        <f t="shared" si="68"/>
        <v>191.31354247294524</v>
      </c>
      <c r="AI222" s="10">
        <f t="shared" si="68"/>
        <v>186.06896634634236</v>
      </c>
      <c r="AJ222" s="10">
        <f t="shared" si="68"/>
        <v>181.00780404982973</v>
      </c>
      <c r="AK222" s="10">
        <f t="shared" si="68"/>
        <v>176.1217301909235</v>
      </c>
      <c r="AL222" s="10">
        <f t="shared" si="68"/>
        <v>171.40294437438786</v>
      </c>
      <c r="AM222" s="10">
        <f t="shared" si="68"/>
        <v>166.84412168085314</v>
      </c>
      <c r="AN222" s="10">
        <f t="shared" si="68"/>
        <v>162.4383696616276</v>
      </c>
      <c r="AO222" s="10">
        <f t="shared" si="68"/>
        <v>158.17919079423692</v>
      </c>
      <c r="AP222" s="10">
        <f t="shared" si="68"/>
        <v>154.06044954066536</v>
      </c>
    </row>
    <row r="223" spans="1:42" x14ac:dyDescent="0.2">
      <c r="A223" s="10">
        <f t="shared" si="59"/>
        <v>248</v>
      </c>
      <c r="B223" s="49">
        <f t="shared" si="60"/>
        <v>0.33981532199601139</v>
      </c>
      <c r="C223" s="49">
        <f t="shared" si="61"/>
        <v>1.6144956592601192</v>
      </c>
      <c r="D223" s="48">
        <f t="shared" si="62"/>
        <v>6.9501891083334311</v>
      </c>
      <c r="E223" s="48">
        <f t="shared" si="63"/>
        <v>65.812103092033283</v>
      </c>
      <c r="F223" s="48">
        <f t="shared" si="64"/>
        <v>38.011346658699559</v>
      </c>
      <c r="G223" s="50">
        <f t="shared" si="65"/>
        <v>2.9788062556963006E-3</v>
      </c>
      <c r="H223" s="51">
        <f t="shared" si="66"/>
        <v>2.3056656243742889E-2</v>
      </c>
      <c r="I223" s="10">
        <f t="shared" si="67"/>
        <v>453.88570176930921</v>
      </c>
      <c r="J223" s="10">
        <f t="shared" si="69"/>
        <v>418.95121581813879</v>
      </c>
      <c r="K223" s="10">
        <f t="shared" si="70"/>
        <v>404.13991818164305</v>
      </c>
      <c r="L223" s="10">
        <f t="shared" si="70"/>
        <v>387.05354197010411</v>
      </c>
      <c r="M223" s="10">
        <f t="shared" si="70"/>
        <v>371.78913019973652</v>
      </c>
      <c r="N223" s="10">
        <f t="shared" si="70"/>
        <v>357.82747271905214</v>
      </c>
      <c r="O223" s="10">
        <f t="shared" si="70"/>
        <v>344.88649162573483</v>
      </c>
      <c r="P223" s="10">
        <f t="shared" si="70"/>
        <v>332.78871558036775</v>
      </c>
      <c r="Q223" s="10">
        <f t="shared" si="70"/>
        <v>321.41161259236213</v>
      </c>
      <c r="R223" s="10">
        <f t="shared" si="70"/>
        <v>310.66500760799369</v>
      </c>
      <c r="S223" s="10">
        <f t="shared" si="70"/>
        <v>300.47939960968762</v>
      </c>
      <c r="T223" s="10">
        <f t="shared" si="70"/>
        <v>290.799326381029</v>
      </c>
      <c r="U223" s="10">
        <f t="shared" si="70"/>
        <v>281.57931912752571</v>
      </c>
      <c r="V223" s="10">
        <f t="shared" si="70"/>
        <v>272.78129450353538</v>
      </c>
      <c r="W223" s="10">
        <f t="shared" si="70"/>
        <v>264.37279577952609</v>
      </c>
      <c r="X223" s="10">
        <f t="shared" si="70"/>
        <v>256.32576181150102</v>
      </c>
      <c r="Y223" s="10">
        <f t="shared" si="70"/>
        <v>248.61563826040401</v>
      </c>
      <c r="Z223" s="10">
        <f t="shared" si="70"/>
        <v>241.22071882567494</v>
      </c>
      <c r="AA223" s="10">
        <f t="shared" si="70"/>
        <v>234.12164587220309</v>
      </c>
      <c r="AB223" s="10">
        <f t="shared" ref="AB223:AP238" si="71">AB222+(($B222+$B223)/2)^(4/3)/$B$5*$B$4</f>
        <v>227.30102447859954</v>
      </c>
      <c r="AC223" s="10">
        <f t="shared" si="71"/>
        <v>220.74311908096638</v>
      </c>
      <c r="AD223" s="10">
        <f t="shared" si="71"/>
        <v>214.43361149722463</v>
      </c>
      <c r="AE223" s="10">
        <f t="shared" si="71"/>
        <v>208.35940539069676</v>
      </c>
      <c r="AF223" s="10">
        <f t="shared" si="71"/>
        <v>202.50846643127716</v>
      </c>
      <c r="AG223" s="10">
        <f t="shared" si="71"/>
        <v>196.86969028794246</v>
      </c>
      <c r="AH223" s="10">
        <f t="shared" si="71"/>
        <v>191.43279259555294</v>
      </c>
      <c r="AI223" s="10">
        <f t="shared" si="71"/>
        <v>186.18821646895006</v>
      </c>
      <c r="AJ223" s="10">
        <f t="shared" si="71"/>
        <v>181.12705417243743</v>
      </c>
      <c r="AK223" s="10">
        <f t="shared" si="71"/>
        <v>176.2409803135312</v>
      </c>
      <c r="AL223" s="10">
        <f t="shared" si="71"/>
        <v>171.52219449699555</v>
      </c>
      <c r="AM223" s="10">
        <f t="shared" si="71"/>
        <v>166.96337180346083</v>
      </c>
      <c r="AN223" s="10">
        <f t="shared" si="71"/>
        <v>162.5576197842353</v>
      </c>
      <c r="AO223" s="10">
        <f t="shared" si="71"/>
        <v>158.29844091684461</v>
      </c>
      <c r="AP223" s="10">
        <f t="shared" si="71"/>
        <v>154.17969966327306</v>
      </c>
    </row>
    <row r="224" spans="1:42" x14ac:dyDescent="0.2">
      <c r="A224" s="10">
        <f t="shared" si="59"/>
        <v>249</v>
      </c>
      <c r="B224" s="49">
        <f t="shared" si="60"/>
        <v>0.33691372387769219</v>
      </c>
      <c r="C224" s="49">
        <f t="shared" si="61"/>
        <v>1.6144956592601192</v>
      </c>
      <c r="D224" s="48">
        <f t="shared" si="62"/>
        <v>6.9782140644154209</v>
      </c>
      <c r="E224" s="48">
        <f t="shared" si="63"/>
        <v>66.258495891405801</v>
      </c>
      <c r="F224" s="48">
        <f t="shared" si="64"/>
        <v>38.345639633744113</v>
      </c>
      <c r="G224" s="50">
        <f t="shared" si="65"/>
        <v>2.9414557555019526E-3</v>
      </c>
      <c r="H224" s="51">
        <f t="shared" si="66"/>
        <v>2.2868143477983844E-2</v>
      </c>
      <c r="I224" s="10">
        <f t="shared" si="67"/>
        <v>454.00359343387834</v>
      </c>
      <c r="J224" s="10">
        <f t="shared" si="69"/>
        <v>419.06843398903521</v>
      </c>
      <c r="K224" s="10">
        <f t="shared" si="70"/>
        <v>404.25780984621218</v>
      </c>
      <c r="L224" s="10">
        <f t="shared" si="70"/>
        <v>387.17143363467324</v>
      </c>
      <c r="M224" s="10">
        <f t="shared" si="70"/>
        <v>371.90702186430565</v>
      </c>
      <c r="N224" s="10">
        <f t="shared" si="70"/>
        <v>357.94536438362127</v>
      </c>
      <c r="O224" s="10">
        <f t="shared" si="70"/>
        <v>345.00438329030396</v>
      </c>
      <c r="P224" s="10">
        <f t="shared" si="70"/>
        <v>332.90660724493688</v>
      </c>
      <c r="Q224" s="10">
        <f t="shared" si="70"/>
        <v>321.52950425693126</v>
      </c>
      <c r="R224" s="10">
        <f t="shared" si="70"/>
        <v>310.78289927256282</v>
      </c>
      <c r="S224" s="10">
        <f t="shared" si="70"/>
        <v>300.59729127425675</v>
      </c>
      <c r="T224" s="10">
        <f t="shared" si="70"/>
        <v>290.91721804559813</v>
      </c>
      <c r="U224" s="10">
        <f t="shared" si="70"/>
        <v>281.69721079209484</v>
      </c>
      <c r="V224" s="10">
        <f t="shared" si="70"/>
        <v>272.89918616810451</v>
      </c>
      <c r="W224" s="10">
        <f t="shared" si="70"/>
        <v>264.49068744409522</v>
      </c>
      <c r="X224" s="10">
        <f t="shared" si="70"/>
        <v>256.44365347607015</v>
      </c>
      <c r="Y224" s="10">
        <f t="shared" si="70"/>
        <v>248.73352992497314</v>
      </c>
      <c r="Z224" s="10">
        <f t="shared" si="70"/>
        <v>241.33861049024406</v>
      </c>
      <c r="AA224" s="10">
        <f t="shared" si="70"/>
        <v>234.23953753677222</v>
      </c>
      <c r="AB224" s="10">
        <f t="shared" si="71"/>
        <v>227.41891614316867</v>
      </c>
      <c r="AC224" s="10">
        <f t="shared" si="71"/>
        <v>220.86101074553551</v>
      </c>
      <c r="AD224" s="10">
        <f t="shared" si="71"/>
        <v>214.55150316179376</v>
      </c>
      <c r="AE224" s="10">
        <f t="shared" si="71"/>
        <v>208.47729705526589</v>
      </c>
      <c r="AF224" s="10">
        <f t="shared" si="71"/>
        <v>202.62635809584629</v>
      </c>
      <c r="AG224" s="10">
        <f t="shared" si="71"/>
        <v>196.98758195251159</v>
      </c>
      <c r="AH224" s="10">
        <f t="shared" si="71"/>
        <v>191.55068426012207</v>
      </c>
      <c r="AI224" s="10">
        <f t="shared" si="71"/>
        <v>186.30610813351919</v>
      </c>
      <c r="AJ224" s="10">
        <f t="shared" si="71"/>
        <v>181.24494583700655</v>
      </c>
      <c r="AK224" s="10">
        <f t="shared" si="71"/>
        <v>176.35887197810032</v>
      </c>
      <c r="AL224" s="10">
        <f t="shared" si="71"/>
        <v>171.64008616156468</v>
      </c>
      <c r="AM224" s="10">
        <f t="shared" si="71"/>
        <v>167.08126346802996</v>
      </c>
      <c r="AN224" s="10">
        <f t="shared" si="71"/>
        <v>162.67551144880443</v>
      </c>
      <c r="AO224" s="10">
        <f t="shared" si="71"/>
        <v>158.41633258141374</v>
      </c>
      <c r="AP224" s="10">
        <f t="shared" si="71"/>
        <v>154.29759132784218</v>
      </c>
    </row>
    <row r="225" spans="1:42" x14ac:dyDescent="0.2">
      <c r="A225" s="10">
        <f t="shared" si="59"/>
        <v>250</v>
      </c>
      <c r="B225" s="49">
        <f t="shared" si="60"/>
        <v>0.33404837128731529</v>
      </c>
      <c r="C225" s="49">
        <f t="shared" si="61"/>
        <v>1.6144956592601192</v>
      </c>
      <c r="D225" s="48">
        <f t="shared" si="62"/>
        <v>7.0062390204974108</v>
      </c>
      <c r="E225" s="48">
        <f t="shared" si="63"/>
        <v>66.706459487105107</v>
      </c>
      <c r="F225" s="48">
        <f t="shared" si="64"/>
        <v>38.681503405115457</v>
      </c>
      <c r="G225" s="50">
        <f t="shared" si="65"/>
        <v>2.9047209901917983E-3</v>
      </c>
      <c r="H225" s="51">
        <f t="shared" si="66"/>
        <v>2.2681898670653042E-2</v>
      </c>
      <c r="I225" s="10">
        <f t="shared" si="67"/>
        <v>454.12014747209071</v>
      </c>
      <c r="J225" s="10">
        <f t="shared" si="69"/>
        <v>419.1843248392891</v>
      </c>
      <c r="K225" s="10">
        <f t="shared" ref="K225:AA239" si="72">K224+(($B224+$B225)/2)^(4/3)/$B$5*$B$4</f>
        <v>404.37436388442455</v>
      </c>
      <c r="L225" s="10">
        <f t="shared" si="72"/>
        <v>387.28798767288561</v>
      </c>
      <c r="M225" s="10">
        <f t="shared" si="72"/>
        <v>372.02357590251802</v>
      </c>
      <c r="N225" s="10">
        <f t="shared" si="72"/>
        <v>358.06191842183364</v>
      </c>
      <c r="O225" s="10">
        <f t="shared" si="72"/>
        <v>345.12093732851633</v>
      </c>
      <c r="P225" s="10">
        <f t="shared" si="72"/>
        <v>333.02316128314925</v>
      </c>
      <c r="Q225" s="10">
        <f t="shared" si="72"/>
        <v>321.64605829514363</v>
      </c>
      <c r="R225" s="10">
        <f t="shared" si="72"/>
        <v>310.89945331077519</v>
      </c>
      <c r="S225" s="10">
        <f t="shared" si="72"/>
        <v>300.71384531246912</v>
      </c>
      <c r="T225" s="10">
        <f t="shared" si="72"/>
        <v>291.0337720838105</v>
      </c>
      <c r="U225" s="10">
        <f t="shared" si="72"/>
        <v>281.81376483030721</v>
      </c>
      <c r="V225" s="10">
        <f t="shared" si="72"/>
        <v>273.01574020631688</v>
      </c>
      <c r="W225" s="10">
        <f t="shared" si="72"/>
        <v>264.60724148230759</v>
      </c>
      <c r="X225" s="10">
        <f t="shared" si="72"/>
        <v>256.56020751428252</v>
      </c>
      <c r="Y225" s="10">
        <f t="shared" si="72"/>
        <v>248.85008396318548</v>
      </c>
      <c r="Z225" s="10">
        <f t="shared" si="72"/>
        <v>241.45516452845641</v>
      </c>
      <c r="AA225" s="10">
        <f t="shared" si="72"/>
        <v>234.35609157498456</v>
      </c>
      <c r="AB225" s="10">
        <f t="shared" si="71"/>
        <v>227.53547018138102</v>
      </c>
      <c r="AC225" s="10">
        <f t="shared" si="71"/>
        <v>220.97756478374785</v>
      </c>
      <c r="AD225" s="10">
        <f t="shared" si="71"/>
        <v>214.6680572000061</v>
      </c>
      <c r="AE225" s="10">
        <f t="shared" si="71"/>
        <v>208.59385109347824</v>
      </c>
      <c r="AF225" s="10">
        <f t="shared" si="71"/>
        <v>202.74291213405863</v>
      </c>
      <c r="AG225" s="10">
        <f t="shared" si="71"/>
        <v>197.10413599072393</v>
      </c>
      <c r="AH225" s="10">
        <f t="shared" si="71"/>
        <v>191.66723829833441</v>
      </c>
      <c r="AI225" s="10">
        <f t="shared" si="71"/>
        <v>186.42266217173153</v>
      </c>
      <c r="AJ225" s="10">
        <f t="shared" si="71"/>
        <v>181.3614998752189</v>
      </c>
      <c r="AK225" s="10">
        <f t="shared" si="71"/>
        <v>176.47542601631267</v>
      </c>
      <c r="AL225" s="10">
        <f t="shared" si="71"/>
        <v>171.75664019977702</v>
      </c>
      <c r="AM225" s="10">
        <f t="shared" si="71"/>
        <v>167.1978175062423</v>
      </c>
      <c r="AN225" s="10">
        <f t="shared" si="71"/>
        <v>162.79206548701677</v>
      </c>
      <c r="AO225" s="10">
        <f t="shared" si="71"/>
        <v>158.53288661962608</v>
      </c>
      <c r="AP225" s="10">
        <f t="shared" si="71"/>
        <v>154.41414536605453</v>
      </c>
    </row>
    <row r="226" spans="1:42" x14ac:dyDescent="0.2">
      <c r="A226" s="10">
        <f t="shared" si="59"/>
        <v>251</v>
      </c>
      <c r="B226" s="49">
        <f t="shared" si="60"/>
        <v>0.33121867297027602</v>
      </c>
      <c r="C226" s="49">
        <f t="shared" si="61"/>
        <v>1.6144956592601192</v>
      </c>
      <c r="D226" s="48">
        <f t="shared" si="62"/>
        <v>7.0342639765793997</v>
      </c>
      <c r="E226" s="48">
        <f t="shared" si="63"/>
        <v>67.155993879131188</v>
      </c>
      <c r="F226" s="48">
        <f t="shared" si="64"/>
        <v>39.018937972813596</v>
      </c>
      <c r="G226" s="50">
        <f t="shared" si="65"/>
        <v>2.8685894559660492E-3</v>
      </c>
      <c r="H226" s="51">
        <f t="shared" si="66"/>
        <v>2.2497886188312357E-2</v>
      </c>
      <c r="I226" s="10">
        <f t="shared" si="67"/>
        <v>454.23538431639753</v>
      </c>
      <c r="J226" s="10">
        <f t="shared" si="69"/>
        <v>419.29890860426065</v>
      </c>
      <c r="K226" s="10">
        <f t="shared" si="72"/>
        <v>404.48960072873138</v>
      </c>
      <c r="L226" s="10">
        <f t="shared" si="72"/>
        <v>387.40322451719243</v>
      </c>
      <c r="M226" s="10">
        <f t="shared" si="72"/>
        <v>372.13881274682484</v>
      </c>
      <c r="N226" s="10">
        <f t="shared" si="72"/>
        <v>358.17715526614046</v>
      </c>
      <c r="O226" s="10">
        <f t="shared" si="72"/>
        <v>345.23617417282316</v>
      </c>
      <c r="P226" s="10">
        <f t="shared" si="72"/>
        <v>333.13839812745607</v>
      </c>
      <c r="Q226" s="10">
        <f t="shared" si="72"/>
        <v>321.76129513945045</v>
      </c>
      <c r="R226" s="10">
        <f t="shared" si="72"/>
        <v>311.01469015508201</v>
      </c>
      <c r="S226" s="10">
        <f t="shared" si="72"/>
        <v>300.82908215677594</v>
      </c>
      <c r="T226" s="10">
        <f t="shared" si="72"/>
        <v>291.14900892811733</v>
      </c>
      <c r="U226" s="10">
        <f t="shared" si="72"/>
        <v>281.92900167461403</v>
      </c>
      <c r="V226" s="10">
        <f t="shared" si="72"/>
        <v>273.1309770506237</v>
      </c>
      <c r="W226" s="10">
        <f t="shared" si="72"/>
        <v>264.72247832661441</v>
      </c>
      <c r="X226" s="10">
        <f t="shared" si="72"/>
        <v>256.67544435858935</v>
      </c>
      <c r="Y226" s="10">
        <f t="shared" si="72"/>
        <v>248.9653208074923</v>
      </c>
      <c r="Z226" s="10">
        <f t="shared" si="72"/>
        <v>241.57040137276323</v>
      </c>
      <c r="AA226" s="10">
        <f t="shared" si="72"/>
        <v>234.47132841929138</v>
      </c>
      <c r="AB226" s="10">
        <f t="shared" si="71"/>
        <v>227.65070702568784</v>
      </c>
      <c r="AC226" s="10">
        <f t="shared" si="71"/>
        <v>221.09280162805467</v>
      </c>
      <c r="AD226" s="10">
        <f t="shared" si="71"/>
        <v>214.78329404431292</v>
      </c>
      <c r="AE226" s="10">
        <f t="shared" si="71"/>
        <v>208.70908793778506</v>
      </c>
      <c r="AF226" s="10">
        <f t="shared" si="71"/>
        <v>202.85814897836545</v>
      </c>
      <c r="AG226" s="10">
        <f t="shared" si="71"/>
        <v>197.21937283503075</v>
      </c>
      <c r="AH226" s="10">
        <f t="shared" si="71"/>
        <v>191.78247514264123</v>
      </c>
      <c r="AI226" s="10">
        <f t="shared" si="71"/>
        <v>186.53789901603835</v>
      </c>
      <c r="AJ226" s="10">
        <f t="shared" si="71"/>
        <v>181.47673671952572</v>
      </c>
      <c r="AK226" s="10">
        <f t="shared" si="71"/>
        <v>176.59066286061949</v>
      </c>
      <c r="AL226" s="10">
        <f t="shared" si="71"/>
        <v>171.87187704408385</v>
      </c>
      <c r="AM226" s="10">
        <f t="shared" si="71"/>
        <v>167.31305435054912</v>
      </c>
      <c r="AN226" s="10">
        <f t="shared" si="71"/>
        <v>162.90730233132359</v>
      </c>
      <c r="AO226" s="10">
        <f t="shared" si="71"/>
        <v>158.6481234639329</v>
      </c>
      <c r="AP226" s="10">
        <f t="shared" si="71"/>
        <v>154.52938221036135</v>
      </c>
    </row>
    <row r="227" spans="1:42" x14ac:dyDescent="0.2">
      <c r="A227" s="10">
        <f t="shared" si="59"/>
        <v>252</v>
      </c>
      <c r="B227" s="49">
        <f t="shared" si="60"/>
        <v>0.32842404949269488</v>
      </c>
      <c r="C227" s="49">
        <f t="shared" si="61"/>
        <v>1.6144956592601192</v>
      </c>
      <c r="D227" s="48">
        <f t="shared" si="62"/>
        <v>7.0622889326613896</v>
      </c>
      <c r="E227" s="48">
        <f t="shared" si="63"/>
        <v>67.607099067484071</v>
      </c>
      <c r="F227" s="48">
        <f t="shared" si="64"/>
        <v>39.357943336838531</v>
      </c>
      <c r="G227" s="50">
        <f t="shared" si="65"/>
        <v>2.8330489490818755E-3</v>
      </c>
      <c r="H227" s="51">
        <f t="shared" si="66"/>
        <v>2.2316071081635871E-2</v>
      </c>
      <c r="I227" s="10">
        <f t="shared" si="67"/>
        <v>454.34932400915227</v>
      </c>
      <c r="J227" s="10">
        <f t="shared" si="69"/>
        <v>419.41220513371155</v>
      </c>
      <c r="K227" s="10">
        <f t="shared" si="72"/>
        <v>404.60354042148612</v>
      </c>
      <c r="L227" s="10">
        <f t="shared" si="72"/>
        <v>387.51716420994717</v>
      </c>
      <c r="M227" s="10">
        <f t="shared" si="72"/>
        <v>372.25275243957958</v>
      </c>
      <c r="N227" s="10">
        <f t="shared" si="72"/>
        <v>358.2910949588952</v>
      </c>
      <c r="O227" s="10">
        <f t="shared" si="72"/>
        <v>345.3501138655779</v>
      </c>
      <c r="P227" s="10">
        <f t="shared" si="72"/>
        <v>333.25233782021081</v>
      </c>
      <c r="Q227" s="10">
        <f t="shared" si="72"/>
        <v>321.87523483220519</v>
      </c>
      <c r="R227" s="10">
        <f t="shared" si="72"/>
        <v>311.12862984783675</v>
      </c>
      <c r="S227" s="10">
        <f t="shared" si="72"/>
        <v>300.94302184953068</v>
      </c>
      <c r="T227" s="10">
        <f t="shared" si="72"/>
        <v>291.26294862087207</v>
      </c>
      <c r="U227" s="10">
        <f t="shared" si="72"/>
        <v>282.04294136736877</v>
      </c>
      <c r="V227" s="10">
        <f t="shared" si="72"/>
        <v>273.24491674337844</v>
      </c>
      <c r="W227" s="10">
        <f t="shared" si="72"/>
        <v>264.83641801936915</v>
      </c>
      <c r="X227" s="10">
        <f t="shared" si="72"/>
        <v>256.78938405134409</v>
      </c>
      <c r="Y227" s="10">
        <f t="shared" si="72"/>
        <v>249.07926050024705</v>
      </c>
      <c r="Z227" s="10">
        <f t="shared" si="72"/>
        <v>241.68434106551797</v>
      </c>
      <c r="AA227" s="10">
        <f t="shared" si="72"/>
        <v>234.58526811204612</v>
      </c>
      <c r="AB227" s="10">
        <f t="shared" si="71"/>
        <v>227.76464671844258</v>
      </c>
      <c r="AC227" s="10">
        <f t="shared" si="71"/>
        <v>221.20674132080941</v>
      </c>
      <c r="AD227" s="10">
        <f t="shared" si="71"/>
        <v>214.89723373706767</v>
      </c>
      <c r="AE227" s="10">
        <f t="shared" si="71"/>
        <v>208.8230276305398</v>
      </c>
      <c r="AF227" s="10">
        <f t="shared" si="71"/>
        <v>202.97208867112019</v>
      </c>
      <c r="AG227" s="10">
        <f t="shared" si="71"/>
        <v>197.33331252778549</v>
      </c>
      <c r="AH227" s="10">
        <f t="shared" si="71"/>
        <v>191.89641483539597</v>
      </c>
      <c r="AI227" s="10">
        <f t="shared" si="71"/>
        <v>186.65183870879309</v>
      </c>
      <c r="AJ227" s="10">
        <f t="shared" si="71"/>
        <v>181.59067641228046</v>
      </c>
      <c r="AK227" s="10">
        <f t="shared" si="71"/>
        <v>176.70460255337423</v>
      </c>
      <c r="AL227" s="10">
        <f t="shared" si="71"/>
        <v>171.98581673683859</v>
      </c>
      <c r="AM227" s="10">
        <f t="shared" si="71"/>
        <v>167.42699404330386</v>
      </c>
      <c r="AN227" s="10">
        <f t="shared" si="71"/>
        <v>163.02124202407833</v>
      </c>
      <c r="AO227" s="10">
        <f t="shared" si="71"/>
        <v>158.76206315668765</v>
      </c>
      <c r="AP227" s="10">
        <f t="shared" si="71"/>
        <v>154.64332190311609</v>
      </c>
    </row>
    <row r="228" spans="1:42" x14ac:dyDescent="0.2">
      <c r="A228" s="10">
        <f t="shared" si="59"/>
        <v>253</v>
      </c>
      <c r="B228" s="49">
        <f t="shared" si="60"/>
        <v>0.32566393296338564</v>
      </c>
      <c r="C228" s="49">
        <f t="shared" si="61"/>
        <v>1.6144956592601192</v>
      </c>
      <c r="D228" s="48">
        <f t="shared" si="62"/>
        <v>7.0903138887433794</v>
      </c>
      <c r="E228" s="48">
        <f t="shared" si="63"/>
        <v>68.059775052163786</v>
      </c>
      <c r="F228" s="48">
        <f t="shared" si="64"/>
        <v>39.698519497190269</v>
      </c>
      <c r="G228" s="50">
        <f t="shared" si="65"/>
        <v>2.7980875575891549E-3</v>
      </c>
      <c r="H228" s="51">
        <f t="shared" si="66"/>
        <v>2.2136419070042622E-2</v>
      </c>
      <c r="I228" s="10">
        <f t="shared" si="67"/>
        <v>454.46198621150148</v>
      </c>
      <c r="J228" s="10">
        <f t="shared" si="69"/>
        <v>419.52423390057726</v>
      </c>
      <c r="K228" s="10">
        <f t="shared" si="72"/>
        <v>404.71620262383533</v>
      </c>
      <c r="L228" s="10">
        <f t="shared" si="72"/>
        <v>387.62982641229638</v>
      </c>
      <c r="M228" s="10">
        <f t="shared" si="72"/>
        <v>372.36541464192879</v>
      </c>
      <c r="N228" s="10">
        <f t="shared" si="72"/>
        <v>358.40375716124441</v>
      </c>
      <c r="O228" s="10">
        <f t="shared" si="72"/>
        <v>345.46277606792711</v>
      </c>
      <c r="P228" s="10">
        <f t="shared" si="72"/>
        <v>333.36500002256003</v>
      </c>
      <c r="Q228" s="10">
        <f t="shared" si="72"/>
        <v>321.98789703455441</v>
      </c>
      <c r="R228" s="10">
        <f t="shared" si="72"/>
        <v>311.24129205018596</v>
      </c>
      <c r="S228" s="10">
        <f t="shared" si="72"/>
        <v>301.05568405187989</v>
      </c>
      <c r="T228" s="10">
        <f t="shared" si="72"/>
        <v>291.37561082322128</v>
      </c>
      <c r="U228" s="10">
        <f t="shared" si="72"/>
        <v>282.15560356971798</v>
      </c>
      <c r="V228" s="10">
        <f t="shared" si="72"/>
        <v>273.35757894572765</v>
      </c>
      <c r="W228" s="10">
        <f t="shared" si="72"/>
        <v>264.94908022171836</v>
      </c>
      <c r="X228" s="10">
        <f t="shared" si="72"/>
        <v>256.9020462536933</v>
      </c>
      <c r="Y228" s="10">
        <f t="shared" si="72"/>
        <v>249.19192270259626</v>
      </c>
      <c r="Z228" s="10">
        <f t="shared" si="72"/>
        <v>241.79700326786718</v>
      </c>
      <c r="AA228" s="10">
        <f t="shared" si="72"/>
        <v>234.69793031439534</v>
      </c>
      <c r="AB228" s="10">
        <f t="shared" si="71"/>
        <v>227.87730892079179</v>
      </c>
      <c r="AC228" s="10">
        <f t="shared" si="71"/>
        <v>221.31940352315863</v>
      </c>
      <c r="AD228" s="10">
        <f t="shared" si="71"/>
        <v>215.00989593941688</v>
      </c>
      <c r="AE228" s="10">
        <f t="shared" si="71"/>
        <v>208.93568983288901</v>
      </c>
      <c r="AF228" s="10">
        <f t="shared" si="71"/>
        <v>203.0847508734694</v>
      </c>
      <c r="AG228" s="10">
        <f t="shared" si="71"/>
        <v>197.44597473013471</v>
      </c>
      <c r="AH228" s="10">
        <f t="shared" si="71"/>
        <v>192.00907703774519</v>
      </c>
      <c r="AI228" s="10">
        <f t="shared" si="71"/>
        <v>186.76450091114231</v>
      </c>
      <c r="AJ228" s="10">
        <f t="shared" si="71"/>
        <v>181.70333861462967</v>
      </c>
      <c r="AK228" s="10">
        <f t="shared" si="71"/>
        <v>176.81726475572344</v>
      </c>
      <c r="AL228" s="10">
        <f t="shared" si="71"/>
        <v>172.0984789391878</v>
      </c>
      <c r="AM228" s="10">
        <f t="shared" si="71"/>
        <v>167.53965624565308</v>
      </c>
      <c r="AN228" s="10">
        <f t="shared" si="71"/>
        <v>163.13390422642755</v>
      </c>
      <c r="AO228" s="10">
        <f t="shared" si="71"/>
        <v>158.87472535903686</v>
      </c>
      <c r="AP228" s="10">
        <f t="shared" si="71"/>
        <v>154.7559841054653</v>
      </c>
    </row>
    <row r="229" spans="1:42" x14ac:dyDescent="0.2">
      <c r="A229" s="10">
        <f t="shared" si="59"/>
        <v>254</v>
      </c>
      <c r="B229" s="49">
        <f t="shared" si="60"/>
        <v>0.32293776676329389</v>
      </c>
      <c r="C229" s="49">
        <f t="shared" si="61"/>
        <v>1.6144956592601192</v>
      </c>
      <c r="D229" s="48">
        <f t="shared" si="62"/>
        <v>7.1183388448253693</v>
      </c>
      <c r="E229" s="48">
        <f t="shared" si="63"/>
        <v>68.51402183317029</v>
      </c>
      <c r="F229" s="48">
        <f t="shared" si="64"/>
        <v>40.040666453868795</v>
      </c>
      <c r="G229" s="50">
        <f t="shared" si="65"/>
        <v>2.7636936533190467E-3</v>
      </c>
      <c r="H229" s="51">
        <f t="shared" si="66"/>
        <v>2.1958896526720929E-2</v>
      </c>
      <c r="I229" s="10">
        <f t="shared" si="67"/>
        <v>454.57339021204132</v>
      </c>
      <c r="J229" s="10">
        <f t="shared" si="69"/>
        <v>419.63501400950804</v>
      </c>
      <c r="K229" s="10">
        <f t="shared" si="72"/>
        <v>404.82760662437516</v>
      </c>
      <c r="L229" s="10">
        <f t="shared" si="72"/>
        <v>387.74123041283622</v>
      </c>
      <c r="M229" s="10">
        <f t="shared" si="72"/>
        <v>372.47681864246863</v>
      </c>
      <c r="N229" s="10">
        <f t="shared" si="72"/>
        <v>358.51516116178425</v>
      </c>
      <c r="O229" s="10">
        <f t="shared" si="72"/>
        <v>345.57418006846694</v>
      </c>
      <c r="P229" s="10">
        <f t="shared" si="72"/>
        <v>333.47640402309986</v>
      </c>
      <c r="Q229" s="10">
        <f t="shared" si="72"/>
        <v>322.09930103509424</v>
      </c>
      <c r="R229" s="10">
        <f t="shared" si="72"/>
        <v>311.3526960507258</v>
      </c>
      <c r="S229" s="10">
        <f t="shared" si="72"/>
        <v>301.16708805241973</v>
      </c>
      <c r="T229" s="10">
        <f t="shared" si="72"/>
        <v>291.48701482376111</v>
      </c>
      <c r="U229" s="10">
        <f t="shared" si="72"/>
        <v>282.26700757025782</v>
      </c>
      <c r="V229" s="10">
        <f t="shared" si="72"/>
        <v>273.46898294626749</v>
      </c>
      <c r="W229" s="10">
        <f t="shared" si="72"/>
        <v>265.0604842222582</v>
      </c>
      <c r="X229" s="10">
        <f t="shared" si="72"/>
        <v>257.01345025423313</v>
      </c>
      <c r="Y229" s="10">
        <f t="shared" si="72"/>
        <v>249.30332670313609</v>
      </c>
      <c r="Z229" s="10">
        <f t="shared" si="72"/>
        <v>241.90840726840702</v>
      </c>
      <c r="AA229" s="10">
        <f t="shared" si="72"/>
        <v>234.80933431493517</v>
      </c>
      <c r="AB229" s="10">
        <f t="shared" si="71"/>
        <v>227.98871292133163</v>
      </c>
      <c r="AC229" s="10">
        <f t="shared" si="71"/>
        <v>221.43080752369846</v>
      </c>
      <c r="AD229" s="10">
        <f t="shared" si="71"/>
        <v>215.12129993995671</v>
      </c>
      <c r="AE229" s="10">
        <f t="shared" si="71"/>
        <v>209.04709383342885</v>
      </c>
      <c r="AF229" s="10">
        <f t="shared" si="71"/>
        <v>203.19615487400924</v>
      </c>
      <c r="AG229" s="10">
        <f t="shared" si="71"/>
        <v>197.55737873067454</v>
      </c>
      <c r="AH229" s="10">
        <f t="shared" si="71"/>
        <v>192.12048103828502</v>
      </c>
      <c r="AI229" s="10">
        <f t="shared" si="71"/>
        <v>186.87590491168214</v>
      </c>
      <c r="AJ229" s="10">
        <f t="shared" si="71"/>
        <v>181.81474261516951</v>
      </c>
      <c r="AK229" s="10">
        <f t="shared" si="71"/>
        <v>176.92866875626328</v>
      </c>
      <c r="AL229" s="10">
        <f t="shared" si="71"/>
        <v>172.20988293972763</v>
      </c>
      <c r="AM229" s="10">
        <f t="shared" si="71"/>
        <v>167.65106024619291</v>
      </c>
      <c r="AN229" s="10">
        <f t="shared" si="71"/>
        <v>163.24530822696738</v>
      </c>
      <c r="AO229" s="10">
        <f t="shared" si="71"/>
        <v>158.98612935957669</v>
      </c>
      <c r="AP229" s="10">
        <f t="shared" si="71"/>
        <v>154.86738810600514</v>
      </c>
    </row>
    <row r="230" spans="1:42" x14ac:dyDescent="0.2">
      <c r="A230" s="10">
        <f t="shared" si="59"/>
        <v>255</v>
      </c>
      <c r="B230" s="49">
        <f t="shared" si="60"/>
        <v>0.32024500528218841</v>
      </c>
      <c r="C230" s="49">
        <f t="shared" si="61"/>
        <v>1.6144956592601192</v>
      </c>
      <c r="D230" s="48">
        <f t="shared" si="62"/>
        <v>7.1463638009073582</v>
      </c>
      <c r="E230" s="48">
        <f t="shared" si="63"/>
        <v>68.969839410503553</v>
      </c>
      <c r="F230" s="48">
        <f t="shared" si="64"/>
        <v>40.38438420687411</v>
      </c>
      <c r="G230" s="50">
        <f t="shared" si="65"/>
        <v>2.7298558841222366E-3</v>
      </c>
      <c r="H230" s="51">
        <f t="shared" si="66"/>
        <v>2.1783470464032711E-2</v>
      </c>
      <c r="I230" s="10">
        <f t="shared" si="67"/>
        <v>454.68355493524672</v>
      </c>
      <c r="J230" s="10">
        <f t="shared" si="69"/>
        <v>419.74456420518646</v>
      </c>
      <c r="K230" s="10">
        <f t="shared" si="72"/>
        <v>404.93777134758056</v>
      </c>
      <c r="L230" s="10">
        <f t="shared" si="72"/>
        <v>387.85139513604162</v>
      </c>
      <c r="M230" s="10">
        <f t="shared" si="72"/>
        <v>372.58698336567403</v>
      </c>
      <c r="N230" s="10">
        <f t="shared" si="72"/>
        <v>358.62532588498965</v>
      </c>
      <c r="O230" s="10">
        <f t="shared" si="72"/>
        <v>345.68434479167234</v>
      </c>
      <c r="P230" s="10">
        <f t="shared" si="72"/>
        <v>333.58656874630526</v>
      </c>
      <c r="Q230" s="10">
        <f t="shared" si="72"/>
        <v>322.20946575829964</v>
      </c>
      <c r="R230" s="10">
        <f t="shared" si="72"/>
        <v>311.4628607739312</v>
      </c>
      <c r="S230" s="10">
        <f t="shared" si="72"/>
        <v>301.27725277562513</v>
      </c>
      <c r="T230" s="10">
        <f t="shared" si="72"/>
        <v>291.59717954696652</v>
      </c>
      <c r="U230" s="10">
        <f t="shared" si="72"/>
        <v>282.37717229346322</v>
      </c>
      <c r="V230" s="10">
        <f t="shared" si="72"/>
        <v>273.57914766947289</v>
      </c>
      <c r="W230" s="10">
        <f t="shared" si="72"/>
        <v>265.1706489454636</v>
      </c>
      <c r="X230" s="10">
        <f t="shared" si="72"/>
        <v>257.12361497743854</v>
      </c>
      <c r="Y230" s="10">
        <f t="shared" si="72"/>
        <v>249.41349142634149</v>
      </c>
      <c r="Z230" s="10">
        <f t="shared" si="72"/>
        <v>242.01857199161242</v>
      </c>
      <c r="AA230" s="10">
        <f t="shared" si="72"/>
        <v>234.91949903814057</v>
      </c>
      <c r="AB230" s="10">
        <f t="shared" si="71"/>
        <v>228.09887764453703</v>
      </c>
      <c r="AC230" s="10">
        <f t="shared" si="71"/>
        <v>221.54097224690386</v>
      </c>
      <c r="AD230" s="10">
        <f t="shared" si="71"/>
        <v>215.23146466316211</v>
      </c>
      <c r="AE230" s="10">
        <f t="shared" si="71"/>
        <v>209.15725855663425</v>
      </c>
      <c r="AF230" s="10">
        <f t="shared" si="71"/>
        <v>203.30631959721464</v>
      </c>
      <c r="AG230" s="10">
        <f t="shared" si="71"/>
        <v>197.66754345387994</v>
      </c>
      <c r="AH230" s="10">
        <f t="shared" si="71"/>
        <v>192.23064576149042</v>
      </c>
      <c r="AI230" s="10">
        <f t="shared" si="71"/>
        <v>186.98606963488754</v>
      </c>
      <c r="AJ230" s="10">
        <f t="shared" si="71"/>
        <v>181.92490733837491</v>
      </c>
      <c r="AK230" s="10">
        <f t="shared" si="71"/>
        <v>177.03883347946868</v>
      </c>
      <c r="AL230" s="10">
        <f t="shared" si="71"/>
        <v>172.32004766293304</v>
      </c>
      <c r="AM230" s="10">
        <f t="shared" si="71"/>
        <v>167.76122496939831</v>
      </c>
      <c r="AN230" s="10">
        <f t="shared" si="71"/>
        <v>163.35547295017278</v>
      </c>
      <c r="AO230" s="10">
        <f t="shared" si="71"/>
        <v>159.09629408278209</v>
      </c>
      <c r="AP230" s="10">
        <f t="shared" si="71"/>
        <v>154.97755282921054</v>
      </c>
    </row>
    <row r="231" spans="1:42" x14ac:dyDescent="0.2">
      <c r="A231" s="10">
        <f t="shared" si="59"/>
        <v>256</v>
      </c>
      <c r="B231" s="49">
        <f t="shared" si="60"/>
        <v>0.31758511366238601</v>
      </c>
      <c r="C231" s="49">
        <f t="shared" si="61"/>
        <v>1.6144956592601192</v>
      </c>
      <c r="D231" s="48">
        <f t="shared" si="62"/>
        <v>7.1743887569893481</v>
      </c>
      <c r="E231" s="48">
        <f t="shared" si="63"/>
        <v>69.42722778416362</v>
      </c>
      <c r="F231" s="48">
        <f t="shared" si="64"/>
        <v>40.729672756206234</v>
      </c>
      <c r="G231" s="50">
        <f t="shared" si="65"/>
        <v>2.6965631663442729E-3</v>
      </c>
      <c r="H231" s="51">
        <f t="shared" si="66"/>
        <v>2.1610108519287741E-2</v>
      </c>
      <c r="I231" s="10">
        <f t="shared" si="67"/>
        <v>454.79249894967973</v>
      </c>
      <c r="J231" s="10">
        <f t="shared" si="69"/>
        <v>419.852902880427</v>
      </c>
      <c r="K231" s="10">
        <f t="shared" si="72"/>
        <v>405.04671536201357</v>
      </c>
      <c r="L231" s="10">
        <f t="shared" si="72"/>
        <v>387.96033915047462</v>
      </c>
      <c r="M231" s="10">
        <f t="shared" si="72"/>
        <v>372.69592738010704</v>
      </c>
      <c r="N231" s="10">
        <f t="shared" si="72"/>
        <v>358.73426989942266</v>
      </c>
      <c r="O231" s="10">
        <f t="shared" si="72"/>
        <v>345.79328880610535</v>
      </c>
      <c r="P231" s="10">
        <f t="shared" si="72"/>
        <v>333.69551276073827</v>
      </c>
      <c r="Q231" s="10">
        <f t="shared" si="72"/>
        <v>322.31840977273265</v>
      </c>
      <c r="R231" s="10">
        <f t="shared" si="72"/>
        <v>311.5718047883642</v>
      </c>
      <c r="S231" s="10">
        <f t="shared" si="72"/>
        <v>301.38619679005814</v>
      </c>
      <c r="T231" s="10">
        <f t="shared" si="72"/>
        <v>291.70612356139952</v>
      </c>
      <c r="U231" s="10">
        <f t="shared" si="72"/>
        <v>282.48611630789622</v>
      </c>
      <c r="V231" s="10">
        <f t="shared" si="72"/>
        <v>273.6880916839059</v>
      </c>
      <c r="W231" s="10">
        <f t="shared" si="72"/>
        <v>265.2795929598966</v>
      </c>
      <c r="X231" s="10">
        <f t="shared" si="72"/>
        <v>257.23255899187154</v>
      </c>
      <c r="Y231" s="10">
        <f t="shared" si="72"/>
        <v>249.5224354407745</v>
      </c>
      <c r="Z231" s="10">
        <f t="shared" si="72"/>
        <v>242.12751600604543</v>
      </c>
      <c r="AA231" s="10">
        <f t="shared" si="72"/>
        <v>235.02844305257358</v>
      </c>
      <c r="AB231" s="10">
        <f t="shared" si="71"/>
        <v>228.20782165897003</v>
      </c>
      <c r="AC231" s="10">
        <f t="shared" si="71"/>
        <v>221.64991626133687</v>
      </c>
      <c r="AD231" s="10">
        <f t="shared" si="71"/>
        <v>215.34040867759512</v>
      </c>
      <c r="AE231" s="10">
        <f t="shared" si="71"/>
        <v>209.26620257106725</v>
      </c>
      <c r="AF231" s="10">
        <f t="shared" si="71"/>
        <v>203.41526361164765</v>
      </c>
      <c r="AG231" s="10">
        <f t="shared" si="71"/>
        <v>197.77648746831295</v>
      </c>
      <c r="AH231" s="10">
        <f t="shared" si="71"/>
        <v>192.33958977592343</v>
      </c>
      <c r="AI231" s="10">
        <f t="shared" si="71"/>
        <v>187.09501364932055</v>
      </c>
      <c r="AJ231" s="10">
        <f t="shared" si="71"/>
        <v>182.03385135280791</v>
      </c>
      <c r="AK231" s="10">
        <f t="shared" si="71"/>
        <v>177.14777749390169</v>
      </c>
      <c r="AL231" s="10">
        <f t="shared" si="71"/>
        <v>172.42899167736604</v>
      </c>
      <c r="AM231" s="10">
        <f t="shared" si="71"/>
        <v>167.87016898383132</v>
      </c>
      <c r="AN231" s="10">
        <f t="shared" si="71"/>
        <v>163.46441696460579</v>
      </c>
      <c r="AO231" s="10">
        <f t="shared" si="71"/>
        <v>159.2052380972151</v>
      </c>
      <c r="AP231" s="10">
        <f t="shared" si="71"/>
        <v>155.08649684364354</v>
      </c>
    </row>
    <row r="232" spans="1:42" x14ac:dyDescent="0.2">
      <c r="A232" s="10">
        <f t="shared" si="59"/>
        <v>257</v>
      </c>
      <c r="B232" s="49">
        <f t="shared" si="60"/>
        <v>0.3149575675492951</v>
      </c>
      <c r="C232" s="49">
        <f t="shared" si="61"/>
        <v>1.6144956592601192</v>
      </c>
      <c r="D232" s="48">
        <f t="shared" si="62"/>
        <v>7.2024137130713379</v>
      </c>
      <c r="E232" s="48">
        <f t="shared" si="63"/>
        <v>69.886186954150489</v>
      </c>
      <c r="F232" s="48">
        <f t="shared" si="64"/>
        <v>41.076532101865148</v>
      </c>
      <c r="G232" s="50">
        <f t="shared" si="65"/>
        <v>2.6638046775319551E-3</v>
      </c>
      <c r="H232" s="51">
        <f t="shared" si="66"/>
        <v>2.1438778940876833E-2</v>
      </c>
      <c r="I232" s="10">
        <f t="shared" si="67"/>
        <v>454.90024047598376</v>
      </c>
      <c r="J232" s="10">
        <f t="shared" si="69"/>
        <v>419.96004808406519</v>
      </c>
      <c r="K232" s="10">
        <f t="shared" si="72"/>
        <v>405.15445688831761</v>
      </c>
      <c r="L232" s="10">
        <f t="shared" si="72"/>
        <v>388.06808067677866</v>
      </c>
      <c r="M232" s="10">
        <f t="shared" si="72"/>
        <v>372.80366890641108</v>
      </c>
      <c r="N232" s="10">
        <f t="shared" si="72"/>
        <v>358.8420114257267</v>
      </c>
      <c r="O232" s="10">
        <f t="shared" si="72"/>
        <v>345.90103033240939</v>
      </c>
      <c r="P232" s="10">
        <f t="shared" si="72"/>
        <v>333.80325428704231</v>
      </c>
      <c r="Q232" s="10">
        <f t="shared" si="72"/>
        <v>322.42615129903669</v>
      </c>
      <c r="R232" s="10">
        <f t="shared" si="72"/>
        <v>311.67954631466824</v>
      </c>
      <c r="S232" s="10">
        <f t="shared" si="72"/>
        <v>301.49393831636218</v>
      </c>
      <c r="T232" s="10">
        <f t="shared" si="72"/>
        <v>291.81386508770356</v>
      </c>
      <c r="U232" s="10">
        <f t="shared" si="72"/>
        <v>282.59385783420026</v>
      </c>
      <c r="V232" s="10">
        <f t="shared" si="72"/>
        <v>273.79583321020993</v>
      </c>
      <c r="W232" s="10">
        <f t="shared" si="72"/>
        <v>265.38733448620064</v>
      </c>
      <c r="X232" s="10">
        <f t="shared" si="72"/>
        <v>257.34030051817558</v>
      </c>
      <c r="Y232" s="10">
        <f t="shared" si="72"/>
        <v>249.63017696707854</v>
      </c>
      <c r="Z232" s="10">
        <f t="shared" si="72"/>
        <v>242.23525753234946</v>
      </c>
      <c r="AA232" s="10">
        <f t="shared" si="72"/>
        <v>235.13618457887762</v>
      </c>
      <c r="AB232" s="10">
        <f t="shared" si="71"/>
        <v>228.31556318527407</v>
      </c>
      <c r="AC232" s="10">
        <f t="shared" si="71"/>
        <v>221.75765778764091</v>
      </c>
      <c r="AD232" s="10">
        <f t="shared" si="71"/>
        <v>215.44815020389916</v>
      </c>
      <c r="AE232" s="10">
        <f t="shared" si="71"/>
        <v>209.37394409737129</v>
      </c>
      <c r="AF232" s="10">
        <f t="shared" si="71"/>
        <v>203.52300513795169</v>
      </c>
      <c r="AG232" s="10">
        <f t="shared" si="71"/>
        <v>197.88422899461699</v>
      </c>
      <c r="AH232" s="10">
        <f t="shared" si="71"/>
        <v>192.44733130222747</v>
      </c>
      <c r="AI232" s="10">
        <f t="shared" si="71"/>
        <v>187.20275517562459</v>
      </c>
      <c r="AJ232" s="10">
        <f t="shared" si="71"/>
        <v>182.14159287911195</v>
      </c>
      <c r="AK232" s="10">
        <f t="shared" si="71"/>
        <v>177.25551902020572</v>
      </c>
      <c r="AL232" s="10">
        <f t="shared" si="71"/>
        <v>172.53673320367008</v>
      </c>
      <c r="AM232" s="10">
        <f t="shared" si="71"/>
        <v>167.97791051013536</v>
      </c>
      <c r="AN232" s="10">
        <f t="shared" si="71"/>
        <v>163.57215849090983</v>
      </c>
      <c r="AO232" s="10">
        <f t="shared" si="71"/>
        <v>159.31297962351914</v>
      </c>
      <c r="AP232" s="10">
        <f t="shared" si="71"/>
        <v>155.19423836994758</v>
      </c>
    </row>
    <row r="233" spans="1:42" x14ac:dyDescent="0.2">
      <c r="A233" s="10">
        <f t="shared" si="59"/>
        <v>258</v>
      </c>
      <c r="B233" s="49">
        <f t="shared" si="60"/>
        <v>0.31236185284857887</v>
      </c>
      <c r="C233" s="49">
        <f t="shared" si="61"/>
        <v>1.6144956592601192</v>
      </c>
      <c r="D233" s="48">
        <f t="shared" si="62"/>
        <v>7.2304386691533278</v>
      </c>
      <c r="E233" s="48">
        <f t="shared" si="63"/>
        <v>70.346716920464161</v>
      </c>
      <c r="F233" s="48">
        <f t="shared" si="64"/>
        <v>41.424962243850857</v>
      </c>
      <c r="G233" s="50">
        <f t="shared" si="65"/>
        <v>2.6315698493617943E-3</v>
      </c>
      <c r="H233" s="51">
        <f t="shared" si="66"/>
        <v>2.1269450574754344E-2</v>
      </c>
      <c r="I233" s="10">
        <f t="shared" si="67"/>
        <v>455.00679739467012</v>
      </c>
      <c r="J233" s="10">
        <f t="shared" si="69"/>
        <v>420.06601752864174</v>
      </c>
      <c r="K233" s="10">
        <f t="shared" si="72"/>
        <v>405.26101380700396</v>
      </c>
      <c r="L233" s="10">
        <f t="shared" si="72"/>
        <v>388.17463759546501</v>
      </c>
      <c r="M233" s="10">
        <f t="shared" si="72"/>
        <v>372.91022582509743</v>
      </c>
      <c r="N233" s="10">
        <f t="shared" si="72"/>
        <v>358.94856834441305</v>
      </c>
      <c r="O233" s="10">
        <f t="shared" si="72"/>
        <v>346.00758725109574</v>
      </c>
      <c r="P233" s="10">
        <f t="shared" si="72"/>
        <v>333.90981120572866</v>
      </c>
      <c r="Q233" s="10">
        <f t="shared" si="72"/>
        <v>322.53270821772304</v>
      </c>
      <c r="R233" s="10">
        <f t="shared" si="72"/>
        <v>311.78610323335459</v>
      </c>
      <c r="S233" s="10">
        <f t="shared" si="72"/>
        <v>301.60049523504853</v>
      </c>
      <c r="T233" s="10">
        <f t="shared" si="72"/>
        <v>291.92042200638991</v>
      </c>
      <c r="U233" s="10">
        <f t="shared" si="72"/>
        <v>282.70041475288662</v>
      </c>
      <c r="V233" s="10">
        <f t="shared" si="72"/>
        <v>273.90239012889629</v>
      </c>
      <c r="W233" s="10">
        <f t="shared" si="72"/>
        <v>265.49389140488699</v>
      </c>
      <c r="X233" s="10">
        <f t="shared" si="72"/>
        <v>257.44685743686193</v>
      </c>
      <c r="Y233" s="10">
        <f t="shared" si="72"/>
        <v>249.73673388576486</v>
      </c>
      <c r="Z233" s="10">
        <f t="shared" si="72"/>
        <v>242.34181445103579</v>
      </c>
      <c r="AA233" s="10">
        <f t="shared" si="72"/>
        <v>235.24274149756394</v>
      </c>
      <c r="AB233" s="10">
        <f t="shared" si="71"/>
        <v>228.4221201039604</v>
      </c>
      <c r="AC233" s="10">
        <f t="shared" si="71"/>
        <v>221.86421470632723</v>
      </c>
      <c r="AD233" s="10">
        <f t="shared" si="71"/>
        <v>215.55470712258548</v>
      </c>
      <c r="AE233" s="10">
        <f t="shared" si="71"/>
        <v>209.48050101605762</v>
      </c>
      <c r="AF233" s="10">
        <f t="shared" si="71"/>
        <v>203.62956205663801</v>
      </c>
      <c r="AG233" s="10">
        <f t="shared" si="71"/>
        <v>197.99078591330331</v>
      </c>
      <c r="AH233" s="10">
        <f t="shared" si="71"/>
        <v>192.55388822091379</v>
      </c>
      <c r="AI233" s="10">
        <f t="shared" si="71"/>
        <v>187.30931209431091</v>
      </c>
      <c r="AJ233" s="10">
        <f t="shared" si="71"/>
        <v>182.24814979779828</v>
      </c>
      <c r="AK233" s="10">
        <f t="shared" si="71"/>
        <v>177.36207593889205</v>
      </c>
      <c r="AL233" s="10">
        <f t="shared" si="71"/>
        <v>172.6432901223564</v>
      </c>
      <c r="AM233" s="10">
        <f t="shared" si="71"/>
        <v>168.08446742882168</v>
      </c>
      <c r="AN233" s="10">
        <f t="shared" si="71"/>
        <v>163.67871540959615</v>
      </c>
      <c r="AO233" s="10">
        <f t="shared" si="71"/>
        <v>159.41953654220546</v>
      </c>
      <c r="AP233" s="10">
        <f t="shared" si="71"/>
        <v>155.30079528863391</v>
      </c>
    </row>
    <row r="234" spans="1:42" x14ac:dyDescent="0.2">
      <c r="A234" s="10">
        <f t="shared" si="59"/>
        <v>259</v>
      </c>
      <c r="B234" s="49">
        <f t="shared" si="60"/>
        <v>0.30979746548974441</v>
      </c>
      <c r="C234" s="49">
        <f t="shared" si="61"/>
        <v>1.6144956592601192</v>
      </c>
      <c r="D234" s="48">
        <f t="shared" si="62"/>
        <v>7.2584636252353176</v>
      </c>
      <c r="E234" s="48">
        <f t="shared" si="63"/>
        <v>70.80881768310465</v>
      </c>
      <c r="F234" s="48">
        <f t="shared" si="64"/>
        <v>41.774963182163361</v>
      </c>
      <c r="G234" s="50">
        <f t="shared" si="65"/>
        <v>2.599848360785141E-3</v>
      </c>
      <c r="H234" s="51">
        <f t="shared" si="66"/>
        <v>2.1102092851260155E-2</v>
      </c>
      <c r="I234" s="10">
        <f t="shared" si="67"/>
        <v>455.11218725370253</v>
      </c>
      <c r="J234" s="10">
        <f t="shared" si="69"/>
        <v>420.17082859788803</v>
      </c>
      <c r="K234" s="10">
        <f t="shared" si="72"/>
        <v>405.36640366603638</v>
      </c>
      <c r="L234" s="10">
        <f t="shared" si="72"/>
        <v>388.28002745449743</v>
      </c>
      <c r="M234" s="10">
        <f t="shared" si="72"/>
        <v>373.01561568412984</v>
      </c>
      <c r="N234" s="10">
        <f t="shared" si="72"/>
        <v>359.05395820344546</v>
      </c>
      <c r="O234" s="10">
        <f t="shared" si="72"/>
        <v>346.11297711012816</v>
      </c>
      <c r="P234" s="10">
        <f t="shared" si="72"/>
        <v>334.01520106476107</v>
      </c>
      <c r="Q234" s="10">
        <f t="shared" si="72"/>
        <v>322.63809807675545</v>
      </c>
      <c r="R234" s="10">
        <f t="shared" si="72"/>
        <v>311.89149309238701</v>
      </c>
      <c r="S234" s="10">
        <f t="shared" si="72"/>
        <v>301.70588509408094</v>
      </c>
      <c r="T234" s="10">
        <f t="shared" si="72"/>
        <v>292.02581186542233</v>
      </c>
      <c r="U234" s="10">
        <f t="shared" si="72"/>
        <v>282.80580461191903</v>
      </c>
      <c r="V234" s="10">
        <f t="shared" si="72"/>
        <v>274.0077799879287</v>
      </c>
      <c r="W234" s="10">
        <f t="shared" si="72"/>
        <v>265.59928126391941</v>
      </c>
      <c r="X234" s="10">
        <f t="shared" si="72"/>
        <v>257.55224729589435</v>
      </c>
      <c r="Y234" s="10">
        <f t="shared" si="72"/>
        <v>249.84212374479725</v>
      </c>
      <c r="Z234" s="10">
        <f t="shared" si="72"/>
        <v>242.44720431006817</v>
      </c>
      <c r="AA234" s="10">
        <f t="shared" si="72"/>
        <v>235.34813135659633</v>
      </c>
      <c r="AB234" s="10">
        <f t="shared" si="71"/>
        <v>228.52750996299278</v>
      </c>
      <c r="AC234" s="10">
        <f t="shared" si="71"/>
        <v>221.96960456535962</v>
      </c>
      <c r="AD234" s="10">
        <f t="shared" si="71"/>
        <v>215.66009698161787</v>
      </c>
      <c r="AE234" s="10">
        <f t="shared" si="71"/>
        <v>209.58589087509</v>
      </c>
      <c r="AF234" s="10">
        <f t="shared" si="71"/>
        <v>203.73495191567039</v>
      </c>
      <c r="AG234" s="10">
        <f t="shared" si="71"/>
        <v>198.0961757723357</v>
      </c>
      <c r="AH234" s="10">
        <f t="shared" si="71"/>
        <v>192.65927807994618</v>
      </c>
      <c r="AI234" s="10">
        <f t="shared" si="71"/>
        <v>187.4147019533433</v>
      </c>
      <c r="AJ234" s="10">
        <f t="shared" si="71"/>
        <v>182.35353965683066</v>
      </c>
      <c r="AK234" s="10">
        <f t="shared" si="71"/>
        <v>177.46746579792443</v>
      </c>
      <c r="AL234" s="10">
        <f t="shared" si="71"/>
        <v>172.74867998138879</v>
      </c>
      <c r="AM234" s="10">
        <f t="shared" si="71"/>
        <v>168.18985728785407</v>
      </c>
      <c r="AN234" s="10">
        <f t="shared" si="71"/>
        <v>163.78410526862854</v>
      </c>
      <c r="AO234" s="10">
        <f t="shared" si="71"/>
        <v>159.52492640123785</v>
      </c>
      <c r="AP234" s="10">
        <f t="shared" si="71"/>
        <v>155.40618514766629</v>
      </c>
    </row>
    <row r="235" spans="1:42" x14ac:dyDescent="0.2">
      <c r="A235" s="10">
        <f t="shared" si="59"/>
        <v>260</v>
      </c>
      <c r="B235" s="49">
        <f t="shared" si="60"/>
        <v>0.30726391119595947</v>
      </c>
      <c r="C235" s="49">
        <f t="shared" si="61"/>
        <v>1.6144956592601192</v>
      </c>
      <c r="D235" s="48">
        <f t="shared" si="62"/>
        <v>7.2864885813173066</v>
      </c>
      <c r="E235" s="48">
        <f t="shared" si="63"/>
        <v>71.272489242071885</v>
      </c>
      <c r="F235" s="48">
        <f t="shared" si="64"/>
        <v>42.126534916802648</v>
      </c>
      <c r="G235" s="50">
        <f t="shared" si="65"/>
        <v>2.5686301313791638E-3</v>
      </c>
      <c r="H235" s="51">
        <f t="shared" si="66"/>
        <v>2.0936675772271731E-2</v>
      </c>
      <c r="I235" s="10">
        <f t="shared" si="67"/>
        <v>455.21642727588619</v>
      </c>
      <c r="J235" s="10">
        <f t="shared" si="69"/>
        <v>420.27449835401865</v>
      </c>
      <c r="K235" s="10">
        <f t="shared" si="72"/>
        <v>405.47064368822004</v>
      </c>
      <c r="L235" s="10">
        <f t="shared" si="72"/>
        <v>388.38426747668109</v>
      </c>
      <c r="M235" s="10">
        <f t="shared" si="72"/>
        <v>373.1198557063135</v>
      </c>
      <c r="N235" s="10">
        <f t="shared" si="72"/>
        <v>359.15819822562912</v>
      </c>
      <c r="O235" s="10">
        <f t="shared" si="72"/>
        <v>346.21721713231182</v>
      </c>
      <c r="P235" s="10">
        <f t="shared" si="72"/>
        <v>334.11944108694473</v>
      </c>
      <c r="Q235" s="10">
        <f t="shared" si="72"/>
        <v>322.74233809893911</v>
      </c>
      <c r="R235" s="10">
        <f t="shared" si="72"/>
        <v>311.99573311457067</v>
      </c>
      <c r="S235" s="10">
        <f t="shared" si="72"/>
        <v>301.8101251162646</v>
      </c>
      <c r="T235" s="10">
        <f t="shared" si="72"/>
        <v>292.13005188760599</v>
      </c>
      <c r="U235" s="10">
        <f t="shared" si="72"/>
        <v>282.91004463410269</v>
      </c>
      <c r="V235" s="10">
        <f t="shared" si="72"/>
        <v>274.11202001011236</v>
      </c>
      <c r="W235" s="10">
        <f t="shared" si="72"/>
        <v>265.70352128610307</v>
      </c>
      <c r="X235" s="10">
        <f t="shared" si="72"/>
        <v>257.65648731807801</v>
      </c>
      <c r="Y235" s="10">
        <f t="shared" si="72"/>
        <v>249.94636376698091</v>
      </c>
      <c r="Z235" s="10">
        <f t="shared" si="72"/>
        <v>242.55144433225183</v>
      </c>
      <c r="AA235" s="10">
        <f t="shared" si="72"/>
        <v>235.45237137877999</v>
      </c>
      <c r="AB235" s="10">
        <f t="shared" si="71"/>
        <v>228.63174998517644</v>
      </c>
      <c r="AC235" s="10">
        <f t="shared" si="71"/>
        <v>222.07384458754328</v>
      </c>
      <c r="AD235" s="10">
        <f t="shared" si="71"/>
        <v>215.76433700380153</v>
      </c>
      <c r="AE235" s="10">
        <f t="shared" si="71"/>
        <v>209.69013089727366</v>
      </c>
      <c r="AF235" s="10">
        <f t="shared" si="71"/>
        <v>203.83919193785405</v>
      </c>
      <c r="AG235" s="10">
        <f t="shared" si="71"/>
        <v>198.20041579451936</v>
      </c>
      <c r="AH235" s="10">
        <f t="shared" si="71"/>
        <v>192.76351810212984</v>
      </c>
      <c r="AI235" s="10">
        <f t="shared" si="71"/>
        <v>187.51894197552696</v>
      </c>
      <c r="AJ235" s="10">
        <f t="shared" si="71"/>
        <v>182.45777967901432</v>
      </c>
      <c r="AK235" s="10">
        <f t="shared" si="71"/>
        <v>177.57170582010809</v>
      </c>
      <c r="AL235" s="10">
        <f t="shared" si="71"/>
        <v>172.85292000357245</v>
      </c>
      <c r="AM235" s="10">
        <f t="shared" si="71"/>
        <v>168.29409731003773</v>
      </c>
      <c r="AN235" s="10">
        <f t="shared" si="71"/>
        <v>163.8883452908122</v>
      </c>
      <c r="AO235" s="10">
        <f t="shared" si="71"/>
        <v>159.62916642342151</v>
      </c>
      <c r="AP235" s="10">
        <f t="shared" si="71"/>
        <v>155.51042516984995</v>
      </c>
    </row>
    <row r="236" spans="1:42" x14ac:dyDescent="0.2">
      <c r="A236" s="10">
        <f t="shared" si="59"/>
        <v>261</v>
      </c>
      <c r="B236" s="49">
        <f t="shared" si="60"/>
        <v>0.30476070525992266</v>
      </c>
      <c r="C236" s="49">
        <f t="shared" si="61"/>
        <v>1.6144956592601192</v>
      </c>
      <c r="D236" s="48">
        <f t="shared" si="62"/>
        <v>7.3145135373992964</v>
      </c>
      <c r="E236" s="48">
        <f t="shared" si="63"/>
        <v>71.737731597365922</v>
      </c>
      <c r="F236" s="48">
        <f t="shared" si="64"/>
        <v>42.479677447768744</v>
      </c>
      <c r="G236" s="50">
        <f t="shared" si="65"/>
        <v>2.5379053149009959E-3</v>
      </c>
      <c r="H236" s="51">
        <f t="shared" si="66"/>
        <v>2.0773169898677016E-2</v>
      </c>
      <c r="I236" s="10">
        <f t="shared" si="67"/>
        <v>455.31953436606648</v>
      </c>
      <c r="J236" s="10">
        <f t="shared" si="69"/>
        <v>420.37704354483674</v>
      </c>
      <c r="K236" s="10">
        <f t="shared" si="72"/>
        <v>405.57375077840032</v>
      </c>
      <c r="L236" s="10">
        <f t="shared" si="72"/>
        <v>388.48737456686138</v>
      </c>
      <c r="M236" s="10">
        <f t="shared" si="72"/>
        <v>373.22296279649379</v>
      </c>
      <c r="N236" s="10">
        <f t="shared" si="72"/>
        <v>359.26130531580941</v>
      </c>
      <c r="O236" s="10">
        <f t="shared" si="72"/>
        <v>346.3203242224921</v>
      </c>
      <c r="P236" s="10">
        <f t="shared" si="72"/>
        <v>334.22254817712502</v>
      </c>
      <c r="Q236" s="10">
        <f t="shared" si="72"/>
        <v>322.8454451891194</v>
      </c>
      <c r="R236" s="10">
        <f t="shared" si="72"/>
        <v>312.09884020475096</v>
      </c>
      <c r="S236" s="10">
        <f t="shared" si="72"/>
        <v>301.91323220644489</v>
      </c>
      <c r="T236" s="10">
        <f t="shared" si="72"/>
        <v>292.23315897778627</v>
      </c>
      <c r="U236" s="10">
        <f t="shared" si="72"/>
        <v>283.01315172428298</v>
      </c>
      <c r="V236" s="10">
        <f t="shared" si="72"/>
        <v>274.21512710029265</v>
      </c>
      <c r="W236" s="10">
        <f t="shared" si="72"/>
        <v>265.80662837628336</v>
      </c>
      <c r="X236" s="10">
        <f t="shared" si="72"/>
        <v>257.75959440825829</v>
      </c>
      <c r="Y236" s="10">
        <f t="shared" si="72"/>
        <v>250.04947085716123</v>
      </c>
      <c r="Z236" s="10">
        <f t="shared" si="72"/>
        <v>242.65455142243215</v>
      </c>
      <c r="AA236" s="10">
        <f t="shared" si="72"/>
        <v>235.5554784689603</v>
      </c>
      <c r="AB236" s="10">
        <f t="shared" si="71"/>
        <v>228.73485707535676</v>
      </c>
      <c r="AC236" s="10">
        <f t="shared" si="71"/>
        <v>222.17695167772359</v>
      </c>
      <c r="AD236" s="10">
        <f t="shared" si="71"/>
        <v>215.86744409398185</v>
      </c>
      <c r="AE236" s="10">
        <f t="shared" si="71"/>
        <v>209.79323798745398</v>
      </c>
      <c r="AF236" s="10">
        <f t="shared" si="71"/>
        <v>203.94229902803437</v>
      </c>
      <c r="AG236" s="10">
        <f t="shared" si="71"/>
        <v>198.30352288469967</v>
      </c>
      <c r="AH236" s="10">
        <f t="shared" si="71"/>
        <v>192.86662519231015</v>
      </c>
      <c r="AI236" s="10">
        <f t="shared" si="71"/>
        <v>187.62204906570727</v>
      </c>
      <c r="AJ236" s="10">
        <f t="shared" si="71"/>
        <v>182.56088676919464</v>
      </c>
      <c r="AK236" s="10">
        <f t="shared" si="71"/>
        <v>177.67481291028841</v>
      </c>
      <c r="AL236" s="10">
        <f t="shared" si="71"/>
        <v>172.95602709375277</v>
      </c>
      <c r="AM236" s="10">
        <f t="shared" si="71"/>
        <v>168.39720440021804</v>
      </c>
      <c r="AN236" s="10">
        <f t="shared" si="71"/>
        <v>163.99145238099251</v>
      </c>
      <c r="AO236" s="10">
        <f t="shared" si="71"/>
        <v>159.73227351360183</v>
      </c>
      <c r="AP236" s="10">
        <f t="shared" si="71"/>
        <v>155.61353226003027</v>
      </c>
    </row>
    <row r="237" spans="1:42" x14ac:dyDescent="0.2">
      <c r="A237" s="10">
        <f t="shared" si="59"/>
        <v>262</v>
      </c>
      <c r="B237" s="49">
        <f t="shared" si="60"/>
        <v>0.30228737232560038</v>
      </c>
      <c r="C237" s="49">
        <f t="shared" si="61"/>
        <v>1.6144956592601192</v>
      </c>
      <c r="D237" s="48">
        <f t="shared" si="62"/>
        <v>7.3425384934812863</v>
      </c>
      <c r="E237" s="48">
        <f t="shared" si="63"/>
        <v>72.204544748986763</v>
      </c>
      <c r="F237" s="48">
        <f t="shared" si="64"/>
        <v>42.834390775061628</v>
      </c>
      <c r="G237" s="50">
        <f t="shared" si="65"/>
        <v>2.5076642930344831E-3</v>
      </c>
      <c r="H237" s="51">
        <f t="shared" si="66"/>
        <v>2.061154633815938E-2</v>
      </c>
      <c r="I237" s="10">
        <f t="shared" si="67"/>
        <v>455.42152511814334</v>
      </c>
      <c r="J237" s="10">
        <f t="shared" si="69"/>
        <v>420.47848061065747</v>
      </c>
      <c r="K237" s="10">
        <f t="shared" si="72"/>
        <v>405.67574153047718</v>
      </c>
      <c r="L237" s="10">
        <f t="shared" si="72"/>
        <v>388.58936531893823</v>
      </c>
      <c r="M237" s="10">
        <f t="shared" si="72"/>
        <v>373.32495354857065</v>
      </c>
      <c r="N237" s="10">
        <f t="shared" si="72"/>
        <v>359.36329606788627</v>
      </c>
      <c r="O237" s="10">
        <f t="shared" si="72"/>
        <v>346.42231497456896</v>
      </c>
      <c r="P237" s="10">
        <f t="shared" si="72"/>
        <v>334.32453892920188</v>
      </c>
      <c r="Q237" s="10">
        <f t="shared" si="72"/>
        <v>322.94743594119626</v>
      </c>
      <c r="R237" s="10">
        <f t="shared" si="72"/>
        <v>312.20083095682782</v>
      </c>
      <c r="S237" s="10">
        <f t="shared" si="72"/>
        <v>302.01522295852175</v>
      </c>
      <c r="T237" s="10">
        <f t="shared" si="72"/>
        <v>292.33514972986313</v>
      </c>
      <c r="U237" s="10">
        <f t="shared" si="72"/>
        <v>283.11514247635984</v>
      </c>
      <c r="V237" s="10">
        <f t="shared" si="72"/>
        <v>274.31711785236951</v>
      </c>
      <c r="W237" s="10">
        <f t="shared" si="72"/>
        <v>265.90861912836021</v>
      </c>
      <c r="X237" s="10">
        <f t="shared" si="72"/>
        <v>257.86158516033515</v>
      </c>
      <c r="Y237" s="10">
        <f t="shared" si="72"/>
        <v>250.15146160923808</v>
      </c>
      <c r="Z237" s="10">
        <f t="shared" si="72"/>
        <v>242.75654217450901</v>
      </c>
      <c r="AA237" s="10">
        <f t="shared" si="72"/>
        <v>235.65746922103716</v>
      </c>
      <c r="AB237" s="10">
        <f t="shared" si="71"/>
        <v>228.83684782743362</v>
      </c>
      <c r="AC237" s="10">
        <f t="shared" si="71"/>
        <v>222.27894242980045</v>
      </c>
      <c r="AD237" s="10">
        <f t="shared" si="71"/>
        <v>215.9694348460587</v>
      </c>
      <c r="AE237" s="10">
        <f t="shared" si="71"/>
        <v>209.89522873953084</v>
      </c>
      <c r="AF237" s="10">
        <f t="shared" si="71"/>
        <v>204.04428978011123</v>
      </c>
      <c r="AG237" s="10">
        <f t="shared" si="71"/>
        <v>198.40551363677653</v>
      </c>
      <c r="AH237" s="10">
        <f t="shared" si="71"/>
        <v>192.96861594438701</v>
      </c>
      <c r="AI237" s="10">
        <f t="shared" si="71"/>
        <v>187.72403981778413</v>
      </c>
      <c r="AJ237" s="10">
        <f t="shared" si="71"/>
        <v>182.6628775212715</v>
      </c>
      <c r="AK237" s="10">
        <f t="shared" si="71"/>
        <v>177.77680366236527</v>
      </c>
      <c r="AL237" s="10">
        <f t="shared" si="71"/>
        <v>173.05801784582962</v>
      </c>
      <c r="AM237" s="10">
        <f t="shared" si="71"/>
        <v>168.4991951522949</v>
      </c>
      <c r="AN237" s="10">
        <f t="shared" si="71"/>
        <v>164.09344313306937</v>
      </c>
      <c r="AO237" s="10">
        <f t="shared" si="71"/>
        <v>159.83426426567868</v>
      </c>
      <c r="AP237" s="10">
        <f t="shared" si="71"/>
        <v>155.71552301210713</v>
      </c>
    </row>
    <row r="238" spans="1:42" x14ac:dyDescent="0.2">
      <c r="A238" s="10">
        <f t="shared" si="59"/>
        <v>263</v>
      </c>
      <c r="B238" s="49">
        <f t="shared" si="60"/>
        <v>0.29984344617566316</v>
      </c>
      <c r="C238" s="49">
        <f t="shared" si="61"/>
        <v>1.6144956592601192</v>
      </c>
      <c r="D238" s="48">
        <f t="shared" si="62"/>
        <v>7.3705634495632761</v>
      </c>
      <c r="E238" s="48">
        <f t="shared" si="63"/>
        <v>72.67292869693442</v>
      </c>
      <c r="F238" s="48">
        <f t="shared" si="64"/>
        <v>43.190674898681316</v>
      </c>
      <c r="G238" s="50">
        <f t="shared" si="65"/>
        <v>2.4778976693257846E-3</v>
      </c>
      <c r="H238" s="51">
        <f t="shared" si="66"/>
        <v>2.0451776733285812E-2</v>
      </c>
      <c r="I238" s="10">
        <f t="shared" si="67"/>
        <v>455.52241582190612</v>
      </c>
      <c r="J238" s="10">
        <f t="shared" si="69"/>
        <v>420.57882569105493</v>
      </c>
      <c r="K238" s="10">
        <f t="shared" si="72"/>
        <v>405.77663223423997</v>
      </c>
      <c r="L238" s="10">
        <f t="shared" si="72"/>
        <v>388.69025602270102</v>
      </c>
      <c r="M238" s="10">
        <f t="shared" si="72"/>
        <v>373.42584425233343</v>
      </c>
      <c r="N238" s="10">
        <f t="shared" si="72"/>
        <v>359.46418677164905</v>
      </c>
      <c r="O238" s="10">
        <f t="shared" si="72"/>
        <v>346.52320567833175</v>
      </c>
      <c r="P238" s="10">
        <f t="shared" si="72"/>
        <v>334.42542963296466</v>
      </c>
      <c r="Q238" s="10">
        <f t="shared" si="72"/>
        <v>323.04832664495905</v>
      </c>
      <c r="R238" s="10">
        <f t="shared" si="72"/>
        <v>312.3017216605906</v>
      </c>
      <c r="S238" s="10">
        <f t="shared" si="72"/>
        <v>302.11611366228453</v>
      </c>
      <c r="T238" s="10">
        <f t="shared" si="72"/>
        <v>292.43604043362592</v>
      </c>
      <c r="U238" s="10">
        <f t="shared" si="72"/>
        <v>283.21603318012262</v>
      </c>
      <c r="V238" s="10">
        <f t="shared" si="72"/>
        <v>274.41800855613229</v>
      </c>
      <c r="W238" s="10">
        <f t="shared" si="72"/>
        <v>266.009509832123</v>
      </c>
      <c r="X238" s="10">
        <f t="shared" si="72"/>
        <v>257.96247586409794</v>
      </c>
      <c r="Y238" s="10">
        <f t="shared" si="72"/>
        <v>250.2523523130009</v>
      </c>
      <c r="Z238" s="10">
        <f t="shared" si="72"/>
        <v>242.85743287827182</v>
      </c>
      <c r="AA238" s="10">
        <f t="shared" si="72"/>
        <v>235.75835992479998</v>
      </c>
      <c r="AB238" s="10">
        <f t="shared" si="71"/>
        <v>228.93773853119643</v>
      </c>
      <c r="AC238" s="10">
        <f t="shared" si="71"/>
        <v>222.37983313356327</v>
      </c>
      <c r="AD238" s="10">
        <f t="shared" si="71"/>
        <v>216.07032554982152</v>
      </c>
      <c r="AE238" s="10">
        <f t="shared" si="71"/>
        <v>209.99611944329365</v>
      </c>
      <c r="AF238" s="10">
        <f t="shared" si="71"/>
        <v>204.14518048387404</v>
      </c>
      <c r="AG238" s="10">
        <f t="shared" si="71"/>
        <v>198.50640434053935</v>
      </c>
      <c r="AH238" s="10">
        <f t="shared" si="71"/>
        <v>193.06950664814983</v>
      </c>
      <c r="AI238" s="10">
        <f t="shared" si="71"/>
        <v>187.82493052154695</v>
      </c>
      <c r="AJ238" s="10">
        <f t="shared" si="71"/>
        <v>182.76376822503431</v>
      </c>
      <c r="AK238" s="10">
        <f t="shared" si="71"/>
        <v>177.87769436612808</v>
      </c>
      <c r="AL238" s="10">
        <f t="shared" si="71"/>
        <v>173.15890854959244</v>
      </c>
      <c r="AM238" s="10">
        <f t="shared" si="71"/>
        <v>168.60008585605772</v>
      </c>
      <c r="AN238" s="10">
        <f t="shared" si="71"/>
        <v>164.19433383683219</v>
      </c>
      <c r="AO238" s="10">
        <f t="shared" si="71"/>
        <v>159.9351549694415</v>
      </c>
      <c r="AP238" s="10">
        <f t="shared" si="71"/>
        <v>155.81641371586994</v>
      </c>
    </row>
    <row r="239" spans="1:42" x14ac:dyDescent="0.2">
      <c r="A239" s="10">
        <f t="shared" si="59"/>
        <v>264</v>
      </c>
      <c r="B239" s="49">
        <f t="shared" si="60"/>
        <v>0.29742846952445423</v>
      </c>
      <c r="C239" s="49">
        <f t="shared" si="61"/>
        <v>1.6144956592601192</v>
      </c>
      <c r="D239" s="48">
        <f t="shared" si="62"/>
        <v>7.3985884056452651</v>
      </c>
      <c r="E239" s="48">
        <f t="shared" si="63"/>
        <v>73.142883441208838</v>
      </c>
      <c r="F239" s="48">
        <f t="shared" si="64"/>
        <v>43.548529818627777</v>
      </c>
      <c r="G239" s="50">
        <f t="shared" si="65"/>
        <v>2.4485962632993809E-3</v>
      </c>
      <c r="H239" s="51">
        <f t="shared" si="66"/>
        <v>2.0293833249890394E-2</v>
      </c>
      <c r="I239" s="10">
        <f t="shared" si="67"/>
        <v>455.62222246969486</v>
      </c>
      <c r="J239" s="10">
        <f t="shared" si="69"/>
        <v>420.67809463143749</v>
      </c>
      <c r="K239" s="10">
        <f t="shared" si="72"/>
        <v>405.87643888202871</v>
      </c>
      <c r="L239" s="10">
        <f t="shared" si="72"/>
        <v>388.79006267048976</v>
      </c>
      <c r="M239" s="10">
        <f t="shared" si="72"/>
        <v>373.52565090012217</v>
      </c>
      <c r="N239" s="10">
        <f t="shared" si="72"/>
        <v>359.56399341943779</v>
      </c>
      <c r="O239" s="10">
        <f t="shared" si="72"/>
        <v>346.62301232612049</v>
      </c>
      <c r="P239" s="10">
        <f t="shared" si="72"/>
        <v>334.5252362807534</v>
      </c>
      <c r="Q239" s="10">
        <f t="shared" si="72"/>
        <v>323.14813329274779</v>
      </c>
      <c r="R239" s="10">
        <f t="shared" si="72"/>
        <v>312.40152830837934</v>
      </c>
      <c r="S239" s="10">
        <f t="shared" si="72"/>
        <v>302.21592031007327</v>
      </c>
      <c r="T239" s="10">
        <f t="shared" si="72"/>
        <v>292.53584708141466</v>
      </c>
      <c r="U239" s="10">
        <f t="shared" si="72"/>
        <v>283.31583982791136</v>
      </c>
      <c r="V239" s="10">
        <f t="shared" si="72"/>
        <v>274.51781520392103</v>
      </c>
      <c r="W239" s="10">
        <f t="shared" si="72"/>
        <v>266.10931647991174</v>
      </c>
      <c r="X239" s="10">
        <f t="shared" si="72"/>
        <v>258.06228251188668</v>
      </c>
      <c r="Y239" s="10">
        <f t="shared" si="72"/>
        <v>250.35215896078964</v>
      </c>
      <c r="Z239" s="10">
        <f t="shared" si="72"/>
        <v>242.95723952606056</v>
      </c>
      <c r="AA239" s="10">
        <f t="shared" si="72"/>
        <v>235.85816657258871</v>
      </c>
      <c r="AB239" s="10">
        <f t="shared" ref="AB239:AP254" si="73">AB238+(($B238+$B239)/2)^(4/3)/$B$5*$B$4</f>
        <v>229.03754517898517</v>
      </c>
      <c r="AC239" s="10">
        <f t="shared" si="73"/>
        <v>222.47963978135201</v>
      </c>
      <c r="AD239" s="10">
        <f t="shared" si="73"/>
        <v>216.17013219761026</v>
      </c>
      <c r="AE239" s="10">
        <f t="shared" si="73"/>
        <v>210.09592609108239</v>
      </c>
      <c r="AF239" s="10">
        <f t="shared" si="73"/>
        <v>204.24498713166278</v>
      </c>
      <c r="AG239" s="10">
        <f t="shared" si="73"/>
        <v>198.60621098832809</v>
      </c>
      <c r="AH239" s="10">
        <f t="shared" si="73"/>
        <v>193.16931329593857</v>
      </c>
      <c r="AI239" s="10">
        <f t="shared" si="73"/>
        <v>187.92473716933569</v>
      </c>
      <c r="AJ239" s="10">
        <f t="shared" si="73"/>
        <v>182.86357487282305</v>
      </c>
      <c r="AK239" s="10">
        <f t="shared" si="73"/>
        <v>177.97750101391682</v>
      </c>
      <c r="AL239" s="10">
        <f t="shared" si="73"/>
        <v>173.25871519738118</v>
      </c>
      <c r="AM239" s="10">
        <f t="shared" si="73"/>
        <v>168.69989250384646</v>
      </c>
      <c r="AN239" s="10">
        <f t="shared" si="73"/>
        <v>164.29414048462093</v>
      </c>
      <c r="AO239" s="10">
        <f t="shared" si="73"/>
        <v>160.03496161723024</v>
      </c>
      <c r="AP239" s="10">
        <f t="shared" si="73"/>
        <v>155.91622036365868</v>
      </c>
    </row>
    <row r="240" spans="1:42" x14ac:dyDescent="0.2">
      <c r="A240" s="10">
        <f t="shared" si="59"/>
        <v>265</v>
      </c>
      <c r="B240" s="49">
        <f t="shared" si="60"/>
        <v>0.29504199381632745</v>
      </c>
      <c r="C240" s="49">
        <f t="shared" si="61"/>
        <v>1.6144956592601192</v>
      </c>
      <c r="D240" s="48">
        <f t="shared" si="62"/>
        <v>7.4266133617272549</v>
      </c>
      <c r="E240" s="48">
        <f t="shared" si="63"/>
        <v>73.614408981810087</v>
      </c>
      <c r="F240" s="48">
        <f t="shared" si="64"/>
        <v>43.907955534901056</v>
      </c>
      <c r="G240" s="50">
        <f t="shared" si="65"/>
        <v>2.4197511047514527E-3</v>
      </c>
      <c r="H240" s="51">
        <f t="shared" si="66"/>
        <v>2.0137688565744376E-2</v>
      </c>
      <c r="I240" s="10">
        <f t="shared" si="67"/>
        <v>455.72096076289216</v>
      </c>
      <c r="J240" s="10">
        <f t="shared" si="69"/>
        <v>420.77630298945672</v>
      </c>
      <c r="K240" s="10">
        <f t="shared" ref="K240:AA254" si="74">K239+(($B239+$B240)/2)^(4/3)/$B$5*$B$4</f>
        <v>405.97517717522601</v>
      </c>
      <c r="L240" s="10">
        <f t="shared" si="74"/>
        <v>388.88880096368706</v>
      </c>
      <c r="M240" s="10">
        <f t="shared" si="74"/>
        <v>373.62438919331947</v>
      </c>
      <c r="N240" s="10">
        <f t="shared" si="74"/>
        <v>359.66273171263509</v>
      </c>
      <c r="O240" s="10">
        <f t="shared" si="74"/>
        <v>346.72175061931779</v>
      </c>
      <c r="P240" s="10">
        <f t="shared" si="74"/>
        <v>334.6239745739507</v>
      </c>
      <c r="Q240" s="10">
        <f t="shared" si="74"/>
        <v>323.24687158594509</v>
      </c>
      <c r="R240" s="10">
        <f t="shared" si="74"/>
        <v>312.50026660157664</v>
      </c>
      <c r="S240" s="10">
        <f t="shared" si="74"/>
        <v>302.31465860327057</v>
      </c>
      <c r="T240" s="10">
        <f t="shared" si="74"/>
        <v>292.63458537461196</v>
      </c>
      <c r="U240" s="10">
        <f t="shared" si="74"/>
        <v>283.41457812110866</v>
      </c>
      <c r="V240" s="10">
        <f t="shared" si="74"/>
        <v>274.61655349711833</v>
      </c>
      <c r="W240" s="10">
        <f t="shared" si="74"/>
        <v>266.20805477310904</v>
      </c>
      <c r="X240" s="10">
        <f t="shared" si="74"/>
        <v>258.16102080508398</v>
      </c>
      <c r="Y240" s="10">
        <f t="shared" si="74"/>
        <v>250.45089725398694</v>
      </c>
      <c r="Z240" s="10">
        <f t="shared" si="74"/>
        <v>243.05597781925786</v>
      </c>
      <c r="AA240" s="10">
        <f t="shared" si="74"/>
        <v>235.95690486578602</v>
      </c>
      <c r="AB240" s="10">
        <f t="shared" si="73"/>
        <v>229.13628347218247</v>
      </c>
      <c r="AC240" s="10">
        <f t="shared" si="73"/>
        <v>222.57837807454931</v>
      </c>
      <c r="AD240" s="10">
        <f t="shared" si="73"/>
        <v>216.26887049080756</v>
      </c>
      <c r="AE240" s="10">
        <f t="shared" si="73"/>
        <v>210.19466438427969</v>
      </c>
      <c r="AF240" s="10">
        <f t="shared" si="73"/>
        <v>204.34372542486008</v>
      </c>
      <c r="AG240" s="10">
        <f t="shared" si="73"/>
        <v>198.70494928152539</v>
      </c>
      <c r="AH240" s="10">
        <f t="shared" si="73"/>
        <v>193.26805158913587</v>
      </c>
      <c r="AI240" s="10">
        <f t="shared" si="73"/>
        <v>188.02347546253299</v>
      </c>
      <c r="AJ240" s="10">
        <f t="shared" si="73"/>
        <v>182.96231316602035</v>
      </c>
      <c r="AK240" s="10">
        <f t="shared" si="73"/>
        <v>178.07623930711412</v>
      </c>
      <c r="AL240" s="10">
        <f t="shared" si="73"/>
        <v>173.35745349057848</v>
      </c>
      <c r="AM240" s="10">
        <f t="shared" si="73"/>
        <v>168.79863079704376</v>
      </c>
      <c r="AN240" s="10">
        <f t="shared" si="73"/>
        <v>164.39287877781823</v>
      </c>
      <c r="AO240" s="10">
        <f t="shared" si="73"/>
        <v>160.13369991042754</v>
      </c>
      <c r="AP240" s="10">
        <f t="shared" si="73"/>
        <v>156.01495865685598</v>
      </c>
    </row>
    <row r="241" spans="1:42" x14ac:dyDescent="0.2">
      <c r="A241" s="10">
        <f t="shared" si="59"/>
        <v>266</v>
      </c>
      <c r="B241" s="49">
        <f t="shared" si="60"/>
        <v>0.29268357902920139</v>
      </c>
      <c r="C241" s="49">
        <f t="shared" si="61"/>
        <v>1.6144956592601192</v>
      </c>
      <c r="D241" s="48">
        <f t="shared" si="62"/>
        <v>7.4546383178092448</v>
      </c>
      <c r="E241" s="48">
        <f t="shared" si="63"/>
        <v>74.087505318738096</v>
      </c>
      <c r="F241" s="48">
        <f t="shared" si="64"/>
        <v>44.268952047501124</v>
      </c>
      <c r="G241" s="50">
        <f t="shared" si="65"/>
        <v>2.3913534282105917E-3</v>
      </c>
      <c r="H241" s="51">
        <f t="shared" si="66"/>
        <v>1.9983315859505735E-2</v>
      </c>
      <c r="I241" s="10">
        <f t="shared" si="67"/>
        <v>455.81864611825108</v>
      </c>
      <c r="J241" s="10">
        <f t="shared" si="69"/>
        <v>420.87346604125452</v>
      </c>
      <c r="K241" s="10">
        <f t="shared" si="74"/>
        <v>406.07286253058493</v>
      </c>
      <c r="L241" s="10">
        <f t="shared" si="74"/>
        <v>388.98648631904598</v>
      </c>
      <c r="M241" s="10">
        <f t="shared" si="74"/>
        <v>373.72207454867839</v>
      </c>
      <c r="N241" s="10">
        <f t="shared" si="74"/>
        <v>359.76041706799401</v>
      </c>
      <c r="O241" s="10">
        <f t="shared" si="74"/>
        <v>346.81943597467671</v>
      </c>
      <c r="P241" s="10">
        <f t="shared" si="74"/>
        <v>334.72165992930962</v>
      </c>
      <c r="Q241" s="10">
        <f t="shared" si="74"/>
        <v>323.34455694130401</v>
      </c>
      <c r="R241" s="10">
        <f t="shared" si="74"/>
        <v>312.59795195693556</v>
      </c>
      <c r="S241" s="10">
        <f t="shared" si="74"/>
        <v>302.41234395862949</v>
      </c>
      <c r="T241" s="10">
        <f t="shared" si="74"/>
        <v>292.73227072997088</v>
      </c>
      <c r="U241" s="10">
        <f t="shared" si="74"/>
        <v>283.51226347646758</v>
      </c>
      <c r="V241" s="10">
        <f t="shared" si="74"/>
        <v>274.71423885247725</v>
      </c>
      <c r="W241" s="10">
        <f t="shared" si="74"/>
        <v>266.30574012846796</v>
      </c>
      <c r="X241" s="10">
        <f t="shared" si="74"/>
        <v>258.2587061604429</v>
      </c>
      <c r="Y241" s="10">
        <f t="shared" si="74"/>
        <v>250.54858260934586</v>
      </c>
      <c r="Z241" s="10">
        <f t="shared" si="74"/>
        <v>243.15366317461678</v>
      </c>
      <c r="AA241" s="10">
        <f t="shared" si="74"/>
        <v>236.05459022114493</v>
      </c>
      <c r="AB241" s="10">
        <f t="shared" si="73"/>
        <v>229.23396882754139</v>
      </c>
      <c r="AC241" s="10">
        <f t="shared" si="73"/>
        <v>222.67606342990823</v>
      </c>
      <c r="AD241" s="10">
        <f t="shared" si="73"/>
        <v>216.36655584616648</v>
      </c>
      <c r="AE241" s="10">
        <f t="shared" si="73"/>
        <v>210.29234973963861</v>
      </c>
      <c r="AF241" s="10">
        <f t="shared" si="73"/>
        <v>204.441410780219</v>
      </c>
      <c r="AG241" s="10">
        <f t="shared" si="73"/>
        <v>198.80263463688431</v>
      </c>
      <c r="AH241" s="10">
        <f t="shared" si="73"/>
        <v>193.36573694449478</v>
      </c>
      <c r="AI241" s="10">
        <f t="shared" si="73"/>
        <v>188.12116081789191</v>
      </c>
      <c r="AJ241" s="10">
        <f t="shared" si="73"/>
        <v>183.05999852137927</v>
      </c>
      <c r="AK241" s="10">
        <f t="shared" si="73"/>
        <v>178.17392466247304</v>
      </c>
      <c r="AL241" s="10">
        <f t="shared" si="73"/>
        <v>173.4551388459374</v>
      </c>
      <c r="AM241" s="10">
        <f t="shared" si="73"/>
        <v>168.89631615240268</v>
      </c>
      <c r="AN241" s="10">
        <f t="shared" si="73"/>
        <v>164.49056413317714</v>
      </c>
      <c r="AO241" s="10">
        <f t="shared" si="73"/>
        <v>160.23138526578646</v>
      </c>
      <c r="AP241" s="10">
        <f t="shared" si="73"/>
        <v>156.1126440122149</v>
      </c>
    </row>
    <row r="242" spans="1:42" x14ac:dyDescent="0.2">
      <c r="A242" s="10">
        <f t="shared" si="59"/>
        <v>267</v>
      </c>
      <c r="B242" s="49">
        <f t="shared" si="60"/>
        <v>0.29035279348317489</v>
      </c>
      <c r="C242" s="49">
        <f t="shared" si="61"/>
        <v>1.6144956592601192</v>
      </c>
      <c r="D242" s="48">
        <f t="shared" si="62"/>
        <v>7.4826632738912346</v>
      </c>
      <c r="E242" s="48">
        <f t="shared" si="63"/>
        <v>74.562172451992907</v>
      </c>
      <c r="F242" s="48">
        <f t="shared" si="64"/>
        <v>44.631519356427987</v>
      </c>
      <c r="G242" s="50">
        <f t="shared" si="65"/>
        <v>2.3633946675652435E-3</v>
      </c>
      <c r="H242" s="51">
        <f t="shared" si="66"/>
        <v>1.9830688799939739E-2</v>
      </c>
      <c r="I242" s="10">
        <f t="shared" si="67"/>
        <v>455.91529367406366</v>
      </c>
      <c r="J242" s="10">
        <f t="shared" si="69"/>
        <v>420.96959878755314</v>
      </c>
      <c r="K242" s="10">
        <f t="shared" si="74"/>
        <v>406.16951008639751</v>
      </c>
      <c r="L242" s="10">
        <f t="shared" si="74"/>
        <v>389.08313387485856</v>
      </c>
      <c r="M242" s="10">
        <f t="shared" si="74"/>
        <v>373.81872210449097</v>
      </c>
      <c r="N242" s="10">
        <f t="shared" si="74"/>
        <v>359.85706462380659</v>
      </c>
      <c r="O242" s="10">
        <f t="shared" si="74"/>
        <v>346.91608353048929</v>
      </c>
      <c r="P242" s="10">
        <f t="shared" si="74"/>
        <v>334.8183074851222</v>
      </c>
      <c r="Q242" s="10">
        <f t="shared" si="74"/>
        <v>323.44120449711659</v>
      </c>
      <c r="R242" s="10">
        <f t="shared" si="74"/>
        <v>312.69459951274814</v>
      </c>
      <c r="S242" s="10">
        <f t="shared" si="74"/>
        <v>302.50899151444207</v>
      </c>
      <c r="T242" s="10">
        <f t="shared" si="74"/>
        <v>292.82891828578346</v>
      </c>
      <c r="U242" s="10">
        <f t="shared" si="74"/>
        <v>283.60891103228016</v>
      </c>
      <c r="V242" s="10">
        <f t="shared" si="74"/>
        <v>274.81088640828983</v>
      </c>
      <c r="W242" s="10">
        <f t="shared" si="74"/>
        <v>266.40238768428054</v>
      </c>
      <c r="X242" s="10">
        <f t="shared" si="74"/>
        <v>258.35535371625548</v>
      </c>
      <c r="Y242" s="10">
        <f t="shared" si="74"/>
        <v>250.64523016515847</v>
      </c>
      <c r="Z242" s="10">
        <f t="shared" si="74"/>
        <v>243.25031073042939</v>
      </c>
      <c r="AA242" s="10">
        <f t="shared" si="74"/>
        <v>236.15123777695754</v>
      </c>
      <c r="AB242" s="10">
        <f t="shared" si="73"/>
        <v>229.330616383354</v>
      </c>
      <c r="AC242" s="10">
        <f t="shared" si="73"/>
        <v>222.77271098572083</v>
      </c>
      <c r="AD242" s="10">
        <f t="shared" si="73"/>
        <v>216.46320340197909</v>
      </c>
      <c r="AE242" s="10">
        <f t="shared" si="73"/>
        <v>210.38899729545122</v>
      </c>
      <c r="AF242" s="10">
        <f t="shared" si="73"/>
        <v>204.53805833603161</v>
      </c>
      <c r="AG242" s="10">
        <f t="shared" si="73"/>
        <v>198.89928219269692</v>
      </c>
      <c r="AH242" s="10">
        <f t="shared" si="73"/>
        <v>193.46238450030739</v>
      </c>
      <c r="AI242" s="10">
        <f t="shared" si="73"/>
        <v>188.21780837370451</v>
      </c>
      <c r="AJ242" s="10">
        <f t="shared" si="73"/>
        <v>183.15664607719188</v>
      </c>
      <c r="AK242" s="10">
        <f t="shared" si="73"/>
        <v>178.27057221828565</v>
      </c>
      <c r="AL242" s="10">
        <f t="shared" si="73"/>
        <v>173.55178640175001</v>
      </c>
      <c r="AM242" s="10">
        <f t="shared" si="73"/>
        <v>168.99296370821529</v>
      </c>
      <c r="AN242" s="10">
        <f t="shared" si="73"/>
        <v>164.58721168898975</v>
      </c>
      <c r="AO242" s="10">
        <f t="shared" si="73"/>
        <v>160.32803282159907</v>
      </c>
      <c r="AP242" s="10">
        <f t="shared" si="73"/>
        <v>156.20929156802751</v>
      </c>
    </row>
    <row r="243" spans="1:42" x14ac:dyDescent="0.2">
      <c r="A243" s="10">
        <f t="shared" si="59"/>
        <v>268</v>
      </c>
      <c r="B243" s="49">
        <f t="shared" si="60"/>
        <v>0.28804921365405939</v>
      </c>
      <c r="C243" s="49">
        <f t="shared" si="61"/>
        <v>1.6144956592601192</v>
      </c>
      <c r="D243" s="48">
        <f t="shared" si="62"/>
        <v>7.5106882299732236</v>
      </c>
      <c r="E243" s="48">
        <f t="shared" si="63"/>
        <v>75.038410381574508</v>
      </c>
      <c r="F243" s="48">
        <f t="shared" si="64"/>
        <v>44.995657461681631</v>
      </c>
      <c r="G243" s="50">
        <f t="shared" si="65"/>
        <v>2.335866450847773E-3</v>
      </c>
      <c r="H243" s="51">
        <f t="shared" si="66"/>
        <v>1.9679781535403833E-2</v>
      </c>
      <c r="I243" s="10">
        <f t="shared" si="67"/>
        <v>456.01091829617445</v>
      </c>
      <c r="J243" s="10">
        <f t="shared" si="69"/>
        <v>421.06471595959238</v>
      </c>
      <c r="K243" s="10">
        <f t="shared" si="74"/>
        <v>406.2651347085083</v>
      </c>
      <c r="L243" s="10">
        <f t="shared" si="74"/>
        <v>389.17875849696935</v>
      </c>
      <c r="M243" s="10">
        <f t="shared" si="74"/>
        <v>373.91434672660176</v>
      </c>
      <c r="N243" s="10">
        <f t="shared" si="74"/>
        <v>359.95268924591738</v>
      </c>
      <c r="O243" s="10">
        <f t="shared" si="74"/>
        <v>347.01170815260008</v>
      </c>
      <c r="P243" s="10">
        <f t="shared" si="74"/>
        <v>334.91393210723299</v>
      </c>
      <c r="Q243" s="10">
        <f t="shared" si="74"/>
        <v>323.53682911922738</v>
      </c>
      <c r="R243" s="10">
        <f t="shared" si="74"/>
        <v>312.79022413485893</v>
      </c>
      <c r="S243" s="10">
        <f t="shared" si="74"/>
        <v>302.60461613655286</v>
      </c>
      <c r="T243" s="10">
        <f t="shared" si="74"/>
        <v>292.92454290789425</v>
      </c>
      <c r="U243" s="10">
        <f t="shared" si="74"/>
        <v>283.70453565439095</v>
      </c>
      <c r="V243" s="10">
        <f t="shared" si="74"/>
        <v>274.90651103040062</v>
      </c>
      <c r="W243" s="10">
        <f t="shared" si="74"/>
        <v>266.49801230639133</v>
      </c>
      <c r="X243" s="10">
        <f t="shared" si="74"/>
        <v>258.45097833836627</v>
      </c>
      <c r="Y243" s="10">
        <f t="shared" si="74"/>
        <v>250.74085478726928</v>
      </c>
      <c r="Z243" s="10">
        <f t="shared" si="74"/>
        <v>243.34593535254021</v>
      </c>
      <c r="AA243" s="10">
        <f t="shared" si="74"/>
        <v>236.24686239906836</v>
      </c>
      <c r="AB243" s="10">
        <f t="shared" si="73"/>
        <v>229.42624100546482</v>
      </c>
      <c r="AC243" s="10">
        <f t="shared" si="73"/>
        <v>222.86833560783165</v>
      </c>
      <c r="AD243" s="10">
        <f t="shared" si="73"/>
        <v>216.55882802408991</v>
      </c>
      <c r="AE243" s="10">
        <f t="shared" si="73"/>
        <v>210.48462191756204</v>
      </c>
      <c r="AF243" s="10">
        <f t="shared" si="73"/>
        <v>204.63368295814243</v>
      </c>
      <c r="AG243" s="10">
        <f t="shared" si="73"/>
        <v>198.99490681480773</v>
      </c>
      <c r="AH243" s="10">
        <f t="shared" si="73"/>
        <v>193.55800912241821</v>
      </c>
      <c r="AI243" s="10">
        <f t="shared" si="73"/>
        <v>188.31343299581533</v>
      </c>
      <c r="AJ243" s="10">
        <f t="shared" si="73"/>
        <v>183.2522706993027</v>
      </c>
      <c r="AK243" s="10">
        <f t="shared" si="73"/>
        <v>178.36619684039647</v>
      </c>
      <c r="AL243" s="10">
        <f t="shared" si="73"/>
        <v>173.64741102386083</v>
      </c>
      <c r="AM243" s="10">
        <f t="shared" si="73"/>
        <v>169.0885883303261</v>
      </c>
      <c r="AN243" s="10">
        <f t="shared" si="73"/>
        <v>164.68283631110057</v>
      </c>
      <c r="AO243" s="10">
        <f t="shared" si="73"/>
        <v>160.42365744370989</v>
      </c>
      <c r="AP243" s="10">
        <f t="shared" si="73"/>
        <v>156.30491619013833</v>
      </c>
    </row>
    <row r="244" spans="1:42" x14ac:dyDescent="0.2">
      <c r="A244" s="10">
        <f t="shared" si="59"/>
        <v>269</v>
      </c>
      <c r="B244" s="49">
        <f t="shared" si="60"/>
        <v>0.28577242399168956</v>
      </c>
      <c r="C244" s="49">
        <f t="shared" si="61"/>
        <v>1.6144956592601192</v>
      </c>
      <c r="D244" s="48">
        <f t="shared" si="62"/>
        <v>7.5387131860552135</v>
      </c>
      <c r="E244" s="48">
        <f t="shared" si="63"/>
        <v>75.516219107482939</v>
      </c>
      <c r="F244" s="48">
        <f t="shared" si="64"/>
        <v>45.361366363262086</v>
      </c>
      <c r="G244" s="50">
        <f t="shared" si="65"/>
        <v>2.3087605951733555E-3</v>
      </c>
      <c r="H244" s="51">
        <f t="shared" si="66"/>
        <v>1.9530568683589326E-2</v>
      </c>
      <c r="I244" s="10">
        <f t="shared" si="67"/>
        <v>456.10553458384351</v>
      </c>
      <c r="J244" s="10">
        <f t="shared" si="69"/>
        <v>421.15883202491869</v>
      </c>
      <c r="K244" s="10">
        <f t="shared" si="74"/>
        <v>406.35975099617735</v>
      </c>
      <c r="L244" s="10">
        <f t="shared" si="74"/>
        <v>389.27337478463841</v>
      </c>
      <c r="M244" s="10">
        <f t="shared" si="74"/>
        <v>374.00896301427082</v>
      </c>
      <c r="N244" s="10">
        <f t="shared" si="74"/>
        <v>360.04730553358644</v>
      </c>
      <c r="O244" s="10">
        <f t="shared" si="74"/>
        <v>347.10632444026913</v>
      </c>
      <c r="P244" s="10">
        <f t="shared" si="74"/>
        <v>335.00854839490205</v>
      </c>
      <c r="Q244" s="10">
        <f t="shared" si="74"/>
        <v>323.63144540689643</v>
      </c>
      <c r="R244" s="10">
        <f t="shared" si="74"/>
        <v>312.88484042252799</v>
      </c>
      <c r="S244" s="10">
        <f t="shared" si="74"/>
        <v>302.69923242422192</v>
      </c>
      <c r="T244" s="10">
        <f t="shared" si="74"/>
        <v>293.0191591955633</v>
      </c>
      <c r="U244" s="10">
        <f t="shared" si="74"/>
        <v>283.79915194206001</v>
      </c>
      <c r="V244" s="10">
        <f t="shared" si="74"/>
        <v>275.00112731806968</v>
      </c>
      <c r="W244" s="10">
        <f t="shared" si="74"/>
        <v>266.59262859406039</v>
      </c>
      <c r="X244" s="10">
        <f t="shared" si="74"/>
        <v>258.54559462603532</v>
      </c>
      <c r="Y244" s="10">
        <f t="shared" si="74"/>
        <v>250.83547107493837</v>
      </c>
      <c r="Z244" s="10">
        <f t="shared" si="74"/>
        <v>243.44055164020929</v>
      </c>
      <c r="AA244" s="10">
        <f t="shared" si="74"/>
        <v>236.34147868673745</v>
      </c>
      <c r="AB244" s="10">
        <f t="shared" si="73"/>
        <v>229.5208572931339</v>
      </c>
      <c r="AC244" s="10">
        <f t="shared" si="73"/>
        <v>222.96295189550074</v>
      </c>
      <c r="AD244" s="10">
        <f t="shared" si="73"/>
        <v>216.65344431175899</v>
      </c>
      <c r="AE244" s="10">
        <f t="shared" si="73"/>
        <v>210.57923820523112</v>
      </c>
      <c r="AF244" s="10">
        <f t="shared" si="73"/>
        <v>204.72829924581151</v>
      </c>
      <c r="AG244" s="10">
        <f t="shared" si="73"/>
        <v>199.08952310247682</v>
      </c>
      <c r="AH244" s="10">
        <f t="shared" si="73"/>
        <v>193.6526254100873</v>
      </c>
      <c r="AI244" s="10">
        <f t="shared" si="73"/>
        <v>188.40804928348442</v>
      </c>
      <c r="AJ244" s="10">
        <f t="shared" si="73"/>
        <v>183.34688698697178</v>
      </c>
      <c r="AK244" s="10">
        <f t="shared" si="73"/>
        <v>178.46081312806555</v>
      </c>
      <c r="AL244" s="10">
        <f t="shared" si="73"/>
        <v>173.74202731152991</v>
      </c>
      <c r="AM244" s="10">
        <f t="shared" si="73"/>
        <v>169.18320461799519</v>
      </c>
      <c r="AN244" s="10">
        <f t="shared" si="73"/>
        <v>164.77745259876966</v>
      </c>
      <c r="AO244" s="10">
        <f t="shared" si="73"/>
        <v>160.51827373137897</v>
      </c>
      <c r="AP244" s="10">
        <f t="shared" si="73"/>
        <v>156.39953247780741</v>
      </c>
    </row>
    <row r="245" spans="1:42" x14ac:dyDescent="0.2">
      <c r="A245" s="10">
        <f t="shared" si="59"/>
        <v>270</v>
      </c>
      <c r="B245" s="49">
        <f t="shared" si="60"/>
        <v>0.28352201674286537</v>
      </c>
      <c r="C245" s="49">
        <f t="shared" si="61"/>
        <v>1.6144956592601192</v>
      </c>
      <c r="D245" s="48">
        <f t="shared" si="62"/>
        <v>7.5667381421372033</v>
      </c>
      <c r="E245" s="48">
        <f t="shared" si="63"/>
        <v>75.99559862971816</v>
      </c>
      <c r="F245" s="48">
        <f t="shared" si="64"/>
        <v>45.728646061169336</v>
      </c>
      <c r="G245" s="50">
        <f t="shared" si="65"/>
        <v>2.2820691018269369E-3</v>
      </c>
      <c r="H245" s="51">
        <f t="shared" si="66"/>
        <v>1.9383025321512679E-2</v>
      </c>
      <c r="I245" s="10">
        <f t="shared" si="67"/>
        <v>456.1991568754633</v>
      </c>
      <c r="J245" s="10">
        <f t="shared" si="69"/>
        <v>421.25196119303001</v>
      </c>
      <c r="K245" s="10">
        <f t="shared" si="74"/>
        <v>406.45337328779715</v>
      </c>
      <c r="L245" s="10">
        <f t="shared" si="74"/>
        <v>389.3669970762582</v>
      </c>
      <c r="M245" s="10">
        <f t="shared" si="74"/>
        <v>374.10258530589061</v>
      </c>
      <c r="N245" s="10">
        <f t="shared" si="74"/>
        <v>360.14092782520623</v>
      </c>
      <c r="O245" s="10">
        <f t="shared" si="74"/>
        <v>347.19994673188893</v>
      </c>
      <c r="P245" s="10">
        <f t="shared" si="74"/>
        <v>335.10217068652184</v>
      </c>
      <c r="Q245" s="10">
        <f t="shared" si="74"/>
        <v>323.72506769851623</v>
      </c>
      <c r="R245" s="10">
        <f t="shared" si="74"/>
        <v>312.97846271414778</v>
      </c>
      <c r="S245" s="10">
        <f t="shared" si="74"/>
        <v>302.79285471584171</v>
      </c>
      <c r="T245" s="10">
        <f t="shared" si="74"/>
        <v>293.1127814871831</v>
      </c>
      <c r="U245" s="10">
        <f t="shared" si="74"/>
        <v>283.8927742336798</v>
      </c>
      <c r="V245" s="10">
        <f t="shared" si="74"/>
        <v>275.09474960968947</v>
      </c>
      <c r="W245" s="10">
        <f t="shared" si="74"/>
        <v>266.68625088568018</v>
      </c>
      <c r="X245" s="10">
        <f t="shared" si="74"/>
        <v>258.63921691765512</v>
      </c>
      <c r="Y245" s="10">
        <f t="shared" si="74"/>
        <v>250.92909336655813</v>
      </c>
      <c r="Z245" s="10">
        <f t="shared" si="74"/>
        <v>243.53417393182906</v>
      </c>
      <c r="AA245" s="10">
        <f t="shared" si="74"/>
        <v>236.43510097835721</v>
      </c>
      <c r="AB245" s="10">
        <f t="shared" si="73"/>
        <v>229.61447958475367</v>
      </c>
      <c r="AC245" s="10">
        <f t="shared" si="73"/>
        <v>223.0565741871205</v>
      </c>
      <c r="AD245" s="10">
        <f t="shared" si="73"/>
        <v>216.74706660337876</v>
      </c>
      <c r="AE245" s="10">
        <f t="shared" si="73"/>
        <v>210.67286049685089</v>
      </c>
      <c r="AF245" s="10">
        <f t="shared" si="73"/>
        <v>204.82192153743128</v>
      </c>
      <c r="AG245" s="10">
        <f t="shared" si="73"/>
        <v>199.18314539409658</v>
      </c>
      <c r="AH245" s="10">
        <f t="shared" si="73"/>
        <v>193.74624770170706</v>
      </c>
      <c r="AI245" s="10">
        <f t="shared" si="73"/>
        <v>188.50167157510418</v>
      </c>
      <c r="AJ245" s="10">
        <f t="shared" si="73"/>
        <v>183.44050927859155</v>
      </c>
      <c r="AK245" s="10">
        <f t="shared" si="73"/>
        <v>178.55443541968532</v>
      </c>
      <c r="AL245" s="10">
        <f t="shared" si="73"/>
        <v>173.83564960314968</v>
      </c>
      <c r="AM245" s="10">
        <f t="shared" si="73"/>
        <v>169.27682690961495</v>
      </c>
      <c r="AN245" s="10">
        <f t="shared" si="73"/>
        <v>164.87107489038942</v>
      </c>
      <c r="AO245" s="10">
        <f t="shared" si="73"/>
        <v>160.61189602299874</v>
      </c>
      <c r="AP245" s="10">
        <f t="shared" si="73"/>
        <v>156.49315476942718</v>
      </c>
    </row>
    <row r="246" spans="1:42" x14ac:dyDescent="0.2">
      <c r="A246" s="10">
        <f t="shared" si="59"/>
        <v>271</v>
      </c>
      <c r="B246" s="49">
        <f t="shared" si="60"/>
        <v>0.28129759177880787</v>
      </c>
      <c r="C246" s="49">
        <f t="shared" si="61"/>
        <v>1.6144956592601192</v>
      </c>
      <c r="D246" s="48">
        <f t="shared" si="62"/>
        <v>7.5947630982191932</v>
      </c>
      <c r="E246" s="48">
        <f t="shared" si="63"/>
        <v>76.476548948280154</v>
      </c>
      <c r="F246" s="48">
        <f t="shared" si="64"/>
        <v>46.097496555403374</v>
      </c>
      <c r="G246" s="50">
        <f t="shared" si="65"/>
        <v>2.2557841514941703E-3</v>
      </c>
      <c r="H246" s="51">
        <f t="shared" si="66"/>
        <v>1.9237126975750359E-2</v>
      </c>
      <c r="I246" s="10">
        <f t="shared" si="67"/>
        <v>456.29179925413331</v>
      </c>
      <c r="J246" s="10">
        <f t="shared" si="69"/>
        <v>421.34411742088054</v>
      </c>
      <c r="K246" s="10">
        <f t="shared" si="74"/>
        <v>406.54601566646716</v>
      </c>
      <c r="L246" s="10">
        <f t="shared" si="74"/>
        <v>389.45963945492821</v>
      </c>
      <c r="M246" s="10">
        <f t="shared" si="74"/>
        <v>374.19522768456062</v>
      </c>
      <c r="N246" s="10">
        <f t="shared" si="74"/>
        <v>360.23357020387624</v>
      </c>
      <c r="O246" s="10">
        <f t="shared" si="74"/>
        <v>347.29258911055894</v>
      </c>
      <c r="P246" s="10">
        <f t="shared" si="74"/>
        <v>335.19481306519185</v>
      </c>
      <c r="Q246" s="10">
        <f t="shared" si="74"/>
        <v>323.81771007718623</v>
      </c>
      <c r="R246" s="10">
        <f t="shared" si="74"/>
        <v>313.07110509281779</v>
      </c>
      <c r="S246" s="10">
        <f t="shared" si="74"/>
        <v>302.88549709451172</v>
      </c>
      <c r="T246" s="10">
        <f t="shared" si="74"/>
        <v>293.20542386585311</v>
      </c>
      <c r="U246" s="10">
        <f t="shared" si="74"/>
        <v>283.98541661234981</v>
      </c>
      <c r="V246" s="10">
        <f t="shared" si="74"/>
        <v>275.18739198835948</v>
      </c>
      <c r="W246" s="10">
        <f t="shared" si="74"/>
        <v>266.77889326435019</v>
      </c>
      <c r="X246" s="10">
        <f t="shared" si="74"/>
        <v>258.73185929632513</v>
      </c>
      <c r="Y246" s="10">
        <f t="shared" si="74"/>
        <v>251.02173574522814</v>
      </c>
      <c r="Z246" s="10">
        <f t="shared" si="74"/>
        <v>243.62681631049907</v>
      </c>
      <c r="AA246" s="10">
        <f t="shared" si="74"/>
        <v>236.52774335702722</v>
      </c>
      <c r="AB246" s="10">
        <f t="shared" si="73"/>
        <v>229.70712196342367</v>
      </c>
      <c r="AC246" s="10">
        <f t="shared" si="73"/>
        <v>223.14921656579051</v>
      </c>
      <c r="AD246" s="10">
        <f t="shared" si="73"/>
        <v>216.83970898204876</v>
      </c>
      <c r="AE246" s="10">
        <f t="shared" si="73"/>
        <v>210.76550287552089</v>
      </c>
      <c r="AF246" s="10">
        <f t="shared" si="73"/>
        <v>204.91456391610129</v>
      </c>
      <c r="AG246" s="10">
        <f t="shared" si="73"/>
        <v>199.27578777276659</v>
      </c>
      <c r="AH246" s="10">
        <f t="shared" si="73"/>
        <v>193.83889008037707</v>
      </c>
      <c r="AI246" s="10">
        <f t="shared" si="73"/>
        <v>188.59431395377419</v>
      </c>
      <c r="AJ246" s="10">
        <f t="shared" si="73"/>
        <v>183.53315165726156</v>
      </c>
      <c r="AK246" s="10">
        <f t="shared" si="73"/>
        <v>178.64707779835533</v>
      </c>
      <c r="AL246" s="10">
        <f t="shared" si="73"/>
        <v>173.92829198181968</v>
      </c>
      <c r="AM246" s="10">
        <f t="shared" si="73"/>
        <v>169.36946928828496</v>
      </c>
      <c r="AN246" s="10">
        <f t="shared" si="73"/>
        <v>164.96371726905943</v>
      </c>
      <c r="AO246" s="10">
        <f t="shared" si="73"/>
        <v>160.70453840166874</v>
      </c>
      <c r="AP246" s="10">
        <f t="shared" si="73"/>
        <v>156.58579714809719</v>
      </c>
    </row>
    <row r="247" spans="1:42" x14ac:dyDescent="0.2">
      <c r="A247" s="10">
        <f t="shared" si="59"/>
        <v>272</v>
      </c>
      <c r="B247" s="49">
        <f t="shared" si="60"/>
        <v>0.27909875642698712</v>
      </c>
      <c r="C247" s="49">
        <f t="shared" si="61"/>
        <v>1.6144956592601192</v>
      </c>
      <c r="D247" s="48">
        <f t="shared" si="62"/>
        <v>7.622788054301183</v>
      </c>
      <c r="E247" s="48">
        <f t="shared" si="63"/>
        <v>76.959070063168923</v>
      </c>
      <c r="F247" s="48">
        <f t="shared" si="64"/>
        <v>46.467917845964216</v>
      </c>
      <c r="G247" s="50">
        <f t="shared" si="65"/>
        <v>2.2298980996313753E-3</v>
      </c>
      <c r="H247" s="51">
        <f t="shared" si="66"/>
        <v>1.9092849612909947E-2</v>
      </c>
      <c r="I247" s="10">
        <f t="shared" si="67"/>
        <v>456.38347555309679</v>
      </c>
      <c r="J247" s="10">
        <f t="shared" si="69"/>
        <v>421.43531441824933</v>
      </c>
      <c r="K247" s="10">
        <f t="shared" si="74"/>
        <v>406.63769196543063</v>
      </c>
      <c r="L247" s="10">
        <f t="shared" si="74"/>
        <v>389.55131575389169</v>
      </c>
      <c r="M247" s="10">
        <f t="shared" si="74"/>
        <v>374.2869039835241</v>
      </c>
      <c r="N247" s="10">
        <f t="shared" si="74"/>
        <v>360.32524650283972</v>
      </c>
      <c r="O247" s="10">
        <f t="shared" si="74"/>
        <v>347.38426540952241</v>
      </c>
      <c r="P247" s="10">
        <f t="shared" si="74"/>
        <v>335.28648936415533</v>
      </c>
      <c r="Q247" s="10">
        <f t="shared" si="74"/>
        <v>323.90938637614971</v>
      </c>
      <c r="R247" s="10">
        <f t="shared" si="74"/>
        <v>313.16278139178127</v>
      </c>
      <c r="S247" s="10">
        <f t="shared" si="74"/>
        <v>302.9771733934752</v>
      </c>
      <c r="T247" s="10">
        <f t="shared" si="74"/>
        <v>293.29710016481658</v>
      </c>
      <c r="U247" s="10">
        <f t="shared" si="74"/>
        <v>284.07709291131329</v>
      </c>
      <c r="V247" s="10">
        <f t="shared" si="74"/>
        <v>275.27906828732296</v>
      </c>
      <c r="W247" s="10">
        <f t="shared" si="74"/>
        <v>266.87056956331367</v>
      </c>
      <c r="X247" s="10">
        <f t="shared" si="74"/>
        <v>258.8235355952886</v>
      </c>
      <c r="Y247" s="10">
        <f t="shared" si="74"/>
        <v>251.11341204419162</v>
      </c>
      <c r="Z247" s="10">
        <f t="shared" si="74"/>
        <v>243.71849260946254</v>
      </c>
      <c r="AA247" s="10">
        <f t="shared" si="74"/>
        <v>236.6194196559907</v>
      </c>
      <c r="AB247" s="10">
        <f t="shared" si="73"/>
        <v>229.79879826238715</v>
      </c>
      <c r="AC247" s="10">
        <f t="shared" si="73"/>
        <v>223.24089286475399</v>
      </c>
      <c r="AD247" s="10">
        <f t="shared" si="73"/>
        <v>216.93138528101224</v>
      </c>
      <c r="AE247" s="10">
        <f t="shared" si="73"/>
        <v>210.85717917448437</v>
      </c>
      <c r="AF247" s="10">
        <f t="shared" si="73"/>
        <v>205.00624021506476</v>
      </c>
      <c r="AG247" s="10">
        <f t="shared" si="73"/>
        <v>199.36746407173007</v>
      </c>
      <c r="AH247" s="10">
        <f t="shared" si="73"/>
        <v>193.93056637934055</v>
      </c>
      <c r="AI247" s="10">
        <f t="shared" si="73"/>
        <v>188.68599025273767</v>
      </c>
      <c r="AJ247" s="10">
        <f t="shared" si="73"/>
        <v>183.62482795622503</v>
      </c>
      <c r="AK247" s="10">
        <f t="shared" si="73"/>
        <v>178.7387540973188</v>
      </c>
      <c r="AL247" s="10">
        <f t="shared" si="73"/>
        <v>174.01996828078316</v>
      </c>
      <c r="AM247" s="10">
        <f t="shared" si="73"/>
        <v>169.46114558724844</v>
      </c>
      <c r="AN247" s="10">
        <f t="shared" si="73"/>
        <v>165.05539356802291</v>
      </c>
      <c r="AO247" s="10">
        <f t="shared" si="73"/>
        <v>160.79621470063222</v>
      </c>
      <c r="AP247" s="10">
        <f t="shared" si="73"/>
        <v>156.67747344706066</v>
      </c>
    </row>
    <row r="248" spans="1:42" x14ac:dyDescent="0.2">
      <c r="A248" s="10">
        <f t="shared" si="59"/>
        <v>273</v>
      </c>
      <c r="B248" s="49">
        <f t="shared" si="60"/>
        <v>0.2769251253072027</v>
      </c>
      <c r="C248" s="49">
        <f t="shared" si="61"/>
        <v>1.6144956592601192</v>
      </c>
      <c r="D248" s="48">
        <f t="shared" si="62"/>
        <v>7.650813010383172</v>
      </c>
      <c r="E248" s="48">
        <f t="shared" si="63"/>
        <v>77.443161974384509</v>
      </c>
      <c r="F248" s="48">
        <f t="shared" si="64"/>
        <v>46.839909932851832</v>
      </c>
      <c r="G248" s="50">
        <f t="shared" si="65"/>
        <v>2.2044034719701073E-3</v>
      </c>
      <c r="H248" s="51">
        <f t="shared" si="66"/>
        <v>1.895016963033145E-2</v>
      </c>
      <c r="I248" s="10">
        <f t="shared" si="67"/>
        <v>456.47419936104313</v>
      </c>
      <c r="J248" s="10">
        <f t="shared" si="69"/>
        <v>421.52556565297681</v>
      </c>
      <c r="K248" s="10">
        <f t="shared" si="74"/>
        <v>406.72841577337698</v>
      </c>
      <c r="L248" s="10">
        <f t="shared" si="74"/>
        <v>389.64203956183803</v>
      </c>
      <c r="M248" s="10">
        <f t="shared" si="74"/>
        <v>374.37762779147045</v>
      </c>
      <c r="N248" s="10">
        <f t="shared" si="74"/>
        <v>360.41597031078607</v>
      </c>
      <c r="O248" s="10">
        <f t="shared" si="74"/>
        <v>347.47498921746876</v>
      </c>
      <c r="P248" s="10">
        <f t="shared" si="74"/>
        <v>335.37721317210168</v>
      </c>
      <c r="Q248" s="10">
        <f t="shared" si="74"/>
        <v>324.00011018409606</v>
      </c>
      <c r="R248" s="10">
        <f t="shared" si="74"/>
        <v>313.25350519972761</v>
      </c>
      <c r="S248" s="10">
        <f t="shared" si="74"/>
        <v>303.06789720142154</v>
      </c>
      <c r="T248" s="10">
        <f t="shared" si="74"/>
        <v>293.38782397276293</v>
      </c>
      <c r="U248" s="10">
        <f t="shared" si="74"/>
        <v>284.16781671925963</v>
      </c>
      <c r="V248" s="10">
        <f t="shared" si="74"/>
        <v>275.3697920952693</v>
      </c>
      <c r="W248" s="10">
        <f t="shared" si="74"/>
        <v>266.96129337126001</v>
      </c>
      <c r="X248" s="10">
        <f t="shared" si="74"/>
        <v>258.91425940323495</v>
      </c>
      <c r="Y248" s="10">
        <f t="shared" si="74"/>
        <v>251.20413585213799</v>
      </c>
      <c r="Z248" s="10">
        <f t="shared" si="74"/>
        <v>243.80921641740892</v>
      </c>
      <c r="AA248" s="10">
        <f t="shared" si="74"/>
        <v>236.71014346393707</v>
      </c>
      <c r="AB248" s="10">
        <f t="shared" si="73"/>
        <v>229.88952207033353</v>
      </c>
      <c r="AC248" s="10">
        <f t="shared" si="73"/>
        <v>223.33161667270036</v>
      </c>
      <c r="AD248" s="10">
        <f t="shared" si="73"/>
        <v>217.02210908895862</v>
      </c>
      <c r="AE248" s="10">
        <f t="shared" si="73"/>
        <v>210.94790298243075</v>
      </c>
      <c r="AF248" s="10">
        <f t="shared" si="73"/>
        <v>205.09696402301114</v>
      </c>
      <c r="AG248" s="10">
        <f t="shared" si="73"/>
        <v>199.45818787967644</v>
      </c>
      <c r="AH248" s="10">
        <f t="shared" si="73"/>
        <v>194.02129018728692</v>
      </c>
      <c r="AI248" s="10">
        <f t="shared" si="73"/>
        <v>188.77671406068404</v>
      </c>
      <c r="AJ248" s="10">
        <f t="shared" si="73"/>
        <v>183.71555176417141</v>
      </c>
      <c r="AK248" s="10">
        <f t="shared" si="73"/>
        <v>178.82947790526518</v>
      </c>
      <c r="AL248" s="10">
        <f t="shared" si="73"/>
        <v>174.11069208872954</v>
      </c>
      <c r="AM248" s="10">
        <f t="shared" si="73"/>
        <v>169.55186939519481</v>
      </c>
      <c r="AN248" s="10">
        <f t="shared" si="73"/>
        <v>165.14611737596928</v>
      </c>
      <c r="AO248" s="10">
        <f t="shared" si="73"/>
        <v>160.8869385085786</v>
      </c>
      <c r="AP248" s="10">
        <f t="shared" si="73"/>
        <v>156.76819725500704</v>
      </c>
    </row>
    <row r="249" spans="1:42" x14ac:dyDescent="0.2">
      <c r="A249" s="10">
        <f t="shared" si="59"/>
        <v>274</v>
      </c>
      <c r="B249" s="49">
        <f t="shared" si="60"/>
        <v>0.27477632017179549</v>
      </c>
      <c r="C249" s="49">
        <f t="shared" si="61"/>
        <v>1.6144956592601192</v>
      </c>
      <c r="D249" s="48">
        <f t="shared" si="62"/>
        <v>7.6788379664651618</v>
      </c>
      <c r="E249" s="48">
        <f t="shared" si="63"/>
        <v>77.928824681926912</v>
      </c>
      <c r="F249" s="48">
        <f t="shared" si="64"/>
        <v>47.213472816066265</v>
      </c>
      <c r="G249" s="50">
        <f t="shared" si="65"/>
        <v>2.1792929601518107E-3</v>
      </c>
      <c r="H249" s="51">
        <f t="shared" si="66"/>
        <v>1.8809063847012572E-2</v>
      </c>
      <c r="I249" s="10">
        <f t="shared" si="67"/>
        <v>456.5639840272799</v>
      </c>
      <c r="J249" s="10">
        <f t="shared" si="69"/>
        <v>421.61488435607231</v>
      </c>
      <c r="K249" s="10">
        <f t="shared" si="74"/>
        <v>406.81820043961375</v>
      </c>
      <c r="L249" s="10">
        <f t="shared" si="74"/>
        <v>389.7318242280748</v>
      </c>
      <c r="M249" s="10">
        <f t="shared" si="74"/>
        <v>374.46741245770721</v>
      </c>
      <c r="N249" s="10">
        <f t="shared" si="74"/>
        <v>360.50575497702283</v>
      </c>
      <c r="O249" s="10">
        <f t="shared" si="74"/>
        <v>347.56477388370553</v>
      </c>
      <c r="P249" s="10">
        <f t="shared" si="74"/>
        <v>335.46699783833844</v>
      </c>
      <c r="Q249" s="10">
        <f t="shared" si="74"/>
        <v>324.08989485033283</v>
      </c>
      <c r="R249" s="10">
        <f t="shared" si="74"/>
        <v>313.34328986596438</v>
      </c>
      <c r="S249" s="10">
        <f t="shared" si="74"/>
        <v>303.15768186765831</v>
      </c>
      <c r="T249" s="10">
        <f t="shared" si="74"/>
        <v>293.4776086389997</v>
      </c>
      <c r="U249" s="10">
        <f t="shared" si="74"/>
        <v>284.2576013854964</v>
      </c>
      <c r="V249" s="10">
        <f t="shared" si="74"/>
        <v>275.45957676150607</v>
      </c>
      <c r="W249" s="10">
        <f t="shared" si="74"/>
        <v>267.05107803749678</v>
      </c>
      <c r="X249" s="10">
        <f t="shared" si="74"/>
        <v>259.00404406947172</v>
      </c>
      <c r="Y249" s="10">
        <f t="shared" si="74"/>
        <v>251.29392051837479</v>
      </c>
      <c r="Z249" s="10">
        <f t="shared" si="74"/>
        <v>243.89900108364571</v>
      </c>
      <c r="AA249" s="10">
        <f t="shared" si="74"/>
        <v>236.79992813017387</v>
      </c>
      <c r="AB249" s="10">
        <f t="shared" si="73"/>
        <v>229.97930673657032</v>
      </c>
      <c r="AC249" s="10">
        <f t="shared" si="73"/>
        <v>223.42140133893716</v>
      </c>
      <c r="AD249" s="10">
        <f t="shared" si="73"/>
        <v>217.11189375519541</v>
      </c>
      <c r="AE249" s="10">
        <f t="shared" si="73"/>
        <v>211.03768764866754</v>
      </c>
      <c r="AF249" s="10">
        <f t="shared" si="73"/>
        <v>205.18674868924793</v>
      </c>
      <c r="AG249" s="10">
        <f t="shared" si="73"/>
        <v>199.54797254591324</v>
      </c>
      <c r="AH249" s="10">
        <f t="shared" si="73"/>
        <v>194.11107485352372</v>
      </c>
      <c r="AI249" s="10">
        <f t="shared" si="73"/>
        <v>188.86649872692084</v>
      </c>
      <c r="AJ249" s="10">
        <f t="shared" si="73"/>
        <v>183.8053364304082</v>
      </c>
      <c r="AK249" s="10">
        <f t="shared" si="73"/>
        <v>178.91926257150197</v>
      </c>
      <c r="AL249" s="10">
        <f t="shared" si="73"/>
        <v>174.20047675496633</v>
      </c>
      <c r="AM249" s="10">
        <f t="shared" si="73"/>
        <v>169.64165406143161</v>
      </c>
      <c r="AN249" s="10">
        <f t="shared" si="73"/>
        <v>165.23590204220608</v>
      </c>
      <c r="AO249" s="10">
        <f t="shared" si="73"/>
        <v>160.97672317481539</v>
      </c>
      <c r="AP249" s="10">
        <f t="shared" si="73"/>
        <v>156.85798192124383</v>
      </c>
    </row>
    <row r="250" spans="1:42" x14ac:dyDescent="0.2">
      <c r="A250" s="10">
        <f t="shared" si="59"/>
        <v>275</v>
      </c>
      <c r="B250" s="49">
        <f t="shared" si="60"/>
        <v>0.27265196974987516</v>
      </c>
      <c r="C250" s="49">
        <f t="shared" si="61"/>
        <v>1.6144956592601192</v>
      </c>
      <c r="D250" s="48">
        <f t="shared" si="62"/>
        <v>7.7068629225471517</v>
      </c>
      <c r="E250" s="48">
        <f t="shared" si="63"/>
        <v>78.416058185796103</v>
      </c>
      <c r="F250" s="48">
        <f t="shared" si="64"/>
        <v>47.588606495607486</v>
      </c>
      <c r="G250" s="50">
        <f t="shared" si="65"/>
        <v>2.1545594174886343E-3</v>
      </c>
      <c r="H250" s="51">
        <f t="shared" si="66"/>
        <v>1.866950949475207E-2</v>
      </c>
      <c r="I250" s="10">
        <f t="shared" si="67"/>
        <v>456.65284266677787</v>
      </c>
      <c r="J250" s="10">
        <f t="shared" si="69"/>
        <v>421.70328352669691</v>
      </c>
      <c r="K250" s="10">
        <f t="shared" si="74"/>
        <v>406.90705907911172</v>
      </c>
      <c r="L250" s="10">
        <f t="shared" si="74"/>
        <v>389.82068286757277</v>
      </c>
      <c r="M250" s="10">
        <f t="shared" si="74"/>
        <v>374.55627109720518</v>
      </c>
      <c r="N250" s="10">
        <f t="shared" si="74"/>
        <v>360.5946136165208</v>
      </c>
      <c r="O250" s="10">
        <f t="shared" si="74"/>
        <v>347.6536325232035</v>
      </c>
      <c r="P250" s="10">
        <f t="shared" si="74"/>
        <v>335.55585647783641</v>
      </c>
      <c r="Q250" s="10">
        <f t="shared" si="74"/>
        <v>324.1787534898308</v>
      </c>
      <c r="R250" s="10">
        <f t="shared" si="74"/>
        <v>313.43214850546235</v>
      </c>
      <c r="S250" s="10">
        <f t="shared" si="74"/>
        <v>303.24654050715628</v>
      </c>
      <c r="T250" s="10">
        <f t="shared" si="74"/>
        <v>293.56646727849767</v>
      </c>
      <c r="U250" s="10">
        <f t="shared" si="74"/>
        <v>284.34646002499437</v>
      </c>
      <c r="V250" s="10">
        <f t="shared" si="74"/>
        <v>275.54843540100404</v>
      </c>
      <c r="W250" s="10">
        <f t="shared" si="74"/>
        <v>267.13993667699475</v>
      </c>
      <c r="X250" s="10">
        <f t="shared" si="74"/>
        <v>259.09290270896969</v>
      </c>
      <c r="Y250" s="10">
        <f t="shared" si="74"/>
        <v>251.38277915787273</v>
      </c>
      <c r="Z250" s="10">
        <f t="shared" si="74"/>
        <v>243.98785972314366</v>
      </c>
      <c r="AA250" s="10">
        <f t="shared" si="74"/>
        <v>236.88878676967181</v>
      </c>
      <c r="AB250" s="10">
        <f t="shared" si="73"/>
        <v>230.06816537606827</v>
      </c>
      <c r="AC250" s="10">
        <f t="shared" si="73"/>
        <v>223.5102599784351</v>
      </c>
      <c r="AD250" s="10">
        <f t="shared" si="73"/>
        <v>217.20075239469335</v>
      </c>
      <c r="AE250" s="10">
        <f t="shared" si="73"/>
        <v>211.12654628816549</v>
      </c>
      <c r="AF250" s="10">
        <f t="shared" si="73"/>
        <v>205.27560732874588</v>
      </c>
      <c r="AG250" s="10">
        <f t="shared" si="73"/>
        <v>199.63683118541118</v>
      </c>
      <c r="AH250" s="10">
        <f t="shared" si="73"/>
        <v>194.19993349302166</v>
      </c>
      <c r="AI250" s="10">
        <f t="shared" si="73"/>
        <v>188.95535736641878</v>
      </c>
      <c r="AJ250" s="10">
        <f t="shared" si="73"/>
        <v>183.89419506990615</v>
      </c>
      <c r="AK250" s="10">
        <f t="shared" si="73"/>
        <v>179.00812121099992</v>
      </c>
      <c r="AL250" s="10">
        <f t="shared" si="73"/>
        <v>174.28933539446427</v>
      </c>
      <c r="AM250" s="10">
        <f t="shared" si="73"/>
        <v>169.73051270092955</v>
      </c>
      <c r="AN250" s="10">
        <f t="shared" si="73"/>
        <v>165.32476068170402</v>
      </c>
      <c r="AO250" s="10">
        <f t="shared" si="73"/>
        <v>161.06558181431333</v>
      </c>
      <c r="AP250" s="10">
        <f t="shared" si="73"/>
        <v>156.94684056074178</v>
      </c>
    </row>
    <row r="251" spans="1:42" x14ac:dyDescent="0.2">
      <c r="A251" s="10">
        <f t="shared" si="59"/>
        <v>276</v>
      </c>
      <c r="B251" s="49">
        <f t="shared" si="60"/>
        <v>0.27055170959545044</v>
      </c>
      <c r="C251" s="49">
        <f t="shared" si="61"/>
        <v>1.6144956592601192</v>
      </c>
      <c r="D251" s="48">
        <f t="shared" si="62"/>
        <v>7.7348878786291415</v>
      </c>
      <c r="E251" s="48">
        <f t="shared" si="63"/>
        <v>78.904862485992069</v>
      </c>
      <c r="F251" s="48">
        <f t="shared" si="64"/>
        <v>47.965310971475503</v>
      </c>
      <c r="G251" s="50">
        <f t="shared" si="65"/>
        <v>2.130195854846556E-3</v>
      </c>
      <c r="H251" s="51">
        <f t="shared" si="66"/>
        <v>1.853148420950523E-2</v>
      </c>
      <c r="I251" s="10">
        <f t="shared" si="67"/>
        <v>456.74078816509279</v>
      </c>
      <c r="J251" s="10">
        <f t="shared" si="69"/>
        <v>421.79077593702453</v>
      </c>
      <c r="K251" s="10">
        <f t="shared" si="74"/>
        <v>406.99500457742664</v>
      </c>
      <c r="L251" s="10">
        <f t="shared" si="74"/>
        <v>389.90862836588769</v>
      </c>
      <c r="M251" s="10">
        <f t="shared" si="74"/>
        <v>374.64421659552011</v>
      </c>
      <c r="N251" s="10">
        <f t="shared" si="74"/>
        <v>360.68255911483573</v>
      </c>
      <c r="O251" s="10">
        <f t="shared" si="74"/>
        <v>347.74157802151842</v>
      </c>
      <c r="P251" s="10">
        <f t="shared" si="74"/>
        <v>335.64380197615134</v>
      </c>
      <c r="Q251" s="10">
        <f t="shared" si="74"/>
        <v>324.26669898814572</v>
      </c>
      <c r="R251" s="10">
        <f t="shared" si="74"/>
        <v>313.52009400377727</v>
      </c>
      <c r="S251" s="10">
        <f t="shared" si="74"/>
        <v>303.33448600547121</v>
      </c>
      <c r="T251" s="10">
        <f t="shared" si="74"/>
        <v>293.65441277681259</v>
      </c>
      <c r="U251" s="10">
        <f t="shared" si="74"/>
        <v>284.43440552330929</v>
      </c>
      <c r="V251" s="10">
        <f t="shared" si="74"/>
        <v>275.63638089931897</v>
      </c>
      <c r="W251" s="10">
        <f t="shared" si="74"/>
        <v>267.22788217530967</v>
      </c>
      <c r="X251" s="10">
        <f t="shared" si="74"/>
        <v>259.18084820728461</v>
      </c>
      <c r="Y251" s="10">
        <f t="shared" si="74"/>
        <v>251.47072465618768</v>
      </c>
      <c r="Z251" s="10">
        <f t="shared" si="74"/>
        <v>244.07580522145861</v>
      </c>
      <c r="AA251" s="10">
        <f t="shared" si="74"/>
        <v>236.97673226798676</v>
      </c>
      <c r="AB251" s="10">
        <f t="shared" si="73"/>
        <v>230.15611087438322</v>
      </c>
      <c r="AC251" s="10">
        <f t="shared" si="73"/>
        <v>223.59820547675005</v>
      </c>
      <c r="AD251" s="10">
        <f t="shared" si="73"/>
        <v>217.2886978930083</v>
      </c>
      <c r="AE251" s="10">
        <f t="shared" si="73"/>
        <v>211.21449178648044</v>
      </c>
      <c r="AF251" s="10">
        <f t="shared" si="73"/>
        <v>205.36355282706083</v>
      </c>
      <c r="AG251" s="10">
        <f t="shared" si="73"/>
        <v>199.72477668372613</v>
      </c>
      <c r="AH251" s="10">
        <f t="shared" si="73"/>
        <v>194.28787899133661</v>
      </c>
      <c r="AI251" s="10">
        <f t="shared" si="73"/>
        <v>189.04330286473373</v>
      </c>
      <c r="AJ251" s="10">
        <f t="shared" si="73"/>
        <v>183.9821405682211</v>
      </c>
      <c r="AK251" s="10">
        <f t="shared" si="73"/>
        <v>179.09606670931487</v>
      </c>
      <c r="AL251" s="10">
        <f t="shared" si="73"/>
        <v>174.37728089277923</v>
      </c>
      <c r="AM251" s="10">
        <f t="shared" si="73"/>
        <v>169.8184581992445</v>
      </c>
      <c r="AN251" s="10">
        <f t="shared" si="73"/>
        <v>165.41270618001897</v>
      </c>
      <c r="AO251" s="10">
        <f t="shared" si="73"/>
        <v>161.15352731262828</v>
      </c>
      <c r="AP251" s="10">
        <f t="shared" si="73"/>
        <v>157.03478605905673</v>
      </c>
    </row>
    <row r="252" spans="1:42" x14ac:dyDescent="0.2">
      <c r="A252" s="10">
        <f t="shared" si="59"/>
        <v>277</v>
      </c>
      <c r="B252" s="49">
        <f t="shared" si="60"/>
        <v>0.26847518193934811</v>
      </c>
      <c r="C252" s="49">
        <f t="shared" si="61"/>
        <v>1.6144956592601192</v>
      </c>
      <c r="D252" s="48">
        <f t="shared" si="62"/>
        <v>7.7629128347111305</v>
      </c>
      <c r="E252" s="48">
        <f t="shared" si="63"/>
        <v>79.395237582514824</v>
      </c>
      <c r="F252" s="48">
        <f t="shared" si="64"/>
        <v>48.343586243670302</v>
      </c>
      <c r="G252" s="50">
        <f t="shared" si="65"/>
        <v>2.1061954366464724E-3</v>
      </c>
      <c r="H252" s="51">
        <f t="shared" si="66"/>
        <v>1.8394966022945755E-2</v>
      </c>
      <c r="I252" s="10">
        <f t="shared" si="67"/>
        <v>456.82783318316757</v>
      </c>
      <c r="J252" s="10">
        <f t="shared" si="69"/>
        <v>421.87737413698483</v>
      </c>
      <c r="K252" s="10">
        <f t="shared" si="74"/>
        <v>407.08204959550142</v>
      </c>
      <c r="L252" s="10">
        <f t="shared" si="74"/>
        <v>389.99567338396247</v>
      </c>
      <c r="M252" s="10">
        <f t="shared" si="74"/>
        <v>374.73126161359488</v>
      </c>
      <c r="N252" s="10">
        <f t="shared" si="74"/>
        <v>360.7696041329105</v>
      </c>
      <c r="O252" s="10">
        <f t="shared" si="74"/>
        <v>347.8286230395932</v>
      </c>
      <c r="P252" s="10">
        <f t="shared" si="74"/>
        <v>335.73084699422611</v>
      </c>
      <c r="Q252" s="10">
        <f t="shared" si="74"/>
        <v>324.3537440062205</v>
      </c>
      <c r="R252" s="10">
        <f t="shared" si="74"/>
        <v>313.60713902185205</v>
      </c>
      <c r="S252" s="10">
        <f t="shared" si="74"/>
        <v>303.42153102354598</v>
      </c>
      <c r="T252" s="10">
        <f t="shared" si="74"/>
        <v>293.74145779488737</v>
      </c>
      <c r="U252" s="10">
        <f t="shared" si="74"/>
        <v>284.52145054138407</v>
      </c>
      <c r="V252" s="10">
        <f t="shared" si="74"/>
        <v>275.72342591739374</v>
      </c>
      <c r="W252" s="10">
        <f t="shared" si="74"/>
        <v>267.31492719338445</v>
      </c>
      <c r="X252" s="10">
        <f t="shared" si="74"/>
        <v>259.26789322535939</v>
      </c>
      <c r="Y252" s="10">
        <f t="shared" si="74"/>
        <v>251.55776967426243</v>
      </c>
      <c r="Z252" s="10">
        <f t="shared" si="74"/>
        <v>244.16285023953336</v>
      </c>
      <c r="AA252" s="10">
        <f t="shared" si="74"/>
        <v>237.06377728606151</v>
      </c>
      <c r="AB252" s="10">
        <f t="shared" si="73"/>
        <v>230.24315589245796</v>
      </c>
      <c r="AC252" s="10">
        <f t="shared" si="73"/>
        <v>223.6852504948248</v>
      </c>
      <c r="AD252" s="10">
        <f t="shared" si="73"/>
        <v>217.37574291108305</v>
      </c>
      <c r="AE252" s="10">
        <f t="shared" si="73"/>
        <v>211.30153680455518</v>
      </c>
      <c r="AF252" s="10">
        <f t="shared" si="73"/>
        <v>205.45059784513558</v>
      </c>
      <c r="AG252" s="10">
        <f t="shared" si="73"/>
        <v>199.81182170180088</v>
      </c>
      <c r="AH252" s="10">
        <f t="shared" si="73"/>
        <v>194.37492400941136</v>
      </c>
      <c r="AI252" s="10">
        <f t="shared" si="73"/>
        <v>189.13034788280848</v>
      </c>
      <c r="AJ252" s="10">
        <f t="shared" si="73"/>
        <v>184.06918558629584</v>
      </c>
      <c r="AK252" s="10">
        <f t="shared" si="73"/>
        <v>179.18311172738962</v>
      </c>
      <c r="AL252" s="10">
        <f t="shared" si="73"/>
        <v>174.46432591085397</v>
      </c>
      <c r="AM252" s="10">
        <f t="shared" si="73"/>
        <v>169.90550321731925</v>
      </c>
      <c r="AN252" s="10">
        <f t="shared" si="73"/>
        <v>165.49975119809372</v>
      </c>
      <c r="AO252" s="10">
        <f t="shared" si="73"/>
        <v>161.24057233070303</v>
      </c>
      <c r="AP252" s="10">
        <f t="shared" si="73"/>
        <v>157.12183107713147</v>
      </c>
    </row>
    <row r="253" spans="1:42" x14ac:dyDescent="0.2">
      <c r="A253" s="10">
        <f t="shared" si="59"/>
        <v>278</v>
      </c>
      <c r="B253" s="49">
        <f t="shared" si="60"/>
        <v>0.26642203554482008</v>
      </c>
      <c r="C253" s="49">
        <f t="shared" si="61"/>
        <v>1.6144956592601192</v>
      </c>
      <c r="D253" s="48">
        <f t="shared" si="62"/>
        <v>7.7909377907931203</v>
      </c>
      <c r="E253" s="48">
        <f t="shared" si="63"/>
        <v>79.887183475364381</v>
      </c>
      <c r="F253" s="48">
        <f t="shared" si="64"/>
        <v>48.72343231219191</v>
      </c>
      <c r="G253" s="50">
        <f t="shared" si="65"/>
        <v>2.0825514769791517E-3</v>
      </c>
      <c r="H253" s="51">
        <f t="shared" si="66"/>
        <v>1.8259933354228784E-2</v>
      </c>
      <c r="I253" s="10">
        <f t="shared" si="67"/>
        <v>456.91399016201734</v>
      </c>
      <c r="J253" s="10">
        <f t="shared" si="69"/>
        <v>421.96309045889114</v>
      </c>
      <c r="K253" s="10">
        <f t="shared" si="74"/>
        <v>407.16820657435119</v>
      </c>
      <c r="L253" s="10">
        <f t="shared" si="74"/>
        <v>390.08183036281224</v>
      </c>
      <c r="M253" s="10">
        <f t="shared" si="74"/>
        <v>374.81741859244465</v>
      </c>
      <c r="N253" s="10">
        <f t="shared" si="74"/>
        <v>360.85576111176027</v>
      </c>
      <c r="O253" s="10">
        <f t="shared" si="74"/>
        <v>347.91478001844297</v>
      </c>
      <c r="P253" s="10">
        <f t="shared" si="74"/>
        <v>335.81700397307588</v>
      </c>
      <c r="Q253" s="10">
        <f t="shared" si="74"/>
        <v>324.43990098507027</v>
      </c>
      <c r="R253" s="10">
        <f t="shared" si="74"/>
        <v>313.69329600070182</v>
      </c>
      <c r="S253" s="10">
        <f t="shared" si="74"/>
        <v>303.50768800239575</v>
      </c>
      <c r="T253" s="10">
        <f t="shared" si="74"/>
        <v>293.82761477373714</v>
      </c>
      <c r="U253" s="10">
        <f t="shared" si="74"/>
        <v>284.60760752023384</v>
      </c>
      <c r="V253" s="10">
        <f t="shared" si="74"/>
        <v>275.80958289624351</v>
      </c>
      <c r="W253" s="10">
        <f t="shared" si="74"/>
        <v>267.40108417223422</v>
      </c>
      <c r="X253" s="10">
        <f t="shared" si="74"/>
        <v>259.35405020420916</v>
      </c>
      <c r="Y253" s="10">
        <f t="shared" si="74"/>
        <v>251.6439266531122</v>
      </c>
      <c r="Z253" s="10">
        <f t="shared" si="74"/>
        <v>244.24900721838313</v>
      </c>
      <c r="AA253" s="10">
        <f t="shared" si="74"/>
        <v>237.14993426491128</v>
      </c>
      <c r="AB253" s="10">
        <f t="shared" si="73"/>
        <v>230.32931287130774</v>
      </c>
      <c r="AC253" s="10">
        <f t="shared" si="73"/>
        <v>223.77140747367457</v>
      </c>
      <c r="AD253" s="10">
        <f t="shared" si="73"/>
        <v>217.46189988993282</v>
      </c>
      <c r="AE253" s="10">
        <f t="shared" si="73"/>
        <v>211.38769378340496</v>
      </c>
      <c r="AF253" s="10">
        <f t="shared" si="73"/>
        <v>205.53675482398535</v>
      </c>
      <c r="AG253" s="10">
        <f t="shared" si="73"/>
        <v>199.89797868065065</v>
      </c>
      <c r="AH253" s="10">
        <f t="shared" si="73"/>
        <v>194.46108098826113</v>
      </c>
      <c r="AI253" s="10">
        <f t="shared" si="73"/>
        <v>189.21650486165825</v>
      </c>
      <c r="AJ253" s="10">
        <f t="shared" si="73"/>
        <v>184.15534256514562</v>
      </c>
      <c r="AK253" s="10">
        <f t="shared" si="73"/>
        <v>179.26926870623939</v>
      </c>
      <c r="AL253" s="10">
        <f t="shared" si="73"/>
        <v>174.55048288970374</v>
      </c>
      <c r="AM253" s="10">
        <f t="shared" si="73"/>
        <v>169.99166019616902</v>
      </c>
      <c r="AN253" s="10">
        <f t="shared" si="73"/>
        <v>165.58590817694349</v>
      </c>
      <c r="AO253" s="10">
        <f t="shared" si="73"/>
        <v>161.3267293095528</v>
      </c>
      <c r="AP253" s="10">
        <f t="shared" si="73"/>
        <v>157.20798805598125</v>
      </c>
    </row>
    <row r="254" spans="1:42" x14ac:dyDescent="0.2">
      <c r="A254" s="10">
        <f t="shared" si="59"/>
        <v>279</v>
      </c>
      <c r="B254" s="49">
        <f t="shared" si="60"/>
        <v>0.26439192556673152</v>
      </c>
      <c r="C254" s="49">
        <f t="shared" si="61"/>
        <v>1.6144956592601192</v>
      </c>
      <c r="D254" s="48">
        <f t="shared" si="62"/>
        <v>7.8189627468751102</v>
      </c>
      <c r="E254" s="48">
        <f t="shared" si="63"/>
        <v>80.380700164540755</v>
      </c>
      <c r="F254" s="48">
        <f t="shared" si="64"/>
        <v>49.104849177040315</v>
      </c>
      <c r="G254" s="50">
        <f t="shared" si="65"/>
        <v>2.0592574358324219E-3</v>
      </c>
      <c r="H254" s="51">
        <f t="shared" si="66"/>
        <v>1.8126365001949363E-2</v>
      </c>
      <c r="I254" s="10">
        <f t="shared" si="67"/>
        <v>456.9992713273017</v>
      </c>
      <c r="J254" s="10">
        <f t="shared" si="69"/>
        <v>422.04793702195673</v>
      </c>
      <c r="K254" s="10">
        <f t="shared" si="74"/>
        <v>407.25348773963555</v>
      </c>
      <c r="L254" s="10">
        <f t="shared" si="74"/>
        <v>390.1671115280966</v>
      </c>
      <c r="M254" s="10">
        <f t="shared" si="74"/>
        <v>374.90269975772901</v>
      </c>
      <c r="N254" s="10">
        <f t="shared" si="74"/>
        <v>360.94104227704463</v>
      </c>
      <c r="O254" s="10">
        <f t="shared" si="74"/>
        <v>348.00006118372733</v>
      </c>
      <c r="P254" s="10">
        <f t="shared" si="74"/>
        <v>335.90228513836024</v>
      </c>
      <c r="Q254" s="10">
        <f t="shared" si="74"/>
        <v>324.52518215035462</v>
      </c>
      <c r="R254" s="10">
        <f t="shared" si="74"/>
        <v>313.77857716598618</v>
      </c>
      <c r="S254" s="10">
        <f t="shared" si="74"/>
        <v>303.59296916768011</v>
      </c>
      <c r="T254" s="10">
        <f t="shared" si="74"/>
        <v>293.9128959390215</v>
      </c>
      <c r="U254" s="10">
        <f t="shared" si="74"/>
        <v>284.6928886855182</v>
      </c>
      <c r="V254" s="10">
        <f t="shared" si="74"/>
        <v>275.89486406152787</v>
      </c>
      <c r="W254" s="10">
        <f t="shared" si="74"/>
        <v>267.48636533751858</v>
      </c>
      <c r="X254" s="10">
        <f t="shared" si="74"/>
        <v>259.43933136949352</v>
      </c>
      <c r="Y254" s="10">
        <f t="shared" si="74"/>
        <v>251.72920781839659</v>
      </c>
      <c r="Z254" s="10">
        <f t="shared" si="74"/>
        <v>244.33428838366751</v>
      </c>
      <c r="AA254" s="10">
        <f t="shared" si="74"/>
        <v>237.23521543019567</v>
      </c>
      <c r="AB254" s="10">
        <f t="shared" si="73"/>
        <v>230.41459403659212</v>
      </c>
      <c r="AC254" s="10">
        <f t="shared" si="73"/>
        <v>223.85668863895896</v>
      </c>
      <c r="AD254" s="10">
        <f t="shared" si="73"/>
        <v>217.54718105521721</v>
      </c>
      <c r="AE254" s="10">
        <f t="shared" si="73"/>
        <v>211.47297494868934</v>
      </c>
      <c r="AF254" s="10">
        <f t="shared" si="73"/>
        <v>205.62203598926973</v>
      </c>
      <c r="AG254" s="10">
        <f t="shared" si="73"/>
        <v>199.98325984593504</v>
      </c>
      <c r="AH254" s="10">
        <f t="shared" si="73"/>
        <v>194.54636215354552</v>
      </c>
      <c r="AI254" s="10">
        <f t="shared" si="73"/>
        <v>189.30178602694264</v>
      </c>
      <c r="AJ254" s="10">
        <f t="shared" si="73"/>
        <v>184.24062373043</v>
      </c>
      <c r="AK254" s="10">
        <f t="shared" si="73"/>
        <v>179.35454987152377</v>
      </c>
      <c r="AL254" s="10">
        <f t="shared" si="73"/>
        <v>174.63576405498813</v>
      </c>
      <c r="AM254" s="10">
        <f t="shared" si="73"/>
        <v>170.07694136145341</v>
      </c>
      <c r="AN254" s="10">
        <f t="shared" si="73"/>
        <v>165.67118934222788</v>
      </c>
      <c r="AO254" s="10">
        <f t="shared" si="73"/>
        <v>161.41201047483719</v>
      </c>
      <c r="AP254" s="10">
        <f t="shared" si="73"/>
        <v>157.29326922126563</v>
      </c>
    </row>
    <row r="255" spans="1:42" x14ac:dyDescent="0.2">
      <c r="A255" s="10">
        <f t="shared" si="59"/>
        <v>280</v>
      </c>
      <c r="B255" s="49">
        <f t="shared" si="60"/>
        <v>0.26238451341423302</v>
      </c>
      <c r="C255" s="49">
        <f t="shared" si="61"/>
        <v>1.6144956592601192</v>
      </c>
      <c r="D255" s="48">
        <f t="shared" si="62"/>
        <v>7.8469877029571</v>
      </c>
      <c r="E255" s="48">
        <f t="shared" si="63"/>
        <v>80.875787650043918</v>
      </c>
      <c r="F255" s="48">
        <f t="shared" si="64"/>
        <v>49.487836838215507</v>
      </c>
      <c r="G255" s="50">
        <f t="shared" si="65"/>
        <v>2.0363069154233928E-3</v>
      </c>
      <c r="H255" s="51">
        <f t="shared" si="66"/>
        <v>1.7994240136291709E-2</v>
      </c>
      <c r="I255" s="10">
        <f t="shared" si="67"/>
        <v>457.08368869378643</v>
      </c>
      <c r="J255" s="10">
        <f t="shared" si="69"/>
        <v>422.13192573670221</v>
      </c>
      <c r="K255" s="10">
        <f t="shared" ref="K255:AP262" si="75">K254+(($B254+$B255)/2)^(4/3)/$B$5*$B$4</f>
        <v>407.33790510612027</v>
      </c>
      <c r="L255" s="10">
        <f t="shared" si="75"/>
        <v>390.25152889458133</v>
      </c>
      <c r="M255" s="10">
        <f t="shared" si="75"/>
        <v>374.98711712421374</v>
      </c>
      <c r="N255" s="10">
        <f t="shared" si="75"/>
        <v>361.02545964352936</v>
      </c>
      <c r="O255" s="10">
        <f t="shared" si="75"/>
        <v>348.08447855021205</v>
      </c>
      <c r="P255" s="10">
        <f t="shared" si="75"/>
        <v>335.98670250484497</v>
      </c>
      <c r="Q255" s="10">
        <f t="shared" si="75"/>
        <v>324.60959951683935</v>
      </c>
      <c r="R255" s="10">
        <f t="shared" si="75"/>
        <v>313.86299453247091</v>
      </c>
      <c r="S255" s="10">
        <f t="shared" si="75"/>
        <v>303.67738653416484</v>
      </c>
      <c r="T255" s="10">
        <f t="shared" si="75"/>
        <v>293.99731330550622</v>
      </c>
      <c r="U255" s="10">
        <f t="shared" si="75"/>
        <v>284.77730605200293</v>
      </c>
      <c r="V255" s="10">
        <f t="shared" si="75"/>
        <v>275.9792814280126</v>
      </c>
      <c r="W255" s="10">
        <f t="shared" si="75"/>
        <v>267.57078270400331</v>
      </c>
      <c r="X255" s="10">
        <f t="shared" si="75"/>
        <v>259.52374873597824</v>
      </c>
      <c r="Y255" s="10">
        <f t="shared" si="75"/>
        <v>251.81362518488129</v>
      </c>
      <c r="Z255" s="10">
        <f t="shared" si="75"/>
        <v>244.41870575015221</v>
      </c>
      <c r="AA255" s="10">
        <f t="shared" si="75"/>
        <v>237.31963279668037</v>
      </c>
      <c r="AB255" s="10">
        <f t="shared" si="75"/>
        <v>230.49901140307682</v>
      </c>
      <c r="AC255" s="10">
        <f t="shared" si="75"/>
        <v>223.94110600544366</v>
      </c>
      <c r="AD255" s="10">
        <f t="shared" si="75"/>
        <v>217.63159842170191</v>
      </c>
      <c r="AE255" s="10">
        <f t="shared" si="75"/>
        <v>211.55739231517404</v>
      </c>
      <c r="AF255" s="10">
        <f t="shared" si="75"/>
        <v>205.70645335575443</v>
      </c>
      <c r="AG255" s="10">
        <f t="shared" si="75"/>
        <v>200.06767721241974</v>
      </c>
      <c r="AH255" s="10">
        <f t="shared" si="75"/>
        <v>194.63077952003022</v>
      </c>
      <c r="AI255" s="10">
        <f t="shared" si="75"/>
        <v>189.38620339342734</v>
      </c>
      <c r="AJ255" s="10">
        <f t="shared" si="75"/>
        <v>184.3250410969147</v>
      </c>
      <c r="AK255" s="10">
        <f t="shared" si="75"/>
        <v>179.43896723800847</v>
      </c>
      <c r="AL255" s="10">
        <f t="shared" si="75"/>
        <v>174.72018142147283</v>
      </c>
      <c r="AM255" s="10">
        <f t="shared" si="75"/>
        <v>170.16135872793811</v>
      </c>
      <c r="AN255" s="10">
        <f t="shared" si="75"/>
        <v>165.75560670871258</v>
      </c>
      <c r="AO255" s="10">
        <f t="shared" si="75"/>
        <v>161.49642784132189</v>
      </c>
      <c r="AP255" s="10">
        <f t="shared" si="75"/>
        <v>157.37768658775033</v>
      </c>
    </row>
    <row r="256" spans="1:42" x14ac:dyDescent="0.2">
      <c r="A256" s="10">
        <f t="shared" si="59"/>
        <v>281</v>
      </c>
      <c r="B256" s="49">
        <f t="shared" si="60"/>
        <v>0.26039946661681701</v>
      </c>
      <c r="C256" s="49">
        <f t="shared" si="61"/>
        <v>1.6144956592601192</v>
      </c>
      <c r="D256" s="48">
        <f t="shared" si="62"/>
        <v>7.875012659039089</v>
      </c>
      <c r="E256" s="48">
        <f t="shared" si="63"/>
        <v>81.372445931873855</v>
      </c>
      <c r="F256" s="48">
        <f t="shared" si="64"/>
        <v>49.872395295717489</v>
      </c>
      <c r="G256" s="50">
        <f t="shared" si="65"/>
        <v>2.0136936566370481E-3</v>
      </c>
      <c r="H256" s="51">
        <f t="shared" si="66"/>
        <v>1.7863538291363567E-2</v>
      </c>
      <c r="I256" s="10">
        <f t="shared" si="67"/>
        <v>457.16725406969783</v>
      </c>
      <c r="J256" s="10">
        <f t="shared" si="69"/>
        <v>422.21506830925722</v>
      </c>
      <c r="K256" s="10">
        <f t="shared" si="75"/>
        <v>407.42147048203168</v>
      </c>
      <c r="L256" s="10">
        <f t="shared" si="75"/>
        <v>390.33509427049273</v>
      </c>
      <c r="M256" s="10">
        <f t="shared" si="75"/>
        <v>375.07068250012514</v>
      </c>
      <c r="N256" s="10">
        <f t="shared" si="75"/>
        <v>361.10902501944076</v>
      </c>
      <c r="O256" s="10">
        <f t="shared" si="75"/>
        <v>348.16804392612346</v>
      </c>
      <c r="P256" s="10">
        <f t="shared" si="75"/>
        <v>336.07026788075638</v>
      </c>
      <c r="Q256" s="10">
        <f t="shared" si="75"/>
        <v>324.69316489275076</v>
      </c>
      <c r="R256" s="10">
        <f t="shared" si="75"/>
        <v>313.94655990838231</v>
      </c>
      <c r="S256" s="10">
        <f t="shared" si="75"/>
        <v>303.76095191007624</v>
      </c>
      <c r="T256" s="10">
        <f t="shared" si="75"/>
        <v>294.08087868141763</v>
      </c>
      <c r="U256" s="10">
        <f t="shared" si="75"/>
        <v>284.86087142791433</v>
      </c>
      <c r="V256" s="10">
        <f t="shared" si="75"/>
        <v>276.062846803924</v>
      </c>
      <c r="W256" s="10">
        <f t="shared" si="75"/>
        <v>267.65434807991471</v>
      </c>
      <c r="X256" s="10">
        <f t="shared" si="75"/>
        <v>259.60731411188965</v>
      </c>
      <c r="Y256" s="10">
        <f t="shared" si="75"/>
        <v>251.89719056079267</v>
      </c>
      <c r="Z256" s="10">
        <f t="shared" si="75"/>
        <v>244.50227112606359</v>
      </c>
      <c r="AA256" s="10">
        <f t="shared" si="75"/>
        <v>237.40319817259174</v>
      </c>
      <c r="AB256" s="10">
        <f t="shared" si="75"/>
        <v>230.5825767789882</v>
      </c>
      <c r="AC256" s="10">
        <f t="shared" si="75"/>
        <v>224.02467138135503</v>
      </c>
      <c r="AD256" s="10">
        <f t="shared" si="75"/>
        <v>217.71516379761329</v>
      </c>
      <c r="AE256" s="10">
        <f t="shared" si="75"/>
        <v>211.64095769108542</v>
      </c>
      <c r="AF256" s="10">
        <f t="shared" si="75"/>
        <v>205.79001873166581</v>
      </c>
      <c r="AG256" s="10">
        <f t="shared" si="75"/>
        <v>200.15124258833112</v>
      </c>
      <c r="AH256" s="10">
        <f t="shared" si="75"/>
        <v>194.71434489594159</v>
      </c>
      <c r="AI256" s="10">
        <f t="shared" si="75"/>
        <v>189.46976876933871</v>
      </c>
      <c r="AJ256" s="10">
        <f t="shared" si="75"/>
        <v>184.40860647282608</v>
      </c>
      <c r="AK256" s="10">
        <f t="shared" si="75"/>
        <v>179.52253261391985</v>
      </c>
      <c r="AL256" s="10">
        <f t="shared" si="75"/>
        <v>174.80374679738421</v>
      </c>
      <c r="AM256" s="10">
        <f t="shared" si="75"/>
        <v>170.24492410384948</v>
      </c>
      <c r="AN256" s="10">
        <f t="shared" si="75"/>
        <v>165.83917208462395</v>
      </c>
      <c r="AO256" s="10">
        <f t="shared" si="75"/>
        <v>161.57999321723327</v>
      </c>
      <c r="AP256" s="10">
        <f t="shared" si="75"/>
        <v>157.46125196366171</v>
      </c>
    </row>
    <row r="257" spans="1:42" x14ac:dyDescent="0.2">
      <c r="A257" s="10">
        <f t="shared" si="59"/>
        <v>282</v>
      </c>
      <c r="B257" s="49">
        <f t="shared" si="60"/>
        <v>0.25843645869366783</v>
      </c>
      <c r="C257" s="49">
        <f t="shared" si="61"/>
        <v>1.6144956592601192</v>
      </c>
      <c r="D257" s="48">
        <f t="shared" si="62"/>
        <v>7.9030376151210788</v>
      </c>
      <c r="E257" s="48">
        <f t="shared" si="63"/>
        <v>81.870675010030595</v>
      </c>
      <c r="F257" s="48">
        <f t="shared" si="64"/>
        <v>50.258524549546273</v>
      </c>
      <c r="G257" s="50">
        <f t="shared" si="65"/>
        <v>1.9914115355632546E-3</v>
      </c>
      <c r="H257" s="51">
        <f t="shared" si="66"/>
        <v>1.7734239357711432E-2</v>
      </c>
      <c r="I257" s="10">
        <f t="shared" si="67"/>
        <v>457.24997906097309</v>
      </c>
      <c r="J257" s="10">
        <f t="shared" si="69"/>
        <v>422.29737624555929</v>
      </c>
      <c r="K257" s="10">
        <f t="shared" si="75"/>
        <v>407.50419547330694</v>
      </c>
      <c r="L257" s="10">
        <f t="shared" si="75"/>
        <v>390.41781926176799</v>
      </c>
      <c r="M257" s="10">
        <f t="shared" si="75"/>
        <v>375.1534074914004</v>
      </c>
      <c r="N257" s="10">
        <f t="shared" si="75"/>
        <v>361.19175001071602</v>
      </c>
      <c r="O257" s="10">
        <f t="shared" si="75"/>
        <v>348.25076891739872</v>
      </c>
      <c r="P257" s="10">
        <f t="shared" si="75"/>
        <v>336.15299287203163</v>
      </c>
      <c r="Q257" s="10">
        <f t="shared" si="75"/>
        <v>324.77588988402601</v>
      </c>
      <c r="R257" s="10">
        <f t="shared" si="75"/>
        <v>314.02928489965757</v>
      </c>
      <c r="S257" s="10">
        <f t="shared" si="75"/>
        <v>303.8436769013515</v>
      </c>
      <c r="T257" s="10">
        <f t="shared" si="75"/>
        <v>294.16360367269289</v>
      </c>
      <c r="U257" s="10">
        <f t="shared" si="75"/>
        <v>284.94359641918959</v>
      </c>
      <c r="V257" s="10">
        <f t="shared" si="75"/>
        <v>276.14557179519926</v>
      </c>
      <c r="W257" s="10">
        <f t="shared" si="75"/>
        <v>267.73707307118997</v>
      </c>
      <c r="X257" s="10">
        <f t="shared" si="75"/>
        <v>259.69003910316491</v>
      </c>
      <c r="Y257" s="10">
        <f t="shared" si="75"/>
        <v>251.97991555206792</v>
      </c>
      <c r="Z257" s="10">
        <f t="shared" si="75"/>
        <v>244.58499611733885</v>
      </c>
      <c r="AA257" s="10">
        <f t="shared" si="75"/>
        <v>237.485923163867</v>
      </c>
      <c r="AB257" s="10">
        <f t="shared" si="75"/>
        <v>230.66530177026345</v>
      </c>
      <c r="AC257" s="10">
        <f t="shared" si="75"/>
        <v>224.10739637263029</v>
      </c>
      <c r="AD257" s="10">
        <f t="shared" si="75"/>
        <v>217.79788878888854</v>
      </c>
      <c r="AE257" s="10">
        <f t="shared" si="75"/>
        <v>211.72368268236067</v>
      </c>
      <c r="AF257" s="10">
        <f t="shared" si="75"/>
        <v>205.87274372294107</v>
      </c>
      <c r="AG257" s="10">
        <f t="shared" si="75"/>
        <v>200.23396757960637</v>
      </c>
      <c r="AH257" s="10">
        <f t="shared" si="75"/>
        <v>194.79706988721685</v>
      </c>
      <c r="AI257" s="10">
        <f t="shared" si="75"/>
        <v>189.55249376061397</v>
      </c>
      <c r="AJ257" s="10">
        <f t="shared" si="75"/>
        <v>184.49133146410134</v>
      </c>
      <c r="AK257" s="10">
        <f t="shared" si="75"/>
        <v>179.60525760519511</v>
      </c>
      <c r="AL257" s="10">
        <f t="shared" si="75"/>
        <v>174.88647178865946</v>
      </c>
      <c r="AM257" s="10">
        <f t="shared" si="75"/>
        <v>170.32764909512474</v>
      </c>
      <c r="AN257" s="10">
        <f t="shared" si="75"/>
        <v>165.92189707589921</v>
      </c>
      <c r="AO257" s="10">
        <f t="shared" si="75"/>
        <v>161.66271820850852</v>
      </c>
      <c r="AP257" s="10">
        <f t="shared" si="75"/>
        <v>157.54397695493697</v>
      </c>
    </row>
    <row r="258" spans="1:42" x14ac:dyDescent="0.2">
      <c r="A258" s="10">
        <f t="shared" si="59"/>
        <v>283</v>
      </c>
      <c r="B258" s="49">
        <f t="shared" si="60"/>
        <v>0.256495169026213</v>
      </c>
      <c r="C258" s="49">
        <f t="shared" si="61"/>
        <v>1.6144956592601192</v>
      </c>
      <c r="D258" s="48">
        <f t="shared" si="62"/>
        <v>7.9310625712030687</v>
      </c>
      <c r="E258" s="48">
        <f t="shared" si="63"/>
        <v>82.37047488451411</v>
      </c>
      <c r="F258" s="48">
        <f t="shared" si="64"/>
        <v>50.64622459970186</v>
      </c>
      <c r="G258" s="50">
        <f t="shared" si="65"/>
        <v>1.9694545601330092E-3</v>
      </c>
      <c r="H258" s="51">
        <f t="shared" si="66"/>
        <v>1.7606323575011431E-2</v>
      </c>
      <c r="I258" s="10">
        <f t="shared" si="67"/>
        <v>457.3318750754089</v>
      </c>
      <c r="J258" s="10">
        <f t="shared" si="69"/>
        <v>422.37886085545256</v>
      </c>
      <c r="K258" s="10">
        <f t="shared" si="75"/>
        <v>407.58609148774275</v>
      </c>
      <c r="L258" s="10">
        <f t="shared" si="75"/>
        <v>390.4997152762038</v>
      </c>
      <c r="M258" s="10">
        <f t="shared" si="75"/>
        <v>375.23530350583621</v>
      </c>
      <c r="N258" s="10">
        <f t="shared" si="75"/>
        <v>361.27364602515183</v>
      </c>
      <c r="O258" s="10">
        <f t="shared" si="75"/>
        <v>348.33266493183453</v>
      </c>
      <c r="P258" s="10">
        <f t="shared" si="75"/>
        <v>336.23488888646744</v>
      </c>
      <c r="Q258" s="10">
        <f t="shared" si="75"/>
        <v>324.85778589846183</v>
      </c>
      <c r="R258" s="10">
        <f t="shared" si="75"/>
        <v>314.11118091409338</v>
      </c>
      <c r="S258" s="10">
        <f t="shared" si="75"/>
        <v>303.92557291578731</v>
      </c>
      <c r="T258" s="10">
        <f t="shared" si="75"/>
        <v>294.2454996871287</v>
      </c>
      <c r="U258" s="10">
        <f t="shared" si="75"/>
        <v>285.0254924336254</v>
      </c>
      <c r="V258" s="10">
        <f t="shared" si="75"/>
        <v>276.22746780963507</v>
      </c>
      <c r="W258" s="10">
        <f t="shared" si="75"/>
        <v>267.81896908562578</v>
      </c>
      <c r="X258" s="10">
        <f t="shared" si="75"/>
        <v>259.77193511760072</v>
      </c>
      <c r="Y258" s="10">
        <f t="shared" si="75"/>
        <v>252.06181156650374</v>
      </c>
      <c r="Z258" s="10">
        <f t="shared" si="75"/>
        <v>244.66689213177466</v>
      </c>
      <c r="AA258" s="10">
        <f t="shared" si="75"/>
        <v>237.56781917830281</v>
      </c>
      <c r="AB258" s="10">
        <f t="shared" si="75"/>
        <v>230.74719778469927</v>
      </c>
      <c r="AC258" s="10">
        <f t="shared" si="75"/>
        <v>224.1892923870661</v>
      </c>
      <c r="AD258" s="10">
        <f t="shared" si="75"/>
        <v>217.87978480332436</v>
      </c>
      <c r="AE258" s="10">
        <f t="shared" si="75"/>
        <v>211.80557869679649</v>
      </c>
      <c r="AF258" s="10">
        <f t="shared" si="75"/>
        <v>205.95463973737688</v>
      </c>
      <c r="AG258" s="10">
        <f t="shared" si="75"/>
        <v>200.31586359404218</v>
      </c>
      <c r="AH258" s="10">
        <f t="shared" si="75"/>
        <v>194.87896590165266</v>
      </c>
      <c r="AI258" s="10">
        <f t="shared" si="75"/>
        <v>189.63438977504978</v>
      </c>
      <c r="AJ258" s="10">
        <f t="shared" si="75"/>
        <v>184.57322747853715</v>
      </c>
      <c r="AK258" s="10">
        <f t="shared" si="75"/>
        <v>179.68715361963092</v>
      </c>
      <c r="AL258" s="10">
        <f t="shared" si="75"/>
        <v>174.96836780309528</v>
      </c>
      <c r="AM258" s="10">
        <f t="shared" si="75"/>
        <v>170.40954510956055</v>
      </c>
      <c r="AN258" s="10">
        <f t="shared" si="75"/>
        <v>166.00379309033502</v>
      </c>
      <c r="AO258" s="10">
        <f t="shared" si="75"/>
        <v>161.74461422294434</v>
      </c>
      <c r="AP258" s="10">
        <f t="shared" si="75"/>
        <v>157.62587296937278</v>
      </c>
    </row>
    <row r="259" spans="1:42" x14ac:dyDescent="0.2">
      <c r="A259" s="10">
        <f t="shared" si="59"/>
        <v>284</v>
      </c>
      <c r="B259" s="49">
        <f t="shared" si="60"/>
        <v>0.25457528273378932</v>
      </c>
      <c r="C259" s="49">
        <f t="shared" si="61"/>
        <v>1.6144956592601192</v>
      </c>
      <c r="D259" s="48">
        <f t="shared" si="62"/>
        <v>7.9590875272850585</v>
      </c>
      <c r="E259" s="48">
        <f t="shared" si="63"/>
        <v>82.87184555532447</v>
      </c>
      <c r="F259" s="48">
        <f t="shared" si="64"/>
        <v>51.035495446184235</v>
      </c>
      <c r="G259" s="50">
        <f t="shared" si="65"/>
        <v>1.9478168668475584E-3</v>
      </c>
      <c r="H259" s="51">
        <f t="shared" si="66"/>
        <v>1.7479771524931683E-2</v>
      </c>
      <c r="I259" s="10">
        <f t="shared" si="67"/>
        <v>457.41295332671149</v>
      </c>
      <c r="J259" s="10">
        <f t="shared" si="69"/>
        <v>422.45953325668904</v>
      </c>
      <c r="K259" s="10">
        <f t="shared" si="75"/>
        <v>407.66716973904533</v>
      </c>
      <c r="L259" s="10">
        <f t="shared" si="75"/>
        <v>390.58079352750639</v>
      </c>
      <c r="M259" s="10">
        <f t="shared" si="75"/>
        <v>375.3163817571388</v>
      </c>
      <c r="N259" s="10">
        <f t="shared" si="75"/>
        <v>361.35472427645442</v>
      </c>
      <c r="O259" s="10">
        <f t="shared" si="75"/>
        <v>348.41374318313711</v>
      </c>
      <c r="P259" s="10">
        <f t="shared" si="75"/>
        <v>336.31596713777003</v>
      </c>
      <c r="Q259" s="10">
        <f t="shared" si="75"/>
        <v>324.93886414976441</v>
      </c>
      <c r="R259" s="10">
        <f t="shared" si="75"/>
        <v>314.19225916539597</v>
      </c>
      <c r="S259" s="10">
        <f t="shared" si="75"/>
        <v>304.0066511670899</v>
      </c>
      <c r="T259" s="10">
        <f t="shared" si="75"/>
        <v>294.32657793843129</v>
      </c>
      <c r="U259" s="10">
        <f t="shared" si="75"/>
        <v>285.10657068492799</v>
      </c>
      <c r="V259" s="10">
        <f t="shared" si="75"/>
        <v>276.30854606093766</v>
      </c>
      <c r="W259" s="10">
        <f t="shared" si="75"/>
        <v>267.90004733692837</v>
      </c>
      <c r="X259" s="10">
        <f t="shared" si="75"/>
        <v>259.85301336890331</v>
      </c>
      <c r="Y259" s="10">
        <f t="shared" si="75"/>
        <v>252.14288981780635</v>
      </c>
      <c r="Z259" s="10">
        <f t="shared" si="75"/>
        <v>244.74797038307727</v>
      </c>
      <c r="AA259" s="10">
        <f t="shared" si="75"/>
        <v>237.64889742960543</v>
      </c>
      <c r="AB259" s="10">
        <f t="shared" si="75"/>
        <v>230.82827603600188</v>
      </c>
      <c r="AC259" s="10">
        <f t="shared" si="75"/>
        <v>224.27037063836872</v>
      </c>
      <c r="AD259" s="10">
        <f t="shared" si="75"/>
        <v>217.96086305462697</v>
      </c>
      <c r="AE259" s="10">
        <f t="shared" si="75"/>
        <v>211.8866569480991</v>
      </c>
      <c r="AF259" s="10">
        <f t="shared" si="75"/>
        <v>206.03571798867949</v>
      </c>
      <c r="AG259" s="10">
        <f t="shared" si="75"/>
        <v>200.3969418453448</v>
      </c>
      <c r="AH259" s="10">
        <f t="shared" si="75"/>
        <v>194.96004415295528</v>
      </c>
      <c r="AI259" s="10">
        <f t="shared" si="75"/>
        <v>189.7154680263524</v>
      </c>
      <c r="AJ259" s="10">
        <f t="shared" si="75"/>
        <v>184.65430572983976</v>
      </c>
      <c r="AK259" s="10">
        <f t="shared" si="75"/>
        <v>179.76823187093353</v>
      </c>
      <c r="AL259" s="10">
        <f t="shared" si="75"/>
        <v>175.04944605439789</v>
      </c>
      <c r="AM259" s="10">
        <f t="shared" si="75"/>
        <v>170.49062336086317</v>
      </c>
      <c r="AN259" s="10">
        <f t="shared" si="75"/>
        <v>166.08487134163764</v>
      </c>
      <c r="AO259" s="10">
        <f t="shared" si="75"/>
        <v>161.82569247424695</v>
      </c>
      <c r="AP259" s="10">
        <f t="shared" si="75"/>
        <v>157.70695122067539</v>
      </c>
    </row>
    <row r="260" spans="1:42" x14ac:dyDescent="0.2">
      <c r="A260" s="10">
        <f t="shared" si="59"/>
        <v>285</v>
      </c>
      <c r="B260" s="49">
        <f t="shared" si="60"/>
        <v>0.25267649055232821</v>
      </c>
      <c r="C260" s="49">
        <f t="shared" si="61"/>
        <v>1.6144956592601192</v>
      </c>
      <c r="D260" s="48">
        <f t="shared" si="62"/>
        <v>7.9871124833670475</v>
      </c>
      <c r="E260" s="48">
        <f t="shared" si="63"/>
        <v>83.374787022461589</v>
      </c>
      <c r="F260" s="48">
        <f t="shared" si="64"/>
        <v>51.426337088993392</v>
      </c>
      <c r="G260" s="50">
        <f t="shared" si="65"/>
        <v>1.92649271760049E-3</v>
      </c>
      <c r="H260" s="51">
        <f t="shared" si="66"/>
        <v>1.7354564124160681E-2</v>
      </c>
      <c r="I260" s="10">
        <f t="shared" si="67"/>
        <v>457.49322483845049</v>
      </c>
      <c r="J260" s="10">
        <f t="shared" si="69"/>
        <v>422.53940437883529</v>
      </c>
      <c r="K260" s="10">
        <f t="shared" si="75"/>
        <v>407.74744125078433</v>
      </c>
      <c r="L260" s="10">
        <f t="shared" si="75"/>
        <v>390.66106503924539</v>
      </c>
      <c r="M260" s="10">
        <f t="shared" si="75"/>
        <v>375.3966532688778</v>
      </c>
      <c r="N260" s="10">
        <f t="shared" si="75"/>
        <v>361.43499578819342</v>
      </c>
      <c r="O260" s="10">
        <f t="shared" si="75"/>
        <v>348.49401469487611</v>
      </c>
      <c r="P260" s="10">
        <f t="shared" si="75"/>
        <v>336.39623864950903</v>
      </c>
      <c r="Q260" s="10">
        <f t="shared" si="75"/>
        <v>325.01913566150341</v>
      </c>
      <c r="R260" s="10">
        <f t="shared" si="75"/>
        <v>314.27253067713497</v>
      </c>
      <c r="S260" s="10">
        <f t="shared" si="75"/>
        <v>304.0869226788289</v>
      </c>
      <c r="T260" s="10">
        <f t="shared" si="75"/>
        <v>294.40684945017028</v>
      </c>
      <c r="U260" s="10">
        <f t="shared" si="75"/>
        <v>285.18684219666699</v>
      </c>
      <c r="V260" s="10">
        <f t="shared" si="75"/>
        <v>276.38881757267666</v>
      </c>
      <c r="W260" s="10">
        <f t="shared" si="75"/>
        <v>267.98031884866737</v>
      </c>
      <c r="X260" s="10">
        <f t="shared" si="75"/>
        <v>259.9332848806423</v>
      </c>
      <c r="Y260" s="10">
        <f t="shared" si="75"/>
        <v>252.22316132954535</v>
      </c>
      <c r="Z260" s="10">
        <f t="shared" si="75"/>
        <v>244.82824189481627</v>
      </c>
      <c r="AA260" s="10">
        <f t="shared" si="75"/>
        <v>237.72916894134443</v>
      </c>
      <c r="AB260" s="10">
        <f t="shared" si="75"/>
        <v>230.90854754774088</v>
      </c>
      <c r="AC260" s="10">
        <f t="shared" si="75"/>
        <v>224.35064215010772</v>
      </c>
      <c r="AD260" s="10">
        <f t="shared" si="75"/>
        <v>218.04113456636597</v>
      </c>
      <c r="AE260" s="10">
        <f t="shared" si="75"/>
        <v>211.9669284598381</v>
      </c>
      <c r="AF260" s="10">
        <f t="shared" si="75"/>
        <v>206.11598950041849</v>
      </c>
      <c r="AG260" s="10">
        <f t="shared" si="75"/>
        <v>200.4772133570838</v>
      </c>
      <c r="AH260" s="10">
        <f t="shared" si="75"/>
        <v>195.04031566469428</v>
      </c>
      <c r="AI260" s="10">
        <f t="shared" si="75"/>
        <v>189.7957395380914</v>
      </c>
      <c r="AJ260" s="10">
        <f t="shared" si="75"/>
        <v>184.73457724157876</v>
      </c>
      <c r="AK260" s="10">
        <f t="shared" si="75"/>
        <v>179.84850338267253</v>
      </c>
      <c r="AL260" s="10">
        <f t="shared" si="75"/>
        <v>175.12971756613689</v>
      </c>
      <c r="AM260" s="10">
        <f t="shared" si="75"/>
        <v>170.57089487260217</v>
      </c>
      <c r="AN260" s="10">
        <f t="shared" si="75"/>
        <v>166.16514285337664</v>
      </c>
      <c r="AO260" s="10">
        <f t="shared" si="75"/>
        <v>161.90596398598595</v>
      </c>
      <c r="AP260" s="10">
        <f t="shared" si="75"/>
        <v>157.78722273241439</v>
      </c>
    </row>
    <row r="261" spans="1:42" x14ac:dyDescent="0.2">
      <c r="A261" s="10">
        <f t="shared" si="59"/>
        <v>286</v>
      </c>
      <c r="B261" s="49">
        <f t="shared" si="60"/>
        <v>0.25079848871599908</v>
      </c>
      <c r="C261" s="49">
        <f t="shared" si="61"/>
        <v>1.6144956592601192</v>
      </c>
      <c r="D261" s="48">
        <f t="shared" si="62"/>
        <v>8.0151374394490382</v>
      </c>
      <c r="E261" s="48">
        <f t="shared" si="63"/>
        <v>83.879299285925526</v>
      </c>
      <c r="F261" s="48">
        <f t="shared" si="64"/>
        <v>51.818749528129374</v>
      </c>
      <c r="G261" s="50">
        <f t="shared" si="65"/>
        <v>1.9054764965871207E-3</v>
      </c>
      <c r="H261" s="51">
        <f t="shared" si="66"/>
        <v>1.7230682617599087E-2</v>
      </c>
      <c r="I261" s="10">
        <f t="shared" si="67"/>
        <v>457.57270044791932</v>
      </c>
      <c r="J261" s="10">
        <f t="shared" si="69"/>
        <v>422.61848496708672</v>
      </c>
      <c r="K261" s="10">
        <f t="shared" si="75"/>
        <v>407.82691686025316</v>
      </c>
      <c r="L261" s="10">
        <f t="shared" si="75"/>
        <v>390.74054064871422</v>
      </c>
      <c r="M261" s="10">
        <f t="shared" si="75"/>
        <v>375.47612887834663</v>
      </c>
      <c r="N261" s="10">
        <f t="shared" si="75"/>
        <v>361.51447139766225</v>
      </c>
      <c r="O261" s="10">
        <f t="shared" si="75"/>
        <v>348.57349030434494</v>
      </c>
      <c r="P261" s="10">
        <f t="shared" si="75"/>
        <v>336.47571425897786</v>
      </c>
      <c r="Q261" s="10">
        <f t="shared" si="75"/>
        <v>325.09861127097224</v>
      </c>
      <c r="R261" s="10">
        <f t="shared" si="75"/>
        <v>314.3520062866038</v>
      </c>
      <c r="S261" s="10">
        <f t="shared" si="75"/>
        <v>304.16639828829773</v>
      </c>
      <c r="T261" s="10">
        <f t="shared" si="75"/>
        <v>294.48632505963911</v>
      </c>
      <c r="U261" s="10">
        <f t="shared" si="75"/>
        <v>285.26631780613582</v>
      </c>
      <c r="V261" s="10">
        <f t="shared" si="75"/>
        <v>276.46829318214549</v>
      </c>
      <c r="W261" s="10">
        <f t="shared" si="75"/>
        <v>268.0597944581362</v>
      </c>
      <c r="X261" s="10">
        <f t="shared" si="75"/>
        <v>260.01276049011113</v>
      </c>
      <c r="Y261" s="10">
        <f t="shared" si="75"/>
        <v>252.30263693901418</v>
      </c>
      <c r="Z261" s="10">
        <f t="shared" si="75"/>
        <v>244.9077175042851</v>
      </c>
      <c r="AA261" s="10">
        <f t="shared" si="75"/>
        <v>237.80864455081326</v>
      </c>
      <c r="AB261" s="10">
        <f t="shared" si="75"/>
        <v>230.98802315720971</v>
      </c>
      <c r="AC261" s="10">
        <f t="shared" si="75"/>
        <v>224.43011775957655</v>
      </c>
      <c r="AD261" s="10">
        <f t="shared" si="75"/>
        <v>218.1206101758348</v>
      </c>
      <c r="AE261" s="10">
        <f t="shared" si="75"/>
        <v>212.04640406930693</v>
      </c>
      <c r="AF261" s="10">
        <f t="shared" si="75"/>
        <v>206.19546510988732</v>
      </c>
      <c r="AG261" s="10">
        <f t="shared" si="75"/>
        <v>200.55668896655263</v>
      </c>
      <c r="AH261" s="10">
        <f t="shared" si="75"/>
        <v>195.11979127416311</v>
      </c>
      <c r="AI261" s="10">
        <f t="shared" si="75"/>
        <v>189.87521514756023</v>
      </c>
      <c r="AJ261" s="10">
        <f t="shared" si="75"/>
        <v>184.81405285104759</v>
      </c>
      <c r="AK261" s="10">
        <f t="shared" si="75"/>
        <v>179.92797899214136</v>
      </c>
      <c r="AL261" s="10">
        <f t="shared" si="75"/>
        <v>175.20919317560572</v>
      </c>
      <c r="AM261" s="10">
        <f t="shared" si="75"/>
        <v>170.650370482071</v>
      </c>
      <c r="AN261" s="10">
        <f t="shared" si="75"/>
        <v>166.24461846284547</v>
      </c>
      <c r="AO261" s="10">
        <f t="shared" si="75"/>
        <v>161.98543959545478</v>
      </c>
      <c r="AP261" s="10">
        <f t="shared" si="75"/>
        <v>157.86669834188322</v>
      </c>
    </row>
    <row r="262" spans="1:42" x14ac:dyDescent="0.2">
      <c r="A262" s="10">
        <f t="shared" si="59"/>
        <v>287</v>
      </c>
      <c r="B262" s="49">
        <f t="shared" si="60"/>
        <v>0.24894097884170649</v>
      </c>
      <c r="C262" s="49">
        <f t="shared" si="61"/>
        <v>1.6144956592601192</v>
      </c>
      <c r="D262" s="48">
        <f t="shared" si="62"/>
        <v>8.0431623955310272</v>
      </c>
      <c r="E262" s="48">
        <f t="shared" si="63"/>
        <v>84.385382345716224</v>
      </c>
      <c r="F262" s="48">
        <f t="shared" si="64"/>
        <v>52.212732763592122</v>
      </c>
      <c r="G262" s="50">
        <f t="shared" si="65"/>
        <v>1.8847627073007083E-3</v>
      </c>
      <c r="H262" s="51">
        <f t="shared" si="66"/>
        <v>1.7108108571708882E-2</v>
      </c>
      <c r="I262" s="10">
        <f t="shared" si="67"/>
        <v>457.65139080990468</v>
      </c>
      <c r="J262" s="10">
        <f t="shared" si="69"/>
        <v>422.69678558599225</v>
      </c>
      <c r="K262" s="10">
        <f t="shared" si="75"/>
        <v>407.90560722223853</v>
      </c>
      <c r="L262" s="10">
        <f t="shared" si="75"/>
        <v>390.81923101069958</v>
      </c>
      <c r="M262" s="10">
        <f t="shared" si="75"/>
        <v>375.55481924033199</v>
      </c>
      <c r="N262" s="10">
        <f t="shared" si="75"/>
        <v>361.59316175964761</v>
      </c>
      <c r="O262" s="10">
        <f t="shared" si="75"/>
        <v>348.65218066633031</v>
      </c>
      <c r="P262" s="10">
        <f t="shared" si="75"/>
        <v>336.55440462096323</v>
      </c>
      <c r="Q262" s="10">
        <f t="shared" si="75"/>
        <v>325.17730163295761</v>
      </c>
      <c r="R262" s="10">
        <f t="shared" si="75"/>
        <v>314.43069664858916</v>
      </c>
      <c r="S262" s="10">
        <f t="shared" si="75"/>
        <v>304.24508865028309</v>
      </c>
      <c r="T262" s="10">
        <f t="shared" si="75"/>
        <v>294.56501542162448</v>
      </c>
      <c r="U262" s="10">
        <f t="shared" si="75"/>
        <v>285.34500816812118</v>
      </c>
      <c r="V262" s="10">
        <f t="shared" si="75"/>
        <v>276.54698354413085</v>
      </c>
      <c r="W262" s="10">
        <f t="shared" si="75"/>
        <v>268.13848482012156</v>
      </c>
      <c r="X262" s="10">
        <f t="shared" si="75"/>
        <v>260.0914508520965</v>
      </c>
      <c r="Y262" s="10">
        <f t="shared" si="75"/>
        <v>252.38132730099954</v>
      </c>
      <c r="Z262" s="10">
        <f t="shared" si="75"/>
        <v>244.98640786627047</v>
      </c>
      <c r="AA262" s="10">
        <f t="shared" si="75"/>
        <v>237.88733491279862</v>
      </c>
      <c r="AB262" s="10">
        <f t="shared" si="75"/>
        <v>231.06671351919508</v>
      </c>
      <c r="AC262" s="10">
        <f t="shared" si="75"/>
        <v>224.50880812156191</v>
      </c>
      <c r="AD262" s="10">
        <f t="shared" si="75"/>
        <v>218.19930053782016</v>
      </c>
      <c r="AE262" s="10">
        <f t="shared" si="75"/>
        <v>212.1250944312923</v>
      </c>
      <c r="AF262" s="10">
        <f t="shared" si="75"/>
        <v>206.27415547187269</v>
      </c>
      <c r="AG262" s="10">
        <f t="shared" si="75"/>
        <v>200.63537932853799</v>
      </c>
      <c r="AH262" s="10">
        <f t="shared" si="75"/>
        <v>195.19848163614847</v>
      </c>
      <c r="AI262" s="10">
        <f t="shared" si="75"/>
        <v>189.95390550954559</v>
      </c>
      <c r="AJ262" s="10">
        <f t="shared" si="75"/>
        <v>184.89274321303296</v>
      </c>
      <c r="AK262" s="10">
        <f t="shared" si="75"/>
        <v>180.00666935412673</v>
      </c>
      <c r="AL262" s="10">
        <f t="shared" si="75"/>
        <v>175.28788353759109</v>
      </c>
      <c r="AM262" s="10">
        <f t="shared" si="75"/>
        <v>170.72906084405636</v>
      </c>
      <c r="AN262" s="10">
        <f t="shared" si="75"/>
        <v>166.32330882483083</v>
      </c>
      <c r="AO262" s="10">
        <f t="shared" si="75"/>
        <v>162.06412995744014</v>
      </c>
      <c r="AP262" s="10">
        <f t="shared" ref="AP262:AP325" si="76">AP261+(($B261+$B262)/2)^(4/3)/$B$5*$B$4</f>
        <v>157.94538870386859</v>
      </c>
    </row>
    <row r="263" spans="1:42" x14ac:dyDescent="0.2">
      <c r="A263" s="10">
        <f t="shared" si="59"/>
        <v>288</v>
      </c>
      <c r="B263" s="49">
        <f t="shared" si="60"/>
        <v>0.2471036678163801</v>
      </c>
      <c r="C263" s="49">
        <f t="shared" si="61"/>
        <v>1.6144956592601192</v>
      </c>
      <c r="D263" s="48">
        <f t="shared" si="62"/>
        <v>8.0711873516130161</v>
      </c>
      <c r="E263" s="48">
        <f t="shared" si="63"/>
        <v>84.893036201833723</v>
      </c>
      <c r="F263" s="48">
        <f t="shared" si="64"/>
        <v>52.608286795381666</v>
      </c>
      <c r="G263" s="50">
        <f t="shared" si="65"/>
        <v>1.8643459696117135E-3</v>
      </c>
      <c r="H263" s="51">
        <f t="shared" si="66"/>
        <v>1.6986823868017017E-2</v>
      </c>
      <c r="I263" s="10">
        <f t="shared" si="67"/>
        <v>457.72930640036748</v>
      </c>
      <c r="J263" s="10">
        <f t="shared" si="69"/>
        <v>422.77431662309164</v>
      </c>
      <c r="K263" s="10">
        <f t="shared" ref="K263:AO271" si="77">K262+(($B262+$B263)/2)^(4/3)/$B$5*$B$4</f>
        <v>407.98352281270132</v>
      </c>
      <c r="L263" s="10">
        <f t="shared" si="77"/>
        <v>390.89714660116238</v>
      </c>
      <c r="M263" s="10">
        <f t="shared" si="77"/>
        <v>375.63273483079479</v>
      </c>
      <c r="N263" s="10">
        <f t="shared" si="77"/>
        <v>361.67107735011041</v>
      </c>
      <c r="O263" s="10">
        <f t="shared" si="77"/>
        <v>348.7300962567931</v>
      </c>
      <c r="P263" s="10">
        <f t="shared" si="77"/>
        <v>336.63232021142602</v>
      </c>
      <c r="Q263" s="10">
        <f t="shared" si="77"/>
        <v>325.2552172234204</v>
      </c>
      <c r="R263" s="10">
        <f t="shared" si="77"/>
        <v>314.50861223905196</v>
      </c>
      <c r="S263" s="10">
        <f t="shared" si="77"/>
        <v>304.32300424074589</v>
      </c>
      <c r="T263" s="10">
        <f t="shared" si="77"/>
        <v>294.64293101208727</v>
      </c>
      <c r="U263" s="10">
        <f t="shared" si="77"/>
        <v>285.42292375858398</v>
      </c>
      <c r="V263" s="10">
        <f t="shared" si="77"/>
        <v>276.62489913459365</v>
      </c>
      <c r="W263" s="10">
        <f t="shared" si="77"/>
        <v>268.21640041058436</v>
      </c>
      <c r="X263" s="10">
        <f t="shared" si="77"/>
        <v>260.16936644255929</v>
      </c>
      <c r="Y263" s="10">
        <f t="shared" si="77"/>
        <v>252.45924289146231</v>
      </c>
      <c r="Z263" s="10">
        <f t="shared" si="77"/>
        <v>245.06432345673323</v>
      </c>
      <c r="AA263" s="10">
        <f t="shared" si="77"/>
        <v>237.96525050326139</v>
      </c>
      <c r="AB263" s="10">
        <f t="shared" si="77"/>
        <v>231.14462910965784</v>
      </c>
      <c r="AC263" s="10">
        <f t="shared" si="77"/>
        <v>224.58672371202468</v>
      </c>
      <c r="AD263" s="10">
        <f t="shared" si="77"/>
        <v>218.27721612828293</v>
      </c>
      <c r="AE263" s="10">
        <f t="shared" si="77"/>
        <v>212.20301002175506</v>
      </c>
      <c r="AF263" s="10">
        <f t="shared" si="77"/>
        <v>206.35207106233545</v>
      </c>
      <c r="AG263" s="10">
        <f t="shared" si="77"/>
        <v>200.71329491900076</v>
      </c>
      <c r="AH263" s="10">
        <f t="shared" si="77"/>
        <v>195.27639722661124</v>
      </c>
      <c r="AI263" s="10">
        <f t="shared" si="77"/>
        <v>190.03182110000836</v>
      </c>
      <c r="AJ263" s="10">
        <f t="shared" si="77"/>
        <v>184.97065880349572</v>
      </c>
      <c r="AK263" s="10">
        <f t="shared" si="77"/>
        <v>180.08458494458949</v>
      </c>
      <c r="AL263" s="10">
        <f t="shared" si="77"/>
        <v>175.36579912805385</v>
      </c>
      <c r="AM263" s="10">
        <f t="shared" si="77"/>
        <v>170.80697643451913</v>
      </c>
      <c r="AN263" s="10">
        <f t="shared" si="77"/>
        <v>166.4012244152936</v>
      </c>
      <c r="AO263" s="10">
        <f t="shared" si="77"/>
        <v>162.14204554790291</v>
      </c>
      <c r="AP263" s="10">
        <f t="shared" si="76"/>
        <v>158.02330429433135</v>
      </c>
    </row>
    <row r="264" spans="1:42" x14ac:dyDescent="0.2">
      <c r="A264" s="10">
        <f t="shared" si="59"/>
        <v>289</v>
      </c>
      <c r="B264" s="49">
        <f t="shared" si="60"/>
        <v>0.24528626768697062</v>
      </c>
      <c r="C264" s="49">
        <f t="shared" si="61"/>
        <v>1.6144956592601192</v>
      </c>
      <c r="D264" s="48">
        <f t="shared" si="62"/>
        <v>8.0992123076950069</v>
      </c>
      <c r="E264" s="48">
        <f t="shared" si="63"/>
        <v>85.402260854278055</v>
      </c>
      <c r="F264" s="48">
        <f t="shared" si="64"/>
        <v>53.005411623498027</v>
      </c>
      <c r="G264" s="50">
        <f t="shared" si="65"/>
        <v>1.8442210169274575E-3</v>
      </c>
      <c r="H264" s="51">
        <f t="shared" si="66"/>
        <v>1.6866810696768885E-2</v>
      </c>
      <c r="I264" s="10">
        <f t="shared" si="67"/>
        <v>457.80645752003738</v>
      </c>
      <c r="J264" s="10">
        <f t="shared" si="69"/>
        <v>422.85108829246769</v>
      </c>
      <c r="K264" s="10">
        <f t="shared" si="77"/>
        <v>408.06067393237123</v>
      </c>
      <c r="L264" s="10">
        <f t="shared" si="77"/>
        <v>390.97429772083228</v>
      </c>
      <c r="M264" s="10">
        <f t="shared" si="77"/>
        <v>375.7098859504647</v>
      </c>
      <c r="N264" s="10">
        <f t="shared" si="77"/>
        <v>361.74822846978032</v>
      </c>
      <c r="O264" s="10">
        <f t="shared" si="77"/>
        <v>348.80724737646301</v>
      </c>
      <c r="P264" s="10">
        <f t="shared" si="77"/>
        <v>336.70947133109593</v>
      </c>
      <c r="Q264" s="10">
        <f t="shared" si="77"/>
        <v>325.33236834309031</v>
      </c>
      <c r="R264" s="10">
        <f t="shared" si="77"/>
        <v>314.58576335872186</v>
      </c>
      <c r="S264" s="10">
        <f t="shared" si="77"/>
        <v>304.40015536041579</v>
      </c>
      <c r="T264" s="10">
        <f t="shared" si="77"/>
        <v>294.72008213175718</v>
      </c>
      <c r="U264" s="10">
        <f t="shared" si="77"/>
        <v>285.50007487825388</v>
      </c>
      <c r="V264" s="10">
        <f t="shared" si="77"/>
        <v>276.70205025426355</v>
      </c>
      <c r="W264" s="10">
        <f t="shared" si="77"/>
        <v>268.29355153025426</v>
      </c>
      <c r="X264" s="10">
        <f t="shared" si="77"/>
        <v>260.2465175622292</v>
      </c>
      <c r="Y264" s="10">
        <f t="shared" si="77"/>
        <v>252.53639401113222</v>
      </c>
      <c r="Z264" s="10">
        <f t="shared" si="77"/>
        <v>245.14147457640314</v>
      </c>
      <c r="AA264" s="10">
        <f t="shared" si="77"/>
        <v>238.04240162293129</v>
      </c>
      <c r="AB264" s="10">
        <f t="shared" si="77"/>
        <v>231.22178022932775</v>
      </c>
      <c r="AC264" s="10">
        <f t="shared" si="77"/>
        <v>224.66387483169459</v>
      </c>
      <c r="AD264" s="10">
        <f t="shared" si="77"/>
        <v>218.35436724795284</v>
      </c>
      <c r="AE264" s="10">
        <f t="shared" si="77"/>
        <v>212.28016114142497</v>
      </c>
      <c r="AF264" s="10">
        <f t="shared" si="77"/>
        <v>206.42922218200536</v>
      </c>
      <c r="AG264" s="10">
        <f t="shared" si="77"/>
        <v>200.79044603867067</v>
      </c>
      <c r="AH264" s="10">
        <f t="shared" si="77"/>
        <v>195.35354834628114</v>
      </c>
      <c r="AI264" s="10">
        <f t="shared" si="77"/>
        <v>190.10897221967826</v>
      </c>
      <c r="AJ264" s="10">
        <f t="shared" si="77"/>
        <v>185.04780992316563</v>
      </c>
      <c r="AK264" s="10">
        <f t="shared" si="77"/>
        <v>180.1617360642594</v>
      </c>
      <c r="AL264" s="10">
        <f t="shared" si="77"/>
        <v>175.44295024772376</v>
      </c>
      <c r="AM264" s="10">
        <f t="shared" si="77"/>
        <v>170.88412755418904</v>
      </c>
      <c r="AN264" s="10">
        <f t="shared" si="77"/>
        <v>166.4783755349635</v>
      </c>
      <c r="AO264" s="10">
        <f t="shared" si="77"/>
        <v>162.21919666757282</v>
      </c>
      <c r="AP264" s="10">
        <f t="shared" si="76"/>
        <v>158.10045541400126</v>
      </c>
    </row>
    <row r="265" spans="1:42" x14ac:dyDescent="0.2">
      <c r="A265" s="10">
        <f t="shared" si="59"/>
        <v>290</v>
      </c>
      <c r="B265" s="49">
        <f t="shared" si="60"/>
        <v>0.24348849555308763</v>
      </c>
      <c r="C265" s="49">
        <f t="shared" si="61"/>
        <v>1.6144956592601192</v>
      </c>
      <c r="D265" s="48">
        <f t="shared" si="62"/>
        <v>8.1272372637769958</v>
      </c>
      <c r="E265" s="48">
        <f t="shared" si="63"/>
        <v>85.913056303049146</v>
      </c>
      <c r="F265" s="48">
        <f t="shared" si="64"/>
        <v>53.404107247941162</v>
      </c>
      <c r="G265" s="50">
        <f t="shared" si="65"/>
        <v>1.8243826934301295E-3</v>
      </c>
      <c r="H265" s="51">
        <f t="shared" si="66"/>
        <v>1.6748051550728182E-2</v>
      </c>
      <c r="I265" s="10">
        <f t="shared" si="67"/>
        <v>457.88285429792381</v>
      </c>
      <c r="J265" s="10">
        <f t="shared" si="69"/>
        <v>422.92711063821571</v>
      </c>
      <c r="K265" s="10">
        <f t="shared" si="77"/>
        <v>408.13707071025766</v>
      </c>
      <c r="L265" s="10">
        <f t="shared" si="77"/>
        <v>391.05069449871871</v>
      </c>
      <c r="M265" s="10">
        <f t="shared" si="77"/>
        <v>375.78628272835113</v>
      </c>
      <c r="N265" s="10">
        <f t="shared" si="77"/>
        <v>361.82462524766675</v>
      </c>
      <c r="O265" s="10">
        <f t="shared" si="77"/>
        <v>348.88364415434944</v>
      </c>
      <c r="P265" s="10">
        <f t="shared" si="77"/>
        <v>336.78586810898236</v>
      </c>
      <c r="Q265" s="10">
        <f t="shared" si="77"/>
        <v>325.40876512097674</v>
      </c>
      <c r="R265" s="10">
        <f t="shared" si="77"/>
        <v>314.66216013660829</v>
      </c>
      <c r="S265" s="10">
        <f t="shared" si="77"/>
        <v>304.47655213830222</v>
      </c>
      <c r="T265" s="10">
        <f t="shared" si="77"/>
        <v>294.79647890964361</v>
      </c>
      <c r="U265" s="10">
        <f t="shared" si="77"/>
        <v>285.57647165614031</v>
      </c>
      <c r="V265" s="10">
        <f t="shared" si="77"/>
        <v>276.77844703214998</v>
      </c>
      <c r="W265" s="10">
        <f t="shared" si="77"/>
        <v>268.36994830814069</v>
      </c>
      <c r="X265" s="10">
        <f t="shared" si="77"/>
        <v>260.32291434011563</v>
      </c>
      <c r="Y265" s="10">
        <f t="shared" si="77"/>
        <v>252.61279078901867</v>
      </c>
      <c r="Z265" s="10">
        <f t="shared" si="77"/>
        <v>245.2178713542896</v>
      </c>
      <c r="AA265" s="10">
        <f t="shared" si="77"/>
        <v>238.11879840081775</v>
      </c>
      <c r="AB265" s="10">
        <f t="shared" si="77"/>
        <v>231.29817700721421</v>
      </c>
      <c r="AC265" s="10">
        <f t="shared" si="77"/>
        <v>224.74027160958104</v>
      </c>
      <c r="AD265" s="10">
        <f t="shared" si="77"/>
        <v>218.4307640258393</v>
      </c>
      <c r="AE265" s="10">
        <f t="shared" si="77"/>
        <v>212.35655791931143</v>
      </c>
      <c r="AF265" s="10">
        <f t="shared" si="77"/>
        <v>206.50561895989182</v>
      </c>
      <c r="AG265" s="10">
        <f t="shared" si="77"/>
        <v>200.86684281655712</v>
      </c>
      <c r="AH265" s="10">
        <f t="shared" si="77"/>
        <v>195.4299451241676</v>
      </c>
      <c r="AI265" s="10">
        <f t="shared" si="77"/>
        <v>190.18536899756472</v>
      </c>
      <c r="AJ265" s="10">
        <f t="shared" si="77"/>
        <v>185.12420670105209</v>
      </c>
      <c r="AK265" s="10">
        <f t="shared" si="77"/>
        <v>180.23813284214586</v>
      </c>
      <c r="AL265" s="10">
        <f t="shared" si="77"/>
        <v>175.51934702561022</v>
      </c>
      <c r="AM265" s="10">
        <f t="shared" si="77"/>
        <v>170.96052433207549</v>
      </c>
      <c r="AN265" s="10">
        <f t="shared" si="77"/>
        <v>166.55477231284996</v>
      </c>
      <c r="AO265" s="10">
        <f t="shared" si="77"/>
        <v>162.29559344545928</v>
      </c>
      <c r="AP265" s="10">
        <f t="shared" si="76"/>
        <v>158.17685219188772</v>
      </c>
    </row>
    <row r="266" spans="1:42" x14ac:dyDescent="0.2">
      <c r="A266" s="10">
        <f t="shared" si="59"/>
        <v>291</v>
      </c>
      <c r="B266" s="49">
        <f t="shared" si="60"/>
        <v>0.24171007346220169</v>
      </c>
      <c r="C266" s="49">
        <f t="shared" si="61"/>
        <v>1.6144956592601192</v>
      </c>
      <c r="D266" s="48">
        <f t="shared" si="62"/>
        <v>8.1552622198589866</v>
      </c>
      <c r="E266" s="48">
        <f t="shared" si="63"/>
        <v>86.425422548147068</v>
      </c>
      <c r="F266" s="48">
        <f t="shared" si="64"/>
        <v>53.804373668711115</v>
      </c>
      <c r="G266" s="50">
        <f t="shared" si="65"/>
        <v>1.8048259513907374E-3</v>
      </c>
      <c r="H266" s="51">
        <f t="shared" si="66"/>
        <v>1.6630529219119099E-2</v>
      </c>
      <c r="I266" s="10">
        <f t="shared" si="67"/>
        <v>457.9585066947451</v>
      </c>
      <c r="J266" s="10">
        <f t="shared" si="69"/>
        <v>423.0023935378324</v>
      </c>
      <c r="K266" s="10">
        <f t="shared" si="77"/>
        <v>408.21272310707894</v>
      </c>
      <c r="L266" s="10">
        <f t="shared" si="77"/>
        <v>391.12634689554</v>
      </c>
      <c r="M266" s="10">
        <f t="shared" si="77"/>
        <v>375.86193512517241</v>
      </c>
      <c r="N266" s="10">
        <f t="shared" si="77"/>
        <v>361.90027764448803</v>
      </c>
      <c r="O266" s="10">
        <f t="shared" si="77"/>
        <v>348.95929655117072</v>
      </c>
      <c r="P266" s="10">
        <f t="shared" si="77"/>
        <v>336.86152050580364</v>
      </c>
      <c r="Q266" s="10">
        <f t="shared" si="77"/>
        <v>325.48441751779802</v>
      </c>
      <c r="R266" s="10">
        <f t="shared" si="77"/>
        <v>314.73781253342958</v>
      </c>
      <c r="S266" s="10">
        <f t="shared" si="77"/>
        <v>304.55220453512351</v>
      </c>
      <c r="T266" s="10">
        <f t="shared" si="77"/>
        <v>294.87213130646489</v>
      </c>
      <c r="U266" s="10">
        <f t="shared" si="77"/>
        <v>285.6521240529616</v>
      </c>
      <c r="V266" s="10">
        <f t="shared" si="77"/>
        <v>276.85409942897127</v>
      </c>
      <c r="W266" s="10">
        <f t="shared" si="77"/>
        <v>268.44560070496198</v>
      </c>
      <c r="X266" s="10">
        <f t="shared" si="77"/>
        <v>260.39856673693691</v>
      </c>
      <c r="Y266" s="10">
        <f t="shared" si="77"/>
        <v>252.68844318583996</v>
      </c>
      <c r="Z266" s="10">
        <f t="shared" si="77"/>
        <v>245.29352375111088</v>
      </c>
      <c r="AA266" s="10">
        <f t="shared" si="77"/>
        <v>238.19445079763904</v>
      </c>
      <c r="AB266" s="10">
        <f t="shared" si="77"/>
        <v>231.37382940403549</v>
      </c>
      <c r="AC266" s="10">
        <f t="shared" si="77"/>
        <v>224.81592400640233</v>
      </c>
      <c r="AD266" s="10">
        <f t="shared" si="77"/>
        <v>218.50641642266058</v>
      </c>
      <c r="AE266" s="10">
        <f t="shared" si="77"/>
        <v>212.43221031613271</v>
      </c>
      <c r="AF266" s="10">
        <f t="shared" si="77"/>
        <v>206.5812713567131</v>
      </c>
      <c r="AG266" s="10">
        <f t="shared" si="77"/>
        <v>200.94249521337841</v>
      </c>
      <c r="AH266" s="10">
        <f t="shared" si="77"/>
        <v>195.50559752098889</v>
      </c>
      <c r="AI266" s="10">
        <f t="shared" si="77"/>
        <v>190.26102139438601</v>
      </c>
      <c r="AJ266" s="10">
        <f t="shared" si="77"/>
        <v>185.19985909787337</v>
      </c>
      <c r="AK266" s="10">
        <f t="shared" si="77"/>
        <v>180.31378523896714</v>
      </c>
      <c r="AL266" s="10">
        <f t="shared" si="77"/>
        <v>175.5949994224315</v>
      </c>
      <c r="AM266" s="10">
        <f t="shared" si="77"/>
        <v>171.03617672889678</v>
      </c>
      <c r="AN266" s="10">
        <f t="shared" si="77"/>
        <v>166.63042470967125</v>
      </c>
      <c r="AO266" s="10">
        <f t="shared" si="77"/>
        <v>162.37124584228056</v>
      </c>
      <c r="AP266" s="10">
        <f t="shared" si="76"/>
        <v>158.252504588709</v>
      </c>
    </row>
    <row r="267" spans="1:42" x14ac:dyDescent="0.2">
      <c r="A267" s="10">
        <f t="shared" si="59"/>
        <v>292</v>
      </c>
      <c r="B267" s="49">
        <f t="shared" si="60"/>
        <v>0.23995072830734385</v>
      </c>
      <c r="C267" s="49">
        <f t="shared" si="61"/>
        <v>1.6144956592601192</v>
      </c>
      <c r="D267" s="48">
        <f t="shared" si="62"/>
        <v>8.1832871759409755</v>
      </c>
      <c r="E267" s="48">
        <f t="shared" si="63"/>
        <v>86.939359589571737</v>
      </c>
      <c r="F267" s="48">
        <f t="shared" si="64"/>
        <v>54.206210885807842</v>
      </c>
      <c r="G267" s="50">
        <f t="shared" si="65"/>
        <v>1.7855458485569174E-3</v>
      </c>
      <c r="H267" s="51">
        <f t="shared" si="66"/>
        <v>1.651422678170732E-2</v>
      </c>
      <c r="I267" s="10">
        <f t="shared" si="67"/>
        <v>458.03342450627792</v>
      </c>
      <c r="J267" s="10">
        <f t="shared" si="69"/>
        <v>423.07694670552644</v>
      </c>
      <c r="K267" s="10">
        <f t="shared" si="77"/>
        <v>408.28764091861177</v>
      </c>
      <c r="L267" s="10">
        <f t="shared" si="77"/>
        <v>391.20126470707282</v>
      </c>
      <c r="M267" s="10">
        <f t="shared" si="77"/>
        <v>375.93685293670524</v>
      </c>
      <c r="N267" s="10">
        <f t="shared" si="77"/>
        <v>361.97519545602086</v>
      </c>
      <c r="O267" s="10">
        <f t="shared" si="77"/>
        <v>349.03421436270355</v>
      </c>
      <c r="P267" s="10">
        <f t="shared" si="77"/>
        <v>336.93643831733647</v>
      </c>
      <c r="Q267" s="10">
        <f t="shared" si="77"/>
        <v>325.55933532933085</v>
      </c>
      <c r="R267" s="10">
        <f t="shared" si="77"/>
        <v>314.8127303449624</v>
      </c>
      <c r="S267" s="10">
        <f t="shared" si="77"/>
        <v>304.62712234665634</v>
      </c>
      <c r="T267" s="10">
        <f t="shared" si="77"/>
        <v>294.94704911799772</v>
      </c>
      <c r="U267" s="10">
        <f t="shared" si="77"/>
        <v>285.72704186449442</v>
      </c>
      <c r="V267" s="10">
        <f t="shared" si="77"/>
        <v>276.92901724050409</v>
      </c>
      <c r="W267" s="10">
        <f t="shared" si="77"/>
        <v>268.5205185164948</v>
      </c>
      <c r="X267" s="10">
        <f t="shared" si="77"/>
        <v>260.47348454846974</v>
      </c>
      <c r="Y267" s="10">
        <f t="shared" si="77"/>
        <v>252.76336099737281</v>
      </c>
      <c r="Z267" s="10">
        <f t="shared" si="77"/>
        <v>245.36844156264374</v>
      </c>
      <c r="AA267" s="10">
        <f t="shared" si="77"/>
        <v>238.26936860917189</v>
      </c>
      <c r="AB267" s="10">
        <f t="shared" si="77"/>
        <v>231.44874721556835</v>
      </c>
      <c r="AC267" s="10">
        <f t="shared" si="77"/>
        <v>224.89084181793518</v>
      </c>
      <c r="AD267" s="10">
        <f t="shared" si="77"/>
        <v>218.58133423419343</v>
      </c>
      <c r="AE267" s="10">
        <f t="shared" si="77"/>
        <v>212.50712812766557</v>
      </c>
      <c r="AF267" s="10">
        <f t="shared" si="77"/>
        <v>206.65618916824596</v>
      </c>
      <c r="AG267" s="10">
        <f t="shared" si="77"/>
        <v>201.01741302491126</v>
      </c>
      <c r="AH267" s="10">
        <f t="shared" si="77"/>
        <v>195.58051533252174</v>
      </c>
      <c r="AI267" s="10">
        <f t="shared" si="77"/>
        <v>190.33593920591886</v>
      </c>
      <c r="AJ267" s="10">
        <f t="shared" si="77"/>
        <v>185.27477690940623</v>
      </c>
      <c r="AK267" s="10">
        <f t="shared" si="77"/>
        <v>180.3887030505</v>
      </c>
      <c r="AL267" s="10">
        <f t="shared" si="77"/>
        <v>175.66991723396436</v>
      </c>
      <c r="AM267" s="10">
        <f t="shared" si="77"/>
        <v>171.11109454042963</v>
      </c>
      <c r="AN267" s="10">
        <f t="shared" si="77"/>
        <v>166.7053425212041</v>
      </c>
      <c r="AO267" s="10">
        <f t="shared" si="77"/>
        <v>162.44616365381341</v>
      </c>
      <c r="AP267" s="10">
        <f t="shared" si="76"/>
        <v>158.32742240024186</v>
      </c>
    </row>
    <row r="268" spans="1:42" x14ac:dyDescent="0.2">
      <c r="A268" s="10">
        <f t="shared" ref="A268:A331" si="78">A267+$B$4</f>
        <v>293</v>
      </c>
      <c r="B268" s="49">
        <f t="shared" ref="B268:B331" si="79">SQRT(G268^2+H268^2)*$M$4* 0.79*(100/50)^(1/16)  *    (30/($A268-$M$2/2))^(1/16)</f>
        <v>0.23821019172723831</v>
      </c>
      <c r="C268" s="49">
        <f t="shared" ref="C268:C331" si="80">$M$3/($M$2/2)</f>
        <v>1.6144956592601192</v>
      </c>
      <c r="D268" s="48">
        <f t="shared" ref="D268:D331" si="81">$A268/($M$2/2)</f>
        <v>8.2113121320229645</v>
      </c>
      <c r="E268" s="48">
        <f t="shared" ref="E268:E331" si="82">(D268+1)^2+C268^2</f>
        <v>87.454867427323222</v>
      </c>
      <c r="F268" s="48">
        <f t="shared" ref="F268:F331" si="83">(D268-1)^2+C268^2</f>
        <v>54.609618899231357</v>
      </c>
      <c r="G268" s="50">
        <f t="shared" ref="G268:G331" si="84">1/PI()*(ATAN(SQRT((D268+1)/(D268-1)))-(D268^2-1+C268^2)/SQRT(F268*E268)*ATAN(SQRT((D268-1)*E268/F268/(D268+1))))</f>
        <v>1.7665375456107175E-3</v>
      </c>
      <c r="H268" s="51">
        <f t="shared" ref="H268:H331" si="85">1/PI()*  (1/D268*ATAN(C268/SQRT(D268^2-1))   +    C268*(E268-2*D268)/D268/SQRT(E268*F268)   *ATAN(SQRT( (D268-1)*E268/F268/( D268+1)) )   -C268/D268*ATAN(SQRT((D268-1)/    (D268+1)        ))     )</f>
        <v>1.6399127603016397E-2</v>
      </c>
      <c r="I268" s="10">
        <f t="shared" ref="I268:I331" si="86">I267+(($B268+$B267)/2)^(4/3)/$B$5*$B$4</f>
        <v>458.10761736662982</v>
      </c>
      <c r="J268" s="10">
        <f t="shared" si="69"/>
        <v>423.15077969545246</v>
      </c>
      <c r="K268" s="10">
        <f t="shared" si="77"/>
        <v>408.36183377896367</v>
      </c>
      <c r="L268" s="10">
        <f t="shared" si="77"/>
        <v>391.27545756742472</v>
      </c>
      <c r="M268" s="10">
        <f t="shared" si="77"/>
        <v>376.01104579705714</v>
      </c>
      <c r="N268" s="10">
        <f t="shared" si="77"/>
        <v>362.04938831637276</v>
      </c>
      <c r="O268" s="10">
        <f t="shared" si="77"/>
        <v>349.10840722305545</v>
      </c>
      <c r="P268" s="10">
        <f t="shared" si="77"/>
        <v>337.01063117768837</v>
      </c>
      <c r="Q268" s="10">
        <f t="shared" si="77"/>
        <v>325.63352818968275</v>
      </c>
      <c r="R268" s="10">
        <f t="shared" si="77"/>
        <v>314.8869232053143</v>
      </c>
      <c r="S268" s="10">
        <f t="shared" si="77"/>
        <v>304.70131520700824</v>
      </c>
      <c r="T268" s="10">
        <f t="shared" si="77"/>
        <v>295.02124197834962</v>
      </c>
      <c r="U268" s="10">
        <f t="shared" si="77"/>
        <v>285.80123472484632</v>
      </c>
      <c r="V268" s="10">
        <f t="shared" si="77"/>
        <v>277.00321010085599</v>
      </c>
      <c r="W268" s="10">
        <f t="shared" si="77"/>
        <v>268.5947113768467</v>
      </c>
      <c r="X268" s="10">
        <f t="shared" si="77"/>
        <v>260.54767740882164</v>
      </c>
      <c r="Y268" s="10">
        <f t="shared" si="77"/>
        <v>252.83755385772469</v>
      </c>
      <c r="Z268" s="10">
        <f t="shared" si="77"/>
        <v>245.44263442299561</v>
      </c>
      <c r="AA268" s="10">
        <f t="shared" si="77"/>
        <v>238.34356146952376</v>
      </c>
      <c r="AB268" s="10">
        <f t="shared" si="77"/>
        <v>231.52294007592022</v>
      </c>
      <c r="AC268" s="10">
        <f t="shared" si="77"/>
        <v>224.96503467828705</v>
      </c>
      <c r="AD268" s="10">
        <f t="shared" si="77"/>
        <v>218.65552709454531</v>
      </c>
      <c r="AE268" s="10">
        <f t="shared" si="77"/>
        <v>212.58132098801744</v>
      </c>
      <c r="AF268" s="10">
        <f t="shared" si="77"/>
        <v>206.73038202859783</v>
      </c>
      <c r="AG268" s="10">
        <f t="shared" si="77"/>
        <v>201.09160588526314</v>
      </c>
      <c r="AH268" s="10">
        <f t="shared" si="77"/>
        <v>195.65470819287361</v>
      </c>
      <c r="AI268" s="10">
        <f t="shared" si="77"/>
        <v>190.41013206627073</v>
      </c>
      <c r="AJ268" s="10">
        <f t="shared" si="77"/>
        <v>185.3489697697581</v>
      </c>
      <c r="AK268" s="10">
        <f t="shared" si="77"/>
        <v>180.46289591085187</v>
      </c>
      <c r="AL268" s="10">
        <f t="shared" si="77"/>
        <v>175.74411009431623</v>
      </c>
      <c r="AM268" s="10">
        <f t="shared" si="77"/>
        <v>171.1852874007815</v>
      </c>
      <c r="AN268" s="10">
        <f t="shared" si="77"/>
        <v>166.77953538155597</v>
      </c>
      <c r="AO268" s="10">
        <f t="shared" si="77"/>
        <v>162.52035651416529</v>
      </c>
      <c r="AP268" s="10">
        <f t="shared" si="76"/>
        <v>158.40161526059373</v>
      </c>
    </row>
    <row r="269" spans="1:42" x14ac:dyDescent="0.2">
      <c r="A269" s="10">
        <f t="shared" si="78"/>
        <v>294</v>
      </c>
      <c r="B269" s="49">
        <f t="shared" si="79"/>
        <v>0.23648820000879461</v>
      </c>
      <c r="C269" s="49">
        <f t="shared" si="80"/>
        <v>1.6144956592601192</v>
      </c>
      <c r="D269" s="48">
        <f t="shared" si="81"/>
        <v>8.2393370881049552</v>
      </c>
      <c r="E269" s="48">
        <f t="shared" si="82"/>
        <v>87.971946061401511</v>
      </c>
      <c r="F269" s="48">
        <f t="shared" si="83"/>
        <v>55.014597708981697</v>
      </c>
      <c r="G269" s="50">
        <f t="shared" si="84"/>
        <v>1.7477963036975186E-3</v>
      </c>
      <c r="H269" s="51">
        <f t="shared" si="85"/>
        <v>1.6285215326675432E-2</v>
      </c>
      <c r="I269" s="10">
        <f t="shared" si="86"/>
        <v>458.18109475143569</v>
      </c>
      <c r="J269" s="10">
        <f t="shared" si="69"/>
        <v>423.22390190487079</v>
      </c>
      <c r="K269" s="10">
        <f t="shared" si="77"/>
        <v>408.43531116376954</v>
      </c>
      <c r="L269" s="10">
        <f t="shared" si="77"/>
        <v>391.34893495223059</v>
      </c>
      <c r="M269" s="10">
        <f t="shared" si="77"/>
        <v>376.08452318186301</v>
      </c>
      <c r="N269" s="10">
        <f t="shared" si="77"/>
        <v>362.12286570117863</v>
      </c>
      <c r="O269" s="10">
        <f t="shared" si="77"/>
        <v>349.18188460786132</v>
      </c>
      <c r="P269" s="10">
        <f t="shared" si="77"/>
        <v>337.08410856249424</v>
      </c>
      <c r="Q269" s="10">
        <f t="shared" si="77"/>
        <v>325.70700557448862</v>
      </c>
      <c r="R269" s="10">
        <f t="shared" si="77"/>
        <v>314.96040059012017</v>
      </c>
      <c r="S269" s="10">
        <f t="shared" si="77"/>
        <v>304.7747925918141</v>
      </c>
      <c r="T269" s="10">
        <f t="shared" si="77"/>
        <v>295.09471936315549</v>
      </c>
      <c r="U269" s="10">
        <f t="shared" si="77"/>
        <v>285.87471210965219</v>
      </c>
      <c r="V269" s="10">
        <f t="shared" si="77"/>
        <v>277.07668748566186</v>
      </c>
      <c r="W269" s="10">
        <f t="shared" si="77"/>
        <v>268.66818876165257</v>
      </c>
      <c r="X269" s="10">
        <f t="shared" si="77"/>
        <v>260.62115479362751</v>
      </c>
      <c r="Y269" s="10">
        <f t="shared" si="77"/>
        <v>252.91103124253056</v>
      </c>
      <c r="Z269" s="10">
        <f t="shared" si="77"/>
        <v>245.51611180780148</v>
      </c>
      <c r="AA269" s="10">
        <f t="shared" si="77"/>
        <v>238.41703885432963</v>
      </c>
      <c r="AB269" s="10">
        <f t="shared" si="77"/>
        <v>231.59641746072609</v>
      </c>
      <c r="AC269" s="10">
        <f t="shared" si="77"/>
        <v>225.03851206309292</v>
      </c>
      <c r="AD269" s="10">
        <f t="shared" si="77"/>
        <v>218.72900447935118</v>
      </c>
      <c r="AE269" s="10">
        <f t="shared" si="77"/>
        <v>212.65479837282331</v>
      </c>
      <c r="AF269" s="10">
        <f t="shared" si="77"/>
        <v>206.8038594134037</v>
      </c>
      <c r="AG269" s="10">
        <f t="shared" si="77"/>
        <v>201.165083270069</v>
      </c>
      <c r="AH269" s="10">
        <f t="shared" si="77"/>
        <v>195.72818557767948</v>
      </c>
      <c r="AI269" s="10">
        <f t="shared" si="77"/>
        <v>190.4836094510766</v>
      </c>
      <c r="AJ269" s="10">
        <f t="shared" si="77"/>
        <v>185.42244715456397</v>
      </c>
      <c r="AK269" s="10">
        <f t="shared" si="77"/>
        <v>180.53637329565774</v>
      </c>
      <c r="AL269" s="10">
        <f t="shared" si="77"/>
        <v>175.8175874791221</v>
      </c>
      <c r="AM269" s="10">
        <f t="shared" si="77"/>
        <v>171.25876478558737</v>
      </c>
      <c r="AN269" s="10">
        <f t="shared" si="77"/>
        <v>166.85301276636184</v>
      </c>
      <c r="AO269" s="10">
        <f t="shared" si="77"/>
        <v>162.59383389897116</v>
      </c>
      <c r="AP269" s="10">
        <f t="shared" si="76"/>
        <v>158.4750926453996</v>
      </c>
    </row>
    <row r="270" spans="1:42" x14ac:dyDescent="0.2">
      <c r="A270" s="10">
        <f t="shared" si="78"/>
        <v>295</v>
      </c>
      <c r="B270" s="49">
        <f t="shared" si="79"/>
        <v>0.23478449399191043</v>
      </c>
      <c r="C270" s="49">
        <f t="shared" si="80"/>
        <v>1.6144956592601192</v>
      </c>
      <c r="D270" s="48">
        <f t="shared" si="81"/>
        <v>8.2673620441869442</v>
      </c>
      <c r="E270" s="48">
        <f t="shared" si="82"/>
        <v>88.490595491806587</v>
      </c>
      <c r="F270" s="48">
        <f t="shared" si="83"/>
        <v>55.421147315058803</v>
      </c>
      <c r="G270" s="50">
        <f t="shared" si="84"/>
        <v>1.7293174820198379E-3</v>
      </c>
      <c r="H270" s="51">
        <f t="shared" si="85"/>
        <v>1.6172473869895884E-2</v>
      </c>
      <c r="I270" s="10">
        <f t="shared" si="86"/>
        <v>458.25386598098146</v>
      </c>
      <c r="J270" s="10">
        <f t="shared" si="69"/>
        <v>423.29632257723449</v>
      </c>
      <c r="K270" s="10">
        <f t="shared" si="77"/>
        <v>408.50808239331531</v>
      </c>
      <c r="L270" s="10">
        <f t="shared" si="77"/>
        <v>391.42170618177636</v>
      </c>
      <c r="M270" s="10">
        <f t="shared" si="77"/>
        <v>376.15729441140877</v>
      </c>
      <c r="N270" s="10">
        <f t="shared" si="77"/>
        <v>362.19563693072439</v>
      </c>
      <c r="O270" s="10">
        <f t="shared" si="77"/>
        <v>349.25465583740709</v>
      </c>
      <c r="P270" s="10">
        <f t="shared" si="77"/>
        <v>337.15687979204</v>
      </c>
      <c r="Q270" s="10">
        <f t="shared" si="77"/>
        <v>325.77977680403438</v>
      </c>
      <c r="R270" s="10">
        <f t="shared" si="77"/>
        <v>315.03317181966594</v>
      </c>
      <c r="S270" s="10">
        <f t="shared" si="77"/>
        <v>304.84756382135987</v>
      </c>
      <c r="T270" s="10">
        <f t="shared" si="77"/>
        <v>295.16749059270126</v>
      </c>
      <c r="U270" s="10">
        <f t="shared" si="77"/>
        <v>285.94748333919796</v>
      </c>
      <c r="V270" s="10">
        <f t="shared" si="77"/>
        <v>277.14945871520763</v>
      </c>
      <c r="W270" s="10">
        <f t="shared" si="77"/>
        <v>268.74095999119834</v>
      </c>
      <c r="X270" s="10">
        <f t="shared" si="77"/>
        <v>260.69392602317328</v>
      </c>
      <c r="Y270" s="10">
        <f t="shared" si="77"/>
        <v>252.98380247207632</v>
      </c>
      <c r="Z270" s="10">
        <f t="shared" si="77"/>
        <v>245.58888303734724</v>
      </c>
      <c r="AA270" s="10">
        <f t="shared" si="77"/>
        <v>238.4898100838754</v>
      </c>
      <c r="AB270" s="10">
        <f t="shared" si="77"/>
        <v>231.66918869027185</v>
      </c>
      <c r="AC270" s="10">
        <f t="shared" si="77"/>
        <v>225.11128329263869</v>
      </c>
      <c r="AD270" s="10">
        <f t="shared" si="77"/>
        <v>218.80177570889694</v>
      </c>
      <c r="AE270" s="10">
        <f t="shared" si="77"/>
        <v>212.72756960236907</v>
      </c>
      <c r="AF270" s="10">
        <f t="shared" si="77"/>
        <v>206.87663064294946</v>
      </c>
      <c r="AG270" s="10">
        <f t="shared" si="77"/>
        <v>201.23785449961477</v>
      </c>
      <c r="AH270" s="10">
        <f t="shared" si="77"/>
        <v>195.80095680722525</v>
      </c>
      <c r="AI270" s="10">
        <f t="shared" si="77"/>
        <v>190.55638068062237</v>
      </c>
      <c r="AJ270" s="10">
        <f t="shared" si="77"/>
        <v>185.49521838410973</v>
      </c>
      <c r="AK270" s="10">
        <f t="shared" si="77"/>
        <v>180.6091445252035</v>
      </c>
      <c r="AL270" s="10">
        <f t="shared" si="77"/>
        <v>175.89035870866786</v>
      </c>
      <c r="AM270" s="10">
        <f t="shared" si="77"/>
        <v>171.33153601513314</v>
      </c>
      <c r="AN270" s="10">
        <f t="shared" si="77"/>
        <v>166.92578399590761</v>
      </c>
      <c r="AO270" s="10">
        <f t="shared" si="77"/>
        <v>162.66660512851692</v>
      </c>
      <c r="AP270" s="10">
        <f t="shared" si="76"/>
        <v>158.54786387494536</v>
      </c>
    </row>
    <row r="271" spans="1:42" x14ac:dyDescent="0.2">
      <c r="A271" s="10">
        <f t="shared" si="78"/>
        <v>296</v>
      </c>
      <c r="B271" s="49">
        <f t="shared" si="79"/>
        <v>0.23309881897650869</v>
      </c>
      <c r="C271" s="49">
        <f t="shared" si="80"/>
        <v>1.6144956592601192</v>
      </c>
      <c r="D271" s="48">
        <f t="shared" si="81"/>
        <v>8.2953870002689332</v>
      </c>
      <c r="E271" s="48">
        <f t="shared" si="82"/>
        <v>89.010815718538439</v>
      </c>
      <c r="F271" s="48">
        <f t="shared" si="83"/>
        <v>55.829267717462706</v>
      </c>
      <c r="G271" s="50">
        <f t="shared" si="84"/>
        <v>1.7110965354981381E-3</v>
      </c>
      <c r="H271" s="51">
        <f t="shared" si="85"/>
        <v>1.6060887418072819E-2</v>
      </c>
      <c r="I271" s="10">
        <f t="shared" si="86"/>
        <v>458.32594022325583</v>
      </c>
      <c r="J271" s="10">
        <f t="shared" si="69"/>
        <v>423.36805080520628</v>
      </c>
      <c r="K271" s="10">
        <f t="shared" si="77"/>
        <v>408.58015663558967</v>
      </c>
      <c r="L271" s="10">
        <f t="shared" si="77"/>
        <v>391.49378042405073</v>
      </c>
      <c r="M271" s="10">
        <f t="shared" si="77"/>
        <v>376.22936865368314</v>
      </c>
      <c r="N271" s="10">
        <f t="shared" si="77"/>
        <v>362.26771117299876</v>
      </c>
      <c r="O271" s="10">
        <f t="shared" si="77"/>
        <v>349.32673007968145</v>
      </c>
      <c r="P271" s="10">
        <f t="shared" si="77"/>
        <v>337.22895403431437</v>
      </c>
      <c r="Q271" s="10">
        <f t="shared" si="77"/>
        <v>325.85185104630875</v>
      </c>
      <c r="R271" s="10">
        <f t="shared" ref="R271:AO281" si="87">R270+(($B270+$B271)/2)^(4/3)/$B$5*$B$4</f>
        <v>315.10524606194031</v>
      </c>
      <c r="S271" s="10">
        <f t="shared" si="87"/>
        <v>304.91963806363424</v>
      </c>
      <c r="T271" s="10">
        <f t="shared" si="87"/>
        <v>295.23956483497562</v>
      </c>
      <c r="U271" s="10">
        <f t="shared" si="87"/>
        <v>286.01955758147233</v>
      </c>
      <c r="V271" s="10">
        <f t="shared" si="87"/>
        <v>277.221532957482</v>
      </c>
      <c r="W271" s="10">
        <f t="shared" si="87"/>
        <v>268.81303423347271</v>
      </c>
      <c r="X271" s="10">
        <f t="shared" si="87"/>
        <v>260.76600026544764</v>
      </c>
      <c r="Y271" s="10">
        <f t="shared" si="87"/>
        <v>253.05587671435069</v>
      </c>
      <c r="Z271" s="10">
        <f t="shared" si="87"/>
        <v>245.66095727962161</v>
      </c>
      <c r="AA271" s="10">
        <f t="shared" si="87"/>
        <v>238.56188432614977</v>
      </c>
      <c r="AB271" s="10">
        <f t="shared" si="87"/>
        <v>231.74126293254622</v>
      </c>
      <c r="AC271" s="10">
        <f t="shared" si="87"/>
        <v>225.18335753491306</v>
      </c>
      <c r="AD271" s="10">
        <f t="shared" si="87"/>
        <v>218.87384995117131</v>
      </c>
      <c r="AE271" s="10">
        <f t="shared" si="87"/>
        <v>212.79964384464344</v>
      </c>
      <c r="AF271" s="10">
        <f t="shared" si="87"/>
        <v>206.94870488522383</v>
      </c>
      <c r="AG271" s="10">
        <f t="shared" si="87"/>
        <v>201.30992874188914</v>
      </c>
      <c r="AH271" s="10">
        <f t="shared" si="87"/>
        <v>195.87303104949962</v>
      </c>
      <c r="AI271" s="10">
        <f t="shared" si="87"/>
        <v>190.62845492289674</v>
      </c>
      <c r="AJ271" s="10">
        <f t="shared" si="87"/>
        <v>185.5672926263841</v>
      </c>
      <c r="AK271" s="10">
        <f t="shared" si="87"/>
        <v>180.68121876747787</v>
      </c>
      <c r="AL271" s="10">
        <f t="shared" si="87"/>
        <v>175.96243295094223</v>
      </c>
      <c r="AM271" s="10">
        <f t="shared" si="87"/>
        <v>171.40361025740751</v>
      </c>
      <c r="AN271" s="10">
        <f t="shared" si="87"/>
        <v>166.99785823818198</v>
      </c>
      <c r="AO271" s="10">
        <f t="shared" si="87"/>
        <v>162.73867937079129</v>
      </c>
      <c r="AP271" s="10">
        <f t="shared" si="76"/>
        <v>158.61993811721973</v>
      </c>
    </row>
    <row r="272" spans="1:42" x14ac:dyDescent="0.2">
      <c r="A272" s="10">
        <f t="shared" si="78"/>
        <v>297</v>
      </c>
      <c r="B272" s="49">
        <f t="shared" si="79"/>
        <v>0.23143092463176082</v>
      </c>
      <c r="C272" s="49">
        <f t="shared" si="80"/>
        <v>1.6144956592601192</v>
      </c>
      <c r="D272" s="48">
        <f t="shared" si="81"/>
        <v>8.3234119563509239</v>
      </c>
      <c r="E272" s="48">
        <f t="shared" si="82"/>
        <v>89.532606741597121</v>
      </c>
      <c r="F272" s="48">
        <f t="shared" si="83"/>
        <v>56.238958916193432</v>
      </c>
      <c r="G272" s="50">
        <f t="shared" si="84"/>
        <v>1.6931290124928074E-3</v>
      </c>
      <c r="H272" s="51">
        <f t="shared" si="85"/>
        <v>1.595044041950865E-2</v>
      </c>
      <c r="I272" s="10">
        <f t="shared" si="86"/>
        <v>458.39732649693264</v>
      </c>
      <c r="J272" s="10">
        <f t="shared" si="69"/>
        <v>423.43909553360635</v>
      </c>
      <c r="K272" s="10">
        <f t="shared" ref="K272:Z287" si="88">K271+(($B271+$B272)/2)^(4/3)/$B$5*$B$4</f>
        <v>408.65154290926648</v>
      </c>
      <c r="L272" s="10">
        <f t="shared" si="88"/>
        <v>391.56516669772753</v>
      </c>
      <c r="M272" s="10">
        <f t="shared" si="88"/>
        <v>376.30075492735995</v>
      </c>
      <c r="N272" s="10">
        <f t="shared" si="88"/>
        <v>362.33909744667557</v>
      </c>
      <c r="O272" s="10">
        <f t="shared" si="88"/>
        <v>349.39811635335826</v>
      </c>
      <c r="P272" s="10">
        <f t="shared" si="88"/>
        <v>337.30034030799118</v>
      </c>
      <c r="Q272" s="10">
        <f t="shared" si="88"/>
        <v>325.92323731998556</v>
      </c>
      <c r="R272" s="10">
        <f t="shared" si="87"/>
        <v>315.17663233561711</v>
      </c>
      <c r="S272" s="10">
        <f t="shared" si="87"/>
        <v>304.99102433731105</v>
      </c>
      <c r="T272" s="10">
        <f t="shared" si="87"/>
        <v>295.31095110865243</v>
      </c>
      <c r="U272" s="10">
        <f t="shared" si="87"/>
        <v>286.09094385514913</v>
      </c>
      <c r="V272" s="10">
        <f t="shared" si="87"/>
        <v>277.29291923115881</v>
      </c>
      <c r="W272" s="10">
        <f t="shared" si="87"/>
        <v>268.88442050714951</v>
      </c>
      <c r="X272" s="10">
        <f t="shared" si="87"/>
        <v>260.83738653912445</v>
      </c>
      <c r="Y272" s="10">
        <f t="shared" si="87"/>
        <v>253.12726298802747</v>
      </c>
      <c r="Z272" s="10">
        <f t="shared" si="87"/>
        <v>245.73234355329839</v>
      </c>
      <c r="AA272" s="10">
        <f t="shared" si="87"/>
        <v>238.63327059982655</v>
      </c>
      <c r="AB272" s="10">
        <f t="shared" si="87"/>
        <v>231.812649206223</v>
      </c>
      <c r="AC272" s="10">
        <f t="shared" si="87"/>
        <v>225.25474380858984</v>
      </c>
      <c r="AD272" s="10">
        <f t="shared" si="87"/>
        <v>218.94523622484809</v>
      </c>
      <c r="AE272" s="10">
        <f t="shared" si="87"/>
        <v>212.87103011832022</v>
      </c>
      <c r="AF272" s="10">
        <f t="shared" si="87"/>
        <v>207.02009115890061</v>
      </c>
      <c r="AG272" s="10">
        <f t="shared" si="87"/>
        <v>201.38131501556592</v>
      </c>
      <c r="AH272" s="10">
        <f t="shared" si="87"/>
        <v>195.9444173231764</v>
      </c>
      <c r="AI272" s="10">
        <f t="shared" si="87"/>
        <v>190.69984119657352</v>
      </c>
      <c r="AJ272" s="10">
        <f t="shared" si="87"/>
        <v>185.63867890006088</v>
      </c>
      <c r="AK272" s="10">
        <f t="shared" si="87"/>
        <v>180.75260504115465</v>
      </c>
      <c r="AL272" s="10">
        <f t="shared" si="87"/>
        <v>176.03381922461901</v>
      </c>
      <c r="AM272" s="10">
        <f t="shared" si="87"/>
        <v>171.47499653108429</v>
      </c>
      <c r="AN272" s="10">
        <f t="shared" si="87"/>
        <v>167.06924451185876</v>
      </c>
      <c r="AO272" s="10">
        <f t="shared" si="87"/>
        <v>162.81006564446807</v>
      </c>
      <c r="AP272" s="10">
        <f t="shared" si="76"/>
        <v>158.69132439089651</v>
      </c>
    </row>
    <row r="273" spans="1:42" x14ac:dyDescent="0.2">
      <c r="A273" s="10">
        <f t="shared" si="78"/>
        <v>298</v>
      </c>
      <c r="B273" s="49">
        <f t="shared" si="79"/>
        <v>0.22978056490743279</v>
      </c>
      <c r="C273" s="49">
        <f t="shared" si="80"/>
        <v>1.6144956592601192</v>
      </c>
      <c r="D273" s="48">
        <f t="shared" si="81"/>
        <v>8.3514369124329129</v>
      </c>
      <c r="E273" s="48">
        <f t="shared" si="82"/>
        <v>90.055968560982578</v>
      </c>
      <c r="F273" s="48">
        <f t="shared" si="83"/>
        <v>56.650220911250926</v>
      </c>
      <c r="G273" s="50">
        <f t="shared" si="84"/>
        <v>1.6754105525890095E-3</v>
      </c>
      <c r="H273" s="51">
        <f t="shared" si="85"/>
        <v>1.5841117580255526E-2</v>
      </c>
      <c r="I273" s="10">
        <f t="shared" si="86"/>
        <v>458.46803367428515</v>
      </c>
      <c r="J273" s="10">
        <f t="shared" ref="J273:J336" si="89">J272+($B273)^(4/3)/$B$5*$B$4</f>
        <v>423.50946556229326</v>
      </c>
      <c r="K273" s="10">
        <f t="shared" si="88"/>
        <v>408.722250086619</v>
      </c>
      <c r="L273" s="10">
        <f t="shared" si="88"/>
        <v>391.63587387508005</v>
      </c>
      <c r="M273" s="10">
        <f t="shared" si="88"/>
        <v>376.37146210471246</v>
      </c>
      <c r="N273" s="10">
        <f t="shared" si="88"/>
        <v>362.40980462402808</v>
      </c>
      <c r="O273" s="10">
        <f t="shared" si="88"/>
        <v>349.46882353071078</v>
      </c>
      <c r="P273" s="10">
        <f t="shared" si="88"/>
        <v>337.37104748534369</v>
      </c>
      <c r="Q273" s="10">
        <f t="shared" si="88"/>
        <v>325.99394449733808</v>
      </c>
      <c r="R273" s="10">
        <f t="shared" si="87"/>
        <v>315.24733951296963</v>
      </c>
      <c r="S273" s="10">
        <f t="shared" si="87"/>
        <v>305.06173151466356</v>
      </c>
      <c r="T273" s="10">
        <f t="shared" si="87"/>
        <v>295.38165828600495</v>
      </c>
      <c r="U273" s="10">
        <f t="shared" si="87"/>
        <v>286.16165103250165</v>
      </c>
      <c r="V273" s="10">
        <f t="shared" si="87"/>
        <v>277.36362640851132</v>
      </c>
      <c r="W273" s="10">
        <f t="shared" si="87"/>
        <v>268.95512768450203</v>
      </c>
      <c r="X273" s="10">
        <f t="shared" si="87"/>
        <v>260.90809371647697</v>
      </c>
      <c r="Y273" s="10">
        <f t="shared" si="87"/>
        <v>253.19797016537999</v>
      </c>
      <c r="Z273" s="10">
        <f t="shared" si="87"/>
        <v>245.80305073065091</v>
      </c>
      <c r="AA273" s="10">
        <f t="shared" si="87"/>
        <v>238.70397777717906</v>
      </c>
      <c r="AB273" s="10">
        <f t="shared" si="87"/>
        <v>231.88335638357552</v>
      </c>
      <c r="AC273" s="10">
        <f t="shared" si="87"/>
        <v>225.32545098594235</v>
      </c>
      <c r="AD273" s="10">
        <f t="shared" si="87"/>
        <v>219.01594340220061</v>
      </c>
      <c r="AE273" s="10">
        <f t="shared" si="87"/>
        <v>212.94173729567274</v>
      </c>
      <c r="AF273" s="10">
        <f t="shared" si="87"/>
        <v>207.09079833625313</v>
      </c>
      <c r="AG273" s="10">
        <f t="shared" si="87"/>
        <v>201.45202219291843</v>
      </c>
      <c r="AH273" s="10">
        <f t="shared" si="87"/>
        <v>196.01512450052891</v>
      </c>
      <c r="AI273" s="10">
        <f t="shared" si="87"/>
        <v>190.77054837392603</v>
      </c>
      <c r="AJ273" s="10">
        <f t="shared" si="87"/>
        <v>185.7093860774134</v>
      </c>
      <c r="AK273" s="10">
        <f t="shared" si="87"/>
        <v>180.82331221850717</v>
      </c>
      <c r="AL273" s="10">
        <f t="shared" si="87"/>
        <v>176.10452640197153</v>
      </c>
      <c r="AM273" s="10">
        <f t="shared" si="87"/>
        <v>171.5457037084368</v>
      </c>
      <c r="AN273" s="10">
        <f t="shared" si="87"/>
        <v>167.13995168921127</v>
      </c>
      <c r="AO273" s="10">
        <f t="shared" si="87"/>
        <v>162.88077282182059</v>
      </c>
      <c r="AP273" s="10">
        <f t="shared" si="76"/>
        <v>158.76203156824903</v>
      </c>
    </row>
    <row r="274" spans="1:42" x14ac:dyDescent="0.2">
      <c r="A274" s="10">
        <f t="shared" si="78"/>
        <v>299</v>
      </c>
      <c r="B274" s="49">
        <f t="shared" si="79"/>
        <v>0.22814749794729869</v>
      </c>
      <c r="C274" s="49">
        <f t="shared" si="80"/>
        <v>1.6144956592601192</v>
      </c>
      <c r="D274" s="48">
        <f t="shared" si="81"/>
        <v>8.3794618685149036</v>
      </c>
      <c r="E274" s="48">
        <f t="shared" si="82"/>
        <v>90.580901176694852</v>
      </c>
      <c r="F274" s="48">
        <f t="shared" si="83"/>
        <v>57.063053702635237</v>
      </c>
      <c r="G274" s="50">
        <f t="shared" si="84"/>
        <v>1.657936884439737E-3</v>
      </c>
      <c r="H274" s="51">
        <f t="shared" si="85"/>
        <v>1.5732903859073562E-2</v>
      </c>
      <c r="I274" s="10">
        <f t="shared" si="86"/>
        <v>458.53807048403451</v>
      </c>
      <c r="J274" s="10">
        <f t="shared" si="89"/>
        <v>423.57916954897985</v>
      </c>
      <c r="K274" s="10">
        <f t="shared" si="88"/>
        <v>408.79228689636835</v>
      </c>
      <c r="L274" s="10">
        <f t="shared" si="88"/>
        <v>391.7059106848294</v>
      </c>
      <c r="M274" s="10">
        <f t="shared" si="88"/>
        <v>376.44149891446182</v>
      </c>
      <c r="N274" s="10">
        <f t="shared" si="88"/>
        <v>362.47984143377744</v>
      </c>
      <c r="O274" s="10">
        <f t="shared" si="88"/>
        <v>349.53886034046013</v>
      </c>
      <c r="P274" s="10">
        <f t="shared" si="88"/>
        <v>337.44108429509305</v>
      </c>
      <c r="Q274" s="10">
        <f t="shared" si="88"/>
        <v>326.06398130708743</v>
      </c>
      <c r="R274" s="10">
        <f t="shared" si="87"/>
        <v>315.31737632271899</v>
      </c>
      <c r="S274" s="10">
        <f t="shared" si="87"/>
        <v>305.13176832441292</v>
      </c>
      <c r="T274" s="10">
        <f t="shared" si="87"/>
        <v>295.4516950957543</v>
      </c>
      <c r="U274" s="10">
        <f t="shared" si="87"/>
        <v>286.23168784225101</v>
      </c>
      <c r="V274" s="10">
        <f t="shared" si="87"/>
        <v>277.43366321826068</v>
      </c>
      <c r="W274" s="10">
        <f t="shared" si="87"/>
        <v>269.02516449425138</v>
      </c>
      <c r="X274" s="10">
        <f t="shared" si="87"/>
        <v>260.97813052622632</v>
      </c>
      <c r="Y274" s="10">
        <f t="shared" si="87"/>
        <v>253.26800697512937</v>
      </c>
      <c r="Z274" s="10">
        <f t="shared" si="87"/>
        <v>245.87308754040029</v>
      </c>
      <c r="AA274" s="10">
        <f t="shared" si="87"/>
        <v>238.77401458692844</v>
      </c>
      <c r="AB274" s="10">
        <f t="shared" si="87"/>
        <v>231.9533931933249</v>
      </c>
      <c r="AC274" s="10">
        <f t="shared" si="87"/>
        <v>225.39548779569174</v>
      </c>
      <c r="AD274" s="10">
        <f t="shared" si="87"/>
        <v>219.08598021194999</v>
      </c>
      <c r="AE274" s="10">
        <f t="shared" si="87"/>
        <v>213.01177410542212</v>
      </c>
      <c r="AF274" s="10">
        <f t="shared" si="87"/>
        <v>207.16083514600251</v>
      </c>
      <c r="AG274" s="10">
        <f t="shared" si="87"/>
        <v>201.52205900266782</v>
      </c>
      <c r="AH274" s="10">
        <f t="shared" si="87"/>
        <v>196.08516131027829</v>
      </c>
      <c r="AI274" s="10">
        <f t="shared" si="87"/>
        <v>190.84058518367542</v>
      </c>
      <c r="AJ274" s="10">
        <f t="shared" si="87"/>
        <v>185.77942288716278</v>
      </c>
      <c r="AK274" s="10">
        <f t="shared" si="87"/>
        <v>180.89334902825655</v>
      </c>
      <c r="AL274" s="10">
        <f t="shared" si="87"/>
        <v>176.17456321172091</v>
      </c>
      <c r="AM274" s="10">
        <f t="shared" si="87"/>
        <v>171.61574051818619</v>
      </c>
      <c r="AN274" s="10">
        <f t="shared" si="87"/>
        <v>167.20998849896066</v>
      </c>
      <c r="AO274" s="10">
        <f t="shared" si="87"/>
        <v>162.95080963156997</v>
      </c>
      <c r="AP274" s="10">
        <f t="shared" si="76"/>
        <v>158.83206837799841</v>
      </c>
    </row>
    <row r="275" spans="1:42" x14ac:dyDescent="0.2">
      <c r="A275" s="10">
        <f t="shared" si="78"/>
        <v>300</v>
      </c>
      <c r="B275" s="49">
        <f t="shared" si="79"/>
        <v>0.22653148600457029</v>
      </c>
      <c r="C275" s="49">
        <f t="shared" si="80"/>
        <v>1.6144956592601192</v>
      </c>
      <c r="D275" s="48">
        <f t="shared" si="81"/>
        <v>8.4074868245968926</v>
      </c>
      <c r="E275" s="48">
        <f t="shared" si="82"/>
        <v>91.107404588733885</v>
      </c>
      <c r="F275" s="48">
        <f t="shared" si="83"/>
        <v>57.477457290346315</v>
      </c>
      <c r="G275" s="50">
        <f t="shared" si="84"/>
        <v>1.6407038236668935E-3</v>
      </c>
      <c r="H275" s="51">
        <f t="shared" si="85"/>
        <v>1.5625784462502301E-2</v>
      </c>
      <c r="I275" s="10">
        <f t="shared" si="86"/>
        <v>458.60744551413364</v>
      </c>
      <c r="J275" s="10">
        <f t="shared" si="89"/>
        <v>423.64821601198537</v>
      </c>
      <c r="K275" s="10">
        <f t="shared" si="88"/>
        <v>408.86166192646749</v>
      </c>
      <c r="L275" s="10">
        <f t="shared" si="88"/>
        <v>391.77528571492854</v>
      </c>
      <c r="M275" s="10">
        <f t="shared" si="88"/>
        <v>376.51087394456096</v>
      </c>
      <c r="N275" s="10">
        <f t="shared" si="88"/>
        <v>362.54921646387658</v>
      </c>
      <c r="O275" s="10">
        <f t="shared" si="88"/>
        <v>349.60823537055927</v>
      </c>
      <c r="P275" s="10">
        <f t="shared" si="88"/>
        <v>337.51045932519219</v>
      </c>
      <c r="Q275" s="10">
        <f t="shared" si="88"/>
        <v>326.13335633718657</v>
      </c>
      <c r="R275" s="10">
        <f t="shared" si="87"/>
        <v>315.38675135281812</v>
      </c>
      <c r="S275" s="10">
        <f t="shared" si="87"/>
        <v>305.20114335451206</v>
      </c>
      <c r="T275" s="10">
        <f t="shared" si="87"/>
        <v>295.52107012585344</v>
      </c>
      <c r="U275" s="10">
        <f t="shared" si="87"/>
        <v>286.30106287235014</v>
      </c>
      <c r="V275" s="10">
        <f t="shared" si="87"/>
        <v>277.50303824835981</v>
      </c>
      <c r="W275" s="10">
        <f t="shared" si="87"/>
        <v>269.09453952435052</v>
      </c>
      <c r="X275" s="10">
        <f t="shared" si="87"/>
        <v>261.04750555632546</v>
      </c>
      <c r="Y275" s="10">
        <f t="shared" si="87"/>
        <v>253.33738200522853</v>
      </c>
      <c r="Z275" s="10">
        <f t="shared" si="87"/>
        <v>245.94246257049946</v>
      </c>
      <c r="AA275" s="10">
        <f t="shared" si="87"/>
        <v>238.84338961702761</v>
      </c>
      <c r="AB275" s="10">
        <f t="shared" si="87"/>
        <v>232.02276822342407</v>
      </c>
      <c r="AC275" s="10">
        <f t="shared" si="87"/>
        <v>225.4648628257909</v>
      </c>
      <c r="AD275" s="10">
        <f t="shared" si="87"/>
        <v>219.15535524204915</v>
      </c>
      <c r="AE275" s="10">
        <f t="shared" si="87"/>
        <v>213.08114913552129</v>
      </c>
      <c r="AF275" s="10">
        <f t="shared" si="87"/>
        <v>207.23021017610168</v>
      </c>
      <c r="AG275" s="10">
        <f t="shared" si="87"/>
        <v>201.59143403276698</v>
      </c>
      <c r="AH275" s="10">
        <f t="shared" si="87"/>
        <v>196.15453634037746</v>
      </c>
      <c r="AI275" s="10">
        <f t="shared" si="87"/>
        <v>190.90996021377458</v>
      </c>
      <c r="AJ275" s="10">
        <f t="shared" si="87"/>
        <v>185.84879791726195</v>
      </c>
      <c r="AK275" s="10">
        <f t="shared" si="87"/>
        <v>180.96272405835572</v>
      </c>
      <c r="AL275" s="10">
        <f t="shared" si="87"/>
        <v>176.24393824182008</v>
      </c>
      <c r="AM275" s="10">
        <f t="shared" si="87"/>
        <v>171.68511554828535</v>
      </c>
      <c r="AN275" s="10">
        <f t="shared" si="87"/>
        <v>167.27936352905982</v>
      </c>
      <c r="AO275" s="10">
        <f t="shared" si="87"/>
        <v>163.02018466166913</v>
      </c>
      <c r="AP275" s="10">
        <f t="shared" si="76"/>
        <v>158.90144340809758</v>
      </c>
    </row>
    <row r="276" spans="1:42" x14ac:dyDescent="0.2">
      <c r="A276" s="10">
        <f t="shared" si="78"/>
        <v>301</v>
      </c>
      <c r="B276" s="49">
        <f t="shared" si="79"/>
        <v>0.2249322953592858</v>
      </c>
      <c r="C276" s="49">
        <f t="shared" si="80"/>
        <v>1.6144956592601192</v>
      </c>
      <c r="D276" s="48">
        <f t="shared" si="81"/>
        <v>8.4355117806788815</v>
      </c>
      <c r="E276" s="48">
        <f t="shared" si="82"/>
        <v>91.635478797099722</v>
      </c>
      <c r="F276" s="48">
        <f t="shared" si="83"/>
        <v>57.893431674384196</v>
      </c>
      <c r="G276" s="50">
        <f t="shared" si="84"/>
        <v>1.6237072708184578E-3</v>
      </c>
      <c r="H276" s="51">
        <f t="shared" si="85"/>
        <v>1.5519744840041989E-2</v>
      </c>
      <c r="I276" s="10">
        <f t="shared" si="86"/>
        <v>458.67616721448849</v>
      </c>
      <c r="J276" s="10">
        <f t="shared" si="89"/>
        <v>423.71661333292576</v>
      </c>
      <c r="K276" s="10">
        <f t="shared" si="88"/>
        <v>408.93038362682233</v>
      </c>
      <c r="L276" s="10">
        <f t="shared" si="88"/>
        <v>391.84400741528339</v>
      </c>
      <c r="M276" s="10">
        <f t="shared" si="88"/>
        <v>376.5795956449158</v>
      </c>
      <c r="N276" s="10">
        <f t="shared" si="88"/>
        <v>362.61793816423142</v>
      </c>
      <c r="O276" s="10">
        <f t="shared" si="88"/>
        <v>349.67695707091411</v>
      </c>
      <c r="P276" s="10">
        <f t="shared" si="88"/>
        <v>337.57918102554703</v>
      </c>
      <c r="Q276" s="10">
        <f t="shared" si="88"/>
        <v>326.20207803754141</v>
      </c>
      <c r="R276" s="10">
        <f t="shared" si="87"/>
        <v>315.45547305317297</v>
      </c>
      <c r="S276" s="10">
        <f t="shared" si="87"/>
        <v>305.2698650548669</v>
      </c>
      <c r="T276" s="10">
        <f t="shared" si="87"/>
        <v>295.58979182620828</v>
      </c>
      <c r="U276" s="10">
        <f t="shared" si="87"/>
        <v>286.36978457270499</v>
      </c>
      <c r="V276" s="10">
        <f t="shared" si="87"/>
        <v>277.57175994871466</v>
      </c>
      <c r="W276" s="10">
        <f t="shared" si="87"/>
        <v>269.16326122470537</v>
      </c>
      <c r="X276" s="10">
        <f t="shared" si="87"/>
        <v>261.1162272566803</v>
      </c>
      <c r="Y276" s="10">
        <f t="shared" si="87"/>
        <v>253.40610370558338</v>
      </c>
      <c r="Z276" s="10">
        <f t="shared" si="87"/>
        <v>246.0111842708543</v>
      </c>
      <c r="AA276" s="10">
        <f t="shared" si="87"/>
        <v>238.91211131738245</v>
      </c>
      <c r="AB276" s="10">
        <f t="shared" si="87"/>
        <v>232.09148992377891</v>
      </c>
      <c r="AC276" s="10">
        <f t="shared" si="87"/>
        <v>225.53358452614575</v>
      </c>
      <c r="AD276" s="10">
        <f t="shared" si="87"/>
        <v>219.224076942404</v>
      </c>
      <c r="AE276" s="10">
        <f t="shared" si="87"/>
        <v>213.14987083587613</v>
      </c>
      <c r="AF276" s="10">
        <f t="shared" si="87"/>
        <v>207.29893187645652</v>
      </c>
      <c r="AG276" s="10">
        <f t="shared" si="87"/>
        <v>201.66015573312183</v>
      </c>
      <c r="AH276" s="10">
        <f t="shared" si="87"/>
        <v>196.2232580407323</v>
      </c>
      <c r="AI276" s="10">
        <f t="shared" si="87"/>
        <v>190.97868191412942</v>
      </c>
      <c r="AJ276" s="10">
        <f t="shared" si="87"/>
        <v>185.91751961761679</v>
      </c>
      <c r="AK276" s="10">
        <f t="shared" si="87"/>
        <v>181.03144575871056</v>
      </c>
      <c r="AL276" s="10">
        <f t="shared" si="87"/>
        <v>176.31265994217492</v>
      </c>
      <c r="AM276" s="10">
        <f t="shared" si="87"/>
        <v>171.7538372486402</v>
      </c>
      <c r="AN276" s="10">
        <f t="shared" si="87"/>
        <v>167.34808522941466</v>
      </c>
      <c r="AO276" s="10">
        <f t="shared" si="87"/>
        <v>163.08890636202398</v>
      </c>
      <c r="AP276" s="10">
        <f t="shared" si="76"/>
        <v>158.97016510845242</v>
      </c>
    </row>
    <row r="277" spans="1:42" x14ac:dyDescent="0.2">
      <c r="A277" s="10">
        <f t="shared" si="78"/>
        <v>302</v>
      </c>
      <c r="B277" s="49">
        <f t="shared" si="79"/>
        <v>0.22334969623761095</v>
      </c>
      <c r="C277" s="49">
        <f t="shared" si="80"/>
        <v>1.6144956592601192</v>
      </c>
      <c r="D277" s="48">
        <f t="shared" si="81"/>
        <v>8.4635367367608723</v>
      </c>
      <c r="E277" s="48">
        <f t="shared" si="82"/>
        <v>92.165123801792376</v>
      </c>
      <c r="F277" s="48">
        <f t="shared" si="83"/>
        <v>58.310976854748894</v>
      </c>
      <c r="G277" s="50">
        <f t="shared" si="84"/>
        <v>1.6069432093792242E-3</v>
      </c>
      <c r="H277" s="51">
        <f t="shared" si="85"/>
        <v>1.5414770679442557E-2</v>
      </c>
      <c r="I277" s="10">
        <f t="shared" si="86"/>
        <v>458.74424389961797</v>
      </c>
      <c r="J277" s="10">
        <f t="shared" si="89"/>
        <v>423.78436975934363</v>
      </c>
      <c r="K277" s="10">
        <f t="shared" si="88"/>
        <v>408.99846031195182</v>
      </c>
      <c r="L277" s="10">
        <f t="shared" si="88"/>
        <v>391.91208410041287</v>
      </c>
      <c r="M277" s="10">
        <f t="shared" si="88"/>
        <v>376.64767233004528</v>
      </c>
      <c r="N277" s="10">
        <f t="shared" si="88"/>
        <v>362.6860148493609</v>
      </c>
      <c r="O277" s="10">
        <f t="shared" si="88"/>
        <v>349.7450337560436</v>
      </c>
      <c r="P277" s="10">
        <f t="shared" si="88"/>
        <v>337.64725771067651</v>
      </c>
      <c r="Q277" s="10">
        <f t="shared" si="88"/>
        <v>326.2701547226709</v>
      </c>
      <c r="R277" s="10">
        <f t="shared" si="87"/>
        <v>315.52354973830245</v>
      </c>
      <c r="S277" s="10">
        <f t="shared" si="87"/>
        <v>305.33794173999638</v>
      </c>
      <c r="T277" s="10">
        <f t="shared" si="87"/>
        <v>295.65786851133777</v>
      </c>
      <c r="U277" s="10">
        <f t="shared" si="87"/>
        <v>286.43786125783447</v>
      </c>
      <c r="V277" s="10">
        <f t="shared" si="87"/>
        <v>277.63983663384414</v>
      </c>
      <c r="W277" s="10">
        <f t="shared" si="87"/>
        <v>269.23133790983485</v>
      </c>
      <c r="X277" s="10">
        <f t="shared" si="87"/>
        <v>261.18430394180979</v>
      </c>
      <c r="Y277" s="10">
        <f t="shared" si="87"/>
        <v>253.47418039071289</v>
      </c>
      <c r="Z277" s="10">
        <f t="shared" si="87"/>
        <v>246.07926095598381</v>
      </c>
      <c r="AA277" s="10">
        <f t="shared" si="87"/>
        <v>238.98018800251197</v>
      </c>
      <c r="AB277" s="10">
        <f t="shared" si="87"/>
        <v>232.15956660890842</v>
      </c>
      <c r="AC277" s="10">
        <f t="shared" si="87"/>
        <v>225.60166121127526</v>
      </c>
      <c r="AD277" s="10">
        <f t="shared" si="87"/>
        <v>219.29215362753351</v>
      </c>
      <c r="AE277" s="10">
        <f t="shared" si="87"/>
        <v>213.21794752100564</v>
      </c>
      <c r="AF277" s="10">
        <f t="shared" si="87"/>
        <v>207.36700856158603</v>
      </c>
      <c r="AG277" s="10">
        <f t="shared" si="87"/>
        <v>201.72823241825134</v>
      </c>
      <c r="AH277" s="10">
        <f t="shared" si="87"/>
        <v>196.29133472586182</v>
      </c>
      <c r="AI277" s="10">
        <f t="shared" si="87"/>
        <v>191.04675859925894</v>
      </c>
      <c r="AJ277" s="10">
        <f t="shared" si="87"/>
        <v>185.9855963027463</v>
      </c>
      <c r="AK277" s="10">
        <f t="shared" si="87"/>
        <v>181.09952244384007</v>
      </c>
      <c r="AL277" s="10">
        <f t="shared" si="87"/>
        <v>176.38073662730443</v>
      </c>
      <c r="AM277" s="10">
        <f t="shared" si="87"/>
        <v>171.82191393376971</v>
      </c>
      <c r="AN277" s="10">
        <f t="shared" si="87"/>
        <v>167.41616191454418</v>
      </c>
      <c r="AO277" s="10">
        <f t="shared" si="87"/>
        <v>163.15698304715349</v>
      </c>
      <c r="AP277" s="10">
        <f t="shared" si="76"/>
        <v>159.03824179358193</v>
      </c>
    </row>
    <row r="278" spans="1:42" x14ac:dyDescent="0.2">
      <c r="A278" s="10">
        <f t="shared" si="78"/>
        <v>303</v>
      </c>
      <c r="B278" s="49">
        <f t="shared" si="79"/>
        <v>0.2217834627329979</v>
      </c>
      <c r="C278" s="49">
        <f t="shared" si="80"/>
        <v>1.6144956592601192</v>
      </c>
      <c r="D278" s="48">
        <f t="shared" si="81"/>
        <v>8.4915616928428612</v>
      </c>
      <c r="E278" s="48">
        <f t="shared" si="82"/>
        <v>92.696339602811804</v>
      </c>
      <c r="F278" s="48">
        <f t="shared" si="83"/>
        <v>58.730092831440359</v>
      </c>
      <c r="G278" s="50">
        <f t="shared" si="84"/>
        <v>1.5904077038346575E-3</v>
      </c>
      <c r="H278" s="51">
        <f t="shared" si="85"/>
        <v>1.5310847902097083E-2</v>
      </c>
      <c r="I278" s="10">
        <f t="shared" si="86"/>
        <v>458.81168375125469</v>
      </c>
      <c r="J278" s="10">
        <f t="shared" si="89"/>
        <v>423.85149340727941</v>
      </c>
      <c r="K278" s="10">
        <f t="shared" si="88"/>
        <v>409.06590016358854</v>
      </c>
      <c r="L278" s="10">
        <f t="shared" si="88"/>
        <v>391.97952395204959</v>
      </c>
      <c r="M278" s="10">
        <f t="shared" si="88"/>
        <v>376.715112181682</v>
      </c>
      <c r="N278" s="10">
        <f t="shared" si="88"/>
        <v>362.75345470099762</v>
      </c>
      <c r="O278" s="10">
        <f t="shared" si="88"/>
        <v>349.81247360768032</v>
      </c>
      <c r="P278" s="10">
        <f t="shared" si="88"/>
        <v>337.71469756231323</v>
      </c>
      <c r="Q278" s="10">
        <f t="shared" si="88"/>
        <v>326.33759457430762</v>
      </c>
      <c r="R278" s="10">
        <f t="shared" si="87"/>
        <v>315.59098958993917</v>
      </c>
      <c r="S278" s="10">
        <f t="shared" si="87"/>
        <v>305.4053815916331</v>
      </c>
      <c r="T278" s="10">
        <f t="shared" si="87"/>
        <v>295.72530836297449</v>
      </c>
      <c r="U278" s="10">
        <f t="shared" si="87"/>
        <v>286.50530110947119</v>
      </c>
      <c r="V278" s="10">
        <f t="shared" si="87"/>
        <v>277.70727648548086</v>
      </c>
      <c r="W278" s="10">
        <f t="shared" si="87"/>
        <v>269.29877776147157</v>
      </c>
      <c r="X278" s="10">
        <f t="shared" si="87"/>
        <v>261.25174379344651</v>
      </c>
      <c r="Y278" s="10">
        <f t="shared" si="87"/>
        <v>253.54162024234964</v>
      </c>
      <c r="Z278" s="10">
        <f t="shared" si="87"/>
        <v>246.14670080762056</v>
      </c>
      <c r="AA278" s="10">
        <f t="shared" si="87"/>
        <v>239.04762785414871</v>
      </c>
      <c r="AB278" s="10">
        <f t="shared" si="87"/>
        <v>232.22700646054517</v>
      </c>
      <c r="AC278" s="10">
        <f t="shared" si="87"/>
        <v>225.66910106291201</v>
      </c>
      <c r="AD278" s="10">
        <f t="shared" si="87"/>
        <v>219.35959347917026</v>
      </c>
      <c r="AE278" s="10">
        <f t="shared" si="87"/>
        <v>213.28538737264239</v>
      </c>
      <c r="AF278" s="10">
        <f t="shared" si="87"/>
        <v>207.43444841322278</v>
      </c>
      <c r="AG278" s="10">
        <f t="shared" si="87"/>
        <v>201.79567226988809</v>
      </c>
      <c r="AH278" s="10">
        <f t="shared" si="87"/>
        <v>196.35877457749856</v>
      </c>
      <c r="AI278" s="10">
        <f t="shared" si="87"/>
        <v>191.11419845089569</v>
      </c>
      <c r="AJ278" s="10">
        <f t="shared" si="87"/>
        <v>186.05303615438305</v>
      </c>
      <c r="AK278" s="10">
        <f t="shared" si="87"/>
        <v>181.16696229547682</v>
      </c>
      <c r="AL278" s="10">
        <f t="shared" si="87"/>
        <v>176.44817647894118</v>
      </c>
      <c r="AM278" s="10">
        <f t="shared" si="87"/>
        <v>171.88935378540646</v>
      </c>
      <c r="AN278" s="10">
        <f t="shared" si="87"/>
        <v>167.48360176618093</v>
      </c>
      <c r="AO278" s="10">
        <f t="shared" si="87"/>
        <v>163.22442289879024</v>
      </c>
      <c r="AP278" s="10">
        <f t="shared" si="76"/>
        <v>159.10568164521868</v>
      </c>
    </row>
    <row r="279" spans="1:42" x14ac:dyDescent="0.2">
      <c r="A279" s="10">
        <f t="shared" si="78"/>
        <v>304</v>
      </c>
      <c r="B279" s="49">
        <f t="shared" si="79"/>
        <v>0.22023337272915725</v>
      </c>
      <c r="C279" s="49">
        <f t="shared" si="80"/>
        <v>1.6144956592601192</v>
      </c>
      <c r="D279" s="48">
        <f t="shared" si="81"/>
        <v>8.519586648924852</v>
      </c>
      <c r="E279" s="48">
        <f t="shared" si="82"/>
        <v>93.229126200158063</v>
      </c>
      <c r="F279" s="48">
        <f t="shared" si="83"/>
        <v>59.150779604458648</v>
      </c>
      <c r="G279" s="50">
        <f t="shared" si="84"/>
        <v>1.5740968977860249E-3</v>
      </c>
      <c r="H279" s="51">
        <f t="shared" si="85"/>
        <v>1.5207962658537364E-2</v>
      </c>
      <c r="I279" s="10">
        <f t="shared" si="86"/>
        <v>458.87849482088734</v>
      </c>
      <c r="J279" s="10">
        <f t="shared" si="89"/>
        <v>423.91799226378521</v>
      </c>
      <c r="K279" s="10">
        <f t="shared" si="88"/>
        <v>409.13271123322119</v>
      </c>
      <c r="L279" s="10">
        <f t="shared" si="88"/>
        <v>392.04633502168224</v>
      </c>
      <c r="M279" s="10">
        <f t="shared" si="88"/>
        <v>376.78192325131465</v>
      </c>
      <c r="N279" s="10">
        <f t="shared" si="88"/>
        <v>362.82026577063027</v>
      </c>
      <c r="O279" s="10">
        <f t="shared" si="88"/>
        <v>349.87928467731297</v>
      </c>
      <c r="P279" s="10">
        <f t="shared" si="88"/>
        <v>337.78150863194588</v>
      </c>
      <c r="Q279" s="10">
        <f t="shared" si="88"/>
        <v>326.40440564394027</v>
      </c>
      <c r="R279" s="10">
        <f t="shared" si="87"/>
        <v>315.65780065957182</v>
      </c>
      <c r="S279" s="10">
        <f t="shared" si="87"/>
        <v>305.47219266126575</v>
      </c>
      <c r="T279" s="10">
        <f t="shared" si="87"/>
        <v>295.79211943260714</v>
      </c>
      <c r="U279" s="10">
        <f t="shared" si="87"/>
        <v>286.57211217910384</v>
      </c>
      <c r="V279" s="10">
        <f t="shared" si="87"/>
        <v>277.77408755511351</v>
      </c>
      <c r="W279" s="10">
        <f t="shared" si="87"/>
        <v>269.36558883110422</v>
      </c>
      <c r="X279" s="10">
        <f t="shared" si="87"/>
        <v>261.31855486307916</v>
      </c>
      <c r="Y279" s="10">
        <f t="shared" si="87"/>
        <v>253.60843131198226</v>
      </c>
      <c r="Z279" s="10">
        <f t="shared" si="87"/>
        <v>246.21351187725318</v>
      </c>
      <c r="AA279" s="10">
        <f t="shared" si="87"/>
        <v>239.11443892378134</v>
      </c>
      <c r="AB279" s="10">
        <f t="shared" si="87"/>
        <v>232.29381753017779</v>
      </c>
      <c r="AC279" s="10">
        <f t="shared" si="87"/>
        <v>225.73591213254463</v>
      </c>
      <c r="AD279" s="10">
        <f t="shared" si="87"/>
        <v>219.42640454880288</v>
      </c>
      <c r="AE279" s="10">
        <f t="shared" si="87"/>
        <v>213.35219844227501</v>
      </c>
      <c r="AF279" s="10">
        <f t="shared" si="87"/>
        <v>207.5012594828554</v>
      </c>
      <c r="AG279" s="10">
        <f t="shared" si="87"/>
        <v>201.86248333952071</v>
      </c>
      <c r="AH279" s="10">
        <f t="shared" si="87"/>
        <v>196.42558564713119</v>
      </c>
      <c r="AI279" s="10">
        <f t="shared" si="87"/>
        <v>191.18100952052831</v>
      </c>
      <c r="AJ279" s="10">
        <f t="shared" si="87"/>
        <v>186.11984722401567</v>
      </c>
      <c r="AK279" s="10">
        <f t="shared" si="87"/>
        <v>181.23377336510944</v>
      </c>
      <c r="AL279" s="10">
        <f t="shared" si="87"/>
        <v>176.5149875485738</v>
      </c>
      <c r="AM279" s="10">
        <f t="shared" si="87"/>
        <v>171.95616485503908</v>
      </c>
      <c r="AN279" s="10">
        <f t="shared" si="87"/>
        <v>167.55041283581355</v>
      </c>
      <c r="AO279" s="10">
        <f t="shared" si="87"/>
        <v>163.29123396842286</v>
      </c>
      <c r="AP279" s="10">
        <f t="shared" si="76"/>
        <v>159.1724927148513</v>
      </c>
    </row>
    <row r="280" spans="1:42" x14ac:dyDescent="0.2">
      <c r="A280" s="10">
        <f t="shared" si="78"/>
        <v>305</v>
      </c>
      <c r="B280" s="49">
        <f t="shared" si="79"/>
        <v>0.21869920782479582</v>
      </c>
      <c r="C280" s="49">
        <f t="shared" si="80"/>
        <v>1.6144956592601192</v>
      </c>
      <c r="D280" s="48">
        <f t="shared" si="81"/>
        <v>8.5476116050068409</v>
      </c>
      <c r="E280" s="48">
        <f t="shared" si="82"/>
        <v>93.763483593831069</v>
      </c>
      <c r="F280" s="48">
        <f t="shared" si="83"/>
        <v>59.573037173803705</v>
      </c>
      <c r="G280" s="50">
        <f t="shared" si="84"/>
        <v>1.5580070121143338E-3</v>
      </c>
      <c r="H280" s="51">
        <f t="shared" si="85"/>
        <v>1.5106101324029186E-2</v>
      </c>
      <c r="I280" s="10">
        <f t="shared" si="86"/>
        <v>458.94468503224647</v>
      </c>
      <c r="J280" s="10">
        <f t="shared" si="89"/>
        <v>423.98387418938285</v>
      </c>
      <c r="K280" s="10">
        <f t="shared" si="88"/>
        <v>409.19890144458032</v>
      </c>
      <c r="L280" s="10">
        <f t="shared" si="88"/>
        <v>392.11252523304137</v>
      </c>
      <c r="M280" s="10">
        <f t="shared" si="88"/>
        <v>376.84811346267378</v>
      </c>
      <c r="N280" s="10">
        <f t="shared" si="88"/>
        <v>362.8864559819894</v>
      </c>
      <c r="O280" s="10">
        <f t="shared" si="88"/>
        <v>349.94547488867209</v>
      </c>
      <c r="P280" s="10">
        <f t="shared" si="88"/>
        <v>337.84769884330501</v>
      </c>
      <c r="Q280" s="10">
        <f t="shared" si="88"/>
        <v>326.47059585529939</v>
      </c>
      <c r="R280" s="10">
        <f t="shared" si="87"/>
        <v>315.72399087093095</v>
      </c>
      <c r="S280" s="10">
        <f t="shared" si="87"/>
        <v>305.53838287262488</v>
      </c>
      <c r="T280" s="10">
        <f t="shared" si="87"/>
        <v>295.85830964396627</v>
      </c>
      <c r="U280" s="10">
        <f t="shared" si="87"/>
        <v>286.63830239046297</v>
      </c>
      <c r="V280" s="10">
        <f t="shared" si="87"/>
        <v>277.84027776647264</v>
      </c>
      <c r="W280" s="10">
        <f t="shared" si="87"/>
        <v>269.43177904246335</v>
      </c>
      <c r="X280" s="10">
        <f t="shared" si="87"/>
        <v>261.38474507443829</v>
      </c>
      <c r="Y280" s="10">
        <f t="shared" si="87"/>
        <v>253.67462152334136</v>
      </c>
      <c r="Z280" s="10">
        <f t="shared" si="87"/>
        <v>246.27970208861228</v>
      </c>
      <c r="AA280" s="10">
        <f t="shared" si="87"/>
        <v>239.18062913514044</v>
      </c>
      <c r="AB280" s="10">
        <f t="shared" si="87"/>
        <v>232.36000774153689</v>
      </c>
      <c r="AC280" s="10">
        <f t="shared" si="87"/>
        <v>225.80210234390373</v>
      </c>
      <c r="AD280" s="10">
        <f t="shared" si="87"/>
        <v>219.49259476016198</v>
      </c>
      <c r="AE280" s="10">
        <f t="shared" si="87"/>
        <v>213.41838865363411</v>
      </c>
      <c r="AF280" s="10">
        <f t="shared" si="87"/>
        <v>207.5674496942145</v>
      </c>
      <c r="AG280" s="10">
        <f t="shared" si="87"/>
        <v>201.92867355087981</v>
      </c>
      <c r="AH280" s="10">
        <f t="shared" si="87"/>
        <v>196.49177585849029</v>
      </c>
      <c r="AI280" s="10">
        <f t="shared" si="87"/>
        <v>191.24719973188741</v>
      </c>
      <c r="AJ280" s="10">
        <f t="shared" si="87"/>
        <v>186.18603743537477</v>
      </c>
      <c r="AK280" s="10">
        <f t="shared" si="87"/>
        <v>181.29996357646854</v>
      </c>
      <c r="AL280" s="10">
        <f t="shared" si="87"/>
        <v>176.5811777599329</v>
      </c>
      <c r="AM280" s="10">
        <f t="shared" si="87"/>
        <v>172.02235506639818</v>
      </c>
      <c r="AN280" s="10">
        <f t="shared" si="87"/>
        <v>167.61660304717265</v>
      </c>
      <c r="AO280" s="10">
        <f t="shared" si="87"/>
        <v>163.35742417978196</v>
      </c>
      <c r="AP280" s="10">
        <f t="shared" si="76"/>
        <v>159.2386829262104</v>
      </c>
    </row>
    <row r="281" spans="1:42" x14ac:dyDescent="0.2">
      <c r="A281" s="10">
        <f t="shared" si="78"/>
        <v>306</v>
      </c>
      <c r="B281" s="49">
        <f t="shared" si="79"/>
        <v>0.21718075326007313</v>
      </c>
      <c r="C281" s="49">
        <f t="shared" si="80"/>
        <v>1.6144956592601192</v>
      </c>
      <c r="D281" s="48">
        <f t="shared" si="81"/>
        <v>8.5756365610888299</v>
      </c>
      <c r="E281" s="48">
        <f t="shared" si="82"/>
        <v>94.299411783830877</v>
      </c>
      <c r="F281" s="48">
        <f t="shared" si="83"/>
        <v>59.996865539475557</v>
      </c>
      <c r="G281" s="50">
        <f t="shared" si="84"/>
        <v>1.5421343431928935E-3</v>
      </c>
      <c r="H281" s="51">
        <f t="shared" si="85"/>
        <v>1.5005250494264603E-2</v>
      </c>
      <c r="I281" s="10">
        <f t="shared" si="86"/>
        <v>459.01026218373534</v>
      </c>
      <c r="J281" s="10">
        <f t="shared" si="89"/>
        <v>424.04914692046725</v>
      </c>
      <c r="K281" s="10">
        <f t="shared" si="88"/>
        <v>409.26447859606918</v>
      </c>
      <c r="L281" s="10">
        <f t="shared" si="88"/>
        <v>392.17810238453023</v>
      </c>
      <c r="M281" s="10">
        <f t="shared" si="88"/>
        <v>376.91369061416265</v>
      </c>
      <c r="N281" s="10">
        <f t="shared" si="88"/>
        <v>362.95203313347827</v>
      </c>
      <c r="O281" s="10">
        <f t="shared" si="88"/>
        <v>350.01105204016096</v>
      </c>
      <c r="P281" s="10">
        <f t="shared" si="88"/>
        <v>337.91327599479388</v>
      </c>
      <c r="Q281" s="10">
        <f t="shared" si="88"/>
        <v>326.53617300678826</v>
      </c>
      <c r="R281" s="10">
        <f t="shared" si="87"/>
        <v>315.78956802241981</v>
      </c>
      <c r="S281" s="10">
        <f t="shared" si="87"/>
        <v>305.60396002411375</v>
      </c>
      <c r="T281" s="10">
        <f t="shared" si="87"/>
        <v>295.92388679545513</v>
      </c>
      <c r="U281" s="10">
        <f t="shared" si="87"/>
        <v>286.70387954195184</v>
      </c>
      <c r="V281" s="10">
        <f t="shared" si="87"/>
        <v>277.90585491796151</v>
      </c>
      <c r="W281" s="10">
        <f t="shared" si="87"/>
        <v>269.49735619395221</v>
      </c>
      <c r="X281" s="10">
        <f t="shared" si="87"/>
        <v>261.45032222592715</v>
      </c>
      <c r="Y281" s="10">
        <f t="shared" si="87"/>
        <v>253.74019867483025</v>
      </c>
      <c r="Z281" s="10">
        <f t="shared" si="87"/>
        <v>246.34527924010118</v>
      </c>
      <c r="AA281" s="10">
        <f t="shared" si="87"/>
        <v>239.24620628662933</v>
      </c>
      <c r="AB281" s="10">
        <f t="shared" si="87"/>
        <v>232.42558489302579</v>
      </c>
      <c r="AC281" s="10">
        <f t="shared" si="87"/>
        <v>225.86767949539262</v>
      </c>
      <c r="AD281" s="10">
        <f t="shared" si="87"/>
        <v>219.55817191165087</v>
      </c>
      <c r="AE281" s="10">
        <f t="shared" si="87"/>
        <v>213.48396580512301</v>
      </c>
      <c r="AF281" s="10">
        <f t="shared" si="87"/>
        <v>207.6330268457034</v>
      </c>
      <c r="AG281" s="10">
        <f t="shared" ref="AG281:AO296" si="90">AG280+(($B280+$B281)/2)^(4/3)/$B$5*$B$4</f>
        <v>201.9942507023687</v>
      </c>
      <c r="AH281" s="10">
        <f t="shared" si="90"/>
        <v>196.55735300997918</v>
      </c>
      <c r="AI281" s="10">
        <f t="shared" si="90"/>
        <v>191.3127768833763</v>
      </c>
      <c r="AJ281" s="10">
        <f t="shared" si="90"/>
        <v>186.25161458686367</v>
      </c>
      <c r="AK281" s="10">
        <f t="shared" si="90"/>
        <v>181.36554072795744</v>
      </c>
      <c r="AL281" s="10">
        <f t="shared" si="90"/>
        <v>176.64675491142179</v>
      </c>
      <c r="AM281" s="10">
        <f t="shared" si="90"/>
        <v>172.08793221788707</v>
      </c>
      <c r="AN281" s="10">
        <f t="shared" si="90"/>
        <v>167.68218019866154</v>
      </c>
      <c r="AO281" s="10">
        <f t="shared" si="90"/>
        <v>163.42300133127085</v>
      </c>
      <c r="AP281" s="10">
        <f t="shared" si="76"/>
        <v>159.3042600776993</v>
      </c>
    </row>
    <row r="282" spans="1:42" x14ac:dyDescent="0.2">
      <c r="A282" s="10">
        <f t="shared" si="78"/>
        <v>307</v>
      </c>
      <c r="B282" s="49">
        <f t="shared" si="79"/>
        <v>0.21567779784473359</v>
      </c>
      <c r="C282" s="49">
        <f t="shared" si="80"/>
        <v>1.6144956592601192</v>
      </c>
      <c r="D282" s="48">
        <f t="shared" si="81"/>
        <v>8.6036615171708206</v>
      </c>
      <c r="E282" s="48">
        <f t="shared" si="82"/>
        <v>94.836910770157516</v>
      </c>
      <c r="F282" s="48">
        <f t="shared" si="83"/>
        <v>60.422264701474226</v>
      </c>
      <c r="G282" s="50">
        <f t="shared" si="84"/>
        <v>1.5264752611472716E-3</v>
      </c>
      <c r="H282" s="51">
        <f t="shared" si="85"/>
        <v>1.4905396981148842E-2</v>
      </c>
      <c r="I282" s="10">
        <f t="shared" si="86"/>
        <v>459.07523395080699</v>
      </c>
      <c r="J282" s="10">
        <f t="shared" si="89"/>
        <v>424.11381807165719</v>
      </c>
      <c r="K282" s="10">
        <f t="shared" si="88"/>
        <v>409.32945036314084</v>
      </c>
      <c r="L282" s="10">
        <f t="shared" si="88"/>
        <v>392.24307415160189</v>
      </c>
      <c r="M282" s="10">
        <f t="shared" si="88"/>
        <v>376.9786623812343</v>
      </c>
      <c r="N282" s="10">
        <f t="shared" si="88"/>
        <v>363.01700490054992</v>
      </c>
      <c r="O282" s="10">
        <f t="shared" si="88"/>
        <v>350.07602380723262</v>
      </c>
      <c r="P282" s="10">
        <f t="shared" si="88"/>
        <v>337.97824776186553</v>
      </c>
      <c r="Q282" s="10">
        <f t="shared" si="88"/>
        <v>326.60114477385991</v>
      </c>
      <c r="R282" s="10">
        <f t="shared" si="88"/>
        <v>315.85453978949147</v>
      </c>
      <c r="S282" s="10">
        <f t="shared" si="88"/>
        <v>305.6689317911854</v>
      </c>
      <c r="T282" s="10">
        <f t="shared" si="88"/>
        <v>295.98885856252679</v>
      </c>
      <c r="U282" s="10">
        <f t="shared" si="88"/>
        <v>286.76885130902349</v>
      </c>
      <c r="V282" s="10">
        <f t="shared" si="88"/>
        <v>277.97082668503316</v>
      </c>
      <c r="W282" s="10">
        <f t="shared" si="88"/>
        <v>269.56232796102387</v>
      </c>
      <c r="X282" s="10">
        <f t="shared" si="88"/>
        <v>261.51529399299881</v>
      </c>
      <c r="Y282" s="10">
        <f t="shared" si="88"/>
        <v>253.80517044190188</v>
      </c>
      <c r="Z282" s="10">
        <f t="shared" si="88"/>
        <v>246.4102510071728</v>
      </c>
      <c r="AA282" s="10">
        <f t="shared" ref="AA282:AO297" si="91">AA281+(($B281+$B282)/2)^(4/3)/$B$5*$B$4</f>
        <v>239.31117805370096</v>
      </c>
      <c r="AB282" s="10">
        <f t="shared" si="91"/>
        <v>232.49055666009741</v>
      </c>
      <c r="AC282" s="10">
        <f t="shared" si="91"/>
        <v>225.93265126246425</v>
      </c>
      <c r="AD282" s="10">
        <f t="shared" si="91"/>
        <v>219.6231436787225</v>
      </c>
      <c r="AE282" s="10">
        <f t="shared" si="91"/>
        <v>213.54893757219463</v>
      </c>
      <c r="AF282" s="10">
        <f t="shared" si="91"/>
        <v>207.69799861277502</v>
      </c>
      <c r="AG282" s="10">
        <f t="shared" si="90"/>
        <v>202.05922246944033</v>
      </c>
      <c r="AH282" s="10">
        <f t="shared" si="90"/>
        <v>196.62232477705081</v>
      </c>
      <c r="AI282" s="10">
        <f t="shared" si="90"/>
        <v>191.37774865044793</v>
      </c>
      <c r="AJ282" s="10">
        <f t="shared" si="90"/>
        <v>186.31658635393529</v>
      </c>
      <c r="AK282" s="10">
        <f t="shared" si="90"/>
        <v>181.43051249502906</v>
      </c>
      <c r="AL282" s="10">
        <f t="shared" si="90"/>
        <v>176.71172667849342</v>
      </c>
      <c r="AM282" s="10">
        <f t="shared" si="90"/>
        <v>172.1529039849587</v>
      </c>
      <c r="AN282" s="10">
        <f t="shared" si="90"/>
        <v>167.74715196573317</v>
      </c>
      <c r="AO282" s="10">
        <f t="shared" si="90"/>
        <v>163.48797309834248</v>
      </c>
      <c r="AP282" s="10">
        <f t="shared" si="76"/>
        <v>159.36923184477092</v>
      </c>
    </row>
    <row r="283" spans="1:42" x14ac:dyDescent="0.2">
      <c r="A283" s="10">
        <f t="shared" si="78"/>
        <v>308</v>
      </c>
      <c r="B283" s="49">
        <f t="shared" si="79"/>
        <v>0.21419013388786978</v>
      </c>
      <c r="C283" s="49">
        <f t="shared" si="80"/>
        <v>1.6144956592601192</v>
      </c>
      <c r="D283" s="48">
        <f t="shared" si="81"/>
        <v>8.6316864732528096</v>
      </c>
      <c r="E283" s="48">
        <f t="shared" si="82"/>
        <v>95.375980552810915</v>
      </c>
      <c r="F283" s="48">
        <f t="shared" si="83"/>
        <v>60.84923465979967</v>
      </c>
      <c r="G283" s="50">
        <f t="shared" si="84"/>
        <v>1.5110262081589603E-3</v>
      </c>
      <c r="H283" s="51">
        <f t="shared" si="85"/>
        <v>1.4806527808679693E-2</v>
      </c>
      <c r="I283" s="10">
        <f t="shared" si="86"/>
        <v>459.13960788828859</v>
      </c>
      <c r="J283" s="10">
        <f t="shared" si="89"/>
        <v>424.17789513809379</v>
      </c>
      <c r="K283" s="10">
        <f t="shared" si="88"/>
        <v>409.39382430062244</v>
      </c>
      <c r="L283" s="10">
        <f t="shared" si="88"/>
        <v>392.30744808908349</v>
      </c>
      <c r="M283" s="10">
        <f t="shared" si="88"/>
        <v>377.04303631871591</v>
      </c>
      <c r="N283" s="10">
        <f t="shared" si="88"/>
        <v>363.08137883803153</v>
      </c>
      <c r="O283" s="10">
        <f t="shared" si="88"/>
        <v>350.14039774471422</v>
      </c>
      <c r="P283" s="10">
        <f t="shared" si="88"/>
        <v>338.04262169934714</v>
      </c>
      <c r="Q283" s="10">
        <f t="shared" si="88"/>
        <v>326.66551871134152</v>
      </c>
      <c r="R283" s="10">
        <f t="shared" si="88"/>
        <v>315.91891372697307</v>
      </c>
      <c r="S283" s="10">
        <f t="shared" si="88"/>
        <v>305.73330572866701</v>
      </c>
      <c r="T283" s="10">
        <f t="shared" si="88"/>
        <v>296.05323250000839</v>
      </c>
      <c r="U283" s="10">
        <f t="shared" si="88"/>
        <v>286.83322524650509</v>
      </c>
      <c r="V283" s="10">
        <f t="shared" si="88"/>
        <v>278.03520062251476</v>
      </c>
      <c r="W283" s="10">
        <f t="shared" si="88"/>
        <v>269.62670189850547</v>
      </c>
      <c r="X283" s="10">
        <f t="shared" si="88"/>
        <v>261.57966793048041</v>
      </c>
      <c r="Y283" s="10">
        <f t="shared" si="88"/>
        <v>253.86954437938348</v>
      </c>
      <c r="Z283" s="10">
        <f t="shared" si="88"/>
        <v>246.47462494465441</v>
      </c>
      <c r="AA283" s="10">
        <f t="shared" si="91"/>
        <v>239.37555199118256</v>
      </c>
      <c r="AB283" s="10">
        <f t="shared" si="91"/>
        <v>232.55493059757902</v>
      </c>
      <c r="AC283" s="10">
        <f t="shared" si="91"/>
        <v>225.99702519994585</v>
      </c>
      <c r="AD283" s="10">
        <f t="shared" si="91"/>
        <v>219.6875176162041</v>
      </c>
      <c r="AE283" s="10">
        <f t="shared" si="91"/>
        <v>213.61331150967624</v>
      </c>
      <c r="AF283" s="10">
        <f t="shared" si="91"/>
        <v>207.76237255025663</v>
      </c>
      <c r="AG283" s="10">
        <f t="shared" si="90"/>
        <v>202.12359640692193</v>
      </c>
      <c r="AH283" s="10">
        <f t="shared" si="90"/>
        <v>196.68669871453241</v>
      </c>
      <c r="AI283" s="10">
        <f t="shared" si="90"/>
        <v>191.44212258792953</v>
      </c>
      <c r="AJ283" s="10">
        <f t="shared" si="90"/>
        <v>186.3809602914169</v>
      </c>
      <c r="AK283" s="10">
        <f t="shared" si="90"/>
        <v>181.49488643251067</v>
      </c>
      <c r="AL283" s="10">
        <f t="shared" si="90"/>
        <v>176.77610061597503</v>
      </c>
      <c r="AM283" s="10">
        <f t="shared" si="90"/>
        <v>172.2172779224403</v>
      </c>
      <c r="AN283" s="10">
        <f t="shared" si="90"/>
        <v>167.81152590321477</v>
      </c>
      <c r="AO283" s="10">
        <f t="shared" si="90"/>
        <v>163.55234703582408</v>
      </c>
      <c r="AP283" s="10">
        <f t="shared" si="76"/>
        <v>159.43360578225253</v>
      </c>
    </row>
    <row r="284" spans="1:42" x14ac:dyDescent="0.2">
      <c r="A284" s="10">
        <f t="shared" si="78"/>
        <v>309</v>
      </c>
      <c r="B284" s="49">
        <f t="shared" si="79"/>
        <v>0.21271755712927801</v>
      </c>
      <c r="C284" s="49">
        <f t="shared" si="80"/>
        <v>1.6144956592601192</v>
      </c>
      <c r="D284" s="48">
        <f t="shared" si="81"/>
        <v>8.6597114293347985</v>
      </c>
      <c r="E284" s="48">
        <f t="shared" si="82"/>
        <v>95.916621131791103</v>
      </c>
      <c r="F284" s="48">
        <f t="shared" si="83"/>
        <v>61.277775414451909</v>
      </c>
      <c r="G284" s="50">
        <f t="shared" si="84"/>
        <v>1.4957836968143873E-3</v>
      </c>
      <c r="H284" s="51">
        <f t="shared" si="85"/>
        <v>1.4708630208916898E-2</v>
      </c>
      <c r="I284" s="10">
        <f t="shared" si="86"/>
        <v>459.20339143265517</v>
      </c>
      <c r="J284" s="10">
        <f t="shared" si="89"/>
        <v>424.24138549768895</v>
      </c>
      <c r="K284" s="10">
        <f t="shared" si="88"/>
        <v>409.45760784498901</v>
      </c>
      <c r="L284" s="10">
        <f t="shared" si="88"/>
        <v>392.37123163345007</v>
      </c>
      <c r="M284" s="10">
        <f t="shared" si="88"/>
        <v>377.10681986308248</v>
      </c>
      <c r="N284" s="10">
        <f t="shared" si="88"/>
        <v>363.1451623823981</v>
      </c>
      <c r="O284" s="10">
        <f t="shared" si="88"/>
        <v>350.20418128908079</v>
      </c>
      <c r="P284" s="10">
        <f t="shared" si="88"/>
        <v>338.10640524371371</v>
      </c>
      <c r="Q284" s="10">
        <f t="shared" si="88"/>
        <v>326.72930225570809</v>
      </c>
      <c r="R284" s="10">
        <f t="shared" si="88"/>
        <v>315.98269727133965</v>
      </c>
      <c r="S284" s="10">
        <f t="shared" si="88"/>
        <v>305.79708927303358</v>
      </c>
      <c r="T284" s="10">
        <f t="shared" si="88"/>
        <v>296.11701604437496</v>
      </c>
      <c r="U284" s="10">
        <f t="shared" si="88"/>
        <v>286.89700879087167</v>
      </c>
      <c r="V284" s="10">
        <f t="shared" si="88"/>
        <v>278.09898416688134</v>
      </c>
      <c r="W284" s="10">
        <f t="shared" si="88"/>
        <v>269.69048544287205</v>
      </c>
      <c r="X284" s="10">
        <f t="shared" si="88"/>
        <v>261.64345147484698</v>
      </c>
      <c r="Y284" s="10">
        <f t="shared" si="88"/>
        <v>253.93332792375006</v>
      </c>
      <c r="Z284" s="10">
        <f t="shared" si="88"/>
        <v>246.53840848902098</v>
      </c>
      <c r="AA284" s="10">
        <f t="shared" si="91"/>
        <v>239.43933553554913</v>
      </c>
      <c r="AB284" s="10">
        <f t="shared" si="91"/>
        <v>232.61871414194559</v>
      </c>
      <c r="AC284" s="10">
        <f t="shared" si="91"/>
        <v>226.06080874431242</v>
      </c>
      <c r="AD284" s="10">
        <f t="shared" si="91"/>
        <v>219.75130116057068</v>
      </c>
      <c r="AE284" s="10">
        <f t="shared" si="91"/>
        <v>213.67709505404281</v>
      </c>
      <c r="AF284" s="10">
        <f t="shared" si="91"/>
        <v>207.8261560946232</v>
      </c>
      <c r="AG284" s="10">
        <f t="shared" si="90"/>
        <v>202.18737995128851</v>
      </c>
      <c r="AH284" s="10">
        <f t="shared" si="90"/>
        <v>196.75048225889898</v>
      </c>
      <c r="AI284" s="10">
        <f t="shared" si="90"/>
        <v>191.5059061322961</v>
      </c>
      <c r="AJ284" s="10">
        <f t="shared" si="90"/>
        <v>186.44474383578347</v>
      </c>
      <c r="AK284" s="10">
        <f t="shared" si="90"/>
        <v>181.55866997687724</v>
      </c>
      <c r="AL284" s="10">
        <f t="shared" si="90"/>
        <v>176.8398841603416</v>
      </c>
      <c r="AM284" s="10">
        <f t="shared" si="90"/>
        <v>172.28106146680688</v>
      </c>
      <c r="AN284" s="10">
        <f t="shared" si="90"/>
        <v>167.87530944758134</v>
      </c>
      <c r="AO284" s="10">
        <f t="shared" si="90"/>
        <v>163.61613058019066</v>
      </c>
      <c r="AP284" s="10">
        <f t="shared" si="76"/>
        <v>159.4973893266191</v>
      </c>
    </row>
    <row r="285" spans="1:42" x14ac:dyDescent="0.2">
      <c r="A285" s="10">
        <f t="shared" si="78"/>
        <v>310</v>
      </c>
      <c r="B285" s="49">
        <f t="shared" si="79"/>
        <v>0.21125986667236266</v>
      </c>
      <c r="C285" s="49">
        <f t="shared" si="80"/>
        <v>1.6144956592601192</v>
      </c>
      <c r="D285" s="48">
        <f t="shared" si="81"/>
        <v>8.6877363854167893</v>
      </c>
      <c r="E285" s="48">
        <f t="shared" si="82"/>
        <v>96.458832507098123</v>
      </c>
      <c r="F285" s="48">
        <f t="shared" si="83"/>
        <v>61.707886965430966</v>
      </c>
      <c r="G285" s="50">
        <f t="shared" si="84"/>
        <v>1.4807443084970038E-3</v>
      </c>
      <c r="H285" s="51">
        <f t="shared" si="85"/>
        <v>1.4611691618039449E-2</v>
      </c>
      <c r="I285" s="10">
        <f t="shared" si="86"/>
        <v>459.26659190425306</v>
      </c>
      <c r="J285" s="10">
        <f t="shared" si="89"/>
        <v>424.30429641332432</v>
      </c>
      <c r="K285" s="10">
        <f t="shared" si="88"/>
        <v>409.52080831658691</v>
      </c>
      <c r="L285" s="10">
        <f t="shared" si="88"/>
        <v>392.43443210504796</v>
      </c>
      <c r="M285" s="10">
        <f t="shared" si="88"/>
        <v>377.17002033468037</v>
      </c>
      <c r="N285" s="10">
        <f t="shared" si="88"/>
        <v>363.20836285399599</v>
      </c>
      <c r="O285" s="10">
        <f t="shared" si="88"/>
        <v>350.26738176067869</v>
      </c>
      <c r="P285" s="10">
        <f t="shared" si="88"/>
        <v>338.1696057153116</v>
      </c>
      <c r="Q285" s="10">
        <f t="shared" si="88"/>
        <v>326.79250272730599</v>
      </c>
      <c r="R285" s="10">
        <f t="shared" si="88"/>
        <v>316.04589774293754</v>
      </c>
      <c r="S285" s="10">
        <f t="shared" si="88"/>
        <v>305.86028974463147</v>
      </c>
      <c r="T285" s="10">
        <f t="shared" si="88"/>
        <v>296.18021651597286</v>
      </c>
      <c r="U285" s="10">
        <f t="shared" si="88"/>
        <v>286.96020926246956</v>
      </c>
      <c r="V285" s="10">
        <f t="shared" si="88"/>
        <v>278.16218463847923</v>
      </c>
      <c r="W285" s="10">
        <f t="shared" si="88"/>
        <v>269.75368591446994</v>
      </c>
      <c r="X285" s="10">
        <f t="shared" si="88"/>
        <v>261.70665194644488</v>
      </c>
      <c r="Y285" s="10">
        <f t="shared" si="88"/>
        <v>253.99652839534798</v>
      </c>
      <c r="Z285" s="10">
        <f t="shared" si="88"/>
        <v>246.6016089606189</v>
      </c>
      <c r="AA285" s="10">
        <f t="shared" si="91"/>
        <v>239.50253600714706</v>
      </c>
      <c r="AB285" s="10">
        <f t="shared" si="91"/>
        <v>232.68191461354351</v>
      </c>
      <c r="AC285" s="10">
        <f t="shared" si="91"/>
        <v>226.12400921591035</v>
      </c>
      <c r="AD285" s="10">
        <f t="shared" si="91"/>
        <v>219.8145016321686</v>
      </c>
      <c r="AE285" s="10">
        <f t="shared" si="91"/>
        <v>213.74029552564073</v>
      </c>
      <c r="AF285" s="10">
        <f t="shared" si="91"/>
        <v>207.88935656622112</v>
      </c>
      <c r="AG285" s="10">
        <f t="shared" si="90"/>
        <v>202.25058042288643</v>
      </c>
      <c r="AH285" s="10">
        <f t="shared" si="90"/>
        <v>196.81368273049691</v>
      </c>
      <c r="AI285" s="10">
        <f t="shared" si="90"/>
        <v>191.56910660389403</v>
      </c>
      <c r="AJ285" s="10">
        <f t="shared" si="90"/>
        <v>186.50794430738139</v>
      </c>
      <c r="AK285" s="10">
        <f t="shared" si="90"/>
        <v>181.62187044847516</v>
      </c>
      <c r="AL285" s="10">
        <f t="shared" si="90"/>
        <v>176.90308463193952</v>
      </c>
      <c r="AM285" s="10">
        <f t="shared" si="90"/>
        <v>172.3442619384048</v>
      </c>
      <c r="AN285" s="10">
        <f t="shared" si="90"/>
        <v>167.93850991917927</v>
      </c>
      <c r="AO285" s="10">
        <f t="shared" si="90"/>
        <v>163.67933105178858</v>
      </c>
      <c r="AP285" s="10">
        <f t="shared" si="76"/>
        <v>159.56058979821702</v>
      </c>
    </row>
    <row r="286" spans="1:42" x14ac:dyDescent="0.2">
      <c r="A286" s="10">
        <f t="shared" si="78"/>
        <v>311</v>
      </c>
      <c r="B286" s="49">
        <f t="shared" si="79"/>
        <v>0.20981686491855081</v>
      </c>
      <c r="C286" s="49">
        <f t="shared" si="80"/>
        <v>1.6144956592601192</v>
      </c>
      <c r="D286" s="48">
        <f t="shared" si="81"/>
        <v>8.7157613414987782</v>
      </c>
      <c r="E286" s="48">
        <f t="shared" si="82"/>
        <v>97.002614678731902</v>
      </c>
      <c r="F286" s="48">
        <f t="shared" si="83"/>
        <v>62.139569312736789</v>
      </c>
      <c r="G286" s="50">
        <f t="shared" si="84"/>
        <v>1.465904691818882E-3</v>
      </c>
      <c r="H286" s="51">
        <f t="shared" si="85"/>
        <v>1.4515699672488658E-2</v>
      </c>
      <c r="I286" s="10">
        <f t="shared" si="86"/>
        <v>459.3292165094752</v>
      </c>
      <c r="J286" s="10">
        <f t="shared" si="89"/>
        <v>424.36663503500262</v>
      </c>
      <c r="K286" s="10">
        <f t="shared" si="88"/>
        <v>409.58343292180905</v>
      </c>
      <c r="L286" s="10">
        <f t="shared" si="88"/>
        <v>392.4970567102701</v>
      </c>
      <c r="M286" s="10">
        <f t="shared" si="88"/>
        <v>377.23264493990251</v>
      </c>
      <c r="N286" s="10">
        <f t="shared" si="88"/>
        <v>363.27098745921813</v>
      </c>
      <c r="O286" s="10">
        <f t="shared" si="88"/>
        <v>350.33000636590083</v>
      </c>
      <c r="P286" s="10">
        <f t="shared" si="88"/>
        <v>338.23223032053374</v>
      </c>
      <c r="Q286" s="10">
        <f t="shared" si="88"/>
        <v>326.85512733252813</v>
      </c>
      <c r="R286" s="10">
        <f t="shared" si="88"/>
        <v>316.10852234815968</v>
      </c>
      <c r="S286" s="10">
        <f t="shared" si="88"/>
        <v>305.92291434985361</v>
      </c>
      <c r="T286" s="10">
        <f t="shared" si="88"/>
        <v>296.242841121195</v>
      </c>
      <c r="U286" s="10">
        <f t="shared" si="88"/>
        <v>287.0228338676917</v>
      </c>
      <c r="V286" s="10">
        <f t="shared" si="88"/>
        <v>278.22480924370137</v>
      </c>
      <c r="W286" s="10">
        <f t="shared" si="88"/>
        <v>269.81631051969208</v>
      </c>
      <c r="X286" s="10">
        <f t="shared" si="88"/>
        <v>261.76927655166702</v>
      </c>
      <c r="Y286" s="10">
        <f t="shared" si="88"/>
        <v>254.05915300057015</v>
      </c>
      <c r="Z286" s="10">
        <f t="shared" si="88"/>
        <v>246.66423356584107</v>
      </c>
      <c r="AA286" s="10">
        <f t="shared" si="91"/>
        <v>239.56516061236923</v>
      </c>
      <c r="AB286" s="10">
        <f t="shared" si="91"/>
        <v>232.74453921876568</v>
      </c>
      <c r="AC286" s="10">
        <f t="shared" si="91"/>
        <v>226.18663382113252</v>
      </c>
      <c r="AD286" s="10">
        <f t="shared" si="91"/>
        <v>219.87712623739077</v>
      </c>
      <c r="AE286" s="10">
        <f t="shared" si="91"/>
        <v>213.8029201308629</v>
      </c>
      <c r="AF286" s="10">
        <f t="shared" si="91"/>
        <v>207.95198117144329</v>
      </c>
      <c r="AG286" s="10">
        <f t="shared" si="90"/>
        <v>202.3132050281086</v>
      </c>
      <c r="AH286" s="10">
        <f t="shared" si="90"/>
        <v>196.87630733571908</v>
      </c>
      <c r="AI286" s="10">
        <f t="shared" si="90"/>
        <v>191.6317312091162</v>
      </c>
      <c r="AJ286" s="10">
        <f t="shared" si="90"/>
        <v>186.57056891260356</v>
      </c>
      <c r="AK286" s="10">
        <f t="shared" si="90"/>
        <v>181.68449505369733</v>
      </c>
      <c r="AL286" s="10">
        <f t="shared" si="90"/>
        <v>176.96570923716169</v>
      </c>
      <c r="AM286" s="10">
        <f t="shared" si="90"/>
        <v>172.40688654362697</v>
      </c>
      <c r="AN286" s="10">
        <f t="shared" si="90"/>
        <v>168.00113452440144</v>
      </c>
      <c r="AO286" s="10">
        <f t="shared" si="90"/>
        <v>163.74195565701075</v>
      </c>
      <c r="AP286" s="10">
        <f t="shared" si="76"/>
        <v>159.62321440343919</v>
      </c>
    </row>
    <row r="287" spans="1:42" x14ac:dyDescent="0.2">
      <c r="A287" s="10">
        <f t="shared" si="78"/>
        <v>312</v>
      </c>
      <c r="B287" s="49">
        <f t="shared" si="79"/>
        <v>0.20838835750317974</v>
      </c>
      <c r="C287" s="49">
        <f t="shared" si="80"/>
        <v>1.6144956592601192</v>
      </c>
      <c r="D287" s="48">
        <f t="shared" si="81"/>
        <v>8.743786297580769</v>
      </c>
      <c r="E287" s="48">
        <f t="shared" si="82"/>
        <v>97.547967646692513</v>
      </c>
      <c r="F287" s="48">
        <f t="shared" si="83"/>
        <v>62.572822456369437</v>
      </c>
      <c r="G287" s="50">
        <f t="shared" si="84"/>
        <v>1.4512615610956393E-3</v>
      </c>
      <c r="H287" s="51">
        <f t="shared" si="85"/>
        <v>1.4420642205194727E-2</v>
      </c>
      <c r="I287" s="10">
        <f t="shared" si="86"/>
        <v>459.39127234288873</v>
      </c>
      <c r="J287" s="10">
        <f t="shared" si="89"/>
        <v>424.4284084019518</v>
      </c>
      <c r="K287" s="10">
        <f t="shared" si="88"/>
        <v>409.64548875522257</v>
      </c>
      <c r="L287" s="10">
        <f t="shared" si="88"/>
        <v>392.55911254368363</v>
      </c>
      <c r="M287" s="10">
        <f t="shared" si="88"/>
        <v>377.29470077331604</v>
      </c>
      <c r="N287" s="10">
        <f t="shared" si="88"/>
        <v>363.33304329263166</v>
      </c>
      <c r="O287" s="10">
        <f t="shared" si="88"/>
        <v>350.39206219931435</v>
      </c>
      <c r="P287" s="10">
        <f t="shared" si="88"/>
        <v>338.29428615394727</v>
      </c>
      <c r="Q287" s="10">
        <f t="shared" si="88"/>
        <v>326.91718316594165</v>
      </c>
      <c r="R287" s="10">
        <f t="shared" si="88"/>
        <v>316.17057818157321</v>
      </c>
      <c r="S287" s="10">
        <f t="shared" si="88"/>
        <v>305.98497018326714</v>
      </c>
      <c r="T287" s="10">
        <f t="shared" si="88"/>
        <v>296.30489695460852</v>
      </c>
      <c r="U287" s="10">
        <f t="shared" si="88"/>
        <v>287.08488970110523</v>
      </c>
      <c r="V287" s="10">
        <f t="shared" si="88"/>
        <v>278.2868650771149</v>
      </c>
      <c r="W287" s="10">
        <f t="shared" si="88"/>
        <v>269.8783663531056</v>
      </c>
      <c r="X287" s="10">
        <f t="shared" si="88"/>
        <v>261.83133238508054</v>
      </c>
      <c r="Y287" s="10">
        <f t="shared" si="88"/>
        <v>254.12120883398364</v>
      </c>
      <c r="Z287" s="10">
        <f t="shared" si="88"/>
        <v>246.72628939925457</v>
      </c>
      <c r="AA287" s="10">
        <f t="shared" si="91"/>
        <v>239.62721644578272</v>
      </c>
      <c r="AB287" s="10">
        <f t="shared" si="91"/>
        <v>232.80659505217918</v>
      </c>
      <c r="AC287" s="10">
        <f t="shared" si="91"/>
        <v>226.24868965454601</v>
      </c>
      <c r="AD287" s="10">
        <f t="shared" si="91"/>
        <v>219.93918207080426</v>
      </c>
      <c r="AE287" s="10">
        <f t="shared" si="91"/>
        <v>213.8649759642764</v>
      </c>
      <c r="AF287" s="10">
        <f t="shared" si="91"/>
        <v>208.01403700485679</v>
      </c>
      <c r="AG287" s="10">
        <f t="shared" si="90"/>
        <v>202.37526086152209</v>
      </c>
      <c r="AH287" s="10">
        <f t="shared" si="90"/>
        <v>196.93836316913257</v>
      </c>
      <c r="AI287" s="10">
        <f t="shared" si="90"/>
        <v>191.69378704252969</v>
      </c>
      <c r="AJ287" s="10">
        <f t="shared" si="90"/>
        <v>186.63262474601706</v>
      </c>
      <c r="AK287" s="10">
        <f t="shared" si="90"/>
        <v>181.74655088711083</v>
      </c>
      <c r="AL287" s="10">
        <f t="shared" si="90"/>
        <v>177.02776507057519</v>
      </c>
      <c r="AM287" s="10">
        <f t="shared" si="90"/>
        <v>172.46894237704046</v>
      </c>
      <c r="AN287" s="10">
        <f t="shared" si="90"/>
        <v>168.06319035781493</v>
      </c>
      <c r="AO287" s="10">
        <f t="shared" si="90"/>
        <v>163.80401149042424</v>
      </c>
      <c r="AP287" s="10">
        <f t="shared" si="76"/>
        <v>159.68527023685269</v>
      </c>
    </row>
    <row r="288" spans="1:42" x14ac:dyDescent="0.2">
      <c r="A288" s="10">
        <f t="shared" si="78"/>
        <v>313</v>
      </c>
      <c r="B288" s="49">
        <f t="shared" si="79"/>
        <v>0.20697415323281929</v>
      </c>
      <c r="C288" s="49">
        <f t="shared" si="80"/>
        <v>1.6144956592601192</v>
      </c>
      <c r="D288" s="48">
        <f t="shared" si="81"/>
        <v>8.7718112536627579</v>
      </c>
      <c r="E288" s="48">
        <f t="shared" si="82"/>
        <v>98.094891410979884</v>
      </c>
      <c r="F288" s="48">
        <f t="shared" si="83"/>
        <v>63.007646396328852</v>
      </c>
      <c r="G288" s="50">
        <f t="shared" si="84"/>
        <v>1.436811694857833E-3</v>
      </c>
      <c r="H288" s="51">
        <f t="shared" si="85"/>
        <v>1.4326507241885139E-2</v>
      </c>
      <c r="I288" s="10">
        <f t="shared" si="86"/>
        <v>459.45276638931642</v>
      </c>
      <c r="J288" s="10">
        <f t="shared" si="89"/>
        <v>424.48962344468396</v>
      </c>
      <c r="K288" s="10">
        <f t="shared" ref="K288:Z303" si="92">K287+(($B287+$B288)/2)^(4/3)/$B$5*$B$4</f>
        <v>409.70698280165027</v>
      </c>
      <c r="L288" s="10">
        <f t="shared" si="92"/>
        <v>392.62060659011132</v>
      </c>
      <c r="M288" s="10">
        <f t="shared" si="92"/>
        <v>377.35619481974373</v>
      </c>
      <c r="N288" s="10">
        <f t="shared" si="92"/>
        <v>363.39453733905935</v>
      </c>
      <c r="O288" s="10">
        <f t="shared" si="92"/>
        <v>350.45355624574205</v>
      </c>
      <c r="P288" s="10">
        <f t="shared" si="92"/>
        <v>338.35578020037497</v>
      </c>
      <c r="Q288" s="10">
        <f t="shared" si="92"/>
        <v>326.97867721236935</v>
      </c>
      <c r="R288" s="10">
        <f t="shared" si="92"/>
        <v>316.2320722280009</v>
      </c>
      <c r="S288" s="10">
        <f t="shared" si="92"/>
        <v>306.04646422969483</v>
      </c>
      <c r="T288" s="10">
        <f t="shared" si="92"/>
        <v>296.36639100103622</v>
      </c>
      <c r="U288" s="10">
        <f t="shared" si="92"/>
        <v>287.14638374753292</v>
      </c>
      <c r="V288" s="10">
        <f t="shared" si="92"/>
        <v>278.34835912354259</v>
      </c>
      <c r="W288" s="10">
        <f t="shared" si="92"/>
        <v>269.9398603995333</v>
      </c>
      <c r="X288" s="10">
        <f t="shared" si="92"/>
        <v>261.89282643150824</v>
      </c>
      <c r="Y288" s="10">
        <f t="shared" si="92"/>
        <v>254.18270288041134</v>
      </c>
      <c r="Z288" s="10">
        <f t="shared" si="92"/>
        <v>246.78778344568227</v>
      </c>
      <c r="AA288" s="10">
        <f t="shared" si="91"/>
        <v>239.68871049221042</v>
      </c>
      <c r="AB288" s="10">
        <f t="shared" si="91"/>
        <v>232.86808909860687</v>
      </c>
      <c r="AC288" s="10">
        <f t="shared" si="91"/>
        <v>226.31018370097371</v>
      </c>
      <c r="AD288" s="10">
        <f t="shared" si="91"/>
        <v>220.00067611723196</v>
      </c>
      <c r="AE288" s="10">
        <f t="shared" si="91"/>
        <v>213.92647001070409</v>
      </c>
      <c r="AF288" s="10">
        <f t="shared" si="91"/>
        <v>208.07553105128449</v>
      </c>
      <c r="AG288" s="10">
        <f t="shared" si="90"/>
        <v>202.43675490794979</v>
      </c>
      <c r="AH288" s="10">
        <f t="shared" si="90"/>
        <v>196.99985721556027</v>
      </c>
      <c r="AI288" s="10">
        <f t="shared" si="90"/>
        <v>191.75528108895739</v>
      </c>
      <c r="AJ288" s="10">
        <f t="shared" si="90"/>
        <v>186.69411879244475</v>
      </c>
      <c r="AK288" s="10">
        <f t="shared" si="90"/>
        <v>181.80804493353853</v>
      </c>
      <c r="AL288" s="10">
        <f t="shared" si="90"/>
        <v>177.08925911700288</v>
      </c>
      <c r="AM288" s="10">
        <f t="shared" si="90"/>
        <v>172.53043642346816</v>
      </c>
      <c r="AN288" s="10">
        <f t="shared" si="90"/>
        <v>168.12468440424263</v>
      </c>
      <c r="AO288" s="10">
        <f t="shared" si="90"/>
        <v>163.86550553685194</v>
      </c>
      <c r="AP288" s="10">
        <f t="shared" si="76"/>
        <v>159.74676428328038</v>
      </c>
    </row>
    <row r="289" spans="1:42" x14ac:dyDescent="0.2">
      <c r="A289" s="10">
        <f t="shared" si="78"/>
        <v>314</v>
      </c>
      <c r="B289" s="49">
        <f t="shared" si="79"/>
        <v>0.20557406402399137</v>
      </c>
      <c r="C289" s="49">
        <f t="shared" si="80"/>
        <v>1.6144956592601192</v>
      </c>
      <c r="D289" s="48">
        <f t="shared" si="81"/>
        <v>8.7998362097447469</v>
      </c>
      <c r="E289" s="48">
        <f t="shared" si="82"/>
        <v>98.643385971594057</v>
      </c>
      <c r="F289" s="48">
        <f t="shared" si="83"/>
        <v>63.444041132615062</v>
      </c>
      <c r="G289" s="50">
        <f t="shared" si="84"/>
        <v>1.4225519344021466E-3</v>
      </c>
      <c r="H289" s="51">
        <f t="shared" si="85"/>
        <v>1.4233282997472424E-2</v>
      </c>
      <c r="I289" s="10">
        <f t="shared" si="86"/>
        <v>459.51370552587338</v>
      </c>
      <c r="J289" s="10">
        <f t="shared" si="89"/>
        <v>424.55028698700943</v>
      </c>
      <c r="K289" s="10">
        <f t="shared" si="92"/>
        <v>409.76792193820722</v>
      </c>
      <c r="L289" s="10">
        <f t="shared" si="92"/>
        <v>392.68154572666828</v>
      </c>
      <c r="M289" s="10">
        <f t="shared" si="92"/>
        <v>377.41713395630069</v>
      </c>
      <c r="N289" s="10">
        <f t="shared" si="92"/>
        <v>363.45547647561631</v>
      </c>
      <c r="O289" s="10">
        <f t="shared" si="92"/>
        <v>350.514495382299</v>
      </c>
      <c r="P289" s="10">
        <f t="shared" si="92"/>
        <v>338.41671933693192</v>
      </c>
      <c r="Q289" s="10">
        <f t="shared" si="92"/>
        <v>327.0396163489263</v>
      </c>
      <c r="R289" s="10">
        <f t="shared" si="92"/>
        <v>316.29301136455786</v>
      </c>
      <c r="S289" s="10">
        <f t="shared" si="92"/>
        <v>306.10740336625179</v>
      </c>
      <c r="T289" s="10">
        <f t="shared" si="92"/>
        <v>296.42733013759317</v>
      </c>
      <c r="U289" s="10">
        <f t="shared" si="92"/>
        <v>287.20732288408988</v>
      </c>
      <c r="V289" s="10">
        <f t="shared" si="92"/>
        <v>278.40929826009955</v>
      </c>
      <c r="W289" s="10">
        <f t="shared" si="92"/>
        <v>270.00079953609026</v>
      </c>
      <c r="X289" s="10">
        <f t="shared" si="92"/>
        <v>261.95376556806519</v>
      </c>
      <c r="Y289" s="10">
        <f t="shared" si="92"/>
        <v>254.24364201696832</v>
      </c>
      <c r="Z289" s="10">
        <f t="shared" si="92"/>
        <v>246.84872258223925</v>
      </c>
      <c r="AA289" s="10">
        <f t="shared" si="91"/>
        <v>239.7496496287674</v>
      </c>
      <c r="AB289" s="10">
        <f t="shared" si="91"/>
        <v>232.92902823516386</v>
      </c>
      <c r="AC289" s="10">
        <f t="shared" si="91"/>
        <v>226.37112283753069</v>
      </c>
      <c r="AD289" s="10">
        <f t="shared" si="91"/>
        <v>220.06161525378894</v>
      </c>
      <c r="AE289" s="10">
        <f t="shared" si="91"/>
        <v>213.98740914726108</v>
      </c>
      <c r="AF289" s="10">
        <f t="shared" si="91"/>
        <v>208.13647018784147</v>
      </c>
      <c r="AG289" s="10">
        <f t="shared" si="90"/>
        <v>202.49769404450677</v>
      </c>
      <c r="AH289" s="10">
        <f t="shared" si="90"/>
        <v>197.06079635211725</v>
      </c>
      <c r="AI289" s="10">
        <f t="shared" si="90"/>
        <v>191.81622022551437</v>
      </c>
      <c r="AJ289" s="10">
        <f t="shared" si="90"/>
        <v>186.75505792900174</v>
      </c>
      <c r="AK289" s="10">
        <f t="shared" si="90"/>
        <v>181.86898407009551</v>
      </c>
      <c r="AL289" s="10">
        <f t="shared" si="90"/>
        <v>177.15019825355986</v>
      </c>
      <c r="AM289" s="10">
        <f t="shared" si="90"/>
        <v>172.59137556002514</v>
      </c>
      <c r="AN289" s="10">
        <f t="shared" si="90"/>
        <v>168.18562354079961</v>
      </c>
      <c r="AO289" s="10">
        <f t="shared" si="90"/>
        <v>163.92644467340892</v>
      </c>
      <c r="AP289" s="10">
        <f t="shared" si="76"/>
        <v>159.80770341983737</v>
      </c>
    </row>
    <row r="290" spans="1:42" x14ac:dyDescent="0.2">
      <c r="A290" s="10">
        <f t="shared" si="78"/>
        <v>315</v>
      </c>
      <c r="B290" s="49">
        <f t="shared" si="79"/>
        <v>0.20418790484325566</v>
      </c>
      <c r="C290" s="49">
        <f t="shared" si="80"/>
        <v>1.6144956592601192</v>
      </c>
      <c r="D290" s="48">
        <f t="shared" si="81"/>
        <v>8.8278611658267376</v>
      </c>
      <c r="E290" s="48">
        <f t="shared" si="82"/>
        <v>99.193451328535048</v>
      </c>
      <c r="F290" s="48">
        <f t="shared" si="83"/>
        <v>63.882006665228097</v>
      </c>
      <c r="G290" s="50">
        <f t="shared" si="84"/>
        <v>1.4084791823787636E-3</v>
      </c>
      <c r="H290" s="51">
        <f t="shared" si="85"/>
        <v>1.4140957872519858E-2</v>
      </c>
      <c r="I290" s="10">
        <f t="shared" si="86"/>
        <v>459.57409652395944</v>
      </c>
      <c r="J290" s="10">
        <f t="shared" si="89"/>
        <v>424.61040574800779</v>
      </c>
      <c r="K290" s="10">
        <f t="shared" si="92"/>
        <v>409.82831293629329</v>
      </c>
      <c r="L290" s="10">
        <f t="shared" si="92"/>
        <v>392.74193672475434</v>
      </c>
      <c r="M290" s="10">
        <f t="shared" si="92"/>
        <v>377.47752495438675</v>
      </c>
      <c r="N290" s="10">
        <f t="shared" si="92"/>
        <v>363.51586747370237</v>
      </c>
      <c r="O290" s="10">
        <f t="shared" si="92"/>
        <v>350.57488638038507</v>
      </c>
      <c r="P290" s="10">
        <f t="shared" si="92"/>
        <v>338.47711033501798</v>
      </c>
      <c r="Q290" s="10">
        <f t="shared" si="92"/>
        <v>327.10000734701237</v>
      </c>
      <c r="R290" s="10">
        <f t="shared" si="92"/>
        <v>316.35340236264392</v>
      </c>
      <c r="S290" s="10">
        <f t="shared" si="92"/>
        <v>306.16779436433785</v>
      </c>
      <c r="T290" s="10">
        <f t="shared" si="92"/>
        <v>296.48772113567924</v>
      </c>
      <c r="U290" s="10">
        <f t="shared" si="92"/>
        <v>287.26771388217594</v>
      </c>
      <c r="V290" s="10">
        <f t="shared" si="92"/>
        <v>278.46968925818561</v>
      </c>
      <c r="W290" s="10">
        <f t="shared" si="92"/>
        <v>270.06119053417632</v>
      </c>
      <c r="X290" s="10">
        <f t="shared" si="92"/>
        <v>262.01415656615126</v>
      </c>
      <c r="Y290" s="10">
        <f t="shared" si="92"/>
        <v>254.30403301505436</v>
      </c>
      <c r="Z290" s="10">
        <f t="shared" si="92"/>
        <v>246.90911358032528</v>
      </c>
      <c r="AA290" s="10">
        <f t="shared" si="91"/>
        <v>239.81004062685344</v>
      </c>
      <c r="AB290" s="10">
        <f t="shared" si="91"/>
        <v>232.98941923324989</v>
      </c>
      <c r="AC290" s="10">
        <f t="shared" si="91"/>
        <v>226.43151383561673</v>
      </c>
      <c r="AD290" s="10">
        <f t="shared" si="91"/>
        <v>220.12200625187498</v>
      </c>
      <c r="AE290" s="10">
        <f t="shared" si="91"/>
        <v>214.04780014534711</v>
      </c>
      <c r="AF290" s="10">
        <f t="shared" si="91"/>
        <v>208.1968611859275</v>
      </c>
      <c r="AG290" s="10">
        <f t="shared" si="90"/>
        <v>202.55808504259281</v>
      </c>
      <c r="AH290" s="10">
        <f t="shared" si="90"/>
        <v>197.12118735020329</v>
      </c>
      <c r="AI290" s="10">
        <f t="shared" si="90"/>
        <v>191.87661122360041</v>
      </c>
      <c r="AJ290" s="10">
        <f t="shared" si="90"/>
        <v>186.81544892708777</v>
      </c>
      <c r="AK290" s="10">
        <f t="shared" si="90"/>
        <v>181.92937506818154</v>
      </c>
      <c r="AL290" s="10">
        <f t="shared" si="90"/>
        <v>177.2105892516459</v>
      </c>
      <c r="AM290" s="10">
        <f t="shared" si="90"/>
        <v>172.65176655811118</v>
      </c>
      <c r="AN290" s="10">
        <f t="shared" si="90"/>
        <v>168.24601453888565</v>
      </c>
      <c r="AO290" s="10">
        <f t="shared" si="90"/>
        <v>163.98683567149496</v>
      </c>
      <c r="AP290" s="10">
        <f t="shared" si="76"/>
        <v>159.8680944179234</v>
      </c>
    </row>
    <row r="291" spans="1:42" x14ac:dyDescent="0.2">
      <c r="A291" s="10">
        <f t="shared" si="78"/>
        <v>316</v>
      </c>
      <c r="B291" s="49">
        <f t="shared" si="79"/>
        <v>0.20281549364862198</v>
      </c>
      <c r="C291" s="49">
        <f t="shared" si="80"/>
        <v>1.6144956592601192</v>
      </c>
      <c r="D291" s="48">
        <f t="shared" si="81"/>
        <v>8.8558861219087266</v>
      </c>
      <c r="E291" s="48">
        <f t="shared" si="82"/>
        <v>99.745087481802798</v>
      </c>
      <c r="F291" s="48">
        <f t="shared" si="83"/>
        <v>64.321542994167899</v>
      </c>
      <c r="G291" s="50">
        <f t="shared" si="84"/>
        <v>1.3945904014150369E-3</v>
      </c>
      <c r="H291" s="51">
        <f t="shared" si="85"/>
        <v>1.4049520449782773E-2</v>
      </c>
      <c r="I291" s="10">
        <f t="shared" si="86"/>
        <v>459.63394605120874</v>
      </c>
      <c r="J291" s="10">
        <f t="shared" si="89"/>
        <v>424.66998634395623</v>
      </c>
      <c r="K291" s="10">
        <f t="shared" si="92"/>
        <v>409.88816246354259</v>
      </c>
      <c r="L291" s="10">
        <f t="shared" si="92"/>
        <v>392.80178625200364</v>
      </c>
      <c r="M291" s="10">
        <f t="shared" si="92"/>
        <v>377.53737448163605</v>
      </c>
      <c r="N291" s="10">
        <f t="shared" si="92"/>
        <v>363.57571700095167</v>
      </c>
      <c r="O291" s="10">
        <f t="shared" si="92"/>
        <v>350.63473590763437</v>
      </c>
      <c r="P291" s="10">
        <f t="shared" si="92"/>
        <v>338.53695986226728</v>
      </c>
      <c r="Q291" s="10">
        <f t="shared" si="92"/>
        <v>327.15985687426166</v>
      </c>
      <c r="R291" s="10">
        <f t="shared" si="92"/>
        <v>316.41325188989322</v>
      </c>
      <c r="S291" s="10">
        <f t="shared" si="92"/>
        <v>306.22764389158715</v>
      </c>
      <c r="T291" s="10">
        <f t="shared" si="92"/>
        <v>296.54757066292854</v>
      </c>
      <c r="U291" s="10">
        <f t="shared" si="92"/>
        <v>287.32756340942524</v>
      </c>
      <c r="V291" s="10">
        <f t="shared" si="92"/>
        <v>278.52953878543491</v>
      </c>
      <c r="W291" s="10">
        <f t="shared" si="92"/>
        <v>270.12104006142562</v>
      </c>
      <c r="X291" s="10">
        <f t="shared" si="92"/>
        <v>262.07400609340056</v>
      </c>
      <c r="Y291" s="10">
        <f t="shared" si="92"/>
        <v>254.36388254230366</v>
      </c>
      <c r="Z291" s="10">
        <f t="shared" si="92"/>
        <v>246.96896310757458</v>
      </c>
      <c r="AA291" s="10">
        <f t="shared" si="91"/>
        <v>239.86989015410273</v>
      </c>
      <c r="AB291" s="10">
        <f t="shared" si="91"/>
        <v>233.04926876049919</v>
      </c>
      <c r="AC291" s="10">
        <f t="shared" si="91"/>
        <v>226.49136336286602</v>
      </c>
      <c r="AD291" s="10">
        <f t="shared" si="91"/>
        <v>220.18185577912428</v>
      </c>
      <c r="AE291" s="10">
        <f t="shared" si="91"/>
        <v>214.10764967259641</v>
      </c>
      <c r="AF291" s="10">
        <f t="shared" si="91"/>
        <v>208.2567107131768</v>
      </c>
      <c r="AG291" s="10">
        <f t="shared" si="90"/>
        <v>202.61793456984211</v>
      </c>
      <c r="AH291" s="10">
        <f t="shared" si="90"/>
        <v>197.18103687745258</v>
      </c>
      <c r="AI291" s="10">
        <f t="shared" si="90"/>
        <v>191.9364607508497</v>
      </c>
      <c r="AJ291" s="10">
        <f t="shared" si="90"/>
        <v>186.87529845433707</v>
      </c>
      <c r="AK291" s="10">
        <f t="shared" si="90"/>
        <v>181.98922459543084</v>
      </c>
      <c r="AL291" s="10">
        <f t="shared" si="90"/>
        <v>177.2704387788952</v>
      </c>
      <c r="AM291" s="10">
        <f t="shared" si="90"/>
        <v>172.71161608536048</v>
      </c>
      <c r="AN291" s="10">
        <f t="shared" si="90"/>
        <v>168.30586406613494</v>
      </c>
      <c r="AO291" s="10">
        <f t="shared" si="90"/>
        <v>164.04668519874426</v>
      </c>
      <c r="AP291" s="10">
        <f t="shared" si="76"/>
        <v>159.9279439451727</v>
      </c>
    </row>
    <row r="292" spans="1:42" x14ac:dyDescent="0.2">
      <c r="A292" s="10">
        <f t="shared" si="78"/>
        <v>317</v>
      </c>
      <c r="B292" s="49">
        <f t="shared" si="79"/>
        <v>0.2014566513322594</v>
      </c>
      <c r="C292" s="49">
        <f t="shared" si="80"/>
        <v>1.6144956592601192</v>
      </c>
      <c r="D292" s="48">
        <f t="shared" si="81"/>
        <v>8.8839110779907173</v>
      </c>
      <c r="E292" s="48">
        <f t="shared" si="82"/>
        <v>100.29829443139739</v>
      </c>
      <c r="F292" s="48">
        <f t="shared" si="83"/>
        <v>64.762650119434525</v>
      </c>
      <c r="G292" s="50">
        <f t="shared" si="84"/>
        <v>1.3808826127737878E-3</v>
      </c>
      <c r="H292" s="51">
        <f t="shared" si="85"/>
        <v>1.3958959490823954E-2</v>
      </c>
      <c r="I292" s="10">
        <f t="shared" si="86"/>
        <v>459.69326067339767</v>
      </c>
      <c r="J292" s="10">
        <f t="shared" si="89"/>
        <v>424.72903529021681</v>
      </c>
      <c r="K292" s="10">
        <f t="shared" si="92"/>
        <v>409.94747708573152</v>
      </c>
      <c r="L292" s="10">
        <f t="shared" si="92"/>
        <v>392.86110087419257</v>
      </c>
      <c r="M292" s="10">
        <f t="shared" si="92"/>
        <v>377.59668910382499</v>
      </c>
      <c r="N292" s="10">
        <f t="shared" si="92"/>
        <v>363.63503162314061</v>
      </c>
      <c r="O292" s="10">
        <f t="shared" si="92"/>
        <v>350.6940505298233</v>
      </c>
      <c r="P292" s="10">
        <f t="shared" si="92"/>
        <v>338.59627448445622</v>
      </c>
      <c r="Q292" s="10">
        <f t="shared" si="92"/>
        <v>327.2191714964506</v>
      </c>
      <c r="R292" s="10">
        <f t="shared" si="92"/>
        <v>316.47256651208215</v>
      </c>
      <c r="S292" s="10">
        <f t="shared" si="92"/>
        <v>306.28695851377609</v>
      </c>
      <c r="T292" s="10">
        <f t="shared" si="92"/>
        <v>296.60688528511747</v>
      </c>
      <c r="U292" s="10">
        <f t="shared" si="92"/>
        <v>287.38687803161417</v>
      </c>
      <c r="V292" s="10">
        <f t="shared" si="92"/>
        <v>278.58885340762384</v>
      </c>
      <c r="W292" s="10">
        <f t="shared" si="92"/>
        <v>270.18035468361455</v>
      </c>
      <c r="X292" s="10">
        <f t="shared" si="92"/>
        <v>262.13332071558949</v>
      </c>
      <c r="Y292" s="10">
        <f t="shared" si="92"/>
        <v>254.42319716449259</v>
      </c>
      <c r="Z292" s="10">
        <f t="shared" si="92"/>
        <v>247.02827772976352</v>
      </c>
      <c r="AA292" s="10">
        <f t="shared" si="91"/>
        <v>239.92920477629167</v>
      </c>
      <c r="AB292" s="10">
        <f t="shared" si="91"/>
        <v>233.10858338268812</v>
      </c>
      <c r="AC292" s="10">
        <f t="shared" si="91"/>
        <v>226.55067798505496</v>
      </c>
      <c r="AD292" s="10">
        <f t="shared" si="91"/>
        <v>220.24117040131321</v>
      </c>
      <c r="AE292" s="10">
        <f t="shared" si="91"/>
        <v>214.16696429478534</v>
      </c>
      <c r="AF292" s="10">
        <f t="shared" si="91"/>
        <v>208.31602533536574</v>
      </c>
      <c r="AG292" s="10">
        <f t="shared" si="90"/>
        <v>202.67724919203104</v>
      </c>
      <c r="AH292" s="10">
        <f t="shared" si="90"/>
        <v>197.24035149964152</v>
      </c>
      <c r="AI292" s="10">
        <f t="shared" si="90"/>
        <v>191.99577537303864</v>
      </c>
      <c r="AJ292" s="10">
        <f t="shared" si="90"/>
        <v>186.93461307652601</v>
      </c>
      <c r="AK292" s="10">
        <f t="shared" si="90"/>
        <v>182.04853921761978</v>
      </c>
      <c r="AL292" s="10">
        <f t="shared" si="90"/>
        <v>177.32975340108413</v>
      </c>
      <c r="AM292" s="10">
        <f t="shared" si="90"/>
        <v>172.77093070754941</v>
      </c>
      <c r="AN292" s="10">
        <f t="shared" si="90"/>
        <v>168.36517868832388</v>
      </c>
      <c r="AO292" s="10">
        <f t="shared" si="90"/>
        <v>164.10599982093319</v>
      </c>
      <c r="AP292" s="10">
        <f t="shared" si="76"/>
        <v>159.98725856736164</v>
      </c>
    </row>
    <row r="293" spans="1:42" x14ac:dyDescent="0.2">
      <c r="A293" s="10">
        <f t="shared" si="78"/>
        <v>318</v>
      </c>
      <c r="B293" s="49">
        <f t="shared" si="79"/>
        <v>0.20011120166447083</v>
      </c>
      <c r="C293" s="49">
        <f t="shared" si="80"/>
        <v>1.6144956592601192</v>
      </c>
      <c r="D293" s="48">
        <f t="shared" si="81"/>
        <v>8.9119360340727063</v>
      </c>
      <c r="E293" s="48">
        <f t="shared" si="82"/>
        <v>100.85307217731874</v>
      </c>
      <c r="F293" s="48">
        <f t="shared" si="83"/>
        <v>65.205328041027911</v>
      </c>
      <c r="G293" s="50">
        <f t="shared" si="84"/>
        <v>1.3673528950462412E-3</v>
      </c>
      <c r="H293" s="51">
        <f t="shared" si="85"/>
        <v>1.3869263932701296E-2</v>
      </c>
      <c r="I293" s="10">
        <f t="shared" si="86"/>
        <v>459.75204685631189</v>
      </c>
      <c r="J293" s="10">
        <f t="shared" si="89"/>
        <v>424.78755900308335</v>
      </c>
      <c r="K293" s="10">
        <f t="shared" si="92"/>
        <v>410.00626326864574</v>
      </c>
      <c r="L293" s="10">
        <f t="shared" si="92"/>
        <v>392.91988705710679</v>
      </c>
      <c r="M293" s="10">
        <f t="shared" si="92"/>
        <v>377.6554752867392</v>
      </c>
      <c r="N293" s="10">
        <f t="shared" si="92"/>
        <v>363.69381780605482</v>
      </c>
      <c r="O293" s="10">
        <f t="shared" si="92"/>
        <v>350.75283671273752</v>
      </c>
      <c r="P293" s="10">
        <f t="shared" si="92"/>
        <v>338.65506066737044</v>
      </c>
      <c r="Q293" s="10">
        <f t="shared" si="92"/>
        <v>327.27795767936482</v>
      </c>
      <c r="R293" s="10">
        <f t="shared" si="92"/>
        <v>316.53135269499637</v>
      </c>
      <c r="S293" s="10">
        <f t="shared" si="92"/>
        <v>306.3457446966903</v>
      </c>
      <c r="T293" s="10">
        <f t="shared" si="92"/>
        <v>296.66567146803169</v>
      </c>
      <c r="U293" s="10">
        <f t="shared" si="92"/>
        <v>287.44566421452839</v>
      </c>
      <c r="V293" s="10">
        <f t="shared" si="92"/>
        <v>278.64763959053806</v>
      </c>
      <c r="W293" s="10">
        <f t="shared" si="92"/>
        <v>270.23914086652877</v>
      </c>
      <c r="X293" s="10">
        <f t="shared" si="92"/>
        <v>262.19210689850371</v>
      </c>
      <c r="Y293" s="10">
        <f t="shared" si="92"/>
        <v>254.48198334740678</v>
      </c>
      <c r="Z293" s="10">
        <f t="shared" si="92"/>
        <v>247.08706391267771</v>
      </c>
      <c r="AA293" s="10">
        <f t="shared" si="91"/>
        <v>239.98799095920586</v>
      </c>
      <c r="AB293" s="10">
        <f t="shared" si="91"/>
        <v>233.16736956560231</v>
      </c>
      <c r="AC293" s="10">
        <f t="shared" si="91"/>
        <v>226.60946416796915</v>
      </c>
      <c r="AD293" s="10">
        <f t="shared" si="91"/>
        <v>220.2999565842274</v>
      </c>
      <c r="AE293" s="10">
        <f t="shared" si="91"/>
        <v>214.22575047769953</v>
      </c>
      <c r="AF293" s="10">
        <f t="shared" si="91"/>
        <v>208.37481151827993</v>
      </c>
      <c r="AG293" s="10">
        <f t="shared" si="90"/>
        <v>202.73603537494523</v>
      </c>
      <c r="AH293" s="10">
        <f t="shared" si="90"/>
        <v>197.29913768255571</v>
      </c>
      <c r="AI293" s="10">
        <f t="shared" si="90"/>
        <v>192.05456155595283</v>
      </c>
      <c r="AJ293" s="10">
        <f t="shared" si="90"/>
        <v>186.9933992594402</v>
      </c>
      <c r="AK293" s="10">
        <f t="shared" si="90"/>
        <v>182.10732540053397</v>
      </c>
      <c r="AL293" s="10">
        <f t="shared" si="90"/>
        <v>177.38853958399832</v>
      </c>
      <c r="AM293" s="10">
        <f t="shared" si="90"/>
        <v>172.8297168904636</v>
      </c>
      <c r="AN293" s="10">
        <f t="shared" si="90"/>
        <v>168.42396487123807</v>
      </c>
      <c r="AO293" s="10">
        <f t="shared" si="90"/>
        <v>164.16478600384738</v>
      </c>
      <c r="AP293" s="10">
        <f t="shared" si="76"/>
        <v>160.04604475027583</v>
      </c>
    </row>
    <row r="294" spans="1:42" x14ac:dyDescent="0.2">
      <c r="A294" s="10">
        <f t="shared" si="78"/>
        <v>319</v>
      </c>
      <c r="B294" s="49">
        <f t="shared" si="79"/>
        <v>0.19877897123889676</v>
      </c>
      <c r="C294" s="49">
        <f t="shared" si="80"/>
        <v>1.6144956592601192</v>
      </c>
      <c r="D294" s="48">
        <f t="shared" si="81"/>
        <v>8.9399609901546953</v>
      </c>
      <c r="E294" s="48">
        <f t="shared" si="82"/>
        <v>101.40942071956687</v>
      </c>
      <c r="F294" s="48">
        <f t="shared" si="83"/>
        <v>65.649576758948101</v>
      </c>
      <c r="G294" s="50">
        <f t="shared" si="84"/>
        <v>1.3539983828767623E-3</v>
      </c>
      <c r="H294" s="51">
        <f t="shared" si="85"/>
        <v>1.378042288472583E-2</v>
      </c>
      <c r="I294" s="10">
        <f t="shared" si="86"/>
        <v>459.81031096757346</v>
      </c>
      <c r="J294" s="10">
        <f t="shared" si="89"/>
        <v>424.84556380158904</v>
      </c>
      <c r="K294" s="10">
        <f t="shared" si="92"/>
        <v>410.0645273799073</v>
      </c>
      <c r="L294" s="10">
        <f t="shared" si="92"/>
        <v>392.97815116836836</v>
      </c>
      <c r="M294" s="10">
        <f t="shared" si="92"/>
        <v>377.71373939800077</v>
      </c>
      <c r="N294" s="10">
        <f t="shared" si="92"/>
        <v>363.75208191731639</v>
      </c>
      <c r="O294" s="10">
        <f t="shared" si="92"/>
        <v>350.81110082399908</v>
      </c>
      <c r="P294" s="10">
        <f t="shared" si="92"/>
        <v>338.713324778632</v>
      </c>
      <c r="Q294" s="10">
        <f t="shared" si="92"/>
        <v>327.33622179062638</v>
      </c>
      <c r="R294" s="10">
        <f t="shared" si="92"/>
        <v>316.58961680625794</v>
      </c>
      <c r="S294" s="10">
        <f t="shared" si="92"/>
        <v>306.40400880795187</v>
      </c>
      <c r="T294" s="10">
        <f t="shared" si="92"/>
        <v>296.72393557929325</v>
      </c>
      <c r="U294" s="10">
        <f t="shared" si="92"/>
        <v>287.50392832578996</v>
      </c>
      <c r="V294" s="10">
        <f t="shared" si="92"/>
        <v>278.70590370179963</v>
      </c>
      <c r="W294" s="10">
        <f t="shared" si="92"/>
        <v>270.29740497779034</v>
      </c>
      <c r="X294" s="10">
        <f t="shared" si="92"/>
        <v>262.25037100976527</v>
      </c>
      <c r="Y294" s="10">
        <f t="shared" si="92"/>
        <v>254.54024745866835</v>
      </c>
      <c r="Z294" s="10">
        <f t="shared" si="92"/>
        <v>247.14532802393927</v>
      </c>
      <c r="AA294" s="10">
        <f t="shared" si="91"/>
        <v>240.04625507046742</v>
      </c>
      <c r="AB294" s="10">
        <f t="shared" si="91"/>
        <v>233.22563367686388</v>
      </c>
      <c r="AC294" s="10">
        <f t="shared" si="91"/>
        <v>226.66772827923072</v>
      </c>
      <c r="AD294" s="10">
        <f t="shared" si="91"/>
        <v>220.35822069548897</v>
      </c>
      <c r="AE294" s="10">
        <f t="shared" si="91"/>
        <v>214.2840145889611</v>
      </c>
      <c r="AF294" s="10">
        <f t="shared" si="91"/>
        <v>208.43307562954149</v>
      </c>
      <c r="AG294" s="10">
        <f t="shared" si="90"/>
        <v>202.7942994862068</v>
      </c>
      <c r="AH294" s="10">
        <f t="shared" si="90"/>
        <v>197.35740179381727</v>
      </c>
      <c r="AI294" s="10">
        <f t="shared" si="90"/>
        <v>192.11282566721439</v>
      </c>
      <c r="AJ294" s="10">
        <f t="shared" si="90"/>
        <v>187.05166337070176</v>
      </c>
      <c r="AK294" s="10">
        <f t="shared" si="90"/>
        <v>182.16558951179553</v>
      </c>
      <c r="AL294" s="10">
        <f t="shared" si="90"/>
        <v>177.44680369525989</v>
      </c>
      <c r="AM294" s="10">
        <f t="shared" si="90"/>
        <v>172.88798100172517</v>
      </c>
      <c r="AN294" s="10">
        <f t="shared" si="90"/>
        <v>168.48222898249963</v>
      </c>
      <c r="AO294" s="10">
        <f t="shared" si="90"/>
        <v>164.22305011510895</v>
      </c>
      <c r="AP294" s="10">
        <f t="shared" si="76"/>
        <v>160.10430886153739</v>
      </c>
    </row>
    <row r="295" spans="1:42" x14ac:dyDescent="0.2">
      <c r="A295" s="10">
        <f t="shared" si="78"/>
        <v>320</v>
      </c>
      <c r="B295" s="49">
        <f t="shared" si="79"/>
        <v>0.19745978941892306</v>
      </c>
      <c r="C295" s="49">
        <f t="shared" si="80"/>
        <v>1.6144956592601192</v>
      </c>
      <c r="D295" s="48">
        <f t="shared" si="81"/>
        <v>8.967985946236686</v>
      </c>
      <c r="E295" s="48">
        <f t="shared" si="82"/>
        <v>101.96734005814184</v>
      </c>
      <c r="F295" s="48">
        <f t="shared" si="83"/>
        <v>66.095396273195107</v>
      </c>
      <c r="G295" s="50">
        <f t="shared" si="84"/>
        <v>1.3408162657207109E-3</v>
      </c>
      <c r="H295" s="51">
        <f t="shared" si="85"/>
        <v>1.3692425625288621E-2</v>
      </c>
      <c r="I295" s="10">
        <f t="shared" si="86"/>
        <v>459.86805927842926</v>
      </c>
      <c r="J295" s="10">
        <f t="shared" si="89"/>
        <v>424.90305590927557</v>
      </c>
      <c r="K295" s="10">
        <f t="shared" si="92"/>
        <v>410.1222756907631</v>
      </c>
      <c r="L295" s="10">
        <f t="shared" si="92"/>
        <v>393.03589947922416</v>
      </c>
      <c r="M295" s="10">
        <f t="shared" si="92"/>
        <v>377.77148770885657</v>
      </c>
      <c r="N295" s="10">
        <f t="shared" si="92"/>
        <v>363.80983022817219</v>
      </c>
      <c r="O295" s="10">
        <f t="shared" si="92"/>
        <v>350.86884913485488</v>
      </c>
      <c r="P295" s="10">
        <f t="shared" si="92"/>
        <v>338.7710730894878</v>
      </c>
      <c r="Q295" s="10">
        <f t="shared" si="92"/>
        <v>327.39397010148218</v>
      </c>
      <c r="R295" s="10">
        <f t="shared" si="92"/>
        <v>316.64736511711374</v>
      </c>
      <c r="S295" s="10">
        <f t="shared" si="92"/>
        <v>306.46175711880767</v>
      </c>
      <c r="T295" s="10">
        <f t="shared" si="92"/>
        <v>296.78168389014905</v>
      </c>
      <c r="U295" s="10">
        <f t="shared" si="92"/>
        <v>287.56167663664576</v>
      </c>
      <c r="V295" s="10">
        <f t="shared" si="92"/>
        <v>278.76365201265543</v>
      </c>
      <c r="W295" s="10">
        <f t="shared" si="92"/>
        <v>270.35515328864614</v>
      </c>
      <c r="X295" s="10">
        <f t="shared" si="92"/>
        <v>262.30811932062107</v>
      </c>
      <c r="Y295" s="10">
        <f t="shared" si="92"/>
        <v>254.59799576952418</v>
      </c>
      <c r="Z295" s="10">
        <f t="shared" si="92"/>
        <v>247.2030763347951</v>
      </c>
      <c r="AA295" s="10">
        <f t="shared" si="91"/>
        <v>240.10400338132325</v>
      </c>
      <c r="AB295" s="10">
        <f t="shared" si="91"/>
        <v>233.28338198771971</v>
      </c>
      <c r="AC295" s="10">
        <f t="shared" si="91"/>
        <v>226.72547659008654</v>
      </c>
      <c r="AD295" s="10">
        <f t="shared" si="91"/>
        <v>220.4159690063448</v>
      </c>
      <c r="AE295" s="10">
        <f t="shared" si="91"/>
        <v>214.34176289981693</v>
      </c>
      <c r="AF295" s="10">
        <f t="shared" si="91"/>
        <v>208.49082394039732</v>
      </c>
      <c r="AG295" s="10">
        <f t="shared" si="90"/>
        <v>202.85204779706262</v>
      </c>
      <c r="AH295" s="10">
        <f t="shared" si="90"/>
        <v>197.4151501046731</v>
      </c>
      <c r="AI295" s="10">
        <f t="shared" si="90"/>
        <v>192.17057397807022</v>
      </c>
      <c r="AJ295" s="10">
        <f t="shared" si="90"/>
        <v>187.10941168155759</v>
      </c>
      <c r="AK295" s="10">
        <f t="shared" si="90"/>
        <v>182.22333782265136</v>
      </c>
      <c r="AL295" s="10">
        <f t="shared" si="90"/>
        <v>177.50455200611572</v>
      </c>
      <c r="AM295" s="10">
        <f t="shared" si="90"/>
        <v>172.94572931258099</v>
      </c>
      <c r="AN295" s="10">
        <f t="shared" si="90"/>
        <v>168.53997729335546</v>
      </c>
      <c r="AO295" s="10">
        <f t="shared" si="90"/>
        <v>164.28079842596478</v>
      </c>
      <c r="AP295" s="10">
        <f t="shared" si="76"/>
        <v>160.16205717239322</v>
      </c>
    </row>
    <row r="296" spans="1:42" x14ac:dyDescent="0.2">
      <c r="A296" s="10">
        <f t="shared" si="78"/>
        <v>321</v>
      </c>
      <c r="B296" s="49">
        <f t="shared" si="79"/>
        <v>0.19615348828526061</v>
      </c>
      <c r="C296" s="49">
        <f t="shared" si="80"/>
        <v>1.6144956592601192</v>
      </c>
      <c r="D296" s="48">
        <f t="shared" si="81"/>
        <v>8.996010902318675</v>
      </c>
      <c r="E296" s="48">
        <f t="shared" si="82"/>
        <v>102.52683019304358</v>
      </c>
      <c r="F296" s="48">
        <f t="shared" si="83"/>
        <v>66.542786583768873</v>
      </c>
      <c r="G296" s="50">
        <f t="shared" si="84"/>
        <v>1.3278037866329315E-3</v>
      </c>
      <c r="H296" s="51">
        <f t="shared" si="85"/>
        <v>1.3605261598754878E-2</v>
      </c>
      <c r="I296" s="10">
        <f t="shared" si="86"/>
        <v>459.92529796550161</v>
      </c>
      <c r="J296" s="10">
        <f t="shared" si="89"/>
        <v>424.96004145592502</v>
      </c>
      <c r="K296" s="10">
        <f t="shared" si="92"/>
        <v>410.17951437783546</v>
      </c>
      <c r="L296" s="10">
        <f t="shared" si="92"/>
        <v>393.09313816629651</v>
      </c>
      <c r="M296" s="10">
        <f t="shared" si="92"/>
        <v>377.82872639592892</v>
      </c>
      <c r="N296" s="10">
        <f t="shared" si="92"/>
        <v>363.86706891524454</v>
      </c>
      <c r="O296" s="10">
        <f t="shared" si="92"/>
        <v>350.92608782192724</v>
      </c>
      <c r="P296" s="10">
        <f t="shared" si="92"/>
        <v>338.82831177656016</v>
      </c>
      <c r="Q296" s="10">
        <f t="shared" si="92"/>
        <v>327.45120878855454</v>
      </c>
      <c r="R296" s="10">
        <f t="shared" si="92"/>
        <v>316.70460380418609</v>
      </c>
      <c r="S296" s="10">
        <f t="shared" si="92"/>
        <v>306.51899580588002</v>
      </c>
      <c r="T296" s="10">
        <f t="shared" si="92"/>
        <v>296.83892257722141</v>
      </c>
      <c r="U296" s="10">
        <f t="shared" si="92"/>
        <v>287.61891532371811</v>
      </c>
      <c r="V296" s="10">
        <f t="shared" si="92"/>
        <v>278.82089069972778</v>
      </c>
      <c r="W296" s="10">
        <f t="shared" si="92"/>
        <v>270.41239197571849</v>
      </c>
      <c r="X296" s="10">
        <f t="shared" si="92"/>
        <v>262.36535800769343</v>
      </c>
      <c r="Y296" s="10">
        <f t="shared" si="92"/>
        <v>254.6552344565965</v>
      </c>
      <c r="Z296" s="10">
        <f t="shared" si="92"/>
        <v>247.26031502186743</v>
      </c>
      <c r="AA296" s="10">
        <f t="shared" si="91"/>
        <v>240.16124206839558</v>
      </c>
      <c r="AB296" s="10">
        <f t="shared" si="91"/>
        <v>233.34062067479204</v>
      </c>
      <c r="AC296" s="10">
        <f t="shared" si="91"/>
        <v>226.78271527715887</v>
      </c>
      <c r="AD296" s="10">
        <f t="shared" si="91"/>
        <v>220.47320769341712</v>
      </c>
      <c r="AE296" s="10">
        <f t="shared" si="91"/>
        <v>214.39900158688926</v>
      </c>
      <c r="AF296" s="10">
        <f t="shared" si="91"/>
        <v>208.54806262746965</v>
      </c>
      <c r="AG296" s="10">
        <f t="shared" si="90"/>
        <v>202.90928648413495</v>
      </c>
      <c r="AH296" s="10">
        <f t="shared" si="90"/>
        <v>197.47238879174543</v>
      </c>
      <c r="AI296" s="10">
        <f t="shared" si="90"/>
        <v>192.22781266514255</v>
      </c>
      <c r="AJ296" s="10">
        <f t="shared" si="90"/>
        <v>187.16665036862992</v>
      </c>
      <c r="AK296" s="10">
        <f t="shared" si="90"/>
        <v>182.28057650972369</v>
      </c>
      <c r="AL296" s="10">
        <f t="shared" si="90"/>
        <v>177.56179069318804</v>
      </c>
      <c r="AM296" s="10">
        <f t="shared" si="90"/>
        <v>173.00296799965332</v>
      </c>
      <c r="AN296" s="10">
        <f t="shared" si="90"/>
        <v>168.59721598042779</v>
      </c>
      <c r="AO296" s="10">
        <f t="shared" si="90"/>
        <v>164.3380371130371</v>
      </c>
      <c r="AP296" s="10">
        <f t="shared" si="76"/>
        <v>160.21929585946555</v>
      </c>
    </row>
    <row r="297" spans="1:42" x14ac:dyDescent="0.2">
      <c r="A297" s="10">
        <f t="shared" si="78"/>
        <v>322</v>
      </c>
      <c r="B297" s="49">
        <f t="shared" si="79"/>
        <v>0.19485990258466537</v>
      </c>
      <c r="C297" s="49">
        <f t="shared" si="80"/>
        <v>1.6144956592601192</v>
      </c>
      <c r="D297" s="48">
        <f t="shared" si="81"/>
        <v>9.0240358584006639</v>
      </c>
      <c r="E297" s="48">
        <f t="shared" si="82"/>
        <v>103.0878911242721</v>
      </c>
      <c r="F297" s="48">
        <f t="shared" si="83"/>
        <v>66.991747690669442</v>
      </c>
      <c r="G297" s="50">
        <f t="shared" si="84"/>
        <v>1.3149582410867781E-3</v>
      </c>
      <c r="H297" s="51">
        <f t="shared" si="85"/>
        <v>1.3518920412423399E-2</v>
      </c>
      <c r="I297" s="10">
        <f t="shared" si="86"/>
        <v>459.98203311250148</v>
      </c>
      <c r="J297" s="10">
        <f t="shared" si="89"/>
        <v>425.01652647925505</v>
      </c>
      <c r="K297" s="10">
        <f t="shared" si="92"/>
        <v>410.23624952483533</v>
      </c>
      <c r="L297" s="10">
        <f t="shared" si="92"/>
        <v>393.14987331329638</v>
      </c>
      <c r="M297" s="10">
        <f t="shared" si="92"/>
        <v>377.88546154292879</v>
      </c>
      <c r="N297" s="10">
        <f t="shared" si="92"/>
        <v>363.92380406224441</v>
      </c>
      <c r="O297" s="10">
        <f t="shared" si="92"/>
        <v>350.98282296892711</v>
      </c>
      <c r="P297" s="10">
        <f t="shared" si="92"/>
        <v>338.88504692356003</v>
      </c>
      <c r="Q297" s="10">
        <f t="shared" si="92"/>
        <v>327.50794393555441</v>
      </c>
      <c r="R297" s="10">
        <f t="shared" si="92"/>
        <v>316.76133895118596</v>
      </c>
      <c r="S297" s="10">
        <f t="shared" si="92"/>
        <v>306.57573095287989</v>
      </c>
      <c r="T297" s="10">
        <f t="shared" si="92"/>
        <v>296.89565772422128</v>
      </c>
      <c r="U297" s="10">
        <f t="shared" si="92"/>
        <v>287.67565047071798</v>
      </c>
      <c r="V297" s="10">
        <f t="shared" si="92"/>
        <v>278.87762584672765</v>
      </c>
      <c r="W297" s="10">
        <f t="shared" si="92"/>
        <v>270.46912712271836</v>
      </c>
      <c r="X297" s="10">
        <f t="shared" si="92"/>
        <v>262.4220931546933</v>
      </c>
      <c r="Y297" s="10">
        <f t="shared" si="92"/>
        <v>254.71196960359634</v>
      </c>
      <c r="Z297" s="10">
        <f t="shared" si="92"/>
        <v>247.31705016886727</v>
      </c>
      <c r="AA297" s="10">
        <f t="shared" si="91"/>
        <v>240.21797721539542</v>
      </c>
      <c r="AB297" s="10">
        <f t="shared" si="91"/>
        <v>233.39735582179188</v>
      </c>
      <c r="AC297" s="10">
        <f t="shared" si="91"/>
        <v>226.83945042415871</v>
      </c>
      <c r="AD297" s="10">
        <f t="shared" si="91"/>
        <v>220.52994284041696</v>
      </c>
      <c r="AE297" s="10">
        <f t="shared" si="91"/>
        <v>214.4557367338891</v>
      </c>
      <c r="AF297" s="10">
        <f t="shared" si="91"/>
        <v>208.60479777446949</v>
      </c>
      <c r="AG297" s="10">
        <f t="shared" si="91"/>
        <v>202.96602163113479</v>
      </c>
      <c r="AH297" s="10">
        <f t="shared" si="91"/>
        <v>197.52912393874527</v>
      </c>
      <c r="AI297" s="10">
        <f t="shared" si="91"/>
        <v>192.28454781214239</v>
      </c>
      <c r="AJ297" s="10">
        <f t="shared" si="91"/>
        <v>187.22338551562976</v>
      </c>
      <c r="AK297" s="10">
        <f t="shared" si="91"/>
        <v>182.33731165672353</v>
      </c>
      <c r="AL297" s="10">
        <f t="shared" si="91"/>
        <v>177.61852584018789</v>
      </c>
      <c r="AM297" s="10">
        <f t="shared" si="91"/>
        <v>173.05970314665316</v>
      </c>
      <c r="AN297" s="10">
        <f t="shared" si="91"/>
        <v>168.65395112742763</v>
      </c>
      <c r="AO297" s="10">
        <f t="shared" si="91"/>
        <v>164.39477226003694</v>
      </c>
      <c r="AP297" s="10">
        <f t="shared" si="76"/>
        <v>160.27603100646539</v>
      </c>
    </row>
    <row r="298" spans="1:42" x14ac:dyDescent="0.2">
      <c r="A298" s="10">
        <f t="shared" si="78"/>
        <v>323</v>
      </c>
      <c r="B298" s="49">
        <f t="shared" si="79"/>
        <v>0.19357886967977705</v>
      </c>
      <c r="C298" s="49">
        <f t="shared" si="80"/>
        <v>1.6144956592601192</v>
      </c>
      <c r="D298" s="48">
        <f t="shared" si="81"/>
        <v>9.0520608144826546</v>
      </c>
      <c r="E298" s="48">
        <f t="shared" si="82"/>
        <v>103.65052285182746</v>
      </c>
      <c r="F298" s="48">
        <f t="shared" si="83"/>
        <v>67.442279593896842</v>
      </c>
      <c r="G298" s="50">
        <f t="shared" si="84"/>
        <v>1.3022769758225061E-3</v>
      </c>
      <c r="H298" s="51">
        <f t="shared" si="85"/>
        <v>1.3433391833550306E-2</v>
      </c>
      <c r="I298" s="10">
        <f t="shared" si="86"/>
        <v>460.03827071190602</v>
      </c>
      <c r="J298" s="10">
        <f t="shared" si="89"/>
        <v>425.07251692657837</v>
      </c>
      <c r="K298" s="10">
        <f t="shared" si="92"/>
        <v>410.29248712423987</v>
      </c>
      <c r="L298" s="10">
        <f t="shared" si="92"/>
        <v>393.20611091270092</v>
      </c>
      <c r="M298" s="10">
        <f t="shared" si="92"/>
        <v>377.94169914233333</v>
      </c>
      <c r="N298" s="10">
        <f t="shared" si="92"/>
        <v>363.98004166164895</v>
      </c>
      <c r="O298" s="10">
        <f t="shared" si="92"/>
        <v>351.03906056833165</v>
      </c>
      <c r="P298" s="10">
        <f t="shared" si="92"/>
        <v>338.94128452296457</v>
      </c>
      <c r="Q298" s="10">
        <f t="shared" si="92"/>
        <v>327.56418153495895</v>
      </c>
      <c r="R298" s="10">
        <f t="shared" si="92"/>
        <v>316.8175765505905</v>
      </c>
      <c r="S298" s="10">
        <f t="shared" si="92"/>
        <v>306.63196855228443</v>
      </c>
      <c r="T298" s="10">
        <f t="shared" si="92"/>
        <v>296.95189532362582</v>
      </c>
      <c r="U298" s="10">
        <f t="shared" si="92"/>
        <v>287.73188807012252</v>
      </c>
      <c r="V298" s="10">
        <f t="shared" si="92"/>
        <v>278.93386344613219</v>
      </c>
      <c r="W298" s="10">
        <f t="shared" si="92"/>
        <v>270.5253647221229</v>
      </c>
      <c r="X298" s="10">
        <f t="shared" si="92"/>
        <v>262.47833075409784</v>
      </c>
      <c r="Y298" s="10">
        <f t="shared" si="92"/>
        <v>254.76820720300091</v>
      </c>
      <c r="Z298" s="10">
        <f t="shared" si="92"/>
        <v>247.37328776827184</v>
      </c>
      <c r="AA298" s="10">
        <f t="shared" ref="AA298:AO313" si="93">AA297+(($B297+$B298)/2)^(4/3)/$B$5*$B$4</f>
        <v>240.27421481479999</v>
      </c>
      <c r="AB298" s="10">
        <f t="shared" si="93"/>
        <v>233.45359342119644</v>
      </c>
      <c r="AC298" s="10">
        <f t="shared" si="93"/>
        <v>226.89568802356328</v>
      </c>
      <c r="AD298" s="10">
        <f t="shared" si="93"/>
        <v>220.58618043982153</v>
      </c>
      <c r="AE298" s="10">
        <f t="shared" si="93"/>
        <v>214.51197433329367</v>
      </c>
      <c r="AF298" s="10">
        <f t="shared" si="93"/>
        <v>208.66103537387406</v>
      </c>
      <c r="AG298" s="10">
        <f t="shared" si="93"/>
        <v>203.02225923053936</v>
      </c>
      <c r="AH298" s="10">
        <f t="shared" si="93"/>
        <v>197.58536153814984</v>
      </c>
      <c r="AI298" s="10">
        <f t="shared" si="93"/>
        <v>192.34078541154696</v>
      </c>
      <c r="AJ298" s="10">
        <f t="shared" si="93"/>
        <v>187.27962311503433</v>
      </c>
      <c r="AK298" s="10">
        <f t="shared" si="93"/>
        <v>182.3935492561281</v>
      </c>
      <c r="AL298" s="10">
        <f t="shared" si="93"/>
        <v>177.67476343959245</v>
      </c>
      <c r="AM298" s="10">
        <f t="shared" si="93"/>
        <v>173.11594074605773</v>
      </c>
      <c r="AN298" s="10">
        <f t="shared" si="93"/>
        <v>168.7101887268322</v>
      </c>
      <c r="AO298" s="10">
        <f t="shared" si="93"/>
        <v>164.45100985944151</v>
      </c>
      <c r="AP298" s="10">
        <f t="shared" si="76"/>
        <v>160.33226860586996</v>
      </c>
    </row>
    <row r="299" spans="1:42" x14ac:dyDescent="0.2">
      <c r="A299" s="10">
        <f t="shared" si="78"/>
        <v>324</v>
      </c>
      <c r="B299" s="49">
        <f t="shared" si="79"/>
        <v>0.19231022950004248</v>
      </c>
      <c r="C299" s="49">
        <f t="shared" si="80"/>
        <v>1.6144956592601192</v>
      </c>
      <c r="D299" s="48">
        <f t="shared" si="81"/>
        <v>9.0800857705646436</v>
      </c>
      <c r="E299" s="48">
        <f t="shared" si="82"/>
        <v>104.21472537570956</v>
      </c>
      <c r="F299" s="48">
        <f t="shared" si="83"/>
        <v>67.894382293450988</v>
      </c>
      <c r="G299" s="50">
        <f t="shared" si="84"/>
        <v>1.2897573877237239E-3</v>
      </c>
      <c r="H299" s="51">
        <f t="shared" si="85"/>
        <v>1.3348665786435088E-2</v>
      </c>
      <c r="I299" s="10">
        <f t="shared" si="86"/>
        <v>460.09401666660079</v>
      </c>
      <c r="J299" s="10">
        <f t="shared" si="89"/>
        <v>425.12801865642774</v>
      </c>
      <c r="K299" s="10">
        <f t="shared" si="92"/>
        <v>410.34823307893464</v>
      </c>
      <c r="L299" s="10">
        <f t="shared" si="92"/>
        <v>393.26185686739569</v>
      </c>
      <c r="M299" s="10">
        <f t="shared" si="92"/>
        <v>377.99744509702811</v>
      </c>
      <c r="N299" s="10">
        <f t="shared" si="92"/>
        <v>364.03578761634373</v>
      </c>
      <c r="O299" s="10">
        <f t="shared" si="92"/>
        <v>351.09480652302642</v>
      </c>
      <c r="P299" s="10">
        <f t="shared" si="92"/>
        <v>338.99703047765934</v>
      </c>
      <c r="Q299" s="10">
        <f t="shared" si="92"/>
        <v>327.61992748965372</v>
      </c>
      <c r="R299" s="10">
        <f t="shared" si="92"/>
        <v>316.87332250528527</v>
      </c>
      <c r="S299" s="10">
        <f t="shared" si="92"/>
        <v>306.6877145069792</v>
      </c>
      <c r="T299" s="10">
        <f t="shared" si="92"/>
        <v>297.00764127832059</v>
      </c>
      <c r="U299" s="10">
        <f t="shared" si="92"/>
        <v>287.78763402481729</v>
      </c>
      <c r="V299" s="10">
        <f t="shared" si="92"/>
        <v>278.98960940082696</v>
      </c>
      <c r="W299" s="10">
        <f t="shared" si="92"/>
        <v>270.58111067681767</v>
      </c>
      <c r="X299" s="10">
        <f t="shared" si="92"/>
        <v>262.53407670879261</v>
      </c>
      <c r="Y299" s="10">
        <f t="shared" si="92"/>
        <v>254.82395315769571</v>
      </c>
      <c r="Z299" s="10">
        <f t="shared" si="92"/>
        <v>247.42903372296664</v>
      </c>
      <c r="AA299" s="10">
        <f t="shared" si="93"/>
        <v>240.32996076949479</v>
      </c>
      <c r="AB299" s="10">
        <f t="shared" si="93"/>
        <v>233.50933937589124</v>
      </c>
      <c r="AC299" s="10">
        <f t="shared" si="93"/>
        <v>226.95143397825808</v>
      </c>
      <c r="AD299" s="10">
        <f t="shared" si="93"/>
        <v>220.64192639451633</v>
      </c>
      <c r="AE299" s="10">
        <f t="shared" si="93"/>
        <v>214.56772028798846</v>
      </c>
      <c r="AF299" s="10">
        <f t="shared" si="93"/>
        <v>208.71678132856886</v>
      </c>
      <c r="AG299" s="10">
        <f t="shared" si="93"/>
        <v>203.07800518523416</v>
      </c>
      <c r="AH299" s="10">
        <f t="shared" si="93"/>
        <v>197.64110749284464</v>
      </c>
      <c r="AI299" s="10">
        <f t="shared" si="93"/>
        <v>192.39653136624176</v>
      </c>
      <c r="AJ299" s="10">
        <f t="shared" si="93"/>
        <v>187.33536906972913</v>
      </c>
      <c r="AK299" s="10">
        <f t="shared" si="93"/>
        <v>182.4492952108229</v>
      </c>
      <c r="AL299" s="10">
        <f t="shared" si="93"/>
        <v>177.73050939428725</v>
      </c>
      <c r="AM299" s="10">
        <f t="shared" si="93"/>
        <v>173.17168670075253</v>
      </c>
      <c r="AN299" s="10">
        <f t="shared" si="93"/>
        <v>168.765934681527</v>
      </c>
      <c r="AO299" s="10">
        <f t="shared" si="93"/>
        <v>164.50675581413631</v>
      </c>
      <c r="AP299" s="10">
        <f t="shared" si="76"/>
        <v>160.38801456056476</v>
      </c>
    </row>
    <row r="300" spans="1:42" x14ac:dyDescent="0.2">
      <c r="A300" s="10">
        <f t="shared" si="78"/>
        <v>325</v>
      </c>
      <c r="B300" s="49">
        <f t="shared" si="79"/>
        <v>0.19105382449370181</v>
      </c>
      <c r="C300" s="49">
        <f t="shared" si="80"/>
        <v>1.6144956592601192</v>
      </c>
      <c r="D300" s="48">
        <f t="shared" si="81"/>
        <v>9.1081107266466343</v>
      </c>
      <c r="E300" s="48">
        <f t="shared" si="82"/>
        <v>104.78049869591851</v>
      </c>
      <c r="F300" s="48">
        <f t="shared" si="83"/>
        <v>68.34805578933198</v>
      </c>
      <c r="G300" s="50">
        <f t="shared" si="84"/>
        <v>1.2773969227233178E-3</v>
      </c>
      <c r="H300" s="51">
        <f t="shared" si="85"/>
        <v>1.3264732349567685E-2</v>
      </c>
      <c r="I300" s="10">
        <f t="shared" si="86"/>
        <v>460.14927679148741</v>
      </c>
      <c r="J300" s="10">
        <f t="shared" si="89"/>
        <v>425.18303744014645</v>
      </c>
      <c r="K300" s="10">
        <f t="shared" si="92"/>
        <v>410.40349320382126</v>
      </c>
      <c r="L300" s="10">
        <f t="shared" si="92"/>
        <v>393.31711699228231</v>
      </c>
      <c r="M300" s="10">
        <f t="shared" si="92"/>
        <v>378.05270522191472</v>
      </c>
      <c r="N300" s="10">
        <f t="shared" si="92"/>
        <v>364.09104774123034</v>
      </c>
      <c r="O300" s="10">
        <f t="shared" si="92"/>
        <v>351.15006664791304</v>
      </c>
      <c r="P300" s="10">
        <f t="shared" si="92"/>
        <v>339.05229060254595</v>
      </c>
      <c r="Q300" s="10">
        <f t="shared" si="92"/>
        <v>327.67518761454033</v>
      </c>
      <c r="R300" s="10">
        <f t="shared" si="92"/>
        <v>316.92858263017189</v>
      </c>
      <c r="S300" s="10">
        <f t="shared" si="92"/>
        <v>306.74297463186582</v>
      </c>
      <c r="T300" s="10">
        <f t="shared" si="92"/>
        <v>297.06290140320721</v>
      </c>
      <c r="U300" s="10">
        <f t="shared" si="92"/>
        <v>287.84289414970391</v>
      </c>
      <c r="V300" s="10">
        <f t="shared" si="92"/>
        <v>279.04486952571358</v>
      </c>
      <c r="W300" s="10">
        <f t="shared" si="92"/>
        <v>270.63637080170429</v>
      </c>
      <c r="X300" s="10">
        <f t="shared" si="92"/>
        <v>262.58933683367923</v>
      </c>
      <c r="Y300" s="10">
        <f t="shared" si="92"/>
        <v>254.8792132825823</v>
      </c>
      <c r="Z300" s="10">
        <f t="shared" si="92"/>
        <v>247.48429384785322</v>
      </c>
      <c r="AA300" s="10">
        <f t="shared" si="93"/>
        <v>240.38522089438138</v>
      </c>
      <c r="AB300" s="10">
        <f t="shared" si="93"/>
        <v>233.56459950077783</v>
      </c>
      <c r="AC300" s="10">
        <f t="shared" si="93"/>
        <v>227.00669410314467</v>
      </c>
      <c r="AD300" s="10">
        <f t="shared" si="93"/>
        <v>220.69718651940292</v>
      </c>
      <c r="AE300" s="10">
        <f t="shared" si="93"/>
        <v>214.62298041287505</v>
      </c>
      <c r="AF300" s="10">
        <f t="shared" si="93"/>
        <v>208.77204145345544</v>
      </c>
      <c r="AG300" s="10">
        <f t="shared" si="93"/>
        <v>203.13326531012075</v>
      </c>
      <c r="AH300" s="10">
        <f t="shared" si="93"/>
        <v>197.69636761773123</v>
      </c>
      <c r="AI300" s="10">
        <f t="shared" si="93"/>
        <v>192.45179149112835</v>
      </c>
      <c r="AJ300" s="10">
        <f t="shared" si="93"/>
        <v>187.39062919461571</v>
      </c>
      <c r="AK300" s="10">
        <f t="shared" si="93"/>
        <v>182.50455533570948</v>
      </c>
      <c r="AL300" s="10">
        <f t="shared" si="93"/>
        <v>177.78576951917384</v>
      </c>
      <c r="AM300" s="10">
        <f t="shared" si="93"/>
        <v>173.22694682563912</v>
      </c>
      <c r="AN300" s="10">
        <f t="shared" si="93"/>
        <v>168.82119480641359</v>
      </c>
      <c r="AO300" s="10">
        <f t="shared" si="93"/>
        <v>164.5620159390229</v>
      </c>
      <c r="AP300" s="10">
        <f t="shared" si="76"/>
        <v>160.44327468545134</v>
      </c>
    </row>
    <row r="301" spans="1:42" x14ac:dyDescent="0.2">
      <c r="A301" s="10">
        <f t="shared" si="78"/>
        <v>326</v>
      </c>
      <c r="B301" s="49">
        <f t="shared" si="79"/>
        <v>0.18980949958080806</v>
      </c>
      <c r="C301" s="49">
        <f t="shared" si="80"/>
        <v>1.6144956592601192</v>
      </c>
      <c r="D301" s="48">
        <f t="shared" si="81"/>
        <v>9.1361356827286233</v>
      </c>
      <c r="E301" s="48">
        <f t="shared" si="82"/>
        <v>105.34784281245422</v>
      </c>
      <c r="F301" s="48">
        <f t="shared" si="83"/>
        <v>68.803300081539732</v>
      </c>
      <c r="G301" s="50">
        <f t="shared" si="84"/>
        <v>1.2651930747340774E-3</v>
      </c>
      <c r="H301" s="51">
        <f t="shared" si="85"/>
        <v>1.3181581752835228E-2</v>
      </c>
      <c r="I301" s="10">
        <f t="shared" si="86"/>
        <v>460.20405681505764</v>
      </c>
      <c r="J301" s="10">
        <f t="shared" si="89"/>
        <v>425.23757896344614</v>
      </c>
      <c r="K301" s="10">
        <f t="shared" si="92"/>
        <v>410.45827322739149</v>
      </c>
      <c r="L301" s="10">
        <f t="shared" si="92"/>
        <v>393.37189701585254</v>
      </c>
      <c r="M301" s="10">
        <f t="shared" si="92"/>
        <v>378.10748524548495</v>
      </c>
      <c r="N301" s="10">
        <f t="shared" si="92"/>
        <v>364.14582776480057</v>
      </c>
      <c r="O301" s="10">
        <f t="shared" si="92"/>
        <v>351.20484667148327</v>
      </c>
      <c r="P301" s="10">
        <f t="shared" si="92"/>
        <v>339.10707062611618</v>
      </c>
      <c r="Q301" s="10">
        <f t="shared" si="92"/>
        <v>327.72996763811057</v>
      </c>
      <c r="R301" s="10">
        <f t="shared" si="92"/>
        <v>316.98336265374212</v>
      </c>
      <c r="S301" s="10">
        <f t="shared" si="92"/>
        <v>306.79775465543605</v>
      </c>
      <c r="T301" s="10">
        <f t="shared" si="92"/>
        <v>297.11768142677744</v>
      </c>
      <c r="U301" s="10">
        <f t="shared" si="92"/>
        <v>287.89767417327414</v>
      </c>
      <c r="V301" s="10">
        <f t="shared" si="92"/>
        <v>279.09964954928381</v>
      </c>
      <c r="W301" s="10">
        <f t="shared" si="92"/>
        <v>270.69115082527452</v>
      </c>
      <c r="X301" s="10">
        <f t="shared" si="92"/>
        <v>262.64411685724946</v>
      </c>
      <c r="Y301" s="10">
        <f t="shared" si="92"/>
        <v>254.93399330615253</v>
      </c>
      <c r="Z301" s="10">
        <f t="shared" si="92"/>
        <v>247.53907387142345</v>
      </c>
      <c r="AA301" s="10">
        <f t="shared" si="93"/>
        <v>240.44000091795161</v>
      </c>
      <c r="AB301" s="10">
        <f t="shared" si="93"/>
        <v>233.61937952434806</v>
      </c>
      <c r="AC301" s="10">
        <f t="shared" si="93"/>
        <v>227.0614741267149</v>
      </c>
      <c r="AD301" s="10">
        <f t="shared" si="93"/>
        <v>220.75196654297315</v>
      </c>
      <c r="AE301" s="10">
        <f t="shared" si="93"/>
        <v>214.67776043644528</v>
      </c>
      <c r="AF301" s="10">
        <f t="shared" si="93"/>
        <v>208.82682147702567</v>
      </c>
      <c r="AG301" s="10">
        <f t="shared" si="93"/>
        <v>203.18804533369098</v>
      </c>
      <c r="AH301" s="10">
        <f t="shared" si="93"/>
        <v>197.75114764130146</v>
      </c>
      <c r="AI301" s="10">
        <f t="shared" si="93"/>
        <v>192.50657151469858</v>
      </c>
      <c r="AJ301" s="10">
        <f t="shared" si="93"/>
        <v>187.44540921818594</v>
      </c>
      <c r="AK301" s="10">
        <f t="shared" si="93"/>
        <v>182.55933535927971</v>
      </c>
      <c r="AL301" s="10">
        <f t="shared" si="93"/>
        <v>177.84054954274407</v>
      </c>
      <c r="AM301" s="10">
        <f t="shared" si="93"/>
        <v>173.28172684920935</v>
      </c>
      <c r="AN301" s="10">
        <f t="shared" si="93"/>
        <v>168.87597482998382</v>
      </c>
      <c r="AO301" s="10">
        <f t="shared" si="93"/>
        <v>164.61679596259313</v>
      </c>
      <c r="AP301" s="10">
        <f t="shared" si="76"/>
        <v>160.49805470902157</v>
      </c>
    </row>
    <row r="302" spans="1:42" x14ac:dyDescent="0.2">
      <c r="A302" s="10">
        <f t="shared" si="78"/>
        <v>327</v>
      </c>
      <c r="B302" s="49">
        <f t="shared" si="79"/>
        <v>0.188577102107258</v>
      </c>
      <c r="C302" s="49">
        <f t="shared" si="80"/>
        <v>1.6144956592601192</v>
      </c>
      <c r="D302" s="48">
        <f t="shared" si="81"/>
        <v>9.1641606388106123</v>
      </c>
      <c r="E302" s="48">
        <f t="shared" si="82"/>
        <v>105.91675772531671</v>
      </c>
      <c r="F302" s="48">
        <f t="shared" si="83"/>
        <v>69.260115170074272</v>
      </c>
      <c r="G302" s="50">
        <f t="shared" si="84"/>
        <v>1.253143384607808E-3</v>
      </c>
      <c r="H302" s="51">
        <f t="shared" si="85"/>
        <v>1.3099204374786835E-2</v>
      </c>
      <c r="I302" s="10">
        <f t="shared" si="86"/>
        <v>460.25836238093501</v>
      </c>
      <c r="J302" s="10">
        <f t="shared" si="89"/>
        <v>425.29164882793202</v>
      </c>
      <c r="K302" s="10">
        <f t="shared" si="92"/>
        <v>410.51257879326886</v>
      </c>
      <c r="L302" s="10">
        <f t="shared" si="92"/>
        <v>393.42620258172991</v>
      </c>
      <c r="M302" s="10">
        <f t="shared" si="92"/>
        <v>378.16179081136232</v>
      </c>
      <c r="N302" s="10">
        <f t="shared" si="92"/>
        <v>364.20013333067794</v>
      </c>
      <c r="O302" s="10">
        <f t="shared" si="92"/>
        <v>351.25915223736064</v>
      </c>
      <c r="P302" s="10">
        <f t="shared" si="92"/>
        <v>339.16137619199355</v>
      </c>
      <c r="Q302" s="10">
        <f t="shared" si="92"/>
        <v>327.78427320398794</v>
      </c>
      <c r="R302" s="10">
        <f t="shared" si="92"/>
        <v>317.03766821961949</v>
      </c>
      <c r="S302" s="10">
        <f t="shared" si="92"/>
        <v>306.85206022131342</v>
      </c>
      <c r="T302" s="10">
        <f t="shared" si="92"/>
        <v>297.17198699265481</v>
      </c>
      <c r="U302" s="10">
        <f t="shared" si="92"/>
        <v>287.95197973915151</v>
      </c>
      <c r="V302" s="10">
        <f t="shared" si="92"/>
        <v>279.15395511516118</v>
      </c>
      <c r="W302" s="10">
        <f t="shared" si="92"/>
        <v>270.74545639115189</v>
      </c>
      <c r="X302" s="10">
        <f t="shared" si="92"/>
        <v>262.69842242312683</v>
      </c>
      <c r="Y302" s="10">
        <f t="shared" si="92"/>
        <v>254.9882988720299</v>
      </c>
      <c r="Z302" s="10">
        <f t="shared" si="92"/>
        <v>247.59337943730083</v>
      </c>
      <c r="AA302" s="10">
        <f t="shared" si="93"/>
        <v>240.49430648382898</v>
      </c>
      <c r="AB302" s="10">
        <f t="shared" si="93"/>
        <v>233.67368509022543</v>
      </c>
      <c r="AC302" s="10">
        <f t="shared" si="93"/>
        <v>227.11577969259227</v>
      </c>
      <c r="AD302" s="10">
        <f t="shared" si="93"/>
        <v>220.80627210885052</v>
      </c>
      <c r="AE302" s="10">
        <f t="shared" si="93"/>
        <v>214.73206600232265</v>
      </c>
      <c r="AF302" s="10">
        <f t="shared" si="93"/>
        <v>208.88112704290305</v>
      </c>
      <c r="AG302" s="10">
        <f t="shared" si="93"/>
        <v>203.24235089956835</v>
      </c>
      <c r="AH302" s="10">
        <f t="shared" si="93"/>
        <v>197.80545320717883</v>
      </c>
      <c r="AI302" s="10">
        <f t="shared" si="93"/>
        <v>192.56087708057595</v>
      </c>
      <c r="AJ302" s="10">
        <f t="shared" si="93"/>
        <v>187.49971478406331</v>
      </c>
      <c r="AK302" s="10">
        <f t="shared" si="93"/>
        <v>182.61364092515709</v>
      </c>
      <c r="AL302" s="10">
        <f t="shared" si="93"/>
        <v>177.89485510862144</v>
      </c>
      <c r="AM302" s="10">
        <f t="shared" si="93"/>
        <v>173.33603241508672</v>
      </c>
      <c r="AN302" s="10">
        <f t="shared" si="93"/>
        <v>168.93028039586119</v>
      </c>
      <c r="AO302" s="10">
        <f t="shared" si="93"/>
        <v>164.6711015284705</v>
      </c>
      <c r="AP302" s="10">
        <f t="shared" si="76"/>
        <v>160.55236027489894</v>
      </c>
    </row>
    <row r="303" spans="1:42" x14ac:dyDescent="0.2">
      <c r="A303" s="10">
        <f t="shared" si="78"/>
        <v>328</v>
      </c>
      <c r="B303" s="49">
        <f t="shared" si="79"/>
        <v>0.18735648179980807</v>
      </c>
      <c r="C303" s="49">
        <f t="shared" si="80"/>
        <v>1.6144956592601192</v>
      </c>
      <c r="D303" s="48">
        <f t="shared" si="81"/>
        <v>9.192185594892603</v>
      </c>
      <c r="E303" s="48">
        <f t="shared" si="82"/>
        <v>106.48724343450604</v>
      </c>
      <c r="F303" s="48">
        <f t="shared" si="83"/>
        <v>69.718501054935629</v>
      </c>
      <c r="G303" s="50">
        <f t="shared" si="84"/>
        <v>1.2412454391187882E-3</v>
      </c>
      <c r="H303" s="51">
        <f t="shared" si="85"/>
        <v>1.3017590739955372E-2</v>
      </c>
      <c r="I303" s="10">
        <f t="shared" si="86"/>
        <v>460.31219904938405</v>
      </c>
      <c r="J303" s="10">
        <f t="shared" si="89"/>
        <v>425.34525255259643</v>
      </c>
      <c r="K303" s="10">
        <f t="shared" si="92"/>
        <v>410.5664154617179</v>
      </c>
      <c r="L303" s="10">
        <f t="shared" si="92"/>
        <v>393.48003925017895</v>
      </c>
      <c r="M303" s="10">
        <f t="shared" si="92"/>
        <v>378.21562747981136</v>
      </c>
      <c r="N303" s="10">
        <f t="shared" si="92"/>
        <v>364.25396999912698</v>
      </c>
      <c r="O303" s="10">
        <f t="shared" si="92"/>
        <v>351.31298890580968</v>
      </c>
      <c r="P303" s="10">
        <f t="shared" si="92"/>
        <v>339.21521286044259</v>
      </c>
      <c r="Q303" s="10">
        <f t="shared" si="92"/>
        <v>327.83810987243697</v>
      </c>
      <c r="R303" s="10">
        <f t="shared" si="92"/>
        <v>317.09150488806853</v>
      </c>
      <c r="S303" s="10">
        <f t="shared" si="92"/>
        <v>306.90589688976246</v>
      </c>
      <c r="T303" s="10">
        <f t="shared" si="92"/>
        <v>297.22582366110385</v>
      </c>
      <c r="U303" s="10">
        <f t="shared" si="92"/>
        <v>288.00581640760055</v>
      </c>
      <c r="V303" s="10">
        <f t="shared" si="92"/>
        <v>279.20779178361022</v>
      </c>
      <c r="W303" s="10">
        <f t="shared" si="92"/>
        <v>270.79929305960093</v>
      </c>
      <c r="X303" s="10">
        <f t="shared" si="92"/>
        <v>262.75225909157587</v>
      </c>
      <c r="Y303" s="10">
        <f t="shared" si="92"/>
        <v>255.04213554047894</v>
      </c>
      <c r="Z303" s="10">
        <f t="shared" ref="Z303:AO318" si="94">Z302+(($B302+$B303)/2)^(4/3)/$B$5*$B$4</f>
        <v>247.64721610574986</v>
      </c>
      <c r="AA303" s="10">
        <f t="shared" si="93"/>
        <v>240.54814315227802</v>
      </c>
      <c r="AB303" s="10">
        <f t="shared" si="93"/>
        <v>233.72752175867447</v>
      </c>
      <c r="AC303" s="10">
        <f t="shared" si="93"/>
        <v>227.16961636104131</v>
      </c>
      <c r="AD303" s="10">
        <f t="shared" si="93"/>
        <v>220.86010877729956</v>
      </c>
      <c r="AE303" s="10">
        <f t="shared" si="93"/>
        <v>214.78590267077169</v>
      </c>
      <c r="AF303" s="10">
        <f t="shared" si="93"/>
        <v>208.93496371135208</v>
      </c>
      <c r="AG303" s="10">
        <f t="shared" si="93"/>
        <v>203.29618756801739</v>
      </c>
      <c r="AH303" s="10">
        <f t="shared" si="93"/>
        <v>197.85928987562787</v>
      </c>
      <c r="AI303" s="10">
        <f t="shared" si="93"/>
        <v>192.61471374902499</v>
      </c>
      <c r="AJ303" s="10">
        <f t="shared" si="93"/>
        <v>187.55355145251235</v>
      </c>
      <c r="AK303" s="10">
        <f t="shared" si="93"/>
        <v>182.66747759360612</v>
      </c>
      <c r="AL303" s="10">
        <f t="shared" si="93"/>
        <v>177.94869177707048</v>
      </c>
      <c r="AM303" s="10">
        <f t="shared" si="93"/>
        <v>173.38986908353576</v>
      </c>
      <c r="AN303" s="10">
        <f t="shared" si="93"/>
        <v>168.98411706431023</v>
      </c>
      <c r="AO303" s="10">
        <f t="shared" si="93"/>
        <v>164.72493819691954</v>
      </c>
      <c r="AP303" s="10">
        <f t="shared" si="76"/>
        <v>160.60619694334798</v>
      </c>
    </row>
    <row r="304" spans="1:42" x14ac:dyDescent="0.2">
      <c r="A304" s="10">
        <f t="shared" si="78"/>
        <v>329</v>
      </c>
      <c r="B304" s="49">
        <f t="shared" si="79"/>
        <v>0.18614749072204972</v>
      </c>
      <c r="C304" s="49">
        <f t="shared" si="80"/>
        <v>1.6144956592601192</v>
      </c>
      <c r="D304" s="48">
        <f t="shared" si="81"/>
        <v>9.220210550974592</v>
      </c>
      <c r="E304" s="48">
        <f t="shared" si="82"/>
        <v>107.05929994002214</v>
      </c>
      <c r="F304" s="48">
        <f t="shared" si="83"/>
        <v>70.178457736123775</v>
      </c>
      <c r="G304" s="50">
        <f t="shared" si="84"/>
        <v>1.2294968699724984E-3</v>
      </c>
      <c r="H304" s="51">
        <f t="shared" si="85"/>
        <v>1.2936731516234468E-2</v>
      </c>
      <c r="I304" s="10">
        <f t="shared" si="86"/>
        <v>460.36557229878855</v>
      </c>
      <c r="J304" s="10">
        <f t="shared" si="89"/>
        <v>425.39839557528154</v>
      </c>
      <c r="K304" s="10">
        <f t="shared" ref="K304:Z319" si="95">K303+(($B303+$B304)/2)^(4/3)/$B$5*$B$4</f>
        <v>410.6197887111224</v>
      </c>
      <c r="L304" s="10">
        <f t="shared" si="95"/>
        <v>393.53341249958345</v>
      </c>
      <c r="M304" s="10">
        <f t="shared" si="95"/>
        <v>378.26900072921586</v>
      </c>
      <c r="N304" s="10">
        <f t="shared" si="95"/>
        <v>364.30734324853148</v>
      </c>
      <c r="O304" s="10">
        <f t="shared" si="95"/>
        <v>351.36636215521418</v>
      </c>
      <c r="P304" s="10">
        <f t="shared" si="95"/>
        <v>339.26858610984709</v>
      </c>
      <c r="Q304" s="10">
        <f t="shared" si="95"/>
        <v>327.89148312184147</v>
      </c>
      <c r="R304" s="10">
        <f t="shared" si="95"/>
        <v>317.14487813747303</v>
      </c>
      <c r="S304" s="10">
        <f t="shared" si="95"/>
        <v>306.95927013916696</v>
      </c>
      <c r="T304" s="10">
        <f t="shared" si="95"/>
        <v>297.27919691050835</v>
      </c>
      <c r="U304" s="10">
        <f t="shared" si="95"/>
        <v>288.05918965700505</v>
      </c>
      <c r="V304" s="10">
        <f t="shared" si="95"/>
        <v>279.26116503301472</v>
      </c>
      <c r="W304" s="10">
        <f t="shared" si="95"/>
        <v>270.85266630900543</v>
      </c>
      <c r="X304" s="10">
        <f t="shared" si="95"/>
        <v>262.80563234098037</v>
      </c>
      <c r="Y304" s="10">
        <f t="shared" si="95"/>
        <v>255.09550878988341</v>
      </c>
      <c r="Z304" s="10">
        <f t="shared" si="94"/>
        <v>247.70058935515434</v>
      </c>
      <c r="AA304" s="10">
        <f t="shared" si="93"/>
        <v>240.60151640168249</v>
      </c>
      <c r="AB304" s="10">
        <f t="shared" si="93"/>
        <v>233.78089500807894</v>
      </c>
      <c r="AC304" s="10">
        <f t="shared" si="93"/>
        <v>227.22298961044578</v>
      </c>
      <c r="AD304" s="10">
        <f t="shared" si="93"/>
        <v>220.91348202670403</v>
      </c>
      <c r="AE304" s="10">
        <f t="shared" si="93"/>
        <v>214.83927592017616</v>
      </c>
      <c r="AF304" s="10">
        <f t="shared" si="93"/>
        <v>208.98833696075656</v>
      </c>
      <c r="AG304" s="10">
        <f t="shared" si="93"/>
        <v>203.34956081742186</v>
      </c>
      <c r="AH304" s="10">
        <f t="shared" si="93"/>
        <v>197.91266312503234</v>
      </c>
      <c r="AI304" s="10">
        <f t="shared" si="93"/>
        <v>192.66808699842946</v>
      </c>
      <c r="AJ304" s="10">
        <f t="shared" si="93"/>
        <v>187.60692470191682</v>
      </c>
      <c r="AK304" s="10">
        <f t="shared" si="93"/>
        <v>182.7208508430106</v>
      </c>
      <c r="AL304" s="10">
        <f t="shared" si="93"/>
        <v>178.00206502647495</v>
      </c>
      <c r="AM304" s="10">
        <f t="shared" si="93"/>
        <v>173.44324233294023</v>
      </c>
      <c r="AN304" s="10">
        <f t="shared" si="93"/>
        <v>169.0374903137147</v>
      </c>
      <c r="AO304" s="10">
        <f t="shared" si="93"/>
        <v>164.77831144632401</v>
      </c>
      <c r="AP304" s="10">
        <f t="shared" si="76"/>
        <v>160.65957019275245</v>
      </c>
    </row>
    <row r="305" spans="1:42" x14ac:dyDescent="0.2">
      <c r="A305" s="10">
        <f t="shared" si="78"/>
        <v>330</v>
      </c>
      <c r="B305" s="49">
        <f t="shared" si="79"/>
        <v>0.18494998323132789</v>
      </c>
      <c r="C305" s="49">
        <f t="shared" si="80"/>
        <v>1.6144956592601192</v>
      </c>
      <c r="D305" s="48">
        <f t="shared" si="81"/>
        <v>9.2482355070565809</v>
      </c>
      <c r="E305" s="48">
        <f t="shared" si="82"/>
        <v>107.63292724186502</v>
      </c>
      <c r="F305" s="48">
        <f t="shared" si="83"/>
        <v>70.639985213638695</v>
      </c>
      <c r="G305" s="50">
        <f t="shared" si="84"/>
        <v>1.2178953528387312E-3</v>
      </c>
      <c r="H305" s="51">
        <f t="shared" si="85"/>
        <v>1.2856617512310063E-2</v>
      </c>
      <c r="I305" s="10">
        <f t="shared" si="86"/>
        <v>460.4184875270991</v>
      </c>
      <c r="J305" s="10">
        <f t="shared" si="89"/>
        <v>425.45108325411201</v>
      </c>
      <c r="K305" s="10">
        <f t="shared" si="95"/>
        <v>410.67270393943295</v>
      </c>
      <c r="L305" s="10">
        <f t="shared" si="95"/>
        <v>393.586327727894</v>
      </c>
      <c r="M305" s="10">
        <f t="shared" si="95"/>
        <v>378.32191595752641</v>
      </c>
      <c r="N305" s="10">
        <f t="shared" si="95"/>
        <v>364.36025847684203</v>
      </c>
      <c r="O305" s="10">
        <f t="shared" si="95"/>
        <v>351.41927738352473</v>
      </c>
      <c r="P305" s="10">
        <f t="shared" si="95"/>
        <v>339.32150133815765</v>
      </c>
      <c r="Q305" s="10">
        <f t="shared" si="95"/>
        <v>327.94439835015203</v>
      </c>
      <c r="R305" s="10">
        <f t="shared" si="95"/>
        <v>317.19779336578358</v>
      </c>
      <c r="S305" s="10">
        <f t="shared" si="95"/>
        <v>307.01218536747751</v>
      </c>
      <c r="T305" s="10">
        <f t="shared" si="95"/>
        <v>297.3321121388189</v>
      </c>
      <c r="U305" s="10">
        <f t="shared" si="95"/>
        <v>288.1121048853156</v>
      </c>
      <c r="V305" s="10">
        <f t="shared" si="95"/>
        <v>279.31408026132527</v>
      </c>
      <c r="W305" s="10">
        <f t="shared" si="95"/>
        <v>270.90558153731598</v>
      </c>
      <c r="X305" s="10">
        <f t="shared" si="95"/>
        <v>262.85854756929092</v>
      </c>
      <c r="Y305" s="10">
        <f t="shared" si="95"/>
        <v>255.14842401819396</v>
      </c>
      <c r="Z305" s="10">
        <f t="shared" si="94"/>
        <v>247.75350458346489</v>
      </c>
      <c r="AA305" s="10">
        <f t="shared" si="93"/>
        <v>240.65443162999304</v>
      </c>
      <c r="AB305" s="10">
        <f t="shared" si="93"/>
        <v>233.8338102363895</v>
      </c>
      <c r="AC305" s="10">
        <f t="shared" si="93"/>
        <v>227.27590483875633</v>
      </c>
      <c r="AD305" s="10">
        <f t="shared" si="93"/>
        <v>220.96639725501458</v>
      </c>
      <c r="AE305" s="10">
        <f t="shared" si="93"/>
        <v>214.89219114848672</v>
      </c>
      <c r="AF305" s="10">
        <f t="shared" si="93"/>
        <v>209.04125218906711</v>
      </c>
      <c r="AG305" s="10">
        <f t="shared" si="93"/>
        <v>203.40247604573241</v>
      </c>
      <c r="AH305" s="10">
        <f t="shared" si="93"/>
        <v>197.96557835334289</v>
      </c>
      <c r="AI305" s="10">
        <f t="shared" si="93"/>
        <v>192.72100222674001</v>
      </c>
      <c r="AJ305" s="10">
        <f t="shared" si="93"/>
        <v>187.65983993022738</v>
      </c>
      <c r="AK305" s="10">
        <f t="shared" si="93"/>
        <v>182.77376607132115</v>
      </c>
      <c r="AL305" s="10">
        <f t="shared" si="93"/>
        <v>178.05498025478551</v>
      </c>
      <c r="AM305" s="10">
        <f t="shared" si="93"/>
        <v>173.49615756125078</v>
      </c>
      <c r="AN305" s="10">
        <f t="shared" si="93"/>
        <v>169.09040554202525</v>
      </c>
      <c r="AO305" s="10">
        <f t="shared" si="93"/>
        <v>164.83122667463456</v>
      </c>
      <c r="AP305" s="10">
        <f t="shared" si="76"/>
        <v>160.71248542106301</v>
      </c>
    </row>
    <row r="306" spans="1:42" x14ac:dyDescent="0.2">
      <c r="A306" s="10">
        <f t="shared" si="78"/>
        <v>331</v>
      </c>
      <c r="B306" s="49">
        <f t="shared" si="79"/>
        <v>0.18376381593656985</v>
      </c>
      <c r="C306" s="49">
        <f t="shared" si="80"/>
        <v>1.6144956592601192</v>
      </c>
      <c r="D306" s="48">
        <f t="shared" si="81"/>
        <v>9.2762604631385717</v>
      </c>
      <c r="E306" s="48">
        <f t="shared" si="82"/>
        <v>108.20812534003474</v>
      </c>
      <c r="F306" s="48">
        <f t="shared" si="83"/>
        <v>71.103083487480447</v>
      </c>
      <c r="G306" s="50">
        <f t="shared" si="84"/>
        <v>1.2064386064079571E-3</v>
      </c>
      <c r="H306" s="51">
        <f t="shared" si="85"/>
        <v>1.2777239675144578E-2</v>
      </c>
      <c r="I306" s="10">
        <f t="shared" si="86"/>
        <v>460.4709500532511</v>
      </c>
      <c r="J306" s="10">
        <f t="shared" si="89"/>
        <v>425.50332086889819</v>
      </c>
      <c r="K306" s="10">
        <f t="shared" si="95"/>
        <v>410.72516646558495</v>
      </c>
      <c r="L306" s="10">
        <f t="shared" si="95"/>
        <v>393.638790254046</v>
      </c>
      <c r="M306" s="10">
        <f t="shared" si="95"/>
        <v>378.37437848367841</v>
      </c>
      <c r="N306" s="10">
        <f t="shared" si="95"/>
        <v>364.41272100299403</v>
      </c>
      <c r="O306" s="10">
        <f t="shared" si="95"/>
        <v>351.47173990967673</v>
      </c>
      <c r="P306" s="10">
        <f t="shared" si="95"/>
        <v>339.37396386430964</v>
      </c>
      <c r="Q306" s="10">
        <f t="shared" si="95"/>
        <v>327.99686087630403</v>
      </c>
      <c r="R306" s="10">
        <f t="shared" si="95"/>
        <v>317.25025589193558</v>
      </c>
      <c r="S306" s="10">
        <f t="shared" si="95"/>
        <v>307.06464789362951</v>
      </c>
      <c r="T306" s="10">
        <f t="shared" si="95"/>
        <v>297.3845746649709</v>
      </c>
      <c r="U306" s="10">
        <f t="shared" si="95"/>
        <v>288.1645674114676</v>
      </c>
      <c r="V306" s="10">
        <f t="shared" si="95"/>
        <v>279.36654278747727</v>
      </c>
      <c r="W306" s="10">
        <f t="shared" si="95"/>
        <v>270.95804406346798</v>
      </c>
      <c r="X306" s="10">
        <f t="shared" si="95"/>
        <v>262.91101009544292</v>
      </c>
      <c r="Y306" s="10">
        <f t="shared" si="95"/>
        <v>255.20088654434593</v>
      </c>
      <c r="Z306" s="10">
        <f t="shared" si="94"/>
        <v>247.80596710961686</v>
      </c>
      <c r="AA306" s="10">
        <f t="shared" si="93"/>
        <v>240.70689415614501</v>
      </c>
      <c r="AB306" s="10">
        <f t="shared" si="93"/>
        <v>233.88627276254147</v>
      </c>
      <c r="AC306" s="10">
        <f t="shared" si="93"/>
        <v>227.3283673649083</v>
      </c>
      <c r="AD306" s="10">
        <f t="shared" si="93"/>
        <v>221.01885978116655</v>
      </c>
      <c r="AE306" s="10">
        <f t="shared" si="93"/>
        <v>214.94465367463869</v>
      </c>
      <c r="AF306" s="10">
        <f t="shared" si="93"/>
        <v>209.09371471521908</v>
      </c>
      <c r="AG306" s="10">
        <f t="shared" si="93"/>
        <v>203.45493857188438</v>
      </c>
      <c r="AH306" s="10">
        <f t="shared" si="93"/>
        <v>198.01804087949486</v>
      </c>
      <c r="AI306" s="10">
        <f t="shared" si="93"/>
        <v>192.77346475289198</v>
      </c>
      <c r="AJ306" s="10">
        <f t="shared" si="93"/>
        <v>187.71230245637935</v>
      </c>
      <c r="AK306" s="10">
        <f t="shared" si="93"/>
        <v>182.82622859747312</v>
      </c>
      <c r="AL306" s="10">
        <f t="shared" si="93"/>
        <v>178.10744278093748</v>
      </c>
      <c r="AM306" s="10">
        <f t="shared" si="93"/>
        <v>173.54862008740275</v>
      </c>
      <c r="AN306" s="10">
        <f t="shared" si="93"/>
        <v>169.14286806817722</v>
      </c>
      <c r="AO306" s="10">
        <f t="shared" si="93"/>
        <v>164.88368920078653</v>
      </c>
      <c r="AP306" s="10">
        <f t="shared" si="76"/>
        <v>160.76494794721498</v>
      </c>
    </row>
    <row r="307" spans="1:42" x14ac:dyDescent="0.2">
      <c r="A307" s="10">
        <f t="shared" si="78"/>
        <v>332</v>
      </c>
      <c r="B307" s="49">
        <f t="shared" si="79"/>
        <v>0.18258884765701161</v>
      </c>
      <c r="C307" s="49">
        <f t="shared" si="80"/>
        <v>1.6144956592601192</v>
      </c>
      <c r="D307" s="48">
        <f t="shared" si="81"/>
        <v>9.3042854192205606</v>
      </c>
      <c r="E307" s="48">
        <f t="shared" si="82"/>
        <v>108.78489423453121</v>
      </c>
      <c r="F307" s="48">
        <f t="shared" si="83"/>
        <v>71.567752557648973</v>
      </c>
      <c r="G307" s="50">
        <f t="shared" si="84"/>
        <v>1.1951243914706587E-3</v>
      </c>
      <c r="H307" s="51">
        <f t="shared" si="85"/>
        <v>1.2698589087512977E-2</v>
      </c>
      <c r="I307" s="10">
        <f t="shared" si="86"/>
        <v>460.52296511855337</v>
      </c>
      <c r="J307" s="10">
        <f t="shared" si="89"/>
        <v>425.55511362251036</v>
      </c>
      <c r="K307" s="10">
        <f t="shared" si="95"/>
        <v>410.77718153088722</v>
      </c>
      <c r="L307" s="10">
        <f t="shared" si="95"/>
        <v>393.69080531934827</v>
      </c>
      <c r="M307" s="10">
        <f t="shared" si="95"/>
        <v>378.42639354898068</v>
      </c>
      <c r="N307" s="10">
        <f t="shared" si="95"/>
        <v>364.4647360682963</v>
      </c>
      <c r="O307" s="10">
        <f t="shared" si="95"/>
        <v>351.523754974979</v>
      </c>
      <c r="P307" s="10">
        <f t="shared" si="95"/>
        <v>339.42597892961192</v>
      </c>
      <c r="Q307" s="10">
        <f t="shared" si="95"/>
        <v>328.0488759416063</v>
      </c>
      <c r="R307" s="10">
        <f t="shared" si="95"/>
        <v>317.30227095723785</v>
      </c>
      <c r="S307" s="10">
        <f t="shared" si="95"/>
        <v>307.11666295893178</v>
      </c>
      <c r="T307" s="10">
        <f t="shared" si="95"/>
        <v>297.43658973027317</v>
      </c>
      <c r="U307" s="10">
        <f t="shared" si="95"/>
        <v>288.21658247676987</v>
      </c>
      <c r="V307" s="10">
        <f t="shared" si="95"/>
        <v>279.41855785277954</v>
      </c>
      <c r="W307" s="10">
        <f t="shared" si="95"/>
        <v>271.01005912877025</v>
      </c>
      <c r="X307" s="10">
        <f t="shared" si="95"/>
        <v>262.96302516074519</v>
      </c>
      <c r="Y307" s="10">
        <f t="shared" si="95"/>
        <v>255.25290160964818</v>
      </c>
      <c r="Z307" s="10">
        <f t="shared" si="94"/>
        <v>247.8579821749191</v>
      </c>
      <c r="AA307" s="10">
        <f t="shared" si="93"/>
        <v>240.75890922144725</v>
      </c>
      <c r="AB307" s="10">
        <f t="shared" si="93"/>
        <v>233.93828782784371</v>
      </c>
      <c r="AC307" s="10">
        <f t="shared" si="93"/>
        <v>227.38038243021055</v>
      </c>
      <c r="AD307" s="10">
        <f t="shared" si="93"/>
        <v>221.0708748464688</v>
      </c>
      <c r="AE307" s="10">
        <f t="shared" si="93"/>
        <v>214.99666873994093</v>
      </c>
      <c r="AF307" s="10">
        <f t="shared" si="93"/>
        <v>209.14572978052132</v>
      </c>
      <c r="AG307" s="10">
        <f t="shared" si="93"/>
        <v>203.50695363718663</v>
      </c>
      <c r="AH307" s="10">
        <f t="shared" si="93"/>
        <v>198.0700559447971</v>
      </c>
      <c r="AI307" s="10">
        <f t="shared" si="93"/>
        <v>192.82547981819422</v>
      </c>
      <c r="AJ307" s="10">
        <f t="shared" si="93"/>
        <v>187.76431752168159</v>
      </c>
      <c r="AK307" s="10">
        <f t="shared" si="93"/>
        <v>182.87824366277536</v>
      </c>
      <c r="AL307" s="10">
        <f t="shared" si="93"/>
        <v>178.15945784623972</v>
      </c>
      <c r="AM307" s="10">
        <f t="shared" si="93"/>
        <v>173.600635152705</v>
      </c>
      <c r="AN307" s="10">
        <f t="shared" si="93"/>
        <v>169.19488313347946</v>
      </c>
      <c r="AO307" s="10">
        <f t="shared" si="93"/>
        <v>164.93570426608878</v>
      </c>
      <c r="AP307" s="10">
        <f t="shared" si="76"/>
        <v>160.81696301251722</v>
      </c>
    </row>
    <row r="308" spans="1:42" x14ac:dyDescent="0.2">
      <c r="A308" s="10">
        <f t="shared" si="78"/>
        <v>333</v>
      </c>
      <c r="B308" s="49">
        <f t="shared" si="79"/>
        <v>0.18142493938179458</v>
      </c>
      <c r="C308" s="49">
        <f t="shared" si="80"/>
        <v>1.6144956592601192</v>
      </c>
      <c r="D308" s="48">
        <f t="shared" si="81"/>
        <v>9.3323103753025514</v>
      </c>
      <c r="E308" s="48">
        <f t="shared" si="82"/>
        <v>109.36323392535451</v>
      </c>
      <c r="F308" s="48">
        <f t="shared" si="83"/>
        <v>72.033992424144301</v>
      </c>
      <c r="G308" s="50">
        <f t="shared" si="84"/>
        <v>1.1839505100190728E-3</v>
      </c>
      <c r="H308" s="51">
        <f t="shared" si="85"/>
        <v>1.262065696558928E-2</v>
      </c>
      <c r="I308" s="10">
        <f t="shared" si="86"/>
        <v>460.57453788804861</v>
      </c>
      <c r="J308" s="10">
        <f t="shared" si="89"/>
        <v>425.60646664222531</v>
      </c>
      <c r="K308" s="10">
        <f t="shared" si="95"/>
        <v>410.82875430038246</v>
      </c>
      <c r="L308" s="10">
        <f t="shared" si="95"/>
        <v>393.74237808884351</v>
      </c>
      <c r="M308" s="10">
        <f t="shared" si="95"/>
        <v>378.47796631847592</v>
      </c>
      <c r="N308" s="10">
        <f t="shared" si="95"/>
        <v>364.51630883779154</v>
      </c>
      <c r="O308" s="10">
        <f t="shared" si="95"/>
        <v>351.57532774447424</v>
      </c>
      <c r="P308" s="10">
        <f t="shared" si="95"/>
        <v>339.47755169910715</v>
      </c>
      <c r="Q308" s="10">
        <f t="shared" si="95"/>
        <v>328.10044871110154</v>
      </c>
      <c r="R308" s="10">
        <f t="shared" si="95"/>
        <v>317.35384372673309</v>
      </c>
      <c r="S308" s="10">
        <f t="shared" si="95"/>
        <v>307.16823572842702</v>
      </c>
      <c r="T308" s="10">
        <f t="shared" si="95"/>
        <v>297.48816249976841</v>
      </c>
      <c r="U308" s="10">
        <f t="shared" si="95"/>
        <v>288.26815524626511</v>
      </c>
      <c r="V308" s="10">
        <f t="shared" si="95"/>
        <v>279.47013062227478</v>
      </c>
      <c r="W308" s="10">
        <f t="shared" si="95"/>
        <v>271.06163189826549</v>
      </c>
      <c r="X308" s="10">
        <f t="shared" si="95"/>
        <v>263.01459793024043</v>
      </c>
      <c r="Y308" s="10">
        <f t="shared" si="95"/>
        <v>255.30447437914341</v>
      </c>
      <c r="Z308" s="10">
        <f t="shared" si="94"/>
        <v>247.90955494441434</v>
      </c>
      <c r="AA308" s="10">
        <f t="shared" si="93"/>
        <v>240.81048199094249</v>
      </c>
      <c r="AB308" s="10">
        <f t="shared" si="93"/>
        <v>233.98986059733895</v>
      </c>
      <c r="AC308" s="10">
        <f t="shared" si="93"/>
        <v>227.43195519970578</v>
      </c>
      <c r="AD308" s="10">
        <f t="shared" si="93"/>
        <v>221.12244761596403</v>
      </c>
      <c r="AE308" s="10">
        <f t="shared" si="93"/>
        <v>215.04824150943617</v>
      </c>
      <c r="AF308" s="10">
        <f t="shared" si="93"/>
        <v>209.19730255001656</v>
      </c>
      <c r="AG308" s="10">
        <f t="shared" si="93"/>
        <v>203.55852640668186</v>
      </c>
      <c r="AH308" s="10">
        <f t="shared" si="93"/>
        <v>198.12162871429234</v>
      </c>
      <c r="AI308" s="10">
        <f t="shared" si="93"/>
        <v>192.87705258768946</v>
      </c>
      <c r="AJ308" s="10">
        <f t="shared" si="93"/>
        <v>187.81589029117683</v>
      </c>
      <c r="AK308" s="10">
        <f t="shared" si="93"/>
        <v>182.9298164322706</v>
      </c>
      <c r="AL308" s="10">
        <f t="shared" si="93"/>
        <v>178.21103061573496</v>
      </c>
      <c r="AM308" s="10">
        <f t="shared" si="93"/>
        <v>173.65220792220023</v>
      </c>
      <c r="AN308" s="10">
        <f t="shared" si="93"/>
        <v>169.2464559029747</v>
      </c>
      <c r="AO308" s="10">
        <f t="shared" si="93"/>
        <v>164.98727703558401</v>
      </c>
      <c r="AP308" s="10">
        <f t="shared" si="76"/>
        <v>160.86853578201246</v>
      </c>
    </row>
    <row r="309" spans="1:42" x14ac:dyDescent="0.2">
      <c r="A309" s="10">
        <f t="shared" si="78"/>
        <v>334</v>
      </c>
      <c r="B309" s="49">
        <f t="shared" si="79"/>
        <v>0.18027195423041475</v>
      </c>
      <c r="C309" s="49">
        <f t="shared" si="80"/>
        <v>1.6144956592601192</v>
      </c>
      <c r="D309" s="48">
        <f t="shared" si="81"/>
        <v>9.3603353313845403</v>
      </c>
      <c r="E309" s="48">
        <f t="shared" si="82"/>
        <v>109.94314441250458</v>
      </c>
      <c r="F309" s="48">
        <f t="shared" si="83"/>
        <v>72.501803086966419</v>
      </c>
      <c r="G309" s="50">
        <f t="shared" si="84"/>
        <v>1.1729148043712995E-3</v>
      </c>
      <c r="H309" s="51">
        <f t="shared" si="85"/>
        <v>1.2543434656582324E-2</v>
      </c>
      <c r="I309" s="10">
        <f t="shared" si="86"/>
        <v>460.62567345184601</v>
      </c>
      <c r="J309" s="10">
        <f t="shared" si="89"/>
        <v>425.65738498104497</v>
      </c>
      <c r="K309" s="10">
        <f t="shared" si="95"/>
        <v>410.87988986417986</v>
      </c>
      <c r="L309" s="10">
        <f t="shared" si="95"/>
        <v>393.79351365264091</v>
      </c>
      <c r="M309" s="10">
        <f t="shared" si="95"/>
        <v>378.52910188227332</v>
      </c>
      <c r="N309" s="10">
        <f t="shared" si="95"/>
        <v>364.56744440158894</v>
      </c>
      <c r="O309" s="10">
        <f t="shared" si="95"/>
        <v>351.62646330827164</v>
      </c>
      <c r="P309" s="10">
        <f t="shared" si="95"/>
        <v>339.52868726290455</v>
      </c>
      <c r="Q309" s="10">
        <f t="shared" si="95"/>
        <v>328.15158427489894</v>
      </c>
      <c r="R309" s="10">
        <f t="shared" si="95"/>
        <v>317.40497929053049</v>
      </c>
      <c r="S309" s="10">
        <f t="shared" si="95"/>
        <v>307.21937129222442</v>
      </c>
      <c r="T309" s="10">
        <f t="shared" si="95"/>
        <v>297.53929806356581</v>
      </c>
      <c r="U309" s="10">
        <f t="shared" si="95"/>
        <v>288.31929081006251</v>
      </c>
      <c r="V309" s="10">
        <f t="shared" si="95"/>
        <v>279.52126618607218</v>
      </c>
      <c r="W309" s="10">
        <f t="shared" si="95"/>
        <v>271.11276746206289</v>
      </c>
      <c r="X309" s="10">
        <f t="shared" si="95"/>
        <v>263.06573349403783</v>
      </c>
      <c r="Y309" s="10">
        <f t="shared" si="95"/>
        <v>255.35560994294079</v>
      </c>
      <c r="Z309" s="10">
        <f t="shared" si="94"/>
        <v>247.96069050821171</v>
      </c>
      <c r="AA309" s="10">
        <f t="shared" si="93"/>
        <v>240.86161755473987</v>
      </c>
      <c r="AB309" s="10">
        <f t="shared" si="93"/>
        <v>234.04099616113632</v>
      </c>
      <c r="AC309" s="10">
        <f t="shared" si="93"/>
        <v>227.48309076350316</v>
      </c>
      <c r="AD309" s="10">
        <f t="shared" si="93"/>
        <v>221.17358317976141</v>
      </c>
      <c r="AE309" s="10">
        <f t="shared" si="93"/>
        <v>215.09937707323354</v>
      </c>
      <c r="AF309" s="10">
        <f t="shared" si="93"/>
        <v>209.24843811381393</v>
      </c>
      <c r="AG309" s="10">
        <f t="shared" si="93"/>
        <v>203.60966197047924</v>
      </c>
      <c r="AH309" s="10">
        <f t="shared" si="93"/>
        <v>198.17276427808972</v>
      </c>
      <c r="AI309" s="10">
        <f t="shared" si="93"/>
        <v>192.92818815148684</v>
      </c>
      <c r="AJ309" s="10">
        <f t="shared" si="93"/>
        <v>187.8670258549742</v>
      </c>
      <c r="AK309" s="10">
        <f t="shared" si="93"/>
        <v>182.98095199606797</v>
      </c>
      <c r="AL309" s="10">
        <f t="shared" si="93"/>
        <v>178.26216617953233</v>
      </c>
      <c r="AM309" s="10">
        <f t="shared" si="93"/>
        <v>173.70334348599761</v>
      </c>
      <c r="AN309" s="10">
        <f t="shared" si="93"/>
        <v>169.29759146677208</v>
      </c>
      <c r="AO309" s="10">
        <f t="shared" si="93"/>
        <v>165.03841259938139</v>
      </c>
      <c r="AP309" s="10">
        <f t="shared" si="76"/>
        <v>160.91967134580983</v>
      </c>
    </row>
    <row r="310" spans="1:42" x14ac:dyDescent="0.2">
      <c r="A310" s="10">
        <f t="shared" si="78"/>
        <v>335</v>
      </c>
      <c r="B310" s="49">
        <f t="shared" si="79"/>
        <v>0.17912975741400292</v>
      </c>
      <c r="C310" s="49">
        <f t="shared" si="80"/>
        <v>1.6144956592601192</v>
      </c>
      <c r="D310" s="48">
        <f t="shared" si="81"/>
        <v>9.3883602874665293</v>
      </c>
      <c r="E310" s="48">
        <f t="shared" si="82"/>
        <v>110.52462569598144</v>
      </c>
      <c r="F310" s="48">
        <f t="shared" si="83"/>
        <v>72.971184546115325</v>
      </c>
      <c r="G310" s="50">
        <f t="shared" si="84"/>
        <v>1.1620151563144626E-3</v>
      </c>
      <c r="H310" s="51">
        <f t="shared" si="85"/>
        <v>1.2466913636419996E-2</v>
      </c>
      <c r="I310" s="10">
        <f t="shared" si="86"/>
        <v>460.67637682642663</v>
      </c>
      <c r="J310" s="10">
        <f t="shared" si="89"/>
        <v>425.70787361898869</v>
      </c>
      <c r="K310" s="10">
        <f t="shared" si="95"/>
        <v>410.93059323876048</v>
      </c>
      <c r="L310" s="10">
        <f t="shared" si="95"/>
        <v>393.84421702722153</v>
      </c>
      <c r="M310" s="10">
        <f t="shared" si="95"/>
        <v>378.57980525685394</v>
      </c>
      <c r="N310" s="10">
        <f t="shared" si="95"/>
        <v>364.61814777616956</v>
      </c>
      <c r="O310" s="10">
        <f t="shared" si="95"/>
        <v>351.67716668285226</v>
      </c>
      <c r="P310" s="10">
        <f t="shared" si="95"/>
        <v>339.57939063748518</v>
      </c>
      <c r="Q310" s="10">
        <f t="shared" si="95"/>
        <v>328.20228764947956</v>
      </c>
      <c r="R310" s="10">
        <f t="shared" si="95"/>
        <v>317.45568266511111</v>
      </c>
      <c r="S310" s="10">
        <f t="shared" si="95"/>
        <v>307.27007466680504</v>
      </c>
      <c r="T310" s="10">
        <f t="shared" si="95"/>
        <v>297.59000143814643</v>
      </c>
      <c r="U310" s="10">
        <f t="shared" si="95"/>
        <v>288.36999418464313</v>
      </c>
      <c r="V310" s="10">
        <f t="shared" si="95"/>
        <v>279.5719695606528</v>
      </c>
      <c r="W310" s="10">
        <f t="shared" si="95"/>
        <v>271.16347083664351</v>
      </c>
      <c r="X310" s="10">
        <f t="shared" si="95"/>
        <v>263.11643686861845</v>
      </c>
      <c r="Y310" s="10">
        <f t="shared" si="95"/>
        <v>255.40631331752138</v>
      </c>
      <c r="Z310" s="10">
        <f t="shared" si="94"/>
        <v>248.01139388279231</v>
      </c>
      <c r="AA310" s="10">
        <f t="shared" si="93"/>
        <v>240.91232092932046</v>
      </c>
      <c r="AB310" s="10">
        <f t="shared" si="93"/>
        <v>234.09169953571691</v>
      </c>
      <c r="AC310" s="10">
        <f t="shared" si="93"/>
        <v>227.53379413808375</v>
      </c>
      <c r="AD310" s="10">
        <f t="shared" si="93"/>
        <v>221.224286554342</v>
      </c>
      <c r="AE310" s="10">
        <f t="shared" si="93"/>
        <v>215.15008044781413</v>
      </c>
      <c r="AF310" s="10">
        <f t="shared" si="93"/>
        <v>209.29914148839453</v>
      </c>
      <c r="AG310" s="10">
        <f t="shared" si="93"/>
        <v>203.66036534505983</v>
      </c>
      <c r="AH310" s="10">
        <f t="shared" si="93"/>
        <v>198.22346765267031</v>
      </c>
      <c r="AI310" s="10">
        <f t="shared" si="93"/>
        <v>192.97889152606743</v>
      </c>
      <c r="AJ310" s="10">
        <f t="shared" si="93"/>
        <v>187.91772922955479</v>
      </c>
      <c r="AK310" s="10">
        <f t="shared" si="93"/>
        <v>183.03165537064856</v>
      </c>
      <c r="AL310" s="10">
        <f t="shared" si="93"/>
        <v>178.31286955411292</v>
      </c>
      <c r="AM310" s="10">
        <f t="shared" si="93"/>
        <v>173.7540468605782</v>
      </c>
      <c r="AN310" s="10">
        <f t="shared" si="93"/>
        <v>169.34829484135267</v>
      </c>
      <c r="AO310" s="10">
        <f t="shared" si="93"/>
        <v>165.08911597396198</v>
      </c>
      <c r="AP310" s="10">
        <f t="shared" si="76"/>
        <v>160.97037472039042</v>
      </c>
    </row>
    <row r="311" spans="1:42" x14ac:dyDescent="0.2">
      <c r="A311" s="10">
        <f t="shared" si="78"/>
        <v>336</v>
      </c>
      <c r="B311" s="49">
        <f t="shared" si="79"/>
        <v>0.17799821619741668</v>
      </c>
      <c r="C311" s="49">
        <f t="shared" si="80"/>
        <v>1.6144956592601192</v>
      </c>
      <c r="D311" s="48">
        <f t="shared" si="81"/>
        <v>9.41638524354852</v>
      </c>
      <c r="E311" s="48">
        <f t="shared" si="82"/>
        <v>111.10767777578512</v>
      </c>
      <c r="F311" s="48">
        <f t="shared" si="83"/>
        <v>73.442136801591047</v>
      </c>
      <c r="G311" s="50">
        <f t="shared" si="84"/>
        <v>1.1512494862711193E-3</v>
      </c>
      <c r="H311" s="51">
        <f t="shared" si="85"/>
        <v>1.23910855074803E-2</v>
      </c>
      <c r="I311" s="10">
        <f t="shared" si="86"/>
        <v>460.72665295592253</v>
      </c>
      <c r="J311" s="10">
        <f t="shared" si="89"/>
        <v>425.75793746435914</v>
      </c>
      <c r="K311" s="10">
        <f t="shared" si="95"/>
        <v>410.98086936825638</v>
      </c>
      <c r="L311" s="10">
        <f t="shared" si="95"/>
        <v>393.89449315671743</v>
      </c>
      <c r="M311" s="10">
        <f t="shared" si="95"/>
        <v>378.63008138634984</v>
      </c>
      <c r="N311" s="10">
        <f t="shared" si="95"/>
        <v>364.66842390566546</v>
      </c>
      <c r="O311" s="10">
        <f t="shared" si="95"/>
        <v>351.72744281234816</v>
      </c>
      <c r="P311" s="10">
        <f t="shared" si="95"/>
        <v>339.62966676698107</v>
      </c>
      <c r="Q311" s="10">
        <f t="shared" si="95"/>
        <v>328.25256377897546</v>
      </c>
      <c r="R311" s="10">
        <f t="shared" si="95"/>
        <v>317.50595879460701</v>
      </c>
      <c r="S311" s="10">
        <f t="shared" si="95"/>
        <v>307.32035079630094</v>
      </c>
      <c r="T311" s="10">
        <f t="shared" si="95"/>
        <v>297.64027756764233</v>
      </c>
      <c r="U311" s="10">
        <f t="shared" si="95"/>
        <v>288.42027031413903</v>
      </c>
      <c r="V311" s="10">
        <f t="shared" si="95"/>
        <v>279.6222456901487</v>
      </c>
      <c r="W311" s="10">
        <f t="shared" si="95"/>
        <v>271.21374696613941</v>
      </c>
      <c r="X311" s="10">
        <f t="shared" si="95"/>
        <v>263.16671299811435</v>
      </c>
      <c r="Y311" s="10">
        <f t="shared" si="95"/>
        <v>255.45658944701725</v>
      </c>
      <c r="Z311" s="10">
        <f t="shared" si="94"/>
        <v>248.06167001228818</v>
      </c>
      <c r="AA311" s="10">
        <f t="shared" si="93"/>
        <v>240.96259705881633</v>
      </c>
      <c r="AB311" s="10">
        <f t="shared" si="93"/>
        <v>234.14197566521278</v>
      </c>
      <c r="AC311" s="10">
        <f t="shared" si="93"/>
        <v>227.58407026757962</v>
      </c>
      <c r="AD311" s="10">
        <f t="shared" si="93"/>
        <v>221.27456268383787</v>
      </c>
      <c r="AE311" s="10">
        <f t="shared" si="93"/>
        <v>215.20035657731</v>
      </c>
      <c r="AF311" s="10">
        <f t="shared" si="93"/>
        <v>209.3494176178904</v>
      </c>
      <c r="AG311" s="10">
        <f t="shared" si="93"/>
        <v>203.7106414745557</v>
      </c>
      <c r="AH311" s="10">
        <f t="shared" si="93"/>
        <v>198.27374378216618</v>
      </c>
      <c r="AI311" s="10">
        <f t="shared" si="93"/>
        <v>193.0291676555633</v>
      </c>
      <c r="AJ311" s="10">
        <f t="shared" si="93"/>
        <v>187.96800535905066</v>
      </c>
      <c r="AK311" s="10">
        <f t="shared" si="93"/>
        <v>183.08193150014444</v>
      </c>
      <c r="AL311" s="10">
        <f t="shared" si="93"/>
        <v>178.36314568360879</v>
      </c>
      <c r="AM311" s="10">
        <f t="shared" si="93"/>
        <v>173.80432299007407</v>
      </c>
      <c r="AN311" s="10">
        <f t="shared" si="93"/>
        <v>169.39857097084854</v>
      </c>
      <c r="AO311" s="10">
        <f t="shared" si="93"/>
        <v>165.13939210345785</v>
      </c>
      <c r="AP311" s="10">
        <f t="shared" si="76"/>
        <v>161.02065084988629</v>
      </c>
    </row>
    <row r="312" spans="1:42" x14ac:dyDescent="0.2">
      <c r="A312" s="10">
        <f t="shared" si="78"/>
        <v>337</v>
      </c>
      <c r="B312" s="49">
        <f t="shared" si="79"/>
        <v>0.17687719986212461</v>
      </c>
      <c r="C312" s="49">
        <f t="shared" si="80"/>
        <v>1.6144956592601192</v>
      </c>
      <c r="D312" s="48">
        <f t="shared" si="81"/>
        <v>9.444410199630509</v>
      </c>
      <c r="E312" s="48">
        <f t="shared" si="82"/>
        <v>111.69230065191557</v>
      </c>
      <c r="F312" s="48">
        <f t="shared" si="83"/>
        <v>73.91465985339353</v>
      </c>
      <c r="G312" s="50">
        <f t="shared" si="84"/>
        <v>1.1406157524837329E-3</v>
      </c>
      <c r="H312" s="51">
        <f t="shared" si="85"/>
        <v>1.231594199636858E-2</v>
      </c>
      <c r="I312" s="10">
        <f t="shared" si="86"/>
        <v>460.77650671336983</v>
      </c>
      <c r="J312" s="10">
        <f t="shared" si="89"/>
        <v>425.80758135498274</v>
      </c>
      <c r="K312" s="10">
        <f t="shared" si="95"/>
        <v>411.03072312570367</v>
      </c>
      <c r="L312" s="10">
        <f t="shared" si="95"/>
        <v>393.94434691416473</v>
      </c>
      <c r="M312" s="10">
        <f t="shared" si="95"/>
        <v>378.67993514379714</v>
      </c>
      <c r="N312" s="10">
        <f t="shared" si="95"/>
        <v>364.71827766311276</v>
      </c>
      <c r="O312" s="10">
        <f t="shared" si="95"/>
        <v>351.77729656979545</v>
      </c>
      <c r="P312" s="10">
        <f t="shared" si="95"/>
        <v>339.67952052442837</v>
      </c>
      <c r="Q312" s="10">
        <f t="shared" si="95"/>
        <v>328.30241753642275</v>
      </c>
      <c r="R312" s="10">
        <f t="shared" si="95"/>
        <v>317.55581255205431</v>
      </c>
      <c r="S312" s="10">
        <f t="shared" si="95"/>
        <v>307.37020455374824</v>
      </c>
      <c r="T312" s="10">
        <f t="shared" si="95"/>
        <v>297.69013132508962</v>
      </c>
      <c r="U312" s="10">
        <f t="shared" si="95"/>
        <v>288.47012407158633</v>
      </c>
      <c r="V312" s="10">
        <f t="shared" si="95"/>
        <v>279.672099447596</v>
      </c>
      <c r="W312" s="10">
        <f t="shared" si="95"/>
        <v>271.26360072358671</v>
      </c>
      <c r="X312" s="10">
        <f t="shared" si="95"/>
        <v>263.21656675556164</v>
      </c>
      <c r="Y312" s="10">
        <f t="shared" si="95"/>
        <v>255.50644320446452</v>
      </c>
      <c r="Z312" s="10">
        <f t="shared" si="94"/>
        <v>248.11152376973544</v>
      </c>
      <c r="AA312" s="10">
        <f t="shared" si="93"/>
        <v>241.01245081626359</v>
      </c>
      <c r="AB312" s="10">
        <f t="shared" si="93"/>
        <v>234.19182942266005</v>
      </c>
      <c r="AC312" s="10">
        <f t="shared" si="93"/>
        <v>227.63392402502689</v>
      </c>
      <c r="AD312" s="10">
        <f t="shared" si="93"/>
        <v>221.32441644128514</v>
      </c>
      <c r="AE312" s="10">
        <f t="shared" si="93"/>
        <v>215.25021033475727</v>
      </c>
      <c r="AF312" s="10">
        <f t="shared" si="93"/>
        <v>209.39927137533766</v>
      </c>
      <c r="AG312" s="10">
        <f t="shared" si="93"/>
        <v>203.76049523200297</v>
      </c>
      <c r="AH312" s="10">
        <f t="shared" si="93"/>
        <v>198.32359753961344</v>
      </c>
      <c r="AI312" s="10">
        <f t="shared" si="93"/>
        <v>193.07902141301057</v>
      </c>
      <c r="AJ312" s="10">
        <f t="shared" si="93"/>
        <v>188.01785911649793</v>
      </c>
      <c r="AK312" s="10">
        <f t="shared" si="93"/>
        <v>183.1317852575917</v>
      </c>
      <c r="AL312" s="10">
        <f t="shared" si="93"/>
        <v>178.41299944105606</v>
      </c>
      <c r="AM312" s="10">
        <f t="shared" si="93"/>
        <v>173.85417674752134</v>
      </c>
      <c r="AN312" s="10">
        <f t="shared" si="93"/>
        <v>169.44842472829581</v>
      </c>
      <c r="AO312" s="10">
        <f t="shared" si="93"/>
        <v>165.18924586090512</v>
      </c>
      <c r="AP312" s="10">
        <f t="shared" si="76"/>
        <v>161.07050460733356</v>
      </c>
    </row>
    <row r="313" spans="1:42" x14ac:dyDescent="0.2">
      <c r="A313" s="10">
        <f t="shared" si="78"/>
        <v>338</v>
      </c>
      <c r="B313" s="49">
        <f t="shared" si="79"/>
        <v>0.17576657966986325</v>
      </c>
      <c r="C313" s="49">
        <f t="shared" si="80"/>
        <v>1.6144956592601192</v>
      </c>
      <c r="D313" s="48">
        <f t="shared" si="81"/>
        <v>9.4724351557124997</v>
      </c>
      <c r="E313" s="48">
        <f t="shared" si="82"/>
        <v>112.27849432437286</v>
      </c>
      <c r="F313" s="48">
        <f t="shared" si="83"/>
        <v>74.388753701522859</v>
      </c>
      <c r="G313" s="50">
        <f t="shared" si="84"/>
        <v>1.1301119502192141E-3</v>
      </c>
      <c r="H313" s="51">
        <f t="shared" si="85"/>
        <v>1.2241474951739681E-2</v>
      </c>
      <c r="I313" s="10">
        <f t="shared" si="86"/>
        <v>460.82594290193663</v>
      </c>
      <c r="J313" s="10">
        <f t="shared" si="89"/>
        <v>425.85681005942496</v>
      </c>
      <c r="K313" s="10">
        <f t="shared" si="95"/>
        <v>411.08015931427047</v>
      </c>
      <c r="L313" s="10">
        <f t="shared" si="95"/>
        <v>393.99378310273153</v>
      </c>
      <c r="M313" s="10">
        <f t="shared" si="95"/>
        <v>378.72937133236394</v>
      </c>
      <c r="N313" s="10">
        <f t="shared" si="95"/>
        <v>364.76771385167956</v>
      </c>
      <c r="O313" s="10">
        <f t="shared" si="95"/>
        <v>351.82673275836225</v>
      </c>
      <c r="P313" s="10">
        <f t="shared" si="95"/>
        <v>339.72895671299517</v>
      </c>
      <c r="Q313" s="10">
        <f t="shared" si="95"/>
        <v>328.35185372498955</v>
      </c>
      <c r="R313" s="10">
        <f t="shared" si="95"/>
        <v>317.60524874062111</v>
      </c>
      <c r="S313" s="10">
        <f t="shared" si="95"/>
        <v>307.41964074231504</v>
      </c>
      <c r="T313" s="10">
        <f t="shared" si="95"/>
        <v>297.73956751365643</v>
      </c>
      <c r="U313" s="10">
        <f t="shared" si="95"/>
        <v>288.51956026015313</v>
      </c>
      <c r="V313" s="10">
        <f t="shared" si="95"/>
        <v>279.7215356361628</v>
      </c>
      <c r="W313" s="10">
        <f t="shared" si="95"/>
        <v>271.31303691215351</v>
      </c>
      <c r="X313" s="10">
        <f t="shared" si="95"/>
        <v>263.26600294412845</v>
      </c>
      <c r="Y313" s="10">
        <f t="shared" si="95"/>
        <v>255.55587939303129</v>
      </c>
      <c r="Z313" s="10">
        <f t="shared" si="94"/>
        <v>248.16095995830221</v>
      </c>
      <c r="AA313" s="10">
        <f t="shared" si="93"/>
        <v>241.06188700483037</v>
      </c>
      <c r="AB313" s="10">
        <f t="shared" si="93"/>
        <v>234.24126561122682</v>
      </c>
      <c r="AC313" s="10">
        <f t="shared" si="93"/>
        <v>227.68336021359366</v>
      </c>
      <c r="AD313" s="10">
        <f t="shared" si="93"/>
        <v>221.37385262985191</v>
      </c>
      <c r="AE313" s="10">
        <f t="shared" si="93"/>
        <v>215.29964652332404</v>
      </c>
      <c r="AF313" s="10">
        <f t="shared" si="93"/>
        <v>209.44870756390443</v>
      </c>
      <c r="AG313" s="10">
        <f t="shared" si="93"/>
        <v>203.80993142056974</v>
      </c>
      <c r="AH313" s="10">
        <f t="shared" si="93"/>
        <v>198.37303372818022</v>
      </c>
      <c r="AI313" s="10">
        <f t="shared" si="93"/>
        <v>193.12845760157734</v>
      </c>
      <c r="AJ313" s="10">
        <f t="shared" si="93"/>
        <v>188.0672953050647</v>
      </c>
      <c r="AK313" s="10">
        <f t="shared" si="93"/>
        <v>183.18122144615847</v>
      </c>
      <c r="AL313" s="10">
        <f t="shared" si="93"/>
        <v>178.46243562962283</v>
      </c>
      <c r="AM313" s="10">
        <f t="shared" si="93"/>
        <v>173.90361293608811</v>
      </c>
      <c r="AN313" s="10">
        <f t="shared" si="93"/>
        <v>169.49786091686258</v>
      </c>
      <c r="AO313" s="10">
        <f t="shared" si="93"/>
        <v>165.23868204947189</v>
      </c>
      <c r="AP313" s="10">
        <f t="shared" si="76"/>
        <v>161.11994079590033</v>
      </c>
    </row>
    <row r="314" spans="1:42" x14ac:dyDescent="0.2">
      <c r="A314" s="10">
        <f t="shared" si="78"/>
        <v>339</v>
      </c>
      <c r="B314" s="49">
        <f t="shared" si="79"/>
        <v>0.17466622882705171</v>
      </c>
      <c r="C314" s="49">
        <f t="shared" si="80"/>
        <v>1.6144956592601192</v>
      </c>
      <c r="D314" s="48">
        <f t="shared" si="81"/>
        <v>9.5004601117944887</v>
      </c>
      <c r="E314" s="48">
        <f t="shared" si="82"/>
        <v>112.86625879315689</v>
      </c>
      <c r="F314" s="48">
        <f t="shared" si="83"/>
        <v>74.864418345978933</v>
      </c>
      <c r="G314" s="50">
        <f t="shared" si="84"/>
        <v>1.1197361109926201E-3</v>
      </c>
      <c r="H314" s="51">
        <f t="shared" si="85"/>
        <v>1.2167676342164117E-2</v>
      </c>
      <c r="I314" s="10">
        <f t="shared" si="86"/>
        <v>460.87496625612619</v>
      </c>
      <c r="J314" s="10">
        <f t="shared" si="89"/>
        <v>425.90562827818133</v>
      </c>
      <c r="K314" s="10">
        <f t="shared" si="95"/>
        <v>411.12918266846003</v>
      </c>
      <c r="L314" s="10">
        <f t="shared" si="95"/>
        <v>394.04280645692108</v>
      </c>
      <c r="M314" s="10">
        <f t="shared" si="95"/>
        <v>378.7783946865535</v>
      </c>
      <c r="N314" s="10">
        <f t="shared" si="95"/>
        <v>364.81673720586912</v>
      </c>
      <c r="O314" s="10">
        <f t="shared" si="95"/>
        <v>351.87575611255181</v>
      </c>
      <c r="P314" s="10">
        <f t="shared" si="95"/>
        <v>339.77798006718473</v>
      </c>
      <c r="Q314" s="10">
        <f t="shared" si="95"/>
        <v>328.40087707917911</v>
      </c>
      <c r="R314" s="10">
        <f t="shared" si="95"/>
        <v>317.65427209481066</v>
      </c>
      <c r="S314" s="10">
        <f t="shared" si="95"/>
        <v>307.4686640965046</v>
      </c>
      <c r="T314" s="10">
        <f t="shared" si="95"/>
        <v>297.78859086784598</v>
      </c>
      <c r="U314" s="10">
        <f t="shared" si="95"/>
        <v>288.56858361434269</v>
      </c>
      <c r="V314" s="10">
        <f t="shared" si="95"/>
        <v>279.77055899035236</v>
      </c>
      <c r="W314" s="10">
        <f t="shared" si="95"/>
        <v>271.36206026634306</v>
      </c>
      <c r="X314" s="10">
        <f t="shared" si="95"/>
        <v>263.315026298318</v>
      </c>
      <c r="Y314" s="10">
        <f t="shared" si="95"/>
        <v>255.60490274722082</v>
      </c>
      <c r="Z314" s="10">
        <f t="shared" si="94"/>
        <v>248.20998331249174</v>
      </c>
      <c r="AA314" s="10">
        <f t="shared" si="94"/>
        <v>241.1109103590199</v>
      </c>
      <c r="AB314" s="10">
        <f t="shared" si="94"/>
        <v>234.29028896541635</v>
      </c>
      <c r="AC314" s="10">
        <f t="shared" si="94"/>
        <v>227.73238356778319</v>
      </c>
      <c r="AD314" s="10">
        <f t="shared" si="94"/>
        <v>221.42287598404144</v>
      </c>
      <c r="AE314" s="10">
        <f t="shared" si="94"/>
        <v>215.34866987751357</v>
      </c>
      <c r="AF314" s="10">
        <f t="shared" si="94"/>
        <v>209.49773091809396</v>
      </c>
      <c r="AG314" s="10">
        <f t="shared" si="94"/>
        <v>203.85895477475927</v>
      </c>
      <c r="AH314" s="10">
        <f t="shared" si="94"/>
        <v>198.42205708236975</v>
      </c>
      <c r="AI314" s="10">
        <f t="shared" si="94"/>
        <v>193.17748095576687</v>
      </c>
      <c r="AJ314" s="10">
        <f t="shared" si="94"/>
        <v>188.11631865925423</v>
      </c>
      <c r="AK314" s="10">
        <f t="shared" si="94"/>
        <v>183.230244800348</v>
      </c>
      <c r="AL314" s="10">
        <f t="shared" si="94"/>
        <v>178.51145898381236</v>
      </c>
      <c r="AM314" s="10">
        <f t="shared" si="94"/>
        <v>173.95263629027764</v>
      </c>
      <c r="AN314" s="10">
        <f t="shared" si="94"/>
        <v>169.54688427105211</v>
      </c>
      <c r="AO314" s="10">
        <f t="shared" si="94"/>
        <v>165.28770540366142</v>
      </c>
      <c r="AP314" s="10">
        <f t="shared" si="76"/>
        <v>161.16896415008986</v>
      </c>
    </row>
    <row r="315" spans="1:42" x14ac:dyDescent="0.2">
      <c r="A315" s="10">
        <f t="shared" si="78"/>
        <v>340</v>
      </c>
      <c r="B315" s="49">
        <f t="shared" si="79"/>
        <v>0.17357602244994122</v>
      </c>
      <c r="C315" s="49">
        <f t="shared" si="80"/>
        <v>1.6144956592601192</v>
      </c>
      <c r="D315" s="48">
        <f t="shared" si="81"/>
        <v>9.5284850678764776</v>
      </c>
      <c r="E315" s="48">
        <f t="shared" si="82"/>
        <v>113.45559405826772</v>
      </c>
      <c r="F315" s="48">
        <f t="shared" si="83"/>
        <v>75.34165378676181</v>
      </c>
      <c r="G315" s="50">
        <f t="shared" si="84"/>
        <v>1.1094863018089437E-3</v>
      </c>
      <c r="H315" s="51">
        <f t="shared" si="85"/>
        <v>1.2094538254037085E-2</v>
      </c>
      <c r="I315" s="10">
        <f t="shared" si="86"/>
        <v>460.92358144295594</v>
      </c>
      <c r="J315" s="10">
        <f t="shared" si="89"/>
        <v>425.95404064484461</v>
      </c>
      <c r="K315" s="10">
        <f t="shared" si="95"/>
        <v>411.17779785528978</v>
      </c>
      <c r="L315" s="10">
        <f t="shared" si="95"/>
        <v>394.09142164375083</v>
      </c>
      <c r="M315" s="10">
        <f t="shared" si="95"/>
        <v>378.82700987338325</v>
      </c>
      <c r="N315" s="10">
        <f t="shared" si="95"/>
        <v>364.86535239269887</v>
      </c>
      <c r="O315" s="10">
        <f t="shared" si="95"/>
        <v>351.92437129938156</v>
      </c>
      <c r="P315" s="10">
        <f t="shared" si="95"/>
        <v>339.82659525401448</v>
      </c>
      <c r="Q315" s="10">
        <f t="shared" si="95"/>
        <v>328.44949226600886</v>
      </c>
      <c r="R315" s="10">
        <f t="shared" si="95"/>
        <v>317.70288728164041</v>
      </c>
      <c r="S315" s="10">
        <f t="shared" si="95"/>
        <v>307.51727928333435</v>
      </c>
      <c r="T315" s="10">
        <f t="shared" si="95"/>
        <v>297.83720605467573</v>
      </c>
      <c r="U315" s="10">
        <f t="shared" si="95"/>
        <v>288.61719880117244</v>
      </c>
      <c r="V315" s="10">
        <f t="shared" si="95"/>
        <v>279.81917417718211</v>
      </c>
      <c r="W315" s="10">
        <f t="shared" si="95"/>
        <v>271.41067545317281</v>
      </c>
      <c r="X315" s="10">
        <f t="shared" si="95"/>
        <v>263.36364148514775</v>
      </c>
      <c r="Y315" s="10">
        <f t="shared" si="95"/>
        <v>255.65351793405057</v>
      </c>
      <c r="Z315" s="10">
        <f t="shared" si="94"/>
        <v>248.25859849932149</v>
      </c>
      <c r="AA315" s="10">
        <f t="shared" si="94"/>
        <v>241.15952554584965</v>
      </c>
      <c r="AB315" s="10">
        <f t="shared" si="94"/>
        <v>234.3389041522461</v>
      </c>
      <c r="AC315" s="10">
        <f t="shared" si="94"/>
        <v>227.78099875461294</v>
      </c>
      <c r="AD315" s="10">
        <f t="shared" si="94"/>
        <v>221.47149117087119</v>
      </c>
      <c r="AE315" s="10">
        <f t="shared" si="94"/>
        <v>215.39728506434332</v>
      </c>
      <c r="AF315" s="10">
        <f t="shared" si="94"/>
        <v>209.54634610492371</v>
      </c>
      <c r="AG315" s="10">
        <f t="shared" si="94"/>
        <v>203.90756996158902</v>
      </c>
      <c r="AH315" s="10">
        <f t="shared" si="94"/>
        <v>198.4706722691995</v>
      </c>
      <c r="AI315" s="10">
        <f t="shared" si="94"/>
        <v>193.22609614259662</v>
      </c>
      <c r="AJ315" s="10">
        <f t="shared" si="94"/>
        <v>188.16493384608398</v>
      </c>
      <c r="AK315" s="10">
        <f t="shared" si="94"/>
        <v>183.27885998717775</v>
      </c>
      <c r="AL315" s="10">
        <f t="shared" si="94"/>
        <v>178.56007417064211</v>
      </c>
      <c r="AM315" s="10">
        <f t="shared" si="94"/>
        <v>174.00125147710739</v>
      </c>
      <c r="AN315" s="10">
        <f t="shared" si="94"/>
        <v>169.59549945788186</v>
      </c>
      <c r="AO315" s="10">
        <f t="shared" si="94"/>
        <v>165.33632059049117</v>
      </c>
      <c r="AP315" s="10">
        <f t="shared" si="76"/>
        <v>161.21757933691961</v>
      </c>
    </row>
    <row r="316" spans="1:42" x14ac:dyDescent="0.2">
      <c r="A316" s="10">
        <f t="shared" si="78"/>
        <v>341</v>
      </c>
      <c r="B316" s="49">
        <f t="shared" si="79"/>
        <v>0.17249583753048722</v>
      </c>
      <c r="C316" s="49">
        <f t="shared" si="80"/>
        <v>1.6144956592601192</v>
      </c>
      <c r="D316" s="48">
        <f t="shared" si="81"/>
        <v>9.5565100239584684</v>
      </c>
      <c r="E316" s="48">
        <f t="shared" si="82"/>
        <v>114.04650011970539</v>
      </c>
      <c r="F316" s="48">
        <f t="shared" si="83"/>
        <v>75.820460023871519</v>
      </c>
      <c r="G316" s="50">
        <f t="shared" si="84"/>
        <v>1.0993606244232481E-3</v>
      </c>
      <c r="H316" s="51">
        <f t="shared" si="85"/>
        <v>1.2022052889529546E-2</v>
      </c>
      <c r="I316" s="10">
        <f t="shared" si="86"/>
        <v>460.97179306311295</v>
      </c>
      <c r="J316" s="10">
        <f t="shared" si="89"/>
        <v>426.00205172724861</v>
      </c>
      <c r="K316" s="10">
        <f t="shared" si="95"/>
        <v>411.2260094754468</v>
      </c>
      <c r="L316" s="10">
        <f t="shared" si="95"/>
        <v>394.13963326390785</v>
      </c>
      <c r="M316" s="10">
        <f t="shared" si="95"/>
        <v>378.87522149354027</v>
      </c>
      <c r="N316" s="10">
        <f t="shared" si="95"/>
        <v>364.91356401285589</v>
      </c>
      <c r="O316" s="10">
        <f t="shared" si="95"/>
        <v>351.97258291953858</v>
      </c>
      <c r="P316" s="10">
        <f t="shared" si="95"/>
        <v>339.8748068741715</v>
      </c>
      <c r="Q316" s="10">
        <f t="shared" si="95"/>
        <v>328.49770388616588</v>
      </c>
      <c r="R316" s="10">
        <f t="shared" si="95"/>
        <v>317.75109890179743</v>
      </c>
      <c r="S316" s="10">
        <f t="shared" si="95"/>
        <v>307.56549090349137</v>
      </c>
      <c r="T316" s="10">
        <f t="shared" si="95"/>
        <v>297.88541767483275</v>
      </c>
      <c r="U316" s="10">
        <f t="shared" si="95"/>
        <v>288.66541042132945</v>
      </c>
      <c r="V316" s="10">
        <f t="shared" si="95"/>
        <v>279.86738579733913</v>
      </c>
      <c r="W316" s="10">
        <f t="shared" si="95"/>
        <v>271.45888707332983</v>
      </c>
      <c r="X316" s="10">
        <f t="shared" si="95"/>
        <v>263.41185310530477</v>
      </c>
      <c r="Y316" s="10">
        <f t="shared" si="95"/>
        <v>255.70172955420762</v>
      </c>
      <c r="Z316" s="10">
        <f t="shared" si="94"/>
        <v>248.30681011947854</v>
      </c>
      <c r="AA316" s="10">
        <f t="shared" si="94"/>
        <v>241.20773716600669</v>
      </c>
      <c r="AB316" s="10">
        <f t="shared" si="94"/>
        <v>234.38711577240315</v>
      </c>
      <c r="AC316" s="10">
        <f t="shared" si="94"/>
        <v>227.82921037476999</v>
      </c>
      <c r="AD316" s="10">
        <f t="shared" si="94"/>
        <v>221.51970279102824</v>
      </c>
      <c r="AE316" s="10">
        <f t="shared" si="94"/>
        <v>215.44549668450037</v>
      </c>
      <c r="AF316" s="10">
        <f t="shared" si="94"/>
        <v>209.59455772508076</v>
      </c>
      <c r="AG316" s="10">
        <f t="shared" si="94"/>
        <v>203.95578158174607</v>
      </c>
      <c r="AH316" s="10">
        <f t="shared" si="94"/>
        <v>198.51888388935654</v>
      </c>
      <c r="AI316" s="10">
        <f t="shared" si="94"/>
        <v>193.27430776275366</v>
      </c>
      <c r="AJ316" s="10">
        <f t="shared" si="94"/>
        <v>188.21314546624103</v>
      </c>
      <c r="AK316" s="10">
        <f t="shared" si="94"/>
        <v>183.3270716073348</v>
      </c>
      <c r="AL316" s="10">
        <f t="shared" si="94"/>
        <v>178.60828579079916</v>
      </c>
      <c r="AM316" s="10">
        <f t="shared" si="94"/>
        <v>174.04946309726444</v>
      </c>
      <c r="AN316" s="10">
        <f t="shared" si="94"/>
        <v>169.6437110780389</v>
      </c>
      <c r="AO316" s="10">
        <f t="shared" si="94"/>
        <v>165.38453221064822</v>
      </c>
      <c r="AP316" s="10">
        <f t="shared" si="76"/>
        <v>161.26579095707666</v>
      </c>
    </row>
    <row r="317" spans="1:42" x14ac:dyDescent="0.2">
      <c r="A317" s="10">
        <f t="shared" si="78"/>
        <v>342</v>
      </c>
      <c r="B317" s="49">
        <f t="shared" si="79"/>
        <v>0.17142555290292369</v>
      </c>
      <c r="C317" s="49">
        <f t="shared" si="80"/>
        <v>1.6144956592601192</v>
      </c>
      <c r="D317" s="48">
        <f t="shared" si="81"/>
        <v>9.5845349800404573</v>
      </c>
      <c r="E317" s="48">
        <f t="shared" si="82"/>
        <v>114.63897697746981</v>
      </c>
      <c r="F317" s="48">
        <f t="shared" si="83"/>
        <v>76.300837057307973</v>
      </c>
      <c r="G317" s="50">
        <f t="shared" si="84"/>
        <v>1.0893572146177593E-3</v>
      </c>
      <c r="H317" s="51">
        <f t="shared" si="85"/>
        <v>1.1950212564580264E-2</v>
      </c>
      <c r="I317" s="10">
        <f t="shared" si="86"/>
        <v>461.01960565208651</v>
      </c>
      <c r="J317" s="10">
        <f t="shared" si="89"/>
        <v>426.04966602858929</v>
      </c>
      <c r="K317" s="10">
        <f t="shared" si="95"/>
        <v>411.27382206442036</v>
      </c>
      <c r="L317" s="10">
        <f t="shared" si="95"/>
        <v>394.18744585288141</v>
      </c>
      <c r="M317" s="10">
        <f t="shared" si="95"/>
        <v>378.92303408251382</v>
      </c>
      <c r="N317" s="10">
        <f t="shared" si="95"/>
        <v>364.96137660182944</v>
      </c>
      <c r="O317" s="10">
        <f t="shared" si="95"/>
        <v>352.02039550851214</v>
      </c>
      <c r="P317" s="10">
        <f t="shared" si="95"/>
        <v>339.92261946314505</v>
      </c>
      <c r="Q317" s="10">
        <f t="shared" si="95"/>
        <v>328.54551647513944</v>
      </c>
      <c r="R317" s="10">
        <f t="shared" si="95"/>
        <v>317.79891149077099</v>
      </c>
      <c r="S317" s="10">
        <f t="shared" si="95"/>
        <v>307.61330349246492</v>
      </c>
      <c r="T317" s="10">
        <f t="shared" si="95"/>
        <v>297.93323026380631</v>
      </c>
      <c r="U317" s="10">
        <f t="shared" si="95"/>
        <v>288.71322301030301</v>
      </c>
      <c r="V317" s="10">
        <f t="shared" si="95"/>
        <v>279.91519838631268</v>
      </c>
      <c r="W317" s="10">
        <f t="shared" si="95"/>
        <v>271.50669966230339</v>
      </c>
      <c r="X317" s="10">
        <f t="shared" si="95"/>
        <v>263.45966569427833</v>
      </c>
      <c r="Y317" s="10">
        <f t="shared" si="95"/>
        <v>255.74954214318117</v>
      </c>
      <c r="Z317" s="10">
        <f t="shared" si="94"/>
        <v>248.3546227084521</v>
      </c>
      <c r="AA317" s="10">
        <f t="shared" si="94"/>
        <v>241.25554975498025</v>
      </c>
      <c r="AB317" s="10">
        <f t="shared" si="94"/>
        <v>234.43492836137671</v>
      </c>
      <c r="AC317" s="10">
        <f t="shared" si="94"/>
        <v>227.87702296374354</v>
      </c>
      <c r="AD317" s="10">
        <f t="shared" si="94"/>
        <v>221.56751538000179</v>
      </c>
      <c r="AE317" s="10">
        <f t="shared" si="94"/>
        <v>215.49330927347393</v>
      </c>
      <c r="AF317" s="10">
        <f t="shared" si="94"/>
        <v>209.64237031405432</v>
      </c>
      <c r="AG317" s="10">
        <f t="shared" si="94"/>
        <v>204.00359417071962</v>
      </c>
      <c r="AH317" s="10">
        <f t="shared" si="94"/>
        <v>198.5666964783301</v>
      </c>
      <c r="AI317" s="10">
        <f t="shared" si="94"/>
        <v>193.32212035172722</v>
      </c>
      <c r="AJ317" s="10">
        <f t="shared" si="94"/>
        <v>188.26095805521459</v>
      </c>
      <c r="AK317" s="10">
        <f t="shared" si="94"/>
        <v>183.37488419630836</v>
      </c>
      <c r="AL317" s="10">
        <f t="shared" si="94"/>
        <v>178.65609837977271</v>
      </c>
      <c r="AM317" s="10">
        <f t="shared" si="94"/>
        <v>174.09727568623799</v>
      </c>
      <c r="AN317" s="10">
        <f t="shared" si="94"/>
        <v>169.69152366701246</v>
      </c>
      <c r="AO317" s="10">
        <f t="shared" si="94"/>
        <v>165.43234479962177</v>
      </c>
      <c r="AP317" s="10">
        <f t="shared" si="76"/>
        <v>161.31360354605022</v>
      </c>
    </row>
    <row r="318" spans="1:42" x14ac:dyDescent="0.2">
      <c r="A318" s="10">
        <f t="shared" si="78"/>
        <v>343</v>
      </c>
      <c r="B318" s="49">
        <f t="shared" si="79"/>
        <v>0.17036504921102541</v>
      </c>
      <c r="C318" s="49">
        <f t="shared" si="80"/>
        <v>1.6144956592601192</v>
      </c>
      <c r="D318" s="48">
        <f t="shared" si="81"/>
        <v>9.6125599361224463</v>
      </c>
      <c r="E318" s="48">
        <f t="shared" si="82"/>
        <v>115.23302463156102</v>
      </c>
      <c r="F318" s="48">
        <f t="shared" si="83"/>
        <v>76.782784887071244</v>
      </c>
      <c r="G318" s="50">
        <f t="shared" si="84"/>
        <v>1.0794742414964923E-3</v>
      </c>
      <c r="H318" s="51">
        <f t="shared" si="85"/>
        <v>1.1879009706928003E-2</v>
      </c>
      <c r="I318" s="10">
        <f t="shared" si="86"/>
        <v>461.06702368127776</v>
      </c>
      <c r="J318" s="10">
        <f t="shared" si="89"/>
        <v>426.09688798852341</v>
      </c>
      <c r="K318" s="10">
        <f t="shared" si="95"/>
        <v>411.32124009361161</v>
      </c>
      <c r="L318" s="10">
        <f t="shared" si="95"/>
        <v>394.23486388207266</v>
      </c>
      <c r="M318" s="10">
        <f t="shared" si="95"/>
        <v>378.97045211170507</v>
      </c>
      <c r="N318" s="10">
        <f t="shared" si="95"/>
        <v>365.00879463102069</v>
      </c>
      <c r="O318" s="10">
        <f t="shared" si="95"/>
        <v>352.06781353770339</v>
      </c>
      <c r="P318" s="10">
        <f t="shared" si="95"/>
        <v>339.9700374923363</v>
      </c>
      <c r="Q318" s="10">
        <f t="shared" si="95"/>
        <v>328.59293450433069</v>
      </c>
      <c r="R318" s="10">
        <f t="shared" si="95"/>
        <v>317.84632951996224</v>
      </c>
      <c r="S318" s="10">
        <f t="shared" si="95"/>
        <v>307.66072152165617</v>
      </c>
      <c r="T318" s="10">
        <f t="shared" si="95"/>
        <v>297.98064829299756</v>
      </c>
      <c r="U318" s="10">
        <f t="shared" si="95"/>
        <v>288.76064103949426</v>
      </c>
      <c r="V318" s="10">
        <f t="shared" si="95"/>
        <v>279.96261641550393</v>
      </c>
      <c r="W318" s="10">
        <f t="shared" si="95"/>
        <v>271.55411769149464</v>
      </c>
      <c r="X318" s="10">
        <f t="shared" si="95"/>
        <v>263.50708372346958</v>
      </c>
      <c r="Y318" s="10">
        <f t="shared" si="95"/>
        <v>255.79696017237245</v>
      </c>
      <c r="Z318" s="10">
        <f t="shared" si="94"/>
        <v>248.40204073764338</v>
      </c>
      <c r="AA318" s="10">
        <f t="shared" si="94"/>
        <v>241.30296778417153</v>
      </c>
      <c r="AB318" s="10">
        <f t="shared" si="94"/>
        <v>234.48234639056798</v>
      </c>
      <c r="AC318" s="10">
        <f t="shared" si="94"/>
        <v>227.92444099293482</v>
      </c>
      <c r="AD318" s="10">
        <f t="shared" si="94"/>
        <v>221.61493340919307</v>
      </c>
      <c r="AE318" s="10">
        <f t="shared" si="94"/>
        <v>215.5407273026652</v>
      </c>
      <c r="AF318" s="10">
        <f t="shared" si="94"/>
        <v>209.6897883432456</v>
      </c>
      <c r="AG318" s="10">
        <f t="shared" si="94"/>
        <v>204.0510121999109</v>
      </c>
      <c r="AH318" s="10">
        <f t="shared" si="94"/>
        <v>198.61411450752138</v>
      </c>
      <c r="AI318" s="10">
        <f t="shared" si="94"/>
        <v>193.3695383809185</v>
      </c>
      <c r="AJ318" s="10">
        <f t="shared" si="94"/>
        <v>188.30837608440586</v>
      </c>
      <c r="AK318" s="10">
        <f t="shared" si="94"/>
        <v>183.42230222549964</v>
      </c>
      <c r="AL318" s="10">
        <f t="shared" si="94"/>
        <v>178.70351640896399</v>
      </c>
      <c r="AM318" s="10">
        <f t="shared" si="94"/>
        <v>174.14469371542927</v>
      </c>
      <c r="AN318" s="10">
        <f t="shared" si="94"/>
        <v>169.73894169620374</v>
      </c>
      <c r="AO318" s="10">
        <f t="shared" si="94"/>
        <v>165.47976282881305</v>
      </c>
      <c r="AP318" s="10">
        <f t="shared" si="76"/>
        <v>161.36102157524149</v>
      </c>
    </row>
    <row r="319" spans="1:42" x14ac:dyDescent="0.2">
      <c r="A319" s="10">
        <f t="shared" si="78"/>
        <v>344</v>
      </c>
      <c r="B319" s="49">
        <f t="shared" si="79"/>
        <v>0.16931420887604148</v>
      </c>
      <c r="C319" s="49">
        <f t="shared" si="80"/>
        <v>1.6144956592601192</v>
      </c>
      <c r="D319" s="48">
        <f t="shared" si="81"/>
        <v>9.640584892204437</v>
      </c>
      <c r="E319" s="48">
        <f t="shared" si="82"/>
        <v>115.82864308197908</v>
      </c>
      <c r="F319" s="48">
        <f t="shared" si="83"/>
        <v>77.266303513161333</v>
      </c>
      <c r="G319" s="50">
        <f t="shared" si="84"/>
        <v>1.0697099067961291E-3</v>
      </c>
      <c r="H319" s="51">
        <f t="shared" si="85"/>
        <v>1.1808436854182923E-2</v>
      </c>
      <c r="I319" s="10">
        <f t="shared" si="86"/>
        <v>461.1140515590879</v>
      </c>
      <c r="J319" s="10">
        <f t="shared" si="89"/>
        <v>426.14372198424581</v>
      </c>
      <c r="K319" s="10">
        <f t="shared" si="95"/>
        <v>411.36826797142174</v>
      </c>
      <c r="L319" s="10">
        <f t="shared" si="95"/>
        <v>394.2818917598828</v>
      </c>
      <c r="M319" s="10">
        <f t="shared" si="95"/>
        <v>379.01747998951521</v>
      </c>
      <c r="N319" s="10">
        <f t="shared" si="95"/>
        <v>365.05582250883083</v>
      </c>
      <c r="O319" s="10">
        <f t="shared" si="95"/>
        <v>352.11484141551352</v>
      </c>
      <c r="P319" s="10">
        <f t="shared" si="95"/>
        <v>340.01706537014644</v>
      </c>
      <c r="Q319" s="10">
        <f t="shared" si="95"/>
        <v>328.63996238214082</v>
      </c>
      <c r="R319" s="10">
        <f t="shared" si="95"/>
        <v>317.89335739777238</v>
      </c>
      <c r="S319" s="10">
        <f t="shared" si="95"/>
        <v>307.70774939946631</v>
      </c>
      <c r="T319" s="10">
        <f t="shared" si="95"/>
        <v>298.02767617080769</v>
      </c>
      <c r="U319" s="10">
        <f t="shared" si="95"/>
        <v>288.8076689173044</v>
      </c>
      <c r="V319" s="10">
        <f t="shared" si="95"/>
        <v>280.00964429331407</v>
      </c>
      <c r="W319" s="10">
        <f t="shared" si="95"/>
        <v>271.60114556930478</v>
      </c>
      <c r="X319" s="10">
        <f t="shared" si="95"/>
        <v>263.55411160127971</v>
      </c>
      <c r="Y319" s="10">
        <f t="shared" si="95"/>
        <v>255.84398805018262</v>
      </c>
      <c r="Z319" s="10">
        <f t="shared" si="95"/>
        <v>248.44906861545354</v>
      </c>
      <c r="AA319" s="10">
        <f t="shared" ref="AA319:AP334" si="96">AA318+(($B318+$B319)/2)^(4/3)/$B$5*$B$4</f>
        <v>241.34999566198169</v>
      </c>
      <c r="AB319" s="10">
        <f t="shared" si="96"/>
        <v>234.52937426837815</v>
      </c>
      <c r="AC319" s="10">
        <f t="shared" si="96"/>
        <v>227.97146887074499</v>
      </c>
      <c r="AD319" s="10">
        <f t="shared" si="96"/>
        <v>221.66196128700324</v>
      </c>
      <c r="AE319" s="10">
        <f t="shared" si="96"/>
        <v>215.58775518047537</v>
      </c>
      <c r="AF319" s="10">
        <f t="shared" si="96"/>
        <v>209.73681622105576</v>
      </c>
      <c r="AG319" s="10">
        <f t="shared" si="96"/>
        <v>204.09804007772107</v>
      </c>
      <c r="AH319" s="10">
        <f t="shared" si="96"/>
        <v>198.66114238533154</v>
      </c>
      <c r="AI319" s="10">
        <f t="shared" si="96"/>
        <v>193.41656625872866</v>
      </c>
      <c r="AJ319" s="10">
        <f t="shared" si="96"/>
        <v>188.35540396221603</v>
      </c>
      <c r="AK319" s="10">
        <f t="shared" si="96"/>
        <v>183.4693301033098</v>
      </c>
      <c r="AL319" s="10">
        <f t="shared" si="96"/>
        <v>178.75054428677416</v>
      </c>
      <c r="AM319" s="10">
        <f t="shared" si="96"/>
        <v>174.19172159323944</v>
      </c>
      <c r="AN319" s="10">
        <f t="shared" si="96"/>
        <v>169.7859695740139</v>
      </c>
      <c r="AO319" s="10">
        <f t="shared" si="96"/>
        <v>165.52679070662322</v>
      </c>
      <c r="AP319" s="10">
        <f t="shared" si="76"/>
        <v>161.40804945305166</v>
      </c>
    </row>
    <row r="320" spans="1:42" x14ac:dyDescent="0.2">
      <c r="A320" s="10">
        <f t="shared" si="78"/>
        <v>345</v>
      </c>
      <c r="B320" s="49">
        <f t="shared" si="79"/>
        <v>0.1682729160652843</v>
      </c>
      <c r="C320" s="49">
        <f t="shared" si="80"/>
        <v>1.6144956592601192</v>
      </c>
      <c r="D320" s="48">
        <f t="shared" si="81"/>
        <v>9.668609848286426</v>
      </c>
      <c r="E320" s="48">
        <f t="shared" si="82"/>
        <v>116.42583232872389</v>
      </c>
      <c r="F320" s="48">
        <f t="shared" si="83"/>
        <v>77.751392935578181</v>
      </c>
      <c r="G320" s="50">
        <f t="shared" si="84"/>
        <v>1.0600624442132266E-3</v>
      </c>
      <c r="H320" s="51">
        <f t="shared" si="85"/>
        <v>1.1738486651936246E-2</v>
      </c>
      <c r="I320" s="10">
        <f t="shared" si="86"/>
        <v>461.16069363198443</v>
      </c>
      <c r="J320" s="10">
        <f t="shared" si="89"/>
        <v>426.19017233154494</v>
      </c>
      <c r="K320" s="10">
        <f t="shared" ref="K320:Z335" si="97">K319+(($B319+$B320)/2)^(4/3)/$B$5*$B$4</f>
        <v>411.41491004431828</v>
      </c>
      <c r="L320" s="10">
        <f t="shared" si="97"/>
        <v>394.32853383277933</v>
      </c>
      <c r="M320" s="10">
        <f t="shared" si="97"/>
        <v>379.06412206241174</v>
      </c>
      <c r="N320" s="10">
        <f t="shared" si="97"/>
        <v>365.10246458172736</v>
      </c>
      <c r="O320" s="10">
        <f t="shared" si="97"/>
        <v>352.16148348841006</v>
      </c>
      <c r="P320" s="10">
        <f t="shared" si="97"/>
        <v>340.06370744304297</v>
      </c>
      <c r="Q320" s="10">
        <f t="shared" si="97"/>
        <v>328.68660445503735</v>
      </c>
      <c r="R320" s="10">
        <f t="shared" si="97"/>
        <v>317.93999947066891</v>
      </c>
      <c r="S320" s="10">
        <f t="shared" si="97"/>
        <v>307.75439147236284</v>
      </c>
      <c r="T320" s="10">
        <f t="shared" si="97"/>
        <v>298.07431824370423</v>
      </c>
      <c r="U320" s="10">
        <f t="shared" si="97"/>
        <v>288.85431099020093</v>
      </c>
      <c r="V320" s="10">
        <f t="shared" si="97"/>
        <v>280.0562863662106</v>
      </c>
      <c r="W320" s="10">
        <f t="shared" si="97"/>
        <v>271.64778764220131</v>
      </c>
      <c r="X320" s="10">
        <f t="shared" si="97"/>
        <v>263.60075367417625</v>
      </c>
      <c r="Y320" s="10">
        <f t="shared" si="97"/>
        <v>255.89063012307915</v>
      </c>
      <c r="Z320" s="10">
        <f t="shared" si="97"/>
        <v>248.49571068835007</v>
      </c>
      <c r="AA320" s="10">
        <f t="shared" si="96"/>
        <v>241.39663773487823</v>
      </c>
      <c r="AB320" s="10">
        <f t="shared" si="96"/>
        <v>234.57601634127468</v>
      </c>
      <c r="AC320" s="10">
        <f t="shared" si="96"/>
        <v>228.01811094364152</v>
      </c>
      <c r="AD320" s="10">
        <f t="shared" si="96"/>
        <v>221.70860335989977</v>
      </c>
      <c r="AE320" s="10">
        <f t="shared" si="96"/>
        <v>215.6343972533719</v>
      </c>
      <c r="AF320" s="10">
        <f t="shared" si="96"/>
        <v>209.78345829395229</v>
      </c>
      <c r="AG320" s="10">
        <f t="shared" si="96"/>
        <v>204.1446821506176</v>
      </c>
      <c r="AH320" s="10">
        <f t="shared" si="96"/>
        <v>198.70778445822808</v>
      </c>
      <c r="AI320" s="10">
        <f t="shared" si="96"/>
        <v>193.4632083316252</v>
      </c>
      <c r="AJ320" s="10">
        <f t="shared" si="96"/>
        <v>188.40204603511256</v>
      </c>
      <c r="AK320" s="10">
        <f t="shared" si="96"/>
        <v>183.51597217620633</v>
      </c>
      <c r="AL320" s="10">
        <f t="shared" si="96"/>
        <v>178.79718635967069</v>
      </c>
      <c r="AM320" s="10">
        <f t="shared" si="96"/>
        <v>174.23836366613597</v>
      </c>
      <c r="AN320" s="10">
        <f t="shared" si="96"/>
        <v>169.83261164691044</v>
      </c>
      <c r="AO320" s="10">
        <f t="shared" si="96"/>
        <v>165.57343277951975</v>
      </c>
      <c r="AP320" s="10">
        <f t="shared" si="76"/>
        <v>161.45469152594819</v>
      </c>
    </row>
    <row r="321" spans="1:42" x14ac:dyDescent="0.2">
      <c r="A321" s="10">
        <f t="shared" si="78"/>
        <v>346</v>
      </c>
      <c r="B321" s="49">
        <f t="shared" si="79"/>
        <v>0.16724105666135755</v>
      </c>
      <c r="C321" s="49">
        <f t="shared" si="80"/>
        <v>1.6144956592601192</v>
      </c>
      <c r="D321" s="48">
        <f t="shared" si="81"/>
        <v>9.6966348043684167</v>
      </c>
      <c r="E321" s="48">
        <f t="shared" si="82"/>
        <v>117.02459237179552</v>
      </c>
      <c r="F321" s="48">
        <f t="shared" si="83"/>
        <v>78.238053154321861</v>
      </c>
      <c r="G321" s="50">
        <f t="shared" si="84"/>
        <v>1.0505301187468661E-3</v>
      </c>
      <c r="H321" s="51">
        <f t="shared" si="85"/>
        <v>1.1669151851907346E-2</v>
      </c>
      <c r="I321" s="10">
        <f t="shared" si="86"/>
        <v>461.20695418554652</v>
      </c>
      <c r="J321" s="10">
        <f t="shared" si="89"/>
        <v>426.2362432858381</v>
      </c>
      <c r="K321" s="10">
        <f t="shared" si="97"/>
        <v>411.46117059788037</v>
      </c>
      <c r="L321" s="10">
        <f t="shared" si="97"/>
        <v>394.37479438634142</v>
      </c>
      <c r="M321" s="10">
        <f t="shared" si="97"/>
        <v>379.11038261597383</v>
      </c>
      <c r="N321" s="10">
        <f t="shared" si="97"/>
        <v>365.14872513528945</v>
      </c>
      <c r="O321" s="10">
        <f t="shared" si="97"/>
        <v>352.20774404197215</v>
      </c>
      <c r="P321" s="10">
        <f t="shared" si="97"/>
        <v>340.10996799660506</v>
      </c>
      <c r="Q321" s="10">
        <f t="shared" si="97"/>
        <v>328.73286500859945</v>
      </c>
      <c r="R321" s="10">
        <f t="shared" si="97"/>
        <v>317.986260024231</v>
      </c>
      <c r="S321" s="10">
        <f t="shared" si="97"/>
        <v>307.80065202592493</v>
      </c>
      <c r="T321" s="10">
        <f t="shared" si="97"/>
        <v>298.12057879726632</v>
      </c>
      <c r="U321" s="10">
        <f t="shared" si="97"/>
        <v>288.90057154376302</v>
      </c>
      <c r="V321" s="10">
        <f t="shared" si="97"/>
        <v>280.10254691977269</v>
      </c>
      <c r="W321" s="10">
        <f t="shared" si="97"/>
        <v>271.6940481957634</v>
      </c>
      <c r="X321" s="10">
        <f t="shared" si="97"/>
        <v>263.64701422773834</v>
      </c>
      <c r="Y321" s="10">
        <f t="shared" si="97"/>
        <v>255.93689067664121</v>
      </c>
      <c r="Z321" s="10">
        <f t="shared" si="97"/>
        <v>248.54197124191214</v>
      </c>
      <c r="AA321" s="10">
        <f t="shared" si="96"/>
        <v>241.44289828844029</v>
      </c>
      <c r="AB321" s="10">
        <f t="shared" si="96"/>
        <v>234.62227689483674</v>
      </c>
      <c r="AC321" s="10">
        <f t="shared" si="96"/>
        <v>228.06437149720358</v>
      </c>
      <c r="AD321" s="10">
        <f t="shared" si="96"/>
        <v>221.75486391346183</v>
      </c>
      <c r="AE321" s="10">
        <f t="shared" si="96"/>
        <v>215.68065780693397</v>
      </c>
      <c r="AF321" s="10">
        <f t="shared" si="96"/>
        <v>209.82971884751436</v>
      </c>
      <c r="AG321" s="10">
        <f t="shared" si="96"/>
        <v>204.19094270417966</v>
      </c>
      <c r="AH321" s="10">
        <f t="shared" si="96"/>
        <v>198.75404501179014</v>
      </c>
      <c r="AI321" s="10">
        <f t="shared" si="96"/>
        <v>193.50946888518726</v>
      </c>
      <c r="AJ321" s="10">
        <f t="shared" si="96"/>
        <v>188.44830658867463</v>
      </c>
      <c r="AK321" s="10">
        <f t="shared" si="96"/>
        <v>183.5622327297684</v>
      </c>
      <c r="AL321" s="10">
        <f t="shared" si="96"/>
        <v>178.84344691323275</v>
      </c>
      <c r="AM321" s="10">
        <f t="shared" si="96"/>
        <v>174.28462421969803</v>
      </c>
      <c r="AN321" s="10">
        <f t="shared" si="96"/>
        <v>169.8788722004725</v>
      </c>
      <c r="AO321" s="10">
        <f t="shared" si="96"/>
        <v>165.61969333308181</v>
      </c>
      <c r="AP321" s="10">
        <f t="shared" si="76"/>
        <v>161.50095207951026</v>
      </c>
    </row>
    <row r="322" spans="1:42" x14ac:dyDescent="0.2">
      <c r="A322" s="10">
        <f t="shared" si="78"/>
        <v>347</v>
      </c>
      <c r="B322" s="49">
        <f t="shared" si="79"/>
        <v>0.1662185182320137</v>
      </c>
      <c r="C322" s="49">
        <f t="shared" si="80"/>
        <v>1.6144956592601192</v>
      </c>
      <c r="D322" s="48">
        <f t="shared" si="81"/>
        <v>9.7246597604504057</v>
      </c>
      <c r="E322" s="48">
        <f t="shared" si="82"/>
        <v>117.62492321119392</v>
      </c>
      <c r="F322" s="48">
        <f t="shared" si="83"/>
        <v>78.726284169392301</v>
      </c>
      <c r="G322" s="50">
        <f t="shared" si="84"/>
        <v>1.0411112260572057E-3</v>
      </c>
      <c r="H322" s="51">
        <f t="shared" si="85"/>
        <v>1.1600425310127642E-2</v>
      </c>
      <c r="I322" s="10">
        <f t="shared" si="86"/>
        <v>461.25283744548983</v>
      </c>
      <c r="J322" s="10">
        <f t="shared" si="89"/>
        <v>426.28193904318584</v>
      </c>
      <c r="K322" s="10">
        <f t="shared" si="97"/>
        <v>411.50705385782368</v>
      </c>
      <c r="L322" s="10">
        <f t="shared" si="97"/>
        <v>394.42067764628473</v>
      </c>
      <c r="M322" s="10">
        <f t="shared" si="97"/>
        <v>379.15626587591714</v>
      </c>
      <c r="N322" s="10">
        <f t="shared" si="97"/>
        <v>365.19460839523276</v>
      </c>
      <c r="O322" s="10">
        <f t="shared" si="97"/>
        <v>352.25362730191546</v>
      </c>
      <c r="P322" s="10">
        <f t="shared" si="97"/>
        <v>340.15585125654837</v>
      </c>
      <c r="Q322" s="10">
        <f t="shared" si="97"/>
        <v>328.77874826854276</v>
      </c>
      <c r="R322" s="10">
        <f t="shared" si="97"/>
        <v>318.03214328417431</v>
      </c>
      <c r="S322" s="10">
        <f t="shared" si="97"/>
        <v>307.84653528586824</v>
      </c>
      <c r="T322" s="10">
        <f t="shared" si="97"/>
        <v>298.16646205720963</v>
      </c>
      <c r="U322" s="10">
        <f t="shared" si="97"/>
        <v>288.94645480370633</v>
      </c>
      <c r="V322" s="10">
        <f t="shared" si="97"/>
        <v>280.148430179716</v>
      </c>
      <c r="W322" s="10">
        <f t="shared" si="97"/>
        <v>271.73993145570671</v>
      </c>
      <c r="X322" s="10">
        <f t="shared" si="97"/>
        <v>263.69289748768165</v>
      </c>
      <c r="Y322" s="10">
        <f t="shared" si="97"/>
        <v>255.98277393658452</v>
      </c>
      <c r="Z322" s="10">
        <f t="shared" si="97"/>
        <v>248.58785450185545</v>
      </c>
      <c r="AA322" s="10">
        <f t="shared" si="96"/>
        <v>241.4887815483836</v>
      </c>
      <c r="AB322" s="10">
        <f t="shared" si="96"/>
        <v>234.66816015478005</v>
      </c>
      <c r="AC322" s="10">
        <f t="shared" si="96"/>
        <v>228.11025475714689</v>
      </c>
      <c r="AD322" s="10">
        <f t="shared" si="96"/>
        <v>221.80074717340514</v>
      </c>
      <c r="AE322" s="10">
        <f t="shared" si="96"/>
        <v>215.72654106687727</v>
      </c>
      <c r="AF322" s="10">
        <f t="shared" si="96"/>
        <v>209.87560210745767</v>
      </c>
      <c r="AG322" s="10">
        <f t="shared" si="96"/>
        <v>204.23682596412297</v>
      </c>
      <c r="AH322" s="10">
        <f t="shared" si="96"/>
        <v>198.79992827173345</v>
      </c>
      <c r="AI322" s="10">
        <f t="shared" si="96"/>
        <v>193.55535214513057</v>
      </c>
      <c r="AJ322" s="10">
        <f t="shared" si="96"/>
        <v>188.49418984861794</v>
      </c>
      <c r="AK322" s="10">
        <f t="shared" si="96"/>
        <v>183.60811598971171</v>
      </c>
      <c r="AL322" s="10">
        <f t="shared" si="96"/>
        <v>178.88933017317606</v>
      </c>
      <c r="AM322" s="10">
        <f t="shared" si="96"/>
        <v>174.33050747964134</v>
      </c>
      <c r="AN322" s="10">
        <f t="shared" si="96"/>
        <v>169.92475546041581</v>
      </c>
      <c r="AO322" s="10">
        <f t="shared" si="96"/>
        <v>165.66557659302512</v>
      </c>
      <c r="AP322" s="10">
        <f t="shared" si="76"/>
        <v>161.54683533945357</v>
      </c>
    </row>
    <row r="323" spans="1:42" x14ac:dyDescent="0.2">
      <c r="A323" s="10">
        <f t="shared" si="78"/>
        <v>348</v>
      </c>
      <c r="B323" s="49">
        <f t="shared" si="79"/>
        <v>0.16520519000061951</v>
      </c>
      <c r="C323" s="49">
        <f t="shared" si="80"/>
        <v>1.6144956592601192</v>
      </c>
      <c r="D323" s="48">
        <f t="shared" si="81"/>
        <v>9.7526847165323947</v>
      </c>
      <c r="E323" s="48">
        <f t="shared" si="82"/>
        <v>118.22682484691911</v>
      </c>
      <c r="F323" s="48">
        <f t="shared" si="83"/>
        <v>79.216085980789529</v>
      </c>
      <c r="G323" s="50">
        <f t="shared" si="84"/>
        <v>1.0318040918379577E-3</v>
      </c>
      <c r="H323" s="51">
        <f t="shared" si="85"/>
        <v>1.153229998516014E-2</v>
      </c>
      <c r="I323" s="10">
        <f t="shared" si="86"/>
        <v>461.29834757867138</v>
      </c>
      <c r="J323" s="10">
        <f t="shared" si="89"/>
        <v>426.32726374128703</v>
      </c>
      <c r="K323" s="10">
        <f t="shared" si="97"/>
        <v>411.55256399100523</v>
      </c>
      <c r="L323" s="10">
        <f t="shared" si="97"/>
        <v>394.46618777946628</v>
      </c>
      <c r="M323" s="10">
        <f t="shared" si="97"/>
        <v>379.20177600909869</v>
      </c>
      <c r="N323" s="10">
        <f t="shared" si="97"/>
        <v>365.24011852841431</v>
      </c>
      <c r="O323" s="10">
        <f t="shared" si="97"/>
        <v>352.29913743509701</v>
      </c>
      <c r="P323" s="10">
        <f t="shared" si="97"/>
        <v>340.20136138972993</v>
      </c>
      <c r="Q323" s="10">
        <f t="shared" si="97"/>
        <v>328.82425840172431</v>
      </c>
      <c r="R323" s="10">
        <f t="shared" si="97"/>
        <v>318.07765341735586</v>
      </c>
      <c r="S323" s="10">
        <f t="shared" si="97"/>
        <v>307.89204541904979</v>
      </c>
      <c r="T323" s="10">
        <f t="shared" si="97"/>
        <v>298.21197219039118</v>
      </c>
      <c r="U323" s="10">
        <f t="shared" si="97"/>
        <v>288.99196493688788</v>
      </c>
      <c r="V323" s="10">
        <f t="shared" si="97"/>
        <v>280.19394031289755</v>
      </c>
      <c r="W323" s="10">
        <f t="shared" si="97"/>
        <v>271.78544158888826</v>
      </c>
      <c r="X323" s="10">
        <f t="shared" si="97"/>
        <v>263.7384076208632</v>
      </c>
      <c r="Y323" s="10">
        <f t="shared" si="97"/>
        <v>256.02828406976607</v>
      </c>
      <c r="Z323" s="10">
        <f t="shared" si="97"/>
        <v>248.633364635037</v>
      </c>
      <c r="AA323" s="10">
        <f t="shared" si="96"/>
        <v>241.53429168156515</v>
      </c>
      <c r="AB323" s="10">
        <f t="shared" si="96"/>
        <v>234.71367028796161</v>
      </c>
      <c r="AC323" s="10">
        <f t="shared" si="96"/>
        <v>228.15576489032844</v>
      </c>
      <c r="AD323" s="10">
        <f t="shared" si="96"/>
        <v>221.84625730658669</v>
      </c>
      <c r="AE323" s="10">
        <f t="shared" si="96"/>
        <v>215.77205120005883</v>
      </c>
      <c r="AF323" s="10">
        <f t="shared" si="96"/>
        <v>209.92111224063922</v>
      </c>
      <c r="AG323" s="10">
        <f t="shared" si="96"/>
        <v>204.28233609730452</v>
      </c>
      <c r="AH323" s="10">
        <f t="shared" si="96"/>
        <v>198.845438404915</v>
      </c>
      <c r="AI323" s="10">
        <f t="shared" si="96"/>
        <v>193.60086227831212</v>
      </c>
      <c r="AJ323" s="10">
        <f t="shared" si="96"/>
        <v>188.53969998179949</v>
      </c>
      <c r="AK323" s="10">
        <f t="shared" si="96"/>
        <v>183.65362612289326</v>
      </c>
      <c r="AL323" s="10">
        <f t="shared" si="96"/>
        <v>178.93484030635761</v>
      </c>
      <c r="AM323" s="10">
        <f t="shared" si="96"/>
        <v>174.37601761282289</v>
      </c>
      <c r="AN323" s="10">
        <f t="shared" si="96"/>
        <v>169.97026559359736</v>
      </c>
      <c r="AO323" s="10">
        <f t="shared" si="96"/>
        <v>165.71108672620667</v>
      </c>
      <c r="AP323" s="10">
        <f t="shared" si="76"/>
        <v>161.59234547263512</v>
      </c>
    </row>
    <row r="324" spans="1:42" x14ac:dyDescent="0.2">
      <c r="A324" s="10">
        <f t="shared" si="78"/>
        <v>349</v>
      </c>
      <c r="B324" s="49">
        <f t="shared" si="79"/>
        <v>0.16420096281721838</v>
      </c>
      <c r="C324" s="49">
        <f t="shared" si="80"/>
        <v>1.6144956592601192</v>
      </c>
      <c r="D324" s="48">
        <f t="shared" si="81"/>
        <v>9.7807096726143854</v>
      </c>
      <c r="E324" s="48">
        <f t="shared" si="82"/>
        <v>118.83029727897113</v>
      </c>
      <c r="F324" s="48">
        <f t="shared" si="83"/>
        <v>79.707458588513589</v>
      </c>
      <c r="G324" s="50">
        <f t="shared" si="84"/>
        <v>1.02260707120452E-3</v>
      </c>
      <c r="H324" s="51">
        <f t="shared" si="85"/>
        <v>1.1464768936353911E-2</v>
      </c>
      <c r="I324" s="10">
        <f t="shared" si="86"/>
        <v>461.34348869407444</v>
      </c>
      <c r="J324" s="10">
        <f t="shared" si="89"/>
        <v>426.37222146045411</v>
      </c>
      <c r="K324" s="10">
        <f t="shared" si="97"/>
        <v>411.59770510640828</v>
      </c>
      <c r="L324" s="10">
        <f t="shared" si="97"/>
        <v>394.51132889486934</v>
      </c>
      <c r="M324" s="10">
        <f t="shared" si="97"/>
        <v>379.24691712450175</v>
      </c>
      <c r="N324" s="10">
        <f t="shared" si="97"/>
        <v>365.28525964381737</v>
      </c>
      <c r="O324" s="10">
        <f t="shared" si="97"/>
        <v>352.34427855050006</v>
      </c>
      <c r="P324" s="10">
        <f t="shared" si="97"/>
        <v>340.24650250513298</v>
      </c>
      <c r="Q324" s="10">
        <f t="shared" si="97"/>
        <v>328.86939951712736</v>
      </c>
      <c r="R324" s="10">
        <f t="shared" si="97"/>
        <v>318.12279453275892</v>
      </c>
      <c r="S324" s="10">
        <f t="shared" si="97"/>
        <v>307.93718653445285</v>
      </c>
      <c r="T324" s="10">
        <f t="shared" si="97"/>
        <v>298.25711330579423</v>
      </c>
      <c r="U324" s="10">
        <f t="shared" si="97"/>
        <v>289.03710605229094</v>
      </c>
      <c r="V324" s="10">
        <f t="shared" si="97"/>
        <v>280.23908142830061</v>
      </c>
      <c r="W324" s="10">
        <f t="shared" si="97"/>
        <v>271.83058270429132</v>
      </c>
      <c r="X324" s="10">
        <f t="shared" si="97"/>
        <v>263.78354873626625</v>
      </c>
      <c r="Y324" s="10">
        <f t="shared" si="97"/>
        <v>256.07342518516913</v>
      </c>
      <c r="Z324" s="10">
        <f t="shared" si="97"/>
        <v>248.67850575044005</v>
      </c>
      <c r="AA324" s="10">
        <f t="shared" si="96"/>
        <v>241.57943279696821</v>
      </c>
      <c r="AB324" s="10">
        <f t="shared" si="96"/>
        <v>234.75881140336466</v>
      </c>
      <c r="AC324" s="10">
        <f t="shared" si="96"/>
        <v>228.2009060057315</v>
      </c>
      <c r="AD324" s="10">
        <f t="shared" si="96"/>
        <v>221.89139842198975</v>
      </c>
      <c r="AE324" s="10">
        <f t="shared" si="96"/>
        <v>215.81719231546188</v>
      </c>
      <c r="AF324" s="10">
        <f t="shared" si="96"/>
        <v>209.96625335604227</v>
      </c>
      <c r="AG324" s="10">
        <f t="shared" si="96"/>
        <v>204.32747721270758</v>
      </c>
      <c r="AH324" s="10">
        <f t="shared" si="96"/>
        <v>198.89057952031806</v>
      </c>
      <c r="AI324" s="10">
        <f t="shared" si="96"/>
        <v>193.64600339371518</v>
      </c>
      <c r="AJ324" s="10">
        <f t="shared" si="96"/>
        <v>188.58484109720254</v>
      </c>
      <c r="AK324" s="10">
        <f t="shared" si="96"/>
        <v>183.69876723829631</v>
      </c>
      <c r="AL324" s="10">
        <f t="shared" si="96"/>
        <v>178.97998142176067</v>
      </c>
      <c r="AM324" s="10">
        <f t="shared" si="96"/>
        <v>174.42115872822595</v>
      </c>
      <c r="AN324" s="10">
        <f t="shared" si="96"/>
        <v>170.01540670900042</v>
      </c>
      <c r="AO324" s="10">
        <f t="shared" si="96"/>
        <v>165.75622784160973</v>
      </c>
      <c r="AP324" s="10">
        <f t="shared" si="76"/>
        <v>161.63748658803817</v>
      </c>
    </row>
    <row r="325" spans="1:42" x14ac:dyDescent="0.2">
      <c r="A325" s="10">
        <f t="shared" si="78"/>
        <v>350</v>
      </c>
      <c r="B325" s="49">
        <f t="shared" si="79"/>
        <v>0.16320572913018097</v>
      </c>
      <c r="C325" s="49">
        <f t="shared" si="80"/>
        <v>1.6144956592601192</v>
      </c>
      <c r="D325" s="48">
        <f t="shared" si="81"/>
        <v>9.8087346286963744</v>
      </c>
      <c r="E325" s="48">
        <f t="shared" si="82"/>
        <v>119.43534050734992</v>
      </c>
      <c r="F325" s="48">
        <f t="shared" si="83"/>
        <v>80.200401992564423</v>
      </c>
      <c r="G325" s="50">
        <f t="shared" si="84"/>
        <v>1.013518548095643E-3</v>
      </c>
      <c r="H325" s="51">
        <f t="shared" si="85"/>
        <v>1.1397825322133095E-2</v>
      </c>
      <c r="I325" s="10">
        <f t="shared" si="86"/>
        <v>461.38826484377455</v>
      </c>
      <c r="J325" s="10">
        <f t="shared" si="89"/>
        <v>426.4168162245694</v>
      </c>
      <c r="K325" s="10">
        <f t="shared" si="97"/>
        <v>411.6424812561084</v>
      </c>
      <c r="L325" s="10">
        <f t="shared" si="97"/>
        <v>394.55610504456945</v>
      </c>
      <c r="M325" s="10">
        <f t="shared" si="97"/>
        <v>379.29169327420186</v>
      </c>
      <c r="N325" s="10">
        <f t="shared" si="97"/>
        <v>365.33003579351748</v>
      </c>
      <c r="O325" s="10">
        <f t="shared" si="97"/>
        <v>352.38905470020018</v>
      </c>
      <c r="P325" s="10">
        <f t="shared" si="97"/>
        <v>340.29127865483309</v>
      </c>
      <c r="Q325" s="10">
        <f t="shared" si="97"/>
        <v>328.91417566682748</v>
      </c>
      <c r="R325" s="10">
        <f t="shared" si="97"/>
        <v>318.16757068245903</v>
      </c>
      <c r="S325" s="10">
        <f t="shared" si="97"/>
        <v>307.98196268415296</v>
      </c>
      <c r="T325" s="10">
        <f t="shared" si="97"/>
        <v>298.30188945549435</v>
      </c>
      <c r="U325" s="10">
        <f t="shared" si="97"/>
        <v>289.08188220199105</v>
      </c>
      <c r="V325" s="10">
        <f t="shared" si="97"/>
        <v>280.28385757800072</v>
      </c>
      <c r="W325" s="10">
        <f t="shared" si="97"/>
        <v>271.87535885399143</v>
      </c>
      <c r="X325" s="10">
        <f t="shared" si="97"/>
        <v>263.82832488596637</v>
      </c>
      <c r="Y325" s="10">
        <f t="shared" si="97"/>
        <v>256.11820133486924</v>
      </c>
      <c r="Z325" s="10">
        <f t="shared" si="97"/>
        <v>248.72328190014017</v>
      </c>
      <c r="AA325" s="10">
        <f t="shared" si="96"/>
        <v>241.62420894666832</v>
      </c>
      <c r="AB325" s="10">
        <f t="shared" si="96"/>
        <v>234.80358755306477</v>
      </c>
      <c r="AC325" s="10">
        <f t="shared" si="96"/>
        <v>228.24568215543161</v>
      </c>
      <c r="AD325" s="10">
        <f t="shared" si="96"/>
        <v>221.93617457168986</v>
      </c>
      <c r="AE325" s="10">
        <f t="shared" si="96"/>
        <v>215.86196846516199</v>
      </c>
      <c r="AF325" s="10">
        <f t="shared" si="96"/>
        <v>210.01102950574239</v>
      </c>
      <c r="AG325" s="10">
        <f t="shared" si="96"/>
        <v>204.37225336240769</v>
      </c>
      <c r="AH325" s="10">
        <f t="shared" si="96"/>
        <v>198.93535567001817</v>
      </c>
      <c r="AI325" s="10">
        <f t="shared" si="96"/>
        <v>193.69077954341529</v>
      </c>
      <c r="AJ325" s="10">
        <f t="shared" si="96"/>
        <v>188.62961724690265</v>
      </c>
      <c r="AK325" s="10">
        <f t="shared" si="96"/>
        <v>183.74354338799643</v>
      </c>
      <c r="AL325" s="10">
        <f t="shared" si="96"/>
        <v>179.02475757146078</v>
      </c>
      <c r="AM325" s="10">
        <f t="shared" si="96"/>
        <v>174.46593487792606</v>
      </c>
      <c r="AN325" s="10">
        <f t="shared" si="96"/>
        <v>170.06018285870053</v>
      </c>
      <c r="AO325" s="10">
        <f t="shared" si="96"/>
        <v>165.80100399130984</v>
      </c>
      <c r="AP325" s="10">
        <f t="shared" si="76"/>
        <v>161.68226273773828</v>
      </c>
    </row>
    <row r="326" spans="1:42" x14ac:dyDescent="0.2">
      <c r="A326" s="10">
        <f t="shared" si="78"/>
        <v>351</v>
      </c>
      <c r="B326" s="49">
        <f t="shared" si="79"/>
        <v>0.16221938295842098</v>
      </c>
      <c r="C326" s="49">
        <f t="shared" si="80"/>
        <v>1.6144956592601192</v>
      </c>
      <c r="D326" s="48">
        <f t="shared" si="81"/>
        <v>9.8367595847783651</v>
      </c>
      <c r="E326" s="48">
        <f t="shared" si="82"/>
        <v>120.04195453205553</v>
      </c>
      <c r="F326" s="48">
        <f t="shared" si="83"/>
        <v>80.694916192942074</v>
      </c>
      <c r="G326" s="50">
        <f t="shared" si="84"/>
        <v>1.0045369346884556E-3</v>
      </c>
      <c r="H326" s="51">
        <f t="shared" si="85"/>
        <v>1.1331462398319107E-2</v>
      </c>
      <c r="I326" s="10">
        <f t="shared" si="86"/>
        <v>461.43268002388652</v>
      </c>
      <c r="J326" s="10">
        <f t="shared" si="89"/>
        <v>426.46105200202317</v>
      </c>
      <c r="K326" s="10">
        <f t="shared" si="97"/>
        <v>411.68689643622037</v>
      </c>
      <c r="L326" s="10">
        <f t="shared" si="97"/>
        <v>394.60052022468142</v>
      </c>
      <c r="M326" s="10">
        <f t="shared" si="97"/>
        <v>379.33610845431383</v>
      </c>
      <c r="N326" s="10">
        <f t="shared" si="97"/>
        <v>365.37445097362945</v>
      </c>
      <c r="O326" s="10">
        <f t="shared" si="97"/>
        <v>352.43346988031215</v>
      </c>
      <c r="P326" s="10">
        <f t="shared" si="97"/>
        <v>340.33569383494506</v>
      </c>
      <c r="Q326" s="10">
        <f t="shared" si="97"/>
        <v>328.95859084693944</v>
      </c>
      <c r="R326" s="10">
        <f t="shared" si="97"/>
        <v>318.211985862571</v>
      </c>
      <c r="S326" s="10">
        <f t="shared" si="97"/>
        <v>308.02637786426493</v>
      </c>
      <c r="T326" s="10">
        <f t="shared" si="97"/>
        <v>298.34630463560632</v>
      </c>
      <c r="U326" s="10">
        <f t="shared" si="97"/>
        <v>289.12629738210302</v>
      </c>
      <c r="V326" s="10">
        <f t="shared" si="97"/>
        <v>280.32827275811269</v>
      </c>
      <c r="W326" s="10">
        <f t="shared" si="97"/>
        <v>271.9197740341034</v>
      </c>
      <c r="X326" s="10">
        <f t="shared" si="97"/>
        <v>263.87274006607834</v>
      </c>
      <c r="Y326" s="10">
        <f t="shared" si="97"/>
        <v>256.16261651498121</v>
      </c>
      <c r="Z326" s="10">
        <f t="shared" si="97"/>
        <v>248.76769708025213</v>
      </c>
      <c r="AA326" s="10">
        <f t="shared" si="96"/>
        <v>241.66862412678029</v>
      </c>
      <c r="AB326" s="10">
        <f t="shared" si="96"/>
        <v>234.84800273317674</v>
      </c>
      <c r="AC326" s="10">
        <f t="shared" si="96"/>
        <v>228.29009733554358</v>
      </c>
      <c r="AD326" s="10">
        <f t="shared" si="96"/>
        <v>221.98058975180183</v>
      </c>
      <c r="AE326" s="10">
        <f t="shared" si="96"/>
        <v>215.90638364527396</v>
      </c>
      <c r="AF326" s="10">
        <f t="shared" si="96"/>
        <v>210.05544468585435</v>
      </c>
      <c r="AG326" s="10">
        <f t="shared" si="96"/>
        <v>204.41666854251966</v>
      </c>
      <c r="AH326" s="10">
        <f t="shared" si="96"/>
        <v>198.97977085013014</v>
      </c>
      <c r="AI326" s="10">
        <f t="shared" si="96"/>
        <v>193.73519472352726</v>
      </c>
      <c r="AJ326" s="10">
        <f t="shared" si="96"/>
        <v>188.67403242701462</v>
      </c>
      <c r="AK326" s="10">
        <f t="shared" si="96"/>
        <v>183.78795856810839</v>
      </c>
      <c r="AL326" s="10">
        <f t="shared" si="96"/>
        <v>179.06917275157275</v>
      </c>
      <c r="AM326" s="10">
        <f t="shared" si="96"/>
        <v>174.51035005803803</v>
      </c>
      <c r="AN326" s="10">
        <f t="shared" si="96"/>
        <v>170.1045980388125</v>
      </c>
      <c r="AO326" s="10">
        <f t="shared" si="96"/>
        <v>165.84541917142181</v>
      </c>
      <c r="AP326" s="10">
        <f t="shared" si="96"/>
        <v>161.72667791785025</v>
      </c>
    </row>
    <row r="327" spans="1:42" x14ac:dyDescent="0.2">
      <c r="A327" s="10">
        <f t="shared" si="78"/>
        <v>352</v>
      </c>
      <c r="B327" s="49">
        <f t="shared" si="79"/>
        <v>0.16124181986417113</v>
      </c>
      <c r="C327" s="49">
        <f t="shared" si="80"/>
        <v>1.6144956592601192</v>
      </c>
      <c r="D327" s="48">
        <f t="shared" si="81"/>
        <v>9.8647845408603541</v>
      </c>
      <c r="E327" s="48">
        <f t="shared" si="82"/>
        <v>120.65013935308789</v>
      </c>
      <c r="F327" s="48">
        <f t="shared" si="83"/>
        <v>81.191001189646485</v>
      </c>
      <c r="G327" s="50">
        <f t="shared" si="84"/>
        <v>9.9566067082808491E-4</v>
      </c>
      <c r="H327" s="51">
        <f t="shared" si="85"/>
        <v>1.1265673516485695E-2</v>
      </c>
      <c r="I327" s="10">
        <f t="shared" si="86"/>
        <v>461.47673817549327</v>
      </c>
      <c r="J327" s="10">
        <f t="shared" si="89"/>
        <v>426.50493270663304</v>
      </c>
      <c r="K327" s="10">
        <f t="shared" si="97"/>
        <v>411.73095458782711</v>
      </c>
      <c r="L327" s="10">
        <f t="shared" si="97"/>
        <v>394.64457837628817</v>
      </c>
      <c r="M327" s="10">
        <f t="shared" si="97"/>
        <v>379.38016660592058</v>
      </c>
      <c r="N327" s="10">
        <f t="shared" si="97"/>
        <v>365.4185091252362</v>
      </c>
      <c r="O327" s="10">
        <f t="shared" si="97"/>
        <v>352.47752803191889</v>
      </c>
      <c r="P327" s="10">
        <f t="shared" si="97"/>
        <v>340.37975198655181</v>
      </c>
      <c r="Q327" s="10">
        <f t="shared" si="97"/>
        <v>329.00264899854619</v>
      </c>
      <c r="R327" s="10">
        <f t="shared" si="97"/>
        <v>318.25604401417775</v>
      </c>
      <c r="S327" s="10">
        <f t="shared" si="97"/>
        <v>308.07043601587168</v>
      </c>
      <c r="T327" s="10">
        <f t="shared" si="97"/>
        <v>298.39036278721306</v>
      </c>
      <c r="U327" s="10">
        <f t="shared" si="97"/>
        <v>289.17035553370977</v>
      </c>
      <c r="V327" s="10">
        <f t="shared" si="97"/>
        <v>280.37233090971944</v>
      </c>
      <c r="W327" s="10">
        <f t="shared" si="97"/>
        <v>271.96383218571015</v>
      </c>
      <c r="X327" s="10">
        <f t="shared" si="97"/>
        <v>263.91679821768508</v>
      </c>
      <c r="Y327" s="10">
        <f t="shared" si="97"/>
        <v>256.20667466658796</v>
      </c>
      <c r="Z327" s="10">
        <f t="shared" si="97"/>
        <v>248.81175523185885</v>
      </c>
      <c r="AA327" s="10">
        <f t="shared" si="96"/>
        <v>241.71268227838701</v>
      </c>
      <c r="AB327" s="10">
        <f t="shared" si="96"/>
        <v>234.89206088478346</v>
      </c>
      <c r="AC327" s="10">
        <f t="shared" si="96"/>
        <v>228.3341554871503</v>
      </c>
      <c r="AD327" s="10">
        <f t="shared" si="96"/>
        <v>222.02464790340855</v>
      </c>
      <c r="AE327" s="10">
        <f t="shared" si="96"/>
        <v>215.95044179688068</v>
      </c>
      <c r="AF327" s="10">
        <f t="shared" si="96"/>
        <v>210.09950283746107</v>
      </c>
      <c r="AG327" s="10">
        <f t="shared" si="96"/>
        <v>204.46072669412638</v>
      </c>
      <c r="AH327" s="10">
        <f t="shared" si="96"/>
        <v>199.02382900173686</v>
      </c>
      <c r="AI327" s="10">
        <f t="shared" si="96"/>
        <v>193.77925287513398</v>
      </c>
      <c r="AJ327" s="10">
        <f t="shared" si="96"/>
        <v>188.71809057862134</v>
      </c>
      <c r="AK327" s="10">
        <f t="shared" si="96"/>
        <v>183.83201671971511</v>
      </c>
      <c r="AL327" s="10">
        <f t="shared" si="96"/>
        <v>179.11323090317947</v>
      </c>
      <c r="AM327" s="10">
        <f t="shared" si="96"/>
        <v>174.55440820964475</v>
      </c>
      <c r="AN327" s="10">
        <f t="shared" si="96"/>
        <v>170.14865619041922</v>
      </c>
      <c r="AO327" s="10">
        <f t="shared" si="96"/>
        <v>165.88947732302853</v>
      </c>
      <c r="AP327" s="10">
        <f t="shared" si="96"/>
        <v>161.77073606945697</v>
      </c>
    </row>
    <row r="328" spans="1:42" x14ac:dyDescent="0.2">
      <c r="A328" s="10">
        <f t="shared" si="78"/>
        <v>353</v>
      </c>
      <c r="B328" s="49">
        <f t="shared" si="79"/>
        <v>0.16027293692630457</v>
      </c>
      <c r="C328" s="49">
        <f t="shared" si="80"/>
        <v>1.6144956592601192</v>
      </c>
      <c r="D328" s="48">
        <f t="shared" si="81"/>
        <v>9.892809496942343</v>
      </c>
      <c r="E328" s="48">
        <f t="shared" si="82"/>
        <v>121.25989497044706</v>
      </c>
      <c r="F328" s="48">
        <f t="shared" si="83"/>
        <v>81.688656982677685</v>
      </c>
      <c r="G328" s="50">
        <f t="shared" si="84"/>
        <v>9.8688822346918673E-4</v>
      </c>
      <c r="H328" s="51">
        <f t="shared" si="85"/>
        <v>1.1200452122346096E-2</v>
      </c>
      <c r="I328" s="10">
        <f t="shared" si="86"/>
        <v>461.52044318555647</v>
      </c>
      <c r="J328" s="10">
        <f t="shared" si="89"/>
        <v>426.54846219854602</v>
      </c>
      <c r="K328" s="10">
        <f t="shared" si="97"/>
        <v>411.77465959789032</v>
      </c>
      <c r="L328" s="10">
        <f t="shared" si="97"/>
        <v>394.68828338635137</v>
      </c>
      <c r="M328" s="10">
        <f t="shared" si="97"/>
        <v>379.42387161598378</v>
      </c>
      <c r="N328" s="10">
        <f t="shared" si="97"/>
        <v>365.4622141352994</v>
      </c>
      <c r="O328" s="10">
        <f t="shared" si="97"/>
        <v>352.5212330419821</v>
      </c>
      <c r="P328" s="10">
        <f t="shared" si="97"/>
        <v>340.42345699661502</v>
      </c>
      <c r="Q328" s="10">
        <f t="shared" si="97"/>
        <v>329.0463540086094</v>
      </c>
      <c r="R328" s="10">
        <f t="shared" si="97"/>
        <v>318.29974902424095</v>
      </c>
      <c r="S328" s="10">
        <f t="shared" si="97"/>
        <v>308.11414102593488</v>
      </c>
      <c r="T328" s="10">
        <f t="shared" si="97"/>
        <v>298.43406779727627</v>
      </c>
      <c r="U328" s="10">
        <f t="shared" si="97"/>
        <v>289.21406054377297</v>
      </c>
      <c r="V328" s="10">
        <f t="shared" si="97"/>
        <v>280.41603591978264</v>
      </c>
      <c r="W328" s="10">
        <f t="shared" si="97"/>
        <v>272.00753719577335</v>
      </c>
      <c r="X328" s="10">
        <f t="shared" si="97"/>
        <v>263.96050322774829</v>
      </c>
      <c r="Y328" s="10">
        <f t="shared" si="97"/>
        <v>256.25037967665116</v>
      </c>
      <c r="Z328" s="10">
        <f t="shared" si="97"/>
        <v>248.85546024192203</v>
      </c>
      <c r="AA328" s="10">
        <f t="shared" si="96"/>
        <v>241.75638728845018</v>
      </c>
      <c r="AB328" s="10">
        <f t="shared" si="96"/>
        <v>234.93576589484664</v>
      </c>
      <c r="AC328" s="10">
        <f t="shared" si="96"/>
        <v>228.37786049721348</v>
      </c>
      <c r="AD328" s="10">
        <f t="shared" si="96"/>
        <v>222.06835291347173</v>
      </c>
      <c r="AE328" s="10">
        <f t="shared" si="96"/>
        <v>215.99414680694386</v>
      </c>
      <c r="AF328" s="10">
        <f t="shared" si="96"/>
        <v>210.14320784752425</v>
      </c>
      <c r="AG328" s="10">
        <f t="shared" si="96"/>
        <v>204.50443170418956</v>
      </c>
      <c r="AH328" s="10">
        <f t="shared" si="96"/>
        <v>199.06753401180003</v>
      </c>
      <c r="AI328" s="10">
        <f t="shared" si="96"/>
        <v>193.82295788519716</v>
      </c>
      <c r="AJ328" s="10">
        <f t="shared" si="96"/>
        <v>188.76179558868452</v>
      </c>
      <c r="AK328" s="10">
        <f t="shared" si="96"/>
        <v>183.87572172977829</v>
      </c>
      <c r="AL328" s="10">
        <f t="shared" si="96"/>
        <v>179.15693591324265</v>
      </c>
      <c r="AM328" s="10">
        <f t="shared" si="96"/>
        <v>174.59811321970793</v>
      </c>
      <c r="AN328" s="10">
        <f t="shared" si="96"/>
        <v>170.1923612004824</v>
      </c>
      <c r="AO328" s="10">
        <f t="shared" si="96"/>
        <v>165.93318233309171</v>
      </c>
      <c r="AP328" s="10">
        <f t="shared" si="96"/>
        <v>161.81444107952015</v>
      </c>
    </row>
    <row r="329" spans="1:42" x14ac:dyDescent="0.2">
      <c r="A329" s="10">
        <f t="shared" si="78"/>
        <v>354</v>
      </c>
      <c r="B329" s="49">
        <f t="shared" si="79"/>
        <v>0.15931263271418508</v>
      </c>
      <c r="C329" s="49">
        <f t="shared" si="80"/>
        <v>1.6144956592601192</v>
      </c>
      <c r="D329" s="48">
        <f t="shared" si="81"/>
        <v>9.9208344530243338</v>
      </c>
      <c r="E329" s="48">
        <f t="shared" si="82"/>
        <v>121.87122138413307</v>
      </c>
      <c r="F329" s="48">
        <f t="shared" si="83"/>
        <v>82.18788357203573</v>
      </c>
      <c r="G329" s="50">
        <f t="shared" si="84"/>
        <v>9.7821808613136364E-4</v>
      </c>
      <c r="H329" s="51">
        <f t="shared" si="85"/>
        <v>1.1135791754171223E-2</v>
      </c>
      <c r="I329" s="10">
        <f t="shared" si="86"/>
        <v>461.56379888780987</v>
      </c>
      <c r="J329" s="10">
        <f t="shared" si="89"/>
        <v>426.59164428512304</v>
      </c>
      <c r="K329" s="10">
        <f t="shared" si="97"/>
        <v>411.81801530014371</v>
      </c>
      <c r="L329" s="10">
        <f t="shared" si="97"/>
        <v>394.73163908860477</v>
      </c>
      <c r="M329" s="10">
        <f t="shared" si="97"/>
        <v>379.46722731823718</v>
      </c>
      <c r="N329" s="10">
        <f t="shared" si="97"/>
        <v>365.5055698375528</v>
      </c>
      <c r="O329" s="10">
        <f t="shared" si="97"/>
        <v>352.56458874423549</v>
      </c>
      <c r="P329" s="10">
        <f t="shared" si="97"/>
        <v>340.46681269886841</v>
      </c>
      <c r="Q329" s="10">
        <f t="shared" si="97"/>
        <v>329.08970971086279</v>
      </c>
      <c r="R329" s="10">
        <f t="shared" si="97"/>
        <v>318.34310472649435</v>
      </c>
      <c r="S329" s="10">
        <f t="shared" si="97"/>
        <v>308.15749672818828</v>
      </c>
      <c r="T329" s="10">
        <f t="shared" si="97"/>
        <v>298.47742349952966</v>
      </c>
      <c r="U329" s="10">
        <f t="shared" si="97"/>
        <v>289.25741624602637</v>
      </c>
      <c r="V329" s="10">
        <f t="shared" si="97"/>
        <v>280.45939162203604</v>
      </c>
      <c r="W329" s="10">
        <f t="shared" si="97"/>
        <v>272.05089289802675</v>
      </c>
      <c r="X329" s="10">
        <f t="shared" si="97"/>
        <v>264.00385893000168</v>
      </c>
      <c r="Y329" s="10">
        <f t="shared" si="97"/>
        <v>256.29373537890456</v>
      </c>
      <c r="Z329" s="10">
        <f t="shared" si="97"/>
        <v>248.89881594417542</v>
      </c>
      <c r="AA329" s="10">
        <f t="shared" si="96"/>
        <v>241.79974299070358</v>
      </c>
      <c r="AB329" s="10">
        <f t="shared" si="96"/>
        <v>234.97912159710003</v>
      </c>
      <c r="AC329" s="10">
        <f t="shared" si="96"/>
        <v>228.42121619946687</v>
      </c>
      <c r="AD329" s="10">
        <f t="shared" si="96"/>
        <v>222.11170861572512</v>
      </c>
      <c r="AE329" s="10">
        <f t="shared" si="96"/>
        <v>216.03750250919725</v>
      </c>
      <c r="AF329" s="10">
        <f t="shared" si="96"/>
        <v>210.18656354977765</v>
      </c>
      <c r="AG329" s="10">
        <f t="shared" si="96"/>
        <v>204.54778740644295</v>
      </c>
      <c r="AH329" s="10">
        <f t="shared" si="96"/>
        <v>199.11088971405343</v>
      </c>
      <c r="AI329" s="10">
        <f t="shared" si="96"/>
        <v>193.86631358745055</v>
      </c>
      <c r="AJ329" s="10">
        <f t="shared" si="96"/>
        <v>188.80515129093791</v>
      </c>
      <c r="AK329" s="10">
        <f t="shared" si="96"/>
        <v>183.91907743203168</v>
      </c>
      <c r="AL329" s="10">
        <f t="shared" si="96"/>
        <v>179.20029161549604</v>
      </c>
      <c r="AM329" s="10">
        <f t="shared" si="96"/>
        <v>174.64146892196132</v>
      </c>
      <c r="AN329" s="10">
        <f t="shared" si="96"/>
        <v>170.23571690273579</v>
      </c>
      <c r="AO329" s="10">
        <f t="shared" si="96"/>
        <v>165.9765380353451</v>
      </c>
      <c r="AP329" s="10">
        <f t="shared" si="96"/>
        <v>161.85779678177354</v>
      </c>
    </row>
    <row r="330" spans="1:42" x14ac:dyDescent="0.2">
      <c r="A330" s="10">
        <f t="shared" si="78"/>
        <v>355</v>
      </c>
      <c r="B330" s="49">
        <f t="shared" si="79"/>
        <v>0.1583608072620416</v>
      </c>
      <c r="C330" s="49">
        <f t="shared" si="80"/>
        <v>1.6144956592601192</v>
      </c>
      <c r="D330" s="48">
        <f t="shared" si="81"/>
        <v>9.9488594091063227</v>
      </c>
      <c r="E330" s="48">
        <f t="shared" si="82"/>
        <v>122.48411859414581</v>
      </c>
      <c r="F330" s="48">
        <f t="shared" si="83"/>
        <v>82.688680957720521</v>
      </c>
      <c r="G330" s="50">
        <f t="shared" si="84"/>
        <v>9.6964877836550317E-4</v>
      </c>
      <c r="H330" s="51">
        <f t="shared" si="85"/>
        <v>1.1071686041238855E-2</v>
      </c>
      <c r="I330" s="10">
        <f t="shared" si="86"/>
        <v>461.60680906363524</v>
      </c>
      <c r="J330" s="10">
        <f t="shared" si="89"/>
        <v>426.63448272180648</v>
      </c>
      <c r="K330" s="10">
        <f t="shared" si="97"/>
        <v>411.86102547596909</v>
      </c>
      <c r="L330" s="10">
        <f t="shared" si="97"/>
        <v>394.77464926443014</v>
      </c>
      <c r="M330" s="10">
        <f t="shared" si="97"/>
        <v>379.51023749406255</v>
      </c>
      <c r="N330" s="10">
        <f t="shared" si="97"/>
        <v>365.54858001337817</v>
      </c>
      <c r="O330" s="10">
        <f t="shared" si="97"/>
        <v>352.60759892006087</v>
      </c>
      <c r="P330" s="10">
        <f t="shared" si="97"/>
        <v>340.50982287469378</v>
      </c>
      <c r="Q330" s="10">
        <f t="shared" si="97"/>
        <v>329.13271988668816</v>
      </c>
      <c r="R330" s="10">
        <f t="shared" si="97"/>
        <v>318.38611490231972</v>
      </c>
      <c r="S330" s="10">
        <f t="shared" si="97"/>
        <v>308.20050690401365</v>
      </c>
      <c r="T330" s="10">
        <f t="shared" si="97"/>
        <v>298.52043367535504</v>
      </c>
      <c r="U330" s="10">
        <f t="shared" si="97"/>
        <v>289.30042642185174</v>
      </c>
      <c r="V330" s="10">
        <f t="shared" si="97"/>
        <v>280.50240179786141</v>
      </c>
      <c r="W330" s="10">
        <f t="shared" si="97"/>
        <v>272.09390307385212</v>
      </c>
      <c r="X330" s="10">
        <f t="shared" si="97"/>
        <v>264.04686910582706</v>
      </c>
      <c r="Y330" s="10">
        <f t="shared" si="97"/>
        <v>256.33674555472993</v>
      </c>
      <c r="Z330" s="10">
        <f t="shared" si="97"/>
        <v>248.9418261200008</v>
      </c>
      <c r="AA330" s="10">
        <f t="shared" si="96"/>
        <v>241.84275316652895</v>
      </c>
      <c r="AB330" s="10">
        <f t="shared" si="96"/>
        <v>235.02213177292541</v>
      </c>
      <c r="AC330" s="10">
        <f t="shared" si="96"/>
        <v>228.46422637529224</v>
      </c>
      <c r="AD330" s="10">
        <f t="shared" si="96"/>
        <v>222.15471879155049</v>
      </c>
      <c r="AE330" s="10">
        <f t="shared" si="96"/>
        <v>216.08051268502263</v>
      </c>
      <c r="AF330" s="10">
        <f t="shared" si="96"/>
        <v>210.22957372560302</v>
      </c>
      <c r="AG330" s="10">
        <f t="shared" si="96"/>
        <v>204.59079758226832</v>
      </c>
      <c r="AH330" s="10">
        <f t="shared" si="96"/>
        <v>199.1538998898788</v>
      </c>
      <c r="AI330" s="10">
        <f t="shared" si="96"/>
        <v>193.90932376327592</v>
      </c>
      <c r="AJ330" s="10">
        <f t="shared" si="96"/>
        <v>188.84816146676329</v>
      </c>
      <c r="AK330" s="10">
        <f t="shared" si="96"/>
        <v>183.96208760785706</v>
      </c>
      <c r="AL330" s="10">
        <f t="shared" si="96"/>
        <v>179.24330179132141</v>
      </c>
      <c r="AM330" s="10">
        <f t="shared" si="96"/>
        <v>174.68447909778669</v>
      </c>
      <c r="AN330" s="10">
        <f t="shared" si="96"/>
        <v>170.27872707856116</v>
      </c>
      <c r="AO330" s="10">
        <f t="shared" si="96"/>
        <v>166.01954821117047</v>
      </c>
      <c r="AP330" s="10">
        <f t="shared" si="96"/>
        <v>161.90080695759892</v>
      </c>
    </row>
    <row r="331" spans="1:42" x14ac:dyDescent="0.2">
      <c r="A331" s="10">
        <f t="shared" si="78"/>
        <v>356</v>
      </c>
      <c r="B331" s="49">
        <f t="shared" si="79"/>
        <v>0.15741736204385062</v>
      </c>
      <c r="C331" s="49">
        <f t="shared" si="80"/>
        <v>1.6144956592601192</v>
      </c>
      <c r="D331" s="48">
        <f t="shared" si="81"/>
        <v>9.9768843651883117</v>
      </c>
      <c r="E331" s="48">
        <f t="shared" si="82"/>
        <v>123.09858660048536</v>
      </c>
      <c r="F331" s="48">
        <f t="shared" si="83"/>
        <v>83.191049139732115</v>
      </c>
      <c r="G331" s="50">
        <f t="shared" si="84"/>
        <v>9.6117884523393442E-4</v>
      </c>
      <c r="H331" s="51">
        <f t="shared" si="85"/>
        <v>1.1008128702312568E-2</v>
      </c>
      <c r="I331" s="10">
        <f t="shared" si="86"/>
        <v>461.64947744292169</v>
      </c>
      <c r="J331" s="10">
        <f t="shared" si="89"/>
        <v>426.6769812129711</v>
      </c>
      <c r="K331" s="10">
        <f t="shared" si="97"/>
        <v>411.90369385525554</v>
      </c>
      <c r="L331" s="10">
        <f t="shared" si="97"/>
        <v>394.81731764371659</v>
      </c>
      <c r="M331" s="10">
        <f t="shared" si="97"/>
        <v>379.552905873349</v>
      </c>
      <c r="N331" s="10">
        <f t="shared" si="97"/>
        <v>365.59124839266462</v>
      </c>
      <c r="O331" s="10">
        <f t="shared" si="97"/>
        <v>352.65026729934732</v>
      </c>
      <c r="P331" s="10">
        <f t="shared" si="97"/>
        <v>340.55249125398024</v>
      </c>
      <c r="Q331" s="10">
        <f t="shared" si="97"/>
        <v>329.17538826597462</v>
      </c>
      <c r="R331" s="10">
        <f t="shared" si="97"/>
        <v>318.42878328160617</v>
      </c>
      <c r="S331" s="10">
        <f t="shared" si="97"/>
        <v>308.2431752833001</v>
      </c>
      <c r="T331" s="10">
        <f t="shared" si="97"/>
        <v>298.56310205464149</v>
      </c>
      <c r="U331" s="10">
        <f t="shared" si="97"/>
        <v>289.34309480113819</v>
      </c>
      <c r="V331" s="10">
        <f t="shared" si="97"/>
        <v>280.54507017714786</v>
      </c>
      <c r="W331" s="10">
        <f t="shared" si="97"/>
        <v>272.13657145313857</v>
      </c>
      <c r="X331" s="10">
        <f t="shared" si="97"/>
        <v>264.08953748511351</v>
      </c>
      <c r="Y331" s="10">
        <f t="shared" si="97"/>
        <v>256.37941393401638</v>
      </c>
      <c r="Z331" s="10">
        <f t="shared" si="97"/>
        <v>248.98449449928728</v>
      </c>
      <c r="AA331" s="10">
        <f t="shared" si="96"/>
        <v>241.88542154581543</v>
      </c>
      <c r="AB331" s="10">
        <f t="shared" si="96"/>
        <v>235.06480015221189</v>
      </c>
      <c r="AC331" s="10">
        <f t="shared" si="96"/>
        <v>228.50689475457872</v>
      </c>
      <c r="AD331" s="10">
        <f t="shared" si="96"/>
        <v>222.19738717083698</v>
      </c>
      <c r="AE331" s="10">
        <f t="shared" si="96"/>
        <v>216.12318106430911</v>
      </c>
      <c r="AF331" s="10">
        <f t="shared" si="96"/>
        <v>210.2722421048895</v>
      </c>
      <c r="AG331" s="10">
        <f t="shared" si="96"/>
        <v>204.6334659615548</v>
      </c>
      <c r="AH331" s="10">
        <f t="shared" si="96"/>
        <v>199.19656826916528</v>
      </c>
      <c r="AI331" s="10">
        <f t="shared" si="96"/>
        <v>193.9519921425624</v>
      </c>
      <c r="AJ331" s="10">
        <f t="shared" si="96"/>
        <v>188.89082984604977</v>
      </c>
      <c r="AK331" s="10">
        <f t="shared" si="96"/>
        <v>184.00475598714354</v>
      </c>
      <c r="AL331" s="10">
        <f t="shared" si="96"/>
        <v>179.2859701706079</v>
      </c>
      <c r="AM331" s="10">
        <f t="shared" si="96"/>
        <v>174.72714747707317</v>
      </c>
      <c r="AN331" s="10">
        <f t="shared" si="96"/>
        <v>170.32139545784764</v>
      </c>
      <c r="AO331" s="10">
        <f t="shared" si="96"/>
        <v>166.06221659045696</v>
      </c>
      <c r="AP331" s="10">
        <f t="shared" si="96"/>
        <v>161.9434753368854</v>
      </c>
    </row>
    <row r="332" spans="1:42" x14ac:dyDescent="0.2">
      <c r="A332" s="10">
        <f t="shared" ref="A332:A395" si="98">A331+$B$4</f>
        <v>357</v>
      </c>
      <c r="B332" s="49">
        <f t="shared" ref="B332:B395" si="99">SQRT(G332^2+H332^2)*$M$4* 0.79*(100/50)^(1/16)  *    (30/($A332-$M$2/2))^(1/16)</f>
        <v>0.1564821999487131</v>
      </c>
      <c r="C332" s="49">
        <f t="shared" ref="C332:C395" si="100">$M$3/($M$2/2)</f>
        <v>1.6144956592601192</v>
      </c>
      <c r="D332" s="48">
        <f t="shared" ref="D332:D395" si="101">$A332/($M$2/2)</f>
        <v>10.004909321270302</v>
      </c>
      <c r="E332" s="48">
        <f t="shared" ref="E332:E395" si="102">(D332+1)^2+C332^2</f>
        <v>123.71462540315176</v>
      </c>
      <c r="F332" s="48">
        <f t="shared" ref="F332:F395" si="103">(D332-1)^2+C332^2</f>
        <v>83.69498811807054</v>
      </c>
      <c r="G332" s="50">
        <f t="shared" ref="G332:G395" si="104">1/PI()*(ATAN(SQRT((D332+1)/(D332-1)))-(D332^2-1+C332^2)/SQRT(F332*E332)*ATAN(SQRT((D332-1)*E332/F332/(D332+1))))</f>
        <v>9.5280685680111448E-4</v>
      </c>
      <c r="H332" s="51">
        <f t="shared" ref="H332:H395" si="105">1/PI()*  (1/D332*ATAN(C332/SQRT(D332^2-1))   +    C332*(E332-2*D332)/D332/SQRT(E332*F332)   *ATAN(SQRT( (D332-1)*E332/F332/( D332+1)) )   -C332/D332*ATAN(SQRT((D332-1)/    (D332+1)        ))     )</f>
        <v>1.0945113544149924E-2</v>
      </c>
      <c r="I332" s="10">
        <f t="shared" ref="I332:I395" si="106">I331+(($B332+$B331)/2)^(4/3)/$B$5*$B$4</f>
        <v>461.69180770490846</v>
      </c>
      <c r="J332" s="10">
        <f t="shared" si="89"/>
        <v>426.7191434127588</v>
      </c>
      <c r="K332" s="10">
        <f t="shared" si="97"/>
        <v>411.9460241172423</v>
      </c>
      <c r="L332" s="10">
        <f t="shared" si="97"/>
        <v>394.85964790570335</v>
      </c>
      <c r="M332" s="10">
        <f t="shared" si="97"/>
        <v>379.59523613533577</v>
      </c>
      <c r="N332" s="10">
        <f t="shared" si="97"/>
        <v>365.63357865465139</v>
      </c>
      <c r="O332" s="10">
        <f t="shared" si="97"/>
        <v>352.69259756133408</v>
      </c>
      <c r="P332" s="10">
        <f t="shared" si="97"/>
        <v>340.594821515967</v>
      </c>
      <c r="Q332" s="10">
        <f t="shared" si="97"/>
        <v>329.21771852796138</v>
      </c>
      <c r="R332" s="10">
        <f t="shared" si="97"/>
        <v>318.47111354359294</v>
      </c>
      <c r="S332" s="10">
        <f t="shared" si="97"/>
        <v>308.28550554528687</v>
      </c>
      <c r="T332" s="10">
        <f t="shared" si="97"/>
        <v>298.60543231662825</v>
      </c>
      <c r="U332" s="10">
        <f t="shared" si="97"/>
        <v>289.38542506312496</v>
      </c>
      <c r="V332" s="10">
        <f t="shared" si="97"/>
        <v>280.58740043913463</v>
      </c>
      <c r="W332" s="10">
        <f t="shared" si="97"/>
        <v>272.17890171512533</v>
      </c>
      <c r="X332" s="10">
        <f t="shared" si="97"/>
        <v>264.13186774710027</v>
      </c>
      <c r="Y332" s="10">
        <f t="shared" si="97"/>
        <v>256.42174419600315</v>
      </c>
      <c r="Z332" s="10">
        <f t="shared" si="97"/>
        <v>249.02682476127407</v>
      </c>
      <c r="AA332" s="10">
        <f t="shared" si="96"/>
        <v>241.92775180780222</v>
      </c>
      <c r="AB332" s="10">
        <f t="shared" si="96"/>
        <v>235.10713041419868</v>
      </c>
      <c r="AC332" s="10">
        <f t="shared" si="96"/>
        <v>228.54922501656552</v>
      </c>
      <c r="AD332" s="10">
        <f t="shared" si="96"/>
        <v>222.23971743282377</v>
      </c>
      <c r="AE332" s="10">
        <f t="shared" si="96"/>
        <v>216.1655113262959</v>
      </c>
      <c r="AF332" s="10">
        <f t="shared" si="96"/>
        <v>210.31457236687629</v>
      </c>
      <c r="AG332" s="10">
        <f t="shared" si="96"/>
        <v>204.6757962235416</v>
      </c>
      <c r="AH332" s="10">
        <f t="shared" si="96"/>
        <v>199.23889853115207</v>
      </c>
      <c r="AI332" s="10">
        <f t="shared" si="96"/>
        <v>193.99432240454919</v>
      </c>
      <c r="AJ332" s="10">
        <f t="shared" si="96"/>
        <v>188.93316010803656</v>
      </c>
      <c r="AK332" s="10">
        <f t="shared" si="96"/>
        <v>184.04708624913033</v>
      </c>
      <c r="AL332" s="10">
        <f t="shared" si="96"/>
        <v>179.32830043259469</v>
      </c>
      <c r="AM332" s="10">
        <f t="shared" si="96"/>
        <v>174.76947773905997</v>
      </c>
      <c r="AN332" s="10">
        <f t="shared" si="96"/>
        <v>170.36372571983443</v>
      </c>
      <c r="AO332" s="10">
        <f t="shared" si="96"/>
        <v>166.10454685244375</v>
      </c>
      <c r="AP332" s="10">
        <f t="shared" si="96"/>
        <v>161.98580559887219</v>
      </c>
    </row>
    <row r="333" spans="1:42" x14ac:dyDescent="0.2">
      <c r="A333" s="10">
        <f t="shared" si="98"/>
        <v>358</v>
      </c>
      <c r="B333" s="49">
        <f t="shared" si="99"/>
        <v>0.15555522525672283</v>
      </c>
      <c r="C333" s="49">
        <f t="shared" si="100"/>
        <v>1.6144956592601192</v>
      </c>
      <c r="D333" s="48">
        <f t="shared" si="101"/>
        <v>10.032934277352291</v>
      </c>
      <c r="E333" s="48">
        <f t="shared" si="102"/>
        <v>124.3322350021449</v>
      </c>
      <c r="F333" s="48">
        <f t="shared" si="103"/>
        <v>84.200497892735726</v>
      </c>
      <c r="G333" s="50">
        <f t="shared" si="104"/>
        <v>9.4453140763650829E-4</v>
      </c>
      <c r="H333" s="51">
        <f t="shared" si="105"/>
        <v>1.0882634460039623E-2</v>
      </c>
      <c r="I333" s="10">
        <f t="shared" si="106"/>
        <v>461.73380347901161</v>
      </c>
      <c r="J333" s="10">
        <f t="shared" si="89"/>
        <v>426.76097292589719</v>
      </c>
      <c r="K333" s="10">
        <f t="shared" si="97"/>
        <v>411.98801989134546</v>
      </c>
      <c r="L333" s="10">
        <f t="shared" si="97"/>
        <v>394.90164367980651</v>
      </c>
      <c r="M333" s="10">
        <f t="shared" si="97"/>
        <v>379.63723190943892</v>
      </c>
      <c r="N333" s="10">
        <f t="shared" si="97"/>
        <v>365.67557442875454</v>
      </c>
      <c r="O333" s="10">
        <f t="shared" si="97"/>
        <v>352.73459333543724</v>
      </c>
      <c r="P333" s="10">
        <f t="shared" si="97"/>
        <v>340.63681729007016</v>
      </c>
      <c r="Q333" s="10">
        <f t="shared" si="97"/>
        <v>329.25971430206454</v>
      </c>
      <c r="R333" s="10">
        <f t="shared" si="97"/>
        <v>318.51310931769609</v>
      </c>
      <c r="S333" s="10">
        <f t="shared" si="97"/>
        <v>308.32750131939002</v>
      </c>
      <c r="T333" s="10">
        <f t="shared" si="97"/>
        <v>298.64742809073141</v>
      </c>
      <c r="U333" s="10">
        <f t="shared" si="97"/>
        <v>289.42742083722811</v>
      </c>
      <c r="V333" s="10">
        <f t="shared" si="97"/>
        <v>280.62939621323778</v>
      </c>
      <c r="W333" s="10">
        <f t="shared" si="97"/>
        <v>272.22089748922849</v>
      </c>
      <c r="X333" s="10">
        <f t="shared" si="97"/>
        <v>264.17386352120343</v>
      </c>
      <c r="Y333" s="10">
        <f t="shared" si="97"/>
        <v>256.4637399701063</v>
      </c>
      <c r="Z333" s="10">
        <f t="shared" si="97"/>
        <v>249.0688205353772</v>
      </c>
      <c r="AA333" s="10">
        <f t="shared" si="96"/>
        <v>241.96974758190535</v>
      </c>
      <c r="AB333" s="10">
        <f t="shared" si="96"/>
        <v>235.14912618830181</v>
      </c>
      <c r="AC333" s="10">
        <f t="shared" si="96"/>
        <v>228.59122079066864</v>
      </c>
      <c r="AD333" s="10">
        <f t="shared" si="96"/>
        <v>222.2817132069269</v>
      </c>
      <c r="AE333" s="10">
        <f t="shared" si="96"/>
        <v>216.20750710039903</v>
      </c>
      <c r="AF333" s="10">
        <f t="shared" si="96"/>
        <v>210.35656814097942</v>
      </c>
      <c r="AG333" s="10">
        <f t="shared" si="96"/>
        <v>204.71779199764472</v>
      </c>
      <c r="AH333" s="10">
        <f t="shared" si="96"/>
        <v>199.2808943052552</v>
      </c>
      <c r="AI333" s="10">
        <f t="shared" si="96"/>
        <v>194.03631817865232</v>
      </c>
      <c r="AJ333" s="10">
        <f t="shared" si="96"/>
        <v>188.97515588213969</v>
      </c>
      <c r="AK333" s="10">
        <f t="shared" si="96"/>
        <v>184.08908202323346</v>
      </c>
      <c r="AL333" s="10">
        <f t="shared" si="96"/>
        <v>179.37029620669782</v>
      </c>
      <c r="AM333" s="10">
        <f t="shared" si="96"/>
        <v>174.81147351316309</v>
      </c>
      <c r="AN333" s="10">
        <f t="shared" si="96"/>
        <v>170.40572149393756</v>
      </c>
      <c r="AO333" s="10">
        <f t="shared" si="96"/>
        <v>166.14654262654687</v>
      </c>
      <c r="AP333" s="10">
        <f t="shared" si="96"/>
        <v>162.02780137297532</v>
      </c>
    </row>
    <row r="334" spans="1:42" x14ac:dyDescent="0.2">
      <c r="A334" s="10">
        <f t="shared" si="98"/>
        <v>359</v>
      </c>
      <c r="B334" s="49">
        <f t="shared" si="99"/>
        <v>0.15463634361530304</v>
      </c>
      <c r="C334" s="49">
        <f t="shared" si="100"/>
        <v>1.6144956592601192</v>
      </c>
      <c r="D334" s="48">
        <f t="shared" si="101"/>
        <v>10.060959233434282</v>
      </c>
      <c r="E334" s="48">
        <f t="shared" si="102"/>
        <v>124.95141539746487</v>
      </c>
      <c r="F334" s="48">
        <f t="shared" si="103"/>
        <v>84.707578463727742</v>
      </c>
      <c r="G334" s="50">
        <f t="shared" si="104"/>
        <v>9.3635111632824584E-4</v>
      </c>
      <c r="H334" s="51">
        <f t="shared" si="105"/>
        <v>1.0820685428366238E-2</v>
      </c>
      <c r="I334" s="10">
        <f t="shared" si="106"/>
        <v>461.77546834563498</v>
      </c>
      <c r="J334" s="10">
        <f t="shared" si="89"/>
        <v>426.80247330850307</v>
      </c>
      <c r="K334" s="10">
        <f t="shared" si="97"/>
        <v>412.02968475796882</v>
      </c>
      <c r="L334" s="10">
        <f t="shared" si="97"/>
        <v>394.94330854642988</v>
      </c>
      <c r="M334" s="10">
        <f t="shared" si="97"/>
        <v>379.67889677606229</v>
      </c>
      <c r="N334" s="10">
        <f t="shared" si="97"/>
        <v>365.71723929537791</v>
      </c>
      <c r="O334" s="10">
        <f t="shared" si="97"/>
        <v>352.7762582020606</v>
      </c>
      <c r="P334" s="10">
        <f t="shared" si="97"/>
        <v>340.67848215669352</v>
      </c>
      <c r="Q334" s="10">
        <f t="shared" si="97"/>
        <v>329.3013791686879</v>
      </c>
      <c r="R334" s="10">
        <f t="shared" si="97"/>
        <v>318.55477418431946</v>
      </c>
      <c r="S334" s="10">
        <f t="shared" si="97"/>
        <v>308.36916618601339</v>
      </c>
      <c r="T334" s="10">
        <f t="shared" si="97"/>
        <v>298.68909295735477</v>
      </c>
      <c r="U334" s="10">
        <f t="shared" si="97"/>
        <v>289.46908570385148</v>
      </c>
      <c r="V334" s="10">
        <f t="shared" si="97"/>
        <v>280.67106107986115</v>
      </c>
      <c r="W334" s="10">
        <f t="shared" si="97"/>
        <v>272.26256235585186</v>
      </c>
      <c r="X334" s="10">
        <f t="shared" si="97"/>
        <v>264.21552838782679</v>
      </c>
      <c r="Y334" s="10">
        <f t="shared" si="97"/>
        <v>256.50540483672967</v>
      </c>
      <c r="Z334" s="10">
        <f t="shared" si="97"/>
        <v>249.11048540200053</v>
      </c>
      <c r="AA334" s="10">
        <f t="shared" si="96"/>
        <v>242.01141244852869</v>
      </c>
      <c r="AB334" s="10">
        <f t="shared" si="96"/>
        <v>235.19079105492514</v>
      </c>
      <c r="AC334" s="10">
        <f t="shared" si="96"/>
        <v>228.63288565729198</v>
      </c>
      <c r="AD334" s="10">
        <f t="shared" si="96"/>
        <v>222.32337807355023</v>
      </c>
      <c r="AE334" s="10">
        <f t="shared" si="96"/>
        <v>216.24917196702236</v>
      </c>
      <c r="AF334" s="10">
        <f t="shared" si="96"/>
        <v>210.39823300760276</v>
      </c>
      <c r="AG334" s="10">
        <f t="shared" si="96"/>
        <v>204.75945686426806</v>
      </c>
      <c r="AH334" s="10">
        <f t="shared" si="96"/>
        <v>199.32255917187854</v>
      </c>
      <c r="AI334" s="10">
        <f t="shared" si="96"/>
        <v>194.07798304527566</v>
      </c>
      <c r="AJ334" s="10">
        <f t="shared" si="96"/>
        <v>189.01682074876302</v>
      </c>
      <c r="AK334" s="10">
        <f t="shared" si="96"/>
        <v>184.13074688985679</v>
      </c>
      <c r="AL334" s="10">
        <f t="shared" si="96"/>
        <v>179.41196107332115</v>
      </c>
      <c r="AM334" s="10">
        <f t="shared" si="96"/>
        <v>174.85313837978643</v>
      </c>
      <c r="AN334" s="10">
        <f t="shared" si="96"/>
        <v>170.4473863605609</v>
      </c>
      <c r="AO334" s="10">
        <f t="shared" si="96"/>
        <v>166.18820749317021</v>
      </c>
      <c r="AP334" s="10">
        <f t="shared" si="96"/>
        <v>162.06946623959865</v>
      </c>
    </row>
    <row r="335" spans="1:42" x14ac:dyDescent="0.2">
      <c r="A335" s="10">
        <f t="shared" si="98"/>
        <v>360</v>
      </c>
      <c r="B335" s="49">
        <f t="shared" si="99"/>
        <v>0.15372546201601522</v>
      </c>
      <c r="C335" s="49">
        <f t="shared" si="100"/>
        <v>1.6144956592601192</v>
      </c>
      <c r="D335" s="48">
        <f t="shared" si="101"/>
        <v>10.088984189516271</v>
      </c>
      <c r="E335" s="48">
        <f t="shared" si="102"/>
        <v>125.57216658911159</v>
      </c>
      <c r="F335" s="48">
        <f t="shared" si="103"/>
        <v>85.216229831046505</v>
      </c>
      <c r="G335" s="50">
        <f t="shared" si="104"/>
        <v>9.2826462500801891E-4</v>
      </c>
      <c r="H335" s="51">
        <f t="shared" si="105"/>
        <v>1.0759260511202918E-2</v>
      </c>
      <c r="I335" s="10">
        <f t="shared" si="106"/>
        <v>461.81680583696584</v>
      </c>
      <c r="J335" s="10">
        <f t="shared" si="89"/>
        <v>426.84364806887038</v>
      </c>
      <c r="K335" s="10">
        <f t="shared" si="97"/>
        <v>412.07102224929969</v>
      </c>
      <c r="L335" s="10">
        <f t="shared" si="97"/>
        <v>394.98464603776074</v>
      </c>
      <c r="M335" s="10">
        <f t="shared" si="97"/>
        <v>379.72023426739315</v>
      </c>
      <c r="N335" s="10">
        <f t="shared" si="97"/>
        <v>365.75857678670877</v>
      </c>
      <c r="O335" s="10">
        <f t="shared" si="97"/>
        <v>352.81759569339147</v>
      </c>
      <c r="P335" s="10">
        <f t="shared" si="97"/>
        <v>340.71981964802438</v>
      </c>
      <c r="Q335" s="10">
        <f t="shared" si="97"/>
        <v>329.34271666001877</v>
      </c>
      <c r="R335" s="10">
        <f t="shared" si="97"/>
        <v>318.59611167565032</v>
      </c>
      <c r="S335" s="10">
        <f t="shared" si="97"/>
        <v>308.41050367734425</v>
      </c>
      <c r="T335" s="10">
        <f t="shared" si="97"/>
        <v>298.73043044868564</v>
      </c>
      <c r="U335" s="10">
        <f t="shared" si="97"/>
        <v>289.51042319518234</v>
      </c>
      <c r="V335" s="10">
        <f t="shared" si="97"/>
        <v>280.71239857119201</v>
      </c>
      <c r="W335" s="10">
        <f t="shared" si="97"/>
        <v>272.30389984718272</v>
      </c>
      <c r="X335" s="10">
        <f t="shared" si="97"/>
        <v>264.25686587915766</v>
      </c>
      <c r="Y335" s="10">
        <f t="shared" si="97"/>
        <v>256.54674232806053</v>
      </c>
      <c r="Z335" s="10">
        <f t="shared" ref="Z335:AP349" si="107">Z334+(($B334+$B335)/2)^(4/3)/$B$5*$B$4</f>
        <v>249.15182289333137</v>
      </c>
      <c r="AA335" s="10">
        <f t="shared" si="107"/>
        <v>242.05274993985952</v>
      </c>
      <c r="AB335" s="10">
        <f t="shared" si="107"/>
        <v>235.23212854625598</v>
      </c>
      <c r="AC335" s="10">
        <f t="shared" si="107"/>
        <v>228.67422314862281</v>
      </c>
      <c r="AD335" s="10">
        <f t="shared" si="107"/>
        <v>222.36471556488107</v>
      </c>
      <c r="AE335" s="10">
        <f t="shared" si="107"/>
        <v>216.2905094583532</v>
      </c>
      <c r="AF335" s="10">
        <f t="shared" si="107"/>
        <v>210.43957049893359</v>
      </c>
      <c r="AG335" s="10">
        <f t="shared" si="107"/>
        <v>204.8007943555989</v>
      </c>
      <c r="AH335" s="10">
        <f t="shared" si="107"/>
        <v>199.36389666320937</v>
      </c>
      <c r="AI335" s="10">
        <f t="shared" si="107"/>
        <v>194.11932053660649</v>
      </c>
      <c r="AJ335" s="10">
        <f t="shared" si="107"/>
        <v>189.05815824009386</v>
      </c>
      <c r="AK335" s="10">
        <f t="shared" si="107"/>
        <v>184.17208438118763</v>
      </c>
      <c r="AL335" s="10">
        <f t="shared" si="107"/>
        <v>179.45329856465199</v>
      </c>
      <c r="AM335" s="10">
        <f t="shared" si="107"/>
        <v>174.89447587111727</v>
      </c>
      <c r="AN335" s="10">
        <f t="shared" si="107"/>
        <v>170.48872385189173</v>
      </c>
      <c r="AO335" s="10">
        <f t="shared" si="107"/>
        <v>166.22954498450105</v>
      </c>
      <c r="AP335" s="10">
        <f t="shared" si="107"/>
        <v>162.11080373092949</v>
      </c>
    </row>
    <row r="336" spans="1:42" x14ac:dyDescent="0.2">
      <c r="A336" s="10">
        <f t="shared" si="98"/>
        <v>361</v>
      </c>
      <c r="B336" s="49">
        <f t="shared" si="99"/>
        <v>0.1528224887718162</v>
      </c>
      <c r="C336" s="49">
        <f t="shared" si="100"/>
        <v>1.6144956592601192</v>
      </c>
      <c r="D336" s="48">
        <f t="shared" si="101"/>
        <v>10.11700914559826</v>
      </c>
      <c r="E336" s="48">
        <f t="shared" si="102"/>
        <v>126.19448857708512</v>
      </c>
      <c r="F336" s="48">
        <f t="shared" si="103"/>
        <v>85.726451994692084</v>
      </c>
      <c r="G336" s="50">
        <f t="shared" si="104"/>
        <v>9.2027059888686051E-4</v>
      </c>
      <c r="H336" s="51">
        <f t="shared" si="105"/>
        <v>1.0698353852930463E-2</v>
      </c>
      <c r="I336" s="10">
        <f t="shared" si="106"/>
        <v>461.8578194377555</v>
      </c>
      <c r="J336" s="10">
        <f t="shared" si="89"/>
        <v>426.88450066824316</v>
      </c>
      <c r="K336" s="10">
        <f t="shared" ref="K336:Z351" si="108">K335+(($B335+$B336)/2)^(4/3)/$B$5*$B$4</f>
        <v>412.11203585008934</v>
      </c>
      <c r="L336" s="10">
        <f t="shared" si="108"/>
        <v>395.02565963855039</v>
      </c>
      <c r="M336" s="10">
        <f t="shared" si="108"/>
        <v>379.76124786818281</v>
      </c>
      <c r="N336" s="10">
        <f t="shared" si="108"/>
        <v>365.79959038749843</v>
      </c>
      <c r="O336" s="10">
        <f t="shared" si="108"/>
        <v>352.85860929418112</v>
      </c>
      <c r="P336" s="10">
        <f t="shared" si="108"/>
        <v>340.76083324881404</v>
      </c>
      <c r="Q336" s="10">
        <f t="shared" si="108"/>
        <v>329.38373026080842</v>
      </c>
      <c r="R336" s="10">
        <f t="shared" si="108"/>
        <v>318.63712527643997</v>
      </c>
      <c r="S336" s="10">
        <f t="shared" si="108"/>
        <v>308.45151727813391</v>
      </c>
      <c r="T336" s="10">
        <f t="shared" si="108"/>
        <v>298.77144404947529</v>
      </c>
      <c r="U336" s="10">
        <f t="shared" si="108"/>
        <v>289.55143679597199</v>
      </c>
      <c r="V336" s="10">
        <f t="shared" si="108"/>
        <v>280.75341217198167</v>
      </c>
      <c r="W336" s="10">
        <f t="shared" si="108"/>
        <v>272.34491344797237</v>
      </c>
      <c r="X336" s="10">
        <f t="shared" si="108"/>
        <v>264.29787947994731</v>
      </c>
      <c r="Y336" s="10">
        <f t="shared" si="108"/>
        <v>256.58775592885019</v>
      </c>
      <c r="Z336" s="10">
        <f t="shared" si="107"/>
        <v>249.19283649412102</v>
      </c>
      <c r="AA336" s="10">
        <f t="shared" si="107"/>
        <v>242.09376354064918</v>
      </c>
      <c r="AB336" s="10">
        <f t="shared" si="107"/>
        <v>235.27314214704563</v>
      </c>
      <c r="AC336" s="10">
        <f t="shared" si="107"/>
        <v>228.71523674941247</v>
      </c>
      <c r="AD336" s="10">
        <f t="shared" si="107"/>
        <v>222.40572916567072</v>
      </c>
      <c r="AE336" s="10">
        <f t="shared" si="107"/>
        <v>216.33152305914285</v>
      </c>
      <c r="AF336" s="10">
        <f t="shared" si="107"/>
        <v>210.48058409972325</v>
      </c>
      <c r="AG336" s="10">
        <f t="shared" si="107"/>
        <v>204.84180795638855</v>
      </c>
      <c r="AH336" s="10">
        <f t="shared" si="107"/>
        <v>199.40491026399903</v>
      </c>
      <c r="AI336" s="10">
        <f t="shared" si="107"/>
        <v>194.16033413739615</v>
      </c>
      <c r="AJ336" s="10">
        <f t="shared" si="107"/>
        <v>189.09917184088351</v>
      </c>
      <c r="AK336" s="10">
        <f t="shared" si="107"/>
        <v>184.21309798197728</v>
      </c>
      <c r="AL336" s="10">
        <f t="shared" si="107"/>
        <v>179.49431216544164</v>
      </c>
      <c r="AM336" s="10">
        <f t="shared" si="107"/>
        <v>174.93548947190692</v>
      </c>
      <c r="AN336" s="10">
        <f t="shared" si="107"/>
        <v>170.52973745268139</v>
      </c>
      <c r="AO336" s="10">
        <f t="shared" si="107"/>
        <v>166.2705585852907</v>
      </c>
      <c r="AP336" s="10">
        <f t="shared" si="107"/>
        <v>162.15181733171914</v>
      </c>
    </row>
    <row r="337" spans="1:42" x14ac:dyDescent="0.2">
      <c r="A337" s="10">
        <f t="shared" si="98"/>
        <v>362</v>
      </c>
      <c r="B337" s="49">
        <f t="shared" si="99"/>
        <v>0.15192733349476348</v>
      </c>
      <c r="C337" s="49">
        <f t="shared" si="100"/>
        <v>1.6144956592601192</v>
      </c>
      <c r="D337" s="48">
        <f t="shared" si="101"/>
        <v>10.145034101680251</v>
      </c>
      <c r="E337" s="48">
        <f t="shared" si="102"/>
        <v>126.81838136138548</v>
      </c>
      <c r="F337" s="48">
        <f t="shared" si="103"/>
        <v>86.238244954664481</v>
      </c>
      <c r="G337" s="50">
        <f t="shared" si="104"/>
        <v>9.1236772580029094E-4</v>
      </c>
      <c r="H337" s="51">
        <f t="shared" si="105"/>
        <v>1.063795967888306E-2</v>
      </c>
      <c r="I337" s="10">
        <f t="shared" si="106"/>
        <v>461.89851258608508</v>
      </c>
      <c r="J337" s="10">
        <f t="shared" ref="J337:J400" si="109">J336+($B337)^(4/3)/$B$5*$B$4</f>
        <v>426.92503452157428</v>
      </c>
      <c r="K337" s="10">
        <f t="shared" si="108"/>
        <v>412.15272899841892</v>
      </c>
      <c r="L337" s="10">
        <f t="shared" si="108"/>
        <v>395.06635278687997</v>
      </c>
      <c r="M337" s="10">
        <f t="shared" si="108"/>
        <v>379.80194101651239</v>
      </c>
      <c r="N337" s="10">
        <f t="shared" si="108"/>
        <v>365.84028353582801</v>
      </c>
      <c r="O337" s="10">
        <f t="shared" si="108"/>
        <v>352.8993024425107</v>
      </c>
      <c r="P337" s="10">
        <f t="shared" si="108"/>
        <v>340.80152639714362</v>
      </c>
      <c r="Q337" s="10">
        <f t="shared" si="108"/>
        <v>329.424423409138</v>
      </c>
      <c r="R337" s="10">
        <f t="shared" si="108"/>
        <v>318.67781842476955</v>
      </c>
      <c r="S337" s="10">
        <f t="shared" si="108"/>
        <v>308.49221042646349</v>
      </c>
      <c r="T337" s="10">
        <f t="shared" si="108"/>
        <v>298.81213719780487</v>
      </c>
      <c r="U337" s="10">
        <f t="shared" si="108"/>
        <v>289.59212994430158</v>
      </c>
      <c r="V337" s="10">
        <f t="shared" si="108"/>
        <v>280.79410532031125</v>
      </c>
      <c r="W337" s="10">
        <f t="shared" si="108"/>
        <v>272.38560659630195</v>
      </c>
      <c r="X337" s="10">
        <f t="shared" si="108"/>
        <v>264.33857262827689</v>
      </c>
      <c r="Y337" s="10">
        <f t="shared" si="108"/>
        <v>256.62844907717977</v>
      </c>
      <c r="Z337" s="10">
        <f t="shared" si="107"/>
        <v>249.23352964245063</v>
      </c>
      <c r="AA337" s="10">
        <f t="shared" si="107"/>
        <v>242.13445668897879</v>
      </c>
      <c r="AB337" s="10">
        <f t="shared" si="107"/>
        <v>235.31383529537524</v>
      </c>
      <c r="AC337" s="10">
        <f t="shared" si="107"/>
        <v>228.75592989774208</v>
      </c>
      <c r="AD337" s="10">
        <f t="shared" si="107"/>
        <v>222.44642231400033</v>
      </c>
      <c r="AE337" s="10">
        <f t="shared" si="107"/>
        <v>216.37221620747246</v>
      </c>
      <c r="AF337" s="10">
        <f t="shared" si="107"/>
        <v>210.52127724805285</v>
      </c>
      <c r="AG337" s="10">
        <f t="shared" si="107"/>
        <v>204.88250110471816</v>
      </c>
      <c r="AH337" s="10">
        <f t="shared" si="107"/>
        <v>199.44560341232864</v>
      </c>
      <c r="AI337" s="10">
        <f t="shared" si="107"/>
        <v>194.20102728572576</v>
      </c>
      <c r="AJ337" s="10">
        <f t="shared" si="107"/>
        <v>189.13986498921312</v>
      </c>
      <c r="AK337" s="10">
        <f t="shared" si="107"/>
        <v>184.25379113030689</v>
      </c>
      <c r="AL337" s="10">
        <f t="shared" si="107"/>
        <v>179.53500531377125</v>
      </c>
      <c r="AM337" s="10">
        <f t="shared" si="107"/>
        <v>174.97618262023653</v>
      </c>
      <c r="AN337" s="10">
        <f t="shared" si="107"/>
        <v>170.570430601011</v>
      </c>
      <c r="AO337" s="10">
        <f t="shared" si="107"/>
        <v>166.31125173362031</v>
      </c>
      <c r="AP337" s="10">
        <f t="shared" si="107"/>
        <v>162.19251048004875</v>
      </c>
    </row>
    <row r="338" spans="1:42" x14ac:dyDescent="0.2">
      <c r="A338" s="10">
        <f t="shared" si="98"/>
        <v>363</v>
      </c>
      <c r="B338" s="49">
        <f t="shared" si="99"/>
        <v>0.15103990707415318</v>
      </c>
      <c r="C338" s="49">
        <f t="shared" si="100"/>
        <v>1.6144956592601192</v>
      </c>
      <c r="D338" s="48">
        <f t="shared" si="101"/>
        <v>10.17305905776224</v>
      </c>
      <c r="E338" s="48">
        <f t="shared" si="102"/>
        <v>127.44384494201259</v>
      </c>
      <c r="F338" s="48">
        <f t="shared" si="103"/>
        <v>86.751608710963637</v>
      </c>
      <c r="G338" s="50">
        <f t="shared" si="104"/>
        <v>9.0455471576491263E-4</v>
      </c>
      <c r="H338" s="51">
        <f t="shared" si="105"/>
        <v>1.0578072294019462E-2</v>
      </c>
      <c r="I338" s="10">
        <f t="shared" si="106"/>
        <v>461.93888867411704</v>
      </c>
      <c r="J338" s="10">
        <f t="shared" si="109"/>
        <v>426.9652529982697</v>
      </c>
      <c r="K338" s="10">
        <f t="shared" si="108"/>
        <v>412.19310508645088</v>
      </c>
      <c r="L338" s="10">
        <f t="shared" si="108"/>
        <v>395.10672887491194</v>
      </c>
      <c r="M338" s="10">
        <f t="shared" si="108"/>
        <v>379.84231710454435</v>
      </c>
      <c r="N338" s="10">
        <f t="shared" si="108"/>
        <v>365.88065962385997</v>
      </c>
      <c r="O338" s="10">
        <f t="shared" si="108"/>
        <v>352.93967853054266</v>
      </c>
      <c r="P338" s="10">
        <f t="shared" si="108"/>
        <v>340.84190248517558</v>
      </c>
      <c r="Q338" s="10">
        <f t="shared" si="108"/>
        <v>329.46479949716996</v>
      </c>
      <c r="R338" s="10">
        <f t="shared" si="108"/>
        <v>318.71819451280152</v>
      </c>
      <c r="S338" s="10">
        <f t="shared" si="108"/>
        <v>308.53258651449545</v>
      </c>
      <c r="T338" s="10">
        <f t="shared" si="108"/>
        <v>298.85251328583684</v>
      </c>
      <c r="U338" s="10">
        <f t="shared" si="108"/>
        <v>289.63250603233354</v>
      </c>
      <c r="V338" s="10">
        <f t="shared" si="108"/>
        <v>280.83448140834321</v>
      </c>
      <c r="W338" s="10">
        <f t="shared" si="108"/>
        <v>272.42598268433392</v>
      </c>
      <c r="X338" s="10">
        <f t="shared" si="108"/>
        <v>264.37894871630886</v>
      </c>
      <c r="Y338" s="10">
        <f t="shared" si="108"/>
        <v>256.66882516521173</v>
      </c>
      <c r="Z338" s="10">
        <f t="shared" si="107"/>
        <v>249.2739057304826</v>
      </c>
      <c r="AA338" s="10">
        <f t="shared" si="107"/>
        <v>242.17483277701075</v>
      </c>
      <c r="AB338" s="10">
        <f t="shared" si="107"/>
        <v>235.3542113834072</v>
      </c>
      <c r="AC338" s="10">
        <f t="shared" si="107"/>
        <v>228.79630598577404</v>
      </c>
      <c r="AD338" s="10">
        <f t="shared" si="107"/>
        <v>222.48679840203229</v>
      </c>
      <c r="AE338" s="10">
        <f t="shared" si="107"/>
        <v>216.41259229550442</v>
      </c>
      <c r="AF338" s="10">
        <f t="shared" si="107"/>
        <v>210.56165333608482</v>
      </c>
      <c r="AG338" s="10">
        <f t="shared" si="107"/>
        <v>204.92287719275012</v>
      </c>
      <c r="AH338" s="10">
        <f t="shared" si="107"/>
        <v>199.4859795003606</v>
      </c>
      <c r="AI338" s="10">
        <f t="shared" si="107"/>
        <v>194.24140337375772</v>
      </c>
      <c r="AJ338" s="10">
        <f t="shared" si="107"/>
        <v>189.18024107724509</v>
      </c>
      <c r="AK338" s="10">
        <f t="shared" si="107"/>
        <v>184.29416721833886</v>
      </c>
      <c r="AL338" s="10">
        <f t="shared" si="107"/>
        <v>179.57538140180321</v>
      </c>
      <c r="AM338" s="10">
        <f t="shared" si="107"/>
        <v>175.01655870826849</v>
      </c>
      <c r="AN338" s="10">
        <f t="shared" si="107"/>
        <v>170.61080668904296</v>
      </c>
      <c r="AO338" s="10">
        <f t="shared" si="107"/>
        <v>166.35162782165227</v>
      </c>
      <c r="AP338" s="10">
        <f t="shared" si="107"/>
        <v>162.23288656808072</v>
      </c>
    </row>
    <row r="339" spans="1:42" x14ac:dyDescent="0.2">
      <c r="A339" s="10">
        <f t="shared" si="98"/>
        <v>364</v>
      </c>
      <c r="B339" s="49">
        <f t="shared" si="99"/>
        <v>0.15016012165508252</v>
      </c>
      <c r="C339" s="49">
        <f t="shared" si="100"/>
        <v>1.6144956592601192</v>
      </c>
      <c r="D339" s="48">
        <f t="shared" si="101"/>
        <v>10.20108401384423</v>
      </c>
      <c r="E339" s="48">
        <f t="shared" si="102"/>
        <v>128.07087931896655</v>
      </c>
      <c r="F339" s="48">
        <f t="shared" si="103"/>
        <v>87.266543263589625</v>
      </c>
      <c r="G339" s="50">
        <f t="shared" si="104"/>
        <v>8.9683030054398211E-4</v>
      </c>
      <c r="H339" s="51">
        <f t="shared" si="105"/>
        <v>1.0518686081619386E-2</v>
      </c>
      <c r="I339" s="10">
        <f t="shared" si="106"/>
        <v>461.9789510488323</v>
      </c>
      <c r="J339" s="10">
        <f t="shared" si="109"/>
        <v>427.00515942291884</v>
      </c>
      <c r="K339" s="10">
        <f t="shared" si="108"/>
        <v>412.23316746116615</v>
      </c>
      <c r="L339" s="10">
        <f t="shared" si="108"/>
        <v>395.1467912496272</v>
      </c>
      <c r="M339" s="10">
        <f t="shared" si="108"/>
        <v>379.88237947925961</v>
      </c>
      <c r="N339" s="10">
        <f t="shared" si="108"/>
        <v>365.92072199857523</v>
      </c>
      <c r="O339" s="10">
        <f t="shared" si="108"/>
        <v>352.97974090525793</v>
      </c>
      <c r="P339" s="10">
        <f t="shared" si="108"/>
        <v>340.88196485989084</v>
      </c>
      <c r="Q339" s="10">
        <f t="shared" si="108"/>
        <v>329.50486187188523</v>
      </c>
      <c r="R339" s="10">
        <f t="shared" si="108"/>
        <v>318.75825688751678</v>
      </c>
      <c r="S339" s="10">
        <f t="shared" si="108"/>
        <v>308.57264888921071</v>
      </c>
      <c r="T339" s="10">
        <f t="shared" si="108"/>
        <v>298.8925756605521</v>
      </c>
      <c r="U339" s="10">
        <f t="shared" si="108"/>
        <v>289.6725684070488</v>
      </c>
      <c r="V339" s="10">
        <f t="shared" si="108"/>
        <v>280.87454378305847</v>
      </c>
      <c r="W339" s="10">
        <f t="shared" si="108"/>
        <v>272.46604505904918</v>
      </c>
      <c r="X339" s="10">
        <f t="shared" si="108"/>
        <v>264.41901109102412</v>
      </c>
      <c r="Y339" s="10">
        <f t="shared" si="108"/>
        <v>256.70888753992699</v>
      </c>
      <c r="Z339" s="10">
        <f t="shared" si="107"/>
        <v>249.31396810519786</v>
      </c>
      <c r="AA339" s="10">
        <f t="shared" si="107"/>
        <v>242.21489515172601</v>
      </c>
      <c r="AB339" s="10">
        <f t="shared" si="107"/>
        <v>235.39427375812247</v>
      </c>
      <c r="AC339" s="10">
        <f t="shared" si="107"/>
        <v>228.8363683604893</v>
      </c>
      <c r="AD339" s="10">
        <f t="shared" si="107"/>
        <v>222.52686077674755</v>
      </c>
      <c r="AE339" s="10">
        <f t="shared" si="107"/>
        <v>216.45265467021969</v>
      </c>
      <c r="AF339" s="10">
        <f t="shared" si="107"/>
        <v>210.60171571080008</v>
      </c>
      <c r="AG339" s="10">
        <f t="shared" si="107"/>
        <v>204.96293956746538</v>
      </c>
      <c r="AH339" s="10">
        <f t="shared" si="107"/>
        <v>199.52604187507586</v>
      </c>
      <c r="AI339" s="10">
        <f t="shared" si="107"/>
        <v>194.28146574847298</v>
      </c>
      <c r="AJ339" s="10">
        <f t="shared" si="107"/>
        <v>189.22030345196035</v>
      </c>
      <c r="AK339" s="10">
        <f t="shared" si="107"/>
        <v>184.33422959305412</v>
      </c>
      <c r="AL339" s="10">
        <f t="shared" si="107"/>
        <v>179.61544377651848</v>
      </c>
      <c r="AM339" s="10">
        <f t="shared" si="107"/>
        <v>175.05662108298375</v>
      </c>
      <c r="AN339" s="10">
        <f t="shared" si="107"/>
        <v>170.65086906375822</v>
      </c>
      <c r="AO339" s="10">
        <f t="shared" si="107"/>
        <v>166.39169019636753</v>
      </c>
      <c r="AP339" s="10">
        <f t="shared" si="107"/>
        <v>162.27294894279598</v>
      </c>
    </row>
    <row r="340" spans="1:42" x14ac:dyDescent="0.2">
      <c r="A340" s="10">
        <f t="shared" si="98"/>
        <v>365</v>
      </c>
      <c r="B340" s="49">
        <f t="shared" si="99"/>
        <v>0.14928789061743072</v>
      </c>
      <c r="C340" s="49">
        <f t="shared" si="100"/>
        <v>1.6144956592601192</v>
      </c>
      <c r="D340" s="48">
        <f t="shared" si="101"/>
        <v>10.229108969926219</v>
      </c>
      <c r="E340" s="48">
        <f t="shared" si="102"/>
        <v>128.69948449224725</v>
      </c>
      <c r="F340" s="48">
        <f t="shared" si="103"/>
        <v>87.783048612542373</v>
      </c>
      <c r="G340" s="50">
        <f t="shared" si="104"/>
        <v>8.8919323322312358E-4</v>
      </c>
      <c r="H340" s="51">
        <f t="shared" si="105"/>
        <v>1.0459795502004685E-2</v>
      </c>
      <c r="I340" s="10">
        <f t="shared" si="106"/>
        <v>462.01870301275392</v>
      </c>
      <c r="J340" s="10">
        <f t="shared" si="109"/>
        <v>427.04475707601125</v>
      </c>
      <c r="K340" s="10">
        <f t="shared" si="108"/>
        <v>412.27291942508776</v>
      </c>
      <c r="L340" s="10">
        <f t="shared" si="108"/>
        <v>395.18654321354882</v>
      </c>
      <c r="M340" s="10">
        <f t="shared" si="108"/>
        <v>379.92213144318123</v>
      </c>
      <c r="N340" s="10">
        <f t="shared" si="108"/>
        <v>365.96047396249685</v>
      </c>
      <c r="O340" s="10">
        <f t="shared" si="108"/>
        <v>353.01949286917954</v>
      </c>
      <c r="P340" s="10">
        <f t="shared" si="108"/>
        <v>340.92171682381246</v>
      </c>
      <c r="Q340" s="10">
        <f t="shared" si="108"/>
        <v>329.54461383580684</v>
      </c>
      <c r="R340" s="10">
        <f t="shared" si="108"/>
        <v>318.7980088514384</v>
      </c>
      <c r="S340" s="10">
        <f t="shared" si="108"/>
        <v>308.61240085313233</v>
      </c>
      <c r="T340" s="10">
        <f t="shared" si="108"/>
        <v>298.93232762447371</v>
      </c>
      <c r="U340" s="10">
        <f t="shared" si="108"/>
        <v>289.71232037097042</v>
      </c>
      <c r="V340" s="10">
        <f t="shared" si="108"/>
        <v>280.91429574698009</v>
      </c>
      <c r="W340" s="10">
        <f t="shared" si="108"/>
        <v>272.5057970229708</v>
      </c>
      <c r="X340" s="10">
        <f t="shared" si="108"/>
        <v>264.45876305494573</v>
      </c>
      <c r="Y340" s="10">
        <f t="shared" si="108"/>
        <v>256.74863950384861</v>
      </c>
      <c r="Z340" s="10">
        <f t="shared" si="107"/>
        <v>249.3537200691195</v>
      </c>
      <c r="AA340" s="10">
        <f t="shared" si="107"/>
        <v>242.25464711564766</v>
      </c>
      <c r="AB340" s="10">
        <f t="shared" si="107"/>
        <v>235.43402572204411</v>
      </c>
      <c r="AC340" s="10">
        <f t="shared" si="107"/>
        <v>228.87612032441095</v>
      </c>
      <c r="AD340" s="10">
        <f t="shared" si="107"/>
        <v>222.5666127406692</v>
      </c>
      <c r="AE340" s="10">
        <f t="shared" si="107"/>
        <v>216.49240663414133</v>
      </c>
      <c r="AF340" s="10">
        <f t="shared" si="107"/>
        <v>210.64146767472172</v>
      </c>
      <c r="AG340" s="10">
        <f t="shared" si="107"/>
        <v>205.00269153138703</v>
      </c>
      <c r="AH340" s="10">
        <f t="shared" si="107"/>
        <v>199.56579383899751</v>
      </c>
      <c r="AI340" s="10">
        <f t="shared" si="107"/>
        <v>194.32121771239463</v>
      </c>
      <c r="AJ340" s="10">
        <f t="shared" si="107"/>
        <v>189.26005541588199</v>
      </c>
      <c r="AK340" s="10">
        <f t="shared" si="107"/>
        <v>184.37398155697576</v>
      </c>
      <c r="AL340" s="10">
        <f t="shared" si="107"/>
        <v>179.65519574044012</v>
      </c>
      <c r="AM340" s="10">
        <f t="shared" si="107"/>
        <v>175.0963730469054</v>
      </c>
      <c r="AN340" s="10">
        <f t="shared" si="107"/>
        <v>170.69062102767987</v>
      </c>
      <c r="AO340" s="10">
        <f t="shared" si="107"/>
        <v>166.43144216028918</v>
      </c>
      <c r="AP340" s="10">
        <f t="shared" si="107"/>
        <v>162.31270090671762</v>
      </c>
    </row>
    <row r="341" spans="1:42" x14ac:dyDescent="0.2">
      <c r="A341" s="10">
        <f t="shared" si="98"/>
        <v>366</v>
      </c>
      <c r="B341" s="49">
        <f t="shared" si="99"/>
        <v>0.14842312855524215</v>
      </c>
      <c r="C341" s="49">
        <f t="shared" si="100"/>
        <v>1.6144956592601192</v>
      </c>
      <c r="D341" s="48">
        <f t="shared" si="101"/>
        <v>10.257133926008208</v>
      </c>
      <c r="E341" s="48">
        <f t="shared" si="102"/>
        <v>129.32966046185476</v>
      </c>
      <c r="F341" s="48">
        <f t="shared" si="103"/>
        <v>88.30112475782191</v>
      </c>
      <c r="G341" s="50">
        <f t="shared" si="104"/>
        <v>8.8164228779491352E-4</v>
      </c>
      <c r="H341" s="51">
        <f t="shared" si="105"/>
        <v>1.0401395091284356E-2</v>
      </c>
      <c r="I341" s="10">
        <f t="shared" si="106"/>
        <v>462.05814782465711</v>
      </c>
      <c r="J341" s="10">
        <f t="shared" si="109"/>
        <v>427.08404919463987</v>
      </c>
      <c r="K341" s="10">
        <f t="shared" si="108"/>
        <v>412.31236423699096</v>
      </c>
      <c r="L341" s="10">
        <f t="shared" si="108"/>
        <v>395.22598802545201</v>
      </c>
      <c r="M341" s="10">
        <f t="shared" si="108"/>
        <v>379.96157625508442</v>
      </c>
      <c r="N341" s="10">
        <f t="shared" si="108"/>
        <v>365.99991877440004</v>
      </c>
      <c r="O341" s="10">
        <f t="shared" si="108"/>
        <v>353.05893768108274</v>
      </c>
      <c r="P341" s="10">
        <f t="shared" si="108"/>
        <v>340.96116163571565</v>
      </c>
      <c r="Q341" s="10">
        <f t="shared" si="108"/>
        <v>329.58405864771004</v>
      </c>
      <c r="R341" s="10">
        <f t="shared" si="108"/>
        <v>318.83745366334159</v>
      </c>
      <c r="S341" s="10">
        <f t="shared" si="108"/>
        <v>308.65184566503552</v>
      </c>
      <c r="T341" s="10">
        <f t="shared" si="108"/>
        <v>298.97177243637691</v>
      </c>
      <c r="U341" s="10">
        <f t="shared" si="108"/>
        <v>289.75176518287361</v>
      </c>
      <c r="V341" s="10">
        <f t="shared" si="108"/>
        <v>280.95374055888328</v>
      </c>
      <c r="W341" s="10">
        <f t="shared" si="108"/>
        <v>272.54524183487399</v>
      </c>
      <c r="X341" s="10">
        <f t="shared" si="108"/>
        <v>264.49820786684893</v>
      </c>
      <c r="Y341" s="10">
        <f t="shared" si="108"/>
        <v>256.7880843157518</v>
      </c>
      <c r="Z341" s="10">
        <f t="shared" si="107"/>
        <v>249.3931648810227</v>
      </c>
      <c r="AA341" s="10">
        <f t="shared" si="107"/>
        <v>242.29409192755085</v>
      </c>
      <c r="AB341" s="10">
        <f t="shared" si="107"/>
        <v>235.47347053394731</v>
      </c>
      <c r="AC341" s="10">
        <f t="shared" si="107"/>
        <v>228.91556513631414</v>
      </c>
      <c r="AD341" s="10">
        <f t="shared" si="107"/>
        <v>222.60605755257239</v>
      </c>
      <c r="AE341" s="10">
        <f t="shared" si="107"/>
        <v>216.53185144604453</v>
      </c>
      <c r="AF341" s="10">
        <f t="shared" si="107"/>
        <v>210.68091248662492</v>
      </c>
      <c r="AG341" s="10">
        <f t="shared" si="107"/>
        <v>205.04213634329022</v>
      </c>
      <c r="AH341" s="10">
        <f t="shared" si="107"/>
        <v>199.6052386509007</v>
      </c>
      <c r="AI341" s="10">
        <f t="shared" si="107"/>
        <v>194.36066252429782</v>
      </c>
      <c r="AJ341" s="10">
        <f t="shared" si="107"/>
        <v>189.29950022778519</v>
      </c>
      <c r="AK341" s="10">
        <f t="shared" si="107"/>
        <v>184.41342636887896</v>
      </c>
      <c r="AL341" s="10">
        <f t="shared" si="107"/>
        <v>179.69464055234332</v>
      </c>
      <c r="AM341" s="10">
        <f t="shared" si="107"/>
        <v>175.13581785880859</v>
      </c>
      <c r="AN341" s="10">
        <f t="shared" si="107"/>
        <v>170.73006583958306</v>
      </c>
      <c r="AO341" s="10">
        <f t="shared" si="107"/>
        <v>166.47088697219237</v>
      </c>
      <c r="AP341" s="10">
        <f t="shared" si="107"/>
        <v>162.35214571862082</v>
      </c>
    </row>
    <row r="342" spans="1:42" x14ac:dyDescent="0.2">
      <c r="A342" s="10">
        <f t="shared" si="98"/>
        <v>367</v>
      </c>
      <c r="B342" s="49">
        <f t="shared" si="99"/>
        <v>0.14756575125651064</v>
      </c>
      <c r="C342" s="49">
        <f t="shared" si="100"/>
        <v>1.6144956592601192</v>
      </c>
      <c r="D342" s="48">
        <f t="shared" si="101"/>
        <v>10.285158882090199</v>
      </c>
      <c r="E342" s="48">
        <f t="shared" si="102"/>
        <v>129.9614072277891</v>
      </c>
      <c r="F342" s="48">
        <f t="shared" si="103"/>
        <v>88.820771699428278</v>
      </c>
      <c r="G342" s="50">
        <f t="shared" si="104"/>
        <v>8.7417625875328914E-4</v>
      </c>
      <c r="H342" s="51">
        <f t="shared" si="105"/>
        <v>1.0343479460123336E-2</v>
      </c>
      <c r="I342" s="10">
        <f t="shared" si="106"/>
        <v>462.09728870026595</v>
      </c>
      <c r="J342" s="10">
        <f t="shared" si="109"/>
        <v>427.12303897319146</v>
      </c>
      <c r="K342" s="10">
        <f t="shared" si="108"/>
        <v>412.3515051125998</v>
      </c>
      <c r="L342" s="10">
        <f t="shared" si="108"/>
        <v>395.26512890106085</v>
      </c>
      <c r="M342" s="10">
        <f t="shared" si="108"/>
        <v>380.00071713069326</v>
      </c>
      <c r="N342" s="10">
        <f t="shared" si="108"/>
        <v>366.03905965000888</v>
      </c>
      <c r="O342" s="10">
        <f t="shared" si="108"/>
        <v>353.09807855669158</v>
      </c>
      <c r="P342" s="10">
        <f t="shared" si="108"/>
        <v>341.00030251132449</v>
      </c>
      <c r="Q342" s="10">
        <f t="shared" si="108"/>
        <v>329.62319952331887</v>
      </c>
      <c r="R342" s="10">
        <f t="shared" si="108"/>
        <v>318.87659453895043</v>
      </c>
      <c r="S342" s="10">
        <f t="shared" si="108"/>
        <v>308.69098654064436</v>
      </c>
      <c r="T342" s="10">
        <f t="shared" si="108"/>
        <v>299.01091331198575</v>
      </c>
      <c r="U342" s="10">
        <f t="shared" si="108"/>
        <v>289.79090605848245</v>
      </c>
      <c r="V342" s="10">
        <f t="shared" si="108"/>
        <v>280.99288143449212</v>
      </c>
      <c r="W342" s="10">
        <f t="shared" si="108"/>
        <v>272.58438271048283</v>
      </c>
      <c r="X342" s="10">
        <f t="shared" si="108"/>
        <v>264.53734874245777</v>
      </c>
      <c r="Y342" s="10">
        <f t="shared" si="108"/>
        <v>256.82722519136064</v>
      </c>
      <c r="Z342" s="10">
        <f t="shared" si="107"/>
        <v>249.43230575663154</v>
      </c>
      <c r="AA342" s="10">
        <f t="shared" si="107"/>
        <v>242.33323280315969</v>
      </c>
      <c r="AB342" s="10">
        <f t="shared" si="107"/>
        <v>235.51261140955614</v>
      </c>
      <c r="AC342" s="10">
        <f t="shared" si="107"/>
        <v>228.95470601192298</v>
      </c>
      <c r="AD342" s="10">
        <f t="shared" si="107"/>
        <v>222.64519842818123</v>
      </c>
      <c r="AE342" s="10">
        <f t="shared" si="107"/>
        <v>216.57099232165336</v>
      </c>
      <c r="AF342" s="10">
        <f t="shared" si="107"/>
        <v>210.72005336223376</v>
      </c>
      <c r="AG342" s="10">
        <f t="shared" si="107"/>
        <v>205.08127721889906</v>
      </c>
      <c r="AH342" s="10">
        <f t="shared" si="107"/>
        <v>199.64437952650954</v>
      </c>
      <c r="AI342" s="10">
        <f t="shared" si="107"/>
        <v>194.39980339990666</v>
      </c>
      <c r="AJ342" s="10">
        <f t="shared" si="107"/>
        <v>189.33864110339402</v>
      </c>
      <c r="AK342" s="10">
        <f t="shared" si="107"/>
        <v>184.4525672444878</v>
      </c>
      <c r="AL342" s="10">
        <f t="shared" si="107"/>
        <v>179.73378142795215</v>
      </c>
      <c r="AM342" s="10">
        <f t="shared" si="107"/>
        <v>175.17495873441743</v>
      </c>
      <c r="AN342" s="10">
        <f t="shared" si="107"/>
        <v>170.7692067151919</v>
      </c>
      <c r="AO342" s="10">
        <f t="shared" si="107"/>
        <v>166.51002784780121</v>
      </c>
      <c r="AP342" s="10">
        <f t="shared" si="107"/>
        <v>162.39128659422965</v>
      </c>
    </row>
    <row r="343" spans="1:42" x14ac:dyDescent="0.2">
      <c r="A343" s="10">
        <f t="shared" si="98"/>
        <v>368</v>
      </c>
      <c r="B343" s="49">
        <f t="shared" si="99"/>
        <v>0.146715675683351</v>
      </c>
      <c r="C343" s="49">
        <f t="shared" si="100"/>
        <v>1.6144956592601192</v>
      </c>
      <c r="D343" s="48">
        <f t="shared" si="101"/>
        <v>10.313183838172188</v>
      </c>
      <c r="E343" s="48">
        <f t="shared" si="102"/>
        <v>130.59472479005018</v>
      </c>
      <c r="F343" s="48">
        <f t="shared" si="103"/>
        <v>89.34198943736142</v>
      </c>
      <c r="G343" s="50">
        <f t="shared" si="104"/>
        <v>8.6679396069633231E-4</v>
      </c>
      <c r="H343" s="51">
        <f t="shared" si="105"/>
        <v>1.0286043292534306E-2</v>
      </c>
      <c r="I343" s="10">
        <f t="shared" si="106"/>
        <v>462.13612881293727</v>
      </c>
      <c r="J343" s="10">
        <f t="shared" si="109"/>
        <v>427.16172956402397</v>
      </c>
      <c r="K343" s="10">
        <f t="shared" si="108"/>
        <v>412.39034522527112</v>
      </c>
      <c r="L343" s="10">
        <f t="shared" si="108"/>
        <v>395.30396901373217</v>
      </c>
      <c r="M343" s="10">
        <f t="shared" si="108"/>
        <v>380.03955724336458</v>
      </c>
      <c r="N343" s="10">
        <f t="shared" si="108"/>
        <v>366.0778997626802</v>
      </c>
      <c r="O343" s="10">
        <f t="shared" si="108"/>
        <v>353.1369186693629</v>
      </c>
      <c r="P343" s="10">
        <f t="shared" si="108"/>
        <v>341.03914262399582</v>
      </c>
      <c r="Q343" s="10">
        <f t="shared" si="108"/>
        <v>329.6620396359902</v>
      </c>
      <c r="R343" s="10">
        <f t="shared" si="108"/>
        <v>318.91543465162175</v>
      </c>
      <c r="S343" s="10">
        <f t="shared" si="108"/>
        <v>308.72982665331568</v>
      </c>
      <c r="T343" s="10">
        <f t="shared" si="108"/>
        <v>299.04975342465707</v>
      </c>
      <c r="U343" s="10">
        <f t="shared" si="108"/>
        <v>289.82974617115377</v>
      </c>
      <c r="V343" s="10">
        <f t="shared" si="108"/>
        <v>281.03172154716344</v>
      </c>
      <c r="W343" s="10">
        <f t="shared" si="108"/>
        <v>272.62322282315415</v>
      </c>
      <c r="X343" s="10">
        <f t="shared" si="108"/>
        <v>264.57618885512909</v>
      </c>
      <c r="Y343" s="10">
        <f t="shared" si="108"/>
        <v>256.86606530403196</v>
      </c>
      <c r="Z343" s="10">
        <f t="shared" si="107"/>
        <v>249.47114586930283</v>
      </c>
      <c r="AA343" s="10">
        <f t="shared" si="107"/>
        <v>242.37207291583098</v>
      </c>
      <c r="AB343" s="10">
        <f t="shared" si="107"/>
        <v>235.55145152222744</v>
      </c>
      <c r="AC343" s="10">
        <f t="shared" si="107"/>
        <v>228.99354612459427</v>
      </c>
      <c r="AD343" s="10">
        <f t="shared" si="107"/>
        <v>222.68403854085253</v>
      </c>
      <c r="AE343" s="10">
        <f t="shared" si="107"/>
        <v>216.60983243432466</v>
      </c>
      <c r="AF343" s="10">
        <f t="shared" si="107"/>
        <v>210.75889347490505</v>
      </c>
      <c r="AG343" s="10">
        <f t="shared" si="107"/>
        <v>205.12011733157036</v>
      </c>
      <c r="AH343" s="10">
        <f t="shared" si="107"/>
        <v>199.68321963918083</v>
      </c>
      <c r="AI343" s="10">
        <f t="shared" si="107"/>
        <v>194.43864351257795</v>
      </c>
      <c r="AJ343" s="10">
        <f t="shared" si="107"/>
        <v>189.37748121606532</v>
      </c>
      <c r="AK343" s="10">
        <f t="shared" si="107"/>
        <v>184.49140735715909</v>
      </c>
      <c r="AL343" s="10">
        <f t="shared" si="107"/>
        <v>179.77262154062345</v>
      </c>
      <c r="AM343" s="10">
        <f t="shared" si="107"/>
        <v>175.21379884708873</v>
      </c>
      <c r="AN343" s="10">
        <f t="shared" si="107"/>
        <v>170.80804682786319</v>
      </c>
      <c r="AO343" s="10">
        <f t="shared" si="107"/>
        <v>166.54886796047251</v>
      </c>
      <c r="AP343" s="10">
        <f t="shared" si="107"/>
        <v>162.43012670690095</v>
      </c>
    </row>
    <row r="344" spans="1:42" x14ac:dyDescent="0.2">
      <c r="A344" s="10">
        <f t="shared" si="98"/>
        <v>369</v>
      </c>
      <c r="B344" s="49">
        <f t="shared" si="99"/>
        <v>0.14587281995255022</v>
      </c>
      <c r="C344" s="49">
        <f t="shared" si="100"/>
        <v>1.6144956592601192</v>
      </c>
      <c r="D344" s="48">
        <f t="shared" si="101"/>
        <v>10.341208794254177</v>
      </c>
      <c r="E344" s="48">
        <f t="shared" si="102"/>
        <v>131.22961314863807</v>
      </c>
      <c r="F344" s="48">
        <f t="shared" si="103"/>
        <v>89.864777971621336</v>
      </c>
      <c r="G344" s="50">
        <f t="shared" si="104"/>
        <v>8.594942279379241E-4</v>
      </c>
      <c r="H344" s="51">
        <f t="shared" si="105"/>
        <v>1.0229081344692007E-2</v>
      </c>
      <c r="I344" s="10">
        <f t="shared" si="106"/>
        <v>462.17467129433186</v>
      </c>
      <c r="J344" s="10">
        <f t="shared" si="109"/>
        <v>427.20012407813147</v>
      </c>
      <c r="K344" s="10">
        <f t="shared" si="108"/>
        <v>412.42888770666571</v>
      </c>
      <c r="L344" s="10">
        <f t="shared" si="108"/>
        <v>395.34251149512676</v>
      </c>
      <c r="M344" s="10">
        <f t="shared" si="108"/>
        <v>380.07809972475917</v>
      </c>
      <c r="N344" s="10">
        <f t="shared" si="108"/>
        <v>366.11644224407479</v>
      </c>
      <c r="O344" s="10">
        <f t="shared" si="108"/>
        <v>353.17546115075749</v>
      </c>
      <c r="P344" s="10">
        <f t="shared" si="108"/>
        <v>341.0776851053904</v>
      </c>
      <c r="Q344" s="10">
        <f t="shared" si="108"/>
        <v>329.70058211738478</v>
      </c>
      <c r="R344" s="10">
        <f t="shared" si="108"/>
        <v>318.95397713301634</v>
      </c>
      <c r="S344" s="10">
        <f t="shared" si="108"/>
        <v>308.76836913471027</v>
      </c>
      <c r="T344" s="10">
        <f t="shared" si="108"/>
        <v>299.08829590605166</v>
      </c>
      <c r="U344" s="10">
        <f t="shared" si="108"/>
        <v>289.86828865254836</v>
      </c>
      <c r="V344" s="10">
        <f t="shared" si="108"/>
        <v>281.07026402855803</v>
      </c>
      <c r="W344" s="10">
        <f t="shared" si="108"/>
        <v>272.66176530454874</v>
      </c>
      <c r="X344" s="10">
        <f t="shared" si="108"/>
        <v>264.61473133652368</v>
      </c>
      <c r="Y344" s="10">
        <f t="shared" si="108"/>
        <v>256.90460778542655</v>
      </c>
      <c r="Z344" s="10">
        <f t="shared" si="107"/>
        <v>249.50968835069739</v>
      </c>
      <c r="AA344" s="10">
        <f t="shared" si="107"/>
        <v>242.41061539722554</v>
      </c>
      <c r="AB344" s="10">
        <f t="shared" si="107"/>
        <v>235.589994003622</v>
      </c>
      <c r="AC344" s="10">
        <f t="shared" si="107"/>
        <v>229.03208860598883</v>
      </c>
      <c r="AD344" s="10">
        <f t="shared" si="107"/>
        <v>222.72258102224708</v>
      </c>
      <c r="AE344" s="10">
        <f t="shared" si="107"/>
        <v>216.64837491571922</v>
      </c>
      <c r="AF344" s="10">
        <f t="shared" si="107"/>
        <v>210.79743595629961</v>
      </c>
      <c r="AG344" s="10">
        <f t="shared" si="107"/>
        <v>205.15865981296491</v>
      </c>
      <c r="AH344" s="10">
        <f t="shared" si="107"/>
        <v>199.72176212057539</v>
      </c>
      <c r="AI344" s="10">
        <f t="shared" si="107"/>
        <v>194.47718599397251</v>
      </c>
      <c r="AJ344" s="10">
        <f t="shared" si="107"/>
        <v>189.41602369745988</v>
      </c>
      <c r="AK344" s="10">
        <f t="shared" si="107"/>
        <v>184.52994983855365</v>
      </c>
      <c r="AL344" s="10">
        <f t="shared" si="107"/>
        <v>179.811164022018</v>
      </c>
      <c r="AM344" s="10">
        <f t="shared" si="107"/>
        <v>175.25234132848328</v>
      </c>
      <c r="AN344" s="10">
        <f t="shared" si="107"/>
        <v>170.84658930925775</v>
      </c>
      <c r="AO344" s="10">
        <f t="shared" si="107"/>
        <v>166.58741044186706</v>
      </c>
      <c r="AP344" s="10">
        <f t="shared" si="107"/>
        <v>162.46866918829551</v>
      </c>
    </row>
    <row r="345" spans="1:42" x14ac:dyDescent="0.2">
      <c r="A345" s="10">
        <f t="shared" si="98"/>
        <v>370</v>
      </c>
      <c r="B345" s="49">
        <f t="shared" si="99"/>
        <v>0.14503710331649416</v>
      </c>
      <c r="C345" s="49">
        <f t="shared" si="100"/>
        <v>1.6144956592601192</v>
      </c>
      <c r="D345" s="48">
        <f t="shared" si="101"/>
        <v>10.369233750336168</v>
      </c>
      <c r="E345" s="48">
        <f t="shared" si="102"/>
        <v>131.86607230355278</v>
      </c>
      <c r="F345" s="48">
        <f t="shared" si="103"/>
        <v>90.389137302208098</v>
      </c>
      <c r="G345" s="50">
        <f t="shared" si="104"/>
        <v>8.5227591412833975E-4</v>
      </c>
      <c r="H345" s="51">
        <f t="shared" si="105"/>
        <v>1.0172588443769894E-2</v>
      </c>
      <c r="I345" s="10">
        <f t="shared" si="106"/>
        <v>462.21291923507323</v>
      </c>
      <c r="J345" s="10">
        <f t="shared" si="109"/>
        <v>427.23822558579678</v>
      </c>
      <c r="K345" s="10">
        <f t="shared" si="108"/>
        <v>412.46713564740708</v>
      </c>
      <c r="L345" s="10">
        <f t="shared" si="108"/>
        <v>395.38075943586813</v>
      </c>
      <c r="M345" s="10">
        <f t="shared" si="108"/>
        <v>380.11634766550054</v>
      </c>
      <c r="N345" s="10">
        <f t="shared" si="108"/>
        <v>366.15469018481616</v>
      </c>
      <c r="O345" s="10">
        <f t="shared" si="108"/>
        <v>353.21370909149886</v>
      </c>
      <c r="P345" s="10">
        <f t="shared" si="108"/>
        <v>341.11593304613177</v>
      </c>
      <c r="Q345" s="10">
        <f t="shared" si="108"/>
        <v>329.73883005812615</v>
      </c>
      <c r="R345" s="10">
        <f t="shared" si="108"/>
        <v>318.99222507375771</v>
      </c>
      <c r="S345" s="10">
        <f t="shared" si="108"/>
        <v>308.80661707545164</v>
      </c>
      <c r="T345" s="10">
        <f t="shared" si="108"/>
        <v>299.12654384679303</v>
      </c>
      <c r="U345" s="10">
        <f t="shared" si="108"/>
        <v>289.90653659328973</v>
      </c>
      <c r="V345" s="10">
        <f t="shared" si="108"/>
        <v>281.1085119692994</v>
      </c>
      <c r="W345" s="10">
        <f t="shared" si="108"/>
        <v>272.70001324529011</v>
      </c>
      <c r="X345" s="10">
        <f t="shared" si="108"/>
        <v>264.65297927726505</v>
      </c>
      <c r="Y345" s="10">
        <f t="shared" si="108"/>
        <v>256.94285572616792</v>
      </c>
      <c r="Z345" s="10">
        <f t="shared" si="107"/>
        <v>249.54793629143876</v>
      </c>
      <c r="AA345" s="10">
        <f t="shared" si="107"/>
        <v>242.44886333796691</v>
      </c>
      <c r="AB345" s="10">
        <f t="shared" si="107"/>
        <v>235.62824194436337</v>
      </c>
      <c r="AC345" s="10">
        <f t="shared" si="107"/>
        <v>229.0703365467302</v>
      </c>
      <c r="AD345" s="10">
        <f t="shared" si="107"/>
        <v>222.76082896298846</v>
      </c>
      <c r="AE345" s="10">
        <f t="shared" si="107"/>
        <v>216.68662285646059</v>
      </c>
      <c r="AF345" s="10">
        <f t="shared" si="107"/>
        <v>210.83568389704098</v>
      </c>
      <c r="AG345" s="10">
        <f t="shared" si="107"/>
        <v>205.19690775370628</v>
      </c>
      <c r="AH345" s="10">
        <f t="shared" si="107"/>
        <v>199.76001006131676</v>
      </c>
      <c r="AI345" s="10">
        <f t="shared" si="107"/>
        <v>194.51543393471388</v>
      </c>
      <c r="AJ345" s="10">
        <f t="shared" si="107"/>
        <v>189.45427163820125</v>
      </c>
      <c r="AK345" s="10">
        <f t="shared" si="107"/>
        <v>184.56819777929502</v>
      </c>
      <c r="AL345" s="10">
        <f t="shared" si="107"/>
        <v>179.84941196275938</v>
      </c>
      <c r="AM345" s="10">
        <f t="shared" si="107"/>
        <v>175.29058926922465</v>
      </c>
      <c r="AN345" s="10">
        <f t="shared" si="107"/>
        <v>170.88483724999912</v>
      </c>
      <c r="AO345" s="10">
        <f t="shared" si="107"/>
        <v>166.62565838260844</v>
      </c>
      <c r="AP345" s="10">
        <f t="shared" si="107"/>
        <v>162.50691712903688</v>
      </c>
    </row>
    <row r="346" spans="1:42" x14ac:dyDescent="0.2">
      <c r="A346" s="10">
        <f t="shared" si="98"/>
        <v>371</v>
      </c>
      <c r="B346" s="49">
        <f t="shared" si="99"/>
        <v>0.14420844614445311</v>
      </c>
      <c r="C346" s="49">
        <f t="shared" si="100"/>
        <v>1.6144956592601192</v>
      </c>
      <c r="D346" s="48">
        <f t="shared" si="101"/>
        <v>10.397258706418157</v>
      </c>
      <c r="E346" s="48">
        <f t="shared" si="102"/>
        <v>132.50410225479425</v>
      </c>
      <c r="F346" s="48">
        <f t="shared" si="103"/>
        <v>90.915067429121606</v>
      </c>
      <c r="G346" s="50">
        <f t="shared" si="104"/>
        <v>8.4513789188222978E-4</v>
      </c>
      <c r="H346" s="51">
        <f t="shared" si="105"/>
        <v>1.0116559486798142E-2</v>
      </c>
      <c r="I346" s="10">
        <f t="shared" si="106"/>
        <v>462.25087568539436</v>
      </c>
      <c r="J346" s="10">
        <f t="shared" si="109"/>
        <v>427.27603711723225</v>
      </c>
      <c r="K346" s="10">
        <f t="shared" si="108"/>
        <v>412.50509209772821</v>
      </c>
      <c r="L346" s="10">
        <f t="shared" si="108"/>
        <v>395.41871588618926</v>
      </c>
      <c r="M346" s="10">
        <f t="shared" si="108"/>
        <v>380.15430411582167</v>
      </c>
      <c r="N346" s="10">
        <f t="shared" si="108"/>
        <v>366.19264663513729</v>
      </c>
      <c r="O346" s="10">
        <f t="shared" si="108"/>
        <v>353.25166554181999</v>
      </c>
      <c r="P346" s="10">
        <f t="shared" si="108"/>
        <v>341.1538894964529</v>
      </c>
      <c r="Q346" s="10">
        <f t="shared" si="108"/>
        <v>329.77678650844729</v>
      </c>
      <c r="R346" s="10">
        <f t="shared" si="108"/>
        <v>319.03018152407884</v>
      </c>
      <c r="S346" s="10">
        <f t="shared" si="108"/>
        <v>308.84457352577277</v>
      </c>
      <c r="T346" s="10">
        <f t="shared" si="108"/>
        <v>299.16450029711416</v>
      </c>
      <c r="U346" s="10">
        <f t="shared" si="108"/>
        <v>289.94449304361086</v>
      </c>
      <c r="V346" s="10">
        <f t="shared" si="108"/>
        <v>281.14646841962053</v>
      </c>
      <c r="W346" s="10">
        <f t="shared" si="108"/>
        <v>272.73796969561124</v>
      </c>
      <c r="X346" s="10">
        <f t="shared" si="108"/>
        <v>264.69093572758618</v>
      </c>
      <c r="Y346" s="10">
        <f t="shared" si="108"/>
        <v>256.98081217648905</v>
      </c>
      <c r="Z346" s="10">
        <f t="shared" si="107"/>
        <v>249.58589274175989</v>
      </c>
      <c r="AA346" s="10">
        <f t="shared" si="107"/>
        <v>242.48681978828805</v>
      </c>
      <c r="AB346" s="10">
        <f t="shared" si="107"/>
        <v>235.6661983946845</v>
      </c>
      <c r="AC346" s="10">
        <f t="shared" si="107"/>
        <v>229.10829299705134</v>
      </c>
      <c r="AD346" s="10">
        <f t="shared" si="107"/>
        <v>222.79878541330959</v>
      </c>
      <c r="AE346" s="10">
        <f t="shared" si="107"/>
        <v>216.72457930678172</v>
      </c>
      <c r="AF346" s="10">
        <f t="shared" si="107"/>
        <v>210.87364034736211</v>
      </c>
      <c r="AG346" s="10">
        <f t="shared" si="107"/>
        <v>205.23486420402742</v>
      </c>
      <c r="AH346" s="10">
        <f t="shared" si="107"/>
        <v>199.7979665116379</v>
      </c>
      <c r="AI346" s="10">
        <f t="shared" si="107"/>
        <v>194.55339038503502</v>
      </c>
      <c r="AJ346" s="10">
        <f t="shared" si="107"/>
        <v>189.49222808852238</v>
      </c>
      <c r="AK346" s="10">
        <f t="shared" si="107"/>
        <v>184.60615422961615</v>
      </c>
      <c r="AL346" s="10">
        <f t="shared" si="107"/>
        <v>179.88736841308051</v>
      </c>
      <c r="AM346" s="10">
        <f t="shared" si="107"/>
        <v>175.32854571954579</v>
      </c>
      <c r="AN346" s="10">
        <f t="shared" si="107"/>
        <v>170.92279370032026</v>
      </c>
      <c r="AO346" s="10">
        <f t="shared" si="107"/>
        <v>166.66361483292957</v>
      </c>
      <c r="AP346" s="10">
        <f t="shared" si="107"/>
        <v>162.54487357935801</v>
      </c>
    </row>
    <row r="347" spans="1:42" x14ac:dyDescent="0.2">
      <c r="A347" s="10">
        <f t="shared" si="98"/>
        <v>372</v>
      </c>
      <c r="B347" s="49">
        <f t="shared" si="99"/>
        <v>0.14338676990422908</v>
      </c>
      <c r="C347" s="49">
        <f t="shared" si="100"/>
        <v>1.6144956592601192</v>
      </c>
      <c r="D347" s="48">
        <f t="shared" si="101"/>
        <v>10.425283662500147</v>
      </c>
      <c r="E347" s="48">
        <f t="shared" si="102"/>
        <v>133.14370300236257</v>
      </c>
      <c r="F347" s="48">
        <f t="shared" si="103"/>
        <v>91.44256835236196</v>
      </c>
      <c r="G347" s="50">
        <f t="shared" si="104"/>
        <v>8.3807905241575417E-4</v>
      </c>
      <c r="H347" s="51">
        <f t="shared" si="105"/>
        <v>1.0060989439543113E-2</v>
      </c>
      <c r="I347" s="10">
        <f t="shared" si="106"/>
        <v>462.2885436557724</v>
      </c>
      <c r="J347" s="10">
        <f t="shared" si="109"/>
        <v>427.31356166320865</v>
      </c>
      <c r="K347" s="10">
        <f t="shared" si="108"/>
        <v>412.54276006810625</v>
      </c>
      <c r="L347" s="10">
        <f t="shared" si="108"/>
        <v>395.4563838565673</v>
      </c>
      <c r="M347" s="10">
        <f t="shared" si="108"/>
        <v>380.19197208619971</v>
      </c>
      <c r="N347" s="10">
        <f t="shared" si="108"/>
        <v>366.23031460551533</v>
      </c>
      <c r="O347" s="10">
        <f t="shared" si="108"/>
        <v>353.28933351219803</v>
      </c>
      <c r="P347" s="10">
        <f t="shared" si="108"/>
        <v>341.19155746683094</v>
      </c>
      <c r="Q347" s="10">
        <f t="shared" si="108"/>
        <v>329.81445447882533</v>
      </c>
      <c r="R347" s="10">
        <f t="shared" si="108"/>
        <v>319.06784949445688</v>
      </c>
      <c r="S347" s="10">
        <f t="shared" si="108"/>
        <v>308.88224149615081</v>
      </c>
      <c r="T347" s="10">
        <f t="shared" si="108"/>
        <v>299.2021682674922</v>
      </c>
      <c r="U347" s="10">
        <f t="shared" si="108"/>
        <v>289.9821610139889</v>
      </c>
      <c r="V347" s="10">
        <f t="shared" si="108"/>
        <v>281.18413638999857</v>
      </c>
      <c r="W347" s="10">
        <f t="shared" si="108"/>
        <v>272.77563766598928</v>
      </c>
      <c r="X347" s="10">
        <f t="shared" si="108"/>
        <v>264.72860369796422</v>
      </c>
      <c r="Y347" s="10">
        <f t="shared" si="108"/>
        <v>257.01848014686709</v>
      </c>
      <c r="Z347" s="10">
        <f t="shared" si="107"/>
        <v>249.6235607121379</v>
      </c>
      <c r="AA347" s="10">
        <f t="shared" si="107"/>
        <v>242.52448775866606</v>
      </c>
      <c r="AB347" s="10">
        <f t="shared" si="107"/>
        <v>235.70386636506251</v>
      </c>
      <c r="AC347" s="10">
        <f t="shared" si="107"/>
        <v>229.14596096742935</v>
      </c>
      <c r="AD347" s="10">
        <f t="shared" si="107"/>
        <v>222.8364533836876</v>
      </c>
      <c r="AE347" s="10">
        <f t="shared" si="107"/>
        <v>216.76224727715973</v>
      </c>
      <c r="AF347" s="10">
        <f t="shared" si="107"/>
        <v>210.91130831774012</v>
      </c>
      <c r="AG347" s="10">
        <f t="shared" si="107"/>
        <v>205.27253217440543</v>
      </c>
      <c r="AH347" s="10">
        <f t="shared" si="107"/>
        <v>199.83563448201591</v>
      </c>
      <c r="AI347" s="10">
        <f t="shared" si="107"/>
        <v>194.59105835541303</v>
      </c>
      <c r="AJ347" s="10">
        <f t="shared" si="107"/>
        <v>189.52989605890039</v>
      </c>
      <c r="AK347" s="10">
        <f t="shared" si="107"/>
        <v>184.64382219999416</v>
      </c>
      <c r="AL347" s="10">
        <f t="shared" si="107"/>
        <v>179.92503638345852</v>
      </c>
      <c r="AM347" s="10">
        <f t="shared" si="107"/>
        <v>175.3662136899238</v>
      </c>
      <c r="AN347" s="10">
        <f t="shared" si="107"/>
        <v>170.96046167069827</v>
      </c>
      <c r="AO347" s="10">
        <f t="shared" si="107"/>
        <v>166.70128280330758</v>
      </c>
      <c r="AP347" s="10">
        <f t="shared" si="107"/>
        <v>162.58254154973602</v>
      </c>
    </row>
    <row r="348" spans="1:42" x14ac:dyDescent="0.2">
      <c r="A348" s="10">
        <f t="shared" si="98"/>
        <v>373</v>
      </c>
      <c r="B348" s="49">
        <f t="shared" si="99"/>
        <v>0.14257199714414739</v>
      </c>
      <c r="C348" s="49">
        <f t="shared" si="100"/>
        <v>1.6144956592601192</v>
      </c>
      <c r="D348" s="48">
        <f t="shared" si="101"/>
        <v>10.453308618582136</v>
      </c>
      <c r="E348" s="48">
        <f t="shared" si="102"/>
        <v>133.78487454625761</v>
      </c>
      <c r="F348" s="48">
        <f t="shared" si="103"/>
        <v>91.971640071929059</v>
      </c>
      <c r="G348" s="50">
        <f t="shared" si="104"/>
        <v>8.3109830519078427E-4</v>
      </c>
      <c r="H348" s="51">
        <f t="shared" si="105"/>
        <v>1.0005873335407391E-2</v>
      </c>
      <c r="I348" s="10">
        <f t="shared" si="106"/>
        <v>462.32592611755177</v>
      </c>
      <c r="J348" s="10">
        <f t="shared" si="109"/>
        <v>427.35080217567236</v>
      </c>
      <c r="K348" s="10">
        <f t="shared" si="108"/>
        <v>412.58014252988562</v>
      </c>
      <c r="L348" s="10">
        <f t="shared" si="108"/>
        <v>395.49376631834667</v>
      </c>
      <c r="M348" s="10">
        <f t="shared" si="108"/>
        <v>380.22935454797909</v>
      </c>
      <c r="N348" s="10">
        <f t="shared" si="108"/>
        <v>366.2676970672947</v>
      </c>
      <c r="O348" s="10">
        <f t="shared" si="108"/>
        <v>353.3267159739774</v>
      </c>
      <c r="P348" s="10">
        <f t="shared" si="108"/>
        <v>341.22893992861032</v>
      </c>
      <c r="Q348" s="10">
        <f t="shared" si="108"/>
        <v>329.8518369406047</v>
      </c>
      <c r="R348" s="10">
        <f t="shared" si="108"/>
        <v>319.10523195623625</v>
      </c>
      <c r="S348" s="10">
        <f t="shared" si="108"/>
        <v>308.91962395793018</v>
      </c>
      <c r="T348" s="10">
        <f t="shared" si="108"/>
        <v>299.23955072927157</v>
      </c>
      <c r="U348" s="10">
        <f t="shared" si="108"/>
        <v>290.01954347576827</v>
      </c>
      <c r="V348" s="10">
        <f t="shared" si="108"/>
        <v>281.22151885177794</v>
      </c>
      <c r="W348" s="10">
        <f t="shared" si="108"/>
        <v>272.81302012776865</v>
      </c>
      <c r="X348" s="10">
        <f t="shared" si="108"/>
        <v>264.76598615974359</v>
      </c>
      <c r="Y348" s="10">
        <f t="shared" si="108"/>
        <v>257.05586260864646</v>
      </c>
      <c r="Z348" s="10">
        <f t="shared" si="107"/>
        <v>249.66094317391727</v>
      </c>
      <c r="AA348" s="10">
        <f t="shared" si="107"/>
        <v>242.56187022044543</v>
      </c>
      <c r="AB348" s="10">
        <f t="shared" si="107"/>
        <v>235.74124882684188</v>
      </c>
      <c r="AC348" s="10">
        <f t="shared" si="107"/>
        <v>229.18334342920872</v>
      </c>
      <c r="AD348" s="10">
        <f t="shared" si="107"/>
        <v>222.87383584546697</v>
      </c>
      <c r="AE348" s="10">
        <f t="shared" si="107"/>
        <v>216.7996297389391</v>
      </c>
      <c r="AF348" s="10">
        <f t="shared" si="107"/>
        <v>210.9486907795195</v>
      </c>
      <c r="AG348" s="10">
        <f t="shared" si="107"/>
        <v>205.3099146361848</v>
      </c>
      <c r="AH348" s="10">
        <f t="shared" si="107"/>
        <v>199.87301694379528</v>
      </c>
      <c r="AI348" s="10">
        <f t="shared" si="107"/>
        <v>194.6284408171924</v>
      </c>
      <c r="AJ348" s="10">
        <f t="shared" si="107"/>
        <v>189.56727852067976</v>
      </c>
      <c r="AK348" s="10">
        <f t="shared" si="107"/>
        <v>184.68120466177353</v>
      </c>
      <c r="AL348" s="10">
        <f t="shared" si="107"/>
        <v>179.96241884523789</v>
      </c>
      <c r="AM348" s="10">
        <f t="shared" si="107"/>
        <v>175.40359615170317</v>
      </c>
      <c r="AN348" s="10">
        <f t="shared" si="107"/>
        <v>170.99784413247764</v>
      </c>
      <c r="AO348" s="10">
        <f t="shared" si="107"/>
        <v>166.73866526508695</v>
      </c>
      <c r="AP348" s="10">
        <f t="shared" si="107"/>
        <v>162.61992401151539</v>
      </c>
    </row>
    <row r="349" spans="1:42" x14ac:dyDescent="0.2">
      <c r="A349" s="10">
        <f t="shared" si="98"/>
        <v>374</v>
      </c>
      <c r="B349" s="49">
        <f t="shared" si="99"/>
        <v>0.14176405147539167</v>
      </c>
      <c r="C349" s="49">
        <f t="shared" si="100"/>
        <v>1.6144956592601192</v>
      </c>
      <c r="D349" s="48">
        <f t="shared" si="101"/>
        <v>10.481333574664125</v>
      </c>
      <c r="E349" s="48">
        <f t="shared" si="102"/>
        <v>134.42761688647948</v>
      </c>
      <c r="F349" s="48">
        <f t="shared" si="103"/>
        <v>92.502282587822961</v>
      </c>
      <c r="G349" s="50">
        <f t="shared" si="104"/>
        <v>8.2419457756726809E-4</v>
      </c>
      <c r="H349" s="51">
        <f t="shared" si="105"/>
        <v>9.9512062743502272E-3</v>
      </c>
      <c r="I349" s="10">
        <f t="shared" si="106"/>
        <v>462.36302600355606</v>
      </c>
      <c r="J349" s="10">
        <f t="shared" si="109"/>
        <v>427.38776156835178</v>
      </c>
      <c r="K349" s="10">
        <f t="shared" si="108"/>
        <v>412.6172424158899</v>
      </c>
      <c r="L349" s="10">
        <f t="shared" si="108"/>
        <v>395.53086620435096</v>
      </c>
      <c r="M349" s="10">
        <f t="shared" si="108"/>
        <v>380.26645443398337</v>
      </c>
      <c r="N349" s="10">
        <f t="shared" si="108"/>
        <v>366.30479695329899</v>
      </c>
      <c r="O349" s="10">
        <f t="shared" si="108"/>
        <v>353.36381585998168</v>
      </c>
      <c r="P349" s="10">
        <f t="shared" si="108"/>
        <v>341.2660398146146</v>
      </c>
      <c r="Q349" s="10">
        <f t="shared" si="108"/>
        <v>329.88893682660898</v>
      </c>
      <c r="R349" s="10">
        <f t="shared" si="108"/>
        <v>319.14233184224054</v>
      </c>
      <c r="S349" s="10">
        <f t="shared" si="108"/>
        <v>308.95672384393447</v>
      </c>
      <c r="T349" s="10">
        <f t="shared" si="108"/>
        <v>299.27665061527586</v>
      </c>
      <c r="U349" s="10">
        <f t="shared" si="108"/>
        <v>290.05664336177256</v>
      </c>
      <c r="V349" s="10">
        <f t="shared" si="108"/>
        <v>281.25861873778223</v>
      </c>
      <c r="W349" s="10">
        <f t="shared" si="108"/>
        <v>272.85012001377294</v>
      </c>
      <c r="X349" s="10">
        <f t="shared" si="108"/>
        <v>264.80308604574788</v>
      </c>
      <c r="Y349" s="10">
        <f t="shared" si="108"/>
        <v>257.09296249465075</v>
      </c>
      <c r="Z349" s="10">
        <f t="shared" si="107"/>
        <v>249.69804305992156</v>
      </c>
      <c r="AA349" s="10">
        <f t="shared" si="107"/>
        <v>242.59897010644971</v>
      </c>
      <c r="AB349" s="10">
        <f t="shared" si="107"/>
        <v>235.77834871284617</v>
      </c>
      <c r="AC349" s="10">
        <f t="shared" si="107"/>
        <v>229.220443315213</v>
      </c>
      <c r="AD349" s="10">
        <f t="shared" si="107"/>
        <v>222.91093573147126</v>
      </c>
      <c r="AE349" s="10">
        <f t="shared" si="107"/>
        <v>216.83672962494339</v>
      </c>
      <c r="AF349" s="10">
        <f t="shared" si="107"/>
        <v>210.98579066552378</v>
      </c>
      <c r="AG349" s="10">
        <f t="shared" si="107"/>
        <v>205.34701452218908</v>
      </c>
      <c r="AH349" s="10">
        <f t="shared" si="107"/>
        <v>199.91011682979956</v>
      </c>
      <c r="AI349" s="10">
        <f t="shared" si="107"/>
        <v>194.66554070319668</v>
      </c>
      <c r="AJ349" s="10">
        <f t="shared" si="107"/>
        <v>189.60437840668405</v>
      </c>
      <c r="AK349" s="10">
        <f t="shared" si="107"/>
        <v>184.71830454777782</v>
      </c>
      <c r="AL349" s="10">
        <f t="shared" si="107"/>
        <v>179.99951873124218</v>
      </c>
      <c r="AM349" s="10">
        <f t="shared" si="107"/>
        <v>175.44069603770745</v>
      </c>
      <c r="AN349" s="10">
        <f t="shared" si="107"/>
        <v>171.03494401848192</v>
      </c>
      <c r="AO349" s="10">
        <f t="shared" si="107"/>
        <v>166.77576515109124</v>
      </c>
      <c r="AP349" s="10">
        <f t="shared" si="107"/>
        <v>162.65702389751968</v>
      </c>
    </row>
    <row r="350" spans="1:42" x14ac:dyDescent="0.2">
      <c r="A350" s="10">
        <f t="shared" si="98"/>
        <v>375</v>
      </c>
      <c r="B350" s="49">
        <f t="shared" si="99"/>
        <v>0.14096285755467197</v>
      </c>
      <c r="C350" s="49">
        <f t="shared" si="100"/>
        <v>1.6144956592601192</v>
      </c>
      <c r="D350" s="48">
        <f t="shared" si="101"/>
        <v>10.509358530746116</v>
      </c>
      <c r="E350" s="48">
        <f t="shared" si="102"/>
        <v>135.07193002302819</v>
      </c>
      <c r="F350" s="48">
        <f t="shared" si="103"/>
        <v>93.034495900043694</v>
      </c>
      <c r="G350" s="50">
        <f t="shared" si="104"/>
        <v>8.1736681446276961E-4</v>
      </c>
      <c r="H350" s="51">
        <f t="shared" si="105"/>
        <v>9.8969834218278502E-3</v>
      </c>
      <c r="I350" s="10">
        <f t="shared" si="106"/>
        <v>462.39984620868853</v>
      </c>
      <c r="J350" s="10">
        <f t="shared" si="109"/>
        <v>427.42444271735229</v>
      </c>
      <c r="K350" s="10">
        <f t="shared" si="108"/>
        <v>412.65406262102238</v>
      </c>
      <c r="L350" s="10">
        <f t="shared" si="108"/>
        <v>395.56768640948343</v>
      </c>
      <c r="M350" s="10">
        <f t="shared" si="108"/>
        <v>380.30327463911584</v>
      </c>
      <c r="N350" s="10">
        <f t="shared" si="108"/>
        <v>366.34161715843146</v>
      </c>
      <c r="O350" s="10">
        <f t="shared" si="108"/>
        <v>353.40063606511416</v>
      </c>
      <c r="P350" s="10">
        <f t="shared" si="108"/>
        <v>341.30286001974707</v>
      </c>
      <c r="Q350" s="10">
        <f t="shared" si="108"/>
        <v>329.92575703174145</v>
      </c>
      <c r="R350" s="10">
        <f t="shared" si="108"/>
        <v>319.17915204737301</v>
      </c>
      <c r="S350" s="10">
        <f t="shared" si="108"/>
        <v>308.99354404906694</v>
      </c>
      <c r="T350" s="10">
        <f t="shared" si="108"/>
        <v>299.31347082040833</v>
      </c>
      <c r="U350" s="10">
        <f t="shared" si="108"/>
        <v>290.09346356690503</v>
      </c>
      <c r="V350" s="10">
        <f t="shared" si="108"/>
        <v>281.2954389429147</v>
      </c>
      <c r="W350" s="10">
        <f t="shared" si="108"/>
        <v>272.88694021890541</v>
      </c>
      <c r="X350" s="10">
        <f t="shared" si="108"/>
        <v>264.83990625088035</v>
      </c>
      <c r="Y350" s="10">
        <f t="shared" si="108"/>
        <v>257.12978269978322</v>
      </c>
      <c r="Z350" s="10">
        <f t="shared" si="108"/>
        <v>249.734863265054</v>
      </c>
      <c r="AA350" s="10">
        <f t="shared" ref="AA350:AP365" si="110">AA349+(($B349+$B350)/2)^(4/3)/$B$5*$B$4</f>
        <v>242.63579031158216</v>
      </c>
      <c r="AB350" s="10">
        <f t="shared" si="110"/>
        <v>235.81516891797861</v>
      </c>
      <c r="AC350" s="10">
        <f t="shared" si="110"/>
        <v>229.25726352034545</v>
      </c>
      <c r="AD350" s="10">
        <f t="shared" si="110"/>
        <v>222.9477559366037</v>
      </c>
      <c r="AE350" s="10">
        <f t="shared" si="110"/>
        <v>216.87354983007583</v>
      </c>
      <c r="AF350" s="10">
        <f t="shared" si="110"/>
        <v>211.02261087065622</v>
      </c>
      <c r="AG350" s="10">
        <f t="shared" si="110"/>
        <v>205.38383472732153</v>
      </c>
      <c r="AH350" s="10">
        <f t="shared" si="110"/>
        <v>199.94693703493201</v>
      </c>
      <c r="AI350" s="10">
        <f t="shared" si="110"/>
        <v>194.70236090832913</v>
      </c>
      <c r="AJ350" s="10">
        <f t="shared" si="110"/>
        <v>189.64119861181649</v>
      </c>
      <c r="AK350" s="10">
        <f t="shared" si="110"/>
        <v>184.75512475291026</v>
      </c>
      <c r="AL350" s="10">
        <f t="shared" si="110"/>
        <v>180.03633893637462</v>
      </c>
      <c r="AM350" s="10">
        <f t="shared" si="110"/>
        <v>175.4775162428399</v>
      </c>
      <c r="AN350" s="10">
        <f t="shared" si="110"/>
        <v>171.07176422361437</v>
      </c>
      <c r="AO350" s="10">
        <f t="shared" si="110"/>
        <v>166.81258535622368</v>
      </c>
      <c r="AP350" s="10">
        <f t="shared" si="110"/>
        <v>162.69384410265212</v>
      </c>
    </row>
    <row r="351" spans="1:42" x14ac:dyDescent="0.2">
      <c r="A351" s="10">
        <f t="shared" si="98"/>
        <v>376</v>
      </c>
      <c r="B351" s="49">
        <f t="shared" si="99"/>
        <v>0.14016834106721882</v>
      </c>
      <c r="C351" s="49">
        <f t="shared" si="100"/>
        <v>1.6144956592601192</v>
      </c>
      <c r="D351" s="48">
        <f t="shared" si="101"/>
        <v>10.537383486828105</v>
      </c>
      <c r="E351" s="48">
        <f t="shared" si="102"/>
        <v>135.71781395590364</v>
      </c>
      <c r="F351" s="48">
        <f t="shared" si="103"/>
        <v>93.568280008591188</v>
      </c>
      <c r="G351" s="50">
        <f t="shared" si="104"/>
        <v>8.1061397801988888E-4</v>
      </c>
      <c r="H351" s="51">
        <f t="shared" si="105"/>
        <v>9.8432000077532163E-3</v>
      </c>
      <c r="I351" s="10">
        <f t="shared" si="106"/>
        <v>462.4363895905218</v>
      </c>
      <c r="J351" s="10">
        <f t="shared" si="109"/>
        <v>427.46084846174051</v>
      </c>
      <c r="K351" s="10">
        <f t="shared" si="108"/>
        <v>412.69060600285565</v>
      </c>
      <c r="L351" s="10">
        <f t="shared" si="108"/>
        <v>395.6042297913167</v>
      </c>
      <c r="M351" s="10">
        <f t="shared" si="108"/>
        <v>380.33981802094911</v>
      </c>
      <c r="N351" s="10">
        <f t="shared" si="108"/>
        <v>366.37816054026473</v>
      </c>
      <c r="O351" s="10">
        <f t="shared" si="108"/>
        <v>353.43717944694743</v>
      </c>
      <c r="P351" s="10">
        <f t="shared" si="108"/>
        <v>341.33940340158034</v>
      </c>
      <c r="Q351" s="10">
        <f t="shared" si="108"/>
        <v>329.96230041357472</v>
      </c>
      <c r="R351" s="10">
        <f t="shared" si="108"/>
        <v>319.21569542920628</v>
      </c>
      <c r="S351" s="10">
        <f t="shared" si="108"/>
        <v>309.03008743090021</v>
      </c>
      <c r="T351" s="10">
        <f t="shared" si="108"/>
        <v>299.3500142022416</v>
      </c>
      <c r="U351" s="10">
        <f t="shared" si="108"/>
        <v>290.1300069487383</v>
      </c>
      <c r="V351" s="10">
        <f t="shared" si="108"/>
        <v>281.33198232474797</v>
      </c>
      <c r="W351" s="10">
        <f t="shared" si="108"/>
        <v>272.92348360073868</v>
      </c>
      <c r="X351" s="10">
        <f t="shared" si="108"/>
        <v>264.87644963271362</v>
      </c>
      <c r="Y351" s="10">
        <f t="shared" si="108"/>
        <v>257.16632608161649</v>
      </c>
      <c r="Z351" s="10">
        <f t="shared" si="108"/>
        <v>249.77140664688727</v>
      </c>
      <c r="AA351" s="10">
        <f t="shared" si="110"/>
        <v>242.67233369341542</v>
      </c>
      <c r="AB351" s="10">
        <f t="shared" si="110"/>
        <v>235.85171229981188</v>
      </c>
      <c r="AC351" s="10">
        <f t="shared" si="110"/>
        <v>229.29380690217872</v>
      </c>
      <c r="AD351" s="10">
        <f t="shared" si="110"/>
        <v>222.98429931843697</v>
      </c>
      <c r="AE351" s="10">
        <f t="shared" si="110"/>
        <v>216.9100932119091</v>
      </c>
      <c r="AF351" s="10">
        <f t="shared" si="110"/>
        <v>211.05915425248949</v>
      </c>
      <c r="AG351" s="10">
        <f t="shared" si="110"/>
        <v>205.4203781091548</v>
      </c>
      <c r="AH351" s="10">
        <f t="shared" si="110"/>
        <v>199.98348041676527</v>
      </c>
      <c r="AI351" s="10">
        <f t="shared" si="110"/>
        <v>194.7389042901624</v>
      </c>
      <c r="AJ351" s="10">
        <f t="shared" si="110"/>
        <v>189.67774199364976</v>
      </c>
      <c r="AK351" s="10">
        <f t="shared" si="110"/>
        <v>184.79166813474353</v>
      </c>
      <c r="AL351" s="10">
        <f t="shared" si="110"/>
        <v>180.07288231820789</v>
      </c>
      <c r="AM351" s="10">
        <f t="shared" si="110"/>
        <v>175.51405962467317</v>
      </c>
      <c r="AN351" s="10">
        <f t="shared" si="110"/>
        <v>171.10830760544764</v>
      </c>
      <c r="AO351" s="10">
        <f t="shared" si="110"/>
        <v>166.84912873805695</v>
      </c>
      <c r="AP351" s="10">
        <f t="shared" si="110"/>
        <v>162.73038748448539</v>
      </c>
    </row>
    <row r="352" spans="1:42" x14ac:dyDescent="0.2">
      <c r="A352" s="10">
        <f t="shared" si="98"/>
        <v>377</v>
      </c>
      <c r="B352" s="49">
        <f t="shared" si="99"/>
        <v>0.13938042871009879</v>
      </c>
      <c r="C352" s="49">
        <f t="shared" si="100"/>
        <v>1.6144956592601192</v>
      </c>
      <c r="D352" s="48">
        <f t="shared" si="101"/>
        <v>10.565408442910096</v>
      </c>
      <c r="E352" s="48">
        <f t="shared" si="102"/>
        <v>136.36526868510592</v>
      </c>
      <c r="F352" s="48">
        <f t="shared" si="103"/>
        <v>94.103634913465513</v>
      </c>
      <c r="G352" s="50">
        <f t="shared" si="104"/>
        <v>8.0393504728014918E-4</v>
      </c>
      <c r="H352" s="51">
        <f t="shared" si="105"/>
        <v>9.7898513254749513E-3</v>
      </c>
      <c r="I352" s="10">
        <f t="shared" si="106"/>
        <v>462.47265896987687</v>
      </c>
      <c r="J352" s="10">
        <f t="shared" si="109"/>
        <v>427.49698160411805</v>
      </c>
      <c r="K352" s="10">
        <f t="shared" ref="K352:Z367" si="111">K351+(($B351+$B352)/2)^(4/3)/$B$5*$B$4</f>
        <v>412.72687538221072</v>
      </c>
      <c r="L352" s="10">
        <f t="shared" si="111"/>
        <v>395.64049917067177</v>
      </c>
      <c r="M352" s="10">
        <f t="shared" si="111"/>
        <v>380.37608740030419</v>
      </c>
      <c r="N352" s="10">
        <f t="shared" si="111"/>
        <v>366.41442991961981</v>
      </c>
      <c r="O352" s="10">
        <f t="shared" si="111"/>
        <v>353.4734488263025</v>
      </c>
      <c r="P352" s="10">
        <f t="shared" si="111"/>
        <v>341.37567278093542</v>
      </c>
      <c r="Q352" s="10">
        <f t="shared" si="111"/>
        <v>329.9985697929298</v>
      </c>
      <c r="R352" s="10">
        <f t="shared" si="111"/>
        <v>319.25196480856135</v>
      </c>
      <c r="S352" s="10">
        <f t="shared" si="111"/>
        <v>309.06635681025529</v>
      </c>
      <c r="T352" s="10">
        <f t="shared" si="111"/>
        <v>299.38628358159667</v>
      </c>
      <c r="U352" s="10">
        <f t="shared" si="111"/>
        <v>290.16627632809337</v>
      </c>
      <c r="V352" s="10">
        <f t="shared" si="111"/>
        <v>281.36825170410305</v>
      </c>
      <c r="W352" s="10">
        <f t="shared" si="111"/>
        <v>272.95975298009375</v>
      </c>
      <c r="X352" s="10">
        <f t="shared" si="111"/>
        <v>264.91271901206869</v>
      </c>
      <c r="Y352" s="10">
        <f t="shared" si="111"/>
        <v>257.20259546097157</v>
      </c>
      <c r="Z352" s="10">
        <f t="shared" si="111"/>
        <v>249.80767602624235</v>
      </c>
      <c r="AA352" s="10">
        <f t="shared" si="110"/>
        <v>242.7086030727705</v>
      </c>
      <c r="AB352" s="10">
        <f t="shared" si="110"/>
        <v>235.88798167916696</v>
      </c>
      <c r="AC352" s="10">
        <f t="shared" si="110"/>
        <v>229.33007628153379</v>
      </c>
      <c r="AD352" s="10">
        <f t="shared" si="110"/>
        <v>223.02056869779204</v>
      </c>
      <c r="AE352" s="10">
        <f t="shared" si="110"/>
        <v>216.94636259126418</v>
      </c>
      <c r="AF352" s="10">
        <f t="shared" si="110"/>
        <v>211.09542363184457</v>
      </c>
      <c r="AG352" s="10">
        <f t="shared" si="110"/>
        <v>205.45664748850987</v>
      </c>
      <c r="AH352" s="10">
        <f t="shared" si="110"/>
        <v>200.01974979612035</v>
      </c>
      <c r="AI352" s="10">
        <f t="shared" si="110"/>
        <v>194.77517366951747</v>
      </c>
      <c r="AJ352" s="10">
        <f t="shared" si="110"/>
        <v>189.71401137300484</v>
      </c>
      <c r="AK352" s="10">
        <f t="shared" si="110"/>
        <v>184.82793751409861</v>
      </c>
      <c r="AL352" s="10">
        <f t="shared" si="110"/>
        <v>180.10915169756296</v>
      </c>
      <c r="AM352" s="10">
        <f t="shared" si="110"/>
        <v>175.55032900402824</v>
      </c>
      <c r="AN352" s="10">
        <f t="shared" si="110"/>
        <v>171.14457698480271</v>
      </c>
      <c r="AO352" s="10">
        <f t="shared" si="110"/>
        <v>166.88539811741202</v>
      </c>
      <c r="AP352" s="10">
        <f t="shared" si="110"/>
        <v>162.76665686384047</v>
      </c>
    </row>
    <row r="353" spans="1:42" x14ac:dyDescent="0.2">
      <c r="A353" s="10">
        <f t="shared" si="98"/>
        <v>378</v>
      </c>
      <c r="B353" s="49">
        <f t="shared" si="99"/>
        <v>0.13859904817584084</v>
      </c>
      <c r="C353" s="49">
        <f t="shared" si="100"/>
        <v>1.6144956592601192</v>
      </c>
      <c r="D353" s="48">
        <f t="shared" si="101"/>
        <v>10.593433398992085</v>
      </c>
      <c r="E353" s="48">
        <f t="shared" si="102"/>
        <v>137.01429421063494</v>
      </c>
      <c r="F353" s="48">
        <f t="shared" si="103"/>
        <v>94.640560614666583</v>
      </c>
      <c r="G353" s="50">
        <f t="shared" si="104"/>
        <v>7.9732901786548182E-4</v>
      </c>
      <c r="H353" s="51">
        <f t="shared" si="105"/>
        <v>9.7369327307748194E-3</v>
      </c>
      <c r="I353" s="10">
        <f t="shared" si="106"/>
        <v>462.50865713139166</v>
      </c>
      <c r="J353" s="10">
        <f t="shared" si="109"/>
        <v>427.53284491118484</v>
      </c>
      <c r="K353" s="10">
        <f t="shared" si="111"/>
        <v>412.7628735437255</v>
      </c>
      <c r="L353" s="10">
        <f t="shared" si="111"/>
        <v>395.67649733218656</v>
      </c>
      <c r="M353" s="10">
        <f t="shared" si="111"/>
        <v>380.41208556181897</v>
      </c>
      <c r="N353" s="10">
        <f t="shared" si="111"/>
        <v>366.45042808113459</v>
      </c>
      <c r="O353" s="10">
        <f t="shared" si="111"/>
        <v>353.50944698781728</v>
      </c>
      <c r="P353" s="10">
        <f t="shared" si="111"/>
        <v>341.4116709424502</v>
      </c>
      <c r="Q353" s="10">
        <f t="shared" si="111"/>
        <v>330.03456795444458</v>
      </c>
      <c r="R353" s="10">
        <f t="shared" si="111"/>
        <v>319.28796297007614</v>
      </c>
      <c r="S353" s="10">
        <f t="shared" si="111"/>
        <v>309.10235497177007</v>
      </c>
      <c r="T353" s="10">
        <f t="shared" si="111"/>
        <v>299.42228174311145</v>
      </c>
      <c r="U353" s="10">
        <f t="shared" si="111"/>
        <v>290.20227448960816</v>
      </c>
      <c r="V353" s="10">
        <f t="shared" si="111"/>
        <v>281.40424986561783</v>
      </c>
      <c r="W353" s="10">
        <f t="shared" si="111"/>
        <v>272.99575114160854</v>
      </c>
      <c r="X353" s="10">
        <f t="shared" si="111"/>
        <v>264.94871717358347</v>
      </c>
      <c r="Y353" s="10">
        <f t="shared" si="111"/>
        <v>257.23859362248635</v>
      </c>
      <c r="Z353" s="10">
        <f t="shared" si="111"/>
        <v>249.84367418775713</v>
      </c>
      <c r="AA353" s="10">
        <f t="shared" si="110"/>
        <v>242.74460123428528</v>
      </c>
      <c r="AB353" s="10">
        <f t="shared" si="110"/>
        <v>235.92397984068174</v>
      </c>
      <c r="AC353" s="10">
        <f t="shared" si="110"/>
        <v>229.36607444304857</v>
      </c>
      <c r="AD353" s="10">
        <f t="shared" si="110"/>
        <v>223.05656685930683</v>
      </c>
      <c r="AE353" s="10">
        <f t="shared" si="110"/>
        <v>216.98236075277896</v>
      </c>
      <c r="AF353" s="10">
        <f t="shared" si="110"/>
        <v>211.13142179335935</v>
      </c>
      <c r="AG353" s="10">
        <f t="shared" si="110"/>
        <v>205.49264565002466</v>
      </c>
      <c r="AH353" s="10">
        <f t="shared" si="110"/>
        <v>200.05574795763513</v>
      </c>
      <c r="AI353" s="10">
        <f t="shared" si="110"/>
        <v>194.81117183103225</v>
      </c>
      <c r="AJ353" s="10">
        <f t="shared" si="110"/>
        <v>189.75000953451962</v>
      </c>
      <c r="AK353" s="10">
        <f t="shared" si="110"/>
        <v>184.86393567561339</v>
      </c>
      <c r="AL353" s="10">
        <f t="shared" si="110"/>
        <v>180.14514985907775</v>
      </c>
      <c r="AM353" s="10">
        <f t="shared" si="110"/>
        <v>175.58632716554303</v>
      </c>
      <c r="AN353" s="10">
        <f t="shared" si="110"/>
        <v>171.18057514631749</v>
      </c>
      <c r="AO353" s="10">
        <f t="shared" si="110"/>
        <v>166.92139627892681</v>
      </c>
      <c r="AP353" s="10">
        <f t="shared" si="110"/>
        <v>162.80265502535525</v>
      </c>
    </row>
    <row r="354" spans="1:42" x14ac:dyDescent="0.2">
      <c r="A354" s="10">
        <f t="shared" si="98"/>
        <v>379</v>
      </c>
      <c r="B354" s="49">
        <f t="shared" si="99"/>
        <v>0.1378241281363696</v>
      </c>
      <c r="C354" s="49">
        <f t="shared" si="100"/>
        <v>1.6144956592601192</v>
      </c>
      <c r="D354" s="48">
        <f t="shared" si="101"/>
        <v>10.621458355074074</v>
      </c>
      <c r="E354" s="48">
        <f t="shared" si="102"/>
        <v>137.66489053249077</v>
      </c>
      <c r="F354" s="48">
        <f t="shared" si="103"/>
        <v>95.179057112194471</v>
      </c>
      <c r="G354" s="50">
        <f t="shared" si="104"/>
        <v>7.9079490166617883E-4</v>
      </c>
      <c r="H354" s="51">
        <f t="shared" si="105"/>
        <v>9.6844396408835593E-3</v>
      </c>
      <c r="I354" s="10">
        <f t="shared" si="106"/>
        <v>462.5443868240792</v>
      </c>
      <c r="J354" s="10">
        <f t="shared" si="109"/>
        <v>427.5684411142924</v>
      </c>
      <c r="K354" s="10">
        <f t="shared" si="111"/>
        <v>412.79860323641304</v>
      </c>
      <c r="L354" s="10">
        <f t="shared" si="111"/>
        <v>395.7122270248741</v>
      </c>
      <c r="M354" s="10">
        <f t="shared" si="111"/>
        <v>380.44781525450651</v>
      </c>
      <c r="N354" s="10">
        <f t="shared" si="111"/>
        <v>366.48615777382213</v>
      </c>
      <c r="O354" s="10">
        <f t="shared" si="111"/>
        <v>353.54517668050482</v>
      </c>
      <c r="P354" s="10">
        <f t="shared" si="111"/>
        <v>341.44740063513774</v>
      </c>
      <c r="Q354" s="10">
        <f t="shared" si="111"/>
        <v>330.07029764713212</v>
      </c>
      <c r="R354" s="10">
        <f t="shared" si="111"/>
        <v>319.32369266276368</v>
      </c>
      <c r="S354" s="10">
        <f t="shared" si="111"/>
        <v>309.13808466445761</v>
      </c>
      <c r="T354" s="10">
        <f t="shared" si="111"/>
        <v>299.45801143579899</v>
      </c>
      <c r="U354" s="10">
        <f t="shared" si="111"/>
        <v>290.2380041822957</v>
      </c>
      <c r="V354" s="10">
        <f t="shared" si="111"/>
        <v>281.43997955830537</v>
      </c>
      <c r="W354" s="10">
        <f t="shared" si="111"/>
        <v>273.03148083429608</v>
      </c>
      <c r="X354" s="10">
        <f t="shared" si="111"/>
        <v>264.98444686627101</v>
      </c>
      <c r="Y354" s="10">
        <f t="shared" si="111"/>
        <v>257.27432331517389</v>
      </c>
      <c r="Z354" s="10">
        <f t="shared" si="111"/>
        <v>249.8794038804447</v>
      </c>
      <c r="AA354" s="10">
        <f t="shared" si="110"/>
        <v>242.78033092697285</v>
      </c>
      <c r="AB354" s="10">
        <f t="shared" si="110"/>
        <v>235.95970953336931</v>
      </c>
      <c r="AC354" s="10">
        <f t="shared" si="110"/>
        <v>229.40180413573614</v>
      </c>
      <c r="AD354" s="10">
        <f t="shared" si="110"/>
        <v>223.09229655199439</v>
      </c>
      <c r="AE354" s="10">
        <f t="shared" si="110"/>
        <v>217.01809044546653</v>
      </c>
      <c r="AF354" s="10">
        <f t="shared" si="110"/>
        <v>211.16715148604692</v>
      </c>
      <c r="AG354" s="10">
        <f t="shared" si="110"/>
        <v>205.52837534271222</v>
      </c>
      <c r="AH354" s="10">
        <f t="shared" si="110"/>
        <v>200.0914776503227</v>
      </c>
      <c r="AI354" s="10">
        <f t="shared" si="110"/>
        <v>194.84690152371982</v>
      </c>
      <c r="AJ354" s="10">
        <f t="shared" si="110"/>
        <v>189.78573922720719</v>
      </c>
      <c r="AK354" s="10">
        <f t="shared" si="110"/>
        <v>184.89966536830096</v>
      </c>
      <c r="AL354" s="10">
        <f t="shared" si="110"/>
        <v>180.18087955176532</v>
      </c>
      <c r="AM354" s="10">
        <f t="shared" si="110"/>
        <v>175.62205685823059</v>
      </c>
      <c r="AN354" s="10">
        <f t="shared" si="110"/>
        <v>171.21630483900506</v>
      </c>
      <c r="AO354" s="10">
        <f t="shared" si="110"/>
        <v>166.95712597161437</v>
      </c>
      <c r="AP354" s="10">
        <f t="shared" si="110"/>
        <v>162.83838471804282</v>
      </c>
    </row>
    <row r="355" spans="1:42" x14ac:dyDescent="0.2">
      <c r="A355" s="10">
        <f t="shared" si="98"/>
        <v>380</v>
      </c>
      <c r="B355" s="49">
        <f t="shared" si="99"/>
        <v>0.13705559822723901</v>
      </c>
      <c r="C355" s="49">
        <f t="shared" si="100"/>
        <v>1.6144956592601192</v>
      </c>
      <c r="D355" s="48">
        <f t="shared" si="101"/>
        <v>10.649483311156065</v>
      </c>
      <c r="E355" s="48">
        <f t="shared" si="102"/>
        <v>138.31705765067343</v>
      </c>
      <c r="F355" s="48">
        <f t="shared" si="103"/>
        <v>95.719124406049175</v>
      </c>
      <c r="G355" s="50">
        <f t="shared" si="104"/>
        <v>7.8433172653566527E-4</v>
      </c>
      <c r="H355" s="51">
        <f t="shared" si="105"/>
        <v>9.6323675335146415E-3</v>
      </c>
      <c r="I355" s="10">
        <f t="shared" si="106"/>
        <v>462.57985076187595</v>
      </c>
      <c r="J355" s="10">
        <f t="shared" si="109"/>
        <v>427.60377290998696</v>
      </c>
      <c r="K355" s="10">
        <f t="shared" si="111"/>
        <v>412.83406717420979</v>
      </c>
      <c r="L355" s="10">
        <f t="shared" si="111"/>
        <v>395.74769096267084</v>
      </c>
      <c r="M355" s="10">
        <f t="shared" si="111"/>
        <v>380.48327919230326</v>
      </c>
      <c r="N355" s="10">
        <f t="shared" si="111"/>
        <v>366.52162171161888</v>
      </c>
      <c r="O355" s="10">
        <f t="shared" si="111"/>
        <v>353.58064061830157</v>
      </c>
      <c r="P355" s="10">
        <f t="shared" si="111"/>
        <v>341.48286457293449</v>
      </c>
      <c r="Q355" s="10">
        <f t="shared" si="111"/>
        <v>330.10576158492887</v>
      </c>
      <c r="R355" s="10">
        <f t="shared" si="111"/>
        <v>319.35915660056042</v>
      </c>
      <c r="S355" s="10">
        <f t="shared" si="111"/>
        <v>309.17354860225436</v>
      </c>
      <c r="T355" s="10">
        <f t="shared" si="111"/>
        <v>299.49347537359574</v>
      </c>
      <c r="U355" s="10">
        <f t="shared" si="111"/>
        <v>290.27346812009245</v>
      </c>
      <c r="V355" s="10">
        <f t="shared" si="111"/>
        <v>281.47544349610212</v>
      </c>
      <c r="W355" s="10">
        <f t="shared" si="111"/>
        <v>273.06694477209282</v>
      </c>
      <c r="X355" s="10">
        <f t="shared" si="111"/>
        <v>265.01991080406776</v>
      </c>
      <c r="Y355" s="10">
        <f t="shared" si="111"/>
        <v>257.30978725297064</v>
      </c>
      <c r="Z355" s="10">
        <f t="shared" si="111"/>
        <v>249.91486781824148</v>
      </c>
      <c r="AA355" s="10">
        <f t="shared" si="110"/>
        <v>242.81579486476963</v>
      </c>
      <c r="AB355" s="10">
        <f t="shared" si="110"/>
        <v>235.99517347116608</v>
      </c>
      <c r="AC355" s="10">
        <f t="shared" si="110"/>
        <v>229.43726807353292</v>
      </c>
      <c r="AD355" s="10">
        <f t="shared" si="110"/>
        <v>223.12776048979117</v>
      </c>
      <c r="AE355" s="10">
        <f t="shared" si="110"/>
        <v>217.0535543832633</v>
      </c>
      <c r="AF355" s="10">
        <f t="shared" si="110"/>
        <v>211.2026154238437</v>
      </c>
      <c r="AG355" s="10">
        <f t="shared" si="110"/>
        <v>205.563839280509</v>
      </c>
      <c r="AH355" s="10">
        <f t="shared" si="110"/>
        <v>200.12694158811948</v>
      </c>
      <c r="AI355" s="10">
        <f t="shared" si="110"/>
        <v>194.8823654615166</v>
      </c>
      <c r="AJ355" s="10">
        <f t="shared" si="110"/>
        <v>189.82120316500396</v>
      </c>
      <c r="AK355" s="10">
        <f t="shared" si="110"/>
        <v>184.93512930609774</v>
      </c>
      <c r="AL355" s="10">
        <f t="shared" si="110"/>
        <v>180.21634348956209</v>
      </c>
      <c r="AM355" s="10">
        <f t="shared" si="110"/>
        <v>175.65752079602737</v>
      </c>
      <c r="AN355" s="10">
        <f t="shared" si="110"/>
        <v>171.25176877680184</v>
      </c>
      <c r="AO355" s="10">
        <f t="shared" si="110"/>
        <v>166.99258990941115</v>
      </c>
      <c r="AP355" s="10">
        <f t="shared" si="110"/>
        <v>162.87384865583959</v>
      </c>
    </row>
    <row r="356" spans="1:42" x14ac:dyDescent="0.2">
      <c r="A356" s="10">
        <f t="shared" si="98"/>
        <v>381</v>
      </c>
      <c r="B356" s="49">
        <f t="shared" si="99"/>
        <v>0.13629338903215857</v>
      </c>
      <c r="C356" s="49">
        <f t="shared" si="100"/>
        <v>1.6144956592601192</v>
      </c>
      <c r="D356" s="48">
        <f t="shared" si="101"/>
        <v>10.677508267238053</v>
      </c>
      <c r="E356" s="48">
        <f t="shared" si="102"/>
        <v>138.97079556518287</v>
      </c>
      <c r="F356" s="48">
        <f t="shared" si="103"/>
        <v>96.26076249623064</v>
      </c>
      <c r="G356" s="50">
        <f t="shared" si="104"/>
        <v>7.7793853599156303E-4</v>
      </c>
      <c r="H356" s="51">
        <f t="shared" si="105"/>
        <v>9.5807119459155737E-3</v>
      </c>
      <c r="I356" s="10">
        <f t="shared" si="106"/>
        <v>462.61505162418013</v>
      </c>
      <c r="J356" s="10">
        <f t="shared" si="109"/>
        <v>427.638842960543</v>
      </c>
      <c r="K356" s="10">
        <f t="shared" si="111"/>
        <v>412.86926803651397</v>
      </c>
      <c r="L356" s="10">
        <f t="shared" si="111"/>
        <v>395.78289182497502</v>
      </c>
      <c r="M356" s="10">
        <f t="shared" si="111"/>
        <v>380.51848005460744</v>
      </c>
      <c r="N356" s="10">
        <f t="shared" si="111"/>
        <v>366.55682257392306</v>
      </c>
      <c r="O356" s="10">
        <f t="shared" si="111"/>
        <v>353.61584148060575</v>
      </c>
      <c r="P356" s="10">
        <f t="shared" si="111"/>
        <v>341.51806543523867</v>
      </c>
      <c r="Q356" s="10">
        <f t="shared" si="111"/>
        <v>330.14096244723305</v>
      </c>
      <c r="R356" s="10">
        <f t="shared" si="111"/>
        <v>319.3943574628646</v>
      </c>
      <c r="S356" s="10">
        <f t="shared" si="111"/>
        <v>309.20874946455854</v>
      </c>
      <c r="T356" s="10">
        <f t="shared" si="111"/>
        <v>299.52867623589992</v>
      </c>
      <c r="U356" s="10">
        <f t="shared" si="111"/>
        <v>290.30866898239663</v>
      </c>
      <c r="V356" s="10">
        <f t="shared" si="111"/>
        <v>281.5106443584063</v>
      </c>
      <c r="W356" s="10">
        <f t="shared" si="111"/>
        <v>273.102145634397</v>
      </c>
      <c r="X356" s="10">
        <f t="shared" si="111"/>
        <v>265.05511166637194</v>
      </c>
      <c r="Y356" s="10">
        <f t="shared" si="111"/>
        <v>257.34498811527482</v>
      </c>
      <c r="Z356" s="10">
        <f t="shared" si="111"/>
        <v>249.95006868054566</v>
      </c>
      <c r="AA356" s="10">
        <f t="shared" si="110"/>
        <v>242.85099572707381</v>
      </c>
      <c r="AB356" s="10">
        <f t="shared" si="110"/>
        <v>236.03037433347026</v>
      </c>
      <c r="AC356" s="10">
        <f t="shared" si="110"/>
        <v>229.4724689358371</v>
      </c>
      <c r="AD356" s="10">
        <f t="shared" si="110"/>
        <v>223.16296135209535</v>
      </c>
      <c r="AE356" s="10">
        <f t="shared" si="110"/>
        <v>217.08875524556748</v>
      </c>
      <c r="AF356" s="10">
        <f t="shared" si="110"/>
        <v>211.23781628614788</v>
      </c>
      <c r="AG356" s="10">
        <f t="shared" si="110"/>
        <v>205.59904014281318</v>
      </c>
      <c r="AH356" s="10">
        <f t="shared" si="110"/>
        <v>200.16214245042366</v>
      </c>
      <c r="AI356" s="10">
        <f t="shared" si="110"/>
        <v>194.91756632382078</v>
      </c>
      <c r="AJ356" s="10">
        <f t="shared" si="110"/>
        <v>189.85640402730814</v>
      </c>
      <c r="AK356" s="10">
        <f t="shared" si="110"/>
        <v>184.97033016840192</v>
      </c>
      <c r="AL356" s="10">
        <f t="shared" si="110"/>
        <v>180.25154435186627</v>
      </c>
      <c r="AM356" s="10">
        <f t="shared" si="110"/>
        <v>175.69272165833155</v>
      </c>
      <c r="AN356" s="10">
        <f t="shared" si="110"/>
        <v>171.28696963910602</v>
      </c>
      <c r="AO356" s="10">
        <f t="shared" si="110"/>
        <v>167.02779077171533</v>
      </c>
      <c r="AP356" s="10">
        <f t="shared" si="110"/>
        <v>162.90904951814377</v>
      </c>
    </row>
    <row r="357" spans="1:42" x14ac:dyDescent="0.2">
      <c r="A357" s="10">
        <f t="shared" si="98"/>
        <v>382</v>
      </c>
      <c r="B357" s="49">
        <f t="shared" si="99"/>
        <v>0.13553743206780705</v>
      </c>
      <c r="C357" s="49">
        <f t="shared" si="100"/>
        <v>1.6144956592601192</v>
      </c>
      <c r="D357" s="48">
        <f t="shared" si="101"/>
        <v>10.705533223320042</v>
      </c>
      <c r="E357" s="48">
        <f t="shared" si="102"/>
        <v>139.62610427601908</v>
      </c>
      <c r="F357" s="48">
        <f t="shared" si="103"/>
        <v>96.803971382738894</v>
      </c>
      <c r="G357" s="50">
        <f t="shared" si="104"/>
        <v>7.71614388923503E-4</v>
      </c>
      <c r="H357" s="51">
        <f t="shared" si="105"/>
        <v>9.5294684739363322E-3</v>
      </c>
      <c r="I357" s="10">
        <f t="shared" si="106"/>
        <v>462.64999205638037</v>
      </c>
      <c r="J357" s="10">
        <f t="shared" si="109"/>
        <v>427.67365389448736</v>
      </c>
      <c r="K357" s="10">
        <f t="shared" si="111"/>
        <v>412.90420846871422</v>
      </c>
      <c r="L357" s="10">
        <f t="shared" si="111"/>
        <v>395.81783225717527</v>
      </c>
      <c r="M357" s="10">
        <f t="shared" si="111"/>
        <v>380.55342048680768</v>
      </c>
      <c r="N357" s="10">
        <f t="shared" si="111"/>
        <v>366.5917630061233</v>
      </c>
      <c r="O357" s="10">
        <f t="shared" si="111"/>
        <v>353.650781912806</v>
      </c>
      <c r="P357" s="10">
        <f t="shared" si="111"/>
        <v>341.55300586743891</v>
      </c>
      <c r="Q357" s="10">
        <f t="shared" si="111"/>
        <v>330.17590287943329</v>
      </c>
      <c r="R357" s="10">
        <f t="shared" si="111"/>
        <v>319.42929789506485</v>
      </c>
      <c r="S357" s="10">
        <f t="shared" si="111"/>
        <v>309.24368989675878</v>
      </c>
      <c r="T357" s="10">
        <f t="shared" si="111"/>
        <v>299.56361666810017</v>
      </c>
      <c r="U357" s="10">
        <f t="shared" si="111"/>
        <v>290.34360941459687</v>
      </c>
      <c r="V357" s="10">
        <f t="shared" si="111"/>
        <v>281.54558479060654</v>
      </c>
      <c r="W357" s="10">
        <f t="shared" si="111"/>
        <v>273.13708606659725</v>
      </c>
      <c r="X357" s="10">
        <f t="shared" si="111"/>
        <v>265.09005209857219</v>
      </c>
      <c r="Y357" s="10">
        <f t="shared" si="111"/>
        <v>257.37992854747506</v>
      </c>
      <c r="Z357" s="10">
        <f t="shared" si="111"/>
        <v>249.9850091127459</v>
      </c>
      <c r="AA357" s="10">
        <f t="shared" si="110"/>
        <v>242.88593615927405</v>
      </c>
      <c r="AB357" s="10">
        <f t="shared" si="110"/>
        <v>236.06531476567051</v>
      </c>
      <c r="AC357" s="10">
        <f t="shared" si="110"/>
        <v>229.50740936803734</v>
      </c>
      <c r="AD357" s="10">
        <f t="shared" si="110"/>
        <v>223.1979017842956</v>
      </c>
      <c r="AE357" s="10">
        <f t="shared" si="110"/>
        <v>217.12369567776773</v>
      </c>
      <c r="AF357" s="10">
        <f t="shared" si="110"/>
        <v>211.27275671834812</v>
      </c>
      <c r="AG357" s="10">
        <f t="shared" si="110"/>
        <v>205.63398057501342</v>
      </c>
      <c r="AH357" s="10">
        <f t="shared" si="110"/>
        <v>200.1970828826239</v>
      </c>
      <c r="AI357" s="10">
        <f t="shared" si="110"/>
        <v>194.95250675602102</v>
      </c>
      <c r="AJ357" s="10">
        <f t="shared" si="110"/>
        <v>189.89134445950839</v>
      </c>
      <c r="AK357" s="10">
        <f t="shared" si="110"/>
        <v>185.00527060060216</v>
      </c>
      <c r="AL357" s="10">
        <f t="shared" si="110"/>
        <v>180.28648478406652</v>
      </c>
      <c r="AM357" s="10">
        <f t="shared" si="110"/>
        <v>175.72766209053179</v>
      </c>
      <c r="AN357" s="10">
        <f t="shared" si="110"/>
        <v>171.32191007130626</v>
      </c>
      <c r="AO357" s="10">
        <f t="shared" si="110"/>
        <v>167.06273120391558</v>
      </c>
      <c r="AP357" s="10">
        <f t="shared" si="110"/>
        <v>162.94398995034402</v>
      </c>
    </row>
    <row r="358" spans="1:42" x14ac:dyDescent="0.2">
      <c r="A358" s="10">
        <f t="shared" si="98"/>
        <v>383</v>
      </c>
      <c r="B358" s="49">
        <f t="shared" si="99"/>
        <v>0.13478765976892743</v>
      </c>
      <c r="C358" s="49">
        <f t="shared" si="100"/>
        <v>1.6144956592601192</v>
      </c>
      <c r="D358" s="48">
        <f t="shared" si="101"/>
        <v>10.733558179402033</v>
      </c>
      <c r="E358" s="48">
        <f t="shared" si="102"/>
        <v>140.28298378318215</v>
      </c>
      <c r="F358" s="48">
        <f t="shared" si="103"/>
        <v>97.348751065573992</v>
      </c>
      <c r="G358" s="50">
        <f t="shared" si="104"/>
        <v>7.6535835930662867E-4</v>
      </c>
      <c r="H358" s="51">
        <f t="shared" si="105"/>
        <v>9.4786327711147093E-3</v>
      </c>
      <c r="I358" s="10">
        <f t="shared" si="106"/>
        <v>462.68467467037516</v>
      </c>
      <c r="J358" s="10">
        <f t="shared" si="109"/>
        <v>427.70820830711375</v>
      </c>
      <c r="K358" s="10">
        <f t="shared" si="111"/>
        <v>412.93889108270901</v>
      </c>
      <c r="L358" s="10">
        <f t="shared" si="111"/>
        <v>395.85251487117006</v>
      </c>
      <c r="M358" s="10">
        <f t="shared" si="111"/>
        <v>380.58810310080247</v>
      </c>
      <c r="N358" s="10">
        <f t="shared" si="111"/>
        <v>366.62644562011809</v>
      </c>
      <c r="O358" s="10">
        <f t="shared" si="111"/>
        <v>353.68546452680079</v>
      </c>
      <c r="P358" s="10">
        <f t="shared" si="111"/>
        <v>341.5876884814337</v>
      </c>
      <c r="Q358" s="10">
        <f t="shared" si="111"/>
        <v>330.21058549342808</v>
      </c>
      <c r="R358" s="10">
        <f t="shared" si="111"/>
        <v>319.46398050905964</v>
      </c>
      <c r="S358" s="10">
        <f t="shared" si="111"/>
        <v>309.27837251075357</v>
      </c>
      <c r="T358" s="10">
        <f t="shared" si="111"/>
        <v>299.59829928209496</v>
      </c>
      <c r="U358" s="10">
        <f t="shared" si="111"/>
        <v>290.37829202859166</v>
      </c>
      <c r="V358" s="10">
        <f t="shared" si="111"/>
        <v>281.58026740460133</v>
      </c>
      <c r="W358" s="10">
        <f t="shared" si="111"/>
        <v>273.17176868059204</v>
      </c>
      <c r="X358" s="10">
        <f t="shared" si="111"/>
        <v>265.12473471256698</v>
      </c>
      <c r="Y358" s="10">
        <f t="shared" si="111"/>
        <v>257.41461116146985</v>
      </c>
      <c r="Z358" s="10">
        <f t="shared" si="111"/>
        <v>250.01969172674069</v>
      </c>
      <c r="AA358" s="10">
        <f t="shared" si="110"/>
        <v>242.92061877326884</v>
      </c>
      <c r="AB358" s="10">
        <f t="shared" si="110"/>
        <v>236.0999973796653</v>
      </c>
      <c r="AC358" s="10">
        <f t="shared" si="110"/>
        <v>229.54209198203213</v>
      </c>
      <c r="AD358" s="10">
        <f t="shared" si="110"/>
        <v>223.23258439829038</v>
      </c>
      <c r="AE358" s="10">
        <f t="shared" si="110"/>
        <v>217.15837829176252</v>
      </c>
      <c r="AF358" s="10">
        <f t="shared" si="110"/>
        <v>211.30743933234291</v>
      </c>
      <c r="AG358" s="10">
        <f t="shared" si="110"/>
        <v>205.66866318900821</v>
      </c>
      <c r="AH358" s="10">
        <f t="shared" si="110"/>
        <v>200.23176549661869</v>
      </c>
      <c r="AI358" s="10">
        <f t="shared" si="110"/>
        <v>194.98718937001581</v>
      </c>
      <c r="AJ358" s="10">
        <f t="shared" si="110"/>
        <v>189.92602707350318</v>
      </c>
      <c r="AK358" s="10">
        <f t="shared" si="110"/>
        <v>185.03995321459695</v>
      </c>
      <c r="AL358" s="10">
        <f t="shared" si="110"/>
        <v>180.32116739806131</v>
      </c>
      <c r="AM358" s="10">
        <f t="shared" si="110"/>
        <v>175.76234470452658</v>
      </c>
      <c r="AN358" s="10">
        <f t="shared" si="110"/>
        <v>171.35659268530105</v>
      </c>
      <c r="AO358" s="10">
        <f t="shared" si="110"/>
        <v>167.09741381791036</v>
      </c>
      <c r="AP358" s="10">
        <f t="shared" si="110"/>
        <v>162.97867256433881</v>
      </c>
    </row>
    <row r="359" spans="1:42" x14ac:dyDescent="0.2">
      <c r="A359" s="10">
        <f t="shared" si="98"/>
        <v>384</v>
      </c>
      <c r="B359" s="49">
        <f t="shared" si="99"/>
        <v>0.13404400547369671</v>
      </c>
      <c r="C359" s="49">
        <f t="shared" si="100"/>
        <v>1.6144956592601192</v>
      </c>
      <c r="D359" s="48">
        <f t="shared" si="101"/>
        <v>10.761583135484022</v>
      </c>
      <c r="E359" s="48">
        <f t="shared" si="102"/>
        <v>140.94143408667193</v>
      </c>
      <c r="F359" s="48">
        <f t="shared" si="103"/>
        <v>97.895101544735837</v>
      </c>
      <c r="G359" s="50">
        <f t="shared" si="104"/>
        <v>7.5916953592149487E-4</v>
      </c>
      <c r="H359" s="51">
        <f t="shared" si="105"/>
        <v>9.4282005477780706E-3</v>
      </c>
      <c r="I359" s="10">
        <f t="shared" si="106"/>
        <v>462.71910204508282</v>
      </c>
      <c r="J359" s="10">
        <f t="shared" si="109"/>
        <v>427.74250876098819</v>
      </c>
      <c r="K359" s="10">
        <f t="shared" si="111"/>
        <v>412.97331845741667</v>
      </c>
      <c r="L359" s="10">
        <f t="shared" si="111"/>
        <v>395.88694224587772</v>
      </c>
      <c r="M359" s="10">
        <f t="shared" si="111"/>
        <v>380.62253047551013</v>
      </c>
      <c r="N359" s="10">
        <f t="shared" si="111"/>
        <v>366.66087299482575</v>
      </c>
      <c r="O359" s="10">
        <f t="shared" si="111"/>
        <v>353.71989190150845</v>
      </c>
      <c r="P359" s="10">
        <f t="shared" si="111"/>
        <v>341.62211585614136</v>
      </c>
      <c r="Q359" s="10">
        <f t="shared" si="111"/>
        <v>330.24501286813575</v>
      </c>
      <c r="R359" s="10">
        <f t="shared" si="111"/>
        <v>319.4984078837673</v>
      </c>
      <c r="S359" s="10">
        <f t="shared" si="111"/>
        <v>309.31279988546123</v>
      </c>
      <c r="T359" s="10">
        <f t="shared" si="111"/>
        <v>299.63272665680262</v>
      </c>
      <c r="U359" s="10">
        <f t="shared" si="111"/>
        <v>290.41271940329932</v>
      </c>
      <c r="V359" s="10">
        <f t="shared" si="111"/>
        <v>281.61469477930899</v>
      </c>
      <c r="W359" s="10">
        <f t="shared" si="111"/>
        <v>273.2061960552997</v>
      </c>
      <c r="X359" s="10">
        <f t="shared" si="111"/>
        <v>265.15916208727464</v>
      </c>
      <c r="Y359" s="10">
        <f t="shared" si="111"/>
        <v>257.44903853617751</v>
      </c>
      <c r="Z359" s="10">
        <f t="shared" si="111"/>
        <v>250.05411910144835</v>
      </c>
      <c r="AA359" s="10">
        <f t="shared" si="110"/>
        <v>242.9550461479765</v>
      </c>
      <c r="AB359" s="10">
        <f t="shared" si="110"/>
        <v>236.13442475437296</v>
      </c>
      <c r="AC359" s="10">
        <f t="shared" si="110"/>
        <v>229.57651935673979</v>
      </c>
      <c r="AD359" s="10">
        <f t="shared" si="110"/>
        <v>223.26701177299805</v>
      </c>
      <c r="AE359" s="10">
        <f t="shared" si="110"/>
        <v>217.19280566647018</v>
      </c>
      <c r="AF359" s="10">
        <f t="shared" si="110"/>
        <v>211.34186670705057</v>
      </c>
      <c r="AG359" s="10">
        <f t="shared" si="110"/>
        <v>205.70309056371588</v>
      </c>
      <c r="AH359" s="10">
        <f t="shared" si="110"/>
        <v>200.26619287132635</v>
      </c>
      <c r="AI359" s="10">
        <f t="shared" si="110"/>
        <v>195.02161674472347</v>
      </c>
      <c r="AJ359" s="10">
        <f t="shared" si="110"/>
        <v>189.96045444821084</v>
      </c>
      <c r="AK359" s="10">
        <f t="shared" si="110"/>
        <v>185.07438058930461</v>
      </c>
      <c r="AL359" s="10">
        <f t="shared" si="110"/>
        <v>180.35559477276897</v>
      </c>
      <c r="AM359" s="10">
        <f t="shared" si="110"/>
        <v>175.79677207923424</v>
      </c>
      <c r="AN359" s="10">
        <f t="shared" si="110"/>
        <v>171.39102006000871</v>
      </c>
      <c r="AO359" s="10">
        <f t="shared" si="110"/>
        <v>167.13184119261803</v>
      </c>
      <c r="AP359" s="10">
        <f t="shared" si="110"/>
        <v>163.01309993904647</v>
      </c>
    </row>
    <row r="360" spans="1:42" x14ac:dyDescent="0.2">
      <c r="A360" s="10">
        <f t="shared" si="98"/>
        <v>385</v>
      </c>
      <c r="B360" s="49">
        <f t="shared" si="99"/>
        <v>0.13330640340936667</v>
      </c>
      <c r="C360" s="49">
        <f t="shared" si="100"/>
        <v>1.6144956592601192</v>
      </c>
      <c r="D360" s="48">
        <f t="shared" si="101"/>
        <v>10.789608091566013</v>
      </c>
      <c r="E360" s="48">
        <f t="shared" si="102"/>
        <v>141.60145518648858</v>
      </c>
      <c r="F360" s="48">
        <f t="shared" si="103"/>
        <v>98.443022820224513</v>
      </c>
      <c r="G360" s="50">
        <f t="shared" si="104"/>
        <v>7.5304702207986849E-4</v>
      </c>
      <c r="H360" s="51">
        <f t="shared" si="105"/>
        <v>9.3781675701613814E-3</v>
      </c>
      <c r="I360" s="10">
        <f t="shared" si="106"/>
        <v>462.75327672694254</v>
      </c>
      <c r="J360" s="10">
        <f t="shared" si="109"/>
        <v>427.77655778644566</v>
      </c>
      <c r="K360" s="10">
        <f t="shared" si="111"/>
        <v>413.00749313927639</v>
      </c>
      <c r="L360" s="10">
        <f t="shared" si="111"/>
        <v>395.92111692773744</v>
      </c>
      <c r="M360" s="10">
        <f t="shared" si="111"/>
        <v>380.65670515736986</v>
      </c>
      <c r="N360" s="10">
        <f t="shared" si="111"/>
        <v>366.69504767668548</v>
      </c>
      <c r="O360" s="10">
        <f t="shared" si="111"/>
        <v>353.75406658336817</v>
      </c>
      <c r="P360" s="10">
        <f t="shared" si="111"/>
        <v>341.65629053800109</v>
      </c>
      <c r="Q360" s="10">
        <f t="shared" si="111"/>
        <v>330.27918754999547</v>
      </c>
      <c r="R360" s="10">
        <f t="shared" si="111"/>
        <v>319.53258256562702</v>
      </c>
      <c r="S360" s="10">
        <f t="shared" si="111"/>
        <v>309.34697456732096</v>
      </c>
      <c r="T360" s="10">
        <f t="shared" si="111"/>
        <v>299.66690133866234</v>
      </c>
      <c r="U360" s="10">
        <f t="shared" si="111"/>
        <v>290.44689408515904</v>
      </c>
      <c r="V360" s="10">
        <f t="shared" si="111"/>
        <v>281.64886946116872</v>
      </c>
      <c r="W360" s="10">
        <f t="shared" si="111"/>
        <v>273.24037073715942</v>
      </c>
      <c r="X360" s="10">
        <f t="shared" si="111"/>
        <v>265.19333676913436</v>
      </c>
      <c r="Y360" s="10">
        <f t="shared" si="111"/>
        <v>257.48321321803724</v>
      </c>
      <c r="Z360" s="10">
        <f t="shared" si="111"/>
        <v>250.08829378330805</v>
      </c>
      <c r="AA360" s="10">
        <f t="shared" si="110"/>
        <v>242.9892208298362</v>
      </c>
      <c r="AB360" s="10">
        <f t="shared" si="110"/>
        <v>236.16859943623265</v>
      </c>
      <c r="AC360" s="10">
        <f t="shared" si="110"/>
        <v>229.61069403859949</v>
      </c>
      <c r="AD360" s="10">
        <f t="shared" si="110"/>
        <v>223.30118645485774</v>
      </c>
      <c r="AE360" s="10">
        <f t="shared" si="110"/>
        <v>217.22698034832987</v>
      </c>
      <c r="AF360" s="10">
        <f t="shared" si="110"/>
        <v>211.37604138891027</v>
      </c>
      <c r="AG360" s="10">
        <f t="shared" si="110"/>
        <v>205.73726524557557</v>
      </c>
      <c r="AH360" s="10">
        <f t="shared" si="110"/>
        <v>200.30036755318605</v>
      </c>
      <c r="AI360" s="10">
        <f t="shared" si="110"/>
        <v>195.05579142658317</v>
      </c>
      <c r="AJ360" s="10">
        <f t="shared" si="110"/>
        <v>189.99462913007054</v>
      </c>
      <c r="AK360" s="10">
        <f t="shared" si="110"/>
        <v>185.10855527116431</v>
      </c>
      <c r="AL360" s="10">
        <f t="shared" si="110"/>
        <v>180.38976945462866</v>
      </c>
      <c r="AM360" s="10">
        <f t="shared" si="110"/>
        <v>175.83094676109394</v>
      </c>
      <c r="AN360" s="10">
        <f t="shared" si="110"/>
        <v>171.42519474186841</v>
      </c>
      <c r="AO360" s="10">
        <f t="shared" si="110"/>
        <v>167.16601587447772</v>
      </c>
      <c r="AP360" s="10">
        <f t="shared" si="110"/>
        <v>163.04727462090617</v>
      </c>
    </row>
    <row r="361" spans="1:42" x14ac:dyDescent="0.2">
      <c r="A361" s="10">
        <f t="shared" si="98"/>
        <v>386</v>
      </c>
      <c r="B361" s="49">
        <f t="shared" si="99"/>
        <v>0.13257478867816597</v>
      </c>
      <c r="C361" s="49">
        <f t="shared" si="100"/>
        <v>1.6144956592601192</v>
      </c>
      <c r="D361" s="48">
        <f t="shared" si="101"/>
        <v>10.817633047648002</v>
      </c>
      <c r="E361" s="48">
        <f t="shared" si="102"/>
        <v>142.26304708263197</v>
      </c>
      <c r="F361" s="48">
        <f t="shared" si="103"/>
        <v>98.992514892039964</v>
      </c>
      <c r="G361" s="50">
        <f t="shared" si="104"/>
        <v>7.4698993535611319E-4</v>
      </c>
      <c r="H361" s="51">
        <f t="shared" si="105"/>
        <v>9.3285296595408788E-3</v>
      </c>
      <c r="I361" s="10">
        <f t="shared" si="106"/>
        <v>462.78720123040637</v>
      </c>
      <c r="J361" s="10">
        <f t="shared" si="109"/>
        <v>427.81035788207771</v>
      </c>
      <c r="K361" s="10">
        <f t="shared" si="111"/>
        <v>413.04141764274021</v>
      </c>
      <c r="L361" s="10">
        <f t="shared" si="111"/>
        <v>395.95504143120127</v>
      </c>
      <c r="M361" s="10">
        <f t="shared" si="111"/>
        <v>380.69062966083368</v>
      </c>
      <c r="N361" s="10">
        <f t="shared" si="111"/>
        <v>366.7289721801493</v>
      </c>
      <c r="O361" s="10">
        <f t="shared" si="111"/>
        <v>353.78799108683199</v>
      </c>
      <c r="P361" s="10">
        <f t="shared" si="111"/>
        <v>341.69021504146491</v>
      </c>
      <c r="Q361" s="10">
        <f t="shared" si="111"/>
        <v>330.31311205345929</v>
      </c>
      <c r="R361" s="10">
        <f t="shared" si="111"/>
        <v>319.56650706909085</v>
      </c>
      <c r="S361" s="10">
        <f t="shared" si="111"/>
        <v>309.38089907078478</v>
      </c>
      <c r="T361" s="10">
        <f t="shared" si="111"/>
        <v>299.70082584212616</v>
      </c>
      <c r="U361" s="10">
        <f t="shared" si="111"/>
        <v>290.48081858862287</v>
      </c>
      <c r="V361" s="10">
        <f t="shared" si="111"/>
        <v>281.68279396463254</v>
      </c>
      <c r="W361" s="10">
        <f t="shared" si="111"/>
        <v>273.27429524062325</v>
      </c>
      <c r="X361" s="10">
        <f t="shared" si="111"/>
        <v>265.22726127259818</v>
      </c>
      <c r="Y361" s="10">
        <f t="shared" si="111"/>
        <v>257.51713772150106</v>
      </c>
      <c r="Z361" s="10">
        <f t="shared" si="111"/>
        <v>250.1222182867719</v>
      </c>
      <c r="AA361" s="10">
        <f t="shared" si="110"/>
        <v>243.02314533330005</v>
      </c>
      <c r="AB361" s="10">
        <f t="shared" si="110"/>
        <v>236.2025239396965</v>
      </c>
      <c r="AC361" s="10">
        <f t="shared" si="110"/>
        <v>229.64461854206334</v>
      </c>
      <c r="AD361" s="10">
        <f t="shared" si="110"/>
        <v>223.33511095832159</v>
      </c>
      <c r="AE361" s="10">
        <f t="shared" si="110"/>
        <v>217.26090485179373</v>
      </c>
      <c r="AF361" s="10">
        <f t="shared" si="110"/>
        <v>211.40996589237412</v>
      </c>
      <c r="AG361" s="10">
        <f t="shared" si="110"/>
        <v>205.77118974903942</v>
      </c>
      <c r="AH361" s="10">
        <f t="shared" si="110"/>
        <v>200.3342920566499</v>
      </c>
      <c r="AI361" s="10">
        <f t="shared" si="110"/>
        <v>195.08971593004702</v>
      </c>
      <c r="AJ361" s="10">
        <f t="shared" si="110"/>
        <v>190.02855363353439</v>
      </c>
      <c r="AK361" s="10">
        <f t="shared" si="110"/>
        <v>185.14247977462816</v>
      </c>
      <c r="AL361" s="10">
        <f t="shared" si="110"/>
        <v>180.42369395809251</v>
      </c>
      <c r="AM361" s="10">
        <f t="shared" si="110"/>
        <v>175.86487126455779</v>
      </c>
      <c r="AN361" s="10">
        <f t="shared" si="110"/>
        <v>171.45911924533226</v>
      </c>
      <c r="AO361" s="10">
        <f t="shared" si="110"/>
        <v>167.19994037794157</v>
      </c>
      <c r="AP361" s="10">
        <f t="shared" si="110"/>
        <v>163.08119912437002</v>
      </c>
    </row>
    <row r="362" spans="1:42" x14ac:dyDescent="0.2">
      <c r="A362" s="10">
        <f t="shared" si="98"/>
        <v>387</v>
      </c>
      <c r="B362" s="49">
        <f t="shared" si="99"/>
        <v>0.13184909724346344</v>
      </c>
      <c r="C362" s="49">
        <f t="shared" si="100"/>
        <v>1.6144956592601192</v>
      </c>
      <c r="D362" s="48">
        <f t="shared" si="101"/>
        <v>10.845658003729991</v>
      </c>
      <c r="E362" s="48">
        <f t="shared" si="102"/>
        <v>142.92620977510217</v>
      </c>
      <c r="F362" s="48">
        <f t="shared" si="103"/>
        <v>99.543577760182188</v>
      </c>
      <c r="G362" s="50">
        <f t="shared" si="104"/>
        <v>7.4099740732415744E-4</v>
      </c>
      <c r="H362" s="51">
        <f t="shared" si="105"/>
        <v>9.2792826913834555E-3</v>
      </c>
      <c r="I362" s="10">
        <f t="shared" si="106"/>
        <v>462.82087803842285</v>
      </c>
      <c r="J362" s="10">
        <f t="shared" si="109"/>
        <v>427.84391151521163</v>
      </c>
      <c r="K362" s="10">
        <f t="shared" si="111"/>
        <v>413.07509445075669</v>
      </c>
      <c r="L362" s="10">
        <f t="shared" si="111"/>
        <v>395.98871823921775</v>
      </c>
      <c r="M362" s="10">
        <f t="shared" si="111"/>
        <v>380.72430646885016</v>
      </c>
      <c r="N362" s="10">
        <f t="shared" si="111"/>
        <v>366.76264898816578</v>
      </c>
      <c r="O362" s="10">
        <f t="shared" si="111"/>
        <v>353.82166789484847</v>
      </c>
      <c r="P362" s="10">
        <f t="shared" si="111"/>
        <v>341.72389184948139</v>
      </c>
      <c r="Q362" s="10">
        <f t="shared" si="111"/>
        <v>330.34678886147577</v>
      </c>
      <c r="R362" s="10">
        <f t="shared" si="111"/>
        <v>319.60018387710733</v>
      </c>
      <c r="S362" s="10">
        <f t="shared" si="111"/>
        <v>309.41457587880126</v>
      </c>
      <c r="T362" s="10">
        <f t="shared" si="111"/>
        <v>299.73450265014264</v>
      </c>
      <c r="U362" s="10">
        <f t="shared" si="111"/>
        <v>290.51449539663935</v>
      </c>
      <c r="V362" s="10">
        <f t="shared" si="111"/>
        <v>281.71647077264902</v>
      </c>
      <c r="W362" s="10">
        <f t="shared" si="111"/>
        <v>273.30797204863973</v>
      </c>
      <c r="X362" s="10">
        <f t="shared" si="111"/>
        <v>265.26093808061466</v>
      </c>
      <c r="Y362" s="10">
        <f t="shared" si="111"/>
        <v>257.55081452951754</v>
      </c>
      <c r="Z362" s="10">
        <f t="shared" si="111"/>
        <v>250.15589509478835</v>
      </c>
      <c r="AA362" s="10">
        <f t="shared" si="110"/>
        <v>243.0568221413165</v>
      </c>
      <c r="AB362" s="10">
        <f t="shared" si="110"/>
        <v>236.23620074771296</v>
      </c>
      <c r="AC362" s="10">
        <f t="shared" si="110"/>
        <v>229.67829535007979</v>
      </c>
      <c r="AD362" s="10">
        <f t="shared" si="110"/>
        <v>223.36878776633804</v>
      </c>
      <c r="AE362" s="10">
        <f t="shared" si="110"/>
        <v>217.29458165981018</v>
      </c>
      <c r="AF362" s="10">
        <f t="shared" si="110"/>
        <v>211.44364270039057</v>
      </c>
      <c r="AG362" s="10">
        <f t="shared" si="110"/>
        <v>205.80486655705587</v>
      </c>
      <c r="AH362" s="10">
        <f t="shared" si="110"/>
        <v>200.36796886466635</v>
      </c>
      <c r="AI362" s="10">
        <f t="shared" si="110"/>
        <v>195.12339273806347</v>
      </c>
      <c r="AJ362" s="10">
        <f t="shared" si="110"/>
        <v>190.06223044155084</v>
      </c>
      <c r="AK362" s="10">
        <f t="shared" si="110"/>
        <v>185.17615658264461</v>
      </c>
      <c r="AL362" s="10">
        <f t="shared" si="110"/>
        <v>180.45737076610897</v>
      </c>
      <c r="AM362" s="10">
        <f t="shared" si="110"/>
        <v>175.89854807257424</v>
      </c>
      <c r="AN362" s="10">
        <f t="shared" si="110"/>
        <v>171.49279605334871</v>
      </c>
      <c r="AO362" s="10">
        <f t="shared" si="110"/>
        <v>167.23361718595802</v>
      </c>
      <c r="AP362" s="10">
        <f t="shared" si="110"/>
        <v>163.11487593238647</v>
      </c>
    </row>
    <row r="363" spans="1:42" x14ac:dyDescent="0.2">
      <c r="A363" s="10">
        <f t="shared" si="98"/>
        <v>388</v>
      </c>
      <c r="B363" s="49">
        <f t="shared" si="99"/>
        <v>0.13112926591618171</v>
      </c>
      <c r="C363" s="49">
        <f t="shared" si="100"/>
        <v>1.6144956592601192</v>
      </c>
      <c r="D363" s="48">
        <f t="shared" si="101"/>
        <v>10.873682959811982</v>
      </c>
      <c r="E363" s="48">
        <f t="shared" si="102"/>
        <v>143.59094326389919</v>
      </c>
      <c r="F363" s="48">
        <f t="shared" si="103"/>
        <v>100.09621142465126</v>
      </c>
      <c r="G363" s="50">
        <f t="shared" si="104"/>
        <v>7.3506858330054108E-4</v>
      </c>
      <c r="H363" s="51">
        <f t="shared" si="105"/>
        <v>9.2304225945110067E-3</v>
      </c>
      <c r="I363" s="10">
        <f t="shared" si="106"/>
        <v>462.85430960291166</v>
      </c>
      <c r="J363" s="10">
        <f t="shared" si="109"/>
        <v>427.87722112238112</v>
      </c>
      <c r="K363" s="10">
        <f t="shared" si="111"/>
        <v>413.1085260152455</v>
      </c>
      <c r="L363" s="10">
        <f t="shared" si="111"/>
        <v>396.02214980370655</v>
      </c>
      <c r="M363" s="10">
        <f t="shared" si="111"/>
        <v>380.75773803333897</v>
      </c>
      <c r="N363" s="10">
        <f t="shared" si="111"/>
        <v>366.79608055265459</v>
      </c>
      <c r="O363" s="10">
        <f t="shared" si="111"/>
        <v>353.85509945933728</v>
      </c>
      <c r="P363" s="10">
        <f t="shared" si="111"/>
        <v>341.7573234139702</v>
      </c>
      <c r="Q363" s="10">
        <f t="shared" si="111"/>
        <v>330.38022042596458</v>
      </c>
      <c r="R363" s="10">
        <f t="shared" si="111"/>
        <v>319.63361544159613</v>
      </c>
      <c r="S363" s="10">
        <f t="shared" si="111"/>
        <v>309.44800744329007</v>
      </c>
      <c r="T363" s="10">
        <f t="shared" si="111"/>
        <v>299.76793421463145</v>
      </c>
      <c r="U363" s="10">
        <f t="shared" si="111"/>
        <v>290.54792696112816</v>
      </c>
      <c r="V363" s="10">
        <f t="shared" si="111"/>
        <v>281.74990233713783</v>
      </c>
      <c r="W363" s="10">
        <f t="shared" si="111"/>
        <v>273.34140361312853</v>
      </c>
      <c r="X363" s="10">
        <f t="shared" si="111"/>
        <v>265.29436964510347</v>
      </c>
      <c r="Y363" s="10">
        <f t="shared" si="111"/>
        <v>257.58424609400635</v>
      </c>
      <c r="Z363" s="10">
        <f t="shared" si="111"/>
        <v>250.18932665927716</v>
      </c>
      <c r="AA363" s="10">
        <f t="shared" si="110"/>
        <v>243.09025370580531</v>
      </c>
      <c r="AB363" s="10">
        <f t="shared" si="110"/>
        <v>236.26963231220176</v>
      </c>
      <c r="AC363" s="10">
        <f t="shared" si="110"/>
        <v>229.7117269145686</v>
      </c>
      <c r="AD363" s="10">
        <f t="shared" si="110"/>
        <v>223.40221933082685</v>
      </c>
      <c r="AE363" s="10">
        <f t="shared" si="110"/>
        <v>217.32801322429899</v>
      </c>
      <c r="AF363" s="10">
        <f t="shared" si="110"/>
        <v>211.47707426487938</v>
      </c>
      <c r="AG363" s="10">
        <f t="shared" si="110"/>
        <v>205.83829812154468</v>
      </c>
      <c r="AH363" s="10">
        <f t="shared" si="110"/>
        <v>200.40140042915516</v>
      </c>
      <c r="AI363" s="10">
        <f t="shared" si="110"/>
        <v>195.15682430255228</v>
      </c>
      <c r="AJ363" s="10">
        <f t="shared" si="110"/>
        <v>190.09566200603965</v>
      </c>
      <c r="AK363" s="10">
        <f t="shared" si="110"/>
        <v>185.20958814713342</v>
      </c>
      <c r="AL363" s="10">
        <f t="shared" si="110"/>
        <v>180.49080233059777</v>
      </c>
      <c r="AM363" s="10">
        <f t="shared" si="110"/>
        <v>175.93197963706305</v>
      </c>
      <c r="AN363" s="10">
        <f t="shared" si="110"/>
        <v>171.52622761783752</v>
      </c>
      <c r="AO363" s="10">
        <f t="shared" si="110"/>
        <v>167.26704875044683</v>
      </c>
      <c r="AP363" s="10">
        <f t="shared" si="110"/>
        <v>163.14830749687528</v>
      </c>
    </row>
    <row r="364" spans="1:42" x14ac:dyDescent="0.2">
      <c r="A364" s="10">
        <f t="shared" si="98"/>
        <v>389</v>
      </c>
      <c r="B364" s="49">
        <f t="shared" si="99"/>
        <v>0.13041523234146171</v>
      </c>
      <c r="C364" s="49">
        <f t="shared" si="100"/>
        <v>1.6144956592601192</v>
      </c>
      <c r="D364" s="48">
        <f t="shared" si="101"/>
        <v>10.90170791589397</v>
      </c>
      <c r="E364" s="48">
        <f t="shared" si="102"/>
        <v>144.25724754902296</v>
      </c>
      <c r="F364" s="48">
        <f t="shared" si="103"/>
        <v>100.65041588544707</v>
      </c>
      <c r="G364" s="50">
        <f t="shared" si="104"/>
        <v>7.2920262209191463E-4</v>
      </c>
      <c r="H364" s="51">
        <f t="shared" si="105"/>
        <v>9.1819453502799356E-3</v>
      </c>
      <c r="I364" s="10">
        <f t="shared" si="106"/>
        <v>462.88749834523031</v>
      </c>
      <c r="J364" s="10">
        <f t="shared" si="109"/>
        <v>427.91028910978866</v>
      </c>
      <c r="K364" s="10">
        <f t="shared" si="111"/>
        <v>413.14171475756416</v>
      </c>
      <c r="L364" s="10">
        <f t="shared" si="111"/>
        <v>396.05533854602521</v>
      </c>
      <c r="M364" s="10">
        <f t="shared" si="111"/>
        <v>380.79092677565762</v>
      </c>
      <c r="N364" s="10">
        <f t="shared" si="111"/>
        <v>366.82926929497324</v>
      </c>
      <c r="O364" s="10">
        <f t="shared" si="111"/>
        <v>353.88828820165594</v>
      </c>
      <c r="P364" s="10">
        <f t="shared" si="111"/>
        <v>341.79051215628886</v>
      </c>
      <c r="Q364" s="10">
        <f t="shared" si="111"/>
        <v>330.41340916828324</v>
      </c>
      <c r="R364" s="10">
        <f t="shared" si="111"/>
        <v>319.66680418391479</v>
      </c>
      <c r="S364" s="10">
        <f t="shared" si="111"/>
        <v>309.48119618560872</v>
      </c>
      <c r="T364" s="10">
        <f t="shared" si="111"/>
        <v>299.80112295695011</v>
      </c>
      <c r="U364" s="10">
        <f t="shared" si="111"/>
        <v>290.58111570344681</v>
      </c>
      <c r="V364" s="10">
        <f t="shared" si="111"/>
        <v>281.78309107945648</v>
      </c>
      <c r="W364" s="10">
        <f t="shared" si="111"/>
        <v>273.37459235544719</v>
      </c>
      <c r="X364" s="10">
        <f t="shared" si="111"/>
        <v>265.32755838742213</v>
      </c>
      <c r="Y364" s="10">
        <f t="shared" si="111"/>
        <v>257.617434836325</v>
      </c>
      <c r="Z364" s="10">
        <f t="shared" si="111"/>
        <v>250.22251540159581</v>
      </c>
      <c r="AA364" s="10">
        <f t="shared" si="110"/>
        <v>243.12344244812397</v>
      </c>
      <c r="AB364" s="10">
        <f t="shared" si="110"/>
        <v>236.30282105452042</v>
      </c>
      <c r="AC364" s="10">
        <f t="shared" si="110"/>
        <v>229.74491565688726</v>
      </c>
      <c r="AD364" s="10">
        <f t="shared" si="110"/>
        <v>223.43540807314551</v>
      </c>
      <c r="AE364" s="10">
        <f t="shared" si="110"/>
        <v>217.36120196661764</v>
      </c>
      <c r="AF364" s="10">
        <f t="shared" si="110"/>
        <v>211.51026300719803</v>
      </c>
      <c r="AG364" s="10">
        <f t="shared" si="110"/>
        <v>205.87148686386334</v>
      </c>
      <c r="AH364" s="10">
        <f t="shared" si="110"/>
        <v>200.43458917147382</v>
      </c>
      <c r="AI364" s="10">
        <f t="shared" si="110"/>
        <v>195.19001304487094</v>
      </c>
      <c r="AJ364" s="10">
        <f t="shared" si="110"/>
        <v>190.1288507483583</v>
      </c>
      <c r="AK364" s="10">
        <f t="shared" si="110"/>
        <v>185.24277688945207</v>
      </c>
      <c r="AL364" s="10">
        <f t="shared" si="110"/>
        <v>180.52399107291643</v>
      </c>
      <c r="AM364" s="10">
        <f t="shared" si="110"/>
        <v>175.96516837938171</v>
      </c>
      <c r="AN364" s="10">
        <f t="shared" si="110"/>
        <v>171.55941636015618</v>
      </c>
      <c r="AO364" s="10">
        <f t="shared" si="110"/>
        <v>167.30023749276549</v>
      </c>
      <c r="AP364" s="10">
        <f t="shared" si="110"/>
        <v>163.18149623919393</v>
      </c>
    </row>
    <row r="365" spans="1:42" x14ac:dyDescent="0.2">
      <c r="A365" s="10">
        <f t="shared" si="98"/>
        <v>390</v>
      </c>
      <c r="B365" s="49">
        <f t="shared" si="99"/>
        <v>0.12970693498556696</v>
      </c>
      <c r="C365" s="49">
        <f t="shared" si="100"/>
        <v>1.6144956592601192</v>
      </c>
      <c r="D365" s="48">
        <f t="shared" si="101"/>
        <v>10.929732871975959</v>
      </c>
      <c r="E365" s="48">
        <f t="shared" si="102"/>
        <v>144.92512263047354</v>
      </c>
      <c r="F365" s="48">
        <f t="shared" si="103"/>
        <v>101.20619114256969</v>
      </c>
      <c r="G365" s="50">
        <f t="shared" si="104"/>
        <v>7.2339869574851077E-4</v>
      </c>
      <c r="H365" s="51">
        <f t="shared" si="105"/>
        <v>9.1338469917749809E-3</v>
      </c>
      <c r="I365" s="10">
        <f t="shared" si="106"/>
        <v>462.92044665663252</v>
      </c>
      <c r="J365" s="10">
        <f t="shared" si="109"/>
        <v>427.94311785375993</v>
      </c>
      <c r="K365" s="10">
        <f t="shared" si="111"/>
        <v>413.17466306896637</v>
      </c>
      <c r="L365" s="10">
        <f t="shared" si="111"/>
        <v>396.08828685742742</v>
      </c>
      <c r="M365" s="10">
        <f t="shared" si="111"/>
        <v>380.82387508705983</v>
      </c>
      <c r="N365" s="10">
        <f t="shared" si="111"/>
        <v>366.86221760637545</v>
      </c>
      <c r="O365" s="10">
        <f t="shared" si="111"/>
        <v>353.92123651305815</v>
      </c>
      <c r="P365" s="10">
        <f t="shared" si="111"/>
        <v>341.82346046769106</v>
      </c>
      <c r="Q365" s="10">
        <f t="shared" si="111"/>
        <v>330.44635747968545</v>
      </c>
      <c r="R365" s="10">
        <f t="shared" si="111"/>
        <v>319.699752495317</v>
      </c>
      <c r="S365" s="10">
        <f t="shared" si="111"/>
        <v>309.51414449701093</v>
      </c>
      <c r="T365" s="10">
        <f t="shared" si="111"/>
        <v>299.83407126835232</v>
      </c>
      <c r="U365" s="10">
        <f t="shared" si="111"/>
        <v>290.61406401484902</v>
      </c>
      <c r="V365" s="10">
        <f t="shared" si="111"/>
        <v>281.81603939085869</v>
      </c>
      <c r="W365" s="10">
        <f t="shared" si="111"/>
        <v>273.4075406668494</v>
      </c>
      <c r="X365" s="10">
        <f t="shared" si="111"/>
        <v>265.36050669882434</v>
      </c>
      <c r="Y365" s="10">
        <f t="shared" si="111"/>
        <v>257.65038314772721</v>
      </c>
      <c r="Z365" s="10">
        <f t="shared" si="111"/>
        <v>250.25546371299802</v>
      </c>
      <c r="AA365" s="10">
        <f t="shared" si="110"/>
        <v>243.15639075952618</v>
      </c>
      <c r="AB365" s="10">
        <f t="shared" si="110"/>
        <v>236.33576936592263</v>
      </c>
      <c r="AC365" s="10">
        <f t="shared" si="110"/>
        <v>229.77786396828947</v>
      </c>
      <c r="AD365" s="10">
        <f t="shared" si="110"/>
        <v>223.46835638454772</v>
      </c>
      <c r="AE365" s="10">
        <f t="shared" si="110"/>
        <v>217.39415027801985</v>
      </c>
      <c r="AF365" s="10">
        <f t="shared" si="110"/>
        <v>211.54321131860024</v>
      </c>
      <c r="AG365" s="10">
        <f t="shared" si="110"/>
        <v>205.90443517526555</v>
      </c>
      <c r="AH365" s="10">
        <f t="shared" si="110"/>
        <v>200.46753748287603</v>
      </c>
      <c r="AI365" s="10">
        <f t="shared" si="110"/>
        <v>195.22296135627315</v>
      </c>
      <c r="AJ365" s="10">
        <f t="shared" si="110"/>
        <v>190.16179905976051</v>
      </c>
      <c r="AK365" s="10">
        <f t="shared" si="110"/>
        <v>185.27572520085428</v>
      </c>
      <c r="AL365" s="10">
        <f t="shared" si="110"/>
        <v>180.55693938431864</v>
      </c>
      <c r="AM365" s="10">
        <f t="shared" si="110"/>
        <v>175.99811669078392</v>
      </c>
      <c r="AN365" s="10">
        <f t="shared" si="110"/>
        <v>171.59236467155839</v>
      </c>
      <c r="AO365" s="10">
        <f t="shared" si="110"/>
        <v>167.3331858041677</v>
      </c>
      <c r="AP365" s="10">
        <f t="shared" ref="AP365:AP428" si="112">AP364+(($B364+$B365)/2)^(4/3)/$B$5*$B$4</f>
        <v>163.21444455059614</v>
      </c>
    </row>
    <row r="366" spans="1:42" x14ac:dyDescent="0.2">
      <c r="A366" s="10">
        <f t="shared" si="98"/>
        <v>391</v>
      </c>
      <c r="B366" s="49">
        <f t="shared" si="99"/>
        <v>0.12900431312302707</v>
      </c>
      <c r="C366" s="49">
        <f t="shared" si="100"/>
        <v>1.6144956592601192</v>
      </c>
      <c r="D366" s="48">
        <f t="shared" si="101"/>
        <v>10.95775782805795</v>
      </c>
      <c r="E366" s="48">
        <f t="shared" si="102"/>
        <v>145.59456850825097</v>
      </c>
      <c r="F366" s="48">
        <f t="shared" si="103"/>
        <v>101.76353719601914</v>
      </c>
      <c r="G366" s="50">
        <f t="shared" si="104"/>
        <v>7.1765598932252851E-4</v>
      </c>
      <c r="H366" s="51">
        <f t="shared" si="105"/>
        <v>9.0861236030174691E-3</v>
      </c>
      <c r="I366" s="10">
        <f t="shared" si="106"/>
        <v>462.95315689871848</v>
      </c>
      <c r="J366" s="10">
        <f t="shared" si="109"/>
        <v>427.97570970119</v>
      </c>
      <c r="K366" s="10">
        <f t="shared" si="111"/>
        <v>413.20737331105232</v>
      </c>
      <c r="L366" s="10">
        <f t="shared" si="111"/>
        <v>396.12099709951337</v>
      </c>
      <c r="M366" s="10">
        <f t="shared" si="111"/>
        <v>380.85658532914579</v>
      </c>
      <c r="N366" s="10">
        <f t="shared" si="111"/>
        <v>366.89492784846141</v>
      </c>
      <c r="O366" s="10">
        <f t="shared" si="111"/>
        <v>353.9539467551441</v>
      </c>
      <c r="P366" s="10">
        <f t="shared" si="111"/>
        <v>341.85617070977702</v>
      </c>
      <c r="Q366" s="10">
        <f t="shared" si="111"/>
        <v>330.4790677217714</v>
      </c>
      <c r="R366" s="10">
        <f t="shared" si="111"/>
        <v>319.73246273740295</v>
      </c>
      <c r="S366" s="10">
        <f t="shared" si="111"/>
        <v>309.54685473909689</v>
      </c>
      <c r="T366" s="10">
        <f t="shared" si="111"/>
        <v>299.86678151043827</v>
      </c>
      <c r="U366" s="10">
        <f t="shared" si="111"/>
        <v>290.64677425693498</v>
      </c>
      <c r="V366" s="10">
        <f t="shared" si="111"/>
        <v>281.84874963294465</v>
      </c>
      <c r="W366" s="10">
        <f t="shared" si="111"/>
        <v>273.44025090893535</v>
      </c>
      <c r="X366" s="10">
        <f t="shared" si="111"/>
        <v>265.39321694091029</v>
      </c>
      <c r="Y366" s="10">
        <f t="shared" si="111"/>
        <v>257.68309338981317</v>
      </c>
      <c r="Z366" s="10">
        <f t="shared" si="111"/>
        <v>250.28817395508395</v>
      </c>
      <c r="AA366" s="10">
        <f t="shared" ref="AA366:AO381" si="113">AA365+(($B365+$B366)/2)^(4/3)/$B$5*$B$4</f>
        <v>243.1891010016121</v>
      </c>
      <c r="AB366" s="10">
        <f t="shared" si="113"/>
        <v>236.36847960800856</v>
      </c>
      <c r="AC366" s="10">
        <f t="shared" si="113"/>
        <v>229.81057421037539</v>
      </c>
      <c r="AD366" s="10">
        <f t="shared" si="113"/>
        <v>223.50106662663364</v>
      </c>
      <c r="AE366" s="10">
        <f t="shared" si="113"/>
        <v>217.42686052010578</v>
      </c>
      <c r="AF366" s="10">
        <f t="shared" si="113"/>
        <v>211.57592156068617</v>
      </c>
      <c r="AG366" s="10">
        <f t="shared" si="113"/>
        <v>205.93714541735147</v>
      </c>
      <c r="AH366" s="10">
        <f t="shared" si="113"/>
        <v>200.50024772496195</v>
      </c>
      <c r="AI366" s="10">
        <f t="shared" si="113"/>
        <v>195.25567159835907</v>
      </c>
      <c r="AJ366" s="10">
        <f t="shared" si="113"/>
        <v>190.19450930184644</v>
      </c>
      <c r="AK366" s="10">
        <f t="shared" si="113"/>
        <v>185.30843544294021</v>
      </c>
      <c r="AL366" s="10">
        <f t="shared" si="113"/>
        <v>180.58964962640457</v>
      </c>
      <c r="AM366" s="10">
        <f t="shared" si="113"/>
        <v>176.03082693286984</v>
      </c>
      <c r="AN366" s="10">
        <f t="shared" si="113"/>
        <v>171.62507491364431</v>
      </c>
      <c r="AO366" s="10">
        <f t="shared" si="113"/>
        <v>167.36589604625362</v>
      </c>
      <c r="AP366" s="10">
        <f t="shared" si="112"/>
        <v>163.24715479268207</v>
      </c>
    </row>
    <row r="367" spans="1:42" x14ac:dyDescent="0.2">
      <c r="A367" s="10">
        <f t="shared" si="98"/>
        <v>392</v>
      </c>
      <c r="B367" s="49">
        <f t="shared" si="99"/>
        <v>0.12830730682401306</v>
      </c>
      <c r="C367" s="49">
        <f t="shared" si="100"/>
        <v>1.6144956592601192</v>
      </c>
      <c r="D367" s="48">
        <f t="shared" si="101"/>
        <v>10.985782784139939</v>
      </c>
      <c r="E367" s="48">
        <f t="shared" si="102"/>
        <v>146.26558518235512</v>
      </c>
      <c r="F367" s="48">
        <f t="shared" si="103"/>
        <v>102.32245404579535</v>
      </c>
      <c r="G367" s="50">
        <f t="shared" si="104"/>
        <v>7.1197370063118162E-4</v>
      </c>
      <c r="H367" s="51">
        <f t="shared" si="105"/>
        <v>9.0387713181875311E-3</v>
      </c>
      <c r="I367" s="10">
        <f t="shared" si="106"/>
        <v>462.98563140387728</v>
      </c>
      <c r="J367" s="10">
        <f t="shared" si="109"/>
        <v>428.00806696998211</v>
      </c>
      <c r="K367" s="10">
        <f t="shared" si="111"/>
        <v>413.23984781621112</v>
      </c>
      <c r="L367" s="10">
        <f t="shared" si="111"/>
        <v>396.15347160467218</v>
      </c>
      <c r="M367" s="10">
        <f t="shared" si="111"/>
        <v>380.88905983430459</v>
      </c>
      <c r="N367" s="10">
        <f t="shared" si="111"/>
        <v>366.92740235362021</v>
      </c>
      <c r="O367" s="10">
        <f t="shared" si="111"/>
        <v>353.9864212603029</v>
      </c>
      <c r="P367" s="10">
        <f t="shared" si="111"/>
        <v>341.88864521493582</v>
      </c>
      <c r="Q367" s="10">
        <f t="shared" si="111"/>
        <v>330.5115422269302</v>
      </c>
      <c r="R367" s="10">
        <f t="shared" si="111"/>
        <v>319.76493724256176</v>
      </c>
      <c r="S367" s="10">
        <f t="shared" si="111"/>
        <v>309.57932924425569</v>
      </c>
      <c r="T367" s="10">
        <f t="shared" si="111"/>
        <v>299.89925601559708</v>
      </c>
      <c r="U367" s="10">
        <f t="shared" si="111"/>
        <v>290.67924876209378</v>
      </c>
      <c r="V367" s="10">
        <f t="shared" si="111"/>
        <v>281.88122413810345</v>
      </c>
      <c r="W367" s="10">
        <f t="shared" si="111"/>
        <v>273.47272541409416</v>
      </c>
      <c r="X367" s="10">
        <f t="shared" si="111"/>
        <v>265.4256914460691</v>
      </c>
      <c r="Y367" s="10">
        <f t="shared" si="111"/>
        <v>257.71556789497197</v>
      </c>
      <c r="Z367" s="10">
        <f t="shared" ref="Z367:AO382" si="114">Z366+(($B366+$B367)/2)^(4/3)/$B$5*$B$4</f>
        <v>250.32064846024275</v>
      </c>
      <c r="AA367" s="10">
        <f t="shared" si="113"/>
        <v>243.2215755067709</v>
      </c>
      <c r="AB367" s="10">
        <f t="shared" si="113"/>
        <v>236.40095411316736</v>
      </c>
      <c r="AC367" s="10">
        <f t="shared" si="113"/>
        <v>229.8430487155342</v>
      </c>
      <c r="AD367" s="10">
        <f t="shared" si="113"/>
        <v>223.53354113179245</v>
      </c>
      <c r="AE367" s="10">
        <f t="shared" si="113"/>
        <v>217.45933502526458</v>
      </c>
      <c r="AF367" s="10">
        <f t="shared" si="113"/>
        <v>211.60839606584497</v>
      </c>
      <c r="AG367" s="10">
        <f t="shared" si="113"/>
        <v>205.96961992251028</v>
      </c>
      <c r="AH367" s="10">
        <f t="shared" si="113"/>
        <v>200.53272223012075</v>
      </c>
      <c r="AI367" s="10">
        <f t="shared" si="113"/>
        <v>195.28814610351787</v>
      </c>
      <c r="AJ367" s="10">
        <f t="shared" si="113"/>
        <v>190.22698380700524</v>
      </c>
      <c r="AK367" s="10">
        <f t="shared" si="113"/>
        <v>185.34090994809901</v>
      </c>
      <c r="AL367" s="10">
        <f t="shared" si="113"/>
        <v>180.62212413156337</v>
      </c>
      <c r="AM367" s="10">
        <f t="shared" si="113"/>
        <v>176.06330143802865</v>
      </c>
      <c r="AN367" s="10">
        <f t="shared" si="113"/>
        <v>171.65754941880311</v>
      </c>
      <c r="AO367" s="10">
        <f t="shared" si="113"/>
        <v>167.39837055141243</v>
      </c>
      <c r="AP367" s="10">
        <f t="shared" si="112"/>
        <v>163.27962929784087</v>
      </c>
    </row>
    <row r="368" spans="1:42" x14ac:dyDescent="0.2">
      <c r="A368" s="10">
        <f t="shared" si="98"/>
        <v>393</v>
      </c>
      <c r="B368" s="49">
        <f t="shared" si="99"/>
        <v>0.12761585694194258</v>
      </c>
      <c r="C368" s="49">
        <f t="shared" si="100"/>
        <v>1.6144956592601192</v>
      </c>
      <c r="D368" s="48">
        <f t="shared" si="101"/>
        <v>11.01380774022193</v>
      </c>
      <c r="E368" s="48">
        <f t="shared" si="102"/>
        <v>146.93817265278614</v>
      </c>
      <c r="F368" s="48">
        <f t="shared" si="103"/>
        <v>102.8829416918984</v>
      </c>
      <c r="G368" s="50">
        <f t="shared" si="104"/>
        <v>7.0635104002554335E-4</v>
      </c>
      <c r="H368" s="51">
        <f t="shared" si="105"/>
        <v>8.9917863208601005E-3</v>
      </c>
      <c r="I368" s="10">
        <f t="shared" si="106"/>
        <v>463.01787247572184</v>
      </c>
      <c r="J368" s="10">
        <f t="shared" si="109"/>
        <v>428.04019194947853</v>
      </c>
      <c r="K368" s="10">
        <f t="shared" ref="K368:Z383" si="115">K367+(($B367+$B368)/2)^(4/3)/$B$5*$B$4</f>
        <v>413.27208888805569</v>
      </c>
      <c r="L368" s="10">
        <f t="shared" si="115"/>
        <v>396.18571267651674</v>
      </c>
      <c r="M368" s="10">
        <f t="shared" si="115"/>
        <v>380.92130090614916</v>
      </c>
      <c r="N368" s="10">
        <f t="shared" si="115"/>
        <v>366.95964342546478</v>
      </c>
      <c r="O368" s="10">
        <f t="shared" si="115"/>
        <v>354.01866233214747</v>
      </c>
      <c r="P368" s="10">
        <f t="shared" si="115"/>
        <v>341.92088628678039</v>
      </c>
      <c r="Q368" s="10">
        <f t="shared" si="115"/>
        <v>330.54378329877477</v>
      </c>
      <c r="R368" s="10">
        <f t="shared" si="115"/>
        <v>319.79717831440632</v>
      </c>
      <c r="S368" s="10">
        <f t="shared" si="115"/>
        <v>309.61157031610026</v>
      </c>
      <c r="T368" s="10">
        <f t="shared" si="115"/>
        <v>299.93149708744164</v>
      </c>
      <c r="U368" s="10">
        <f t="shared" si="115"/>
        <v>290.71148983393834</v>
      </c>
      <c r="V368" s="10">
        <f t="shared" si="115"/>
        <v>281.91346520994801</v>
      </c>
      <c r="W368" s="10">
        <f t="shared" si="115"/>
        <v>273.50496648593872</v>
      </c>
      <c r="X368" s="10">
        <f t="shared" si="115"/>
        <v>265.45793251791366</v>
      </c>
      <c r="Y368" s="10">
        <f t="shared" si="115"/>
        <v>257.74780896681654</v>
      </c>
      <c r="Z368" s="10">
        <f t="shared" si="114"/>
        <v>250.35288953208729</v>
      </c>
      <c r="AA368" s="10">
        <f t="shared" si="113"/>
        <v>243.25381657861544</v>
      </c>
      <c r="AB368" s="10">
        <f t="shared" si="113"/>
        <v>236.4331951850119</v>
      </c>
      <c r="AC368" s="10">
        <f t="shared" si="113"/>
        <v>229.87528978737873</v>
      </c>
      <c r="AD368" s="10">
        <f t="shared" si="113"/>
        <v>223.56578220363699</v>
      </c>
      <c r="AE368" s="10">
        <f t="shared" si="113"/>
        <v>217.49157609710912</v>
      </c>
      <c r="AF368" s="10">
        <f t="shared" si="113"/>
        <v>211.64063713768951</v>
      </c>
      <c r="AG368" s="10">
        <f t="shared" si="113"/>
        <v>206.00186099435481</v>
      </c>
      <c r="AH368" s="10">
        <f t="shared" si="113"/>
        <v>200.56496330196529</v>
      </c>
      <c r="AI368" s="10">
        <f t="shared" si="113"/>
        <v>195.32038717536241</v>
      </c>
      <c r="AJ368" s="10">
        <f t="shared" si="113"/>
        <v>190.25922487884978</v>
      </c>
      <c r="AK368" s="10">
        <f t="shared" si="113"/>
        <v>185.37315101994355</v>
      </c>
      <c r="AL368" s="10">
        <f t="shared" si="113"/>
        <v>180.65436520340791</v>
      </c>
      <c r="AM368" s="10">
        <f t="shared" si="113"/>
        <v>176.09554250987318</v>
      </c>
      <c r="AN368" s="10">
        <f t="shared" si="113"/>
        <v>171.68979049064765</v>
      </c>
      <c r="AO368" s="10">
        <f t="shared" si="113"/>
        <v>167.43061162325697</v>
      </c>
      <c r="AP368" s="10">
        <f t="shared" si="112"/>
        <v>163.31187036968541</v>
      </c>
    </row>
    <row r="369" spans="1:42" x14ac:dyDescent="0.2">
      <c r="A369" s="10">
        <f t="shared" si="98"/>
        <v>394</v>
      </c>
      <c r="B369" s="49">
        <f t="shared" si="99"/>
        <v>0.1269299051013065</v>
      </c>
      <c r="C369" s="49">
        <f t="shared" si="100"/>
        <v>1.6144956592601192</v>
      </c>
      <c r="D369" s="48">
        <f t="shared" si="101"/>
        <v>11.041832696303919</v>
      </c>
      <c r="E369" s="48">
        <f t="shared" si="102"/>
        <v>147.61233091954389</v>
      </c>
      <c r="F369" s="48">
        <f t="shared" si="103"/>
        <v>103.4450001343282</v>
      </c>
      <c r="G369" s="50">
        <f t="shared" si="104"/>
        <v>7.0078723016274728E-4</v>
      </c>
      <c r="H369" s="51">
        <f t="shared" si="105"/>
        <v>8.9451648432543121E-3</v>
      </c>
      <c r="I369" s="10">
        <f t="shared" si="106"/>
        <v>463.04988238951603</v>
      </c>
      <c r="J369" s="10">
        <f t="shared" si="109"/>
        <v>428.07208690088413</v>
      </c>
      <c r="K369" s="10">
        <f t="shared" si="115"/>
        <v>413.30409880184988</v>
      </c>
      <c r="L369" s="10">
        <f t="shared" si="115"/>
        <v>396.21772259031093</v>
      </c>
      <c r="M369" s="10">
        <f t="shared" si="115"/>
        <v>380.95331081994334</v>
      </c>
      <c r="N369" s="10">
        <f t="shared" si="115"/>
        <v>366.99165333925896</v>
      </c>
      <c r="O369" s="10">
        <f t="shared" si="115"/>
        <v>354.05067224594166</v>
      </c>
      <c r="P369" s="10">
        <f t="shared" si="115"/>
        <v>341.95289620057457</v>
      </c>
      <c r="Q369" s="10">
        <f t="shared" si="115"/>
        <v>330.57579321256895</v>
      </c>
      <c r="R369" s="10">
        <f t="shared" si="115"/>
        <v>319.82918822820051</v>
      </c>
      <c r="S369" s="10">
        <f t="shared" si="115"/>
        <v>309.64358022989444</v>
      </c>
      <c r="T369" s="10">
        <f t="shared" si="115"/>
        <v>299.96350700123583</v>
      </c>
      <c r="U369" s="10">
        <f t="shared" si="115"/>
        <v>290.74349974773253</v>
      </c>
      <c r="V369" s="10">
        <f t="shared" si="115"/>
        <v>281.9454751237422</v>
      </c>
      <c r="W369" s="10">
        <f t="shared" si="115"/>
        <v>273.53697639973291</v>
      </c>
      <c r="X369" s="10">
        <f t="shared" si="115"/>
        <v>265.48994243170785</v>
      </c>
      <c r="Y369" s="10">
        <f t="shared" si="115"/>
        <v>257.77981888061072</v>
      </c>
      <c r="Z369" s="10">
        <f t="shared" si="114"/>
        <v>250.38489944588147</v>
      </c>
      <c r="AA369" s="10">
        <f t="shared" si="113"/>
        <v>243.28582649240963</v>
      </c>
      <c r="AB369" s="10">
        <f t="shared" si="113"/>
        <v>236.46520509880608</v>
      </c>
      <c r="AC369" s="10">
        <f t="shared" si="113"/>
        <v>229.90729970117292</v>
      </c>
      <c r="AD369" s="10">
        <f t="shared" si="113"/>
        <v>223.59779211743117</v>
      </c>
      <c r="AE369" s="10">
        <f t="shared" si="113"/>
        <v>217.5235860109033</v>
      </c>
      <c r="AF369" s="10">
        <f t="shared" si="113"/>
        <v>211.67264705148369</v>
      </c>
      <c r="AG369" s="10">
        <f t="shared" si="113"/>
        <v>206.033870908149</v>
      </c>
      <c r="AH369" s="10">
        <f t="shared" si="113"/>
        <v>200.59697321575948</v>
      </c>
      <c r="AI369" s="10">
        <f t="shared" si="113"/>
        <v>195.3523970891566</v>
      </c>
      <c r="AJ369" s="10">
        <f t="shared" si="113"/>
        <v>190.29123479264396</v>
      </c>
      <c r="AK369" s="10">
        <f t="shared" si="113"/>
        <v>185.40516093373773</v>
      </c>
      <c r="AL369" s="10">
        <f t="shared" si="113"/>
        <v>180.68637511720209</v>
      </c>
      <c r="AM369" s="10">
        <f t="shared" si="113"/>
        <v>176.12755242366737</v>
      </c>
      <c r="AN369" s="10">
        <f t="shared" si="113"/>
        <v>171.72180040444184</v>
      </c>
      <c r="AO369" s="10">
        <f t="shared" si="113"/>
        <v>167.46262153705115</v>
      </c>
      <c r="AP369" s="10">
        <f t="shared" si="112"/>
        <v>163.34388028347959</v>
      </c>
    </row>
    <row r="370" spans="1:42" x14ac:dyDescent="0.2">
      <c r="A370" s="10">
        <f t="shared" si="98"/>
        <v>395</v>
      </c>
      <c r="B370" s="49">
        <f t="shared" si="99"/>
        <v>0.12624939368571492</v>
      </c>
      <c r="C370" s="49">
        <f t="shared" si="100"/>
        <v>1.6144956592601192</v>
      </c>
      <c r="D370" s="48">
        <f t="shared" si="101"/>
        <v>11.069857652385908</v>
      </c>
      <c r="E370" s="48">
        <f t="shared" si="102"/>
        <v>148.28805998262843</v>
      </c>
      <c r="F370" s="48">
        <f t="shared" si="103"/>
        <v>104.00862937308479</v>
      </c>
      <c r="G370" s="50">
        <f t="shared" si="104"/>
        <v>6.9528150578440954E-4</v>
      </c>
      <c r="H370" s="51">
        <f t="shared" si="105"/>
        <v>8.8989031654960402E-3</v>
      </c>
      <c r="I370" s="10">
        <f t="shared" si="106"/>
        <v>463.08166339259446</v>
      </c>
      <c r="J370" s="10">
        <f t="shared" si="109"/>
        <v>428.10375405768235</v>
      </c>
      <c r="K370" s="10">
        <f t="shared" si="115"/>
        <v>413.33587980492831</v>
      </c>
      <c r="L370" s="10">
        <f t="shared" si="115"/>
        <v>396.24950359338936</v>
      </c>
      <c r="M370" s="10">
        <f t="shared" si="115"/>
        <v>380.98509182302178</v>
      </c>
      <c r="N370" s="10">
        <f t="shared" si="115"/>
        <v>367.0234343423374</v>
      </c>
      <c r="O370" s="10">
        <f t="shared" si="115"/>
        <v>354.08245324902009</v>
      </c>
      <c r="P370" s="10">
        <f t="shared" si="115"/>
        <v>341.98467720365301</v>
      </c>
      <c r="Q370" s="10">
        <f t="shared" si="115"/>
        <v>330.60757421564739</v>
      </c>
      <c r="R370" s="10">
        <f t="shared" si="115"/>
        <v>319.86096923127894</v>
      </c>
      <c r="S370" s="10">
        <f t="shared" si="115"/>
        <v>309.67536123297288</v>
      </c>
      <c r="T370" s="10">
        <f t="shared" si="115"/>
        <v>299.99528800431426</v>
      </c>
      <c r="U370" s="10">
        <f t="shared" si="115"/>
        <v>290.77528075081096</v>
      </c>
      <c r="V370" s="10">
        <f t="shared" si="115"/>
        <v>281.97725612682063</v>
      </c>
      <c r="W370" s="10">
        <f t="shared" si="115"/>
        <v>273.56875740281134</v>
      </c>
      <c r="X370" s="10">
        <f t="shared" si="115"/>
        <v>265.52172343478628</v>
      </c>
      <c r="Y370" s="10">
        <f t="shared" si="115"/>
        <v>257.81159988368915</v>
      </c>
      <c r="Z370" s="10">
        <f t="shared" si="114"/>
        <v>250.41668044895994</v>
      </c>
      <c r="AA370" s="10">
        <f t="shared" si="113"/>
        <v>243.31760749548809</v>
      </c>
      <c r="AB370" s="10">
        <f t="shared" si="113"/>
        <v>236.49698610188454</v>
      </c>
      <c r="AC370" s="10">
        <f t="shared" si="113"/>
        <v>229.93908070425138</v>
      </c>
      <c r="AD370" s="10">
        <f t="shared" si="113"/>
        <v>223.62957312050963</v>
      </c>
      <c r="AE370" s="10">
        <f t="shared" si="113"/>
        <v>217.55536701398177</v>
      </c>
      <c r="AF370" s="10">
        <f t="shared" si="113"/>
        <v>211.70442805456216</v>
      </c>
      <c r="AG370" s="10">
        <f t="shared" si="113"/>
        <v>206.06565191122746</v>
      </c>
      <c r="AH370" s="10">
        <f t="shared" si="113"/>
        <v>200.62875421883794</v>
      </c>
      <c r="AI370" s="10">
        <f t="shared" si="113"/>
        <v>195.38417809223506</v>
      </c>
      <c r="AJ370" s="10">
        <f t="shared" si="113"/>
        <v>190.32301579572243</v>
      </c>
      <c r="AK370" s="10">
        <f t="shared" si="113"/>
        <v>185.4369419368162</v>
      </c>
      <c r="AL370" s="10">
        <f t="shared" si="113"/>
        <v>180.71815612028055</v>
      </c>
      <c r="AM370" s="10">
        <f t="shared" si="113"/>
        <v>176.15933342674583</v>
      </c>
      <c r="AN370" s="10">
        <f t="shared" si="113"/>
        <v>171.7535814075203</v>
      </c>
      <c r="AO370" s="10">
        <f t="shared" si="113"/>
        <v>167.49440254012961</v>
      </c>
      <c r="AP370" s="10">
        <f t="shared" si="112"/>
        <v>163.37566128655806</v>
      </c>
    </row>
    <row r="371" spans="1:42" x14ac:dyDescent="0.2">
      <c r="A371" s="10">
        <f t="shared" si="98"/>
        <v>396</v>
      </c>
      <c r="B371" s="49">
        <f t="shared" si="99"/>
        <v>0.12557426582615783</v>
      </c>
      <c r="C371" s="49">
        <f t="shared" si="100"/>
        <v>1.6144956592601192</v>
      </c>
      <c r="D371" s="48">
        <f t="shared" si="101"/>
        <v>11.097882608467899</v>
      </c>
      <c r="E371" s="48">
        <f t="shared" si="102"/>
        <v>148.96535984203982</v>
      </c>
      <c r="F371" s="48">
        <f t="shared" si="103"/>
        <v>104.57382940816821</v>
      </c>
      <c r="G371" s="50">
        <f t="shared" si="104"/>
        <v>6.8983311349861897E-4</v>
      </c>
      <c r="H371" s="51">
        <f t="shared" si="105"/>
        <v>8.8529976148934448E-3</v>
      </c>
      <c r="I371" s="10">
        <f t="shared" si="106"/>
        <v>463.11321770477525</v>
      </c>
      <c r="J371" s="10">
        <f t="shared" si="109"/>
        <v>428.13519562604449</v>
      </c>
      <c r="K371" s="10">
        <f t="shared" si="115"/>
        <v>413.3674341171091</v>
      </c>
      <c r="L371" s="10">
        <f t="shared" si="115"/>
        <v>396.28105790557015</v>
      </c>
      <c r="M371" s="10">
        <f t="shared" si="115"/>
        <v>381.01664613520256</v>
      </c>
      <c r="N371" s="10">
        <f t="shared" si="115"/>
        <v>367.05498865451818</v>
      </c>
      <c r="O371" s="10">
        <f t="shared" si="115"/>
        <v>354.11400756120088</v>
      </c>
      <c r="P371" s="10">
        <f t="shared" si="115"/>
        <v>342.01623151583379</v>
      </c>
      <c r="Q371" s="10">
        <f t="shared" si="115"/>
        <v>330.63912852782818</v>
      </c>
      <c r="R371" s="10">
        <f t="shared" si="115"/>
        <v>319.89252354345973</v>
      </c>
      <c r="S371" s="10">
        <f t="shared" si="115"/>
        <v>309.70691554515366</v>
      </c>
      <c r="T371" s="10">
        <f t="shared" si="115"/>
        <v>300.02684231649505</v>
      </c>
      <c r="U371" s="10">
        <f t="shared" si="115"/>
        <v>290.80683506299175</v>
      </c>
      <c r="V371" s="10">
        <f t="shared" si="115"/>
        <v>282.00881043900142</v>
      </c>
      <c r="W371" s="10">
        <f t="shared" si="115"/>
        <v>273.60031171499213</v>
      </c>
      <c r="X371" s="10">
        <f t="shared" si="115"/>
        <v>265.55327774696707</v>
      </c>
      <c r="Y371" s="10">
        <f t="shared" si="115"/>
        <v>257.84315419586994</v>
      </c>
      <c r="Z371" s="10">
        <f t="shared" si="114"/>
        <v>250.44823476114072</v>
      </c>
      <c r="AA371" s="10">
        <f t="shared" si="113"/>
        <v>243.34916180766888</v>
      </c>
      <c r="AB371" s="10">
        <f t="shared" si="113"/>
        <v>236.52854041406533</v>
      </c>
      <c r="AC371" s="10">
        <f t="shared" si="113"/>
        <v>229.97063501643217</v>
      </c>
      <c r="AD371" s="10">
        <f t="shared" si="113"/>
        <v>223.66112743269042</v>
      </c>
      <c r="AE371" s="10">
        <f t="shared" si="113"/>
        <v>217.58692132616255</v>
      </c>
      <c r="AF371" s="10">
        <f t="shared" si="113"/>
        <v>211.73598236674295</v>
      </c>
      <c r="AG371" s="10">
        <f t="shared" si="113"/>
        <v>206.09720622340825</v>
      </c>
      <c r="AH371" s="10">
        <f t="shared" si="113"/>
        <v>200.66030853101873</v>
      </c>
      <c r="AI371" s="10">
        <f t="shared" si="113"/>
        <v>195.41573240441585</v>
      </c>
      <c r="AJ371" s="10">
        <f t="shared" si="113"/>
        <v>190.35457010790321</v>
      </c>
      <c r="AK371" s="10">
        <f t="shared" si="113"/>
        <v>185.46849624899698</v>
      </c>
      <c r="AL371" s="10">
        <f t="shared" si="113"/>
        <v>180.74971043246134</v>
      </c>
      <c r="AM371" s="10">
        <f t="shared" si="113"/>
        <v>176.19088773892662</v>
      </c>
      <c r="AN371" s="10">
        <f t="shared" si="113"/>
        <v>171.78513571970109</v>
      </c>
      <c r="AO371" s="10">
        <f t="shared" si="113"/>
        <v>167.5259568523104</v>
      </c>
      <c r="AP371" s="10">
        <f t="shared" si="112"/>
        <v>163.40721559873884</v>
      </c>
    </row>
    <row r="372" spans="1:42" x14ac:dyDescent="0.2">
      <c r="A372" s="10">
        <f t="shared" si="98"/>
        <v>397</v>
      </c>
      <c r="B372" s="49">
        <f t="shared" si="99"/>
        <v>0.12490446538947475</v>
      </c>
      <c r="C372" s="49">
        <f t="shared" si="100"/>
        <v>1.6144956592601192</v>
      </c>
      <c r="D372" s="48">
        <f t="shared" si="101"/>
        <v>11.125907564549887</v>
      </c>
      <c r="E372" s="48">
        <f t="shared" si="102"/>
        <v>149.64423049777795</v>
      </c>
      <c r="F372" s="48">
        <f t="shared" si="103"/>
        <v>105.1406002395784</v>
      </c>
      <c r="G372" s="50">
        <f t="shared" si="104"/>
        <v>6.844413115663807E-4</v>
      </c>
      <c r="H372" s="51">
        <f t="shared" si="105"/>
        <v>8.8074445652251056E-3</v>
      </c>
      <c r="I372" s="10">
        <f t="shared" si="106"/>
        <v>463.14454751876519</v>
      </c>
      <c r="J372" s="10">
        <f t="shared" si="109"/>
        <v>428.16641378523138</v>
      </c>
      <c r="K372" s="10">
        <f t="shared" si="115"/>
        <v>413.39876393109904</v>
      </c>
      <c r="L372" s="10">
        <f t="shared" si="115"/>
        <v>396.31238771956009</v>
      </c>
      <c r="M372" s="10">
        <f t="shared" si="115"/>
        <v>381.04797594919251</v>
      </c>
      <c r="N372" s="10">
        <f t="shared" si="115"/>
        <v>367.08631846850813</v>
      </c>
      <c r="O372" s="10">
        <f t="shared" si="115"/>
        <v>354.14533737519082</v>
      </c>
      <c r="P372" s="10">
        <f t="shared" si="115"/>
        <v>342.04756132982374</v>
      </c>
      <c r="Q372" s="10">
        <f t="shared" si="115"/>
        <v>330.67045834181812</v>
      </c>
      <c r="R372" s="10">
        <f t="shared" si="115"/>
        <v>319.92385335744967</v>
      </c>
      <c r="S372" s="10">
        <f t="shared" si="115"/>
        <v>309.7382453591436</v>
      </c>
      <c r="T372" s="10">
        <f t="shared" si="115"/>
        <v>300.05817213048499</v>
      </c>
      <c r="U372" s="10">
        <f t="shared" si="115"/>
        <v>290.83816487698169</v>
      </c>
      <c r="V372" s="10">
        <f t="shared" si="115"/>
        <v>282.04014025299136</v>
      </c>
      <c r="W372" s="10">
        <f t="shared" si="115"/>
        <v>273.63164152898207</v>
      </c>
      <c r="X372" s="10">
        <f t="shared" si="115"/>
        <v>265.58460756095701</v>
      </c>
      <c r="Y372" s="10">
        <f t="shared" si="115"/>
        <v>257.87448400985988</v>
      </c>
      <c r="Z372" s="10">
        <f t="shared" si="114"/>
        <v>250.47956457513067</v>
      </c>
      <c r="AA372" s="10">
        <f t="shared" si="113"/>
        <v>243.38049162165882</v>
      </c>
      <c r="AB372" s="10">
        <f t="shared" si="113"/>
        <v>236.55987022805527</v>
      </c>
      <c r="AC372" s="10">
        <f t="shared" si="113"/>
        <v>230.00196483042211</v>
      </c>
      <c r="AD372" s="10">
        <f t="shared" si="113"/>
        <v>223.69245724668036</v>
      </c>
      <c r="AE372" s="10">
        <f t="shared" si="113"/>
        <v>217.61825114015249</v>
      </c>
      <c r="AF372" s="10">
        <f t="shared" si="113"/>
        <v>211.76731218073289</v>
      </c>
      <c r="AG372" s="10">
        <f t="shared" si="113"/>
        <v>206.12853603739819</v>
      </c>
      <c r="AH372" s="10">
        <f t="shared" si="113"/>
        <v>200.69163834500867</v>
      </c>
      <c r="AI372" s="10">
        <f t="shared" si="113"/>
        <v>195.44706221840579</v>
      </c>
      <c r="AJ372" s="10">
        <f t="shared" si="113"/>
        <v>190.38589992189316</v>
      </c>
      <c r="AK372" s="10">
        <f t="shared" si="113"/>
        <v>185.49982606298693</v>
      </c>
      <c r="AL372" s="10">
        <f t="shared" si="113"/>
        <v>180.78104024645128</v>
      </c>
      <c r="AM372" s="10">
        <f t="shared" si="113"/>
        <v>176.22221755291656</v>
      </c>
      <c r="AN372" s="10">
        <f t="shared" si="113"/>
        <v>171.81646553369103</v>
      </c>
      <c r="AO372" s="10">
        <f t="shared" si="113"/>
        <v>167.55728666630034</v>
      </c>
      <c r="AP372" s="10">
        <f t="shared" si="112"/>
        <v>163.43854541272879</v>
      </c>
    </row>
    <row r="373" spans="1:42" x14ac:dyDescent="0.2">
      <c r="A373" s="10">
        <f t="shared" si="98"/>
        <v>398</v>
      </c>
      <c r="B373" s="49">
        <f t="shared" si="99"/>
        <v>0.12423993696703305</v>
      </c>
      <c r="C373" s="49">
        <f t="shared" si="100"/>
        <v>1.6144956592601192</v>
      </c>
      <c r="D373" s="48">
        <f t="shared" si="101"/>
        <v>11.153932520631878</v>
      </c>
      <c r="E373" s="48">
        <f t="shared" si="102"/>
        <v>150.32467194984295</v>
      </c>
      <c r="F373" s="48">
        <f t="shared" si="103"/>
        <v>105.70894186731542</v>
      </c>
      <c r="G373" s="50">
        <f t="shared" si="104"/>
        <v>6.7910536969311298E-4</v>
      </c>
      <c r="H373" s="51">
        <f t="shared" si="105"/>
        <v>8.7622404360406993E-3</v>
      </c>
      <c r="I373" s="10">
        <f t="shared" si="106"/>
        <v>463.17565500055849</v>
      </c>
      <c r="J373" s="10">
        <f t="shared" si="109"/>
        <v>428.19741068798857</v>
      </c>
      <c r="K373" s="10">
        <f t="shared" si="115"/>
        <v>413.42987141289234</v>
      </c>
      <c r="L373" s="10">
        <f t="shared" si="115"/>
        <v>396.34349520135339</v>
      </c>
      <c r="M373" s="10">
        <f t="shared" si="115"/>
        <v>381.0790834309858</v>
      </c>
      <c r="N373" s="10">
        <f t="shared" si="115"/>
        <v>367.11742595030142</v>
      </c>
      <c r="O373" s="10">
        <f t="shared" si="115"/>
        <v>354.17644485698412</v>
      </c>
      <c r="P373" s="10">
        <f t="shared" si="115"/>
        <v>342.07866881161704</v>
      </c>
      <c r="Q373" s="10">
        <f t="shared" si="115"/>
        <v>330.70156582361142</v>
      </c>
      <c r="R373" s="10">
        <f t="shared" si="115"/>
        <v>319.95496083924297</v>
      </c>
      <c r="S373" s="10">
        <f t="shared" si="115"/>
        <v>309.7693528409369</v>
      </c>
      <c r="T373" s="10">
        <f t="shared" si="115"/>
        <v>300.08927961227829</v>
      </c>
      <c r="U373" s="10">
        <f t="shared" si="115"/>
        <v>290.86927235877499</v>
      </c>
      <c r="V373" s="10">
        <f t="shared" si="115"/>
        <v>282.07124773478466</v>
      </c>
      <c r="W373" s="10">
        <f t="shared" si="115"/>
        <v>273.66274901077537</v>
      </c>
      <c r="X373" s="10">
        <f t="shared" si="115"/>
        <v>265.61571504275031</v>
      </c>
      <c r="Y373" s="10">
        <f t="shared" si="115"/>
        <v>257.90559149165318</v>
      </c>
      <c r="Z373" s="10">
        <f t="shared" si="114"/>
        <v>250.51067205692397</v>
      </c>
      <c r="AA373" s="10">
        <f t="shared" si="113"/>
        <v>243.41159910345212</v>
      </c>
      <c r="AB373" s="10">
        <f t="shared" si="113"/>
        <v>236.59097770984857</v>
      </c>
      <c r="AC373" s="10">
        <f t="shared" si="113"/>
        <v>230.03307231221541</v>
      </c>
      <c r="AD373" s="10">
        <f t="shared" si="113"/>
        <v>223.72356472847366</v>
      </c>
      <c r="AE373" s="10">
        <f t="shared" si="113"/>
        <v>217.64935862194579</v>
      </c>
      <c r="AF373" s="10">
        <f t="shared" si="113"/>
        <v>211.79841966252619</v>
      </c>
      <c r="AG373" s="10">
        <f t="shared" si="113"/>
        <v>206.15964351919149</v>
      </c>
      <c r="AH373" s="10">
        <f t="shared" si="113"/>
        <v>200.72274582680197</v>
      </c>
      <c r="AI373" s="10">
        <f t="shared" si="113"/>
        <v>195.47816970019909</v>
      </c>
      <c r="AJ373" s="10">
        <f t="shared" si="113"/>
        <v>190.41700740368645</v>
      </c>
      <c r="AK373" s="10">
        <f t="shared" si="113"/>
        <v>185.53093354478023</v>
      </c>
      <c r="AL373" s="10">
        <f t="shared" si="113"/>
        <v>180.81214772824458</v>
      </c>
      <c r="AM373" s="10">
        <f t="shared" si="113"/>
        <v>176.25332503470986</v>
      </c>
      <c r="AN373" s="10">
        <f t="shared" si="113"/>
        <v>171.84757301548433</v>
      </c>
      <c r="AO373" s="10">
        <f t="shared" si="113"/>
        <v>167.58839414809364</v>
      </c>
      <c r="AP373" s="10">
        <f t="shared" si="112"/>
        <v>163.46965289452208</v>
      </c>
    </row>
    <row r="374" spans="1:42" x14ac:dyDescent="0.2">
      <c r="A374" s="10">
        <f t="shared" si="98"/>
        <v>399</v>
      </c>
      <c r="B374" s="49">
        <f t="shared" si="99"/>
        <v>0.12358062586360223</v>
      </c>
      <c r="C374" s="49">
        <f t="shared" si="100"/>
        <v>1.6144956592601192</v>
      </c>
      <c r="D374" s="48">
        <f t="shared" si="101"/>
        <v>11.181957476713867</v>
      </c>
      <c r="E374" s="48">
        <f t="shared" si="102"/>
        <v>151.00668419823467</v>
      </c>
      <c r="F374" s="48">
        <f t="shared" si="103"/>
        <v>106.27885429137919</v>
      </c>
      <c r="G374" s="50">
        <f t="shared" si="104"/>
        <v>6.7382456882364287E-4</v>
      </c>
      <c r="H374" s="51">
        <f t="shared" si="105"/>
        <v>8.7173816919735806E-3</v>
      </c>
      <c r="I374" s="10">
        <f t="shared" si="106"/>
        <v>463.20654228982823</v>
      </c>
      <c r="J374" s="10">
        <f t="shared" si="109"/>
        <v>428.22818846093452</v>
      </c>
      <c r="K374" s="10">
        <f t="shared" si="115"/>
        <v>413.46075870216208</v>
      </c>
      <c r="L374" s="10">
        <f t="shared" si="115"/>
        <v>396.37438249062313</v>
      </c>
      <c r="M374" s="10">
        <f t="shared" si="115"/>
        <v>381.10997072025555</v>
      </c>
      <c r="N374" s="10">
        <f t="shared" si="115"/>
        <v>367.14831323957117</v>
      </c>
      <c r="O374" s="10">
        <f t="shared" si="115"/>
        <v>354.20733214625386</v>
      </c>
      <c r="P374" s="10">
        <f t="shared" si="115"/>
        <v>342.10955610088678</v>
      </c>
      <c r="Q374" s="10">
        <f t="shared" si="115"/>
        <v>330.73245311288116</v>
      </c>
      <c r="R374" s="10">
        <f t="shared" si="115"/>
        <v>319.98584812851271</v>
      </c>
      <c r="S374" s="10">
        <f t="shared" si="115"/>
        <v>309.80024013020665</v>
      </c>
      <c r="T374" s="10">
        <f t="shared" si="115"/>
        <v>300.12016690154803</v>
      </c>
      <c r="U374" s="10">
        <f t="shared" si="115"/>
        <v>290.90015964804473</v>
      </c>
      <c r="V374" s="10">
        <f t="shared" si="115"/>
        <v>282.10213502405441</v>
      </c>
      <c r="W374" s="10">
        <f t="shared" si="115"/>
        <v>273.69363630004511</v>
      </c>
      <c r="X374" s="10">
        <f t="shared" si="115"/>
        <v>265.64660233202005</v>
      </c>
      <c r="Y374" s="10">
        <f t="shared" si="115"/>
        <v>257.93647878092293</v>
      </c>
      <c r="Z374" s="10">
        <f t="shared" si="114"/>
        <v>250.54155934619374</v>
      </c>
      <c r="AA374" s="10">
        <f t="shared" si="113"/>
        <v>243.44248639272189</v>
      </c>
      <c r="AB374" s="10">
        <f t="shared" si="113"/>
        <v>236.62186499911834</v>
      </c>
      <c r="AC374" s="10">
        <f t="shared" si="113"/>
        <v>230.06395960148518</v>
      </c>
      <c r="AD374" s="10">
        <f t="shared" si="113"/>
        <v>223.75445201774343</v>
      </c>
      <c r="AE374" s="10">
        <f t="shared" si="113"/>
        <v>217.68024591121556</v>
      </c>
      <c r="AF374" s="10">
        <f t="shared" si="113"/>
        <v>211.82930695179596</v>
      </c>
      <c r="AG374" s="10">
        <f t="shared" si="113"/>
        <v>206.19053080846126</v>
      </c>
      <c r="AH374" s="10">
        <f t="shared" si="113"/>
        <v>200.75363311607174</v>
      </c>
      <c r="AI374" s="10">
        <f t="shared" si="113"/>
        <v>195.50905698946886</v>
      </c>
      <c r="AJ374" s="10">
        <f t="shared" si="113"/>
        <v>190.44789469295623</v>
      </c>
      <c r="AK374" s="10">
        <f t="shared" si="113"/>
        <v>185.56182083405</v>
      </c>
      <c r="AL374" s="10">
        <f t="shared" si="113"/>
        <v>180.84303501751435</v>
      </c>
      <c r="AM374" s="10">
        <f t="shared" si="113"/>
        <v>176.28421232397963</v>
      </c>
      <c r="AN374" s="10">
        <f t="shared" si="113"/>
        <v>171.8784603047541</v>
      </c>
      <c r="AO374" s="10">
        <f t="shared" si="113"/>
        <v>167.61928143736341</v>
      </c>
      <c r="AP374" s="10">
        <f t="shared" si="112"/>
        <v>163.50054018379186</v>
      </c>
    </row>
    <row r="375" spans="1:42" x14ac:dyDescent="0.2">
      <c r="A375" s="10">
        <f t="shared" si="98"/>
        <v>400</v>
      </c>
      <c r="B375" s="49">
        <f t="shared" si="99"/>
        <v>0.12292647808643227</v>
      </c>
      <c r="C375" s="49">
        <f t="shared" si="100"/>
        <v>1.6144956592601192</v>
      </c>
      <c r="D375" s="48">
        <f t="shared" si="101"/>
        <v>11.209982432795856</v>
      </c>
      <c r="E375" s="48">
        <f t="shared" si="102"/>
        <v>151.69026724295318</v>
      </c>
      <c r="F375" s="48">
        <f t="shared" si="103"/>
        <v>106.85033751176975</v>
      </c>
      <c r="G375" s="50">
        <f t="shared" si="104"/>
        <v>6.6859820094165466E-4</v>
      </c>
      <c r="H375" s="51">
        <f t="shared" si="105"/>
        <v>8.672864842065647E-3</v>
      </c>
      <c r="I375" s="10">
        <f t="shared" si="106"/>
        <v>463.2372115003115</v>
      </c>
      <c r="J375" s="10">
        <f t="shared" si="109"/>
        <v>428.25874920494232</v>
      </c>
      <c r="K375" s="10">
        <f t="shared" si="115"/>
        <v>413.49142791264535</v>
      </c>
      <c r="L375" s="10">
        <f t="shared" si="115"/>
        <v>396.4050517011064</v>
      </c>
      <c r="M375" s="10">
        <f t="shared" si="115"/>
        <v>381.14063993073881</v>
      </c>
      <c r="N375" s="10">
        <f t="shared" si="115"/>
        <v>367.17898245005443</v>
      </c>
      <c r="O375" s="10">
        <f t="shared" si="115"/>
        <v>354.23800135673713</v>
      </c>
      <c r="P375" s="10">
        <f t="shared" si="115"/>
        <v>342.14022531137005</v>
      </c>
      <c r="Q375" s="10">
        <f t="shared" si="115"/>
        <v>330.76312232336443</v>
      </c>
      <c r="R375" s="10">
        <f t="shared" si="115"/>
        <v>320.01651733899598</v>
      </c>
      <c r="S375" s="10">
        <f t="shared" si="115"/>
        <v>309.83090934068991</v>
      </c>
      <c r="T375" s="10">
        <f t="shared" si="115"/>
        <v>300.1508361120313</v>
      </c>
      <c r="U375" s="10">
        <f t="shared" si="115"/>
        <v>290.930828858528</v>
      </c>
      <c r="V375" s="10">
        <f t="shared" si="115"/>
        <v>282.13280423453767</v>
      </c>
      <c r="W375" s="10">
        <f t="shared" si="115"/>
        <v>273.72430551052838</v>
      </c>
      <c r="X375" s="10">
        <f t="shared" si="115"/>
        <v>265.67727154250332</v>
      </c>
      <c r="Y375" s="10">
        <f t="shared" si="115"/>
        <v>257.96714799140619</v>
      </c>
      <c r="Z375" s="10">
        <f t="shared" si="114"/>
        <v>250.57222855667703</v>
      </c>
      <c r="AA375" s="10">
        <f t="shared" si="113"/>
        <v>243.47315560320519</v>
      </c>
      <c r="AB375" s="10">
        <f t="shared" si="113"/>
        <v>236.65253420960164</v>
      </c>
      <c r="AC375" s="10">
        <f t="shared" si="113"/>
        <v>230.09462881196848</v>
      </c>
      <c r="AD375" s="10">
        <f t="shared" si="113"/>
        <v>223.78512122822673</v>
      </c>
      <c r="AE375" s="10">
        <f t="shared" si="113"/>
        <v>217.71091512169886</v>
      </c>
      <c r="AF375" s="10">
        <f t="shared" si="113"/>
        <v>211.85997616227925</v>
      </c>
      <c r="AG375" s="10">
        <f t="shared" si="113"/>
        <v>206.22120001894456</v>
      </c>
      <c r="AH375" s="10">
        <f t="shared" si="113"/>
        <v>200.78430232655504</v>
      </c>
      <c r="AI375" s="10">
        <f t="shared" si="113"/>
        <v>195.53972619995216</v>
      </c>
      <c r="AJ375" s="10">
        <f t="shared" si="113"/>
        <v>190.47856390343952</v>
      </c>
      <c r="AK375" s="10">
        <f t="shared" si="113"/>
        <v>185.59249004453329</v>
      </c>
      <c r="AL375" s="10">
        <f t="shared" si="113"/>
        <v>180.87370422799765</v>
      </c>
      <c r="AM375" s="10">
        <f t="shared" si="113"/>
        <v>176.31488153446293</v>
      </c>
      <c r="AN375" s="10">
        <f t="shared" si="113"/>
        <v>171.9091295152374</v>
      </c>
      <c r="AO375" s="10">
        <f t="shared" si="113"/>
        <v>167.64995064784671</v>
      </c>
      <c r="AP375" s="10">
        <f t="shared" si="112"/>
        <v>163.53120939427515</v>
      </c>
    </row>
    <row r="376" spans="1:42" x14ac:dyDescent="0.2">
      <c r="A376" s="10">
        <f t="shared" si="98"/>
        <v>401</v>
      </c>
      <c r="B376" s="49">
        <f t="shared" si="99"/>
        <v>0.12227744033452059</v>
      </c>
      <c r="C376" s="49">
        <f t="shared" si="100"/>
        <v>1.6144956592601192</v>
      </c>
      <c r="D376" s="48">
        <f t="shared" si="101"/>
        <v>11.238007388877847</v>
      </c>
      <c r="E376" s="48">
        <f t="shared" si="102"/>
        <v>152.37542108399856</v>
      </c>
      <c r="F376" s="48">
        <f t="shared" si="103"/>
        <v>107.42339152848716</v>
      </c>
      <c r="G376" s="50">
        <f t="shared" si="104"/>
        <v>6.6342556887359085E-4</v>
      </c>
      <c r="H376" s="51">
        <f t="shared" si="105"/>
        <v>8.6286864391035781E-3</v>
      </c>
      <c r="I376" s="10">
        <f t="shared" si="106"/>
        <v>463.26766472018767</v>
      </c>
      <c r="J376" s="10">
        <f t="shared" si="109"/>
        <v>428.28909499551474</v>
      </c>
      <c r="K376" s="10">
        <f t="shared" si="115"/>
        <v>413.52188113252151</v>
      </c>
      <c r="L376" s="10">
        <f t="shared" si="115"/>
        <v>396.43550492098257</v>
      </c>
      <c r="M376" s="10">
        <f t="shared" si="115"/>
        <v>381.17109315061498</v>
      </c>
      <c r="N376" s="10">
        <f t="shared" si="115"/>
        <v>367.2094356699306</v>
      </c>
      <c r="O376" s="10">
        <f t="shared" si="115"/>
        <v>354.26845457661329</v>
      </c>
      <c r="P376" s="10">
        <f t="shared" si="115"/>
        <v>342.17067853124621</v>
      </c>
      <c r="Q376" s="10">
        <f t="shared" si="115"/>
        <v>330.79357554324059</v>
      </c>
      <c r="R376" s="10">
        <f t="shared" si="115"/>
        <v>320.04697055887215</v>
      </c>
      <c r="S376" s="10">
        <f t="shared" si="115"/>
        <v>309.86136256056608</v>
      </c>
      <c r="T376" s="10">
        <f t="shared" si="115"/>
        <v>300.18128933190746</v>
      </c>
      <c r="U376" s="10">
        <f t="shared" si="115"/>
        <v>290.96128207840417</v>
      </c>
      <c r="V376" s="10">
        <f t="shared" si="115"/>
        <v>282.16325745441384</v>
      </c>
      <c r="W376" s="10">
        <f t="shared" si="115"/>
        <v>273.75475873040455</v>
      </c>
      <c r="X376" s="10">
        <f t="shared" si="115"/>
        <v>265.70772476237948</v>
      </c>
      <c r="Y376" s="10">
        <f t="shared" si="115"/>
        <v>257.99760121128236</v>
      </c>
      <c r="Z376" s="10">
        <f t="shared" si="114"/>
        <v>250.6026817765532</v>
      </c>
      <c r="AA376" s="10">
        <f t="shared" si="113"/>
        <v>243.50360882308135</v>
      </c>
      <c r="AB376" s="10">
        <f t="shared" si="113"/>
        <v>236.68298742947781</v>
      </c>
      <c r="AC376" s="10">
        <f t="shared" si="113"/>
        <v>230.12508203184464</v>
      </c>
      <c r="AD376" s="10">
        <f t="shared" si="113"/>
        <v>223.81557444810289</v>
      </c>
      <c r="AE376" s="10">
        <f t="shared" si="113"/>
        <v>217.74136834157503</v>
      </c>
      <c r="AF376" s="10">
        <f t="shared" si="113"/>
        <v>211.89042938215542</v>
      </c>
      <c r="AG376" s="10">
        <f t="shared" si="113"/>
        <v>206.25165323882072</v>
      </c>
      <c r="AH376" s="10">
        <f t="shared" si="113"/>
        <v>200.8147555464312</v>
      </c>
      <c r="AI376" s="10">
        <f t="shared" si="113"/>
        <v>195.57017941982832</v>
      </c>
      <c r="AJ376" s="10">
        <f t="shared" si="113"/>
        <v>190.50901712331569</v>
      </c>
      <c r="AK376" s="10">
        <f t="shared" si="113"/>
        <v>185.62294326440946</v>
      </c>
      <c r="AL376" s="10">
        <f t="shared" si="113"/>
        <v>180.90415744787381</v>
      </c>
      <c r="AM376" s="10">
        <f t="shared" si="113"/>
        <v>176.34533475433909</v>
      </c>
      <c r="AN376" s="10">
        <f t="shared" si="113"/>
        <v>171.93958273511356</v>
      </c>
      <c r="AO376" s="10">
        <f t="shared" si="113"/>
        <v>167.68040386772287</v>
      </c>
      <c r="AP376" s="10">
        <f t="shared" si="112"/>
        <v>163.56166261415132</v>
      </c>
    </row>
    <row r="377" spans="1:42" x14ac:dyDescent="0.2">
      <c r="A377" s="10">
        <f t="shared" si="98"/>
        <v>402</v>
      </c>
      <c r="B377" s="49">
        <f t="shared" si="99"/>
        <v>0.12163345998807107</v>
      </c>
      <c r="C377" s="49">
        <f t="shared" si="100"/>
        <v>1.6144956592601192</v>
      </c>
      <c r="D377" s="48">
        <f t="shared" si="101"/>
        <v>11.266032344959836</v>
      </c>
      <c r="E377" s="48">
        <f t="shared" si="102"/>
        <v>153.06214572137065</v>
      </c>
      <c r="F377" s="48">
        <f t="shared" si="103"/>
        <v>107.99801634153131</v>
      </c>
      <c r="G377" s="50">
        <f t="shared" si="104"/>
        <v>6.5830598609566322E-4</v>
      </c>
      <c r="H377" s="51">
        <f t="shared" si="105"/>
        <v>8.5848430789667602E-3</v>
      </c>
      <c r="I377" s="10">
        <f t="shared" si="106"/>
        <v>463.29790401245026</v>
      </c>
      <c r="J377" s="10">
        <f t="shared" si="109"/>
        <v>428.31922788315302</v>
      </c>
      <c r="K377" s="10">
        <f t="shared" si="115"/>
        <v>413.55212042478411</v>
      </c>
      <c r="L377" s="10">
        <f t="shared" si="115"/>
        <v>396.46574421324516</v>
      </c>
      <c r="M377" s="10">
        <f t="shared" si="115"/>
        <v>381.20133244287757</v>
      </c>
      <c r="N377" s="10">
        <f t="shared" si="115"/>
        <v>367.23967496219319</v>
      </c>
      <c r="O377" s="10">
        <f t="shared" si="115"/>
        <v>354.29869386887589</v>
      </c>
      <c r="P377" s="10">
        <f t="shared" si="115"/>
        <v>342.2009178235088</v>
      </c>
      <c r="Q377" s="10">
        <f t="shared" si="115"/>
        <v>330.82381483550319</v>
      </c>
      <c r="R377" s="10">
        <f t="shared" si="115"/>
        <v>320.07720985113474</v>
      </c>
      <c r="S377" s="10">
        <f t="shared" si="115"/>
        <v>309.89160185282867</v>
      </c>
      <c r="T377" s="10">
        <f t="shared" si="115"/>
        <v>300.21152862417006</v>
      </c>
      <c r="U377" s="10">
        <f t="shared" si="115"/>
        <v>290.99152137066676</v>
      </c>
      <c r="V377" s="10">
        <f t="shared" si="115"/>
        <v>282.19349674667643</v>
      </c>
      <c r="W377" s="10">
        <f t="shared" si="115"/>
        <v>273.78499802266714</v>
      </c>
      <c r="X377" s="10">
        <f t="shared" si="115"/>
        <v>265.73796405464208</v>
      </c>
      <c r="Y377" s="10">
        <f t="shared" si="115"/>
        <v>258.02784050354495</v>
      </c>
      <c r="Z377" s="10">
        <f t="shared" si="114"/>
        <v>250.63292106881579</v>
      </c>
      <c r="AA377" s="10">
        <f t="shared" si="113"/>
        <v>243.53384811534394</v>
      </c>
      <c r="AB377" s="10">
        <f t="shared" si="113"/>
        <v>236.7132267217404</v>
      </c>
      <c r="AC377" s="10">
        <f t="shared" si="113"/>
        <v>230.15532132410723</v>
      </c>
      <c r="AD377" s="10">
        <f t="shared" si="113"/>
        <v>223.84581374036549</v>
      </c>
      <c r="AE377" s="10">
        <f t="shared" si="113"/>
        <v>217.77160763383762</v>
      </c>
      <c r="AF377" s="10">
        <f t="shared" si="113"/>
        <v>211.92066867441801</v>
      </c>
      <c r="AG377" s="10">
        <f t="shared" si="113"/>
        <v>206.28189253108332</v>
      </c>
      <c r="AH377" s="10">
        <f t="shared" si="113"/>
        <v>200.84499483869379</v>
      </c>
      <c r="AI377" s="10">
        <f t="shared" si="113"/>
        <v>195.60041871209091</v>
      </c>
      <c r="AJ377" s="10">
        <f t="shared" si="113"/>
        <v>190.53925641557828</v>
      </c>
      <c r="AK377" s="10">
        <f t="shared" si="113"/>
        <v>185.65318255667205</v>
      </c>
      <c r="AL377" s="10">
        <f t="shared" si="113"/>
        <v>180.93439674013641</v>
      </c>
      <c r="AM377" s="10">
        <f t="shared" si="113"/>
        <v>176.37557404660168</v>
      </c>
      <c r="AN377" s="10">
        <f t="shared" si="113"/>
        <v>171.96982202737615</v>
      </c>
      <c r="AO377" s="10">
        <f t="shared" si="113"/>
        <v>167.71064315998547</v>
      </c>
      <c r="AP377" s="10">
        <f t="shared" si="112"/>
        <v>163.59190190641391</v>
      </c>
    </row>
    <row r="378" spans="1:42" x14ac:dyDescent="0.2">
      <c r="A378" s="10">
        <f t="shared" si="98"/>
        <v>403</v>
      </c>
      <c r="B378" s="49">
        <f t="shared" si="99"/>
        <v>0.1209944850981375</v>
      </c>
      <c r="C378" s="49">
        <f t="shared" si="100"/>
        <v>1.6144956592601192</v>
      </c>
      <c r="D378" s="48">
        <f t="shared" si="101"/>
        <v>11.294057301041825</v>
      </c>
      <c r="E378" s="48">
        <f t="shared" si="102"/>
        <v>153.75044115506958</v>
      </c>
      <c r="F378" s="48">
        <f t="shared" si="103"/>
        <v>108.57421195090227</v>
      </c>
      <c r="G378" s="50">
        <f t="shared" si="104"/>
        <v>6.5323877654556418E-4</v>
      </c>
      <c r="H378" s="51">
        <f t="shared" si="105"/>
        <v>8.5413313999862846E-3</v>
      </c>
      <c r="I378" s="10">
        <f t="shared" si="106"/>
        <v>463.32793141527276</v>
      </c>
      <c r="J378" s="10">
        <f t="shared" si="109"/>
        <v>428.34914989371936</v>
      </c>
      <c r="K378" s="10">
        <f t="shared" si="115"/>
        <v>413.5821478276066</v>
      </c>
      <c r="L378" s="10">
        <f t="shared" si="115"/>
        <v>396.49577161606766</v>
      </c>
      <c r="M378" s="10">
        <f t="shared" si="115"/>
        <v>381.23135984570007</v>
      </c>
      <c r="N378" s="10">
        <f t="shared" si="115"/>
        <v>367.26970236501569</v>
      </c>
      <c r="O378" s="10">
        <f t="shared" si="115"/>
        <v>354.32872127169838</v>
      </c>
      <c r="P378" s="10">
        <f t="shared" si="115"/>
        <v>342.2309452263313</v>
      </c>
      <c r="Q378" s="10">
        <f t="shared" si="115"/>
        <v>330.85384223832568</v>
      </c>
      <c r="R378" s="10">
        <f t="shared" si="115"/>
        <v>320.10723725395724</v>
      </c>
      <c r="S378" s="10">
        <f t="shared" si="115"/>
        <v>309.92162925565117</v>
      </c>
      <c r="T378" s="10">
        <f t="shared" si="115"/>
        <v>300.24155602699255</v>
      </c>
      <c r="U378" s="10">
        <f t="shared" si="115"/>
        <v>291.02154877348926</v>
      </c>
      <c r="V378" s="10">
        <f t="shared" si="115"/>
        <v>282.22352414949893</v>
      </c>
      <c r="W378" s="10">
        <f t="shared" si="115"/>
        <v>273.81502542548964</v>
      </c>
      <c r="X378" s="10">
        <f t="shared" si="115"/>
        <v>265.76799145746457</v>
      </c>
      <c r="Y378" s="10">
        <f t="shared" si="115"/>
        <v>258.05786790636745</v>
      </c>
      <c r="Z378" s="10">
        <f t="shared" si="114"/>
        <v>250.66294847163829</v>
      </c>
      <c r="AA378" s="10">
        <f t="shared" si="113"/>
        <v>243.56387551816644</v>
      </c>
      <c r="AB378" s="10">
        <f t="shared" si="113"/>
        <v>236.7432541245629</v>
      </c>
      <c r="AC378" s="10">
        <f t="shared" si="113"/>
        <v>230.18534872692973</v>
      </c>
      <c r="AD378" s="10">
        <f t="shared" si="113"/>
        <v>223.87584114318798</v>
      </c>
      <c r="AE378" s="10">
        <f t="shared" si="113"/>
        <v>217.80163503666012</v>
      </c>
      <c r="AF378" s="10">
        <f t="shared" si="113"/>
        <v>211.95069607724051</v>
      </c>
      <c r="AG378" s="10">
        <f t="shared" si="113"/>
        <v>206.31191993390581</v>
      </c>
      <c r="AH378" s="10">
        <f t="shared" si="113"/>
        <v>200.87502224151629</v>
      </c>
      <c r="AI378" s="10">
        <f t="shared" si="113"/>
        <v>195.63044611491341</v>
      </c>
      <c r="AJ378" s="10">
        <f t="shared" si="113"/>
        <v>190.56928381840078</v>
      </c>
      <c r="AK378" s="10">
        <f t="shared" si="113"/>
        <v>185.68320995949455</v>
      </c>
      <c r="AL378" s="10">
        <f t="shared" si="113"/>
        <v>180.9644241429589</v>
      </c>
      <c r="AM378" s="10">
        <f t="shared" si="113"/>
        <v>176.40560144942418</v>
      </c>
      <c r="AN378" s="10">
        <f t="shared" si="113"/>
        <v>171.99984943019865</v>
      </c>
      <c r="AO378" s="10">
        <f t="shared" si="113"/>
        <v>167.74067056280796</v>
      </c>
      <c r="AP378" s="10">
        <f t="shared" si="112"/>
        <v>163.62192930923641</v>
      </c>
    </row>
    <row r="379" spans="1:42" x14ac:dyDescent="0.2">
      <c r="A379" s="10">
        <f t="shared" si="98"/>
        <v>404</v>
      </c>
      <c r="B379" s="49">
        <f t="shared" si="99"/>
        <v>0.1203604643764512</v>
      </c>
      <c r="C379" s="49">
        <f t="shared" si="100"/>
        <v>1.6144956592601192</v>
      </c>
      <c r="D379" s="48">
        <f t="shared" si="101"/>
        <v>11.322082257123816</v>
      </c>
      <c r="E379" s="48">
        <f t="shared" si="102"/>
        <v>154.44030738509531</v>
      </c>
      <c r="F379" s="48">
        <f t="shared" si="103"/>
        <v>109.15197835660004</v>
      </c>
      <c r="G379" s="50">
        <f t="shared" si="104"/>
        <v>6.48223274437358E-4</v>
      </c>
      <c r="H379" s="51">
        <f t="shared" si="105"/>
        <v>8.4981480823151604E-3</v>
      </c>
      <c r="I379" s="10">
        <f t="shared" si="106"/>
        <v>463.35774894236789</v>
      </c>
      <c r="J379" s="10">
        <f t="shared" si="109"/>
        <v>428.37886302879332</v>
      </c>
      <c r="K379" s="10">
        <f t="shared" si="115"/>
        <v>413.61196535470174</v>
      </c>
      <c r="L379" s="10">
        <f t="shared" si="115"/>
        <v>396.52558914316279</v>
      </c>
      <c r="M379" s="10">
        <f t="shared" si="115"/>
        <v>381.2611773727952</v>
      </c>
      <c r="N379" s="10">
        <f t="shared" si="115"/>
        <v>367.29951989211082</v>
      </c>
      <c r="O379" s="10">
        <f t="shared" si="115"/>
        <v>354.35853879879352</v>
      </c>
      <c r="P379" s="10">
        <f t="shared" si="115"/>
        <v>342.26076275342643</v>
      </c>
      <c r="Q379" s="10">
        <f t="shared" si="115"/>
        <v>330.88365976542082</v>
      </c>
      <c r="R379" s="10">
        <f t="shared" si="115"/>
        <v>320.13705478105237</v>
      </c>
      <c r="S379" s="10">
        <f t="shared" si="115"/>
        <v>309.9514467827463</v>
      </c>
      <c r="T379" s="10">
        <f t="shared" si="115"/>
        <v>300.27137355408769</v>
      </c>
      <c r="U379" s="10">
        <f t="shared" si="115"/>
        <v>291.05136630058439</v>
      </c>
      <c r="V379" s="10">
        <f t="shared" si="115"/>
        <v>282.25334167659406</v>
      </c>
      <c r="W379" s="10">
        <f t="shared" si="115"/>
        <v>273.84484295258477</v>
      </c>
      <c r="X379" s="10">
        <f t="shared" si="115"/>
        <v>265.79780898455971</v>
      </c>
      <c r="Y379" s="10">
        <f t="shared" si="115"/>
        <v>258.08768543346258</v>
      </c>
      <c r="Z379" s="10">
        <f t="shared" si="114"/>
        <v>250.69276599873342</v>
      </c>
      <c r="AA379" s="10">
        <f t="shared" si="113"/>
        <v>243.59369304526157</v>
      </c>
      <c r="AB379" s="10">
        <f t="shared" si="113"/>
        <v>236.77307165165803</v>
      </c>
      <c r="AC379" s="10">
        <f t="shared" si="113"/>
        <v>230.21516625402487</v>
      </c>
      <c r="AD379" s="10">
        <f t="shared" si="113"/>
        <v>223.90565867028312</v>
      </c>
      <c r="AE379" s="10">
        <f t="shared" si="113"/>
        <v>217.83145256375525</v>
      </c>
      <c r="AF379" s="10">
        <f t="shared" si="113"/>
        <v>211.98051360433564</v>
      </c>
      <c r="AG379" s="10">
        <f t="shared" si="113"/>
        <v>206.34173746100095</v>
      </c>
      <c r="AH379" s="10">
        <f t="shared" si="113"/>
        <v>200.90483976861142</v>
      </c>
      <c r="AI379" s="10">
        <f t="shared" si="113"/>
        <v>195.66026364200854</v>
      </c>
      <c r="AJ379" s="10">
        <f t="shared" si="113"/>
        <v>190.59910134549591</v>
      </c>
      <c r="AK379" s="10">
        <f t="shared" si="113"/>
        <v>185.71302748658968</v>
      </c>
      <c r="AL379" s="10">
        <f t="shared" si="113"/>
        <v>180.99424167005404</v>
      </c>
      <c r="AM379" s="10">
        <f t="shared" si="113"/>
        <v>176.43541897651932</v>
      </c>
      <c r="AN379" s="10">
        <f t="shared" si="113"/>
        <v>172.02966695729378</v>
      </c>
      <c r="AO379" s="10">
        <f t="shared" si="113"/>
        <v>167.7704880899031</v>
      </c>
      <c r="AP379" s="10">
        <f t="shared" si="112"/>
        <v>163.65174683633154</v>
      </c>
    </row>
    <row r="380" spans="1:42" x14ac:dyDescent="0.2">
      <c r="A380" s="10">
        <f t="shared" si="98"/>
        <v>405</v>
      </c>
      <c r="B380" s="49">
        <f t="shared" si="99"/>
        <v>0.11973134718542436</v>
      </c>
      <c r="C380" s="49">
        <f t="shared" si="100"/>
        <v>1.6144956592601192</v>
      </c>
      <c r="D380" s="48">
        <f t="shared" si="101"/>
        <v>11.350107213205805</v>
      </c>
      <c r="E380" s="48">
        <f t="shared" si="102"/>
        <v>155.13174441144781</v>
      </c>
      <c r="F380" s="48">
        <f t="shared" si="103"/>
        <v>109.73131555862459</v>
      </c>
      <c r="G380" s="50">
        <f t="shared" si="104"/>
        <v>6.4325882408089669E-4</v>
      </c>
      <c r="H380" s="51">
        <f t="shared" si="105"/>
        <v>8.4552898473090853E-3</v>
      </c>
      <c r="I380" s="10">
        <f t="shared" si="106"/>
        <v>463.38735858334104</v>
      </c>
      <c r="J380" s="10">
        <f t="shared" si="109"/>
        <v>428.40836926602213</v>
      </c>
      <c r="K380" s="10">
        <f t="shared" si="115"/>
        <v>413.64157499567489</v>
      </c>
      <c r="L380" s="10">
        <f t="shared" si="115"/>
        <v>396.55519878413594</v>
      </c>
      <c r="M380" s="10">
        <f t="shared" si="115"/>
        <v>381.29078701376835</v>
      </c>
      <c r="N380" s="10">
        <f t="shared" si="115"/>
        <v>367.32912953308397</v>
      </c>
      <c r="O380" s="10">
        <f t="shared" si="115"/>
        <v>354.38814843976667</v>
      </c>
      <c r="P380" s="10">
        <f t="shared" si="115"/>
        <v>342.29037239439958</v>
      </c>
      <c r="Q380" s="10">
        <f t="shared" si="115"/>
        <v>330.91326940639397</v>
      </c>
      <c r="R380" s="10">
        <f t="shared" si="115"/>
        <v>320.16666442202552</v>
      </c>
      <c r="S380" s="10">
        <f t="shared" si="115"/>
        <v>309.98105642371945</v>
      </c>
      <c r="T380" s="10">
        <f t="shared" si="115"/>
        <v>300.30098319506084</v>
      </c>
      <c r="U380" s="10">
        <f t="shared" si="115"/>
        <v>291.08097594155754</v>
      </c>
      <c r="V380" s="10">
        <f t="shared" si="115"/>
        <v>282.28295131756721</v>
      </c>
      <c r="W380" s="10">
        <f t="shared" si="115"/>
        <v>273.87445259355792</v>
      </c>
      <c r="X380" s="10">
        <f t="shared" si="115"/>
        <v>265.82741862553286</v>
      </c>
      <c r="Y380" s="10">
        <f t="shared" si="115"/>
        <v>258.11729507443573</v>
      </c>
      <c r="Z380" s="10">
        <f t="shared" si="114"/>
        <v>250.72237563970657</v>
      </c>
      <c r="AA380" s="10">
        <f t="shared" si="113"/>
        <v>243.62330268623472</v>
      </c>
      <c r="AB380" s="10">
        <f t="shared" si="113"/>
        <v>236.80268129263118</v>
      </c>
      <c r="AC380" s="10">
        <f t="shared" si="113"/>
        <v>230.24477589499801</v>
      </c>
      <c r="AD380" s="10">
        <f t="shared" si="113"/>
        <v>223.93526831125627</v>
      </c>
      <c r="AE380" s="10">
        <f t="shared" si="113"/>
        <v>217.8610622047284</v>
      </c>
      <c r="AF380" s="10">
        <f t="shared" si="113"/>
        <v>212.01012324530879</v>
      </c>
      <c r="AG380" s="10">
        <f t="shared" si="113"/>
        <v>206.3713471019741</v>
      </c>
      <c r="AH380" s="10">
        <f t="shared" si="113"/>
        <v>200.93444940958457</v>
      </c>
      <c r="AI380" s="10">
        <f t="shared" si="113"/>
        <v>195.68987328298169</v>
      </c>
      <c r="AJ380" s="10">
        <f t="shared" si="113"/>
        <v>190.62871098646906</v>
      </c>
      <c r="AK380" s="10">
        <f t="shared" si="113"/>
        <v>185.74263712756283</v>
      </c>
      <c r="AL380" s="10">
        <f t="shared" si="113"/>
        <v>181.02385131102719</v>
      </c>
      <c r="AM380" s="10">
        <f t="shared" si="113"/>
        <v>176.46502861749246</v>
      </c>
      <c r="AN380" s="10">
        <f t="shared" si="113"/>
        <v>172.05927659826693</v>
      </c>
      <c r="AO380" s="10">
        <f t="shared" si="113"/>
        <v>167.80009773087625</v>
      </c>
      <c r="AP380" s="10">
        <f t="shared" si="112"/>
        <v>163.68135647730469</v>
      </c>
    </row>
    <row r="381" spans="1:42" x14ac:dyDescent="0.2">
      <c r="A381" s="10">
        <f t="shared" si="98"/>
        <v>406</v>
      </c>
      <c r="B381" s="49">
        <f t="shared" si="99"/>
        <v>0.11910708352833053</v>
      </c>
      <c r="C381" s="49">
        <f t="shared" si="100"/>
        <v>1.6144956592601192</v>
      </c>
      <c r="D381" s="48">
        <f t="shared" si="101"/>
        <v>11.378132169287795</v>
      </c>
      <c r="E381" s="48">
        <f t="shared" si="102"/>
        <v>155.82475223412715</v>
      </c>
      <c r="F381" s="48">
        <f t="shared" si="103"/>
        <v>110.31222355697597</v>
      </c>
      <c r="G381" s="50">
        <f t="shared" si="104"/>
        <v>6.3834477970377886E-4</v>
      </c>
      <c r="H381" s="51">
        <f t="shared" si="105"/>
        <v>8.412753456918047E-3</v>
      </c>
      <c r="I381" s="10">
        <f t="shared" si="106"/>
        <v>463.4167623040376</v>
      </c>
      <c r="J381" s="10">
        <f t="shared" si="109"/>
        <v>428.43767055946512</v>
      </c>
      <c r="K381" s="10">
        <f t="shared" si="115"/>
        <v>413.67097871637145</v>
      </c>
      <c r="L381" s="10">
        <f t="shared" si="115"/>
        <v>396.5846025048325</v>
      </c>
      <c r="M381" s="10">
        <f t="shared" si="115"/>
        <v>381.32019073446492</v>
      </c>
      <c r="N381" s="10">
        <f t="shared" si="115"/>
        <v>367.35853325378054</v>
      </c>
      <c r="O381" s="10">
        <f t="shared" si="115"/>
        <v>354.41755216046323</v>
      </c>
      <c r="P381" s="10">
        <f t="shared" si="115"/>
        <v>342.31977611509615</v>
      </c>
      <c r="Q381" s="10">
        <f t="shared" si="115"/>
        <v>330.94267312709053</v>
      </c>
      <c r="R381" s="10">
        <f t="shared" si="115"/>
        <v>320.19606814272208</v>
      </c>
      <c r="S381" s="10">
        <f t="shared" si="115"/>
        <v>310.01046014441602</v>
      </c>
      <c r="T381" s="10">
        <f t="shared" si="115"/>
        <v>300.3303869157574</v>
      </c>
      <c r="U381" s="10">
        <f t="shared" si="115"/>
        <v>291.1103796622541</v>
      </c>
      <c r="V381" s="10">
        <f t="shared" si="115"/>
        <v>282.31235503826377</v>
      </c>
      <c r="W381" s="10">
        <f t="shared" si="115"/>
        <v>273.90385631425448</v>
      </c>
      <c r="X381" s="10">
        <f t="shared" si="115"/>
        <v>265.85682234622942</v>
      </c>
      <c r="Y381" s="10">
        <f t="shared" si="115"/>
        <v>258.14669879513229</v>
      </c>
      <c r="Z381" s="10">
        <f t="shared" si="114"/>
        <v>250.75177936040313</v>
      </c>
      <c r="AA381" s="10">
        <f t="shared" si="113"/>
        <v>243.65270640693129</v>
      </c>
      <c r="AB381" s="10">
        <f t="shared" si="113"/>
        <v>236.83208501332774</v>
      </c>
      <c r="AC381" s="10">
        <f t="shared" si="113"/>
        <v>230.27417961569458</v>
      </c>
      <c r="AD381" s="10">
        <f t="shared" si="113"/>
        <v>223.96467203195283</v>
      </c>
      <c r="AE381" s="10">
        <f t="shared" si="113"/>
        <v>217.89046592542496</v>
      </c>
      <c r="AF381" s="10">
        <f t="shared" si="113"/>
        <v>212.03952696600535</v>
      </c>
      <c r="AG381" s="10">
        <f t="shared" si="113"/>
        <v>206.40075082267066</v>
      </c>
      <c r="AH381" s="10">
        <f t="shared" si="113"/>
        <v>200.96385313028114</v>
      </c>
      <c r="AI381" s="10">
        <f t="shared" si="113"/>
        <v>195.71927700367826</v>
      </c>
      <c r="AJ381" s="10">
        <f t="shared" si="113"/>
        <v>190.65811470716562</v>
      </c>
      <c r="AK381" s="10">
        <f t="shared" si="113"/>
        <v>185.77204084825939</v>
      </c>
      <c r="AL381" s="10">
        <f t="shared" si="113"/>
        <v>181.05325503172375</v>
      </c>
      <c r="AM381" s="10">
        <f t="shared" si="113"/>
        <v>176.49443233818903</v>
      </c>
      <c r="AN381" s="10">
        <f t="shared" si="113"/>
        <v>172.0886803189635</v>
      </c>
      <c r="AO381" s="10">
        <f t="shared" si="113"/>
        <v>167.82950145157281</v>
      </c>
      <c r="AP381" s="10">
        <f t="shared" si="112"/>
        <v>163.71076019800125</v>
      </c>
    </row>
    <row r="382" spans="1:42" x14ac:dyDescent="0.2">
      <c r="A382" s="10">
        <f t="shared" si="98"/>
        <v>407</v>
      </c>
      <c r="B382" s="49">
        <f t="shared" si="99"/>
        <v>0.11848762403965656</v>
      </c>
      <c r="C382" s="49">
        <f t="shared" si="100"/>
        <v>1.6144956592601192</v>
      </c>
      <c r="D382" s="48">
        <f t="shared" si="101"/>
        <v>11.406157125369784</v>
      </c>
      <c r="E382" s="48">
        <f t="shared" si="102"/>
        <v>156.51933085313325</v>
      </c>
      <c r="F382" s="48">
        <f t="shared" si="103"/>
        <v>110.89470235165409</v>
      </c>
      <c r="G382" s="50">
        <f t="shared" si="104"/>
        <v>6.334805052772679E-4</v>
      </c>
      <c r="H382" s="51">
        <f t="shared" si="105"/>
        <v>8.3705357130882674E-3</v>
      </c>
      <c r="I382" s="10">
        <f t="shared" si="106"/>
        <v>463.44596204688463</v>
      </c>
      <c r="J382" s="10">
        <f t="shared" si="109"/>
        <v>428.46676883993246</v>
      </c>
      <c r="K382" s="10">
        <f t="shared" si="115"/>
        <v>413.70017845921848</v>
      </c>
      <c r="L382" s="10">
        <f t="shared" si="115"/>
        <v>396.61380224767953</v>
      </c>
      <c r="M382" s="10">
        <f t="shared" si="115"/>
        <v>381.34939047731194</v>
      </c>
      <c r="N382" s="10">
        <f t="shared" si="115"/>
        <v>367.38773299662756</v>
      </c>
      <c r="O382" s="10">
        <f t="shared" si="115"/>
        <v>354.44675190331026</v>
      </c>
      <c r="P382" s="10">
        <f t="shared" si="115"/>
        <v>342.34897585794317</v>
      </c>
      <c r="Q382" s="10">
        <f t="shared" si="115"/>
        <v>330.97187286993756</v>
      </c>
      <c r="R382" s="10">
        <f t="shared" si="115"/>
        <v>320.22526788556911</v>
      </c>
      <c r="S382" s="10">
        <f t="shared" si="115"/>
        <v>310.03965988726304</v>
      </c>
      <c r="T382" s="10">
        <f t="shared" si="115"/>
        <v>300.35958665860443</v>
      </c>
      <c r="U382" s="10">
        <f t="shared" si="115"/>
        <v>291.13957940510113</v>
      </c>
      <c r="V382" s="10">
        <f t="shared" si="115"/>
        <v>282.3415547811108</v>
      </c>
      <c r="W382" s="10">
        <f t="shared" si="115"/>
        <v>273.93305605710151</v>
      </c>
      <c r="X382" s="10">
        <f t="shared" si="115"/>
        <v>265.88602208907645</v>
      </c>
      <c r="Y382" s="10">
        <f t="shared" si="115"/>
        <v>258.17589853797932</v>
      </c>
      <c r="Z382" s="10">
        <f t="shared" si="114"/>
        <v>250.78097910325013</v>
      </c>
      <c r="AA382" s="10">
        <f t="shared" si="114"/>
        <v>243.68190614977829</v>
      </c>
      <c r="AB382" s="10">
        <f t="shared" si="114"/>
        <v>236.86128475617474</v>
      </c>
      <c r="AC382" s="10">
        <f t="shared" si="114"/>
        <v>230.30337935854158</v>
      </c>
      <c r="AD382" s="10">
        <f t="shared" si="114"/>
        <v>223.99387177479983</v>
      </c>
      <c r="AE382" s="10">
        <f t="shared" si="114"/>
        <v>217.91966566827196</v>
      </c>
      <c r="AF382" s="10">
        <f t="shared" si="114"/>
        <v>212.06872670885235</v>
      </c>
      <c r="AG382" s="10">
        <f t="shared" si="114"/>
        <v>206.42995056551766</v>
      </c>
      <c r="AH382" s="10">
        <f t="shared" si="114"/>
        <v>200.99305287312814</v>
      </c>
      <c r="AI382" s="10">
        <f t="shared" si="114"/>
        <v>195.74847674652526</v>
      </c>
      <c r="AJ382" s="10">
        <f t="shared" si="114"/>
        <v>190.68731445001262</v>
      </c>
      <c r="AK382" s="10">
        <f t="shared" si="114"/>
        <v>185.80124059110639</v>
      </c>
      <c r="AL382" s="10">
        <f t="shared" si="114"/>
        <v>181.08245477457075</v>
      </c>
      <c r="AM382" s="10">
        <f t="shared" si="114"/>
        <v>176.52363208103603</v>
      </c>
      <c r="AN382" s="10">
        <f t="shared" si="114"/>
        <v>172.1178800618105</v>
      </c>
      <c r="AO382" s="10">
        <f t="shared" si="114"/>
        <v>167.85870119441981</v>
      </c>
      <c r="AP382" s="10">
        <f t="shared" si="112"/>
        <v>163.73995994084825</v>
      </c>
    </row>
    <row r="383" spans="1:42" x14ac:dyDescent="0.2">
      <c r="A383" s="10">
        <f t="shared" si="98"/>
        <v>408</v>
      </c>
      <c r="B383" s="49">
        <f t="shared" si="99"/>
        <v>0.11787291997561998</v>
      </c>
      <c r="C383" s="49">
        <f t="shared" si="100"/>
        <v>1.6144956592601192</v>
      </c>
      <c r="D383" s="48">
        <f t="shared" si="101"/>
        <v>11.434182081451773</v>
      </c>
      <c r="E383" s="48">
        <f t="shared" si="102"/>
        <v>157.21548026846614</v>
      </c>
      <c r="F383" s="48">
        <f t="shared" si="103"/>
        <v>111.47875194265902</v>
      </c>
      <c r="G383" s="50">
        <f t="shared" si="104"/>
        <v>6.2866537434666232E-4</v>
      </c>
      <c r="H383" s="51">
        <f t="shared" si="105"/>
        <v>8.3286334571740991E-3</v>
      </c>
      <c r="I383" s="10">
        <f t="shared" si="106"/>
        <v>463.47495973122648</v>
      </c>
      <c r="J383" s="10">
        <f t="shared" si="109"/>
        <v>428.49566601531808</v>
      </c>
      <c r="K383" s="10">
        <f t="shared" si="115"/>
        <v>413.72917614356032</v>
      </c>
      <c r="L383" s="10">
        <f t="shared" si="115"/>
        <v>396.64279993202138</v>
      </c>
      <c r="M383" s="10">
        <f t="shared" si="115"/>
        <v>381.37838816165379</v>
      </c>
      <c r="N383" s="10">
        <f t="shared" si="115"/>
        <v>367.41673068096941</v>
      </c>
      <c r="O383" s="10">
        <f t="shared" si="115"/>
        <v>354.4757495876521</v>
      </c>
      <c r="P383" s="10">
        <f t="shared" si="115"/>
        <v>342.37797354228502</v>
      </c>
      <c r="Q383" s="10">
        <f t="shared" si="115"/>
        <v>331.0008705542794</v>
      </c>
      <c r="R383" s="10">
        <f t="shared" si="115"/>
        <v>320.25426556991096</v>
      </c>
      <c r="S383" s="10">
        <f t="shared" si="115"/>
        <v>310.06865757160489</v>
      </c>
      <c r="T383" s="10">
        <f t="shared" si="115"/>
        <v>300.38858434294627</v>
      </c>
      <c r="U383" s="10">
        <f t="shared" si="115"/>
        <v>291.16857708944298</v>
      </c>
      <c r="V383" s="10">
        <f t="shared" si="115"/>
        <v>282.37055246545265</v>
      </c>
      <c r="W383" s="10">
        <f t="shared" si="115"/>
        <v>273.96205374144336</v>
      </c>
      <c r="X383" s="10">
        <f t="shared" si="115"/>
        <v>265.91501977341829</v>
      </c>
      <c r="Y383" s="10">
        <f t="shared" si="115"/>
        <v>258.20489622232117</v>
      </c>
      <c r="Z383" s="10">
        <f t="shared" si="115"/>
        <v>250.80997678759198</v>
      </c>
      <c r="AA383" s="10">
        <f t="shared" ref="AA383:AO398" si="116">AA382+(($B382+$B383)/2)^(4/3)/$B$5*$B$4</f>
        <v>243.71090383412013</v>
      </c>
      <c r="AB383" s="10">
        <f t="shared" si="116"/>
        <v>236.89028244051659</v>
      </c>
      <c r="AC383" s="10">
        <f t="shared" si="116"/>
        <v>230.33237704288342</v>
      </c>
      <c r="AD383" s="10">
        <f t="shared" si="116"/>
        <v>224.02286945914167</v>
      </c>
      <c r="AE383" s="10">
        <f t="shared" si="116"/>
        <v>217.94866335261381</v>
      </c>
      <c r="AF383" s="10">
        <f t="shared" si="116"/>
        <v>212.0977243931942</v>
      </c>
      <c r="AG383" s="10">
        <f t="shared" si="116"/>
        <v>206.4589482498595</v>
      </c>
      <c r="AH383" s="10">
        <f t="shared" si="116"/>
        <v>201.02205055746998</v>
      </c>
      <c r="AI383" s="10">
        <f t="shared" si="116"/>
        <v>195.7774744308671</v>
      </c>
      <c r="AJ383" s="10">
        <f t="shared" si="116"/>
        <v>190.71631213435447</v>
      </c>
      <c r="AK383" s="10">
        <f t="shared" si="116"/>
        <v>185.83023827544824</v>
      </c>
      <c r="AL383" s="10">
        <f t="shared" si="116"/>
        <v>181.11145245891259</v>
      </c>
      <c r="AM383" s="10">
        <f t="shared" si="116"/>
        <v>176.55262976537787</v>
      </c>
      <c r="AN383" s="10">
        <f t="shared" si="116"/>
        <v>172.14687774615234</v>
      </c>
      <c r="AO383" s="10">
        <f t="shared" si="116"/>
        <v>167.88769887876165</v>
      </c>
      <c r="AP383" s="10">
        <f t="shared" si="112"/>
        <v>163.7689576251901</v>
      </c>
    </row>
    <row r="384" spans="1:42" x14ac:dyDescent="0.2">
      <c r="A384" s="10">
        <f t="shared" si="98"/>
        <v>409</v>
      </c>
      <c r="B384" s="49">
        <f t="shared" si="99"/>
        <v>0.11726292320485496</v>
      </c>
      <c r="C384" s="49">
        <f t="shared" si="100"/>
        <v>1.6144956592601192</v>
      </c>
      <c r="D384" s="48">
        <f t="shared" si="101"/>
        <v>11.462207037533764</v>
      </c>
      <c r="E384" s="48">
        <f t="shared" si="102"/>
        <v>157.91320048012585</v>
      </c>
      <c r="F384" s="48">
        <f t="shared" si="103"/>
        <v>112.06437232999077</v>
      </c>
      <c r="G384" s="50">
        <f t="shared" si="104"/>
        <v>6.2389876986311478E-4</v>
      </c>
      <c r="H384" s="51">
        <f t="shared" si="105"/>
        <v>8.2870435693603271E-3</v>
      </c>
      <c r="I384" s="10">
        <f t="shared" si="106"/>
        <v>463.50375725365518</v>
      </c>
      <c r="J384" s="10">
        <f t="shared" si="109"/>
        <v>428.52436397092703</v>
      </c>
      <c r="K384" s="10">
        <f t="shared" ref="K384:Z399" si="117">K383+(($B383+$B384)/2)^(4/3)/$B$5*$B$4</f>
        <v>413.75797366598903</v>
      </c>
      <c r="L384" s="10">
        <f t="shared" si="117"/>
        <v>396.67159745445008</v>
      </c>
      <c r="M384" s="10">
        <f t="shared" si="117"/>
        <v>381.40718568408249</v>
      </c>
      <c r="N384" s="10">
        <f t="shared" si="117"/>
        <v>367.44552820339811</v>
      </c>
      <c r="O384" s="10">
        <f t="shared" si="117"/>
        <v>354.50454711008081</v>
      </c>
      <c r="P384" s="10">
        <f t="shared" si="117"/>
        <v>342.40677106471372</v>
      </c>
      <c r="Q384" s="10">
        <f t="shared" si="117"/>
        <v>331.02966807670811</v>
      </c>
      <c r="R384" s="10">
        <f t="shared" si="117"/>
        <v>320.28306309233966</v>
      </c>
      <c r="S384" s="10">
        <f t="shared" si="117"/>
        <v>310.09745509403359</v>
      </c>
      <c r="T384" s="10">
        <f t="shared" si="117"/>
        <v>300.41738186537498</v>
      </c>
      <c r="U384" s="10">
        <f t="shared" si="117"/>
        <v>291.19737461187168</v>
      </c>
      <c r="V384" s="10">
        <f t="shared" si="117"/>
        <v>282.39934998788135</v>
      </c>
      <c r="W384" s="10">
        <f t="shared" si="117"/>
        <v>273.99085126387206</v>
      </c>
      <c r="X384" s="10">
        <f t="shared" si="117"/>
        <v>265.943817295847</v>
      </c>
      <c r="Y384" s="10">
        <f t="shared" si="117"/>
        <v>258.23369374474987</v>
      </c>
      <c r="Z384" s="10">
        <f t="shared" si="117"/>
        <v>250.83877431002071</v>
      </c>
      <c r="AA384" s="10">
        <f t="shared" si="116"/>
        <v>243.73970135654886</v>
      </c>
      <c r="AB384" s="10">
        <f t="shared" si="116"/>
        <v>236.91907996294532</v>
      </c>
      <c r="AC384" s="10">
        <f t="shared" si="116"/>
        <v>230.36117456531215</v>
      </c>
      <c r="AD384" s="10">
        <f t="shared" si="116"/>
        <v>224.05166698157041</v>
      </c>
      <c r="AE384" s="10">
        <f t="shared" si="116"/>
        <v>217.97746087504254</v>
      </c>
      <c r="AF384" s="10">
        <f t="shared" si="116"/>
        <v>212.12652191562293</v>
      </c>
      <c r="AG384" s="10">
        <f t="shared" si="116"/>
        <v>206.48774577228824</v>
      </c>
      <c r="AH384" s="10">
        <f t="shared" si="116"/>
        <v>201.05084807989871</v>
      </c>
      <c r="AI384" s="10">
        <f t="shared" si="116"/>
        <v>195.80627195329583</v>
      </c>
      <c r="AJ384" s="10">
        <f t="shared" si="116"/>
        <v>190.7451096567832</v>
      </c>
      <c r="AK384" s="10">
        <f t="shared" si="116"/>
        <v>185.85903579787697</v>
      </c>
      <c r="AL384" s="10">
        <f t="shared" si="116"/>
        <v>181.14024998134133</v>
      </c>
      <c r="AM384" s="10">
        <f t="shared" si="116"/>
        <v>176.5814272878066</v>
      </c>
      <c r="AN384" s="10">
        <f t="shared" si="116"/>
        <v>172.17567526858107</v>
      </c>
      <c r="AO384" s="10">
        <f t="shared" si="116"/>
        <v>167.91649640119039</v>
      </c>
      <c r="AP384" s="10">
        <f t="shared" si="112"/>
        <v>163.79775514761883</v>
      </c>
    </row>
    <row r="385" spans="1:42" x14ac:dyDescent="0.2">
      <c r="A385" s="10">
        <f t="shared" si="98"/>
        <v>410</v>
      </c>
      <c r="B385" s="49">
        <f t="shared" si="99"/>
        <v>0.11665758619925722</v>
      </c>
      <c r="C385" s="49">
        <f t="shared" si="100"/>
        <v>1.6144956592601192</v>
      </c>
      <c r="D385" s="48">
        <f t="shared" si="101"/>
        <v>11.490231993615753</v>
      </c>
      <c r="E385" s="48">
        <f t="shared" si="102"/>
        <v>158.61249148811231</v>
      </c>
      <c r="F385" s="48">
        <f t="shared" si="103"/>
        <v>112.65156351364929</v>
      </c>
      <c r="G385" s="50">
        <f t="shared" si="104"/>
        <v>6.1918008402103545E-4</v>
      </c>
      <c r="H385" s="51">
        <f t="shared" si="105"/>
        <v>8.2457629680939039E-3</v>
      </c>
      <c r="I385" s="10">
        <f t="shared" si="106"/>
        <v>463.5323564883351</v>
      </c>
      <c r="J385" s="10">
        <f t="shared" si="109"/>
        <v>428.55286456979763</v>
      </c>
      <c r="K385" s="10">
        <f t="shared" si="117"/>
        <v>413.78657290066894</v>
      </c>
      <c r="L385" s="10">
        <f t="shared" si="117"/>
        <v>396.70019668913</v>
      </c>
      <c r="M385" s="10">
        <f t="shared" si="117"/>
        <v>381.43578491876241</v>
      </c>
      <c r="N385" s="10">
        <f t="shared" si="117"/>
        <v>367.47412743807803</v>
      </c>
      <c r="O385" s="10">
        <f t="shared" si="117"/>
        <v>354.53314634476072</v>
      </c>
      <c r="P385" s="10">
        <f t="shared" si="117"/>
        <v>342.43537029939364</v>
      </c>
      <c r="Q385" s="10">
        <f t="shared" si="117"/>
        <v>331.05826731138802</v>
      </c>
      <c r="R385" s="10">
        <f t="shared" si="117"/>
        <v>320.31166232701958</v>
      </c>
      <c r="S385" s="10">
        <f t="shared" si="117"/>
        <v>310.12605432871351</v>
      </c>
      <c r="T385" s="10">
        <f t="shared" si="117"/>
        <v>300.44598110005489</v>
      </c>
      <c r="U385" s="10">
        <f t="shared" si="117"/>
        <v>291.2259738465516</v>
      </c>
      <c r="V385" s="10">
        <f t="shared" si="117"/>
        <v>282.42794922256127</v>
      </c>
      <c r="W385" s="10">
        <f t="shared" si="117"/>
        <v>274.01945049855198</v>
      </c>
      <c r="X385" s="10">
        <f t="shared" si="117"/>
        <v>265.97241653052691</v>
      </c>
      <c r="Y385" s="10">
        <f t="shared" si="117"/>
        <v>258.26229297942979</v>
      </c>
      <c r="Z385" s="10">
        <f t="shared" si="117"/>
        <v>250.86737354470065</v>
      </c>
      <c r="AA385" s="10">
        <f t="shared" si="116"/>
        <v>243.76830059122881</v>
      </c>
      <c r="AB385" s="10">
        <f t="shared" si="116"/>
        <v>236.94767919762526</v>
      </c>
      <c r="AC385" s="10">
        <f t="shared" si="116"/>
        <v>230.3897737999921</v>
      </c>
      <c r="AD385" s="10">
        <f t="shared" si="116"/>
        <v>224.08026621625035</v>
      </c>
      <c r="AE385" s="10">
        <f t="shared" si="116"/>
        <v>218.00606010972248</v>
      </c>
      <c r="AF385" s="10">
        <f t="shared" si="116"/>
        <v>212.15512115030288</v>
      </c>
      <c r="AG385" s="10">
        <f t="shared" si="116"/>
        <v>206.51634500696818</v>
      </c>
      <c r="AH385" s="10">
        <f t="shared" si="116"/>
        <v>201.07944731457866</v>
      </c>
      <c r="AI385" s="10">
        <f t="shared" si="116"/>
        <v>195.83487118797578</v>
      </c>
      <c r="AJ385" s="10">
        <f t="shared" si="116"/>
        <v>190.77370889146314</v>
      </c>
      <c r="AK385" s="10">
        <f t="shared" si="116"/>
        <v>185.88763503255691</v>
      </c>
      <c r="AL385" s="10">
        <f t="shared" si="116"/>
        <v>181.16884921602127</v>
      </c>
      <c r="AM385" s="10">
        <f t="shared" si="116"/>
        <v>176.61002652248655</v>
      </c>
      <c r="AN385" s="10">
        <f t="shared" si="116"/>
        <v>172.20427450326102</v>
      </c>
      <c r="AO385" s="10">
        <f t="shared" si="116"/>
        <v>167.94509563587033</v>
      </c>
      <c r="AP385" s="10">
        <f t="shared" si="112"/>
        <v>163.82635438229877</v>
      </c>
    </row>
    <row r="386" spans="1:42" x14ac:dyDescent="0.2">
      <c r="A386" s="10">
        <f t="shared" si="98"/>
        <v>411</v>
      </c>
      <c r="B386" s="49">
        <f t="shared" si="99"/>
        <v>0.11605686202498768</v>
      </c>
      <c r="C386" s="49">
        <f t="shared" si="100"/>
        <v>1.6144956592601192</v>
      </c>
      <c r="D386" s="48">
        <f t="shared" si="101"/>
        <v>11.518256949697744</v>
      </c>
      <c r="E386" s="48">
        <f t="shared" si="102"/>
        <v>159.31335329242563</v>
      </c>
      <c r="F386" s="48">
        <f t="shared" si="103"/>
        <v>113.24032549363464</v>
      </c>
      <c r="G386" s="50">
        <f t="shared" si="104"/>
        <v>6.145087180963074E-4</v>
      </c>
      <c r="H386" s="51">
        <f t="shared" si="105"/>
        <v>8.2047886095255301E-3</v>
      </c>
      <c r="I386" s="10">
        <f t="shared" si="106"/>
        <v>463.56075928732218</v>
      </c>
      <c r="J386" s="10">
        <f t="shared" si="109"/>
        <v>428.58116965301792</v>
      </c>
      <c r="K386" s="10">
        <f t="shared" si="117"/>
        <v>413.81497569965603</v>
      </c>
      <c r="L386" s="10">
        <f t="shared" si="117"/>
        <v>396.72859948811708</v>
      </c>
      <c r="M386" s="10">
        <f t="shared" si="117"/>
        <v>381.4641877177495</v>
      </c>
      <c r="N386" s="10">
        <f t="shared" si="117"/>
        <v>367.50253023706512</v>
      </c>
      <c r="O386" s="10">
        <f t="shared" si="117"/>
        <v>354.56154914374781</v>
      </c>
      <c r="P386" s="10">
        <f t="shared" si="117"/>
        <v>342.46377309838073</v>
      </c>
      <c r="Q386" s="10">
        <f t="shared" si="117"/>
        <v>331.08667011037511</v>
      </c>
      <c r="R386" s="10">
        <f t="shared" si="117"/>
        <v>320.34006512600666</v>
      </c>
      <c r="S386" s="10">
        <f t="shared" si="117"/>
        <v>310.1544571277006</v>
      </c>
      <c r="T386" s="10">
        <f t="shared" si="117"/>
        <v>300.47438389904198</v>
      </c>
      <c r="U386" s="10">
        <f t="shared" si="117"/>
        <v>291.25437664553868</v>
      </c>
      <c r="V386" s="10">
        <f t="shared" si="117"/>
        <v>282.45635202154835</v>
      </c>
      <c r="W386" s="10">
        <f t="shared" si="117"/>
        <v>274.04785329753906</v>
      </c>
      <c r="X386" s="10">
        <f t="shared" si="117"/>
        <v>266.000819329514</v>
      </c>
      <c r="Y386" s="10">
        <f t="shared" si="117"/>
        <v>258.29069577841688</v>
      </c>
      <c r="Z386" s="10">
        <f t="shared" si="117"/>
        <v>250.89577634368771</v>
      </c>
      <c r="AA386" s="10">
        <f t="shared" si="116"/>
        <v>243.79670339021587</v>
      </c>
      <c r="AB386" s="10">
        <f t="shared" si="116"/>
        <v>236.97608199661232</v>
      </c>
      <c r="AC386" s="10">
        <f t="shared" si="116"/>
        <v>230.41817659897916</v>
      </c>
      <c r="AD386" s="10">
        <f t="shared" si="116"/>
        <v>224.10866901523741</v>
      </c>
      <c r="AE386" s="10">
        <f t="shared" si="116"/>
        <v>218.03446290870954</v>
      </c>
      <c r="AF386" s="10">
        <f t="shared" si="116"/>
        <v>212.18352394928993</v>
      </c>
      <c r="AG386" s="10">
        <f t="shared" si="116"/>
        <v>206.54474780595524</v>
      </c>
      <c r="AH386" s="10">
        <f t="shared" si="116"/>
        <v>201.10785011356572</v>
      </c>
      <c r="AI386" s="10">
        <f t="shared" si="116"/>
        <v>195.86327398696284</v>
      </c>
      <c r="AJ386" s="10">
        <f t="shared" si="116"/>
        <v>190.8021116904502</v>
      </c>
      <c r="AK386" s="10">
        <f t="shared" si="116"/>
        <v>185.91603783154397</v>
      </c>
      <c r="AL386" s="10">
        <f t="shared" si="116"/>
        <v>181.19725201500833</v>
      </c>
      <c r="AM386" s="10">
        <f t="shared" si="116"/>
        <v>176.63842932147361</v>
      </c>
      <c r="AN386" s="10">
        <f t="shared" si="116"/>
        <v>172.23267730224808</v>
      </c>
      <c r="AO386" s="10">
        <f t="shared" si="116"/>
        <v>167.97349843485739</v>
      </c>
      <c r="AP386" s="10">
        <f t="shared" si="112"/>
        <v>163.85475718128583</v>
      </c>
    </row>
    <row r="387" spans="1:42" x14ac:dyDescent="0.2">
      <c r="A387" s="10">
        <f t="shared" si="98"/>
        <v>412</v>
      </c>
      <c r="B387" s="49">
        <f t="shared" si="99"/>
        <v>0.11546070433363194</v>
      </c>
      <c r="C387" s="49">
        <f t="shared" si="100"/>
        <v>1.6144956592601192</v>
      </c>
      <c r="D387" s="48">
        <f t="shared" si="101"/>
        <v>11.546281905779733</v>
      </c>
      <c r="E387" s="48">
        <f t="shared" si="102"/>
        <v>160.0157858930657</v>
      </c>
      <c r="F387" s="48">
        <f t="shared" si="103"/>
        <v>113.83065826994675</v>
      </c>
      <c r="G387" s="50">
        <f t="shared" si="104"/>
        <v>6.0988408228983921E-4</v>
      </c>
      <c r="H387" s="51">
        <f t="shared" si="105"/>
        <v>8.1641174869605225E-3</v>
      </c>
      <c r="I387" s="10">
        <f t="shared" si="106"/>
        <v>463.58896748087784</v>
      </c>
      <c r="J387" s="10">
        <f t="shared" si="109"/>
        <v>428.60928104003699</v>
      </c>
      <c r="K387" s="10">
        <f t="shared" si="117"/>
        <v>413.84318389321169</v>
      </c>
      <c r="L387" s="10">
        <f t="shared" si="117"/>
        <v>396.75680768167274</v>
      </c>
      <c r="M387" s="10">
        <f t="shared" si="117"/>
        <v>381.49239591130515</v>
      </c>
      <c r="N387" s="10">
        <f t="shared" si="117"/>
        <v>367.53073843062077</v>
      </c>
      <c r="O387" s="10">
        <f t="shared" si="117"/>
        <v>354.58975733730347</v>
      </c>
      <c r="P387" s="10">
        <f t="shared" si="117"/>
        <v>342.49198129193638</v>
      </c>
      <c r="Q387" s="10">
        <f t="shared" si="117"/>
        <v>331.11487830393077</v>
      </c>
      <c r="R387" s="10">
        <f t="shared" si="117"/>
        <v>320.36827331956232</v>
      </c>
      <c r="S387" s="10">
        <f t="shared" si="117"/>
        <v>310.18266532125625</v>
      </c>
      <c r="T387" s="10">
        <f t="shared" si="117"/>
        <v>300.50259209259764</v>
      </c>
      <c r="U387" s="10">
        <f t="shared" si="117"/>
        <v>291.28258483909434</v>
      </c>
      <c r="V387" s="10">
        <f t="shared" si="117"/>
        <v>282.48456021510401</v>
      </c>
      <c r="W387" s="10">
        <f t="shared" si="117"/>
        <v>274.07606149109472</v>
      </c>
      <c r="X387" s="10">
        <f t="shared" si="117"/>
        <v>266.02902752306966</v>
      </c>
      <c r="Y387" s="10">
        <f t="shared" si="117"/>
        <v>258.31890397197253</v>
      </c>
      <c r="Z387" s="10">
        <f t="shared" si="117"/>
        <v>250.92398453724337</v>
      </c>
      <c r="AA387" s="10">
        <f t="shared" si="116"/>
        <v>243.82491158377152</v>
      </c>
      <c r="AB387" s="10">
        <f t="shared" si="116"/>
        <v>237.00429019016798</v>
      </c>
      <c r="AC387" s="10">
        <f t="shared" si="116"/>
        <v>230.44638479253481</v>
      </c>
      <c r="AD387" s="10">
        <f t="shared" si="116"/>
        <v>224.13687720879307</v>
      </c>
      <c r="AE387" s="10">
        <f t="shared" si="116"/>
        <v>218.0626711022652</v>
      </c>
      <c r="AF387" s="10">
        <f t="shared" si="116"/>
        <v>212.21173214284559</v>
      </c>
      <c r="AG387" s="10">
        <f t="shared" si="116"/>
        <v>206.5729559995109</v>
      </c>
      <c r="AH387" s="10">
        <f t="shared" si="116"/>
        <v>201.13605830712137</v>
      </c>
      <c r="AI387" s="10">
        <f t="shared" si="116"/>
        <v>195.89148218051849</v>
      </c>
      <c r="AJ387" s="10">
        <f t="shared" si="116"/>
        <v>190.83031988400586</v>
      </c>
      <c r="AK387" s="10">
        <f t="shared" si="116"/>
        <v>185.94424602509963</v>
      </c>
      <c r="AL387" s="10">
        <f t="shared" si="116"/>
        <v>181.22546020856399</v>
      </c>
      <c r="AM387" s="10">
        <f t="shared" si="116"/>
        <v>176.66663751502927</v>
      </c>
      <c r="AN387" s="10">
        <f t="shared" si="116"/>
        <v>172.26088549580373</v>
      </c>
      <c r="AO387" s="10">
        <f t="shared" si="116"/>
        <v>168.00170662841305</v>
      </c>
      <c r="AP387" s="10">
        <f t="shared" si="112"/>
        <v>163.88296537484149</v>
      </c>
    </row>
    <row r="388" spans="1:42" x14ac:dyDescent="0.2">
      <c r="A388" s="10">
        <f t="shared" si="98"/>
        <v>413</v>
      </c>
      <c r="B388" s="49">
        <f t="shared" si="99"/>
        <v>0.11486906735351199</v>
      </c>
      <c r="C388" s="49">
        <f t="shared" si="100"/>
        <v>1.6144956592601192</v>
      </c>
      <c r="D388" s="48">
        <f t="shared" si="101"/>
        <v>11.574306861861722</v>
      </c>
      <c r="E388" s="48">
        <f t="shared" si="102"/>
        <v>160.71978929003257</v>
      </c>
      <c r="F388" s="48">
        <f t="shared" si="103"/>
        <v>114.42256184258565</v>
      </c>
      <c r="G388" s="50">
        <f t="shared" si="104"/>
        <v>6.0530559557277729E-4</v>
      </c>
      <c r="H388" s="51">
        <f t="shared" si="105"/>
        <v>8.1237466303190672E-3</v>
      </c>
      <c r="I388" s="10">
        <f t="shared" si="106"/>
        <v>463.6169828777779</v>
      </c>
      <c r="J388" s="10">
        <f t="shared" si="109"/>
        <v>428.63720052897128</v>
      </c>
      <c r="K388" s="10">
        <f t="shared" si="117"/>
        <v>413.87119929011175</v>
      </c>
      <c r="L388" s="10">
        <f t="shared" si="117"/>
        <v>396.7848230785728</v>
      </c>
      <c r="M388" s="10">
        <f t="shared" si="117"/>
        <v>381.52041130820521</v>
      </c>
      <c r="N388" s="10">
        <f t="shared" si="117"/>
        <v>367.55875382752083</v>
      </c>
      <c r="O388" s="10">
        <f t="shared" si="117"/>
        <v>354.61777273420353</v>
      </c>
      <c r="P388" s="10">
        <f t="shared" si="117"/>
        <v>342.51999668883644</v>
      </c>
      <c r="Q388" s="10">
        <f t="shared" si="117"/>
        <v>331.14289370083083</v>
      </c>
      <c r="R388" s="10">
        <f t="shared" si="117"/>
        <v>320.39628871646238</v>
      </c>
      <c r="S388" s="10">
        <f t="shared" si="117"/>
        <v>310.21068071815631</v>
      </c>
      <c r="T388" s="10">
        <f t="shared" si="117"/>
        <v>300.5306074894977</v>
      </c>
      <c r="U388" s="10">
        <f t="shared" si="117"/>
        <v>291.3106002359944</v>
      </c>
      <c r="V388" s="10">
        <f t="shared" si="117"/>
        <v>282.51257561200407</v>
      </c>
      <c r="W388" s="10">
        <f t="shared" si="117"/>
        <v>274.10407688799478</v>
      </c>
      <c r="X388" s="10">
        <f t="shared" si="117"/>
        <v>266.05704291996972</v>
      </c>
      <c r="Y388" s="10">
        <f t="shared" si="117"/>
        <v>258.34691936887259</v>
      </c>
      <c r="Z388" s="10">
        <f t="shared" si="117"/>
        <v>250.9519999341434</v>
      </c>
      <c r="AA388" s="10">
        <f t="shared" si="116"/>
        <v>243.85292698067155</v>
      </c>
      <c r="AB388" s="10">
        <f t="shared" si="116"/>
        <v>237.03230558706801</v>
      </c>
      <c r="AC388" s="10">
        <f t="shared" si="116"/>
        <v>230.47440018943485</v>
      </c>
      <c r="AD388" s="10">
        <f t="shared" si="116"/>
        <v>224.1648926056931</v>
      </c>
      <c r="AE388" s="10">
        <f t="shared" si="116"/>
        <v>218.09068649916523</v>
      </c>
      <c r="AF388" s="10">
        <f t="shared" si="116"/>
        <v>212.23974753974562</v>
      </c>
      <c r="AG388" s="10">
        <f t="shared" si="116"/>
        <v>206.60097139641093</v>
      </c>
      <c r="AH388" s="10">
        <f t="shared" si="116"/>
        <v>201.1640737040214</v>
      </c>
      <c r="AI388" s="10">
        <f t="shared" si="116"/>
        <v>195.91949757741853</v>
      </c>
      <c r="AJ388" s="10">
        <f t="shared" si="116"/>
        <v>190.85833528090589</v>
      </c>
      <c r="AK388" s="10">
        <f t="shared" si="116"/>
        <v>185.97226142199966</v>
      </c>
      <c r="AL388" s="10">
        <f t="shared" si="116"/>
        <v>181.25347560546402</v>
      </c>
      <c r="AM388" s="10">
        <f t="shared" si="116"/>
        <v>176.6946529119293</v>
      </c>
      <c r="AN388" s="10">
        <f t="shared" si="116"/>
        <v>172.28890089270377</v>
      </c>
      <c r="AO388" s="10">
        <f t="shared" si="116"/>
        <v>168.02972202531308</v>
      </c>
      <c r="AP388" s="10">
        <f t="shared" si="112"/>
        <v>163.91098077174152</v>
      </c>
    </row>
    <row r="389" spans="1:42" x14ac:dyDescent="0.2">
      <c r="A389" s="10">
        <f t="shared" si="98"/>
        <v>414</v>
      </c>
      <c r="B389" s="49">
        <f t="shared" si="99"/>
        <v>0.11428190588114542</v>
      </c>
      <c r="C389" s="49">
        <f t="shared" si="100"/>
        <v>1.6144956592601192</v>
      </c>
      <c r="D389" s="48">
        <f t="shared" si="101"/>
        <v>11.602331817943712</v>
      </c>
      <c r="E389" s="48">
        <f t="shared" si="102"/>
        <v>161.42536348332624</v>
      </c>
      <c r="F389" s="48">
        <f t="shared" si="103"/>
        <v>115.01603621155138</v>
      </c>
      <c r="G389" s="50">
        <f t="shared" si="104"/>
        <v>6.0077268553553618E-4</v>
      </c>
      <c r="H389" s="51">
        <f t="shared" si="105"/>
        <v>8.08367310560534E-3</v>
      </c>
      <c r="I389" s="10">
        <f t="shared" si="106"/>
        <v>463.64480726561612</v>
      </c>
      <c r="J389" s="10">
        <f t="shared" si="109"/>
        <v>428.66492989690573</v>
      </c>
      <c r="K389" s="10">
        <f t="shared" si="117"/>
        <v>413.89902367794997</v>
      </c>
      <c r="L389" s="10">
        <f t="shared" si="117"/>
        <v>396.81264746641102</v>
      </c>
      <c r="M389" s="10">
        <f t="shared" si="117"/>
        <v>381.54823569604343</v>
      </c>
      <c r="N389" s="10">
        <f t="shared" si="117"/>
        <v>367.58657821535905</v>
      </c>
      <c r="O389" s="10">
        <f t="shared" si="117"/>
        <v>354.64559712204175</v>
      </c>
      <c r="P389" s="10">
        <f t="shared" si="117"/>
        <v>342.54782107667467</v>
      </c>
      <c r="Q389" s="10">
        <f t="shared" si="117"/>
        <v>331.17071808866905</v>
      </c>
      <c r="R389" s="10">
        <f t="shared" si="117"/>
        <v>320.4241131043006</v>
      </c>
      <c r="S389" s="10">
        <f t="shared" si="117"/>
        <v>310.23850510599453</v>
      </c>
      <c r="T389" s="10">
        <f t="shared" si="117"/>
        <v>300.55843187733592</v>
      </c>
      <c r="U389" s="10">
        <f t="shared" si="117"/>
        <v>291.33842462383262</v>
      </c>
      <c r="V389" s="10">
        <f t="shared" si="117"/>
        <v>282.54039999984229</v>
      </c>
      <c r="W389" s="10">
        <f t="shared" si="117"/>
        <v>274.131901275833</v>
      </c>
      <c r="X389" s="10">
        <f t="shared" si="117"/>
        <v>266.08486730780794</v>
      </c>
      <c r="Y389" s="10">
        <f t="shared" si="117"/>
        <v>258.37474375671081</v>
      </c>
      <c r="Z389" s="10">
        <f t="shared" si="117"/>
        <v>250.9798243219816</v>
      </c>
      <c r="AA389" s="10">
        <f t="shared" si="116"/>
        <v>243.88075136850975</v>
      </c>
      <c r="AB389" s="10">
        <f t="shared" si="116"/>
        <v>237.0601299749062</v>
      </c>
      <c r="AC389" s="10">
        <f t="shared" si="116"/>
        <v>230.50222457727304</v>
      </c>
      <c r="AD389" s="10">
        <f t="shared" si="116"/>
        <v>224.19271699353129</v>
      </c>
      <c r="AE389" s="10">
        <f t="shared" si="116"/>
        <v>218.11851088700342</v>
      </c>
      <c r="AF389" s="10">
        <f t="shared" si="116"/>
        <v>212.26757192758382</v>
      </c>
      <c r="AG389" s="10">
        <f t="shared" si="116"/>
        <v>206.62879578424912</v>
      </c>
      <c r="AH389" s="10">
        <f t="shared" si="116"/>
        <v>201.1918980918596</v>
      </c>
      <c r="AI389" s="10">
        <f t="shared" si="116"/>
        <v>195.94732196525672</v>
      </c>
      <c r="AJ389" s="10">
        <f t="shared" si="116"/>
        <v>190.88615966874409</v>
      </c>
      <c r="AK389" s="10">
        <f t="shared" si="116"/>
        <v>186.00008580983786</v>
      </c>
      <c r="AL389" s="10">
        <f t="shared" si="116"/>
        <v>181.28129999330221</v>
      </c>
      <c r="AM389" s="10">
        <f t="shared" si="116"/>
        <v>176.72247729976749</v>
      </c>
      <c r="AN389" s="10">
        <f t="shared" si="116"/>
        <v>172.31672528054196</v>
      </c>
      <c r="AO389" s="10">
        <f t="shared" si="116"/>
        <v>168.05754641315127</v>
      </c>
      <c r="AP389" s="10">
        <f t="shared" si="112"/>
        <v>163.93880515957972</v>
      </c>
    </row>
    <row r="390" spans="1:42" x14ac:dyDescent="0.2">
      <c r="A390" s="10">
        <f t="shared" si="98"/>
        <v>415</v>
      </c>
      <c r="B390" s="49">
        <f t="shared" si="99"/>
        <v>0.11369917527285468</v>
      </c>
      <c r="C390" s="49">
        <f t="shared" si="100"/>
        <v>1.6144956592601192</v>
      </c>
      <c r="D390" s="48">
        <f t="shared" si="101"/>
        <v>11.630356774025701</v>
      </c>
      <c r="E390" s="48">
        <f t="shared" si="102"/>
        <v>162.13250847294671</v>
      </c>
      <c r="F390" s="48">
        <f t="shared" si="103"/>
        <v>115.61108137684388</v>
      </c>
      <c r="G390" s="50">
        <f t="shared" si="104"/>
        <v>5.9628478823940743E-4</v>
      </c>
      <c r="H390" s="51">
        <f t="shared" si="105"/>
        <v>8.0438940143858217E-3</v>
      </c>
      <c r="I390" s="10">
        <f t="shared" si="106"/>
        <v>463.67244241110291</v>
      </c>
      <c r="J390" s="10">
        <f t="shared" si="109"/>
        <v>428.69247090018979</v>
      </c>
      <c r="K390" s="10">
        <f t="shared" si="117"/>
        <v>413.92665882343675</v>
      </c>
      <c r="L390" s="10">
        <f t="shared" si="117"/>
        <v>396.84028261189781</v>
      </c>
      <c r="M390" s="10">
        <f t="shared" si="117"/>
        <v>381.57587084153022</v>
      </c>
      <c r="N390" s="10">
        <f t="shared" si="117"/>
        <v>367.61421336084584</v>
      </c>
      <c r="O390" s="10">
        <f t="shared" si="117"/>
        <v>354.67323226752853</v>
      </c>
      <c r="P390" s="10">
        <f t="shared" si="117"/>
        <v>342.57545622216145</v>
      </c>
      <c r="Q390" s="10">
        <f t="shared" si="117"/>
        <v>331.19835323415583</v>
      </c>
      <c r="R390" s="10">
        <f t="shared" si="117"/>
        <v>320.45174824978739</v>
      </c>
      <c r="S390" s="10">
        <f t="shared" si="117"/>
        <v>310.26614025148132</v>
      </c>
      <c r="T390" s="10">
        <f t="shared" si="117"/>
        <v>300.5860670228227</v>
      </c>
      <c r="U390" s="10">
        <f t="shared" si="117"/>
        <v>291.36605976931941</v>
      </c>
      <c r="V390" s="10">
        <f t="shared" si="117"/>
        <v>282.56803514532908</v>
      </c>
      <c r="W390" s="10">
        <f t="shared" si="117"/>
        <v>274.15953642131979</v>
      </c>
      <c r="X390" s="10">
        <f t="shared" si="117"/>
        <v>266.11250245329472</v>
      </c>
      <c r="Y390" s="10">
        <f t="shared" si="117"/>
        <v>258.4023789021976</v>
      </c>
      <c r="Z390" s="10">
        <f t="shared" si="117"/>
        <v>251.00745946746838</v>
      </c>
      <c r="AA390" s="10">
        <f t="shared" si="116"/>
        <v>243.90838651399653</v>
      </c>
      <c r="AB390" s="10">
        <f t="shared" si="116"/>
        <v>237.08776512039299</v>
      </c>
      <c r="AC390" s="10">
        <f t="shared" si="116"/>
        <v>230.52985972275982</v>
      </c>
      <c r="AD390" s="10">
        <f t="shared" si="116"/>
        <v>224.22035213901808</v>
      </c>
      <c r="AE390" s="10">
        <f t="shared" si="116"/>
        <v>218.14614603249021</v>
      </c>
      <c r="AF390" s="10">
        <f t="shared" si="116"/>
        <v>212.2952070730706</v>
      </c>
      <c r="AG390" s="10">
        <f t="shared" si="116"/>
        <v>206.6564309297359</v>
      </c>
      <c r="AH390" s="10">
        <f t="shared" si="116"/>
        <v>201.21953323734638</v>
      </c>
      <c r="AI390" s="10">
        <f t="shared" si="116"/>
        <v>195.9749571107435</v>
      </c>
      <c r="AJ390" s="10">
        <f t="shared" si="116"/>
        <v>190.91379481423087</v>
      </c>
      <c r="AK390" s="10">
        <f t="shared" si="116"/>
        <v>186.02772095532464</v>
      </c>
      <c r="AL390" s="10">
        <f t="shared" si="116"/>
        <v>181.308935138789</v>
      </c>
      <c r="AM390" s="10">
        <f t="shared" si="116"/>
        <v>176.75011244525427</v>
      </c>
      <c r="AN390" s="10">
        <f t="shared" si="116"/>
        <v>172.34436042602874</v>
      </c>
      <c r="AO390" s="10">
        <f t="shared" si="116"/>
        <v>168.08518155863806</v>
      </c>
      <c r="AP390" s="10">
        <f t="shared" si="112"/>
        <v>163.9664403050665</v>
      </c>
    </row>
    <row r="391" spans="1:42" x14ac:dyDescent="0.2">
      <c r="A391" s="10">
        <f t="shared" si="98"/>
        <v>416</v>
      </c>
      <c r="B391" s="49">
        <f t="shared" si="99"/>
        <v>0.11312083143651523</v>
      </c>
      <c r="C391" s="49">
        <f t="shared" si="100"/>
        <v>1.6144956592601192</v>
      </c>
      <c r="D391" s="48">
        <f t="shared" si="101"/>
        <v>11.65838173010769</v>
      </c>
      <c r="E391" s="48">
        <f t="shared" si="102"/>
        <v>162.84122425889393</v>
      </c>
      <c r="F391" s="48">
        <f t="shared" si="103"/>
        <v>116.20769733846316</v>
      </c>
      <c r="G391" s="50">
        <f t="shared" si="104"/>
        <v>5.9184134807103213E-4</v>
      </c>
      <c r="H391" s="51">
        <f t="shared" si="105"/>
        <v>8.0044064932760402E-3</v>
      </c>
      <c r="I391" s="10">
        <f t="shared" si="106"/>
        <v>463.69989006035905</v>
      </c>
      <c r="J391" s="10">
        <f t="shared" si="109"/>
        <v>428.71982527472886</v>
      </c>
      <c r="K391" s="10">
        <f t="shared" si="117"/>
        <v>413.9541064726929</v>
      </c>
      <c r="L391" s="10">
        <f t="shared" si="117"/>
        <v>396.86773026115395</v>
      </c>
      <c r="M391" s="10">
        <f t="shared" si="117"/>
        <v>381.60331849078636</v>
      </c>
      <c r="N391" s="10">
        <f t="shared" si="117"/>
        <v>367.64166101010198</v>
      </c>
      <c r="O391" s="10">
        <f t="shared" si="117"/>
        <v>354.70067991678468</v>
      </c>
      <c r="P391" s="10">
        <f t="shared" si="117"/>
        <v>342.6029038714176</v>
      </c>
      <c r="Q391" s="10">
        <f t="shared" si="117"/>
        <v>331.22580088341198</v>
      </c>
      <c r="R391" s="10">
        <f t="shared" si="117"/>
        <v>320.47919589904353</v>
      </c>
      <c r="S391" s="10">
        <f t="shared" si="117"/>
        <v>310.29358790073746</v>
      </c>
      <c r="T391" s="10">
        <f t="shared" si="117"/>
        <v>300.61351467207885</v>
      </c>
      <c r="U391" s="10">
        <f t="shared" si="117"/>
        <v>291.39350741857555</v>
      </c>
      <c r="V391" s="10">
        <f t="shared" si="117"/>
        <v>282.59548279458522</v>
      </c>
      <c r="W391" s="10">
        <f t="shared" si="117"/>
        <v>274.18698407057593</v>
      </c>
      <c r="X391" s="10">
        <f t="shared" si="117"/>
        <v>266.13995010255087</v>
      </c>
      <c r="Y391" s="10">
        <f t="shared" si="117"/>
        <v>258.42982655145374</v>
      </c>
      <c r="Z391" s="10">
        <f t="shared" si="117"/>
        <v>251.03490711672453</v>
      </c>
      <c r="AA391" s="10">
        <f t="shared" si="116"/>
        <v>243.93583416325268</v>
      </c>
      <c r="AB391" s="10">
        <f t="shared" si="116"/>
        <v>237.11521276964913</v>
      </c>
      <c r="AC391" s="10">
        <f t="shared" si="116"/>
        <v>230.55730737201597</v>
      </c>
      <c r="AD391" s="10">
        <f t="shared" si="116"/>
        <v>224.24779978827422</v>
      </c>
      <c r="AE391" s="10">
        <f t="shared" si="116"/>
        <v>218.17359368174635</v>
      </c>
      <c r="AF391" s="10">
        <f t="shared" si="116"/>
        <v>212.32265472232675</v>
      </c>
      <c r="AG391" s="10">
        <f t="shared" si="116"/>
        <v>206.68387857899205</v>
      </c>
      <c r="AH391" s="10">
        <f t="shared" si="116"/>
        <v>201.24698088660253</v>
      </c>
      <c r="AI391" s="10">
        <f t="shared" si="116"/>
        <v>196.00240475999965</v>
      </c>
      <c r="AJ391" s="10">
        <f t="shared" si="116"/>
        <v>190.94124246348701</v>
      </c>
      <c r="AK391" s="10">
        <f t="shared" si="116"/>
        <v>186.05516860458079</v>
      </c>
      <c r="AL391" s="10">
        <f t="shared" si="116"/>
        <v>181.33638278804514</v>
      </c>
      <c r="AM391" s="10">
        <f t="shared" si="116"/>
        <v>176.77756009451042</v>
      </c>
      <c r="AN391" s="10">
        <f t="shared" si="116"/>
        <v>172.37180807528489</v>
      </c>
      <c r="AO391" s="10">
        <f t="shared" si="116"/>
        <v>168.1126292078942</v>
      </c>
      <c r="AP391" s="10">
        <f t="shared" si="112"/>
        <v>163.99388795432264</v>
      </c>
    </row>
    <row r="392" spans="1:42" x14ac:dyDescent="0.2">
      <c r="A392" s="10">
        <f t="shared" si="98"/>
        <v>417</v>
      </c>
      <c r="B392" s="49">
        <f t="shared" si="99"/>
        <v>0.11254683082344775</v>
      </c>
      <c r="C392" s="49">
        <f t="shared" si="100"/>
        <v>1.6144956592601192</v>
      </c>
      <c r="D392" s="48">
        <f t="shared" si="101"/>
        <v>11.686406686189681</v>
      </c>
      <c r="E392" s="48">
        <f t="shared" si="102"/>
        <v>163.55151084116801</v>
      </c>
      <c r="F392" s="48">
        <f t="shared" si="103"/>
        <v>116.80588409640929</v>
      </c>
      <c r="G392" s="50">
        <f t="shared" si="104"/>
        <v>5.8744181759998236E-4</v>
      </c>
      <c r="H392" s="51">
        <f t="shared" si="105"/>
        <v>7.9652077134360726E-3</v>
      </c>
      <c r="I392" s="10">
        <f t="shared" si="106"/>
        <v>463.72715193920465</v>
      </c>
      <c r="J392" s="10">
        <f t="shared" si="109"/>
        <v>428.74699473627078</v>
      </c>
      <c r="K392" s="10">
        <f t="shared" si="117"/>
        <v>413.98136835153849</v>
      </c>
      <c r="L392" s="10">
        <f t="shared" si="117"/>
        <v>396.89499213999954</v>
      </c>
      <c r="M392" s="10">
        <f t="shared" si="117"/>
        <v>381.63058036963196</v>
      </c>
      <c r="N392" s="10">
        <f t="shared" si="117"/>
        <v>367.66892288894758</v>
      </c>
      <c r="O392" s="10">
        <f t="shared" si="117"/>
        <v>354.72794179563027</v>
      </c>
      <c r="P392" s="10">
        <f t="shared" si="117"/>
        <v>342.63016575026319</v>
      </c>
      <c r="Q392" s="10">
        <f t="shared" si="117"/>
        <v>331.25306276225757</v>
      </c>
      <c r="R392" s="10">
        <f t="shared" si="117"/>
        <v>320.50645777788912</v>
      </c>
      <c r="S392" s="10">
        <f t="shared" si="117"/>
        <v>310.32084977958306</v>
      </c>
      <c r="T392" s="10">
        <f t="shared" si="117"/>
        <v>300.64077655092444</v>
      </c>
      <c r="U392" s="10">
        <f t="shared" si="117"/>
        <v>291.42076929742115</v>
      </c>
      <c r="V392" s="10">
        <f t="shared" si="117"/>
        <v>282.62274467343082</v>
      </c>
      <c r="W392" s="10">
        <f t="shared" si="117"/>
        <v>274.21424594942152</v>
      </c>
      <c r="X392" s="10">
        <f t="shared" si="117"/>
        <v>266.16721198139646</v>
      </c>
      <c r="Y392" s="10">
        <f t="shared" si="117"/>
        <v>258.45708843029934</v>
      </c>
      <c r="Z392" s="10">
        <f t="shared" si="117"/>
        <v>251.06216899557009</v>
      </c>
      <c r="AA392" s="10">
        <f t="shared" si="116"/>
        <v>243.96309604209824</v>
      </c>
      <c r="AB392" s="10">
        <f t="shared" si="116"/>
        <v>237.1424746484947</v>
      </c>
      <c r="AC392" s="10">
        <f t="shared" si="116"/>
        <v>230.58456925086153</v>
      </c>
      <c r="AD392" s="10">
        <f t="shared" si="116"/>
        <v>224.27506166711979</v>
      </c>
      <c r="AE392" s="10">
        <f t="shared" si="116"/>
        <v>218.20085556059192</v>
      </c>
      <c r="AF392" s="10">
        <f t="shared" si="116"/>
        <v>212.34991660117231</v>
      </c>
      <c r="AG392" s="10">
        <f t="shared" si="116"/>
        <v>206.71114045783762</v>
      </c>
      <c r="AH392" s="10">
        <f t="shared" si="116"/>
        <v>201.27424276544809</v>
      </c>
      <c r="AI392" s="10">
        <f t="shared" si="116"/>
        <v>196.02966663884521</v>
      </c>
      <c r="AJ392" s="10">
        <f t="shared" si="116"/>
        <v>190.96850434233258</v>
      </c>
      <c r="AK392" s="10">
        <f t="shared" si="116"/>
        <v>186.08243048342635</v>
      </c>
      <c r="AL392" s="10">
        <f t="shared" si="116"/>
        <v>181.36364466689071</v>
      </c>
      <c r="AM392" s="10">
        <f t="shared" si="116"/>
        <v>176.80482197335598</v>
      </c>
      <c r="AN392" s="10">
        <f t="shared" si="116"/>
        <v>172.39906995413045</v>
      </c>
      <c r="AO392" s="10">
        <f t="shared" si="116"/>
        <v>168.13989108673977</v>
      </c>
      <c r="AP392" s="10">
        <f t="shared" si="112"/>
        <v>164.02114983316821</v>
      </c>
    </row>
    <row r="393" spans="1:42" x14ac:dyDescent="0.2">
      <c r="A393" s="10">
        <f t="shared" si="98"/>
        <v>418</v>
      </c>
      <c r="B393" s="49">
        <f t="shared" si="99"/>
        <v>0.11197713042044793</v>
      </c>
      <c r="C393" s="49">
        <f t="shared" si="100"/>
        <v>1.6144956592601192</v>
      </c>
      <c r="D393" s="48">
        <f t="shared" si="101"/>
        <v>11.71443164227167</v>
      </c>
      <c r="E393" s="48">
        <f t="shared" si="102"/>
        <v>164.26336821976886</v>
      </c>
      <c r="F393" s="48">
        <f t="shared" si="103"/>
        <v>117.40564165068216</v>
      </c>
      <c r="G393" s="50">
        <f t="shared" si="104"/>
        <v>5.8308565743920551E-4</v>
      </c>
      <c r="H393" s="51">
        <f t="shared" si="105"/>
        <v>7.9262948800744408E-3</v>
      </c>
      <c r="I393" s="10">
        <f t="shared" si="106"/>
        <v>463.75422975344316</v>
      </c>
      <c r="J393" s="10">
        <f t="shared" si="109"/>
        <v>428.77398098068761</v>
      </c>
      <c r="K393" s="10">
        <f t="shared" si="117"/>
        <v>414.008446165777</v>
      </c>
      <c r="L393" s="10">
        <f t="shared" si="117"/>
        <v>396.92206995423805</v>
      </c>
      <c r="M393" s="10">
        <f t="shared" si="117"/>
        <v>381.65765818387047</v>
      </c>
      <c r="N393" s="10">
        <f t="shared" si="117"/>
        <v>367.69600070318609</v>
      </c>
      <c r="O393" s="10">
        <f t="shared" si="117"/>
        <v>354.75501960986878</v>
      </c>
      <c r="P393" s="10">
        <f t="shared" si="117"/>
        <v>342.6572435645017</v>
      </c>
      <c r="Q393" s="10">
        <f t="shared" si="117"/>
        <v>331.28014057649608</v>
      </c>
      <c r="R393" s="10">
        <f t="shared" si="117"/>
        <v>320.53353559212763</v>
      </c>
      <c r="S393" s="10">
        <f t="shared" si="117"/>
        <v>310.34792759382157</v>
      </c>
      <c r="T393" s="10">
        <f t="shared" si="117"/>
        <v>300.66785436516295</v>
      </c>
      <c r="U393" s="10">
        <f t="shared" si="117"/>
        <v>291.44784711165966</v>
      </c>
      <c r="V393" s="10">
        <f t="shared" si="117"/>
        <v>282.64982248766933</v>
      </c>
      <c r="W393" s="10">
        <f t="shared" si="117"/>
        <v>274.24132376366003</v>
      </c>
      <c r="X393" s="10">
        <f t="shared" si="117"/>
        <v>266.19428979563497</v>
      </c>
      <c r="Y393" s="10">
        <f t="shared" si="117"/>
        <v>258.48416624453785</v>
      </c>
      <c r="Z393" s="10">
        <f t="shared" si="117"/>
        <v>251.08924680980863</v>
      </c>
      <c r="AA393" s="10">
        <f t="shared" si="116"/>
        <v>243.99017385633678</v>
      </c>
      <c r="AB393" s="10">
        <f t="shared" si="116"/>
        <v>237.16955246273324</v>
      </c>
      <c r="AC393" s="10">
        <f t="shared" si="116"/>
        <v>230.61164706510007</v>
      </c>
      <c r="AD393" s="10">
        <f t="shared" si="116"/>
        <v>224.30213948135832</v>
      </c>
      <c r="AE393" s="10">
        <f t="shared" si="116"/>
        <v>218.22793337483046</v>
      </c>
      <c r="AF393" s="10">
        <f t="shared" si="116"/>
        <v>212.37699441541085</v>
      </c>
      <c r="AG393" s="10">
        <f t="shared" si="116"/>
        <v>206.73821827207615</v>
      </c>
      <c r="AH393" s="10">
        <f t="shared" si="116"/>
        <v>201.30132057968663</v>
      </c>
      <c r="AI393" s="10">
        <f t="shared" si="116"/>
        <v>196.05674445308375</v>
      </c>
      <c r="AJ393" s="10">
        <f t="shared" si="116"/>
        <v>190.99558215657112</v>
      </c>
      <c r="AK393" s="10">
        <f t="shared" si="116"/>
        <v>186.10950829766489</v>
      </c>
      <c r="AL393" s="10">
        <f t="shared" si="116"/>
        <v>181.39072248112925</v>
      </c>
      <c r="AM393" s="10">
        <f t="shared" si="116"/>
        <v>176.83189978759452</v>
      </c>
      <c r="AN393" s="10">
        <f t="shared" si="116"/>
        <v>172.42614776836899</v>
      </c>
      <c r="AO393" s="10">
        <f t="shared" si="116"/>
        <v>168.1669689009783</v>
      </c>
      <c r="AP393" s="10">
        <f t="shared" si="112"/>
        <v>164.04822764740675</v>
      </c>
    </row>
    <row r="394" spans="1:42" x14ac:dyDescent="0.2">
      <c r="A394" s="10">
        <f t="shared" si="98"/>
        <v>419</v>
      </c>
      <c r="B394" s="49">
        <f t="shared" si="99"/>
        <v>0.11141168774194832</v>
      </c>
      <c r="C394" s="49">
        <f t="shared" si="100"/>
        <v>1.6144956592601192</v>
      </c>
      <c r="D394" s="48">
        <f t="shared" si="101"/>
        <v>11.742456598353661</v>
      </c>
      <c r="E394" s="48">
        <f t="shared" si="102"/>
        <v>164.97679639469652</v>
      </c>
      <c r="F394" s="48">
        <f t="shared" si="103"/>
        <v>118.00697000128187</v>
      </c>
      <c r="G394" s="50">
        <f t="shared" si="104"/>
        <v>5.7877233610748307E-4</v>
      </c>
      <c r="H394" s="51">
        <f t="shared" si="105"/>
        <v>7.88766523196004E-3</v>
      </c>
      <c r="I394" s="10">
        <f t="shared" si="106"/>
        <v>463.78112518914116</v>
      </c>
      <c r="J394" s="10">
        <f t="shared" si="109"/>
        <v>428.80078568425307</v>
      </c>
      <c r="K394" s="10">
        <f t="shared" si="117"/>
        <v>414.03534160147501</v>
      </c>
      <c r="L394" s="10">
        <f t="shared" si="117"/>
        <v>396.94896538993606</v>
      </c>
      <c r="M394" s="10">
        <f t="shared" si="117"/>
        <v>381.68455361956848</v>
      </c>
      <c r="N394" s="10">
        <f t="shared" si="117"/>
        <v>367.7228961388841</v>
      </c>
      <c r="O394" s="10">
        <f t="shared" si="117"/>
        <v>354.78191504556679</v>
      </c>
      <c r="P394" s="10">
        <f t="shared" si="117"/>
        <v>342.68413900019971</v>
      </c>
      <c r="Q394" s="10">
        <f t="shared" si="117"/>
        <v>331.30703601219409</v>
      </c>
      <c r="R394" s="10">
        <f t="shared" si="117"/>
        <v>320.56043102782564</v>
      </c>
      <c r="S394" s="10">
        <f t="shared" si="117"/>
        <v>310.37482302951958</v>
      </c>
      <c r="T394" s="10">
        <f t="shared" si="117"/>
        <v>300.69474980086096</v>
      </c>
      <c r="U394" s="10">
        <f t="shared" si="117"/>
        <v>291.47474254735766</v>
      </c>
      <c r="V394" s="10">
        <f t="shared" si="117"/>
        <v>282.67671792336733</v>
      </c>
      <c r="W394" s="10">
        <f t="shared" si="117"/>
        <v>274.26821919935804</v>
      </c>
      <c r="X394" s="10">
        <f t="shared" si="117"/>
        <v>266.22118523133298</v>
      </c>
      <c r="Y394" s="10">
        <f t="shared" si="117"/>
        <v>258.51106168023585</v>
      </c>
      <c r="Z394" s="10">
        <f t="shared" si="117"/>
        <v>251.11614224550667</v>
      </c>
      <c r="AA394" s="10">
        <f t="shared" si="116"/>
        <v>244.01706929203482</v>
      </c>
      <c r="AB394" s="10">
        <f t="shared" si="116"/>
        <v>237.19644789843127</v>
      </c>
      <c r="AC394" s="10">
        <f t="shared" si="116"/>
        <v>230.63854250079811</v>
      </c>
      <c r="AD394" s="10">
        <f t="shared" si="116"/>
        <v>224.32903491705636</v>
      </c>
      <c r="AE394" s="10">
        <f t="shared" si="116"/>
        <v>218.25482881052849</v>
      </c>
      <c r="AF394" s="10">
        <f t="shared" si="116"/>
        <v>212.40388985110889</v>
      </c>
      <c r="AG394" s="10">
        <f t="shared" si="116"/>
        <v>206.76511370777419</v>
      </c>
      <c r="AH394" s="10">
        <f t="shared" si="116"/>
        <v>201.32821601538467</v>
      </c>
      <c r="AI394" s="10">
        <f t="shared" si="116"/>
        <v>196.08363988878179</v>
      </c>
      <c r="AJ394" s="10">
        <f t="shared" si="116"/>
        <v>191.02247759226915</v>
      </c>
      <c r="AK394" s="10">
        <f t="shared" si="116"/>
        <v>186.13640373336293</v>
      </c>
      <c r="AL394" s="10">
        <f t="shared" si="116"/>
        <v>181.41761791682728</v>
      </c>
      <c r="AM394" s="10">
        <f t="shared" si="116"/>
        <v>176.85879522329256</v>
      </c>
      <c r="AN394" s="10">
        <f t="shared" si="116"/>
        <v>172.45304320406703</v>
      </c>
      <c r="AO394" s="10">
        <f t="shared" si="116"/>
        <v>168.19386433667634</v>
      </c>
      <c r="AP394" s="10">
        <f t="shared" si="112"/>
        <v>164.07512308310478</v>
      </c>
    </row>
    <row r="395" spans="1:42" x14ac:dyDescent="0.2">
      <c r="A395" s="10">
        <f t="shared" si="98"/>
        <v>420</v>
      </c>
      <c r="B395" s="49">
        <f t="shared" si="99"/>
        <v>0.11085046082231885</v>
      </c>
      <c r="C395" s="49">
        <f t="shared" si="100"/>
        <v>1.6144956592601192</v>
      </c>
      <c r="D395" s="48">
        <f t="shared" si="101"/>
        <v>11.77048155443565</v>
      </c>
      <c r="E395" s="48">
        <f t="shared" si="102"/>
        <v>165.69179536595095</v>
      </c>
      <c r="F395" s="48">
        <f t="shared" si="103"/>
        <v>118.60986914820833</v>
      </c>
      <c r="G395" s="50">
        <f t="shared" si="104"/>
        <v>5.7450132989535284E-4</v>
      </c>
      <c r="H395" s="51">
        <f t="shared" si="105"/>
        <v>7.8493160409425534E-3</v>
      </c>
      <c r="I395" s="10">
        <f t="shared" si="106"/>
        <v>463.80783991290321</v>
      </c>
      <c r="J395" s="10">
        <f t="shared" si="109"/>
        <v>428.82741050391496</v>
      </c>
      <c r="K395" s="10">
        <f t="shared" si="117"/>
        <v>414.06205632523705</v>
      </c>
      <c r="L395" s="10">
        <f t="shared" si="117"/>
        <v>396.9756801136981</v>
      </c>
      <c r="M395" s="10">
        <f t="shared" si="117"/>
        <v>381.71126834333052</v>
      </c>
      <c r="N395" s="10">
        <f t="shared" si="117"/>
        <v>367.74961086264614</v>
      </c>
      <c r="O395" s="10">
        <f t="shared" si="117"/>
        <v>354.80862976932883</v>
      </c>
      <c r="P395" s="10">
        <f t="shared" si="117"/>
        <v>342.71085372396175</v>
      </c>
      <c r="Q395" s="10">
        <f t="shared" si="117"/>
        <v>331.33375073595613</v>
      </c>
      <c r="R395" s="10">
        <f t="shared" si="117"/>
        <v>320.58714575158768</v>
      </c>
      <c r="S395" s="10">
        <f t="shared" si="117"/>
        <v>310.40153775328162</v>
      </c>
      <c r="T395" s="10">
        <f t="shared" si="117"/>
        <v>300.721464524623</v>
      </c>
      <c r="U395" s="10">
        <f t="shared" si="117"/>
        <v>291.5014572711197</v>
      </c>
      <c r="V395" s="10">
        <f t="shared" si="117"/>
        <v>282.70343264712938</v>
      </c>
      <c r="W395" s="10">
        <f t="shared" si="117"/>
        <v>274.29493392312008</v>
      </c>
      <c r="X395" s="10">
        <f t="shared" si="117"/>
        <v>266.24789995509502</v>
      </c>
      <c r="Y395" s="10">
        <f t="shared" si="117"/>
        <v>258.5377764039979</v>
      </c>
      <c r="Z395" s="10">
        <f t="shared" si="117"/>
        <v>251.14285696926871</v>
      </c>
      <c r="AA395" s="10">
        <f t="shared" si="116"/>
        <v>244.04378401579686</v>
      </c>
      <c r="AB395" s="10">
        <f t="shared" si="116"/>
        <v>237.22316262219331</v>
      </c>
      <c r="AC395" s="10">
        <f t="shared" si="116"/>
        <v>230.66525722456015</v>
      </c>
      <c r="AD395" s="10">
        <f t="shared" si="116"/>
        <v>224.3557496408184</v>
      </c>
      <c r="AE395" s="10">
        <f t="shared" si="116"/>
        <v>218.28154353429053</v>
      </c>
      <c r="AF395" s="10">
        <f t="shared" si="116"/>
        <v>212.43060457487093</v>
      </c>
      <c r="AG395" s="10">
        <f t="shared" si="116"/>
        <v>206.79182843153623</v>
      </c>
      <c r="AH395" s="10">
        <f t="shared" si="116"/>
        <v>201.35493073914671</v>
      </c>
      <c r="AI395" s="10">
        <f t="shared" si="116"/>
        <v>196.11035461254383</v>
      </c>
      <c r="AJ395" s="10">
        <f t="shared" si="116"/>
        <v>191.0491923160312</v>
      </c>
      <c r="AK395" s="10">
        <f t="shared" si="116"/>
        <v>186.16311845712497</v>
      </c>
      <c r="AL395" s="10">
        <f t="shared" si="116"/>
        <v>181.44433264058932</v>
      </c>
      <c r="AM395" s="10">
        <f t="shared" si="116"/>
        <v>176.8855099470546</v>
      </c>
      <c r="AN395" s="10">
        <f t="shared" si="116"/>
        <v>172.47975792782907</v>
      </c>
      <c r="AO395" s="10">
        <f t="shared" si="116"/>
        <v>168.22057906043838</v>
      </c>
      <c r="AP395" s="10">
        <f t="shared" si="112"/>
        <v>164.10183780686683</v>
      </c>
    </row>
    <row r="396" spans="1:42" x14ac:dyDescent="0.2">
      <c r="A396" s="10">
        <f t="shared" ref="A396:A459" si="118">A395+$B$4</f>
        <v>421</v>
      </c>
      <c r="B396" s="49">
        <f t="shared" ref="B396:B459" si="119">SQRT(G396^2+H396^2)*$M$4* 0.79*(100/50)^(1/16)  *    (30/($A396-$M$2/2))^(1/16)</f>
        <v>0.1102934082082915</v>
      </c>
      <c r="C396" s="49">
        <f t="shared" ref="C396:C459" si="120">$M$3/($M$2/2)</f>
        <v>1.6144956592601192</v>
      </c>
      <c r="D396" s="48">
        <f t="shared" ref="D396:D459" si="121">$A396/($M$2/2)</f>
        <v>11.798506510517639</v>
      </c>
      <c r="E396" s="48">
        <f t="shared" ref="E396:E459" si="122">(D396+1)^2+C396^2</f>
        <v>166.40836513353216</v>
      </c>
      <c r="F396" s="48">
        <f t="shared" ref="F396:F459" si="123">(D396-1)^2+C396^2</f>
        <v>119.2143390914616</v>
      </c>
      <c r="G396" s="50">
        <f t="shared" ref="G396:G459" si="124">1/PI()*(ATAN(SQRT((D396+1)/(D396-1)))-(D396^2-1+C396^2)/SQRT(F396*E396)*ATAN(SQRT((D396-1)*E396/F396/(D396+1))))</f>
        <v>5.7027212273311526E-4</v>
      </c>
      <c r="H396" s="51">
        <f t="shared" ref="H396:H459" si="125">1/PI()*  (1/D396*ATAN(C396/SQRT(D396^2-1))   +    C396*(E396-2*D396)/D396/SQRT(E396*F396)   *ATAN(SQRT( (D396-1)*E396/F396/( D396+1)) )   -C396/D396*ATAN(SQRT((D396-1)/    (D396+1)        ))     )</f>
        <v>7.8112446114803917E-3</v>
      </c>
      <c r="I396" s="10">
        <f t="shared" ref="I396:I459" si="126">I395+(($B396+$B395)/2)^(4/3)/$B$5*$B$4</f>
        <v>463.83437557214228</v>
      </c>
      <c r="J396" s="10">
        <f t="shared" si="109"/>
        <v>428.8538570775637</v>
      </c>
      <c r="K396" s="10">
        <f t="shared" si="117"/>
        <v>414.08859198447612</v>
      </c>
      <c r="L396" s="10">
        <f t="shared" si="117"/>
        <v>397.00221577293718</v>
      </c>
      <c r="M396" s="10">
        <f t="shared" si="117"/>
        <v>381.73780400256959</v>
      </c>
      <c r="N396" s="10">
        <f t="shared" si="117"/>
        <v>367.77614652188521</v>
      </c>
      <c r="O396" s="10">
        <f t="shared" si="117"/>
        <v>354.8351654285679</v>
      </c>
      <c r="P396" s="10">
        <f t="shared" si="117"/>
        <v>342.73738938320082</v>
      </c>
      <c r="Q396" s="10">
        <f t="shared" si="117"/>
        <v>331.3602863951952</v>
      </c>
      <c r="R396" s="10">
        <f t="shared" si="117"/>
        <v>320.61368141082676</v>
      </c>
      <c r="S396" s="10">
        <f t="shared" si="117"/>
        <v>310.42807341252069</v>
      </c>
      <c r="T396" s="10">
        <f t="shared" si="117"/>
        <v>300.74800018386208</v>
      </c>
      <c r="U396" s="10">
        <f t="shared" si="117"/>
        <v>291.52799293035878</v>
      </c>
      <c r="V396" s="10">
        <f t="shared" si="117"/>
        <v>282.72996830636845</v>
      </c>
      <c r="W396" s="10">
        <f t="shared" si="117"/>
        <v>274.32146958235916</v>
      </c>
      <c r="X396" s="10">
        <f t="shared" si="117"/>
        <v>266.2744356143341</v>
      </c>
      <c r="Y396" s="10">
        <f t="shared" si="117"/>
        <v>258.56431206323697</v>
      </c>
      <c r="Z396" s="10">
        <f t="shared" si="117"/>
        <v>251.16939262850778</v>
      </c>
      <c r="AA396" s="10">
        <f t="shared" si="116"/>
        <v>244.07031967503593</v>
      </c>
      <c r="AB396" s="10">
        <f t="shared" si="116"/>
        <v>237.24969828143239</v>
      </c>
      <c r="AC396" s="10">
        <f t="shared" si="116"/>
        <v>230.69179288379922</v>
      </c>
      <c r="AD396" s="10">
        <f t="shared" si="116"/>
        <v>224.38228530005748</v>
      </c>
      <c r="AE396" s="10">
        <f t="shared" si="116"/>
        <v>218.30807919352961</v>
      </c>
      <c r="AF396" s="10">
        <f t="shared" si="116"/>
        <v>212.45714023411</v>
      </c>
      <c r="AG396" s="10">
        <f t="shared" si="116"/>
        <v>206.8183640907753</v>
      </c>
      <c r="AH396" s="10">
        <f t="shared" si="116"/>
        <v>201.38146639838578</v>
      </c>
      <c r="AI396" s="10">
        <f t="shared" si="116"/>
        <v>196.1368902717829</v>
      </c>
      <c r="AJ396" s="10">
        <f t="shared" si="116"/>
        <v>191.07572797527027</v>
      </c>
      <c r="AK396" s="10">
        <f t="shared" si="116"/>
        <v>186.18965411636404</v>
      </c>
      <c r="AL396" s="10">
        <f t="shared" si="116"/>
        <v>181.4708682998284</v>
      </c>
      <c r="AM396" s="10">
        <f t="shared" si="116"/>
        <v>176.91204560629367</v>
      </c>
      <c r="AN396" s="10">
        <f t="shared" si="116"/>
        <v>172.50629358706814</v>
      </c>
      <c r="AO396" s="10">
        <f t="shared" si="116"/>
        <v>168.24711471967746</v>
      </c>
      <c r="AP396" s="10">
        <f t="shared" si="112"/>
        <v>164.1283734661059</v>
      </c>
    </row>
    <row r="397" spans="1:42" x14ac:dyDescent="0.2">
      <c r="A397" s="10">
        <f t="shared" si="118"/>
        <v>422</v>
      </c>
      <c r="B397" s="49">
        <f t="shared" si="119"/>
        <v>0.10974048895151653</v>
      </c>
      <c r="C397" s="49">
        <f t="shared" si="120"/>
        <v>1.6144956592601192</v>
      </c>
      <c r="D397" s="48">
        <f t="shared" si="121"/>
        <v>11.826531466599629</v>
      </c>
      <c r="E397" s="48">
        <f t="shared" si="122"/>
        <v>167.12650569744022</v>
      </c>
      <c r="F397" s="48">
        <f t="shared" si="123"/>
        <v>119.82037983104168</v>
      </c>
      <c r="G397" s="50">
        <f t="shared" si="124"/>
        <v>5.6608420606163294E-4</v>
      </c>
      <c r="H397" s="51">
        <f t="shared" si="125"/>
        <v>7.7734482801766957E-3</v>
      </c>
      <c r="I397" s="10">
        <f t="shared" si="126"/>
        <v>463.86073379534594</v>
      </c>
      <c r="J397" s="10">
        <f t="shared" si="109"/>
        <v>428.88012702429614</v>
      </c>
      <c r="K397" s="10">
        <f t="shared" si="117"/>
        <v>414.11495020767978</v>
      </c>
      <c r="L397" s="10">
        <f t="shared" si="117"/>
        <v>397.02857399614084</v>
      </c>
      <c r="M397" s="10">
        <f t="shared" si="117"/>
        <v>381.76416222577325</v>
      </c>
      <c r="N397" s="10">
        <f t="shared" si="117"/>
        <v>367.80250474508887</v>
      </c>
      <c r="O397" s="10">
        <f t="shared" si="117"/>
        <v>354.86152365177156</v>
      </c>
      <c r="P397" s="10">
        <f t="shared" si="117"/>
        <v>342.76374760640448</v>
      </c>
      <c r="Q397" s="10">
        <f t="shared" si="117"/>
        <v>331.38664461839886</v>
      </c>
      <c r="R397" s="10">
        <f t="shared" si="117"/>
        <v>320.64003963403042</v>
      </c>
      <c r="S397" s="10">
        <f t="shared" si="117"/>
        <v>310.45443163572435</v>
      </c>
      <c r="T397" s="10">
        <f t="shared" si="117"/>
        <v>300.77435840706573</v>
      </c>
      <c r="U397" s="10">
        <f t="shared" si="117"/>
        <v>291.55435115356244</v>
      </c>
      <c r="V397" s="10">
        <f t="shared" si="117"/>
        <v>282.75632652957211</v>
      </c>
      <c r="W397" s="10">
        <f t="shared" si="117"/>
        <v>274.34782780556282</v>
      </c>
      <c r="X397" s="10">
        <f t="shared" si="117"/>
        <v>266.30079383753775</v>
      </c>
      <c r="Y397" s="10">
        <f t="shared" si="117"/>
        <v>258.59067028644063</v>
      </c>
      <c r="Z397" s="10">
        <f t="shared" si="117"/>
        <v>251.19575085171147</v>
      </c>
      <c r="AA397" s="10">
        <f t="shared" si="116"/>
        <v>244.09667789823962</v>
      </c>
      <c r="AB397" s="10">
        <f t="shared" si="116"/>
        <v>237.27605650463607</v>
      </c>
      <c r="AC397" s="10">
        <f t="shared" si="116"/>
        <v>230.71815110700291</v>
      </c>
      <c r="AD397" s="10">
        <f t="shared" si="116"/>
        <v>224.40864352326116</v>
      </c>
      <c r="AE397" s="10">
        <f t="shared" si="116"/>
        <v>218.33443741673329</v>
      </c>
      <c r="AF397" s="10">
        <f t="shared" si="116"/>
        <v>212.48349845731369</v>
      </c>
      <c r="AG397" s="10">
        <f t="shared" si="116"/>
        <v>206.84472231397899</v>
      </c>
      <c r="AH397" s="10">
        <f t="shared" si="116"/>
        <v>201.40782462158947</v>
      </c>
      <c r="AI397" s="10">
        <f t="shared" si="116"/>
        <v>196.16324849498659</v>
      </c>
      <c r="AJ397" s="10">
        <f t="shared" si="116"/>
        <v>191.10208619847396</v>
      </c>
      <c r="AK397" s="10">
        <f t="shared" si="116"/>
        <v>186.21601233956773</v>
      </c>
      <c r="AL397" s="10">
        <f t="shared" si="116"/>
        <v>181.49722652303208</v>
      </c>
      <c r="AM397" s="10">
        <f t="shared" si="116"/>
        <v>176.93840382949736</v>
      </c>
      <c r="AN397" s="10">
        <f t="shared" si="116"/>
        <v>172.53265181027183</v>
      </c>
      <c r="AO397" s="10">
        <f t="shared" si="116"/>
        <v>168.27347294288114</v>
      </c>
      <c r="AP397" s="10">
        <f t="shared" si="112"/>
        <v>164.15473168930959</v>
      </c>
    </row>
    <row r="398" spans="1:42" x14ac:dyDescent="0.2">
      <c r="A398" s="10">
        <f t="shared" si="118"/>
        <v>423</v>
      </c>
      <c r="B398" s="49">
        <f t="shared" si="119"/>
        <v>0.10919166260124172</v>
      </c>
      <c r="C398" s="49">
        <f t="shared" si="120"/>
        <v>1.6144956592601192</v>
      </c>
      <c r="D398" s="48">
        <f t="shared" si="121"/>
        <v>11.854556422681618</v>
      </c>
      <c r="E398" s="48">
        <f t="shared" si="122"/>
        <v>167.84621705767503</v>
      </c>
      <c r="F398" s="48">
        <f t="shared" si="123"/>
        <v>120.42799136694853</v>
      </c>
      <c r="G398" s="50">
        <f t="shared" si="124"/>
        <v>5.6193707870556722E-4</v>
      </c>
      <c r="H398" s="51">
        <f t="shared" si="125"/>
        <v>7.7359244153228099E-3</v>
      </c>
      <c r="I398" s="10">
        <f t="shared" si="126"/>
        <v>463.88691619233822</v>
      </c>
      <c r="J398" s="10">
        <f t="shared" si="109"/>
        <v>428.90622194467534</v>
      </c>
      <c r="K398" s="10">
        <f t="shared" si="117"/>
        <v>414.14113260467207</v>
      </c>
      <c r="L398" s="10">
        <f t="shared" si="117"/>
        <v>397.05475639313312</v>
      </c>
      <c r="M398" s="10">
        <f t="shared" si="117"/>
        <v>381.79034462276553</v>
      </c>
      <c r="N398" s="10">
        <f t="shared" si="117"/>
        <v>367.82868714208115</v>
      </c>
      <c r="O398" s="10">
        <f t="shared" si="117"/>
        <v>354.88770604876385</v>
      </c>
      <c r="P398" s="10">
        <f t="shared" si="117"/>
        <v>342.78993000339676</v>
      </c>
      <c r="Q398" s="10">
        <f t="shared" si="117"/>
        <v>331.41282701539114</v>
      </c>
      <c r="R398" s="10">
        <f t="shared" si="117"/>
        <v>320.6662220310227</v>
      </c>
      <c r="S398" s="10">
        <f t="shared" si="117"/>
        <v>310.48061403271663</v>
      </c>
      <c r="T398" s="10">
        <f t="shared" si="117"/>
        <v>300.80054080405802</v>
      </c>
      <c r="U398" s="10">
        <f t="shared" si="117"/>
        <v>291.58053355055472</v>
      </c>
      <c r="V398" s="10">
        <f t="shared" si="117"/>
        <v>282.78250892656439</v>
      </c>
      <c r="W398" s="10">
        <f t="shared" si="117"/>
        <v>274.3740102025551</v>
      </c>
      <c r="X398" s="10">
        <f t="shared" si="117"/>
        <v>266.32697623453004</v>
      </c>
      <c r="Y398" s="10">
        <f t="shared" si="117"/>
        <v>258.61685268343291</v>
      </c>
      <c r="Z398" s="10">
        <f t="shared" si="117"/>
        <v>251.22193324870378</v>
      </c>
      <c r="AA398" s="10">
        <f t="shared" si="116"/>
        <v>244.12286029523193</v>
      </c>
      <c r="AB398" s="10">
        <f t="shared" si="116"/>
        <v>237.30223890162839</v>
      </c>
      <c r="AC398" s="10">
        <f t="shared" si="116"/>
        <v>230.74433350399522</v>
      </c>
      <c r="AD398" s="10">
        <f t="shared" si="116"/>
        <v>224.43482592025347</v>
      </c>
      <c r="AE398" s="10">
        <f t="shared" si="116"/>
        <v>218.36061981372561</v>
      </c>
      <c r="AF398" s="10">
        <f t="shared" si="116"/>
        <v>212.509680854306</v>
      </c>
      <c r="AG398" s="10">
        <f t="shared" si="116"/>
        <v>206.8709047109713</v>
      </c>
      <c r="AH398" s="10">
        <f t="shared" si="116"/>
        <v>201.43400701858178</v>
      </c>
      <c r="AI398" s="10">
        <f t="shared" si="116"/>
        <v>196.1894308919789</v>
      </c>
      <c r="AJ398" s="10">
        <f t="shared" si="116"/>
        <v>191.12826859546627</v>
      </c>
      <c r="AK398" s="10">
        <f t="shared" si="116"/>
        <v>186.24219473656004</v>
      </c>
      <c r="AL398" s="10">
        <f t="shared" si="116"/>
        <v>181.52340892002439</v>
      </c>
      <c r="AM398" s="10">
        <f t="shared" si="116"/>
        <v>176.96458622648967</v>
      </c>
      <c r="AN398" s="10">
        <f t="shared" si="116"/>
        <v>172.55883420726414</v>
      </c>
      <c r="AO398" s="10">
        <f t="shared" si="116"/>
        <v>168.29965533987345</v>
      </c>
      <c r="AP398" s="10">
        <f t="shared" si="112"/>
        <v>164.1809140863019</v>
      </c>
    </row>
    <row r="399" spans="1:42" x14ac:dyDescent="0.2">
      <c r="A399" s="10">
        <f t="shared" si="118"/>
        <v>424</v>
      </c>
      <c r="B399" s="49">
        <f t="shared" si="119"/>
        <v>0.1086468891971164</v>
      </c>
      <c r="C399" s="49">
        <f t="shared" si="120"/>
        <v>1.6144956592601192</v>
      </c>
      <c r="D399" s="48">
        <f t="shared" si="121"/>
        <v>11.882581378763609</v>
      </c>
      <c r="E399" s="48">
        <f t="shared" si="122"/>
        <v>168.56749921423668</v>
      </c>
      <c r="F399" s="48">
        <f t="shared" si="123"/>
        <v>121.03717369918222</v>
      </c>
      <c r="G399" s="50">
        <f t="shared" si="124"/>
        <v>5.5783024674901894E-4</v>
      </c>
      <c r="H399" s="51">
        <f t="shared" si="125"/>
        <v>7.6986704164494204E-3</v>
      </c>
      <c r="I399" s="10">
        <f t="shared" si="126"/>
        <v>463.9129243545371</v>
      </c>
      <c r="J399" s="10">
        <f t="shared" si="109"/>
        <v>428.93214342098588</v>
      </c>
      <c r="K399" s="10">
        <f t="shared" si="117"/>
        <v>414.16714076687094</v>
      </c>
      <c r="L399" s="10">
        <f t="shared" si="117"/>
        <v>397.080764555332</v>
      </c>
      <c r="M399" s="10">
        <f t="shared" si="117"/>
        <v>381.81635278496441</v>
      </c>
      <c r="N399" s="10">
        <f t="shared" si="117"/>
        <v>367.85469530428003</v>
      </c>
      <c r="O399" s="10">
        <f t="shared" si="117"/>
        <v>354.91371421096272</v>
      </c>
      <c r="P399" s="10">
        <f t="shared" si="117"/>
        <v>342.81593816559564</v>
      </c>
      <c r="Q399" s="10">
        <f t="shared" si="117"/>
        <v>331.43883517759002</v>
      </c>
      <c r="R399" s="10">
        <f t="shared" si="117"/>
        <v>320.69223019322158</v>
      </c>
      <c r="S399" s="10">
        <f t="shared" si="117"/>
        <v>310.50662219491551</v>
      </c>
      <c r="T399" s="10">
        <f t="shared" si="117"/>
        <v>300.82654896625689</v>
      </c>
      <c r="U399" s="10">
        <f t="shared" si="117"/>
        <v>291.6065417127536</v>
      </c>
      <c r="V399" s="10">
        <f t="shared" si="117"/>
        <v>282.80851708876327</v>
      </c>
      <c r="W399" s="10">
        <f t="shared" si="117"/>
        <v>274.40001836475398</v>
      </c>
      <c r="X399" s="10">
        <f t="shared" si="117"/>
        <v>266.35298439672891</v>
      </c>
      <c r="Y399" s="10">
        <f t="shared" si="117"/>
        <v>258.64286084563179</v>
      </c>
      <c r="Z399" s="10">
        <f t="shared" ref="Z399:AO414" si="127">Z398+(($B398+$B399)/2)^(4/3)/$B$5*$B$4</f>
        <v>251.24794141090268</v>
      </c>
      <c r="AA399" s="10">
        <f t="shared" si="127"/>
        <v>244.14886845743084</v>
      </c>
      <c r="AB399" s="10">
        <f t="shared" si="127"/>
        <v>237.32824706382729</v>
      </c>
      <c r="AC399" s="10">
        <f t="shared" si="127"/>
        <v>230.77034166619413</v>
      </c>
      <c r="AD399" s="10">
        <f t="shared" si="127"/>
        <v>224.46083408245238</v>
      </c>
      <c r="AE399" s="10">
        <f t="shared" si="127"/>
        <v>218.38662797592451</v>
      </c>
      <c r="AF399" s="10">
        <f t="shared" si="127"/>
        <v>212.5356890165049</v>
      </c>
      <c r="AG399" s="10">
        <f t="shared" si="127"/>
        <v>206.89691287317021</v>
      </c>
      <c r="AH399" s="10">
        <f t="shared" si="127"/>
        <v>201.46001518078069</v>
      </c>
      <c r="AI399" s="10">
        <f t="shared" si="127"/>
        <v>196.21543905417781</v>
      </c>
      <c r="AJ399" s="10">
        <f t="shared" si="127"/>
        <v>191.15427675766517</v>
      </c>
      <c r="AK399" s="10">
        <f t="shared" si="127"/>
        <v>186.26820289875894</v>
      </c>
      <c r="AL399" s="10">
        <f t="shared" si="127"/>
        <v>181.5494170822233</v>
      </c>
      <c r="AM399" s="10">
        <f t="shared" si="127"/>
        <v>176.99059438868858</v>
      </c>
      <c r="AN399" s="10">
        <f t="shared" si="127"/>
        <v>172.58484236946305</v>
      </c>
      <c r="AO399" s="10">
        <f t="shared" si="127"/>
        <v>168.32566350207236</v>
      </c>
      <c r="AP399" s="10">
        <f t="shared" si="112"/>
        <v>164.2069222485008</v>
      </c>
    </row>
    <row r="400" spans="1:42" x14ac:dyDescent="0.2">
      <c r="A400" s="10">
        <f t="shared" si="118"/>
        <v>425</v>
      </c>
      <c r="B400" s="49">
        <f t="shared" si="119"/>
        <v>0.10810612926211501</v>
      </c>
      <c r="C400" s="49">
        <f t="shared" si="120"/>
        <v>1.6144956592601192</v>
      </c>
      <c r="D400" s="48">
        <f t="shared" si="121"/>
        <v>11.910606334845598</v>
      </c>
      <c r="E400" s="48">
        <f t="shared" si="122"/>
        <v>169.29035216712506</v>
      </c>
      <c r="F400" s="48">
        <f t="shared" si="123"/>
        <v>121.64792682774265</v>
      </c>
      <c r="G400" s="50">
        <f t="shared" si="124"/>
        <v>5.537632234133246E-4</v>
      </c>
      <c r="H400" s="51">
        <f t="shared" si="125"/>
        <v>7.6616837138849718E-3</v>
      </c>
      <c r="I400" s="10">
        <f t="shared" si="126"/>
        <v>463.93875985520799</v>
      </c>
      <c r="J400" s="10">
        <f t="shared" si="109"/>
        <v>428.95789301748539</v>
      </c>
      <c r="K400" s="10">
        <f t="shared" ref="K400:Z415" si="128">K399+(($B399+$B400)/2)^(4/3)/$B$5*$B$4</f>
        <v>414.19297626754184</v>
      </c>
      <c r="L400" s="10">
        <f t="shared" si="128"/>
        <v>397.10660005600289</v>
      </c>
      <c r="M400" s="10">
        <f t="shared" si="128"/>
        <v>381.8421882856353</v>
      </c>
      <c r="N400" s="10">
        <f t="shared" si="128"/>
        <v>367.88053080495092</v>
      </c>
      <c r="O400" s="10">
        <f t="shared" si="128"/>
        <v>354.93954971163362</v>
      </c>
      <c r="P400" s="10">
        <f t="shared" si="128"/>
        <v>342.84177366626653</v>
      </c>
      <c r="Q400" s="10">
        <f t="shared" si="128"/>
        <v>331.46467067826092</v>
      </c>
      <c r="R400" s="10">
        <f t="shared" si="128"/>
        <v>320.71806569389247</v>
      </c>
      <c r="S400" s="10">
        <f t="shared" si="128"/>
        <v>310.5324576955864</v>
      </c>
      <c r="T400" s="10">
        <f t="shared" si="128"/>
        <v>300.85238446692779</v>
      </c>
      <c r="U400" s="10">
        <f t="shared" si="128"/>
        <v>291.63237721342449</v>
      </c>
      <c r="V400" s="10">
        <f t="shared" si="128"/>
        <v>282.83435258943416</v>
      </c>
      <c r="W400" s="10">
        <f t="shared" si="128"/>
        <v>274.42585386542487</v>
      </c>
      <c r="X400" s="10">
        <f t="shared" si="128"/>
        <v>266.37881989739981</v>
      </c>
      <c r="Y400" s="10">
        <f t="shared" si="128"/>
        <v>258.66869634630268</v>
      </c>
      <c r="Z400" s="10">
        <f t="shared" si="127"/>
        <v>251.27377691157358</v>
      </c>
      <c r="AA400" s="10">
        <f t="shared" si="127"/>
        <v>244.17470395810173</v>
      </c>
      <c r="AB400" s="10">
        <f t="shared" si="127"/>
        <v>237.35408256449819</v>
      </c>
      <c r="AC400" s="10">
        <f t="shared" si="127"/>
        <v>230.79617716686502</v>
      </c>
      <c r="AD400" s="10">
        <f t="shared" si="127"/>
        <v>224.48666958312327</v>
      </c>
      <c r="AE400" s="10">
        <f t="shared" si="127"/>
        <v>218.41246347659541</v>
      </c>
      <c r="AF400" s="10">
        <f t="shared" si="127"/>
        <v>212.5615245171758</v>
      </c>
      <c r="AG400" s="10">
        <f t="shared" si="127"/>
        <v>206.9227483738411</v>
      </c>
      <c r="AH400" s="10">
        <f t="shared" si="127"/>
        <v>201.48585068145158</v>
      </c>
      <c r="AI400" s="10">
        <f t="shared" si="127"/>
        <v>196.2412745548487</v>
      </c>
      <c r="AJ400" s="10">
        <f t="shared" si="127"/>
        <v>191.18011225833607</v>
      </c>
      <c r="AK400" s="10">
        <f t="shared" si="127"/>
        <v>186.29403839942984</v>
      </c>
      <c r="AL400" s="10">
        <f t="shared" si="127"/>
        <v>181.57525258289419</v>
      </c>
      <c r="AM400" s="10">
        <f t="shared" si="127"/>
        <v>177.01642988935947</v>
      </c>
      <c r="AN400" s="10">
        <f t="shared" si="127"/>
        <v>172.61067787013394</v>
      </c>
      <c r="AO400" s="10">
        <f t="shared" si="127"/>
        <v>168.35149900274325</v>
      </c>
      <c r="AP400" s="10">
        <f t="shared" si="112"/>
        <v>164.2327577491717</v>
      </c>
    </row>
    <row r="401" spans="1:42" x14ac:dyDescent="0.2">
      <c r="A401" s="10">
        <f t="shared" si="118"/>
        <v>426</v>
      </c>
      <c r="B401" s="49">
        <f t="shared" si="119"/>
        <v>0.10756934379557737</v>
      </c>
      <c r="C401" s="49">
        <f t="shared" si="120"/>
        <v>1.6144956592601192</v>
      </c>
      <c r="D401" s="48">
        <f t="shared" si="121"/>
        <v>11.938631290927587</v>
      </c>
      <c r="E401" s="48">
        <f t="shared" si="122"/>
        <v>170.01477591634026</v>
      </c>
      <c r="F401" s="48">
        <f t="shared" si="123"/>
        <v>122.26025075262989</v>
      </c>
      <c r="G401" s="50">
        <f t="shared" si="124"/>
        <v>5.4973552893803213E-4</v>
      </c>
      <c r="H401" s="51">
        <f t="shared" si="125"/>
        <v>7.6249617683211797E-3</v>
      </c>
      <c r="I401" s="10">
        <f t="shared" si="126"/>
        <v>463.96442424971303</v>
      </c>
      <c r="J401" s="10">
        <f t="shared" ref="J401:J464" si="129">J400+($B401)^(4/3)/$B$5*$B$4</f>
        <v>428.98347228065188</v>
      </c>
      <c r="K401" s="10">
        <f t="shared" si="128"/>
        <v>414.21864066204688</v>
      </c>
      <c r="L401" s="10">
        <f t="shared" si="128"/>
        <v>397.13226445050793</v>
      </c>
      <c r="M401" s="10">
        <f t="shared" si="128"/>
        <v>381.86785268014035</v>
      </c>
      <c r="N401" s="10">
        <f t="shared" si="128"/>
        <v>367.90619519945596</v>
      </c>
      <c r="O401" s="10">
        <f t="shared" si="128"/>
        <v>354.96521410613866</v>
      </c>
      <c r="P401" s="10">
        <f t="shared" si="128"/>
        <v>342.86743806077158</v>
      </c>
      <c r="Q401" s="10">
        <f t="shared" si="128"/>
        <v>331.49033507276596</v>
      </c>
      <c r="R401" s="10">
        <f t="shared" si="128"/>
        <v>320.74373008839751</v>
      </c>
      <c r="S401" s="10">
        <f t="shared" si="128"/>
        <v>310.55812209009144</v>
      </c>
      <c r="T401" s="10">
        <f t="shared" si="128"/>
        <v>300.87804886143283</v>
      </c>
      <c r="U401" s="10">
        <f t="shared" si="128"/>
        <v>291.65804160792953</v>
      </c>
      <c r="V401" s="10">
        <f t="shared" si="128"/>
        <v>282.8600169839392</v>
      </c>
      <c r="W401" s="10">
        <f t="shared" si="128"/>
        <v>274.45151825992991</v>
      </c>
      <c r="X401" s="10">
        <f t="shared" si="128"/>
        <v>266.40448429190485</v>
      </c>
      <c r="Y401" s="10">
        <f t="shared" si="128"/>
        <v>258.69436074080772</v>
      </c>
      <c r="Z401" s="10">
        <f t="shared" si="127"/>
        <v>251.29944130607862</v>
      </c>
      <c r="AA401" s="10">
        <f t="shared" si="127"/>
        <v>244.20036835260677</v>
      </c>
      <c r="AB401" s="10">
        <f t="shared" si="127"/>
        <v>237.37974695900323</v>
      </c>
      <c r="AC401" s="10">
        <f t="shared" si="127"/>
        <v>230.82184156137006</v>
      </c>
      <c r="AD401" s="10">
        <f t="shared" si="127"/>
        <v>224.51233397762832</v>
      </c>
      <c r="AE401" s="10">
        <f t="shared" si="127"/>
        <v>218.43812787110045</v>
      </c>
      <c r="AF401" s="10">
        <f t="shared" si="127"/>
        <v>212.58718891168084</v>
      </c>
      <c r="AG401" s="10">
        <f t="shared" si="127"/>
        <v>206.94841276834615</v>
      </c>
      <c r="AH401" s="10">
        <f t="shared" si="127"/>
        <v>201.51151507595662</v>
      </c>
      <c r="AI401" s="10">
        <f t="shared" si="127"/>
        <v>196.26693894935374</v>
      </c>
      <c r="AJ401" s="10">
        <f t="shared" si="127"/>
        <v>191.20577665284111</v>
      </c>
      <c r="AK401" s="10">
        <f t="shared" si="127"/>
        <v>186.31970279393488</v>
      </c>
      <c r="AL401" s="10">
        <f t="shared" si="127"/>
        <v>181.60091697739924</v>
      </c>
      <c r="AM401" s="10">
        <f t="shared" si="127"/>
        <v>177.04209428386451</v>
      </c>
      <c r="AN401" s="10">
        <f t="shared" si="127"/>
        <v>172.63634226463898</v>
      </c>
      <c r="AO401" s="10">
        <f t="shared" si="127"/>
        <v>168.3771633972483</v>
      </c>
      <c r="AP401" s="10">
        <f t="shared" si="112"/>
        <v>164.25842214367674</v>
      </c>
    </row>
    <row r="402" spans="1:42" x14ac:dyDescent="0.2">
      <c r="A402" s="10">
        <f t="shared" si="118"/>
        <v>427</v>
      </c>
      <c r="B402" s="49">
        <f t="shared" si="119"/>
        <v>0.10703649426636795</v>
      </c>
      <c r="C402" s="49">
        <f t="shared" si="120"/>
        <v>1.6144956592601192</v>
      </c>
      <c r="D402" s="48">
        <f t="shared" si="121"/>
        <v>11.966656247009578</v>
      </c>
      <c r="E402" s="48">
        <f t="shared" si="122"/>
        <v>170.74077046188228</v>
      </c>
      <c r="F402" s="48">
        <f t="shared" si="123"/>
        <v>122.87414547384395</v>
      </c>
      <c r="G402" s="50">
        <f t="shared" si="124"/>
        <v>5.4574669046240855E-4</v>
      </c>
      <c r="H402" s="51">
        <f t="shared" si="125"/>
        <v>7.5885020703859345E-3</v>
      </c>
      <c r="I402" s="10">
        <f t="shared" si="126"/>
        <v>463.98991907575646</v>
      </c>
      <c r="J402" s="10">
        <f t="shared" si="129"/>
        <v>429.00888273942701</v>
      </c>
      <c r="K402" s="10">
        <f t="shared" si="128"/>
        <v>414.24413548809031</v>
      </c>
      <c r="L402" s="10">
        <f t="shared" si="128"/>
        <v>397.15775927655136</v>
      </c>
      <c r="M402" s="10">
        <f t="shared" si="128"/>
        <v>381.89334750618377</v>
      </c>
      <c r="N402" s="10">
        <f t="shared" si="128"/>
        <v>367.93169002549939</v>
      </c>
      <c r="O402" s="10">
        <f t="shared" si="128"/>
        <v>354.99070893218209</v>
      </c>
      <c r="P402" s="10">
        <f t="shared" si="128"/>
        <v>342.892932886815</v>
      </c>
      <c r="Q402" s="10">
        <f t="shared" si="128"/>
        <v>331.51582989880939</v>
      </c>
      <c r="R402" s="10">
        <f t="shared" si="128"/>
        <v>320.76922491444094</v>
      </c>
      <c r="S402" s="10">
        <f t="shared" si="128"/>
        <v>310.58361691613487</v>
      </c>
      <c r="T402" s="10">
        <f t="shared" si="128"/>
        <v>300.90354368747626</v>
      </c>
      <c r="U402" s="10">
        <f t="shared" si="128"/>
        <v>291.68353643397296</v>
      </c>
      <c r="V402" s="10">
        <f t="shared" si="128"/>
        <v>282.88551180998263</v>
      </c>
      <c r="W402" s="10">
        <f t="shared" si="128"/>
        <v>274.47701308597334</v>
      </c>
      <c r="X402" s="10">
        <f t="shared" si="128"/>
        <v>266.42997911794828</v>
      </c>
      <c r="Y402" s="10">
        <f t="shared" si="128"/>
        <v>258.71985556685115</v>
      </c>
      <c r="Z402" s="10">
        <f t="shared" si="127"/>
        <v>251.32493613212208</v>
      </c>
      <c r="AA402" s="10">
        <f t="shared" si="127"/>
        <v>244.22586317865023</v>
      </c>
      <c r="AB402" s="10">
        <f t="shared" si="127"/>
        <v>237.40524178504668</v>
      </c>
      <c r="AC402" s="10">
        <f t="shared" si="127"/>
        <v>230.84733638741352</v>
      </c>
      <c r="AD402" s="10">
        <f t="shared" si="127"/>
        <v>224.53782880367177</v>
      </c>
      <c r="AE402" s="10">
        <f t="shared" si="127"/>
        <v>218.4636226971439</v>
      </c>
      <c r="AF402" s="10">
        <f t="shared" si="127"/>
        <v>212.6126837377243</v>
      </c>
      <c r="AG402" s="10">
        <f t="shared" si="127"/>
        <v>206.9739075943896</v>
      </c>
      <c r="AH402" s="10">
        <f t="shared" si="127"/>
        <v>201.53700990200008</v>
      </c>
      <c r="AI402" s="10">
        <f t="shared" si="127"/>
        <v>196.2924337753972</v>
      </c>
      <c r="AJ402" s="10">
        <f t="shared" si="127"/>
        <v>191.23127147888457</v>
      </c>
      <c r="AK402" s="10">
        <f t="shared" si="127"/>
        <v>186.34519761997834</v>
      </c>
      <c r="AL402" s="10">
        <f t="shared" si="127"/>
        <v>181.62641180344269</v>
      </c>
      <c r="AM402" s="10">
        <f t="shared" si="127"/>
        <v>177.06758910990797</v>
      </c>
      <c r="AN402" s="10">
        <f t="shared" si="127"/>
        <v>172.66183709068244</v>
      </c>
      <c r="AO402" s="10">
        <f t="shared" si="127"/>
        <v>168.40265822329175</v>
      </c>
      <c r="AP402" s="10">
        <f t="shared" si="112"/>
        <v>164.2839169697202</v>
      </c>
    </row>
    <row r="403" spans="1:42" x14ac:dyDescent="0.2">
      <c r="A403" s="10">
        <f t="shared" si="118"/>
        <v>428</v>
      </c>
      <c r="B403" s="49">
        <f t="shared" si="119"/>
        <v>0.10650754260614653</v>
      </c>
      <c r="C403" s="49">
        <f t="shared" si="120"/>
        <v>1.6144956592601192</v>
      </c>
      <c r="D403" s="48">
        <f t="shared" si="121"/>
        <v>11.994681203091567</v>
      </c>
      <c r="E403" s="48">
        <f t="shared" si="122"/>
        <v>171.46833580375107</v>
      </c>
      <c r="F403" s="48">
        <f t="shared" si="123"/>
        <v>123.48961099138478</v>
      </c>
      <c r="G403" s="50">
        <f t="shared" si="124"/>
        <v>5.4179624191146936E-4</v>
      </c>
      <c r="H403" s="51">
        <f t="shared" si="125"/>
        <v>7.5523021402228484E-3</v>
      </c>
      <c r="I403" s="10">
        <f t="shared" si="126"/>
        <v>464.01524585362614</v>
      </c>
      <c r="J403" s="10">
        <f t="shared" si="129"/>
        <v>429.03412590545571</v>
      </c>
      <c r="K403" s="10">
        <f t="shared" si="128"/>
        <v>414.26946226595999</v>
      </c>
      <c r="L403" s="10">
        <f t="shared" si="128"/>
        <v>397.18308605442104</v>
      </c>
      <c r="M403" s="10">
        <f t="shared" si="128"/>
        <v>381.91867428405345</v>
      </c>
      <c r="N403" s="10">
        <f t="shared" si="128"/>
        <v>367.95701680336907</v>
      </c>
      <c r="O403" s="10">
        <f t="shared" si="128"/>
        <v>355.01603571005177</v>
      </c>
      <c r="P403" s="10">
        <f t="shared" si="128"/>
        <v>342.91825966468468</v>
      </c>
      <c r="Q403" s="10">
        <f t="shared" si="128"/>
        <v>331.54115667667907</v>
      </c>
      <c r="R403" s="10">
        <f t="shared" si="128"/>
        <v>320.79455169231062</v>
      </c>
      <c r="S403" s="10">
        <f t="shared" si="128"/>
        <v>310.60894369400455</v>
      </c>
      <c r="T403" s="10">
        <f t="shared" si="128"/>
        <v>300.92887046534594</v>
      </c>
      <c r="U403" s="10">
        <f t="shared" si="128"/>
        <v>291.70886321184264</v>
      </c>
      <c r="V403" s="10">
        <f t="shared" si="128"/>
        <v>282.91083858785231</v>
      </c>
      <c r="W403" s="10">
        <f t="shared" si="128"/>
        <v>274.50233986384302</v>
      </c>
      <c r="X403" s="10">
        <f t="shared" si="128"/>
        <v>266.45530589581796</v>
      </c>
      <c r="Y403" s="10">
        <f t="shared" si="128"/>
        <v>258.74518234472083</v>
      </c>
      <c r="Z403" s="10">
        <f t="shared" si="127"/>
        <v>251.35026290999176</v>
      </c>
      <c r="AA403" s="10">
        <f t="shared" si="127"/>
        <v>244.25118995651991</v>
      </c>
      <c r="AB403" s="10">
        <f t="shared" si="127"/>
        <v>237.43056856291636</v>
      </c>
      <c r="AC403" s="10">
        <f t="shared" si="127"/>
        <v>230.8726631652832</v>
      </c>
      <c r="AD403" s="10">
        <f t="shared" si="127"/>
        <v>224.56315558154145</v>
      </c>
      <c r="AE403" s="10">
        <f t="shared" si="127"/>
        <v>218.48894947501358</v>
      </c>
      <c r="AF403" s="10">
        <f t="shared" si="127"/>
        <v>212.63801051559398</v>
      </c>
      <c r="AG403" s="10">
        <f t="shared" si="127"/>
        <v>206.99923437225928</v>
      </c>
      <c r="AH403" s="10">
        <f t="shared" si="127"/>
        <v>201.56233667986976</v>
      </c>
      <c r="AI403" s="10">
        <f t="shared" si="127"/>
        <v>196.31776055326688</v>
      </c>
      <c r="AJ403" s="10">
        <f t="shared" si="127"/>
        <v>191.25659825675424</v>
      </c>
      <c r="AK403" s="10">
        <f t="shared" si="127"/>
        <v>186.37052439784802</v>
      </c>
      <c r="AL403" s="10">
        <f t="shared" si="127"/>
        <v>181.65173858131237</v>
      </c>
      <c r="AM403" s="10">
        <f t="shared" si="127"/>
        <v>177.09291588777765</v>
      </c>
      <c r="AN403" s="10">
        <f t="shared" si="127"/>
        <v>172.68716386855212</v>
      </c>
      <c r="AO403" s="10">
        <f t="shared" si="127"/>
        <v>168.42798500116143</v>
      </c>
      <c r="AP403" s="10">
        <f t="shared" si="112"/>
        <v>164.30924374758987</v>
      </c>
    </row>
    <row r="404" spans="1:42" x14ac:dyDescent="0.2">
      <c r="A404" s="10">
        <f t="shared" si="118"/>
        <v>429</v>
      </c>
      <c r="B404" s="49">
        <f t="shared" si="119"/>
        <v>0.1059824512027517</v>
      </c>
      <c r="C404" s="49">
        <f t="shared" si="120"/>
        <v>1.6144956592601192</v>
      </c>
      <c r="D404" s="48">
        <f t="shared" si="121"/>
        <v>12.022706159173556</v>
      </c>
      <c r="E404" s="48">
        <f t="shared" si="122"/>
        <v>172.19747194194665</v>
      </c>
      <c r="F404" s="48">
        <f t="shared" si="123"/>
        <v>124.10664730525239</v>
      </c>
      <c r="G404" s="50">
        <f t="shared" si="124"/>
        <v>5.3788372388239778E-4</v>
      </c>
      <c r="H404" s="51">
        <f t="shared" si="125"/>
        <v>7.5163595270778486E-3</v>
      </c>
      <c r="I404" s="10">
        <f t="shared" si="126"/>
        <v>464.04040608643095</v>
      </c>
      <c r="J404" s="10">
        <f t="shared" si="129"/>
        <v>429.05920327332166</v>
      </c>
      <c r="K404" s="10">
        <f t="shared" si="128"/>
        <v>414.2946224987648</v>
      </c>
      <c r="L404" s="10">
        <f t="shared" si="128"/>
        <v>397.20824628722585</v>
      </c>
      <c r="M404" s="10">
        <f t="shared" si="128"/>
        <v>381.94383451685826</v>
      </c>
      <c r="N404" s="10">
        <f t="shared" si="128"/>
        <v>367.98217703617388</v>
      </c>
      <c r="O404" s="10">
        <f t="shared" si="128"/>
        <v>355.04119594285658</v>
      </c>
      <c r="P404" s="10">
        <f t="shared" si="128"/>
        <v>342.94341989748949</v>
      </c>
      <c r="Q404" s="10">
        <f t="shared" si="128"/>
        <v>331.56631690948387</v>
      </c>
      <c r="R404" s="10">
        <f t="shared" si="128"/>
        <v>320.81971192511543</v>
      </c>
      <c r="S404" s="10">
        <f t="shared" si="128"/>
        <v>310.63410392680936</v>
      </c>
      <c r="T404" s="10">
        <f t="shared" si="128"/>
        <v>300.95403069815075</v>
      </c>
      <c r="U404" s="10">
        <f t="shared" si="128"/>
        <v>291.73402344464745</v>
      </c>
      <c r="V404" s="10">
        <f t="shared" si="128"/>
        <v>282.93599882065712</v>
      </c>
      <c r="W404" s="10">
        <f t="shared" si="128"/>
        <v>274.52750009664783</v>
      </c>
      <c r="X404" s="10">
        <f t="shared" si="128"/>
        <v>266.48046612862277</v>
      </c>
      <c r="Y404" s="10">
        <f t="shared" si="128"/>
        <v>258.77034257752564</v>
      </c>
      <c r="Z404" s="10">
        <f t="shared" si="127"/>
        <v>251.37542314279656</v>
      </c>
      <c r="AA404" s="10">
        <f t="shared" si="127"/>
        <v>244.27635018932472</v>
      </c>
      <c r="AB404" s="10">
        <f t="shared" si="127"/>
        <v>237.45572879572117</v>
      </c>
      <c r="AC404" s="10">
        <f t="shared" si="127"/>
        <v>230.89782339808801</v>
      </c>
      <c r="AD404" s="10">
        <f t="shared" si="127"/>
        <v>224.58831581434626</v>
      </c>
      <c r="AE404" s="10">
        <f t="shared" si="127"/>
        <v>218.51410970781839</v>
      </c>
      <c r="AF404" s="10">
        <f t="shared" si="127"/>
        <v>212.66317074839878</v>
      </c>
      <c r="AG404" s="10">
        <f t="shared" si="127"/>
        <v>207.02439460506409</v>
      </c>
      <c r="AH404" s="10">
        <f t="shared" si="127"/>
        <v>201.58749691267457</v>
      </c>
      <c r="AI404" s="10">
        <f t="shared" si="127"/>
        <v>196.34292078607169</v>
      </c>
      <c r="AJ404" s="10">
        <f t="shared" si="127"/>
        <v>191.28175848955905</v>
      </c>
      <c r="AK404" s="10">
        <f t="shared" si="127"/>
        <v>186.39568463065282</v>
      </c>
      <c r="AL404" s="10">
        <f t="shared" si="127"/>
        <v>181.67689881411718</v>
      </c>
      <c r="AM404" s="10">
        <f t="shared" si="127"/>
        <v>177.11807612058246</v>
      </c>
      <c r="AN404" s="10">
        <f t="shared" si="127"/>
        <v>172.71232410135693</v>
      </c>
      <c r="AO404" s="10">
        <f t="shared" si="127"/>
        <v>168.45314523396624</v>
      </c>
      <c r="AP404" s="10">
        <f t="shared" si="112"/>
        <v>164.33440398039468</v>
      </c>
    </row>
    <row r="405" spans="1:42" x14ac:dyDescent="0.2">
      <c r="A405" s="10">
        <f t="shared" si="118"/>
        <v>430</v>
      </c>
      <c r="B405" s="49">
        <f t="shared" si="119"/>
        <v>0.10546118289369322</v>
      </c>
      <c r="C405" s="49">
        <f t="shared" si="120"/>
        <v>1.6144956592601192</v>
      </c>
      <c r="D405" s="48">
        <f t="shared" si="121"/>
        <v>12.050731115255546</v>
      </c>
      <c r="E405" s="48">
        <f t="shared" si="122"/>
        <v>172.92817887646905</v>
      </c>
      <c r="F405" s="48">
        <f t="shared" si="123"/>
        <v>124.72525441544686</v>
      </c>
      <c r="G405" s="50">
        <f t="shared" si="124"/>
        <v>5.3400868353372006E-4</v>
      </c>
      <c r="H405" s="51">
        <f t="shared" si="125"/>
        <v>7.4806718088923875E-3</v>
      </c>
      <c r="I405" s="10">
        <f t="shared" si="126"/>
        <v>464.06540126033474</v>
      </c>
      <c r="J405" s="10">
        <f t="shared" si="129"/>
        <v>429.08411632077934</v>
      </c>
      <c r="K405" s="10">
        <f t="shared" si="128"/>
        <v>414.31961767266858</v>
      </c>
      <c r="L405" s="10">
        <f t="shared" si="128"/>
        <v>397.23324146112964</v>
      </c>
      <c r="M405" s="10">
        <f t="shared" si="128"/>
        <v>381.96882969076205</v>
      </c>
      <c r="N405" s="10">
        <f t="shared" si="128"/>
        <v>368.00717221007767</v>
      </c>
      <c r="O405" s="10">
        <f t="shared" si="128"/>
        <v>355.06619111676036</v>
      </c>
      <c r="P405" s="10">
        <f t="shared" si="128"/>
        <v>342.96841507139328</v>
      </c>
      <c r="Q405" s="10">
        <f t="shared" si="128"/>
        <v>331.59131208338766</v>
      </c>
      <c r="R405" s="10">
        <f t="shared" si="128"/>
        <v>320.84470709901922</v>
      </c>
      <c r="S405" s="10">
        <f t="shared" si="128"/>
        <v>310.65909910071315</v>
      </c>
      <c r="T405" s="10">
        <f t="shared" si="128"/>
        <v>300.97902587205454</v>
      </c>
      <c r="U405" s="10">
        <f t="shared" si="128"/>
        <v>291.75901861855124</v>
      </c>
      <c r="V405" s="10">
        <f t="shared" si="128"/>
        <v>282.96099399456091</v>
      </c>
      <c r="W405" s="10">
        <f t="shared" si="128"/>
        <v>274.55249527055162</v>
      </c>
      <c r="X405" s="10">
        <f t="shared" si="128"/>
        <v>266.50546130252656</v>
      </c>
      <c r="Y405" s="10">
        <f t="shared" si="128"/>
        <v>258.79533775142943</v>
      </c>
      <c r="Z405" s="10">
        <f t="shared" si="127"/>
        <v>251.40041831670032</v>
      </c>
      <c r="AA405" s="10">
        <f t="shared" si="127"/>
        <v>244.30134536322848</v>
      </c>
      <c r="AB405" s="10">
        <f t="shared" si="127"/>
        <v>237.48072396962493</v>
      </c>
      <c r="AC405" s="10">
        <f t="shared" si="127"/>
        <v>230.92281857199177</v>
      </c>
      <c r="AD405" s="10">
        <f t="shared" si="127"/>
        <v>224.61331098825002</v>
      </c>
      <c r="AE405" s="10">
        <f t="shared" si="127"/>
        <v>218.53910488172215</v>
      </c>
      <c r="AF405" s="10">
        <f t="shared" si="127"/>
        <v>212.68816592230255</v>
      </c>
      <c r="AG405" s="10">
        <f t="shared" si="127"/>
        <v>207.04938977896785</v>
      </c>
      <c r="AH405" s="10">
        <f t="shared" si="127"/>
        <v>201.61249208657833</v>
      </c>
      <c r="AI405" s="10">
        <f t="shared" si="127"/>
        <v>196.36791595997545</v>
      </c>
      <c r="AJ405" s="10">
        <f t="shared" si="127"/>
        <v>191.30675366346281</v>
      </c>
      <c r="AK405" s="10">
        <f t="shared" si="127"/>
        <v>186.42067980455658</v>
      </c>
      <c r="AL405" s="10">
        <f t="shared" si="127"/>
        <v>181.70189398802094</v>
      </c>
      <c r="AM405" s="10">
        <f t="shared" si="127"/>
        <v>177.14307129448622</v>
      </c>
      <c r="AN405" s="10">
        <f t="shared" si="127"/>
        <v>172.73731927526069</v>
      </c>
      <c r="AO405" s="10">
        <f t="shared" si="127"/>
        <v>168.47814040787</v>
      </c>
      <c r="AP405" s="10">
        <f t="shared" si="112"/>
        <v>164.35939915429844</v>
      </c>
    </row>
    <row r="406" spans="1:42" x14ac:dyDescent="0.2">
      <c r="A406" s="10">
        <f t="shared" si="118"/>
        <v>431</v>
      </c>
      <c r="B406" s="49">
        <f t="shared" si="119"/>
        <v>0.1049437009597524</v>
      </c>
      <c r="C406" s="49">
        <f t="shared" si="120"/>
        <v>1.6144956592601192</v>
      </c>
      <c r="D406" s="48">
        <f t="shared" si="121"/>
        <v>12.078756071337535</v>
      </c>
      <c r="E406" s="48">
        <f t="shared" si="122"/>
        <v>173.66045660731822</v>
      </c>
      <c r="F406" s="48">
        <f t="shared" si="123"/>
        <v>125.34543232196806</v>
      </c>
      <c r="G406" s="50">
        <f t="shared" si="124"/>
        <v>5.3017067447670675E-4</v>
      </c>
      <c r="H406" s="51">
        <f t="shared" si="125"/>
        <v>7.4452365919032417E-3</v>
      </c>
      <c r="I406" s="10">
        <f t="shared" si="126"/>
        <v>464.09023284478627</v>
      </c>
      <c r="J406" s="10">
        <f t="shared" si="129"/>
        <v>429.10886650898232</v>
      </c>
      <c r="K406" s="10">
        <f t="shared" si="128"/>
        <v>414.34444925712012</v>
      </c>
      <c r="L406" s="10">
        <f t="shared" si="128"/>
        <v>397.25807304558117</v>
      </c>
      <c r="M406" s="10">
        <f t="shared" si="128"/>
        <v>381.99366127521358</v>
      </c>
      <c r="N406" s="10">
        <f t="shared" si="128"/>
        <v>368.0320037945292</v>
      </c>
      <c r="O406" s="10">
        <f t="shared" si="128"/>
        <v>355.0910227012119</v>
      </c>
      <c r="P406" s="10">
        <f t="shared" si="128"/>
        <v>342.99324665584481</v>
      </c>
      <c r="Q406" s="10">
        <f t="shared" si="128"/>
        <v>331.6161436678392</v>
      </c>
      <c r="R406" s="10">
        <f t="shared" si="128"/>
        <v>320.86953868347075</v>
      </c>
      <c r="S406" s="10">
        <f t="shared" si="128"/>
        <v>310.68393068516468</v>
      </c>
      <c r="T406" s="10">
        <f t="shared" si="128"/>
        <v>301.00385745650607</v>
      </c>
      <c r="U406" s="10">
        <f t="shared" si="128"/>
        <v>291.78385020300277</v>
      </c>
      <c r="V406" s="10">
        <f t="shared" si="128"/>
        <v>282.98582557901244</v>
      </c>
      <c r="W406" s="10">
        <f t="shared" si="128"/>
        <v>274.57732685500315</v>
      </c>
      <c r="X406" s="10">
        <f t="shared" si="128"/>
        <v>266.53029288697809</v>
      </c>
      <c r="Y406" s="10">
        <f t="shared" si="128"/>
        <v>258.82016933588096</v>
      </c>
      <c r="Z406" s="10">
        <f t="shared" si="127"/>
        <v>251.42524990115186</v>
      </c>
      <c r="AA406" s="10">
        <f t="shared" si="127"/>
        <v>244.32617694768001</v>
      </c>
      <c r="AB406" s="10">
        <f t="shared" si="127"/>
        <v>237.50555555407647</v>
      </c>
      <c r="AC406" s="10">
        <f t="shared" si="127"/>
        <v>230.9476501564433</v>
      </c>
      <c r="AD406" s="10">
        <f t="shared" si="127"/>
        <v>224.63814257270155</v>
      </c>
      <c r="AE406" s="10">
        <f t="shared" si="127"/>
        <v>218.56393646617369</v>
      </c>
      <c r="AF406" s="10">
        <f t="shared" si="127"/>
        <v>212.71299750675408</v>
      </c>
      <c r="AG406" s="10">
        <f t="shared" si="127"/>
        <v>207.07422136341938</v>
      </c>
      <c r="AH406" s="10">
        <f t="shared" si="127"/>
        <v>201.63732367102986</v>
      </c>
      <c r="AI406" s="10">
        <f t="shared" si="127"/>
        <v>196.39274754442698</v>
      </c>
      <c r="AJ406" s="10">
        <f t="shared" si="127"/>
        <v>191.33158524791435</v>
      </c>
      <c r="AK406" s="10">
        <f t="shared" si="127"/>
        <v>186.44551138900812</v>
      </c>
      <c r="AL406" s="10">
        <f t="shared" si="127"/>
        <v>181.72672557247247</v>
      </c>
      <c r="AM406" s="10">
        <f t="shared" si="127"/>
        <v>177.16790287893775</v>
      </c>
      <c r="AN406" s="10">
        <f t="shared" si="127"/>
        <v>172.76215085971222</v>
      </c>
      <c r="AO406" s="10">
        <f t="shared" si="127"/>
        <v>168.50297199232153</v>
      </c>
      <c r="AP406" s="10">
        <f t="shared" si="112"/>
        <v>164.38423073874998</v>
      </c>
    </row>
    <row r="407" spans="1:42" x14ac:dyDescent="0.2">
      <c r="A407" s="10">
        <f t="shared" si="118"/>
        <v>432</v>
      </c>
      <c r="B407" s="49">
        <f t="shared" si="119"/>
        <v>0.10442996911868732</v>
      </c>
      <c r="C407" s="49">
        <f t="shared" si="120"/>
        <v>1.6144956592601192</v>
      </c>
      <c r="D407" s="48">
        <f t="shared" si="121"/>
        <v>12.106781027419526</v>
      </c>
      <c r="E407" s="48">
        <f t="shared" si="122"/>
        <v>174.39430513449423</v>
      </c>
      <c r="F407" s="48">
        <f t="shared" si="123"/>
        <v>125.9671810248161</v>
      </c>
      <c r="G407" s="50">
        <f t="shared" si="124"/>
        <v>5.2636925666893106E-4</v>
      </c>
      <c r="H407" s="51">
        <f t="shared" si="125"/>
        <v>7.4100515102487503E-3</v>
      </c>
      <c r="I407" s="10">
        <f t="shared" si="126"/>
        <v>464.11490229274574</v>
      </c>
      <c r="J407" s="10">
        <f t="shared" si="129"/>
        <v>429.1334552827077</v>
      </c>
      <c r="K407" s="10">
        <f t="shared" si="128"/>
        <v>414.36911870507959</v>
      </c>
      <c r="L407" s="10">
        <f t="shared" si="128"/>
        <v>397.28274249354064</v>
      </c>
      <c r="M407" s="10">
        <f t="shared" si="128"/>
        <v>382.01833072317305</v>
      </c>
      <c r="N407" s="10">
        <f t="shared" si="128"/>
        <v>368.05667324248867</v>
      </c>
      <c r="O407" s="10">
        <f t="shared" si="128"/>
        <v>355.11569214917137</v>
      </c>
      <c r="P407" s="10">
        <f t="shared" si="128"/>
        <v>343.01791610380428</v>
      </c>
      <c r="Q407" s="10">
        <f t="shared" si="128"/>
        <v>331.64081311579866</v>
      </c>
      <c r="R407" s="10">
        <f t="shared" si="128"/>
        <v>320.89420813143022</v>
      </c>
      <c r="S407" s="10">
        <f t="shared" si="128"/>
        <v>310.70860013312415</v>
      </c>
      <c r="T407" s="10">
        <f t="shared" si="128"/>
        <v>301.02852690446554</v>
      </c>
      <c r="U407" s="10">
        <f t="shared" si="128"/>
        <v>291.80851965096224</v>
      </c>
      <c r="V407" s="10">
        <f t="shared" si="128"/>
        <v>283.01049502697191</v>
      </c>
      <c r="W407" s="10">
        <f t="shared" si="128"/>
        <v>274.60199630296262</v>
      </c>
      <c r="X407" s="10">
        <f t="shared" si="128"/>
        <v>266.55496233493756</v>
      </c>
      <c r="Y407" s="10">
        <f t="shared" si="128"/>
        <v>258.84483878384043</v>
      </c>
      <c r="Z407" s="10">
        <f t="shared" si="127"/>
        <v>251.44991934911133</v>
      </c>
      <c r="AA407" s="10">
        <f t="shared" si="127"/>
        <v>244.35084639563948</v>
      </c>
      <c r="AB407" s="10">
        <f t="shared" si="127"/>
        <v>237.53022500203593</v>
      </c>
      <c r="AC407" s="10">
        <f t="shared" si="127"/>
        <v>230.97231960440277</v>
      </c>
      <c r="AD407" s="10">
        <f t="shared" si="127"/>
        <v>224.66281202066102</v>
      </c>
      <c r="AE407" s="10">
        <f t="shared" si="127"/>
        <v>218.58860591413315</v>
      </c>
      <c r="AF407" s="10">
        <f t="shared" si="127"/>
        <v>212.73766695471355</v>
      </c>
      <c r="AG407" s="10">
        <f t="shared" si="127"/>
        <v>207.09889081137885</v>
      </c>
      <c r="AH407" s="10">
        <f t="shared" si="127"/>
        <v>201.66199311898933</v>
      </c>
      <c r="AI407" s="10">
        <f t="shared" si="127"/>
        <v>196.41741699238645</v>
      </c>
      <c r="AJ407" s="10">
        <f t="shared" si="127"/>
        <v>191.35625469587382</v>
      </c>
      <c r="AK407" s="10">
        <f t="shared" si="127"/>
        <v>186.47018083696759</v>
      </c>
      <c r="AL407" s="10">
        <f t="shared" si="127"/>
        <v>181.75139502043194</v>
      </c>
      <c r="AM407" s="10">
        <f t="shared" si="127"/>
        <v>177.19257232689722</v>
      </c>
      <c r="AN407" s="10">
        <f t="shared" si="127"/>
        <v>172.78682030767169</v>
      </c>
      <c r="AO407" s="10">
        <f t="shared" si="127"/>
        <v>168.527641440281</v>
      </c>
      <c r="AP407" s="10">
        <f t="shared" si="112"/>
        <v>164.40890018670945</v>
      </c>
    </row>
    <row r="408" spans="1:42" x14ac:dyDescent="0.2">
      <c r="A408" s="10">
        <f t="shared" si="118"/>
        <v>433</v>
      </c>
      <c r="B408" s="49">
        <f t="shared" si="119"/>
        <v>0.10391995151904275</v>
      </c>
      <c r="C408" s="49">
        <f t="shared" si="120"/>
        <v>1.6144956592601192</v>
      </c>
      <c r="D408" s="48">
        <f t="shared" si="121"/>
        <v>12.134805983501515</v>
      </c>
      <c r="E408" s="48">
        <f t="shared" si="122"/>
        <v>175.12972445799699</v>
      </c>
      <c r="F408" s="48">
        <f t="shared" si="123"/>
        <v>126.5905005239909</v>
      </c>
      <c r="G408" s="50">
        <f t="shared" si="124"/>
        <v>5.226039963089563E-4</v>
      </c>
      <c r="H408" s="51">
        <f t="shared" si="125"/>
        <v>7.3751142255815113E-3</v>
      </c>
      <c r="I408" s="10">
        <f t="shared" si="126"/>
        <v>464.13941104090753</v>
      </c>
      <c r="J408" s="10">
        <f t="shared" si="129"/>
        <v>429.15788407057727</v>
      </c>
      <c r="K408" s="10">
        <f t="shared" si="128"/>
        <v>414.39362745324138</v>
      </c>
      <c r="L408" s="10">
        <f t="shared" si="128"/>
        <v>397.30725124170243</v>
      </c>
      <c r="M408" s="10">
        <f t="shared" si="128"/>
        <v>382.04283947133484</v>
      </c>
      <c r="N408" s="10">
        <f t="shared" si="128"/>
        <v>368.08118199065046</v>
      </c>
      <c r="O408" s="10">
        <f t="shared" si="128"/>
        <v>355.14020089733316</v>
      </c>
      <c r="P408" s="10">
        <f t="shared" si="128"/>
        <v>343.04242485196608</v>
      </c>
      <c r="Q408" s="10">
        <f t="shared" si="128"/>
        <v>331.66532186396046</v>
      </c>
      <c r="R408" s="10">
        <f t="shared" si="128"/>
        <v>320.91871687959201</v>
      </c>
      <c r="S408" s="10">
        <f t="shared" si="128"/>
        <v>310.73310888128594</v>
      </c>
      <c r="T408" s="10">
        <f t="shared" si="128"/>
        <v>301.05303565262733</v>
      </c>
      <c r="U408" s="10">
        <f t="shared" si="128"/>
        <v>291.83302839912403</v>
      </c>
      <c r="V408" s="10">
        <f t="shared" si="128"/>
        <v>283.0350037751337</v>
      </c>
      <c r="W408" s="10">
        <f t="shared" si="128"/>
        <v>274.62650505112441</v>
      </c>
      <c r="X408" s="10">
        <f t="shared" si="128"/>
        <v>266.57947108309935</v>
      </c>
      <c r="Y408" s="10">
        <f t="shared" si="128"/>
        <v>258.86934753200222</v>
      </c>
      <c r="Z408" s="10">
        <f t="shared" si="127"/>
        <v>251.47442809727315</v>
      </c>
      <c r="AA408" s="10">
        <f t="shared" si="127"/>
        <v>244.3753551438013</v>
      </c>
      <c r="AB408" s="10">
        <f t="shared" si="127"/>
        <v>237.55473375019776</v>
      </c>
      <c r="AC408" s="10">
        <f t="shared" si="127"/>
        <v>230.99682835256459</v>
      </c>
      <c r="AD408" s="10">
        <f t="shared" si="127"/>
        <v>224.68732076882284</v>
      </c>
      <c r="AE408" s="10">
        <f t="shared" si="127"/>
        <v>218.61311466229498</v>
      </c>
      <c r="AF408" s="10">
        <f t="shared" si="127"/>
        <v>212.76217570287537</v>
      </c>
      <c r="AG408" s="10">
        <f t="shared" si="127"/>
        <v>207.12339955954067</v>
      </c>
      <c r="AH408" s="10">
        <f t="shared" si="127"/>
        <v>201.68650186715115</v>
      </c>
      <c r="AI408" s="10">
        <f t="shared" si="127"/>
        <v>196.44192574054827</v>
      </c>
      <c r="AJ408" s="10">
        <f t="shared" si="127"/>
        <v>191.38076344403564</v>
      </c>
      <c r="AK408" s="10">
        <f t="shared" si="127"/>
        <v>186.49468958512941</v>
      </c>
      <c r="AL408" s="10">
        <f t="shared" si="127"/>
        <v>181.77590376859376</v>
      </c>
      <c r="AM408" s="10">
        <f t="shared" si="127"/>
        <v>177.21708107505904</v>
      </c>
      <c r="AN408" s="10">
        <f t="shared" si="127"/>
        <v>172.81132905583351</v>
      </c>
      <c r="AO408" s="10">
        <f t="shared" si="127"/>
        <v>168.55215018844282</v>
      </c>
      <c r="AP408" s="10">
        <f t="shared" si="112"/>
        <v>164.43340893487127</v>
      </c>
    </row>
    <row r="409" spans="1:42" x14ac:dyDescent="0.2">
      <c r="A409" s="10">
        <f t="shared" si="118"/>
        <v>434</v>
      </c>
      <c r="B409" s="49">
        <f t="shared" si="119"/>
        <v>0.10341361273405947</v>
      </c>
      <c r="C409" s="49">
        <f t="shared" si="120"/>
        <v>1.6144956592601192</v>
      </c>
      <c r="D409" s="48">
        <f t="shared" si="121"/>
        <v>12.162830939583504</v>
      </c>
      <c r="E409" s="48">
        <f t="shared" si="122"/>
        <v>175.86671457782651</v>
      </c>
      <c r="F409" s="48">
        <f t="shared" si="123"/>
        <v>127.2153908194925</v>
      </c>
      <c r="G409" s="50">
        <f t="shared" si="124"/>
        <v>5.1887446573434639E-4</v>
      </c>
      <c r="H409" s="51">
        <f t="shared" si="125"/>
        <v>7.3404224266870911E-3</v>
      </c>
      <c r="I409" s="10">
        <f t="shared" si="126"/>
        <v>464.16376050991965</v>
      </c>
      <c r="J409" s="10">
        <f t="shared" si="129"/>
        <v>429.18215428527515</v>
      </c>
      <c r="K409" s="10">
        <f t="shared" si="128"/>
        <v>414.4179769222535</v>
      </c>
      <c r="L409" s="10">
        <f t="shared" si="128"/>
        <v>397.33160071071455</v>
      </c>
      <c r="M409" s="10">
        <f t="shared" si="128"/>
        <v>382.06718894034697</v>
      </c>
      <c r="N409" s="10">
        <f t="shared" si="128"/>
        <v>368.10553145966259</v>
      </c>
      <c r="O409" s="10">
        <f t="shared" si="128"/>
        <v>355.16455036634528</v>
      </c>
      <c r="P409" s="10">
        <f t="shared" si="128"/>
        <v>343.0667743209782</v>
      </c>
      <c r="Q409" s="10">
        <f t="shared" si="128"/>
        <v>331.68967133297258</v>
      </c>
      <c r="R409" s="10">
        <f t="shared" si="128"/>
        <v>320.94306634860413</v>
      </c>
      <c r="S409" s="10">
        <f t="shared" si="128"/>
        <v>310.75745835029807</v>
      </c>
      <c r="T409" s="10">
        <f t="shared" si="128"/>
        <v>301.07738512163945</v>
      </c>
      <c r="U409" s="10">
        <f t="shared" si="128"/>
        <v>291.85737786813615</v>
      </c>
      <c r="V409" s="10">
        <f t="shared" si="128"/>
        <v>283.05935324414583</v>
      </c>
      <c r="W409" s="10">
        <f t="shared" si="128"/>
        <v>274.65085452013653</v>
      </c>
      <c r="X409" s="10">
        <f t="shared" si="128"/>
        <v>266.60382055211147</v>
      </c>
      <c r="Y409" s="10">
        <f t="shared" si="128"/>
        <v>258.89369700101435</v>
      </c>
      <c r="Z409" s="10">
        <f t="shared" si="127"/>
        <v>251.4987775662853</v>
      </c>
      <c r="AA409" s="10">
        <f t="shared" si="127"/>
        <v>244.39970461281345</v>
      </c>
      <c r="AB409" s="10">
        <f t="shared" si="127"/>
        <v>237.57908321920991</v>
      </c>
      <c r="AC409" s="10">
        <f t="shared" si="127"/>
        <v>231.02117782157674</v>
      </c>
      <c r="AD409" s="10">
        <f t="shared" si="127"/>
        <v>224.71167023783499</v>
      </c>
      <c r="AE409" s="10">
        <f t="shared" si="127"/>
        <v>218.63746413130713</v>
      </c>
      <c r="AF409" s="10">
        <f t="shared" si="127"/>
        <v>212.78652517188752</v>
      </c>
      <c r="AG409" s="10">
        <f t="shared" si="127"/>
        <v>207.14774902855282</v>
      </c>
      <c r="AH409" s="10">
        <f t="shared" si="127"/>
        <v>201.7108513361633</v>
      </c>
      <c r="AI409" s="10">
        <f t="shared" si="127"/>
        <v>196.46627520956042</v>
      </c>
      <c r="AJ409" s="10">
        <f t="shared" si="127"/>
        <v>191.40511291304779</v>
      </c>
      <c r="AK409" s="10">
        <f t="shared" si="127"/>
        <v>186.51903905414156</v>
      </c>
      <c r="AL409" s="10">
        <f t="shared" si="127"/>
        <v>181.80025323760592</v>
      </c>
      <c r="AM409" s="10">
        <f t="shared" si="127"/>
        <v>177.24143054407119</v>
      </c>
      <c r="AN409" s="10">
        <f t="shared" si="127"/>
        <v>172.83567852484566</v>
      </c>
      <c r="AO409" s="10">
        <f t="shared" si="127"/>
        <v>168.57649965745497</v>
      </c>
      <c r="AP409" s="10">
        <f t="shared" si="112"/>
        <v>164.45775840388342</v>
      </c>
    </row>
    <row r="410" spans="1:42" x14ac:dyDescent="0.2">
      <c r="A410" s="10">
        <f t="shared" si="118"/>
        <v>435</v>
      </c>
      <c r="B410" s="49">
        <f t="shared" si="119"/>
        <v>0.10291091775568582</v>
      </c>
      <c r="C410" s="49">
        <f t="shared" si="120"/>
        <v>1.6144956592601192</v>
      </c>
      <c r="D410" s="48">
        <f t="shared" si="121"/>
        <v>12.190855895665495</v>
      </c>
      <c r="E410" s="48">
        <f t="shared" si="122"/>
        <v>176.60527549398293</v>
      </c>
      <c r="F410" s="48">
        <f t="shared" si="123"/>
        <v>127.84185191132093</v>
      </c>
      <c r="G410" s="50">
        <f t="shared" si="124"/>
        <v>5.151802433203829E-4</v>
      </c>
      <c r="H410" s="51">
        <f t="shared" si="125"/>
        <v>7.3059738291090786E-3</v>
      </c>
      <c r="I410" s="10">
        <f t="shared" si="126"/>
        <v>464.18795210459956</v>
      </c>
      <c r="J410" s="10">
        <f t="shared" si="129"/>
        <v>429.20626732376184</v>
      </c>
      <c r="K410" s="10">
        <f t="shared" si="128"/>
        <v>414.44216851693341</v>
      </c>
      <c r="L410" s="10">
        <f t="shared" si="128"/>
        <v>397.35579230539446</v>
      </c>
      <c r="M410" s="10">
        <f t="shared" si="128"/>
        <v>382.09138053502687</v>
      </c>
      <c r="N410" s="10">
        <f t="shared" si="128"/>
        <v>368.12972305434249</v>
      </c>
      <c r="O410" s="10">
        <f t="shared" si="128"/>
        <v>355.18874196102519</v>
      </c>
      <c r="P410" s="10">
        <f t="shared" si="128"/>
        <v>343.0909659156581</v>
      </c>
      <c r="Q410" s="10">
        <f t="shared" si="128"/>
        <v>331.71386292765249</v>
      </c>
      <c r="R410" s="10">
        <f t="shared" si="128"/>
        <v>320.96725794328404</v>
      </c>
      <c r="S410" s="10">
        <f t="shared" si="128"/>
        <v>310.78164994497797</v>
      </c>
      <c r="T410" s="10">
        <f t="shared" si="128"/>
        <v>301.10157671631936</v>
      </c>
      <c r="U410" s="10">
        <f t="shared" si="128"/>
        <v>291.88156946281606</v>
      </c>
      <c r="V410" s="10">
        <f t="shared" si="128"/>
        <v>283.08354483882573</v>
      </c>
      <c r="W410" s="10">
        <f t="shared" si="128"/>
        <v>274.67504611481644</v>
      </c>
      <c r="X410" s="10">
        <f t="shared" si="128"/>
        <v>266.62801214679138</v>
      </c>
      <c r="Y410" s="10">
        <f t="shared" si="128"/>
        <v>258.91788859569425</v>
      </c>
      <c r="Z410" s="10">
        <f t="shared" si="127"/>
        <v>251.52296916096518</v>
      </c>
      <c r="AA410" s="10">
        <f t="shared" si="127"/>
        <v>244.42389620749333</v>
      </c>
      <c r="AB410" s="10">
        <f t="shared" si="127"/>
        <v>237.60327481388978</v>
      </c>
      <c r="AC410" s="10">
        <f t="shared" si="127"/>
        <v>231.04536941625662</v>
      </c>
      <c r="AD410" s="10">
        <f t="shared" si="127"/>
        <v>224.73586183251487</v>
      </c>
      <c r="AE410" s="10">
        <f t="shared" si="127"/>
        <v>218.661655725987</v>
      </c>
      <c r="AF410" s="10">
        <f t="shared" si="127"/>
        <v>212.8107167665674</v>
      </c>
      <c r="AG410" s="10">
        <f t="shared" si="127"/>
        <v>207.1719406232327</v>
      </c>
      <c r="AH410" s="10">
        <f t="shared" si="127"/>
        <v>201.73504293084318</v>
      </c>
      <c r="AI410" s="10">
        <f t="shared" si="127"/>
        <v>196.4904668042403</v>
      </c>
      <c r="AJ410" s="10">
        <f t="shared" si="127"/>
        <v>191.42930450772766</v>
      </c>
      <c r="AK410" s="10">
        <f t="shared" si="127"/>
        <v>186.54323064882144</v>
      </c>
      <c r="AL410" s="10">
        <f t="shared" si="127"/>
        <v>181.82444483228579</v>
      </c>
      <c r="AM410" s="10">
        <f t="shared" si="127"/>
        <v>177.26562213875107</v>
      </c>
      <c r="AN410" s="10">
        <f t="shared" si="127"/>
        <v>172.85987011952554</v>
      </c>
      <c r="AO410" s="10">
        <f t="shared" si="127"/>
        <v>168.60069125213485</v>
      </c>
      <c r="AP410" s="10">
        <f t="shared" si="112"/>
        <v>164.48194999856329</v>
      </c>
    </row>
    <row r="411" spans="1:42" x14ac:dyDescent="0.2">
      <c r="A411" s="10">
        <f t="shared" si="118"/>
        <v>436</v>
      </c>
      <c r="B411" s="49">
        <f t="shared" si="119"/>
        <v>0.102411831988685</v>
      </c>
      <c r="C411" s="49">
        <f t="shared" si="120"/>
        <v>1.6144956592601192</v>
      </c>
      <c r="D411" s="48">
        <f t="shared" si="121"/>
        <v>12.218880851747484</v>
      </c>
      <c r="E411" s="48">
        <f t="shared" si="122"/>
        <v>177.34540720646606</v>
      </c>
      <c r="F411" s="48">
        <f t="shared" si="123"/>
        <v>128.46988379947612</v>
      </c>
      <c r="G411" s="50">
        <f t="shared" si="124"/>
        <v>5.1152091338107922E-4</v>
      </c>
      <c r="H411" s="51">
        <f t="shared" si="125"/>
        <v>7.271766174779988E-3</v>
      </c>
      <c r="I411" s="10">
        <f t="shared" si="126"/>
        <v>464.21198721414652</v>
      </c>
      <c r="J411" s="10">
        <f t="shared" si="129"/>
        <v>429.2302245674851</v>
      </c>
      <c r="K411" s="10">
        <f t="shared" si="128"/>
        <v>414.46620362648036</v>
      </c>
      <c r="L411" s="10">
        <f t="shared" si="128"/>
        <v>397.37982741494142</v>
      </c>
      <c r="M411" s="10">
        <f t="shared" si="128"/>
        <v>382.11541564457383</v>
      </c>
      <c r="N411" s="10">
        <f t="shared" si="128"/>
        <v>368.15375816388945</v>
      </c>
      <c r="O411" s="10">
        <f t="shared" si="128"/>
        <v>355.21277707057214</v>
      </c>
      <c r="P411" s="10">
        <f t="shared" si="128"/>
        <v>343.11500102520506</v>
      </c>
      <c r="Q411" s="10">
        <f t="shared" si="128"/>
        <v>331.73789803719944</v>
      </c>
      <c r="R411" s="10">
        <f t="shared" si="128"/>
        <v>320.991293052831</v>
      </c>
      <c r="S411" s="10">
        <f t="shared" si="128"/>
        <v>310.80568505452493</v>
      </c>
      <c r="T411" s="10">
        <f t="shared" si="128"/>
        <v>301.12561182586632</v>
      </c>
      <c r="U411" s="10">
        <f t="shared" si="128"/>
        <v>291.90560457236302</v>
      </c>
      <c r="V411" s="10">
        <f t="shared" si="128"/>
        <v>283.10757994837269</v>
      </c>
      <c r="W411" s="10">
        <f t="shared" si="128"/>
        <v>274.6990812243634</v>
      </c>
      <c r="X411" s="10">
        <f t="shared" si="128"/>
        <v>266.65204725633834</v>
      </c>
      <c r="Y411" s="10">
        <f t="shared" si="128"/>
        <v>258.94192370524121</v>
      </c>
      <c r="Z411" s="10">
        <f t="shared" si="127"/>
        <v>251.54700427051213</v>
      </c>
      <c r="AA411" s="10">
        <f t="shared" si="127"/>
        <v>244.44793131704029</v>
      </c>
      <c r="AB411" s="10">
        <f t="shared" si="127"/>
        <v>237.62730992343674</v>
      </c>
      <c r="AC411" s="10">
        <f t="shared" si="127"/>
        <v>231.06940452580358</v>
      </c>
      <c r="AD411" s="10">
        <f t="shared" si="127"/>
        <v>224.75989694206183</v>
      </c>
      <c r="AE411" s="10">
        <f t="shared" si="127"/>
        <v>218.68569083553396</v>
      </c>
      <c r="AF411" s="10">
        <f t="shared" si="127"/>
        <v>212.83475187611435</v>
      </c>
      <c r="AG411" s="10">
        <f t="shared" si="127"/>
        <v>207.19597573277966</v>
      </c>
      <c r="AH411" s="10">
        <f t="shared" si="127"/>
        <v>201.75907804039014</v>
      </c>
      <c r="AI411" s="10">
        <f t="shared" si="127"/>
        <v>196.51450191378726</v>
      </c>
      <c r="AJ411" s="10">
        <f t="shared" si="127"/>
        <v>191.45333961727462</v>
      </c>
      <c r="AK411" s="10">
        <f t="shared" si="127"/>
        <v>186.56726575836839</v>
      </c>
      <c r="AL411" s="10">
        <f t="shared" si="127"/>
        <v>181.84847994183275</v>
      </c>
      <c r="AM411" s="10">
        <f t="shared" si="127"/>
        <v>177.28965724829803</v>
      </c>
      <c r="AN411" s="10">
        <f t="shared" si="127"/>
        <v>172.8839052290725</v>
      </c>
      <c r="AO411" s="10">
        <f t="shared" si="127"/>
        <v>168.62472636168181</v>
      </c>
      <c r="AP411" s="10">
        <f t="shared" si="112"/>
        <v>164.50598510811025</v>
      </c>
    </row>
    <row r="412" spans="1:42" x14ac:dyDescent="0.2">
      <c r="A412" s="10">
        <f t="shared" si="118"/>
        <v>437</v>
      </c>
      <c r="B412" s="49">
        <f t="shared" si="119"/>
        <v>0.10191632124483975</v>
      </c>
      <c r="C412" s="49">
        <f t="shared" si="120"/>
        <v>1.6144956592601192</v>
      </c>
      <c r="D412" s="48">
        <f t="shared" si="121"/>
        <v>12.246905807829474</v>
      </c>
      <c r="E412" s="48">
        <f t="shared" si="122"/>
        <v>178.08710971527603</v>
      </c>
      <c r="F412" s="48">
        <f t="shared" si="123"/>
        <v>129.09948648395815</v>
      </c>
      <c r="G412" s="50">
        <f t="shared" si="124"/>
        <v>5.0789606607259746E-4</v>
      </c>
      <c r="H412" s="51">
        <f t="shared" si="125"/>
        <v>7.2377972316581083E-3</v>
      </c>
      <c r="I412" s="10">
        <f t="shared" si="126"/>
        <v>464.23586721235091</v>
      </c>
      <c r="J412" s="10">
        <f t="shared" si="129"/>
        <v>429.25402738258742</v>
      </c>
      <c r="K412" s="10">
        <f t="shared" si="128"/>
        <v>414.49008362468476</v>
      </c>
      <c r="L412" s="10">
        <f t="shared" si="128"/>
        <v>397.40370741314581</v>
      </c>
      <c r="M412" s="10">
        <f t="shared" si="128"/>
        <v>382.13929564277822</v>
      </c>
      <c r="N412" s="10">
        <f t="shared" si="128"/>
        <v>368.17763816209384</v>
      </c>
      <c r="O412" s="10">
        <f t="shared" si="128"/>
        <v>355.23665706877654</v>
      </c>
      <c r="P412" s="10">
        <f t="shared" si="128"/>
        <v>343.13888102340945</v>
      </c>
      <c r="Q412" s="10">
        <f t="shared" si="128"/>
        <v>331.76177803540384</v>
      </c>
      <c r="R412" s="10">
        <f t="shared" si="128"/>
        <v>321.01517305103539</v>
      </c>
      <c r="S412" s="10">
        <f t="shared" si="128"/>
        <v>310.82956505272932</v>
      </c>
      <c r="T412" s="10">
        <f t="shared" si="128"/>
        <v>301.14949182407071</v>
      </c>
      <c r="U412" s="10">
        <f t="shared" si="128"/>
        <v>291.92948457056741</v>
      </c>
      <c r="V412" s="10">
        <f t="shared" si="128"/>
        <v>283.13145994657708</v>
      </c>
      <c r="W412" s="10">
        <f t="shared" si="128"/>
        <v>274.72296122256779</v>
      </c>
      <c r="X412" s="10">
        <f t="shared" si="128"/>
        <v>266.67592725454273</v>
      </c>
      <c r="Y412" s="10">
        <f t="shared" si="128"/>
        <v>258.9658037034456</v>
      </c>
      <c r="Z412" s="10">
        <f t="shared" si="127"/>
        <v>251.57088426871653</v>
      </c>
      <c r="AA412" s="10">
        <f t="shared" si="127"/>
        <v>244.47181131524468</v>
      </c>
      <c r="AB412" s="10">
        <f t="shared" si="127"/>
        <v>237.65118992164113</v>
      </c>
      <c r="AC412" s="10">
        <f t="shared" si="127"/>
        <v>231.09328452400797</v>
      </c>
      <c r="AD412" s="10">
        <f t="shared" si="127"/>
        <v>224.78377694026622</v>
      </c>
      <c r="AE412" s="10">
        <f t="shared" si="127"/>
        <v>218.70957083373835</v>
      </c>
      <c r="AF412" s="10">
        <f t="shared" si="127"/>
        <v>212.85863187431875</v>
      </c>
      <c r="AG412" s="10">
        <f t="shared" si="127"/>
        <v>207.21985573098405</v>
      </c>
      <c r="AH412" s="10">
        <f t="shared" si="127"/>
        <v>201.78295803859453</v>
      </c>
      <c r="AI412" s="10">
        <f t="shared" si="127"/>
        <v>196.53838191199165</v>
      </c>
      <c r="AJ412" s="10">
        <f t="shared" si="127"/>
        <v>191.47721961547902</v>
      </c>
      <c r="AK412" s="10">
        <f t="shared" si="127"/>
        <v>186.59114575657279</v>
      </c>
      <c r="AL412" s="10">
        <f t="shared" si="127"/>
        <v>181.87235994003714</v>
      </c>
      <c r="AM412" s="10">
        <f t="shared" si="127"/>
        <v>177.31353724650242</v>
      </c>
      <c r="AN412" s="10">
        <f t="shared" si="127"/>
        <v>172.90778522727689</v>
      </c>
      <c r="AO412" s="10">
        <f t="shared" si="127"/>
        <v>168.6486063598862</v>
      </c>
      <c r="AP412" s="10">
        <f t="shared" si="112"/>
        <v>164.52986510631465</v>
      </c>
    </row>
    <row r="413" spans="1:42" x14ac:dyDescent="0.2">
      <c r="A413" s="10">
        <f t="shared" si="118"/>
        <v>438</v>
      </c>
      <c r="B413" s="49">
        <f t="shared" si="119"/>
        <v>0.10142435173725076</v>
      </c>
      <c r="C413" s="49">
        <f t="shared" si="120"/>
        <v>1.6144956592601192</v>
      </c>
      <c r="D413" s="48">
        <f t="shared" si="121"/>
        <v>12.274930763911463</v>
      </c>
      <c r="E413" s="48">
        <f t="shared" si="122"/>
        <v>178.83038302041277</v>
      </c>
      <c r="F413" s="48">
        <f t="shared" si="123"/>
        <v>129.73065996476691</v>
      </c>
      <c r="G413" s="50">
        <f t="shared" si="124"/>
        <v>5.0430529729765538E-4</v>
      </c>
      <c r="H413" s="51">
        <f t="shared" si="125"/>
        <v>7.204064793370166E-3</v>
      </c>
      <c r="I413" s="10">
        <f t="shared" si="126"/>
        <v>464.25959345780007</v>
      </c>
      <c r="J413" s="10">
        <f t="shared" si="129"/>
        <v>429.2776771201103</v>
      </c>
      <c r="K413" s="10">
        <f t="shared" si="128"/>
        <v>414.51380987013391</v>
      </c>
      <c r="L413" s="10">
        <f t="shared" si="128"/>
        <v>397.42743365859496</v>
      </c>
      <c r="M413" s="10">
        <f t="shared" si="128"/>
        <v>382.16302188822738</v>
      </c>
      <c r="N413" s="10">
        <f t="shared" si="128"/>
        <v>368.201364407543</v>
      </c>
      <c r="O413" s="10">
        <f t="shared" si="128"/>
        <v>355.26038331422569</v>
      </c>
      <c r="P413" s="10">
        <f t="shared" si="128"/>
        <v>343.16260726885861</v>
      </c>
      <c r="Q413" s="10">
        <f t="shared" si="128"/>
        <v>331.78550428085299</v>
      </c>
      <c r="R413" s="10">
        <f t="shared" si="128"/>
        <v>321.03889929648454</v>
      </c>
      <c r="S413" s="10">
        <f t="shared" si="128"/>
        <v>310.85329129817848</v>
      </c>
      <c r="T413" s="10">
        <f t="shared" si="128"/>
        <v>301.17321806951986</v>
      </c>
      <c r="U413" s="10">
        <f t="shared" si="128"/>
        <v>291.95321081601656</v>
      </c>
      <c r="V413" s="10">
        <f t="shared" si="128"/>
        <v>283.15518619202624</v>
      </c>
      <c r="W413" s="10">
        <f t="shared" si="128"/>
        <v>274.74668746801694</v>
      </c>
      <c r="X413" s="10">
        <f t="shared" si="128"/>
        <v>266.69965349999188</v>
      </c>
      <c r="Y413" s="10">
        <f t="shared" si="128"/>
        <v>258.98952994889476</v>
      </c>
      <c r="Z413" s="10">
        <f t="shared" si="127"/>
        <v>251.59461051416568</v>
      </c>
      <c r="AA413" s="10">
        <f t="shared" si="127"/>
        <v>244.49553756069383</v>
      </c>
      <c r="AB413" s="10">
        <f t="shared" si="127"/>
        <v>237.67491616709029</v>
      </c>
      <c r="AC413" s="10">
        <f t="shared" si="127"/>
        <v>231.11701076945712</v>
      </c>
      <c r="AD413" s="10">
        <f t="shared" si="127"/>
        <v>224.80750318571538</v>
      </c>
      <c r="AE413" s="10">
        <f t="shared" si="127"/>
        <v>218.73329707918751</v>
      </c>
      <c r="AF413" s="10">
        <f t="shared" si="127"/>
        <v>212.8823581197679</v>
      </c>
      <c r="AG413" s="10">
        <f t="shared" si="127"/>
        <v>207.24358197643321</v>
      </c>
      <c r="AH413" s="10">
        <f t="shared" si="127"/>
        <v>201.80668428404368</v>
      </c>
      <c r="AI413" s="10">
        <f t="shared" si="127"/>
        <v>196.5621081574408</v>
      </c>
      <c r="AJ413" s="10">
        <f t="shared" si="127"/>
        <v>191.50094586092817</v>
      </c>
      <c r="AK413" s="10">
        <f t="shared" si="127"/>
        <v>186.61487200202194</v>
      </c>
      <c r="AL413" s="10">
        <f t="shared" si="127"/>
        <v>181.8960861854863</v>
      </c>
      <c r="AM413" s="10">
        <f t="shared" si="127"/>
        <v>177.33726349195157</v>
      </c>
      <c r="AN413" s="10">
        <f t="shared" si="127"/>
        <v>172.93151147272604</v>
      </c>
      <c r="AO413" s="10">
        <f t="shared" si="127"/>
        <v>168.67233260533536</v>
      </c>
      <c r="AP413" s="10">
        <f t="shared" si="112"/>
        <v>164.5535913517638</v>
      </c>
    </row>
    <row r="414" spans="1:42" x14ac:dyDescent="0.2">
      <c r="A414" s="10">
        <f t="shared" si="118"/>
        <v>439</v>
      </c>
      <c r="B414" s="49">
        <f t="shared" si="119"/>
        <v>0.10093589007472667</v>
      </c>
      <c r="C414" s="49">
        <f t="shared" si="120"/>
        <v>1.6144956592601192</v>
      </c>
      <c r="D414" s="48">
        <f t="shared" si="121"/>
        <v>12.302955719993452</v>
      </c>
      <c r="E414" s="48">
        <f t="shared" si="122"/>
        <v>179.57522712187628</v>
      </c>
      <c r="F414" s="48">
        <f t="shared" si="123"/>
        <v>130.36340424190249</v>
      </c>
      <c r="G414" s="50">
        <f t="shared" si="124"/>
        <v>5.0074820861208862E-4</v>
      </c>
      <c r="H414" s="51">
        <f t="shared" si="125"/>
        <v>7.1705666788595569E-3</v>
      </c>
      <c r="I414" s="10">
        <f t="shared" si="126"/>
        <v>464.2831672940809</v>
      </c>
      <c r="J414" s="10">
        <f t="shared" si="129"/>
        <v>429.30117511619528</v>
      </c>
      <c r="K414" s="10">
        <f t="shared" si="128"/>
        <v>414.53738370641474</v>
      </c>
      <c r="L414" s="10">
        <f t="shared" si="128"/>
        <v>397.4510074948758</v>
      </c>
      <c r="M414" s="10">
        <f t="shared" si="128"/>
        <v>382.18659572450821</v>
      </c>
      <c r="N414" s="10">
        <f t="shared" si="128"/>
        <v>368.22493824382383</v>
      </c>
      <c r="O414" s="10">
        <f t="shared" si="128"/>
        <v>355.28395715050652</v>
      </c>
      <c r="P414" s="10">
        <f t="shared" si="128"/>
        <v>343.18618110513944</v>
      </c>
      <c r="Q414" s="10">
        <f t="shared" si="128"/>
        <v>331.80907811713382</v>
      </c>
      <c r="R414" s="10">
        <f t="shared" si="128"/>
        <v>321.06247313276538</v>
      </c>
      <c r="S414" s="10">
        <f t="shared" si="128"/>
        <v>310.87686513445931</v>
      </c>
      <c r="T414" s="10">
        <f t="shared" si="128"/>
        <v>301.19679190580069</v>
      </c>
      <c r="U414" s="10">
        <f t="shared" si="128"/>
        <v>291.9767846522974</v>
      </c>
      <c r="V414" s="10">
        <f t="shared" si="128"/>
        <v>283.17876002830707</v>
      </c>
      <c r="W414" s="10">
        <f t="shared" si="128"/>
        <v>274.77026130429778</v>
      </c>
      <c r="X414" s="10">
        <f t="shared" si="128"/>
        <v>266.72322733627271</v>
      </c>
      <c r="Y414" s="10">
        <f t="shared" si="128"/>
        <v>259.01310378517559</v>
      </c>
      <c r="Z414" s="10">
        <f t="shared" si="127"/>
        <v>251.61818435044651</v>
      </c>
      <c r="AA414" s="10">
        <f t="shared" si="127"/>
        <v>244.51911139697467</v>
      </c>
      <c r="AB414" s="10">
        <f t="shared" si="127"/>
        <v>237.69849000337112</v>
      </c>
      <c r="AC414" s="10">
        <f t="shared" si="127"/>
        <v>231.14058460573796</v>
      </c>
      <c r="AD414" s="10">
        <f t="shared" si="127"/>
        <v>224.83107702199621</v>
      </c>
      <c r="AE414" s="10">
        <f t="shared" si="127"/>
        <v>218.75687091546834</v>
      </c>
      <c r="AF414" s="10">
        <f t="shared" si="127"/>
        <v>212.90593195604873</v>
      </c>
      <c r="AG414" s="10">
        <f t="shared" si="127"/>
        <v>207.26715581271404</v>
      </c>
      <c r="AH414" s="10">
        <f t="shared" si="127"/>
        <v>201.83025812032452</v>
      </c>
      <c r="AI414" s="10">
        <f t="shared" si="127"/>
        <v>196.58568199372164</v>
      </c>
      <c r="AJ414" s="10">
        <f t="shared" si="127"/>
        <v>191.524519697209</v>
      </c>
      <c r="AK414" s="10">
        <f t="shared" si="127"/>
        <v>186.63844583830277</v>
      </c>
      <c r="AL414" s="10">
        <f t="shared" si="127"/>
        <v>181.91966002176713</v>
      </c>
      <c r="AM414" s="10">
        <f t="shared" si="127"/>
        <v>177.36083732823241</v>
      </c>
      <c r="AN414" s="10">
        <f t="shared" si="127"/>
        <v>172.95508530900688</v>
      </c>
      <c r="AO414" s="10">
        <f t="shared" ref="AO414:AP429" si="130">AO413+(($B413+$B414)/2)^(4/3)/$B$5*$B$4</f>
        <v>168.69590644161619</v>
      </c>
      <c r="AP414" s="10">
        <f t="shared" si="112"/>
        <v>164.57716518804463</v>
      </c>
    </row>
    <row r="415" spans="1:42" x14ac:dyDescent="0.2">
      <c r="A415" s="10">
        <f t="shared" si="118"/>
        <v>440</v>
      </c>
      <c r="B415" s="49">
        <f t="shared" si="119"/>
        <v>0.10045090325626684</v>
      </c>
      <c r="C415" s="49">
        <f t="shared" si="120"/>
        <v>1.6144956592601192</v>
      </c>
      <c r="D415" s="48">
        <f t="shared" si="121"/>
        <v>12.330980676075443</v>
      </c>
      <c r="E415" s="48">
        <f t="shared" si="122"/>
        <v>180.32164201966665</v>
      </c>
      <c r="F415" s="48">
        <f t="shared" si="123"/>
        <v>130.99771931536489</v>
      </c>
      <c r="G415" s="50">
        <f t="shared" si="124"/>
        <v>4.9722440713279113E-4</v>
      </c>
      <c r="H415" s="51">
        <f t="shared" si="125"/>
        <v>7.1373007320403494E-3</v>
      </c>
      <c r="I415" s="10">
        <f t="shared" si="126"/>
        <v>464.30659004997943</v>
      </c>
      <c r="J415" s="10">
        <f t="shared" si="129"/>
        <v>429.32452269228185</v>
      </c>
      <c r="K415" s="10">
        <f t="shared" si="128"/>
        <v>414.56080646231328</v>
      </c>
      <c r="L415" s="10">
        <f t="shared" si="128"/>
        <v>397.47443025077433</v>
      </c>
      <c r="M415" s="10">
        <f t="shared" si="128"/>
        <v>382.21001848040675</v>
      </c>
      <c r="N415" s="10">
        <f t="shared" si="128"/>
        <v>368.24836099972237</v>
      </c>
      <c r="O415" s="10">
        <f t="shared" si="128"/>
        <v>355.30737990640506</v>
      </c>
      <c r="P415" s="10">
        <f t="shared" si="128"/>
        <v>343.20960386103798</v>
      </c>
      <c r="Q415" s="10">
        <f t="shared" si="128"/>
        <v>331.83250087303236</v>
      </c>
      <c r="R415" s="10">
        <f t="shared" si="128"/>
        <v>321.08589588866391</v>
      </c>
      <c r="S415" s="10">
        <f t="shared" si="128"/>
        <v>310.90028789035784</v>
      </c>
      <c r="T415" s="10">
        <f t="shared" si="128"/>
        <v>301.22021466169923</v>
      </c>
      <c r="U415" s="10">
        <f t="shared" si="128"/>
        <v>292.00020740819593</v>
      </c>
      <c r="V415" s="10">
        <f t="shared" si="128"/>
        <v>283.2021827842056</v>
      </c>
      <c r="W415" s="10">
        <f t="shared" si="128"/>
        <v>274.79368406019631</v>
      </c>
      <c r="X415" s="10">
        <f t="shared" si="128"/>
        <v>266.74665009217125</v>
      </c>
      <c r="Y415" s="10">
        <f t="shared" si="128"/>
        <v>259.03652654107412</v>
      </c>
      <c r="Z415" s="10">
        <f t="shared" si="128"/>
        <v>251.64160710634502</v>
      </c>
      <c r="AA415" s="10">
        <f t="shared" ref="AA415:AP430" si="131">AA414+(($B414+$B415)/2)^(4/3)/$B$5*$B$4</f>
        <v>244.54253415287317</v>
      </c>
      <c r="AB415" s="10">
        <f t="shared" si="131"/>
        <v>237.72191275926963</v>
      </c>
      <c r="AC415" s="10">
        <f t="shared" si="131"/>
        <v>231.16400736163646</v>
      </c>
      <c r="AD415" s="10">
        <f t="shared" si="131"/>
        <v>224.85449977789472</v>
      </c>
      <c r="AE415" s="10">
        <f t="shared" si="131"/>
        <v>218.78029367136685</v>
      </c>
      <c r="AF415" s="10">
        <f t="shared" si="131"/>
        <v>212.92935471194724</v>
      </c>
      <c r="AG415" s="10">
        <f t="shared" si="131"/>
        <v>207.29057856861255</v>
      </c>
      <c r="AH415" s="10">
        <f t="shared" si="131"/>
        <v>201.85368087622302</v>
      </c>
      <c r="AI415" s="10">
        <f t="shared" si="131"/>
        <v>196.60910474962014</v>
      </c>
      <c r="AJ415" s="10">
        <f t="shared" si="131"/>
        <v>191.54794245310751</v>
      </c>
      <c r="AK415" s="10">
        <f t="shared" si="131"/>
        <v>186.66186859420128</v>
      </c>
      <c r="AL415" s="10">
        <f t="shared" si="131"/>
        <v>181.94308277766564</v>
      </c>
      <c r="AM415" s="10">
        <f t="shared" si="131"/>
        <v>177.38426008413091</v>
      </c>
      <c r="AN415" s="10">
        <f t="shared" si="131"/>
        <v>172.97850806490538</v>
      </c>
      <c r="AO415" s="10">
        <f t="shared" si="130"/>
        <v>168.7193291975147</v>
      </c>
      <c r="AP415" s="10">
        <f t="shared" si="112"/>
        <v>164.60058794394314</v>
      </c>
    </row>
    <row r="416" spans="1:42" x14ac:dyDescent="0.2">
      <c r="A416" s="10">
        <f t="shared" si="118"/>
        <v>441</v>
      </c>
      <c r="B416" s="49">
        <f t="shared" si="119"/>
        <v>9.9969358665631364E-2</v>
      </c>
      <c r="C416" s="49">
        <f t="shared" si="120"/>
        <v>1.6144956592601192</v>
      </c>
      <c r="D416" s="48">
        <f t="shared" si="121"/>
        <v>12.359005632157432</v>
      </c>
      <c r="E416" s="48">
        <f t="shared" si="122"/>
        <v>181.06962771378377</v>
      </c>
      <c r="F416" s="48">
        <f t="shared" si="123"/>
        <v>131.63360518515404</v>
      </c>
      <c r="G416" s="50">
        <f t="shared" si="124"/>
        <v>4.9373350544820054E-4</v>
      </c>
      <c r="H416" s="51">
        <f t="shared" si="125"/>
        <v>7.1042648214565572E-3</v>
      </c>
      <c r="I416" s="10">
        <f t="shared" si="126"/>
        <v>464.32986303967715</v>
      </c>
      <c r="J416" s="10">
        <f t="shared" si="129"/>
        <v>429.34772115530245</v>
      </c>
      <c r="K416" s="10">
        <f t="shared" ref="K416:Z431" si="132">K415+(($B415+$B416)/2)^(4/3)/$B$5*$B$4</f>
        <v>414.584079452011</v>
      </c>
      <c r="L416" s="10">
        <f t="shared" si="132"/>
        <v>397.49770324047205</v>
      </c>
      <c r="M416" s="10">
        <f t="shared" si="132"/>
        <v>382.23329147010446</v>
      </c>
      <c r="N416" s="10">
        <f t="shared" si="132"/>
        <v>368.27163398942008</v>
      </c>
      <c r="O416" s="10">
        <f t="shared" si="132"/>
        <v>355.33065289610278</v>
      </c>
      <c r="P416" s="10">
        <f t="shared" si="132"/>
        <v>343.23287685073569</v>
      </c>
      <c r="Q416" s="10">
        <f t="shared" si="132"/>
        <v>331.85577386273008</v>
      </c>
      <c r="R416" s="10">
        <f t="shared" si="132"/>
        <v>321.10916887836163</v>
      </c>
      <c r="S416" s="10">
        <f t="shared" si="132"/>
        <v>310.92356088005556</v>
      </c>
      <c r="T416" s="10">
        <f t="shared" si="132"/>
        <v>301.24348765139695</v>
      </c>
      <c r="U416" s="10">
        <f t="shared" si="132"/>
        <v>292.02348039789365</v>
      </c>
      <c r="V416" s="10">
        <f t="shared" si="132"/>
        <v>283.22545577390332</v>
      </c>
      <c r="W416" s="10">
        <f t="shared" si="132"/>
        <v>274.81695704989403</v>
      </c>
      <c r="X416" s="10">
        <f t="shared" si="132"/>
        <v>266.76992308186897</v>
      </c>
      <c r="Y416" s="10">
        <f t="shared" si="132"/>
        <v>259.05979953077184</v>
      </c>
      <c r="Z416" s="10">
        <f t="shared" si="132"/>
        <v>251.66488009604274</v>
      </c>
      <c r="AA416" s="10">
        <f t="shared" si="131"/>
        <v>244.56580714257089</v>
      </c>
      <c r="AB416" s="10">
        <f t="shared" si="131"/>
        <v>237.74518574896734</v>
      </c>
      <c r="AC416" s="10">
        <f t="shared" si="131"/>
        <v>231.18728035133418</v>
      </c>
      <c r="AD416" s="10">
        <f t="shared" si="131"/>
        <v>224.87777276759243</v>
      </c>
      <c r="AE416" s="10">
        <f t="shared" si="131"/>
        <v>218.80356666106456</v>
      </c>
      <c r="AF416" s="10">
        <f t="shared" si="131"/>
        <v>212.95262770164496</v>
      </c>
      <c r="AG416" s="10">
        <f t="shared" si="131"/>
        <v>207.31385155831026</v>
      </c>
      <c r="AH416" s="10">
        <f t="shared" si="131"/>
        <v>201.87695386592074</v>
      </c>
      <c r="AI416" s="10">
        <f t="shared" si="131"/>
        <v>196.63237773931786</v>
      </c>
      <c r="AJ416" s="10">
        <f t="shared" si="131"/>
        <v>191.57121544280523</v>
      </c>
      <c r="AK416" s="10">
        <f t="shared" si="131"/>
        <v>186.685141583899</v>
      </c>
      <c r="AL416" s="10">
        <f t="shared" si="131"/>
        <v>181.96635576736335</v>
      </c>
      <c r="AM416" s="10">
        <f t="shared" si="131"/>
        <v>177.40753307382863</v>
      </c>
      <c r="AN416" s="10">
        <f t="shared" si="131"/>
        <v>173.0017810546031</v>
      </c>
      <c r="AO416" s="10">
        <f t="shared" si="130"/>
        <v>168.74260218721241</v>
      </c>
      <c r="AP416" s="10">
        <f t="shared" si="112"/>
        <v>164.62386093364086</v>
      </c>
    </row>
    <row r="417" spans="1:42" x14ac:dyDescent="0.2">
      <c r="A417" s="10">
        <f t="shared" si="118"/>
        <v>442</v>
      </c>
      <c r="B417" s="49">
        <f t="shared" si="119"/>
        <v>9.9491224065999778E-2</v>
      </c>
      <c r="C417" s="49">
        <f t="shared" si="120"/>
        <v>1.6144956592601192</v>
      </c>
      <c r="D417" s="48">
        <f t="shared" si="121"/>
        <v>12.387030588239421</v>
      </c>
      <c r="E417" s="48">
        <f t="shared" si="122"/>
        <v>181.81918420422767</v>
      </c>
      <c r="F417" s="48">
        <f t="shared" si="123"/>
        <v>132.27106185126999</v>
      </c>
      <c r="G417" s="50">
        <f t="shared" si="124"/>
        <v>4.902751215295607E-4</v>
      </c>
      <c r="H417" s="51">
        <f t="shared" si="125"/>
        <v>7.0714568399469447E-3</v>
      </c>
      <c r="I417" s="10">
        <f t="shared" si="126"/>
        <v>464.35298756294452</v>
      </c>
      <c r="J417" s="10">
        <f t="shared" si="129"/>
        <v>429.37077179787428</v>
      </c>
      <c r="K417" s="10">
        <f t="shared" si="132"/>
        <v>414.60720397527837</v>
      </c>
      <c r="L417" s="10">
        <f t="shared" si="132"/>
        <v>397.52082776373942</v>
      </c>
      <c r="M417" s="10">
        <f t="shared" si="132"/>
        <v>382.25641599337183</v>
      </c>
      <c r="N417" s="10">
        <f t="shared" si="132"/>
        <v>368.29475851268745</v>
      </c>
      <c r="O417" s="10">
        <f t="shared" si="132"/>
        <v>355.35377741937015</v>
      </c>
      <c r="P417" s="10">
        <f t="shared" si="132"/>
        <v>343.25600137400306</v>
      </c>
      <c r="Q417" s="10">
        <f t="shared" si="132"/>
        <v>331.87889838599745</v>
      </c>
      <c r="R417" s="10">
        <f t="shared" si="132"/>
        <v>321.132293401629</v>
      </c>
      <c r="S417" s="10">
        <f t="shared" si="132"/>
        <v>310.94668540332293</v>
      </c>
      <c r="T417" s="10">
        <f t="shared" si="132"/>
        <v>301.26661217466432</v>
      </c>
      <c r="U417" s="10">
        <f t="shared" si="132"/>
        <v>292.04660492116102</v>
      </c>
      <c r="V417" s="10">
        <f t="shared" si="132"/>
        <v>283.24858029717069</v>
      </c>
      <c r="W417" s="10">
        <f t="shared" si="132"/>
        <v>274.8400815731614</v>
      </c>
      <c r="X417" s="10">
        <f t="shared" si="132"/>
        <v>266.79304760513634</v>
      </c>
      <c r="Y417" s="10">
        <f t="shared" si="132"/>
        <v>259.08292405403921</v>
      </c>
      <c r="Z417" s="10">
        <f t="shared" si="132"/>
        <v>251.68800461931011</v>
      </c>
      <c r="AA417" s="10">
        <f t="shared" si="131"/>
        <v>244.58893166583826</v>
      </c>
      <c r="AB417" s="10">
        <f t="shared" si="131"/>
        <v>237.76831027223471</v>
      </c>
      <c r="AC417" s="10">
        <f t="shared" si="131"/>
        <v>231.21040487460155</v>
      </c>
      <c r="AD417" s="10">
        <f t="shared" si="131"/>
        <v>224.9008972908598</v>
      </c>
      <c r="AE417" s="10">
        <f t="shared" si="131"/>
        <v>218.82669118433193</v>
      </c>
      <c r="AF417" s="10">
        <f t="shared" si="131"/>
        <v>212.97575222491233</v>
      </c>
      <c r="AG417" s="10">
        <f t="shared" si="131"/>
        <v>207.33697608157763</v>
      </c>
      <c r="AH417" s="10">
        <f t="shared" si="131"/>
        <v>201.90007838918811</v>
      </c>
      <c r="AI417" s="10">
        <f t="shared" si="131"/>
        <v>196.65550226258523</v>
      </c>
      <c r="AJ417" s="10">
        <f t="shared" si="131"/>
        <v>191.5943399660726</v>
      </c>
      <c r="AK417" s="10">
        <f t="shared" si="131"/>
        <v>186.70826610716637</v>
      </c>
      <c r="AL417" s="10">
        <f t="shared" si="131"/>
        <v>181.98948029063072</v>
      </c>
      <c r="AM417" s="10">
        <f t="shared" si="131"/>
        <v>177.430657597096</v>
      </c>
      <c r="AN417" s="10">
        <f t="shared" si="131"/>
        <v>173.02490557787047</v>
      </c>
      <c r="AO417" s="10">
        <f t="shared" si="130"/>
        <v>168.76572671047978</v>
      </c>
      <c r="AP417" s="10">
        <f t="shared" si="112"/>
        <v>164.64698545690823</v>
      </c>
    </row>
    <row r="418" spans="1:42" x14ac:dyDescent="0.2">
      <c r="A418" s="10">
        <f t="shared" si="118"/>
        <v>443</v>
      </c>
      <c r="B418" s="49">
        <f t="shared" si="119"/>
        <v>9.9016467594715149E-2</v>
      </c>
      <c r="C418" s="49">
        <f t="shared" si="120"/>
        <v>1.6144956592601192</v>
      </c>
      <c r="D418" s="48">
        <f t="shared" si="121"/>
        <v>12.415055544321412</v>
      </c>
      <c r="E418" s="48">
        <f t="shared" si="122"/>
        <v>182.57031149099842</v>
      </c>
      <c r="F418" s="48">
        <f t="shared" si="123"/>
        <v>132.91008931371277</v>
      </c>
      <c r="G418" s="50">
        <f t="shared" si="124"/>
        <v>4.8684887864391556E-4</v>
      </c>
      <c r="H418" s="51">
        <f t="shared" si="125"/>
        <v>7.0388747043150781E-3</v>
      </c>
      <c r="I418" s="10">
        <f t="shared" si="126"/>
        <v>464.37596490533116</v>
      </c>
      <c r="J418" s="10">
        <f t="shared" si="129"/>
        <v>429.39367589848808</v>
      </c>
      <c r="K418" s="10">
        <f t="shared" si="132"/>
        <v>414.63018131766501</v>
      </c>
      <c r="L418" s="10">
        <f t="shared" si="132"/>
        <v>397.54380510612606</v>
      </c>
      <c r="M418" s="10">
        <f t="shared" si="132"/>
        <v>382.27939333575847</v>
      </c>
      <c r="N418" s="10">
        <f t="shared" si="132"/>
        <v>368.31773585507409</v>
      </c>
      <c r="O418" s="10">
        <f t="shared" si="132"/>
        <v>355.37675476175679</v>
      </c>
      <c r="P418" s="10">
        <f t="shared" si="132"/>
        <v>343.2789787163897</v>
      </c>
      <c r="Q418" s="10">
        <f t="shared" si="132"/>
        <v>331.90187572838408</v>
      </c>
      <c r="R418" s="10">
        <f t="shared" si="132"/>
        <v>321.15527074401564</v>
      </c>
      <c r="S418" s="10">
        <f t="shared" si="132"/>
        <v>310.96966274570957</v>
      </c>
      <c r="T418" s="10">
        <f t="shared" si="132"/>
        <v>301.28958951705096</v>
      </c>
      <c r="U418" s="10">
        <f t="shared" si="132"/>
        <v>292.06958226354766</v>
      </c>
      <c r="V418" s="10">
        <f t="shared" si="132"/>
        <v>283.27155763955733</v>
      </c>
      <c r="W418" s="10">
        <f t="shared" si="132"/>
        <v>274.86305891554804</v>
      </c>
      <c r="X418" s="10">
        <f t="shared" si="132"/>
        <v>266.81602494752298</v>
      </c>
      <c r="Y418" s="10">
        <f t="shared" si="132"/>
        <v>259.10590139642585</v>
      </c>
      <c r="Z418" s="10">
        <f t="shared" si="132"/>
        <v>251.71098196169677</v>
      </c>
      <c r="AA418" s="10">
        <f t="shared" si="131"/>
        <v>244.61190900822493</v>
      </c>
      <c r="AB418" s="10">
        <f t="shared" si="131"/>
        <v>237.79128761462138</v>
      </c>
      <c r="AC418" s="10">
        <f t="shared" si="131"/>
        <v>231.23338221698822</v>
      </c>
      <c r="AD418" s="10">
        <f t="shared" si="131"/>
        <v>224.92387463324647</v>
      </c>
      <c r="AE418" s="10">
        <f t="shared" si="131"/>
        <v>218.8496685267186</v>
      </c>
      <c r="AF418" s="10">
        <f t="shared" si="131"/>
        <v>212.99872956729899</v>
      </c>
      <c r="AG418" s="10">
        <f t="shared" si="131"/>
        <v>207.3599534239643</v>
      </c>
      <c r="AH418" s="10">
        <f t="shared" si="131"/>
        <v>201.92305573157478</v>
      </c>
      <c r="AI418" s="10">
        <f t="shared" si="131"/>
        <v>196.6784796049719</v>
      </c>
      <c r="AJ418" s="10">
        <f t="shared" si="131"/>
        <v>191.61731730845926</v>
      </c>
      <c r="AK418" s="10">
        <f t="shared" si="131"/>
        <v>186.73124344955303</v>
      </c>
      <c r="AL418" s="10">
        <f t="shared" si="131"/>
        <v>182.01245763301739</v>
      </c>
      <c r="AM418" s="10">
        <f t="shared" si="131"/>
        <v>177.45363493948267</v>
      </c>
      <c r="AN418" s="10">
        <f t="shared" si="131"/>
        <v>173.04788292025714</v>
      </c>
      <c r="AO418" s="10">
        <f t="shared" si="130"/>
        <v>168.78870405286645</v>
      </c>
      <c r="AP418" s="10">
        <f t="shared" si="112"/>
        <v>164.66996279929489</v>
      </c>
    </row>
    <row r="419" spans="1:42" x14ac:dyDescent="0.2">
      <c r="A419" s="10">
        <f t="shared" si="118"/>
        <v>444</v>
      </c>
      <c r="B419" s="49">
        <f t="shared" si="119"/>
        <v>9.8545057758112384E-2</v>
      </c>
      <c r="C419" s="49">
        <f t="shared" si="120"/>
        <v>1.6144956592601192</v>
      </c>
      <c r="D419" s="48">
        <f t="shared" si="121"/>
        <v>12.443080500403401</v>
      </c>
      <c r="E419" s="48">
        <f t="shared" si="122"/>
        <v>183.32300957409592</v>
      </c>
      <c r="F419" s="48">
        <f t="shared" si="123"/>
        <v>133.55068757248233</v>
      </c>
      <c r="G419" s="50">
        <f t="shared" si="124"/>
        <v>4.8345440526925915E-4</v>
      </c>
      <c r="H419" s="51">
        <f t="shared" si="125"/>
        <v>7.0065163550045084E-3</v>
      </c>
      <c r="I419" s="10">
        <f t="shared" si="126"/>
        <v>464.39879633835346</v>
      </c>
      <c r="J419" s="10">
        <f t="shared" si="129"/>
        <v>429.41643472169432</v>
      </c>
      <c r="K419" s="10">
        <f t="shared" si="132"/>
        <v>414.65301275068731</v>
      </c>
      <c r="L419" s="10">
        <f t="shared" si="132"/>
        <v>397.56663653914836</v>
      </c>
      <c r="M419" s="10">
        <f t="shared" si="132"/>
        <v>382.30222476878077</v>
      </c>
      <c r="N419" s="10">
        <f t="shared" si="132"/>
        <v>368.34056728809639</v>
      </c>
      <c r="O419" s="10">
        <f t="shared" si="132"/>
        <v>355.39958619477909</v>
      </c>
      <c r="P419" s="10">
        <f t="shared" si="132"/>
        <v>343.30181014941201</v>
      </c>
      <c r="Q419" s="10">
        <f t="shared" si="132"/>
        <v>331.92470716140639</v>
      </c>
      <c r="R419" s="10">
        <f t="shared" si="132"/>
        <v>321.17810217703794</v>
      </c>
      <c r="S419" s="10">
        <f t="shared" si="132"/>
        <v>310.99249417873187</v>
      </c>
      <c r="T419" s="10">
        <f t="shared" si="132"/>
        <v>301.31242095007326</v>
      </c>
      <c r="U419" s="10">
        <f t="shared" si="132"/>
        <v>292.09241369656996</v>
      </c>
      <c r="V419" s="10">
        <f t="shared" si="132"/>
        <v>283.29438907257963</v>
      </c>
      <c r="W419" s="10">
        <f t="shared" si="132"/>
        <v>274.88589034857034</v>
      </c>
      <c r="X419" s="10">
        <f t="shared" si="132"/>
        <v>266.83885638054528</v>
      </c>
      <c r="Y419" s="10">
        <f t="shared" si="132"/>
        <v>259.12873282944815</v>
      </c>
      <c r="Z419" s="10">
        <f t="shared" si="132"/>
        <v>251.73381339471908</v>
      </c>
      <c r="AA419" s="10">
        <f t="shared" si="131"/>
        <v>244.63474044124723</v>
      </c>
      <c r="AB419" s="10">
        <f t="shared" si="131"/>
        <v>237.81411904764369</v>
      </c>
      <c r="AC419" s="10">
        <f t="shared" si="131"/>
        <v>231.25621365001052</v>
      </c>
      <c r="AD419" s="10">
        <f t="shared" si="131"/>
        <v>224.94670606626877</v>
      </c>
      <c r="AE419" s="10">
        <f t="shared" si="131"/>
        <v>218.87249995974091</v>
      </c>
      <c r="AF419" s="10">
        <f t="shared" si="131"/>
        <v>213.0215610003213</v>
      </c>
      <c r="AG419" s="10">
        <f t="shared" si="131"/>
        <v>207.3827848569866</v>
      </c>
      <c r="AH419" s="10">
        <f t="shared" si="131"/>
        <v>201.94588716459708</v>
      </c>
      <c r="AI419" s="10">
        <f t="shared" si="131"/>
        <v>196.7013110379942</v>
      </c>
      <c r="AJ419" s="10">
        <f t="shared" si="131"/>
        <v>191.64014874148157</v>
      </c>
      <c r="AK419" s="10">
        <f t="shared" si="131"/>
        <v>186.75407488257534</v>
      </c>
      <c r="AL419" s="10">
        <f t="shared" si="131"/>
        <v>182.0352890660397</v>
      </c>
      <c r="AM419" s="10">
        <f t="shared" si="131"/>
        <v>177.47646637250497</v>
      </c>
      <c r="AN419" s="10">
        <f t="shared" si="131"/>
        <v>173.07071435327944</v>
      </c>
      <c r="AO419" s="10">
        <f t="shared" si="130"/>
        <v>168.81153548588875</v>
      </c>
      <c r="AP419" s="10">
        <f t="shared" si="112"/>
        <v>164.6927942323172</v>
      </c>
    </row>
    <row r="420" spans="1:42" x14ac:dyDescent="0.2">
      <c r="A420" s="10">
        <f t="shared" si="118"/>
        <v>445</v>
      </c>
      <c r="B420" s="49">
        <f t="shared" si="119"/>
        <v>9.8076963426429339E-2</v>
      </c>
      <c r="C420" s="49">
        <f t="shared" si="120"/>
        <v>1.6144956592601192</v>
      </c>
      <c r="D420" s="48">
        <f t="shared" si="121"/>
        <v>12.471105456485391</v>
      </c>
      <c r="E420" s="48">
        <f t="shared" si="122"/>
        <v>184.07727845352025</v>
      </c>
      <c r="F420" s="48">
        <f t="shared" si="123"/>
        <v>134.19285662757869</v>
      </c>
      <c r="G420" s="50">
        <f t="shared" si="124"/>
        <v>4.8009133501081632E-4</v>
      </c>
      <c r="H420" s="51">
        <f t="shared" si="125"/>
        <v>6.9743797557790923E-3</v>
      </c>
      <c r="I420" s="10">
        <f t="shared" si="126"/>
        <v>464.42148311967901</v>
      </c>
      <c r="J420" s="10">
        <f t="shared" si="129"/>
        <v>429.43904951828614</v>
      </c>
      <c r="K420" s="10">
        <f t="shared" si="132"/>
        <v>414.67569953201286</v>
      </c>
      <c r="L420" s="10">
        <f t="shared" si="132"/>
        <v>397.58932332047391</v>
      </c>
      <c r="M420" s="10">
        <f t="shared" si="132"/>
        <v>382.32491155010632</v>
      </c>
      <c r="N420" s="10">
        <f t="shared" si="132"/>
        <v>368.36325406942194</v>
      </c>
      <c r="O420" s="10">
        <f t="shared" si="132"/>
        <v>355.42227297610464</v>
      </c>
      <c r="P420" s="10">
        <f t="shared" si="132"/>
        <v>343.32449693073755</v>
      </c>
      <c r="Q420" s="10">
        <f t="shared" si="132"/>
        <v>331.94739394273194</v>
      </c>
      <c r="R420" s="10">
        <f t="shared" si="132"/>
        <v>321.20078895836349</v>
      </c>
      <c r="S420" s="10">
        <f t="shared" si="132"/>
        <v>311.01518096005742</v>
      </c>
      <c r="T420" s="10">
        <f t="shared" si="132"/>
        <v>301.33510773139881</v>
      </c>
      <c r="U420" s="10">
        <f t="shared" si="132"/>
        <v>292.11510047789551</v>
      </c>
      <c r="V420" s="10">
        <f t="shared" si="132"/>
        <v>283.31707585390518</v>
      </c>
      <c r="W420" s="10">
        <f t="shared" si="132"/>
        <v>274.90857712989589</v>
      </c>
      <c r="X420" s="10">
        <f t="shared" si="132"/>
        <v>266.86154316187083</v>
      </c>
      <c r="Y420" s="10">
        <f t="shared" si="132"/>
        <v>259.1514196107737</v>
      </c>
      <c r="Z420" s="10">
        <f t="shared" si="132"/>
        <v>251.75650017604463</v>
      </c>
      <c r="AA420" s="10">
        <f t="shared" si="131"/>
        <v>244.65742722257278</v>
      </c>
      <c r="AB420" s="10">
        <f t="shared" si="131"/>
        <v>237.83680582896923</v>
      </c>
      <c r="AC420" s="10">
        <f t="shared" si="131"/>
        <v>231.27890043133607</v>
      </c>
      <c r="AD420" s="10">
        <f t="shared" si="131"/>
        <v>224.96939284759432</v>
      </c>
      <c r="AE420" s="10">
        <f t="shared" si="131"/>
        <v>218.89518674106645</v>
      </c>
      <c r="AF420" s="10">
        <f t="shared" si="131"/>
        <v>213.04424778164685</v>
      </c>
      <c r="AG420" s="10">
        <f t="shared" si="131"/>
        <v>207.40547163831215</v>
      </c>
      <c r="AH420" s="10">
        <f t="shared" si="131"/>
        <v>201.96857394592263</v>
      </c>
      <c r="AI420" s="10">
        <f t="shared" si="131"/>
        <v>196.72399781931975</v>
      </c>
      <c r="AJ420" s="10">
        <f t="shared" si="131"/>
        <v>191.66283552280711</v>
      </c>
      <c r="AK420" s="10">
        <f t="shared" si="131"/>
        <v>186.77676166390088</v>
      </c>
      <c r="AL420" s="10">
        <f t="shared" si="131"/>
        <v>182.05797584736524</v>
      </c>
      <c r="AM420" s="10">
        <f t="shared" si="131"/>
        <v>177.49915315383052</v>
      </c>
      <c r="AN420" s="10">
        <f t="shared" si="131"/>
        <v>173.09340113460499</v>
      </c>
      <c r="AO420" s="10">
        <f t="shared" si="130"/>
        <v>168.8342222672143</v>
      </c>
      <c r="AP420" s="10">
        <f t="shared" si="112"/>
        <v>164.71548101364274</v>
      </c>
    </row>
    <row r="421" spans="1:42" x14ac:dyDescent="0.2">
      <c r="A421" s="10">
        <f t="shared" si="118"/>
        <v>446</v>
      </c>
      <c r="B421" s="49">
        <f t="shared" si="119"/>
        <v>9.7612153828800244E-2</v>
      </c>
      <c r="C421" s="49">
        <f t="shared" si="120"/>
        <v>1.6144956592601192</v>
      </c>
      <c r="D421" s="48">
        <f t="shared" si="121"/>
        <v>12.49913041256738</v>
      </c>
      <c r="E421" s="48">
        <f t="shared" si="122"/>
        <v>184.83311812927136</v>
      </c>
      <c r="F421" s="48">
        <f t="shared" si="123"/>
        <v>134.83659647900183</v>
      </c>
      <c r="G421" s="50">
        <f t="shared" si="124"/>
        <v>4.7675930651859593E-4</v>
      </c>
      <c r="H421" s="51">
        <f t="shared" si="125"/>
        <v>6.9424628934084062E-3</v>
      </c>
      <c r="I421" s="10">
        <f t="shared" si="126"/>
        <v>464.44402649330834</v>
      </c>
      <c r="J421" s="10">
        <f t="shared" si="129"/>
        <v>429.46152152547967</v>
      </c>
      <c r="K421" s="10">
        <f t="shared" si="132"/>
        <v>414.69824290564219</v>
      </c>
      <c r="L421" s="10">
        <f t="shared" si="132"/>
        <v>397.61186669410324</v>
      </c>
      <c r="M421" s="10">
        <f t="shared" si="132"/>
        <v>382.34745492373565</v>
      </c>
      <c r="N421" s="10">
        <f t="shared" si="132"/>
        <v>368.38579744305127</v>
      </c>
      <c r="O421" s="10">
        <f t="shared" si="132"/>
        <v>355.44481634973397</v>
      </c>
      <c r="P421" s="10">
        <f t="shared" si="132"/>
        <v>343.34704030436689</v>
      </c>
      <c r="Q421" s="10">
        <f t="shared" si="132"/>
        <v>331.96993731636127</v>
      </c>
      <c r="R421" s="10">
        <f t="shared" si="132"/>
        <v>321.22333233199282</v>
      </c>
      <c r="S421" s="10">
        <f t="shared" si="132"/>
        <v>311.03772433368675</v>
      </c>
      <c r="T421" s="10">
        <f t="shared" si="132"/>
        <v>301.35765110502814</v>
      </c>
      <c r="U421" s="10">
        <f t="shared" si="132"/>
        <v>292.13764385152484</v>
      </c>
      <c r="V421" s="10">
        <f t="shared" si="132"/>
        <v>283.33961922753451</v>
      </c>
      <c r="W421" s="10">
        <f t="shared" si="132"/>
        <v>274.93112050352522</v>
      </c>
      <c r="X421" s="10">
        <f t="shared" si="132"/>
        <v>266.88408653550016</v>
      </c>
      <c r="Y421" s="10">
        <f t="shared" si="132"/>
        <v>259.17396298440303</v>
      </c>
      <c r="Z421" s="10">
        <f t="shared" si="132"/>
        <v>251.77904354967396</v>
      </c>
      <c r="AA421" s="10">
        <f t="shared" si="131"/>
        <v>244.67997059620211</v>
      </c>
      <c r="AB421" s="10">
        <f t="shared" si="131"/>
        <v>237.85934920259857</v>
      </c>
      <c r="AC421" s="10">
        <f t="shared" si="131"/>
        <v>231.3014438049654</v>
      </c>
      <c r="AD421" s="10">
        <f t="shared" si="131"/>
        <v>224.99193622122365</v>
      </c>
      <c r="AE421" s="10">
        <f t="shared" si="131"/>
        <v>218.91773011469579</v>
      </c>
      <c r="AF421" s="10">
        <f t="shared" si="131"/>
        <v>213.06679115527618</v>
      </c>
      <c r="AG421" s="10">
        <f t="shared" si="131"/>
        <v>207.42801501194148</v>
      </c>
      <c r="AH421" s="10">
        <f t="shared" si="131"/>
        <v>201.99111731955196</v>
      </c>
      <c r="AI421" s="10">
        <f t="shared" si="131"/>
        <v>196.74654119294908</v>
      </c>
      <c r="AJ421" s="10">
        <f t="shared" si="131"/>
        <v>191.68537889643645</v>
      </c>
      <c r="AK421" s="10">
        <f t="shared" si="131"/>
        <v>186.79930503753022</v>
      </c>
      <c r="AL421" s="10">
        <f t="shared" si="131"/>
        <v>182.08051922099457</v>
      </c>
      <c r="AM421" s="10">
        <f t="shared" si="131"/>
        <v>177.52169652745985</v>
      </c>
      <c r="AN421" s="10">
        <f t="shared" si="131"/>
        <v>173.11594450823432</v>
      </c>
      <c r="AO421" s="10">
        <f t="shared" si="130"/>
        <v>168.85676564084363</v>
      </c>
      <c r="AP421" s="10">
        <f t="shared" si="112"/>
        <v>164.73802438727208</v>
      </c>
    </row>
    <row r="422" spans="1:42" x14ac:dyDescent="0.2">
      <c r="A422" s="10">
        <f t="shared" si="118"/>
        <v>447</v>
      </c>
      <c r="B422" s="49">
        <f t="shared" si="119"/>
        <v>9.7150598548326916E-2</v>
      </c>
      <c r="C422" s="49">
        <f t="shared" si="120"/>
        <v>1.6144956592601192</v>
      </c>
      <c r="D422" s="48">
        <f t="shared" si="121"/>
        <v>12.527155368649369</v>
      </c>
      <c r="E422" s="48">
        <f t="shared" si="122"/>
        <v>185.59052860134923</v>
      </c>
      <c r="F422" s="48">
        <f t="shared" si="123"/>
        <v>135.48190712675176</v>
      </c>
      <c r="G422" s="50">
        <f t="shared" si="124"/>
        <v>4.7345796340745249E-4</v>
      </c>
      <c r="H422" s="51">
        <f t="shared" si="125"/>
        <v>6.910763777357872E-3</v>
      </c>
      <c r="I422" s="10">
        <f t="shared" si="126"/>
        <v>464.46642768975391</v>
      </c>
      <c r="J422" s="10">
        <f t="shared" si="129"/>
        <v>429.48385196709177</v>
      </c>
      <c r="K422" s="10">
        <f t="shared" si="132"/>
        <v>414.72064410208776</v>
      </c>
      <c r="L422" s="10">
        <f t="shared" si="132"/>
        <v>397.63426789054881</v>
      </c>
      <c r="M422" s="10">
        <f t="shared" si="132"/>
        <v>382.36985612018123</v>
      </c>
      <c r="N422" s="10">
        <f t="shared" si="132"/>
        <v>368.40819863949685</v>
      </c>
      <c r="O422" s="10">
        <f t="shared" si="132"/>
        <v>355.46721754617954</v>
      </c>
      <c r="P422" s="10">
        <f t="shared" si="132"/>
        <v>343.36944150081246</v>
      </c>
      <c r="Q422" s="10">
        <f t="shared" si="132"/>
        <v>331.99233851280684</v>
      </c>
      <c r="R422" s="10">
        <f t="shared" si="132"/>
        <v>321.24573352843839</v>
      </c>
      <c r="S422" s="10">
        <f t="shared" si="132"/>
        <v>311.06012553013232</v>
      </c>
      <c r="T422" s="10">
        <f t="shared" si="132"/>
        <v>301.38005230147371</v>
      </c>
      <c r="U422" s="10">
        <f t="shared" si="132"/>
        <v>292.16004504797041</v>
      </c>
      <c r="V422" s="10">
        <f t="shared" si="132"/>
        <v>283.36202042398008</v>
      </c>
      <c r="W422" s="10">
        <f t="shared" si="132"/>
        <v>274.95352169997079</v>
      </c>
      <c r="X422" s="10">
        <f t="shared" si="132"/>
        <v>266.90648773194573</v>
      </c>
      <c r="Y422" s="10">
        <f t="shared" si="132"/>
        <v>259.1963641808486</v>
      </c>
      <c r="Z422" s="10">
        <f t="shared" si="132"/>
        <v>251.80144474611953</v>
      </c>
      <c r="AA422" s="10">
        <f t="shared" si="131"/>
        <v>244.70237179264768</v>
      </c>
      <c r="AB422" s="10">
        <f t="shared" si="131"/>
        <v>237.88175039904414</v>
      </c>
      <c r="AC422" s="10">
        <f t="shared" si="131"/>
        <v>231.32384500141097</v>
      </c>
      <c r="AD422" s="10">
        <f t="shared" si="131"/>
        <v>225.01433741766922</v>
      </c>
      <c r="AE422" s="10">
        <f t="shared" si="131"/>
        <v>218.94013131114136</v>
      </c>
      <c r="AF422" s="10">
        <f t="shared" si="131"/>
        <v>213.08919235172175</v>
      </c>
      <c r="AG422" s="10">
        <f t="shared" si="131"/>
        <v>207.45041620838705</v>
      </c>
      <c r="AH422" s="10">
        <f t="shared" si="131"/>
        <v>202.01351851599753</v>
      </c>
      <c r="AI422" s="10">
        <f t="shared" si="131"/>
        <v>196.76894238939465</v>
      </c>
      <c r="AJ422" s="10">
        <f t="shared" si="131"/>
        <v>191.70778009288202</v>
      </c>
      <c r="AK422" s="10">
        <f t="shared" si="131"/>
        <v>186.82170623397579</v>
      </c>
      <c r="AL422" s="10">
        <f t="shared" si="131"/>
        <v>182.10292041744015</v>
      </c>
      <c r="AM422" s="10">
        <f t="shared" si="131"/>
        <v>177.54409772390542</v>
      </c>
      <c r="AN422" s="10">
        <f t="shared" si="131"/>
        <v>173.13834570467989</v>
      </c>
      <c r="AO422" s="10">
        <f t="shared" si="130"/>
        <v>168.8791668372892</v>
      </c>
      <c r="AP422" s="10">
        <f t="shared" si="112"/>
        <v>164.76042558371765</v>
      </c>
    </row>
    <row r="423" spans="1:42" x14ac:dyDescent="0.2">
      <c r="A423" s="10">
        <f t="shared" si="118"/>
        <v>448</v>
      </c>
      <c r="B423" s="49">
        <f t="shared" si="119"/>
        <v>9.6692267517230229E-2</v>
      </c>
      <c r="C423" s="49">
        <f t="shared" si="120"/>
        <v>1.6144956592601192</v>
      </c>
      <c r="D423" s="48">
        <f t="shared" si="121"/>
        <v>12.55518032473136</v>
      </c>
      <c r="E423" s="48">
        <f t="shared" si="122"/>
        <v>186.34950986975394</v>
      </c>
      <c r="F423" s="48">
        <f t="shared" si="123"/>
        <v>136.1287885708285</v>
      </c>
      <c r="G423" s="50">
        <f t="shared" si="124"/>
        <v>4.7018695417700714E-4</v>
      </c>
      <c r="H423" s="51">
        <f t="shared" si="125"/>
        <v>6.8792804394839412E-3</v>
      </c>
      <c r="I423" s="10">
        <f t="shared" si="126"/>
        <v>464.48868792621619</v>
      </c>
      <c r="J423" s="10">
        <f t="shared" si="129"/>
        <v>429.50604205371462</v>
      </c>
      <c r="K423" s="10">
        <f t="shared" si="132"/>
        <v>414.74290433855003</v>
      </c>
      <c r="L423" s="10">
        <f t="shared" si="132"/>
        <v>397.65652812701109</v>
      </c>
      <c r="M423" s="10">
        <f t="shared" si="132"/>
        <v>382.3921163566435</v>
      </c>
      <c r="N423" s="10">
        <f t="shared" si="132"/>
        <v>368.43045887595912</v>
      </c>
      <c r="O423" s="10">
        <f t="shared" si="132"/>
        <v>355.48947778264181</v>
      </c>
      <c r="P423" s="10">
        <f t="shared" si="132"/>
        <v>343.39170173727473</v>
      </c>
      <c r="Q423" s="10">
        <f t="shared" si="132"/>
        <v>332.01459874926911</v>
      </c>
      <c r="R423" s="10">
        <f t="shared" si="132"/>
        <v>321.26799376490067</v>
      </c>
      <c r="S423" s="10">
        <f t="shared" si="132"/>
        <v>311.0823857665946</v>
      </c>
      <c r="T423" s="10">
        <f t="shared" si="132"/>
        <v>301.40231253793598</v>
      </c>
      <c r="U423" s="10">
        <f t="shared" si="132"/>
        <v>292.18230528443269</v>
      </c>
      <c r="V423" s="10">
        <f t="shared" si="132"/>
        <v>283.38428066044236</v>
      </c>
      <c r="W423" s="10">
        <f t="shared" si="132"/>
        <v>274.97578193643307</v>
      </c>
      <c r="X423" s="10">
        <f t="shared" si="132"/>
        <v>266.928747968408</v>
      </c>
      <c r="Y423" s="10">
        <f t="shared" si="132"/>
        <v>259.21862441731088</v>
      </c>
      <c r="Z423" s="10">
        <f t="shared" si="132"/>
        <v>251.82370498258183</v>
      </c>
      <c r="AA423" s="10">
        <f t="shared" si="131"/>
        <v>244.72463202910998</v>
      </c>
      <c r="AB423" s="10">
        <f t="shared" si="131"/>
        <v>237.90401063550644</v>
      </c>
      <c r="AC423" s="10">
        <f t="shared" si="131"/>
        <v>231.34610523787327</v>
      </c>
      <c r="AD423" s="10">
        <f t="shared" si="131"/>
        <v>225.03659765413153</v>
      </c>
      <c r="AE423" s="10">
        <f t="shared" si="131"/>
        <v>218.96239154760366</v>
      </c>
      <c r="AF423" s="10">
        <f t="shared" si="131"/>
        <v>213.11145258818405</v>
      </c>
      <c r="AG423" s="10">
        <f t="shared" si="131"/>
        <v>207.47267644484936</v>
      </c>
      <c r="AH423" s="10">
        <f t="shared" si="131"/>
        <v>202.03577875245983</v>
      </c>
      <c r="AI423" s="10">
        <f t="shared" si="131"/>
        <v>196.79120262585695</v>
      </c>
      <c r="AJ423" s="10">
        <f t="shared" si="131"/>
        <v>191.73004032934432</v>
      </c>
      <c r="AK423" s="10">
        <f t="shared" si="131"/>
        <v>186.84396647043809</v>
      </c>
      <c r="AL423" s="10">
        <f t="shared" si="131"/>
        <v>182.12518065390245</v>
      </c>
      <c r="AM423" s="10">
        <f t="shared" si="131"/>
        <v>177.56635796036772</v>
      </c>
      <c r="AN423" s="10">
        <f t="shared" si="131"/>
        <v>173.16060594114219</v>
      </c>
      <c r="AO423" s="10">
        <f t="shared" si="130"/>
        <v>168.90142707375151</v>
      </c>
      <c r="AP423" s="10">
        <f t="shared" si="112"/>
        <v>164.78268582017995</v>
      </c>
    </row>
    <row r="424" spans="1:42" x14ac:dyDescent="0.2">
      <c r="A424" s="10">
        <f t="shared" si="118"/>
        <v>449</v>
      </c>
      <c r="B424" s="49">
        <f t="shared" si="119"/>
        <v>9.6237131012078037E-2</v>
      </c>
      <c r="C424" s="49">
        <f t="shared" si="120"/>
        <v>1.6144956592601192</v>
      </c>
      <c r="D424" s="48">
        <f t="shared" si="121"/>
        <v>12.583205280813349</v>
      </c>
      <c r="E424" s="48">
        <f t="shared" si="122"/>
        <v>187.11006193448543</v>
      </c>
      <c r="F424" s="48">
        <f t="shared" si="123"/>
        <v>136.77724081123202</v>
      </c>
      <c r="G424" s="50">
        <f t="shared" si="124"/>
        <v>4.669459321348195E-4</v>
      </c>
      <c r="H424" s="51">
        <f t="shared" si="125"/>
        <v>6.8480109337338765E-3</v>
      </c>
      <c r="I424" s="10">
        <f t="shared" si="126"/>
        <v>464.51080840675729</v>
      </c>
      <c r="J424" s="10">
        <f t="shared" si="129"/>
        <v>429.52809298288804</v>
      </c>
      <c r="K424" s="10">
        <f t="shared" si="132"/>
        <v>414.76502481909114</v>
      </c>
      <c r="L424" s="10">
        <f t="shared" si="132"/>
        <v>397.67864860755219</v>
      </c>
      <c r="M424" s="10">
        <f t="shared" si="132"/>
        <v>382.4142368371846</v>
      </c>
      <c r="N424" s="10">
        <f t="shared" si="132"/>
        <v>368.45257935650022</v>
      </c>
      <c r="O424" s="10">
        <f t="shared" si="132"/>
        <v>355.51159826318292</v>
      </c>
      <c r="P424" s="10">
        <f t="shared" si="132"/>
        <v>343.41382221781583</v>
      </c>
      <c r="Q424" s="10">
        <f t="shared" si="132"/>
        <v>332.03671922981022</v>
      </c>
      <c r="R424" s="10">
        <f t="shared" si="132"/>
        <v>321.29011424544177</v>
      </c>
      <c r="S424" s="10">
        <f t="shared" si="132"/>
        <v>311.1045062471357</v>
      </c>
      <c r="T424" s="10">
        <f t="shared" si="132"/>
        <v>301.42443301847709</v>
      </c>
      <c r="U424" s="10">
        <f t="shared" si="132"/>
        <v>292.20442576497379</v>
      </c>
      <c r="V424" s="10">
        <f t="shared" si="132"/>
        <v>283.40640114098346</v>
      </c>
      <c r="W424" s="10">
        <f t="shared" si="132"/>
        <v>274.99790241697417</v>
      </c>
      <c r="X424" s="10">
        <f t="shared" si="132"/>
        <v>266.95086844894911</v>
      </c>
      <c r="Y424" s="10">
        <f t="shared" si="132"/>
        <v>259.24074489785198</v>
      </c>
      <c r="Z424" s="10">
        <f t="shared" si="132"/>
        <v>251.84582546312296</v>
      </c>
      <c r="AA424" s="10">
        <f t="shared" si="131"/>
        <v>244.74675250965112</v>
      </c>
      <c r="AB424" s="10">
        <f t="shared" si="131"/>
        <v>237.92613111604757</v>
      </c>
      <c r="AC424" s="10">
        <f t="shared" si="131"/>
        <v>231.36822571841441</v>
      </c>
      <c r="AD424" s="10">
        <f t="shared" si="131"/>
        <v>225.05871813467266</v>
      </c>
      <c r="AE424" s="10">
        <f t="shared" si="131"/>
        <v>218.98451202814479</v>
      </c>
      <c r="AF424" s="10">
        <f t="shared" si="131"/>
        <v>213.13357306872518</v>
      </c>
      <c r="AG424" s="10">
        <f t="shared" si="131"/>
        <v>207.49479692539049</v>
      </c>
      <c r="AH424" s="10">
        <f t="shared" si="131"/>
        <v>202.05789923300097</v>
      </c>
      <c r="AI424" s="10">
        <f t="shared" si="131"/>
        <v>196.81332310639809</v>
      </c>
      <c r="AJ424" s="10">
        <f t="shared" si="131"/>
        <v>191.75216080988545</v>
      </c>
      <c r="AK424" s="10">
        <f t="shared" si="131"/>
        <v>186.86608695097922</v>
      </c>
      <c r="AL424" s="10">
        <f t="shared" si="131"/>
        <v>182.14730113444358</v>
      </c>
      <c r="AM424" s="10">
        <f t="shared" si="131"/>
        <v>177.58847844090886</v>
      </c>
      <c r="AN424" s="10">
        <f t="shared" si="131"/>
        <v>173.18272642168333</v>
      </c>
      <c r="AO424" s="10">
        <f t="shared" si="130"/>
        <v>168.92354755429264</v>
      </c>
      <c r="AP424" s="10">
        <f t="shared" si="112"/>
        <v>164.80480630072108</v>
      </c>
    </row>
    <row r="425" spans="1:42" x14ac:dyDescent="0.2">
      <c r="A425" s="10">
        <f t="shared" si="118"/>
        <v>450</v>
      </c>
      <c r="B425" s="49">
        <f t="shared" si="119"/>
        <v>9.5785159649087404E-2</v>
      </c>
      <c r="C425" s="49">
        <f t="shared" si="120"/>
        <v>1.6144956592601192</v>
      </c>
      <c r="D425" s="48">
        <f t="shared" si="121"/>
        <v>12.611230236895338</v>
      </c>
      <c r="E425" s="48">
        <f t="shared" si="122"/>
        <v>187.87218479554369</v>
      </c>
      <c r="F425" s="48">
        <f t="shared" si="123"/>
        <v>137.42726384796234</v>
      </c>
      <c r="G425" s="50">
        <f t="shared" si="124"/>
        <v>4.6373455531941831E-4</v>
      </c>
      <c r="H425" s="51">
        <f t="shared" si="125"/>
        <v>6.8169533358502172E-3</v>
      </c>
      <c r="I425" s="10">
        <f t="shared" si="126"/>
        <v>464.53279032247178</v>
      </c>
      <c r="J425" s="10">
        <f t="shared" si="129"/>
        <v>429.55000593926906</v>
      </c>
      <c r="K425" s="10">
        <f t="shared" si="132"/>
        <v>414.78700673480563</v>
      </c>
      <c r="L425" s="10">
        <f t="shared" si="132"/>
        <v>397.70063052326668</v>
      </c>
      <c r="M425" s="10">
        <f t="shared" si="132"/>
        <v>382.43621875289909</v>
      </c>
      <c r="N425" s="10">
        <f t="shared" si="132"/>
        <v>368.47456127221471</v>
      </c>
      <c r="O425" s="10">
        <f t="shared" si="132"/>
        <v>355.53358017889741</v>
      </c>
      <c r="P425" s="10">
        <f t="shared" si="132"/>
        <v>343.43580413353033</v>
      </c>
      <c r="Q425" s="10">
        <f t="shared" si="132"/>
        <v>332.05870114552471</v>
      </c>
      <c r="R425" s="10">
        <f t="shared" si="132"/>
        <v>321.31209616115626</v>
      </c>
      <c r="S425" s="10">
        <f t="shared" si="132"/>
        <v>311.12648816285019</v>
      </c>
      <c r="T425" s="10">
        <f t="shared" si="132"/>
        <v>301.44641493419158</v>
      </c>
      <c r="U425" s="10">
        <f t="shared" si="132"/>
        <v>292.22640768068828</v>
      </c>
      <c r="V425" s="10">
        <f t="shared" si="132"/>
        <v>283.42838305669795</v>
      </c>
      <c r="W425" s="10">
        <f t="shared" si="132"/>
        <v>275.01988433268866</v>
      </c>
      <c r="X425" s="10">
        <f t="shared" si="132"/>
        <v>266.9728503646636</v>
      </c>
      <c r="Y425" s="10">
        <f t="shared" si="132"/>
        <v>259.26272681356647</v>
      </c>
      <c r="Z425" s="10">
        <f t="shared" si="132"/>
        <v>251.86780737883745</v>
      </c>
      <c r="AA425" s="10">
        <f t="shared" si="131"/>
        <v>244.76873442536561</v>
      </c>
      <c r="AB425" s="10">
        <f t="shared" si="131"/>
        <v>237.94811303176206</v>
      </c>
      <c r="AC425" s="10">
        <f t="shared" si="131"/>
        <v>231.3902076341289</v>
      </c>
      <c r="AD425" s="10">
        <f t="shared" si="131"/>
        <v>225.08070005038715</v>
      </c>
      <c r="AE425" s="10">
        <f t="shared" si="131"/>
        <v>219.00649394385928</v>
      </c>
      <c r="AF425" s="10">
        <f t="shared" si="131"/>
        <v>213.15555498443968</v>
      </c>
      <c r="AG425" s="10">
        <f t="shared" si="131"/>
        <v>207.51677884110498</v>
      </c>
      <c r="AH425" s="10">
        <f t="shared" si="131"/>
        <v>202.07988114871546</v>
      </c>
      <c r="AI425" s="10">
        <f t="shared" si="131"/>
        <v>196.83530502211258</v>
      </c>
      <c r="AJ425" s="10">
        <f t="shared" si="131"/>
        <v>191.77414272559994</v>
      </c>
      <c r="AK425" s="10">
        <f t="shared" si="131"/>
        <v>186.88806886669371</v>
      </c>
      <c r="AL425" s="10">
        <f t="shared" si="131"/>
        <v>182.16928305015807</v>
      </c>
      <c r="AM425" s="10">
        <f t="shared" si="131"/>
        <v>177.61046035662335</v>
      </c>
      <c r="AN425" s="10">
        <f t="shared" si="131"/>
        <v>173.20470833739782</v>
      </c>
      <c r="AO425" s="10">
        <f t="shared" si="130"/>
        <v>168.94552947000713</v>
      </c>
      <c r="AP425" s="10">
        <f t="shared" si="112"/>
        <v>164.82678821643557</v>
      </c>
    </row>
    <row r="426" spans="1:42" x14ac:dyDescent="0.2">
      <c r="A426" s="10">
        <f t="shared" si="118"/>
        <v>451</v>
      </c>
      <c r="B426" s="49">
        <f t="shared" si="119"/>
        <v>9.5336324379503054E-2</v>
      </c>
      <c r="C426" s="49">
        <f t="shared" si="120"/>
        <v>1.6144956592601192</v>
      </c>
      <c r="D426" s="48">
        <f t="shared" si="121"/>
        <v>12.639255192977329</v>
      </c>
      <c r="E426" s="48">
        <f t="shared" si="122"/>
        <v>188.63587845292881</v>
      </c>
      <c r="F426" s="48">
        <f t="shared" si="123"/>
        <v>138.07885768101949</v>
      </c>
      <c r="G426" s="50">
        <f t="shared" si="124"/>
        <v>4.6055248642573501E-4</v>
      </c>
      <c r="H426" s="51">
        <f t="shared" si="125"/>
        <v>6.7861057430798786E-3</v>
      </c>
      <c r="I426" s="10">
        <f t="shared" si="126"/>
        <v>464.5546348516549</v>
      </c>
      <c r="J426" s="10">
        <f t="shared" si="129"/>
        <v>429.57178209479883</v>
      </c>
      <c r="K426" s="10">
        <f t="shared" si="132"/>
        <v>414.80885126398874</v>
      </c>
      <c r="L426" s="10">
        <f t="shared" si="132"/>
        <v>397.72247505244979</v>
      </c>
      <c r="M426" s="10">
        <f t="shared" si="132"/>
        <v>382.45806328208221</v>
      </c>
      <c r="N426" s="10">
        <f t="shared" si="132"/>
        <v>368.49640580139783</v>
      </c>
      <c r="O426" s="10">
        <f t="shared" si="132"/>
        <v>355.55542470808052</v>
      </c>
      <c r="P426" s="10">
        <f t="shared" si="132"/>
        <v>343.45764866271344</v>
      </c>
      <c r="Q426" s="10">
        <f t="shared" si="132"/>
        <v>332.08054567470782</v>
      </c>
      <c r="R426" s="10">
        <f t="shared" si="132"/>
        <v>321.33394069033938</v>
      </c>
      <c r="S426" s="10">
        <f t="shared" si="132"/>
        <v>311.14833269203331</v>
      </c>
      <c r="T426" s="10">
        <f t="shared" si="132"/>
        <v>301.46825946337469</v>
      </c>
      <c r="U426" s="10">
        <f t="shared" si="132"/>
        <v>292.2482522098714</v>
      </c>
      <c r="V426" s="10">
        <f t="shared" si="132"/>
        <v>283.45022758588107</v>
      </c>
      <c r="W426" s="10">
        <f t="shared" si="132"/>
        <v>275.04172886187177</v>
      </c>
      <c r="X426" s="10">
        <f t="shared" si="132"/>
        <v>266.99469489384671</v>
      </c>
      <c r="Y426" s="10">
        <f t="shared" si="132"/>
        <v>259.28457134274959</v>
      </c>
      <c r="Z426" s="10">
        <f t="shared" si="132"/>
        <v>251.88965190802057</v>
      </c>
      <c r="AA426" s="10">
        <f t="shared" si="131"/>
        <v>244.79057895454872</v>
      </c>
      <c r="AB426" s="10">
        <f t="shared" si="131"/>
        <v>237.96995756094518</v>
      </c>
      <c r="AC426" s="10">
        <f t="shared" si="131"/>
        <v>231.41205216331201</v>
      </c>
      <c r="AD426" s="10">
        <f t="shared" si="131"/>
        <v>225.10254457957026</v>
      </c>
      <c r="AE426" s="10">
        <f t="shared" si="131"/>
        <v>219.0283384730424</v>
      </c>
      <c r="AF426" s="10">
        <f t="shared" si="131"/>
        <v>213.17739951362279</v>
      </c>
      <c r="AG426" s="10">
        <f t="shared" si="131"/>
        <v>207.53862337028809</v>
      </c>
      <c r="AH426" s="10">
        <f t="shared" si="131"/>
        <v>202.10172567789857</v>
      </c>
      <c r="AI426" s="10">
        <f t="shared" si="131"/>
        <v>196.85714955129569</v>
      </c>
      <c r="AJ426" s="10">
        <f t="shared" si="131"/>
        <v>191.79598725478306</v>
      </c>
      <c r="AK426" s="10">
        <f t="shared" si="131"/>
        <v>186.90991339587683</v>
      </c>
      <c r="AL426" s="10">
        <f t="shared" si="131"/>
        <v>182.19112757934118</v>
      </c>
      <c r="AM426" s="10">
        <f t="shared" si="131"/>
        <v>177.63230488580646</v>
      </c>
      <c r="AN426" s="10">
        <f t="shared" si="131"/>
        <v>173.22655286658093</v>
      </c>
      <c r="AO426" s="10">
        <f t="shared" si="130"/>
        <v>168.96737399919024</v>
      </c>
      <c r="AP426" s="10">
        <f t="shared" si="112"/>
        <v>164.84863274561869</v>
      </c>
    </row>
    <row r="427" spans="1:42" x14ac:dyDescent="0.2">
      <c r="A427" s="10">
        <f t="shared" si="118"/>
        <v>452</v>
      </c>
      <c r="B427" s="49">
        <f t="shared" si="119"/>
        <v>9.4890596485047773E-2</v>
      </c>
      <c r="C427" s="49">
        <f t="shared" si="120"/>
        <v>1.6144956592601192</v>
      </c>
      <c r="D427" s="48">
        <f t="shared" si="121"/>
        <v>12.667280149059318</v>
      </c>
      <c r="E427" s="48">
        <f t="shared" si="122"/>
        <v>189.40114290664067</v>
      </c>
      <c r="F427" s="48">
        <f t="shared" si="123"/>
        <v>138.73202231040338</v>
      </c>
      <c r="G427" s="50">
        <f t="shared" si="124"/>
        <v>4.5739939273117347E-4</v>
      </c>
      <c r="H427" s="51">
        <f t="shared" si="125"/>
        <v>6.7554662738877509E-3</v>
      </c>
      <c r="I427" s="10">
        <f t="shared" si="126"/>
        <v>464.5763431599683</v>
      </c>
      <c r="J427" s="10">
        <f t="shared" si="129"/>
        <v>429.59342260886706</v>
      </c>
      <c r="K427" s="10">
        <f t="shared" si="132"/>
        <v>414.83055957230215</v>
      </c>
      <c r="L427" s="10">
        <f t="shared" si="132"/>
        <v>397.7441833607632</v>
      </c>
      <c r="M427" s="10">
        <f t="shared" si="132"/>
        <v>382.47977159039561</v>
      </c>
      <c r="N427" s="10">
        <f t="shared" si="132"/>
        <v>368.51811410971123</v>
      </c>
      <c r="O427" s="10">
        <f t="shared" si="132"/>
        <v>355.57713301639393</v>
      </c>
      <c r="P427" s="10">
        <f t="shared" si="132"/>
        <v>343.47935697102685</v>
      </c>
      <c r="Q427" s="10">
        <f t="shared" si="132"/>
        <v>332.10225398302123</v>
      </c>
      <c r="R427" s="10">
        <f t="shared" si="132"/>
        <v>321.35564899865278</v>
      </c>
      <c r="S427" s="10">
        <f t="shared" si="132"/>
        <v>311.17004100034671</v>
      </c>
      <c r="T427" s="10">
        <f t="shared" si="132"/>
        <v>301.4899677716881</v>
      </c>
      <c r="U427" s="10">
        <f t="shared" si="132"/>
        <v>292.2699605181848</v>
      </c>
      <c r="V427" s="10">
        <f t="shared" si="132"/>
        <v>283.47193589419447</v>
      </c>
      <c r="W427" s="10">
        <f t="shared" si="132"/>
        <v>275.06343717018518</v>
      </c>
      <c r="X427" s="10">
        <f t="shared" si="132"/>
        <v>267.01640320216012</v>
      </c>
      <c r="Y427" s="10">
        <f t="shared" si="132"/>
        <v>259.30627965106299</v>
      </c>
      <c r="Z427" s="10">
        <f t="shared" si="132"/>
        <v>251.91136021633397</v>
      </c>
      <c r="AA427" s="10">
        <f t="shared" si="131"/>
        <v>244.81228726286213</v>
      </c>
      <c r="AB427" s="10">
        <f t="shared" si="131"/>
        <v>237.99166586925858</v>
      </c>
      <c r="AC427" s="10">
        <f t="shared" si="131"/>
        <v>231.43376047162542</v>
      </c>
      <c r="AD427" s="10">
        <f t="shared" si="131"/>
        <v>225.12425288788367</v>
      </c>
      <c r="AE427" s="10">
        <f t="shared" si="131"/>
        <v>219.0500467813558</v>
      </c>
      <c r="AF427" s="10">
        <f t="shared" si="131"/>
        <v>213.1991078219362</v>
      </c>
      <c r="AG427" s="10">
        <f t="shared" si="131"/>
        <v>207.5603316786015</v>
      </c>
      <c r="AH427" s="10">
        <f t="shared" si="131"/>
        <v>202.12343398621198</v>
      </c>
      <c r="AI427" s="10">
        <f t="shared" si="131"/>
        <v>196.8788578596091</v>
      </c>
      <c r="AJ427" s="10">
        <f t="shared" si="131"/>
        <v>191.81769556309646</v>
      </c>
      <c r="AK427" s="10">
        <f t="shared" si="131"/>
        <v>186.93162170419023</v>
      </c>
      <c r="AL427" s="10">
        <f t="shared" si="131"/>
        <v>182.21283588765459</v>
      </c>
      <c r="AM427" s="10">
        <f t="shared" si="131"/>
        <v>177.65401319411987</v>
      </c>
      <c r="AN427" s="10">
        <f t="shared" si="131"/>
        <v>173.24826117489434</v>
      </c>
      <c r="AO427" s="10">
        <f t="shared" si="130"/>
        <v>168.98908230750365</v>
      </c>
      <c r="AP427" s="10">
        <f t="shared" si="112"/>
        <v>164.87034105393209</v>
      </c>
    </row>
    <row r="428" spans="1:42" x14ac:dyDescent="0.2">
      <c r="A428" s="10">
        <f t="shared" si="118"/>
        <v>453</v>
      </c>
      <c r="B428" s="49">
        <f t="shared" si="119"/>
        <v>9.4447947573442825E-2</v>
      </c>
      <c r="C428" s="49">
        <f t="shared" si="120"/>
        <v>1.6144956592601192</v>
      </c>
      <c r="D428" s="48">
        <f t="shared" si="121"/>
        <v>12.695305105141308</v>
      </c>
      <c r="E428" s="48">
        <f t="shared" si="122"/>
        <v>190.16797815667937</v>
      </c>
      <c r="F428" s="48">
        <f t="shared" si="123"/>
        <v>139.38675773611413</v>
      </c>
      <c r="G428" s="50">
        <f t="shared" si="124"/>
        <v>4.5427494602383567E-4</v>
      </c>
      <c r="H428" s="51">
        <f t="shared" si="125"/>
        <v>6.7250330676745379E-3</v>
      </c>
      <c r="I428" s="10">
        <f t="shared" si="126"/>
        <v>464.59791640060331</v>
      </c>
      <c r="J428" s="10">
        <f t="shared" si="129"/>
        <v>429.61492862847405</v>
      </c>
      <c r="K428" s="10">
        <f t="shared" si="132"/>
        <v>414.85213281293716</v>
      </c>
      <c r="L428" s="10">
        <f t="shared" si="132"/>
        <v>397.76575660139821</v>
      </c>
      <c r="M428" s="10">
        <f t="shared" si="132"/>
        <v>382.50134483103062</v>
      </c>
      <c r="N428" s="10">
        <f t="shared" si="132"/>
        <v>368.53968735034624</v>
      </c>
      <c r="O428" s="10">
        <f t="shared" si="132"/>
        <v>355.59870625702894</v>
      </c>
      <c r="P428" s="10">
        <f t="shared" si="132"/>
        <v>343.50093021166185</v>
      </c>
      <c r="Q428" s="10">
        <f t="shared" si="132"/>
        <v>332.12382722365624</v>
      </c>
      <c r="R428" s="10">
        <f t="shared" si="132"/>
        <v>321.37722223928779</v>
      </c>
      <c r="S428" s="10">
        <f t="shared" si="132"/>
        <v>311.19161424098172</v>
      </c>
      <c r="T428" s="10">
        <f t="shared" si="132"/>
        <v>301.51154101232311</v>
      </c>
      <c r="U428" s="10">
        <f t="shared" si="132"/>
        <v>292.29153375881981</v>
      </c>
      <c r="V428" s="10">
        <f t="shared" si="132"/>
        <v>283.49350913482948</v>
      </c>
      <c r="W428" s="10">
        <f t="shared" si="132"/>
        <v>275.08501041082019</v>
      </c>
      <c r="X428" s="10">
        <f t="shared" si="132"/>
        <v>267.03797644279513</v>
      </c>
      <c r="Y428" s="10">
        <f t="shared" si="132"/>
        <v>259.327852891698</v>
      </c>
      <c r="Z428" s="10">
        <f t="shared" si="132"/>
        <v>251.93293345696898</v>
      </c>
      <c r="AA428" s="10">
        <f t="shared" si="131"/>
        <v>244.83386050349714</v>
      </c>
      <c r="AB428" s="10">
        <f t="shared" si="131"/>
        <v>238.01323910989359</v>
      </c>
      <c r="AC428" s="10">
        <f t="shared" si="131"/>
        <v>231.45533371226043</v>
      </c>
      <c r="AD428" s="10">
        <f t="shared" si="131"/>
        <v>225.14582612851868</v>
      </c>
      <c r="AE428" s="10">
        <f t="shared" si="131"/>
        <v>219.07162002199081</v>
      </c>
      <c r="AF428" s="10">
        <f t="shared" si="131"/>
        <v>213.2206810625712</v>
      </c>
      <c r="AG428" s="10">
        <f t="shared" si="131"/>
        <v>207.58190491923651</v>
      </c>
      <c r="AH428" s="10">
        <f t="shared" si="131"/>
        <v>202.14500722684699</v>
      </c>
      <c r="AI428" s="10">
        <f t="shared" si="131"/>
        <v>196.90043110024411</v>
      </c>
      <c r="AJ428" s="10">
        <f t="shared" si="131"/>
        <v>191.83926880373147</v>
      </c>
      <c r="AK428" s="10">
        <f t="shared" si="131"/>
        <v>186.95319494482524</v>
      </c>
      <c r="AL428" s="10">
        <f t="shared" si="131"/>
        <v>182.2344091282896</v>
      </c>
      <c r="AM428" s="10">
        <f t="shared" si="131"/>
        <v>177.67558643475488</v>
      </c>
      <c r="AN428" s="10">
        <f t="shared" si="131"/>
        <v>173.26983441552935</v>
      </c>
      <c r="AO428" s="10">
        <f t="shared" si="130"/>
        <v>169.01065554813866</v>
      </c>
      <c r="AP428" s="10">
        <f t="shared" si="112"/>
        <v>164.8919142945671</v>
      </c>
    </row>
    <row r="429" spans="1:42" x14ac:dyDescent="0.2">
      <c r="A429" s="10">
        <f t="shared" si="118"/>
        <v>454</v>
      </c>
      <c r="B429" s="49">
        <f t="shared" si="119"/>
        <v>9.4008349574002587E-2</v>
      </c>
      <c r="C429" s="49">
        <f t="shared" si="120"/>
        <v>1.6144956592601192</v>
      </c>
      <c r="D429" s="48">
        <f t="shared" si="121"/>
        <v>12.723330061223297</v>
      </c>
      <c r="E429" s="48">
        <f t="shared" si="122"/>
        <v>190.93638420304481</v>
      </c>
      <c r="F429" s="48">
        <f t="shared" si="123"/>
        <v>140.04306395815161</v>
      </c>
      <c r="G429" s="50">
        <f t="shared" si="124"/>
        <v>4.5117882253085299E-4</v>
      </c>
      <c r="H429" s="51">
        <f t="shared" si="125"/>
        <v>6.694804284499303E-3</v>
      </c>
      <c r="I429" s="10">
        <f t="shared" si="126"/>
        <v>464.61935571444161</v>
      </c>
      <c r="J429" s="10">
        <f t="shared" si="129"/>
        <v>429.63630128839014</v>
      </c>
      <c r="K429" s="10">
        <f t="shared" si="132"/>
        <v>414.87357212677546</v>
      </c>
      <c r="L429" s="10">
        <f t="shared" si="132"/>
        <v>397.78719591523651</v>
      </c>
      <c r="M429" s="10">
        <f t="shared" si="132"/>
        <v>382.52278414486892</v>
      </c>
      <c r="N429" s="10">
        <f t="shared" si="132"/>
        <v>368.56112666418454</v>
      </c>
      <c r="O429" s="10">
        <f t="shared" si="132"/>
        <v>355.62014557086724</v>
      </c>
      <c r="P429" s="10">
        <f t="shared" si="132"/>
        <v>343.52236952550015</v>
      </c>
      <c r="Q429" s="10">
        <f t="shared" si="132"/>
        <v>332.14526653749454</v>
      </c>
      <c r="R429" s="10">
        <f t="shared" si="132"/>
        <v>321.39866155312609</v>
      </c>
      <c r="S429" s="10">
        <f t="shared" si="132"/>
        <v>311.21305355482002</v>
      </c>
      <c r="T429" s="10">
        <f t="shared" si="132"/>
        <v>301.53298032616141</v>
      </c>
      <c r="U429" s="10">
        <f t="shared" si="132"/>
        <v>292.31297307265811</v>
      </c>
      <c r="V429" s="10">
        <f t="shared" si="132"/>
        <v>283.51494844866778</v>
      </c>
      <c r="W429" s="10">
        <f t="shared" si="132"/>
        <v>275.10644972465849</v>
      </c>
      <c r="X429" s="10">
        <f t="shared" si="132"/>
        <v>267.05941575663343</v>
      </c>
      <c r="Y429" s="10">
        <f t="shared" si="132"/>
        <v>259.3492922055363</v>
      </c>
      <c r="Z429" s="10">
        <f t="shared" si="132"/>
        <v>251.95437277080731</v>
      </c>
      <c r="AA429" s="10">
        <f t="shared" si="131"/>
        <v>244.85529981733546</v>
      </c>
      <c r="AB429" s="10">
        <f t="shared" si="131"/>
        <v>238.03467842373192</v>
      </c>
      <c r="AC429" s="10">
        <f t="shared" si="131"/>
        <v>231.47677302609875</v>
      </c>
      <c r="AD429" s="10">
        <f t="shared" si="131"/>
        <v>225.16726544235701</v>
      </c>
      <c r="AE429" s="10">
        <f t="shared" si="131"/>
        <v>219.09305933582914</v>
      </c>
      <c r="AF429" s="10">
        <f t="shared" si="131"/>
        <v>213.24212037640953</v>
      </c>
      <c r="AG429" s="10">
        <f t="shared" si="131"/>
        <v>207.60334423307484</v>
      </c>
      <c r="AH429" s="10">
        <f t="shared" si="131"/>
        <v>202.16644654068531</v>
      </c>
      <c r="AI429" s="10">
        <f t="shared" si="131"/>
        <v>196.92187041408243</v>
      </c>
      <c r="AJ429" s="10">
        <f t="shared" si="131"/>
        <v>191.8607081175698</v>
      </c>
      <c r="AK429" s="10">
        <f t="shared" si="131"/>
        <v>186.97463425866357</v>
      </c>
      <c r="AL429" s="10">
        <f t="shared" si="131"/>
        <v>182.25584844212793</v>
      </c>
      <c r="AM429" s="10">
        <f t="shared" si="131"/>
        <v>177.69702574859321</v>
      </c>
      <c r="AN429" s="10">
        <f t="shared" si="131"/>
        <v>173.29127372936767</v>
      </c>
      <c r="AO429" s="10">
        <f t="shared" si="130"/>
        <v>169.03209486197699</v>
      </c>
      <c r="AP429" s="10">
        <f t="shared" si="130"/>
        <v>164.91335360840543</v>
      </c>
    </row>
    <row r="430" spans="1:42" x14ac:dyDescent="0.2">
      <c r="A430" s="10">
        <f t="shared" si="118"/>
        <v>455</v>
      </c>
      <c r="B430" s="49">
        <f t="shared" si="119"/>
        <v>9.3571774733293769E-2</v>
      </c>
      <c r="C430" s="49">
        <f t="shared" si="120"/>
        <v>1.6144956592601192</v>
      </c>
      <c r="D430" s="48">
        <f t="shared" si="121"/>
        <v>12.751355017305286</v>
      </c>
      <c r="E430" s="48">
        <f t="shared" si="122"/>
        <v>191.70636104573705</v>
      </c>
      <c r="F430" s="48">
        <f t="shared" si="123"/>
        <v>140.70094097651591</v>
      </c>
      <c r="G430" s="50">
        <f t="shared" si="124"/>
        <v>4.4811070284943907E-4</v>
      </c>
      <c r="H430" s="51">
        <f t="shared" si="125"/>
        <v>6.6647781048058668E-3</v>
      </c>
      <c r="I430" s="10">
        <f t="shared" si="126"/>
        <v>464.64066223021365</v>
      </c>
      <c r="J430" s="10">
        <f t="shared" si="129"/>
        <v>429.657541711313</v>
      </c>
      <c r="K430" s="10">
        <f t="shared" si="132"/>
        <v>414.8948786425475</v>
      </c>
      <c r="L430" s="10">
        <f t="shared" si="132"/>
        <v>397.80850243100855</v>
      </c>
      <c r="M430" s="10">
        <f t="shared" si="132"/>
        <v>382.54409066064096</v>
      </c>
      <c r="N430" s="10">
        <f t="shared" si="132"/>
        <v>368.58243317995658</v>
      </c>
      <c r="O430" s="10">
        <f t="shared" si="132"/>
        <v>355.64145208663928</v>
      </c>
      <c r="P430" s="10">
        <f t="shared" si="132"/>
        <v>343.54367604127219</v>
      </c>
      <c r="Q430" s="10">
        <f t="shared" si="132"/>
        <v>332.16657305326657</v>
      </c>
      <c r="R430" s="10">
        <f t="shared" si="132"/>
        <v>321.41996806889813</v>
      </c>
      <c r="S430" s="10">
        <f t="shared" si="132"/>
        <v>311.23436007059206</v>
      </c>
      <c r="T430" s="10">
        <f t="shared" si="132"/>
        <v>301.55428684193345</v>
      </c>
      <c r="U430" s="10">
        <f t="shared" si="132"/>
        <v>292.33427958843015</v>
      </c>
      <c r="V430" s="10">
        <f t="shared" si="132"/>
        <v>283.53625496443982</v>
      </c>
      <c r="W430" s="10">
        <f t="shared" si="132"/>
        <v>275.12775624043053</v>
      </c>
      <c r="X430" s="10">
        <f t="shared" si="132"/>
        <v>267.08072227240547</v>
      </c>
      <c r="Y430" s="10">
        <f t="shared" si="132"/>
        <v>259.37059872130834</v>
      </c>
      <c r="Z430" s="10">
        <f t="shared" si="132"/>
        <v>251.97567928657935</v>
      </c>
      <c r="AA430" s="10">
        <f t="shared" si="131"/>
        <v>244.8766063331075</v>
      </c>
      <c r="AB430" s="10">
        <f t="shared" si="131"/>
        <v>238.05598493950396</v>
      </c>
      <c r="AC430" s="10">
        <f t="shared" si="131"/>
        <v>231.49807954187079</v>
      </c>
      <c r="AD430" s="10">
        <f t="shared" si="131"/>
        <v>225.18857195812905</v>
      </c>
      <c r="AE430" s="10">
        <f t="shared" si="131"/>
        <v>219.11436585160118</v>
      </c>
      <c r="AF430" s="10">
        <f t="shared" si="131"/>
        <v>213.26342689218157</v>
      </c>
      <c r="AG430" s="10">
        <f t="shared" si="131"/>
        <v>207.62465074884688</v>
      </c>
      <c r="AH430" s="10">
        <f t="shared" si="131"/>
        <v>202.18775305645735</v>
      </c>
      <c r="AI430" s="10">
        <f t="shared" si="131"/>
        <v>196.94317692985447</v>
      </c>
      <c r="AJ430" s="10">
        <f t="shared" si="131"/>
        <v>191.88201463334184</v>
      </c>
      <c r="AK430" s="10">
        <f t="shared" si="131"/>
        <v>186.99594077443561</v>
      </c>
      <c r="AL430" s="10">
        <f t="shared" si="131"/>
        <v>182.27715495789997</v>
      </c>
      <c r="AM430" s="10">
        <f t="shared" si="131"/>
        <v>177.71833226436524</v>
      </c>
      <c r="AN430" s="10">
        <f t="shared" si="131"/>
        <v>173.31258024513971</v>
      </c>
      <c r="AO430" s="10">
        <f t="shared" si="131"/>
        <v>169.05340137774903</v>
      </c>
      <c r="AP430" s="10">
        <f t="shared" si="131"/>
        <v>164.93466012417747</v>
      </c>
    </row>
    <row r="431" spans="1:42" x14ac:dyDescent="0.2">
      <c r="A431" s="10">
        <f t="shared" si="118"/>
        <v>456</v>
      </c>
      <c r="B431" s="49">
        <f t="shared" si="119"/>
        <v>9.3138195610865088E-2</v>
      </c>
      <c r="C431" s="49">
        <f t="shared" si="120"/>
        <v>1.6144956592601192</v>
      </c>
      <c r="D431" s="48">
        <f t="shared" si="121"/>
        <v>12.779379973387277</v>
      </c>
      <c r="E431" s="48">
        <f t="shared" si="122"/>
        <v>192.47790868475613</v>
      </c>
      <c r="F431" s="48">
        <f t="shared" si="123"/>
        <v>141.36038879120701</v>
      </c>
      <c r="G431" s="50">
        <f t="shared" si="124"/>
        <v>4.4507027187794214E-4</v>
      </c>
      <c r="H431" s="51">
        <f t="shared" si="125"/>
        <v>6.6349527291536675E-3</v>
      </c>
      <c r="I431" s="10">
        <f t="shared" si="126"/>
        <v>464.66183706465443</v>
      </c>
      <c r="J431" s="10">
        <f t="shared" si="129"/>
        <v>429.67865100802214</v>
      </c>
      <c r="K431" s="10">
        <f t="shared" si="132"/>
        <v>414.91605347698828</v>
      </c>
      <c r="L431" s="10">
        <f t="shared" si="132"/>
        <v>397.82967726544933</v>
      </c>
      <c r="M431" s="10">
        <f t="shared" si="132"/>
        <v>382.56526549508175</v>
      </c>
      <c r="N431" s="10">
        <f t="shared" si="132"/>
        <v>368.60360801439737</v>
      </c>
      <c r="O431" s="10">
        <f t="shared" si="132"/>
        <v>355.66262692108006</v>
      </c>
      <c r="P431" s="10">
        <f t="shared" si="132"/>
        <v>343.56485087571298</v>
      </c>
      <c r="Q431" s="10">
        <f t="shared" si="132"/>
        <v>332.18774788770736</v>
      </c>
      <c r="R431" s="10">
        <f t="shared" si="132"/>
        <v>321.44114290333891</v>
      </c>
      <c r="S431" s="10">
        <f t="shared" si="132"/>
        <v>311.25553490503285</v>
      </c>
      <c r="T431" s="10">
        <f t="shared" si="132"/>
        <v>301.57546167637423</v>
      </c>
      <c r="U431" s="10">
        <f t="shared" si="132"/>
        <v>292.35545442287093</v>
      </c>
      <c r="V431" s="10">
        <f t="shared" si="132"/>
        <v>283.55742979888061</v>
      </c>
      <c r="W431" s="10">
        <f t="shared" si="132"/>
        <v>275.14893107487131</v>
      </c>
      <c r="X431" s="10">
        <f t="shared" si="132"/>
        <v>267.10189710684625</v>
      </c>
      <c r="Y431" s="10">
        <f t="shared" si="132"/>
        <v>259.39177355574913</v>
      </c>
      <c r="Z431" s="10">
        <f t="shared" ref="Z431:AP445" si="133">Z430+(($B430+$B431)/2)^(4/3)/$B$5*$B$4</f>
        <v>251.99685412102014</v>
      </c>
      <c r="AA431" s="10">
        <f t="shared" si="133"/>
        <v>244.89778116754829</v>
      </c>
      <c r="AB431" s="10">
        <f t="shared" si="133"/>
        <v>238.07715977394474</v>
      </c>
      <c r="AC431" s="10">
        <f t="shared" si="133"/>
        <v>231.51925437631158</v>
      </c>
      <c r="AD431" s="10">
        <f t="shared" si="133"/>
        <v>225.20974679256983</v>
      </c>
      <c r="AE431" s="10">
        <f t="shared" si="133"/>
        <v>219.13554068604196</v>
      </c>
      <c r="AF431" s="10">
        <f t="shared" si="133"/>
        <v>213.28460172662236</v>
      </c>
      <c r="AG431" s="10">
        <f t="shared" si="133"/>
        <v>207.64582558328766</v>
      </c>
      <c r="AH431" s="10">
        <f t="shared" si="133"/>
        <v>202.20892789089814</v>
      </c>
      <c r="AI431" s="10">
        <f t="shared" si="133"/>
        <v>196.96435176429526</v>
      </c>
      <c r="AJ431" s="10">
        <f t="shared" si="133"/>
        <v>191.90318946778262</v>
      </c>
      <c r="AK431" s="10">
        <f t="shared" si="133"/>
        <v>187.0171156088764</v>
      </c>
      <c r="AL431" s="10">
        <f t="shared" si="133"/>
        <v>182.29832979234075</v>
      </c>
      <c r="AM431" s="10">
        <f t="shared" si="133"/>
        <v>177.73950709880603</v>
      </c>
      <c r="AN431" s="10">
        <f t="shared" si="133"/>
        <v>173.3337550795805</v>
      </c>
      <c r="AO431" s="10">
        <f t="shared" si="133"/>
        <v>169.07457621218981</v>
      </c>
      <c r="AP431" s="10">
        <f t="shared" si="133"/>
        <v>164.95583495861825</v>
      </c>
    </row>
    <row r="432" spans="1:42" x14ac:dyDescent="0.2">
      <c r="A432" s="10">
        <f t="shared" si="118"/>
        <v>457</v>
      </c>
      <c r="B432" s="49">
        <f t="shared" si="119"/>
        <v>9.2707585075043494E-2</v>
      </c>
      <c r="C432" s="49">
        <f t="shared" si="120"/>
        <v>1.6144956592601192</v>
      </c>
      <c r="D432" s="48">
        <f t="shared" si="121"/>
        <v>12.807404929469266</v>
      </c>
      <c r="E432" s="48">
        <f t="shared" si="122"/>
        <v>193.25102712010195</v>
      </c>
      <c r="F432" s="48">
        <f t="shared" si="123"/>
        <v>142.0214074022249</v>
      </c>
      <c r="G432" s="50">
        <f t="shared" si="124"/>
        <v>4.4205721874859431E-4</v>
      </c>
      <c r="H432" s="51">
        <f t="shared" si="125"/>
        <v>6.6053263779527064E-3</v>
      </c>
      <c r="I432" s="10">
        <f t="shared" si="126"/>
        <v>464.68288132265729</v>
      </c>
      <c r="J432" s="10">
        <f t="shared" si="129"/>
        <v>429.69963027753164</v>
      </c>
      <c r="K432" s="10">
        <f t="shared" ref="K432:Z447" si="134">K431+(($B431+$B432)/2)^(4/3)/$B$5*$B$4</f>
        <v>414.93709773499114</v>
      </c>
      <c r="L432" s="10">
        <f t="shared" si="134"/>
        <v>397.85072152345219</v>
      </c>
      <c r="M432" s="10">
        <f t="shared" si="134"/>
        <v>382.58630975308461</v>
      </c>
      <c r="N432" s="10">
        <f t="shared" si="134"/>
        <v>368.62465227240023</v>
      </c>
      <c r="O432" s="10">
        <f t="shared" si="134"/>
        <v>355.68367117908292</v>
      </c>
      <c r="P432" s="10">
        <f t="shared" si="134"/>
        <v>343.58589513371584</v>
      </c>
      <c r="Q432" s="10">
        <f t="shared" si="134"/>
        <v>332.20879214571022</v>
      </c>
      <c r="R432" s="10">
        <f t="shared" si="134"/>
        <v>321.46218716134177</v>
      </c>
      <c r="S432" s="10">
        <f t="shared" si="134"/>
        <v>311.27657916303571</v>
      </c>
      <c r="T432" s="10">
        <f t="shared" si="134"/>
        <v>301.59650593437709</v>
      </c>
      <c r="U432" s="10">
        <f t="shared" si="134"/>
        <v>292.37649868087379</v>
      </c>
      <c r="V432" s="10">
        <f t="shared" si="134"/>
        <v>283.57847405688346</v>
      </c>
      <c r="W432" s="10">
        <f t="shared" si="134"/>
        <v>275.16997533287417</v>
      </c>
      <c r="X432" s="10">
        <f t="shared" si="134"/>
        <v>267.12294136484911</v>
      </c>
      <c r="Y432" s="10">
        <f t="shared" si="134"/>
        <v>259.41281781375199</v>
      </c>
      <c r="Z432" s="10">
        <f t="shared" si="133"/>
        <v>252.01789837902299</v>
      </c>
      <c r="AA432" s="10">
        <f t="shared" si="133"/>
        <v>244.91882542555115</v>
      </c>
      <c r="AB432" s="10">
        <f t="shared" si="133"/>
        <v>238.0982040319476</v>
      </c>
      <c r="AC432" s="10">
        <f t="shared" si="133"/>
        <v>231.54029863431444</v>
      </c>
      <c r="AD432" s="10">
        <f t="shared" si="133"/>
        <v>225.23079105057269</v>
      </c>
      <c r="AE432" s="10">
        <f t="shared" si="133"/>
        <v>219.15658494404482</v>
      </c>
      <c r="AF432" s="10">
        <f t="shared" si="133"/>
        <v>213.30564598462522</v>
      </c>
      <c r="AG432" s="10">
        <f t="shared" si="133"/>
        <v>207.66686984129052</v>
      </c>
      <c r="AH432" s="10">
        <f t="shared" si="133"/>
        <v>202.229972148901</v>
      </c>
      <c r="AI432" s="10">
        <f t="shared" si="133"/>
        <v>196.98539602229812</v>
      </c>
      <c r="AJ432" s="10">
        <f t="shared" si="133"/>
        <v>191.92423372578548</v>
      </c>
      <c r="AK432" s="10">
        <f t="shared" si="133"/>
        <v>187.03815986687925</v>
      </c>
      <c r="AL432" s="10">
        <f t="shared" si="133"/>
        <v>182.31937405034361</v>
      </c>
      <c r="AM432" s="10">
        <f t="shared" si="133"/>
        <v>177.76055135680889</v>
      </c>
      <c r="AN432" s="10">
        <f t="shared" si="133"/>
        <v>173.35479933758336</v>
      </c>
      <c r="AO432" s="10">
        <f t="shared" si="133"/>
        <v>169.09562047019267</v>
      </c>
      <c r="AP432" s="10">
        <f t="shared" si="133"/>
        <v>164.97687921662111</v>
      </c>
    </row>
    <row r="433" spans="1:42" x14ac:dyDescent="0.2">
      <c r="A433" s="10">
        <f t="shared" si="118"/>
        <v>458</v>
      </c>
      <c r="B433" s="49">
        <f t="shared" si="119"/>
        <v>9.2279916298794909E-2</v>
      </c>
      <c r="C433" s="49">
        <f t="shared" si="120"/>
        <v>1.6144956592601192</v>
      </c>
      <c r="D433" s="48">
        <f t="shared" si="121"/>
        <v>12.835429885551257</v>
      </c>
      <c r="E433" s="48">
        <f t="shared" si="122"/>
        <v>194.02571635177463</v>
      </c>
      <c r="F433" s="48">
        <f t="shared" si="123"/>
        <v>142.68399680956961</v>
      </c>
      <c r="G433" s="50">
        <f t="shared" si="124"/>
        <v>4.3907123676181515E-4</v>
      </c>
      <c r="H433" s="51">
        <f t="shared" si="125"/>
        <v>6.5758972912024474E-3</v>
      </c>
      <c r="I433" s="10">
        <f t="shared" si="126"/>
        <v>464.70379609742508</v>
      </c>
      <c r="J433" s="10">
        <f t="shared" si="129"/>
        <v>429.72048060724006</v>
      </c>
      <c r="K433" s="10">
        <f t="shared" si="134"/>
        <v>414.95801250975893</v>
      </c>
      <c r="L433" s="10">
        <f t="shared" si="134"/>
        <v>397.87163629821998</v>
      </c>
      <c r="M433" s="10">
        <f t="shared" si="134"/>
        <v>382.6072245278524</v>
      </c>
      <c r="N433" s="10">
        <f t="shared" si="134"/>
        <v>368.64556704716802</v>
      </c>
      <c r="O433" s="10">
        <f t="shared" si="134"/>
        <v>355.70458595385071</v>
      </c>
      <c r="P433" s="10">
        <f t="shared" si="134"/>
        <v>343.60680990848363</v>
      </c>
      <c r="Q433" s="10">
        <f t="shared" si="134"/>
        <v>332.22970692047801</v>
      </c>
      <c r="R433" s="10">
        <f t="shared" si="134"/>
        <v>321.48310193610956</v>
      </c>
      <c r="S433" s="10">
        <f t="shared" si="134"/>
        <v>311.29749393780349</v>
      </c>
      <c r="T433" s="10">
        <f t="shared" si="134"/>
        <v>301.61742070914488</v>
      </c>
      <c r="U433" s="10">
        <f t="shared" si="134"/>
        <v>292.39741345564158</v>
      </c>
      <c r="V433" s="10">
        <f t="shared" si="134"/>
        <v>283.59938883165125</v>
      </c>
      <c r="W433" s="10">
        <f t="shared" si="134"/>
        <v>275.19089010764196</v>
      </c>
      <c r="X433" s="10">
        <f t="shared" si="134"/>
        <v>267.1438561396169</v>
      </c>
      <c r="Y433" s="10">
        <f t="shared" si="134"/>
        <v>259.43373258851977</v>
      </c>
      <c r="Z433" s="10">
        <f t="shared" si="133"/>
        <v>252.03881315379081</v>
      </c>
      <c r="AA433" s="10">
        <f t="shared" si="133"/>
        <v>244.93974020031897</v>
      </c>
      <c r="AB433" s="10">
        <f t="shared" si="133"/>
        <v>238.11911880671542</v>
      </c>
      <c r="AC433" s="10">
        <f t="shared" si="133"/>
        <v>231.56121340908226</v>
      </c>
      <c r="AD433" s="10">
        <f t="shared" si="133"/>
        <v>225.25170582534051</v>
      </c>
      <c r="AE433" s="10">
        <f t="shared" si="133"/>
        <v>219.17749971881264</v>
      </c>
      <c r="AF433" s="10">
        <f t="shared" si="133"/>
        <v>213.32656075939303</v>
      </c>
      <c r="AG433" s="10">
        <f t="shared" si="133"/>
        <v>207.68778461605834</v>
      </c>
      <c r="AH433" s="10">
        <f t="shared" si="133"/>
        <v>202.25088692366882</v>
      </c>
      <c r="AI433" s="10">
        <f t="shared" si="133"/>
        <v>197.00631079706594</v>
      </c>
      <c r="AJ433" s="10">
        <f t="shared" si="133"/>
        <v>191.9451485005533</v>
      </c>
      <c r="AK433" s="10">
        <f t="shared" si="133"/>
        <v>187.05907464164707</v>
      </c>
      <c r="AL433" s="10">
        <f t="shared" si="133"/>
        <v>182.34028882511143</v>
      </c>
      <c r="AM433" s="10">
        <f t="shared" si="133"/>
        <v>177.78146613157671</v>
      </c>
      <c r="AN433" s="10">
        <f t="shared" si="133"/>
        <v>173.37571411235118</v>
      </c>
      <c r="AO433" s="10">
        <f t="shared" si="133"/>
        <v>169.11653524496049</v>
      </c>
      <c r="AP433" s="10">
        <f t="shared" si="133"/>
        <v>164.99779399138893</v>
      </c>
    </row>
    <row r="434" spans="1:42" x14ac:dyDescent="0.2">
      <c r="A434" s="10">
        <f t="shared" si="118"/>
        <v>459</v>
      </c>
      <c r="B434" s="49">
        <f t="shared" si="119"/>
        <v>9.1855162755649741E-2</v>
      </c>
      <c r="C434" s="49">
        <f t="shared" si="120"/>
        <v>1.6144956592601192</v>
      </c>
      <c r="D434" s="48">
        <f t="shared" si="121"/>
        <v>12.863454841633246</v>
      </c>
      <c r="E434" s="48">
        <f t="shared" si="122"/>
        <v>194.80197637977406</v>
      </c>
      <c r="F434" s="48">
        <f t="shared" si="123"/>
        <v>143.34815701324106</v>
      </c>
      <c r="G434" s="50">
        <f t="shared" si="124"/>
        <v>4.3611202332090451E-4</v>
      </c>
      <c r="H434" s="51">
        <f t="shared" si="125"/>
        <v>6.5466637282347818E-3</v>
      </c>
      <c r="I434" s="10">
        <f t="shared" si="126"/>
        <v>464.72458247061934</v>
      </c>
      <c r="J434" s="10">
        <f t="shared" si="129"/>
        <v>429.74120307307857</v>
      </c>
      <c r="K434" s="10">
        <f t="shared" si="134"/>
        <v>414.97879888295319</v>
      </c>
      <c r="L434" s="10">
        <f t="shared" si="134"/>
        <v>397.89242267141424</v>
      </c>
      <c r="M434" s="10">
        <f t="shared" si="134"/>
        <v>382.62801090104665</v>
      </c>
      <c r="N434" s="10">
        <f t="shared" si="134"/>
        <v>368.66635342036227</v>
      </c>
      <c r="O434" s="10">
        <f t="shared" si="134"/>
        <v>355.72537232704497</v>
      </c>
      <c r="P434" s="10">
        <f t="shared" si="134"/>
        <v>343.62759628167788</v>
      </c>
      <c r="Q434" s="10">
        <f t="shared" si="134"/>
        <v>332.25049329367226</v>
      </c>
      <c r="R434" s="10">
        <f t="shared" si="134"/>
        <v>321.50388830930382</v>
      </c>
      <c r="S434" s="10">
        <f t="shared" si="134"/>
        <v>311.31828031099775</v>
      </c>
      <c r="T434" s="10">
        <f t="shared" si="134"/>
        <v>301.63820708233914</v>
      </c>
      <c r="U434" s="10">
        <f t="shared" si="134"/>
        <v>292.41819982883584</v>
      </c>
      <c r="V434" s="10">
        <f t="shared" si="134"/>
        <v>283.62017520484551</v>
      </c>
      <c r="W434" s="10">
        <f t="shared" si="134"/>
        <v>275.21167648083622</v>
      </c>
      <c r="X434" s="10">
        <f t="shared" si="134"/>
        <v>267.16464251281116</v>
      </c>
      <c r="Y434" s="10">
        <f t="shared" si="134"/>
        <v>259.45451896171403</v>
      </c>
      <c r="Z434" s="10">
        <f t="shared" si="133"/>
        <v>252.05959952698507</v>
      </c>
      <c r="AA434" s="10">
        <f t="shared" si="133"/>
        <v>244.96052657351322</v>
      </c>
      <c r="AB434" s="10">
        <f t="shared" si="133"/>
        <v>238.13990517990968</v>
      </c>
      <c r="AC434" s="10">
        <f t="shared" si="133"/>
        <v>231.58199978227651</v>
      </c>
      <c r="AD434" s="10">
        <f t="shared" si="133"/>
        <v>225.27249219853476</v>
      </c>
      <c r="AE434" s="10">
        <f t="shared" si="133"/>
        <v>219.1982860920069</v>
      </c>
      <c r="AF434" s="10">
        <f t="shared" si="133"/>
        <v>213.34734713258729</v>
      </c>
      <c r="AG434" s="10">
        <f t="shared" si="133"/>
        <v>207.70857098925259</v>
      </c>
      <c r="AH434" s="10">
        <f t="shared" si="133"/>
        <v>202.27167329686307</v>
      </c>
      <c r="AI434" s="10">
        <f t="shared" si="133"/>
        <v>197.02709717026019</v>
      </c>
      <c r="AJ434" s="10">
        <f t="shared" si="133"/>
        <v>191.96593487374756</v>
      </c>
      <c r="AK434" s="10">
        <f t="shared" si="133"/>
        <v>187.07986101484133</v>
      </c>
      <c r="AL434" s="10">
        <f t="shared" si="133"/>
        <v>182.36107519830568</v>
      </c>
      <c r="AM434" s="10">
        <f t="shared" si="133"/>
        <v>177.80225250477096</v>
      </c>
      <c r="AN434" s="10">
        <f t="shared" si="133"/>
        <v>173.39650048554543</v>
      </c>
      <c r="AO434" s="10">
        <f t="shared" si="133"/>
        <v>169.13732161815474</v>
      </c>
      <c r="AP434" s="10">
        <f t="shared" si="133"/>
        <v>165.01858036458319</v>
      </c>
    </row>
    <row r="435" spans="1:42" x14ac:dyDescent="0.2">
      <c r="A435" s="10">
        <f t="shared" si="118"/>
        <v>460</v>
      </c>
      <c r="B435" s="49">
        <f t="shared" si="119"/>
        <v>9.1433298215690434E-2</v>
      </c>
      <c r="C435" s="49">
        <f t="shared" si="120"/>
        <v>1.6144956592601192</v>
      </c>
      <c r="D435" s="48">
        <f t="shared" si="121"/>
        <v>12.891479797715235</v>
      </c>
      <c r="E435" s="48">
        <f t="shared" si="122"/>
        <v>195.57980720410026</v>
      </c>
      <c r="F435" s="48">
        <f t="shared" si="123"/>
        <v>144.01388801323932</v>
      </c>
      <c r="G435" s="50">
        <f t="shared" si="124"/>
        <v>4.3317927986878473E-4</v>
      </c>
      <c r="H435" s="51">
        <f t="shared" si="125"/>
        <v>6.5176239674607723E-3</v>
      </c>
      <c r="I435" s="10">
        <f t="shared" si="126"/>
        <v>464.74524151250699</v>
      </c>
      <c r="J435" s="10">
        <f t="shared" si="129"/>
        <v>429.76179873965651</v>
      </c>
      <c r="K435" s="10">
        <f t="shared" si="134"/>
        <v>414.99945792484084</v>
      </c>
      <c r="L435" s="10">
        <f t="shared" si="134"/>
        <v>397.91308171330189</v>
      </c>
      <c r="M435" s="10">
        <f t="shared" si="134"/>
        <v>382.6486699429343</v>
      </c>
      <c r="N435" s="10">
        <f t="shared" si="134"/>
        <v>368.68701246224992</v>
      </c>
      <c r="O435" s="10">
        <f t="shared" si="134"/>
        <v>355.74603136893262</v>
      </c>
      <c r="P435" s="10">
        <f t="shared" si="134"/>
        <v>343.64825532356554</v>
      </c>
      <c r="Q435" s="10">
        <f t="shared" si="134"/>
        <v>332.27115233555992</v>
      </c>
      <c r="R435" s="10">
        <f t="shared" si="134"/>
        <v>321.52454735119147</v>
      </c>
      <c r="S435" s="10">
        <f t="shared" si="134"/>
        <v>311.3389393528854</v>
      </c>
      <c r="T435" s="10">
        <f t="shared" si="134"/>
        <v>301.65886612422679</v>
      </c>
      <c r="U435" s="10">
        <f t="shared" si="134"/>
        <v>292.43885887072349</v>
      </c>
      <c r="V435" s="10">
        <f t="shared" si="134"/>
        <v>283.64083424673316</v>
      </c>
      <c r="W435" s="10">
        <f t="shared" si="134"/>
        <v>275.23233552272387</v>
      </c>
      <c r="X435" s="10">
        <f t="shared" si="134"/>
        <v>267.18530155469881</v>
      </c>
      <c r="Y435" s="10">
        <f t="shared" si="134"/>
        <v>259.47517800360168</v>
      </c>
      <c r="Z435" s="10">
        <f t="shared" si="133"/>
        <v>252.08025856887272</v>
      </c>
      <c r="AA435" s="10">
        <f t="shared" si="133"/>
        <v>244.98118561540088</v>
      </c>
      <c r="AB435" s="10">
        <f t="shared" si="133"/>
        <v>238.16056422179733</v>
      </c>
      <c r="AC435" s="10">
        <f t="shared" si="133"/>
        <v>231.60265882416417</v>
      </c>
      <c r="AD435" s="10">
        <f t="shared" si="133"/>
        <v>225.29315124042242</v>
      </c>
      <c r="AE435" s="10">
        <f t="shared" si="133"/>
        <v>219.21894513389455</v>
      </c>
      <c r="AF435" s="10">
        <f t="shared" si="133"/>
        <v>213.36800617447494</v>
      </c>
      <c r="AG435" s="10">
        <f t="shared" si="133"/>
        <v>207.72923003114025</v>
      </c>
      <c r="AH435" s="10">
        <f t="shared" si="133"/>
        <v>202.29233233875073</v>
      </c>
      <c r="AI435" s="10">
        <f t="shared" si="133"/>
        <v>197.04775621214785</v>
      </c>
      <c r="AJ435" s="10">
        <f t="shared" si="133"/>
        <v>191.98659391563521</v>
      </c>
      <c r="AK435" s="10">
        <f t="shared" si="133"/>
        <v>187.10052005672898</v>
      </c>
      <c r="AL435" s="10">
        <f t="shared" si="133"/>
        <v>182.38173424019334</v>
      </c>
      <c r="AM435" s="10">
        <f t="shared" si="133"/>
        <v>177.82291154665862</v>
      </c>
      <c r="AN435" s="10">
        <f t="shared" si="133"/>
        <v>173.41715952743309</v>
      </c>
      <c r="AO435" s="10">
        <f t="shared" si="133"/>
        <v>169.1579806600424</v>
      </c>
      <c r="AP435" s="10">
        <f t="shared" si="133"/>
        <v>165.03923940647084</v>
      </c>
    </row>
    <row r="436" spans="1:42" x14ac:dyDescent="0.2">
      <c r="A436" s="10">
        <f t="shared" si="118"/>
        <v>461</v>
      </c>
      <c r="B436" s="49">
        <f t="shared" si="119"/>
        <v>9.1014296741603787E-2</v>
      </c>
      <c r="C436" s="49">
        <f t="shared" si="120"/>
        <v>1.6144956592601192</v>
      </c>
      <c r="D436" s="48">
        <f t="shared" si="121"/>
        <v>12.919504753797225</v>
      </c>
      <c r="E436" s="48">
        <f t="shared" si="122"/>
        <v>196.35920882475332</v>
      </c>
      <c r="F436" s="48">
        <f t="shared" si="123"/>
        <v>144.68118980956444</v>
      </c>
      <c r="G436" s="50">
        <f t="shared" si="124"/>
        <v>4.3027271182477826E-4</v>
      </c>
      <c r="H436" s="51">
        <f t="shared" si="125"/>
        <v>6.4887763061214927E-3</v>
      </c>
      <c r="I436" s="10">
        <f t="shared" si="126"/>
        <v>464.7657742821051</v>
      </c>
      <c r="J436" s="10">
        <f t="shared" si="129"/>
        <v>429.78226866040518</v>
      </c>
      <c r="K436" s="10">
        <f t="shared" si="134"/>
        <v>415.01999069443895</v>
      </c>
      <c r="L436" s="10">
        <f t="shared" si="134"/>
        <v>397.9336144829</v>
      </c>
      <c r="M436" s="10">
        <f t="shared" si="134"/>
        <v>382.66920271253241</v>
      </c>
      <c r="N436" s="10">
        <f t="shared" si="134"/>
        <v>368.70754523184803</v>
      </c>
      <c r="O436" s="10">
        <f t="shared" si="134"/>
        <v>355.76656413853073</v>
      </c>
      <c r="P436" s="10">
        <f t="shared" si="134"/>
        <v>343.66878809316364</v>
      </c>
      <c r="Q436" s="10">
        <f t="shared" si="134"/>
        <v>332.29168510515802</v>
      </c>
      <c r="R436" s="10">
        <f t="shared" si="134"/>
        <v>321.54508012078958</v>
      </c>
      <c r="S436" s="10">
        <f t="shared" si="134"/>
        <v>311.35947212248351</v>
      </c>
      <c r="T436" s="10">
        <f t="shared" si="134"/>
        <v>301.6793988938249</v>
      </c>
      <c r="U436" s="10">
        <f t="shared" si="134"/>
        <v>292.4593916403216</v>
      </c>
      <c r="V436" s="10">
        <f t="shared" si="134"/>
        <v>283.66136701633127</v>
      </c>
      <c r="W436" s="10">
        <f t="shared" si="134"/>
        <v>275.25286829232198</v>
      </c>
      <c r="X436" s="10">
        <f t="shared" si="134"/>
        <v>267.20583432429692</v>
      </c>
      <c r="Y436" s="10">
        <f t="shared" si="134"/>
        <v>259.49571077319979</v>
      </c>
      <c r="Z436" s="10">
        <f t="shared" si="133"/>
        <v>252.10079133847083</v>
      </c>
      <c r="AA436" s="10">
        <f t="shared" si="133"/>
        <v>245.00171838499898</v>
      </c>
      <c r="AB436" s="10">
        <f t="shared" si="133"/>
        <v>238.18109699139544</v>
      </c>
      <c r="AC436" s="10">
        <f t="shared" si="133"/>
        <v>231.62319159376227</v>
      </c>
      <c r="AD436" s="10">
        <f t="shared" si="133"/>
        <v>225.31368401002052</v>
      </c>
      <c r="AE436" s="10">
        <f t="shared" si="133"/>
        <v>219.23947790349266</v>
      </c>
      <c r="AF436" s="10">
        <f t="shared" si="133"/>
        <v>213.38853894407305</v>
      </c>
      <c r="AG436" s="10">
        <f t="shared" si="133"/>
        <v>207.74976280073835</v>
      </c>
      <c r="AH436" s="10">
        <f t="shared" si="133"/>
        <v>202.31286510834883</v>
      </c>
      <c r="AI436" s="10">
        <f t="shared" si="133"/>
        <v>197.06828898174595</v>
      </c>
      <c r="AJ436" s="10">
        <f t="shared" si="133"/>
        <v>192.00712668523332</v>
      </c>
      <c r="AK436" s="10">
        <f t="shared" si="133"/>
        <v>187.12105282632709</v>
      </c>
      <c r="AL436" s="10">
        <f t="shared" si="133"/>
        <v>182.40226700979144</v>
      </c>
      <c r="AM436" s="10">
        <f t="shared" si="133"/>
        <v>177.84344431625672</v>
      </c>
      <c r="AN436" s="10">
        <f t="shared" si="133"/>
        <v>173.43769229703119</v>
      </c>
      <c r="AO436" s="10">
        <f t="shared" si="133"/>
        <v>169.1785134296405</v>
      </c>
      <c r="AP436" s="10">
        <f t="shared" si="133"/>
        <v>165.05977217606895</v>
      </c>
    </row>
    <row r="437" spans="1:42" x14ac:dyDescent="0.2">
      <c r="A437" s="10">
        <f t="shared" si="118"/>
        <v>462</v>
      </c>
      <c r="B437" s="49">
        <f t="shared" si="119"/>
        <v>9.0598132684791749E-2</v>
      </c>
      <c r="C437" s="49">
        <f t="shared" si="120"/>
        <v>1.6144956592601192</v>
      </c>
      <c r="D437" s="48">
        <f t="shared" si="121"/>
        <v>12.947529709879214</v>
      </c>
      <c r="E437" s="48">
        <f t="shared" si="122"/>
        <v>197.14018124173313</v>
      </c>
      <c r="F437" s="48">
        <f t="shared" si="123"/>
        <v>145.35006240221628</v>
      </c>
      <c r="G437" s="50">
        <f t="shared" si="124"/>
        <v>4.2739202852389447E-4</v>
      </c>
      <c r="H437" s="51">
        <f t="shared" si="125"/>
        <v>6.4601190600423837E-3</v>
      </c>
      <c r="I437" s="10">
        <f t="shared" si="126"/>
        <v>464.78618182732328</v>
      </c>
      <c r="J437" s="10">
        <f t="shared" si="129"/>
        <v>429.80261387771907</v>
      </c>
      <c r="K437" s="10">
        <f t="shared" si="134"/>
        <v>415.04039823965712</v>
      </c>
      <c r="L437" s="10">
        <f t="shared" si="134"/>
        <v>397.95402202811817</v>
      </c>
      <c r="M437" s="10">
        <f t="shared" si="134"/>
        <v>382.68961025775059</v>
      </c>
      <c r="N437" s="10">
        <f t="shared" si="134"/>
        <v>368.72795277706621</v>
      </c>
      <c r="O437" s="10">
        <f t="shared" si="134"/>
        <v>355.7869716837489</v>
      </c>
      <c r="P437" s="10">
        <f t="shared" si="134"/>
        <v>343.68919563838182</v>
      </c>
      <c r="Q437" s="10">
        <f t="shared" si="134"/>
        <v>332.3120926503762</v>
      </c>
      <c r="R437" s="10">
        <f t="shared" si="134"/>
        <v>321.56548766600775</v>
      </c>
      <c r="S437" s="10">
        <f t="shared" si="134"/>
        <v>311.37987966770169</v>
      </c>
      <c r="T437" s="10">
        <f t="shared" si="134"/>
        <v>301.69980643904307</v>
      </c>
      <c r="U437" s="10">
        <f t="shared" si="134"/>
        <v>292.47979918553978</v>
      </c>
      <c r="V437" s="10">
        <f t="shared" si="134"/>
        <v>283.68177456154945</v>
      </c>
      <c r="W437" s="10">
        <f t="shared" si="134"/>
        <v>275.27327583754015</v>
      </c>
      <c r="X437" s="10">
        <f t="shared" si="134"/>
        <v>267.22624186951509</v>
      </c>
      <c r="Y437" s="10">
        <f t="shared" si="134"/>
        <v>259.51611831841797</v>
      </c>
      <c r="Z437" s="10">
        <f t="shared" si="133"/>
        <v>252.121198883689</v>
      </c>
      <c r="AA437" s="10">
        <f t="shared" si="133"/>
        <v>245.02212593021716</v>
      </c>
      <c r="AB437" s="10">
        <f t="shared" si="133"/>
        <v>238.20150453661361</v>
      </c>
      <c r="AC437" s="10">
        <f t="shared" si="133"/>
        <v>231.64359913898045</v>
      </c>
      <c r="AD437" s="10">
        <f t="shared" si="133"/>
        <v>225.3340915552387</v>
      </c>
      <c r="AE437" s="10">
        <f t="shared" si="133"/>
        <v>219.25988544871083</v>
      </c>
      <c r="AF437" s="10">
        <f t="shared" si="133"/>
        <v>213.40894648929122</v>
      </c>
      <c r="AG437" s="10">
        <f t="shared" si="133"/>
        <v>207.77017034595653</v>
      </c>
      <c r="AH437" s="10">
        <f t="shared" si="133"/>
        <v>202.33327265356701</v>
      </c>
      <c r="AI437" s="10">
        <f t="shared" si="133"/>
        <v>197.08869652696413</v>
      </c>
      <c r="AJ437" s="10">
        <f t="shared" si="133"/>
        <v>192.02753423045149</v>
      </c>
      <c r="AK437" s="10">
        <f t="shared" si="133"/>
        <v>187.14146037154526</v>
      </c>
      <c r="AL437" s="10">
        <f t="shared" si="133"/>
        <v>182.42267455500962</v>
      </c>
      <c r="AM437" s="10">
        <f t="shared" si="133"/>
        <v>177.8638518614749</v>
      </c>
      <c r="AN437" s="10">
        <f t="shared" si="133"/>
        <v>173.45809984224937</v>
      </c>
      <c r="AO437" s="10">
        <f t="shared" si="133"/>
        <v>169.19892097485868</v>
      </c>
      <c r="AP437" s="10">
        <f t="shared" si="133"/>
        <v>165.08017972128712</v>
      </c>
    </row>
    <row r="438" spans="1:42" x14ac:dyDescent="0.2">
      <c r="A438" s="10">
        <f t="shared" si="118"/>
        <v>463</v>
      </c>
      <c r="B438" s="49">
        <f t="shared" si="119"/>
        <v>9.0184780681542273E-2</v>
      </c>
      <c r="C438" s="49">
        <f t="shared" si="120"/>
        <v>1.6144956592601192</v>
      </c>
      <c r="D438" s="48">
        <f t="shared" si="121"/>
        <v>12.975554665961203</v>
      </c>
      <c r="E438" s="48">
        <f t="shared" si="122"/>
        <v>197.92272445503974</v>
      </c>
      <c r="F438" s="48">
        <f t="shared" si="123"/>
        <v>146.02050579119492</v>
      </c>
      <c r="G438" s="50">
        <f t="shared" si="124"/>
        <v>4.2453694315572761E-4</v>
      </c>
      <c r="H438" s="51">
        <f t="shared" si="125"/>
        <v>6.4316505633914235E-3</v>
      </c>
      <c r="I438" s="10">
        <f t="shared" si="126"/>
        <v>464.80646518510412</v>
      </c>
      <c r="J438" s="10">
        <f t="shared" si="129"/>
        <v>429.82283542309528</v>
      </c>
      <c r="K438" s="10">
        <f t="shared" si="134"/>
        <v>415.06068159743796</v>
      </c>
      <c r="L438" s="10">
        <f t="shared" si="134"/>
        <v>397.97430538589902</v>
      </c>
      <c r="M438" s="10">
        <f t="shared" si="134"/>
        <v>382.70989361553143</v>
      </c>
      <c r="N438" s="10">
        <f t="shared" si="134"/>
        <v>368.74823613484705</v>
      </c>
      <c r="O438" s="10">
        <f t="shared" si="134"/>
        <v>355.80725504152974</v>
      </c>
      <c r="P438" s="10">
        <f t="shared" si="134"/>
        <v>343.70947899616266</v>
      </c>
      <c r="Q438" s="10">
        <f t="shared" si="134"/>
        <v>332.33237600815704</v>
      </c>
      <c r="R438" s="10">
        <f t="shared" si="134"/>
        <v>321.5857710237886</v>
      </c>
      <c r="S438" s="10">
        <f t="shared" si="134"/>
        <v>311.40016302548253</v>
      </c>
      <c r="T438" s="10">
        <f t="shared" si="134"/>
        <v>301.72008979682391</v>
      </c>
      <c r="U438" s="10">
        <f t="shared" si="134"/>
        <v>292.50008254332062</v>
      </c>
      <c r="V438" s="10">
        <f t="shared" si="134"/>
        <v>283.70205791933029</v>
      </c>
      <c r="W438" s="10">
        <f t="shared" si="134"/>
        <v>275.293559195321</v>
      </c>
      <c r="X438" s="10">
        <f t="shared" si="134"/>
        <v>267.24652522729593</v>
      </c>
      <c r="Y438" s="10">
        <f t="shared" si="134"/>
        <v>259.53640167619881</v>
      </c>
      <c r="Z438" s="10">
        <f t="shared" si="133"/>
        <v>252.14148224146987</v>
      </c>
      <c r="AA438" s="10">
        <f t="shared" si="133"/>
        <v>245.04240928799803</v>
      </c>
      <c r="AB438" s="10">
        <f t="shared" si="133"/>
        <v>238.22178789439448</v>
      </c>
      <c r="AC438" s="10">
        <f t="shared" si="133"/>
        <v>231.66388249676132</v>
      </c>
      <c r="AD438" s="10">
        <f t="shared" si="133"/>
        <v>225.35437491301957</v>
      </c>
      <c r="AE438" s="10">
        <f t="shared" si="133"/>
        <v>219.2801688064917</v>
      </c>
      <c r="AF438" s="10">
        <f t="shared" si="133"/>
        <v>213.42922984707209</v>
      </c>
      <c r="AG438" s="10">
        <f t="shared" si="133"/>
        <v>207.7904537037374</v>
      </c>
      <c r="AH438" s="10">
        <f t="shared" si="133"/>
        <v>202.35355601134788</v>
      </c>
      <c r="AI438" s="10">
        <f t="shared" si="133"/>
        <v>197.108979884745</v>
      </c>
      <c r="AJ438" s="10">
        <f t="shared" si="133"/>
        <v>192.04781758823236</v>
      </c>
      <c r="AK438" s="10">
        <f t="shared" si="133"/>
        <v>187.16174372932613</v>
      </c>
      <c r="AL438" s="10">
        <f t="shared" si="133"/>
        <v>182.44295791279049</v>
      </c>
      <c r="AM438" s="10">
        <f t="shared" si="133"/>
        <v>177.88413521925577</v>
      </c>
      <c r="AN438" s="10">
        <f t="shared" si="133"/>
        <v>173.47838320003024</v>
      </c>
      <c r="AO438" s="10">
        <f t="shared" si="133"/>
        <v>169.21920433263955</v>
      </c>
      <c r="AP438" s="10">
        <f t="shared" si="133"/>
        <v>165.10046307906799</v>
      </c>
    </row>
    <row r="439" spans="1:42" x14ac:dyDescent="0.2">
      <c r="A439" s="10">
        <f t="shared" si="118"/>
        <v>464</v>
      </c>
      <c r="B439" s="49">
        <f t="shared" si="119"/>
        <v>8.9774215649259428E-2</v>
      </c>
      <c r="C439" s="49">
        <f t="shared" si="120"/>
        <v>1.6144956592601192</v>
      </c>
      <c r="D439" s="48">
        <f t="shared" si="121"/>
        <v>13.003579622043194</v>
      </c>
      <c r="E439" s="48">
        <f t="shared" si="122"/>
        <v>198.70683846467318</v>
      </c>
      <c r="F439" s="48">
        <f t="shared" si="123"/>
        <v>146.69251997650042</v>
      </c>
      <c r="G439" s="50">
        <f t="shared" si="124"/>
        <v>4.2170717270533387E-4</v>
      </c>
      <c r="H439" s="51">
        <f t="shared" si="125"/>
        <v>6.4033691684409208E-3</v>
      </c>
      <c r="I439" s="10">
        <f t="shared" si="126"/>
        <v>464.8266253815616</v>
      </c>
      <c r="J439" s="10">
        <f t="shared" si="129"/>
        <v>429.84293431727087</v>
      </c>
      <c r="K439" s="10">
        <f t="shared" si="134"/>
        <v>415.08084179389544</v>
      </c>
      <c r="L439" s="10">
        <f t="shared" si="134"/>
        <v>397.9944655823565</v>
      </c>
      <c r="M439" s="10">
        <f t="shared" si="134"/>
        <v>382.73005381198891</v>
      </c>
      <c r="N439" s="10">
        <f t="shared" si="134"/>
        <v>368.76839633130453</v>
      </c>
      <c r="O439" s="10">
        <f t="shared" si="134"/>
        <v>355.82741523798722</v>
      </c>
      <c r="P439" s="10">
        <f t="shared" si="134"/>
        <v>343.72963919262014</v>
      </c>
      <c r="Q439" s="10">
        <f t="shared" si="134"/>
        <v>332.35253620461452</v>
      </c>
      <c r="R439" s="10">
        <f t="shared" si="134"/>
        <v>321.60593122024608</v>
      </c>
      <c r="S439" s="10">
        <f t="shared" si="134"/>
        <v>311.42032322194001</v>
      </c>
      <c r="T439" s="10">
        <f t="shared" si="134"/>
        <v>301.7402499932814</v>
      </c>
      <c r="U439" s="10">
        <f t="shared" si="134"/>
        <v>292.5202427397781</v>
      </c>
      <c r="V439" s="10">
        <f t="shared" si="134"/>
        <v>283.72221811578777</v>
      </c>
      <c r="W439" s="10">
        <f t="shared" si="134"/>
        <v>275.31371939177848</v>
      </c>
      <c r="X439" s="10">
        <f t="shared" si="134"/>
        <v>267.26668542375342</v>
      </c>
      <c r="Y439" s="10">
        <f t="shared" si="134"/>
        <v>259.55656187265629</v>
      </c>
      <c r="Z439" s="10">
        <f t="shared" si="133"/>
        <v>252.16164243792736</v>
      </c>
      <c r="AA439" s="10">
        <f t="shared" si="133"/>
        <v>245.06256948445551</v>
      </c>
      <c r="AB439" s="10">
        <f t="shared" si="133"/>
        <v>238.24194809085196</v>
      </c>
      <c r="AC439" s="10">
        <f t="shared" si="133"/>
        <v>231.6840426932188</v>
      </c>
      <c r="AD439" s="10">
        <f t="shared" si="133"/>
        <v>225.37453510947705</v>
      </c>
      <c r="AE439" s="10">
        <f t="shared" si="133"/>
        <v>219.30032900294918</v>
      </c>
      <c r="AF439" s="10">
        <f t="shared" si="133"/>
        <v>213.44939004352958</v>
      </c>
      <c r="AG439" s="10">
        <f t="shared" si="133"/>
        <v>207.81061390019488</v>
      </c>
      <c r="AH439" s="10">
        <f t="shared" si="133"/>
        <v>202.37371620780536</v>
      </c>
      <c r="AI439" s="10">
        <f t="shared" si="133"/>
        <v>197.12914008120248</v>
      </c>
      <c r="AJ439" s="10">
        <f t="shared" si="133"/>
        <v>192.06797778468984</v>
      </c>
      <c r="AK439" s="10">
        <f t="shared" si="133"/>
        <v>187.18190392578362</v>
      </c>
      <c r="AL439" s="10">
        <f t="shared" si="133"/>
        <v>182.46311810924797</v>
      </c>
      <c r="AM439" s="10">
        <f t="shared" si="133"/>
        <v>177.90429541571325</v>
      </c>
      <c r="AN439" s="10">
        <f t="shared" si="133"/>
        <v>173.49854339648772</v>
      </c>
      <c r="AO439" s="10">
        <f t="shared" si="133"/>
        <v>169.23936452909703</v>
      </c>
      <c r="AP439" s="10">
        <f t="shared" si="133"/>
        <v>165.12062327552547</v>
      </c>
    </row>
    <row r="440" spans="1:42" x14ac:dyDescent="0.2">
      <c r="A440" s="10">
        <f t="shared" si="118"/>
        <v>465</v>
      </c>
      <c r="B440" s="49">
        <f t="shared" si="119"/>
        <v>8.936641278275291E-2</v>
      </c>
      <c r="C440" s="49">
        <f t="shared" si="120"/>
        <v>1.6144956592601192</v>
      </c>
      <c r="D440" s="48">
        <f t="shared" si="121"/>
        <v>13.031604578125183</v>
      </c>
      <c r="E440" s="48">
        <f t="shared" si="122"/>
        <v>199.49252327063337</v>
      </c>
      <c r="F440" s="48">
        <f t="shared" si="123"/>
        <v>147.36610495813264</v>
      </c>
      <c r="G440" s="50">
        <f t="shared" si="124"/>
        <v>4.1890243789520384E-4</v>
      </c>
      <c r="H440" s="51">
        <f t="shared" si="125"/>
        <v>6.3752732453329934E-3</v>
      </c>
      <c r="I440" s="10">
        <f t="shared" si="126"/>
        <v>464.84666343211717</v>
      </c>
      <c r="J440" s="10">
        <f t="shared" si="129"/>
        <v>429.86291157035799</v>
      </c>
      <c r="K440" s="10">
        <f t="shared" si="134"/>
        <v>415.10087984445101</v>
      </c>
      <c r="L440" s="10">
        <f t="shared" si="134"/>
        <v>398.01450363291207</v>
      </c>
      <c r="M440" s="10">
        <f t="shared" si="134"/>
        <v>382.75009186254448</v>
      </c>
      <c r="N440" s="10">
        <f t="shared" si="134"/>
        <v>368.7884343818601</v>
      </c>
      <c r="O440" s="10">
        <f t="shared" si="134"/>
        <v>355.84745328854279</v>
      </c>
      <c r="P440" s="10">
        <f t="shared" si="134"/>
        <v>343.74967724317571</v>
      </c>
      <c r="Q440" s="10">
        <f t="shared" si="134"/>
        <v>332.37257425517009</v>
      </c>
      <c r="R440" s="10">
        <f t="shared" si="134"/>
        <v>321.62596927080165</v>
      </c>
      <c r="S440" s="10">
        <f t="shared" si="134"/>
        <v>311.44036127249558</v>
      </c>
      <c r="T440" s="10">
        <f t="shared" si="134"/>
        <v>301.76028804383697</v>
      </c>
      <c r="U440" s="10">
        <f t="shared" si="134"/>
        <v>292.54028079033367</v>
      </c>
      <c r="V440" s="10">
        <f t="shared" si="134"/>
        <v>283.74225616634334</v>
      </c>
      <c r="W440" s="10">
        <f t="shared" si="134"/>
        <v>275.33375744233405</v>
      </c>
      <c r="X440" s="10">
        <f t="shared" si="134"/>
        <v>267.28672347430899</v>
      </c>
      <c r="Y440" s="10">
        <f t="shared" si="134"/>
        <v>259.57659992321186</v>
      </c>
      <c r="Z440" s="10">
        <f t="shared" si="133"/>
        <v>252.18168048848295</v>
      </c>
      <c r="AA440" s="10">
        <f t="shared" si="133"/>
        <v>245.08260753501111</v>
      </c>
      <c r="AB440" s="10">
        <f t="shared" si="133"/>
        <v>238.26198614140756</v>
      </c>
      <c r="AC440" s="10">
        <f t="shared" si="133"/>
        <v>231.7040807437744</v>
      </c>
      <c r="AD440" s="10">
        <f t="shared" si="133"/>
        <v>225.39457316003265</v>
      </c>
      <c r="AE440" s="10">
        <f t="shared" si="133"/>
        <v>219.32036705350478</v>
      </c>
      <c r="AF440" s="10">
        <f t="shared" si="133"/>
        <v>213.46942809408517</v>
      </c>
      <c r="AG440" s="10">
        <f t="shared" si="133"/>
        <v>207.83065195075048</v>
      </c>
      <c r="AH440" s="10">
        <f t="shared" si="133"/>
        <v>202.39375425836096</v>
      </c>
      <c r="AI440" s="10">
        <f t="shared" si="133"/>
        <v>197.14917813175808</v>
      </c>
      <c r="AJ440" s="10">
        <f t="shared" si="133"/>
        <v>192.08801583524544</v>
      </c>
      <c r="AK440" s="10">
        <f t="shared" si="133"/>
        <v>187.20194197633921</v>
      </c>
      <c r="AL440" s="10">
        <f t="shared" si="133"/>
        <v>182.48315615980357</v>
      </c>
      <c r="AM440" s="10">
        <f t="shared" si="133"/>
        <v>177.92433346626885</v>
      </c>
      <c r="AN440" s="10">
        <f t="shared" si="133"/>
        <v>173.51858144704332</v>
      </c>
      <c r="AO440" s="10">
        <f t="shared" si="133"/>
        <v>169.25940257965263</v>
      </c>
      <c r="AP440" s="10">
        <f t="shared" si="133"/>
        <v>165.14066132608107</v>
      </c>
    </row>
    <row r="441" spans="1:42" x14ac:dyDescent="0.2">
      <c r="A441" s="10">
        <f t="shared" si="118"/>
        <v>466</v>
      </c>
      <c r="B441" s="49">
        <f t="shared" si="119"/>
        <v>8.8961347550581701E-2</v>
      </c>
      <c r="C441" s="49">
        <f t="shared" si="120"/>
        <v>1.6144956592601192</v>
      </c>
      <c r="D441" s="48">
        <f t="shared" si="121"/>
        <v>13.059629534207174</v>
      </c>
      <c r="E441" s="48">
        <f t="shared" si="122"/>
        <v>200.27977887292042</v>
      </c>
      <c r="F441" s="48">
        <f t="shared" si="123"/>
        <v>148.04126073609171</v>
      </c>
      <c r="G441" s="50">
        <f t="shared" si="124"/>
        <v>4.161224631274826E-4</v>
      </c>
      <c r="H441" s="51">
        <f t="shared" si="125"/>
        <v>6.347361181848441E-3</v>
      </c>
      <c r="I441" s="10">
        <f t="shared" si="126"/>
        <v>464.86658034163423</v>
      </c>
      <c r="J441" s="10">
        <f t="shared" si="129"/>
        <v>429.88276818197727</v>
      </c>
      <c r="K441" s="10">
        <f t="shared" si="134"/>
        <v>415.12079675396808</v>
      </c>
      <c r="L441" s="10">
        <f t="shared" si="134"/>
        <v>398.03442054242913</v>
      </c>
      <c r="M441" s="10">
        <f t="shared" si="134"/>
        <v>382.77000877206154</v>
      </c>
      <c r="N441" s="10">
        <f t="shared" si="134"/>
        <v>368.80835129137716</v>
      </c>
      <c r="O441" s="10">
        <f t="shared" si="134"/>
        <v>355.86737019805986</v>
      </c>
      <c r="P441" s="10">
        <f t="shared" si="134"/>
        <v>343.76959415269278</v>
      </c>
      <c r="Q441" s="10">
        <f t="shared" si="134"/>
        <v>332.39249116468716</v>
      </c>
      <c r="R441" s="10">
        <f t="shared" si="134"/>
        <v>321.64588618031871</v>
      </c>
      <c r="S441" s="10">
        <f t="shared" si="134"/>
        <v>311.46027818201264</v>
      </c>
      <c r="T441" s="10">
        <f t="shared" si="134"/>
        <v>301.78020495335403</v>
      </c>
      <c r="U441" s="10">
        <f t="shared" si="134"/>
        <v>292.56019769985073</v>
      </c>
      <c r="V441" s="10">
        <f t="shared" si="134"/>
        <v>283.7621730758604</v>
      </c>
      <c r="W441" s="10">
        <f t="shared" si="134"/>
        <v>275.35367435185111</v>
      </c>
      <c r="X441" s="10">
        <f t="shared" si="134"/>
        <v>267.30664038382605</v>
      </c>
      <c r="Y441" s="10">
        <f t="shared" si="134"/>
        <v>259.59651683272892</v>
      </c>
      <c r="Z441" s="10">
        <f t="shared" si="133"/>
        <v>252.20159739800005</v>
      </c>
      <c r="AA441" s="10">
        <f t="shared" si="133"/>
        <v>245.1025244445282</v>
      </c>
      <c r="AB441" s="10">
        <f t="shared" si="133"/>
        <v>238.28190305092465</v>
      </c>
      <c r="AC441" s="10">
        <f t="shared" si="133"/>
        <v>231.72399765329149</v>
      </c>
      <c r="AD441" s="10">
        <f t="shared" si="133"/>
        <v>225.41449006954974</v>
      </c>
      <c r="AE441" s="10">
        <f t="shared" si="133"/>
        <v>219.34028396302188</v>
      </c>
      <c r="AF441" s="10">
        <f t="shared" si="133"/>
        <v>213.48934500360227</v>
      </c>
      <c r="AG441" s="10">
        <f t="shared" si="133"/>
        <v>207.85056886026757</v>
      </c>
      <c r="AH441" s="10">
        <f t="shared" si="133"/>
        <v>202.41367116787805</v>
      </c>
      <c r="AI441" s="10">
        <f t="shared" si="133"/>
        <v>197.16909504127517</v>
      </c>
      <c r="AJ441" s="10">
        <f t="shared" si="133"/>
        <v>192.10793274476254</v>
      </c>
      <c r="AK441" s="10">
        <f t="shared" si="133"/>
        <v>187.22185888585631</v>
      </c>
      <c r="AL441" s="10">
        <f t="shared" si="133"/>
        <v>182.50307306932066</v>
      </c>
      <c r="AM441" s="10">
        <f t="shared" si="133"/>
        <v>177.94425037578594</v>
      </c>
      <c r="AN441" s="10">
        <f t="shared" si="133"/>
        <v>173.53849835656041</v>
      </c>
      <c r="AO441" s="10">
        <f t="shared" si="133"/>
        <v>169.27931948916972</v>
      </c>
      <c r="AP441" s="10">
        <f t="shared" si="133"/>
        <v>165.16057823559817</v>
      </c>
    </row>
    <row r="442" spans="1:42" x14ac:dyDescent="0.2">
      <c r="A442" s="10">
        <f t="shared" si="118"/>
        <v>467</v>
      </c>
      <c r="B442" s="49">
        <f t="shared" si="119"/>
        <v>8.855899569145452E-2</v>
      </c>
      <c r="C442" s="49">
        <f t="shared" si="120"/>
        <v>1.6144956592601192</v>
      </c>
      <c r="D442" s="48">
        <f t="shared" si="121"/>
        <v>13.087654490289163</v>
      </c>
      <c r="E442" s="48">
        <f t="shared" si="122"/>
        <v>201.06860527153418</v>
      </c>
      <c r="F442" s="48">
        <f t="shared" si="123"/>
        <v>148.71798731037754</v>
      </c>
      <c r="G442" s="50">
        <f t="shared" si="124"/>
        <v>4.1336697642788584E-4</v>
      </c>
      <c r="H442" s="51">
        <f t="shared" si="125"/>
        <v>6.3196313831791022E-3</v>
      </c>
      <c r="I442" s="10">
        <f t="shared" si="126"/>
        <v>464.88637710455032</v>
      </c>
      <c r="J442" s="10">
        <f t="shared" si="129"/>
        <v>429.9025051413891</v>
      </c>
      <c r="K442" s="10">
        <f t="shared" si="134"/>
        <v>415.14059351688417</v>
      </c>
      <c r="L442" s="10">
        <f t="shared" si="134"/>
        <v>398.05421730534522</v>
      </c>
      <c r="M442" s="10">
        <f t="shared" si="134"/>
        <v>382.78980553497763</v>
      </c>
      <c r="N442" s="10">
        <f t="shared" si="134"/>
        <v>368.82814805429325</v>
      </c>
      <c r="O442" s="10">
        <f t="shared" si="134"/>
        <v>355.88716696097595</v>
      </c>
      <c r="P442" s="10">
        <f t="shared" si="134"/>
        <v>343.78939091560886</v>
      </c>
      <c r="Q442" s="10">
        <f t="shared" si="134"/>
        <v>332.41228792760324</v>
      </c>
      <c r="R442" s="10">
        <f t="shared" si="134"/>
        <v>321.6656829432348</v>
      </c>
      <c r="S442" s="10">
        <f t="shared" si="134"/>
        <v>311.48007494492873</v>
      </c>
      <c r="T442" s="10">
        <f t="shared" si="134"/>
        <v>301.80000171627012</v>
      </c>
      <c r="U442" s="10">
        <f t="shared" si="134"/>
        <v>292.57999446276682</v>
      </c>
      <c r="V442" s="10">
        <f t="shared" si="134"/>
        <v>283.78196983877649</v>
      </c>
      <c r="W442" s="10">
        <f t="shared" si="134"/>
        <v>275.3734711147672</v>
      </c>
      <c r="X442" s="10">
        <f t="shared" si="134"/>
        <v>267.32643714674214</v>
      </c>
      <c r="Y442" s="10">
        <f t="shared" si="134"/>
        <v>259.61631359564501</v>
      </c>
      <c r="Z442" s="10">
        <f t="shared" si="133"/>
        <v>252.22139416091616</v>
      </c>
      <c r="AA442" s="10">
        <f t="shared" si="133"/>
        <v>245.12232120744432</v>
      </c>
      <c r="AB442" s="10">
        <f t="shared" si="133"/>
        <v>238.30169981384077</v>
      </c>
      <c r="AC442" s="10">
        <f t="shared" si="133"/>
        <v>231.74379441620761</v>
      </c>
      <c r="AD442" s="10">
        <f t="shared" si="133"/>
        <v>225.43428683246586</v>
      </c>
      <c r="AE442" s="10">
        <f t="shared" si="133"/>
        <v>219.36008072593799</v>
      </c>
      <c r="AF442" s="10">
        <f t="shared" si="133"/>
        <v>213.50914176651838</v>
      </c>
      <c r="AG442" s="10">
        <f t="shared" si="133"/>
        <v>207.87036562318369</v>
      </c>
      <c r="AH442" s="10">
        <f t="shared" si="133"/>
        <v>202.43346793079417</v>
      </c>
      <c r="AI442" s="10">
        <f t="shared" si="133"/>
        <v>197.18889180419129</v>
      </c>
      <c r="AJ442" s="10">
        <f t="shared" si="133"/>
        <v>192.12772950767865</v>
      </c>
      <c r="AK442" s="10">
        <f t="shared" si="133"/>
        <v>187.24165564877242</v>
      </c>
      <c r="AL442" s="10">
        <f t="shared" si="133"/>
        <v>182.52286983223678</v>
      </c>
      <c r="AM442" s="10">
        <f t="shared" si="133"/>
        <v>177.96404713870206</v>
      </c>
      <c r="AN442" s="10">
        <f t="shared" si="133"/>
        <v>173.55829511947653</v>
      </c>
      <c r="AO442" s="10">
        <f t="shared" si="133"/>
        <v>169.29911625208584</v>
      </c>
      <c r="AP442" s="10">
        <f t="shared" si="133"/>
        <v>165.18037499851428</v>
      </c>
    </row>
    <row r="443" spans="1:42" x14ac:dyDescent="0.2">
      <c r="A443" s="10">
        <f t="shared" si="118"/>
        <v>468</v>
      </c>
      <c r="B443" s="49">
        <f t="shared" si="119"/>
        <v>8.8159333210686017E-2</v>
      </c>
      <c r="C443" s="49">
        <f t="shared" si="120"/>
        <v>1.6144956592601192</v>
      </c>
      <c r="D443" s="48">
        <f t="shared" si="121"/>
        <v>13.115679446371152</v>
      </c>
      <c r="E443" s="48">
        <f t="shared" si="122"/>
        <v>201.85900246647475</v>
      </c>
      <c r="F443" s="48">
        <f t="shared" si="123"/>
        <v>149.39628468099016</v>
      </c>
      <c r="G443" s="50">
        <f t="shared" si="124"/>
        <v>4.1063570939071139E-4</v>
      </c>
      <c r="H443" s="51">
        <f t="shared" si="125"/>
        <v>6.29208227170367E-3</v>
      </c>
      <c r="I443" s="10">
        <f t="shared" si="126"/>
        <v>464.90605470500753</v>
      </c>
      <c r="J443" s="10">
        <f t="shared" si="129"/>
        <v>429.92212342762315</v>
      </c>
      <c r="K443" s="10">
        <f t="shared" si="134"/>
        <v>415.16027111734138</v>
      </c>
      <c r="L443" s="10">
        <f t="shared" si="134"/>
        <v>398.07389490580243</v>
      </c>
      <c r="M443" s="10">
        <f t="shared" si="134"/>
        <v>382.80948313543485</v>
      </c>
      <c r="N443" s="10">
        <f t="shared" si="134"/>
        <v>368.84782565475047</v>
      </c>
      <c r="O443" s="10">
        <f t="shared" si="134"/>
        <v>355.90684456143316</v>
      </c>
      <c r="P443" s="10">
        <f t="shared" si="134"/>
        <v>343.80906851606608</v>
      </c>
      <c r="Q443" s="10">
        <f t="shared" si="134"/>
        <v>332.43196552806046</v>
      </c>
      <c r="R443" s="10">
        <f t="shared" si="134"/>
        <v>321.68536054369201</v>
      </c>
      <c r="S443" s="10">
        <f t="shared" si="134"/>
        <v>311.49975254538595</v>
      </c>
      <c r="T443" s="10">
        <f t="shared" si="134"/>
        <v>301.81967931672733</v>
      </c>
      <c r="U443" s="10">
        <f t="shared" si="134"/>
        <v>292.59967206322403</v>
      </c>
      <c r="V443" s="10">
        <f t="shared" si="134"/>
        <v>283.8016474392337</v>
      </c>
      <c r="W443" s="10">
        <f t="shared" si="134"/>
        <v>275.39314871522441</v>
      </c>
      <c r="X443" s="10">
        <f t="shared" si="134"/>
        <v>267.34611474719935</v>
      </c>
      <c r="Y443" s="10">
        <f t="shared" si="134"/>
        <v>259.63599119610222</v>
      </c>
      <c r="Z443" s="10">
        <f t="shared" si="133"/>
        <v>252.24107176137338</v>
      </c>
      <c r="AA443" s="10">
        <f t="shared" si="133"/>
        <v>245.14199880790153</v>
      </c>
      <c r="AB443" s="10">
        <f t="shared" si="133"/>
        <v>238.32137741429798</v>
      </c>
      <c r="AC443" s="10">
        <f t="shared" si="133"/>
        <v>231.76347201666482</v>
      </c>
      <c r="AD443" s="10">
        <f t="shared" si="133"/>
        <v>225.45396443292307</v>
      </c>
      <c r="AE443" s="10">
        <f t="shared" si="133"/>
        <v>219.3797583263952</v>
      </c>
      <c r="AF443" s="10">
        <f t="shared" si="133"/>
        <v>213.5288193669756</v>
      </c>
      <c r="AG443" s="10">
        <f t="shared" si="133"/>
        <v>207.8900432236409</v>
      </c>
      <c r="AH443" s="10">
        <f t="shared" si="133"/>
        <v>202.45314553125138</v>
      </c>
      <c r="AI443" s="10">
        <f t="shared" si="133"/>
        <v>197.2085694046485</v>
      </c>
      <c r="AJ443" s="10">
        <f t="shared" si="133"/>
        <v>192.14740710813587</v>
      </c>
      <c r="AK443" s="10">
        <f t="shared" si="133"/>
        <v>187.26133324922964</v>
      </c>
      <c r="AL443" s="10">
        <f t="shared" si="133"/>
        <v>182.54254743269399</v>
      </c>
      <c r="AM443" s="10">
        <f t="shared" si="133"/>
        <v>177.98372473915927</v>
      </c>
      <c r="AN443" s="10">
        <f t="shared" si="133"/>
        <v>173.57797271993374</v>
      </c>
      <c r="AO443" s="10">
        <f t="shared" si="133"/>
        <v>169.31879385254305</v>
      </c>
      <c r="AP443" s="10">
        <f t="shared" si="133"/>
        <v>165.2000525989715</v>
      </c>
    </row>
    <row r="444" spans="1:42" x14ac:dyDescent="0.2">
      <c r="A444" s="10">
        <f t="shared" si="118"/>
        <v>469</v>
      </c>
      <c r="B444" s="49">
        <f t="shared" si="119"/>
        <v>8.7762336376705927E-2</v>
      </c>
      <c r="C444" s="49">
        <f t="shared" si="120"/>
        <v>1.6144956592601192</v>
      </c>
      <c r="D444" s="48">
        <f t="shared" si="121"/>
        <v>13.143704402453142</v>
      </c>
      <c r="E444" s="48">
        <f t="shared" si="122"/>
        <v>202.65097045774218</v>
      </c>
      <c r="F444" s="48">
        <f t="shared" si="123"/>
        <v>150.07615284792962</v>
      </c>
      <c r="G444" s="50">
        <f t="shared" si="124"/>
        <v>4.0792839712378086E-4</v>
      </c>
      <c r="H444" s="51">
        <f t="shared" si="125"/>
        <v>6.2647122867668546E-3</v>
      </c>
      <c r="I444" s="10">
        <f t="shared" si="126"/>
        <v>464.92561411698091</v>
      </c>
      <c r="J444" s="10">
        <f t="shared" si="129"/>
        <v>429.94162400960573</v>
      </c>
      <c r="K444" s="10">
        <f t="shared" si="134"/>
        <v>415.17983052931476</v>
      </c>
      <c r="L444" s="10">
        <f t="shared" si="134"/>
        <v>398.09345431777581</v>
      </c>
      <c r="M444" s="10">
        <f t="shared" si="134"/>
        <v>382.82904254740822</v>
      </c>
      <c r="N444" s="10">
        <f t="shared" si="134"/>
        <v>368.86738506672384</v>
      </c>
      <c r="O444" s="10">
        <f t="shared" si="134"/>
        <v>355.92640397340654</v>
      </c>
      <c r="P444" s="10">
        <f t="shared" si="134"/>
        <v>343.82862792803945</v>
      </c>
      <c r="Q444" s="10">
        <f t="shared" si="134"/>
        <v>332.45152494003383</v>
      </c>
      <c r="R444" s="10">
        <f t="shared" si="134"/>
        <v>321.70491995566539</v>
      </c>
      <c r="S444" s="10">
        <f t="shared" si="134"/>
        <v>311.51931195735932</v>
      </c>
      <c r="T444" s="10">
        <f t="shared" si="134"/>
        <v>301.83923872870071</v>
      </c>
      <c r="U444" s="10">
        <f t="shared" si="134"/>
        <v>292.61923147519741</v>
      </c>
      <c r="V444" s="10">
        <f t="shared" si="134"/>
        <v>283.82120685120708</v>
      </c>
      <c r="W444" s="10">
        <f t="shared" si="134"/>
        <v>275.41270812719779</v>
      </c>
      <c r="X444" s="10">
        <f t="shared" si="134"/>
        <v>267.36567415917273</v>
      </c>
      <c r="Y444" s="10">
        <f t="shared" si="134"/>
        <v>259.6555506080756</v>
      </c>
      <c r="Z444" s="10">
        <f t="shared" si="133"/>
        <v>252.26063117334672</v>
      </c>
      <c r="AA444" s="10">
        <f t="shared" si="133"/>
        <v>245.16155821987488</v>
      </c>
      <c r="AB444" s="10">
        <f t="shared" si="133"/>
        <v>238.34093682627133</v>
      </c>
      <c r="AC444" s="10">
        <f t="shared" si="133"/>
        <v>231.78303142863817</v>
      </c>
      <c r="AD444" s="10">
        <f t="shared" si="133"/>
        <v>225.47352384489642</v>
      </c>
      <c r="AE444" s="10">
        <f t="shared" si="133"/>
        <v>219.39931773836855</v>
      </c>
      <c r="AF444" s="10">
        <f t="shared" si="133"/>
        <v>213.54837877894894</v>
      </c>
      <c r="AG444" s="10">
        <f t="shared" si="133"/>
        <v>207.90960263561425</v>
      </c>
      <c r="AH444" s="10">
        <f t="shared" si="133"/>
        <v>202.47270494322473</v>
      </c>
      <c r="AI444" s="10">
        <f t="shared" si="133"/>
        <v>197.22812881662185</v>
      </c>
      <c r="AJ444" s="10">
        <f t="shared" si="133"/>
        <v>192.16696652010921</v>
      </c>
      <c r="AK444" s="10">
        <f t="shared" si="133"/>
        <v>187.28089266120298</v>
      </c>
      <c r="AL444" s="10">
        <f t="shared" si="133"/>
        <v>182.56210684466734</v>
      </c>
      <c r="AM444" s="10">
        <f t="shared" si="133"/>
        <v>178.00328415113262</v>
      </c>
      <c r="AN444" s="10">
        <f t="shared" si="133"/>
        <v>173.59753213190709</v>
      </c>
      <c r="AO444" s="10">
        <f t="shared" si="133"/>
        <v>169.3383532645164</v>
      </c>
      <c r="AP444" s="10">
        <f t="shared" si="133"/>
        <v>165.21961201094484</v>
      </c>
    </row>
    <row r="445" spans="1:42" x14ac:dyDescent="0.2">
      <c r="A445" s="10">
        <f t="shared" si="118"/>
        <v>470</v>
      </c>
      <c r="B445" s="49">
        <f t="shared" si="119"/>
        <v>8.7367981717621043E-2</v>
      </c>
      <c r="C445" s="49">
        <f t="shared" si="120"/>
        <v>1.6144956592601192</v>
      </c>
      <c r="D445" s="48">
        <f t="shared" si="121"/>
        <v>13.171729358535131</v>
      </c>
      <c r="E445" s="48">
        <f t="shared" si="122"/>
        <v>203.44450924533635</v>
      </c>
      <c r="F445" s="48">
        <f t="shared" si="123"/>
        <v>150.75759181119582</v>
      </c>
      <c r="G445" s="50">
        <f t="shared" si="124"/>
        <v>4.0524477819550036E-4</v>
      </c>
      <c r="H445" s="51">
        <f t="shared" si="125"/>
        <v>6.2375198844617577E-3</v>
      </c>
      <c r="I445" s="10">
        <f t="shared" si="126"/>
        <v>464.94505630440506</v>
      </c>
      <c r="J445" s="10">
        <f t="shared" si="129"/>
        <v>429.96100784628555</v>
      </c>
      <c r="K445" s="10">
        <f t="shared" si="134"/>
        <v>415.1992727167389</v>
      </c>
      <c r="L445" s="10">
        <f t="shared" si="134"/>
        <v>398.11289650519996</v>
      </c>
      <c r="M445" s="10">
        <f t="shared" si="134"/>
        <v>382.84848473483237</v>
      </c>
      <c r="N445" s="10">
        <f t="shared" si="134"/>
        <v>368.88682725414799</v>
      </c>
      <c r="O445" s="10">
        <f t="shared" si="134"/>
        <v>355.94584616083068</v>
      </c>
      <c r="P445" s="10">
        <f t="shared" si="134"/>
        <v>343.8480701154636</v>
      </c>
      <c r="Q445" s="10">
        <f t="shared" si="134"/>
        <v>332.47096712745798</v>
      </c>
      <c r="R445" s="10">
        <f t="shared" si="134"/>
        <v>321.72436214308954</v>
      </c>
      <c r="S445" s="10">
        <f t="shared" si="134"/>
        <v>311.53875414478347</v>
      </c>
      <c r="T445" s="10">
        <f t="shared" si="134"/>
        <v>301.85868091612485</v>
      </c>
      <c r="U445" s="10">
        <f t="shared" si="134"/>
        <v>292.63867366262156</v>
      </c>
      <c r="V445" s="10">
        <f t="shared" si="134"/>
        <v>283.84064903863123</v>
      </c>
      <c r="W445" s="10">
        <f t="shared" si="134"/>
        <v>275.43215031462194</v>
      </c>
      <c r="X445" s="10">
        <f t="shared" si="134"/>
        <v>267.38511634659687</v>
      </c>
      <c r="Y445" s="10">
        <f t="shared" si="134"/>
        <v>259.67499279549975</v>
      </c>
      <c r="Z445" s="10">
        <f t="shared" si="133"/>
        <v>252.28007336077087</v>
      </c>
      <c r="AA445" s="10">
        <f t="shared" si="133"/>
        <v>245.18100040729902</v>
      </c>
      <c r="AB445" s="10">
        <f t="shared" si="133"/>
        <v>238.36037901369548</v>
      </c>
      <c r="AC445" s="10">
        <f t="shared" si="133"/>
        <v>231.80247361606231</v>
      </c>
      <c r="AD445" s="10">
        <f t="shared" si="133"/>
        <v>225.49296603232057</v>
      </c>
      <c r="AE445" s="10">
        <f t="shared" si="133"/>
        <v>219.4187599257927</v>
      </c>
      <c r="AF445" s="10">
        <f t="shared" si="133"/>
        <v>213.56782096637309</v>
      </c>
      <c r="AG445" s="10">
        <f t="shared" si="133"/>
        <v>207.9290448230384</v>
      </c>
      <c r="AH445" s="10">
        <f t="shared" si="133"/>
        <v>202.49214713064887</v>
      </c>
      <c r="AI445" s="10">
        <f t="shared" si="133"/>
        <v>197.24757100404599</v>
      </c>
      <c r="AJ445" s="10">
        <f t="shared" si="133"/>
        <v>192.18640870753336</v>
      </c>
      <c r="AK445" s="10">
        <f t="shared" si="133"/>
        <v>187.30033484862713</v>
      </c>
      <c r="AL445" s="10">
        <f t="shared" si="133"/>
        <v>182.58154903209149</v>
      </c>
      <c r="AM445" s="10">
        <f t="shared" si="133"/>
        <v>178.02272633855677</v>
      </c>
      <c r="AN445" s="10">
        <f t="shared" si="133"/>
        <v>173.61697431933123</v>
      </c>
      <c r="AO445" s="10">
        <f t="shared" si="133"/>
        <v>169.35779545194055</v>
      </c>
      <c r="AP445" s="10">
        <f t="shared" si="133"/>
        <v>165.23905419836899</v>
      </c>
    </row>
    <row r="446" spans="1:42" x14ac:dyDescent="0.2">
      <c r="A446" s="10">
        <f t="shared" si="118"/>
        <v>471</v>
      </c>
      <c r="B446" s="49">
        <f t="shared" si="119"/>
        <v>8.6976246017829897E-2</v>
      </c>
      <c r="C446" s="49">
        <f t="shared" si="120"/>
        <v>1.6144956592601192</v>
      </c>
      <c r="D446" s="48">
        <f t="shared" si="121"/>
        <v>13.199754314617122</v>
      </c>
      <c r="E446" s="48">
        <f t="shared" si="122"/>
        <v>204.23961882925735</v>
      </c>
      <c r="F446" s="48">
        <f t="shared" si="123"/>
        <v>151.44060157078886</v>
      </c>
      <c r="G446" s="50">
        <f t="shared" si="124"/>
        <v>4.0258459458245255E-4</v>
      </c>
      <c r="H446" s="51">
        <f t="shared" si="125"/>
        <v>6.2105035374155366E-3</v>
      </c>
      <c r="I446" s="10">
        <f t="shared" si="126"/>
        <v>464.96438222129893</v>
      </c>
      <c r="J446" s="10">
        <f t="shared" si="129"/>
        <v>429.98027588675751</v>
      </c>
      <c r="K446" s="10">
        <f t="shared" si="134"/>
        <v>415.21859863363278</v>
      </c>
      <c r="L446" s="10">
        <f t="shared" si="134"/>
        <v>398.13222242209383</v>
      </c>
      <c r="M446" s="10">
        <f t="shared" si="134"/>
        <v>382.86781065172624</v>
      </c>
      <c r="N446" s="10">
        <f t="shared" si="134"/>
        <v>368.90615317104186</v>
      </c>
      <c r="O446" s="10">
        <f t="shared" si="134"/>
        <v>355.96517207772456</v>
      </c>
      <c r="P446" s="10">
        <f t="shared" si="134"/>
        <v>343.86739603235748</v>
      </c>
      <c r="Q446" s="10">
        <f t="shared" si="134"/>
        <v>332.49029304435186</v>
      </c>
      <c r="R446" s="10">
        <f t="shared" si="134"/>
        <v>321.74368805998341</v>
      </c>
      <c r="S446" s="10">
        <f t="shared" si="134"/>
        <v>311.55808006167734</v>
      </c>
      <c r="T446" s="10">
        <f t="shared" si="134"/>
        <v>301.87800683301873</v>
      </c>
      <c r="U446" s="10">
        <f t="shared" si="134"/>
        <v>292.65799957951543</v>
      </c>
      <c r="V446" s="10">
        <f t="shared" si="134"/>
        <v>283.8599749555251</v>
      </c>
      <c r="W446" s="10">
        <f t="shared" si="134"/>
        <v>275.45147623151581</v>
      </c>
      <c r="X446" s="10">
        <f t="shared" si="134"/>
        <v>267.40444226349075</v>
      </c>
      <c r="Y446" s="10">
        <f t="shared" si="134"/>
        <v>259.69431871239362</v>
      </c>
      <c r="Z446" s="10">
        <f t="shared" si="134"/>
        <v>252.29939927766478</v>
      </c>
      <c r="AA446" s="10">
        <f t="shared" ref="AA446:AP461" si="135">AA445+(($B445+$B446)/2)^(4/3)/$B$5*$B$4</f>
        <v>245.20032632419293</v>
      </c>
      <c r="AB446" s="10">
        <f t="shared" si="135"/>
        <v>238.37970493058938</v>
      </c>
      <c r="AC446" s="10">
        <f t="shared" si="135"/>
        <v>231.82179953295622</v>
      </c>
      <c r="AD446" s="10">
        <f t="shared" si="135"/>
        <v>225.51229194921447</v>
      </c>
      <c r="AE446" s="10">
        <f t="shared" si="135"/>
        <v>219.4380858426866</v>
      </c>
      <c r="AF446" s="10">
        <f t="shared" si="135"/>
        <v>213.587146883267</v>
      </c>
      <c r="AG446" s="10">
        <f t="shared" si="135"/>
        <v>207.9483707399323</v>
      </c>
      <c r="AH446" s="10">
        <f t="shared" si="135"/>
        <v>202.51147304754278</v>
      </c>
      <c r="AI446" s="10">
        <f t="shared" si="135"/>
        <v>197.2668969209399</v>
      </c>
      <c r="AJ446" s="10">
        <f t="shared" si="135"/>
        <v>192.20573462442727</v>
      </c>
      <c r="AK446" s="10">
        <f t="shared" si="135"/>
        <v>187.31966076552104</v>
      </c>
      <c r="AL446" s="10">
        <f t="shared" si="135"/>
        <v>182.60087494898539</v>
      </c>
      <c r="AM446" s="10">
        <f t="shared" si="135"/>
        <v>178.04205225545067</v>
      </c>
      <c r="AN446" s="10">
        <f t="shared" si="135"/>
        <v>173.63630023622514</v>
      </c>
      <c r="AO446" s="10">
        <f t="shared" si="135"/>
        <v>169.37712136883445</v>
      </c>
      <c r="AP446" s="10">
        <f t="shared" si="135"/>
        <v>165.2583801152629</v>
      </c>
    </row>
    <row r="447" spans="1:42" x14ac:dyDescent="0.2">
      <c r="A447" s="10">
        <f t="shared" si="118"/>
        <v>472</v>
      </c>
      <c r="B447" s="49">
        <f t="shared" si="119"/>
        <v>8.6587106314688786E-2</v>
      </c>
      <c r="C447" s="49">
        <f t="shared" si="120"/>
        <v>1.6144956592601192</v>
      </c>
      <c r="D447" s="48">
        <f t="shared" si="121"/>
        <v>13.227779270699111</v>
      </c>
      <c r="E447" s="48">
        <f t="shared" si="122"/>
        <v>205.0362992095051</v>
      </c>
      <c r="F447" s="48">
        <f t="shared" si="123"/>
        <v>152.12518212670867</v>
      </c>
      <c r="G447" s="50">
        <f t="shared" si="124"/>
        <v>3.9994759161751816E-4</v>
      </c>
      <c r="H447" s="51">
        <f t="shared" si="125"/>
        <v>6.1836617345782992E-3</v>
      </c>
      <c r="I447" s="10">
        <f t="shared" si="126"/>
        <v>464.98359281188885</v>
      </c>
      <c r="J447" s="10">
        <f t="shared" si="129"/>
        <v>429.99942907038474</v>
      </c>
      <c r="K447" s="10">
        <f t="shared" si="134"/>
        <v>415.2378092242227</v>
      </c>
      <c r="L447" s="10">
        <f t="shared" si="134"/>
        <v>398.15143301268375</v>
      </c>
      <c r="M447" s="10">
        <f t="shared" si="134"/>
        <v>382.88702124231617</v>
      </c>
      <c r="N447" s="10">
        <f t="shared" si="134"/>
        <v>368.92536376163179</v>
      </c>
      <c r="O447" s="10">
        <f t="shared" si="134"/>
        <v>355.98438266831448</v>
      </c>
      <c r="P447" s="10">
        <f t="shared" si="134"/>
        <v>343.8866066229474</v>
      </c>
      <c r="Q447" s="10">
        <f t="shared" si="134"/>
        <v>332.50950363494178</v>
      </c>
      <c r="R447" s="10">
        <f t="shared" si="134"/>
        <v>321.76289865057333</v>
      </c>
      <c r="S447" s="10">
        <f t="shared" si="134"/>
        <v>311.57729065226727</v>
      </c>
      <c r="T447" s="10">
        <f t="shared" si="134"/>
        <v>301.89721742360865</v>
      </c>
      <c r="U447" s="10">
        <f t="shared" si="134"/>
        <v>292.67721017010535</v>
      </c>
      <c r="V447" s="10">
        <f t="shared" si="134"/>
        <v>283.87918554611502</v>
      </c>
      <c r="W447" s="10">
        <f t="shared" si="134"/>
        <v>275.47068682210573</v>
      </c>
      <c r="X447" s="10">
        <f t="shared" si="134"/>
        <v>267.42365285408067</v>
      </c>
      <c r="Y447" s="10">
        <f t="shared" si="134"/>
        <v>259.71352930298355</v>
      </c>
      <c r="Z447" s="10">
        <f t="shared" si="134"/>
        <v>252.3186098682547</v>
      </c>
      <c r="AA447" s="10">
        <f t="shared" si="135"/>
        <v>245.21953691478285</v>
      </c>
      <c r="AB447" s="10">
        <f t="shared" si="135"/>
        <v>238.3989155211793</v>
      </c>
      <c r="AC447" s="10">
        <f t="shared" si="135"/>
        <v>231.84101012354614</v>
      </c>
      <c r="AD447" s="10">
        <f t="shared" si="135"/>
        <v>225.53150253980439</v>
      </c>
      <c r="AE447" s="10">
        <f t="shared" si="135"/>
        <v>219.45729643327653</v>
      </c>
      <c r="AF447" s="10">
        <f t="shared" si="135"/>
        <v>213.60635747385692</v>
      </c>
      <c r="AG447" s="10">
        <f t="shared" si="135"/>
        <v>207.96758133052222</v>
      </c>
      <c r="AH447" s="10">
        <f t="shared" si="135"/>
        <v>202.5306836381327</v>
      </c>
      <c r="AI447" s="10">
        <f t="shared" si="135"/>
        <v>197.28610751152982</v>
      </c>
      <c r="AJ447" s="10">
        <f t="shared" si="135"/>
        <v>192.22494521501719</v>
      </c>
      <c r="AK447" s="10">
        <f t="shared" si="135"/>
        <v>187.33887135611096</v>
      </c>
      <c r="AL447" s="10">
        <f t="shared" si="135"/>
        <v>182.62008553957531</v>
      </c>
      <c r="AM447" s="10">
        <f t="shared" si="135"/>
        <v>178.06126284604059</v>
      </c>
      <c r="AN447" s="10">
        <f t="shared" si="135"/>
        <v>173.65551082681506</v>
      </c>
      <c r="AO447" s="10">
        <f t="shared" si="135"/>
        <v>169.39633195942437</v>
      </c>
      <c r="AP447" s="10">
        <f t="shared" si="135"/>
        <v>165.27759070585282</v>
      </c>
    </row>
    <row r="448" spans="1:42" x14ac:dyDescent="0.2">
      <c r="A448" s="10">
        <f t="shared" si="118"/>
        <v>473</v>
      </c>
      <c r="B448" s="49">
        <f t="shared" si="119"/>
        <v>8.6200539895226622E-2</v>
      </c>
      <c r="C448" s="49">
        <f t="shared" si="120"/>
        <v>1.6144956592601192</v>
      </c>
      <c r="D448" s="48">
        <f t="shared" si="121"/>
        <v>13.2558042267811</v>
      </c>
      <c r="E448" s="48">
        <f t="shared" si="122"/>
        <v>205.83455038607966</v>
      </c>
      <c r="F448" s="48">
        <f t="shared" si="123"/>
        <v>152.81133347895525</v>
      </c>
      <c r="G448" s="50">
        <f t="shared" si="124"/>
        <v>3.9733351793916355E-4</v>
      </c>
      <c r="H448" s="51">
        <f t="shared" si="125"/>
        <v>6.1569929810150045E-3</v>
      </c>
      <c r="I448" s="10">
        <f t="shared" si="126"/>
        <v>465.0026890107294</v>
      </c>
      <c r="J448" s="10">
        <f t="shared" si="129"/>
        <v>430.01846832691893</v>
      </c>
      <c r="K448" s="10">
        <f t="shared" ref="K448:Z463" si="136">K447+(($B447+$B448)/2)^(4/3)/$B$5*$B$4</f>
        <v>415.25690542306324</v>
      </c>
      <c r="L448" s="10">
        <f t="shared" si="136"/>
        <v>398.1705292115243</v>
      </c>
      <c r="M448" s="10">
        <f t="shared" si="136"/>
        <v>382.90611744115671</v>
      </c>
      <c r="N448" s="10">
        <f t="shared" si="136"/>
        <v>368.94445996047233</v>
      </c>
      <c r="O448" s="10">
        <f t="shared" si="136"/>
        <v>356.00347886715502</v>
      </c>
      <c r="P448" s="10">
        <f t="shared" si="136"/>
        <v>343.90570282178794</v>
      </c>
      <c r="Q448" s="10">
        <f t="shared" si="136"/>
        <v>332.52859983378232</v>
      </c>
      <c r="R448" s="10">
        <f t="shared" si="136"/>
        <v>321.78199484941388</v>
      </c>
      <c r="S448" s="10">
        <f t="shared" si="136"/>
        <v>311.59638685110781</v>
      </c>
      <c r="T448" s="10">
        <f t="shared" si="136"/>
        <v>301.9163136224492</v>
      </c>
      <c r="U448" s="10">
        <f t="shared" si="136"/>
        <v>292.6963063689459</v>
      </c>
      <c r="V448" s="10">
        <f t="shared" si="136"/>
        <v>283.89828174495557</v>
      </c>
      <c r="W448" s="10">
        <f t="shared" si="136"/>
        <v>275.48978302094628</v>
      </c>
      <c r="X448" s="10">
        <f t="shared" si="136"/>
        <v>267.44274905292122</v>
      </c>
      <c r="Y448" s="10">
        <f t="shared" si="136"/>
        <v>259.73262550182409</v>
      </c>
      <c r="Z448" s="10">
        <f t="shared" si="136"/>
        <v>252.33770606709527</v>
      </c>
      <c r="AA448" s="10">
        <f t="shared" si="135"/>
        <v>245.23863311362342</v>
      </c>
      <c r="AB448" s="10">
        <f t="shared" si="135"/>
        <v>238.41801172001988</v>
      </c>
      <c r="AC448" s="10">
        <f t="shared" si="135"/>
        <v>231.86010632238671</v>
      </c>
      <c r="AD448" s="10">
        <f t="shared" si="135"/>
        <v>225.55059873864496</v>
      </c>
      <c r="AE448" s="10">
        <f t="shared" si="135"/>
        <v>219.4763926321171</v>
      </c>
      <c r="AF448" s="10">
        <f t="shared" si="135"/>
        <v>213.62545367269749</v>
      </c>
      <c r="AG448" s="10">
        <f t="shared" si="135"/>
        <v>207.98667752936279</v>
      </c>
      <c r="AH448" s="10">
        <f t="shared" si="135"/>
        <v>202.54977983697327</v>
      </c>
      <c r="AI448" s="10">
        <f t="shared" si="135"/>
        <v>197.30520371037039</v>
      </c>
      <c r="AJ448" s="10">
        <f t="shared" si="135"/>
        <v>192.24404141385776</v>
      </c>
      <c r="AK448" s="10">
        <f t="shared" si="135"/>
        <v>187.35796755495153</v>
      </c>
      <c r="AL448" s="10">
        <f t="shared" si="135"/>
        <v>182.63918173841589</v>
      </c>
      <c r="AM448" s="10">
        <f t="shared" si="135"/>
        <v>178.08035904488116</v>
      </c>
      <c r="AN448" s="10">
        <f t="shared" si="135"/>
        <v>173.67460702565563</v>
      </c>
      <c r="AO448" s="10">
        <f t="shared" si="135"/>
        <v>169.41542815826494</v>
      </c>
      <c r="AP448" s="10">
        <f t="shared" si="135"/>
        <v>165.29668690469339</v>
      </c>
    </row>
    <row r="449" spans="1:42" x14ac:dyDescent="0.2">
      <c r="A449" s="10">
        <f t="shared" si="118"/>
        <v>474</v>
      </c>
      <c r="B449" s="49">
        <f t="shared" si="119"/>
        <v>8.5816524292910673E-2</v>
      </c>
      <c r="C449" s="49">
        <f t="shared" si="120"/>
        <v>1.6144956592601192</v>
      </c>
      <c r="D449" s="48">
        <f t="shared" si="121"/>
        <v>13.283829182863091</v>
      </c>
      <c r="E449" s="48">
        <f t="shared" si="122"/>
        <v>206.63437235898104</v>
      </c>
      <c r="F449" s="48">
        <f t="shared" si="123"/>
        <v>153.49905562752869</v>
      </c>
      <c r="G449" s="50">
        <f t="shared" si="124"/>
        <v>3.9474212544196574E-4</v>
      </c>
      <c r="H449" s="51">
        <f t="shared" si="125"/>
        <v>6.1304957977005017E-3</v>
      </c>
      <c r="I449" s="10">
        <f t="shared" si="126"/>
        <v>465.02167174282312</v>
      </c>
      <c r="J449" s="10">
        <f t="shared" si="129"/>
        <v>430.03739457661879</v>
      </c>
      <c r="K449" s="10">
        <f t="shared" si="136"/>
        <v>415.27588815515696</v>
      </c>
      <c r="L449" s="10">
        <f t="shared" si="136"/>
        <v>398.18951194361802</v>
      </c>
      <c r="M449" s="10">
        <f t="shared" si="136"/>
        <v>382.92510017325043</v>
      </c>
      <c r="N449" s="10">
        <f t="shared" si="136"/>
        <v>368.96344269256605</v>
      </c>
      <c r="O449" s="10">
        <f t="shared" si="136"/>
        <v>356.02246159924874</v>
      </c>
      <c r="P449" s="10">
        <f t="shared" si="136"/>
        <v>343.92468555388166</v>
      </c>
      <c r="Q449" s="10">
        <f t="shared" si="136"/>
        <v>332.54758256587604</v>
      </c>
      <c r="R449" s="10">
        <f t="shared" si="136"/>
        <v>321.8009775815076</v>
      </c>
      <c r="S449" s="10">
        <f t="shared" si="136"/>
        <v>311.61536958320153</v>
      </c>
      <c r="T449" s="10">
        <f t="shared" si="136"/>
        <v>301.93529635454291</v>
      </c>
      <c r="U449" s="10">
        <f t="shared" si="136"/>
        <v>292.71528910103962</v>
      </c>
      <c r="V449" s="10">
        <f t="shared" si="136"/>
        <v>283.91726447704929</v>
      </c>
      <c r="W449" s="10">
        <f t="shared" si="136"/>
        <v>275.50876575304</v>
      </c>
      <c r="X449" s="10">
        <f t="shared" si="136"/>
        <v>267.46173178501493</v>
      </c>
      <c r="Y449" s="10">
        <f t="shared" si="136"/>
        <v>259.75160823391781</v>
      </c>
      <c r="Z449" s="10">
        <f t="shared" si="136"/>
        <v>252.35668879918899</v>
      </c>
      <c r="AA449" s="10">
        <f t="shared" si="135"/>
        <v>245.25761584571714</v>
      </c>
      <c r="AB449" s="10">
        <f t="shared" si="135"/>
        <v>238.43699445211359</v>
      </c>
      <c r="AC449" s="10">
        <f t="shared" si="135"/>
        <v>231.87908905448043</v>
      </c>
      <c r="AD449" s="10">
        <f t="shared" si="135"/>
        <v>225.56958147073868</v>
      </c>
      <c r="AE449" s="10">
        <f t="shared" si="135"/>
        <v>219.49537536421082</v>
      </c>
      <c r="AF449" s="10">
        <f t="shared" si="135"/>
        <v>213.64443640479121</v>
      </c>
      <c r="AG449" s="10">
        <f t="shared" si="135"/>
        <v>208.00566026145651</v>
      </c>
      <c r="AH449" s="10">
        <f t="shared" si="135"/>
        <v>202.56876256906699</v>
      </c>
      <c r="AI449" s="10">
        <f t="shared" si="135"/>
        <v>197.32418644246411</v>
      </c>
      <c r="AJ449" s="10">
        <f t="shared" si="135"/>
        <v>192.26302414595148</v>
      </c>
      <c r="AK449" s="10">
        <f t="shared" si="135"/>
        <v>187.37695028704525</v>
      </c>
      <c r="AL449" s="10">
        <f t="shared" si="135"/>
        <v>182.6581644705096</v>
      </c>
      <c r="AM449" s="10">
        <f t="shared" si="135"/>
        <v>178.09934177697488</v>
      </c>
      <c r="AN449" s="10">
        <f t="shared" si="135"/>
        <v>173.69358975774935</v>
      </c>
      <c r="AO449" s="10">
        <f t="shared" si="135"/>
        <v>169.43441089035866</v>
      </c>
      <c r="AP449" s="10">
        <f t="shared" si="135"/>
        <v>165.31566963678711</v>
      </c>
    </row>
    <row r="450" spans="1:42" x14ac:dyDescent="0.2">
      <c r="A450" s="10">
        <f t="shared" si="118"/>
        <v>475</v>
      </c>
      <c r="B450" s="49">
        <f t="shared" si="119"/>
        <v>8.543503728446078E-2</v>
      </c>
      <c r="C450" s="49">
        <f t="shared" si="120"/>
        <v>1.6144956592601192</v>
      </c>
      <c r="D450" s="48">
        <f t="shared" si="121"/>
        <v>13.31185413894508</v>
      </c>
      <c r="E450" s="48">
        <f t="shared" si="122"/>
        <v>207.4357651282092</v>
      </c>
      <c r="F450" s="48">
        <f t="shared" si="123"/>
        <v>154.18834857242888</v>
      </c>
      <c r="G450" s="50">
        <f t="shared" si="124"/>
        <v>3.9217316922717226E-4</v>
      </c>
      <c r="H450" s="51">
        <f t="shared" si="125"/>
        <v>6.1041687213176602E-3</v>
      </c>
      <c r="I450" s="10">
        <f t="shared" si="126"/>
        <v>465.04054192373798</v>
      </c>
      <c r="J450" s="10">
        <f t="shared" si="129"/>
        <v>430.0562087303669</v>
      </c>
      <c r="K450" s="10">
        <f t="shared" si="136"/>
        <v>415.29475833607182</v>
      </c>
      <c r="L450" s="10">
        <f t="shared" si="136"/>
        <v>398.20838212453287</v>
      </c>
      <c r="M450" s="10">
        <f t="shared" si="136"/>
        <v>382.94397035416529</v>
      </c>
      <c r="N450" s="10">
        <f t="shared" si="136"/>
        <v>368.98231287348091</v>
      </c>
      <c r="O450" s="10">
        <f t="shared" si="136"/>
        <v>356.0413317801636</v>
      </c>
      <c r="P450" s="10">
        <f t="shared" si="136"/>
        <v>343.94355573479652</v>
      </c>
      <c r="Q450" s="10">
        <f t="shared" si="136"/>
        <v>332.5664527467909</v>
      </c>
      <c r="R450" s="10">
        <f t="shared" si="136"/>
        <v>321.81984776242246</v>
      </c>
      <c r="S450" s="10">
        <f t="shared" si="136"/>
        <v>311.63423976411639</v>
      </c>
      <c r="T450" s="10">
        <f t="shared" si="136"/>
        <v>301.95416653545777</v>
      </c>
      <c r="U450" s="10">
        <f t="shared" si="136"/>
        <v>292.73415928195448</v>
      </c>
      <c r="V450" s="10">
        <f t="shared" si="136"/>
        <v>283.93613465796415</v>
      </c>
      <c r="W450" s="10">
        <f t="shared" si="136"/>
        <v>275.52763593395485</v>
      </c>
      <c r="X450" s="10">
        <f t="shared" si="136"/>
        <v>267.48060196592979</v>
      </c>
      <c r="Y450" s="10">
        <f t="shared" si="136"/>
        <v>259.77047841483267</v>
      </c>
      <c r="Z450" s="10">
        <f t="shared" si="136"/>
        <v>252.37555898010385</v>
      </c>
      <c r="AA450" s="10">
        <f t="shared" si="135"/>
        <v>245.276486026632</v>
      </c>
      <c r="AB450" s="10">
        <f t="shared" si="135"/>
        <v>238.45586463302845</v>
      </c>
      <c r="AC450" s="10">
        <f t="shared" si="135"/>
        <v>231.89795923539529</v>
      </c>
      <c r="AD450" s="10">
        <f t="shared" si="135"/>
        <v>225.58845165165354</v>
      </c>
      <c r="AE450" s="10">
        <f t="shared" si="135"/>
        <v>219.51424554512568</v>
      </c>
      <c r="AF450" s="10">
        <f t="shared" si="135"/>
        <v>213.66330658570607</v>
      </c>
      <c r="AG450" s="10">
        <f t="shared" si="135"/>
        <v>208.02453044237137</v>
      </c>
      <c r="AH450" s="10">
        <f t="shared" si="135"/>
        <v>202.58763274998185</v>
      </c>
      <c r="AI450" s="10">
        <f t="shared" si="135"/>
        <v>197.34305662337897</v>
      </c>
      <c r="AJ450" s="10">
        <f t="shared" si="135"/>
        <v>192.28189432686634</v>
      </c>
      <c r="AK450" s="10">
        <f t="shared" si="135"/>
        <v>187.39582046796011</v>
      </c>
      <c r="AL450" s="10">
        <f t="shared" si="135"/>
        <v>182.67703465142446</v>
      </c>
      <c r="AM450" s="10">
        <f t="shared" si="135"/>
        <v>178.11821195788974</v>
      </c>
      <c r="AN450" s="10">
        <f t="shared" si="135"/>
        <v>173.71245993866421</v>
      </c>
      <c r="AO450" s="10">
        <f t="shared" si="135"/>
        <v>169.45328107127352</v>
      </c>
      <c r="AP450" s="10">
        <f t="shared" si="135"/>
        <v>165.33453981770197</v>
      </c>
    </row>
    <row r="451" spans="1:42" x14ac:dyDescent="0.2">
      <c r="A451" s="10">
        <f t="shared" si="118"/>
        <v>476</v>
      </c>
      <c r="B451" s="49">
        <f t="shared" si="119"/>
        <v>8.505605688671021E-2</v>
      </c>
      <c r="C451" s="49">
        <f t="shared" si="120"/>
        <v>1.6144956592601192</v>
      </c>
      <c r="D451" s="48">
        <f t="shared" si="121"/>
        <v>13.339879095027069</v>
      </c>
      <c r="E451" s="48">
        <f t="shared" si="122"/>
        <v>208.23872869376413</v>
      </c>
      <c r="F451" s="48">
        <f t="shared" si="123"/>
        <v>154.87921231365584</v>
      </c>
      <c r="G451" s="50">
        <f t="shared" si="124"/>
        <v>3.8962640755502826E-4</v>
      </c>
      <c r="H451" s="51">
        <f t="shared" si="125"/>
        <v>6.0780103040583107E-3</v>
      </c>
      <c r="I451" s="10">
        <f t="shared" si="126"/>
        <v>465.05930045972343</v>
      </c>
      <c r="J451" s="10">
        <f t="shared" si="129"/>
        <v>430.07491168978493</v>
      </c>
      <c r="K451" s="10">
        <f t="shared" si="136"/>
        <v>415.31351687205728</v>
      </c>
      <c r="L451" s="10">
        <f t="shared" si="136"/>
        <v>398.22714066051833</v>
      </c>
      <c r="M451" s="10">
        <f t="shared" si="136"/>
        <v>382.96272889015074</v>
      </c>
      <c r="N451" s="10">
        <f t="shared" si="136"/>
        <v>369.00107140946636</v>
      </c>
      <c r="O451" s="10">
        <f t="shared" si="136"/>
        <v>356.06009031614906</v>
      </c>
      <c r="P451" s="10">
        <f t="shared" si="136"/>
        <v>343.96231427078197</v>
      </c>
      <c r="Q451" s="10">
        <f t="shared" si="136"/>
        <v>332.58521128277636</v>
      </c>
      <c r="R451" s="10">
        <f t="shared" si="136"/>
        <v>321.83860629840791</v>
      </c>
      <c r="S451" s="10">
        <f t="shared" si="136"/>
        <v>311.65299830010184</v>
      </c>
      <c r="T451" s="10">
        <f t="shared" si="136"/>
        <v>301.97292507144323</v>
      </c>
      <c r="U451" s="10">
        <f t="shared" si="136"/>
        <v>292.75291781793993</v>
      </c>
      <c r="V451" s="10">
        <f t="shared" si="136"/>
        <v>283.9548931939496</v>
      </c>
      <c r="W451" s="10">
        <f t="shared" si="136"/>
        <v>275.54639446994031</v>
      </c>
      <c r="X451" s="10">
        <f t="shared" si="136"/>
        <v>267.49936050191525</v>
      </c>
      <c r="Y451" s="10">
        <f t="shared" si="136"/>
        <v>259.78923695081812</v>
      </c>
      <c r="Z451" s="10">
        <f t="shared" si="136"/>
        <v>252.3943175160893</v>
      </c>
      <c r="AA451" s="10">
        <f t="shared" si="135"/>
        <v>245.29524456261746</v>
      </c>
      <c r="AB451" s="10">
        <f t="shared" si="135"/>
        <v>238.47462316901391</v>
      </c>
      <c r="AC451" s="10">
        <f t="shared" si="135"/>
        <v>231.91671777138075</v>
      </c>
      <c r="AD451" s="10">
        <f t="shared" si="135"/>
        <v>225.607210187639</v>
      </c>
      <c r="AE451" s="10">
        <f t="shared" si="135"/>
        <v>219.53300408111113</v>
      </c>
      <c r="AF451" s="10">
        <f t="shared" si="135"/>
        <v>213.68206512169152</v>
      </c>
      <c r="AG451" s="10">
        <f t="shared" si="135"/>
        <v>208.04328897835683</v>
      </c>
      <c r="AH451" s="10">
        <f t="shared" si="135"/>
        <v>202.60639128596731</v>
      </c>
      <c r="AI451" s="10">
        <f t="shared" si="135"/>
        <v>197.36181515936443</v>
      </c>
      <c r="AJ451" s="10">
        <f t="shared" si="135"/>
        <v>192.30065286285179</v>
      </c>
      <c r="AK451" s="10">
        <f t="shared" si="135"/>
        <v>187.41457900394556</v>
      </c>
      <c r="AL451" s="10">
        <f t="shared" si="135"/>
        <v>182.69579318740992</v>
      </c>
      <c r="AM451" s="10">
        <f t="shared" si="135"/>
        <v>178.1369704938752</v>
      </c>
      <c r="AN451" s="10">
        <f t="shared" si="135"/>
        <v>173.73121847464967</v>
      </c>
      <c r="AO451" s="10">
        <f t="shared" si="135"/>
        <v>169.47203960725898</v>
      </c>
      <c r="AP451" s="10">
        <f t="shared" si="135"/>
        <v>165.35329835368742</v>
      </c>
    </row>
    <row r="452" spans="1:42" x14ac:dyDescent="0.2">
      <c r="A452" s="10">
        <f t="shared" si="118"/>
        <v>477</v>
      </c>
      <c r="B452" s="49">
        <f t="shared" si="119"/>
        <v>8.4679561353514607E-2</v>
      </c>
      <c r="C452" s="49">
        <f t="shared" si="120"/>
        <v>1.6144956592601192</v>
      </c>
      <c r="D452" s="48">
        <f t="shared" si="121"/>
        <v>13.367904051109059</v>
      </c>
      <c r="E452" s="48">
        <f t="shared" si="122"/>
        <v>209.04326305564589</v>
      </c>
      <c r="F452" s="48">
        <f t="shared" si="123"/>
        <v>155.57164685120966</v>
      </c>
      <c r="G452" s="50">
        <f t="shared" si="124"/>
        <v>3.8710160179706823E-4</v>
      </c>
      <c r="H452" s="51">
        <f t="shared" si="125"/>
        <v>6.0520191134272646E-3</v>
      </c>
      <c r="I452" s="10">
        <f t="shared" si="126"/>
        <v>465.07794824782479</v>
      </c>
      <c r="J452" s="10">
        <f t="shared" si="129"/>
        <v>430.09350434734694</v>
      </c>
      <c r="K452" s="10">
        <f t="shared" si="136"/>
        <v>415.33216466015864</v>
      </c>
      <c r="L452" s="10">
        <f t="shared" si="136"/>
        <v>398.24578844861969</v>
      </c>
      <c r="M452" s="10">
        <f t="shared" si="136"/>
        <v>382.9813766782521</v>
      </c>
      <c r="N452" s="10">
        <f t="shared" si="136"/>
        <v>369.01971919756772</v>
      </c>
      <c r="O452" s="10">
        <f t="shared" si="136"/>
        <v>356.07873810425042</v>
      </c>
      <c r="P452" s="10">
        <f t="shared" si="136"/>
        <v>343.98096205888334</v>
      </c>
      <c r="Q452" s="10">
        <f t="shared" si="136"/>
        <v>332.60385907087772</v>
      </c>
      <c r="R452" s="10">
        <f t="shared" si="136"/>
        <v>321.85725408650927</v>
      </c>
      <c r="S452" s="10">
        <f t="shared" si="136"/>
        <v>311.6716460882032</v>
      </c>
      <c r="T452" s="10">
        <f t="shared" si="136"/>
        <v>301.99157285954459</v>
      </c>
      <c r="U452" s="10">
        <f t="shared" si="136"/>
        <v>292.77156560604129</v>
      </c>
      <c r="V452" s="10">
        <f t="shared" si="136"/>
        <v>283.97354098205096</v>
      </c>
      <c r="W452" s="10">
        <f t="shared" si="136"/>
        <v>275.56504225804167</v>
      </c>
      <c r="X452" s="10">
        <f t="shared" si="136"/>
        <v>267.51800829001661</v>
      </c>
      <c r="Y452" s="10">
        <f t="shared" si="136"/>
        <v>259.80788473891948</v>
      </c>
      <c r="Z452" s="10">
        <f t="shared" si="136"/>
        <v>252.41296530419066</v>
      </c>
      <c r="AA452" s="10">
        <f t="shared" si="135"/>
        <v>245.31389235071882</v>
      </c>
      <c r="AB452" s="10">
        <f t="shared" si="135"/>
        <v>238.49327095711527</v>
      </c>
      <c r="AC452" s="10">
        <f t="shared" si="135"/>
        <v>231.93536555948211</v>
      </c>
      <c r="AD452" s="10">
        <f t="shared" si="135"/>
        <v>225.62585797574036</v>
      </c>
      <c r="AE452" s="10">
        <f t="shared" si="135"/>
        <v>219.55165186921249</v>
      </c>
      <c r="AF452" s="10">
        <f t="shared" si="135"/>
        <v>213.70071290979288</v>
      </c>
      <c r="AG452" s="10">
        <f t="shared" si="135"/>
        <v>208.06193676645819</v>
      </c>
      <c r="AH452" s="10">
        <f t="shared" si="135"/>
        <v>202.62503907406867</v>
      </c>
      <c r="AI452" s="10">
        <f t="shared" si="135"/>
        <v>197.38046294746579</v>
      </c>
      <c r="AJ452" s="10">
        <f t="shared" si="135"/>
        <v>192.31930065095315</v>
      </c>
      <c r="AK452" s="10">
        <f t="shared" si="135"/>
        <v>187.43322679204692</v>
      </c>
      <c r="AL452" s="10">
        <f t="shared" si="135"/>
        <v>182.71444097551128</v>
      </c>
      <c r="AM452" s="10">
        <f t="shared" si="135"/>
        <v>178.15561828197656</v>
      </c>
      <c r="AN452" s="10">
        <f t="shared" si="135"/>
        <v>173.74986626275103</v>
      </c>
      <c r="AO452" s="10">
        <f t="shared" si="135"/>
        <v>169.49068739536034</v>
      </c>
      <c r="AP452" s="10">
        <f t="shared" si="135"/>
        <v>165.37194614178878</v>
      </c>
    </row>
    <row r="453" spans="1:42" x14ac:dyDescent="0.2">
      <c r="A453" s="10">
        <f t="shared" si="118"/>
        <v>478</v>
      </c>
      <c r="B453" s="49">
        <f t="shared" si="119"/>
        <v>8.4305529172706173E-2</v>
      </c>
      <c r="C453" s="49">
        <f t="shared" si="120"/>
        <v>1.6144956592601192</v>
      </c>
      <c r="D453" s="48">
        <f t="shared" si="121"/>
        <v>13.395929007191048</v>
      </c>
      <c r="E453" s="48">
        <f t="shared" si="122"/>
        <v>209.84936821385443</v>
      </c>
      <c r="F453" s="48">
        <f t="shared" si="123"/>
        <v>156.26565218509023</v>
      </c>
      <c r="G453" s="50">
        <f t="shared" si="124"/>
        <v>3.8459851638989161E-4</v>
      </c>
      <c r="H453" s="51">
        <f t="shared" si="125"/>
        <v>6.0261937320490785E-3</v>
      </c>
      <c r="I453" s="10">
        <f t="shared" si="126"/>
        <v>465.09648617599578</v>
      </c>
      <c r="J453" s="10">
        <f t="shared" si="129"/>
        <v>430.11198758649147</v>
      </c>
      <c r="K453" s="10">
        <f t="shared" si="136"/>
        <v>415.35070258832963</v>
      </c>
      <c r="L453" s="10">
        <f t="shared" si="136"/>
        <v>398.26432637679068</v>
      </c>
      <c r="M453" s="10">
        <f t="shared" si="136"/>
        <v>382.99991460642309</v>
      </c>
      <c r="N453" s="10">
        <f t="shared" si="136"/>
        <v>369.03825712573871</v>
      </c>
      <c r="O453" s="10">
        <f t="shared" si="136"/>
        <v>356.09727603242141</v>
      </c>
      <c r="P453" s="10">
        <f t="shared" si="136"/>
        <v>343.99949998705432</v>
      </c>
      <c r="Q453" s="10">
        <f t="shared" si="136"/>
        <v>332.6223969990487</v>
      </c>
      <c r="R453" s="10">
        <f t="shared" si="136"/>
        <v>321.87579201468026</v>
      </c>
      <c r="S453" s="10">
        <f t="shared" si="136"/>
        <v>311.69018401637419</v>
      </c>
      <c r="T453" s="10">
        <f t="shared" si="136"/>
        <v>302.01011078771558</v>
      </c>
      <c r="U453" s="10">
        <f t="shared" si="136"/>
        <v>292.79010353421228</v>
      </c>
      <c r="V453" s="10">
        <f t="shared" si="136"/>
        <v>283.99207891022195</v>
      </c>
      <c r="W453" s="10">
        <f t="shared" si="136"/>
        <v>275.58358018621266</v>
      </c>
      <c r="X453" s="10">
        <f t="shared" si="136"/>
        <v>267.5365462181876</v>
      </c>
      <c r="Y453" s="10">
        <f t="shared" si="136"/>
        <v>259.82642266709047</v>
      </c>
      <c r="Z453" s="10">
        <f t="shared" si="136"/>
        <v>252.43150323236168</v>
      </c>
      <c r="AA453" s="10">
        <f t="shared" si="135"/>
        <v>245.33243027888983</v>
      </c>
      <c r="AB453" s="10">
        <f t="shared" si="135"/>
        <v>238.51180888528629</v>
      </c>
      <c r="AC453" s="10">
        <f t="shared" si="135"/>
        <v>231.95390348765312</v>
      </c>
      <c r="AD453" s="10">
        <f t="shared" si="135"/>
        <v>225.64439590391137</v>
      </c>
      <c r="AE453" s="10">
        <f t="shared" si="135"/>
        <v>219.57018979738351</v>
      </c>
      <c r="AF453" s="10">
        <f t="shared" si="135"/>
        <v>213.7192508379639</v>
      </c>
      <c r="AG453" s="10">
        <f t="shared" si="135"/>
        <v>208.0804746946292</v>
      </c>
      <c r="AH453" s="10">
        <f t="shared" si="135"/>
        <v>202.64357700223968</v>
      </c>
      <c r="AI453" s="10">
        <f t="shared" si="135"/>
        <v>197.3990008756368</v>
      </c>
      <c r="AJ453" s="10">
        <f t="shared" si="135"/>
        <v>192.33783857912417</v>
      </c>
      <c r="AK453" s="10">
        <f t="shared" si="135"/>
        <v>187.45176472021794</v>
      </c>
      <c r="AL453" s="10">
        <f t="shared" si="135"/>
        <v>182.73297890368229</v>
      </c>
      <c r="AM453" s="10">
        <f t="shared" si="135"/>
        <v>178.17415621014757</v>
      </c>
      <c r="AN453" s="10">
        <f t="shared" si="135"/>
        <v>173.76840419092204</v>
      </c>
      <c r="AO453" s="10">
        <f t="shared" si="135"/>
        <v>169.50922532353135</v>
      </c>
      <c r="AP453" s="10">
        <f t="shared" si="135"/>
        <v>165.3904840699598</v>
      </c>
    </row>
    <row r="454" spans="1:42" x14ac:dyDescent="0.2">
      <c r="A454" s="10">
        <f t="shared" si="118"/>
        <v>479</v>
      </c>
      <c r="B454" s="49">
        <f t="shared" si="119"/>
        <v>8.3933939063094501E-2</v>
      </c>
      <c r="C454" s="49">
        <f t="shared" si="120"/>
        <v>1.6144956592601192</v>
      </c>
      <c r="D454" s="48">
        <f t="shared" si="121"/>
        <v>13.423953963273039</v>
      </c>
      <c r="E454" s="48">
        <f t="shared" si="122"/>
        <v>210.6570441683898</v>
      </c>
      <c r="F454" s="48">
        <f t="shared" si="123"/>
        <v>156.96122831529763</v>
      </c>
      <c r="G454" s="50">
        <f t="shared" si="124"/>
        <v>3.8211691878915137E-4</v>
      </c>
      <c r="H454" s="51">
        <f t="shared" si="125"/>
        <v>6.0005327574777934E-3</v>
      </c>
      <c r="I454" s="10">
        <f t="shared" si="126"/>
        <v>465.11491512320976</v>
      </c>
      <c r="J454" s="10">
        <f t="shared" si="129"/>
        <v>430.13036228173172</v>
      </c>
      <c r="K454" s="10">
        <f t="shared" si="136"/>
        <v>415.3691315355436</v>
      </c>
      <c r="L454" s="10">
        <f t="shared" si="136"/>
        <v>398.28275532400465</v>
      </c>
      <c r="M454" s="10">
        <f t="shared" si="136"/>
        <v>383.01834355363707</v>
      </c>
      <c r="N454" s="10">
        <f t="shared" si="136"/>
        <v>369.05668607295269</v>
      </c>
      <c r="O454" s="10">
        <f t="shared" si="136"/>
        <v>356.11570497963538</v>
      </c>
      <c r="P454" s="10">
        <f t="shared" si="136"/>
        <v>344.0179289342683</v>
      </c>
      <c r="Q454" s="10">
        <f t="shared" si="136"/>
        <v>332.64082594626268</v>
      </c>
      <c r="R454" s="10">
        <f t="shared" si="136"/>
        <v>321.89422096189423</v>
      </c>
      <c r="S454" s="10">
        <f t="shared" si="136"/>
        <v>311.70861296358817</v>
      </c>
      <c r="T454" s="10">
        <f t="shared" si="136"/>
        <v>302.02853973492955</v>
      </c>
      <c r="U454" s="10">
        <f t="shared" si="136"/>
        <v>292.80853248142625</v>
      </c>
      <c r="V454" s="10">
        <f t="shared" si="136"/>
        <v>284.01050785743593</v>
      </c>
      <c r="W454" s="10">
        <f t="shared" si="136"/>
        <v>275.60200913342663</v>
      </c>
      <c r="X454" s="10">
        <f t="shared" si="136"/>
        <v>267.55497516540157</v>
      </c>
      <c r="Y454" s="10">
        <f t="shared" si="136"/>
        <v>259.84485161430445</v>
      </c>
      <c r="Z454" s="10">
        <f t="shared" si="136"/>
        <v>252.44993217957565</v>
      </c>
      <c r="AA454" s="10">
        <f t="shared" si="135"/>
        <v>245.35085922610381</v>
      </c>
      <c r="AB454" s="10">
        <f t="shared" si="135"/>
        <v>238.53023783250026</v>
      </c>
      <c r="AC454" s="10">
        <f t="shared" si="135"/>
        <v>231.9723324348671</v>
      </c>
      <c r="AD454" s="10">
        <f t="shared" si="135"/>
        <v>225.66282485112535</v>
      </c>
      <c r="AE454" s="10">
        <f t="shared" si="135"/>
        <v>219.58861874459748</v>
      </c>
      <c r="AF454" s="10">
        <f t="shared" si="135"/>
        <v>213.73767978517787</v>
      </c>
      <c r="AG454" s="10">
        <f t="shared" si="135"/>
        <v>208.09890364184318</v>
      </c>
      <c r="AH454" s="10">
        <f t="shared" si="135"/>
        <v>202.66200594945366</v>
      </c>
      <c r="AI454" s="10">
        <f t="shared" si="135"/>
        <v>197.41742982285078</v>
      </c>
      <c r="AJ454" s="10">
        <f t="shared" si="135"/>
        <v>192.35626752633814</v>
      </c>
      <c r="AK454" s="10">
        <f t="shared" si="135"/>
        <v>187.47019366743191</v>
      </c>
      <c r="AL454" s="10">
        <f t="shared" si="135"/>
        <v>182.75140785089627</v>
      </c>
      <c r="AM454" s="10">
        <f t="shared" si="135"/>
        <v>178.19258515736155</v>
      </c>
      <c r="AN454" s="10">
        <f t="shared" si="135"/>
        <v>173.78683313813602</v>
      </c>
      <c r="AO454" s="10">
        <f t="shared" si="135"/>
        <v>169.52765427074533</v>
      </c>
      <c r="AP454" s="10">
        <f t="shared" si="135"/>
        <v>165.40891301717377</v>
      </c>
    </row>
    <row r="455" spans="1:42" x14ac:dyDescent="0.2">
      <c r="A455" s="10">
        <f t="shared" si="118"/>
        <v>480</v>
      </c>
      <c r="B455" s="49">
        <f t="shared" si="119"/>
        <v>8.3564769971509981E-2</v>
      </c>
      <c r="C455" s="49">
        <f t="shared" si="120"/>
        <v>1.6144956592601192</v>
      </c>
      <c r="D455" s="48">
        <f t="shared" si="121"/>
        <v>13.451978919355028</v>
      </c>
      <c r="E455" s="48">
        <f t="shared" si="122"/>
        <v>211.46629091925192</v>
      </c>
      <c r="F455" s="48">
        <f t="shared" si="123"/>
        <v>157.65837524183181</v>
      </c>
      <c r="G455" s="50">
        <f t="shared" si="124"/>
        <v>3.7965657942506096E-4</v>
      </c>
      <c r="H455" s="51">
        <f t="shared" si="125"/>
        <v>5.9750348020092478E-3</v>
      </c>
      <c r="I455" s="10">
        <f t="shared" si="126"/>
        <v>465.13323595956905</v>
      </c>
      <c r="J455" s="10">
        <f t="shared" si="129"/>
        <v>430.14862929876415</v>
      </c>
      <c r="K455" s="10">
        <f t="shared" si="136"/>
        <v>415.3874523719029</v>
      </c>
      <c r="L455" s="10">
        <f t="shared" si="136"/>
        <v>398.30107616036395</v>
      </c>
      <c r="M455" s="10">
        <f t="shared" si="136"/>
        <v>383.03666438999636</v>
      </c>
      <c r="N455" s="10">
        <f t="shared" si="136"/>
        <v>369.07500690931198</v>
      </c>
      <c r="O455" s="10">
        <f t="shared" si="136"/>
        <v>356.13402581599468</v>
      </c>
      <c r="P455" s="10">
        <f t="shared" si="136"/>
        <v>344.03624977062759</v>
      </c>
      <c r="Q455" s="10">
        <f t="shared" si="136"/>
        <v>332.65914678262197</v>
      </c>
      <c r="R455" s="10">
        <f t="shared" si="136"/>
        <v>321.91254179825353</v>
      </c>
      <c r="S455" s="10">
        <f t="shared" si="136"/>
        <v>311.72693379994746</v>
      </c>
      <c r="T455" s="10">
        <f t="shared" si="136"/>
        <v>302.04686057128885</v>
      </c>
      <c r="U455" s="10">
        <f t="shared" si="136"/>
        <v>292.82685331778555</v>
      </c>
      <c r="V455" s="10">
        <f t="shared" si="136"/>
        <v>284.02882869379522</v>
      </c>
      <c r="W455" s="10">
        <f t="shared" si="136"/>
        <v>275.62032996978593</v>
      </c>
      <c r="X455" s="10">
        <f t="shared" si="136"/>
        <v>267.57329600176087</v>
      </c>
      <c r="Y455" s="10">
        <f t="shared" si="136"/>
        <v>259.86317245066374</v>
      </c>
      <c r="Z455" s="10">
        <f t="shared" si="136"/>
        <v>252.46825301593498</v>
      </c>
      <c r="AA455" s="10">
        <f t="shared" si="135"/>
        <v>245.36918006246313</v>
      </c>
      <c r="AB455" s="10">
        <f t="shared" si="135"/>
        <v>238.54855866885958</v>
      </c>
      <c r="AC455" s="10">
        <f t="shared" si="135"/>
        <v>231.99065327122642</v>
      </c>
      <c r="AD455" s="10">
        <f t="shared" si="135"/>
        <v>225.68114568748467</v>
      </c>
      <c r="AE455" s="10">
        <f t="shared" si="135"/>
        <v>219.60693958095681</v>
      </c>
      <c r="AF455" s="10">
        <f t="shared" si="135"/>
        <v>213.7560006215372</v>
      </c>
      <c r="AG455" s="10">
        <f t="shared" si="135"/>
        <v>208.1172244782025</v>
      </c>
      <c r="AH455" s="10">
        <f t="shared" si="135"/>
        <v>202.68032678581298</v>
      </c>
      <c r="AI455" s="10">
        <f t="shared" si="135"/>
        <v>197.4357506592101</v>
      </c>
      <c r="AJ455" s="10">
        <f t="shared" si="135"/>
        <v>192.37458836269747</v>
      </c>
      <c r="AK455" s="10">
        <f t="shared" si="135"/>
        <v>187.48851450379124</v>
      </c>
      <c r="AL455" s="10">
        <f t="shared" si="135"/>
        <v>182.76972868725559</v>
      </c>
      <c r="AM455" s="10">
        <f t="shared" si="135"/>
        <v>178.21090599372087</v>
      </c>
      <c r="AN455" s="10">
        <f t="shared" si="135"/>
        <v>173.80515397449534</v>
      </c>
      <c r="AO455" s="10">
        <f t="shared" si="135"/>
        <v>169.54597510710465</v>
      </c>
      <c r="AP455" s="10">
        <f t="shared" si="135"/>
        <v>165.4272338535331</v>
      </c>
    </row>
    <row r="456" spans="1:42" x14ac:dyDescent="0.2">
      <c r="A456" s="10">
        <f t="shared" si="118"/>
        <v>481</v>
      </c>
      <c r="B456" s="49">
        <f t="shared" si="119"/>
        <v>8.3198001069893099E-2</v>
      </c>
      <c r="C456" s="49">
        <f t="shared" si="120"/>
        <v>1.6144956592601192</v>
      </c>
      <c r="D456" s="48">
        <f t="shared" si="121"/>
        <v>13.480003875437017</v>
      </c>
      <c r="E456" s="48">
        <f t="shared" si="122"/>
        <v>212.27710846644081</v>
      </c>
      <c r="F456" s="48">
        <f t="shared" si="123"/>
        <v>158.35709296469275</v>
      </c>
      <c r="G456" s="50">
        <f t="shared" si="124"/>
        <v>3.7721727165769027E-4</v>
      </c>
      <c r="H456" s="51">
        <f t="shared" si="125"/>
        <v>5.9496984924963412E-3</v>
      </c>
      <c r="I456" s="10">
        <f t="shared" si="126"/>
        <v>465.15144954641301</v>
      </c>
      <c r="J456" s="10">
        <f t="shared" si="129"/>
        <v>430.16678949457577</v>
      </c>
      <c r="K456" s="10">
        <f t="shared" si="136"/>
        <v>415.40566595874685</v>
      </c>
      <c r="L456" s="10">
        <f t="shared" si="136"/>
        <v>398.3192897472079</v>
      </c>
      <c r="M456" s="10">
        <f t="shared" si="136"/>
        <v>383.05487797684032</v>
      </c>
      <c r="N456" s="10">
        <f t="shared" si="136"/>
        <v>369.09322049615594</v>
      </c>
      <c r="O456" s="10">
        <f t="shared" si="136"/>
        <v>356.15223940283863</v>
      </c>
      <c r="P456" s="10">
        <f t="shared" si="136"/>
        <v>344.05446335747155</v>
      </c>
      <c r="Q456" s="10">
        <f t="shared" si="136"/>
        <v>332.67736036946593</v>
      </c>
      <c r="R456" s="10">
        <f t="shared" si="136"/>
        <v>321.93075538509748</v>
      </c>
      <c r="S456" s="10">
        <f t="shared" si="136"/>
        <v>311.74514738679142</v>
      </c>
      <c r="T456" s="10">
        <f t="shared" si="136"/>
        <v>302.0650741581328</v>
      </c>
      <c r="U456" s="10">
        <f t="shared" si="136"/>
        <v>292.8450669046295</v>
      </c>
      <c r="V456" s="10">
        <f t="shared" si="136"/>
        <v>284.04704228063918</v>
      </c>
      <c r="W456" s="10">
        <f t="shared" si="136"/>
        <v>275.63854355662988</v>
      </c>
      <c r="X456" s="10">
        <f t="shared" si="136"/>
        <v>267.59150958860482</v>
      </c>
      <c r="Y456" s="10">
        <f t="shared" si="136"/>
        <v>259.8813860375077</v>
      </c>
      <c r="Z456" s="10">
        <f t="shared" si="136"/>
        <v>252.48646660277893</v>
      </c>
      <c r="AA456" s="10">
        <f t="shared" si="135"/>
        <v>245.38739364930709</v>
      </c>
      <c r="AB456" s="10">
        <f t="shared" si="135"/>
        <v>238.56677225570354</v>
      </c>
      <c r="AC456" s="10">
        <f t="shared" si="135"/>
        <v>232.00886685807038</v>
      </c>
      <c r="AD456" s="10">
        <f t="shared" si="135"/>
        <v>225.69935927432863</v>
      </c>
      <c r="AE456" s="10">
        <f t="shared" si="135"/>
        <v>219.62515316780076</v>
      </c>
      <c r="AF456" s="10">
        <f t="shared" si="135"/>
        <v>213.77421420838115</v>
      </c>
      <c r="AG456" s="10">
        <f t="shared" si="135"/>
        <v>208.13543806504646</v>
      </c>
      <c r="AH456" s="10">
        <f t="shared" si="135"/>
        <v>202.69854037265694</v>
      </c>
      <c r="AI456" s="10">
        <f t="shared" si="135"/>
        <v>197.45396424605406</v>
      </c>
      <c r="AJ456" s="10">
        <f t="shared" si="135"/>
        <v>192.39280194954142</v>
      </c>
      <c r="AK456" s="10">
        <f t="shared" si="135"/>
        <v>187.50672809063519</v>
      </c>
      <c r="AL456" s="10">
        <f t="shared" si="135"/>
        <v>182.78794227409955</v>
      </c>
      <c r="AM456" s="10">
        <f t="shared" si="135"/>
        <v>178.22911958056483</v>
      </c>
      <c r="AN456" s="10">
        <f t="shared" si="135"/>
        <v>173.8233675613393</v>
      </c>
      <c r="AO456" s="10">
        <f t="shared" si="135"/>
        <v>169.56418869394861</v>
      </c>
      <c r="AP456" s="10">
        <f t="shared" si="135"/>
        <v>165.44544744037705</v>
      </c>
    </row>
    <row r="457" spans="1:42" x14ac:dyDescent="0.2">
      <c r="A457" s="10">
        <f t="shared" si="118"/>
        <v>482</v>
      </c>
      <c r="B457" s="49">
        <f t="shared" si="119"/>
        <v>8.2833611752425679E-2</v>
      </c>
      <c r="C457" s="49">
        <f t="shared" si="120"/>
        <v>1.6144956592601192</v>
      </c>
      <c r="D457" s="48">
        <f t="shared" si="121"/>
        <v>13.508028831519008</v>
      </c>
      <c r="E457" s="48">
        <f t="shared" si="122"/>
        <v>213.08949680995656</v>
      </c>
      <c r="F457" s="48">
        <f t="shared" si="123"/>
        <v>159.05738148388053</v>
      </c>
      <c r="G457" s="50">
        <f t="shared" si="124"/>
        <v>3.7479877173388656E-4</v>
      </c>
      <c r="H457" s="51">
        <f t="shared" si="125"/>
        <v>5.9245224701668332E-3</v>
      </c>
      <c r="I457" s="10">
        <f t="shared" si="126"/>
        <v>465.16955673642428</v>
      </c>
      <c r="J457" s="10">
        <f t="shared" si="129"/>
        <v>430.18484371754977</v>
      </c>
      <c r="K457" s="10">
        <f t="shared" si="136"/>
        <v>415.42377314875813</v>
      </c>
      <c r="L457" s="10">
        <f t="shared" si="136"/>
        <v>398.33739693721918</v>
      </c>
      <c r="M457" s="10">
        <f t="shared" si="136"/>
        <v>383.07298516685159</v>
      </c>
      <c r="N457" s="10">
        <f t="shared" si="136"/>
        <v>369.11132768616721</v>
      </c>
      <c r="O457" s="10">
        <f t="shared" si="136"/>
        <v>356.17034659284991</v>
      </c>
      <c r="P457" s="10">
        <f t="shared" si="136"/>
        <v>344.07257054748283</v>
      </c>
      <c r="Q457" s="10">
        <f t="shared" si="136"/>
        <v>332.69546755947721</v>
      </c>
      <c r="R457" s="10">
        <f t="shared" si="136"/>
        <v>321.94886257510876</v>
      </c>
      <c r="S457" s="10">
        <f t="shared" si="136"/>
        <v>311.76325457680269</v>
      </c>
      <c r="T457" s="10">
        <f t="shared" si="136"/>
        <v>302.08318134814408</v>
      </c>
      <c r="U457" s="10">
        <f t="shared" si="136"/>
        <v>292.86317409464078</v>
      </c>
      <c r="V457" s="10">
        <f t="shared" si="136"/>
        <v>284.06514947065045</v>
      </c>
      <c r="W457" s="10">
        <f t="shared" si="136"/>
        <v>275.65665074664116</v>
      </c>
      <c r="X457" s="10">
        <f t="shared" si="136"/>
        <v>267.6096167786161</v>
      </c>
      <c r="Y457" s="10">
        <f t="shared" si="136"/>
        <v>259.89949322751897</v>
      </c>
      <c r="Z457" s="10">
        <f t="shared" si="136"/>
        <v>252.50457379279018</v>
      </c>
      <c r="AA457" s="10">
        <f t="shared" si="135"/>
        <v>245.40550083931834</v>
      </c>
      <c r="AB457" s="10">
        <f t="shared" si="135"/>
        <v>238.58487944571479</v>
      </c>
      <c r="AC457" s="10">
        <f t="shared" si="135"/>
        <v>232.02697404808163</v>
      </c>
      <c r="AD457" s="10">
        <f t="shared" si="135"/>
        <v>225.71746646433988</v>
      </c>
      <c r="AE457" s="10">
        <f t="shared" si="135"/>
        <v>219.64326035781201</v>
      </c>
      <c r="AF457" s="10">
        <f t="shared" si="135"/>
        <v>213.7923213983924</v>
      </c>
      <c r="AG457" s="10">
        <f t="shared" si="135"/>
        <v>208.15354525505771</v>
      </c>
      <c r="AH457" s="10">
        <f t="shared" si="135"/>
        <v>202.71664756266819</v>
      </c>
      <c r="AI457" s="10">
        <f t="shared" si="135"/>
        <v>197.47207143606531</v>
      </c>
      <c r="AJ457" s="10">
        <f t="shared" si="135"/>
        <v>192.41090913955267</v>
      </c>
      <c r="AK457" s="10">
        <f t="shared" si="135"/>
        <v>187.52483528064644</v>
      </c>
      <c r="AL457" s="10">
        <f t="shared" si="135"/>
        <v>182.8060494641108</v>
      </c>
      <c r="AM457" s="10">
        <f t="shared" si="135"/>
        <v>178.24722677057608</v>
      </c>
      <c r="AN457" s="10">
        <f t="shared" si="135"/>
        <v>173.84147475135055</v>
      </c>
      <c r="AO457" s="10">
        <f t="shared" si="135"/>
        <v>169.58229588395986</v>
      </c>
      <c r="AP457" s="10">
        <f t="shared" si="135"/>
        <v>165.4635546303883</v>
      </c>
    </row>
    <row r="458" spans="1:42" x14ac:dyDescent="0.2">
      <c r="A458" s="10">
        <f t="shared" si="118"/>
        <v>483</v>
      </c>
      <c r="B458" s="49">
        <f t="shared" si="119"/>
        <v>8.2471581632704918E-2</v>
      </c>
      <c r="C458" s="49">
        <f t="shared" si="120"/>
        <v>1.6144956592601192</v>
      </c>
      <c r="D458" s="48">
        <f t="shared" si="121"/>
        <v>13.536053787600997</v>
      </c>
      <c r="E458" s="48">
        <f t="shared" si="122"/>
        <v>213.90345594979905</v>
      </c>
      <c r="F458" s="48">
        <f t="shared" si="123"/>
        <v>159.75924079939509</v>
      </c>
      <c r="G458" s="50">
        <f t="shared" si="124"/>
        <v>3.724008587445845E-4</v>
      </c>
      <c r="H458" s="51">
        <f t="shared" si="125"/>
        <v>5.8995053904438528E-3</v>
      </c>
      <c r="I458" s="10">
        <f t="shared" si="126"/>
        <v>465.18755837373374</v>
      </c>
      <c r="J458" s="10">
        <f t="shared" si="129"/>
        <v>430.20279280756944</v>
      </c>
      <c r="K458" s="10">
        <f t="shared" si="136"/>
        <v>415.44177478606758</v>
      </c>
      <c r="L458" s="10">
        <f t="shared" si="136"/>
        <v>398.35539857452864</v>
      </c>
      <c r="M458" s="10">
        <f t="shared" si="136"/>
        <v>383.09098680416105</v>
      </c>
      <c r="N458" s="10">
        <f t="shared" si="136"/>
        <v>369.12932932347667</v>
      </c>
      <c r="O458" s="10">
        <f t="shared" si="136"/>
        <v>356.18834823015936</v>
      </c>
      <c r="P458" s="10">
        <f t="shared" si="136"/>
        <v>344.09057218479228</v>
      </c>
      <c r="Q458" s="10">
        <f t="shared" si="136"/>
        <v>332.71346919678666</v>
      </c>
      <c r="R458" s="10">
        <f t="shared" si="136"/>
        <v>321.96686421241822</v>
      </c>
      <c r="S458" s="10">
        <f t="shared" si="136"/>
        <v>311.78125621411215</v>
      </c>
      <c r="T458" s="10">
        <f t="shared" si="136"/>
        <v>302.10118298545353</v>
      </c>
      <c r="U458" s="10">
        <f t="shared" si="136"/>
        <v>292.88117573195024</v>
      </c>
      <c r="V458" s="10">
        <f t="shared" si="136"/>
        <v>284.08315110795991</v>
      </c>
      <c r="W458" s="10">
        <f t="shared" si="136"/>
        <v>275.67465238395062</v>
      </c>
      <c r="X458" s="10">
        <f t="shared" si="136"/>
        <v>267.62761841592555</v>
      </c>
      <c r="Y458" s="10">
        <f t="shared" si="136"/>
        <v>259.91749486482843</v>
      </c>
      <c r="Z458" s="10">
        <f t="shared" si="136"/>
        <v>252.52257543009961</v>
      </c>
      <c r="AA458" s="10">
        <f t="shared" si="135"/>
        <v>245.42350247662776</v>
      </c>
      <c r="AB458" s="10">
        <f t="shared" si="135"/>
        <v>238.60288108302422</v>
      </c>
      <c r="AC458" s="10">
        <f t="shared" si="135"/>
        <v>232.04497568539105</v>
      </c>
      <c r="AD458" s="10">
        <f t="shared" si="135"/>
        <v>225.7354681016493</v>
      </c>
      <c r="AE458" s="10">
        <f t="shared" si="135"/>
        <v>219.66126199512144</v>
      </c>
      <c r="AF458" s="10">
        <f t="shared" si="135"/>
        <v>213.81032303570183</v>
      </c>
      <c r="AG458" s="10">
        <f t="shared" si="135"/>
        <v>208.17154689236713</v>
      </c>
      <c r="AH458" s="10">
        <f t="shared" si="135"/>
        <v>202.73464919997761</v>
      </c>
      <c r="AI458" s="10">
        <f t="shared" si="135"/>
        <v>197.49007307337473</v>
      </c>
      <c r="AJ458" s="10">
        <f t="shared" si="135"/>
        <v>192.4289107768621</v>
      </c>
      <c r="AK458" s="10">
        <f t="shared" si="135"/>
        <v>187.54283691795587</v>
      </c>
      <c r="AL458" s="10">
        <f t="shared" si="135"/>
        <v>182.82405110142022</v>
      </c>
      <c r="AM458" s="10">
        <f t="shared" si="135"/>
        <v>178.2652284078855</v>
      </c>
      <c r="AN458" s="10">
        <f t="shared" si="135"/>
        <v>173.85947638865997</v>
      </c>
      <c r="AO458" s="10">
        <f t="shared" si="135"/>
        <v>169.60029752126928</v>
      </c>
      <c r="AP458" s="10">
        <f t="shared" si="135"/>
        <v>165.48155626769773</v>
      </c>
    </row>
    <row r="459" spans="1:42" x14ac:dyDescent="0.2">
      <c r="A459" s="10">
        <f t="shared" si="118"/>
        <v>484</v>
      </c>
      <c r="B459" s="49">
        <f t="shared" si="119"/>
        <v>8.211189054095816E-2</v>
      </c>
      <c r="C459" s="49">
        <f t="shared" si="120"/>
        <v>1.6144956592601192</v>
      </c>
      <c r="D459" s="48">
        <f t="shared" si="121"/>
        <v>13.564078743682987</v>
      </c>
      <c r="E459" s="48">
        <f t="shared" si="122"/>
        <v>214.71898588596841</v>
      </c>
      <c r="F459" s="48">
        <f t="shared" si="123"/>
        <v>160.46267091123644</v>
      </c>
      <c r="G459" s="50">
        <f t="shared" si="124"/>
        <v>3.7002331458246932E-4</v>
      </c>
      <c r="H459" s="51">
        <f t="shared" si="125"/>
        <v>5.8746459227689597E-3</v>
      </c>
      <c r="I459" s="10">
        <f t="shared" si="126"/>
        <v>465.20545529402381</v>
      </c>
      <c r="J459" s="10">
        <f t="shared" si="129"/>
        <v>430.22063759612109</v>
      </c>
      <c r="K459" s="10">
        <f t="shared" si="136"/>
        <v>415.45967170635765</v>
      </c>
      <c r="L459" s="10">
        <f t="shared" si="136"/>
        <v>398.37329549481871</v>
      </c>
      <c r="M459" s="10">
        <f t="shared" si="136"/>
        <v>383.10888372445112</v>
      </c>
      <c r="N459" s="10">
        <f t="shared" si="136"/>
        <v>369.14722624376674</v>
      </c>
      <c r="O459" s="10">
        <f t="shared" si="136"/>
        <v>356.20624515044943</v>
      </c>
      <c r="P459" s="10">
        <f t="shared" si="136"/>
        <v>344.10846910508235</v>
      </c>
      <c r="Q459" s="10">
        <f t="shared" si="136"/>
        <v>332.73136611707673</v>
      </c>
      <c r="R459" s="10">
        <f t="shared" si="136"/>
        <v>321.98476113270829</v>
      </c>
      <c r="S459" s="10">
        <f t="shared" si="136"/>
        <v>311.79915313440222</v>
      </c>
      <c r="T459" s="10">
        <f t="shared" si="136"/>
        <v>302.1190799057436</v>
      </c>
      <c r="U459" s="10">
        <f t="shared" si="136"/>
        <v>292.89907265224031</v>
      </c>
      <c r="V459" s="10">
        <f t="shared" si="136"/>
        <v>284.10104802824998</v>
      </c>
      <c r="W459" s="10">
        <f t="shared" si="136"/>
        <v>275.69254930424069</v>
      </c>
      <c r="X459" s="10">
        <f t="shared" si="136"/>
        <v>267.64551533621562</v>
      </c>
      <c r="Y459" s="10">
        <f t="shared" si="136"/>
        <v>259.9353917851185</v>
      </c>
      <c r="Z459" s="10">
        <f t="shared" si="136"/>
        <v>252.54047235038968</v>
      </c>
      <c r="AA459" s="10">
        <f t="shared" si="135"/>
        <v>245.44139939691783</v>
      </c>
      <c r="AB459" s="10">
        <f t="shared" si="135"/>
        <v>238.62077800331429</v>
      </c>
      <c r="AC459" s="10">
        <f t="shared" si="135"/>
        <v>232.06287260568112</v>
      </c>
      <c r="AD459" s="10">
        <f t="shared" si="135"/>
        <v>225.75336502193937</v>
      </c>
      <c r="AE459" s="10">
        <f t="shared" si="135"/>
        <v>219.67915891541151</v>
      </c>
      <c r="AF459" s="10">
        <f t="shared" si="135"/>
        <v>213.8282199559919</v>
      </c>
      <c r="AG459" s="10">
        <f t="shared" si="135"/>
        <v>208.1894438126572</v>
      </c>
      <c r="AH459" s="10">
        <f t="shared" si="135"/>
        <v>202.75254612026768</v>
      </c>
      <c r="AI459" s="10">
        <f t="shared" si="135"/>
        <v>197.5079699936648</v>
      </c>
      <c r="AJ459" s="10">
        <f t="shared" si="135"/>
        <v>192.44680769715217</v>
      </c>
      <c r="AK459" s="10">
        <f t="shared" si="135"/>
        <v>187.56073383824594</v>
      </c>
      <c r="AL459" s="10">
        <f t="shared" si="135"/>
        <v>182.84194802171029</v>
      </c>
      <c r="AM459" s="10">
        <f t="shared" si="135"/>
        <v>178.28312532817557</v>
      </c>
      <c r="AN459" s="10">
        <f t="shared" si="135"/>
        <v>173.87737330895004</v>
      </c>
      <c r="AO459" s="10">
        <f t="shared" si="135"/>
        <v>169.61819444155935</v>
      </c>
      <c r="AP459" s="10">
        <f t="shared" si="135"/>
        <v>165.4994531879878</v>
      </c>
    </row>
    <row r="460" spans="1:42" x14ac:dyDescent="0.2">
      <c r="A460" s="10">
        <f t="shared" ref="A460:A500" si="137">A459+$B$4</f>
        <v>485</v>
      </c>
      <c r="B460" s="49">
        <f t="shared" ref="B460:B500" si="138">SQRT(G460^2+H460^2)*$M$4* 0.79*(100/50)^(1/16)  *    (30/($A460-$M$2/2))^(1/16)</f>
        <v>8.1754518521300668E-2</v>
      </c>
      <c r="C460" s="49">
        <f t="shared" ref="C460:C500" si="139">$M$3/($M$2/2)</f>
        <v>1.6144956592601192</v>
      </c>
      <c r="D460" s="48">
        <f t="shared" ref="D460:D500" si="140">$A460/($M$2/2)</f>
        <v>13.592103699764976</v>
      </c>
      <c r="E460" s="48">
        <f t="shared" ref="E460:E500" si="141">(D460+1)^2+C460^2</f>
        <v>215.53608661846448</v>
      </c>
      <c r="F460" s="48">
        <f t="shared" ref="F460:F500" si="142">(D460-1)^2+C460^2</f>
        <v>161.16767181940457</v>
      </c>
      <c r="G460" s="50">
        <f t="shared" ref="G460:G500" si="143">1/PI()*(ATAN(SQRT((D460+1)/(D460-1)))-(D460^2-1+C460^2)/SQRT(F460*E460)*ATAN(SQRT((D460-1)*E460/F460/(D460+1))))</f>
        <v>3.6766592390112443E-4</v>
      </c>
      <c r="H460" s="51">
        <f t="shared" ref="H460:H500" si="144">1/PI()*  (1/D460*ATAN(C460/SQRT(D460^2-1))   +    C460*(E460-2*D460)/D460/SQRT(E460*F460)   *ATAN(SQRT( (D460-1)*E460/F460/( D460+1)) )   -C460/D460*ATAN(SQRT((D460-1)/    (D460+1)        ))     )</f>
        <v>5.8499427504278452E-3</v>
      </c>
      <c r="I460" s="10">
        <f t="shared" ref="I460:I500" si="145">I459+(($B460+$B459)/2)^(4/3)/$B$5*$B$4</f>
        <v>465.22324832463056</v>
      </c>
      <c r="J460" s="10">
        <f t="shared" si="129"/>
        <v>430.23837890639516</v>
      </c>
      <c r="K460" s="10">
        <f t="shared" si="136"/>
        <v>415.47746473696441</v>
      </c>
      <c r="L460" s="10">
        <f t="shared" si="136"/>
        <v>398.39108852542546</v>
      </c>
      <c r="M460" s="10">
        <f t="shared" si="136"/>
        <v>383.12667675505787</v>
      </c>
      <c r="N460" s="10">
        <f t="shared" si="136"/>
        <v>369.16501927437349</v>
      </c>
      <c r="O460" s="10">
        <f t="shared" si="136"/>
        <v>356.22403818105619</v>
      </c>
      <c r="P460" s="10">
        <f t="shared" si="136"/>
        <v>344.1262621356891</v>
      </c>
      <c r="Q460" s="10">
        <f t="shared" si="136"/>
        <v>332.74915914768349</v>
      </c>
      <c r="R460" s="10">
        <f t="shared" si="136"/>
        <v>322.00255416331504</v>
      </c>
      <c r="S460" s="10">
        <f t="shared" si="136"/>
        <v>311.81694616500897</v>
      </c>
      <c r="T460" s="10">
        <f t="shared" si="136"/>
        <v>302.13687293635036</v>
      </c>
      <c r="U460" s="10">
        <f t="shared" si="136"/>
        <v>292.91686568284706</v>
      </c>
      <c r="V460" s="10">
        <f t="shared" si="136"/>
        <v>284.11884105885673</v>
      </c>
      <c r="W460" s="10">
        <f t="shared" si="136"/>
        <v>275.71034233484744</v>
      </c>
      <c r="X460" s="10">
        <f t="shared" si="136"/>
        <v>267.66330836682238</v>
      </c>
      <c r="Y460" s="10">
        <f t="shared" si="136"/>
        <v>259.95318481572525</v>
      </c>
      <c r="Z460" s="10">
        <f t="shared" si="136"/>
        <v>252.55826538099643</v>
      </c>
      <c r="AA460" s="10">
        <f t="shared" si="135"/>
        <v>245.45919242752458</v>
      </c>
      <c r="AB460" s="10">
        <f t="shared" si="135"/>
        <v>238.63857103392104</v>
      </c>
      <c r="AC460" s="10">
        <f t="shared" si="135"/>
        <v>232.08066563628788</v>
      </c>
      <c r="AD460" s="10">
        <f t="shared" si="135"/>
        <v>225.77115805254613</v>
      </c>
      <c r="AE460" s="10">
        <f t="shared" si="135"/>
        <v>219.69695194601826</v>
      </c>
      <c r="AF460" s="10">
        <f t="shared" si="135"/>
        <v>213.84601298659865</v>
      </c>
      <c r="AG460" s="10">
        <f t="shared" si="135"/>
        <v>208.20723684326396</v>
      </c>
      <c r="AH460" s="10">
        <f t="shared" si="135"/>
        <v>202.77033915087443</v>
      </c>
      <c r="AI460" s="10">
        <f t="shared" si="135"/>
        <v>197.52576302427155</v>
      </c>
      <c r="AJ460" s="10">
        <f t="shared" si="135"/>
        <v>192.46460072775892</v>
      </c>
      <c r="AK460" s="10">
        <f t="shared" si="135"/>
        <v>187.57852686885269</v>
      </c>
      <c r="AL460" s="10">
        <f t="shared" si="135"/>
        <v>182.85974105231705</v>
      </c>
      <c r="AM460" s="10">
        <f t="shared" si="135"/>
        <v>178.30091835878233</v>
      </c>
      <c r="AN460" s="10">
        <f t="shared" si="135"/>
        <v>173.89516633955679</v>
      </c>
      <c r="AO460" s="10">
        <f t="shared" si="135"/>
        <v>169.63598747216611</v>
      </c>
      <c r="AP460" s="10">
        <f t="shared" si="135"/>
        <v>165.51724621859455</v>
      </c>
    </row>
    <row r="461" spans="1:42" x14ac:dyDescent="0.2">
      <c r="A461" s="10">
        <f t="shared" si="137"/>
        <v>486</v>
      </c>
      <c r="B461" s="49">
        <f t="shared" si="138"/>
        <v>8.1399445829030886E-2</v>
      </c>
      <c r="C461" s="49">
        <f t="shared" si="139"/>
        <v>1.6144956592601192</v>
      </c>
      <c r="D461" s="48">
        <f t="shared" si="140"/>
        <v>13.620128655846965</v>
      </c>
      <c r="E461" s="48">
        <f t="shared" si="141"/>
        <v>216.35475814728738</v>
      </c>
      <c r="F461" s="48">
        <f t="shared" si="142"/>
        <v>161.87424352389951</v>
      </c>
      <c r="G461" s="50">
        <f t="shared" si="143"/>
        <v>3.6532847407428498E-4</v>
      </c>
      <c r="H461" s="51">
        <f t="shared" si="144"/>
        <v>5.8253945703784001E-3</v>
      </c>
      <c r="I461" s="10">
        <f t="shared" si="145"/>
        <v>465.24093828464407</v>
      </c>
      <c r="J461" s="10">
        <f t="shared" si="129"/>
        <v>430.25601755338585</v>
      </c>
      <c r="K461" s="10">
        <f t="shared" si="136"/>
        <v>415.49515469697792</v>
      </c>
      <c r="L461" s="10">
        <f t="shared" si="136"/>
        <v>398.40877848543897</v>
      </c>
      <c r="M461" s="10">
        <f t="shared" si="136"/>
        <v>383.14436671507138</v>
      </c>
      <c r="N461" s="10">
        <f t="shared" si="136"/>
        <v>369.182709234387</v>
      </c>
      <c r="O461" s="10">
        <f t="shared" si="136"/>
        <v>356.2417281410697</v>
      </c>
      <c r="P461" s="10">
        <f t="shared" si="136"/>
        <v>344.14395209570262</v>
      </c>
      <c r="Q461" s="10">
        <f t="shared" si="136"/>
        <v>332.766849107697</v>
      </c>
      <c r="R461" s="10">
        <f t="shared" si="136"/>
        <v>322.02024412332855</v>
      </c>
      <c r="S461" s="10">
        <f t="shared" si="136"/>
        <v>311.83463612502248</v>
      </c>
      <c r="T461" s="10">
        <f t="shared" si="136"/>
        <v>302.15456289636387</v>
      </c>
      <c r="U461" s="10">
        <f t="shared" si="136"/>
        <v>292.93455564286057</v>
      </c>
      <c r="V461" s="10">
        <f t="shared" si="136"/>
        <v>284.13653101887024</v>
      </c>
      <c r="W461" s="10">
        <f t="shared" si="136"/>
        <v>275.72803229486095</v>
      </c>
      <c r="X461" s="10">
        <f t="shared" si="136"/>
        <v>267.68099832683589</v>
      </c>
      <c r="Y461" s="10">
        <f t="shared" si="136"/>
        <v>259.97087477573876</v>
      </c>
      <c r="Z461" s="10">
        <f t="shared" si="136"/>
        <v>252.57595534100992</v>
      </c>
      <c r="AA461" s="10">
        <f t="shared" si="135"/>
        <v>245.47688238753807</v>
      </c>
      <c r="AB461" s="10">
        <f t="shared" si="135"/>
        <v>238.65626099393452</v>
      </c>
      <c r="AC461" s="10">
        <f t="shared" si="135"/>
        <v>232.09835559630136</v>
      </c>
      <c r="AD461" s="10">
        <f t="shared" si="135"/>
        <v>225.78884801255961</v>
      </c>
      <c r="AE461" s="10">
        <f t="shared" si="135"/>
        <v>219.71464190603174</v>
      </c>
      <c r="AF461" s="10">
        <f t="shared" si="135"/>
        <v>213.86370294661214</v>
      </c>
      <c r="AG461" s="10">
        <f t="shared" si="135"/>
        <v>208.22492680327744</v>
      </c>
      <c r="AH461" s="10">
        <f t="shared" si="135"/>
        <v>202.78802911088792</v>
      </c>
      <c r="AI461" s="10">
        <f t="shared" si="135"/>
        <v>197.54345298428504</v>
      </c>
      <c r="AJ461" s="10">
        <f t="shared" si="135"/>
        <v>192.48229068777241</v>
      </c>
      <c r="AK461" s="10">
        <f t="shared" si="135"/>
        <v>187.59621682886618</v>
      </c>
      <c r="AL461" s="10">
        <f t="shared" si="135"/>
        <v>182.87743101233053</v>
      </c>
      <c r="AM461" s="10">
        <f t="shared" si="135"/>
        <v>178.31860831879581</v>
      </c>
      <c r="AN461" s="10">
        <f t="shared" si="135"/>
        <v>173.91285629957028</v>
      </c>
      <c r="AO461" s="10">
        <f t="shared" si="135"/>
        <v>169.65367743217959</v>
      </c>
      <c r="AP461" s="10">
        <f t="shared" ref="AP461:AP500" si="146">AP460+(($B460+$B461)/2)^(4/3)/$B$5*$B$4</f>
        <v>165.53493617860804</v>
      </c>
    </row>
    <row r="462" spans="1:42" x14ac:dyDescent="0.2">
      <c r="A462" s="10">
        <f t="shared" si="137"/>
        <v>487</v>
      </c>
      <c r="B462" s="49">
        <f t="shared" si="138"/>
        <v>8.1046652927968144E-2</v>
      </c>
      <c r="C462" s="49">
        <f t="shared" si="139"/>
        <v>1.6144956592601192</v>
      </c>
      <c r="D462" s="48">
        <f t="shared" si="140"/>
        <v>13.648153611928956</v>
      </c>
      <c r="E462" s="48">
        <f t="shared" si="141"/>
        <v>217.17500047243709</v>
      </c>
      <c r="F462" s="48">
        <f t="shared" si="142"/>
        <v>162.58238602472127</v>
      </c>
      <c r="G462" s="50">
        <f t="shared" si="143"/>
        <v>3.6301075515562145E-4</v>
      </c>
      <c r="H462" s="51">
        <f t="shared" si="144"/>
        <v>5.8010000930814711E-3</v>
      </c>
      <c r="I462" s="10">
        <f t="shared" si="145"/>
        <v>465.25852598500745</v>
      </c>
      <c r="J462" s="10">
        <f t="shared" si="129"/>
        <v>430.27355434398976</v>
      </c>
      <c r="K462" s="10">
        <f t="shared" si="136"/>
        <v>415.5127423973413</v>
      </c>
      <c r="L462" s="10">
        <f t="shared" si="136"/>
        <v>398.42636618580235</v>
      </c>
      <c r="M462" s="10">
        <f t="shared" si="136"/>
        <v>383.16195441543476</v>
      </c>
      <c r="N462" s="10">
        <f t="shared" si="136"/>
        <v>369.20029693475038</v>
      </c>
      <c r="O462" s="10">
        <f t="shared" si="136"/>
        <v>356.25931584143308</v>
      </c>
      <c r="P462" s="10">
        <f t="shared" si="136"/>
        <v>344.16153979606599</v>
      </c>
      <c r="Q462" s="10">
        <f t="shared" si="136"/>
        <v>332.78443680806038</v>
      </c>
      <c r="R462" s="10">
        <f t="shared" si="136"/>
        <v>322.03783182369193</v>
      </c>
      <c r="S462" s="10">
        <f t="shared" si="136"/>
        <v>311.85222382538586</v>
      </c>
      <c r="T462" s="10">
        <f t="shared" si="136"/>
        <v>302.17215059672725</v>
      </c>
      <c r="U462" s="10">
        <f t="shared" si="136"/>
        <v>292.95214334322395</v>
      </c>
      <c r="V462" s="10">
        <f t="shared" si="136"/>
        <v>284.15411871923362</v>
      </c>
      <c r="W462" s="10">
        <f t="shared" si="136"/>
        <v>275.74561999522433</v>
      </c>
      <c r="X462" s="10">
        <f t="shared" si="136"/>
        <v>267.69858602719927</v>
      </c>
      <c r="Y462" s="10">
        <f t="shared" si="136"/>
        <v>259.98846247610214</v>
      </c>
      <c r="Z462" s="10">
        <f t="shared" si="136"/>
        <v>252.59354304137329</v>
      </c>
      <c r="AA462" s="10">
        <f t="shared" ref="AA462:AO477" si="147">AA461+(($B461+$B462)/2)^(4/3)/$B$5*$B$4</f>
        <v>245.49447008790145</v>
      </c>
      <c r="AB462" s="10">
        <f t="shared" si="147"/>
        <v>238.6738486942979</v>
      </c>
      <c r="AC462" s="10">
        <f t="shared" si="147"/>
        <v>232.11594329666474</v>
      </c>
      <c r="AD462" s="10">
        <f t="shared" si="147"/>
        <v>225.80643571292299</v>
      </c>
      <c r="AE462" s="10">
        <f t="shared" si="147"/>
        <v>219.73222960639512</v>
      </c>
      <c r="AF462" s="10">
        <f t="shared" si="147"/>
        <v>213.88129064697551</v>
      </c>
      <c r="AG462" s="10">
        <f t="shared" si="147"/>
        <v>208.24251450364082</v>
      </c>
      <c r="AH462" s="10">
        <f t="shared" si="147"/>
        <v>202.8056168112513</v>
      </c>
      <c r="AI462" s="10">
        <f t="shared" si="147"/>
        <v>197.56104068464842</v>
      </c>
      <c r="AJ462" s="10">
        <f t="shared" si="147"/>
        <v>192.49987838813578</v>
      </c>
      <c r="AK462" s="10">
        <f t="shared" si="147"/>
        <v>187.61380452922955</v>
      </c>
      <c r="AL462" s="10">
        <f t="shared" si="147"/>
        <v>182.89501871269391</v>
      </c>
      <c r="AM462" s="10">
        <f t="shared" si="147"/>
        <v>178.33619601915919</v>
      </c>
      <c r="AN462" s="10">
        <f t="shared" si="147"/>
        <v>173.93044399993366</v>
      </c>
      <c r="AO462" s="10">
        <f t="shared" si="147"/>
        <v>169.67126513254297</v>
      </c>
      <c r="AP462" s="10">
        <f t="shared" si="146"/>
        <v>165.55252387897141</v>
      </c>
    </row>
    <row r="463" spans="1:42" x14ac:dyDescent="0.2">
      <c r="A463" s="10">
        <f t="shared" si="137"/>
        <v>488</v>
      </c>
      <c r="B463" s="49">
        <f t="shared" si="138"/>
        <v>8.0696120487827414E-2</v>
      </c>
      <c r="C463" s="49">
        <f t="shared" si="139"/>
        <v>1.6144956592601192</v>
      </c>
      <c r="D463" s="48">
        <f t="shared" si="140"/>
        <v>13.676178568010945</v>
      </c>
      <c r="E463" s="48">
        <f t="shared" si="141"/>
        <v>217.99681359391357</v>
      </c>
      <c r="F463" s="48">
        <f t="shared" si="142"/>
        <v>163.29209932186978</v>
      </c>
      <c r="G463" s="50">
        <f t="shared" si="143"/>
        <v>3.6071255984014902E-4</v>
      </c>
      <c r="H463" s="51">
        <f t="shared" si="144"/>
        <v>5.7767580423338377E-3</v>
      </c>
      <c r="I463" s="10">
        <f t="shared" si="145"/>
        <v>465.27601222861472</v>
      </c>
      <c r="J463" s="10">
        <f t="shared" si="129"/>
        <v>430.29099007710272</v>
      </c>
      <c r="K463" s="10">
        <f t="shared" si="136"/>
        <v>415.53022864094856</v>
      </c>
      <c r="L463" s="10">
        <f t="shared" si="136"/>
        <v>398.44385242940962</v>
      </c>
      <c r="M463" s="10">
        <f t="shared" si="136"/>
        <v>383.17944065904203</v>
      </c>
      <c r="N463" s="10">
        <f t="shared" si="136"/>
        <v>369.21778317835765</v>
      </c>
      <c r="O463" s="10">
        <f t="shared" si="136"/>
        <v>356.27680208504034</v>
      </c>
      <c r="P463" s="10">
        <f t="shared" si="136"/>
        <v>344.17902603967326</v>
      </c>
      <c r="Q463" s="10">
        <f t="shared" si="136"/>
        <v>332.80192305166764</v>
      </c>
      <c r="R463" s="10">
        <f t="shared" si="136"/>
        <v>322.0553180672992</v>
      </c>
      <c r="S463" s="10">
        <f t="shared" si="136"/>
        <v>311.86971006899313</v>
      </c>
      <c r="T463" s="10">
        <f t="shared" si="136"/>
        <v>302.18963684033451</v>
      </c>
      <c r="U463" s="10">
        <f t="shared" si="136"/>
        <v>292.96962958683122</v>
      </c>
      <c r="V463" s="10">
        <f t="shared" si="136"/>
        <v>284.17160496284089</v>
      </c>
      <c r="W463" s="10">
        <f t="shared" si="136"/>
        <v>275.7631062388316</v>
      </c>
      <c r="X463" s="10">
        <f t="shared" si="136"/>
        <v>267.71607227080654</v>
      </c>
      <c r="Y463" s="10">
        <f t="shared" si="136"/>
        <v>260.00594871970941</v>
      </c>
      <c r="Z463" s="10">
        <f t="shared" ref="Z463:AO478" si="148">Z462+(($B462+$B463)/2)^(4/3)/$B$5*$B$4</f>
        <v>252.61102928498056</v>
      </c>
      <c r="AA463" s="10">
        <f t="shared" si="147"/>
        <v>245.51195633150871</v>
      </c>
      <c r="AB463" s="10">
        <f t="shared" si="147"/>
        <v>238.69133493790517</v>
      </c>
      <c r="AC463" s="10">
        <f t="shared" si="147"/>
        <v>232.133429540272</v>
      </c>
      <c r="AD463" s="10">
        <f t="shared" si="147"/>
        <v>225.82392195653026</v>
      </c>
      <c r="AE463" s="10">
        <f t="shared" si="147"/>
        <v>219.74971585000239</v>
      </c>
      <c r="AF463" s="10">
        <f t="shared" si="147"/>
        <v>213.89877689058278</v>
      </c>
      <c r="AG463" s="10">
        <f t="shared" si="147"/>
        <v>208.26000074724809</v>
      </c>
      <c r="AH463" s="10">
        <f t="shared" si="147"/>
        <v>202.82310305485856</v>
      </c>
      <c r="AI463" s="10">
        <f t="shared" si="147"/>
        <v>197.57852692825568</v>
      </c>
      <c r="AJ463" s="10">
        <f t="shared" si="147"/>
        <v>192.51736463174305</v>
      </c>
      <c r="AK463" s="10">
        <f t="shared" si="147"/>
        <v>187.63129077283682</v>
      </c>
      <c r="AL463" s="10">
        <f t="shared" si="147"/>
        <v>182.91250495630118</v>
      </c>
      <c r="AM463" s="10">
        <f t="shared" si="147"/>
        <v>178.35368226276645</v>
      </c>
      <c r="AN463" s="10">
        <f t="shared" si="147"/>
        <v>173.94793024354092</v>
      </c>
      <c r="AO463" s="10">
        <f t="shared" si="147"/>
        <v>169.68875137615024</v>
      </c>
      <c r="AP463" s="10">
        <f t="shared" si="146"/>
        <v>165.57001012257868</v>
      </c>
    </row>
    <row r="464" spans="1:42" x14ac:dyDescent="0.2">
      <c r="A464" s="10">
        <f t="shared" si="137"/>
        <v>489</v>
      </c>
      <c r="B464" s="49">
        <f t="shared" si="138"/>
        <v>8.0347829381632638E-2</v>
      </c>
      <c r="C464" s="49">
        <f t="shared" si="139"/>
        <v>1.6144956592601192</v>
      </c>
      <c r="D464" s="48">
        <f t="shared" si="140"/>
        <v>13.704203524092934</v>
      </c>
      <c r="E464" s="48">
        <f t="shared" si="141"/>
        <v>218.82019751171683</v>
      </c>
      <c r="F464" s="48">
        <f t="shared" si="142"/>
        <v>164.0033834153451</v>
      </c>
      <c r="G464" s="50">
        <f t="shared" si="143"/>
        <v>3.5843368342503598E-4</v>
      </c>
      <c r="H464" s="51">
        <f t="shared" si="144"/>
        <v>5.7526671551036933E-3</v>
      </c>
      <c r="I464" s="10">
        <f t="shared" si="145"/>
        <v>465.29339781040693</v>
      </c>
      <c r="J464" s="10">
        <f t="shared" si="129"/>
        <v>430.3083255437154</v>
      </c>
      <c r="K464" s="10">
        <f t="shared" ref="K464:Z479" si="149">K463+(($B463+$B464)/2)^(4/3)/$B$5*$B$4</f>
        <v>415.54761422274078</v>
      </c>
      <c r="L464" s="10">
        <f t="shared" si="149"/>
        <v>398.46123801120183</v>
      </c>
      <c r="M464" s="10">
        <f t="shared" si="149"/>
        <v>383.19682624083424</v>
      </c>
      <c r="N464" s="10">
        <f t="shared" si="149"/>
        <v>369.23516876014986</v>
      </c>
      <c r="O464" s="10">
        <f t="shared" si="149"/>
        <v>356.29418766683256</v>
      </c>
      <c r="P464" s="10">
        <f t="shared" si="149"/>
        <v>344.19641162146547</v>
      </c>
      <c r="Q464" s="10">
        <f t="shared" si="149"/>
        <v>332.81930863345985</v>
      </c>
      <c r="R464" s="10">
        <f t="shared" si="149"/>
        <v>322.07270364909141</v>
      </c>
      <c r="S464" s="10">
        <f t="shared" si="149"/>
        <v>311.88709565078534</v>
      </c>
      <c r="T464" s="10">
        <f t="shared" si="149"/>
        <v>302.20702242212673</v>
      </c>
      <c r="U464" s="10">
        <f t="shared" si="149"/>
        <v>292.98701516862343</v>
      </c>
      <c r="V464" s="10">
        <f t="shared" si="149"/>
        <v>284.1889905446331</v>
      </c>
      <c r="W464" s="10">
        <f t="shared" si="149"/>
        <v>275.78049182062381</v>
      </c>
      <c r="X464" s="10">
        <f t="shared" si="149"/>
        <v>267.73345785259875</v>
      </c>
      <c r="Y464" s="10">
        <f t="shared" si="149"/>
        <v>260.02333430150162</v>
      </c>
      <c r="Z464" s="10">
        <f t="shared" si="148"/>
        <v>252.62841486677277</v>
      </c>
      <c r="AA464" s="10">
        <f t="shared" si="147"/>
        <v>245.52934191330093</v>
      </c>
      <c r="AB464" s="10">
        <f t="shared" si="147"/>
        <v>238.70872051969738</v>
      </c>
      <c r="AC464" s="10">
        <f t="shared" si="147"/>
        <v>232.15081512206422</v>
      </c>
      <c r="AD464" s="10">
        <f t="shared" si="147"/>
        <v>225.84130753832247</v>
      </c>
      <c r="AE464" s="10">
        <f t="shared" si="147"/>
        <v>219.7671014317946</v>
      </c>
      <c r="AF464" s="10">
        <f t="shared" si="147"/>
        <v>213.91616247237499</v>
      </c>
      <c r="AG464" s="10">
        <f t="shared" si="147"/>
        <v>208.2773863290403</v>
      </c>
      <c r="AH464" s="10">
        <f t="shared" si="147"/>
        <v>202.84048863665078</v>
      </c>
      <c r="AI464" s="10">
        <f t="shared" si="147"/>
        <v>197.5959125100479</v>
      </c>
      <c r="AJ464" s="10">
        <f t="shared" si="147"/>
        <v>192.53475021353526</v>
      </c>
      <c r="AK464" s="10">
        <f t="shared" si="147"/>
        <v>187.64867635462903</v>
      </c>
      <c r="AL464" s="10">
        <f t="shared" si="147"/>
        <v>182.92989053809339</v>
      </c>
      <c r="AM464" s="10">
        <f t="shared" si="147"/>
        <v>178.37106784455867</v>
      </c>
      <c r="AN464" s="10">
        <f t="shared" si="147"/>
        <v>173.96531582533314</v>
      </c>
      <c r="AO464" s="10">
        <f t="shared" si="147"/>
        <v>169.70613695794245</v>
      </c>
      <c r="AP464" s="10">
        <f t="shared" si="146"/>
        <v>165.58739570437089</v>
      </c>
    </row>
    <row r="465" spans="1:42" x14ac:dyDescent="0.2">
      <c r="A465" s="10">
        <f t="shared" si="137"/>
        <v>490</v>
      </c>
      <c r="B465" s="49">
        <f t="shared" si="138"/>
        <v>8.0001760683168721E-2</v>
      </c>
      <c r="C465" s="49">
        <f t="shared" si="139"/>
        <v>1.6144956592601192</v>
      </c>
      <c r="D465" s="48">
        <f t="shared" si="140"/>
        <v>13.732228480174925</v>
      </c>
      <c r="E465" s="48">
        <f t="shared" si="141"/>
        <v>219.64515222584694</v>
      </c>
      <c r="F465" s="48">
        <f t="shared" si="142"/>
        <v>164.71623830514724</v>
      </c>
      <c r="G465" s="50">
        <f t="shared" si="143"/>
        <v>3.5617392377196717E-4</v>
      </c>
      <c r="H465" s="51">
        <f t="shared" si="144"/>
        <v>5.7287261813684888E-3</v>
      </c>
      <c r="I465" s="10">
        <f t="shared" si="145"/>
        <v>465.31068351746728</v>
      </c>
      <c r="J465" s="10">
        <f t="shared" ref="J465:J500" si="150">J464+($B465)^(4/3)/$B$5*$B$4</f>
        <v>430.32556152700778</v>
      </c>
      <c r="K465" s="10">
        <f t="shared" si="149"/>
        <v>415.56489992980113</v>
      </c>
      <c r="L465" s="10">
        <f t="shared" si="149"/>
        <v>398.47852371826218</v>
      </c>
      <c r="M465" s="10">
        <f t="shared" si="149"/>
        <v>383.21411194789459</v>
      </c>
      <c r="N465" s="10">
        <f t="shared" si="149"/>
        <v>369.25245446721021</v>
      </c>
      <c r="O465" s="10">
        <f t="shared" si="149"/>
        <v>356.31147337389291</v>
      </c>
      <c r="P465" s="10">
        <f t="shared" si="149"/>
        <v>344.21369732852583</v>
      </c>
      <c r="Q465" s="10">
        <f t="shared" si="149"/>
        <v>332.83659434052021</v>
      </c>
      <c r="R465" s="10">
        <f t="shared" si="149"/>
        <v>322.08998935615176</v>
      </c>
      <c r="S465" s="10">
        <f t="shared" si="149"/>
        <v>311.90438135784569</v>
      </c>
      <c r="T465" s="10">
        <f t="shared" si="149"/>
        <v>302.22430812918708</v>
      </c>
      <c r="U465" s="10">
        <f t="shared" si="149"/>
        <v>293.00430087568378</v>
      </c>
      <c r="V465" s="10">
        <f t="shared" si="149"/>
        <v>284.20627625169345</v>
      </c>
      <c r="W465" s="10">
        <f t="shared" si="149"/>
        <v>275.79777752768416</v>
      </c>
      <c r="X465" s="10">
        <f t="shared" si="149"/>
        <v>267.7507435596591</v>
      </c>
      <c r="Y465" s="10">
        <f t="shared" si="149"/>
        <v>260.04062000856197</v>
      </c>
      <c r="Z465" s="10">
        <f t="shared" si="148"/>
        <v>252.6457005738331</v>
      </c>
      <c r="AA465" s="10">
        <f t="shared" si="147"/>
        <v>245.54662762036125</v>
      </c>
      <c r="AB465" s="10">
        <f t="shared" si="147"/>
        <v>238.7260062267577</v>
      </c>
      <c r="AC465" s="10">
        <f t="shared" si="147"/>
        <v>232.16810082912454</v>
      </c>
      <c r="AD465" s="10">
        <f t="shared" si="147"/>
        <v>225.85859324538279</v>
      </c>
      <c r="AE465" s="10">
        <f t="shared" si="147"/>
        <v>219.78438713885492</v>
      </c>
      <c r="AF465" s="10">
        <f t="shared" si="147"/>
        <v>213.93344817943532</v>
      </c>
      <c r="AG465" s="10">
        <f t="shared" si="147"/>
        <v>208.29467203610062</v>
      </c>
      <c r="AH465" s="10">
        <f t="shared" si="147"/>
        <v>202.8577743437111</v>
      </c>
      <c r="AI465" s="10">
        <f t="shared" si="147"/>
        <v>197.61319821710822</v>
      </c>
      <c r="AJ465" s="10">
        <f t="shared" si="147"/>
        <v>192.55203592059559</v>
      </c>
      <c r="AK465" s="10">
        <f t="shared" si="147"/>
        <v>187.66596206168936</v>
      </c>
      <c r="AL465" s="10">
        <f t="shared" si="147"/>
        <v>182.94717624515371</v>
      </c>
      <c r="AM465" s="10">
        <f t="shared" si="147"/>
        <v>178.38835355161899</v>
      </c>
      <c r="AN465" s="10">
        <f t="shared" si="147"/>
        <v>173.98260153239346</v>
      </c>
      <c r="AO465" s="10">
        <f t="shared" si="147"/>
        <v>169.72342266500277</v>
      </c>
      <c r="AP465" s="10">
        <f t="shared" si="146"/>
        <v>165.60468141143122</v>
      </c>
    </row>
    <row r="466" spans="1:42" x14ac:dyDescent="0.2">
      <c r="A466" s="10">
        <f t="shared" si="137"/>
        <v>491</v>
      </c>
      <c r="B466" s="49">
        <f t="shared" si="138"/>
        <v>7.9657895664469319E-2</v>
      </c>
      <c r="C466" s="49">
        <f t="shared" si="139"/>
        <v>1.6144956592601192</v>
      </c>
      <c r="D466" s="48">
        <f t="shared" si="140"/>
        <v>13.760253436256914</v>
      </c>
      <c r="E466" s="48">
        <f t="shared" si="141"/>
        <v>220.4716777363038</v>
      </c>
      <c r="F466" s="48">
        <f t="shared" si="142"/>
        <v>165.43066399127616</v>
      </c>
      <c r="G466" s="50">
        <f t="shared" si="143"/>
        <v>3.5393308126979023E-4</v>
      </c>
      <c r="H466" s="51">
        <f t="shared" si="144"/>
        <v>5.7049338839550295E-3</v>
      </c>
      <c r="I466" s="10">
        <f t="shared" si="145"/>
        <v>465.32787012911461</v>
      </c>
      <c r="J466" s="10">
        <f t="shared" si="150"/>
        <v>430.34269880244193</v>
      </c>
      <c r="K466" s="10">
        <f t="shared" si="149"/>
        <v>415.58208654144846</v>
      </c>
      <c r="L466" s="10">
        <f t="shared" si="149"/>
        <v>398.49571032990951</v>
      </c>
      <c r="M466" s="10">
        <f t="shared" si="149"/>
        <v>383.23129855954193</v>
      </c>
      <c r="N466" s="10">
        <f t="shared" si="149"/>
        <v>369.26964107885755</v>
      </c>
      <c r="O466" s="10">
        <f t="shared" si="149"/>
        <v>356.32865998554024</v>
      </c>
      <c r="P466" s="10">
        <f t="shared" si="149"/>
        <v>344.23088394017316</v>
      </c>
      <c r="Q466" s="10">
        <f t="shared" si="149"/>
        <v>332.85378095216754</v>
      </c>
      <c r="R466" s="10">
        <f t="shared" si="149"/>
        <v>322.10717596779909</v>
      </c>
      <c r="S466" s="10">
        <f t="shared" si="149"/>
        <v>311.92156796949303</v>
      </c>
      <c r="T466" s="10">
        <f t="shared" si="149"/>
        <v>302.24149474083441</v>
      </c>
      <c r="U466" s="10">
        <f t="shared" si="149"/>
        <v>293.02148748733111</v>
      </c>
      <c r="V466" s="10">
        <f t="shared" si="149"/>
        <v>284.22346286334079</v>
      </c>
      <c r="W466" s="10">
        <f t="shared" si="149"/>
        <v>275.81496413933149</v>
      </c>
      <c r="X466" s="10">
        <f t="shared" si="149"/>
        <v>267.76793017130643</v>
      </c>
      <c r="Y466" s="10">
        <f t="shared" si="149"/>
        <v>260.05780662020931</v>
      </c>
      <c r="Z466" s="10">
        <f t="shared" si="148"/>
        <v>252.66288718548043</v>
      </c>
      <c r="AA466" s="10">
        <f t="shared" si="147"/>
        <v>245.56381423200858</v>
      </c>
      <c r="AB466" s="10">
        <f t="shared" si="147"/>
        <v>238.74319283840504</v>
      </c>
      <c r="AC466" s="10">
        <f t="shared" si="147"/>
        <v>232.18528744077187</v>
      </c>
      <c r="AD466" s="10">
        <f t="shared" si="147"/>
        <v>225.87577985703012</v>
      </c>
      <c r="AE466" s="10">
        <f t="shared" si="147"/>
        <v>219.80157375050226</v>
      </c>
      <c r="AF466" s="10">
        <f t="shared" si="147"/>
        <v>213.95063479108265</v>
      </c>
      <c r="AG466" s="10">
        <f t="shared" si="147"/>
        <v>208.31185864774795</v>
      </c>
      <c r="AH466" s="10">
        <f t="shared" si="147"/>
        <v>202.87496095535843</v>
      </c>
      <c r="AI466" s="10">
        <f t="shared" si="147"/>
        <v>197.63038482875555</v>
      </c>
      <c r="AJ466" s="10">
        <f t="shared" si="147"/>
        <v>192.56922253224292</v>
      </c>
      <c r="AK466" s="10">
        <f t="shared" si="147"/>
        <v>187.68314867333669</v>
      </c>
      <c r="AL466" s="10">
        <f t="shared" si="147"/>
        <v>182.96436285680105</v>
      </c>
      <c r="AM466" s="10">
        <f t="shared" si="147"/>
        <v>178.40554016326632</v>
      </c>
      <c r="AN466" s="10">
        <f t="shared" si="147"/>
        <v>173.99978814404079</v>
      </c>
      <c r="AO466" s="10">
        <f t="shared" si="147"/>
        <v>169.7406092766501</v>
      </c>
      <c r="AP466" s="10">
        <f t="shared" si="146"/>
        <v>165.62186802307855</v>
      </c>
    </row>
    <row r="467" spans="1:42" x14ac:dyDescent="0.2">
      <c r="A467" s="10">
        <f t="shared" si="137"/>
        <v>492</v>
      </c>
      <c r="B467" s="49">
        <f t="shared" si="138"/>
        <v>7.9316215793341568E-2</v>
      </c>
      <c r="C467" s="49">
        <f t="shared" si="139"/>
        <v>1.6144956592601192</v>
      </c>
      <c r="D467" s="48">
        <f t="shared" si="140"/>
        <v>13.788278392338905</v>
      </c>
      <c r="E467" s="48">
        <f t="shared" si="141"/>
        <v>221.29977404308752</v>
      </c>
      <c r="F467" s="48">
        <f t="shared" si="142"/>
        <v>166.14666047373188</v>
      </c>
      <c r="G467" s="50">
        <f t="shared" si="143"/>
        <v>3.5171095879769172E-4</v>
      </c>
      <c r="H467" s="51">
        <f t="shared" si="144"/>
        <v>5.6812890383818922E-3</v>
      </c>
      <c r="I467" s="10">
        <f t="shared" si="145"/>
        <v>465.34495841699595</v>
      </c>
      <c r="J467" s="10">
        <f t="shared" si="150"/>
        <v>430.35973813785387</v>
      </c>
      <c r="K467" s="10">
        <f t="shared" si="149"/>
        <v>415.5991748293298</v>
      </c>
      <c r="L467" s="10">
        <f t="shared" si="149"/>
        <v>398.51279861779085</v>
      </c>
      <c r="M467" s="10">
        <f t="shared" si="149"/>
        <v>383.24838684742326</v>
      </c>
      <c r="N467" s="10">
        <f t="shared" si="149"/>
        <v>369.28672936673888</v>
      </c>
      <c r="O467" s="10">
        <f t="shared" si="149"/>
        <v>356.34574827342158</v>
      </c>
      <c r="P467" s="10">
        <f t="shared" si="149"/>
        <v>344.24797222805449</v>
      </c>
      <c r="Q467" s="10">
        <f t="shared" si="149"/>
        <v>332.87086924004888</v>
      </c>
      <c r="R467" s="10">
        <f t="shared" si="149"/>
        <v>322.12426425568043</v>
      </c>
      <c r="S467" s="10">
        <f t="shared" si="149"/>
        <v>311.93865625737436</v>
      </c>
      <c r="T467" s="10">
        <f t="shared" si="149"/>
        <v>302.25858302871575</v>
      </c>
      <c r="U467" s="10">
        <f t="shared" si="149"/>
        <v>293.03857577521245</v>
      </c>
      <c r="V467" s="10">
        <f t="shared" si="149"/>
        <v>284.24055115122212</v>
      </c>
      <c r="W467" s="10">
        <f t="shared" si="149"/>
        <v>275.83205242721283</v>
      </c>
      <c r="X467" s="10">
        <f t="shared" si="149"/>
        <v>267.78501845918777</v>
      </c>
      <c r="Y467" s="10">
        <f t="shared" si="149"/>
        <v>260.07489490809064</v>
      </c>
      <c r="Z467" s="10">
        <f t="shared" si="148"/>
        <v>252.67997547336176</v>
      </c>
      <c r="AA467" s="10">
        <f t="shared" si="147"/>
        <v>245.58090251988992</v>
      </c>
      <c r="AB467" s="10">
        <f t="shared" si="147"/>
        <v>238.76028112628637</v>
      </c>
      <c r="AC467" s="10">
        <f t="shared" si="147"/>
        <v>232.20237572865321</v>
      </c>
      <c r="AD467" s="10">
        <f t="shared" si="147"/>
        <v>225.89286814491146</v>
      </c>
      <c r="AE467" s="10">
        <f t="shared" si="147"/>
        <v>219.81866203838359</v>
      </c>
      <c r="AF467" s="10">
        <f t="shared" si="147"/>
        <v>213.96772307896399</v>
      </c>
      <c r="AG467" s="10">
        <f t="shared" si="147"/>
        <v>208.32894693562929</v>
      </c>
      <c r="AH467" s="10">
        <f t="shared" si="147"/>
        <v>202.89204924323977</v>
      </c>
      <c r="AI467" s="10">
        <f t="shared" si="147"/>
        <v>197.64747311663689</v>
      </c>
      <c r="AJ467" s="10">
        <f t="shared" si="147"/>
        <v>192.58631082012425</v>
      </c>
      <c r="AK467" s="10">
        <f t="shared" si="147"/>
        <v>187.70023696121802</v>
      </c>
      <c r="AL467" s="10">
        <f t="shared" si="147"/>
        <v>182.98145114468238</v>
      </c>
      <c r="AM467" s="10">
        <f t="shared" si="147"/>
        <v>178.42262845114766</v>
      </c>
      <c r="AN467" s="10">
        <f t="shared" si="147"/>
        <v>174.01687643192213</v>
      </c>
      <c r="AO467" s="10">
        <f t="shared" si="147"/>
        <v>169.75769756453144</v>
      </c>
      <c r="AP467" s="10">
        <f t="shared" si="146"/>
        <v>165.63895631095988</v>
      </c>
    </row>
    <row r="468" spans="1:42" x14ac:dyDescent="0.2">
      <c r="A468" s="10">
        <f t="shared" si="137"/>
        <v>493</v>
      </c>
      <c r="B468" s="49">
        <f t="shared" si="138"/>
        <v>7.8976702730927162E-2</v>
      </c>
      <c r="C468" s="49">
        <f t="shared" si="139"/>
        <v>1.6144956592601192</v>
      </c>
      <c r="D468" s="48">
        <f t="shared" si="140"/>
        <v>13.816303348420893</v>
      </c>
      <c r="E468" s="48">
        <f t="shared" si="141"/>
        <v>222.12944114619796</v>
      </c>
      <c r="F468" s="48">
        <f t="shared" si="142"/>
        <v>166.86422775251438</v>
      </c>
      <c r="G468" s="50">
        <f t="shared" si="143"/>
        <v>3.4950736168932762E-4</v>
      </c>
      <c r="H468" s="51">
        <f t="shared" si="144"/>
        <v>5.6577904327040855E-3</v>
      </c>
      <c r="I468" s="10">
        <f t="shared" si="145"/>
        <v>465.36194914517739</v>
      </c>
      <c r="J468" s="10">
        <f t="shared" si="150"/>
        <v>430.37668029354393</v>
      </c>
      <c r="K468" s="10">
        <f t="shared" si="149"/>
        <v>415.61616555751124</v>
      </c>
      <c r="L468" s="10">
        <f t="shared" si="149"/>
        <v>398.52978934597229</v>
      </c>
      <c r="M468" s="10">
        <f t="shared" si="149"/>
        <v>383.2653775756047</v>
      </c>
      <c r="N468" s="10">
        <f t="shared" si="149"/>
        <v>369.30372009492032</v>
      </c>
      <c r="O468" s="10">
        <f t="shared" si="149"/>
        <v>356.36273900160302</v>
      </c>
      <c r="P468" s="10">
        <f t="shared" si="149"/>
        <v>344.26496295623593</v>
      </c>
      <c r="Q468" s="10">
        <f t="shared" si="149"/>
        <v>332.88785996823032</v>
      </c>
      <c r="R468" s="10">
        <f t="shared" si="149"/>
        <v>322.14125498386187</v>
      </c>
      <c r="S468" s="10">
        <f t="shared" si="149"/>
        <v>311.9556469855558</v>
      </c>
      <c r="T468" s="10">
        <f t="shared" si="149"/>
        <v>302.27557375689719</v>
      </c>
      <c r="U468" s="10">
        <f t="shared" si="149"/>
        <v>293.05556650339389</v>
      </c>
      <c r="V468" s="10">
        <f t="shared" si="149"/>
        <v>284.25754187940356</v>
      </c>
      <c r="W468" s="10">
        <f t="shared" si="149"/>
        <v>275.84904315539427</v>
      </c>
      <c r="X468" s="10">
        <f t="shared" si="149"/>
        <v>267.80200918736921</v>
      </c>
      <c r="Y468" s="10">
        <f t="shared" si="149"/>
        <v>260.09188563627208</v>
      </c>
      <c r="Z468" s="10">
        <f t="shared" si="148"/>
        <v>252.69696620154318</v>
      </c>
      <c r="AA468" s="10">
        <f t="shared" si="147"/>
        <v>245.59789324807133</v>
      </c>
      <c r="AB468" s="10">
        <f t="shared" si="147"/>
        <v>238.77727185446778</v>
      </c>
      <c r="AC468" s="10">
        <f t="shared" si="147"/>
        <v>232.21936645683462</v>
      </c>
      <c r="AD468" s="10">
        <f t="shared" si="147"/>
        <v>225.90985887309287</v>
      </c>
      <c r="AE468" s="10">
        <f t="shared" si="147"/>
        <v>219.835652766565</v>
      </c>
      <c r="AF468" s="10">
        <f t="shared" si="147"/>
        <v>213.9847138071454</v>
      </c>
      <c r="AG468" s="10">
        <f t="shared" si="147"/>
        <v>208.3459376638107</v>
      </c>
      <c r="AH468" s="10">
        <f t="shared" si="147"/>
        <v>202.90903997142118</v>
      </c>
      <c r="AI468" s="10">
        <f t="shared" si="147"/>
        <v>197.6644638448183</v>
      </c>
      <c r="AJ468" s="10">
        <f t="shared" si="147"/>
        <v>192.60330154830567</v>
      </c>
      <c r="AK468" s="10">
        <f t="shared" si="147"/>
        <v>187.71722768939944</v>
      </c>
      <c r="AL468" s="10">
        <f t="shared" si="147"/>
        <v>182.99844187286379</v>
      </c>
      <c r="AM468" s="10">
        <f t="shared" si="147"/>
        <v>178.43961917932907</v>
      </c>
      <c r="AN468" s="10">
        <f t="shared" si="147"/>
        <v>174.03386716010354</v>
      </c>
      <c r="AO468" s="10">
        <f t="shared" si="147"/>
        <v>169.77468829271285</v>
      </c>
      <c r="AP468" s="10">
        <f t="shared" si="146"/>
        <v>165.6559470391413</v>
      </c>
    </row>
    <row r="469" spans="1:42" x14ac:dyDescent="0.2">
      <c r="A469" s="10">
        <f t="shared" si="137"/>
        <v>494</v>
      </c>
      <c r="B469" s="49">
        <f t="shared" si="138"/>
        <v>7.8639338329297592E-2</v>
      </c>
      <c r="C469" s="49">
        <f t="shared" si="139"/>
        <v>1.6144956592601192</v>
      </c>
      <c r="D469" s="48">
        <f t="shared" si="140"/>
        <v>13.844328304502882</v>
      </c>
      <c r="E469" s="48">
        <f t="shared" si="141"/>
        <v>222.9606790456352</v>
      </c>
      <c r="F469" s="48">
        <f t="shared" si="142"/>
        <v>167.58336582762368</v>
      </c>
      <c r="G469" s="50">
        <f t="shared" si="143"/>
        <v>3.4732209769695372E-4</v>
      </c>
      <c r="H469" s="51">
        <f t="shared" si="144"/>
        <v>5.6344368673598979E-3</v>
      </c>
      <c r="I469" s="10">
        <f t="shared" si="145"/>
        <v>465.37884307023393</v>
      </c>
      <c r="J469" s="10">
        <f t="shared" si="150"/>
        <v>430.3935260223659</v>
      </c>
      <c r="K469" s="10">
        <f t="shared" si="149"/>
        <v>415.63305948256777</v>
      </c>
      <c r="L469" s="10">
        <f t="shared" si="149"/>
        <v>398.54668327102883</v>
      </c>
      <c r="M469" s="10">
        <f t="shared" si="149"/>
        <v>383.28227150066124</v>
      </c>
      <c r="N469" s="10">
        <f t="shared" si="149"/>
        <v>369.32061401997686</v>
      </c>
      <c r="O469" s="10">
        <f t="shared" si="149"/>
        <v>356.37963292665955</v>
      </c>
      <c r="P469" s="10">
        <f t="shared" si="149"/>
        <v>344.28185688129247</v>
      </c>
      <c r="Q469" s="10">
        <f t="shared" si="149"/>
        <v>332.90475389328685</v>
      </c>
      <c r="R469" s="10">
        <f t="shared" si="149"/>
        <v>322.15814890891841</v>
      </c>
      <c r="S469" s="10">
        <f t="shared" si="149"/>
        <v>311.97254091061234</v>
      </c>
      <c r="T469" s="10">
        <f t="shared" si="149"/>
        <v>302.29246768195372</v>
      </c>
      <c r="U469" s="10">
        <f t="shared" si="149"/>
        <v>293.07246042845043</v>
      </c>
      <c r="V469" s="10">
        <f t="shared" si="149"/>
        <v>284.2744358044601</v>
      </c>
      <c r="W469" s="10">
        <f t="shared" si="149"/>
        <v>275.86593708045081</v>
      </c>
      <c r="X469" s="10">
        <f t="shared" si="149"/>
        <v>267.81890311242574</v>
      </c>
      <c r="Y469" s="10">
        <f t="shared" si="149"/>
        <v>260.10877956132862</v>
      </c>
      <c r="Z469" s="10">
        <f t="shared" si="148"/>
        <v>252.71386012659968</v>
      </c>
      <c r="AA469" s="10">
        <f t="shared" si="147"/>
        <v>245.61478717312784</v>
      </c>
      <c r="AB469" s="10">
        <f t="shared" si="147"/>
        <v>238.79416577952429</v>
      </c>
      <c r="AC469" s="10">
        <f t="shared" si="147"/>
        <v>232.23626038189113</v>
      </c>
      <c r="AD469" s="10">
        <f t="shared" si="147"/>
        <v>225.92675279814938</v>
      </c>
      <c r="AE469" s="10">
        <f t="shared" si="147"/>
        <v>219.85254669162151</v>
      </c>
      <c r="AF469" s="10">
        <f t="shared" si="147"/>
        <v>214.0016077322019</v>
      </c>
      <c r="AG469" s="10">
        <f t="shared" si="147"/>
        <v>208.36283158886721</v>
      </c>
      <c r="AH469" s="10">
        <f t="shared" si="147"/>
        <v>202.92593389647769</v>
      </c>
      <c r="AI469" s="10">
        <f t="shared" si="147"/>
        <v>197.68135776987481</v>
      </c>
      <c r="AJ469" s="10">
        <f t="shared" si="147"/>
        <v>192.62019547336217</v>
      </c>
      <c r="AK469" s="10">
        <f t="shared" si="147"/>
        <v>187.73412161445594</v>
      </c>
      <c r="AL469" s="10">
        <f t="shared" si="147"/>
        <v>183.0153357979203</v>
      </c>
      <c r="AM469" s="10">
        <f t="shared" si="147"/>
        <v>178.45651310438558</v>
      </c>
      <c r="AN469" s="10">
        <f t="shared" si="147"/>
        <v>174.05076108516005</v>
      </c>
      <c r="AO469" s="10">
        <f t="shared" si="147"/>
        <v>169.79158221776936</v>
      </c>
      <c r="AP469" s="10">
        <f t="shared" si="146"/>
        <v>165.6728409641978</v>
      </c>
    </row>
    <row r="470" spans="1:42" x14ac:dyDescent="0.2">
      <c r="A470" s="10">
        <f t="shared" si="137"/>
        <v>495</v>
      </c>
      <c r="B470" s="49">
        <f t="shared" si="138"/>
        <v>7.8304104629085436E-2</v>
      </c>
      <c r="C470" s="49">
        <f t="shared" si="139"/>
        <v>1.6144956592601192</v>
      </c>
      <c r="D470" s="48">
        <f t="shared" si="140"/>
        <v>13.872353260584873</v>
      </c>
      <c r="E470" s="48">
        <f t="shared" si="141"/>
        <v>223.79348774139928</v>
      </c>
      <c r="F470" s="48">
        <f t="shared" si="142"/>
        <v>168.30407469905978</v>
      </c>
      <c r="G470" s="50">
        <f t="shared" si="143"/>
        <v>3.4515497695707554E-4</v>
      </c>
      <c r="H470" s="51">
        <f t="shared" si="144"/>
        <v>5.6112271550199429E-3</v>
      </c>
      <c r="I470" s="10">
        <f t="shared" si="145"/>
        <v>465.395640941338</v>
      </c>
      <c r="J470" s="10">
        <f t="shared" si="150"/>
        <v>430.41027606981498</v>
      </c>
      <c r="K470" s="10">
        <f t="shared" si="149"/>
        <v>415.64985735367185</v>
      </c>
      <c r="L470" s="10">
        <f t="shared" si="149"/>
        <v>398.5634811421329</v>
      </c>
      <c r="M470" s="10">
        <f t="shared" si="149"/>
        <v>383.29906937176531</v>
      </c>
      <c r="N470" s="10">
        <f t="shared" si="149"/>
        <v>369.33741189108093</v>
      </c>
      <c r="O470" s="10">
        <f t="shared" si="149"/>
        <v>356.39643079776363</v>
      </c>
      <c r="P470" s="10">
        <f t="shared" si="149"/>
        <v>344.29865475239654</v>
      </c>
      <c r="Q470" s="10">
        <f t="shared" si="149"/>
        <v>332.92155176439093</v>
      </c>
      <c r="R470" s="10">
        <f t="shared" si="149"/>
        <v>322.17494678002248</v>
      </c>
      <c r="S470" s="10">
        <f t="shared" si="149"/>
        <v>311.98933878171641</v>
      </c>
      <c r="T470" s="10">
        <f t="shared" si="149"/>
        <v>302.3092655530578</v>
      </c>
      <c r="U470" s="10">
        <f t="shared" si="149"/>
        <v>293.0892582995545</v>
      </c>
      <c r="V470" s="10">
        <f t="shared" si="149"/>
        <v>284.29123367556417</v>
      </c>
      <c r="W470" s="10">
        <f t="shared" si="149"/>
        <v>275.88273495155488</v>
      </c>
      <c r="X470" s="10">
        <f t="shared" si="149"/>
        <v>267.83570098352982</v>
      </c>
      <c r="Y470" s="10">
        <f t="shared" si="149"/>
        <v>260.12557743243269</v>
      </c>
      <c r="Z470" s="10">
        <f t="shared" si="148"/>
        <v>252.73065799770376</v>
      </c>
      <c r="AA470" s="10">
        <f t="shared" si="147"/>
        <v>245.63158504423191</v>
      </c>
      <c r="AB470" s="10">
        <f t="shared" si="147"/>
        <v>238.81096365062837</v>
      </c>
      <c r="AC470" s="10">
        <f t="shared" si="147"/>
        <v>232.2530582529952</v>
      </c>
      <c r="AD470" s="10">
        <f t="shared" si="147"/>
        <v>225.94355066925345</v>
      </c>
      <c r="AE470" s="10">
        <f t="shared" si="147"/>
        <v>219.86934456272559</v>
      </c>
      <c r="AF470" s="10">
        <f t="shared" si="147"/>
        <v>214.01840560330598</v>
      </c>
      <c r="AG470" s="10">
        <f t="shared" si="147"/>
        <v>208.37962945997128</v>
      </c>
      <c r="AH470" s="10">
        <f t="shared" si="147"/>
        <v>202.94273176758176</v>
      </c>
      <c r="AI470" s="10">
        <f t="shared" si="147"/>
        <v>197.69815564097888</v>
      </c>
      <c r="AJ470" s="10">
        <f t="shared" si="147"/>
        <v>192.63699334446625</v>
      </c>
      <c r="AK470" s="10">
        <f t="shared" si="147"/>
        <v>187.75091948556002</v>
      </c>
      <c r="AL470" s="10">
        <f t="shared" si="147"/>
        <v>183.03213366902438</v>
      </c>
      <c r="AM470" s="10">
        <f t="shared" si="147"/>
        <v>178.47331097548965</v>
      </c>
      <c r="AN470" s="10">
        <f t="shared" si="147"/>
        <v>174.06755895626412</v>
      </c>
      <c r="AO470" s="10">
        <f t="shared" si="147"/>
        <v>169.80838008887343</v>
      </c>
      <c r="AP470" s="10">
        <f t="shared" si="146"/>
        <v>165.68963883530188</v>
      </c>
    </row>
    <row r="471" spans="1:42" x14ac:dyDescent="0.2">
      <c r="A471" s="10">
        <f t="shared" si="137"/>
        <v>496</v>
      </c>
      <c r="B471" s="49">
        <f t="shared" si="138"/>
        <v>7.7970983857147888E-2</v>
      </c>
      <c r="C471" s="49">
        <f t="shared" si="139"/>
        <v>1.6144956592601192</v>
      </c>
      <c r="D471" s="48">
        <f t="shared" si="140"/>
        <v>13.900378216666862</v>
      </c>
      <c r="E471" s="48">
        <f t="shared" si="141"/>
        <v>224.62786723349012</v>
      </c>
      <c r="F471" s="48">
        <f t="shared" si="142"/>
        <v>169.02635436682266</v>
      </c>
      <c r="G471" s="50">
        <f t="shared" si="143"/>
        <v>3.4300581195549775E-4</v>
      </c>
      <c r="H471" s="51">
        <f t="shared" si="144"/>
        <v>5.5881601204382765E-3</v>
      </c>
      <c r="I471" s="10">
        <f t="shared" si="145"/>
        <v>465.41234350034694</v>
      </c>
      <c r="J471" s="10">
        <f t="shared" si="150"/>
        <v>430.42693117411443</v>
      </c>
      <c r="K471" s="10">
        <f t="shared" si="149"/>
        <v>415.66655991268078</v>
      </c>
      <c r="L471" s="10">
        <f t="shared" si="149"/>
        <v>398.58018370114183</v>
      </c>
      <c r="M471" s="10">
        <f t="shared" si="149"/>
        <v>383.31577193077425</v>
      </c>
      <c r="N471" s="10">
        <f t="shared" si="149"/>
        <v>369.35411445008987</v>
      </c>
      <c r="O471" s="10">
        <f t="shared" si="149"/>
        <v>356.41313335677256</v>
      </c>
      <c r="P471" s="10">
        <f t="shared" si="149"/>
        <v>344.31535731140548</v>
      </c>
      <c r="Q471" s="10">
        <f t="shared" si="149"/>
        <v>332.93825432339986</v>
      </c>
      <c r="R471" s="10">
        <f t="shared" si="149"/>
        <v>322.19164933903141</v>
      </c>
      <c r="S471" s="10">
        <f t="shared" si="149"/>
        <v>312.00604134072535</v>
      </c>
      <c r="T471" s="10">
        <f t="shared" si="149"/>
        <v>302.32596811206673</v>
      </c>
      <c r="U471" s="10">
        <f t="shared" si="149"/>
        <v>293.10596085856344</v>
      </c>
      <c r="V471" s="10">
        <f t="shared" si="149"/>
        <v>284.30793623457311</v>
      </c>
      <c r="W471" s="10">
        <f t="shared" si="149"/>
        <v>275.89943751056381</v>
      </c>
      <c r="X471" s="10">
        <f t="shared" si="149"/>
        <v>267.85240354253875</v>
      </c>
      <c r="Y471" s="10">
        <f t="shared" si="149"/>
        <v>260.14227999144163</v>
      </c>
      <c r="Z471" s="10">
        <f t="shared" si="148"/>
        <v>252.74736055671269</v>
      </c>
      <c r="AA471" s="10">
        <f t="shared" si="147"/>
        <v>245.64828760324085</v>
      </c>
      <c r="AB471" s="10">
        <f t="shared" si="147"/>
        <v>238.8276662096373</v>
      </c>
      <c r="AC471" s="10">
        <f t="shared" si="147"/>
        <v>232.26976081200414</v>
      </c>
      <c r="AD471" s="10">
        <f t="shared" si="147"/>
        <v>225.96025322826239</v>
      </c>
      <c r="AE471" s="10">
        <f t="shared" si="147"/>
        <v>219.88604712173452</v>
      </c>
      <c r="AF471" s="10">
        <f t="shared" si="147"/>
        <v>214.03510816231491</v>
      </c>
      <c r="AG471" s="10">
        <f t="shared" si="147"/>
        <v>208.39633201898022</v>
      </c>
      <c r="AH471" s="10">
        <f t="shared" si="147"/>
        <v>202.9594343265907</v>
      </c>
      <c r="AI471" s="10">
        <f t="shared" si="147"/>
        <v>197.71485819998782</v>
      </c>
      <c r="AJ471" s="10">
        <f t="shared" si="147"/>
        <v>192.65369590347518</v>
      </c>
      <c r="AK471" s="10">
        <f t="shared" si="147"/>
        <v>187.76762204456895</v>
      </c>
      <c r="AL471" s="10">
        <f t="shared" si="147"/>
        <v>183.04883622803331</v>
      </c>
      <c r="AM471" s="10">
        <f t="shared" si="147"/>
        <v>178.49001353449859</v>
      </c>
      <c r="AN471" s="10">
        <f t="shared" si="147"/>
        <v>174.08426151527306</v>
      </c>
      <c r="AO471" s="10">
        <f t="shared" si="147"/>
        <v>169.82508264788237</v>
      </c>
      <c r="AP471" s="10">
        <f t="shared" si="146"/>
        <v>165.70634139431081</v>
      </c>
    </row>
    <row r="472" spans="1:42" x14ac:dyDescent="0.2">
      <c r="A472" s="10">
        <f t="shared" si="137"/>
        <v>497</v>
      </c>
      <c r="B472" s="49">
        <f t="shared" si="138"/>
        <v>7.763995842426584E-2</v>
      </c>
      <c r="C472" s="49">
        <f t="shared" si="139"/>
        <v>1.6144956592601192</v>
      </c>
      <c r="D472" s="48">
        <f t="shared" si="140"/>
        <v>13.928403172748851</v>
      </c>
      <c r="E472" s="48">
        <f t="shared" si="141"/>
        <v>225.46381752190774</v>
      </c>
      <c r="F472" s="48">
        <f t="shared" si="142"/>
        <v>169.75020483091234</v>
      </c>
      <c r="G472" s="50">
        <f t="shared" si="143"/>
        <v>3.4087441749414019E-4</v>
      </c>
      <c r="H472" s="51">
        <f t="shared" si="144"/>
        <v>5.5652346003056928E-3</v>
      </c>
      <c r="I472" s="10">
        <f t="shared" si="145"/>
        <v>465.42895148188893</v>
      </c>
      <c r="J472" s="10">
        <f t="shared" si="150"/>
        <v>430.44349206630125</v>
      </c>
      <c r="K472" s="10">
        <f t="shared" si="149"/>
        <v>415.68316789422278</v>
      </c>
      <c r="L472" s="10">
        <f t="shared" si="149"/>
        <v>398.59679168268383</v>
      </c>
      <c r="M472" s="10">
        <f t="shared" si="149"/>
        <v>383.33237991231624</v>
      </c>
      <c r="N472" s="10">
        <f t="shared" si="149"/>
        <v>369.37072243163186</v>
      </c>
      <c r="O472" s="10">
        <f t="shared" si="149"/>
        <v>356.42974133831456</v>
      </c>
      <c r="P472" s="10">
        <f t="shared" si="149"/>
        <v>344.33196529294747</v>
      </c>
      <c r="Q472" s="10">
        <f t="shared" si="149"/>
        <v>332.95486230494186</v>
      </c>
      <c r="R472" s="10">
        <f t="shared" si="149"/>
        <v>322.20825732057341</v>
      </c>
      <c r="S472" s="10">
        <f t="shared" si="149"/>
        <v>312.02264932226734</v>
      </c>
      <c r="T472" s="10">
        <f t="shared" si="149"/>
        <v>302.34257609360873</v>
      </c>
      <c r="U472" s="10">
        <f t="shared" si="149"/>
        <v>293.12256884010543</v>
      </c>
      <c r="V472" s="10">
        <f t="shared" si="149"/>
        <v>284.3245442161151</v>
      </c>
      <c r="W472" s="10">
        <f t="shared" si="149"/>
        <v>275.91604549210581</v>
      </c>
      <c r="X472" s="10">
        <f t="shared" si="149"/>
        <v>267.86901152408075</v>
      </c>
      <c r="Y472" s="10">
        <f t="shared" si="149"/>
        <v>260.15888797298362</v>
      </c>
      <c r="Z472" s="10">
        <f t="shared" si="148"/>
        <v>252.76396853825466</v>
      </c>
      <c r="AA472" s="10">
        <f t="shared" si="147"/>
        <v>245.66489558478281</v>
      </c>
      <c r="AB472" s="10">
        <f t="shared" si="147"/>
        <v>238.84427419117927</v>
      </c>
      <c r="AC472" s="10">
        <f t="shared" si="147"/>
        <v>232.2863687935461</v>
      </c>
      <c r="AD472" s="10">
        <f t="shared" si="147"/>
        <v>225.97686120980435</v>
      </c>
      <c r="AE472" s="10">
        <f t="shared" si="147"/>
        <v>219.90265510327649</v>
      </c>
      <c r="AF472" s="10">
        <f t="shared" si="147"/>
        <v>214.05171614385688</v>
      </c>
      <c r="AG472" s="10">
        <f t="shared" si="147"/>
        <v>208.41294000052218</v>
      </c>
      <c r="AH472" s="10">
        <f t="shared" si="147"/>
        <v>202.97604230813266</v>
      </c>
      <c r="AI472" s="10">
        <f t="shared" si="147"/>
        <v>197.73146618152978</v>
      </c>
      <c r="AJ472" s="10">
        <f t="shared" si="147"/>
        <v>192.67030388501715</v>
      </c>
      <c r="AK472" s="10">
        <f t="shared" si="147"/>
        <v>187.78423002611092</v>
      </c>
      <c r="AL472" s="10">
        <f t="shared" si="147"/>
        <v>183.06544420957528</v>
      </c>
      <c r="AM472" s="10">
        <f t="shared" si="147"/>
        <v>178.50662151604055</v>
      </c>
      <c r="AN472" s="10">
        <f t="shared" si="147"/>
        <v>174.10086949681502</v>
      </c>
      <c r="AO472" s="10">
        <f t="shared" si="147"/>
        <v>169.84169062942433</v>
      </c>
      <c r="AP472" s="10">
        <f t="shared" si="146"/>
        <v>165.72294937585278</v>
      </c>
    </row>
    <row r="473" spans="1:42" x14ac:dyDescent="0.2">
      <c r="A473" s="10">
        <f t="shared" si="137"/>
        <v>498</v>
      </c>
      <c r="B473" s="49">
        <f t="shared" si="138"/>
        <v>7.7311010922874679E-2</v>
      </c>
      <c r="C473" s="49">
        <f t="shared" si="139"/>
        <v>1.6144956592601192</v>
      </c>
      <c r="D473" s="48">
        <f t="shared" si="140"/>
        <v>13.956428128830842</v>
      </c>
      <c r="E473" s="48">
        <f t="shared" si="141"/>
        <v>226.30133860665222</v>
      </c>
      <c r="F473" s="48">
        <f t="shared" si="142"/>
        <v>170.47562609132885</v>
      </c>
      <c r="G473" s="50">
        <f t="shared" si="143"/>
        <v>3.3876061065707673E-4</v>
      </c>
      <c r="H473" s="51">
        <f t="shared" si="144"/>
        <v>5.5424494431050809E-3</v>
      </c>
      <c r="I473" s="10">
        <f t="shared" si="145"/>
        <v>465.44546561344799</v>
      </c>
      <c r="J473" s="10">
        <f t="shared" si="150"/>
        <v>430.45995947031042</v>
      </c>
      <c r="K473" s="10">
        <f t="shared" si="149"/>
        <v>415.69968202578184</v>
      </c>
      <c r="L473" s="10">
        <f t="shared" si="149"/>
        <v>398.61330581424289</v>
      </c>
      <c r="M473" s="10">
        <f t="shared" si="149"/>
        <v>383.3488940438753</v>
      </c>
      <c r="N473" s="10">
        <f t="shared" si="149"/>
        <v>369.38723656319092</v>
      </c>
      <c r="O473" s="10">
        <f t="shared" si="149"/>
        <v>356.44625546987362</v>
      </c>
      <c r="P473" s="10">
        <f t="shared" si="149"/>
        <v>344.34847942450654</v>
      </c>
      <c r="Q473" s="10">
        <f t="shared" si="149"/>
        <v>332.97137643650092</v>
      </c>
      <c r="R473" s="10">
        <f t="shared" si="149"/>
        <v>322.22477145213247</v>
      </c>
      <c r="S473" s="10">
        <f t="shared" si="149"/>
        <v>312.0391634538264</v>
      </c>
      <c r="T473" s="10">
        <f t="shared" si="149"/>
        <v>302.35909022516779</v>
      </c>
      <c r="U473" s="10">
        <f t="shared" si="149"/>
        <v>293.13908297166449</v>
      </c>
      <c r="V473" s="10">
        <f t="shared" si="149"/>
        <v>284.34105834767416</v>
      </c>
      <c r="W473" s="10">
        <f t="shared" si="149"/>
        <v>275.93255962366487</v>
      </c>
      <c r="X473" s="10">
        <f t="shared" si="149"/>
        <v>267.88552565563981</v>
      </c>
      <c r="Y473" s="10">
        <f t="shared" si="149"/>
        <v>260.17540210454268</v>
      </c>
      <c r="Z473" s="10">
        <f t="shared" si="148"/>
        <v>252.78048266981369</v>
      </c>
      <c r="AA473" s="10">
        <f t="shared" si="147"/>
        <v>245.68140971634185</v>
      </c>
      <c r="AB473" s="10">
        <f t="shared" si="147"/>
        <v>238.8607883227383</v>
      </c>
      <c r="AC473" s="10">
        <f t="shared" si="147"/>
        <v>232.30288292510514</v>
      </c>
      <c r="AD473" s="10">
        <f t="shared" si="147"/>
        <v>225.99337534136339</v>
      </c>
      <c r="AE473" s="10">
        <f t="shared" si="147"/>
        <v>219.91916923483552</v>
      </c>
      <c r="AF473" s="10">
        <f t="shared" si="147"/>
        <v>214.06823027541591</v>
      </c>
      <c r="AG473" s="10">
        <f t="shared" si="147"/>
        <v>208.42945413208122</v>
      </c>
      <c r="AH473" s="10">
        <f t="shared" si="147"/>
        <v>202.9925564396917</v>
      </c>
      <c r="AI473" s="10">
        <f t="shared" si="147"/>
        <v>197.74798031308882</v>
      </c>
      <c r="AJ473" s="10">
        <f t="shared" si="147"/>
        <v>192.68681801657618</v>
      </c>
      <c r="AK473" s="10">
        <f t="shared" si="147"/>
        <v>187.80074415766995</v>
      </c>
      <c r="AL473" s="10">
        <f t="shared" si="147"/>
        <v>183.08195834113431</v>
      </c>
      <c r="AM473" s="10">
        <f t="shared" si="147"/>
        <v>178.52313564759959</v>
      </c>
      <c r="AN473" s="10">
        <f t="shared" si="147"/>
        <v>174.11738362837406</v>
      </c>
      <c r="AO473" s="10">
        <f t="shared" si="147"/>
        <v>169.85820476098337</v>
      </c>
      <c r="AP473" s="10">
        <f t="shared" si="146"/>
        <v>165.73946350741181</v>
      </c>
    </row>
    <row r="474" spans="1:42" x14ac:dyDescent="0.2">
      <c r="A474" s="10">
        <f t="shared" si="137"/>
        <v>499</v>
      </c>
      <c r="B474" s="49">
        <f t="shared" si="138"/>
        <v>7.6984124124827261E-2</v>
      </c>
      <c r="C474" s="49">
        <f t="shared" si="139"/>
        <v>1.6144956592601192</v>
      </c>
      <c r="D474" s="48">
        <f t="shared" si="140"/>
        <v>13.984453084912831</v>
      </c>
      <c r="E474" s="48">
        <f t="shared" si="141"/>
        <v>227.14043048772342</v>
      </c>
      <c r="F474" s="48">
        <f t="shared" si="142"/>
        <v>171.2026181480721</v>
      </c>
      <c r="G474" s="50">
        <f t="shared" si="143"/>
        <v>3.3666421077862375E-4</v>
      </c>
      <c r="H474" s="51">
        <f t="shared" si="144"/>
        <v>5.5198035089686834E-3</v>
      </c>
      <c r="I474" s="10">
        <f t="shared" si="145"/>
        <v>465.46188661544778</v>
      </c>
      <c r="J474" s="10">
        <f t="shared" si="150"/>
        <v>430.47633410305804</v>
      </c>
      <c r="K474" s="10">
        <f t="shared" si="149"/>
        <v>415.71610302778163</v>
      </c>
      <c r="L474" s="10">
        <f t="shared" si="149"/>
        <v>398.62972681624268</v>
      </c>
      <c r="M474" s="10">
        <f t="shared" si="149"/>
        <v>383.36531504587509</v>
      </c>
      <c r="N474" s="10">
        <f t="shared" si="149"/>
        <v>369.40365756519071</v>
      </c>
      <c r="O474" s="10">
        <f t="shared" si="149"/>
        <v>356.46267647187341</v>
      </c>
      <c r="P474" s="10">
        <f t="shared" si="149"/>
        <v>344.36490042650632</v>
      </c>
      <c r="Q474" s="10">
        <f t="shared" si="149"/>
        <v>332.98779743850071</v>
      </c>
      <c r="R474" s="10">
        <f t="shared" si="149"/>
        <v>322.24119245413226</v>
      </c>
      <c r="S474" s="10">
        <f t="shared" si="149"/>
        <v>312.05558445582619</v>
      </c>
      <c r="T474" s="10">
        <f t="shared" si="149"/>
        <v>302.37551122716758</v>
      </c>
      <c r="U474" s="10">
        <f t="shared" si="149"/>
        <v>293.15550397366428</v>
      </c>
      <c r="V474" s="10">
        <f t="shared" si="149"/>
        <v>284.35747934967395</v>
      </c>
      <c r="W474" s="10">
        <f t="shared" si="149"/>
        <v>275.94898062566466</v>
      </c>
      <c r="X474" s="10">
        <f t="shared" si="149"/>
        <v>267.9019466576396</v>
      </c>
      <c r="Y474" s="10">
        <f t="shared" si="149"/>
        <v>260.19182310654247</v>
      </c>
      <c r="Z474" s="10">
        <f t="shared" si="148"/>
        <v>252.79690367181345</v>
      </c>
      <c r="AA474" s="10">
        <f t="shared" si="147"/>
        <v>245.69783071834161</v>
      </c>
      <c r="AB474" s="10">
        <f t="shared" si="147"/>
        <v>238.87720932473806</v>
      </c>
      <c r="AC474" s="10">
        <f t="shared" si="147"/>
        <v>232.3193039271049</v>
      </c>
      <c r="AD474" s="10">
        <f t="shared" si="147"/>
        <v>226.00979634336315</v>
      </c>
      <c r="AE474" s="10">
        <f t="shared" si="147"/>
        <v>219.93559023683528</v>
      </c>
      <c r="AF474" s="10">
        <f t="shared" si="147"/>
        <v>214.08465127741567</v>
      </c>
      <c r="AG474" s="10">
        <f t="shared" si="147"/>
        <v>208.44587513408098</v>
      </c>
      <c r="AH474" s="10">
        <f t="shared" si="147"/>
        <v>203.00897744169146</v>
      </c>
      <c r="AI474" s="10">
        <f t="shared" si="147"/>
        <v>197.76440131508858</v>
      </c>
      <c r="AJ474" s="10">
        <f t="shared" si="147"/>
        <v>192.70323901857594</v>
      </c>
      <c r="AK474" s="10">
        <f t="shared" si="147"/>
        <v>187.81716515966971</v>
      </c>
      <c r="AL474" s="10">
        <f t="shared" si="147"/>
        <v>183.09837934313407</v>
      </c>
      <c r="AM474" s="10">
        <f t="shared" si="147"/>
        <v>178.53955664959935</v>
      </c>
      <c r="AN474" s="10">
        <f t="shared" si="147"/>
        <v>174.13380463037382</v>
      </c>
      <c r="AO474" s="10">
        <f t="shared" si="147"/>
        <v>169.87462576298313</v>
      </c>
      <c r="AP474" s="10">
        <f t="shared" si="146"/>
        <v>165.75588450941157</v>
      </c>
    </row>
    <row r="475" spans="1:42" x14ac:dyDescent="0.2">
      <c r="A475" s="10">
        <f t="shared" si="137"/>
        <v>500</v>
      </c>
      <c r="B475" s="49">
        <f t="shared" si="138"/>
        <v>7.6659280979190531E-2</v>
      </c>
      <c r="C475" s="49">
        <f t="shared" si="139"/>
        <v>1.6144956592601192</v>
      </c>
      <c r="D475" s="48">
        <f t="shared" si="140"/>
        <v>14.012478040994822</v>
      </c>
      <c r="E475" s="48">
        <f t="shared" si="141"/>
        <v>227.98109316512148</v>
      </c>
      <c r="F475" s="48">
        <f t="shared" si="142"/>
        <v>171.93118100114219</v>
      </c>
      <c r="G475" s="50">
        <f t="shared" si="143"/>
        <v>3.3458503941075692E-4</v>
      </c>
      <c r="H475" s="51">
        <f t="shared" si="144"/>
        <v>5.4972956695375731E-3</v>
      </c>
      <c r="I475" s="10">
        <f t="shared" si="145"/>
        <v>465.47821520133414</v>
      </c>
      <c r="J475" s="10">
        <f t="shared" si="150"/>
        <v>430.4926166745235</v>
      </c>
      <c r="K475" s="10">
        <f t="shared" si="149"/>
        <v>415.73243161366798</v>
      </c>
      <c r="L475" s="10">
        <f t="shared" si="149"/>
        <v>398.64605540212904</v>
      </c>
      <c r="M475" s="10">
        <f t="shared" si="149"/>
        <v>383.38164363176145</v>
      </c>
      <c r="N475" s="10">
        <f t="shared" si="149"/>
        <v>369.41998615107707</v>
      </c>
      <c r="O475" s="10">
        <f t="shared" si="149"/>
        <v>356.47900505775976</v>
      </c>
      <c r="P475" s="10">
        <f t="shared" si="149"/>
        <v>344.38122901239268</v>
      </c>
      <c r="Q475" s="10">
        <f t="shared" si="149"/>
        <v>333.00412602438706</v>
      </c>
      <c r="R475" s="10">
        <f t="shared" si="149"/>
        <v>322.25752104001862</v>
      </c>
      <c r="S475" s="10">
        <f t="shared" si="149"/>
        <v>312.07191304171255</v>
      </c>
      <c r="T475" s="10">
        <f t="shared" si="149"/>
        <v>302.39183981305393</v>
      </c>
      <c r="U475" s="10">
        <f t="shared" si="149"/>
        <v>293.17183255955064</v>
      </c>
      <c r="V475" s="10">
        <f t="shared" si="149"/>
        <v>284.37380793556031</v>
      </c>
      <c r="W475" s="10">
        <f t="shared" si="149"/>
        <v>275.96530921155102</v>
      </c>
      <c r="X475" s="10">
        <f t="shared" si="149"/>
        <v>267.91827524352595</v>
      </c>
      <c r="Y475" s="10">
        <f t="shared" si="149"/>
        <v>260.20815169242883</v>
      </c>
      <c r="Z475" s="10">
        <f t="shared" si="148"/>
        <v>252.81323225769984</v>
      </c>
      <c r="AA475" s="10">
        <f t="shared" si="147"/>
        <v>245.71415930422799</v>
      </c>
      <c r="AB475" s="10">
        <f t="shared" si="147"/>
        <v>238.89353791062445</v>
      </c>
      <c r="AC475" s="10">
        <f t="shared" si="147"/>
        <v>232.33563251299128</v>
      </c>
      <c r="AD475" s="10">
        <f t="shared" si="147"/>
        <v>226.02612492924953</v>
      </c>
      <c r="AE475" s="10">
        <f t="shared" si="147"/>
        <v>219.95191882272167</v>
      </c>
      <c r="AF475" s="10">
        <f t="shared" si="147"/>
        <v>214.10097986330206</v>
      </c>
      <c r="AG475" s="10">
        <f t="shared" si="147"/>
        <v>208.46220371996736</v>
      </c>
      <c r="AH475" s="10">
        <f t="shared" si="147"/>
        <v>203.02530602757784</v>
      </c>
      <c r="AI475" s="10">
        <f t="shared" si="147"/>
        <v>197.78072990097496</v>
      </c>
      <c r="AJ475" s="10">
        <f t="shared" si="147"/>
        <v>192.71956760446233</v>
      </c>
      <c r="AK475" s="10">
        <f t="shared" si="147"/>
        <v>187.8334937455561</v>
      </c>
      <c r="AL475" s="10">
        <f t="shared" si="147"/>
        <v>183.11470792902045</v>
      </c>
      <c r="AM475" s="10">
        <f t="shared" si="147"/>
        <v>178.55588523548573</v>
      </c>
      <c r="AN475" s="10">
        <f t="shared" si="147"/>
        <v>174.1501332162602</v>
      </c>
      <c r="AO475" s="10">
        <f t="shared" si="147"/>
        <v>169.89095434886951</v>
      </c>
      <c r="AP475" s="10">
        <f t="shared" si="146"/>
        <v>165.77221309529796</v>
      </c>
    </row>
    <row r="476" spans="1:42" x14ac:dyDescent="0.2">
      <c r="A476" s="10">
        <f t="shared" si="137"/>
        <v>501</v>
      </c>
      <c r="B476" s="49">
        <f t="shared" si="138"/>
        <v>7.6336464610071764E-2</v>
      </c>
      <c r="C476" s="49">
        <f t="shared" si="139"/>
        <v>1.6144956592601192</v>
      </c>
      <c r="D476" s="48">
        <f t="shared" si="140"/>
        <v>14.04050299707681</v>
      </c>
      <c r="E476" s="48">
        <f t="shared" si="141"/>
        <v>228.82332663884631</v>
      </c>
      <c r="F476" s="48">
        <f t="shared" si="142"/>
        <v>172.66131465053905</v>
      </c>
      <c r="G476" s="50">
        <f t="shared" si="143"/>
        <v>3.3252292029162397E-4</v>
      </c>
      <c r="H476" s="51">
        <f t="shared" si="144"/>
        <v>5.4749248078229309E-3</v>
      </c>
      <c r="I476" s="10">
        <f t="shared" si="145"/>
        <v>465.49445207765672</v>
      </c>
      <c r="J476" s="10">
        <f t="shared" si="150"/>
        <v>430.50880788783041</v>
      </c>
      <c r="K476" s="10">
        <f t="shared" si="149"/>
        <v>415.74866848999056</v>
      </c>
      <c r="L476" s="10">
        <f t="shared" si="149"/>
        <v>398.66229227845162</v>
      </c>
      <c r="M476" s="10">
        <f t="shared" si="149"/>
        <v>383.39788050808403</v>
      </c>
      <c r="N476" s="10">
        <f t="shared" si="149"/>
        <v>369.43622302739965</v>
      </c>
      <c r="O476" s="10">
        <f t="shared" si="149"/>
        <v>356.49524193408234</v>
      </c>
      <c r="P476" s="10">
        <f t="shared" si="149"/>
        <v>344.39746588871526</v>
      </c>
      <c r="Q476" s="10">
        <f t="shared" si="149"/>
        <v>333.02036290070964</v>
      </c>
      <c r="R476" s="10">
        <f t="shared" si="149"/>
        <v>322.2737579163412</v>
      </c>
      <c r="S476" s="10">
        <f t="shared" si="149"/>
        <v>312.08814991803513</v>
      </c>
      <c r="T476" s="10">
        <f t="shared" si="149"/>
        <v>302.40807668937651</v>
      </c>
      <c r="U476" s="10">
        <f t="shared" si="149"/>
        <v>293.18806943587322</v>
      </c>
      <c r="V476" s="10">
        <f t="shared" si="149"/>
        <v>284.39004481188289</v>
      </c>
      <c r="W476" s="10">
        <f t="shared" si="149"/>
        <v>275.9815460878736</v>
      </c>
      <c r="X476" s="10">
        <f t="shared" si="149"/>
        <v>267.93451211984853</v>
      </c>
      <c r="Y476" s="10">
        <f t="shared" si="149"/>
        <v>260.22438856875141</v>
      </c>
      <c r="Z476" s="10">
        <f t="shared" si="148"/>
        <v>252.82946913402245</v>
      </c>
      <c r="AA476" s="10">
        <f t="shared" si="147"/>
        <v>245.7303961805506</v>
      </c>
      <c r="AB476" s="10">
        <f t="shared" si="147"/>
        <v>238.90977478694705</v>
      </c>
      <c r="AC476" s="10">
        <f t="shared" si="147"/>
        <v>232.35186938931389</v>
      </c>
      <c r="AD476" s="10">
        <f t="shared" si="147"/>
        <v>226.04236180557214</v>
      </c>
      <c r="AE476" s="10">
        <f t="shared" si="147"/>
        <v>219.96815569904427</v>
      </c>
      <c r="AF476" s="10">
        <f t="shared" si="147"/>
        <v>214.11721673962467</v>
      </c>
      <c r="AG476" s="10">
        <f t="shared" si="147"/>
        <v>208.47844059628997</v>
      </c>
      <c r="AH476" s="10">
        <f t="shared" si="147"/>
        <v>203.04154290390045</v>
      </c>
      <c r="AI476" s="10">
        <f t="shared" si="147"/>
        <v>197.79696677729757</v>
      </c>
      <c r="AJ476" s="10">
        <f t="shared" si="147"/>
        <v>192.73580448078494</v>
      </c>
      <c r="AK476" s="10">
        <f t="shared" si="147"/>
        <v>187.84973062187871</v>
      </c>
      <c r="AL476" s="10">
        <f t="shared" si="147"/>
        <v>183.13094480534306</v>
      </c>
      <c r="AM476" s="10">
        <f t="shared" si="147"/>
        <v>178.57212211180834</v>
      </c>
      <c r="AN476" s="10">
        <f t="shared" si="147"/>
        <v>174.16637009258281</v>
      </c>
      <c r="AO476" s="10">
        <f t="shared" si="147"/>
        <v>169.90719122519212</v>
      </c>
      <c r="AP476" s="10">
        <f t="shared" si="146"/>
        <v>165.78844997162057</v>
      </c>
    </row>
    <row r="477" spans="1:42" x14ac:dyDescent="0.2">
      <c r="A477" s="10">
        <f t="shared" si="137"/>
        <v>502</v>
      </c>
      <c r="B477" s="49">
        <f t="shared" si="138"/>
        <v>7.6015658314476223E-2</v>
      </c>
      <c r="C477" s="49">
        <f t="shared" si="139"/>
        <v>1.6144956592601192</v>
      </c>
      <c r="D477" s="48">
        <f t="shared" si="140"/>
        <v>14.068527953158799</v>
      </c>
      <c r="E477" s="48">
        <f t="shared" si="141"/>
        <v>229.66713090889789</v>
      </c>
      <c r="F477" s="48">
        <f t="shared" si="142"/>
        <v>173.39301909626269</v>
      </c>
      <c r="G477" s="50">
        <f t="shared" si="143"/>
        <v>3.3047767931433967E-4</v>
      </c>
      <c r="H477" s="51">
        <f t="shared" si="144"/>
        <v>5.4526898180693104E-3</v>
      </c>
      <c r="I477" s="10">
        <f t="shared" si="145"/>
        <v>465.51059794414925</v>
      </c>
      <c r="J477" s="10">
        <f t="shared" si="150"/>
        <v>430.52490843932628</v>
      </c>
      <c r="K477" s="10">
        <f t="shared" si="149"/>
        <v>415.7648143564831</v>
      </c>
      <c r="L477" s="10">
        <f t="shared" si="149"/>
        <v>398.67843814494415</v>
      </c>
      <c r="M477" s="10">
        <f t="shared" si="149"/>
        <v>383.41402637457657</v>
      </c>
      <c r="N477" s="10">
        <f t="shared" si="149"/>
        <v>369.45236889389219</v>
      </c>
      <c r="O477" s="10">
        <f t="shared" si="149"/>
        <v>356.51138780057488</v>
      </c>
      <c r="P477" s="10">
        <f t="shared" si="149"/>
        <v>344.4136117552078</v>
      </c>
      <c r="Q477" s="10">
        <f t="shared" si="149"/>
        <v>333.03650876720218</v>
      </c>
      <c r="R477" s="10">
        <f t="shared" si="149"/>
        <v>322.28990378283373</v>
      </c>
      <c r="S477" s="10">
        <f t="shared" si="149"/>
        <v>312.10429578452766</v>
      </c>
      <c r="T477" s="10">
        <f t="shared" si="149"/>
        <v>302.42422255586905</v>
      </c>
      <c r="U477" s="10">
        <f t="shared" si="149"/>
        <v>293.20421530236575</v>
      </c>
      <c r="V477" s="10">
        <f t="shared" si="149"/>
        <v>284.40619067837542</v>
      </c>
      <c r="W477" s="10">
        <f t="shared" si="149"/>
        <v>275.99769195436613</v>
      </c>
      <c r="X477" s="10">
        <f t="shared" si="149"/>
        <v>267.95065798634107</v>
      </c>
      <c r="Y477" s="10">
        <f t="shared" si="149"/>
        <v>260.24053443524394</v>
      </c>
      <c r="Z477" s="10">
        <f t="shared" si="148"/>
        <v>252.84561500051501</v>
      </c>
      <c r="AA477" s="10">
        <f t="shared" si="147"/>
        <v>245.74654204704316</v>
      </c>
      <c r="AB477" s="10">
        <f t="shared" si="147"/>
        <v>238.92592065343962</v>
      </c>
      <c r="AC477" s="10">
        <f t="shared" si="147"/>
        <v>232.36801525580645</v>
      </c>
      <c r="AD477" s="10">
        <f t="shared" si="147"/>
        <v>226.05850767206471</v>
      </c>
      <c r="AE477" s="10">
        <f t="shared" si="147"/>
        <v>219.98430156553684</v>
      </c>
      <c r="AF477" s="10">
        <f t="shared" si="147"/>
        <v>214.13336260611723</v>
      </c>
      <c r="AG477" s="10">
        <f t="shared" si="147"/>
        <v>208.49458646278254</v>
      </c>
      <c r="AH477" s="10">
        <f t="shared" si="147"/>
        <v>203.05768877039301</v>
      </c>
      <c r="AI477" s="10">
        <f t="shared" si="147"/>
        <v>197.81311264379013</v>
      </c>
      <c r="AJ477" s="10">
        <f t="shared" si="147"/>
        <v>192.7519503472775</v>
      </c>
      <c r="AK477" s="10">
        <f t="shared" si="147"/>
        <v>187.86587648837127</v>
      </c>
      <c r="AL477" s="10">
        <f t="shared" si="147"/>
        <v>183.14709067183563</v>
      </c>
      <c r="AM477" s="10">
        <f t="shared" si="147"/>
        <v>178.58826797830091</v>
      </c>
      <c r="AN477" s="10">
        <f t="shared" si="147"/>
        <v>174.18251595907537</v>
      </c>
      <c r="AO477" s="10">
        <f t="shared" si="147"/>
        <v>169.92333709168469</v>
      </c>
      <c r="AP477" s="10">
        <f t="shared" si="146"/>
        <v>165.80459583811313</v>
      </c>
    </row>
    <row r="478" spans="1:42" x14ac:dyDescent="0.2">
      <c r="A478" s="10">
        <f t="shared" si="137"/>
        <v>503</v>
      </c>
      <c r="B478" s="49">
        <f t="shared" si="138"/>
        <v>7.5696845560195722E-2</v>
      </c>
      <c r="C478" s="49">
        <f t="shared" si="139"/>
        <v>1.6144956592601192</v>
      </c>
      <c r="D478" s="48">
        <f t="shared" si="140"/>
        <v>14.09655290924079</v>
      </c>
      <c r="E478" s="48">
        <f t="shared" si="141"/>
        <v>230.51250597527635</v>
      </c>
      <c r="F478" s="48">
        <f t="shared" si="142"/>
        <v>174.12629433831319</v>
      </c>
      <c r="G478" s="50">
        <f t="shared" si="143"/>
        <v>3.2844914449631137E-4</v>
      </c>
      <c r="H478" s="51">
        <f t="shared" si="144"/>
        <v>5.430589605619842E-3</v>
      </c>
      <c r="I478" s="10">
        <f t="shared" si="145"/>
        <v>465.52665349380885</v>
      </c>
      <c r="J478" s="10">
        <f t="shared" si="150"/>
        <v>430.54091901866133</v>
      </c>
      <c r="K478" s="10">
        <f t="shared" si="149"/>
        <v>415.7808699061427</v>
      </c>
      <c r="L478" s="10">
        <f t="shared" si="149"/>
        <v>398.69449369460375</v>
      </c>
      <c r="M478" s="10">
        <f t="shared" si="149"/>
        <v>383.43008192423616</v>
      </c>
      <c r="N478" s="10">
        <f t="shared" si="149"/>
        <v>369.46842444355178</v>
      </c>
      <c r="O478" s="10">
        <f t="shared" si="149"/>
        <v>356.52744335023448</v>
      </c>
      <c r="P478" s="10">
        <f t="shared" si="149"/>
        <v>344.42966730486739</v>
      </c>
      <c r="Q478" s="10">
        <f t="shared" si="149"/>
        <v>333.05256431686178</v>
      </c>
      <c r="R478" s="10">
        <f t="shared" si="149"/>
        <v>322.30595933249333</v>
      </c>
      <c r="S478" s="10">
        <f t="shared" si="149"/>
        <v>312.12035133418726</v>
      </c>
      <c r="T478" s="10">
        <f t="shared" si="149"/>
        <v>302.44027810552865</v>
      </c>
      <c r="U478" s="10">
        <f t="shared" si="149"/>
        <v>293.22027085202535</v>
      </c>
      <c r="V478" s="10">
        <f t="shared" si="149"/>
        <v>284.42224622803502</v>
      </c>
      <c r="W478" s="10">
        <f t="shared" si="149"/>
        <v>276.01374750402573</v>
      </c>
      <c r="X478" s="10">
        <f t="shared" si="149"/>
        <v>267.96671353600067</v>
      </c>
      <c r="Y478" s="10">
        <f t="shared" si="149"/>
        <v>260.25658998490354</v>
      </c>
      <c r="Z478" s="10">
        <f t="shared" si="148"/>
        <v>252.86167055017464</v>
      </c>
      <c r="AA478" s="10">
        <f t="shared" si="148"/>
        <v>245.76259759670279</v>
      </c>
      <c r="AB478" s="10">
        <f t="shared" si="148"/>
        <v>238.94197620309924</v>
      </c>
      <c r="AC478" s="10">
        <f t="shared" si="148"/>
        <v>232.38407080546608</v>
      </c>
      <c r="AD478" s="10">
        <f t="shared" si="148"/>
        <v>226.07456322172433</v>
      </c>
      <c r="AE478" s="10">
        <f t="shared" si="148"/>
        <v>220.00035711519646</v>
      </c>
      <c r="AF478" s="10">
        <f t="shared" si="148"/>
        <v>214.14941815577686</v>
      </c>
      <c r="AG478" s="10">
        <f t="shared" si="148"/>
        <v>208.51064201244216</v>
      </c>
      <c r="AH478" s="10">
        <f t="shared" si="148"/>
        <v>203.07374432005264</v>
      </c>
      <c r="AI478" s="10">
        <f t="shared" si="148"/>
        <v>197.82916819344976</v>
      </c>
      <c r="AJ478" s="10">
        <f t="shared" si="148"/>
        <v>192.76800589693713</v>
      </c>
      <c r="AK478" s="10">
        <f t="shared" si="148"/>
        <v>187.8819320380309</v>
      </c>
      <c r="AL478" s="10">
        <f t="shared" si="148"/>
        <v>183.16314622149525</v>
      </c>
      <c r="AM478" s="10">
        <f t="shared" si="148"/>
        <v>178.60432352796053</v>
      </c>
      <c r="AN478" s="10">
        <f t="shared" si="148"/>
        <v>174.198571508735</v>
      </c>
      <c r="AO478" s="10">
        <f t="shared" si="148"/>
        <v>169.93939264134431</v>
      </c>
      <c r="AP478" s="10">
        <f t="shared" si="146"/>
        <v>165.82065138777276</v>
      </c>
    </row>
    <row r="479" spans="1:42" x14ac:dyDescent="0.2">
      <c r="A479" s="10">
        <f t="shared" si="137"/>
        <v>504</v>
      </c>
      <c r="B479" s="49">
        <f t="shared" si="138"/>
        <v>7.5380009983726723E-2</v>
      </c>
      <c r="C479" s="49">
        <f t="shared" si="139"/>
        <v>1.6144956592601192</v>
      </c>
      <c r="D479" s="48">
        <f t="shared" si="140"/>
        <v>14.124577865322779</v>
      </c>
      <c r="E479" s="48">
        <f t="shared" si="141"/>
        <v>231.35945183798154</v>
      </c>
      <c r="F479" s="48">
        <f t="shared" si="142"/>
        <v>174.86114037669043</v>
      </c>
      <c r="G479" s="50">
        <f t="shared" si="143"/>
        <v>3.2643714594951826E-4</v>
      </c>
      <c r="H479" s="51">
        <f t="shared" si="144"/>
        <v>5.4086230867832624E-3</v>
      </c>
      <c r="I479" s="10">
        <f t="shared" si="145"/>
        <v>465.54261941297426</v>
      </c>
      <c r="J479" s="10">
        <f t="shared" si="150"/>
        <v>430.5568403088663</v>
      </c>
      <c r="K479" s="10">
        <f t="shared" si="149"/>
        <v>415.79683582530811</v>
      </c>
      <c r="L479" s="10">
        <f t="shared" si="149"/>
        <v>398.71045961376916</v>
      </c>
      <c r="M479" s="10">
        <f t="shared" si="149"/>
        <v>383.44604784340157</v>
      </c>
      <c r="N479" s="10">
        <f t="shared" si="149"/>
        <v>369.48439036271719</v>
      </c>
      <c r="O479" s="10">
        <f t="shared" si="149"/>
        <v>356.54340926939989</v>
      </c>
      <c r="P479" s="10">
        <f t="shared" si="149"/>
        <v>344.4456332240328</v>
      </c>
      <c r="Q479" s="10">
        <f t="shared" si="149"/>
        <v>333.06853023602719</v>
      </c>
      <c r="R479" s="10">
        <f t="shared" si="149"/>
        <v>322.32192525165874</v>
      </c>
      <c r="S479" s="10">
        <f t="shared" si="149"/>
        <v>312.13631725335267</v>
      </c>
      <c r="T479" s="10">
        <f t="shared" si="149"/>
        <v>302.45624402469406</v>
      </c>
      <c r="U479" s="10">
        <f t="shared" si="149"/>
        <v>293.23623677119076</v>
      </c>
      <c r="V479" s="10">
        <f t="shared" si="149"/>
        <v>284.43821214720043</v>
      </c>
      <c r="W479" s="10">
        <f t="shared" si="149"/>
        <v>276.02971342319114</v>
      </c>
      <c r="X479" s="10">
        <f t="shared" si="149"/>
        <v>267.98267945516608</v>
      </c>
      <c r="Y479" s="10">
        <f t="shared" si="149"/>
        <v>260.27255590406895</v>
      </c>
      <c r="Z479" s="10">
        <f t="shared" si="149"/>
        <v>252.87763646934002</v>
      </c>
      <c r="AA479" s="10">
        <f t="shared" ref="AA479:AO494" si="151">AA478+(($B478+$B479)/2)^(4/3)/$B$5*$B$4</f>
        <v>245.77856351586817</v>
      </c>
      <c r="AB479" s="10">
        <f t="shared" si="151"/>
        <v>238.95794212226463</v>
      </c>
      <c r="AC479" s="10">
        <f t="shared" si="151"/>
        <v>232.40003672463146</v>
      </c>
      <c r="AD479" s="10">
        <f t="shared" si="151"/>
        <v>226.09052914088971</v>
      </c>
      <c r="AE479" s="10">
        <f t="shared" si="151"/>
        <v>220.01632303436185</v>
      </c>
      <c r="AF479" s="10">
        <f t="shared" si="151"/>
        <v>214.16538407494224</v>
      </c>
      <c r="AG479" s="10">
        <f t="shared" si="151"/>
        <v>208.52660793160754</v>
      </c>
      <c r="AH479" s="10">
        <f t="shared" si="151"/>
        <v>203.08971023921802</v>
      </c>
      <c r="AI479" s="10">
        <f t="shared" si="151"/>
        <v>197.84513411261514</v>
      </c>
      <c r="AJ479" s="10">
        <f t="shared" si="151"/>
        <v>192.78397181610251</v>
      </c>
      <c r="AK479" s="10">
        <f t="shared" si="151"/>
        <v>187.89789795719628</v>
      </c>
      <c r="AL479" s="10">
        <f t="shared" si="151"/>
        <v>183.17911214066064</v>
      </c>
      <c r="AM479" s="10">
        <f t="shared" si="151"/>
        <v>178.62028944712591</v>
      </c>
      <c r="AN479" s="10">
        <f t="shared" si="151"/>
        <v>174.21453742790038</v>
      </c>
      <c r="AO479" s="10">
        <f t="shared" si="151"/>
        <v>169.95535856050969</v>
      </c>
      <c r="AP479" s="10">
        <f t="shared" si="146"/>
        <v>165.83661730693814</v>
      </c>
    </row>
    <row r="480" spans="1:42" x14ac:dyDescent="0.2">
      <c r="A480" s="10">
        <f t="shared" si="137"/>
        <v>505</v>
      </c>
      <c r="B480" s="49">
        <f t="shared" si="138"/>
        <v>7.5065135388217588E-2</v>
      </c>
      <c r="C480" s="49">
        <f t="shared" si="139"/>
        <v>1.6144956592601192</v>
      </c>
      <c r="D480" s="48">
        <f t="shared" si="140"/>
        <v>14.15260282140477</v>
      </c>
      <c r="E480" s="48">
        <f t="shared" si="141"/>
        <v>232.20796849701358</v>
      </c>
      <c r="F480" s="48">
        <f t="shared" si="142"/>
        <v>175.5975572113945</v>
      </c>
      <c r="G480" s="50">
        <f t="shared" si="143"/>
        <v>3.2444151585019033E-4</v>
      </c>
      <c r="H480" s="51">
        <f t="shared" si="144"/>
        <v>5.3867891887028445E-3</v>
      </c>
      <c r="I480" s="10">
        <f t="shared" si="145"/>
        <v>465.55849638140285</v>
      </c>
      <c r="J480" s="10">
        <f t="shared" si="150"/>
        <v>430.57267298642887</v>
      </c>
      <c r="K480" s="10">
        <f t="shared" ref="K480:Z495" si="152">K479+(($B479+$B480)/2)^(4/3)/$B$5*$B$4</f>
        <v>415.81271279373669</v>
      </c>
      <c r="L480" s="10">
        <f t="shared" si="152"/>
        <v>398.72633658219775</v>
      </c>
      <c r="M480" s="10">
        <f t="shared" si="152"/>
        <v>383.46192481183016</v>
      </c>
      <c r="N480" s="10">
        <f t="shared" si="152"/>
        <v>369.50026733114578</v>
      </c>
      <c r="O480" s="10">
        <f t="shared" si="152"/>
        <v>356.55928623782847</v>
      </c>
      <c r="P480" s="10">
        <f t="shared" si="152"/>
        <v>344.46151019246139</v>
      </c>
      <c r="Q480" s="10">
        <f t="shared" si="152"/>
        <v>333.08440720445577</v>
      </c>
      <c r="R480" s="10">
        <f t="shared" si="152"/>
        <v>322.33780222008733</v>
      </c>
      <c r="S480" s="10">
        <f t="shared" si="152"/>
        <v>312.15219422178126</v>
      </c>
      <c r="T480" s="10">
        <f t="shared" si="152"/>
        <v>302.47212099312264</v>
      </c>
      <c r="U480" s="10">
        <f t="shared" si="152"/>
        <v>293.25211373961935</v>
      </c>
      <c r="V480" s="10">
        <f t="shared" si="152"/>
        <v>284.45408911562902</v>
      </c>
      <c r="W480" s="10">
        <f t="shared" si="152"/>
        <v>276.04559039161973</v>
      </c>
      <c r="X480" s="10">
        <f t="shared" si="152"/>
        <v>267.99855642359466</v>
      </c>
      <c r="Y480" s="10">
        <f t="shared" si="152"/>
        <v>260.28843287249754</v>
      </c>
      <c r="Z480" s="10">
        <f t="shared" si="152"/>
        <v>252.8935134377686</v>
      </c>
      <c r="AA480" s="10">
        <f t="shared" si="151"/>
        <v>245.79444048429676</v>
      </c>
      <c r="AB480" s="10">
        <f t="shared" si="151"/>
        <v>238.97381909069321</v>
      </c>
      <c r="AC480" s="10">
        <f t="shared" si="151"/>
        <v>232.41591369306005</v>
      </c>
      <c r="AD480" s="10">
        <f t="shared" si="151"/>
        <v>226.1064061093183</v>
      </c>
      <c r="AE480" s="10">
        <f t="shared" si="151"/>
        <v>220.03220000279043</v>
      </c>
      <c r="AF480" s="10">
        <f t="shared" si="151"/>
        <v>214.18126104337082</v>
      </c>
      <c r="AG480" s="10">
        <f t="shared" si="151"/>
        <v>208.54248490003613</v>
      </c>
      <c r="AH480" s="10">
        <f t="shared" si="151"/>
        <v>203.10558720764661</v>
      </c>
      <c r="AI480" s="10">
        <f t="shared" si="151"/>
        <v>197.86101108104373</v>
      </c>
      <c r="AJ480" s="10">
        <f t="shared" si="151"/>
        <v>192.79984878453109</v>
      </c>
      <c r="AK480" s="10">
        <f t="shared" si="151"/>
        <v>187.91377492562486</v>
      </c>
      <c r="AL480" s="10">
        <f t="shared" si="151"/>
        <v>183.19498910908922</v>
      </c>
      <c r="AM480" s="10">
        <f t="shared" si="151"/>
        <v>178.6361664155545</v>
      </c>
      <c r="AN480" s="10">
        <f t="shared" si="151"/>
        <v>174.23041439632897</v>
      </c>
      <c r="AO480" s="10">
        <f t="shared" si="151"/>
        <v>169.97123552893828</v>
      </c>
      <c r="AP480" s="10">
        <f t="shared" si="146"/>
        <v>165.85249427536672</v>
      </c>
    </row>
    <row r="481" spans="1:42" x14ac:dyDescent="0.2">
      <c r="A481" s="10">
        <f t="shared" si="137"/>
        <v>506</v>
      </c>
      <c r="B481" s="49">
        <f t="shared" si="138"/>
        <v>7.4752205741445629E-2</v>
      </c>
      <c r="C481" s="49">
        <f t="shared" si="139"/>
        <v>1.6144956592601192</v>
      </c>
      <c r="D481" s="48">
        <f t="shared" si="140"/>
        <v>14.180627777486759</v>
      </c>
      <c r="E481" s="48">
        <f t="shared" si="141"/>
        <v>233.05805595237234</v>
      </c>
      <c r="F481" s="48">
        <f t="shared" si="142"/>
        <v>176.33554484242532</v>
      </c>
      <c r="G481" s="50">
        <f t="shared" si="143"/>
        <v>3.2246208841043054E-4</v>
      </c>
      <c r="H481" s="51">
        <f t="shared" si="144"/>
        <v>5.3650868492271034E-3</v>
      </c>
      <c r="I481" s="10">
        <f t="shared" si="145"/>
        <v>465.57428507234692</v>
      </c>
      <c r="J481" s="10">
        <f t="shared" si="150"/>
        <v>430.5884177213693</v>
      </c>
      <c r="K481" s="10">
        <f t="shared" si="152"/>
        <v>415.82850148468077</v>
      </c>
      <c r="L481" s="10">
        <f t="shared" si="152"/>
        <v>398.74212527314182</v>
      </c>
      <c r="M481" s="10">
        <f t="shared" si="152"/>
        <v>383.47771350277424</v>
      </c>
      <c r="N481" s="10">
        <f t="shared" si="152"/>
        <v>369.51605602208986</v>
      </c>
      <c r="O481" s="10">
        <f t="shared" si="152"/>
        <v>356.57507492877255</v>
      </c>
      <c r="P481" s="10">
        <f t="shared" si="152"/>
        <v>344.47729888340547</v>
      </c>
      <c r="Q481" s="10">
        <f t="shared" si="152"/>
        <v>333.10019589539985</v>
      </c>
      <c r="R481" s="10">
        <f t="shared" si="152"/>
        <v>322.3535909110314</v>
      </c>
      <c r="S481" s="10">
        <f t="shared" si="152"/>
        <v>312.16798291272534</v>
      </c>
      <c r="T481" s="10">
        <f t="shared" si="152"/>
        <v>302.48790968406672</v>
      </c>
      <c r="U481" s="10">
        <f t="shared" si="152"/>
        <v>293.26790243056342</v>
      </c>
      <c r="V481" s="10">
        <f t="shared" si="152"/>
        <v>284.46987780657309</v>
      </c>
      <c r="W481" s="10">
        <f t="shared" si="152"/>
        <v>276.0613790825638</v>
      </c>
      <c r="X481" s="10">
        <f t="shared" si="152"/>
        <v>268.01434511453874</v>
      </c>
      <c r="Y481" s="10">
        <f t="shared" si="152"/>
        <v>260.30422156344162</v>
      </c>
      <c r="Z481" s="10">
        <f t="shared" si="152"/>
        <v>252.90930212871265</v>
      </c>
      <c r="AA481" s="10">
        <f t="shared" si="151"/>
        <v>245.81022917524081</v>
      </c>
      <c r="AB481" s="10">
        <f t="shared" si="151"/>
        <v>238.98960778163726</v>
      </c>
      <c r="AC481" s="10">
        <f t="shared" si="151"/>
        <v>232.4317023840041</v>
      </c>
      <c r="AD481" s="10">
        <f t="shared" si="151"/>
        <v>226.12219480026235</v>
      </c>
      <c r="AE481" s="10">
        <f t="shared" si="151"/>
        <v>220.04798869373448</v>
      </c>
      <c r="AF481" s="10">
        <f t="shared" si="151"/>
        <v>214.19704973431487</v>
      </c>
      <c r="AG481" s="10">
        <f t="shared" si="151"/>
        <v>208.55827359098018</v>
      </c>
      <c r="AH481" s="10">
        <f t="shared" si="151"/>
        <v>203.12137589859066</v>
      </c>
      <c r="AI481" s="10">
        <f t="shared" si="151"/>
        <v>197.87679977198778</v>
      </c>
      <c r="AJ481" s="10">
        <f t="shared" si="151"/>
        <v>192.81563747547514</v>
      </c>
      <c r="AK481" s="10">
        <f t="shared" si="151"/>
        <v>187.92956361656891</v>
      </c>
      <c r="AL481" s="10">
        <f t="shared" si="151"/>
        <v>183.21077780003327</v>
      </c>
      <c r="AM481" s="10">
        <f t="shared" si="151"/>
        <v>178.65195510649855</v>
      </c>
      <c r="AN481" s="10">
        <f t="shared" si="151"/>
        <v>174.24620308727302</v>
      </c>
      <c r="AO481" s="10">
        <f t="shared" si="151"/>
        <v>169.98702421988233</v>
      </c>
      <c r="AP481" s="10">
        <f t="shared" si="146"/>
        <v>165.86828296631077</v>
      </c>
    </row>
    <row r="482" spans="1:42" x14ac:dyDescent="0.2">
      <c r="A482" s="10">
        <f t="shared" si="137"/>
        <v>507</v>
      </c>
      <c r="B482" s="49">
        <f t="shared" si="138"/>
        <v>7.4441205173821731E-2</v>
      </c>
      <c r="C482" s="49">
        <f t="shared" si="139"/>
        <v>1.6144956592601192</v>
      </c>
      <c r="D482" s="48">
        <f t="shared" si="140"/>
        <v>14.208652733568748</v>
      </c>
      <c r="E482" s="48">
        <f t="shared" si="141"/>
        <v>233.90971420405793</v>
      </c>
      <c r="F482" s="48">
        <f t="shared" si="142"/>
        <v>177.07510326978294</v>
      </c>
      <c r="G482" s="50">
        <f t="shared" si="143"/>
        <v>3.2049869984909508E-4</v>
      </c>
      <c r="H482" s="51">
        <f t="shared" si="144"/>
        <v>5.343515016782303E-3</v>
      </c>
      <c r="I482" s="10">
        <f t="shared" si="145"/>
        <v>465.58998615262857</v>
      </c>
      <c r="J482" s="10">
        <f t="shared" si="150"/>
        <v>430.60407517731505</v>
      </c>
      <c r="K482" s="10">
        <f t="shared" si="152"/>
        <v>415.84420256496242</v>
      </c>
      <c r="L482" s="10">
        <f t="shared" si="152"/>
        <v>398.75782635342347</v>
      </c>
      <c r="M482" s="10">
        <f t="shared" si="152"/>
        <v>383.49341458305588</v>
      </c>
      <c r="N482" s="10">
        <f t="shared" si="152"/>
        <v>369.5317571023715</v>
      </c>
      <c r="O482" s="10">
        <f t="shared" si="152"/>
        <v>356.5907760090542</v>
      </c>
      <c r="P482" s="10">
        <f t="shared" si="152"/>
        <v>344.49299996368711</v>
      </c>
      <c r="Q482" s="10">
        <f t="shared" si="152"/>
        <v>333.11589697568149</v>
      </c>
      <c r="R482" s="10">
        <f t="shared" si="152"/>
        <v>322.36929199131305</v>
      </c>
      <c r="S482" s="10">
        <f t="shared" si="152"/>
        <v>312.18368399300698</v>
      </c>
      <c r="T482" s="10">
        <f t="shared" si="152"/>
        <v>302.50361076434837</v>
      </c>
      <c r="U482" s="10">
        <f t="shared" si="152"/>
        <v>293.28360351084507</v>
      </c>
      <c r="V482" s="10">
        <f t="shared" si="152"/>
        <v>284.48557888685474</v>
      </c>
      <c r="W482" s="10">
        <f t="shared" si="152"/>
        <v>276.07708016284545</v>
      </c>
      <c r="X482" s="10">
        <f t="shared" si="152"/>
        <v>268.03004619482039</v>
      </c>
      <c r="Y482" s="10">
        <f t="shared" si="152"/>
        <v>260.31992264372326</v>
      </c>
      <c r="Z482" s="10">
        <f t="shared" si="152"/>
        <v>252.92500320899433</v>
      </c>
      <c r="AA482" s="10">
        <f t="shared" si="151"/>
        <v>245.82593025552248</v>
      </c>
      <c r="AB482" s="10">
        <f t="shared" si="151"/>
        <v>239.00530886191893</v>
      </c>
      <c r="AC482" s="10">
        <f t="shared" si="151"/>
        <v>232.44740346428577</v>
      </c>
      <c r="AD482" s="10">
        <f t="shared" si="151"/>
        <v>226.13789588054402</v>
      </c>
      <c r="AE482" s="10">
        <f t="shared" si="151"/>
        <v>220.06368977401615</v>
      </c>
      <c r="AF482" s="10">
        <f t="shared" si="151"/>
        <v>214.21275081459655</v>
      </c>
      <c r="AG482" s="10">
        <f t="shared" si="151"/>
        <v>208.57397467126185</v>
      </c>
      <c r="AH482" s="10">
        <f t="shared" si="151"/>
        <v>203.13707697887233</v>
      </c>
      <c r="AI482" s="10">
        <f t="shared" si="151"/>
        <v>197.89250085226945</v>
      </c>
      <c r="AJ482" s="10">
        <f t="shared" si="151"/>
        <v>192.83133855575682</v>
      </c>
      <c r="AK482" s="10">
        <f t="shared" si="151"/>
        <v>187.94526469685059</v>
      </c>
      <c r="AL482" s="10">
        <f t="shared" si="151"/>
        <v>183.22647888031494</v>
      </c>
      <c r="AM482" s="10">
        <f t="shared" si="151"/>
        <v>178.66765618678022</v>
      </c>
      <c r="AN482" s="10">
        <f t="shared" si="151"/>
        <v>174.26190416755469</v>
      </c>
      <c r="AO482" s="10">
        <f t="shared" si="151"/>
        <v>170.002725300164</v>
      </c>
      <c r="AP482" s="10">
        <f t="shared" si="146"/>
        <v>165.88398404659245</v>
      </c>
    </row>
    <row r="483" spans="1:42" x14ac:dyDescent="0.2">
      <c r="A483" s="10">
        <f t="shared" si="137"/>
        <v>508</v>
      </c>
      <c r="B483" s="49">
        <f t="shared" si="138"/>
        <v>7.4132117976422995E-2</v>
      </c>
      <c r="C483" s="49">
        <f t="shared" si="139"/>
        <v>1.6144956592601192</v>
      </c>
      <c r="D483" s="48">
        <f t="shared" si="140"/>
        <v>14.236677689650739</v>
      </c>
      <c r="E483" s="48">
        <f t="shared" si="141"/>
        <v>234.76294325207036</v>
      </c>
      <c r="F483" s="48">
        <f t="shared" si="142"/>
        <v>177.8162324934674</v>
      </c>
      <c r="G483" s="50">
        <f t="shared" si="143"/>
        <v>3.1855118836345134E-4</v>
      </c>
      <c r="H483" s="51">
        <f t="shared" si="144"/>
        <v>5.3220726502467208E-3</v>
      </c>
      <c r="I483" s="10">
        <f t="shared" si="145"/>
        <v>465.60560028271397</v>
      </c>
      <c r="J483" s="10">
        <f t="shared" si="150"/>
        <v>430.61964601157428</v>
      </c>
      <c r="K483" s="10">
        <f t="shared" si="152"/>
        <v>415.85981669504781</v>
      </c>
      <c r="L483" s="10">
        <f t="shared" si="152"/>
        <v>398.77344048350886</v>
      </c>
      <c r="M483" s="10">
        <f t="shared" si="152"/>
        <v>383.50902871314128</v>
      </c>
      <c r="N483" s="10">
        <f t="shared" si="152"/>
        <v>369.5473712324569</v>
      </c>
      <c r="O483" s="10">
        <f t="shared" si="152"/>
        <v>356.60639013913959</v>
      </c>
      <c r="P483" s="10">
        <f t="shared" si="152"/>
        <v>344.50861409377251</v>
      </c>
      <c r="Q483" s="10">
        <f t="shared" si="152"/>
        <v>333.13151110576689</v>
      </c>
      <c r="R483" s="10">
        <f t="shared" si="152"/>
        <v>322.38490612139844</v>
      </c>
      <c r="S483" s="10">
        <f t="shared" si="152"/>
        <v>312.19929812309238</v>
      </c>
      <c r="T483" s="10">
        <f t="shared" si="152"/>
        <v>302.51922489443376</v>
      </c>
      <c r="U483" s="10">
        <f t="shared" si="152"/>
        <v>293.29921764093046</v>
      </c>
      <c r="V483" s="10">
        <f t="shared" si="152"/>
        <v>284.50119301694014</v>
      </c>
      <c r="W483" s="10">
        <f t="shared" si="152"/>
        <v>276.09269429293084</v>
      </c>
      <c r="X483" s="10">
        <f t="shared" si="152"/>
        <v>268.04566032490578</v>
      </c>
      <c r="Y483" s="10">
        <f t="shared" si="152"/>
        <v>260.33553677380866</v>
      </c>
      <c r="Z483" s="10">
        <f t="shared" si="152"/>
        <v>252.94061733907972</v>
      </c>
      <c r="AA483" s="10">
        <f t="shared" si="151"/>
        <v>245.84154438560788</v>
      </c>
      <c r="AB483" s="10">
        <f t="shared" si="151"/>
        <v>239.02092299200433</v>
      </c>
      <c r="AC483" s="10">
        <f t="shared" si="151"/>
        <v>232.46301759437117</v>
      </c>
      <c r="AD483" s="10">
        <f t="shared" si="151"/>
        <v>226.15351001062942</v>
      </c>
      <c r="AE483" s="10">
        <f t="shared" si="151"/>
        <v>220.07930390410155</v>
      </c>
      <c r="AF483" s="10">
        <f t="shared" si="151"/>
        <v>214.22836494468194</v>
      </c>
      <c r="AG483" s="10">
        <f t="shared" si="151"/>
        <v>208.58958880134725</v>
      </c>
      <c r="AH483" s="10">
        <f t="shared" si="151"/>
        <v>203.15269110895773</v>
      </c>
      <c r="AI483" s="10">
        <f t="shared" si="151"/>
        <v>197.90811498235485</v>
      </c>
      <c r="AJ483" s="10">
        <f t="shared" si="151"/>
        <v>192.84695268584221</v>
      </c>
      <c r="AK483" s="10">
        <f t="shared" si="151"/>
        <v>187.96087882693598</v>
      </c>
      <c r="AL483" s="10">
        <f t="shared" si="151"/>
        <v>183.24209301040034</v>
      </c>
      <c r="AM483" s="10">
        <f t="shared" si="151"/>
        <v>178.68327031686562</v>
      </c>
      <c r="AN483" s="10">
        <f t="shared" si="151"/>
        <v>174.27751829764009</v>
      </c>
      <c r="AO483" s="10">
        <f t="shared" si="151"/>
        <v>170.0183394302494</v>
      </c>
      <c r="AP483" s="10">
        <f t="shared" si="146"/>
        <v>165.89959817667784</v>
      </c>
    </row>
    <row r="484" spans="1:42" x14ac:dyDescent="0.2">
      <c r="A484" s="10">
        <f t="shared" si="137"/>
        <v>509</v>
      </c>
      <c r="B484" s="49">
        <f t="shared" si="138"/>
        <v>7.3824928599053957E-2</v>
      </c>
      <c r="C484" s="49">
        <f t="shared" si="139"/>
        <v>1.6144956592601192</v>
      </c>
      <c r="D484" s="48">
        <f t="shared" si="140"/>
        <v>14.264702645732728</v>
      </c>
      <c r="E484" s="48">
        <f t="shared" si="141"/>
        <v>235.6177430964095</v>
      </c>
      <c r="F484" s="48">
        <f t="shared" si="142"/>
        <v>178.5589325134786</v>
      </c>
      <c r="G484" s="50">
        <f t="shared" si="143"/>
        <v>3.1661939410175413E-4</v>
      </c>
      <c r="H484" s="51">
        <f t="shared" si="144"/>
        <v>5.3007587188266606E-3</v>
      </c>
      <c r="I484" s="10">
        <f t="shared" si="145"/>
        <v>465.62112811678622</v>
      </c>
      <c r="J484" s="10">
        <f t="shared" si="150"/>
        <v>430.6351308752084</v>
      </c>
      <c r="K484" s="10">
        <f t="shared" si="152"/>
        <v>415.87534452912007</v>
      </c>
      <c r="L484" s="10">
        <f t="shared" si="152"/>
        <v>398.78896831758112</v>
      </c>
      <c r="M484" s="10">
        <f t="shared" si="152"/>
        <v>383.52455654721354</v>
      </c>
      <c r="N484" s="10">
        <f t="shared" si="152"/>
        <v>369.56289906652916</v>
      </c>
      <c r="O484" s="10">
        <f t="shared" si="152"/>
        <v>356.62191797321185</v>
      </c>
      <c r="P484" s="10">
        <f t="shared" si="152"/>
        <v>344.52414192784477</v>
      </c>
      <c r="Q484" s="10">
        <f t="shared" si="152"/>
        <v>333.14703893983915</v>
      </c>
      <c r="R484" s="10">
        <f t="shared" si="152"/>
        <v>322.4004339554707</v>
      </c>
      <c r="S484" s="10">
        <f t="shared" si="152"/>
        <v>312.21482595716463</v>
      </c>
      <c r="T484" s="10">
        <f t="shared" si="152"/>
        <v>302.53475272850602</v>
      </c>
      <c r="U484" s="10">
        <f t="shared" si="152"/>
        <v>293.31474547500272</v>
      </c>
      <c r="V484" s="10">
        <f t="shared" si="152"/>
        <v>284.51672085101239</v>
      </c>
      <c r="W484" s="10">
        <f t="shared" si="152"/>
        <v>276.1082221270031</v>
      </c>
      <c r="X484" s="10">
        <f t="shared" si="152"/>
        <v>268.06118815897804</v>
      </c>
      <c r="Y484" s="10">
        <f t="shared" si="152"/>
        <v>260.35106460788091</v>
      </c>
      <c r="Z484" s="10">
        <f t="shared" si="152"/>
        <v>252.95614517315198</v>
      </c>
      <c r="AA484" s="10">
        <f t="shared" si="151"/>
        <v>245.85707221968013</v>
      </c>
      <c r="AB484" s="10">
        <f t="shared" si="151"/>
        <v>239.03645082607659</v>
      </c>
      <c r="AC484" s="10">
        <f t="shared" si="151"/>
        <v>232.47854542844343</v>
      </c>
      <c r="AD484" s="10">
        <f t="shared" si="151"/>
        <v>226.16903784470168</v>
      </c>
      <c r="AE484" s="10">
        <f t="shared" si="151"/>
        <v>220.09483173817381</v>
      </c>
      <c r="AF484" s="10">
        <f t="shared" si="151"/>
        <v>214.2438927787542</v>
      </c>
      <c r="AG484" s="10">
        <f t="shared" si="151"/>
        <v>208.60511663541951</v>
      </c>
      <c r="AH484" s="10">
        <f t="shared" si="151"/>
        <v>203.16821894302998</v>
      </c>
      <c r="AI484" s="10">
        <f t="shared" si="151"/>
        <v>197.9236428164271</v>
      </c>
      <c r="AJ484" s="10">
        <f t="shared" si="151"/>
        <v>192.86248051991447</v>
      </c>
      <c r="AK484" s="10">
        <f t="shared" si="151"/>
        <v>187.97640666100824</v>
      </c>
      <c r="AL484" s="10">
        <f t="shared" si="151"/>
        <v>183.2576208444726</v>
      </c>
      <c r="AM484" s="10">
        <f t="shared" si="151"/>
        <v>178.69879815093788</v>
      </c>
      <c r="AN484" s="10">
        <f t="shared" si="151"/>
        <v>174.29304613171234</v>
      </c>
      <c r="AO484" s="10">
        <f t="shared" si="151"/>
        <v>170.03386726432166</v>
      </c>
      <c r="AP484" s="10">
        <f t="shared" si="146"/>
        <v>165.9151260107501</v>
      </c>
    </row>
    <row r="485" spans="1:42" x14ac:dyDescent="0.2">
      <c r="A485" s="10">
        <f t="shared" si="137"/>
        <v>510</v>
      </c>
      <c r="B485" s="49">
        <f t="shared" si="138"/>
        <v>7.3519621648334463E-2</v>
      </c>
      <c r="C485" s="49">
        <f t="shared" si="139"/>
        <v>1.6144956592601192</v>
      </c>
      <c r="D485" s="48">
        <f t="shared" si="140"/>
        <v>14.292727601814716</v>
      </c>
      <c r="E485" s="48">
        <f t="shared" si="141"/>
        <v>236.47411373707547</v>
      </c>
      <c r="F485" s="48">
        <f t="shared" si="142"/>
        <v>179.3032033298166</v>
      </c>
      <c r="G485" s="50">
        <f t="shared" si="143"/>
        <v>3.1470315913578723E-4</v>
      </c>
      <c r="H485" s="51">
        <f t="shared" si="144"/>
        <v>5.2795722019341879E-3</v>
      </c>
      <c r="I485" s="10">
        <f t="shared" si="145"/>
        <v>465.63657030281757</v>
      </c>
      <c r="J485" s="10">
        <f t="shared" si="150"/>
        <v>430.6505304131037</v>
      </c>
      <c r="K485" s="10">
        <f t="shared" si="152"/>
        <v>415.89078671515142</v>
      </c>
      <c r="L485" s="10">
        <f t="shared" si="152"/>
        <v>398.80441050361247</v>
      </c>
      <c r="M485" s="10">
        <f t="shared" si="152"/>
        <v>383.53999873324489</v>
      </c>
      <c r="N485" s="10">
        <f t="shared" si="152"/>
        <v>369.57834125256051</v>
      </c>
      <c r="O485" s="10">
        <f t="shared" si="152"/>
        <v>356.6373601592432</v>
      </c>
      <c r="P485" s="10">
        <f t="shared" si="152"/>
        <v>344.53958411387612</v>
      </c>
      <c r="Q485" s="10">
        <f t="shared" si="152"/>
        <v>333.1624811258705</v>
      </c>
      <c r="R485" s="10">
        <f t="shared" si="152"/>
        <v>322.41587614150205</v>
      </c>
      <c r="S485" s="10">
        <f t="shared" si="152"/>
        <v>312.23026814319599</v>
      </c>
      <c r="T485" s="10">
        <f t="shared" si="152"/>
        <v>302.55019491453737</v>
      </c>
      <c r="U485" s="10">
        <f t="shared" si="152"/>
        <v>293.33018766103407</v>
      </c>
      <c r="V485" s="10">
        <f t="shared" si="152"/>
        <v>284.53216303704374</v>
      </c>
      <c r="W485" s="10">
        <f t="shared" si="152"/>
        <v>276.12366431303445</v>
      </c>
      <c r="X485" s="10">
        <f t="shared" si="152"/>
        <v>268.07663034500939</v>
      </c>
      <c r="Y485" s="10">
        <f t="shared" si="152"/>
        <v>260.36650679391227</v>
      </c>
      <c r="Z485" s="10">
        <f t="shared" si="152"/>
        <v>252.97158735918333</v>
      </c>
      <c r="AA485" s="10">
        <f t="shared" si="151"/>
        <v>245.87251440571148</v>
      </c>
      <c r="AB485" s="10">
        <f t="shared" si="151"/>
        <v>239.05189301210794</v>
      </c>
      <c r="AC485" s="10">
        <f t="shared" si="151"/>
        <v>232.49398761447478</v>
      </c>
      <c r="AD485" s="10">
        <f t="shared" si="151"/>
        <v>226.18448003073303</v>
      </c>
      <c r="AE485" s="10">
        <f t="shared" si="151"/>
        <v>220.11027392420516</v>
      </c>
      <c r="AF485" s="10">
        <f t="shared" si="151"/>
        <v>214.25933496478555</v>
      </c>
      <c r="AG485" s="10">
        <f t="shared" si="151"/>
        <v>208.62055882145086</v>
      </c>
      <c r="AH485" s="10">
        <f t="shared" si="151"/>
        <v>203.18366112906133</v>
      </c>
      <c r="AI485" s="10">
        <f t="shared" si="151"/>
        <v>197.93908500245846</v>
      </c>
      <c r="AJ485" s="10">
        <f t="shared" si="151"/>
        <v>192.87792270594582</v>
      </c>
      <c r="AK485" s="10">
        <f t="shared" si="151"/>
        <v>187.99184884703959</v>
      </c>
      <c r="AL485" s="10">
        <f t="shared" si="151"/>
        <v>183.27306303050395</v>
      </c>
      <c r="AM485" s="10">
        <f t="shared" si="151"/>
        <v>178.71424033696923</v>
      </c>
      <c r="AN485" s="10">
        <f t="shared" si="151"/>
        <v>174.3084883177437</v>
      </c>
      <c r="AO485" s="10">
        <f t="shared" si="151"/>
        <v>170.04930945035301</v>
      </c>
      <c r="AP485" s="10">
        <f t="shared" si="146"/>
        <v>165.93056819678145</v>
      </c>
    </row>
    <row r="486" spans="1:42" x14ac:dyDescent="0.2">
      <c r="A486" s="10">
        <f t="shared" si="137"/>
        <v>511</v>
      </c>
      <c r="B486" s="49">
        <f t="shared" si="138"/>
        <v>7.3216181885813733E-2</v>
      </c>
      <c r="C486" s="49">
        <f t="shared" si="139"/>
        <v>1.6144956592601192</v>
      </c>
      <c r="D486" s="48">
        <f t="shared" si="140"/>
        <v>14.320752557896707</v>
      </c>
      <c r="E486" s="48">
        <f t="shared" si="141"/>
        <v>237.33205517406827</v>
      </c>
      <c r="F486" s="48">
        <f t="shared" si="142"/>
        <v>180.04904494248146</v>
      </c>
      <c r="G486" s="50">
        <f t="shared" si="143"/>
        <v>3.1280232743382836E-4</v>
      </c>
      <c r="H486" s="51">
        <f t="shared" si="144"/>
        <v>5.2585120890664937E-3</v>
      </c>
      <c r="I486" s="10">
        <f t="shared" si="145"/>
        <v>465.65192748264042</v>
      </c>
      <c r="J486" s="10">
        <f t="shared" si="150"/>
        <v>430.66584526404193</v>
      </c>
      <c r="K486" s="10">
        <f t="shared" si="152"/>
        <v>415.90614389497426</v>
      </c>
      <c r="L486" s="10">
        <f t="shared" si="152"/>
        <v>398.81976768343532</v>
      </c>
      <c r="M486" s="10">
        <f t="shared" si="152"/>
        <v>383.55535591306773</v>
      </c>
      <c r="N486" s="10">
        <f t="shared" si="152"/>
        <v>369.59369843238335</v>
      </c>
      <c r="O486" s="10">
        <f t="shared" si="152"/>
        <v>356.65271733906604</v>
      </c>
      <c r="P486" s="10">
        <f t="shared" si="152"/>
        <v>344.55494129369896</v>
      </c>
      <c r="Q486" s="10">
        <f t="shared" si="152"/>
        <v>333.17783830569334</v>
      </c>
      <c r="R486" s="10">
        <f t="shared" si="152"/>
        <v>322.4312333213249</v>
      </c>
      <c r="S486" s="10">
        <f t="shared" si="152"/>
        <v>312.24562532301883</v>
      </c>
      <c r="T486" s="10">
        <f t="shared" si="152"/>
        <v>302.56555209436021</v>
      </c>
      <c r="U486" s="10">
        <f t="shared" si="152"/>
        <v>293.34554484085692</v>
      </c>
      <c r="V486" s="10">
        <f t="shared" si="152"/>
        <v>284.54752021686659</v>
      </c>
      <c r="W486" s="10">
        <f t="shared" si="152"/>
        <v>276.1390214928573</v>
      </c>
      <c r="X486" s="10">
        <f t="shared" si="152"/>
        <v>268.09198752483223</v>
      </c>
      <c r="Y486" s="10">
        <f t="shared" si="152"/>
        <v>260.38186397373511</v>
      </c>
      <c r="Z486" s="10">
        <f t="shared" si="152"/>
        <v>252.98694453900617</v>
      </c>
      <c r="AA486" s="10">
        <f t="shared" si="151"/>
        <v>245.88787158553433</v>
      </c>
      <c r="AB486" s="10">
        <f t="shared" si="151"/>
        <v>239.06725019193078</v>
      </c>
      <c r="AC486" s="10">
        <f t="shared" si="151"/>
        <v>232.50934479429762</v>
      </c>
      <c r="AD486" s="10">
        <f t="shared" si="151"/>
        <v>226.19983721055587</v>
      </c>
      <c r="AE486" s="10">
        <f t="shared" si="151"/>
        <v>220.125631104028</v>
      </c>
      <c r="AF486" s="10">
        <f t="shared" si="151"/>
        <v>214.27469214460839</v>
      </c>
      <c r="AG486" s="10">
        <f t="shared" si="151"/>
        <v>208.6359160012737</v>
      </c>
      <c r="AH486" s="10">
        <f t="shared" si="151"/>
        <v>203.19901830888418</v>
      </c>
      <c r="AI486" s="10">
        <f t="shared" si="151"/>
        <v>197.9544421822813</v>
      </c>
      <c r="AJ486" s="10">
        <f t="shared" si="151"/>
        <v>192.89327988576866</v>
      </c>
      <c r="AK486" s="10">
        <f t="shared" si="151"/>
        <v>188.00720602686243</v>
      </c>
      <c r="AL486" s="10">
        <f t="shared" si="151"/>
        <v>183.28842021032679</v>
      </c>
      <c r="AM486" s="10">
        <f t="shared" si="151"/>
        <v>178.72959751679207</v>
      </c>
      <c r="AN486" s="10">
        <f t="shared" si="151"/>
        <v>174.32384549756654</v>
      </c>
      <c r="AO486" s="10">
        <f t="shared" si="151"/>
        <v>170.06466663017585</v>
      </c>
      <c r="AP486" s="10">
        <f t="shared" si="146"/>
        <v>165.94592537660429</v>
      </c>
    </row>
    <row r="487" spans="1:42" x14ac:dyDescent="0.2">
      <c r="A487" s="10">
        <f t="shared" si="137"/>
        <v>512</v>
      </c>
      <c r="B487" s="49">
        <f t="shared" si="138"/>
        <v>7.2914594226111226E-2</v>
      </c>
      <c r="C487" s="49">
        <f t="shared" si="139"/>
        <v>1.6144956592601192</v>
      </c>
      <c r="D487" s="48">
        <f t="shared" si="140"/>
        <v>14.348777513978696</v>
      </c>
      <c r="E487" s="48">
        <f t="shared" si="141"/>
        <v>238.19156740738782</v>
      </c>
      <c r="F487" s="48">
        <f t="shared" si="142"/>
        <v>180.79645735147304</v>
      </c>
      <c r="G487" s="50">
        <f t="shared" si="143"/>
        <v>3.109167448342861E-4</v>
      </c>
      <c r="H487" s="51">
        <f t="shared" si="144"/>
        <v>5.2375773796869514E-3</v>
      </c>
      <c r="I487" s="10">
        <f t="shared" si="145"/>
        <v>465.66720029201753</v>
      </c>
      <c r="J487" s="10">
        <f t="shared" si="150"/>
        <v>430.68107606077001</v>
      </c>
      <c r="K487" s="10">
        <f t="shared" si="152"/>
        <v>415.92141670435137</v>
      </c>
      <c r="L487" s="10">
        <f t="shared" si="152"/>
        <v>398.83504049281242</v>
      </c>
      <c r="M487" s="10">
        <f t="shared" si="152"/>
        <v>383.57062872244484</v>
      </c>
      <c r="N487" s="10">
        <f t="shared" si="152"/>
        <v>369.60897124176046</v>
      </c>
      <c r="O487" s="10">
        <f t="shared" si="152"/>
        <v>356.66799014844315</v>
      </c>
      <c r="P487" s="10">
        <f t="shared" si="152"/>
        <v>344.57021410307607</v>
      </c>
      <c r="Q487" s="10">
        <f t="shared" si="152"/>
        <v>333.19311111507045</v>
      </c>
      <c r="R487" s="10">
        <f t="shared" si="152"/>
        <v>322.44650613070201</v>
      </c>
      <c r="S487" s="10">
        <f t="shared" si="152"/>
        <v>312.26089813239594</v>
      </c>
      <c r="T487" s="10">
        <f t="shared" si="152"/>
        <v>302.58082490373732</v>
      </c>
      <c r="U487" s="10">
        <f t="shared" si="152"/>
        <v>293.36081765023403</v>
      </c>
      <c r="V487" s="10">
        <f t="shared" si="152"/>
        <v>284.5627930262437</v>
      </c>
      <c r="W487" s="10">
        <f t="shared" si="152"/>
        <v>276.1542943022344</v>
      </c>
      <c r="X487" s="10">
        <f t="shared" si="152"/>
        <v>268.10726033420934</v>
      </c>
      <c r="Y487" s="10">
        <f t="shared" si="152"/>
        <v>260.39713678311222</v>
      </c>
      <c r="Z487" s="10">
        <f t="shared" si="152"/>
        <v>253.00221734838325</v>
      </c>
      <c r="AA487" s="10">
        <f t="shared" si="151"/>
        <v>245.90314439491141</v>
      </c>
      <c r="AB487" s="10">
        <f t="shared" si="151"/>
        <v>239.08252300130786</v>
      </c>
      <c r="AC487" s="10">
        <f t="shared" si="151"/>
        <v>232.5246176036747</v>
      </c>
      <c r="AD487" s="10">
        <f t="shared" si="151"/>
        <v>226.21511001993295</v>
      </c>
      <c r="AE487" s="10">
        <f t="shared" si="151"/>
        <v>220.14090391340508</v>
      </c>
      <c r="AF487" s="10">
        <f t="shared" si="151"/>
        <v>214.28996495398547</v>
      </c>
      <c r="AG487" s="10">
        <f t="shared" si="151"/>
        <v>208.65118881065078</v>
      </c>
      <c r="AH487" s="10">
        <f t="shared" si="151"/>
        <v>203.21429111826126</v>
      </c>
      <c r="AI487" s="10">
        <f t="shared" si="151"/>
        <v>197.96971499165838</v>
      </c>
      <c r="AJ487" s="10">
        <f t="shared" si="151"/>
        <v>192.90855269514574</v>
      </c>
      <c r="AK487" s="10">
        <f t="shared" si="151"/>
        <v>188.02247883623951</v>
      </c>
      <c r="AL487" s="10">
        <f t="shared" si="151"/>
        <v>183.30369301970387</v>
      </c>
      <c r="AM487" s="10">
        <f t="shared" si="151"/>
        <v>178.74487032616915</v>
      </c>
      <c r="AN487" s="10">
        <f t="shared" si="151"/>
        <v>174.33911830694362</v>
      </c>
      <c r="AO487" s="10">
        <f t="shared" si="151"/>
        <v>170.07993943955293</v>
      </c>
      <c r="AP487" s="10">
        <f t="shared" si="146"/>
        <v>165.96119818598137</v>
      </c>
    </row>
    <row r="488" spans="1:42" x14ac:dyDescent="0.2">
      <c r="A488" s="10">
        <f t="shared" si="137"/>
        <v>513</v>
      </c>
      <c r="B488" s="49">
        <f t="shared" si="138"/>
        <v>7.2614843735083576E-2</v>
      </c>
      <c r="C488" s="49">
        <f t="shared" si="139"/>
        <v>1.6144956592601192</v>
      </c>
      <c r="D488" s="48">
        <f t="shared" si="140"/>
        <v>14.376802470060687</v>
      </c>
      <c r="E488" s="48">
        <f t="shared" si="141"/>
        <v>239.05265043703423</v>
      </c>
      <c r="F488" s="48">
        <f t="shared" si="142"/>
        <v>181.54544055679148</v>
      </c>
      <c r="G488" s="50">
        <f t="shared" si="143"/>
        <v>3.0904625901986659E-4</v>
      </c>
      <c r="H488" s="51">
        <f t="shared" si="144"/>
        <v>5.21676708310778E-3</v>
      </c>
      <c r="I488" s="10">
        <f t="shared" si="145"/>
        <v>465.68238936071117</v>
      </c>
      <c r="J488" s="10">
        <f t="shared" si="150"/>
        <v>430.69622343006887</v>
      </c>
      <c r="K488" s="10">
        <f t="shared" si="152"/>
        <v>415.93660577304502</v>
      </c>
      <c r="L488" s="10">
        <f t="shared" si="152"/>
        <v>398.85022956150607</v>
      </c>
      <c r="M488" s="10">
        <f t="shared" si="152"/>
        <v>383.58581779113848</v>
      </c>
      <c r="N488" s="10">
        <f t="shared" si="152"/>
        <v>369.6241603104541</v>
      </c>
      <c r="O488" s="10">
        <f t="shared" si="152"/>
        <v>356.6831792171368</v>
      </c>
      <c r="P488" s="10">
        <f t="shared" si="152"/>
        <v>344.58540317176971</v>
      </c>
      <c r="Q488" s="10">
        <f t="shared" si="152"/>
        <v>333.20830018376409</v>
      </c>
      <c r="R488" s="10">
        <f t="shared" si="152"/>
        <v>322.46169519939565</v>
      </c>
      <c r="S488" s="10">
        <f t="shared" si="152"/>
        <v>312.27608720108958</v>
      </c>
      <c r="T488" s="10">
        <f t="shared" si="152"/>
        <v>302.59601397243097</v>
      </c>
      <c r="U488" s="10">
        <f t="shared" si="152"/>
        <v>293.37600671892767</v>
      </c>
      <c r="V488" s="10">
        <f t="shared" si="152"/>
        <v>284.57798209493734</v>
      </c>
      <c r="W488" s="10">
        <f t="shared" si="152"/>
        <v>276.16948337092805</v>
      </c>
      <c r="X488" s="10">
        <f t="shared" si="152"/>
        <v>268.12244940290299</v>
      </c>
      <c r="Y488" s="10">
        <f t="shared" si="152"/>
        <v>260.41232585180586</v>
      </c>
      <c r="Z488" s="10">
        <f t="shared" si="152"/>
        <v>253.01740641707693</v>
      </c>
      <c r="AA488" s="10">
        <f t="shared" si="151"/>
        <v>245.91833346360508</v>
      </c>
      <c r="AB488" s="10">
        <f t="shared" si="151"/>
        <v>239.09771207000153</v>
      </c>
      <c r="AC488" s="10">
        <f t="shared" si="151"/>
        <v>232.53980667236837</v>
      </c>
      <c r="AD488" s="10">
        <f t="shared" si="151"/>
        <v>226.23029908862662</v>
      </c>
      <c r="AE488" s="10">
        <f t="shared" si="151"/>
        <v>220.15609298209876</v>
      </c>
      <c r="AF488" s="10">
        <f t="shared" si="151"/>
        <v>214.30515402267915</v>
      </c>
      <c r="AG488" s="10">
        <f t="shared" si="151"/>
        <v>208.66637787934445</v>
      </c>
      <c r="AH488" s="10">
        <f t="shared" si="151"/>
        <v>203.22948018695493</v>
      </c>
      <c r="AI488" s="10">
        <f t="shared" si="151"/>
        <v>197.98490406035205</v>
      </c>
      <c r="AJ488" s="10">
        <f t="shared" si="151"/>
        <v>192.92374176383942</v>
      </c>
      <c r="AK488" s="10">
        <f t="shared" si="151"/>
        <v>188.03766790493319</v>
      </c>
      <c r="AL488" s="10">
        <f t="shared" si="151"/>
        <v>183.31888208839754</v>
      </c>
      <c r="AM488" s="10">
        <f t="shared" si="151"/>
        <v>178.76005939486282</v>
      </c>
      <c r="AN488" s="10">
        <f t="shared" si="151"/>
        <v>174.35430737563729</v>
      </c>
      <c r="AO488" s="10">
        <f t="shared" si="151"/>
        <v>170.0951285082466</v>
      </c>
      <c r="AP488" s="10">
        <f t="shared" si="146"/>
        <v>165.97638725467505</v>
      </c>
    </row>
    <row r="489" spans="1:42" x14ac:dyDescent="0.2">
      <c r="A489" s="10">
        <f t="shared" si="137"/>
        <v>514</v>
      </c>
      <c r="B489" s="49">
        <f t="shared" si="138"/>
        <v>7.2316915628016093E-2</v>
      </c>
      <c r="C489" s="49">
        <f t="shared" si="139"/>
        <v>1.6144956592601192</v>
      </c>
      <c r="D489" s="48">
        <f t="shared" si="140"/>
        <v>14.404827426142676</v>
      </c>
      <c r="E489" s="48">
        <f t="shared" si="141"/>
        <v>239.91530426300736</v>
      </c>
      <c r="F489" s="48">
        <f t="shared" si="142"/>
        <v>182.29599455843666</v>
      </c>
      <c r="G489" s="50">
        <f t="shared" si="143"/>
        <v>3.0719071949142254E-4</v>
      </c>
      <c r="H489" s="51">
        <f t="shared" si="144"/>
        <v>5.1960802183743269E-3</v>
      </c>
      <c r="I489" s="10">
        <f t="shared" si="145"/>
        <v>465.69749531255161</v>
      </c>
      <c r="J489" s="10">
        <f t="shared" si="150"/>
        <v>430.7112879928211</v>
      </c>
      <c r="K489" s="10">
        <f t="shared" si="152"/>
        <v>415.95171172488546</v>
      </c>
      <c r="L489" s="10">
        <f t="shared" si="152"/>
        <v>398.86533551334651</v>
      </c>
      <c r="M489" s="10">
        <f t="shared" si="152"/>
        <v>383.60092374297892</v>
      </c>
      <c r="N489" s="10">
        <f t="shared" si="152"/>
        <v>369.63926626229454</v>
      </c>
      <c r="O489" s="10">
        <f t="shared" si="152"/>
        <v>356.69828516897724</v>
      </c>
      <c r="P489" s="10">
        <f t="shared" si="152"/>
        <v>344.60050912361015</v>
      </c>
      <c r="Q489" s="10">
        <f t="shared" si="152"/>
        <v>333.22340613560453</v>
      </c>
      <c r="R489" s="10">
        <f t="shared" si="152"/>
        <v>322.47680115123609</v>
      </c>
      <c r="S489" s="10">
        <f t="shared" si="152"/>
        <v>312.29119315293002</v>
      </c>
      <c r="T489" s="10">
        <f t="shared" si="152"/>
        <v>302.61111992427141</v>
      </c>
      <c r="U489" s="10">
        <f t="shared" si="152"/>
        <v>293.39111267076811</v>
      </c>
      <c r="V489" s="10">
        <f t="shared" si="152"/>
        <v>284.59308804677778</v>
      </c>
      <c r="W489" s="10">
        <f t="shared" si="152"/>
        <v>276.18458932276849</v>
      </c>
      <c r="X489" s="10">
        <f t="shared" si="152"/>
        <v>268.13755535474343</v>
      </c>
      <c r="Y489" s="10">
        <f t="shared" si="152"/>
        <v>260.4274318036463</v>
      </c>
      <c r="Z489" s="10">
        <f t="shared" si="152"/>
        <v>253.03251236891739</v>
      </c>
      <c r="AA489" s="10">
        <f t="shared" si="151"/>
        <v>245.93343941544555</v>
      </c>
      <c r="AB489" s="10">
        <f t="shared" si="151"/>
        <v>239.112818021842</v>
      </c>
      <c r="AC489" s="10">
        <f t="shared" si="151"/>
        <v>232.55491262420884</v>
      </c>
      <c r="AD489" s="10">
        <f t="shared" si="151"/>
        <v>226.24540504046709</v>
      </c>
      <c r="AE489" s="10">
        <f t="shared" si="151"/>
        <v>220.17119893393922</v>
      </c>
      <c r="AF489" s="10">
        <f t="shared" si="151"/>
        <v>214.32025997451962</v>
      </c>
      <c r="AG489" s="10">
        <f t="shared" si="151"/>
        <v>208.68148383118492</v>
      </c>
      <c r="AH489" s="10">
        <f t="shared" si="151"/>
        <v>203.2445861387954</v>
      </c>
      <c r="AI489" s="10">
        <f t="shared" si="151"/>
        <v>198.00001001219252</v>
      </c>
      <c r="AJ489" s="10">
        <f t="shared" si="151"/>
        <v>192.93884771567988</v>
      </c>
      <c r="AK489" s="10">
        <f t="shared" si="151"/>
        <v>188.05277385677365</v>
      </c>
      <c r="AL489" s="10">
        <f t="shared" si="151"/>
        <v>183.33398804023801</v>
      </c>
      <c r="AM489" s="10">
        <f t="shared" si="151"/>
        <v>178.77516534670329</v>
      </c>
      <c r="AN489" s="10">
        <f t="shared" si="151"/>
        <v>174.36941332747776</v>
      </c>
      <c r="AO489" s="10">
        <f t="shared" si="151"/>
        <v>170.11023446008707</v>
      </c>
      <c r="AP489" s="10">
        <f t="shared" si="146"/>
        <v>165.99149320651551</v>
      </c>
    </row>
    <row r="490" spans="1:42" x14ac:dyDescent="0.2">
      <c r="A490" s="10">
        <f t="shared" si="137"/>
        <v>515</v>
      </c>
      <c r="B490" s="49">
        <f t="shared" si="138"/>
        <v>7.2020795267840595E-2</v>
      </c>
      <c r="C490" s="49">
        <f t="shared" si="139"/>
        <v>1.6144956592601192</v>
      </c>
      <c r="D490" s="48">
        <f t="shared" si="140"/>
        <v>14.432852382224665</v>
      </c>
      <c r="E490" s="48">
        <f t="shared" si="141"/>
        <v>240.77952888530729</v>
      </c>
      <c r="F490" s="48">
        <f t="shared" si="142"/>
        <v>183.04811935640862</v>
      </c>
      <c r="G490" s="50">
        <f t="shared" si="143"/>
        <v>3.0534997754342734E-4</v>
      </c>
      <c r="H490" s="51">
        <f t="shared" si="144"/>
        <v>5.1755158141509128E-3</v>
      </c>
      <c r="I490" s="10">
        <f t="shared" si="145"/>
        <v>465.71251876550434</v>
      </c>
      <c r="J490" s="10">
        <f t="shared" si="150"/>
        <v>430.72627036407806</v>
      </c>
      <c r="K490" s="10">
        <f t="shared" si="152"/>
        <v>415.96673517783819</v>
      </c>
      <c r="L490" s="10">
        <f t="shared" si="152"/>
        <v>398.88035896629924</v>
      </c>
      <c r="M490" s="10">
        <f t="shared" si="152"/>
        <v>383.61594719593165</v>
      </c>
      <c r="N490" s="10">
        <f t="shared" si="152"/>
        <v>369.65428971524727</v>
      </c>
      <c r="O490" s="10">
        <f t="shared" si="152"/>
        <v>356.71330862192997</v>
      </c>
      <c r="P490" s="10">
        <f t="shared" si="152"/>
        <v>344.61553257656288</v>
      </c>
      <c r="Q490" s="10">
        <f t="shared" si="152"/>
        <v>333.23842958855727</v>
      </c>
      <c r="R490" s="10">
        <f t="shared" si="152"/>
        <v>322.49182460418882</v>
      </c>
      <c r="S490" s="10">
        <f t="shared" si="152"/>
        <v>312.30621660588275</v>
      </c>
      <c r="T490" s="10">
        <f t="shared" si="152"/>
        <v>302.62614337722414</v>
      </c>
      <c r="U490" s="10">
        <f t="shared" si="152"/>
        <v>293.40613612372084</v>
      </c>
      <c r="V490" s="10">
        <f t="shared" si="152"/>
        <v>284.60811149973051</v>
      </c>
      <c r="W490" s="10">
        <f t="shared" si="152"/>
        <v>276.19961277572122</v>
      </c>
      <c r="X490" s="10">
        <f t="shared" si="152"/>
        <v>268.15257880769616</v>
      </c>
      <c r="Y490" s="10">
        <f t="shared" si="152"/>
        <v>260.44245525659903</v>
      </c>
      <c r="Z490" s="10">
        <f t="shared" si="152"/>
        <v>253.0475358218701</v>
      </c>
      <c r="AA490" s="10">
        <f t="shared" si="151"/>
        <v>245.94846286839825</v>
      </c>
      <c r="AB490" s="10">
        <f t="shared" si="151"/>
        <v>239.12784147479471</v>
      </c>
      <c r="AC490" s="10">
        <f t="shared" si="151"/>
        <v>232.56993607716154</v>
      </c>
      <c r="AD490" s="10">
        <f t="shared" si="151"/>
        <v>226.26042849341979</v>
      </c>
      <c r="AE490" s="10">
        <f t="shared" si="151"/>
        <v>220.18622238689193</v>
      </c>
      <c r="AF490" s="10">
        <f t="shared" si="151"/>
        <v>214.33528342747232</v>
      </c>
      <c r="AG490" s="10">
        <f t="shared" si="151"/>
        <v>208.69650728413762</v>
      </c>
      <c r="AH490" s="10">
        <f t="shared" si="151"/>
        <v>203.2596095917481</v>
      </c>
      <c r="AI490" s="10">
        <f t="shared" si="151"/>
        <v>198.01503346514522</v>
      </c>
      <c r="AJ490" s="10">
        <f t="shared" si="151"/>
        <v>192.95387116863259</v>
      </c>
      <c r="AK490" s="10">
        <f t="shared" si="151"/>
        <v>188.06779730972636</v>
      </c>
      <c r="AL490" s="10">
        <f t="shared" si="151"/>
        <v>183.34901149319072</v>
      </c>
      <c r="AM490" s="10">
        <f t="shared" si="151"/>
        <v>178.79018879965599</v>
      </c>
      <c r="AN490" s="10">
        <f t="shared" si="151"/>
        <v>174.38443678043046</v>
      </c>
      <c r="AO490" s="10">
        <f t="shared" si="151"/>
        <v>170.12525791303977</v>
      </c>
      <c r="AP490" s="10">
        <f t="shared" si="146"/>
        <v>166.00651665946822</v>
      </c>
    </row>
    <row r="491" spans="1:42" x14ac:dyDescent="0.2">
      <c r="A491" s="10">
        <f t="shared" si="137"/>
        <v>516</v>
      </c>
      <c r="B491" s="49">
        <f t="shared" si="138"/>
        <v>7.1726468163377313E-2</v>
      </c>
      <c r="C491" s="49">
        <f t="shared" si="139"/>
        <v>1.6144956592601192</v>
      </c>
      <c r="D491" s="48">
        <f t="shared" si="140"/>
        <v>14.460877338306656</v>
      </c>
      <c r="E491" s="48">
        <f t="shared" si="141"/>
        <v>241.64532430393407</v>
      </c>
      <c r="F491" s="48">
        <f t="shared" si="142"/>
        <v>183.80181495070744</v>
      </c>
      <c r="G491" s="50">
        <f t="shared" si="143"/>
        <v>3.0352388623842476E-4</v>
      </c>
      <c r="H491" s="51">
        <f t="shared" si="144"/>
        <v>5.1550729086082842E-3</v>
      </c>
      <c r="I491" s="10">
        <f t="shared" si="145"/>
        <v>465.72746033173649</v>
      </c>
      <c r="J491" s="10">
        <f t="shared" si="150"/>
        <v>430.74117115312583</v>
      </c>
      <c r="K491" s="10">
        <f t="shared" si="152"/>
        <v>415.98167674407034</v>
      </c>
      <c r="L491" s="10">
        <f t="shared" si="152"/>
        <v>398.89530053253139</v>
      </c>
      <c r="M491" s="10">
        <f t="shared" si="152"/>
        <v>383.63088876216381</v>
      </c>
      <c r="N491" s="10">
        <f t="shared" si="152"/>
        <v>369.66923128147943</v>
      </c>
      <c r="O491" s="10">
        <f t="shared" si="152"/>
        <v>356.72825018816212</v>
      </c>
      <c r="P491" s="10">
        <f t="shared" si="152"/>
        <v>344.63047414279504</v>
      </c>
      <c r="Q491" s="10">
        <f t="shared" si="152"/>
        <v>333.25337115478942</v>
      </c>
      <c r="R491" s="10">
        <f t="shared" si="152"/>
        <v>322.50676617042097</v>
      </c>
      <c r="S491" s="10">
        <f t="shared" si="152"/>
        <v>312.32115817211491</v>
      </c>
      <c r="T491" s="10">
        <f t="shared" si="152"/>
        <v>302.64108494345629</v>
      </c>
      <c r="U491" s="10">
        <f t="shared" si="152"/>
        <v>293.42107768995299</v>
      </c>
      <c r="V491" s="10">
        <f t="shared" si="152"/>
        <v>284.62305306596267</v>
      </c>
      <c r="W491" s="10">
        <f t="shared" si="152"/>
        <v>276.21455434195337</v>
      </c>
      <c r="X491" s="10">
        <f t="shared" si="152"/>
        <v>268.16752037392831</v>
      </c>
      <c r="Y491" s="10">
        <f t="shared" si="152"/>
        <v>260.45739682283119</v>
      </c>
      <c r="Z491" s="10">
        <f t="shared" si="152"/>
        <v>253.06247738810228</v>
      </c>
      <c r="AA491" s="10">
        <f t="shared" si="151"/>
        <v>245.96340443463043</v>
      </c>
      <c r="AB491" s="10">
        <f t="shared" si="151"/>
        <v>239.14278304102689</v>
      </c>
      <c r="AC491" s="10">
        <f t="shared" si="151"/>
        <v>232.58487764339372</v>
      </c>
      <c r="AD491" s="10">
        <f t="shared" si="151"/>
        <v>226.27537005965198</v>
      </c>
      <c r="AE491" s="10">
        <f t="shared" si="151"/>
        <v>220.20116395312411</v>
      </c>
      <c r="AF491" s="10">
        <f t="shared" si="151"/>
        <v>214.3502249937045</v>
      </c>
      <c r="AG491" s="10">
        <f t="shared" si="151"/>
        <v>208.71144885036981</v>
      </c>
      <c r="AH491" s="10">
        <f t="shared" si="151"/>
        <v>203.27455115798028</v>
      </c>
      <c r="AI491" s="10">
        <f t="shared" si="151"/>
        <v>198.0299750313774</v>
      </c>
      <c r="AJ491" s="10">
        <f t="shared" si="151"/>
        <v>192.96881273486477</v>
      </c>
      <c r="AK491" s="10">
        <f t="shared" si="151"/>
        <v>188.08273887595854</v>
      </c>
      <c r="AL491" s="10">
        <f t="shared" si="151"/>
        <v>183.3639530594229</v>
      </c>
      <c r="AM491" s="10">
        <f t="shared" si="151"/>
        <v>178.80513036588817</v>
      </c>
      <c r="AN491" s="10">
        <f t="shared" si="151"/>
        <v>174.39937834666264</v>
      </c>
      <c r="AO491" s="10">
        <f t="shared" si="151"/>
        <v>170.14019947927196</v>
      </c>
      <c r="AP491" s="10">
        <f t="shared" si="146"/>
        <v>166.0214582257004</v>
      </c>
    </row>
    <row r="492" spans="1:42" x14ac:dyDescent="0.2">
      <c r="A492" s="10">
        <f t="shared" si="137"/>
        <v>517</v>
      </c>
      <c r="B492" s="49">
        <f t="shared" si="138"/>
        <v>7.143391996760011E-2</v>
      </c>
      <c r="C492" s="49">
        <f t="shared" si="139"/>
        <v>1.6144956592601192</v>
      </c>
      <c r="D492" s="48">
        <f t="shared" si="140"/>
        <v>14.488902294388645</v>
      </c>
      <c r="E492" s="48">
        <f t="shared" si="141"/>
        <v>242.51269051888758</v>
      </c>
      <c r="F492" s="48">
        <f t="shared" si="142"/>
        <v>184.557081341333</v>
      </c>
      <c r="G492" s="50">
        <f t="shared" si="143"/>
        <v>3.0171230038313946E-4</v>
      </c>
      <c r="H492" s="51">
        <f t="shared" si="144"/>
        <v>5.134750549312464E-3</v>
      </c>
      <c r="I492" s="10">
        <f t="shared" si="145"/>
        <v>465.74232061768271</v>
      </c>
      <c r="J492" s="10">
        <f t="shared" si="150"/>
        <v>430.75599096355046</v>
      </c>
      <c r="K492" s="10">
        <f t="shared" si="152"/>
        <v>415.99653703001655</v>
      </c>
      <c r="L492" s="10">
        <f t="shared" si="152"/>
        <v>398.91016081847761</v>
      </c>
      <c r="M492" s="10">
        <f t="shared" si="152"/>
        <v>383.64574904811002</v>
      </c>
      <c r="N492" s="10">
        <f t="shared" si="152"/>
        <v>369.68409156742564</v>
      </c>
      <c r="O492" s="10">
        <f t="shared" si="152"/>
        <v>356.74311047410833</v>
      </c>
      <c r="P492" s="10">
        <f t="shared" si="152"/>
        <v>344.64533442874125</v>
      </c>
      <c r="Q492" s="10">
        <f t="shared" si="152"/>
        <v>333.26823144073563</v>
      </c>
      <c r="R492" s="10">
        <f t="shared" si="152"/>
        <v>322.52162645636719</v>
      </c>
      <c r="S492" s="10">
        <f t="shared" si="152"/>
        <v>312.33601845806112</v>
      </c>
      <c r="T492" s="10">
        <f t="shared" si="152"/>
        <v>302.6559452294025</v>
      </c>
      <c r="U492" s="10">
        <f t="shared" si="152"/>
        <v>293.43593797589921</v>
      </c>
      <c r="V492" s="10">
        <f t="shared" si="152"/>
        <v>284.63791335190888</v>
      </c>
      <c r="W492" s="10">
        <f t="shared" si="152"/>
        <v>276.22941462789959</v>
      </c>
      <c r="X492" s="10">
        <f t="shared" si="152"/>
        <v>268.18238065987453</v>
      </c>
      <c r="Y492" s="10">
        <f t="shared" si="152"/>
        <v>260.4722571087774</v>
      </c>
      <c r="Z492" s="10">
        <f t="shared" si="152"/>
        <v>253.07733767404849</v>
      </c>
      <c r="AA492" s="10">
        <f t="shared" si="151"/>
        <v>245.97826472057665</v>
      </c>
      <c r="AB492" s="10">
        <f t="shared" si="151"/>
        <v>239.1576433269731</v>
      </c>
      <c r="AC492" s="10">
        <f t="shared" si="151"/>
        <v>232.59973792933994</v>
      </c>
      <c r="AD492" s="10">
        <f t="shared" si="151"/>
        <v>226.29023034559819</v>
      </c>
      <c r="AE492" s="10">
        <f t="shared" si="151"/>
        <v>220.21602423907032</v>
      </c>
      <c r="AF492" s="10">
        <f t="shared" si="151"/>
        <v>214.36508527965071</v>
      </c>
      <c r="AG492" s="10">
        <f t="shared" si="151"/>
        <v>208.72630913631602</v>
      </c>
      <c r="AH492" s="10">
        <f t="shared" si="151"/>
        <v>203.2894114439265</v>
      </c>
      <c r="AI492" s="10">
        <f t="shared" si="151"/>
        <v>198.04483531732362</v>
      </c>
      <c r="AJ492" s="10">
        <f t="shared" si="151"/>
        <v>192.98367302081098</v>
      </c>
      <c r="AK492" s="10">
        <f t="shared" si="151"/>
        <v>188.09759916190475</v>
      </c>
      <c r="AL492" s="10">
        <f t="shared" si="151"/>
        <v>183.37881334536911</v>
      </c>
      <c r="AM492" s="10">
        <f t="shared" si="151"/>
        <v>178.81999065183439</v>
      </c>
      <c r="AN492" s="10">
        <f t="shared" si="151"/>
        <v>174.41423863260886</v>
      </c>
      <c r="AO492" s="10">
        <f t="shared" si="151"/>
        <v>170.15505976521817</v>
      </c>
      <c r="AP492" s="10">
        <f t="shared" si="146"/>
        <v>166.03631851164661</v>
      </c>
    </row>
    <row r="493" spans="1:42" x14ac:dyDescent="0.2">
      <c r="A493" s="10">
        <f t="shared" si="137"/>
        <v>518</v>
      </c>
      <c r="B493" s="49">
        <f t="shared" si="138"/>
        <v>7.1143136475927793E-2</v>
      </c>
      <c r="C493" s="49">
        <f t="shared" si="139"/>
        <v>1.6144956592601192</v>
      </c>
      <c r="D493" s="48">
        <f t="shared" si="140"/>
        <v>14.516927250470635</v>
      </c>
      <c r="E493" s="48">
        <f t="shared" si="141"/>
        <v>243.38162753016798</v>
      </c>
      <c r="F493" s="48">
        <f t="shared" si="142"/>
        <v>185.31391852828543</v>
      </c>
      <c r="G493" s="50">
        <f t="shared" si="143"/>
        <v>2.9991507650416335E-4</v>
      </c>
      <c r="H493" s="51">
        <f t="shared" si="144"/>
        <v>5.1145477931152867E-3</v>
      </c>
      <c r="I493" s="10">
        <f t="shared" si="145"/>
        <v>465.75710022410965</v>
      </c>
      <c r="J493" s="10">
        <f t="shared" si="150"/>
        <v>430.77073039330219</v>
      </c>
      <c r="K493" s="10">
        <f t="shared" si="152"/>
        <v>416.0113166364435</v>
      </c>
      <c r="L493" s="10">
        <f t="shared" si="152"/>
        <v>398.92494042490455</v>
      </c>
      <c r="M493" s="10">
        <f t="shared" si="152"/>
        <v>383.66052865453696</v>
      </c>
      <c r="N493" s="10">
        <f t="shared" si="152"/>
        <v>369.69887117385258</v>
      </c>
      <c r="O493" s="10">
        <f t="shared" si="152"/>
        <v>356.75789008053528</v>
      </c>
      <c r="P493" s="10">
        <f t="shared" si="152"/>
        <v>344.66011403516819</v>
      </c>
      <c r="Q493" s="10">
        <f t="shared" si="152"/>
        <v>333.28301104716257</v>
      </c>
      <c r="R493" s="10">
        <f t="shared" si="152"/>
        <v>322.53640606279413</v>
      </c>
      <c r="S493" s="10">
        <f t="shared" si="152"/>
        <v>312.35079806448806</v>
      </c>
      <c r="T493" s="10">
        <f t="shared" si="152"/>
        <v>302.67072483582945</v>
      </c>
      <c r="U493" s="10">
        <f t="shared" si="152"/>
        <v>293.45071758232615</v>
      </c>
      <c r="V493" s="10">
        <f t="shared" si="152"/>
        <v>284.65269295833582</v>
      </c>
      <c r="W493" s="10">
        <f t="shared" si="152"/>
        <v>276.24419423432653</v>
      </c>
      <c r="X493" s="10">
        <f t="shared" si="152"/>
        <v>268.19716026630147</v>
      </c>
      <c r="Y493" s="10">
        <f t="shared" si="152"/>
        <v>260.48703671520434</v>
      </c>
      <c r="Z493" s="10">
        <f t="shared" si="152"/>
        <v>253.09211728047543</v>
      </c>
      <c r="AA493" s="10">
        <f t="shared" si="151"/>
        <v>245.99304432700359</v>
      </c>
      <c r="AB493" s="10">
        <f t="shared" si="151"/>
        <v>239.17242293340004</v>
      </c>
      <c r="AC493" s="10">
        <f t="shared" si="151"/>
        <v>232.61451753576688</v>
      </c>
      <c r="AD493" s="10">
        <f t="shared" si="151"/>
        <v>226.30500995202513</v>
      </c>
      <c r="AE493" s="10">
        <f t="shared" si="151"/>
        <v>220.23080384549726</v>
      </c>
      <c r="AF493" s="10">
        <f t="shared" si="151"/>
        <v>214.37986488607766</v>
      </c>
      <c r="AG493" s="10">
        <f t="shared" si="151"/>
        <v>208.74108874274296</v>
      </c>
      <c r="AH493" s="10">
        <f t="shared" si="151"/>
        <v>203.30419105035344</v>
      </c>
      <c r="AI493" s="10">
        <f t="shared" si="151"/>
        <v>198.05961492375056</v>
      </c>
      <c r="AJ493" s="10">
        <f t="shared" si="151"/>
        <v>192.99845262723792</v>
      </c>
      <c r="AK493" s="10">
        <f t="shared" si="151"/>
        <v>188.11237876833169</v>
      </c>
      <c r="AL493" s="10">
        <f t="shared" si="151"/>
        <v>183.39359295179605</v>
      </c>
      <c r="AM493" s="10">
        <f t="shared" si="151"/>
        <v>178.83477025826133</v>
      </c>
      <c r="AN493" s="10">
        <f t="shared" si="151"/>
        <v>174.4290182390358</v>
      </c>
      <c r="AO493" s="10">
        <f t="shared" si="151"/>
        <v>170.16983937164511</v>
      </c>
      <c r="AP493" s="10">
        <f t="shared" si="146"/>
        <v>166.05109811807355</v>
      </c>
    </row>
    <row r="494" spans="1:42" x14ac:dyDescent="0.2">
      <c r="A494" s="10">
        <f t="shared" si="137"/>
        <v>519</v>
      </c>
      <c r="B494" s="49">
        <f t="shared" si="138"/>
        <v>7.0854103624536896E-2</v>
      </c>
      <c r="C494" s="49">
        <f t="shared" si="139"/>
        <v>1.6144956592601192</v>
      </c>
      <c r="D494" s="48">
        <f t="shared" si="140"/>
        <v>14.544952206552624</v>
      </c>
      <c r="E494" s="48">
        <f t="shared" si="141"/>
        <v>244.25213533777509</v>
      </c>
      <c r="F494" s="48">
        <f t="shared" si="142"/>
        <v>186.07232651156457</v>
      </c>
      <c r="G494" s="50">
        <f t="shared" si="143"/>
        <v>2.9813207282420738E-4</v>
      </c>
      <c r="H494" s="51">
        <f t="shared" si="144"/>
        <v>5.0944637060462757E-3</v>
      </c>
      <c r="I494" s="10">
        <f t="shared" si="145"/>
        <v>465.77179974617997</v>
      </c>
      <c r="J494" s="10">
        <f t="shared" si="150"/>
        <v>430.78539003475902</v>
      </c>
      <c r="K494" s="10">
        <f t="shared" si="152"/>
        <v>416.02601615851381</v>
      </c>
      <c r="L494" s="10">
        <f t="shared" si="152"/>
        <v>398.93963994697486</v>
      </c>
      <c r="M494" s="10">
        <f t="shared" si="152"/>
        <v>383.67522817660728</v>
      </c>
      <c r="N494" s="10">
        <f t="shared" si="152"/>
        <v>369.7135706959229</v>
      </c>
      <c r="O494" s="10">
        <f t="shared" si="152"/>
        <v>356.77258960260559</v>
      </c>
      <c r="P494" s="10">
        <f t="shared" si="152"/>
        <v>344.67481355723851</v>
      </c>
      <c r="Q494" s="10">
        <f t="shared" si="152"/>
        <v>333.29771056923289</v>
      </c>
      <c r="R494" s="10">
        <f t="shared" si="152"/>
        <v>322.55110558486444</v>
      </c>
      <c r="S494" s="10">
        <f t="shared" si="152"/>
        <v>312.36549758655838</v>
      </c>
      <c r="T494" s="10">
        <f t="shared" si="152"/>
        <v>302.68542435789976</v>
      </c>
      <c r="U494" s="10">
        <f t="shared" si="152"/>
        <v>293.46541710439647</v>
      </c>
      <c r="V494" s="10">
        <f t="shared" si="152"/>
        <v>284.66739248040614</v>
      </c>
      <c r="W494" s="10">
        <f t="shared" si="152"/>
        <v>276.25889375639684</v>
      </c>
      <c r="X494" s="10">
        <f t="shared" si="152"/>
        <v>268.21185978837178</v>
      </c>
      <c r="Y494" s="10">
        <f t="shared" si="152"/>
        <v>260.50173623727466</v>
      </c>
      <c r="Z494" s="10">
        <f t="shared" si="152"/>
        <v>253.10681680254575</v>
      </c>
      <c r="AA494" s="10">
        <f t="shared" si="151"/>
        <v>246.0077438490739</v>
      </c>
      <c r="AB494" s="10">
        <f t="shared" si="151"/>
        <v>239.18712245547036</v>
      </c>
      <c r="AC494" s="10">
        <f t="shared" si="151"/>
        <v>232.6292170578372</v>
      </c>
      <c r="AD494" s="10">
        <f t="shared" si="151"/>
        <v>226.31970947409545</v>
      </c>
      <c r="AE494" s="10">
        <f t="shared" si="151"/>
        <v>220.24550336756758</v>
      </c>
      <c r="AF494" s="10">
        <f t="shared" si="151"/>
        <v>214.39456440814797</v>
      </c>
      <c r="AG494" s="10">
        <f t="shared" si="151"/>
        <v>208.75578826481328</v>
      </c>
      <c r="AH494" s="10">
        <f t="shared" si="151"/>
        <v>203.31889057242375</v>
      </c>
      <c r="AI494" s="10">
        <f t="shared" si="151"/>
        <v>198.07431444582087</v>
      </c>
      <c r="AJ494" s="10">
        <f t="shared" si="151"/>
        <v>193.01315214930824</v>
      </c>
      <c r="AK494" s="10">
        <f t="shared" si="151"/>
        <v>188.12707829040201</v>
      </c>
      <c r="AL494" s="10">
        <f t="shared" si="151"/>
        <v>183.40829247386637</v>
      </c>
      <c r="AM494" s="10">
        <f t="shared" si="151"/>
        <v>178.84946978033165</v>
      </c>
      <c r="AN494" s="10">
        <f t="shared" si="151"/>
        <v>174.44371776110611</v>
      </c>
      <c r="AO494" s="10">
        <f t="shared" si="151"/>
        <v>170.18453889371543</v>
      </c>
      <c r="AP494" s="10">
        <f t="shared" si="146"/>
        <v>166.06579764014387</v>
      </c>
    </row>
    <row r="495" spans="1:42" x14ac:dyDescent="0.2">
      <c r="A495" s="10">
        <f t="shared" si="137"/>
        <v>520</v>
      </c>
      <c r="B495" s="49">
        <f t="shared" si="138"/>
        <v>7.0566807488698285E-2</v>
      </c>
      <c r="C495" s="49">
        <f t="shared" si="139"/>
        <v>1.6144956592601192</v>
      </c>
      <c r="D495" s="48">
        <f t="shared" si="140"/>
        <v>14.572977162634613</v>
      </c>
      <c r="E495" s="48">
        <f t="shared" si="141"/>
        <v>245.12421394170897</v>
      </c>
      <c r="F495" s="48">
        <f t="shared" si="142"/>
        <v>186.83230529117054</v>
      </c>
      <c r="G495" s="50">
        <f t="shared" si="143"/>
        <v>2.9636314923927248E-4</v>
      </c>
      <c r="H495" s="51">
        <f t="shared" si="144"/>
        <v>5.0744973632059955E-3</v>
      </c>
      <c r="I495" s="10">
        <f t="shared" si="145"/>
        <v>465.78641977351538</v>
      </c>
      <c r="J495" s="10">
        <f t="shared" si="150"/>
        <v>430.79997047478923</v>
      </c>
      <c r="K495" s="10">
        <f t="shared" si="152"/>
        <v>416.04063618584922</v>
      </c>
      <c r="L495" s="10">
        <f t="shared" si="152"/>
        <v>398.95425997431028</v>
      </c>
      <c r="M495" s="10">
        <f t="shared" si="152"/>
        <v>383.68984820394269</v>
      </c>
      <c r="N495" s="10">
        <f t="shared" si="152"/>
        <v>369.72819072325831</v>
      </c>
      <c r="O495" s="10">
        <f t="shared" si="152"/>
        <v>356.787209629941</v>
      </c>
      <c r="P495" s="10">
        <f t="shared" si="152"/>
        <v>344.68943358457392</v>
      </c>
      <c r="Q495" s="10">
        <f t="shared" si="152"/>
        <v>333.3123305965683</v>
      </c>
      <c r="R495" s="10">
        <f t="shared" si="152"/>
        <v>322.56572561219986</v>
      </c>
      <c r="S495" s="10">
        <f t="shared" si="152"/>
        <v>312.38011761389379</v>
      </c>
      <c r="T495" s="10">
        <f t="shared" si="152"/>
        <v>302.70004438523517</v>
      </c>
      <c r="U495" s="10">
        <f t="shared" si="152"/>
        <v>293.48003713173188</v>
      </c>
      <c r="V495" s="10">
        <f t="shared" si="152"/>
        <v>284.68201250774155</v>
      </c>
      <c r="W495" s="10">
        <f t="shared" si="152"/>
        <v>276.27351378373226</v>
      </c>
      <c r="X495" s="10">
        <f t="shared" si="152"/>
        <v>268.22647981570719</v>
      </c>
      <c r="Y495" s="10">
        <f t="shared" si="152"/>
        <v>260.51635626461007</v>
      </c>
      <c r="Z495" s="10">
        <f t="shared" ref="Z495:AO500" si="153">Z494+(($B494+$B495)/2)^(4/3)/$B$5*$B$4</f>
        <v>253.12143682988116</v>
      </c>
      <c r="AA495" s="10">
        <f t="shared" si="153"/>
        <v>246.02236387640932</v>
      </c>
      <c r="AB495" s="10">
        <f t="shared" si="153"/>
        <v>239.20174248280577</v>
      </c>
      <c r="AC495" s="10">
        <f t="shared" si="153"/>
        <v>232.64383708517261</v>
      </c>
      <c r="AD495" s="10">
        <f t="shared" si="153"/>
        <v>226.33432950143086</v>
      </c>
      <c r="AE495" s="10">
        <f t="shared" si="153"/>
        <v>220.26012339490299</v>
      </c>
      <c r="AF495" s="10">
        <f t="shared" si="153"/>
        <v>214.40918443548338</v>
      </c>
      <c r="AG495" s="10">
        <f t="shared" si="153"/>
        <v>208.77040829214869</v>
      </c>
      <c r="AH495" s="10">
        <f t="shared" si="153"/>
        <v>203.33351059975917</v>
      </c>
      <c r="AI495" s="10">
        <f t="shared" si="153"/>
        <v>198.08893447315629</v>
      </c>
      <c r="AJ495" s="10">
        <f t="shared" si="153"/>
        <v>193.02777217664365</v>
      </c>
      <c r="AK495" s="10">
        <f t="shared" si="153"/>
        <v>188.14169831773742</v>
      </c>
      <c r="AL495" s="10">
        <f t="shared" si="153"/>
        <v>183.42291250120178</v>
      </c>
      <c r="AM495" s="10">
        <f t="shared" si="153"/>
        <v>178.86408980766706</v>
      </c>
      <c r="AN495" s="10">
        <f t="shared" si="153"/>
        <v>174.45833778844153</v>
      </c>
      <c r="AO495" s="10">
        <f t="shared" si="153"/>
        <v>170.19915892105084</v>
      </c>
      <c r="AP495" s="10">
        <f t="shared" si="146"/>
        <v>166.08041766747928</v>
      </c>
    </row>
    <row r="496" spans="1:42" x14ac:dyDescent="0.2">
      <c r="A496" s="10">
        <f t="shared" si="137"/>
        <v>521</v>
      </c>
      <c r="B496" s="49">
        <f t="shared" si="138"/>
        <v>7.028123428113725E-2</v>
      </c>
      <c r="C496" s="49">
        <f t="shared" si="139"/>
        <v>1.6144956592601192</v>
      </c>
      <c r="D496" s="48">
        <f t="shared" si="140"/>
        <v>14.601002118716604</v>
      </c>
      <c r="E496" s="48">
        <f t="shared" si="141"/>
        <v>245.99786334196975</v>
      </c>
      <c r="F496" s="48">
        <f t="shared" si="142"/>
        <v>187.59385486710332</v>
      </c>
      <c r="G496" s="50">
        <f t="shared" si="143"/>
        <v>2.946081672949365E-4</v>
      </c>
      <c r="H496" s="51">
        <f t="shared" si="144"/>
        <v>5.0546478486609538E-3</v>
      </c>
      <c r="I496" s="10">
        <f t="shared" si="145"/>
        <v>465.80096089025881</v>
      </c>
      <c r="J496" s="10">
        <f t="shared" si="150"/>
        <v>430.8144722948133</v>
      </c>
      <c r="K496" s="10">
        <f t="shared" ref="K496:Y500" si="154">K495+(($B495+$B496)/2)^(4/3)/$B$5*$B$4</f>
        <v>416.05517730259265</v>
      </c>
      <c r="L496" s="10">
        <f t="shared" si="154"/>
        <v>398.96880109105371</v>
      </c>
      <c r="M496" s="10">
        <f t="shared" si="154"/>
        <v>383.70438932068612</v>
      </c>
      <c r="N496" s="10">
        <f t="shared" si="154"/>
        <v>369.74273184000174</v>
      </c>
      <c r="O496" s="10">
        <f t="shared" si="154"/>
        <v>356.80175074668443</v>
      </c>
      <c r="P496" s="10">
        <f t="shared" si="154"/>
        <v>344.70397470131735</v>
      </c>
      <c r="Q496" s="10">
        <f t="shared" si="154"/>
        <v>333.32687171331173</v>
      </c>
      <c r="R496" s="10">
        <f t="shared" si="154"/>
        <v>322.58026672894329</v>
      </c>
      <c r="S496" s="10">
        <f t="shared" si="154"/>
        <v>312.39465873063722</v>
      </c>
      <c r="T496" s="10">
        <f t="shared" si="154"/>
        <v>302.7145855019786</v>
      </c>
      <c r="U496" s="10">
        <f t="shared" si="154"/>
        <v>293.49457824847531</v>
      </c>
      <c r="V496" s="10">
        <f t="shared" si="154"/>
        <v>284.69655362448498</v>
      </c>
      <c r="W496" s="10">
        <f t="shared" si="154"/>
        <v>276.28805490047569</v>
      </c>
      <c r="X496" s="10">
        <f t="shared" si="154"/>
        <v>268.24102093245062</v>
      </c>
      <c r="Y496" s="10">
        <f t="shared" si="154"/>
        <v>260.5308973813535</v>
      </c>
      <c r="Z496" s="10">
        <f t="shared" si="153"/>
        <v>253.13597794662462</v>
      </c>
      <c r="AA496" s="10">
        <f t="shared" si="153"/>
        <v>246.03690499315277</v>
      </c>
      <c r="AB496" s="10">
        <f t="shared" si="153"/>
        <v>239.21628359954923</v>
      </c>
      <c r="AC496" s="10">
        <f t="shared" si="153"/>
        <v>232.65837820191607</v>
      </c>
      <c r="AD496" s="10">
        <f t="shared" si="153"/>
        <v>226.34887061817432</v>
      </c>
      <c r="AE496" s="10">
        <f t="shared" si="153"/>
        <v>220.27466451164645</v>
      </c>
      <c r="AF496" s="10">
        <f t="shared" si="153"/>
        <v>214.42372555222684</v>
      </c>
      <c r="AG496" s="10">
        <f t="shared" si="153"/>
        <v>208.78494940889215</v>
      </c>
      <c r="AH496" s="10">
        <f t="shared" si="153"/>
        <v>203.34805171650262</v>
      </c>
      <c r="AI496" s="10">
        <f t="shared" si="153"/>
        <v>198.10347558989974</v>
      </c>
      <c r="AJ496" s="10">
        <f t="shared" si="153"/>
        <v>193.04231329338711</v>
      </c>
      <c r="AK496" s="10">
        <f t="shared" si="153"/>
        <v>188.15623943448088</v>
      </c>
      <c r="AL496" s="10">
        <f t="shared" si="153"/>
        <v>183.43745361794524</v>
      </c>
      <c r="AM496" s="10">
        <f t="shared" si="153"/>
        <v>178.87863092441052</v>
      </c>
      <c r="AN496" s="10">
        <f t="shared" si="153"/>
        <v>174.47287890518498</v>
      </c>
      <c r="AO496" s="10">
        <f t="shared" si="153"/>
        <v>170.2137000377943</v>
      </c>
      <c r="AP496" s="10">
        <f t="shared" si="146"/>
        <v>166.09495878422274</v>
      </c>
    </row>
    <row r="497" spans="1:42" x14ac:dyDescent="0.2">
      <c r="A497" s="10">
        <f t="shared" si="137"/>
        <v>522</v>
      </c>
      <c r="B497" s="49">
        <f t="shared" si="138"/>
        <v>6.9997370350414964E-2</v>
      </c>
      <c r="C497" s="49">
        <f t="shared" si="139"/>
        <v>1.6144956592601192</v>
      </c>
      <c r="D497" s="48">
        <f t="shared" si="140"/>
        <v>14.629027074798593</v>
      </c>
      <c r="E497" s="48">
        <f t="shared" si="141"/>
        <v>246.87308353855724</v>
      </c>
      <c r="F497" s="48">
        <f t="shared" si="142"/>
        <v>188.35697523936287</v>
      </c>
      <c r="G497" s="50">
        <f t="shared" si="143"/>
        <v>2.9286699016451448E-4</v>
      </c>
      <c r="H497" s="51">
        <f t="shared" si="144"/>
        <v>5.0349142553397595E-3</v>
      </c>
      <c r="I497" s="10">
        <f t="shared" si="145"/>
        <v>465.81542367513589</v>
      </c>
      <c r="J497" s="10">
        <f t="shared" si="150"/>
        <v>430.82889607086474</v>
      </c>
      <c r="K497" s="10">
        <f t="shared" si="154"/>
        <v>416.06964008746974</v>
      </c>
      <c r="L497" s="10">
        <f t="shared" si="154"/>
        <v>398.98326387593079</v>
      </c>
      <c r="M497" s="10">
        <f t="shared" si="154"/>
        <v>383.7188521055632</v>
      </c>
      <c r="N497" s="10">
        <f t="shared" si="154"/>
        <v>369.75719462487882</v>
      </c>
      <c r="O497" s="10">
        <f t="shared" si="154"/>
        <v>356.81621353156152</v>
      </c>
      <c r="P497" s="10">
        <f t="shared" si="154"/>
        <v>344.71843748619443</v>
      </c>
      <c r="Q497" s="10">
        <f t="shared" si="154"/>
        <v>333.34133449818881</v>
      </c>
      <c r="R497" s="10">
        <f t="shared" si="154"/>
        <v>322.59472951382037</v>
      </c>
      <c r="S497" s="10">
        <f t="shared" si="154"/>
        <v>312.4091215155143</v>
      </c>
      <c r="T497" s="10">
        <f t="shared" si="154"/>
        <v>302.72904828685569</v>
      </c>
      <c r="U497" s="10">
        <f t="shared" si="154"/>
        <v>293.50904103335239</v>
      </c>
      <c r="V497" s="10">
        <f t="shared" si="154"/>
        <v>284.71101640936206</v>
      </c>
      <c r="W497" s="10">
        <f t="shared" si="154"/>
        <v>276.30251768535277</v>
      </c>
      <c r="X497" s="10">
        <f t="shared" si="154"/>
        <v>268.25548371732771</v>
      </c>
      <c r="Y497" s="10">
        <f t="shared" si="154"/>
        <v>260.54536016623058</v>
      </c>
      <c r="Z497" s="10">
        <f t="shared" si="153"/>
        <v>253.15044073150173</v>
      </c>
      <c r="AA497" s="10">
        <f t="shared" si="153"/>
        <v>246.05136777802988</v>
      </c>
      <c r="AB497" s="10">
        <f t="shared" si="153"/>
        <v>239.23074638442634</v>
      </c>
      <c r="AC497" s="10">
        <f t="shared" si="153"/>
        <v>232.67284098679318</v>
      </c>
      <c r="AD497" s="10">
        <f t="shared" si="153"/>
        <v>226.36333340305143</v>
      </c>
      <c r="AE497" s="10">
        <f t="shared" si="153"/>
        <v>220.28912729652356</v>
      </c>
      <c r="AF497" s="10">
        <f t="shared" si="153"/>
        <v>214.43818833710395</v>
      </c>
      <c r="AG497" s="10">
        <f t="shared" si="153"/>
        <v>208.79941219376926</v>
      </c>
      <c r="AH497" s="10">
        <f t="shared" si="153"/>
        <v>203.36251450137974</v>
      </c>
      <c r="AI497" s="10">
        <f t="shared" si="153"/>
        <v>198.11793837477686</v>
      </c>
      <c r="AJ497" s="10">
        <f t="shared" si="153"/>
        <v>193.05677607826422</v>
      </c>
      <c r="AK497" s="10">
        <f t="shared" si="153"/>
        <v>188.17070221935799</v>
      </c>
      <c r="AL497" s="10">
        <f t="shared" si="153"/>
        <v>183.45191640282235</v>
      </c>
      <c r="AM497" s="10">
        <f t="shared" si="153"/>
        <v>178.89309370928763</v>
      </c>
      <c r="AN497" s="10">
        <f t="shared" si="153"/>
        <v>174.4873416900621</v>
      </c>
      <c r="AO497" s="10">
        <f t="shared" si="153"/>
        <v>170.22816282267141</v>
      </c>
      <c r="AP497" s="10">
        <f t="shared" si="146"/>
        <v>166.10942156909985</v>
      </c>
    </row>
    <row r="498" spans="1:42" x14ac:dyDescent="0.2">
      <c r="A498" s="10">
        <f t="shared" si="137"/>
        <v>523</v>
      </c>
      <c r="B498" s="49">
        <f t="shared" si="138"/>
        <v>6.971520217933326E-2</v>
      </c>
      <c r="C498" s="49">
        <f t="shared" si="139"/>
        <v>1.6144956592601192</v>
      </c>
      <c r="D498" s="48">
        <f t="shared" si="140"/>
        <v>14.657052030880582</v>
      </c>
      <c r="E498" s="48">
        <f t="shared" si="141"/>
        <v>247.74987453147153</v>
      </c>
      <c r="F498" s="48">
        <f t="shared" si="142"/>
        <v>189.12166640794919</v>
      </c>
      <c r="G498" s="50">
        <f t="shared" si="143"/>
        <v>2.9113948262644141E-4</v>
      </c>
      <c r="H498" s="51">
        <f t="shared" si="144"/>
        <v>5.0152956849308285E-3</v>
      </c>
      <c r="I498" s="10">
        <f t="shared" si="145"/>
        <v>465.8298087015155</v>
      </c>
      <c r="J498" s="10">
        <f t="shared" si="150"/>
        <v>430.84324237365047</v>
      </c>
      <c r="K498" s="10">
        <f t="shared" si="154"/>
        <v>416.08402511384935</v>
      </c>
      <c r="L498" s="10">
        <f t="shared" si="154"/>
        <v>398.9976489023104</v>
      </c>
      <c r="M498" s="10">
        <f t="shared" si="154"/>
        <v>383.73323713194281</v>
      </c>
      <c r="N498" s="10">
        <f t="shared" si="154"/>
        <v>369.77157965125843</v>
      </c>
      <c r="O498" s="10">
        <f t="shared" si="154"/>
        <v>356.83059855794113</v>
      </c>
      <c r="P498" s="10">
        <f t="shared" si="154"/>
        <v>344.73282251257405</v>
      </c>
      <c r="Q498" s="10">
        <f t="shared" si="154"/>
        <v>333.35571952456843</v>
      </c>
      <c r="R498" s="10">
        <f t="shared" si="154"/>
        <v>322.60911454019998</v>
      </c>
      <c r="S498" s="10">
        <f t="shared" si="154"/>
        <v>312.42350654189391</v>
      </c>
      <c r="T498" s="10">
        <f t="shared" si="154"/>
        <v>302.7434333132353</v>
      </c>
      <c r="U498" s="10">
        <f t="shared" si="154"/>
        <v>293.523426059732</v>
      </c>
      <c r="V498" s="10">
        <f t="shared" si="154"/>
        <v>284.72540143574167</v>
      </c>
      <c r="W498" s="10">
        <f t="shared" si="154"/>
        <v>276.31690271173238</v>
      </c>
      <c r="X498" s="10">
        <f t="shared" si="154"/>
        <v>268.26986874370732</v>
      </c>
      <c r="Y498" s="10">
        <f t="shared" si="154"/>
        <v>260.55974519261019</v>
      </c>
      <c r="Z498" s="10">
        <f t="shared" si="153"/>
        <v>253.16482575788135</v>
      </c>
      <c r="AA498" s="10">
        <f t="shared" si="153"/>
        <v>246.0657528044095</v>
      </c>
      <c r="AB498" s="10">
        <f t="shared" si="153"/>
        <v>239.24513141080595</v>
      </c>
      <c r="AC498" s="10">
        <f t="shared" si="153"/>
        <v>232.68722601317279</v>
      </c>
      <c r="AD498" s="10">
        <f t="shared" si="153"/>
        <v>226.37771842943104</v>
      </c>
      <c r="AE498" s="10">
        <f t="shared" si="153"/>
        <v>220.30351232290317</v>
      </c>
      <c r="AF498" s="10">
        <f t="shared" si="153"/>
        <v>214.45257336348357</v>
      </c>
      <c r="AG498" s="10">
        <f t="shared" si="153"/>
        <v>208.81379722014887</v>
      </c>
      <c r="AH498" s="10">
        <f t="shared" si="153"/>
        <v>203.37689952775935</v>
      </c>
      <c r="AI498" s="10">
        <f t="shared" si="153"/>
        <v>198.13232340115647</v>
      </c>
      <c r="AJ498" s="10">
        <f t="shared" si="153"/>
        <v>193.07116110464383</v>
      </c>
      <c r="AK498" s="10">
        <f t="shared" si="153"/>
        <v>188.18508724573761</v>
      </c>
      <c r="AL498" s="10">
        <f t="shared" si="153"/>
        <v>183.46630142920196</v>
      </c>
      <c r="AM498" s="10">
        <f t="shared" si="153"/>
        <v>178.90747873566724</v>
      </c>
      <c r="AN498" s="10">
        <f t="shared" si="153"/>
        <v>174.50172671644171</v>
      </c>
      <c r="AO498" s="10">
        <f t="shared" si="153"/>
        <v>170.24254784905102</v>
      </c>
      <c r="AP498" s="10">
        <f t="shared" si="146"/>
        <v>166.12380659547946</v>
      </c>
    </row>
    <row r="499" spans="1:42" x14ac:dyDescent="0.2">
      <c r="A499" s="10">
        <f t="shared" si="137"/>
        <v>524</v>
      </c>
      <c r="B499" s="49">
        <f t="shared" si="138"/>
        <v>6.9434716383358949E-2</v>
      </c>
      <c r="C499" s="49">
        <f t="shared" si="139"/>
        <v>1.6144956592601192</v>
      </c>
      <c r="D499" s="48">
        <f t="shared" si="140"/>
        <v>14.685076986962573</v>
      </c>
      <c r="E499" s="48">
        <f t="shared" si="141"/>
        <v>248.62823632071266</v>
      </c>
      <c r="F499" s="48">
        <f t="shared" si="142"/>
        <v>189.88792837286238</v>
      </c>
      <c r="G499" s="50">
        <f t="shared" si="143"/>
        <v>2.8942551104239715E-4</v>
      </c>
      <c r="H499" s="51">
        <f t="shared" si="144"/>
        <v>4.9957912477812793E-3</v>
      </c>
      <c r="I499" s="10">
        <f t="shared" si="145"/>
        <v>465.84411653746952</v>
      </c>
      <c r="J499" s="10">
        <f t="shared" si="150"/>
        <v>430.8575117686101</v>
      </c>
      <c r="K499" s="10">
        <f t="shared" si="154"/>
        <v>416.09833294980336</v>
      </c>
      <c r="L499" s="10">
        <f t="shared" si="154"/>
        <v>399.01195673826442</v>
      </c>
      <c r="M499" s="10">
        <f t="shared" si="154"/>
        <v>383.74754496789683</v>
      </c>
      <c r="N499" s="10">
        <f t="shared" si="154"/>
        <v>369.78588748721245</v>
      </c>
      <c r="O499" s="10">
        <f t="shared" si="154"/>
        <v>356.84490639389514</v>
      </c>
      <c r="P499" s="10">
        <f t="shared" si="154"/>
        <v>344.74713034852806</v>
      </c>
      <c r="Q499" s="10">
        <f t="shared" si="154"/>
        <v>333.37002736052244</v>
      </c>
      <c r="R499" s="10">
        <f t="shared" si="154"/>
        <v>322.623422376154</v>
      </c>
      <c r="S499" s="10">
        <f t="shared" si="154"/>
        <v>312.43781437784793</v>
      </c>
      <c r="T499" s="10">
        <f t="shared" si="154"/>
        <v>302.75774114918931</v>
      </c>
      <c r="U499" s="10">
        <f t="shared" si="154"/>
        <v>293.53773389568602</v>
      </c>
      <c r="V499" s="10">
        <f t="shared" si="154"/>
        <v>284.73970927169569</v>
      </c>
      <c r="W499" s="10">
        <f t="shared" si="154"/>
        <v>276.3312105476864</v>
      </c>
      <c r="X499" s="10">
        <f t="shared" si="154"/>
        <v>268.28417657966133</v>
      </c>
      <c r="Y499" s="10">
        <f t="shared" si="154"/>
        <v>260.57405302856421</v>
      </c>
      <c r="Z499" s="10">
        <f t="shared" si="153"/>
        <v>253.17913359383536</v>
      </c>
      <c r="AA499" s="10">
        <f t="shared" si="153"/>
        <v>246.08006064036351</v>
      </c>
      <c r="AB499" s="10">
        <f t="shared" si="153"/>
        <v>239.25943924675997</v>
      </c>
      <c r="AC499" s="10">
        <f t="shared" si="153"/>
        <v>232.7015338491268</v>
      </c>
      <c r="AD499" s="10">
        <f t="shared" si="153"/>
        <v>226.39202626538506</v>
      </c>
      <c r="AE499" s="10">
        <f t="shared" si="153"/>
        <v>220.31782015885719</v>
      </c>
      <c r="AF499" s="10">
        <f t="shared" si="153"/>
        <v>214.46688119943758</v>
      </c>
      <c r="AG499" s="10">
        <f t="shared" si="153"/>
        <v>208.82810505610288</v>
      </c>
      <c r="AH499" s="10">
        <f t="shared" si="153"/>
        <v>203.39120736371336</v>
      </c>
      <c r="AI499" s="10">
        <f t="shared" si="153"/>
        <v>198.14663123711048</v>
      </c>
      <c r="AJ499" s="10">
        <f t="shared" si="153"/>
        <v>193.08546894059785</v>
      </c>
      <c r="AK499" s="10">
        <f t="shared" si="153"/>
        <v>188.19939508169162</v>
      </c>
      <c r="AL499" s="10">
        <f t="shared" si="153"/>
        <v>183.48060926515598</v>
      </c>
      <c r="AM499" s="10">
        <f t="shared" si="153"/>
        <v>178.92178657162125</v>
      </c>
      <c r="AN499" s="10">
        <f t="shared" si="153"/>
        <v>174.51603455239572</v>
      </c>
      <c r="AO499" s="10">
        <f t="shared" si="153"/>
        <v>170.25685568500504</v>
      </c>
      <c r="AP499" s="10">
        <f t="shared" si="146"/>
        <v>166.13811443143348</v>
      </c>
    </row>
    <row r="500" spans="1:42" x14ac:dyDescent="0.2">
      <c r="A500" s="10">
        <f t="shared" si="137"/>
        <v>525</v>
      </c>
      <c r="B500" s="49">
        <f t="shared" si="138"/>
        <v>6.9155899709073321E-2</v>
      </c>
      <c r="C500" s="49">
        <f t="shared" si="139"/>
        <v>1.6144956592601192</v>
      </c>
      <c r="D500" s="48">
        <f t="shared" si="140"/>
        <v>14.713101943044562</v>
      </c>
      <c r="E500" s="48">
        <f t="shared" si="141"/>
        <v>249.50816890628056</v>
      </c>
      <c r="F500" s="48">
        <f t="shared" si="142"/>
        <v>190.65576113410231</v>
      </c>
      <c r="G500" s="50">
        <f t="shared" si="143"/>
        <v>2.8772494333585512E-4</v>
      </c>
      <c r="H500" s="51">
        <f t="shared" si="144"/>
        <v>4.9764000627974441E-3</v>
      </c>
      <c r="I500" s="10">
        <f t="shared" si="145"/>
        <v>465.85834774583191</v>
      </c>
      <c r="J500" s="10">
        <f t="shared" si="150"/>
        <v>430.87170481597457</v>
      </c>
      <c r="K500" s="10">
        <f t="shared" si="154"/>
        <v>416.11256415816575</v>
      </c>
      <c r="L500" s="10">
        <f t="shared" si="154"/>
        <v>399.02618794662681</v>
      </c>
      <c r="M500" s="10">
        <f t="shared" si="154"/>
        <v>383.76177617625922</v>
      </c>
      <c r="N500" s="10">
        <f t="shared" si="154"/>
        <v>369.80011869557484</v>
      </c>
      <c r="O500" s="10">
        <f t="shared" si="154"/>
        <v>356.85913760225753</v>
      </c>
      <c r="P500" s="10">
        <f t="shared" si="154"/>
        <v>344.76136155689045</v>
      </c>
      <c r="Q500" s="10">
        <f t="shared" si="154"/>
        <v>333.38425856888483</v>
      </c>
      <c r="R500" s="10">
        <f t="shared" si="154"/>
        <v>322.63765358451639</v>
      </c>
      <c r="S500" s="10">
        <f t="shared" si="154"/>
        <v>312.45204558621032</v>
      </c>
      <c r="T500" s="10">
        <f t="shared" si="154"/>
        <v>302.7719723575517</v>
      </c>
      <c r="U500" s="10">
        <f t="shared" si="154"/>
        <v>293.55196510404841</v>
      </c>
      <c r="V500" s="10">
        <f t="shared" si="154"/>
        <v>284.75394048005808</v>
      </c>
      <c r="W500" s="10">
        <f t="shared" si="154"/>
        <v>276.34544175604879</v>
      </c>
      <c r="X500" s="10">
        <f t="shared" si="154"/>
        <v>268.29840778802372</v>
      </c>
      <c r="Y500" s="10">
        <f t="shared" si="154"/>
        <v>260.5882842369266</v>
      </c>
      <c r="Z500" s="10">
        <f t="shared" si="153"/>
        <v>253.19336480219772</v>
      </c>
      <c r="AA500" s="10">
        <f t="shared" si="153"/>
        <v>246.09429184872587</v>
      </c>
      <c r="AB500" s="10">
        <f t="shared" si="153"/>
        <v>239.27367045512233</v>
      </c>
      <c r="AC500" s="10">
        <f t="shared" si="153"/>
        <v>232.71576505748916</v>
      </c>
      <c r="AD500" s="10">
        <f t="shared" si="153"/>
        <v>226.40625747374742</v>
      </c>
      <c r="AE500" s="10">
        <f t="shared" si="153"/>
        <v>220.33205136721955</v>
      </c>
      <c r="AF500" s="10">
        <f t="shared" si="153"/>
        <v>214.48111240779994</v>
      </c>
      <c r="AG500" s="10">
        <f t="shared" si="153"/>
        <v>208.84233626446525</v>
      </c>
      <c r="AH500" s="10">
        <f t="shared" si="153"/>
        <v>203.40543857207572</v>
      </c>
      <c r="AI500" s="10">
        <f t="shared" si="153"/>
        <v>198.16086244547284</v>
      </c>
      <c r="AJ500" s="10">
        <f t="shared" si="153"/>
        <v>193.09970014896021</v>
      </c>
      <c r="AK500" s="10">
        <f t="shared" si="153"/>
        <v>188.21362629005398</v>
      </c>
      <c r="AL500" s="10">
        <f t="shared" si="153"/>
        <v>183.49484047351834</v>
      </c>
      <c r="AM500" s="10">
        <f t="shared" si="153"/>
        <v>178.93601777998362</v>
      </c>
      <c r="AN500" s="10">
        <f t="shared" si="153"/>
        <v>174.53026576075808</v>
      </c>
      <c r="AO500" s="10">
        <f t="shared" si="153"/>
        <v>170.2710868933674</v>
      </c>
      <c r="AP500" s="10">
        <f t="shared" si="146"/>
        <v>166.15234563979584</v>
      </c>
    </row>
    <row r="501" spans="1:42" x14ac:dyDescent="0.2">
      <c r="A501" s="10"/>
      <c r="B501" s="49"/>
      <c r="C501" s="49"/>
      <c r="D501" s="48"/>
      <c r="E501" s="48"/>
      <c r="F501" s="48"/>
      <c r="G501" s="50"/>
      <c r="H501" s="51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49"/>
      <c r="C502" s="49"/>
      <c r="D502" s="48"/>
      <c r="E502" s="48"/>
      <c r="F502" s="48"/>
      <c r="G502" s="50"/>
      <c r="H502" s="51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49"/>
      <c r="C503" s="49"/>
      <c r="D503" s="48"/>
      <c r="E503" s="48"/>
      <c r="F503" s="48"/>
      <c r="G503" s="50"/>
      <c r="H503" s="51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49"/>
      <c r="C504" s="49"/>
      <c r="D504" s="48"/>
      <c r="E504" s="48"/>
      <c r="F504" s="48"/>
      <c r="G504" s="50"/>
      <c r="H504" s="51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49"/>
      <c r="C505" s="49"/>
      <c r="D505" s="48"/>
      <c r="E505" s="48"/>
      <c r="F505" s="48"/>
      <c r="G505" s="50"/>
      <c r="H505" s="51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49"/>
      <c r="C506" s="49"/>
      <c r="D506" s="48"/>
      <c r="E506" s="48"/>
      <c r="F506" s="48"/>
      <c r="G506" s="50"/>
      <c r="H506" s="51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49"/>
      <c r="C507" s="49"/>
      <c r="D507" s="48"/>
      <c r="E507" s="48"/>
      <c r="F507" s="48"/>
      <c r="G507" s="50"/>
      <c r="H507" s="51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49"/>
      <c r="C508" s="49"/>
      <c r="D508" s="48"/>
      <c r="E508" s="48"/>
      <c r="F508" s="48"/>
      <c r="G508" s="50"/>
      <c r="H508" s="51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49"/>
      <c r="C509" s="49"/>
      <c r="D509" s="48"/>
      <c r="E509" s="48"/>
      <c r="F509" s="48"/>
      <c r="G509" s="50"/>
      <c r="H509" s="51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49"/>
      <c r="C510" s="49"/>
      <c r="D510" s="48"/>
      <c r="E510" s="48"/>
      <c r="F510" s="48"/>
      <c r="G510" s="50"/>
      <c r="H510" s="51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49"/>
      <c r="C511" s="49"/>
      <c r="D511" s="48"/>
      <c r="E511" s="48"/>
      <c r="F511" s="48"/>
      <c r="G511" s="50"/>
      <c r="H511" s="51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A9 AU9:XFD9">
    <cfRule type="cellIs" dxfId="24" priority="9" operator="greaterThan">
      <formula>3200</formula>
    </cfRule>
    <cfRule type="cellIs" dxfId="23" priority="13" operator="greaterThan">
      <formula>3200</formula>
    </cfRule>
  </conditionalFormatting>
  <conditionalFormatting sqref="A8 AU8:XFD8">
    <cfRule type="cellIs" dxfId="22" priority="8" operator="greaterThan">
      <formula>2000</formula>
    </cfRule>
    <cfRule type="cellIs" dxfId="21" priority="10" operator="greaterThan">
      <formula>6377.070666</formula>
    </cfRule>
    <cfRule type="cellIs" dxfId="20" priority="12" operator="greaterThan">
      <formula>2000</formula>
    </cfRule>
  </conditionalFormatting>
  <conditionalFormatting sqref="A7 AU7:XFD7">
    <cfRule type="cellIs" dxfId="19" priority="11" operator="greaterThan">
      <formula>1000</formula>
    </cfRule>
  </conditionalFormatting>
  <conditionalFormatting sqref="AT9 AQ12 AQ15 AQ18 AQ21 AQ24 AQ27 AQ30 AQ33 AQ36 AQ39 AQ42 AQ45 AQ9">
    <cfRule type="cellIs" dxfId="18" priority="3" operator="greaterThan">
      <formula>3200</formula>
    </cfRule>
    <cfRule type="cellIs" dxfId="17" priority="7" operator="greaterThan">
      <formula>3200</formula>
    </cfRule>
  </conditionalFormatting>
  <conditionalFormatting sqref="AT8 AQ11 AQ14 AQ17 AQ20 AQ23 AQ26 AQ29 AQ32 AQ35 AQ38 AQ41 AQ44 AQ47 AQ8">
    <cfRule type="cellIs" dxfId="16" priority="2" operator="greaterThan">
      <formula>2000</formula>
    </cfRule>
    <cfRule type="cellIs" dxfId="15" priority="4" operator="greaterThan">
      <formula>6377.070666</formula>
    </cfRule>
    <cfRule type="cellIs" dxfId="14" priority="6" operator="greaterThan">
      <formula>2000</formula>
    </cfRule>
  </conditionalFormatting>
  <conditionalFormatting sqref="AQ10 AQ13 AQ16 AQ19 AQ22 AQ25 AQ28 AQ31 AQ34 AQ37 AQ40 AQ43 AQ46 AQ7 AT7">
    <cfRule type="cellIs" dxfId="13" priority="5" operator="greaterThan">
      <formula>1000</formula>
    </cfRule>
  </conditionalFormatting>
  <conditionalFormatting sqref="I7:AP9">
    <cfRule type="cellIs" dxfId="12" priority="1" operator="greaterThan">
      <formula>1000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workbookViewId="0">
      <selection activeCell="I12" sqref="I12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sheet'!C16</f>
        <v>200</v>
      </c>
      <c r="C1" s="6" t="s">
        <v>4</v>
      </c>
      <c r="D1" s="21"/>
      <c r="E1" s="21"/>
      <c r="F1" s="21"/>
      <c r="G1" s="21"/>
      <c r="H1" s="21"/>
      <c r="J1" s="6"/>
      <c r="K1" s="11" t="s">
        <v>39</v>
      </c>
      <c r="M1" s="10">
        <f>B1/B2</f>
        <v>4000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6" t="s">
        <v>38</v>
      </c>
      <c r="D2" s="20"/>
      <c r="E2" s="20"/>
      <c r="F2" s="20"/>
      <c r="G2" s="20"/>
      <c r="H2" s="20"/>
      <c r="J2" s="6"/>
      <c r="K2" s="11" t="s">
        <v>40</v>
      </c>
      <c r="M2" s="10">
        <f>2*SQRT(M1/PI())</f>
        <v>71.364964646110849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6" t="s">
        <v>6</v>
      </c>
      <c r="D3" s="20"/>
      <c r="E3" s="20"/>
      <c r="F3" s="20"/>
      <c r="G3" s="20"/>
      <c r="H3" s="20"/>
      <c r="J3" s="6"/>
      <c r="K3" s="11" t="s">
        <v>41</v>
      </c>
      <c r="M3" s="10">
        <f>M2*42*(B2/1.23/SQRT(9.81*M2))^0.61</f>
        <v>57.609212822198913</v>
      </c>
      <c r="N3" s="11" t="s">
        <v>8</v>
      </c>
      <c r="AQ3" s="7">
        <v>2.6739999999999999</v>
      </c>
      <c r="AR3" s="7" t="s">
        <v>55</v>
      </c>
      <c r="AS3" s="10">
        <f ca="1">VLOOKUP(AQ3,AR7:AS40,2)</f>
        <v>38</v>
      </c>
      <c r="AT3" s="6" t="s">
        <v>8</v>
      </c>
    </row>
    <row r="4" spans="1:46" x14ac:dyDescent="0.2">
      <c r="A4" s="8" t="s">
        <v>7</v>
      </c>
      <c r="B4" s="20">
        <f>'Input sheet'!K16</f>
        <v>1</v>
      </c>
      <c r="C4" s="6" t="s">
        <v>8</v>
      </c>
      <c r="D4" s="43"/>
      <c r="E4" s="43"/>
      <c r="F4" s="43"/>
      <c r="G4" s="43"/>
      <c r="H4" s="43"/>
      <c r="J4" s="6"/>
      <c r="K4" s="7" t="s">
        <v>20</v>
      </c>
      <c r="M4" s="10">
        <f>140*EXP(-0.12*$M$2)+20*(1-EXP(-0.12*$M$2))</f>
        <v>20.022907199830648</v>
      </c>
      <c r="N4" s="11" t="s">
        <v>14</v>
      </c>
      <c r="AQ4" s="7">
        <v>5</v>
      </c>
      <c r="AR4" s="7" t="s">
        <v>56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8">
        <f>'Input sheet'!B8</f>
        <v>2</v>
      </c>
      <c r="C5" s="6" t="s">
        <v>11</v>
      </c>
      <c r="D5" s="38"/>
      <c r="E5" s="38"/>
      <c r="F5" s="38"/>
      <c r="G5" s="38"/>
      <c r="H5" s="38"/>
      <c r="J5" s="6"/>
      <c r="AQ5" s="7">
        <v>8.09</v>
      </c>
      <c r="AR5" s="7" t="s">
        <v>57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8">
        <f>'Input sheet'!B7</f>
        <v>2</v>
      </c>
      <c r="C6" s="6" t="s">
        <v>13</v>
      </c>
      <c r="D6" s="38"/>
      <c r="E6" s="38"/>
      <c r="F6" s="38"/>
      <c r="G6" s="38"/>
      <c r="H6" s="38"/>
      <c r="J6" s="6"/>
      <c r="AR6" s="7" t="s">
        <v>58</v>
      </c>
      <c r="AS6" s="7" t="s">
        <v>8</v>
      </c>
    </row>
    <row r="7" spans="1:46" x14ac:dyDescent="0.2">
      <c r="A7" s="6"/>
      <c r="H7" s="7" t="s">
        <v>55</v>
      </c>
      <c r="I7" s="10">
        <f>-12.8+2.56*LN(MAX(I11:I511))</f>
        <v>2.9283369295912731</v>
      </c>
      <c r="J7" s="10">
        <f t="shared" ref="J7:AP9" si="0">-12.8+2.56*LN(MAX(J11:J511))</f>
        <v>2.7284745655071081</v>
      </c>
      <c r="K7" s="10">
        <f t="shared" si="0"/>
        <v>2.6392468750794063</v>
      </c>
      <c r="L7" s="10">
        <f t="shared" si="0"/>
        <v>2.5319092446399889</v>
      </c>
      <c r="M7" s="10">
        <f t="shared" si="0"/>
        <v>2.4320562829691532</v>
      </c>
      <c r="N7" s="10">
        <f t="shared" si="0"/>
        <v>2.3371843582088268</v>
      </c>
      <c r="O7" s="10">
        <f t="shared" si="0"/>
        <v>2.2459932963141505</v>
      </c>
      <c r="P7" s="10">
        <f t="shared" si="0"/>
        <v>2.1577023284747341</v>
      </c>
      <c r="Q7" s="10">
        <f t="shared" si="0"/>
        <v>2.0717971311402543</v>
      </c>
      <c r="R7" s="10">
        <f t="shared" si="0"/>
        <v>1.987916487651372</v>
      </c>
      <c r="S7" s="10">
        <f t="shared" si="0"/>
        <v>1.9057945683892239</v>
      </c>
      <c r="T7" s="10">
        <f t="shared" si="0"/>
        <v>1.8252286866235838</v>
      </c>
      <c r="U7" s="10">
        <f t="shared" si="0"/>
        <v>1.7460599725094426</v>
      </c>
      <c r="V7" s="10">
        <f t="shared" si="0"/>
        <v>1.6681611279777115</v>
      </c>
      <c r="W7" s="10">
        <f t="shared" si="0"/>
        <v>1.5914283102297322</v>
      </c>
      <c r="X7" s="10">
        <f t="shared" si="0"/>
        <v>1.5157755467969096</v>
      </c>
      <c r="Y7" s="10">
        <f t="shared" si="0"/>
        <v>1.4411307694069659</v>
      </c>
      <c r="Z7" s="10">
        <f t="shared" si="0"/>
        <v>1.3674329204840614</v>
      </c>
      <c r="AA7" s="10">
        <f t="shared" si="0"/>
        <v>1.2946297924855816</v>
      </c>
      <c r="AB7" s="10">
        <f t="shared" si="0"/>
        <v>1.2226763814675969</v>
      </c>
      <c r="AC7" s="10">
        <f t="shared" si="0"/>
        <v>1.1515336100712759</v>
      </c>
      <c r="AD7" s="10">
        <f t="shared" si="0"/>
        <v>1.0811673215114137</v>
      </c>
      <c r="AE7" s="10">
        <f t="shared" si="0"/>
        <v>1.0115474761307173</v>
      </c>
      <c r="AF7" s="10">
        <f t="shared" si="0"/>
        <v>0.94264750194738056</v>
      </c>
      <c r="AG7" s="10">
        <f t="shared" si="0"/>
        <v>0.87444376407746738</v>
      </c>
      <c r="AH7" s="10">
        <f t="shared" si="0"/>
        <v>0.80691512720926895</v>
      </c>
      <c r="AI7" s="10">
        <f t="shared" si="0"/>
        <v>0.74004259184605381</v>
      </c>
      <c r="AJ7" s="10">
        <f t="shared" si="0"/>
        <v>0.67380898971009628</v>
      </c>
      <c r="AK7" s="10">
        <f t="shared" si="0"/>
        <v>0.608198727095834</v>
      </c>
      <c r="AL7" s="10">
        <f t="shared" si="0"/>
        <v>0.54319756745932679</v>
      </c>
      <c r="AM7" s="10">
        <f t="shared" si="0"/>
        <v>0.47879244639490182</v>
      </c>
      <c r="AN7" s="10">
        <f t="shared" si="0"/>
        <v>0.41497131355670192</v>
      </c>
      <c r="AO7" s="10">
        <f t="shared" si="0"/>
        <v>0.35172299715663513</v>
      </c>
      <c r="AP7" s="10">
        <f t="shared" si="0"/>
        <v>0.28903708749899693</v>
      </c>
      <c r="AQ7" s="10">
        <v>0</v>
      </c>
      <c r="AR7" s="10">
        <f ca="1">OFFSET(INDIRECT("AP"&amp;7),0,-$AQ7)</f>
        <v>0.28903708749899693</v>
      </c>
      <c r="AS7" s="10">
        <f ca="1">OFFSET(INDIRECT("AP"&amp;10),0,-$AQ7)</f>
        <v>69</v>
      </c>
    </row>
    <row r="8" spans="1:46" x14ac:dyDescent="0.2">
      <c r="A8" s="6"/>
      <c r="H8" s="7" t="s">
        <v>56</v>
      </c>
      <c r="I8" s="10">
        <f t="shared" ref="I8:X9" si="1">-12.8+2.56*LN(MAX(I12:I512))</f>
        <v>2.9283369295912731</v>
      </c>
      <c r="J8" s="10">
        <f t="shared" si="1"/>
        <v>2.7284745655071081</v>
      </c>
      <c r="K8" s="10">
        <f t="shared" si="1"/>
        <v>2.6392468750794063</v>
      </c>
      <c r="L8" s="10">
        <f t="shared" si="1"/>
        <v>2.5319092446399889</v>
      </c>
      <c r="M8" s="10">
        <f t="shared" si="1"/>
        <v>2.4320562829691532</v>
      </c>
      <c r="N8" s="10">
        <f t="shared" si="1"/>
        <v>2.3371843582088268</v>
      </c>
      <c r="O8" s="10">
        <f t="shared" si="1"/>
        <v>2.2459932963141505</v>
      </c>
      <c r="P8" s="10">
        <f t="shared" si="1"/>
        <v>2.1577023284747341</v>
      </c>
      <c r="Q8" s="10">
        <f t="shared" si="1"/>
        <v>2.0717971311402543</v>
      </c>
      <c r="R8" s="10">
        <f t="shared" si="1"/>
        <v>1.987916487651372</v>
      </c>
      <c r="S8" s="10">
        <f t="shared" si="1"/>
        <v>1.9057945683892239</v>
      </c>
      <c r="T8" s="10">
        <f t="shared" si="1"/>
        <v>1.8252286866235838</v>
      </c>
      <c r="U8" s="10">
        <f t="shared" si="1"/>
        <v>1.7460599725094426</v>
      </c>
      <c r="V8" s="10">
        <f t="shared" si="1"/>
        <v>1.6681611279777115</v>
      </c>
      <c r="W8" s="10">
        <f t="shared" si="1"/>
        <v>1.5914283102297322</v>
      </c>
      <c r="X8" s="10">
        <f t="shared" si="1"/>
        <v>1.5157755467969096</v>
      </c>
      <c r="Y8" s="10">
        <f t="shared" si="0"/>
        <v>1.4411307694069659</v>
      </c>
      <c r="Z8" s="10">
        <f t="shared" si="0"/>
        <v>1.3674329204840614</v>
      </c>
      <c r="AA8" s="10">
        <f t="shared" si="0"/>
        <v>1.2946297924855816</v>
      </c>
      <c r="AB8" s="10">
        <f t="shared" si="0"/>
        <v>1.2226763814675969</v>
      </c>
      <c r="AC8" s="10">
        <f t="shared" si="0"/>
        <v>1.1515336100712759</v>
      </c>
      <c r="AD8" s="10">
        <f t="shared" si="0"/>
        <v>1.0811673215114137</v>
      </c>
      <c r="AE8" s="10">
        <f t="shared" si="0"/>
        <v>1.0115474761307173</v>
      </c>
      <c r="AF8" s="10">
        <f t="shared" si="0"/>
        <v>0.94264750194738056</v>
      </c>
      <c r="AG8" s="10">
        <f t="shared" si="0"/>
        <v>0.87444376407746738</v>
      </c>
      <c r="AH8" s="10">
        <f t="shared" si="0"/>
        <v>0.80691512720926895</v>
      </c>
      <c r="AI8" s="10">
        <f t="shared" si="0"/>
        <v>0.74004259184605381</v>
      </c>
      <c r="AJ8" s="10">
        <f t="shared" si="0"/>
        <v>0.67380898971009628</v>
      </c>
      <c r="AK8" s="10">
        <f t="shared" si="0"/>
        <v>0.608198727095834</v>
      </c>
      <c r="AL8" s="10">
        <f t="shared" si="0"/>
        <v>0.54319756745932679</v>
      </c>
      <c r="AM8" s="10">
        <f t="shared" si="0"/>
        <v>0.47879244639490182</v>
      </c>
      <c r="AN8" s="10">
        <f t="shared" si="0"/>
        <v>0.41497131355670192</v>
      </c>
      <c r="AO8" s="10">
        <f t="shared" si="0"/>
        <v>0.35172299715663513</v>
      </c>
      <c r="AP8" s="10">
        <f t="shared" si="0"/>
        <v>0.28903708749899693</v>
      </c>
      <c r="AQ8" s="10">
        <v>1</v>
      </c>
      <c r="AR8" s="10">
        <f t="shared" ref="AR8:AR40" ca="1" si="2">OFFSET(INDIRECT("AP"&amp;7),0,-$AQ8)</f>
        <v>0.35172299715663513</v>
      </c>
      <c r="AS8" s="10">
        <f t="shared" ref="AS8:AS40" ca="1" si="3">OFFSET(INDIRECT("AP"&amp;10),0,-$AQ8)</f>
        <v>68</v>
      </c>
    </row>
    <row r="9" spans="1:46" x14ac:dyDescent="0.2">
      <c r="A9" s="6"/>
      <c r="H9" s="7" t="s">
        <v>57</v>
      </c>
      <c r="I9" s="10">
        <f t="shared" si="1"/>
        <v>2.9283369295912731</v>
      </c>
      <c r="J9" s="10">
        <f t="shared" si="0"/>
        <v>2.7284745655071081</v>
      </c>
      <c r="K9" s="10">
        <f t="shared" si="0"/>
        <v>2.6392468750794063</v>
      </c>
      <c r="L9" s="10">
        <f t="shared" si="0"/>
        <v>2.5319092446399889</v>
      </c>
      <c r="M9" s="10">
        <f t="shared" si="0"/>
        <v>2.4320562829691532</v>
      </c>
      <c r="N9" s="10">
        <f t="shared" si="0"/>
        <v>2.3371843582088268</v>
      </c>
      <c r="O9" s="10">
        <f t="shared" si="0"/>
        <v>2.2459932963141505</v>
      </c>
      <c r="P9" s="10">
        <f t="shared" si="0"/>
        <v>2.1577023284747341</v>
      </c>
      <c r="Q9" s="10">
        <f t="shared" si="0"/>
        <v>2.0717971311402543</v>
      </c>
      <c r="R9" s="10">
        <f t="shared" si="0"/>
        <v>1.987916487651372</v>
      </c>
      <c r="S9" s="10">
        <f t="shared" si="0"/>
        <v>1.9057945683892239</v>
      </c>
      <c r="T9" s="10">
        <f t="shared" si="0"/>
        <v>1.8252286866235838</v>
      </c>
      <c r="U9" s="10">
        <f t="shared" si="0"/>
        <v>1.7460599725094426</v>
      </c>
      <c r="V9" s="10">
        <f t="shared" si="0"/>
        <v>1.6681611279777115</v>
      </c>
      <c r="W9" s="10">
        <f t="shared" si="0"/>
        <v>1.5914283102297322</v>
      </c>
      <c r="X9" s="10">
        <f t="shared" si="0"/>
        <v>1.5157755467969096</v>
      </c>
      <c r="Y9" s="10">
        <f t="shared" si="0"/>
        <v>1.4411307694069659</v>
      </c>
      <c r="Z9" s="10">
        <f t="shared" si="0"/>
        <v>1.3674329204840614</v>
      </c>
      <c r="AA9" s="10">
        <f t="shared" si="0"/>
        <v>1.2946297924855816</v>
      </c>
      <c r="AB9" s="10">
        <f t="shared" si="0"/>
        <v>1.2226763814675969</v>
      </c>
      <c r="AC9" s="10">
        <f t="shared" si="0"/>
        <v>1.1515336100712759</v>
      </c>
      <c r="AD9" s="10">
        <f t="shared" si="0"/>
        <v>1.0811673215114137</v>
      </c>
      <c r="AE9" s="10">
        <f t="shared" si="0"/>
        <v>1.0115474761307173</v>
      </c>
      <c r="AF9" s="10">
        <f t="shared" si="0"/>
        <v>0.94264750194738056</v>
      </c>
      <c r="AG9" s="10">
        <f t="shared" si="0"/>
        <v>0.87444376407746738</v>
      </c>
      <c r="AH9" s="10">
        <f t="shared" si="0"/>
        <v>0.80691512720926895</v>
      </c>
      <c r="AI9" s="10">
        <f t="shared" si="0"/>
        <v>0.74004259184605381</v>
      </c>
      <c r="AJ9" s="10">
        <f t="shared" si="0"/>
        <v>0.67380898971009628</v>
      </c>
      <c r="AK9" s="10">
        <f t="shared" si="0"/>
        <v>0.608198727095834</v>
      </c>
      <c r="AL9" s="10">
        <f t="shared" si="0"/>
        <v>0.54319756745932679</v>
      </c>
      <c r="AM9" s="10">
        <f t="shared" si="0"/>
        <v>0.47879244639490182</v>
      </c>
      <c r="AN9" s="10">
        <f t="shared" si="0"/>
        <v>0.41497131355670192</v>
      </c>
      <c r="AO9" s="10">
        <f t="shared" si="0"/>
        <v>0.35172299715663513</v>
      </c>
      <c r="AP9" s="10">
        <f t="shared" si="0"/>
        <v>0.28903708749899693</v>
      </c>
      <c r="AQ9" s="10">
        <v>2</v>
      </c>
      <c r="AR9" s="10">
        <f t="shared" ca="1" si="2"/>
        <v>0.41497131355670192</v>
      </c>
      <c r="AS9" s="10">
        <f t="shared" ca="1" si="3"/>
        <v>67</v>
      </c>
    </row>
    <row r="10" spans="1:46" x14ac:dyDescent="0.2">
      <c r="A10" s="9" t="s">
        <v>9</v>
      </c>
      <c r="B10" s="47" t="s">
        <v>14</v>
      </c>
      <c r="C10" s="47" t="s">
        <v>46</v>
      </c>
      <c r="D10" s="48" t="s">
        <v>47</v>
      </c>
      <c r="E10" s="48" t="s">
        <v>48</v>
      </c>
      <c r="F10" s="47" t="s">
        <v>49</v>
      </c>
      <c r="G10" s="50" t="s">
        <v>50</v>
      </c>
      <c r="H10" s="47" t="s">
        <v>51</v>
      </c>
      <c r="I10" s="10">
        <f>ROUNDUP(M2/2,0)</f>
        <v>36</v>
      </c>
      <c r="J10" s="10">
        <f t="shared" ref="J10:AP10" si="4">I10+$B$4</f>
        <v>37</v>
      </c>
      <c r="K10" s="10">
        <f t="shared" si="4"/>
        <v>38</v>
      </c>
      <c r="L10" s="10">
        <f t="shared" si="4"/>
        <v>39</v>
      </c>
      <c r="M10" s="10">
        <f t="shared" si="4"/>
        <v>40</v>
      </c>
      <c r="N10" s="10">
        <f t="shared" si="4"/>
        <v>41</v>
      </c>
      <c r="O10" s="10">
        <f t="shared" si="4"/>
        <v>42</v>
      </c>
      <c r="P10" s="10">
        <f t="shared" si="4"/>
        <v>43</v>
      </c>
      <c r="Q10" s="10">
        <f t="shared" si="4"/>
        <v>44</v>
      </c>
      <c r="R10" s="10">
        <f t="shared" si="4"/>
        <v>45</v>
      </c>
      <c r="S10" s="10">
        <f t="shared" si="4"/>
        <v>46</v>
      </c>
      <c r="T10" s="10">
        <f t="shared" si="4"/>
        <v>47</v>
      </c>
      <c r="U10" s="10">
        <f t="shared" si="4"/>
        <v>48</v>
      </c>
      <c r="V10" s="10">
        <f t="shared" si="4"/>
        <v>49</v>
      </c>
      <c r="W10" s="10">
        <f t="shared" si="4"/>
        <v>50</v>
      </c>
      <c r="X10" s="10">
        <f t="shared" si="4"/>
        <v>51</v>
      </c>
      <c r="Y10" s="10">
        <f t="shared" si="4"/>
        <v>52</v>
      </c>
      <c r="Z10" s="10">
        <f t="shared" si="4"/>
        <v>53</v>
      </c>
      <c r="AA10" s="10">
        <f t="shared" si="4"/>
        <v>54</v>
      </c>
      <c r="AB10" s="10">
        <f t="shared" si="4"/>
        <v>55</v>
      </c>
      <c r="AC10" s="10">
        <f t="shared" si="4"/>
        <v>56</v>
      </c>
      <c r="AD10" s="10">
        <f t="shared" si="4"/>
        <v>57</v>
      </c>
      <c r="AE10" s="10">
        <f t="shared" si="4"/>
        <v>58</v>
      </c>
      <c r="AF10" s="10">
        <f t="shared" si="4"/>
        <v>59</v>
      </c>
      <c r="AG10" s="10">
        <f t="shared" si="4"/>
        <v>60</v>
      </c>
      <c r="AH10" s="10">
        <f t="shared" si="4"/>
        <v>61</v>
      </c>
      <c r="AI10" s="10">
        <f t="shared" si="4"/>
        <v>62</v>
      </c>
      <c r="AJ10" s="10">
        <f t="shared" si="4"/>
        <v>63</v>
      </c>
      <c r="AK10" s="10">
        <f t="shared" si="4"/>
        <v>64</v>
      </c>
      <c r="AL10" s="10">
        <f t="shared" si="4"/>
        <v>65</v>
      </c>
      <c r="AM10" s="10">
        <f t="shared" si="4"/>
        <v>66</v>
      </c>
      <c r="AN10" s="10">
        <f t="shared" si="4"/>
        <v>67</v>
      </c>
      <c r="AO10" s="10">
        <f t="shared" si="4"/>
        <v>68</v>
      </c>
      <c r="AP10" s="10">
        <f t="shared" si="4"/>
        <v>69</v>
      </c>
      <c r="AQ10" s="10">
        <v>3</v>
      </c>
      <c r="AR10" s="10">
        <f t="shared" ca="1" si="2"/>
        <v>0.47879244639490182</v>
      </c>
      <c r="AS10" s="10">
        <f t="shared" ca="1" si="3"/>
        <v>66</v>
      </c>
    </row>
    <row r="11" spans="1:46" x14ac:dyDescent="0.2">
      <c r="A11" s="10">
        <f>I10</f>
        <v>36</v>
      </c>
      <c r="B11" s="49">
        <f>SQRT(G11^2+H11^2)*$M$4* 0.79*(100/50)^(1/16)  *    (30/($A11-$M$2/2))^(1/16)</f>
        <v>14.805925076186947</v>
      </c>
      <c r="C11" s="49">
        <f>$M$3/($M$2/2)</f>
        <v>1.6144956592601192</v>
      </c>
      <c r="D11" s="48">
        <f>$A11/($M$2/2)</f>
        <v>1.008898418951627</v>
      </c>
      <c r="E11" s="48">
        <f>(D11+1)^2+C11^2</f>
        <v>6.6422690914361135</v>
      </c>
      <c r="F11" s="48">
        <f>(D11-1)^2+C11^2</f>
        <v>2.6066754156296055</v>
      </c>
      <c r="G11" s="50">
        <f>1/PI()*(ATAN(SQRT((D11+1)/(D11-1)))-(D11^2-1+C11^2)/SQRT(F11*E11)*ATAN(SQRT((D11-1)*E11/F11/(D11+1))))</f>
        <v>0.45759635765913576</v>
      </c>
      <c r="H11" s="51">
        <f>1/PI()*  (1/D11*ATAN(C11/SQRT(D11^2-1))   +    C11*(E11-2*D11)/D11/SQRT(E11*F11)   *ATAN(SQRT( (D11-1)*E11/F11/( D11+1)) )   -C11/D11*ATAN(SQRT((D11-1)/    (D11+1)        ))     )</f>
        <v>0.49558960926464607</v>
      </c>
      <c r="I11" s="10">
        <f>$B$6*$B11^(4/3)</f>
        <v>72.712776029981185</v>
      </c>
      <c r="AQ11" s="10">
        <v>4</v>
      </c>
      <c r="AR11" s="10">
        <f t="shared" ca="1" si="2"/>
        <v>0.54319756745932679</v>
      </c>
      <c r="AS11" s="10">
        <f t="shared" ca="1" si="3"/>
        <v>65</v>
      </c>
    </row>
    <row r="12" spans="1:46" x14ac:dyDescent="0.2">
      <c r="A12" s="10">
        <f t="shared" ref="A12:A75" si="5">A11+$B$4</f>
        <v>37</v>
      </c>
      <c r="B12" s="49">
        <f t="shared" ref="B12:B75" si="6">SQRT(G12^2+H12^2)*$M$4* 0.79*(100/50)^(1/16)  *    (30/($A12-$M$2/2))^(1/16)</f>
        <v>12.762582306885628</v>
      </c>
      <c r="C12" s="49">
        <f t="shared" ref="C12:C75" si="7">$M$3/($M$2/2)</f>
        <v>1.6144956592601192</v>
      </c>
      <c r="D12" s="48">
        <f t="shared" ref="D12:D75" si="8">$A12/($M$2/2)</f>
        <v>1.0369233750336166</v>
      </c>
      <c r="E12" s="48">
        <f t="shared" ref="E12:E75" si="9">(D12+1)^2+C12^2</f>
        <v>6.7556530695281056</v>
      </c>
      <c r="F12" s="48">
        <f t="shared" ref="F12:F75" si="10">(D12-1)^2+C12^2</f>
        <v>2.6079595693936399</v>
      </c>
      <c r="G12" s="50">
        <f t="shared" ref="G12:G75" si="11">1/PI()*(ATAN(SQRT((D12+1)/(D12-1)))-(D12^2-1+C12^2)/SQRT(F12*E12)*ATAN(SQRT((D12-1)*E12/F12/(D12+1))))</f>
        <v>0.4140012729644395</v>
      </c>
      <c r="H12" s="51">
        <f t="shared" ref="H12:H75" si="12">1/PI()*  (1/D12*ATAN(C12/SQRT(D12^2-1))   +    C12*(E12-2*D12)/D12/SQRT(E12*F12)   *ATAN(SQRT( (D12-1)*E12/F12/( D12+1)) )   -C12/D12*ATAN(SQRT((D12-1)/    (D12+1)        ))     )</f>
        <v>0.4821812117595996</v>
      </c>
      <c r="I12" s="10">
        <f t="shared" ref="I12:I75" si="13">I11+(($B12+$B11)/2)^(4/3)/$B$5*$B$4</f>
        <v>89.238012429872938</v>
      </c>
      <c r="J12" s="10">
        <f>$B$6*$B12^(4/3)</f>
        <v>59.65058907460255</v>
      </c>
      <c r="AQ12" s="10">
        <v>5</v>
      </c>
      <c r="AR12" s="10">
        <f t="shared" ca="1" si="2"/>
        <v>0.608198727095834</v>
      </c>
      <c r="AS12" s="10">
        <f t="shared" ca="1" si="3"/>
        <v>64</v>
      </c>
    </row>
    <row r="13" spans="1:46" x14ac:dyDescent="0.2">
      <c r="A13" s="10">
        <f t="shared" si="5"/>
        <v>38</v>
      </c>
      <c r="B13" s="49">
        <f t="shared" si="6"/>
        <v>11.787009740307695</v>
      </c>
      <c r="C13" s="49">
        <f t="shared" si="7"/>
        <v>1.6144956592601192</v>
      </c>
      <c r="D13" s="48">
        <f t="shared" si="8"/>
        <v>1.0649483311156065</v>
      </c>
      <c r="E13" s="48">
        <f t="shared" si="9"/>
        <v>6.8706078439468943</v>
      </c>
      <c r="F13" s="48">
        <f t="shared" si="10"/>
        <v>2.6108145194844692</v>
      </c>
      <c r="G13" s="50">
        <f t="shared" si="11"/>
        <v>0.38642653983069414</v>
      </c>
      <c r="H13" s="51">
        <f t="shared" si="12"/>
        <v>0.46944823405004266</v>
      </c>
      <c r="I13" s="10">
        <f t="shared" si="13"/>
        <v>103.39559325330652</v>
      </c>
      <c r="J13" s="10">
        <f>J12+(($B13+$B12)/2)^(4/3)/$B$5*$B$4</f>
        <v>73.808169898036112</v>
      </c>
      <c r="K13" s="10">
        <f>$B$6*$B13^(4/3)</f>
        <v>53.649809665640376</v>
      </c>
      <c r="AQ13" s="10">
        <v>6</v>
      </c>
      <c r="AR13" s="10">
        <f t="shared" ca="1" si="2"/>
        <v>0.67380898971009628</v>
      </c>
      <c r="AS13" s="10">
        <f t="shared" ca="1" si="3"/>
        <v>63</v>
      </c>
    </row>
    <row r="14" spans="1:46" x14ac:dyDescent="0.2">
      <c r="A14" s="10">
        <f t="shared" si="5"/>
        <v>39</v>
      </c>
      <c r="B14" s="49">
        <f t="shared" si="6"/>
        <v>11.087635049602934</v>
      </c>
      <c r="C14" s="49">
        <f t="shared" si="7"/>
        <v>1.6144956592601192</v>
      </c>
      <c r="D14" s="48">
        <f t="shared" si="8"/>
        <v>1.0929732871975961</v>
      </c>
      <c r="E14" s="48">
        <f t="shared" si="9"/>
        <v>6.9871334146924777</v>
      </c>
      <c r="F14" s="48">
        <f t="shared" si="10"/>
        <v>2.6152402659020937</v>
      </c>
      <c r="G14" s="50">
        <f t="shared" si="11"/>
        <v>0.36467692011167752</v>
      </c>
      <c r="H14" s="51">
        <f t="shared" si="12"/>
        <v>0.45732854534665901</v>
      </c>
      <c r="I14" s="10">
        <f t="shared" si="13"/>
        <v>116.28014028776988</v>
      </c>
      <c r="J14" s="10">
        <f>J13+(($B14+$B13)/2)^(4/3)/$B$5*$B$4</f>
        <v>86.692716932499479</v>
      </c>
      <c r="K14" s="10">
        <f t="shared" ref="K14:Z29" si="14">K13+(($B13+$B14)/2)^(4/3)/$B$5*$B$4</f>
        <v>66.534356700103757</v>
      </c>
      <c r="L14" s="10">
        <f>$B$6*$B14^(4/3)</f>
        <v>49.447980488564774</v>
      </c>
      <c r="AQ14" s="10">
        <v>7</v>
      </c>
      <c r="AR14" s="10">
        <f t="shared" ca="1" si="2"/>
        <v>0.74004259184605381</v>
      </c>
      <c r="AS14" s="10">
        <f t="shared" ca="1" si="3"/>
        <v>62</v>
      </c>
    </row>
    <row r="15" spans="1:46" x14ac:dyDescent="0.2">
      <c r="A15" s="10">
        <f t="shared" si="5"/>
        <v>40</v>
      </c>
      <c r="B15" s="49">
        <f t="shared" si="6"/>
        <v>10.524637444432164</v>
      </c>
      <c r="C15" s="49">
        <f t="shared" si="7"/>
        <v>1.6144956592601192</v>
      </c>
      <c r="D15" s="48">
        <f t="shared" si="8"/>
        <v>1.1209982432795857</v>
      </c>
      <c r="E15" s="48">
        <f t="shared" si="9"/>
        <v>7.1052297817648569</v>
      </c>
      <c r="F15" s="48">
        <f t="shared" si="10"/>
        <v>2.6212368086465125</v>
      </c>
      <c r="G15" s="50">
        <f t="shared" si="11"/>
        <v>0.34624730816160321</v>
      </c>
      <c r="H15" s="51">
        <f t="shared" si="12"/>
        <v>0.44576837576165596</v>
      </c>
      <c r="I15" s="10">
        <f t="shared" si="13"/>
        <v>128.22544565045149</v>
      </c>
      <c r="J15" s="10">
        <f>J14+(($B15+$B14)/2)^(4/3)/$B$5*$B$4</f>
        <v>98.638022295181102</v>
      </c>
      <c r="K15" s="10">
        <f t="shared" si="14"/>
        <v>78.47966206278538</v>
      </c>
      <c r="L15" s="10">
        <f t="shared" si="14"/>
        <v>61.393285851246397</v>
      </c>
      <c r="M15" s="10">
        <f>$B$6*$B15^(4/3)</f>
        <v>46.128874080878774</v>
      </c>
      <c r="AQ15" s="10">
        <v>8</v>
      </c>
      <c r="AR15" s="10">
        <f t="shared" ca="1" si="2"/>
        <v>0.80691512720926895</v>
      </c>
      <c r="AS15" s="10">
        <f t="shared" ca="1" si="3"/>
        <v>61</v>
      </c>
    </row>
    <row r="16" spans="1:46" x14ac:dyDescent="0.2">
      <c r="A16" s="10">
        <f t="shared" si="5"/>
        <v>41</v>
      </c>
      <c r="B16" s="49">
        <f t="shared" si="6"/>
        <v>10.045593042562695</v>
      </c>
      <c r="C16" s="49">
        <f t="shared" si="7"/>
        <v>1.6144956592601192</v>
      </c>
      <c r="D16" s="48">
        <f t="shared" si="8"/>
        <v>1.1490231993615754</v>
      </c>
      <c r="E16" s="48">
        <f t="shared" si="9"/>
        <v>7.2248969451640281</v>
      </c>
      <c r="F16" s="48">
        <f t="shared" si="10"/>
        <v>2.6288041477177266</v>
      </c>
      <c r="G16" s="50">
        <f t="shared" si="11"/>
        <v>0.33004506550985308</v>
      </c>
      <c r="H16" s="51">
        <f t="shared" si="12"/>
        <v>0.43472043817728712</v>
      </c>
      <c r="I16" s="10">
        <f t="shared" si="13"/>
        <v>139.40906097981758</v>
      </c>
      <c r="J16" s="10">
        <f>J15+(($B16+$B15)/2)^(4/3)/$B$5*$B$4</f>
        <v>109.82163762454719</v>
      </c>
      <c r="K16" s="10">
        <f t="shared" si="14"/>
        <v>89.663277392151471</v>
      </c>
      <c r="L16" s="10">
        <f t="shared" si="14"/>
        <v>72.576901180612495</v>
      </c>
      <c r="M16" s="10">
        <f t="shared" si="14"/>
        <v>57.312489410244865</v>
      </c>
      <c r="N16" s="10">
        <f>$B$6*$B16^(4/3)</f>
        <v>43.350831929560478</v>
      </c>
      <c r="AQ16" s="10">
        <v>9</v>
      </c>
      <c r="AR16" s="10">
        <f t="shared" ca="1" si="2"/>
        <v>0.87444376407746738</v>
      </c>
      <c r="AS16" s="10">
        <f t="shared" ca="1" si="3"/>
        <v>60</v>
      </c>
    </row>
    <row r="17" spans="1:45" x14ac:dyDescent="0.2">
      <c r="A17" s="10">
        <f t="shared" si="5"/>
        <v>42</v>
      </c>
      <c r="B17" s="49">
        <f t="shared" si="6"/>
        <v>9.6246522546572084</v>
      </c>
      <c r="C17" s="49">
        <f t="shared" si="7"/>
        <v>1.6144956592601192</v>
      </c>
      <c r="D17" s="48">
        <f t="shared" si="8"/>
        <v>1.177048155443565</v>
      </c>
      <c r="E17" s="48">
        <f t="shared" si="9"/>
        <v>7.3461349048899942</v>
      </c>
      <c r="F17" s="48">
        <f t="shared" si="10"/>
        <v>2.6379422831157355</v>
      </c>
      <c r="G17" s="50">
        <f t="shared" si="11"/>
        <v>0.31547605192716355</v>
      </c>
      <c r="H17" s="51">
        <f t="shared" si="12"/>
        <v>0.42414283992295193</v>
      </c>
      <c r="I17" s="10">
        <f t="shared" si="13"/>
        <v>149.94507592182745</v>
      </c>
      <c r="J17" s="10">
        <f t="shared" ref="J17:J80" si="15">J16+($B17)^(4/3)/$B$5*$B$4</f>
        <v>120.05810406911047</v>
      </c>
      <c r="K17" s="10">
        <f t="shared" si="14"/>
        <v>100.19929233416134</v>
      </c>
      <c r="L17" s="10">
        <f t="shared" si="14"/>
        <v>83.112916122622366</v>
      </c>
      <c r="M17" s="10">
        <f t="shared" si="14"/>
        <v>67.848504352254736</v>
      </c>
      <c r="N17" s="10">
        <f t="shared" si="14"/>
        <v>53.886846871570349</v>
      </c>
      <c r="O17" s="10">
        <f>$B$6*$B17^(4/3)</f>
        <v>40.945865778253136</v>
      </c>
      <c r="AQ17" s="10">
        <v>10</v>
      </c>
      <c r="AR17" s="10">
        <f t="shared" ca="1" si="2"/>
        <v>0.94264750194738056</v>
      </c>
      <c r="AS17" s="10">
        <f t="shared" ca="1" si="3"/>
        <v>59</v>
      </c>
    </row>
    <row r="18" spans="1:45" x14ac:dyDescent="0.2">
      <c r="A18" s="10">
        <f t="shared" si="5"/>
        <v>43</v>
      </c>
      <c r="B18" s="49">
        <f t="shared" si="6"/>
        <v>9.2469679975488202</v>
      </c>
      <c r="C18" s="49">
        <f t="shared" si="7"/>
        <v>1.6144956592601192</v>
      </c>
      <c r="D18" s="48">
        <f t="shared" si="8"/>
        <v>1.2050731115255546</v>
      </c>
      <c r="E18" s="48">
        <f t="shared" si="9"/>
        <v>7.4689436609427577</v>
      </c>
      <c r="F18" s="48">
        <f t="shared" si="10"/>
        <v>2.6486512148405392</v>
      </c>
      <c r="G18" s="50">
        <f t="shared" si="11"/>
        <v>0.30217460173568156</v>
      </c>
      <c r="H18" s="51">
        <f t="shared" si="12"/>
        <v>0.41399830155773248</v>
      </c>
      <c r="I18" s="10">
        <f t="shared" si="13"/>
        <v>159.91462682539674</v>
      </c>
      <c r="J18" s="10">
        <f t="shared" si="15"/>
        <v>129.76251422822432</v>
      </c>
      <c r="K18" s="10">
        <f t="shared" si="14"/>
        <v>110.16884323773061</v>
      </c>
      <c r="L18" s="10">
        <f t="shared" si="14"/>
        <v>93.082467026191637</v>
      </c>
      <c r="M18" s="10">
        <f t="shared" si="14"/>
        <v>77.818055255824007</v>
      </c>
      <c r="N18" s="10">
        <f t="shared" si="14"/>
        <v>63.856397775139627</v>
      </c>
      <c r="O18" s="10">
        <f t="shared" si="14"/>
        <v>50.915416681822407</v>
      </c>
      <c r="P18" s="10">
        <f>$B$6*$B18^(4/3)</f>
        <v>38.817640636455394</v>
      </c>
      <c r="AQ18" s="10">
        <v>11</v>
      </c>
      <c r="AR18" s="10">
        <f t="shared" ca="1" si="2"/>
        <v>1.0115474761307173</v>
      </c>
      <c r="AS18" s="10">
        <f t="shared" ca="1" si="3"/>
        <v>58</v>
      </c>
    </row>
    <row r="19" spans="1:45" x14ac:dyDescent="0.2">
      <c r="A19" s="10">
        <f t="shared" si="5"/>
        <v>44</v>
      </c>
      <c r="B19" s="49">
        <f t="shared" si="6"/>
        <v>8.903126601551886</v>
      </c>
      <c r="C19" s="49">
        <f t="shared" si="7"/>
        <v>1.6144956592601192</v>
      </c>
      <c r="D19" s="48">
        <f t="shared" si="8"/>
        <v>1.2330980676075443</v>
      </c>
      <c r="E19" s="48">
        <f t="shared" si="9"/>
        <v>7.5933232133223161</v>
      </c>
      <c r="F19" s="48">
        <f t="shared" si="10"/>
        <v>2.6609309428921382</v>
      </c>
      <c r="G19" s="50">
        <f t="shared" si="11"/>
        <v>0.28989684514732789</v>
      </c>
      <c r="H19" s="51">
        <f t="shared" si="12"/>
        <v>0.40425354568699079</v>
      </c>
      <c r="I19" s="10">
        <f t="shared" si="13"/>
        <v>169.37921817707718</v>
      </c>
      <c r="J19" s="10">
        <f t="shared" si="15"/>
        <v>138.98879647825689</v>
      </c>
      <c r="K19" s="10">
        <f t="shared" si="14"/>
        <v>119.63343458941107</v>
      </c>
      <c r="L19" s="10">
        <f t="shared" si="14"/>
        <v>102.54705837787209</v>
      </c>
      <c r="M19" s="10">
        <f t="shared" si="14"/>
        <v>87.282646607504461</v>
      </c>
      <c r="N19" s="10">
        <f t="shared" si="14"/>
        <v>73.320989126820081</v>
      </c>
      <c r="O19" s="10">
        <f t="shared" si="14"/>
        <v>60.380008033502861</v>
      </c>
      <c r="P19" s="10">
        <f t="shared" si="14"/>
        <v>48.282231988135848</v>
      </c>
      <c r="Q19" s="10">
        <f>$B$6*$B19^(4/3)</f>
        <v>36.905129000130238</v>
      </c>
      <c r="AQ19" s="10">
        <v>12</v>
      </c>
      <c r="AR19" s="10">
        <f t="shared" ca="1" si="2"/>
        <v>1.0811673215114137</v>
      </c>
      <c r="AS19" s="10">
        <f t="shared" ca="1" si="3"/>
        <v>57</v>
      </c>
    </row>
    <row r="20" spans="1:45" x14ac:dyDescent="0.2">
      <c r="A20" s="10">
        <f t="shared" si="5"/>
        <v>45</v>
      </c>
      <c r="B20" s="49">
        <f t="shared" si="6"/>
        <v>8.5867294016982214</v>
      </c>
      <c r="C20" s="49">
        <f t="shared" si="7"/>
        <v>1.6144956592601192</v>
      </c>
      <c r="D20" s="48">
        <f t="shared" si="8"/>
        <v>1.2611230236895339</v>
      </c>
      <c r="E20" s="48">
        <f t="shared" si="9"/>
        <v>7.7192735620286674</v>
      </c>
      <c r="F20" s="48">
        <f t="shared" si="10"/>
        <v>2.6747814672705315</v>
      </c>
      <c r="G20" s="50">
        <f t="shared" si="11"/>
        <v>0.27847067742359943</v>
      </c>
      <c r="H20" s="51">
        <f t="shared" si="12"/>
        <v>0.39487879738197562</v>
      </c>
      <c r="I20" s="10">
        <f t="shared" si="13"/>
        <v>178.387562726195</v>
      </c>
      <c r="J20" s="10">
        <f t="shared" si="15"/>
        <v>147.78051361947681</v>
      </c>
      <c r="K20" s="10">
        <f t="shared" si="14"/>
        <v>128.64177913852888</v>
      </c>
      <c r="L20" s="10">
        <f t="shared" si="14"/>
        <v>111.55540292698991</v>
      </c>
      <c r="M20" s="10">
        <f t="shared" si="14"/>
        <v>96.290991156622283</v>
      </c>
      <c r="N20" s="10">
        <f t="shared" si="14"/>
        <v>82.329333675937903</v>
      </c>
      <c r="O20" s="10">
        <f t="shared" si="14"/>
        <v>69.388352582620684</v>
      </c>
      <c r="P20" s="10">
        <f t="shared" si="14"/>
        <v>57.290576537253671</v>
      </c>
      <c r="Q20" s="10">
        <f t="shared" si="14"/>
        <v>45.91347354924806</v>
      </c>
      <c r="R20" s="10">
        <f>$B$6*$B20^(4/3)</f>
        <v>35.166868564879692</v>
      </c>
      <c r="AQ20" s="10">
        <v>13</v>
      </c>
      <c r="AR20" s="10">
        <f t="shared" ca="1" si="2"/>
        <v>1.1515336100712759</v>
      </c>
      <c r="AS20" s="10">
        <f t="shared" ca="1" si="3"/>
        <v>56</v>
      </c>
    </row>
    <row r="21" spans="1:45" x14ac:dyDescent="0.2">
      <c r="A21" s="10">
        <f t="shared" si="5"/>
        <v>46</v>
      </c>
      <c r="B21" s="49">
        <f t="shared" si="6"/>
        <v>8.2931966781843034</v>
      </c>
      <c r="C21" s="49">
        <f t="shared" si="7"/>
        <v>1.6144956592601192</v>
      </c>
      <c r="D21" s="48">
        <f t="shared" si="8"/>
        <v>1.2891479797715235</v>
      </c>
      <c r="E21" s="48">
        <f t="shared" si="9"/>
        <v>7.8467947070618136</v>
      </c>
      <c r="F21" s="48">
        <f t="shared" si="10"/>
        <v>2.69020278797572</v>
      </c>
      <c r="G21" s="50">
        <f t="shared" si="11"/>
        <v>0.26776941762004225</v>
      </c>
      <c r="H21" s="51">
        <f t="shared" si="12"/>
        <v>0.38584736519157653</v>
      </c>
      <c r="I21" s="10">
        <f t="shared" si="13"/>
        <v>186.97949273833419</v>
      </c>
      <c r="J21" s="10">
        <f t="shared" si="15"/>
        <v>156.17381126415498</v>
      </c>
      <c r="K21" s="10">
        <f t="shared" si="14"/>
        <v>137.23370915066806</v>
      </c>
      <c r="L21" s="10">
        <f t="shared" si="14"/>
        <v>120.1473329391291</v>
      </c>
      <c r="M21" s="10">
        <f t="shared" si="14"/>
        <v>104.88292116876147</v>
      </c>
      <c r="N21" s="10">
        <f t="shared" si="14"/>
        <v>90.92126368807709</v>
      </c>
      <c r="O21" s="10">
        <f t="shared" si="14"/>
        <v>77.980282594759871</v>
      </c>
      <c r="P21" s="10">
        <f t="shared" si="14"/>
        <v>65.882506549392858</v>
      </c>
      <c r="Q21" s="10">
        <f t="shared" si="14"/>
        <v>54.50540356138724</v>
      </c>
      <c r="R21" s="10">
        <f t="shared" si="14"/>
        <v>43.758798577018872</v>
      </c>
      <c r="S21" s="10">
        <f>$B$6*$B21^(4/3)</f>
        <v>33.573190578712733</v>
      </c>
      <c r="AQ21" s="10">
        <v>14</v>
      </c>
      <c r="AR21" s="10">
        <f t="shared" ca="1" si="2"/>
        <v>1.2226763814675969</v>
      </c>
      <c r="AS21" s="10">
        <f t="shared" ca="1" si="3"/>
        <v>55</v>
      </c>
    </row>
    <row r="22" spans="1:45" x14ac:dyDescent="0.2">
      <c r="A22" s="10">
        <f t="shared" si="5"/>
        <v>47</v>
      </c>
      <c r="B22" s="49">
        <f t="shared" si="6"/>
        <v>8.0191176419765497</v>
      </c>
      <c r="C22" s="49">
        <f t="shared" si="7"/>
        <v>1.6144956592601192</v>
      </c>
      <c r="D22" s="48">
        <f t="shared" si="8"/>
        <v>1.3171729358535131</v>
      </c>
      <c r="E22" s="48">
        <f t="shared" si="9"/>
        <v>7.9758866484217563</v>
      </c>
      <c r="F22" s="48">
        <f t="shared" si="10"/>
        <v>2.7071949050077038</v>
      </c>
      <c r="G22" s="50">
        <f t="shared" si="11"/>
        <v>0.25769672361655688</v>
      </c>
      <c r="H22" s="51">
        <f t="shared" si="12"/>
        <v>0.37713528382301431</v>
      </c>
      <c r="I22" s="10">
        <f t="shared" si="13"/>
        <v>195.18837673330364</v>
      </c>
      <c r="J22" s="10">
        <f t="shared" si="15"/>
        <v>164.19931160041091</v>
      </c>
      <c r="K22" s="10">
        <f t="shared" si="14"/>
        <v>145.44259314563752</v>
      </c>
      <c r="L22" s="10">
        <f t="shared" si="14"/>
        <v>128.35621693409854</v>
      </c>
      <c r="M22" s="10">
        <f t="shared" si="14"/>
        <v>113.09180516373092</v>
      </c>
      <c r="N22" s="10">
        <f t="shared" si="14"/>
        <v>99.130147683046545</v>
      </c>
      <c r="O22" s="10">
        <f t="shared" si="14"/>
        <v>86.189166589729325</v>
      </c>
      <c r="P22" s="10">
        <f t="shared" si="14"/>
        <v>74.091390544362312</v>
      </c>
      <c r="Q22" s="10">
        <f t="shared" si="14"/>
        <v>62.714287556356695</v>
      </c>
      <c r="R22" s="10">
        <f t="shared" si="14"/>
        <v>51.967682571988327</v>
      </c>
      <c r="S22" s="10">
        <f t="shared" si="14"/>
        <v>41.782074573682188</v>
      </c>
      <c r="T22" s="10">
        <f>$B$6*$B22^(4/3)</f>
        <v>32.102001345023695</v>
      </c>
      <c r="AQ22" s="10">
        <v>15</v>
      </c>
      <c r="AR22" s="10">
        <f t="shared" ca="1" si="2"/>
        <v>1.2946297924855816</v>
      </c>
      <c r="AS22" s="10">
        <f t="shared" ca="1" si="3"/>
        <v>54</v>
      </c>
    </row>
    <row r="23" spans="1:45" x14ac:dyDescent="0.2">
      <c r="A23" s="10">
        <f t="shared" si="5"/>
        <v>48</v>
      </c>
      <c r="B23" s="49">
        <f t="shared" si="6"/>
        <v>7.7618708190799692</v>
      </c>
      <c r="C23" s="49">
        <f t="shared" si="7"/>
        <v>1.6144956592601192</v>
      </c>
      <c r="D23" s="48">
        <f t="shared" si="8"/>
        <v>1.3451978919355028</v>
      </c>
      <c r="E23" s="48">
        <f t="shared" si="9"/>
        <v>8.1065493861084938</v>
      </c>
      <c r="F23" s="48">
        <f t="shared" si="10"/>
        <v>2.7257578183664819</v>
      </c>
      <c r="G23" s="50">
        <f t="shared" si="11"/>
        <v>0.24817738117856719</v>
      </c>
      <c r="H23" s="51">
        <f t="shared" si="12"/>
        <v>0.36872100581555006</v>
      </c>
      <c r="I23" s="10">
        <f t="shared" si="13"/>
        <v>203.04270315731983</v>
      </c>
      <c r="J23" s="10">
        <f t="shared" si="15"/>
        <v>171.88339172929506</v>
      </c>
      <c r="K23" s="10">
        <f t="shared" si="14"/>
        <v>153.29691956965371</v>
      </c>
      <c r="L23" s="10">
        <f t="shared" si="14"/>
        <v>136.21054335811473</v>
      </c>
      <c r="M23" s="10">
        <f t="shared" si="14"/>
        <v>120.94613158774713</v>
      </c>
      <c r="N23" s="10">
        <f t="shared" si="14"/>
        <v>106.98447410706275</v>
      </c>
      <c r="O23" s="10">
        <f t="shared" si="14"/>
        <v>94.043493013745532</v>
      </c>
      <c r="P23" s="10">
        <f t="shared" si="14"/>
        <v>81.94571696837852</v>
      </c>
      <c r="Q23" s="10">
        <f t="shared" si="14"/>
        <v>70.568613980372902</v>
      </c>
      <c r="R23" s="10">
        <f t="shared" si="14"/>
        <v>59.822008996004527</v>
      </c>
      <c r="S23" s="10">
        <f t="shared" si="14"/>
        <v>49.636400997698388</v>
      </c>
      <c r="T23" s="10">
        <f t="shared" si="14"/>
        <v>39.956327769039895</v>
      </c>
      <c r="U23" s="10">
        <f>$B$6*$B23^(4/3)</f>
        <v>30.736320515536541</v>
      </c>
      <c r="AQ23" s="10">
        <v>16</v>
      </c>
      <c r="AR23" s="10">
        <f t="shared" ca="1" si="2"/>
        <v>1.3674329204840614</v>
      </c>
      <c r="AS23" s="10">
        <f t="shared" ca="1" si="3"/>
        <v>53</v>
      </c>
    </row>
    <row r="24" spans="1:45" x14ac:dyDescent="0.2">
      <c r="A24" s="10">
        <f t="shared" si="5"/>
        <v>49</v>
      </c>
      <c r="B24" s="49">
        <f t="shared" si="6"/>
        <v>7.5193893575321251</v>
      </c>
      <c r="C24" s="49">
        <f t="shared" si="7"/>
        <v>1.6144956592601192</v>
      </c>
      <c r="D24" s="48">
        <f t="shared" si="8"/>
        <v>1.3732228480174924</v>
      </c>
      <c r="E24" s="48">
        <f t="shared" si="9"/>
        <v>8.2387829201220235</v>
      </c>
      <c r="F24" s="48">
        <f t="shared" si="10"/>
        <v>2.7458915280520548</v>
      </c>
      <c r="G24" s="50">
        <f t="shared" si="11"/>
        <v>0.23915138768172689</v>
      </c>
      <c r="H24" s="51">
        <f t="shared" si="12"/>
        <v>0.36058513315643465</v>
      </c>
      <c r="I24" s="10">
        <f t="shared" si="13"/>
        <v>210.56716718242728</v>
      </c>
      <c r="J24" s="10">
        <f t="shared" si="15"/>
        <v>179.24908170845848</v>
      </c>
      <c r="K24" s="10">
        <f t="shared" si="14"/>
        <v>160.82138359476116</v>
      </c>
      <c r="L24" s="10">
        <f t="shared" si="14"/>
        <v>143.73500738322218</v>
      </c>
      <c r="M24" s="10">
        <f t="shared" si="14"/>
        <v>128.47059561285459</v>
      </c>
      <c r="N24" s="10">
        <f t="shared" si="14"/>
        <v>114.5089381321702</v>
      </c>
      <c r="O24" s="10">
        <f t="shared" si="14"/>
        <v>101.56795703885298</v>
      </c>
      <c r="P24" s="10">
        <f t="shared" si="14"/>
        <v>89.470180993485968</v>
      </c>
      <c r="Q24" s="10">
        <f t="shared" si="14"/>
        <v>78.093078005480351</v>
      </c>
      <c r="R24" s="10">
        <f t="shared" si="14"/>
        <v>67.346473021111976</v>
      </c>
      <c r="S24" s="10">
        <f t="shared" si="14"/>
        <v>57.160865022805844</v>
      </c>
      <c r="T24" s="10">
        <f t="shared" si="14"/>
        <v>47.480791794147351</v>
      </c>
      <c r="U24" s="10">
        <f t="shared" si="14"/>
        <v>38.260784540643996</v>
      </c>
      <c r="V24" s="10">
        <f>$B$6*$B24^(4/3)</f>
        <v>29.46275991665366</v>
      </c>
      <c r="AQ24" s="10">
        <v>17</v>
      </c>
      <c r="AR24" s="10">
        <f t="shared" ca="1" si="2"/>
        <v>1.4411307694069659</v>
      </c>
      <c r="AS24" s="10">
        <f t="shared" ca="1" si="3"/>
        <v>52</v>
      </c>
    </row>
    <row r="25" spans="1:45" x14ac:dyDescent="0.2">
      <c r="A25" s="10">
        <f t="shared" si="5"/>
        <v>50</v>
      </c>
      <c r="B25" s="49">
        <f t="shared" si="6"/>
        <v>7.2900090527048071</v>
      </c>
      <c r="C25" s="49">
        <f t="shared" si="7"/>
        <v>1.6144956592601192</v>
      </c>
      <c r="D25" s="48">
        <f t="shared" si="8"/>
        <v>1.401247804099482</v>
      </c>
      <c r="E25" s="48">
        <f t="shared" si="9"/>
        <v>8.3725872504623489</v>
      </c>
      <c r="F25" s="48">
        <f t="shared" si="10"/>
        <v>2.767596034064423</v>
      </c>
      <c r="G25" s="50">
        <f t="shared" si="11"/>
        <v>0.23056999308543144</v>
      </c>
      <c r="H25" s="51">
        <f t="shared" si="12"/>
        <v>0.35271018208127047</v>
      </c>
      <c r="I25" s="10">
        <f t="shared" si="13"/>
        <v>217.78344480069822</v>
      </c>
      <c r="J25" s="10">
        <f t="shared" si="15"/>
        <v>186.31671641118726</v>
      </c>
      <c r="K25" s="10">
        <f t="shared" si="14"/>
        <v>168.0376612130321</v>
      </c>
      <c r="L25" s="10">
        <f t="shared" si="14"/>
        <v>150.95128500149312</v>
      </c>
      <c r="M25" s="10">
        <f t="shared" si="14"/>
        <v>135.68687323112553</v>
      </c>
      <c r="N25" s="10">
        <f t="shared" si="14"/>
        <v>121.72521575044114</v>
      </c>
      <c r="O25" s="10">
        <f t="shared" si="14"/>
        <v>108.78423465712392</v>
      </c>
      <c r="P25" s="10">
        <f t="shared" si="14"/>
        <v>96.686458611756905</v>
      </c>
      <c r="Q25" s="10">
        <f t="shared" si="14"/>
        <v>85.309355623751287</v>
      </c>
      <c r="R25" s="10">
        <f t="shared" si="14"/>
        <v>74.562750639382912</v>
      </c>
      <c r="S25" s="10">
        <f t="shared" si="14"/>
        <v>64.377142641076773</v>
      </c>
      <c r="T25" s="10">
        <f t="shared" si="14"/>
        <v>54.697069412418287</v>
      </c>
      <c r="U25" s="10">
        <f t="shared" si="14"/>
        <v>45.477062158914933</v>
      </c>
      <c r="V25" s="10">
        <f t="shared" si="14"/>
        <v>36.679037534924596</v>
      </c>
      <c r="W25" s="10">
        <f>$B$6*$B25^(4/3)</f>
        <v>28.270538810915124</v>
      </c>
      <c r="AQ25" s="10">
        <v>18</v>
      </c>
      <c r="AR25" s="10">
        <f t="shared" ca="1" si="2"/>
        <v>1.5157755467969096</v>
      </c>
      <c r="AS25" s="10">
        <f t="shared" ca="1" si="3"/>
        <v>51</v>
      </c>
    </row>
    <row r="26" spans="1:45" x14ac:dyDescent="0.2">
      <c r="A26" s="10">
        <f t="shared" si="5"/>
        <v>51</v>
      </c>
      <c r="B26" s="49">
        <f t="shared" si="6"/>
        <v>7.0723660780432898</v>
      </c>
      <c r="C26" s="49">
        <f t="shared" si="7"/>
        <v>1.6144956592601192</v>
      </c>
      <c r="D26" s="48">
        <f t="shared" si="8"/>
        <v>1.4292727601814716</v>
      </c>
      <c r="E26" s="48">
        <f t="shared" si="9"/>
        <v>8.5079623771294735</v>
      </c>
      <c r="F26" s="48">
        <f t="shared" si="10"/>
        <v>2.790871336403586</v>
      </c>
      <c r="G26" s="50">
        <f t="shared" si="11"/>
        <v>0.22239295957267216</v>
      </c>
      <c r="H26" s="51">
        <f t="shared" si="12"/>
        <v>0.34508037584782913</v>
      </c>
      <c r="I26" s="10">
        <f t="shared" si="13"/>
        <v>224.71076131419719</v>
      </c>
      <c r="J26" s="10">
        <f t="shared" si="15"/>
        <v>193.10442175028447</v>
      </c>
      <c r="K26" s="10">
        <f t="shared" si="14"/>
        <v>174.96497772653106</v>
      </c>
      <c r="L26" s="10">
        <f t="shared" si="14"/>
        <v>157.87860151499208</v>
      </c>
      <c r="M26" s="10">
        <f t="shared" si="14"/>
        <v>142.6141897446245</v>
      </c>
      <c r="N26" s="10">
        <f t="shared" si="14"/>
        <v>128.65253226394009</v>
      </c>
      <c r="O26" s="10">
        <f t="shared" si="14"/>
        <v>115.71155117062288</v>
      </c>
      <c r="P26" s="10">
        <f t="shared" si="14"/>
        <v>103.61377512525587</v>
      </c>
      <c r="Q26" s="10">
        <f t="shared" si="14"/>
        <v>92.236672137250252</v>
      </c>
      <c r="R26" s="10">
        <f t="shared" si="14"/>
        <v>81.490067152881878</v>
      </c>
      <c r="S26" s="10">
        <f t="shared" si="14"/>
        <v>71.304459154575738</v>
      </c>
      <c r="T26" s="10">
        <f t="shared" si="14"/>
        <v>61.624385925917245</v>
      </c>
      <c r="U26" s="10">
        <f t="shared" si="14"/>
        <v>52.404378672413891</v>
      </c>
      <c r="V26" s="10">
        <f t="shared" si="14"/>
        <v>43.606354048423555</v>
      </c>
      <c r="W26" s="10">
        <f t="shared" si="14"/>
        <v>35.197855324414085</v>
      </c>
      <c r="X26" s="10">
        <f>$B$6*$B26^(4/3)</f>
        <v>27.150821356388899</v>
      </c>
      <c r="AQ26" s="10">
        <v>19</v>
      </c>
      <c r="AR26" s="10">
        <f t="shared" ca="1" si="2"/>
        <v>1.5914283102297322</v>
      </c>
      <c r="AS26" s="10">
        <f t="shared" ca="1" si="3"/>
        <v>50</v>
      </c>
    </row>
    <row r="27" spans="1:45" x14ac:dyDescent="0.2">
      <c r="A27" s="10">
        <f t="shared" si="5"/>
        <v>52</v>
      </c>
      <c r="B27" s="49">
        <f t="shared" si="6"/>
        <v>6.8653258938894357</v>
      </c>
      <c r="C27" s="49">
        <f t="shared" si="7"/>
        <v>1.6144956592601192</v>
      </c>
      <c r="D27" s="48">
        <f t="shared" si="8"/>
        <v>1.4572977162634613</v>
      </c>
      <c r="E27" s="48">
        <f t="shared" si="9"/>
        <v>8.6449083001233902</v>
      </c>
      <c r="F27" s="48">
        <f t="shared" si="10"/>
        <v>2.8157174350695438</v>
      </c>
      <c r="G27" s="50">
        <f t="shared" si="11"/>
        <v>0.21458661031125903</v>
      </c>
      <c r="H27" s="51">
        <f t="shared" si="12"/>
        <v>0.33768146136746896</v>
      </c>
      <c r="I27" s="10">
        <f t="shared" si="13"/>
        <v>231.36631963027938</v>
      </c>
      <c r="J27" s="10">
        <f t="shared" si="15"/>
        <v>199.62848578062798</v>
      </c>
      <c r="K27" s="10">
        <f t="shared" si="14"/>
        <v>181.62053604261325</v>
      </c>
      <c r="L27" s="10">
        <f t="shared" si="14"/>
        <v>164.53415983107428</v>
      </c>
      <c r="M27" s="10">
        <f t="shared" si="14"/>
        <v>149.26974806070669</v>
      </c>
      <c r="N27" s="10">
        <f t="shared" si="14"/>
        <v>135.30809058002228</v>
      </c>
      <c r="O27" s="10">
        <f t="shared" si="14"/>
        <v>122.36710948670508</v>
      </c>
      <c r="P27" s="10">
        <f t="shared" si="14"/>
        <v>110.26933344133806</v>
      </c>
      <c r="Q27" s="10">
        <f t="shared" si="14"/>
        <v>98.892230453332445</v>
      </c>
      <c r="R27" s="10">
        <f t="shared" si="14"/>
        <v>88.14562546896407</v>
      </c>
      <c r="S27" s="10">
        <f t="shared" si="14"/>
        <v>77.960017470657931</v>
      </c>
      <c r="T27" s="10">
        <f t="shared" si="14"/>
        <v>68.279944241999445</v>
      </c>
      <c r="U27" s="10">
        <f t="shared" si="14"/>
        <v>59.059936988496084</v>
      </c>
      <c r="V27" s="10">
        <f t="shared" si="14"/>
        <v>50.261912364505747</v>
      </c>
      <c r="W27" s="10">
        <f t="shared" si="14"/>
        <v>41.853413640496278</v>
      </c>
      <c r="X27" s="10">
        <f t="shared" si="14"/>
        <v>33.806379672471095</v>
      </c>
      <c r="Y27" s="10">
        <f>$B$6*$B27^(4/3)</f>
        <v>26.096256121374083</v>
      </c>
      <c r="AQ27" s="10">
        <v>20</v>
      </c>
      <c r="AR27" s="10">
        <f t="shared" ca="1" si="2"/>
        <v>1.6681611279777115</v>
      </c>
      <c r="AS27" s="10">
        <f t="shared" ca="1" si="3"/>
        <v>49</v>
      </c>
    </row>
    <row r="28" spans="1:45" x14ac:dyDescent="0.2">
      <c r="A28" s="10">
        <f t="shared" si="5"/>
        <v>53</v>
      </c>
      <c r="B28" s="49">
        <f t="shared" si="6"/>
        <v>6.6679324388442041</v>
      </c>
      <c r="C28" s="49">
        <f t="shared" si="7"/>
        <v>1.6144956592601192</v>
      </c>
      <c r="D28" s="48">
        <f t="shared" si="8"/>
        <v>1.4853226723454511</v>
      </c>
      <c r="E28" s="48">
        <f t="shared" si="9"/>
        <v>8.7834250194441026</v>
      </c>
      <c r="F28" s="48">
        <f t="shared" si="10"/>
        <v>2.8421343300622968</v>
      </c>
      <c r="G28" s="50">
        <f t="shared" si="11"/>
        <v>0.20712240645543764</v>
      </c>
      <c r="H28" s="51">
        <f t="shared" si="12"/>
        <v>0.33050054638205228</v>
      </c>
      <c r="I28" s="10">
        <f t="shared" si="13"/>
        <v>237.76562998000597</v>
      </c>
      <c r="J28" s="10">
        <f t="shared" si="15"/>
        <v>205.90364753972088</v>
      </c>
      <c r="K28" s="10">
        <f t="shared" si="14"/>
        <v>188.01984639233984</v>
      </c>
      <c r="L28" s="10">
        <f t="shared" si="14"/>
        <v>170.93347018080087</v>
      </c>
      <c r="M28" s="10">
        <f t="shared" si="14"/>
        <v>155.66905841043328</v>
      </c>
      <c r="N28" s="10">
        <f t="shared" si="14"/>
        <v>141.70740092974887</v>
      </c>
      <c r="O28" s="10">
        <f t="shared" si="14"/>
        <v>128.76641983643165</v>
      </c>
      <c r="P28" s="10">
        <f t="shared" si="14"/>
        <v>116.66864379106465</v>
      </c>
      <c r="Q28" s="10">
        <f t="shared" si="14"/>
        <v>105.29154080305904</v>
      </c>
      <c r="R28" s="10">
        <f t="shared" si="14"/>
        <v>94.544935818690661</v>
      </c>
      <c r="S28" s="10">
        <f t="shared" si="14"/>
        <v>84.359327820384522</v>
      </c>
      <c r="T28" s="10">
        <f t="shared" si="14"/>
        <v>74.679254591726036</v>
      </c>
      <c r="U28" s="10">
        <f t="shared" si="14"/>
        <v>65.459247338222667</v>
      </c>
      <c r="V28" s="10">
        <f t="shared" si="14"/>
        <v>56.661222714232331</v>
      </c>
      <c r="W28" s="10">
        <f t="shared" si="14"/>
        <v>48.252723990222862</v>
      </c>
      <c r="X28" s="10">
        <f t="shared" si="14"/>
        <v>40.205690022197679</v>
      </c>
      <c r="Y28" s="10">
        <f t="shared" si="14"/>
        <v>32.495566471100666</v>
      </c>
      <c r="Z28" s="10">
        <f>$B$6*$B28^(4/3)</f>
        <v>25.100647036371615</v>
      </c>
      <c r="AQ28" s="10">
        <v>21</v>
      </c>
      <c r="AR28" s="10">
        <f t="shared" ca="1" si="2"/>
        <v>1.7460599725094426</v>
      </c>
      <c r="AS28" s="10">
        <f t="shared" ca="1" si="3"/>
        <v>48</v>
      </c>
    </row>
    <row r="29" spans="1:45" x14ac:dyDescent="0.2">
      <c r="A29" s="10">
        <f t="shared" si="5"/>
        <v>54</v>
      </c>
      <c r="B29" s="49">
        <f t="shared" si="6"/>
        <v>6.4793709362405192</v>
      </c>
      <c r="C29" s="49">
        <f t="shared" si="7"/>
        <v>1.6144956592601192</v>
      </c>
      <c r="D29" s="48">
        <f t="shared" si="8"/>
        <v>1.5133476284274407</v>
      </c>
      <c r="E29" s="48">
        <f t="shared" si="9"/>
        <v>8.9235125350916071</v>
      </c>
      <c r="F29" s="48">
        <f t="shared" si="10"/>
        <v>2.8701220213818446</v>
      </c>
      <c r="G29" s="50">
        <f t="shared" si="11"/>
        <v>0.19997588798789748</v>
      </c>
      <c r="H29" s="51">
        <f t="shared" si="12"/>
        <v>0.32352595448050342</v>
      </c>
      <c r="I29" s="10">
        <f t="shared" si="13"/>
        <v>243.92276847822637</v>
      </c>
      <c r="J29" s="10">
        <f t="shared" si="15"/>
        <v>211.94332568500093</v>
      </c>
      <c r="K29" s="10">
        <f t="shared" si="14"/>
        <v>194.17698489056025</v>
      </c>
      <c r="L29" s="10">
        <f t="shared" si="14"/>
        <v>177.09060867902127</v>
      </c>
      <c r="M29" s="10">
        <f t="shared" si="14"/>
        <v>161.82619690865369</v>
      </c>
      <c r="N29" s="10">
        <f t="shared" si="14"/>
        <v>147.86453942796928</v>
      </c>
      <c r="O29" s="10">
        <f t="shared" si="14"/>
        <v>134.92355833465206</v>
      </c>
      <c r="P29" s="10">
        <f t="shared" si="14"/>
        <v>122.82578228928504</v>
      </c>
      <c r="Q29" s="10">
        <f t="shared" si="14"/>
        <v>111.44867930127943</v>
      </c>
      <c r="R29" s="10">
        <f t="shared" si="14"/>
        <v>100.70207431691105</v>
      </c>
      <c r="S29" s="10">
        <f t="shared" si="14"/>
        <v>90.516466318604913</v>
      </c>
      <c r="T29" s="10">
        <f t="shared" si="14"/>
        <v>80.836393089946426</v>
      </c>
      <c r="U29" s="10">
        <f t="shared" si="14"/>
        <v>71.616385836443058</v>
      </c>
      <c r="V29" s="10">
        <f t="shared" si="14"/>
        <v>62.818361212452729</v>
      </c>
      <c r="W29" s="10">
        <f t="shared" si="14"/>
        <v>54.40986248844326</v>
      </c>
      <c r="X29" s="10">
        <f t="shared" si="14"/>
        <v>46.362828520418077</v>
      </c>
      <c r="Y29" s="10">
        <f t="shared" si="14"/>
        <v>38.652704969321064</v>
      </c>
      <c r="Z29" s="10">
        <f t="shared" si="14"/>
        <v>31.257785534592013</v>
      </c>
      <c r="AA29" s="10">
        <f>$B$6*$B29^(4/3)</f>
        <v>24.158712581120184</v>
      </c>
      <c r="AQ29" s="10">
        <v>22</v>
      </c>
      <c r="AR29" s="10">
        <f t="shared" ca="1" si="2"/>
        <v>1.8252286866235838</v>
      </c>
      <c r="AS29" s="10">
        <f t="shared" ca="1" si="3"/>
        <v>47</v>
      </c>
    </row>
    <row r="30" spans="1:45" x14ac:dyDescent="0.2">
      <c r="A30" s="10">
        <f t="shared" si="5"/>
        <v>55</v>
      </c>
      <c r="B30" s="49">
        <f t="shared" si="6"/>
        <v>6.2989400932476309</v>
      </c>
      <c r="C30" s="49">
        <f t="shared" si="7"/>
        <v>1.6144956592601192</v>
      </c>
      <c r="D30" s="48">
        <f t="shared" si="8"/>
        <v>1.5413725845094304</v>
      </c>
      <c r="E30" s="48">
        <f t="shared" si="9"/>
        <v>9.0651708470659074</v>
      </c>
      <c r="F30" s="48">
        <f t="shared" si="10"/>
        <v>2.8996805090281872</v>
      </c>
      <c r="G30" s="50">
        <f t="shared" si="11"/>
        <v>0.19312587144896803</v>
      </c>
      <c r="H30" s="51">
        <f t="shared" si="12"/>
        <v>0.31674709571605453</v>
      </c>
      <c r="I30" s="10">
        <f t="shared" si="13"/>
        <v>249.8505831396235</v>
      </c>
      <c r="J30" s="10">
        <f t="shared" si="15"/>
        <v>217.75980214722935</v>
      </c>
      <c r="K30" s="10">
        <f t="shared" ref="K30:AA44" si="16">K29+(($B29+$B30)/2)^(4/3)/$B$5*$B$4</f>
        <v>200.10479955195737</v>
      </c>
      <c r="L30" s="10">
        <f t="shared" si="16"/>
        <v>183.01842334041839</v>
      </c>
      <c r="M30" s="10">
        <f t="shared" si="16"/>
        <v>167.75401157005081</v>
      </c>
      <c r="N30" s="10">
        <f t="shared" si="16"/>
        <v>153.7923540893664</v>
      </c>
      <c r="O30" s="10">
        <f t="shared" si="16"/>
        <v>140.85137299604918</v>
      </c>
      <c r="P30" s="10">
        <f t="shared" si="16"/>
        <v>128.75359695068215</v>
      </c>
      <c r="Q30" s="10">
        <f t="shared" si="16"/>
        <v>117.37649396267653</v>
      </c>
      <c r="R30" s="10">
        <f t="shared" si="16"/>
        <v>106.62988897830816</v>
      </c>
      <c r="S30" s="10">
        <f t="shared" si="16"/>
        <v>96.44428098000202</v>
      </c>
      <c r="T30" s="10">
        <f t="shared" si="16"/>
        <v>86.764207751343534</v>
      </c>
      <c r="U30" s="10">
        <f t="shared" si="16"/>
        <v>77.544200497840166</v>
      </c>
      <c r="V30" s="10">
        <f t="shared" si="16"/>
        <v>68.746175873849836</v>
      </c>
      <c r="W30" s="10">
        <f t="shared" si="16"/>
        <v>60.337677149840367</v>
      </c>
      <c r="X30" s="10">
        <f t="shared" si="16"/>
        <v>52.290643181815184</v>
      </c>
      <c r="Y30" s="10">
        <f t="shared" si="16"/>
        <v>44.580519630718172</v>
      </c>
      <c r="Z30" s="10">
        <f t="shared" si="16"/>
        <v>37.185600195989124</v>
      </c>
      <c r="AA30" s="10">
        <f t="shared" si="16"/>
        <v>30.086527242517295</v>
      </c>
      <c r="AB30" s="10">
        <f>$B$6*$B30^(4/3)</f>
        <v>23.265905848913739</v>
      </c>
      <c r="AQ30" s="10">
        <v>23</v>
      </c>
      <c r="AR30" s="10">
        <f t="shared" ca="1" si="2"/>
        <v>1.9057945683892239</v>
      </c>
      <c r="AS30" s="10">
        <f t="shared" ca="1" si="3"/>
        <v>46</v>
      </c>
    </row>
    <row r="31" spans="1:45" x14ac:dyDescent="0.2">
      <c r="A31" s="10">
        <f t="shared" si="5"/>
        <v>56</v>
      </c>
      <c r="B31" s="49">
        <f t="shared" si="6"/>
        <v>6.1260309372350266</v>
      </c>
      <c r="C31" s="49">
        <f t="shared" si="7"/>
        <v>1.6144956592601192</v>
      </c>
      <c r="D31" s="48">
        <f t="shared" si="8"/>
        <v>1.56939754059142</v>
      </c>
      <c r="E31" s="48">
        <f t="shared" si="9"/>
        <v>9.2083999553670033</v>
      </c>
      <c r="F31" s="48">
        <f t="shared" si="10"/>
        <v>2.9308097930013246</v>
      </c>
      <c r="G31" s="50">
        <f t="shared" si="11"/>
        <v>0.18655383301003126</v>
      </c>
      <c r="H31" s="51">
        <f t="shared" si="12"/>
        <v>0.3101543509506951</v>
      </c>
      <c r="I31" s="10">
        <f t="shared" si="13"/>
        <v>255.56086032268178</v>
      </c>
      <c r="J31" s="10">
        <f t="shared" si="15"/>
        <v>223.36437155581407</v>
      </c>
      <c r="K31" s="10">
        <f t="shared" si="16"/>
        <v>205.81507673501565</v>
      </c>
      <c r="L31" s="10">
        <f t="shared" si="16"/>
        <v>188.72870052347668</v>
      </c>
      <c r="M31" s="10">
        <f t="shared" si="16"/>
        <v>173.46428875310909</v>
      </c>
      <c r="N31" s="10">
        <f t="shared" si="16"/>
        <v>159.50263127242468</v>
      </c>
      <c r="O31" s="10">
        <f t="shared" si="16"/>
        <v>146.56165017910746</v>
      </c>
      <c r="P31" s="10">
        <f t="shared" si="16"/>
        <v>134.46387413374043</v>
      </c>
      <c r="Q31" s="10">
        <f t="shared" si="16"/>
        <v>123.08677114573482</v>
      </c>
      <c r="R31" s="10">
        <f t="shared" si="16"/>
        <v>112.34016616136644</v>
      </c>
      <c r="S31" s="10">
        <f t="shared" si="16"/>
        <v>102.1545581630603</v>
      </c>
      <c r="T31" s="10">
        <f t="shared" si="16"/>
        <v>92.474484934401815</v>
      </c>
      <c r="U31" s="10">
        <f t="shared" si="16"/>
        <v>83.254477680898447</v>
      </c>
      <c r="V31" s="10">
        <f t="shared" si="16"/>
        <v>74.456453056908117</v>
      </c>
      <c r="W31" s="10">
        <f t="shared" si="16"/>
        <v>66.047954332898641</v>
      </c>
      <c r="X31" s="10">
        <f t="shared" si="16"/>
        <v>58.000920364873458</v>
      </c>
      <c r="Y31" s="10">
        <f t="shared" si="16"/>
        <v>50.290796813776446</v>
      </c>
      <c r="Z31" s="10">
        <f t="shared" si="16"/>
        <v>42.895877379047398</v>
      </c>
      <c r="AA31" s="10">
        <f t="shared" si="16"/>
        <v>35.796804425575573</v>
      </c>
      <c r="AB31" s="10">
        <f t="shared" ref="AB31:AP46" si="17">AB30+(($B30+$B31)/2)^(4/3)/$B$5*$B$4</f>
        <v>28.976183031972017</v>
      </c>
      <c r="AC31" s="10">
        <f>$B$6*$B31^(4/3)</f>
        <v>22.41827763433886</v>
      </c>
      <c r="AQ31" s="10">
        <v>24</v>
      </c>
      <c r="AR31" s="10">
        <f t="shared" ca="1" si="2"/>
        <v>1.987916487651372</v>
      </c>
      <c r="AS31" s="10">
        <f t="shared" ca="1" si="3"/>
        <v>45</v>
      </c>
    </row>
    <row r="32" spans="1:45" x14ac:dyDescent="0.2">
      <c r="A32" s="10">
        <f t="shared" si="5"/>
        <v>57</v>
      </c>
      <c r="B32" s="49">
        <f t="shared" si="6"/>
        <v>5.9601104432866352</v>
      </c>
      <c r="C32" s="49">
        <f t="shared" si="7"/>
        <v>1.6144956592601192</v>
      </c>
      <c r="D32" s="48">
        <f t="shared" si="8"/>
        <v>1.5974224966734096</v>
      </c>
      <c r="E32" s="48">
        <f t="shared" si="9"/>
        <v>9.3531998599948967</v>
      </c>
      <c r="F32" s="48">
        <f t="shared" si="10"/>
        <v>2.9635098733012568</v>
      </c>
      <c r="G32" s="50">
        <f t="shared" si="11"/>
        <v>0.1802434278456127</v>
      </c>
      <c r="H32" s="51">
        <f t="shared" si="12"/>
        <v>0.30373896834323177</v>
      </c>
      <c r="I32" s="10">
        <f t="shared" si="13"/>
        <v>261.06446085167141</v>
      </c>
      <c r="J32" s="10">
        <f t="shared" si="15"/>
        <v>228.76746420071078</v>
      </c>
      <c r="K32" s="10">
        <f t="shared" si="16"/>
        <v>211.31867726400532</v>
      </c>
      <c r="L32" s="10">
        <f t="shared" si="16"/>
        <v>194.23230105246634</v>
      </c>
      <c r="M32" s="10">
        <f t="shared" si="16"/>
        <v>178.96788928209875</v>
      </c>
      <c r="N32" s="10">
        <f t="shared" si="16"/>
        <v>165.00623180141434</v>
      </c>
      <c r="O32" s="10">
        <f t="shared" si="16"/>
        <v>152.06525070809712</v>
      </c>
      <c r="P32" s="10">
        <f t="shared" si="16"/>
        <v>139.9674746627301</v>
      </c>
      <c r="Q32" s="10">
        <f t="shared" si="16"/>
        <v>128.59037167472448</v>
      </c>
      <c r="R32" s="10">
        <f t="shared" si="16"/>
        <v>117.84376669035609</v>
      </c>
      <c r="S32" s="10">
        <f t="shared" si="16"/>
        <v>107.65815869204995</v>
      </c>
      <c r="T32" s="10">
        <f t="shared" si="16"/>
        <v>97.978085463391466</v>
      </c>
      <c r="U32" s="10">
        <f t="shared" si="16"/>
        <v>88.758078209888097</v>
      </c>
      <c r="V32" s="10">
        <f t="shared" si="16"/>
        <v>79.960053585897768</v>
      </c>
      <c r="W32" s="10">
        <f t="shared" si="16"/>
        <v>71.551554861888292</v>
      </c>
      <c r="X32" s="10">
        <f t="shared" si="16"/>
        <v>63.504520893863109</v>
      </c>
      <c r="Y32" s="10">
        <f t="shared" si="16"/>
        <v>55.794397342766096</v>
      </c>
      <c r="Z32" s="10">
        <f t="shared" si="16"/>
        <v>48.399477908037049</v>
      </c>
      <c r="AA32" s="10">
        <f t="shared" si="16"/>
        <v>41.300404954565224</v>
      </c>
      <c r="AB32" s="10">
        <f t="shared" si="17"/>
        <v>34.479783560961671</v>
      </c>
      <c r="AC32" s="10">
        <f t="shared" si="17"/>
        <v>27.921878163328515</v>
      </c>
      <c r="AD32" s="10">
        <f>$B$6*$B32^(4/3)</f>
        <v>21.612370579586798</v>
      </c>
      <c r="AQ32" s="10">
        <v>25</v>
      </c>
      <c r="AR32" s="10">
        <f t="shared" ca="1" si="2"/>
        <v>2.0717971311402543</v>
      </c>
      <c r="AS32" s="10">
        <f t="shared" ca="1" si="3"/>
        <v>44</v>
      </c>
    </row>
    <row r="33" spans="1:45" x14ac:dyDescent="0.2">
      <c r="A33" s="10">
        <f t="shared" si="5"/>
        <v>58</v>
      </c>
      <c r="B33" s="49">
        <f t="shared" si="6"/>
        <v>5.8007086865792568</v>
      </c>
      <c r="C33" s="49">
        <f t="shared" si="7"/>
        <v>1.6144956592601192</v>
      </c>
      <c r="D33" s="48">
        <f t="shared" si="8"/>
        <v>1.6254474527553993</v>
      </c>
      <c r="E33" s="48">
        <f t="shared" si="9"/>
        <v>9.4995705609495822</v>
      </c>
      <c r="F33" s="48">
        <f t="shared" si="10"/>
        <v>2.9977807499279843</v>
      </c>
      <c r="G33" s="50">
        <f t="shared" si="11"/>
        <v>0.17418011143893433</v>
      </c>
      <c r="H33" s="51">
        <f t="shared" si="12"/>
        <v>0.29749297062979402</v>
      </c>
      <c r="I33" s="10">
        <f t="shared" si="13"/>
        <v>266.3714325483179</v>
      </c>
      <c r="J33" s="10">
        <f t="shared" si="15"/>
        <v>233.97874824313715</v>
      </c>
      <c r="K33" s="10">
        <f t="shared" si="16"/>
        <v>216.6256489606518</v>
      </c>
      <c r="L33" s="10">
        <f t="shared" si="16"/>
        <v>199.53927274911283</v>
      </c>
      <c r="M33" s="10">
        <f t="shared" si="16"/>
        <v>184.27486097874524</v>
      </c>
      <c r="N33" s="10">
        <f t="shared" si="16"/>
        <v>170.31320349806083</v>
      </c>
      <c r="O33" s="10">
        <f t="shared" si="16"/>
        <v>157.37222240474361</v>
      </c>
      <c r="P33" s="10">
        <f t="shared" si="16"/>
        <v>145.27444635937658</v>
      </c>
      <c r="Q33" s="10">
        <f t="shared" si="16"/>
        <v>133.89734337137097</v>
      </c>
      <c r="R33" s="10">
        <f t="shared" si="16"/>
        <v>123.15073838700259</v>
      </c>
      <c r="S33" s="10">
        <f t="shared" si="16"/>
        <v>112.96513038869645</v>
      </c>
      <c r="T33" s="10">
        <f t="shared" si="16"/>
        <v>103.28505716003797</v>
      </c>
      <c r="U33" s="10">
        <f t="shared" si="16"/>
        <v>94.065049906534597</v>
      </c>
      <c r="V33" s="10">
        <f t="shared" si="16"/>
        <v>85.267025282544267</v>
      </c>
      <c r="W33" s="10">
        <f t="shared" si="16"/>
        <v>76.858526558534791</v>
      </c>
      <c r="X33" s="10">
        <f t="shared" si="16"/>
        <v>68.811492590509602</v>
      </c>
      <c r="Y33" s="10">
        <f t="shared" si="16"/>
        <v>61.101369039412596</v>
      </c>
      <c r="Z33" s="10">
        <f t="shared" si="16"/>
        <v>53.706449604683549</v>
      </c>
      <c r="AA33" s="10">
        <f t="shared" si="16"/>
        <v>46.607376651211723</v>
      </c>
      <c r="AB33" s="10">
        <f t="shared" si="17"/>
        <v>39.786755257608171</v>
      </c>
      <c r="AC33" s="10">
        <f t="shared" si="17"/>
        <v>33.228849859975014</v>
      </c>
      <c r="AD33" s="10">
        <f t="shared" si="17"/>
        <v>26.919342276233294</v>
      </c>
      <c r="AE33" s="10">
        <f>$B$6*$B33^(4/3)</f>
        <v>20.84513616970543</v>
      </c>
      <c r="AQ33" s="10">
        <v>26</v>
      </c>
      <c r="AR33" s="10">
        <f t="shared" ca="1" si="2"/>
        <v>2.1577023284747341</v>
      </c>
      <c r="AS33" s="10">
        <f t="shared" ca="1" si="3"/>
        <v>43</v>
      </c>
    </row>
    <row r="34" spans="1:45" x14ac:dyDescent="0.2">
      <c r="A34" s="10">
        <f t="shared" si="5"/>
        <v>59</v>
      </c>
      <c r="B34" s="49">
        <f t="shared" si="6"/>
        <v>5.6474086325789097</v>
      </c>
      <c r="C34" s="49">
        <f t="shared" si="7"/>
        <v>1.6144956592601192</v>
      </c>
      <c r="D34" s="48">
        <f t="shared" si="8"/>
        <v>1.6534724088373889</v>
      </c>
      <c r="E34" s="48">
        <f t="shared" si="9"/>
        <v>9.6475120582310616</v>
      </c>
      <c r="F34" s="48">
        <f t="shared" si="10"/>
        <v>3.0336224228815061</v>
      </c>
      <c r="G34" s="50">
        <f t="shared" si="11"/>
        <v>0.16835083826564232</v>
      </c>
      <c r="H34" s="51">
        <f t="shared" si="12"/>
        <v>0.29140907203382005</v>
      </c>
      <c r="I34" s="10">
        <f t="shared" si="13"/>
        <v>271.49110416162546</v>
      </c>
      <c r="J34" s="10">
        <f t="shared" si="15"/>
        <v>239.0072154490355</v>
      </c>
      <c r="K34" s="10">
        <f t="shared" si="16"/>
        <v>221.74532057395939</v>
      </c>
      <c r="L34" s="10">
        <f t="shared" si="16"/>
        <v>204.65894436242041</v>
      </c>
      <c r="M34" s="10">
        <f t="shared" si="16"/>
        <v>189.39453259205283</v>
      </c>
      <c r="N34" s="10">
        <f t="shared" si="16"/>
        <v>175.43287511136842</v>
      </c>
      <c r="O34" s="10">
        <f t="shared" si="16"/>
        <v>162.4918940180512</v>
      </c>
      <c r="P34" s="10">
        <f t="shared" si="16"/>
        <v>150.39411797268417</v>
      </c>
      <c r="Q34" s="10">
        <f t="shared" si="16"/>
        <v>139.01701498467855</v>
      </c>
      <c r="R34" s="10">
        <f t="shared" si="16"/>
        <v>128.27041000031016</v>
      </c>
      <c r="S34" s="10">
        <f t="shared" si="16"/>
        <v>118.08480200200403</v>
      </c>
      <c r="T34" s="10">
        <f t="shared" si="16"/>
        <v>108.40472877334554</v>
      </c>
      <c r="U34" s="10">
        <f t="shared" si="16"/>
        <v>99.184721519842171</v>
      </c>
      <c r="V34" s="10">
        <f t="shared" si="16"/>
        <v>90.386696895851841</v>
      </c>
      <c r="W34" s="10">
        <f t="shared" si="16"/>
        <v>81.978198171842365</v>
      </c>
      <c r="X34" s="10">
        <f t="shared" si="16"/>
        <v>73.931164203817175</v>
      </c>
      <c r="Y34" s="10">
        <f t="shared" si="16"/>
        <v>66.221040652720177</v>
      </c>
      <c r="Z34" s="10">
        <f t="shared" si="16"/>
        <v>58.82612121799113</v>
      </c>
      <c r="AA34" s="10">
        <f t="shared" si="16"/>
        <v>51.727048264519304</v>
      </c>
      <c r="AB34" s="10">
        <f t="shared" si="17"/>
        <v>44.906426870915752</v>
      </c>
      <c r="AC34" s="10">
        <f t="shared" si="17"/>
        <v>38.348521473282595</v>
      </c>
      <c r="AD34" s="10">
        <f t="shared" si="17"/>
        <v>32.039013889540875</v>
      </c>
      <c r="AE34" s="10">
        <f t="shared" si="17"/>
        <v>25.964807783013008</v>
      </c>
      <c r="AF34" s="10">
        <f>$B$6*$B34^(4/3)</f>
        <v>20.113868823593393</v>
      </c>
      <c r="AQ34" s="10">
        <v>27</v>
      </c>
      <c r="AR34" s="10">
        <f t="shared" ca="1" si="2"/>
        <v>2.2459932963141505</v>
      </c>
      <c r="AS34" s="10">
        <f t="shared" ca="1" si="3"/>
        <v>42</v>
      </c>
    </row>
    <row r="35" spans="1:45" x14ac:dyDescent="0.2">
      <c r="A35" s="10">
        <f t="shared" si="5"/>
        <v>60</v>
      </c>
      <c r="B35" s="49">
        <f t="shared" si="6"/>
        <v>5.4998379317555681</v>
      </c>
      <c r="C35" s="49">
        <f t="shared" si="7"/>
        <v>1.6144956592601192</v>
      </c>
      <c r="D35" s="48">
        <f t="shared" si="8"/>
        <v>1.6814973649193785</v>
      </c>
      <c r="E35" s="48">
        <f t="shared" si="9"/>
        <v>9.7970243518393367</v>
      </c>
      <c r="F35" s="48">
        <f t="shared" si="10"/>
        <v>3.0710348921618236</v>
      </c>
      <c r="G35" s="50">
        <f t="shared" si="11"/>
        <v>0.16274381999727969</v>
      </c>
      <c r="H35" s="51">
        <f t="shared" si="12"/>
        <v>0.285480603796257</v>
      </c>
      <c r="I35" s="10">
        <f t="shared" si="13"/>
        <v>276.43216445293086</v>
      </c>
      <c r="J35" s="10">
        <f t="shared" si="15"/>
        <v>243.86125369192652</v>
      </c>
      <c r="K35" s="10">
        <f t="shared" si="16"/>
        <v>226.68638086526477</v>
      </c>
      <c r="L35" s="10">
        <f t="shared" si="16"/>
        <v>209.60000465372579</v>
      </c>
      <c r="M35" s="10">
        <f t="shared" si="16"/>
        <v>194.3355928833582</v>
      </c>
      <c r="N35" s="10">
        <f t="shared" si="16"/>
        <v>180.37393540267379</v>
      </c>
      <c r="O35" s="10">
        <f t="shared" si="16"/>
        <v>167.43295430935657</v>
      </c>
      <c r="P35" s="10">
        <f t="shared" si="16"/>
        <v>155.33517826398955</v>
      </c>
      <c r="Q35" s="10">
        <f t="shared" si="16"/>
        <v>143.95807527598393</v>
      </c>
      <c r="R35" s="10">
        <f t="shared" si="16"/>
        <v>133.21147029161554</v>
      </c>
      <c r="S35" s="10">
        <f t="shared" si="16"/>
        <v>123.0258622933094</v>
      </c>
      <c r="T35" s="10">
        <f t="shared" si="16"/>
        <v>113.34578906465092</v>
      </c>
      <c r="U35" s="10">
        <f t="shared" si="16"/>
        <v>104.12578181114755</v>
      </c>
      <c r="V35" s="10">
        <f t="shared" si="16"/>
        <v>95.327757187157218</v>
      </c>
      <c r="W35" s="10">
        <f t="shared" si="16"/>
        <v>86.919258463147742</v>
      </c>
      <c r="X35" s="10">
        <f t="shared" si="16"/>
        <v>78.872224495122552</v>
      </c>
      <c r="Y35" s="10">
        <f t="shared" si="16"/>
        <v>71.162100944025553</v>
      </c>
      <c r="Z35" s="10">
        <f t="shared" si="16"/>
        <v>63.767181509296506</v>
      </c>
      <c r="AA35" s="10">
        <f t="shared" si="16"/>
        <v>56.668108555824688</v>
      </c>
      <c r="AB35" s="10">
        <f t="shared" si="17"/>
        <v>49.847487162221128</v>
      </c>
      <c r="AC35" s="10">
        <f t="shared" si="17"/>
        <v>43.289581764587979</v>
      </c>
      <c r="AD35" s="10">
        <f t="shared" si="17"/>
        <v>36.980074180846259</v>
      </c>
      <c r="AE35" s="10">
        <f t="shared" si="17"/>
        <v>30.905868074318388</v>
      </c>
      <c r="AF35" s="10">
        <f t="shared" si="17"/>
        <v>25.054929114898773</v>
      </c>
      <c r="AG35" s="10">
        <f>$B$6*$B35^(4/3)</f>
        <v>19.416152971564056</v>
      </c>
      <c r="AQ35" s="10">
        <v>28</v>
      </c>
      <c r="AR35" s="10">
        <f t="shared" ca="1" si="2"/>
        <v>2.3371843582088268</v>
      </c>
      <c r="AS35" s="10">
        <f t="shared" ca="1" si="3"/>
        <v>41</v>
      </c>
    </row>
    <row r="36" spans="1:45" x14ac:dyDescent="0.2">
      <c r="A36" s="10">
        <f t="shared" si="5"/>
        <v>61</v>
      </c>
      <c r="B36" s="49">
        <f t="shared" si="6"/>
        <v>5.3576622588152185</v>
      </c>
      <c r="C36" s="49">
        <f t="shared" si="7"/>
        <v>1.6144956592601192</v>
      </c>
      <c r="D36" s="48">
        <f t="shared" si="8"/>
        <v>1.7095223210013681</v>
      </c>
      <c r="E36" s="48">
        <f t="shared" si="9"/>
        <v>9.9481074417744093</v>
      </c>
      <c r="F36" s="48">
        <f t="shared" si="10"/>
        <v>3.1100181577689354</v>
      </c>
      <c r="G36" s="50">
        <f t="shared" si="11"/>
        <v>0.157348330026926</v>
      </c>
      <c r="H36" s="51">
        <f t="shared" si="12"/>
        <v>0.27970144744333664</v>
      </c>
      <c r="I36" s="10">
        <f t="shared" si="13"/>
        <v>281.2027293073117</v>
      </c>
      <c r="J36" s="10">
        <f t="shared" si="15"/>
        <v>248.54870872531538</v>
      </c>
      <c r="K36" s="10">
        <f t="shared" si="16"/>
        <v>231.45694571964563</v>
      </c>
      <c r="L36" s="10">
        <f t="shared" si="16"/>
        <v>214.37056950810666</v>
      </c>
      <c r="M36" s="10">
        <f t="shared" si="16"/>
        <v>199.10615773773907</v>
      </c>
      <c r="N36" s="10">
        <f t="shared" si="16"/>
        <v>185.14450025705466</v>
      </c>
      <c r="O36" s="10">
        <f t="shared" si="16"/>
        <v>172.20351916373744</v>
      </c>
      <c r="P36" s="10">
        <f t="shared" si="16"/>
        <v>160.10574311837041</v>
      </c>
      <c r="Q36" s="10">
        <f t="shared" si="16"/>
        <v>148.72864013036479</v>
      </c>
      <c r="R36" s="10">
        <f t="shared" si="16"/>
        <v>137.98203514599641</v>
      </c>
      <c r="S36" s="10">
        <f t="shared" si="16"/>
        <v>127.79642714769027</v>
      </c>
      <c r="T36" s="10">
        <f t="shared" si="16"/>
        <v>118.11635391903178</v>
      </c>
      <c r="U36" s="10">
        <f t="shared" si="16"/>
        <v>108.89634666552841</v>
      </c>
      <c r="V36" s="10">
        <f t="shared" si="16"/>
        <v>100.09832204153808</v>
      </c>
      <c r="W36" s="10">
        <f t="shared" si="16"/>
        <v>91.689823317528607</v>
      </c>
      <c r="X36" s="10">
        <f t="shared" si="16"/>
        <v>83.642789349503417</v>
      </c>
      <c r="Y36" s="10">
        <f t="shared" si="16"/>
        <v>75.932665798406418</v>
      </c>
      <c r="Z36" s="10">
        <f t="shared" si="16"/>
        <v>68.537746363677371</v>
      </c>
      <c r="AA36" s="10">
        <f t="shared" si="16"/>
        <v>61.438673410205546</v>
      </c>
      <c r="AB36" s="10">
        <f t="shared" si="17"/>
        <v>54.618052016601986</v>
      </c>
      <c r="AC36" s="10">
        <f t="shared" si="17"/>
        <v>48.060146618968837</v>
      </c>
      <c r="AD36" s="10">
        <f t="shared" si="17"/>
        <v>41.750639035227117</v>
      </c>
      <c r="AE36" s="10">
        <f t="shared" si="17"/>
        <v>35.676432928699249</v>
      </c>
      <c r="AF36" s="10">
        <f t="shared" si="17"/>
        <v>29.825493969279631</v>
      </c>
      <c r="AG36" s="10">
        <f t="shared" si="17"/>
        <v>24.186717825944914</v>
      </c>
      <c r="AH36" s="10">
        <f>$B$6*$B36^(4/3)</f>
        <v>18.749820133555382</v>
      </c>
      <c r="AQ36" s="10">
        <v>29</v>
      </c>
      <c r="AR36" s="10">
        <f t="shared" ca="1" si="2"/>
        <v>2.4320562829691532</v>
      </c>
      <c r="AS36" s="10">
        <f t="shared" ca="1" si="3"/>
        <v>40</v>
      </c>
    </row>
    <row r="37" spans="1:45" x14ac:dyDescent="0.2">
      <c r="A37" s="10">
        <f t="shared" si="5"/>
        <v>62</v>
      </c>
      <c r="B37" s="49">
        <f t="shared" si="6"/>
        <v>5.2205798570284543</v>
      </c>
      <c r="C37" s="49">
        <f t="shared" si="7"/>
        <v>1.6144956592601192</v>
      </c>
      <c r="D37" s="48">
        <f t="shared" si="8"/>
        <v>1.7375472770833578</v>
      </c>
      <c r="E37" s="48">
        <f t="shared" si="9"/>
        <v>10.100761328036274</v>
      </c>
      <c r="F37" s="48">
        <f t="shared" si="10"/>
        <v>3.1505722197028421</v>
      </c>
      <c r="G37" s="50">
        <f t="shared" si="11"/>
        <v>0.15215454442089582</v>
      </c>
      <c r="H37" s="51">
        <f t="shared" si="12"/>
        <v>0.27406597501448432</v>
      </c>
      <c r="I37" s="10">
        <f t="shared" si="13"/>
        <v>285.81039909437345</v>
      </c>
      <c r="J37" s="10">
        <f t="shared" si="15"/>
        <v>253.07693717381895</v>
      </c>
      <c r="K37" s="10">
        <f t="shared" si="16"/>
        <v>236.06461550670738</v>
      </c>
      <c r="L37" s="10">
        <f t="shared" si="16"/>
        <v>218.97823929516841</v>
      </c>
      <c r="M37" s="10">
        <f t="shared" si="16"/>
        <v>203.71382752480082</v>
      </c>
      <c r="N37" s="10">
        <f t="shared" si="16"/>
        <v>189.75217004411641</v>
      </c>
      <c r="O37" s="10">
        <f t="shared" si="16"/>
        <v>176.81118895079919</v>
      </c>
      <c r="P37" s="10">
        <f t="shared" si="16"/>
        <v>164.71341290543216</v>
      </c>
      <c r="Q37" s="10">
        <f t="shared" si="16"/>
        <v>153.33630991742655</v>
      </c>
      <c r="R37" s="10">
        <f t="shared" si="16"/>
        <v>142.58970493305816</v>
      </c>
      <c r="S37" s="10">
        <f t="shared" si="16"/>
        <v>132.40409693475203</v>
      </c>
      <c r="T37" s="10">
        <f t="shared" si="16"/>
        <v>122.72402370609355</v>
      </c>
      <c r="U37" s="10">
        <f t="shared" si="16"/>
        <v>113.50401645259018</v>
      </c>
      <c r="V37" s="10">
        <f t="shared" si="16"/>
        <v>104.70599182859985</v>
      </c>
      <c r="W37" s="10">
        <f t="shared" si="16"/>
        <v>96.297493104590373</v>
      </c>
      <c r="X37" s="10">
        <f t="shared" si="16"/>
        <v>88.250459136565183</v>
      </c>
      <c r="Y37" s="10">
        <f t="shared" si="16"/>
        <v>80.540335585468185</v>
      </c>
      <c r="Z37" s="10">
        <f t="shared" si="16"/>
        <v>73.145416150739138</v>
      </c>
      <c r="AA37" s="10">
        <f t="shared" si="16"/>
        <v>66.046343197267305</v>
      </c>
      <c r="AB37" s="10">
        <f t="shared" si="17"/>
        <v>59.225721803663745</v>
      </c>
      <c r="AC37" s="10">
        <f t="shared" si="17"/>
        <v>52.667816406030596</v>
      </c>
      <c r="AD37" s="10">
        <f t="shared" si="17"/>
        <v>46.358308822288876</v>
      </c>
      <c r="AE37" s="10">
        <f t="shared" si="17"/>
        <v>40.284102715761009</v>
      </c>
      <c r="AF37" s="10">
        <f t="shared" si="17"/>
        <v>34.433163756341393</v>
      </c>
      <c r="AG37" s="10">
        <f t="shared" si="17"/>
        <v>28.794387613006673</v>
      </c>
      <c r="AH37" s="10">
        <f t="shared" si="17"/>
        <v>23.357489920617141</v>
      </c>
      <c r="AI37" s="10">
        <f>$B$6*$B37^(4/3)</f>
        <v>18.112913794014258</v>
      </c>
      <c r="AQ37" s="10">
        <v>30</v>
      </c>
      <c r="AR37" s="10">
        <f t="shared" ca="1" si="2"/>
        <v>2.5319092446399889</v>
      </c>
      <c r="AS37" s="10">
        <f t="shared" ca="1" si="3"/>
        <v>39</v>
      </c>
    </row>
    <row r="38" spans="1:45" x14ac:dyDescent="0.2">
      <c r="A38" s="10">
        <f t="shared" si="5"/>
        <v>63</v>
      </c>
      <c r="B38" s="49">
        <f t="shared" si="6"/>
        <v>5.0883170335730705</v>
      </c>
      <c r="C38" s="49">
        <f t="shared" si="7"/>
        <v>1.6144956592601192</v>
      </c>
      <c r="D38" s="48">
        <f t="shared" si="8"/>
        <v>1.7655722331653474</v>
      </c>
      <c r="E38" s="48">
        <f t="shared" si="9"/>
        <v>10.254986010624933</v>
      </c>
      <c r="F38" s="48">
        <f t="shared" si="10"/>
        <v>3.192697077963544</v>
      </c>
      <c r="G38" s="50">
        <f t="shared" si="11"/>
        <v>0.14715341177700098</v>
      </c>
      <c r="H38" s="51">
        <f t="shared" si="12"/>
        <v>0.26856899556108182</v>
      </c>
      <c r="I38" s="10">
        <f t="shared" si="13"/>
        <v>290.26230802010377</v>
      </c>
      <c r="J38" s="10">
        <f t="shared" si="15"/>
        <v>257.45285227962694</v>
      </c>
      <c r="K38" s="10">
        <f t="shared" si="16"/>
        <v>240.51652443243771</v>
      </c>
      <c r="L38" s="10">
        <f t="shared" si="16"/>
        <v>223.43014822089873</v>
      </c>
      <c r="M38" s="10">
        <f t="shared" si="16"/>
        <v>208.16573645053114</v>
      </c>
      <c r="N38" s="10">
        <f t="shared" si="16"/>
        <v>194.20407896984673</v>
      </c>
      <c r="O38" s="10">
        <f t="shared" si="16"/>
        <v>181.26309787652951</v>
      </c>
      <c r="P38" s="10">
        <f t="shared" si="16"/>
        <v>169.16532183116249</v>
      </c>
      <c r="Q38" s="10">
        <f t="shared" si="16"/>
        <v>157.78821884315687</v>
      </c>
      <c r="R38" s="10">
        <f t="shared" si="16"/>
        <v>147.04161385878848</v>
      </c>
      <c r="S38" s="10">
        <f t="shared" si="16"/>
        <v>136.85600586048236</v>
      </c>
      <c r="T38" s="10">
        <f t="shared" si="16"/>
        <v>127.17593263182387</v>
      </c>
      <c r="U38" s="10">
        <f t="shared" si="16"/>
        <v>117.9559253783205</v>
      </c>
      <c r="V38" s="10">
        <f t="shared" si="16"/>
        <v>109.15790075433017</v>
      </c>
      <c r="W38" s="10">
        <f t="shared" si="16"/>
        <v>100.7494020303207</v>
      </c>
      <c r="X38" s="10">
        <f t="shared" si="16"/>
        <v>92.702368062295506</v>
      </c>
      <c r="Y38" s="10">
        <f t="shared" si="16"/>
        <v>84.992244511198507</v>
      </c>
      <c r="Z38" s="10">
        <f t="shared" si="16"/>
        <v>77.59732507646946</v>
      </c>
      <c r="AA38" s="10">
        <f t="shared" si="16"/>
        <v>70.498252122997627</v>
      </c>
      <c r="AB38" s="10">
        <f t="shared" si="17"/>
        <v>63.67763072939406</v>
      </c>
      <c r="AC38" s="10">
        <f t="shared" si="17"/>
        <v>57.119725331760911</v>
      </c>
      <c r="AD38" s="10">
        <f t="shared" si="17"/>
        <v>50.810217748019191</v>
      </c>
      <c r="AE38" s="10">
        <f t="shared" si="17"/>
        <v>44.736011641491324</v>
      </c>
      <c r="AF38" s="10">
        <f t="shared" si="17"/>
        <v>38.885072682071709</v>
      </c>
      <c r="AG38" s="10">
        <f t="shared" si="17"/>
        <v>33.246296538736992</v>
      </c>
      <c r="AH38" s="10">
        <f t="shared" si="17"/>
        <v>27.809398846347456</v>
      </c>
      <c r="AI38" s="10">
        <f t="shared" si="17"/>
        <v>22.564822719744576</v>
      </c>
      <c r="AJ38" s="10">
        <f>$B$6*$B38^(4/3)</f>
        <v>17.503660423231963</v>
      </c>
      <c r="AQ38" s="10">
        <v>31</v>
      </c>
      <c r="AR38" s="10">
        <f t="shared" ca="1" si="2"/>
        <v>2.6392468750794063</v>
      </c>
      <c r="AS38" s="10">
        <f t="shared" ca="1" si="3"/>
        <v>38</v>
      </c>
    </row>
    <row r="39" spans="1:45" x14ac:dyDescent="0.2">
      <c r="A39" s="10">
        <f t="shared" si="5"/>
        <v>64</v>
      </c>
      <c r="B39" s="49">
        <f t="shared" si="6"/>
        <v>4.9606244131556263</v>
      </c>
      <c r="C39" s="49">
        <f t="shared" si="7"/>
        <v>1.6144956592601192</v>
      </c>
      <c r="D39" s="48">
        <f t="shared" si="8"/>
        <v>1.793597189247337</v>
      </c>
      <c r="E39" s="48">
        <f t="shared" si="9"/>
        <v>10.410781489540389</v>
      </c>
      <c r="F39" s="48">
        <f t="shared" si="10"/>
        <v>3.2363927325510407</v>
      </c>
      <c r="G39" s="50">
        <f t="shared" si="11"/>
        <v>0.14233654620639122</v>
      </c>
      <c r="H39" s="51">
        <f t="shared" si="12"/>
        <v>0.26320570730136811</v>
      </c>
      <c r="I39" s="10">
        <f t="shared" si="13"/>
        <v>294.56516684903141</v>
      </c>
      <c r="J39" s="10">
        <f t="shared" si="15"/>
        <v>261.6829636279403</v>
      </c>
      <c r="K39" s="10">
        <f t="shared" si="16"/>
        <v>244.81938326136532</v>
      </c>
      <c r="L39" s="10">
        <f t="shared" si="16"/>
        <v>227.73300704982634</v>
      </c>
      <c r="M39" s="10">
        <f t="shared" si="16"/>
        <v>212.46859527945875</v>
      </c>
      <c r="N39" s="10">
        <f t="shared" si="16"/>
        <v>198.50693779877435</v>
      </c>
      <c r="O39" s="10">
        <f t="shared" si="16"/>
        <v>185.56595670545713</v>
      </c>
      <c r="P39" s="10">
        <f t="shared" si="16"/>
        <v>173.4681806600901</v>
      </c>
      <c r="Q39" s="10">
        <f t="shared" si="16"/>
        <v>162.09107767208448</v>
      </c>
      <c r="R39" s="10">
        <f t="shared" si="16"/>
        <v>151.34447268771609</v>
      </c>
      <c r="S39" s="10">
        <f t="shared" si="16"/>
        <v>141.15886468940997</v>
      </c>
      <c r="T39" s="10">
        <f t="shared" si="16"/>
        <v>131.47879146075149</v>
      </c>
      <c r="U39" s="10">
        <f t="shared" si="16"/>
        <v>122.25878420724813</v>
      </c>
      <c r="V39" s="10">
        <f t="shared" si="16"/>
        <v>113.4607595832578</v>
      </c>
      <c r="W39" s="10">
        <f t="shared" si="16"/>
        <v>105.05226085924832</v>
      </c>
      <c r="X39" s="10">
        <f t="shared" si="16"/>
        <v>97.005226891223131</v>
      </c>
      <c r="Y39" s="10">
        <f t="shared" si="16"/>
        <v>89.295103340126133</v>
      </c>
      <c r="Z39" s="10">
        <f t="shared" si="16"/>
        <v>81.900183905397085</v>
      </c>
      <c r="AA39" s="10">
        <f t="shared" si="16"/>
        <v>74.801110951925253</v>
      </c>
      <c r="AB39" s="10">
        <f t="shared" si="17"/>
        <v>67.980489558321679</v>
      </c>
      <c r="AC39" s="10">
        <f t="shared" si="17"/>
        <v>61.42258416068853</v>
      </c>
      <c r="AD39" s="10">
        <f t="shared" si="17"/>
        <v>55.11307657694681</v>
      </c>
      <c r="AE39" s="10">
        <f t="shared" si="17"/>
        <v>49.038870470418942</v>
      </c>
      <c r="AF39" s="10">
        <f t="shared" si="17"/>
        <v>43.187931510999327</v>
      </c>
      <c r="AG39" s="10">
        <f t="shared" si="17"/>
        <v>37.549155367664611</v>
      </c>
      <c r="AH39" s="10">
        <f t="shared" si="17"/>
        <v>32.112257675275075</v>
      </c>
      <c r="AI39" s="10">
        <f t="shared" si="17"/>
        <v>26.867681548672195</v>
      </c>
      <c r="AJ39" s="10">
        <f t="shared" si="17"/>
        <v>21.806519252159582</v>
      </c>
      <c r="AK39" s="10">
        <f>$B$6*$B39^(4/3)</f>
        <v>16.92044539325336</v>
      </c>
      <c r="AQ39" s="10">
        <v>32</v>
      </c>
      <c r="AR39" s="10">
        <f t="shared" ca="1" si="2"/>
        <v>2.7284745655071081</v>
      </c>
      <c r="AS39" s="10">
        <f t="shared" ca="1" si="3"/>
        <v>37</v>
      </c>
    </row>
    <row r="40" spans="1:45" x14ac:dyDescent="0.2">
      <c r="A40" s="10">
        <f t="shared" si="5"/>
        <v>65</v>
      </c>
      <c r="B40" s="49">
        <f t="shared" si="6"/>
        <v>4.837273801917588</v>
      </c>
      <c r="C40" s="49">
        <f t="shared" si="7"/>
        <v>1.6144956592601192</v>
      </c>
      <c r="D40" s="48">
        <f t="shared" si="8"/>
        <v>1.8216221453293266</v>
      </c>
      <c r="E40" s="48">
        <f t="shared" si="9"/>
        <v>10.568147764782641</v>
      </c>
      <c r="F40" s="48">
        <f t="shared" si="10"/>
        <v>3.2816591834653321</v>
      </c>
      <c r="G40" s="50">
        <f t="shared" si="11"/>
        <v>0.13769613894242894</v>
      </c>
      <c r="H40" s="51">
        <f t="shared" si="12"/>
        <v>0.25797165488039919</v>
      </c>
      <c r="I40" s="10">
        <f t="shared" si="13"/>
        <v>298.72530009951839</v>
      </c>
      <c r="J40" s="10">
        <f t="shared" si="15"/>
        <v>265.77341183474147</v>
      </c>
      <c r="K40" s="10">
        <f t="shared" si="16"/>
        <v>248.9795165118523</v>
      </c>
      <c r="L40" s="10">
        <f t="shared" si="16"/>
        <v>231.89314030031332</v>
      </c>
      <c r="M40" s="10">
        <f t="shared" si="16"/>
        <v>216.62872852994573</v>
      </c>
      <c r="N40" s="10">
        <f t="shared" si="16"/>
        <v>202.66707104926132</v>
      </c>
      <c r="O40" s="10">
        <f t="shared" si="16"/>
        <v>189.7260899559441</v>
      </c>
      <c r="P40" s="10">
        <f t="shared" si="16"/>
        <v>177.62831391057708</v>
      </c>
      <c r="Q40" s="10">
        <f t="shared" si="16"/>
        <v>166.25121092257146</v>
      </c>
      <c r="R40" s="10">
        <f t="shared" si="16"/>
        <v>155.50460593820307</v>
      </c>
      <c r="S40" s="10">
        <f t="shared" si="16"/>
        <v>145.31899793989695</v>
      </c>
      <c r="T40" s="10">
        <f t="shared" si="16"/>
        <v>135.63892471123847</v>
      </c>
      <c r="U40" s="10">
        <f t="shared" si="16"/>
        <v>126.41891745773512</v>
      </c>
      <c r="V40" s="10">
        <f t="shared" si="16"/>
        <v>117.62089283374479</v>
      </c>
      <c r="W40" s="10">
        <f t="shared" si="16"/>
        <v>109.2123941097353</v>
      </c>
      <c r="X40" s="10">
        <f t="shared" si="16"/>
        <v>101.16536014171012</v>
      </c>
      <c r="Y40" s="10">
        <f t="shared" si="16"/>
        <v>93.455236590613112</v>
      </c>
      <c r="Z40" s="10">
        <f t="shared" si="16"/>
        <v>86.060317155884064</v>
      </c>
      <c r="AA40" s="10">
        <f t="shared" si="16"/>
        <v>78.961244202412246</v>
      </c>
      <c r="AB40" s="10">
        <f t="shared" si="17"/>
        <v>72.140622808808672</v>
      </c>
      <c r="AC40" s="10">
        <f t="shared" si="17"/>
        <v>65.582717411175508</v>
      </c>
      <c r="AD40" s="10">
        <f t="shared" si="17"/>
        <v>59.273209827433796</v>
      </c>
      <c r="AE40" s="10">
        <f t="shared" si="17"/>
        <v>53.199003720905928</v>
      </c>
      <c r="AF40" s="10">
        <f t="shared" si="17"/>
        <v>47.348064761486313</v>
      </c>
      <c r="AG40" s="10">
        <f t="shared" si="17"/>
        <v>41.709288618151596</v>
      </c>
      <c r="AH40" s="10">
        <f t="shared" si="17"/>
        <v>36.27239092576206</v>
      </c>
      <c r="AI40" s="10">
        <f t="shared" si="17"/>
        <v>31.027814799159181</v>
      </c>
      <c r="AJ40" s="10">
        <f t="shared" si="17"/>
        <v>25.966652502646568</v>
      </c>
      <c r="AK40" s="10">
        <f t="shared" si="17"/>
        <v>21.080578643740346</v>
      </c>
      <c r="AL40" s="10">
        <f>$B$6*$B40^(4/3)</f>
        <v>16.361792827204706</v>
      </c>
      <c r="AQ40" s="10">
        <v>33</v>
      </c>
      <c r="AR40" s="10">
        <f t="shared" ca="1" si="2"/>
        <v>2.9283369295912731</v>
      </c>
      <c r="AS40" s="10">
        <f t="shared" ca="1" si="3"/>
        <v>36</v>
      </c>
    </row>
    <row r="41" spans="1:45" x14ac:dyDescent="0.2">
      <c r="A41" s="10">
        <f t="shared" si="5"/>
        <v>66</v>
      </c>
      <c r="B41" s="49">
        <f t="shared" si="6"/>
        <v>4.7180555466998984</v>
      </c>
      <c r="C41" s="49">
        <f t="shared" si="7"/>
        <v>1.6144956592601192</v>
      </c>
      <c r="D41" s="48">
        <f t="shared" si="8"/>
        <v>1.8496471014113163</v>
      </c>
      <c r="E41" s="48">
        <f t="shared" si="9"/>
        <v>10.727084836351683</v>
      </c>
      <c r="F41" s="48">
        <f t="shared" si="10"/>
        <v>3.3284964307064184</v>
      </c>
      <c r="G41" s="50">
        <f t="shared" si="11"/>
        <v>0.13322488504536747</v>
      </c>
      <c r="H41" s="51">
        <f t="shared" si="12"/>
        <v>0.25286269123884297</v>
      </c>
      <c r="I41" s="10">
        <f t="shared" si="13"/>
        <v>302.7486786017655</v>
      </c>
      <c r="J41" s="10">
        <f t="shared" si="15"/>
        <v>269.7299989937207</v>
      </c>
      <c r="K41" s="10">
        <f t="shared" si="16"/>
        <v>253.00289501409938</v>
      </c>
      <c r="L41" s="10">
        <f t="shared" si="16"/>
        <v>235.9165188025604</v>
      </c>
      <c r="M41" s="10">
        <f t="shared" si="16"/>
        <v>220.65210703219282</v>
      </c>
      <c r="N41" s="10">
        <f t="shared" si="16"/>
        <v>206.69044955150841</v>
      </c>
      <c r="O41" s="10">
        <f t="shared" si="16"/>
        <v>193.74946845819119</v>
      </c>
      <c r="P41" s="10">
        <f t="shared" si="16"/>
        <v>181.65169241282416</v>
      </c>
      <c r="Q41" s="10">
        <f t="shared" si="16"/>
        <v>170.27458942481854</v>
      </c>
      <c r="R41" s="10">
        <f t="shared" si="16"/>
        <v>159.52798444045015</v>
      </c>
      <c r="S41" s="10">
        <f t="shared" si="16"/>
        <v>149.34237644214403</v>
      </c>
      <c r="T41" s="10">
        <f t="shared" si="16"/>
        <v>139.66230321348556</v>
      </c>
      <c r="U41" s="10">
        <f t="shared" si="16"/>
        <v>130.4422959599822</v>
      </c>
      <c r="V41" s="10">
        <f t="shared" si="16"/>
        <v>121.64427133599187</v>
      </c>
      <c r="W41" s="10">
        <f t="shared" si="16"/>
        <v>113.23577261198238</v>
      </c>
      <c r="X41" s="10">
        <f t="shared" si="16"/>
        <v>105.18873864395721</v>
      </c>
      <c r="Y41" s="10">
        <f t="shared" si="16"/>
        <v>97.478615092860196</v>
      </c>
      <c r="Z41" s="10">
        <f t="shared" si="16"/>
        <v>90.083695658131148</v>
      </c>
      <c r="AA41" s="10">
        <f t="shared" si="16"/>
        <v>82.98462270465933</v>
      </c>
      <c r="AB41" s="10">
        <f t="shared" si="17"/>
        <v>76.164001311055756</v>
      </c>
      <c r="AC41" s="10">
        <f t="shared" si="17"/>
        <v>69.606095913422593</v>
      </c>
      <c r="AD41" s="10">
        <f t="shared" si="17"/>
        <v>63.29658832968088</v>
      </c>
      <c r="AE41" s="10">
        <f t="shared" si="17"/>
        <v>57.222382223153012</v>
      </c>
      <c r="AF41" s="10">
        <f t="shared" si="17"/>
        <v>51.371443263733397</v>
      </c>
      <c r="AG41" s="10">
        <f t="shared" si="17"/>
        <v>45.732667120398681</v>
      </c>
      <c r="AH41" s="10">
        <f t="shared" si="17"/>
        <v>40.295769428009145</v>
      </c>
      <c r="AI41" s="10">
        <f t="shared" si="17"/>
        <v>35.051193301406265</v>
      </c>
      <c r="AJ41" s="10">
        <f t="shared" si="17"/>
        <v>29.990031004893655</v>
      </c>
      <c r="AK41" s="10">
        <f t="shared" si="17"/>
        <v>25.103957145987433</v>
      </c>
      <c r="AL41" s="10">
        <f t="shared" si="17"/>
        <v>20.385171329451794</v>
      </c>
      <c r="AM41" s="10">
        <f>$B$6*$B41^(4/3)</f>
        <v>15.826348635917038</v>
      </c>
      <c r="AQ41" s="10"/>
      <c r="AR41" s="10"/>
    </row>
    <row r="42" spans="1:45" x14ac:dyDescent="0.2">
      <c r="A42" s="10">
        <f t="shared" si="5"/>
        <v>67</v>
      </c>
      <c r="B42" s="49">
        <f t="shared" si="6"/>
        <v>4.6027762994863348</v>
      </c>
      <c r="C42" s="49">
        <f t="shared" si="7"/>
        <v>1.6144956592601192</v>
      </c>
      <c r="D42" s="48">
        <f t="shared" si="8"/>
        <v>1.8776720574933059</v>
      </c>
      <c r="E42" s="48">
        <f t="shared" si="9"/>
        <v>10.88759270424752</v>
      </c>
      <c r="F42" s="48">
        <f t="shared" si="10"/>
        <v>3.3769044742742995</v>
      </c>
      <c r="G42" s="50">
        <f t="shared" si="11"/>
        <v>0.1289159224046818</v>
      </c>
      <c r="H42" s="51">
        <f t="shared" si="12"/>
        <v>0.2478749436421066</v>
      </c>
      <c r="I42" s="10">
        <f t="shared" si="13"/>
        <v>306.64094814182613</v>
      </c>
      <c r="J42" s="10">
        <f t="shared" si="15"/>
        <v>273.55821553290872</v>
      </c>
      <c r="K42" s="10">
        <f t="shared" si="16"/>
        <v>256.89516455415998</v>
      </c>
      <c r="L42" s="10">
        <f t="shared" si="16"/>
        <v>239.808788342621</v>
      </c>
      <c r="M42" s="10">
        <f t="shared" si="16"/>
        <v>224.54437657225341</v>
      </c>
      <c r="N42" s="10">
        <f t="shared" si="16"/>
        <v>210.582719091569</v>
      </c>
      <c r="O42" s="10">
        <f t="shared" si="16"/>
        <v>197.64173799825178</v>
      </c>
      <c r="P42" s="10">
        <f t="shared" si="16"/>
        <v>185.54396195288476</v>
      </c>
      <c r="Q42" s="10">
        <f t="shared" si="16"/>
        <v>174.16685896487914</v>
      </c>
      <c r="R42" s="10">
        <f t="shared" si="16"/>
        <v>163.42025398051075</v>
      </c>
      <c r="S42" s="10">
        <f t="shared" si="16"/>
        <v>153.23464598220463</v>
      </c>
      <c r="T42" s="10">
        <f t="shared" si="16"/>
        <v>143.55457275354615</v>
      </c>
      <c r="U42" s="10">
        <f t="shared" si="16"/>
        <v>134.3345655000428</v>
      </c>
      <c r="V42" s="10">
        <f t="shared" si="16"/>
        <v>125.53654087605248</v>
      </c>
      <c r="W42" s="10">
        <f t="shared" si="16"/>
        <v>117.12804215204299</v>
      </c>
      <c r="X42" s="10">
        <f t="shared" si="16"/>
        <v>109.08100818401782</v>
      </c>
      <c r="Y42" s="10">
        <f t="shared" si="16"/>
        <v>101.37088463292081</v>
      </c>
      <c r="Z42" s="10">
        <f t="shared" si="16"/>
        <v>93.975965198191759</v>
      </c>
      <c r="AA42" s="10">
        <f t="shared" si="16"/>
        <v>86.87689224471994</v>
      </c>
      <c r="AB42" s="10">
        <f t="shared" si="17"/>
        <v>80.056270851116366</v>
      </c>
      <c r="AC42" s="10">
        <f t="shared" si="17"/>
        <v>73.498365453483203</v>
      </c>
      <c r="AD42" s="10">
        <f t="shared" si="17"/>
        <v>67.188857869741483</v>
      </c>
      <c r="AE42" s="10">
        <f t="shared" si="17"/>
        <v>61.114651763213622</v>
      </c>
      <c r="AF42" s="10">
        <f t="shared" si="17"/>
        <v>55.263712803794007</v>
      </c>
      <c r="AG42" s="10">
        <f t="shared" si="17"/>
        <v>49.624936660459291</v>
      </c>
      <c r="AH42" s="10">
        <f t="shared" si="17"/>
        <v>44.188038968069755</v>
      </c>
      <c r="AI42" s="10">
        <f t="shared" si="17"/>
        <v>38.943462841466875</v>
      </c>
      <c r="AJ42" s="10">
        <f t="shared" si="17"/>
        <v>33.882300544954262</v>
      </c>
      <c r="AK42" s="10">
        <f t="shared" si="17"/>
        <v>28.996226686048043</v>
      </c>
      <c r="AL42" s="10">
        <f t="shared" si="17"/>
        <v>24.277440869512404</v>
      </c>
      <c r="AM42" s="10">
        <f t="shared" si="17"/>
        <v>19.718618175977646</v>
      </c>
      <c r="AN42" s="10">
        <f>$B$6*$B42^(4/3)</f>
        <v>15.312866156752099</v>
      </c>
      <c r="AQ42" s="10"/>
      <c r="AR42" s="10"/>
    </row>
    <row r="43" spans="1:45" x14ac:dyDescent="0.2">
      <c r="A43" s="10">
        <f t="shared" si="5"/>
        <v>68</v>
      </c>
      <c r="B43" s="49">
        <f t="shared" si="6"/>
        <v>4.4912571155805132</v>
      </c>
      <c r="C43" s="49">
        <f t="shared" si="7"/>
        <v>1.6144956592601192</v>
      </c>
      <c r="D43" s="48">
        <f t="shared" si="8"/>
        <v>1.9056970135752958</v>
      </c>
      <c r="E43" s="48">
        <f t="shared" si="9"/>
        <v>11.049671368470158</v>
      </c>
      <c r="F43" s="48">
        <f t="shared" si="10"/>
        <v>3.4268833141689763</v>
      </c>
      <c r="G43" s="50">
        <f t="shared" si="11"/>
        <v>0.12476278080384282</v>
      </c>
      <c r="H43" s="51">
        <f t="shared" si="12"/>
        <v>0.24300478346320992</v>
      </c>
      <c r="I43" s="10">
        <f t="shared" si="13"/>
        <v>310.40745478398696</v>
      </c>
      <c r="J43" s="10">
        <f t="shared" si="15"/>
        <v>277.26326401578928</v>
      </c>
      <c r="K43" s="10">
        <f t="shared" si="16"/>
        <v>260.66167119632081</v>
      </c>
      <c r="L43" s="10">
        <f t="shared" si="16"/>
        <v>243.57529498478186</v>
      </c>
      <c r="M43" s="10">
        <f t="shared" si="16"/>
        <v>228.31088321441428</v>
      </c>
      <c r="N43" s="10">
        <f t="shared" si="16"/>
        <v>214.34922573372987</v>
      </c>
      <c r="O43" s="10">
        <f t="shared" si="16"/>
        <v>201.40824464041265</v>
      </c>
      <c r="P43" s="10">
        <f t="shared" si="16"/>
        <v>189.31046859504562</v>
      </c>
      <c r="Q43" s="10">
        <f t="shared" si="16"/>
        <v>177.93336560704</v>
      </c>
      <c r="R43" s="10">
        <f t="shared" si="16"/>
        <v>167.18676062267161</v>
      </c>
      <c r="S43" s="10">
        <f t="shared" si="16"/>
        <v>157.00115262436549</v>
      </c>
      <c r="T43" s="10">
        <f t="shared" si="16"/>
        <v>147.32107939570702</v>
      </c>
      <c r="U43" s="10">
        <f t="shared" si="16"/>
        <v>138.10107214220366</v>
      </c>
      <c r="V43" s="10">
        <f t="shared" si="16"/>
        <v>129.30304751821333</v>
      </c>
      <c r="W43" s="10">
        <f t="shared" si="16"/>
        <v>120.89454879420384</v>
      </c>
      <c r="X43" s="10">
        <f t="shared" si="16"/>
        <v>112.84751482617867</v>
      </c>
      <c r="Y43" s="10">
        <f t="shared" si="16"/>
        <v>105.13739127508165</v>
      </c>
      <c r="Z43" s="10">
        <f t="shared" si="16"/>
        <v>97.742471840352607</v>
      </c>
      <c r="AA43" s="10">
        <f t="shared" si="16"/>
        <v>90.643398886880789</v>
      </c>
      <c r="AB43" s="10">
        <f t="shared" si="17"/>
        <v>83.822777493277215</v>
      </c>
      <c r="AC43" s="10">
        <f t="shared" si="17"/>
        <v>77.264872095644051</v>
      </c>
      <c r="AD43" s="10">
        <f t="shared" si="17"/>
        <v>70.955364511902332</v>
      </c>
      <c r="AE43" s="10">
        <f t="shared" si="17"/>
        <v>64.881158405374478</v>
      </c>
      <c r="AF43" s="10">
        <f t="shared" si="17"/>
        <v>59.030219445954863</v>
      </c>
      <c r="AG43" s="10">
        <f t="shared" si="17"/>
        <v>53.391443302620146</v>
      </c>
      <c r="AH43" s="10">
        <f t="shared" si="17"/>
        <v>47.95454561023061</v>
      </c>
      <c r="AI43" s="10">
        <f t="shared" si="17"/>
        <v>42.709969483627731</v>
      </c>
      <c r="AJ43" s="10">
        <f t="shared" si="17"/>
        <v>37.648807187115118</v>
      </c>
      <c r="AK43" s="10">
        <f t="shared" si="17"/>
        <v>32.762733328208896</v>
      </c>
      <c r="AL43" s="10">
        <f t="shared" si="17"/>
        <v>28.043947511673259</v>
      </c>
      <c r="AM43" s="10">
        <f t="shared" si="17"/>
        <v>23.485124818138502</v>
      </c>
      <c r="AN43" s="10">
        <f t="shared" si="17"/>
        <v>19.079372798912953</v>
      </c>
      <c r="AO43" s="10">
        <f>$B$6*$B43^(4/3)</f>
        <v>14.820193931522235</v>
      </c>
      <c r="AQ43" s="10"/>
      <c r="AR43" s="10"/>
    </row>
    <row r="44" spans="1:45" x14ac:dyDescent="0.2">
      <c r="A44" s="10">
        <f t="shared" si="5"/>
        <v>69</v>
      </c>
      <c r="B44" s="49">
        <f t="shared" si="6"/>
        <v>4.38333182840974</v>
      </c>
      <c r="C44" s="49">
        <f t="shared" si="7"/>
        <v>1.6144956592601192</v>
      </c>
      <c r="D44" s="48">
        <f t="shared" si="8"/>
        <v>1.9337219696572854</v>
      </c>
      <c r="E44" s="48">
        <f t="shared" si="9"/>
        <v>11.21332082901959</v>
      </c>
      <c r="F44" s="48">
        <f t="shared" si="10"/>
        <v>3.4784329503904474</v>
      </c>
      <c r="G44" s="50">
        <f t="shared" si="11"/>
        <v>0.12075933924915365</v>
      </c>
      <c r="H44" s="51">
        <f t="shared" si="12"/>
        <v>0.2382487993499767</v>
      </c>
      <c r="I44" s="10">
        <f t="shared" si="13"/>
        <v>314.0532673598376</v>
      </c>
      <c r="J44" s="10">
        <f t="shared" si="15"/>
        <v>280.85008032923963</v>
      </c>
      <c r="K44" s="10">
        <f t="shared" si="16"/>
        <v>264.30748377217145</v>
      </c>
      <c r="L44" s="10">
        <f t="shared" si="16"/>
        <v>247.2211075606325</v>
      </c>
      <c r="M44" s="10">
        <f t="shared" si="16"/>
        <v>231.95669579026492</v>
      </c>
      <c r="N44" s="10">
        <f t="shared" si="16"/>
        <v>217.99503830958051</v>
      </c>
      <c r="O44" s="10">
        <f t="shared" si="16"/>
        <v>205.05405721626329</v>
      </c>
      <c r="P44" s="10">
        <f t="shared" si="16"/>
        <v>192.95628117089626</v>
      </c>
      <c r="Q44" s="10">
        <f t="shared" si="16"/>
        <v>181.57917818289064</v>
      </c>
      <c r="R44" s="10">
        <f t="shared" si="16"/>
        <v>170.83257319852225</v>
      </c>
      <c r="S44" s="10">
        <f t="shared" si="16"/>
        <v>160.64696520021613</v>
      </c>
      <c r="T44" s="10">
        <f t="shared" si="16"/>
        <v>150.96689197155766</v>
      </c>
      <c r="U44" s="10">
        <f t="shared" si="16"/>
        <v>141.7468847180543</v>
      </c>
      <c r="V44" s="10">
        <f t="shared" si="16"/>
        <v>132.94886009406397</v>
      </c>
      <c r="W44" s="10">
        <f t="shared" si="16"/>
        <v>124.54036137005448</v>
      </c>
      <c r="X44" s="10">
        <f t="shared" si="16"/>
        <v>116.49332740202931</v>
      </c>
      <c r="Y44" s="10">
        <f t="shared" si="16"/>
        <v>108.7832038509323</v>
      </c>
      <c r="Z44" s="10">
        <f t="shared" si="16"/>
        <v>101.38828441620325</v>
      </c>
      <c r="AA44" s="10">
        <f t="shared" si="16"/>
        <v>94.28921146273143</v>
      </c>
      <c r="AB44" s="10">
        <f t="shared" si="17"/>
        <v>87.468590069127856</v>
      </c>
      <c r="AC44" s="10">
        <f t="shared" si="17"/>
        <v>80.910684671494693</v>
      </c>
      <c r="AD44" s="10">
        <f t="shared" si="17"/>
        <v>74.601177087752973</v>
      </c>
      <c r="AE44" s="10">
        <f t="shared" si="17"/>
        <v>68.526970981225119</v>
      </c>
      <c r="AF44" s="10">
        <f t="shared" si="17"/>
        <v>62.676032021805504</v>
      </c>
      <c r="AG44" s="10">
        <f t="shared" si="17"/>
        <v>57.037255878470788</v>
      </c>
      <c r="AH44" s="10">
        <f t="shared" si="17"/>
        <v>51.600358186081252</v>
      </c>
      <c r="AI44" s="10">
        <f t="shared" si="17"/>
        <v>46.355782059478372</v>
      </c>
      <c r="AJ44" s="10">
        <f t="shared" si="17"/>
        <v>41.294619762965759</v>
      </c>
      <c r="AK44" s="10">
        <f t="shared" si="17"/>
        <v>36.408545904059537</v>
      </c>
      <c r="AL44" s="10">
        <f t="shared" si="17"/>
        <v>31.689760087523901</v>
      </c>
      <c r="AM44" s="10">
        <f t="shared" si="17"/>
        <v>27.130937393989143</v>
      </c>
      <c r="AN44" s="10">
        <f t="shared" si="17"/>
        <v>22.725185374763594</v>
      </c>
      <c r="AO44" s="10">
        <f t="shared" si="17"/>
        <v>18.466006507372875</v>
      </c>
      <c r="AP44" s="10">
        <f>$B$6*$B44^(4/3)</f>
        <v>14.347265253801329</v>
      </c>
      <c r="AQ44" s="10"/>
    </row>
    <row r="45" spans="1:45" x14ac:dyDescent="0.2">
      <c r="A45" s="10">
        <f t="shared" si="5"/>
        <v>70</v>
      </c>
      <c r="B45" s="49">
        <f t="shared" si="6"/>
        <v>4.2788456549344875</v>
      </c>
      <c r="C45" s="49">
        <f t="shared" si="7"/>
        <v>1.6144956592601192</v>
      </c>
      <c r="D45" s="48">
        <f t="shared" si="8"/>
        <v>1.961746925739275</v>
      </c>
      <c r="E45" s="48">
        <f t="shared" si="9"/>
        <v>11.378541085895815</v>
      </c>
      <c r="F45" s="48">
        <f t="shared" si="10"/>
        <v>3.5315533829387133</v>
      </c>
      <c r="G45" s="50">
        <f t="shared" si="11"/>
        <v>0.11689979010650831</v>
      </c>
      <c r="H45" s="51">
        <f t="shared" si="12"/>
        <v>0.23360377344032074</v>
      </c>
      <c r="I45" s="10">
        <f t="shared" si="13"/>
        <v>317.58319752900525</v>
      </c>
      <c r="J45" s="10">
        <f t="shared" si="15"/>
        <v>284.32335262628044</v>
      </c>
      <c r="K45" s="10">
        <f t="shared" ref="K45:AA59" si="18">K44+(($B44+$B45)/2)^(4/3)/$B$5*$B$4</f>
        <v>267.83741394133909</v>
      </c>
      <c r="L45" s="10">
        <f t="shared" si="18"/>
        <v>250.75103772980015</v>
      </c>
      <c r="M45" s="10">
        <f t="shared" si="18"/>
        <v>235.48662595943256</v>
      </c>
      <c r="N45" s="10">
        <f t="shared" si="18"/>
        <v>221.52496847874815</v>
      </c>
      <c r="O45" s="10">
        <f t="shared" si="18"/>
        <v>208.58398738543093</v>
      </c>
      <c r="P45" s="10">
        <f t="shared" si="18"/>
        <v>196.4862113400639</v>
      </c>
      <c r="Q45" s="10">
        <f t="shared" si="18"/>
        <v>185.10910835205829</v>
      </c>
      <c r="R45" s="10">
        <f t="shared" si="18"/>
        <v>174.3625033676899</v>
      </c>
      <c r="S45" s="10">
        <f t="shared" si="18"/>
        <v>164.17689536938377</v>
      </c>
      <c r="T45" s="10">
        <f t="shared" si="18"/>
        <v>154.4968221407253</v>
      </c>
      <c r="U45" s="10">
        <f t="shared" si="18"/>
        <v>145.27681488722195</v>
      </c>
      <c r="V45" s="10">
        <f t="shared" si="18"/>
        <v>136.47879026323162</v>
      </c>
      <c r="W45" s="10">
        <f t="shared" si="18"/>
        <v>128.07029153922213</v>
      </c>
      <c r="X45" s="10">
        <f t="shared" si="18"/>
        <v>120.02325757119695</v>
      </c>
      <c r="Y45" s="10">
        <f t="shared" si="18"/>
        <v>112.31313402009994</v>
      </c>
      <c r="Z45" s="10">
        <f t="shared" si="18"/>
        <v>104.91821458537089</v>
      </c>
      <c r="AA45" s="10">
        <f t="shared" si="18"/>
        <v>97.819141631899072</v>
      </c>
      <c r="AB45" s="10">
        <f t="shared" si="17"/>
        <v>90.998520238295498</v>
      </c>
      <c r="AC45" s="10">
        <f t="shared" si="17"/>
        <v>84.440614840662334</v>
      </c>
      <c r="AD45" s="10">
        <f t="shared" si="17"/>
        <v>78.131107256920615</v>
      </c>
      <c r="AE45" s="10">
        <f t="shared" si="17"/>
        <v>72.056901150392761</v>
      </c>
      <c r="AF45" s="10">
        <f t="shared" si="17"/>
        <v>66.205962190973139</v>
      </c>
      <c r="AG45" s="10">
        <f t="shared" si="17"/>
        <v>60.56718604763843</v>
      </c>
      <c r="AH45" s="10">
        <f t="shared" si="17"/>
        <v>55.130288355248894</v>
      </c>
      <c r="AI45" s="10">
        <f t="shared" si="17"/>
        <v>49.885712228646014</v>
      </c>
      <c r="AJ45" s="10">
        <f t="shared" si="17"/>
        <v>44.824549932133401</v>
      </c>
      <c r="AK45" s="10">
        <f t="shared" si="17"/>
        <v>39.938476073227179</v>
      </c>
      <c r="AL45" s="10">
        <f t="shared" si="17"/>
        <v>35.219690256691543</v>
      </c>
      <c r="AM45" s="10">
        <f t="shared" si="17"/>
        <v>30.660867563156781</v>
      </c>
      <c r="AN45" s="10">
        <f t="shared" si="17"/>
        <v>26.255115543931232</v>
      </c>
      <c r="AO45" s="10">
        <f t="shared" si="17"/>
        <v>21.995936676540513</v>
      </c>
      <c r="AP45" s="10">
        <f t="shared" si="17"/>
        <v>17.877195422968967</v>
      </c>
      <c r="AQ45" s="10"/>
    </row>
    <row r="46" spans="1:45" x14ac:dyDescent="0.2">
      <c r="A46" s="10">
        <f t="shared" si="5"/>
        <v>71</v>
      </c>
      <c r="B46" s="49">
        <f t="shared" si="6"/>
        <v>4.1776539942952287</v>
      </c>
      <c r="C46" s="49">
        <f t="shared" si="7"/>
        <v>1.6144956592601192</v>
      </c>
      <c r="D46" s="48">
        <f t="shared" si="8"/>
        <v>1.9897718818212646</v>
      </c>
      <c r="E46" s="48">
        <f t="shared" si="9"/>
        <v>11.545332139098832</v>
      </c>
      <c r="F46" s="48">
        <f t="shared" si="10"/>
        <v>3.5862446118137741</v>
      </c>
      <c r="G46" s="50">
        <f t="shared" si="11"/>
        <v>0.11317860886049705</v>
      </c>
      <c r="H46" s="51">
        <f t="shared" si="12"/>
        <v>0.22906666031930573</v>
      </c>
      <c r="I46" s="10">
        <f t="shared" si="13"/>
        <v>321.00181774925295</v>
      </c>
      <c r="J46" s="10">
        <f t="shared" si="15"/>
        <v>287.68753833134946</v>
      </c>
      <c r="K46" s="10">
        <f t="shared" si="18"/>
        <v>271.2560341615868</v>
      </c>
      <c r="L46" s="10">
        <f t="shared" si="18"/>
        <v>254.16965795004782</v>
      </c>
      <c r="M46" s="10">
        <f t="shared" si="18"/>
        <v>238.90524617968023</v>
      </c>
      <c r="N46" s="10">
        <f t="shared" si="18"/>
        <v>224.94358869899582</v>
      </c>
      <c r="O46" s="10">
        <f t="shared" si="18"/>
        <v>212.00260760567861</v>
      </c>
      <c r="P46" s="10">
        <f t="shared" si="18"/>
        <v>199.90483156031158</v>
      </c>
      <c r="Q46" s="10">
        <f t="shared" si="18"/>
        <v>188.52772857230596</v>
      </c>
      <c r="R46" s="10">
        <f t="shared" si="18"/>
        <v>177.78112358793757</v>
      </c>
      <c r="S46" s="10">
        <f t="shared" si="18"/>
        <v>167.59551558963145</v>
      </c>
      <c r="T46" s="10">
        <f t="shared" si="18"/>
        <v>157.91544236097297</v>
      </c>
      <c r="U46" s="10">
        <f t="shared" si="18"/>
        <v>148.69543510746962</v>
      </c>
      <c r="V46" s="10">
        <f t="shared" si="18"/>
        <v>139.89741048347929</v>
      </c>
      <c r="W46" s="10">
        <f t="shared" si="18"/>
        <v>131.4889117594698</v>
      </c>
      <c r="X46" s="10">
        <f t="shared" si="18"/>
        <v>123.44187779144463</v>
      </c>
      <c r="Y46" s="10">
        <f t="shared" si="18"/>
        <v>115.73175424034761</v>
      </c>
      <c r="Z46" s="10">
        <f t="shared" si="18"/>
        <v>108.33683480561857</v>
      </c>
      <c r="AA46" s="10">
        <f t="shared" si="18"/>
        <v>101.23776185214675</v>
      </c>
      <c r="AB46" s="10">
        <f t="shared" si="17"/>
        <v>94.417140458543173</v>
      </c>
      <c r="AC46" s="10">
        <f t="shared" si="17"/>
        <v>87.859235060910009</v>
      </c>
      <c r="AD46" s="10">
        <f t="shared" si="17"/>
        <v>81.54972747716829</v>
      </c>
      <c r="AE46" s="10">
        <f t="shared" si="17"/>
        <v>75.475521370640436</v>
      </c>
      <c r="AF46" s="10">
        <f t="shared" si="17"/>
        <v>69.624582411220814</v>
      </c>
      <c r="AG46" s="10">
        <f t="shared" si="17"/>
        <v>63.985806267886112</v>
      </c>
      <c r="AH46" s="10">
        <f t="shared" si="17"/>
        <v>58.548908575496576</v>
      </c>
      <c r="AI46" s="10">
        <f t="shared" si="17"/>
        <v>53.304332448893696</v>
      </c>
      <c r="AJ46" s="10">
        <f t="shared" si="17"/>
        <v>48.243170152381083</v>
      </c>
      <c r="AK46" s="10">
        <f t="shared" si="17"/>
        <v>43.357096293474861</v>
      </c>
      <c r="AL46" s="10">
        <f t="shared" si="17"/>
        <v>38.638310476939225</v>
      </c>
      <c r="AM46" s="10">
        <f t="shared" si="17"/>
        <v>34.07948778340446</v>
      </c>
      <c r="AN46" s="10">
        <f t="shared" si="17"/>
        <v>29.673735764178911</v>
      </c>
      <c r="AO46" s="10">
        <f t="shared" si="17"/>
        <v>25.414556896788191</v>
      </c>
      <c r="AP46" s="10">
        <f t="shared" si="17"/>
        <v>21.295815643216645</v>
      </c>
      <c r="AQ46" s="10"/>
    </row>
    <row r="47" spans="1:45" x14ac:dyDescent="0.2">
      <c r="A47" s="10">
        <f t="shared" si="5"/>
        <v>72</v>
      </c>
      <c r="B47" s="49">
        <f t="shared" si="6"/>
        <v>4.0796213891437247</v>
      </c>
      <c r="C47" s="49">
        <f t="shared" si="7"/>
        <v>1.6144956592601192</v>
      </c>
      <c r="D47" s="48">
        <f t="shared" si="8"/>
        <v>2.017796837903254</v>
      </c>
      <c r="E47" s="48">
        <f t="shared" si="9"/>
        <v>11.713693988628645</v>
      </c>
      <c r="F47" s="48">
        <f t="shared" si="10"/>
        <v>3.6425066370156296</v>
      </c>
      <c r="G47" s="50">
        <f t="shared" si="11"/>
        <v>0.10959052852593754</v>
      </c>
      <c r="H47" s="51">
        <f t="shared" si="12"/>
        <v>0.22463456843877289</v>
      </c>
      <c r="I47" s="10">
        <f t="shared" si="13"/>
        <v>324.31347743895185</v>
      </c>
      <c r="J47" s="10">
        <f t="shared" si="15"/>
        <v>290.94687946664726</v>
      </c>
      <c r="K47" s="10">
        <f t="shared" si="18"/>
        <v>274.5676938512857</v>
      </c>
      <c r="L47" s="10">
        <f t="shared" si="18"/>
        <v>257.48131763974675</v>
      </c>
      <c r="M47" s="10">
        <f t="shared" si="18"/>
        <v>242.21690586937913</v>
      </c>
      <c r="N47" s="10">
        <f t="shared" si="18"/>
        <v>228.25524838869472</v>
      </c>
      <c r="O47" s="10">
        <f t="shared" si="18"/>
        <v>215.3142672953775</v>
      </c>
      <c r="P47" s="10">
        <f t="shared" si="18"/>
        <v>203.21649125001048</v>
      </c>
      <c r="Q47" s="10">
        <f t="shared" si="18"/>
        <v>191.83938826200486</v>
      </c>
      <c r="R47" s="10">
        <f t="shared" si="18"/>
        <v>181.09278327763647</v>
      </c>
      <c r="S47" s="10">
        <f t="shared" si="18"/>
        <v>170.90717527933035</v>
      </c>
      <c r="T47" s="10">
        <f t="shared" si="18"/>
        <v>161.22710205067187</v>
      </c>
      <c r="U47" s="10">
        <f t="shared" si="18"/>
        <v>152.00709479716852</v>
      </c>
      <c r="V47" s="10">
        <f t="shared" si="18"/>
        <v>143.20907017317819</v>
      </c>
      <c r="W47" s="10">
        <f t="shared" si="18"/>
        <v>134.8005714491687</v>
      </c>
      <c r="X47" s="10">
        <f t="shared" si="18"/>
        <v>126.75353748114352</v>
      </c>
      <c r="Y47" s="10">
        <f t="shared" si="18"/>
        <v>119.04341393004651</v>
      </c>
      <c r="Z47" s="10">
        <f t="shared" si="18"/>
        <v>111.64849449531746</v>
      </c>
      <c r="AA47" s="10">
        <f t="shared" si="18"/>
        <v>104.54942154184565</v>
      </c>
      <c r="AB47" s="10">
        <f t="shared" ref="AB47:AP62" si="19">AB46+(($B46+$B47)/2)^(4/3)/$B$5*$B$4</f>
        <v>97.728800148242073</v>
      </c>
      <c r="AC47" s="10">
        <f t="shared" si="19"/>
        <v>91.170894750608909</v>
      </c>
      <c r="AD47" s="10">
        <f t="shared" si="19"/>
        <v>84.861387166867189</v>
      </c>
      <c r="AE47" s="10">
        <f t="shared" si="19"/>
        <v>78.787181060339336</v>
      </c>
      <c r="AF47" s="10">
        <f t="shared" si="19"/>
        <v>72.936242100919713</v>
      </c>
      <c r="AG47" s="10">
        <f t="shared" si="19"/>
        <v>67.297465957585018</v>
      </c>
      <c r="AH47" s="10">
        <f t="shared" si="19"/>
        <v>61.860568265195475</v>
      </c>
      <c r="AI47" s="10">
        <f t="shared" si="19"/>
        <v>56.615992138592595</v>
      </c>
      <c r="AJ47" s="10">
        <f t="shared" si="19"/>
        <v>51.554829842079982</v>
      </c>
      <c r="AK47" s="10">
        <f t="shared" si="19"/>
        <v>46.66875598317376</v>
      </c>
      <c r="AL47" s="10">
        <f t="shared" si="19"/>
        <v>41.949970166638124</v>
      </c>
      <c r="AM47" s="10">
        <f t="shared" si="19"/>
        <v>37.391147473103359</v>
      </c>
      <c r="AN47" s="10">
        <f t="shared" si="19"/>
        <v>32.985395453877814</v>
      </c>
      <c r="AO47" s="10">
        <f t="shared" si="19"/>
        <v>28.726216586487091</v>
      </c>
      <c r="AP47" s="10">
        <f t="shared" si="19"/>
        <v>24.607475332915545</v>
      </c>
      <c r="AQ47" s="10"/>
    </row>
    <row r="48" spans="1:45" x14ac:dyDescent="0.2">
      <c r="A48" s="10">
        <f t="shared" si="5"/>
        <v>73</v>
      </c>
      <c r="B48" s="49">
        <f t="shared" si="6"/>
        <v>3.9846206245188003</v>
      </c>
      <c r="C48" s="49">
        <f t="shared" si="7"/>
        <v>1.6144956592601192</v>
      </c>
      <c r="D48" s="48">
        <f t="shared" si="8"/>
        <v>2.0458217939852439</v>
      </c>
      <c r="E48" s="48">
        <f t="shared" si="9"/>
        <v>11.883626634485257</v>
      </c>
      <c r="F48" s="48">
        <f t="shared" si="10"/>
        <v>3.7003394585442804</v>
      </c>
      <c r="G48" s="50">
        <f t="shared" si="11"/>
        <v>0.10613051791511233</v>
      </c>
      <c r="H48" s="51">
        <f t="shared" si="12"/>
        <v>0.22030474374503406</v>
      </c>
      <c r="I48" s="10">
        <f t="shared" si="13"/>
        <v>327.52231757020286</v>
      </c>
      <c r="J48" s="10">
        <f t="shared" si="15"/>
        <v>294.10541651775111</v>
      </c>
      <c r="K48" s="10">
        <f t="shared" si="18"/>
        <v>277.77653398253671</v>
      </c>
      <c r="L48" s="10">
        <f t="shared" si="18"/>
        <v>260.69015777099776</v>
      </c>
      <c r="M48" s="10">
        <f t="shared" si="18"/>
        <v>245.42574600063011</v>
      </c>
      <c r="N48" s="10">
        <f t="shared" si="18"/>
        <v>231.4640885199457</v>
      </c>
      <c r="O48" s="10">
        <f t="shared" si="18"/>
        <v>218.52310742662848</v>
      </c>
      <c r="P48" s="10">
        <f t="shared" si="18"/>
        <v>206.42533138126146</v>
      </c>
      <c r="Q48" s="10">
        <f t="shared" si="18"/>
        <v>195.04822839325584</v>
      </c>
      <c r="R48" s="10">
        <f t="shared" si="18"/>
        <v>184.30162340888745</v>
      </c>
      <c r="S48" s="10">
        <f t="shared" si="18"/>
        <v>174.11601541058133</v>
      </c>
      <c r="T48" s="10">
        <f t="shared" si="18"/>
        <v>164.43594218192285</v>
      </c>
      <c r="U48" s="10">
        <f t="shared" si="18"/>
        <v>155.2159349284195</v>
      </c>
      <c r="V48" s="10">
        <f t="shared" si="18"/>
        <v>146.41791030442917</v>
      </c>
      <c r="W48" s="10">
        <f t="shared" si="18"/>
        <v>138.00941158041968</v>
      </c>
      <c r="X48" s="10">
        <f t="shared" si="18"/>
        <v>129.9623776123945</v>
      </c>
      <c r="Y48" s="10">
        <f t="shared" si="18"/>
        <v>122.25225406129751</v>
      </c>
      <c r="Z48" s="10">
        <f t="shared" si="18"/>
        <v>114.85733462656846</v>
      </c>
      <c r="AA48" s="10">
        <f t="shared" si="18"/>
        <v>107.75826167309664</v>
      </c>
      <c r="AB48" s="10">
        <f t="shared" si="19"/>
        <v>100.93764027949307</v>
      </c>
      <c r="AC48" s="10">
        <f t="shared" si="19"/>
        <v>94.379734881859903</v>
      </c>
      <c r="AD48" s="10">
        <f t="shared" si="19"/>
        <v>88.070227298118184</v>
      </c>
      <c r="AE48" s="10">
        <f t="shared" si="19"/>
        <v>81.99602119159033</v>
      </c>
      <c r="AF48" s="10">
        <f t="shared" si="19"/>
        <v>76.145082232170708</v>
      </c>
      <c r="AG48" s="10">
        <f t="shared" si="19"/>
        <v>70.506306088836013</v>
      </c>
      <c r="AH48" s="10">
        <f t="shared" si="19"/>
        <v>65.069408396446462</v>
      </c>
      <c r="AI48" s="10">
        <f t="shared" si="19"/>
        <v>59.824832269843583</v>
      </c>
      <c r="AJ48" s="10">
        <f t="shared" si="19"/>
        <v>54.76366997333097</v>
      </c>
      <c r="AK48" s="10">
        <f t="shared" si="19"/>
        <v>49.877596114424747</v>
      </c>
      <c r="AL48" s="10">
        <f t="shared" si="19"/>
        <v>45.158810297889111</v>
      </c>
      <c r="AM48" s="10">
        <f t="shared" si="19"/>
        <v>40.599987604354347</v>
      </c>
      <c r="AN48" s="10">
        <f t="shared" si="19"/>
        <v>36.194235585128801</v>
      </c>
      <c r="AO48" s="10">
        <f t="shared" si="19"/>
        <v>31.935056717738082</v>
      </c>
      <c r="AP48" s="10">
        <f t="shared" si="19"/>
        <v>27.816315464166536</v>
      </c>
    </row>
    <row r="49" spans="1:42" x14ac:dyDescent="0.2">
      <c r="A49" s="10">
        <f t="shared" si="5"/>
        <v>74</v>
      </c>
      <c r="B49" s="49">
        <f t="shared" si="6"/>
        <v>3.8925319434602192</v>
      </c>
      <c r="C49" s="49">
        <f t="shared" si="7"/>
        <v>1.6144956592601192</v>
      </c>
      <c r="D49" s="48">
        <f t="shared" si="8"/>
        <v>2.0738467500672333</v>
      </c>
      <c r="E49" s="48">
        <f t="shared" si="9"/>
        <v>12.055130076668657</v>
      </c>
      <c r="F49" s="48">
        <f t="shared" si="10"/>
        <v>3.7597430763997259</v>
      </c>
      <c r="G49" s="50">
        <f t="shared" si="11"/>
        <v>0.10279376310405376</v>
      </c>
      <c r="H49" s="51">
        <f t="shared" si="12"/>
        <v>0.21607455528275382</v>
      </c>
      <c r="I49" s="10">
        <f t="shared" si="13"/>
        <v>330.63228389407328</v>
      </c>
      <c r="J49" s="10">
        <f t="shared" si="15"/>
        <v>297.16700102339092</v>
      </c>
      <c r="K49" s="10">
        <f t="shared" si="18"/>
        <v>280.88650030640713</v>
      </c>
      <c r="L49" s="10">
        <f t="shared" si="18"/>
        <v>263.80012409486818</v>
      </c>
      <c r="M49" s="10">
        <f t="shared" si="18"/>
        <v>248.53571232450054</v>
      </c>
      <c r="N49" s="10">
        <f t="shared" si="18"/>
        <v>234.57405484381613</v>
      </c>
      <c r="O49" s="10">
        <f t="shared" si="18"/>
        <v>221.63307375049891</v>
      </c>
      <c r="P49" s="10">
        <f t="shared" si="18"/>
        <v>209.53529770513188</v>
      </c>
      <c r="Q49" s="10">
        <f t="shared" si="18"/>
        <v>198.15819471712626</v>
      </c>
      <c r="R49" s="10">
        <f t="shared" si="18"/>
        <v>187.41158973275788</v>
      </c>
      <c r="S49" s="10">
        <f t="shared" si="18"/>
        <v>177.22598173445175</v>
      </c>
      <c r="T49" s="10">
        <f t="shared" si="18"/>
        <v>167.54590850579328</v>
      </c>
      <c r="U49" s="10">
        <f t="shared" si="18"/>
        <v>158.32590125228992</v>
      </c>
      <c r="V49" s="10">
        <f t="shared" si="18"/>
        <v>149.52787662829959</v>
      </c>
      <c r="W49" s="10">
        <f t="shared" si="18"/>
        <v>141.1193779042901</v>
      </c>
      <c r="X49" s="10">
        <f t="shared" si="18"/>
        <v>133.07234393626493</v>
      </c>
      <c r="Y49" s="10">
        <f t="shared" si="18"/>
        <v>125.36222038516793</v>
      </c>
      <c r="Z49" s="10">
        <f t="shared" si="18"/>
        <v>117.96730095043888</v>
      </c>
      <c r="AA49" s="10">
        <f t="shared" si="18"/>
        <v>110.86822799696706</v>
      </c>
      <c r="AB49" s="10">
        <f t="shared" si="19"/>
        <v>104.04760660336349</v>
      </c>
      <c r="AC49" s="10">
        <f t="shared" si="19"/>
        <v>97.489701205730327</v>
      </c>
      <c r="AD49" s="10">
        <f t="shared" si="19"/>
        <v>91.180193621988607</v>
      </c>
      <c r="AE49" s="10">
        <f t="shared" si="19"/>
        <v>85.105987515460754</v>
      </c>
      <c r="AF49" s="10">
        <f t="shared" si="19"/>
        <v>79.255048556041132</v>
      </c>
      <c r="AG49" s="10">
        <f t="shared" si="19"/>
        <v>73.616272412706437</v>
      </c>
      <c r="AH49" s="10">
        <f t="shared" si="19"/>
        <v>68.179374720316886</v>
      </c>
      <c r="AI49" s="10">
        <f t="shared" si="19"/>
        <v>62.934798593714007</v>
      </c>
      <c r="AJ49" s="10">
        <f t="shared" si="19"/>
        <v>57.873636297201394</v>
      </c>
      <c r="AK49" s="10">
        <f t="shared" si="19"/>
        <v>52.987562438295171</v>
      </c>
      <c r="AL49" s="10">
        <f t="shared" si="19"/>
        <v>48.268776621759535</v>
      </c>
      <c r="AM49" s="10">
        <f t="shared" si="19"/>
        <v>43.70995392822477</v>
      </c>
      <c r="AN49" s="10">
        <f t="shared" si="19"/>
        <v>39.304201908999225</v>
      </c>
      <c r="AO49" s="10">
        <f t="shared" si="19"/>
        <v>35.045023041608502</v>
      </c>
      <c r="AP49" s="10">
        <f t="shared" si="19"/>
        <v>30.92628178803696</v>
      </c>
    </row>
    <row r="50" spans="1:42" x14ac:dyDescent="0.2">
      <c r="A50" s="10">
        <f t="shared" si="5"/>
        <v>75</v>
      </c>
      <c r="B50" s="49">
        <f t="shared" si="6"/>
        <v>3.8032423620493154</v>
      </c>
      <c r="C50" s="49">
        <f t="shared" si="7"/>
        <v>1.6144956592601192</v>
      </c>
      <c r="D50" s="48">
        <f t="shared" si="8"/>
        <v>2.1018717061492231</v>
      </c>
      <c r="E50" s="48">
        <f t="shared" si="9"/>
        <v>12.228204315178861</v>
      </c>
      <c r="F50" s="48">
        <f t="shared" si="10"/>
        <v>3.8207174905819667</v>
      </c>
      <c r="G50" s="50">
        <f t="shared" si="11"/>
        <v>9.9575651555161973E-2</v>
      </c>
      <c r="H50" s="51">
        <f t="shared" si="12"/>
        <v>0.21194148256392686</v>
      </c>
      <c r="I50" s="10">
        <f t="shared" si="13"/>
        <v>333.64713896896649</v>
      </c>
      <c r="J50" s="10">
        <f t="shared" si="15"/>
        <v>300.13530704665777</v>
      </c>
      <c r="K50" s="10">
        <f t="shared" si="18"/>
        <v>283.90135538130033</v>
      </c>
      <c r="L50" s="10">
        <f t="shared" si="18"/>
        <v>266.81497916976139</v>
      </c>
      <c r="M50" s="10">
        <f t="shared" si="18"/>
        <v>251.55056739939377</v>
      </c>
      <c r="N50" s="10">
        <f t="shared" si="18"/>
        <v>237.58890991870936</v>
      </c>
      <c r="O50" s="10">
        <f t="shared" si="18"/>
        <v>224.64792882539214</v>
      </c>
      <c r="P50" s="10">
        <f t="shared" si="18"/>
        <v>212.55015278002512</v>
      </c>
      <c r="Q50" s="10">
        <f t="shared" si="18"/>
        <v>201.1730497920195</v>
      </c>
      <c r="R50" s="10">
        <f t="shared" si="18"/>
        <v>190.42644480765111</v>
      </c>
      <c r="S50" s="10">
        <f t="shared" si="18"/>
        <v>180.24083680934498</v>
      </c>
      <c r="T50" s="10">
        <f t="shared" si="18"/>
        <v>170.56076358068651</v>
      </c>
      <c r="U50" s="10">
        <f t="shared" si="18"/>
        <v>161.34075632718316</v>
      </c>
      <c r="V50" s="10">
        <f t="shared" si="18"/>
        <v>152.54273170319283</v>
      </c>
      <c r="W50" s="10">
        <f t="shared" si="18"/>
        <v>144.13423297918334</v>
      </c>
      <c r="X50" s="10">
        <f t="shared" si="18"/>
        <v>136.08719901115816</v>
      </c>
      <c r="Y50" s="10">
        <f t="shared" si="18"/>
        <v>128.37707546006115</v>
      </c>
      <c r="Z50" s="10">
        <f t="shared" si="18"/>
        <v>120.98215602533212</v>
      </c>
      <c r="AA50" s="10">
        <f t="shared" si="18"/>
        <v>113.8830830718603</v>
      </c>
      <c r="AB50" s="10">
        <f t="shared" si="19"/>
        <v>107.06246167825672</v>
      </c>
      <c r="AC50" s="10">
        <f t="shared" si="19"/>
        <v>100.50455628062356</v>
      </c>
      <c r="AD50" s="10">
        <f t="shared" si="19"/>
        <v>94.195048696881841</v>
      </c>
      <c r="AE50" s="10">
        <f t="shared" si="19"/>
        <v>88.120842590353988</v>
      </c>
      <c r="AF50" s="10">
        <f t="shared" si="19"/>
        <v>82.269903630934365</v>
      </c>
      <c r="AG50" s="10">
        <f t="shared" si="19"/>
        <v>76.63112748759967</v>
      </c>
      <c r="AH50" s="10">
        <f t="shared" si="19"/>
        <v>71.19422979521012</v>
      </c>
      <c r="AI50" s="10">
        <f t="shared" si="19"/>
        <v>65.94965366860724</v>
      </c>
      <c r="AJ50" s="10">
        <f t="shared" si="19"/>
        <v>60.88849137209462</v>
      </c>
      <c r="AK50" s="10">
        <f t="shared" si="19"/>
        <v>56.002417513188398</v>
      </c>
      <c r="AL50" s="10">
        <f t="shared" si="19"/>
        <v>51.283631696652762</v>
      </c>
      <c r="AM50" s="10">
        <f t="shared" si="19"/>
        <v>46.724809003117997</v>
      </c>
      <c r="AN50" s="10">
        <f t="shared" si="19"/>
        <v>42.319056983892452</v>
      </c>
      <c r="AO50" s="10">
        <f t="shared" si="19"/>
        <v>38.059878116501729</v>
      </c>
      <c r="AP50" s="10">
        <f t="shared" si="19"/>
        <v>33.941136862930186</v>
      </c>
    </row>
    <row r="51" spans="1:42" x14ac:dyDescent="0.2">
      <c r="A51" s="10">
        <f t="shared" si="5"/>
        <v>76</v>
      </c>
      <c r="B51" s="49">
        <f t="shared" si="6"/>
        <v>3.7166450694033388</v>
      </c>
      <c r="C51" s="49">
        <f t="shared" si="7"/>
        <v>1.6144956592601192</v>
      </c>
      <c r="D51" s="48">
        <f t="shared" si="8"/>
        <v>2.129896662231213</v>
      </c>
      <c r="E51" s="48">
        <f t="shared" si="9"/>
        <v>12.402849350015856</v>
      </c>
      <c r="F51" s="48">
        <f t="shared" si="10"/>
        <v>3.8832627010910024</v>
      </c>
      <c r="G51" s="50">
        <f t="shared" si="11"/>
        <v>9.6471758446670122E-2</v>
      </c>
      <c r="H51" s="51">
        <f t="shared" si="12"/>
        <v>0.20790310450999169</v>
      </c>
      <c r="I51" s="10">
        <f t="shared" si="13"/>
        <v>336.57047313783187</v>
      </c>
      <c r="J51" s="10">
        <f t="shared" si="15"/>
        <v>303.01384166189541</v>
      </c>
      <c r="K51" s="10">
        <f t="shared" si="18"/>
        <v>286.82468955016571</v>
      </c>
      <c r="L51" s="10">
        <f t="shared" si="18"/>
        <v>269.73831333862677</v>
      </c>
      <c r="M51" s="10">
        <f t="shared" si="18"/>
        <v>254.47390156825915</v>
      </c>
      <c r="N51" s="10">
        <f t="shared" si="18"/>
        <v>240.51224408757474</v>
      </c>
      <c r="O51" s="10">
        <f t="shared" si="18"/>
        <v>227.57126299425752</v>
      </c>
      <c r="P51" s="10">
        <f t="shared" si="18"/>
        <v>215.4734869488905</v>
      </c>
      <c r="Q51" s="10">
        <f t="shared" si="18"/>
        <v>204.09638396088488</v>
      </c>
      <c r="R51" s="10">
        <f t="shared" si="18"/>
        <v>193.34977897651649</v>
      </c>
      <c r="S51" s="10">
        <f t="shared" si="18"/>
        <v>183.16417097821036</v>
      </c>
      <c r="T51" s="10">
        <f t="shared" si="18"/>
        <v>173.48409774955189</v>
      </c>
      <c r="U51" s="10">
        <f t="shared" si="18"/>
        <v>164.26409049604854</v>
      </c>
      <c r="V51" s="10">
        <f t="shared" si="18"/>
        <v>155.46606587205821</v>
      </c>
      <c r="W51" s="10">
        <f t="shared" si="18"/>
        <v>147.05756714804872</v>
      </c>
      <c r="X51" s="10">
        <f t="shared" si="18"/>
        <v>139.01053318002354</v>
      </c>
      <c r="Y51" s="10">
        <f t="shared" si="18"/>
        <v>131.30040962892653</v>
      </c>
      <c r="Z51" s="10">
        <f t="shared" si="18"/>
        <v>123.90549019419748</v>
      </c>
      <c r="AA51" s="10">
        <f t="shared" si="18"/>
        <v>116.80641724072566</v>
      </c>
      <c r="AB51" s="10">
        <f t="shared" si="19"/>
        <v>109.98579584712209</v>
      </c>
      <c r="AC51" s="10">
        <f t="shared" si="19"/>
        <v>103.42789044948893</v>
      </c>
      <c r="AD51" s="10">
        <f t="shared" si="19"/>
        <v>97.118382865747208</v>
      </c>
      <c r="AE51" s="10">
        <f t="shared" si="19"/>
        <v>91.044176759219354</v>
      </c>
      <c r="AF51" s="10">
        <f t="shared" si="19"/>
        <v>85.193237799799732</v>
      </c>
      <c r="AG51" s="10">
        <f t="shared" si="19"/>
        <v>79.554461656465037</v>
      </c>
      <c r="AH51" s="10">
        <f t="shared" si="19"/>
        <v>74.117563964075487</v>
      </c>
      <c r="AI51" s="10">
        <f t="shared" si="19"/>
        <v>68.872987837472607</v>
      </c>
      <c r="AJ51" s="10">
        <f t="shared" si="19"/>
        <v>63.811825540959987</v>
      </c>
      <c r="AK51" s="10">
        <f t="shared" si="19"/>
        <v>58.925751682053765</v>
      </c>
      <c r="AL51" s="10">
        <f t="shared" si="19"/>
        <v>54.206965865518129</v>
      </c>
      <c r="AM51" s="10">
        <f t="shared" si="19"/>
        <v>49.648143171983364</v>
      </c>
      <c r="AN51" s="10">
        <f t="shared" si="19"/>
        <v>45.242391152757818</v>
      </c>
      <c r="AO51" s="10">
        <f t="shared" si="19"/>
        <v>40.983212285367095</v>
      </c>
      <c r="AP51" s="10">
        <f t="shared" si="19"/>
        <v>36.864471031795553</v>
      </c>
    </row>
    <row r="52" spans="1:42" x14ac:dyDescent="0.2">
      <c r="A52" s="10">
        <f t="shared" si="5"/>
        <v>77</v>
      </c>
      <c r="B52" s="49">
        <f t="shared" si="6"/>
        <v>3.6326389004703858</v>
      </c>
      <c r="C52" s="49">
        <f t="shared" si="7"/>
        <v>1.6144956592601192</v>
      </c>
      <c r="D52" s="48">
        <f t="shared" si="8"/>
        <v>2.1579216183132024</v>
      </c>
      <c r="E52" s="48">
        <f t="shared" si="9"/>
        <v>12.579065181179644</v>
      </c>
      <c r="F52" s="48">
        <f t="shared" si="10"/>
        <v>3.9473787079268323</v>
      </c>
      <c r="G52" s="50">
        <f t="shared" si="11"/>
        <v>9.3477834836092497E-2</v>
      </c>
      <c r="H52" s="51">
        <f t="shared" si="12"/>
        <v>0.20395708979277266</v>
      </c>
      <c r="I52" s="10">
        <f t="shared" si="13"/>
        <v>339.40571457879025</v>
      </c>
      <c r="J52" s="10">
        <f t="shared" si="15"/>
        <v>305.80595457226269</v>
      </c>
      <c r="K52" s="10">
        <f t="shared" si="18"/>
        <v>289.6599309911241</v>
      </c>
      <c r="L52" s="10">
        <f t="shared" si="18"/>
        <v>272.57355477958515</v>
      </c>
      <c r="M52" s="10">
        <f t="shared" si="18"/>
        <v>257.30914300921756</v>
      </c>
      <c r="N52" s="10">
        <f t="shared" si="18"/>
        <v>243.34748552853316</v>
      </c>
      <c r="O52" s="10">
        <f t="shared" si="18"/>
        <v>230.40650443521594</v>
      </c>
      <c r="P52" s="10">
        <f t="shared" si="18"/>
        <v>218.30872838984891</v>
      </c>
      <c r="Q52" s="10">
        <f t="shared" si="18"/>
        <v>206.93162540184329</v>
      </c>
      <c r="R52" s="10">
        <f t="shared" si="18"/>
        <v>196.1850204174749</v>
      </c>
      <c r="S52" s="10">
        <f t="shared" si="18"/>
        <v>185.99941241916878</v>
      </c>
      <c r="T52" s="10">
        <f t="shared" si="18"/>
        <v>176.31933919051031</v>
      </c>
      <c r="U52" s="10">
        <f t="shared" si="18"/>
        <v>167.09933193700695</v>
      </c>
      <c r="V52" s="10">
        <f t="shared" si="18"/>
        <v>158.30130731301662</v>
      </c>
      <c r="W52" s="10">
        <f t="shared" si="18"/>
        <v>149.89280858900713</v>
      </c>
      <c r="X52" s="10">
        <f t="shared" si="18"/>
        <v>141.84577462098196</v>
      </c>
      <c r="Y52" s="10">
        <f t="shared" si="18"/>
        <v>134.13565106988494</v>
      </c>
      <c r="Z52" s="10">
        <f t="shared" si="18"/>
        <v>126.74073163515588</v>
      </c>
      <c r="AA52" s="10">
        <f t="shared" si="18"/>
        <v>119.64165868168406</v>
      </c>
      <c r="AB52" s="10">
        <f t="shared" si="19"/>
        <v>112.82103728808049</v>
      </c>
      <c r="AC52" s="10">
        <f t="shared" si="19"/>
        <v>106.26313189044733</v>
      </c>
      <c r="AD52" s="10">
        <f t="shared" si="19"/>
        <v>99.953624306705606</v>
      </c>
      <c r="AE52" s="10">
        <f t="shared" si="19"/>
        <v>93.879418200177753</v>
      </c>
      <c r="AF52" s="10">
        <f t="shared" si="19"/>
        <v>88.028479240758131</v>
      </c>
      <c r="AG52" s="10">
        <f t="shared" si="19"/>
        <v>82.389703097423435</v>
      </c>
      <c r="AH52" s="10">
        <f t="shared" si="19"/>
        <v>76.952805405033885</v>
      </c>
      <c r="AI52" s="10">
        <f t="shared" si="19"/>
        <v>71.708229278431006</v>
      </c>
      <c r="AJ52" s="10">
        <f t="shared" si="19"/>
        <v>66.647066981918385</v>
      </c>
      <c r="AK52" s="10">
        <f t="shared" si="19"/>
        <v>61.760993123012163</v>
      </c>
      <c r="AL52" s="10">
        <f t="shared" si="19"/>
        <v>57.042207306476527</v>
      </c>
      <c r="AM52" s="10">
        <f t="shared" si="19"/>
        <v>52.483384612941762</v>
      </c>
      <c r="AN52" s="10">
        <f t="shared" si="19"/>
        <v>48.077632593716217</v>
      </c>
      <c r="AO52" s="10">
        <f t="shared" si="19"/>
        <v>43.818453726325494</v>
      </c>
      <c r="AP52" s="10">
        <f t="shared" si="19"/>
        <v>39.699712472753951</v>
      </c>
    </row>
    <row r="53" spans="1:42" x14ac:dyDescent="0.2">
      <c r="A53" s="10">
        <f t="shared" si="5"/>
        <v>78</v>
      </c>
      <c r="B53" s="49">
        <f t="shared" si="6"/>
        <v>3.5511278713793528</v>
      </c>
      <c r="C53" s="49">
        <f t="shared" si="7"/>
        <v>1.6144956592601192</v>
      </c>
      <c r="D53" s="48">
        <f t="shared" si="8"/>
        <v>2.1859465743951922</v>
      </c>
      <c r="E53" s="48">
        <f t="shared" si="9"/>
        <v>12.756851808670227</v>
      </c>
      <c r="F53" s="48">
        <f t="shared" si="10"/>
        <v>4.013065511089458</v>
      </c>
      <c r="G53" s="50">
        <f t="shared" si="11"/>
        <v>9.0589797348035669E-2</v>
      </c>
      <c r="H53" s="51">
        <f t="shared" si="12"/>
        <v>0.20010118841622623</v>
      </c>
      <c r="I53" s="10">
        <f t="shared" si="13"/>
        <v>342.15613853603446</v>
      </c>
      <c r="J53" s="10">
        <f t="shared" si="15"/>
        <v>308.5148469567697</v>
      </c>
      <c r="K53" s="10">
        <f t="shared" si="18"/>
        <v>292.41035494836831</v>
      </c>
      <c r="L53" s="10">
        <f t="shared" si="18"/>
        <v>275.32397873682936</v>
      </c>
      <c r="M53" s="10">
        <f t="shared" si="18"/>
        <v>260.05956696646177</v>
      </c>
      <c r="N53" s="10">
        <f t="shared" si="18"/>
        <v>246.09790948577739</v>
      </c>
      <c r="O53" s="10">
        <f t="shared" si="18"/>
        <v>233.15692839246017</v>
      </c>
      <c r="P53" s="10">
        <f t="shared" si="18"/>
        <v>221.05915234709315</v>
      </c>
      <c r="Q53" s="10">
        <f t="shared" si="18"/>
        <v>209.68204935908753</v>
      </c>
      <c r="R53" s="10">
        <f t="shared" si="18"/>
        <v>198.93544437471914</v>
      </c>
      <c r="S53" s="10">
        <f t="shared" si="18"/>
        <v>188.74983637641301</v>
      </c>
      <c r="T53" s="10">
        <f t="shared" si="18"/>
        <v>179.06976314775454</v>
      </c>
      <c r="U53" s="10">
        <f t="shared" si="18"/>
        <v>169.84975589425119</v>
      </c>
      <c r="V53" s="10">
        <f t="shared" si="18"/>
        <v>161.05173127026086</v>
      </c>
      <c r="W53" s="10">
        <f t="shared" si="18"/>
        <v>152.64323254625137</v>
      </c>
      <c r="X53" s="10">
        <f t="shared" si="18"/>
        <v>144.59619857822619</v>
      </c>
      <c r="Y53" s="10">
        <f t="shared" si="18"/>
        <v>136.88607502712918</v>
      </c>
      <c r="Z53" s="10">
        <f t="shared" si="18"/>
        <v>129.4911555924001</v>
      </c>
      <c r="AA53" s="10">
        <f t="shared" si="18"/>
        <v>122.39208263892829</v>
      </c>
      <c r="AB53" s="10">
        <f t="shared" si="19"/>
        <v>115.57146124532471</v>
      </c>
      <c r="AC53" s="10">
        <f t="shared" si="19"/>
        <v>109.01355584769155</v>
      </c>
      <c r="AD53" s="10">
        <f t="shared" si="19"/>
        <v>102.70404826394983</v>
      </c>
      <c r="AE53" s="10">
        <f t="shared" si="19"/>
        <v>96.629842157421976</v>
      </c>
      <c r="AF53" s="10">
        <f t="shared" si="19"/>
        <v>90.778903198002354</v>
      </c>
      <c r="AG53" s="10">
        <f t="shared" si="19"/>
        <v>85.140127054667659</v>
      </c>
      <c r="AH53" s="10">
        <f t="shared" si="19"/>
        <v>79.703229362278108</v>
      </c>
      <c r="AI53" s="10">
        <f t="shared" si="19"/>
        <v>74.458653235675229</v>
      </c>
      <c r="AJ53" s="10">
        <f t="shared" si="19"/>
        <v>69.397490939162608</v>
      </c>
      <c r="AK53" s="10">
        <f t="shared" si="19"/>
        <v>64.511417080256393</v>
      </c>
      <c r="AL53" s="10">
        <f t="shared" si="19"/>
        <v>59.79263126372075</v>
      </c>
      <c r="AM53" s="10">
        <f t="shared" si="19"/>
        <v>55.233808570185985</v>
      </c>
      <c r="AN53" s="10">
        <f t="shared" si="19"/>
        <v>50.82805655096044</v>
      </c>
      <c r="AO53" s="10">
        <f t="shared" si="19"/>
        <v>46.568877683569717</v>
      </c>
      <c r="AP53" s="10">
        <f t="shared" si="19"/>
        <v>42.450136429998174</v>
      </c>
    </row>
    <row r="54" spans="1:42" x14ac:dyDescent="0.2">
      <c r="A54" s="10">
        <f t="shared" si="5"/>
        <v>79</v>
      </c>
      <c r="B54" s="49">
        <f t="shared" si="6"/>
        <v>3.4720207686765536</v>
      </c>
      <c r="C54" s="49">
        <f t="shared" si="7"/>
        <v>1.6144956592601192</v>
      </c>
      <c r="D54" s="48">
        <f t="shared" si="8"/>
        <v>2.2139715304771816</v>
      </c>
      <c r="E54" s="48">
        <f t="shared" si="9"/>
        <v>12.936209232487606</v>
      </c>
      <c r="F54" s="48">
        <f t="shared" si="10"/>
        <v>4.0803231105788775</v>
      </c>
      <c r="G54" s="50">
        <f t="shared" si="11"/>
        <v>8.7803719129135843E-2</v>
      </c>
      <c r="H54" s="51">
        <f t="shared" si="12"/>
        <v>0.1963332243960027</v>
      </c>
      <c r="I54" s="10">
        <f t="shared" si="13"/>
        <v>344.82487582295562</v>
      </c>
      <c r="J54" s="10">
        <f t="shared" si="15"/>
        <v>311.14357963194777</v>
      </c>
      <c r="K54" s="10">
        <f t="shared" si="18"/>
        <v>295.07909223528947</v>
      </c>
      <c r="L54" s="10">
        <f t="shared" si="18"/>
        <v>277.99271602375052</v>
      </c>
      <c r="M54" s="10">
        <f t="shared" si="18"/>
        <v>262.72830425338293</v>
      </c>
      <c r="N54" s="10">
        <f t="shared" si="18"/>
        <v>248.76664677269855</v>
      </c>
      <c r="O54" s="10">
        <f t="shared" si="18"/>
        <v>235.82566567938133</v>
      </c>
      <c r="P54" s="10">
        <f t="shared" si="18"/>
        <v>223.7278896340143</v>
      </c>
      <c r="Q54" s="10">
        <f t="shared" si="18"/>
        <v>212.35078664600869</v>
      </c>
      <c r="R54" s="10">
        <f t="shared" si="18"/>
        <v>201.6041816616403</v>
      </c>
      <c r="S54" s="10">
        <f t="shared" si="18"/>
        <v>191.41857366333417</v>
      </c>
      <c r="T54" s="10">
        <f t="shared" si="18"/>
        <v>181.7385004346757</v>
      </c>
      <c r="U54" s="10">
        <f t="shared" si="18"/>
        <v>172.51849318117235</v>
      </c>
      <c r="V54" s="10">
        <f t="shared" si="18"/>
        <v>163.72046855718202</v>
      </c>
      <c r="W54" s="10">
        <f t="shared" si="18"/>
        <v>155.31196983317253</v>
      </c>
      <c r="X54" s="10">
        <f t="shared" si="18"/>
        <v>147.26493586514735</v>
      </c>
      <c r="Y54" s="10">
        <f t="shared" si="18"/>
        <v>139.55481231405034</v>
      </c>
      <c r="Z54" s="10">
        <f t="shared" si="18"/>
        <v>132.15989287932126</v>
      </c>
      <c r="AA54" s="10">
        <f t="shared" si="18"/>
        <v>125.06081992584943</v>
      </c>
      <c r="AB54" s="10">
        <f t="shared" si="19"/>
        <v>118.24019853224586</v>
      </c>
      <c r="AC54" s="10">
        <f t="shared" si="19"/>
        <v>111.68229313461269</v>
      </c>
      <c r="AD54" s="10">
        <f t="shared" si="19"/>
        <v>105.37278555087097</v>
      </c>
      <c r="AE54" s="10">
        <f t="shared" si="19"/>
        <v>99.298579444343119</v>
      </c>
      <c r="AF54" s="10">
        <f t="shared" si="19"/>
        <v>93.447640484923497</v>
      </c>
      <c r="AG54" s="10">
        <f t="shared" si="19"/>
        <v>87.808864341588801</v>
      </c>
      <c r="AH54" s="10">
        <f t="shared" si="19"/>
        <v>82.371966649199251</v>
      </c>
      <c r="AI54" s="10">
        <f t="shared" si="19"/>
        <v>77.127390522596372</v>
      </c>
      <c r="AJ54" s="10">
        <f t="shared" si="19"/>
        <v>72.066228226083751</v>
      </c>
      <c r="AK54" s="10">
        <f t="shared" si="19"/>
        <v>67.180154367177536</v>
      </c>
      <c r="AL54" s="10">
        <f t="shared" si="19"/>
        <v>62.461368550641893</v>
      </c>
      <c r="AM54" s="10">
        <f t="shared" si="19"/>
        <v>57.902545857107128</v>
      </c>
      <c r="AN54" s="10">
        <f t="shared" si="19"/>
        <v>53.496793837881583</v>
      </c>
      <c r="AO54" s="10">
        <f t="shared" si="19"/>
        <v>49.23761497049086</v>
      </c>
      <c r="AP54" s="10">
        <f t="shared" si="19"/>
        <v>45.118873716919317</v>
      </c>
    </row>
    <row r="55" spans="1:42" x14ac:dyDescent="0.2">
      <c r="A55" s="10">
        <f t="shared" si="5"/>
        <v>80</v>
      </c>
      <c r="B55" s="49">
        <f t="shared" si="6"/>
        <v>3.395230785091258</v>
      </c>
      <c r="C55" s="49">
        <f t="shared" si="7"/>
        <v>1.6144956592601192</v>
      </c>
      <c r="D55" s="48">
        <f t="shared" si="8"/>
        <v>2.2419964865591715</v>
      </c>
      <c r="E55" s="48">
        <f t="shared" si="9"/>
        <v>13.117137452631781</v>
      </c>
      <c r="F55" s="48">
        <f t="shared" si="10"/>
        <v>4.1491515063950928</v>
      </c>
      <c r="G55" s="50">
        <f t="shared" si="11"/>
        <v>8.5115821856390037E-2</v>
      </c>
      <c r="H55" s="51">
        <f t="shared" si="12"/>
        <v>0.19265108940768835</v>
      </c>
      <c r="I55" s="10">
        <f t="shared" si="13"/>
        <v>347.41492067685937</v>
      </c>
      <c r="J55" s="10">
        <f t="shared" si="15"/>
        <v>313.69508060177128</v>
      </c>
      <c r="K55" s="10">
        <f t="shared" si="18"/>
        <v>297.66913708919321</v>
      </c>
      <c r="L55" s="10">
        <f t="shared" si="18"/>
        <v>280.58276087765427</v>
      </c>
      <c r="M55" s="10">
        <f t="shared" si="18"/>
        <v>265.31834910728668</v>
      </c>
      <c r="N55" s="10">
        <f t="shared" si="18"/>
        <v>251.3566916266023</v>
      </c>
      <c r="O55" s="10">
        <f t="shared" si="18"/>
        <v>238.41571053328508</v>
      </c>
      <c r="P55" s="10">
        <f t="shared" si="18"/>
        <v>226.31793448791805</v>
      </c>
      <c r="Q55" s="10">
        <f t="shared" si="18"/>
        <v>214.94083149991243</v>
      </c>
      <c r="R55" s="10">
        <f t="shared" si="18"/>
        <v>204.19422651554405</v>
      </c>
      <c r="S55" s="10">
        <f t="shared" si="18"/>
        <v>194.00861851723792</v>
      </c>
      <c r="T55" s="10">
        <f t="shared" si="18"/>
        <v>184.32854528857945</v>
      </c>
      <c r="U55" s="10">
        <f t="shared" si="18"/>
        <v>175.10853803507609</v>
      </c>
      <c r="V55" s="10">
        <f t="shared" si="18"/>
        <v>166.31051341108576</v>
      </c>
      <c r="W55" s="10">
        <f t="shared" si="18"/>
        <v>157.90201468707627</v>
      </c>
      <c r="X55" s="10">
        <f t="shared" si="18"/>
        <v>149.8549807190511</v>
      </c>
      <c r="Y55" s="10">
        <f t="shared" si="18"/>
        <v>142.14485716795409</v>
      </c>
      <c r="Z55" s="10">
        <f t="shared" si="18"/>
        <v>134.74993773322501</v>
      </c>
      <c r="AA55" s="10">
        <f t="shared" si="18"/>
        <v>127.65086477975316</v>
      </c>
      <c r="AB55" s="10">
        <f t="shared" si="19"/>
        <v>120.83024338614959</v>
      </c>
      <c r="AC55" s="10">
        <f t="shared" si="19"/>
        <v>114.27233798851643</v>
      </c>
      <c r="AD55" s="10">
        <f t="shared" si="19"/>
        <v>107.96283040477471</v>
      </c>
      <c r="AE55" s="10">
        <f t="shared" si="19"/>
        <v>101.88862429824685</v>
      </c>
      <c r="AF55" s="10">
        <f t="shared" si="19"/>
        <v>96.037685338827231</v>
      </c>
      <c r="AG55" s="10">
        <f t="shared" si="19"/>
        <v>90.398909195492536</v>
      </c>
      <c r="AH55" s="10">
        <f t="shared" si="19"/>
        <v>84.962011503102985</v>
      </c>
      <c r="AI55" s="10">
        <f t="shared" si="19"/>
        <v>79.717435376500106</v>
      </c>
      <c r="AJ55" s="10">
        <f t="shared" si="19"/>
        <v>74.656273079987486</v>
      </c>
      <c r="AK55" s="10">
        <f t="shared" si="19"/>
        <v>69.77019922108127</v>
      </c>
      <c r="AL55" s="10">
        <f t="shared" si="19"/>
        <v>65.051413404545627</v>
      </c>
      <c r="AM55" s="10">
        <f t="shared" si="19"/>
        <v>60.492590711010862</v>
      </c>
      <c r="AN55" s="10">
        <f t="shared" si="19"/>
        <v>56.086838691785317</v>
      </c>
      <c r="AO55" s="10">
        <f t="shared" si="19"/>
        <v>51.827659824394601</v>
      </c>
      <c r="AP55" s="10">
        <f t="shared" si="19"/>
        <v>47.708918570823059</v>
      </c>
    </row>
    <row r="56" spans="1:42" x14ac:dyDescent="0.2">
      <c r="A56" s="10">
        <f t="shared" si="5"/>
        <v>81</v>
      </c>
      <c r="B56" s="49">
        <f t="shared" si="6"/>
        <v>3.320675195566885</v>
      </c>
      <c r="C56" s="49">
        <f t="shared" si="7"/>
        <v>1.6144956592601192</v>
      </c>
      <c r="D56" s="48">
        <f t="shared" si="8"/>
        <v>2.2700214426411609</v>
      </c>
      <c r="E56" s="48">
        <f t="shared" si="9"/>
        <v>13.299636469102747</v>
      </c>
      <c r="F56" s="48">
        <f t="shared" si="10"/>
        <v>4.2195506985381019</v>
      </c>
      <c r="G56" s="50">
        <f t="shared" si="11"/>
        <v>8.252246862136757E-2</v>
      </c>
      <c r="H56" s="51">
        <f t="shared" si="12"/>
        <v>0.18905273728737929</v>
      </c>
      <c r="I56" s="10">
        <f t="shared" si="13"/>
        <v>349.92913803397403</v>
      </c>
      <c r="J56" s="10">
        <f t="shared" si="15"/>
        <v>316.17215205965931</v>
      </c>
      <c r="K56" s="10">
        <f t="shared" si="18"/>
        <v>300.18335444630787</v>
      </c>
      <c r="L56" s="10">
        <f t="shared" si="18"/>
        <v>283.09697823476893</v>
      </c>
      <c r="M56" s="10">
        <f t="shared" si="18"/>
        <v>267.83256646440134</v>
      </c>
      <c r="N56" s="10">
        <f t="shared" si="18"/>
        <v>253.87090898371693</v>
      </c>
      <c r="O56" s="10">
        <f t="shared" si="18"/>
        <v>240.92992789039971</v>
      </c>
      <c r="P56" s="10">
        <f t="shared" si="18"/>
        <v>228.83215184503268</v>
      </c>
      <c r="Q56" s="10">
        <f t="shared" si="18"/>
        <v>217.45504885702707</v>
      </c>
      <c r="R56" s="10">
        <f t="shared" si="18"/>
        <v>206.70844387265868</v>
      </c>
      <c r="S56" s="10">
        <f t="shared" si="18"/>
        <v>196.52283587435255</v>
      </c>
      <c r="T56" s="10">
        <f t="shared" si="18"/>
        <v>186.84276264569408</v>
      </c>
      <c r="U56" s="10">
        <f t="shared" si="18"/>
        <v>177.62275539219073</v>
      </c>
      <c r="V56" s="10">
        <f t="shared" si="18"/>
        <v>168.8247307682004</v>
      </c>
      <c r="W56" s="10">
        <f t="shared" si="18"/>
        <v>160.41623204419091</v>
      </c>
      <c r="X56" s="10">
        <f t="shared" si="18"/>
        <v>152.36919807616573</v>
      </c>
      <c r="Y56" s="10">
        <f t="shared" si="18"/>
        <v>144.65907452506872</v>
      </c>
      <c r="Z56" s="10">
        <f t="shared" si="18"/>
        <v>137.26415509033964</v>
      </c>
      <c r="AA56" s="10">
        <f t="shared" si="18"/>
        <v>130.1650821368678</v>
      </c>
      <c r="AB56" s="10">
        <f t="shared" si="19"/>
        <v>123.34446074326424</v>
      </c>
      <c r="AC56" s="10">
        <f t="shared" si="19"/>
        <v>116.78655534563107</v>
      </c>
      <c r="AD56" s="10">
        <f t="shared" si="19"/>
        <v>110.47704776188935</v>
      </c>
      <c r="AE56" s="10">
        <f t="shared" si="19"/>
        <v>104.4028416553615</v>
      </c>
      <c r="AF56" s="10">
        <f t="shared" si="19"/>
        <v>98.551902695941877</v>
      </c>
      <c r="AG56" s="10">
        <f t="shared" si="19"/>
        <v>92.913126552607181</v>
      </c>
      <c r="AH56" s="10">
        <f t="shared" si="19"/>
        <v>87.476228860217631</v>
      </c>
      <c r="AI56" s="10">
        <f t="shared" si="19"/>
        <v>82.231652733614752</v>
      </c>
      <c r="AJ56" s="10">
        <f t="shared" si="19"/>
        <v>77.170490437102131</v>
      </c>
      <c r="AK56" s="10">
        <f t="shared" si="19"/>
        <v>72.284416578195916</v>
      </c>
      <c r="AL56" s="10">
        <f t="shared" si="19"/>
        <v>67.565630761660273</v>
      </c>
      <c r="AM56" s="10">
        <f t="shared" si="19"/>
        <v>63.006808068125501</v>
      </c>
      <c r="AN56" s="10">
        <f t="shared" si="19"/>
        <v>58.601056048899956</v>
      </c>
      <c r="AO56" s="10">
        <f t="shared" si="19"/>
        <v>54.34187718150924</v>
      </c>
      <c r="AP56" s="10">
        <f t="shared" si="19"/>
        <v>50.223135927937697</v>
      </c>
    </row>
    <row r="57" spans="1:42" x14ac:dyDescent="0.2">
      <c r="A57" s="10">
        <f t="shared" si="5"/>
        <v>82</v>
      </c>
      <c r="B57" s="49">
        <f t="shared" si="6"/>
        <v>3.2482750682120556</v>
      </c>
      <c r="C57" s="49">
        <f t="shared" si="7"/>
        <v>1.6144956592601192</v>
      </c>
      <c r="D57" s="48">
        <f t="shared" si="8"/>
        <v>2.2980463987231508</v>
      </c>
      <c r="E57" s="48">
        <f t="shared" si="9"/>
        <v>13.48370628190051</v>
      </c>
      <c r="F57" s="48">
        <f t="shared" si="10"/>
        <v>4.2915206870079077</v>
      </c>
      <c r="G57" s="50">
        <f t="shared" si="11"/>
        <v>8.0020157542988843E-2</v>
      </c>
      <c r="H57" s="51">
        <f t="shared" si="12"/>
        <v>0.18553617927997668</v>
      </c>
      <c r="I57" s="10">
        <f t="shared" si="13"/>
        <v>352.37027028439513</v>
      </c>
      <c r="J57" s="10">
        <f t="shared" si="15"/>
        <v>318.57747689805461</v>
      </c>
      <c r="K57" s="10">
        <f t="shared" si="18"/>
        <v>302.62448669672898</v>
      </c>
      <c r="L57" s="10">
        <f t="shared" si="18"/>
        <v>285.53811048519003</v>
      </c>
      <c r="M57" s="10">
        <f t="shared" si="18"/>
        <v>270.27369871482244</v>
      </c>
      <c r="N57" s="10">
        <f t="shared" si="18"/>
        <v>256.31204123413806</v>
      </c>
      <c r="O57" s="10">
        <f t="shared" si="18"/>
        <v>243.37106014082082</v>
      </c>
      <c r="P57" s="10">
        <f t="shared" si="18"/>
        <v>231.27328409545379</v>
      </c>
      <c r="Q57" s="10">
        <f t="shared" si="18"/>
        <v>219.89618110744817</v>
      </c>
      <c r="R57" s="10">
        <f t="shared" si="18"/>
        <v>209.14957612307978</v>
      </c>
      <c r="S57" s="10">
        <f t="shared" si="18"/>
        <v>198.96396812477366</v>
      </c>
      <c r="T57" s="10">
        <f t="shared" si="18"/>
        <v>189.28389489611519</v>
      </c>
      <c r="U57" s="10">
        <f t="shared" si="18"/>
        <v>180.06388764261183</v>
      </c>
      <c r="V57" s="10">
        <f t="shared" si="18"/>
        <v>171.2658630186215</v>
      </c>
      <c r="W57" s="10">
        <f t="shared" si="18"/>
        <v>162.85736429461201</v>
      </c>
      <c r="X57" s="10">
        <f t="shared" si="18"/>
        <v>154.81033032658684</v>
      </c>
      <c r="Y57" s="10">
        <f t="shared" si="18"/>
        <v>147.10020677548982</v>
      </c>
      <c r="Z57" s="10">
        <f t="shared" si="18"/>
        <v>139.70528734076075</v>
      </c>
      <c r="AA57" s="10">
        <f t="shared" si="18"/>
        <v>132.6062143872889</v>
      </c>
      <c r="AB57" s="10">
        <f t="shared" si="19"/>
        <v>125.78559299368534</v>
      </c>
      <c r="AC57" s="10">
        <f t="shared" si="19"/>
        <v>119.22768759605218</v>
      </c>
      <c r="AD57" s="10">
        <f t="shared" si="19"/>
        <v>112.91818001231046</v>
      </c>
      <c r="AE57" s="10">
        <f t="shared" si="19"/>
        <v>106.8439739057826</v>
      </c>
      <c r="AF57" s="10">
        <f t="shared" si="19"/>
        <v>100.99303494636298</v>
      </c>
      <c r="AG57" s="10">
        <f t="shared" si="19"/>
        <v>95.354258803028287</v>
      </c>
      <c r="AH57" s="10">
        <f t="shared" si="19"/>
        <v>89.917361110638737</v>
      </c>
      <c r="AI57" s="10">
        <f t="shared" si="19"/>
        <v>84.672784984035857</v>
      </c>
      <c r="AJ57" s="10">
        <f t="shared" si="19"/>
        <v>79.611622687523237</v>
      </c>
      <c r="AK57" s="10">
        <f t="shared" si="19"/>
        <v>74.725548828617022</v>
      </c>
      <c r="AL57" s="10">
        <f t="shared" si="19"/>
        <v>70.006763012081379</v>
      </c>
      <c r="AM57" s="10">
        <f t="shared" si="19"/>
        <v>65.447940318546614</v>
      </c>
      <c r="AN57" s="10">
        <f t="shared" si="19"/>
        <v>61.042188299321062</v>
      </c>
      <c r="AO57" s="10">
        <f t="shared" si="19"/>
        <v>56.783009431930346</v>
      </c>
      <c r="AP57" s="10">
        <f t="shared" si="19"/>
        <v>52.664268178358803</v>
      </c>
    </row>
    <row r="58" spans="1:42" x14ac:dyDescent="0.2">
      <c r="A58" s="10">
        <f t="shared" si="5"/>
        <v>83</v>
      </c>
      <c r="B58" s="49">
        <f t="shared" si="6"/>
        <v>3.1779550055982337</v>
      </c>
      <c r="C58" s="49">
        <f t="shared" si="7"/>
        <v>1.6144956592601192</v>
      </c>
      <c r="D58" s="48">
        <f t="shared" si="8"/>
        <v>2.3260713548051402</v>
      </c>
      <c r="E58" s="48">
        <f t="shared" si="9"/>
        <v>13.669346891025068</v>
      </c>
      <c r="F58" s="48">
        <f t="shared" si="10"/>
        <v>4.3650614718045064</v>
      </c>
      <c r="G58" s="50">
        <f t="shared" si="11"/>
        <v>7.760551598677036E-2</v>
      </c>
      <c r="H58" s="51">
        <f t="shared" si="12"/>
        <v>0.18209947994139675</v>
      </c>
      <c r="I58" s="10">
        <f t="shared" si="13"/>
        <v>354.74094355889667</v>
      </c>
      <c r="J58" s="10">
        <f t="shared" si="15"/>
        <v>320.913624773972</v>
      </c>
      <c r="K58" s="10">
        <f t="shared" si="18"/>
        <v>304.99515997123052</v>
      </c>
      <c r="L58" s="10">
        <f t="shared" si="18"/>
        <v>287.90878375969157</v>
      </c>
      <c r="M58" s="10">
        <f t="shared" si="18"/>
        <v>272.64437198932399</v>
      </c>
      <c r="N58" s="10">
        <f t="shared" si="18"/>
        <v>258.68271450863961</v>
      </c>
      <c r="O58" s="10">
        <f t="shared" si="18"/>
        <v>245.74173341532233</v>
      </c>
      <c r="P58" s="10">
        <f t="shared" si="18"/>
        <v>233.6439573699553</v>
      </c>
      <c r="Q58" s="10">
        <f t="shared" si="18"/>
        <v>222.26685438194968</v>
      </c>
      <c r="R58" s="10">
        <f t="shared" si="18"/>
        <v>211.5202493975813</v>
      </c>
      <c r="S58" s="10">
        <f t="shared" si="18"/>
        <v>201.33464139927517</v>
      </c>
      <c r="T58" s="10">
        <f t="shared" si="18"/>
        <v>191.6545681706167</v>
      </c>
      <c r="U58" s="10">
        <f t="shared" si="18"/>
        <v>182.43456091711334</v>
      </c>
      <c r="V58" s="10">
        <f t="shared" si="18"/>
        <v>173.63653629312302</v>
      </c>
      <c r="W58" s="10">
        <f t="shared" si="18"/>
        <v>165.22803756911352</v>
      </c>
      <c r="X58" s="10">
        <f t="shared" si="18"/>
        <v>157.18100360108835</v>
      </c>
      <c r="Y58" s="10">
        <f t="shared" si="18"/>
        <v>149.47088004999134</v>
      </c>
      <c r="Z58" s="10">
        <f t="shared" si="18"/>
        <v>142.07596061526226</v>
      </c>
      <c r="AA58" s="10">
        <f t="shared" si="18"/>
        <v>134.97688766179041</v>
      </c>
      <c r="AB58" s="10">
        <f t="shared" si="19"/>
        <v>128.15626626818687</v>
      </c>
      <c r="AC58" s="10">
        <f t="shared" si="19"/>
        <v>121.59836087055369</v>
      </c>
      <c r="AD58" s="10">
        <f t="shared" si="19"/>
        <v>115.28885328681197</v>
      </c>
      <c r="AE58" s="10">
        <f t="shared" si="19"/>
        <v>109.21464718028412</v>
      </c>
      <c r="AF58" s="10">
        <f t="shared" si="19"/>
        <v>103.3637082208645</v>
      </c>
      <c r="AG58" s="10">
        <f t="shared" si="19"/>
        <v>97.7249320775298</v>
      </c>
      <c r="AH58" s="10">
        <f t="shared" si="19"/>
        <v>92.28803438514025</v>
      </c>
      <c r="AI58" s="10">
        <f t="shared" si="19"/>
        <v>87.04345825853737</v>
      </c>
      <c r="AJ58" s="10">
        <f t="shared" si="19"/>
        <v>81.98229596202475</v>
      </c>
      <c r="AK58" s="10">
        <f t="shared" si="19"/>
        <v>77.096222103118535</v>
      </c>
      <c r="AL58" s="10">
        <f t="shared" si="19"/>
        <v>72.377436286582892</v>
      </c>
      <c r="AM58" s="10">
        <f t="shared" si="19"/>
        <v>67.818613593048127</v>
      </c>
      <c r="AN58" s="10">
        <f t="shared" si="19"/>
        <v>63.412861573822582</v>
      </c>
      <c r="AO58" s="10">
        <f t="shared" si="19"/>
        <v>59.153682706431866</v>
      </c>
      <c r="AP58" s="10">
        <f t="shared" si="19"/>
        <v>55.034941452860323</v>
      </c>
    </row>
    <row r="59" spans="1:42" x14ac:dyDescent="0.2">
      <c r="A59" s="10">
        <f t="shared" si="5"/>
        <v>84</v>
      </c>
      <c r="B59" s="49">
        <f t="shared" si="6"/>
        <v>3.1096429124830922</v>
      </c>
      <c r="C59" s="49">
        <f t="shared" si="7"/>
        <v>1.6144956592601192</v>
      </c>
      <c r="D59" s="48">
        <f t="shared" si="8"/>
        <v>2.35409631088713</v>
      </c>
      <c r="E59" s="48">
        <f t="shared" si="9"/>
        <v>13.856558296476422</v>
      </c>
      <c r="F59" s="48">
        <f t="shared" si="10"/>
        <v>4.4401730529279018</v>
      </c>
      <c r="G59" s="50">
        <f t="shared" si="11"/>
        <v>7.5275295289495059E-2</v>
      </c>
      <c r="H59" s="51">
        <f t="shared" si="12"/>
        <v>0.17874075361077449</v>
      </c>
      <c r="I59" s="10">
        <f t="shared" si="13"/>
        <v>357.04367359295048</v>
      </c>
      <c r="J59" s="10">
        <f t="shared" si="15"/>
        <v>323.18305777283302</v>
      </c>
      <c r="K59" s="10">
        <f t="shared" si="18"/>
        <v>307.29789000528433</v>
      </c>
      <c r="L59" s="10">
        <f t="shared" si="18"/>
        <v>290.21151379374538</v>
      </c>
      <c r="M59" s="10">
        <f t="shared" si="18"/>
        <v>274.94710202337779</v>
      </c>
      <c r="N59" s="10">
        <f t="shared" si="18"/>
        <v>260.98544454269341</v>
      </c>
      <c r="O59" s="10">
        <f t="shared" si="18"/>
        <v>248.04446344937611</v>
      </c>
      <c r="P59" s="10">
        <f t="shared" si="18"/>
        <v>235.94668740400908</v>
      </c>
      <c r="Q59" s="10">
        <f t="shared" si="18"/>
        <v>224.56958441600347</v>
      </c>
      <c r="R59" s="10">
        <f t="shared" si="18"/>
        <v>213.82297943163508</v>
      </c>
      <c r="S59" s="10">
        <f t="shared" si="18"/>
        <v>203.63737143332895</v>
      </c>
      <c r="T59" s="10">
        <f t="shared" si="18"/>
        <v>193.95729820467048</v>
      </c>
      <c r="U59" s="10">
        <f t="shared" si="18"/>
        <v>184.73729095116713</v>
      </c>
      <c r="V59" s="10">
        <f t="shared" si="18"/>
        <v>175.9392663271768</v>
      </c>
      <c r="W59" s="10">
        <f t="shared" si="18"/>
        <v>167.53076760316731</v>
      </c>
      <c r="X59" s="10">
        <f t="shared" si="18"/>
        <v>159.48373363514213</v>
      </c>
      <c r="Y59" s="10">
        <f t="shared" si="18"/>
        <v>151.77361008404512</v>
      </c>
      <c r="Z59" s="10">
        <f t="shared" si="18"/>
        <v>144.37869064931604</v>
      </c>
      <c r="AA59" s="10">
        <f t="shared" si="18"/>
        <v>137.27961769584419</v>
      </c>
      <c r="AB59" s="10">
        <f t="shared" si="19"/>
        <v>130.45899630224065</v>
      </c>
      <c r="AC59" s="10">
        <f t="shared" si="19"/>
        <v>123.90109090460747</v>
      </c>
      <c r="AD59" s="10">
        <f t="shared" si="19"/>
        <v>117.59158332086575</v>
      </c>
      <c r="AE59" s="10">
        <f t="shared" si="19"/>
        <v>111.5173772143379</v>
      </c>
      <c r="AF59" s="10">
        <f t="shared" si="19"/>
        <v>105.66643825491828</v>
      </c>
      <c r="AG59" s="10">
        <f t="shared" si="19"/>
        <v>100.02766211158358</v>
      </c>
      <c r="AH59" s="10">
        <f t="shared" si="19"/>
        <v>94.590764419194031</v>
      </c>
      <c r="AI59" s="10">
        <f t="shared" si="19"/>
        <v>89.346188292591151</v>
      </c>
      <c r="AJ59" s="10">
        <f t="shared" si="19"/>
        <v>84.285025996078531</v>
      </c>
      <c r="AK59" s="10">
        <f t="shared" si="19"/>
        <v>79.398952137172316</v>
      </c>
      <c r="AL59" s="10">
        <f t="shared" si="19"/>
        <v>74.680166320636673</v>
      </c>
      <c r="AM59" s="10">
        <f t="shared" si="19"/>
        <v>70.121343627101908</v>
      </c>
      <c r="AN59" s="10">
        <f t="shared" si="19"/>
        <v>65.715591607876362</v>
      </c>
      <c r="AO59" s="10">
        <f t="shared" si="19"/>
        <v>61.456412740485646</v>
      </c>
      <c r="AP59" s="10">
        <f t="shared" si="19"/>
        <v>57.337671486914104</v>
      </c>
    </row>
    <row r="60" spans="1:42" x14ac:dyDescent="0.2">
      <c r="A60" s="10">
        <f t="shared" si="5"/>
        <v>85</v>
      </c>
      <c r="B60" s="49">
        <f t="shared" si="6"/>
        <v>3.0432697865917571</v>
      </c>
      <c r="C60" s="49">
        <f t="shared" si="7"/>
        <v>1.6144956592601192</v>
      </c>
      <c r="D60" s="48">
        <f t="shared" si="8"/>
        <v>2.3821212669691194</v>
      </c>
      <c r="E60" s="48">
        <f t="shared" si="9"/>
        <v>14.045340498254568</v>
      </c>
      <c r="F60" s="48">
        <f t="shared" si="10"/>
        <v>4.5168554303780901</v>
      </c>
      <c r="G60" s="50">
        <f t="shared" si="11"/>
        <v>7.3026365905864407E-2</v>
      </c>
      <c r="H60" s="51">
        <f t="shared" si="12"/>
        <v>0.17545816137779288</v>
      </c>
      <c r="I60" s="10">
        <f t="shared" si="13"/>
        <v>359.28087120765684</v>
      </c>
      <c r="J60" s="10">
        <f t="shared" si="15"/>
        <v>325.38813570769713</v>
      </c>
      <c r="K60" s="10">
        <f t="shared" ref="K60:AA74" si="20">K59+(($B59+$B60)/2)^(4/3)/$B$5*$B$4</f>
        <v>309.53508761999069</v>
      </c>
      <c r="L60" s="10">
        <f t="shared" si="20"/>
        <v>292.44871140845174</v>
      </c>
      <c r="M60" s="10">
        <f t="shared" si="20"/>
        <v>277.18429963808416</v>
      </c>
      <c r="N60" s="10">
        <f t="shared" si="20"/>
        <v>263.22264215739978</v>
      </c>
      <c r="O60" s="10">
        <f t="shared" si="20"/>
        <v>250.28166106408244</v>
      </c>
      <c r="P60" s="10">
        <f t="shared" si="20"/>
        <v>238.18388501871542</v>
      </c>
      <c r="Q60" s="10">
        <f t="shared" si="20"/>
        <v>226.8067820307098</v>
      </c>
      <c r="R60" s="10">
        <f t="shared" si="20"/>
        <v>216.06017704634141</v>
      </c>
      <c r="S60" s="10">
        <f t="shared" si="20"/>
        <v>205.87456904803528</v>
      </c>
      <c r="T60" s="10">
        <f t="shared" si="20"/>
        <v>196.19449581937681</v>
      </c>
      <c r="U60" s="10">
        <f t="shared" si="20"/>
        <v>186.97448856587346</v>
      </c>
      <c r="V60" s="10">
        <f t="shared" si="20"/>
        <v>178.17646394188313</v>
      </c>
      <c r="W60" s="10">
        <f t="shared" si="20"/>
        <v>169.76796521787364</v>
      </c>
      <c r="X60" s="10">
        <f t="shared" si="20"/>
        <v>161.72093124984846</v>
      </c>
      <c r="Y60" s="10">
        <f t="shared" si="20"/>
        <v>154.01080769875145</v>
      </c>
      <c r="Z60" s="10">
        <f t="shared" si="20"/>
        <v>146.61588826402237</v>
      </c>
      <c r="AA60" s="10">
        <f t="shared" si="20"/>
        <v>139.51681531055053</v>
      </c>
      <c r="AB60" s="10">
        <f t="shared" si="19"/>
        <v>132.69619391694698</v>
      </c>
      <c r="AC60" s="10">
        <f t="shared" si="19"/>
        <v>126.13828851931382</v>
      </c>
      <c r="AD60" s="10">
        <f t="shared" si="19"/>
        <v>119.8287809355721</v>
      </c>
      <c r="AE60" s="10">
        <f t="shared" si="19"/>
        <v>113.75457482904424</v>
      </c>
      <c r="AF60" s="10">
        <f t="shared" si="19"/>
        <v>107.90363586962462</v>
      </c>
      <c r="AG60" s="10">
        <f t="shared" si="19"/>
        <v>102.26485972628993</v>
      </c>
      <c r="AH60" s="10">
        <f t="shared" si="19"/>
        <v>96.827962033900377</v>
      </c>
      <c r="AI60" s="10">
        <f t="shared" si="19"/>
        <v>91.583385907297497</v>
      </c>
      <c r="AJ60" s="10">
        <f t="shared" si="19"/>
        <v>86.522223610784877</v>
      </c>
      <c r="AK60" s="10">
        <f t="shared" si="19"/>
        <v>81.636149751878662</v>
      </c>
      <c r="AL60" s="10">
        <f t="shared" si="19"/>
        <v>76.917363935343019</v>
      </c>
      <c r="AM60" s="10">
        <f t="shared" si="19"/>
        <v>72.358541241808254</v>
      </c>
      <c r="AN60" s="10">
        <f t="shared" si="19"/>
        <v>67.952789222582709</v>
      </c>
      <c r="AO60" s="10">
        <f t="shared" si="19"/>
        <v>63.693610355191993</v>
      </c>
      <c r="AP60" s="10">
        <f t="shared" si="19"/>
        <v>59.57486910162045</v>
      </c>
    </row>
    <row r="61" spans="1:42" x14ac:dyDescent="0.2">
      <c r="A61" s="10">
        <f t="shared" si="5"/>
        <v>86</v>
      </c>
      <c r="B61" s="49">
        <f t="shared" si="6"/>
        <v>2.9787695295579137</v>
      </c>
      <c r="C61" s="49">
        <f t="shared" si="7"/>
        <v>1.6144956592601192</v>
      </c>
      <c r="D61" s="48">
        <f t="shared" si="8"/>
        <v>2.4101462230511093</v>
      </c>
      <c r="E61" s="48">
        <f t="shared" si="9"/>
        <v>14.235693496359513</v>
      </c>
      <c r="F61" s="48">
        <f t="shared" si="10"/>
        <v>4.5951086041550759</v>
      </c>
      <c r="G61" s="50">
        <f t="shared" si="11"/>
        <v>7.0855712908380261E-2</v>
      </c>
      <c r="H61" s="51">
        <f t="shared" si="12"/>
        <v>0.17224990847852031</v>
      </c>
      <c r="I61" s="10">
        <f t="shared" si="13"/>
        <v>361.45484744245039</v>
      </c>
      <c r="J61" s="10">
        <f t="shared" si="15"/>
        <v>327.53112108652613</v>
      </c>
      <c r="K61" s="10">
        <f t="shared" si="20"/>
        <v>311.70906385478423</v>
      </c>
      <c r="L61" s="10">
        <f t="shared" si="20"/>
        <v>294.62268764324529</v>
      </c>
      <c r="M61" s="10">
        <f t="shared" si="20"/>
        <v>279.3582758728777</v>
      </c>
      <c r="N61" s="10">
        <f t="shared" si="20"/>
        <v>265.39661839219332</v>
      </c>
      <c r="O61" s="10">
        <f t="shared" si="20"/>
        <v>252.45563729887601</v>
      </c>
      <c r="P61" s="10">
        <f t="shared" si="20"/>
        <v>240.35786125350899</v>
      </c>
      <c r="Q61" s="10">
        <f t="shared" si="20"/>
        <v>228.98075826550337</v>
      </c>
      <c r="R61" s="10">
        <f t="shared" si="20"/>
        <v>218.23415328113498</v>
      </c>
      <c r="S61" s="10">
        <f t="shared" si="20"/>
        <v>208.04854528282885</v>
      </c>
      <c r="T61" s="10">
        <f t="shared" si="20"/>
        <v>198.36847205417038</v>
      </c>
      <c r="U61" s="10">
        <f t="shared" si="20"/>
        <v>189.14846480066703</v>
      </c>
      <c r="V61" s="10">
        <f t="shared" si="20"/>
        <v>180.3504401766767</v>
      </c>
      <c r="W61" s="10">
        <f t="shared" si="20"/>
        <v>171.94194145266721</v>
      </c>
      <c r="X61" s="10">
        <f t="shared" si="20"/>
        <v>163.89490748464203</v>
      </c>
      <c r="Y61" s="10">
        <f t="shared" si="20"/>
        <v>156.18478393354502</v>
      </c>
      <c r="Z61" s="10">
        <f t="shared" si="20"/>
        <v>148.78986449881594</v>
      </c>
      <c r="AA61" s="10">
        <f t="shared" si="20"/>
        <v>141.6907915453441</v>
      </c>
      <c r="AB61" s="10">
        <f t="shared" si="19"/>
        <v>134.87017015174055</v>
      </c>
      <c r="AC61" s="10">
        <f t="shared" si="19"/>
        <v>128.31226475410739</v>
      </c>
      <c r="AD61" s="10">
        <f t="shared" si="19"/>
        <v>122.00275717036565</v>
      </c>
      <c r="AE61" s="10">
        <f t="shared" si="19"/>
        <v>115.9285510638378</v>
      </c>
      <c r="AF61" s="10">
        <f t="shared" si="19"/>
        <v>110.07761210441818</v>
      </c>
      <c r="AG61" s="10">
        <f t="shared" si="19"/>
        <v>104.43883596108348</v>
      </c>
      <c r="AH61" s="10">
        <f t="shared" si="19"/>
        <v>99.001938268693934</v>
      </c>
      <c r="AI61" s="10">
        <f t="shared" si="19"/>
        <v>93.757362142091054</v>
      </c>
      <c r="AJ61" s="10">
        <f t="shared" si="19"/>
        <v>88.696199845578434</v>
      </c>
      <c r="AK61" s="10">
        <f t="shared" si="19"/>
        <v>83.810125986672219</v>
      </c>
      <c r="AL61" s="10">
        <f t="shared" si="19"/>
        <v>79.091340170136576</v>
      </c>
      <c r="AM61" s="10">
        <f t="shared" si="19"/>
        <v>74.532517476601811</v>
      </c>
      <c r="AN61" s="10">
        <f t="shared" si="19"/>
        <v>70.126765457376266</v>
      </c>
      <c r="AO61" s="10">
        <f t="shared" si="19"/>
        <v>65.867586589985549</v>
      </c>
      <c r="AP61" s="10">
        <f t="shared" si="19"/>
        <v>61.748845336414014</v>
      </c>
    </row>
    <row r="62" spans="1:42" x14ac:dyDescent="0.2">
      <c r="A62" s="10">
        <f t="shared" si="5"/>
        <v>87</v>
      </c>
      <c r="B62" s="49">
        <f t="shared" si="6"/>
        <v>2.9160787755271973</v>
      </c>
      <c r="C62" s="49">
        <f t="shared" si="7"/>
        <v>1.6144956592601192</v>
      </c>
      <c r="D62" s="48">
        <f t="shared" si="8"/>
        <v>2.4381711791330987</v>
      </c>
      <c r="E62" s="48">
        <f t="shared" si="9"/>
        <v>14.42761729079125</v>
      </c>
      <c r="F62" s="48">
        <f t="shared" si="10"/>
        <v>4.6749325742588539</v>
      </c>
      <c r="G62" s="50">
        <f t="shared" si="11"/>
        <v>6.8760431783973106E-2</v>
      </c>
      <c r="H62" s="51">
        <f t="shared" si="12"/>
        <v>0.16911424206065526</v>
      </c>
      <c r="I62" s="10">
        <f t="shared" si="13"/>
        <v>363.56781837028598</v>
      </c>
      <c r="J62" s="10">
        <f t="shared" si="15"/>
        <v>329.61418377626944</v>
      </c>
      <c r="K62" s="10">
        <f t="shared" si="20"/>
        <v>313.82203478261982</v>
      </c>
      <c r="L62" s="10">
        <f t="shared" si="20"/>
        <v>296.73565857108088</v>
      </c>
      <c r="M62" s="10">
        <f t="shared" si="20"/>
        <v>281.47124680071329</v>
      </c>
      <c r="N62" s="10">
        <f t="shared" si="20"/>
        <v>267.50958932002891</v>
      </c>
      <c r="O62" s="10">
        <f t="shared" si="20"/>
        <v>254.56860822671163</v>
      </c>
      <c r="P62" s="10">
        <f t="shared" si="20"/>
        <v>242.4708321813446</v>
      </c>
      <c r="Q62" s="10">
        <f t="shared" si="20"/>
        <v>231.09372919333899</v>
      </c>
      <c r="R62" s="10">
        <f t="shared" si="20"/>
        <v>220.3471242089706</v>
      </c>
      <c r="S62" s="10">
        <f t="shared" si="20"/>
        <v>210.16151621066447</v>
      </c>
      <c r="T62" s="10">
        <f t="shared" si="20"/>
        <v>200.481442982006</v>
      </c>
      <c r="U62" s="10">
        <f t="shared" si="20"/>
        <v>191.26143572850265</v>
      </c>
      <c r="V62" s="10">
        <f t="shared" si="20"/>
        <v>182.46341110451232</v>
      </c>
      <c r="W62" s="10">
        <f t="shared" si="20"/>
        <v>174.05491238050283</v>
      </c>
      <c r="X62" s="10">
        <f t="shared" si="20"/>
        <v>166.00787841247765</v>
      </c>
      <c r="Y62" s="10">
        <f t="shared" si="20"/>
        <v>158.29775486138064</v>
      </c>
      <c r="Z62" s="10">
        <f t="shared" si="20"/>
        <v>150.90283542665156</v>
      </c>
      <c r="AA62" s="10">
        <f t="shared" si="20"/>
        <v>143.80376247317972</v>
      </c>
      <c r="AB62" s="10">
        <f t="shared" si="19"/>
        <v>136.98314107957617</v>
      </c>
      <c r="AC62" s="10">
        <f t="shared" si="19"/>
        <v>130.42523568194301</v>
      </c>
      <c r="AD62" s="10">
        <f t="shared" si="19"/>
        <v>124.11572809820127</v>
      </c>
      <c r="AE62" s="10">
        <f t="shared" si="19"/>
        <v>118.04152199167342</v>
      </c>
      <c r="AF62" s="10">
        <f t="shared" si="19"/>
        <v>112.1905830322538</v>
      </c>
      <c r="AG62" s="10">
        <f t="shared" si="19"/>
        <v>106.5518068889191</v>
      </c>
      <c r="AH62" s="10">
        <f t="shared" si="19"/>
        <v>101.11490919652955</v>
      </c>
      <c r="AI62" s="10">
        <f t="shared" si="19"/>
        <v>95.870333069926673</v>
      </c>
      <c r="AJ62" s="10">
        <f t="shared" si="19"/>
        <v>90.809170773414053</v>
      </c>
      <c r="AK62" s="10">
        <f t="shared" si="19"/>
        <v>85.923096914507838</v>
      </c>
      <c r="AL62" s="10">
        <f t="shared" si="19"/>
        <v>81.204311097972194</v>
      </c>
      <c r="AM62" s="10">
        <f t="shared" si="19"/>
        <v>76.64548840443743</v>
      </c>
      <c r="AN62" s="10">
        <f t="shared" si="19"/>
        <v>72.239736385211884</v>
      </c>
      <c r="AO62" s="10">
        <f t="shared" si="19"/>
        <v>67.980557517821168</v>
      </c>
      <c r="AP62" s="10">
        <f t="shared" si="19"/>
        <v>63.861816264249626</v>
      </c>
    </row>
    <row r="63" spans="1:42" x14ac:dyDescent="0.2">
      <c r="A63" s="10">
        <f t="shared" si="5"/>
        <v>88</v>
      </c>
      <c r="B63" s="49">
        <f t="shared" si="6"/>
        <v>2.8551367352671084</v>
      </c>
      <c r="C63" s="49">
        <f t="shared" si="7"/>
        <v>1.6144956592601192</v>
      </c>
      <c r="D63" s="48">
        <f t="shared" si="8"/>
        <v>2.4661961352150885</v>
      </c>
      <c r="E63" s="48">
        <f t="shared" si="9"/>
        <v>14.621111881549783</v>
      </c>
      <c r="F63" s="48">
        <f t="shared" si="10"/>
        <v>4.7563273406894293</v>
      </c>
      <c r="G63" s="50">
        <f t="shared" si="11"/>
        <v>6.6737724481110219E-2</v>
      </c>
      <c r="H63" s="51">
        <f t="shared" si="12"/>
        <v>0.16604944926589157</v>
      </c>
      <c r="I63" s="10">
        <f t="shared" si="13"/>
        <v>365.62190962242454</v>
      </c>
      <c r="J63" s="10">
        <f t="shared" si="15"/>
        <v>331.63940538923652</v>
      </c>
      <c r="K63" s="10">
        <f t="shared" si="20"/>
        <v>315.87612603475839</v>
      </c>
      <c r="L63" s="10">
        <f t="shared" si="20"/>
        <v>298.78974982321944</v>
      </c>
      <c r="M63" s="10">
        <f t="shared" si="20"/>
        <v>283.52533805285185</v>
      </c>
      <c r="N63" s="10">
        <f t="shared" si="20"/>
        <v>269.56368057216747</v>
      </c>
      <c r="O63" s="10">
        <f t="shared" si="20"/>
        <v>256.62269947885017</v>
      </c>
      <c r="P63" s="10">
        <f t="shared" si="20"/>
        <v>244.52492343348317</v>
      </c>
      <c r="Q63" s="10">
        <f t="shared" si="20"/>
        <v>233.14782044547755</v>
      </c>
      <c r="R63" s="10">
        <f t="shared" si="20"/>
        <v>222.40121546110916</v>
      </c>
      <c r="S63" s="10">
        <f t="shared" si="20"/>
        <v>212.21560746280304</v>
      </c>
      <c r="T63" s="10">
        <f t="shared" si="20"/>
        <v>202.53553423414456</v>
      </c>
      <c r="U63" s="10">
        <f t="shared" si="20"/>
        <v>193.31552698064121</v>
      </c>
      <c r="V63" s="10">
        <f t="shared" si="20"/>
        <v>184.51750235665088</v>
      </c>
      <c r="W63" s="10">
        <f t="shared" si="20"/>
        <v>176.10900363264139</v>
      </c>
      <c r="X63" s="10">
        <f t="shared" si="20"/>
        <v>168.06196966461621</v>
      </c>
      <c r="Y63" s="10">
        <f t="shared" si="20"/>
        <v>160.3518461135192</v>
      </c>
      <c r="Z63" s="10">
        <f t="shared" si="20"/>
        <v>152.95692667879013</v>
      </c>
      <c r="AA63" s="10">
        <f t="shared" si="20"/>
        <v>145.85785372531828</v>
      </c>
      <c r="AB63" s="10">
        <f t="shared" ref="AB63:AP78" si="21">AB62+(($B62+$B63)/2)^(4/3)/$B$5*$B$4</f>
        <v>139.03723233171473</v>
      </c>
      <c r="AC63" s="10">
        <f t="shared" si="21"/>
        <v>132.47932693408157</v>
      </c>
      <c r="AD63" s="10">
        <f t="shared" si="21"/>
        <v>126.16981935033984</v>
      </c>
      <c r="AE63" s="10">
        <f t="shared" si="21"/>
        <v>120.09561324381198</v>
      </c>
      <c r="AF63" s="10">
        <f t="shared" si="21"/>
        <v>114.24467428439236</v>
      </c>
      <c r="AG63" s="10">
        <f t="shared" si="21"/>
        <v>108.60589814105766</v>
      </c>
      <c r="AH63" s="10">
        <f t="shared" si="21"/>
        <v>103.16900044866811</v>
      </c>
      <c r="AI63" s="10">
        <f t="shared" si="21"/>
        <v>97.924424322065235</v>
      </c>
      <c r="AJ63" s="10">
        <f t="shared" si="21"/>
        <v>92.863262025552615</v>
      </c>
      <c r="AK63" s="10">
        <f t="shared" si="21"/>
        <v>87.9771881666464</v>
      </c>
      <c r="AL63" s="10">
        <f t="shared" si="21"/>
        <v>83.258402350110757</v>
      </c>
      <c r="AM63" s="10">
        <f t="shared" si="21"/>
        <v>78.699579656575992</v>
      </c>
      <c r="AN63" s="10">
        <f t="shared" si="21"/>
        <v>74.293827637350446</v>
      </c>
      <c r="AO63" s="10">
        <f t="shared" si="21"/>
        <v>70.03464876995973</v>
      </c>
      <c r="AP63" s="10">
        <f t="shared" si="21"/>
        <v>65.915907516388188</v>
      </c>
    </row>
    <row r="64" spans="1:42" x14ac:dyDescent="0.2">
      <c r="A64" s="10">
        <f t="shared" si="5"/>
        <v>89</v>
      </c>
      <c r="B64" s="49">
        <f t="shared" si="6"/>
        <v>2.7958850539203874</v>
      </c>
      <c r="C64" s="49">
        <f t="shared" si="7"/>
        <v>1.6144956592601192</v>
      </c>
      <c r="D64" s="48">
        <f t="shared" si="8"/>
        <v>2.4942210912970779</v>
      </c>
      <c r="E64" s="48">
        <f t="shared" si="9"/>
        <v>14.816177268635109</v>
      </c>
      <c r="F64" s="48">
        <f t="shared" si="10"/>
        <v>4.8392929034467969</v>
      </c>
      <c r="G64" s="50">
        <f t="shared" si="11"/>
        <v>6.4784895669624545E-2</v>
      </c>
      <c r="H64" s="51">
        <f t="shared" si="12"/>
        <v>0.16305385558330154</v>
      </c>
      <c r="I64" s="10">
        <f t="shared" si="13"/>
        <v>367.61916064684436</v>
      </c>
      <c r="J64" s="10">
        <f t="shared" si="15"/>
        <v>333.60878341435199</v>
      </c>
      <c r="K64" s="10">
        <f t="shared" si="20"/>
        <v>317.87337705917821</v>
      </c>
      <c r="L64" s="10">
        <f t="shared" si="20"/>
        <v>300.78700084763926</v>
      </c>
      <c r="M64" s="10">
        <f t="shared" si="20"/>
        <v>285.52258907727168</v>
      </c>
      <c r="N64" s="10">
        <f t="shared" si="20"/>
        <v>271.5609315965873</v>
      </c>
      <c r="O64" s="10">
        <f t="shared" si="20"/>
        <v>258.61995050326999</v>
      </c>
      <c r="P64" s="10">
        <f t="shared" si="20"/>
        <v>246.52217445790299</v>
      </c>
      <c r="Q64" s="10">
        <f t="shared" si="20"/>
        <v>235.14507146989737</v>
      </c>
      <c r="R64" s="10">
        <f t="shared" si="20"/>
        <v>224.39846648552899</v>
      </c>
      <c r="S64" s="10">
        <f t="shared" si="20"/>
        <v>214.21285848722286</v>
      </c>
      <c r="T64" s="10">
        <f t="shared" si="20"/>
        <v>204.53278525856439</v>
      </c>
      <c r="U64" s="10">
        <f t="shared" si="20"/>
        <v>195.31277800506103</v>
      </c>
      <c r="V64" s="10">
        <f t="shared" si="20"/>
        <v>186.5147533810707</v>
      </c>
      <c r="W64" s="10">
        <f t="shared" si="20"/>
        <v>178.10625465706121</v>
      </c>
      <c r="X64" s="10">
        <f t="shared" si="20"/>
        <v>170.05922068903604</v>
      </c>
      <c r="Y64" s="10">
        <f t="shared" si="20"/>
        <v>162.34909713793903</v>
      </c>
      <c r="Z64" s="10">
        <f t="shared" si="20"/>
        <v>154.95417770320995</v>
      </c>
      <c r="AA64" s="10">
        <f t="shared" si="20"/>
        <v>147.8551047497381</v>
      </c>
      <c r="AB64" s="10">
        <f t="shared" si="21"/>
        <v>141.03448335613456</v>
      </c>
      <c r="AC64" s="10">
        <f t="shared" si="21"/>
        <v>134.47657795850139</v>
      </c>
      <c r="AD64" s="10">
        <f t="shared" si="21"/>
        <v>128.16707037475965</v>
      </c>
      <c r="AE64" s="10">
        <f t="shared" si="21"/>
        <v>122.09286426823179</v>
      </c>
      <c r="AF64" s="10">
        <f t="shared" si="21"/>
        <v>116.24192530881217</v>
      </c>
      <c r="AG64" s="10">
        <f t="shared" si="21"/>
        <v>110.60314916547748</v>
      </c>
      <c r="AH64" s="10">
        <f t="shared" si="21"/>
        <v>105.16625147308793</v>
      </c>
      <c r="AI64" s="10">
        <f t="shared" si="21"/>
        <v>99.921675346485046</v>
      </c>
      <c r="AJ64" s="10">
        <f t="shared" si="21"/>
        <v>94.860513049972425</v>
      </c>
      <c r="AK64" s="10">
        <f t="shared" si="21"/>
        <v>89.97443919106621</v>
      </c>
      <c r="AL64" s="10">
        <f t="shared" si="21"/>
        <v>85.255653374530567</v>
      </c>
      <c r="AM64" s="10">
        <f t="shared" si="21"/>
        <v>80.696830680995802</v>
      </c>
      <c r="AN64" s="10">
        <f t="shared" si="21"/>
        <v>76.291078661770257</v>
      </c>
      <c r="AO64" s="10">
        <f t="shared" si="21"/>
        <v>72.031899794379541</v>
      </c>
      <c r="AP64" s="10">
        <f t="shared" si="21"/>
        <v>67.913158540807999</v>
      </c>
    </row>
    <row r="65" spans="1:42" x14ac:dyDescent="0.2">
      <c r="A65" s="10">
        <f t="shared" si="5"/>
        <v>90</v>
      </c>
      <c r="B65" s="49">
        <f t="shared" si="6"/>
        <v>2.7382676807893493</v>
      </c>
      <c r="C65" s="49">
        <f t="shared" si="7"/>
        <v>1.6144956592601192</v>
      </c>
      <c r="D65" s="48">
        <f t="shared" si="8"/>
        <v>2.5222460473790678</v>
      </c>
      <c r="E65" s="48">
        <f t="shared" si="9"/>
        <v>15.012813452047233</v>
      </c>
      <c r="F65" s="48">
        <f t="shared" si="10"/>
        <v>4.9238292625309619</v>
      </c>
      <c r="G65" s="50">
        <f t="shared" si="11"/>
        <v>6.2899349182566622E-2</v>
      </c>
      <c r="H65" s="51">
        <f t="shared" si="12"/>
        <v>0.16012582343319454</v>
      </c>
      <c r="I65" s="10">
        <f t="shared" si="13"/>
        <v>369.56152872162573</v>
      </c>
      <c r="J65" s="10">
        <f t="shared" si="15"/>
        <v>335.52423511340339</v>
      </c>
      <c r="K65" s="10">
        <f t="shared" si="20"/>
        <v>319.81574513395958</v>
      </c>
      <c r="L65" s="10">
        <f t="shared" si="20"/>
        <v>302.72936892242063</v>
      </c>
      <c r="M65" s="10">
        <f t="shared" si="20"/>
        <v>287.46495715205305</v>
      </c>
      <c r="N65" s="10">
        <f t="shared" si="20"/>
        <v>273.50329967136867</v>
      </c>
      <c r="O65" s="10">
        <f t="shared" si="20"/>
        <v>260.56231857805136</v>
      </c>
      <c r="P65" s="10">
        <f t="shared" si="20"/>
        <v>248.46454253268436</v>
      </c>
      <c r="Q65" s="10">
        <f t="shared" si="20"/>
        <v>237.08743954467874</v>
      </c>
      <c r="R65" s="10">
        <f t="shared" si="20"/>
        <v>226.34083456031036</v>
      </c>
      <c r="S65" s="10">
        <f t="shared" si="20"/>
        <v>216.15522656200423</v>
      </c>
      <c r="T65" s="10">
        <f t="shared" si="20"/>
        <v>206.47515333334576</v>
      </c>
      <c r="U65" s="10">
        <f t="shared" si="20"/>
        <v>197.2551460798424</v>
      </c>
      <c r="V65" s="10">
        <f t="shared" si="20"/>
        <v>188.45712145585208</v>
      </c>
      <c r="W65" s="10">
        <f t="shared" si="20"/>
        <v>180.04862273184258</v>
      </c>
      <c r="X65" s="10">
        <f t="shared" si="20"/>
        <v>172.00158876381741</v>
      </c>
      <c r="Y65" s="10">
        <f t="shared" si="20"/>
        <v>164.2914652127204</v>
      </c>
      <c r="Z65" s="10">
        <f t="shared" si="20"/>
        <v>156.89654577799132</v>
      </c>
      <c r="AA65" s="10">
        <f t="shared" si="20"/>
        <v>149.79747282451947</v>
      </c>
      <c r="AB65" s="10">
        <f t="shared" si="21"/>
        <v>142.97685143091593</v>
      </c>
      <c r="AC65" s="10">
        <f t="shared" si="21"/>
        <v>136.41894603328277</v>
      </c>
      <c r="AD65" s="10">
        <f t="shared" si="21"/>
        <v>130.10943844954102</v>
      </c>
      <c r="AE65" s="10">
        <f t="shared" si="21"/>
        <v>124.03523234301315</v>
      </c>
      <c r="AF65" s="10">
        <f t="shared" si="21"/>
        <v>118.18429338359353</v>
      </c>
      <c r="AG65" s="10">
        <f t="shared" si="21"/>
        <v>112.54551724025883</v>
      </c>
      <c r="AH65" s="10">
        <f t="shared" si="21"/>
        <v>107.10861954786928</v>
      </c>
      <c r="AI65" s="10">
        <f t="shared" si="21"/>
        <v>101.8640434212664</v>
      </c>
      <c r="AJ65" s="10">
        <f t="shared" si="21"/>
        <v>96.802881124753782</v>
      </c>
      <c r="AK65" s="10">
        <f t="shared" si="21"/>
        <v>91.916807265847567</v>
      </c>
      <c r="AL65" s="10">
        <f t="shared" si="21"/>
        <v>87.198021449311923</v>
      </c>
      <c r="AM65" s="10">
        <f t="shared" si="21"/>
        <v>82.639198755777159</v>
      </c>
      <c r="AN65" s="10">
        <f t="shared" si="21"/>
        <v>78.233446736551613</v>
      </c>
      <c r="AO65" s="10">
        <f t="shared" si="21"/>
        <v>73.974267869160897</v>
      </c>
      <c r="AP65" s="10">
        <f t="shared" si="21"/>
        <v>69.855526615589355</v>
      </c>
    </row>
    <row r="66" spans="1:42" x14ac:dyDescent="0.2">
      <c r="A66" s="10">
        <f t="shared" si="5"/>
        <v>91</v>
      </c>
      <c r="B66" s="49">
        <f t="shared" si="6"/>
        <v>2.6822307497542597</v>
      </c>
      <c r="C66" s="49">
        <f t="shared" si="7"/>
        <v>1.6144956592601192</v>
      </c>
      <c r="D66" s="48">
        <f t="shared" si="8"/>
        <v>2.5502710034610576</v>
      </c>
      <c r="E66" s="48">
        <f t="shared" si="9"/>
        <v>15.211020431786153</v>
      </c>
      <c r="F66" s="48">
        <f t="shared" si="10"/>
        <v>5.0099364179419208</v>
      </c>
      <c r="G66" s="50">
        <f t="shared" si="11"/>
        <v>6.1078584615229782E-2</v>
      </c>
      <c r="H66" s="51">
        <f t="shared" si="12"/>
        <v>0.15726375094594419</v>
      </c>
      <c r="I66" s="10">
        <f t="shared" si="13"/>
        <v>371.45089274233499</v>
      </c>
      <c r="J66" s="10">
        <f t="shared" si="15"/>
        <v>337.38760120023261</v>
      </c>
      <c r="K66" s="10">
        <f t="shared" si="20"/>
        <v>321.70510915466883</v>
      </c>
      <c r="L66" s="10">
        <f t="shared" si="20"/>
        <v>304.61873294312988</v>
      </c>
      <c r="M66" s="10">
        <f t="shared" si="20"/>
        <v>289.3543211727623</v>
      </c>
      <c r="N66" s="10">
        <f t="shared" si="20"/>
        <v>275.39266369207792</v>
      </c>
      <c r="O66" s="10">
        <f t="shared" si="20"/>
        <v>262.45168259876061</v>
      </c>
      <c r="P66" s="10">
        <f t="shared" si="20"/>
        <v>250.35390655339359</v>
      </c>
      <c r="Q66" s="10">
        <f t="shared" si="20"/>
        <v>238.97680356538797</v>
      </c>
      <c r="R66" s="10">
        <f t="shared" si="20"/>
        <v>228.23019858101958</v>
      </c>
      <c r="S66" s="10">
        <f t="shared" si="20"/>
        <v>218.04459058271345</v>
      </c>
      <c r="T66" s="10">
        <f t="shared" si="20"/>
        <v>208.36451735405498</v>
      </c>
      <c r="U66" s="10">
        <f t="shared" si="20"/>
        <v>199.14451010055163</v>
      </c>
      <c r="V66" s="10">
        <f t="shared" si="20"/>
        <v>190.3464854765613</v>
      </c>
      <c r="W66" s="10">
        <f t="shared" si="20"/>
        <v>181.93798675255181</v>
      </c>
      <c r="X66" s="10">
        <f t="shared" si="20"/>
        <v>173.89095278452663</v>
      </c>
      <c r="Y66" s="10">
        <f t="shared" si="20"/>
        <v>166.18082923342962</v>
      </c>
      <c r="Z66" s="10">
        <f t="shared" si="20"/>
        <v>158.78590979870054</v>
      </c>
      <c r="AA66" s="10">
        <f t="shared" si="20"/>
        <v>151.6868368452287</v>
      </c>
      <c r="AB66" s="10">
        <f t="shared" si="21"/>
        <v>144.86621545162515</v>
      </c>
      <c r="AC66" s="10">
        <f t="shared" si="21"/>
        <v>138.30831005399199</v>
      </c>
      <c r="AD66" s="10">
        <f t="shared" si="21"/>
        <v>131.99880247025024</v>
      </c>
      <c r="AE66" s="10">
        <f t="shared" si="21"/>
        <v>125.92459636372239</v>
      </c>
      <c r="AF66" s="10">
        <f t="shared" si="21"/>
        <v>120.07365740430276</v>
      </c>
      <c r="AG66" s="10">
        <f t="shared" si="21"/>
        <v>114.43488126096807</v>
      </c>
      <c r="AH66" s="10">
        <f t="shared" si="21"/>
        <v>108.99798356857852</v>
      </c>
      <c r="AI66" s="10">
        <f t="shared" si="21"/>
        <v>103.75340744197564</v>
      </c>
      <c r="AJ66" s="10">
        <f t="shared" si="21"/>
        <v>98.692245145463019</v>
      </c>
      <c r="AK66" s="10">
        <f t="shared" si="21"/>
        <v>93.806171286556804</v>
      </c>
      <c r="AL66" s="10">
        <f t="shared" si="21"/>
        <v>89.087385470021161</v>
      </c>
      <c r="AM66" s="10">
        <f t="shared" si="21"/>
        <v>84.528562776486396</v>
      </c>
      <c r="AN66" s="10">
        <f t="shared" si="21"/>
        <v>80.122810757260851</v>
      </c>
      <c r="AO66" s="10">
        <f t="shared" si="21"/>
        <v>75.863631889870135</v>
      </c>
      <c r="AP66" s="10">
        <f t="shared" si="21"/>
        <v>71.744890636298592</v>
      </c>
    </row>
    <row r="67" spans="1:42" x14ac:dyDescent="0.2">
      <c r="A67" s="10">
        <f t="shared" si="5"/>
        <v>92</v>
      </c>
      <c r="B67" s="49">
        <f t="shared" si="6"/>
        <v>2.6277224691136949</v>
      </c>
      <c r="C67" s="49">
        <f t="shared" si="7"/>
        <v>1.6144956592601192</v>
      </c>
      <c r="D67" s="48">
        <f t="shared" si="8"/>
        <v>2.578295959543047</v>
      </c>
      <c r="E67" s="48">
        <f t="shared" si="9"/>
        <v>15.410798207851862</v>
      </c>
      <c r="F67" s="48">
        <f t="shared" si="10"/>
        <v>5.0976143696796745</v>
      </c>
      <c r="G67" s="50">
        <f t="shared" si="11"/>
        <v>5.9320194061325236E-2</v>
      </c>
      <c r="H67" s="51">
        <f t="shared" si="12"/>
        <v>0.15446607090476866</v>
      </c>
      <c r="I67" s="10">
        <f t="shared" si="13"/>
        <v>373.28905680041743</v>
      </c>
      <c r="J67" s="10">
        <f t="shared" si="15"/>
        <v>339.20064931894547</v>
      </c>
      <c r="K67" s="10">
        <f t="shared" si="20"/>
        <v>323.54327321275127</v>
      </c>
      <c r="L67" s="10">
        <f t="shared" si="20"/>
        <v>306.45689700121233</v>
      </c>
      <c r="M67" s="10">
        <f t="shared" si="20"/>
        <v>291.19248523084474</v>
      </c>
      <c r="N67" s="10">
        <f t="shared" si="20"/>
        <v>277.23082775016036</v>
      </c>
      <c r="O67" s="10">
        <f t="shared" si="20"/>
        <v>264.28984665684305</v>
      </c>
      <c r="P67" s="10">
        <f t="shared" si="20"/>
        <v>252.192070611476</v>
      </c>
      <c r="Q67" s="10">
        <f t="shared" si="20"/>
        <v>240.81496762347038</v>
      </c>
      <c r="R67" s="10">
        <f t="shared" si="20"/>
        <v>230.06836263910199</v>
      </c>
      <c r="S67" s="10">
        <f t="shared" si="20"/>
        <v>219.88275464079587</v>
      </c>
      <c r="T67" s="10">
        <f t="shared" si="20"/>
        <v>210.20268141213739</v>
      </c>
      <c r="U67" s="10">
        <f t="shared" si="20"/>
        <v>200.98267415863404</v>
      </c>
      <c r="V67" s="10">
        <f t="shared" si="20"/>
        <v>192.18464953464371</v>
      </c>
      <c r="W67" s="10">
        <f t="shared" si="20"/>
        <v>183.77615081063422</v>
      </c>
      <c r="X67" s="10">
        <f t="shared" si="20"/>
        <v>175.72911684260905</v>
      </c>
      <c r="Y67" s="10">
        <f t="shared" si="20"/>
        <v>168.01899329151203</v>
      </c>
      <c r="Z67" s="10">
        <f t="shared" si="20"/>
        <v>160.62407385678296</v>
      </c>
      <c r="AA67" s="10">
        <f t="shared" si="20"/>
        <v>153.52500090331111</v>
      </c>
      <c r="AB67" s="10">
        <f t="shared" si="21"/>
        <v>146.70437950970756</v>
      </c>
      <c r="AC67" s="10">
        <f t="shared" si="21"/>
        <v>140.1464741120744</v>
      </c>
      <c r="AD67" s="10">
        <f t="shared" si="21"/>
        <v>133.83696652833265</v>
      </c>
      <c r="AE67" s="10">
        <f t="shared" si="21"/>
        <v>127.7627604218048</v>
      </c>
      <c r="AF67" s="10">
        <f t="shared" si="21"/>
        <v>121.91182146238518</v>
      </c>
      <c r="AG67" s="10">
        <f t="shared" si="21"/>
        <v>116.27304531905048</v>
      </c>
      <c r="AH67" s="10">
        <f t="shared" si="21"/>
        <v>110.83614762666093</v>
      </c>
      <c r="AI67" s="10">
        <f t="shared" si="21"/>
        <v>105.59157150005805</v>
      </c>
      <c r="AJ67" s="10">
        <f t="shared" si="21"/>
        <v>100.53040920354543</v>
      </c>
      <c r="AK67" s="10">
        <f t="shared" si="21"/>
        <v>95.644335344639217</v>
      </c>
      <c r="AL67" s="10">
        <f t="shared" si="21"/>
        <v>90.925549528103573</v>
      </c>
      <c r="AM67" s="10">
        <f t="shared" si="21"/>
        <v>86.366726834568809</v>
      </c>
      <c r="AN67" s="10">
        <f t="shared" si="21"/>
        <v>81.960974815343263</v>
      </c>
      <c r="AO67" s="10">
        <f t="shared" si="21"/>
        <v>77.701795947952547</v>
      </c>
      <c r="AP67" s="10">
        <f t="shared" si="21"/>
        <v>73.583054694381005</v>
      </c>
    </row>
    <row r="68" spans="1:42" x14ac:dyDescent="0.2">
      <c r="A68" s="10">
        <f t="shared" si="5"/>
        <v>93</v>
      </c>
      <c r="B68" s="49">
        <f t="shared" si="6"/>
        <v>2.5746930197943789</v>
      </c>
      <c r="C68" s="49">
        <f t="shared" si="7"/>
        <v>1.6144956592601192</v>
      </c>
      <c r="D68" s="48">
        <f t="shared" si="8"/>
        <v>2.6063209156250369</v>
      </c>
      <c r="E68" s="48">
        <f t="shared" si="9"/>
        <v>15.61214678024437</v>
      </c>
      <c r="F68" s="48">
        <f t="shared" si="10"/>
        <v>5.1868631177442239</v>
      </c>
      <c r="G68" s="50">
        <f t="shared" si="11"/>
        <v>5.762185897025475E-2</v>
      </c>
      <c r="H68" s="51">
        <f t="shared" si="12"/>
        <v>0.15173124982549452</v>
      </c>
      <c r="I68" s="10">
        <f t="shared" si="13"/>
        <v>375.07775356785243</v>
      </c>
      <c r="J68" s="10">
        <f t="shared" si="15"/>
        <v>340.96507733557837</v>
      </c>
      <c r="K68" s="10">
        <f t="shared" si="20"/>
        <v>325.33196998018627</v>
      </c>
      <c r="L68" s="10">
        <f t="shared" si="20"/>
        <v>308.24559376864732</v>
      </c>
      <c r="M68" s="10">
        <f t="shared" si="20"/>
        <v>292.98118199827974</v>
      </c>
      <c r="N68" s="10">
        <f t="shared" si="20"/>
        <v>279.01952451759536</v>
      </c>
      <c r="O68" s="10">
        <f t="shared" si="20"/>
        <v>266.07854342427805</v>
      </c>
      <c r="P68" s="10">
        <f t="shared" si="20"/>
        <v>253.980767378911</v>
      </c>
      <c r="Q68" s="10">
        <f t="shared" si="20"/>
        <v>242.60366439090538</v>
      </c>
      <c r="R68" s="10">
        <f t="shared" si="20"/>
        <v>231.85705940653699</v>
      </c>
      <c r="S68" s="10">
        <f t="shared" si="20"/>
        <v>221.67145140823087</v>
      </c>
      <c r="T68" s="10">
        <f t="shared" si="20"/>
        <v>211.99137817957239</v>
      </c>
      <c r="U68" s="10">
        <f t="shared" si="20"/>
        <v>202.77137092606904</v>
      </c>
      <c r="V68" s="10">
        <f t="shared" si="20"/>
        <v>193.97334630207871</v>
      </c>
      <c r="W68" s="10">
        <f t="shared" si="20"/>
        <v>185.56484757806922</v>
      </c>
      <c r="X68" s="10">
        <f t="shared" si="20"/>
        <v>177.51781361004404</v>
      </c>
      <c r="Y68" s="10">
        <f t="shared" si="20"/>
        <v>169.80769005894703</v>
      </c>
      <c r="Z68" s="10">
        <f t="shared" si="20"/>
        <v>162.41277062421796</v>
      </c>
      <c r="AA68" s="10">
        <f t="shared" si="20"/>
        <v>155.31369767074611</v>
      </c>
      <c r="AB68" s="10">
        <f t="shared" si="21"/>
        <v>148.49307627714256</v>
      </c>
      <c r="AC68" s="10">
        <f t="shared" si="21"/>
        <v>141.9351708795094</v>
      </c>
      <c r="AD68" s="10">
        <f t="shared" si="21"/>
        <v>135.62566329576765</v>
      </c>
      <c r="AE68" s="10">
        <f t="shared" si="21"/>
        <v>129.55145718923978</v>
      </c>
      <c r="AF68" s="10">
        <f t="shared" si="21"/>
        <v>123.70051822982016</v>
      </c>
      <c r="AG68" s="10">
        <f t="shared" si="21"/>
        <v>118.06174208648547</v>
      </c>
      <c r="AH68" s="10">
        <f t="shared" si="21"/>
        <v>112.62484439409592</v>
      </c>
      <c r="AI68" s="10">
        <f t="shared" si="21"/>
        <v>107.38026826749304</v>
      </c>
      <c r="AJ68" s="10">
        <f t="shared" si="21"/>
        <v>102.31910597098042</v>
      </c>
      <c r="AK68" s="10">
        <f t="shared" si="21"/>
        <v>97.433032112074201</v>
      </c>
      <c r="AL68" s="10">
        <f t="shared" si="21"/>
        <v>92.714246295538558</v>
      </c>
      <c r="AM68" s="10">
        <f t="shared" si="21"/>
        <v>88.155423602003793</v>
      </c>
      <c r="AN68" s="10">
        <f t="shared" si="21"/>
        <v>83.749671582778248</v>
      </c>
      <c r="AO68" s="10">
        <f t="shared" si="21"/>
        <v>79.490492715387532</v>
      </c>
      <c r="AP68" s="10">
        <f t="shared" si="21"/>
        <v>75.37175146181599</v>
      </c>
    </row>
    <row r="69" spans="1:42" x14ac:dyDescent="0.2">
      <c r="A69" s="10">
        <f t="shared" si="5"/>
        <v>94</v>
      </c>
      <c r="B69" s="49">
        <f t="shared" si="6"/>
        <v>2.5230944610151993</v>
      </c>
      <c r="C69" s="49">
        <f t="shared" si="7"/>
        <v>1.6144956592601192</v>
      </c>
      <c r="D69" s="48">
        <f t="shared" si="8"/>
        <v>2.6343458717070263</v>
      </c>
      <c r="E69" s="48">
        <f t="shared" si="9"/>
        <v>15.815066148963673</v>
      </c>
      <c r="F69" s="48">
        <f t="shared" si="10"/>
        <v>5.2776826621355664</v>
      </c>
      <c r="G69" s="50">
        <f t="shared" si="11"/>
        <v>5.5981347112683939E-2</v>
      </c>
      <c r="H69" s="51">
        <f t="shared" si="12"/>
        <v>0.14905778714992921</v>
      </c>
      <c r="I69" s="10">
        <f t="shared" si="13"/>
        <v>376.81864750179199</v>
      </c>
      <c r="J69" s="10">
        <f t="shared" si="15"/>
        <v>342.68251645623059</v>
      </c>
      <c r="K69" s="10">
        <f t="shared" si="20"/>
        <v>327.07286391412583</v>
      </c>
      <c r="L69" s="10">
        <f t="shared" si="20"/>
        <v>309.98648770258689</v>
      </c>
      <c r="M69" s="10">
        <f t="shared" si="20"/>
        <v>294.7220759322193</v>
      </c>
      <c r="N69" s="10">
        <f t="shared" si="20"/>
        <v>280.76041845153492</v>
      </c>
      <c r="O69" s="10">
        <f t="shared" si="20"/>
        <v>267.81943735821761</v>
      </c>
      <c r="P69" s="10">
        <f t="shared" si="20"/>
        <v>255.72166131285056</v>
      </c>
      <c r="Q69" s="10">
        <f t="shared" si="20"/>
        <v>244.34455832484494</v>
      </c>
      <c r="R69" s="10">
        <f t="shared" si="20"/>
        <v>233.59795334047655</v>
      </c>
      <c r="S69" s="10">
        <f t="shared" si="20"/>
        <v>223.41234534217043</v>
      </c>
      <c r="T69" s="10">
        <f t="shared" si="20"/>
        <v>213.73227211351195</v>
      </c>
      <c r="U69" s="10">
        <f t="shared" si="20"/>
        <v>204.5122648600086</v>
      </c>
      <c r="V69" s="10">
        <f t="shared" si="20"/>
        <v>195.71424023601827</v>
      </c>
      <c r="W69" s="10">
        <f t="shared" si="20"/>
        <v>187.30574151200878</v>
      </c>
      <c r="X69" s="10">
        <f t="shared" si="20"/>
        <v>179.2587075439836</v>
      </c>
      <c r="Y69" s="10">
        <f t="shared" si="20"/>
        <v>171.54858399288659</v>
      </c>
      <c r="Z69" s="10">
        <f t="shared" si="20"/>
        <v>164.15366455815752</v>
      </c>
      <c r="AA69" s="10">
        <f t="shared" si="20"/>
        <v>157.05459160468567</v>
      </c>
      <c r="AB69" s="10">
        <f t="shared" si="21"/>
        <v>150.23397021108212</v>
      </c>
      <c r="AC69" s="10">
        <f t="shared" si="21"/>
        <v>143.67606481344896</v>
      </c>
      <c r="AD69" s="10">
        <f t="shared" si="21"/>
        <v>137.36655722970721</v>
      </c>
      <c r="AE69" s="10">
        <f t="shared" si="21"/>
        <v>131.29235112317934</v>
      </c>
      <c r="AF69" s="10">
        <f t="shared" si="21"/>
        <v>125.44141216375974</v>
      </c>
      <c r="AG69" s="10">
        <f t="shared" si="21"/>
        <v>119.80263602042504</v>
      </c>
      <c r="AH69" s="10">
        <f t="shared" si="21"/>
        <v>114.36573832803549</v>
      </c>
      <c r="AI69" s="10">
        <f t="shared" si="21"/>
        <v>109.12116220143261</v>
      </c>
      <c r="AJ69" s="10">
        <f t="shared" si="21"/>
        <v>104.05999990491999</v>
      </c>
      <c r="AK69" s="10">
        <f t="shared" si="21"/>
        <v>99.173926046013776</v>
      </c>
      <c r="AL69" s="10">
        <f t="shared" si="21"/>
        <v>94.455140229478133</v>
      </c>
      <c r="AM69" s="10">
        <f t="shared" si="21"/>
        <v>89.896317535943368</v>
      </c>
      <c r="AN69" s="10">
        <f t="shared" si="21"/>
        <v>85.490565516717822</v>
      </c>
      <c r="AO69" s="10">
        <f t="shared" si="21"/>
        <v>81.231386649327106</v>
      </c>
      <c r="AP69" s="10">
        <f t="shared" si="21"/>
        <v>77.112645395755564</v>
      </c>
    </row>
    <row r="70" spans="1:42" x14ac:dyDescent="0.2">
      <c r="A70" s="10">
        <f t="shared" si="5"/>
        <v>95</v>
      </c>
      <c r="B70" s="49">
        <f t="shared" si="6"/>
        <v>2.4728806426085734</v>
      </c>
      <c r="C70" s="49">
        <f t="shared" si="7"/>
        <v>1.6144956592601192</v>
      </c>
      <c r="D70" s="48">
        <f t="shared" si="8"/>
        <v>2.6623708277890161</v>
      </c>
      <c r="E70" s="48">
        <f t="shared" si="9"/>
        <v>16.019556314009769</v>
      </c>
      <c r="F70" s="48">
        <f t="shared" si="10"/>
        <v>5.3700730028537054</v>
      </c>
      <c r="G70" s="50">
        <f t="shared" si="11"/>
        <v>5.4396509644262694E-2</v>
      </c>
      <c r="H70" s="51">
        <f t="shared" si="12"/>
        <v>0.14644421453267445</v>
      </c>
      <c r="I70" s="10">
        <f t="shared" si="13"/>
        <v>378.51333788156387</v>
      </c>
      <c r="J70" s="10">
        <f t="shared" si="15"/>
        <v>344.35453418342064</v>
      </c>
      <c r="K70" s="10">
        <f t="shared" si="20"/>
        <v>328.76755429389772</v>
      </c>
      <c r="L70" s="10">
        <f t="shared" si="20"/>
        <v>311.68117808235877</v>
      </c>
      <c r="M70" s="10">
        <f t="shared" si="20"/>
        <v>296.41676631199118</v>
      </c>
      <c r="N70" s="10">
        <f t="shared" si="20"/>
        <v>282.4551088313068</v>
      </c>
      <c r="O70" s="10">
        <f t="shared" si="20"/>
        <v>269.5141277379895</v>
      </c>
      <c r="P70" s="10">
        <f t="shared" si="20"/>
        <v>257.41635169262241</v>
      </c>
      <c r="Q70" s="10">
        <f t="shared" si="20"/>
        <v>246.0392487046168</v>
      </c>
      <c r="R70" s="10">
        <f t="shared" si="20"/>
        <v>235.29264372024841</v>
      </c>
      <c r="S70" s="10">
        <f t="shared" si="20"/>
        <v>225.10703572194228</v>
      </c>
      <c r="T70" s="10">
        <f t="shared" si="20"/>
        <v>215.42696249328381</v>
      </c>
      <c r="U70" s="10">
        <f t="shared" si="20"/>
        <v>206.20695523978046</v>
      </c>
      <c r="V70" s="10">
        <f t="shared" si="20"/>
        <v>197.40893061579013</v>
      </c>
      <c r="W70" s="10">
        <f t="shared" si="20"/>
        <v>189.00043189178064</v>
      </c>
      <c r="X70" s="10">
        <f t="shared" si="20"/>
        <v>180.95339792375546</v>
      </c>
      <c r="Y70" s="10">
        <f t="shared" si="20"/>
        <v>173.24327437265845</v>
      </c>
      <c r="Z70" s="10">
        <f t="shared" si="20"/>
        <v>165.84835493792937</v>
      </c>
      <c r="AA70" s="10">
        <f t="shared" si="20"/>
        <v>158.74928198445753</v>
      </c>
      <c r="AB70" s="10">
        <f t="shared" si="21"/>
        <v>151.92866059085398</v>
      </c>
      <c r="AC70" s="10">
        <f t="shared" si="21"/>
        <v>145.37075519322082</v>
      </c>
      <c r="AD70" s="10">
        <f t="shared" si="21"/>
        <v>139.06124760947907</v>
      </c>
      <c r="AE70" s="10">
        <f t="shared" si="21"/>
        <v>132.9870415029512</v>
      </c>
      <c r="AF70" s="10">
        <f t="shared" si="21"/>
        <v>127.13610254353159</v>
      </c>
      <c r="AG70" s="10">
        <f t="shared" si="21"/>
        <v>121.4973264001969</v>
      </c>
      <c r="AH70" s="10">
        <f t="shared" si="21"/>
        <v>116.06042870780735</v>
      </c>
      <c r="AI70" s="10">
        <f t="shared" si="21"/>
        <v>110.81585258120447</v>
      </c>
      <c r="AJ70" s="10">
        <f t="shared" si="21"/>
        <v>105.75469028469185</v>
      </c>
      <c r="AK70" s="10">
        <f t="shared" si="21"/>
        <v>100.86861642578563</v>
      </c>
      <c r="AL70" s="10">
        <f t="shared" si="21"/>
        <v>96.149830609249989</v>
      </c>
      <c r="AM70" s="10">
        <f t="shared" si="21"/>
        <v>91.591007915715224</v>
      </c>
      <c r="AN70" s="10">
        <f t="shared" si="21"/>
        <v>87.185255896489679</v>
      </c>
      <c r="AO70" s="10">
        <f t="shared" si="21"/>
        <v>82.926077029098963</v>
      </c>
      <c r="AP70" s="10">
        <f t="shared" si="21"/>
        <v>78.80733577552742</v>
      </c>
    </row>
    <row r="71" spans="1:42" x14ac:dyDescent="0.2">
      <c r="A71" s="10">
        <f t="shared" si="5"/>
        <v>96</v>
      </c>
      <c r="B71" s="49">
        <f t="shared" si="6"/>
        <v>2.4240071233046621</v>
      </c>
      <c r="C71" s="49">
        <f t="shared" si="7"/>
        <v>1.6144956592601192</v>
      </c>
      <c r="D71" s="48">
        <f t="shared" si="8"/>
        <v>2.6903957838710055</v>
      </c>
      <c r="E71" s="48">
        <f t="shared" si="9"/>
        <v>16.22561727538266</v>
      </c>
      <c r="F71" s="48">
        <f t="shared" si="10"/>
        <v>5.4640341398986383</v>
      </c>
      <c r="G71" s="50">
        <f t="shared" si="11"/>
        <v>5.2865278259495094E-2</v>
      </c>
      <c r="H71" s="51">
        <f t="shared" si="12"/>
        <v>0.14388909520406129</v>
      </c>
      <c r="I71" s="10">
        <f t="shared" si="13"/>
        <v>380.1633616892459</v>
      </c>
      <c r="J71" s="10">
        <f t="shared" si="15"/>
        <v>345.98263712132609</v>
      </c>
      <c r="K71" s="10">
        <f t="shared" si="20"/>
        <v>330.41757810157975</v>
      </c>
      <c r="L71" s="10">
        <f t="shared" si="20"/>
        <v>313.3312018900408</v>
      </c>
      <c r="M71" s="10">
        <f t="shared" si="20"/>
        <v>298.06679011967321</v>
      </c>
      <c r="N71" s="10">
        <f t="shared" si="20"/>
        <v>284.10513263898883</v>
      </c>
      <c r="O71" s="10">
        <f t="shared" si="20"/>
        <v>271.16415154567153</v>
      </c>
      <c r="P71" s="10">
        <f t="shared" si="20"/>
        <v>259.06637550030445</v>
      </c>
      <c r="Q71" s="10">
        <f t="shared" si="20"/>
        <v>247.68927251229886</v>
      </c>
      <c r="R71" s="10">
        <f t="shared" si="20"/>
        <v>236.94266752793047</v>
      </c>
      <c r="S71" s="10">
        <f t="shared" si="20"/>
        <v>226.75705952962434</v>
      </c>
      <c r="T71" s="10">
        <f t="shared" si="20"/>
        <v>217.07698630096587</v>
      </c>
      <c r="U71" s="10">
        <f t="shared" si="20"/>
        <v>207.85697904746252</v>
      </c>
      <c r="V71" s="10">
        <f t="shared" si="20"/>
        <v>199.05895442347219</v>
      </c>
      <c r="W71" s="10">
        <f t="shared" si="20"/>
        <v>190.6504556994627</v>
      </c>
      <c r="X71" s="10">
        <f t="shared" si="20"/>
        <v>182.60342173143752</v>
      </c>
      <c r="Y71" s="10">
        <f t="shared" si="20"/>
        <v>174.89329818034051</v>
      </c>
      <c r="Z71" s="10">
        <f t="shared" si="20"/>
        <v>167.49837874561143</v>
      </c>
      <c r="AA71" s="10">
        <f t="shared" si="20"/>
        <v>160.39930579213959</v>
      </c>
      <c r="AB71" s="10">
        <f t="shared" si="21"/>
        <v>153.57868439853604</v>
      </c>
      <c r="AC71" s="10">
        <f t="shared" si="21"/>
        <v>147.02077900090288</v>
      </c>
      <c r="AD71" s="10">
        <f t="shared" si="21"/>
        <v>140.71127141716113</v>
      </c>
      <c r="AE71" s="10">
        <f t="shared" si="21"/>
        <v>134.63706531063326</v>
      </c>
      <c r="AF71" s="10">
        <f t="shared" si="21"/>
        <v>128.78612635121365</v>
      </c>
      <c r="AG71" s="10">
        <f t="shared" si="21"/>
        <v>123.14735020787896</v>
      </c>
      <c r="AH71" s="10">
        <f t="shared" si="21"/>
        <v>117.71045251548941</v>
      </c>
      <c r="AI71" s="10">
        <f t="shared" si="21"/>
        <v>112.46587638888653</v>
      </c>
      <c r="AJ71" s="10">
        <f t="shared" si="21"/>
        <v>107.40471409237391</v>
      </c>
      <c r="AK71" s="10">
        <f t="shared" si="21"/>
        <v>102.51864023346769</v>
      </c>
      <c r="AL71" s="10">
        <f t="shared" si="21"/>
        <v>97.79985441693205</v>
      </c>
      <c r="AM71" s="10">
        <f t="shared" si="21"/>
        <v>93.241031723397285</v>
      </c>
      <c r="AN71" s="10">
        <f t="shared" si="21"/>
        <v>88.835279704171739</v>
      </c>
      <c r="AO71" s="10">
        <f t="shared" si="21"/>
        <v>84.576100836781023</v>
      </c>
      <c r="AP71" s="10">
        <f t="shared" si="21"/>
        <v>80.457359583209481</v>
      </c>
    </row>
    <row r="72" spans="1:42" x14ac:dyDescent="0.2">
      <c r="A72" s="10">
        <f t="shared" si="5"/>
        <v>97</v>
      </c>
      <c r="B72" s="49">
        <f t="shared" si="6"/>
        <v>2.3764310943721445</v>
      </c>
      <c r="C72" s="49">
        <f t="shared" si="7"/>
        <v>1.6144956592601192</v>
      </c>
      <c r="D72" s="48">
        <f t="shared" si="8"/>
        <v>2.7184207399529954</v>
      </c>
      <c r="E72" s="48">
        <f t="shared" si="9"/>
        <v>16.433249033082348</v>
      </c>
      <c r="F72" s="48">
        <f t="shared" si="10"/>
        <v>5.5595660732703669</v>
      </c>
      <c r="G72" s="50">
        <f t="shared" si="11"/>
        <v>5.1385662429480693E-2</v>
      </c>
      <c r="H72" s="51">
        <f t="shared" si="12"/>
        <v>0.14139102339439721</v>
      </c>
      <c r="I72" s="10">
        <f t="shared" si="13"/>
        <v>381.77019634398698</v>
      </c>
      <c r="J72" s="10">
        <f t="shared" si="15"/>
        <v>347.56827363960053</v>
      </c>
      <c r="K72" s="10">
        <f t="shared" si="20"/>
        <v>332.02441275632083</v>
      </c>
      <c r="L72" s="10">
        <f t="shared" si="20"/>
        <v>314.93803654478188</v>
      </c>
      <c r="M72" s="10">
        <f t="shared" si="20"/>
        <v>299.67362477441429</v>
      </c>
      <c r="N72" s="10">
        <f t="shared" si="20"/>
        <v>285.71196729372991</v>
      </c>
      <c r="O72" s="10">
        <f t="shared" si="20"/>
        <v>272.77098620041261</v>
      </c>
      <c r="P72" s="10">
        <f t="shared" si="20"/>
        <v>260.67321015504552</v>
      </c>
      <c r="Q72" s="10">
        <f t="shared" si="20"/>
        <v>249.29610716703991</v>
      </c>
      <c r="R72" s="10">
        <f t="shared" si="20"/>
        <v>238.54950218267152</v>
      </c>
      <c r="S72" s="10">
        <f t="shared" si="20"/>
        <v>228.36389418436539</v>
      </c>
      <c r="T72" s="10">
        <f t="shared" si="20"/>
        <v>218.68382095570692</v>
      </c>
      <c r="U72" s="10">
        <f t="shared" si="20"/>
        <v>209.46381370220357</v>
      </c>
      <c r="V72" s="10">
        <f t="shared" si="20"/>
        <v>200.66578907821324</v>
      </c>
      <c r="W72" s="10">
        <f t="shared" si="20"/>
        <v>192.25729035420375</v>
      </c>
      <c r="X72" s="10">
        <f t="shared" si="20"/>
        <v>184.21025638617857</v>
      </c>
      <c r="Y72" s="10">
        <f t="shared" si="20"/>
        <v>176.50013283508156</v>
      </c>
      <c r="Z72" s="10">
        <f t="shared" si="20"/>
        <v>169.10521340035248</v>
      </c>
      <c r="AA72" s="10">
        <f t="shared" si="20"/>
        <v>162.00614044688064</v>
      </c>
      <c r="AB72" s="10">
        <f t="shared" si="21"/>
        <v>155.18551905327709</v>
      </c>
      <c r="AC72" s="10">
        <f t="shared" si="21"/>
        <v>148.62761365564393</v>
      </c>
      <c r="AD72" s="10">
        <f t="shared" si="21"/>
        <v>142.31810607190218</v>
      </c>
      <c r="AE72" s="10">
        <f t="shared" si="21"/>
        <v>136.24389996537431</v>
      </c>
      <c r="AF72" s="10">
        <f t="shared" si="21"/>
        <v>130.3929610059547</v>
      </c>
      <c r="AG72" s="10">
        <f t="shared" si="21"/>
        <v>124.75418486262001</v>
      </c>
      <c r="AH72" s="10">
        <f t="shared" si="21"/>
        <v>119.31728717023046</v>
      </c>
      <c r="AI72" s="10">
        <f t="shared" si="21"/>
        <v>114.07271104362758</v>
      </c>
      <c r="AJ72" s="10">
        <f t="shared" si="21"/>
        <v>109.01154874711496</v>
      </c>
      <c r="AK72" s="10">
        <f t="shared" si="21"/>
        <v>104.12547488820874</v>
      </c>
      <c r="AL72" s="10">
        <f t="shared" si="21"/>
        <v>99.4066890716731</v>
      </c>
      <c r="AM72" s="10">
        <f t="shared" si="21"/>
        <v>94.847866378138335</v>
      </c>
      <c r="AN72" s="10">
        <f t="shared" si="21"/>
        <v>90.442114358912789</v>
      </c>
      <c r="AO72" s="10">
        <f t="shared" si="21"/>
        <v>86.182935491522073</v>
      </c>
      <c r="AP72" s="10">
        <f t="shared" si="21"/>
        <v>82.064194237950531</v>
      </c>
    </row>
    <row r="73" spans="1:42" x14ac:dyDescent="0.2">
      <c r="A73" s="10">
        <f t="shared" si="5"/>
        <v>98</v>
      </c>
      <c r="B73" s="49">
        <f t="shared" si="6"/>
        <v>2.330111308085776</v>
      </c>
      <c r="C73" s="49">
        <f t="shared" si="7"/>
        <v>1.6144956592601192</v>
      </c>
      <c r="D73" s="48">
        <f t="shared" si="8"/>
        <v>2.7464456960349848</v>
      </c>
      <c r="E73" s="48">
        <f t="shared" si="9"/>
        <v>16.642451587108827</v>
      </c>
      <c r="F73" s="48">
        <f t="shared" si="10"/>
        <v>5.6566688029688894</v>
      </c>
      <c r="G73" s="50">
        <f t="shared" si="11"/>
        <v>4.9955746718639477E-2</v>
      </c>
      <c r="H73" s="51">
        <f t="shared" si="12"/>
        <v>0.13894862380694065</v>
      </c>
      <c r="I73" s="10">
        <f t="shared" si="13"/>
        <v>383.33526229933949</v>
      </c>
      <c r="J73" s="10">
        <f t="shared" si="15"/>
        <v>349.1128364046088</v>
      </c>
      <c r="K73" s="10">
        <f t="shared" si="20"/>
        <v>333.58947871167334</v>
      </c>
      <c r="L73" s="10">
        <f t="shared" si="20"/>
        <v>316.50310250013439</v>
      </c>
      <c r="M73" s="10">
        <f t="shared" si="20"/>
        <v>301.2386907297668</v>
      </c>
      <c r="N73" s="10">
        <f t="shared" si="20"/>
        <v>287.27703324908242</v>
      </c>
      <c r="O73" s="10">
        <f t="shared" si="20"/>
        <v>274.33605215576512</v>
      </c>
      <c r="P73" s="10">
        <f t="shared" si="20"/>
        <v>262.23827611039803</v>
      </c>
      <c r="Q73" s="10">
        <f t="shared" si="20"/>
        <v>250.86117312239244</v>
      </c>
      <c r="R73" s="10">
        <f t="shared" si="20"/>
        <v>240.11456813802405</v>
      </c>
      <c r="S73" s="10">
        <f t="shared" si="20"/>
        <v>229.92896013971793</v>
      </c>
      <c r="T73" s="10">
        <f t="shared" si="20"/>
        <v>220.24888691105946</v>
      </c>
      <c r="U73" s="10">
        <f t="shared" si="20"/>
        <v>211.0288796575561</v>
      </c>
      <c r="V73" s="10">
        <f t="shared" si="20"/>
        <v>202.23085503356577</v>
      </c>
      <c r="W73" s="10">
        <f t="shared" si="20"/>
        <v>193.82235630955628</v>
      </c>
      <c r="X73" s="10">
        <f t="shared" si="20"/>
        <v>185.77532234153111</v>
      </c>
      <c r="Y73" s="10">
        <f t="shared" si="20"/>
        <v>178.0651987904341</v>
      </c>
      <c r="Z73" s="10">
        <f t="shared" si="20"/>
        <v>170.67027935570502</v>
      </c>
      <c r="AA73" s="10">
        <f t="shared" si="20"/>
        <v>163.57120640223317</v>
      </c>
      <c r="AB73" s="10">
        <f t="shared" si="21"/>
        <v>156.75058500862963</v>
      </c>
      <c r="AC73" s="10">
        <f t="shared" si="21"/>
        <v>150.19267961099646</v>
      </c>
      <c r="AD73" s="10">
        <f t="shared" si="21"/>
        <v>143.88317202725472</v>
      </c>
      <c r="AE73" s="10">
        <f t="shared" si="21"/>
        <v>137.80896592072685</v>
      </c>
      <c r="AF73" s="10">
        <f t="shared" si="21"/>
        <v>131.95802696130724</v>
      </c>
      <c r="AG73" s="10">
        <f t="shared" si="21"/>
        <v>126.31925081797253</v>
      </c>
      <c r="AH73" s="10">
        <f t="shared" si="21"/>
        <v>120.88235312558298</v>
      </c>
      <c r="AI73" s="10">
        <f t="shared" si="21"/>
        <v>115.6377769989801</v>
      </c>
      <c r="AJ73" s="10">
        <f t="shared" si="21"/>
        <v>110.57661470246748</v>
      </c>
      <c r="AK73" s="10">
        <f t="shared" si="21"/>
        <v>105.69054084356127</v>
      </c>
      <c r="AL73" s="10">
        <f t="shared" si="21"/>
        <v>100.97175502702562</v>
      </c>
      <c r="AM73" s="10">
        <f t="shared" si="21"/>
        <v>96.412932333490858</v>
      </c>
      <c r="AN73" s="10">
        <f t="shared" si="21"/>
        <v>92.007180314265312</v>
      </c>
      <c r="AO73" s="10">
        <f t="shared" si="21"/>
        <v>87.748001446874596</v>
      </c>
      <c r="AP73" s="10">
        <f t="shared" si="21"/>
        <v>83.629260193303054</v>
      </c>
    </row>
    <row r="74" spans="1:42" x14ac:dyDescent="0.2">
      <c r="A74" s="10">
        <f t="shared" si="5"/>
        <v>99</v>
      </c>
      <c r="B74" s="49">
        <f t="shared" si="6"/>
        <v>2.2850080105569277</v>
      </c>
      <c r="C74" s="49">
        <f t="shared" si="7"/>
        <v>1.6144956592601192</v>
      </c>
      <c r="D74" s="48">
        <f t="shared" si="8"/>
        <v>2.7744706521169746</v>
      </c>
      <c r="E74" s="48">
        <f t="shared" si="9"/>
        <v>16.853224937462105</v>
      </c>
      <c r="F74" s="48">
        <f t="shared" si="10"/>
        <v>5.7553423289942085</v>
      </c>
      <c r="G74" s="50">
        <f t="shared" si="11"/>
        <v>4.8573688176613936E-2</v>
      </c>
      <c r="H74" s="51">
        <f t="shared" si="12"/>
        <v>0.13656055112896703</v>
      </c>
      <c r="I74" s="10">
        <f t="shared" si="13"/>
        <v>384.85992551206772</v>
      </c>
      <c r="J74" s="10">
        <f t="shared" si="15"/>
        <v>350.61766478616835</v>
      </c>
      <c r="K74" s="10">
        <f t="shared" si="20"/>
        <v>335.11414192440157</v>
      </c>
      <c r="L74" s="10">
        <f t="shared" si="20"/>
        <v>318.02776571286262</v>
      </c>
      <c r="M74" s="10">
        <f t="shared" si="20"/>
        <v>302.76335394249503</v>
      </c>
      <c r="N74" s="10">
        <f t="shared" si="20"/>
        <v>288.80169646181065</v>
      </c>
      <c r="O74" s="10">
        <f t="shared" si="20"/>
        <v>275.86071536849335</v>
      </c>
      <c r="P74" s="10">
        <f t="shared" si="20"/>
        <v>263.76293932312626</v>
      </c>
      <c r="Q74" s="10">
        <f t="shared" si="20"/>
        <v>252.38583633512067</v>
      </c>
      <c r="R74" s="10">
        <f t="shared" si="20"/>
        <v>241.63923135075228</v>
      </c>
      <c r="S74" s="10">
        <f t="shared" si="20"/>
        <v>231.45362335244616</v>
      </c>
      <c r="T74" s="10">
        <f t="shared" si="20"/>
        <v>221.77355012378769</v>
      </c>
      <c r="U74" s="10">
        <f t="shared" si="20"/>
        <v>212.55354287028433</v>
      </c>
      <c r="V74" s="10">
        <f t="shared" si="20"/>
        <v>203.755518246294</v>
      </c>
      <c r="W74" s="10">
        <f t="shared" si="20"/>
        <v>195.34701952228451</v>
      </c>
      <c r="X74" s="10">
        <f t="shared" si="20"/>
        <v>187.29998555425934</v>
      </c>
      <c r="Y74" s="10">
        <f t="shared" si="20"/>
        <v>179.58986200316232</v>
      </c>
      <c r="Z74" s="10">
        <f t="shared" si="20"/>
        <v>172.19494256843325</v>
      </c>
      <c r="AA74" s="10">
        <f t="shared" si="20"/>
        <v>165.0958696149614</v>
      </c>
      <c r="AB74" s="10">
        <f t="shared" si="21"/>
        <v>158.27524822135786</v>
      </c>
      <c r="AC74" s="10">
        <f t="shared" si="21"/>
        <v>151.71734282372469</v>
      </c>
      <c r="AD74" s="10">
        <f t="shared" si="21"/>
        <v>145.40783523998294</v>
      </c>
      <c r="AE74" s="10">
        <f t="shared" si="21"/>
        <v>139.33362913345508</v>
      </c>
      <c r="AF74" s="10">
        <f t="shared" si="21"/>
        <v>133.48269017403547</v>
      </c>
      <c r="AG74" s="10">
        <f t="shared" si="21"/>
        <v>127.84391403070077</v>
      </c>
      <c r="AH74" s="10">
        <f t="shared" si="21"/>
        <v>122.40701633831122</v>
      </c>
      <c r="AI74" s="10">
        <f t="shared" si="21"/>
        <v>117.16244021170834</v>
      </c>
      <c r="AJ74" s="10">
        <f t="shared" si="21"/>
        <v>112.10127791519572</v>
      </c>
      <c r="AK74" s="10">
        <f t="shared" si="21"/>
        <v>107.21520405628951</v>
      </c>
      <c r="AL74" s="10">
        <f t="shared" si="21"/>
        <v>102.49641823975387</v>
      </c>
      <c r="AM74" s="10">
        <f t="shared" si="21"/>
        <v>97.9375955462191</v>
      </c>
      <c r="AN74" s="10">
        <f t="shared" si="21"/>
        <v>93.531843526993555</v>
      </c>
      <c r="AO74" s="10">
        <f t="shared" si="21"/>
        <v>89.272664659602839</v>
      </c>
      <c r="AP74" s="10">
        <f t="shared" si="21"/>
        <v>85.153923406031296</v>
      </c>
    </row>
    <row r="75" spans="1:42" x14ac:dyDescent="0.2">
      <c r="A75" s="10">
        <f t="shared" si="5"/>
        <v>100</v>
      </c>
      <c r="B75" s="49">
        <f t="shared" si="6"/>
        <v>2.241082878520539</v>
      </c>
      <c r="C75" s="49">
        <f t="shared" si="7"/>
        <v>1.6144956592601192</v>
      </c>
      <c r="D75" s="48">
        <f t="shared" si="8"/>
        <v>2.802495608198964</v>
      </c>
      <c r="E75" s="48">
        <f t="shared" si="9"/>
        <v>17.065569084142176</v>
      </c>
      <c r="F75" s="48">
        <f t="shared" si="10"/>
        <v>5.8555866513463197</v>
      </c>
      <c r="G75" s="50">
        <f t="shared" si="11"/>
        <v>4.7237713802404206E-2</v>
      </c>
      <c r="H75" s="51">
        <f t="shared" si="12"/>
        <v>0.13422548957199906</v>
      </c>
      <c r="I75" s="10">
        <f t="shared" si="13"/>
        <v>386.34549979018334</v>
      </c>
      <c r="J75" s="10">
        <f t="shared" si="15"/>
        <v>352.08404714721632</v>
      </c>
      <c r="K75" s="10">
        <f t="shared" ref="K75:AA89" si="22">K74+(($B74+$B75)/2)^(4/3)/$B$5*$B$4</f>
        <v>336.59971620251719</v>
      </c>
      <c r="L75" s="10">
        <f t="shared" si="22"/>
        <v>319.51333999097824</v>
      </c>
      <c r="M75" s="10">
        <f t="shared" si="22"/>
        <v>304.24892822061065</v>
      </c>
      <c r="N75" s="10">
        <f t="shared" si="22"/>
        <v>290.28727073992627</v>
      </c>
      <c r="O75" s="10">
        <f t="shared" si="22"/>
        <v>277.34628964660897</v>
      </c>
      <c r="P75" s="10">
        <f t="shared" si="22"/>
        <v>265.24851360124188</v>
      </c>
      <c r="Q75" s="10">
        <f t="shared" si="22"/>
        <v>253.87141061323629</v>
      </c>
      <c r="R75" s="10">
        <f t="shared" si="22"/>
        <v>243.1248056288679</v>
      </c>
      <c r="S75" s="10">
        <f t="shared" si="22"/>
        <v>232.93919763056178</v>
      </c>
      <c r="T75" s="10">
        <f t="shared" si="22"/>
        <v>223.25912440190331</v>
      </c>
      <c r="U75" s="10">
        <f t="shared" si="22"/>
        <v>214.03911714839995</v>
      </c>
      <c r="V75" s="10">
        <f t="shared" si="22"/>
        <v>205.24109252440962</v>
      </c>
      <c r="W75" s="10">
        <f t="shared" si="22"/>
        <v>196.83259380040013</v>
      </c>
      <c r="X75" s="10">
        <f t="shared" si="22"/>
        <v>188.78555983237496</v>
      </c>
      <c r="Y75" s="10">
        <f t="shared" si="22"/>
        <v>181.07543628127794</v>
      </c>
      <c r="Z75" s="10">
        <f t="shared" si="22"/>
        <v>173.68051684654887</v>
      </c>
      <c r="AA75" s="10">
        <f t="shared" si="22"/>
        <v>166.58144389307702</v>
      </c>
      <c r="AB75" s="10">
        <f t="shared" si="21"/>
        <v>159.76082249947348</v>
      </c>
      <c r="AC75" s="10">
        <f t="shared" si="21"/>
        <v>153.20291710184031</v>
      </c>
      <c r="AD75" s="10">
        <f t="shared" si="21"/>
        <v>146.89340951809857</v>
      </c>
      <c r="AE75" s="10">
        <f t="shared" si="21"/>
        <v>140.8192034115707</v>
      </c>
      <c r="AF75" s="10">
        <f t="shared" si="21"/>
        <v>134.96826445215109</v>
      </c>
      <c r="AG75" s="10">
        <f t="shared" si="21"/>
        <v>129.32948830881639</v>
      </c>
      <c r="AH75" s="10">
        <f t="shared" si="21"/>
        <v>123.89259061642686</v>
      </c>
      <c r="AI75" s="10">
        <f t="shared" si="21"/>
        <v>118.64801448982398</v>
      </c>
      <c r="AJ75" s="10">
        <f t="shared" si="21"/>
        <v>113.58685219331136</v>
      </c>
      <c r="AK75" s="10">
        <f t="shared" si="21"/>
        <v>108.70077833440514</v>
      </c>
      <c r="AL75" s="10">
        <f t="shared" si="21"/>
        <v>103.9819925178695</v>
      </c>
      <c r="AM75" s="10">
        <f t="shared" si="21"/>
        <v>99.423169824334735</v>
      </c>
      <c r="AN75" s="10">
        <f t="shared" si="21"/>
        <v>95.01741780510919</v>
      </c>
      <c r="AO75" s="10">
        <f t="shared" si="21"/>
        <v>90.758238937718474</v>
      </c>
      <c r="AP75" s="10">
        <f t="shared" si="21"/>
        <v>86.639497684146932</v>
      </c>
    </row>
    <row r="76" spans="1:42" x14ac:dyDescent="0.2">
      <c r="A76" s="10">
        <f t="shared" ref="A76:A139" si="23">A75+$B$4</f>
        <v>101</v>
      </c>
      <c r="B76" s="49">
        <f t="shared" ref="B76:B139" si="24">SQRT(G76^2+H76^2)*$M$4* 0.79*(100/50)^(1/16)  *    (30/($A76-$M$2/2))^(1/16)</f>
        <v>2.198298959721444</v>
      </c>
      <c r="C76" s="49">
        <f t="shared" ref="C76:C139" si="25">$M$3/($M$2/2)</f>
        <v>1.6144956592601192</v>
      </c>
      <c r="D76" s="48">
        <f t="shared" ref="D76:D139" si="26">$A76/($M$2/2)</f>
        <v>2.8305205642809539</v>
      </c>
      <c r="E76" s="48">
        <f t="shared" ref="E76:E139" si="27">(D76+1)^2+C76^2</f>
        <v>17.279484027149046</v>
      </c>
      <c r="F76" s="48">
        <f t="shared" ref="F76:F139" si="28">(D76-1)^2+C76^2</f>
        <v>5.9574017700252284</v>
      </c>
      <c r="G76" s="50">
        <f t="shared" ref="G76:G139" si="29">1/PI()*(ATAN(SQRT((D76+1)/(D76-1)))-(D76^2-1+C76^2)/SQRT(F76*E76)*ATAN(SQRT((D76-1)*E76/F76/(D76+1))))</f>
        <v>4.5946118078448638E-2</v>
      </c>
      <c r="H76" s="51">
        <f t="shared" ref="H76:H139" si="30">1/PI()*  (1/D76*ATAN(C76/SQRT(D76^2-1))   +    C76*(E76-2*D76)/D76/SQRT(E76*F76)   *ATAN(SQRT( (D76-1)*E76/F76/( D76+1)) )   -C76/D76*ATAN(SQRT((D76-1)/    (D76+1)        ))     )</f>
        <v>0.13194215243376659</v>
      </c>
      <c r="I76" s="10">
        <f t="shared" ref="I76:I139" si="31">I75+(($B76+$B75)/2)^(4/3)/$B$5*$B$4</f>
        <v>387.79324902733021</v>
      </c>
      <c r="J76" s="10">
        <f t="shared" si="15"/>
        <v>353.51322302322706</v>
      </c>
      <c r="K76" s="10">
        <f t="shared" si="22"/>
        <v>338.04746543966405</v>
      </c>
      <c r="L76" s="10">
        <f t="shared" si="22"/>
        <v>320.9610892281251</v>
      </c>
      <c r="M76" s="10">
        <f t="shared" si="22"/>
        <v>305.69667745775752</v>
      </c>
      <c r="N76" s="10">
        <f t="shared" si="22"/>
        <v>291.73501997707314</v>
      </c>
      <c r="O76" s="10">
        <f t="shared" si="22"/>
        <v>278.79403888375583</v>
      </c>
      <c r="P76" s="10">
        <f t="shared" si="22"/>
        <v>266.69626283838875</v>
      </c>
      <c r="Q76" s="10">
        <f t="shared" si="22"/>
        <v>255.31915985038313</v>
      </c>
      <c r="R76" s="10">
        <f t="shared" si="22"/>
        <v>244.57255486601474</v>
      </c>
      <c r="S76" s="10">
        <f t="shared" si="22"/>
        <v>234.38694686770862</v>
      </c>
      <c r="T76" s="10">
        <f t="shared" si="22"/>
        <v>224.70687363905014</v>
      </c>
      <c r="U76" s="10">
        <f t="shared" si="22"/>
        <v>215.48686638554679</v>
      </c>
      <c r="V76" s="10">
        <f t="shared" si="22"/>
        <v>206.68884176155646</v>
      </c>
      <c r="W76" s="10">
        <f t="shared" si="22"/>
        <v>198.28034303754697</v>
      </c>
      <c r="X76" s="10">
        <f t="shared" si="22"/>
        <v>190.23330906952179</v>
      </c>
      <c r="Y76" s="10">
        <f t="shared" si="22"/>
        <v>182.52318551842478</v>
      </c>
      <c r="Z76" s="10">
        <f t="shared" si="22"/>
        <v>175.12826608369571</v>
      </c>
      <c r="AA76" s="10">
        <f t="shared" si="22"/>
        <v>168.02919313022386</v>
      </c>
      <c r="AB76" s="10">
        <f t="shared" si="21"/>
        <v>161.20857173662031</v>
      </c>
      <c r="AC76" s="10">
        <f t="shared" si="21"/>
        <v>154.65066633898715</v>
      </c>
      <c r="AD76" s="10">
        <f t="shared" si="21"/>
        <v>148.3411587552454</v>
      </c>
      <c r="AE76" s="10">
        <f t="shared" si="21"/>
        <v>142.26695264871753</v>
      </c>
      <c r="AF76" s="10">
        <f t="shared" si="21"/>
        <v>136.41601368929793</v>
      </c>
      <c r="AG76" s="10">
        <f t="shared" si="21"/>
        <v>130.77723754596323</v>
      </c>
      <c r="AH76" s="10">
        <f t="shared" si="21"/>
        <v>125.3403398535737</v>
      </c>
      <c r="AI76" s="10">
        <f t="shared" si="21"/>
        <v>120.09576372697082</v>
      </c>
      <c r="AJ76" s="10">
        <f t="shared" si="21"/>
        <v>115.0346014304582</v>
      </c>
      <c r="AK76" s="10">
        <f t="shared" si="21"/>
        <v>110.14852757155198</v>
      </c>
      <c r="AL76" s="10">
        <f t="shared" si="21"/>
        <v>105.42974175501634</v>
      </c>
      <c r="AM76" s="10">
        <f t="shared" si="21"/>
        <v>100.87091906148157</v>
      </c>
      <c r="AN76" s="10">
        <f t="shared" si="21"/>
        <v>96.465167042256027</v>
      </c>
      <c r="AO76" s="10">
        <f t="shared" si="21"/>
        <v>92.205988174865311</v>
      </c>
      <c r="AP76" s="10">
        <f t="shared" si="21"/>
        <v>88.087246921293769</v>
      </c>
    </row>
    <row r="77" spans="1:42" x14ac:dyDescent="0.2">
      <c r="A77" s="10">
        <f t="shared" si="23"/>
        <v>102</v>
      </c>
      <c r="B77" s="49">
        <f t="shared" si="24"/>
        <v>2.1566206165859301</v>
      </c>
      <c r="C77" s="49">
        <f t="shared" si="25"/>
        <v>1.6144956592601192</v>
      </c>
      <c r="D77" s="48">
        <f t="shared" si="26"/>
        <v>2.8585455203629433</v>
      </c>
      <c r="E77" s="48">
        <f t="shared" si="27"/>
        <v>17.494969766482704</v>
      </c>
      <c r="F77" s="48">
        <f t="shared" si="28"/>
        <v>6.060787685030931</v>
      </c>
      <c r="G77" s="50">
        <f t="shared" si="29"/>
        <v>4.469726057285911E-2</v>
      </c>
      <c r="H77" s="51">
        <f t="shared" si="30"/>
        <v>0.12970928167575962</v>
      </c>
      <c r="I77" s="10">
        <f t="shared" si="31"/>
        <v>389.20438933007711</v>
      </c>
      <c r="J77" s="10">
        <f t="shared" si="15"/>
        <v>354.90638519767583</v>
      </c>
      <c r="K77" s="10">
        <f t="shared" si="22"/>
        <v>339.45860574241095</v>
      </c>
      <c r="L77" s="10">
        <f t="shared" si="22"/>
        <v>322.372229530872</v>
      </c>
      <c r="M77" s="10">
        <f t="shared" si="22"/>
        <v>307.10781776050442</v>
      </c>
      <c r="N77" s="10">
        <f t="shared" si="22"/>
        <v>293.14616027982004</v>
      </c>
      <c r="O77" s="10">
        <f t="shared" si="22"/>
        <v>280.20517918650273</v>
      </c>
      <c r="P77" s="10">
        <f t="shared" si="22"/>
        <v>268.10740314113565</v>
      </c>
      <c r="Q77" s="10">
        <f t="shared" si="22"/>
        <v>256.73030015313003</v>
      </c>
      <c r="R77" s="10">
        <f t="shared" si="22"/>
        <v>245.98369516876164</v>
      </c>
      <c r="S77" s="10">
        <f t="shared" si="22"/>
        <v>235.79808717045552</v>
      </c>
      <c r="T77" s="10">
        <f t="shared" si="22"/>
        <v>226.11801394179705</v>
      </c>
      <c r="U77" s="10">
        <f t="shared" si="22"/>
        <v>216.89800668829369</v>
      </c>
      <c r="V77" s="10">
        <f t="shared" si="22"/>
        <v>208.09998206430336</v>
      </c>
      <c r="W77" s="10">
        <f t="shared" si="22"/>
        <v>199.69148334029387</v>
      </c>
      <c r="X77" s="10">
        <f t="shared" si="22"/>
        <v>191.6444493722687</v>
      </c>
      <c r="Y77" s="10">
        <f t="shared" si="22"/>
        <v>183.93432582117168</v>
      </c>
      <c r="Z77" s="10">
        <f t="shared" si="22"/>
        <v>176.53940638644261</v>
      </c>
      <c r="AA77" s="10">
        <f t="shared" si="22"/>
        <v>169.44033343297076</v>
      </c>
      <c r="AB77" s="10">
        <f t="shared" si="21"/>
        <v>162.61971203936722</v>
      </c>
      <c r="AC77" s="10">
        <f t="shared" si="21"/>
        <v>156.06180664173405</v>
      </c>
      <c r="AD77" s="10">
        <f t="shared" si="21"/>
        <v>149.7522990579923</v>
      </c>
      <c r="AE77" s="10">
        <f t="shared" si="21"/>
        <v>143.67809295146444</v>
      </c>
      <c r="AF77" s="10">
        <f t="shared" si="21"/>
        <v>137.82715399204483</v>
      </c>
      <c r="AG77" s="10">
        <f t="shared" si="21"/>
        <v>132.18837784871013</v>
      </c>
      <c r="AH77" s="10">
        <f t="shared" si="21"/>
        <v>126.7514801563206</v>
      </c>
      <c r="AI77" s="10">
        <f t="shared" si="21"/>
        <v>121.50690402971772</v>
      </c>
      <c r="AJ77" s="10">
        <f t="shared" si="21"/>
        <v>116.4457417332051</v>
      </c>
      <c r="AK77" s="10">
        <f t="shared" si="21"/>
        <v>111.55966787429888</v>
      </c>
      <c r="AL77" s="10">
        <f t="shared" si="21"/>
        <v>106.84088205776324</v>
      </c>
      <c r="AM77" s="10">
        <f t="shared" si="21"/>
        <v>102.28205936422847</v>
      </c>
      <c r="AN77" s="10">
        <f t="shared" si="21"/>
        <v>97.876307345002928</v>
      </c>
      <c r="AO77" s="10">
        <f t="shared" si="21"/>
        <v>93.617128477612212</v>
      </c>
      <c r="AP77" s="10">
        <f t="shared" si="21"/>
        <v>89.49838722404067</v>
      </c>
    </row>
    <row r="78" spans="1:42" x14ac:dyDescent="0.2">
      <c r="A78" s="10">
        <f t="shared" si="23"/>
        <v>103</v>
      </c>
      <c r="B78" s="49">
        <f t="shared" si="24"/>
        <v>2.1160134729016176</v>
      </c>
      <c r="C78" s="49">
        <f t="shared" si="25"/>
        <v>1.6144956592601192</v>
      </c>
      <c r="D78" s="48">
        <f t="shared" si="26"/>
        <v>2.8865704764449331</v>
      </c>
      <c r="E78" s="48">
        <f t="shared" si="27"/>
        <v>17.712026302143162</v>
      </c>
      <c r="F78" s="48">
        <f t="shared" si="28"/>
        <v>6.1657443963634293</v>
      </c>
      <c r="G78" s="50">
        <f t="shared" si="29"/>
        <v>4.3489563608396717E-2</v>
      </c>
      <c r="H78" s="51">
        <f t="shared" si="30"/>
        <v>0.12752564751136097</v>
      </c>
      <c r="I78" s="10">
        <f t="shared" si="31"/>
        <v>390.58009104417658</v>
      </c>
      <c r="J78" s="10">
        <f t="shared" si="15"/>
        <v>356.26468167936986</v>
      </c>
      <c r="K78" s="10">
        <f t="shared" si="22"/>
        <v>340.83430745651043</v>
      </c>
      <c r="L78" s="10">
        <f t="shared" si="22"/>
        <v>323.74793124497148</v>
      </c>
      <c r="M78" s="10">
        <f t="shared" si="22"/>
        <v>308.4835194746039</v>
      </c>
      <c r="N78" s="10">
        <f t="shared" si="22"/>
        <v>294.52186199391952</v>
      </c>
      <c r="O78" s="10">
        <f t="shared" si="22"/>
        <v>281.58088090060221</v>
      </c>
      <c r="P78" s="10">
        <f t="shared" si="22"/>
        <v>269.48310485523513</v>
      </c>
      <c r="Q78" s="10">
        <f t="shared" si="22"/>
        <v>258.10600186722951</v>
      </c>
      <c r="R78" s="10">
        <f t="shared" si="22"/>
        <v>247.35939688286109</v>
      </c>
      <c r="S78" s="10">
        <f t="shared" si="22"/>
        <v>237.17378888455497</v>
      </c>
      <c r="T78" s="10">
        <f t="shared" si="22"/>
        <v>227.49371565589649</v>
      </c>
      <c r="U78" s="10">
        <f t="shared" si="22"/>
        <v>218.27370840239314</v>
      </c>
      <c r="V78" s="10">
        <f t="shared" si="22"/>
        <v>209.47568377840281</v>
      </c>
      <c r="W78" s="10">
        <f t="shared" si="22"/>
        <v>201.06718505439332</v>
      </c>
      <c r="X78" s="10">
        <f t="shared" si="22"/>
        <v>193.02015108636814</v>
      </c>
      <c r="Y78" s="10">
        <f t="shared" si="22"/>
        <v>185.31002753527113</v>
      </c>
      <c r="Z78" s="10">
        <f t="shared" si="22"/>
        <v>177.91510810054206</v>
      </c>
      <c r="AA78" s="10">
        <f t="shared" si="22"/>
        <v>170.81603514707021</v>
      </c>
      <c r="AB78" s="10">
        <f t="shared" si="21"/>
        <v>163.99541375346666</v>
      </c>
      <c r="AC78" s="10">
        <f t="shared" si="21"/>
        <v>157.4375083558335</v>
      </c>
      <c r="AD78" s="10">
        <f t="shared" si="21"/>
        <v>151.12800077209175</v>
      </c>
      <c r="AE78" s="10">
        <f t="shared" si="21"/>
        <v>145.05379466556388</v>
      </c>
      <c r="AF78" s="10">
        <f t="shared" si="21"/>
        <v>139.20285570614428</v>
      </c>
      <c r="AG78" s="10">
        <f t="shared" si="21"/>
        <v>133.56407956280958</v>
      </c>
      <c r="AH78" s="10">
        <f t="shared" si="21"/>
        <v>128.12718187042006</v>
      </c>
      <c r="AI78" s="10">
        <f t="shared" si="21"/>
        <v>122.88260574381717</v>
      </c>
      <c r="AJ78" s="10">
        <f t="shared" si="21"/>
        <v>117.82144344730455</v>
      </c>
      <c r="AK78" s="10">
        <f t="shared" si="21"/>
        <v>112.93536958839833</v>
      </c>
      <c r="AL78" s="10">
        <f t="shared" si="21"/>
        <v>108.21658377186269</v>
      </c>
      <c r="AM78" s="10">
        <f t="shared" si="21"/>
        <v>103.65776107832792</v>
      </c>
      <c r="AN78" s="10">
        <f t="shared" si="21"/>
        <v>99.252009059102377</v>
      </c>
      <c r="AO78" s="10">
        <f t="shared" si="21"/>
        <v>94.992830191711661</v>
      </c>
      <c r="AP78" s="10">
        <f t="shared" si="21"/>
        <v>90.874088938140119</v>
      </c>
    </row>
    <row r="79" spans="1:42" x14ac:dyDescent="0.2">
      <c r="A79" s="10">
        <f t="shared" si="23"/>
        <v>104</v>
      </c>
      <c r="B79" s="49">
        <f t="shared" si="24"/>
        <v>2.0764443632610101</v>
      </c>
      <c r="C79" s="49">
        <f t="shared" si="25"/>
        <v>1.6144956592601192</v>
      </c>
      <c r="D79" s="48">
        <f t="shared" si="26"/>
        <v>2.9145954325269225</v>
      </c>
      <c r="E79" s="48">
        <f t="shared" si="27"/>
        <v>17.930653634130412</v>
      </c>
      <c r="F79" s="48">
        <f t="shared" si="28"/>
        <v>6.2722719040227206</v>
      </c>
      <c r="G79" s="50">
        <f t="shared" si="29"/>
        <v>4.2321509997033969E-2</v>
      </c>
      <c r="H79" s="51">
        <f t="shared" si="30"/>
        <v>0.12539004800051626</v>
      </c>
      <c r="I79" s="10">
        <f t="shared" si="31"/>
        <v>391.921480685397</v>
      </c>
      <c r="J79" s="10">
        <f t="shared" si="15"/>
        <v>357.58921758704241</v>
      </c>
      <c r="K79" s="10">
        <f t="shared" si="22"/>
        <v>342.17569709773085</v>
      </c>
      <c r="L79" s="10">
        <f t="shared" si="22"/>
        <v>325.0893208861919</v>
      </c>
      <c r="M79" s="10">
        <f t="shared" si="22"/>
        <v>309.82490911582431</v>
      </c>
      <c r="N79" s="10">
        <f t="shared" si="22"/>
        <v>295.86325163513993</v>
      </c>
      <c r="O79" s="10">
        <f t="shared" si="22"/>
        <v>282.92227054182263</v>
      </c>
      <c r="P79" s="10">
        <f t="shared" si="22"/>
        <v>270.82449449645554</v>
      </c>
      <c r="Q79" s="10">
        <f t="shared" si="22"/>
        <v>259.44739150844993</v>
      </c>
      <c r="R79" s="10">
        <f t="shared" si="22"/>
        <v>248.70078652408151</v>
      </c>
      <c r="S79" s="10">
        <f t="shared" si="22"/>
        <v>238.51517852577538</v>
      </c>
      <c r="T79" s="10">
        <f t="shared" si="22"/>
        <v>228.83510529711691</v>
      </c>
      <c r="U79" s="10">
        <f t="shared" si="22"/>
        <v>219.61509804361356</v>
      </c>
      <c r="V79" s="10">
        <f t="shared" si="22"/>
        <v>210.81707341962323</v>
      </c>
      <c r="W79" s="10">
        <f t="shared" si="22"/>
        <v>202.40857469561374</v>
      </c>
      <c r="X79" s="10">
        <f t="shared" si="22"/>
        <v>194.36154072758856</v>
      </c>
      <c r="Y79" s="10">
        <f t="shared" si="22"/>
        <v>186.65141717649155</v>
      </c>
      <c r="Z79" s="10">
        <f t="shared" si="22"/>
        <v>179.25649774176247</v>
      </c>
      <c r="AA79" s="10">
        <f t="shared" si="22"/>
        <v>172.15742478829063</v>
      </c>
      <c r="AB79" s="10">
        <f t="shared" ref="AB79:AP94" si="32">AB78+(($B78+$B79)/2)^(4/3)/$B$5*$B$4</f>
        <v>165.33680339468708</v>
      </c>
      <c r="AC79" s="10">
        <f t="shared" si="32"/>
        <v>158.77889799705392</v>
      </c>
      <c r="AD79" s="10">
        <f t="shared" si="32"/>
        <v>152.46939041331217</v>
      </c>
      <c r="AE79" s="10">
        <f t="shared" si="32"/>
        <v>146.3951843067843</v>
      </c>
      <c r="AF79" s="10">
        <f t="shared" si="32"/>
        <v>140.54424534736469</v>
      </c>
      <c r="AG79" s="10">
        <f t="shared" si="32"/>
        <v>134.90546920403</v>
      </c>
      <c r="AH79" s="10">
        <f t="shared" si="32"/>
        <v>129.46857151164048</v>
      </c>
      <c r="AI79" s="10">
        <f t="shared" si="32"/>
        <v>124.2239953850376</v>
      </c>
      <c r="AJ79" s="10">
        <f t="shared" si="32"/>
        <v>119.16283308852498</v>
      </c>
      <c r="AK79" s="10">
        <f t="shared" si="32"/>
        <v>114.27675922961876</v>
      </c>
      <c r="AL79" s="10">
        <f t="shared" si="32"/>
        <v>109.55797341308312</v>
      </c>
      <c r="AM79" s="10">
        <f t="shared" si="32"/>
        <v>104.99915071954835</v>
      </c>
      <c r="AN79" s="10">
        <f t="shared" si="32"/>
        <v>100.59339870032281</v>
      </c>
      <c r="AO79" s="10">
        <f t="shared" si="32"/>
        <v>96.334219832932092</v>
      </c>
      <c r="AP79" s="10">
        <f t="shared" si="32"/>
        <v>92.21547857936055</v>
      </c>
    </row>
    <row r="80" spans="1:42" x14ac:dyDescent="0.2">
      <c r="A80" s="10">
        <f t="shared" si="23"/>
        <v>105</v>
      </c>
      <c r="B80" s="49">
        <f t="shared" si="24"/>
        <v>2.0378812850521277</v>
      </c>
      <c r="C80" s="49">
        <f t="shared" si="25"/>
        <v>1.6144956592601192</v>
      </c>
      <c r="D80" s="48">
        <f t="shared" si="26"/>
        <v>2.9426203886089124</v>
      </c>
      <c r="E80" s="48">
        <f t="shared" si="27"/>
        <v>18.150851762444457</v>
      </c>
      <c r="F80" s="48">
        <f t="shared" si="28"/>
        <v>6.3803702080088085</v>
      </c>
      <c r="G80" s="50">
        <f t="shared" si="29"/>
        <v>4.1191640839139204E-2</v>
      </c>
      <c r="H80" s="51">
        <f t="shared" si="30"/>
        <v>0.12330130864773263</v>
      </c>
      <c r="I80" s="10">
        <f t="shared" si="31"/>
        <v>393.22964278013262</v>
      </c>
      <c r="J80" s="10">
        <f t="shared" si="15"/>
        <v>358.88105694622391</v>
      </c>
      <c r="K80" s="10">
        <f t="shared" si="22"/>
        <v>343.48385919246647</v>
      </c>
      <c r="L80" s="10">
        <f t="shared" si="22"/>
        <v>326.39748298092752</v>
      </c>
      <c r="M80" s="10">
        <f t="shared" si="22"/>
        <v>311.13307121055993</v>
      </c>
      <c r="N80" s="10">
        <f t="shared" si="22"/>
        <v>297.17141372987555</v>
      </c>
      <c r="O80" s="10">
        <f t="shared" si="22"/>
        <v>284.23043263655825</v>
      </c>
      <c r="P80" s="10">
        <f t="shared" si="22"/>
        <v>272.13265659119116</v>
      </c>
      <c r="Q80" s="10">
        <f t="shared" si="22"/>
        <v>260.75555360318555</v>
      </c>
      <c r="R80" s="10">
        <f t="shared" si="22"/>
        <v>250.00894861881716</v>
      </c>
      <c r="S80" s="10">
        <f t="shared" si="22"/>
        <v>239.82334062051103</v>
      </c>
      <c r="T80" s="10">
        <f t="shared" si="22"/>
        <v>230.14326739185256</v>
      </c>
      <c r="U80" s="10">
        <f t="shared" si="22"/>
        <v>220.92326013834921</v>
      </c>
      <c r="V80" s="10">
        <f t="shared" si="22"/>
        <v>212.12523551435888</v>
      </c>
      <c r="W80" s="10">
        <f t="shared" si="22"/>
        <v>203.71673679034939</v>
      </c>
      <c r="X80" s="10">
        <f t="shared" si="22"/>
        <v>195.66970282232421</v>
      </c>
      <c r="Y80" s="10">
        <f t="shared" si="22"/>
        <v>187.9595792712272</v>
      </c>
      <c r="Z80" s="10">
        <f t="shared" si="22"/>
        <v>180.56465983649812</v>
      </c>
      <c r="AA80" s="10">
        <f t="shared" si="22"/>
        <v>173.46558688302628</v>
      </c>
      <c r="AB80" s="10">
        <f t="shared" si="32"/>
        <v>166.64496548942273</v>
      </c>
      <c r="AC80" s="10">
        <f t="shared" si="32"/>
        <v>160.08706009178957</v>
      </c>
      <c r="AD80" s="10">
        <f t="shared" si="32"/>
        <v>153.77755250804782</v>
      </c>
      <c r="AE80" s="10">
        <f t="shared" si="32"/>
        <v>147.70334640151995</v>
      </c>
      <c r="AF80" s="10">
        <f t="shared" si="32"/>
        <v>141.85240744210034</v>
      </c>
      <c r="AG80" s="10">
        <f t="shared" si="32"/>
        <v>136.21363129876565</v>
      </c>
      <c r="AH80" s="10">
        <f t="shared" si="32"/>
        <v>130.77673360637613</v>
      </c>
      <c r="AI80" s="10">
        <f t="shared" si="32"/>
        <v>125.53215747977325</v>
      </c>
      <c r="AJ80" s="10">
        <f t="shared" si="32"/>
        <v>120.47099518326063</v>
      </c>
      <c r="AK80" s="10">
        <f t="shared" si="32"/>
        <v>115.58492132435441</v>
      </c>
      <c r="AL80" s="10">
        <f t="shared" si="32"/>
        <v>110.86613550781877</v>
      </c>
      <c r="AM80" s="10">
        <f t="shared" si="32"/>
        <v>106.307312814284</v>
      </c>
      <c r="AN80" s="10">
        <f t="shared" si="32"/>
        <v>101.90156079505846</v>
      </c>
      <c r="AO80" s="10">
        <f t="shared" si="32"/>
        <v>97.642381927667742</v>
      </c>
      <c r="AP80" s="10">
        <f t="shared" si="32"/>
        <v>93.5236406740962</v>
      </c>
    </row>
    <row r="81" spans="1:42" x14ac:dyDescent="0.2">
      <c r="A81" s="10">
        <f t="shared" si="23"/>
        <v>106</v>
      </c>
      <c r="B81" s="49">
        <f t="shared" si="24"/>
        <v>2.0002933528039031</v>
      </c>
      <c r="C81" s="49">
        <f t="shared" si="25"/>
        <v>1.6144956592601192</v>
      </c>
      <c r="D81" s="48">
        <f t="shared" si="26"/>
        <v>2.9706453446909022</v>
      </c>
      <c r="E81" s="48">
        <f t="shared" si="27"/>
        <v>18.372620687085302</v>
      </c>
      <c r="F81" s="48">
        <f t="shared" si="28"/>
        <v>6.4900393083216912</v>
      </c>
      <c r="G81" s="50">
        <f t="shared" si="29"/>
        <v>4.009855338643227E-2</v>
      </c>
      <c r="H81" s="51">
        <f t="shared" si="30"/>
        <v>0.12125828200090649</v>
      </c>
      <c r="I81" s="10">
        <f t="shared" si="31"/>
        <v>394.50562162063125</v>
      </c>
      <c r="J81" s="10">
        <f t="shared" ref="J81:J144" si="33">J80+($B81)^(4/3)/$B$5*$B$4</f>
        <v>360.14122440305727</v>
      </c>
      <c r="K81" s="10">
        <f t="shared" si="22"/>
        <v>344.75983803296509</v>
      </c>
      <c r="L81" s="10">
        <f t="shared" si="22"/>
        <v>327.67346182142614</v>
      </c>
      <c r="M81" s="10">
        <f t="shared" si="22"/>
        <v>312.40905005105856</v>
      </c>
      <c r="N81" s="10">
        <f t="shared" si="22"/>
        <v>298.44739257037418</v>
      </c>
      <c r="O81" s="10">
        <f t="shared" si="22"/>
        <v>285.50641147705687</v>
      </c>
      <c r="P81" s="10">
        <f t="shared" si="22"/>
        <v>273.40863543168979</v>
      </c>
      <c r="Q81" s="10">
        <f t="shared" si="22"/>
        <v>262.03153244368417</v>
      </c>
      <c r="R81" s="10">
        <f t="shared" si="22"/>
        <v>251.28492745931578</v>
      </c>
      <c r="S81" s="10">
        <f t="shared" si="22"/>
        <v>241.09931946100966</v>
      </c>
      <c r="T81" s="10">
        <f t="shared" si="22"/>
        <v>231.41924623235118</v>
      </c>
      <c r="U81" s="10">
        <f t="shared" si="22"/>
        <v>222.19923897884783</v>
      </c>
      <c r="V81" s="10">
        <f t="shared" si="22"/>
        <v>213.4012143548575</v>
      </c>
      <c r="W81" s="10">
        <f t="shared" si="22"/>
        <v>204.99271563084801</v>
      </c>
      <c r="X81" s="10">
        <f t="shared" si="22"/>
        <v>196.94568166282284</v>
      </c>
      <c r="Y81" s="10">
        <f t="shared" si="22"/>
        <v>189.23555811172582</v>
      </c>
      <c r="Z81" s="10">
        <f t="shared" si="22"/>
        <v>181.84063867699675</v>
      </c>
      <c r="AA81" s="10">
        <f t="shared" si="22"/>
        <v>174.7415657235249</v>
      </c>
      <c r="AB81" s="10">
        <f t="shared" si="32"/>
        <v>167.92094432992135</v>
      </c>
      <c r="AC81" s="10">
        <f t="shared" si="32"/>
        <v>161.36303893228819</v>
      </c>
      <c r="AD81" s="10">
        <f t="shared" si="32"/>
        <v>155.05353134854644</v>
      </c>
      <c r="AE81" s="10">
        <f t="shared" si="32"/>
        <v>148.97932524201858</v>
      </c>
      <c r="AF81" s="10">
        <f t="shared" si="32"/>
        <v>143.12838628259897</v>
      </c>
      <c r="AG81" s="10">
        <f t="shared" si="32"/>
        <v>137.48961013926427</v>
      </c>
      <c r="AH81" s="10">
        <f t="shared" si="32"/>
        <v>132.05271244687475</v>
      </c>
      <c r="AI81" s="10">
        <f t="shared" si="32"/>
        <v>126.80813632027187</v>
      </c>
      <c r="AJ81" s="10">
        <f t="shared" si="32"/>
        <v>121.74697402375925</v>
      </c>
      <c r="AK81" s="10">
        <f t="shared" si="32"/>
        <v>116.86090016485304</v>
      </c>
      <c r="AL81" s="10">
        <f t="shared" si="32"/>
        <v>112.14211434831739</v>
      </c>
      <c r="AM81" s="10">
        <f t="shared" si="32"/>
        <v>107.58329165478263</v>
      </c>
      <c r="AN81" s="10">
        <f t="shared" si="32"/>
        <v>103.17753963555708</v>
      </c>
      <c r="AO81" s="10">
        <f t="shared" si="32"/>
        <v>98.918360768166366</v>
      </c>
      <c r="AP81" s="10">
        <f t="shared" si="32"/>
        <v>94.799619514594823</v>
      </c>
    </row>
    <row r="82" spans="1:42" x14ac:dyDescent="0.2">
      <c r="A82" s="10">
        <f t="shared" si="23"/>
        <v>107</v>
      </c>
      <c r="B82" s="49">
        <f t="shared" si="24"/>
        <v>1.9636507547152642</v>
      </c>
      <c r="C82" s="49">
        <f t="shared" si="25"/>
        <v>1.6144956592601192</v>
      </c>
      <c r="D82" s="48">
        <f t="shared" si="26"/>
        <v>2.9986703007728917</v>
      </c>
      <c r="E82" s="48">
        <f t="shared" si="27"/>
        <v>18.595960408052935</v>
      </c>
      <c r="F82" s="48">
        <f t="shared" si="28"/>
        <v>6.6012792049613678</v>
      </c>
      <c r="G82" s="50">
        <f t="shared" si="29"/>
        <v>3.9040898967930275E-2</v>
      </c>
      <c r="H82" s="51">
        <f t="shared" si="30"/>
        <v>0.1192598472490923</v>
      </c>
      <c r="I82" s="10">
        <f t="shared" si="31"/>
        <v>395.75042293935076</v>
      </c>
      <c r="J82" s="10">
        <f t="shared" si="33"/>
        <v>361.37070685941336</v>
      </c>
      <c r="K82" s="10">
        <f t="shared" si="22"/>
        <v>346.0046393516846</v>
      </c>
      <c r="L82" s="10">
        <f t="shared" si="22"/>
        <v>328.91826314014565</v>
      </c>
      <c r="M82" s="10">
        <f t="shared" si="22"/>
        <v>313.65385136977807</v>
      </c>
      <c r="N82" s="10">
        <f t="shared" si="22"/>
        <v>299.69219388909369</v>
      </c>
      <c r="O82" s="10">
        <f t="shared" si="22"/>
        <v>286.75121279577638</v>
      </c>
      <c r="P82" s="10">
        <f t="shared" si="22"/>
        <v>274.6534367504093</v>
      </c>
      <c r="Q82" s="10">
        <f t="shared" si="22"/>
        <v>263.27633376240368</v>
      </c>
      <c r="R82" s="10">
        <f t="shared" si="22"/>
        <v>252.52972877803526</v>
      </c>
      <c r="S82" s="10">
        <f t="shared" si="22"/>
        <v>242.34412077972914</v>
      </c>
      <c r="T82" s="10">
        <f t="shared" si="22"/>
        <v>232.66404755107067</v>
      </c>
      <c r="U82" s="10">
        <f t="shared" si="22"/>
        <v>223.44404029756731</v>
      </c>
      <c r="V82" s="10">
        <f t="shared" si="22"/>
        <v>214.64601567357698</v>
      </c>
      <c r="W82" s="10">
        <f t="shared" si="22"/>
        <v>206.23751694956749</v>
      </c>
      <c r="X82" s="10">
        <f t="shared" si="22"/>
        <v>198.19048298154232</v>
      </c>
      <c r="Y82" s="10">
        <f t="shared" si="22"/>
        <v>190.4803594304453</v>
      </c>
      <c r="Z82" s="10">
        <f t="shared" si="22"/>
        <v>183.08543999571623</v>
      </c>
      <c r="AA82" s="10">
        <f t="shared" si="22"/>
        <v>175.98636704224438</v>
      </c>
      <c r="AB82" s="10">
        <f t="shared" si="32"/>
        <v>169.16574564864084</v>
      </c>
      <c r="AC82" s="10">
        <f t="shared" si="32"/>
        <v>162.60784025100767</v>
      </c>
      <c r="AD82" s="10">
        <f t="shared" si="32"/>
        <v>156.29833266726592</v>
      </c>
      <c r="AE82" s="10">
        <f t="shared" si="32"/>
        <v>150.22412656073806</v>
      </c>
      <c r="AF82" s="10">
        <f t="shared" si="32"/>
        <v>144.37318760131845</v>
      </c>
      <c r="AG82" s="10">
        <f t="shared" si="32"/>
        <v>138.73441145798375</v>
      </c>
      <c r="AH82" s="10">
        <f t="shared" si="32"/>
        <v>133.29751376559423</v>
      </c>
      <c r="AI82" s="10">
        <f t="shared" si="32"/>
        <v>128.05293763899135</v>
      </c>
      <c r="AJ82" s="10">
        <f t="shared" si="32"/>
        <v>122.99177534247875</v>
      </c>
      <c r="AK82" s="10">
        <f t="shared" si="32"/>
        <v>118.10570148357253</v>
      </c>
      <c r="AL82" s="10">
        <f t="shared" si="32"/>
        <v>113.38691566703689</v>
      </c>
      <c r="AM82" s="10">
        <f t="shared" si="32"/>
        <v>108.82809297350212</v>
      </c>
      <c r="AN82" s="10">
        <f t="shared" si="32"/>
        <v>104.42234095427658</v>
      </c>
      <c r="AO82" s="10">
        <f t="shared" si="32"/>
        <v>100.16316208688586</v>
      </c>
      <c r="AP82" s="10">
        <f t="shared" si="32"/>
        <v>96.044420833314319</v>
      </c>
    </row>
    <row r="83" spans="1:42" x14ac:dyDescent="0.2">
      <c r="A83" s="10">
        <f t="shared" si="23"/>
        <v>108</v>
      </c>
      <c r="B83" s="49">
        <f t="shared" si="24"/>
        <v>1.9279247112151248</v>
      </c>
      <c r="C83" s="49">
        <f t="shared" si="25"/>
        <v>1.6144956592601192</v>
      </c>
      <c r="D83" s="48">
        <f t="shared" si="26"/>
        <v>3.0266952568548815</v>
      </c>
      <c r="E83" s="48">
        <f t="shared" si="27"/>
        <v>18.820870925347368</v>
      </c>
      <c r="F83" s="48">
        <f t="shared" si="28"/>
        <v>6.7140898979278409</v>
      </c>
      <c r="G83" s="50">
        <f t="shared" si="29"/>
        <v>3.8017380978131711E-2</v>
      </c>
      <c r="H83" s="51">
        <f t="shared" si="30"/>
        <v>0.11730490981782665</v>
      </c>
      <c r="I83" s="10">
        <f t="shared" si="31"/>
        <v>396.96501550665738</v>
      </c>
      <c r="J83" s="10">
        <f t="shared" si="33"/>
        <v>362.57045503337787</v>
      </c>
      <c r="K83" s="10">
        <f t="shared" si="22"/>
        <v>347.21923191899123</v>
      </c>
      <c r="L83" s="10">
        <f t="shared" si="22"/>
        <v>330.13285570745228</v>
      </c>
      <c r="M83" s="10">
        <f t="shared" si="22"/>
        <v>314.86844393708469</v>
      </c>
      <c r="N83" s="10">
        <f t="shared" si="22"/>
        <v>300.90678645640031</v>
      </c>
      <c r="O83" s="10">
        <f t="shared" si="22"/>
        <v>287.96580536308301</v>
      </c>
      <c r="P83" s="10">
        <f t="shared" si="22"/>
        <v>275.86802931771592</v>
      </c>
      <c r="Q83" s="10">
        <f t="shared" si="22"/>
        <v>264.49092632971031</v>
      </c>
      <c r="R83" s="10">
        <f t="shared" si="22"/>
        <v>253.74432134534189</v>
      </c>
      <c r="S83" s="10">
        <f t="shared" si="22"/>
        <v>243.55871334703576</v>
      </c>
      <c r="T83" s="10">
        <f t="shared" si="22"/>
        <v>233.87864011837729</v>
      </c>
      <c r="U83" s="10">
        <f t="shared" si="22"/>
        <v>224.65863286487394</v>
      </c>
      <c r="V83" s="10">
        <f t="shared" si="22"/>
        <v>215.86060824088361</v>
      </c>
      <c r="W83" s="10">
        <f t="shared" si="22"/>
        <v>207.45210951687412</v>
      </c>
      <c r="X83" s="10">
        <f t="shared" si="22"/>
        <v>199.40507554884894</v>
      </c>
      <c r="Y83" s="10">
        <f t="shared" si="22"/>
        <v>191.69495199775193</v>
      </c>
      <c r="Z83" s="10">
        <f t="shared" si="22"/>
        <v>184.30003256302285</v>
      </c>
      <c r="AA83" s="10">
        <f t="shared" si="22"/>
        <v>177.20095960955101</v>
      </c>
      <c r="AB83" s="10">
        <f t="shared" si="32"/>
        <v>170.38033821594746</v>
      </c>
      <c r="AC83" s="10">
        <f t="shared" si="32"/>
        <v>163.8224328183143</v>
      </c>
      <c r="AD83" s="10">
        <f t="shared" si="32"/>
        <v>157.51292523457255</v>
      </c>
      <c r="AE83" s="10">
        <f t="shared" si="32"/>
        <v>151.43871912804468</v>
      </c>
      <c r="AF83" s="10">
        <f t="shared" si="32"/>
        <v>145.58778016862507</v>
      </c>
      <c r="AG83" s="10">
        <f t="shared" si="32"/>
        <v>139.94900402529038</v>
      </c>
      <c r="AH83" s="10">
        <f t="shared" si="32"/>
        <v>134.51210633290086</v>
      </c>
      <c r="AI83" s="10">
        <f t="shared" si="32"/>
        <v>129.26753020629798</v>
      </c>
      <c r="AJ83" s="10">
        <f t="shared" si="32"/>
        <v>124.20636790978536</v>
      </c>
      <c r="AK83" s="10">
        <f t="shared" si="32"/>
        <v>119.32029405087914</v>
      </c>
      <c r="AL83" s="10">
        <f t="shared" si="32"/>
        <v>114.6015082343435</v>
      </c>
      <c r="AM83" s="10">
        <f t="shared" si="32"/>
        <v>110.04268554080873</v>
      </c>
      <c r="AN83" s="10">
        <f t="shared" si="32"/>
        <v>105.63693352158319</v>
      </c>
      <c r="AO83" s="10">
        <f t="shared" si="32"/>
        <v>101.37775465419247</v>
      </c>
      <c r="AP83" s="10">
        <f t="shared" si="32"/>
        <v>97.25901340062093</v>
      </c>
    </row>
    <row r="84" spans="1:42" x14ac:dyDescent="0.2">
      <c r="A84" s="10">
        <f t="shared" si="23"/>
        <v>109</v>
      </c>
      <c r="B84" s="49">
        <f t="shared" si="24"/>
        <v>1.8930874354166753</v>
      </c>
      <c r="C84" s="49">
        <f t="shared" si="25"/>
        <v>1.6144956592601192</v>
      </c>
      <c r="D84" s="48">
        <f t="shared" si="26"/>
        <v>3.0547202129368709</v>
      </c>
      <c r="E84" s="48">
        <f t="shared" si="27"/>
        <v>19.047352238968596</v>
      </c>
      <c r="F84" s="48">
        <f t="shared" si="28"/>
        <v>6.8284713872211071</v>
      </c>
      <c r="G84" s="50">
        <f t="shared" si="29"/>
        <v>3.7026752926681672E-2</v>
      </c>
      <c r="H84" s="51">
        <f t="shared" si="30"/>
        <v>0.11539240096106311</v>
      </c>
      <c r="I84" s="10">
        <f t="shared" si="31"/>
        <v>398.15033265580723</v>
      </c>
      <c r="J84" s="10">
        <f t="shared" si="33"/>
        <v>363.74138494892145</v>
      </c>
      <c r="K84" s="10">
        <f t="shared" si="22"/>
        <v>348.40454906814108</v>
      </c>
      <c r="L84" s="10">
        <f t="shared" si="22"/>
        <v>331.31817285660213</v>
      </c>
      <c r="M84" s="10">
        <f t="shared" si="22"/>
        <v>316.05376108623454</v>
      </c>
      <c r="N84" s="10">
        <f t="shared" si="22"/>
        <v>302.09210360555016</v>
      </c>
      <c r="O84" s="10">
        <f t="shared" si="22"/>
        <v>289.15112251223286</v>
      </c>
      <c r="P84" s="10">
        <f t="shared" si="22"/>
        <v>277.05334646686578</v>
      </c>
      <c r="Q84" s="10">
        <f t="shared" si="22"/>
        <v>265.67624347886016</v>
      </c>
      <c r="R84" s="10">
        <f t="shared" si="22"/>
        <v>254.92963849449174</v>
      </c>
      <c r="S84" s="10">
        <f t="shared" si="22"/>
        <v>244.74403049618562</v>
      </c>
      <c r="T84" s="10">
        <f t="shared" si="22"/>
        <v>235.06395726752714</v>
      </c>
      <c r="U84" s="10">
        <f t="shared" si="22"/>
        <v>225.84395001402379</v>
      </c>
      <c r="V84" s="10">
        <f t="shared" si="22"/>
        <v>217.04592539003346</v>
      </c>
      <c r="W84" s="10">
        <f t="shared" si="22"/>
        <v>208.63742666602397</v>
      </c>
      <c r="X84" s="10">
        <f t="shared" si="22"/>
        <v>200.59039269799879</v>
      </c>
      <c r="Y84" s="10">
        <f t="shared" si="22"/>
        <v>192.88026914690178</v>
      </c>
      <c r="Z84" s="10">
        <f t="shared" si="22"/>
        <v>185.48534971217271</v>
      </c>
      <c r="AA84" s="10">
        <f t="shared" si="22"/>
        <v>178.38627675870086</v>
      </c>
      <c r="AB84" s="10">
        <f t="shared" si="32"/>
        <v>171.56565536509731</v>
      </c>
      <c r="AC84" s="10">
        <f t="shared" si="32"/>
        <v>165.00774996746415</v>
      </c>
      <c r="AD84" s="10">
        <f t="shared" si="32"/>
        <v>158.6982423837224</v>
      </c>
      <c r="AE84" s="10">
        <f t="shared" si="32"/>
        <v>152.62403627719453</v>
      </c>
      <c r="AF84" s="10">
        <f t="shared" si="32"/>
        <v>146.77309731777493</v>
      </c>
      <c r="AG84" s="10">
        <f t="shared" si="32"/>
        <v>141.13432117444023</v>
      </c>
      <c r="AH84" s="10">
        <f t="shared" si="32"/>
        <v>135.69742348205071</v>
      </c>
      <c r="AI84" s="10">
        <f t="shared" si="32"/>
        <v>130.45284735544783</v>
      </c>
      <c r="AJ84" s="10">
        <f t="shared" si="32"/>
        <v>125.39168505893521</v>
      </c>
      <c r="AK84" s="10">
        <f t="shared" si="32"/>
        <v>120.50561120002899</v>
      </c>
      <c r="AL84" s="10">
        <f t="shared" si="32"/>
        <v>115.78682538349335</v>
      </c>
      <c r="AM84" s="10">
        <f t="shared" si="32"/>
        <v>111.22800268995859</v>
      </c>
      <c r="AN84" s="10">
        <f t="shared" si="32"/>
        <v>106.82225067073304</v>
      </c>
      <c r="AO84" s="10">
        <f t="shared" si="32"/>
        <v>102.56307180334232</v>
      </c>
      <c r="AP84" s="10">
        <f t="shared" si="32"/>
        <v>98.444330549770783</v>
      </c>
    </row>
    <row r="85" spans="1:42" x14ac:dyDescent="0.2">
      <c r="A85" s="10">
        <f t="shared" si="23"/>
        <v>110</v>
      </c>
      <c r="B85" s="49">
        <f t="shared" si="24"/>
        <v>1.8591120953431459</v>
      </c>
      <c r="C85" s="49">
        <f t="shared" si="25"/>
        <v>1.6144956592601192</v>
      </c>
      <c r="D85" s="48">
        <f t="shared" si="26"/>
        <v>3.0827451690188608</v>
      </c>
      <c r="E85" s="48">
        <f t="shared" si="27"/>
        <v>19.275404348916609</v>
      </c>
      <c r="F85" s="48">
        <f t="shared" si="28"/>
        <v>6.9444236728411699</v>
      </c>
      <c r="G85" s="50">
        <f t="shared" si="29"/>
        <v>3.6067816548744754E-2</v>
      </c>
      <c r="H85" s="51">
        <f t="shared" si="30"/>
        <v>0.11352127734911792</v>
      </c>
      <c r="I85" s="10">
        <f t="shared" si="31"/>
        <v>399.307273738905</v>
      </c>
      <c r="J85" s="10">
        <f t="shared" si="33"/>
        <v>364.88437935833031</v>
      </c>
      <c r="K85" s="10">
        <f t="shared" si="22"/>
        <v>349.56149015123884</v>
      </c>
      <c r="L85" s="10">
        <f t="shared" si="22"/>
        <v>332.4751139396999</v>
      </c>
      <c r="M85" s="10">
        <f t="shared" si="22"/>
        <v>317.21070216933231</v>
      </c>
      <c r="N85" s="10">
        <f t="shared" si="22"/>
        <v>303.24904468864793</v>
      </c>
      <c r="O85" s="10">
        <f t="shared" si="22"/>
        <v>290.30806359533062</v>
      </c>
      <c r="P85" s="10">
        <f t="shared" si="22"/>
        <v>278.21028754996354</v>
      </c>
      <c r="Q85" s="10">
        <f t="shared" si="22"/>
        <v>266.83318456195792</v>
      </c>
      <c r="R85" s="10">
        <f t="shared" si="22"/>
        <v>256.08657957758948</v>
      </c>
      <c r="S85" s="10">
        <f t="shared" si="22"/>
        <v>245.90097157928335</v>
      </c>
      <c r="T85" s="10">
        <f t="shared" si="22"/>
        <v>236.22089835062488</v>
      </c>
      <c r="U85" s="10">
        <f t="shared" si="22"/>
        <v>227.00089109712152</v>
      </c>
      <c r="V85" s="10">
        <f t="shared" si="22"/>
        <v>218.20286647313119</v>
      </c>
      <c r="W85" s="10">
        <f t="shared" si="22"/>
        <v>209.7943677491217</v>
      </c>
      <c r="X85" s="10">
        <f t="shared" si="22"/>
        <v>201.74733378109653</v>
      </c>
      <c r="Y85" s="10">
        <f t="shared" si="22"/>
        <v>194.03721022999952</v>
      </c>
      <c r="Z85" s="10">
        <f t="shared" si="22"/>
        <v>186.64229079527044</v>
      </c>
      <c r="AA85" s="10">
        <f t="shared" si="22"/>
        <v>179.54321784179859</v>
      </c>
      <c r="AB85" s="10">
        <f t="shared" si="32"/>
        <v>172.72259644819505</v>
      </c>
      <c r="AC85" s="10">
        <f t="shared" si="32"/>
        <v>166.16469105056188</v>
      </c>
      <c r="AD85" s="10">
        <f t="shared" si="32"/>
        <v>159.85518346682014</v>
      </c>
      <c r="AE85" s="10">
        <f t="shared" si="32"/>
        <v>153.78097736029227</v>
      </c>
      <c r="AF85" s="10">
        <f t="shared" si="32"/>
        <v>147.93003840087266</v>
      </c>
      <c r="AG85" s="10">
        <f t="shared" si="32"/>
        <v>142.29126225753797</v>
      </c>
      <c r="AH85" s="10">
        <f t="shared" si="32"/>
        <v>136.85436456514844</v>
      </c>
      <c r="AI85" s="10">
        <f t="shared" si="32"/>
        <v>131.60978843854556</v>
      </c>
      <c r="AJ85" s="10">
        <f t="shared" si="32"/>
        <v>126.54862614203294</v>
      </c>
      <c r="AK85" s="10">
        <f t="shared" si="32"/>
        <v>121.66255228312673</v>
      </c>
      <c r="AL85" s="10">
        <f t="shared" si="32"/>
        <v>116.94376646659109</v>
      </c>
      <c r="AM85" s="10">
        <f t="shared" si="32"/>
        <v>112.38494377305632</v>
      </c>
      <c r="AN85" s="10">
        <f t="shared" si="32"/>
        <v>107.97919175383078</v>
      </c>
      <c r="AO85" s="10">
        <f t="shared" si="32"/>
        <v>103.72001288644006</v>
      </c>
      <c r="AP85" s="10">
        <f t="shared" si="32"/>
        <v>99.601271632868517</v>
      </c>
    </row>
    <row r="86" spans="1:42" x14ac:dyDescent="0.2">
      <c r="A86" s="10">
        <f t="shared" si="23"/>
        <v>111</v>
      </c>
      <c r="B86" s="49">
        <f t="shared" si="24"/>
        <v>1.825972777814596</v>
      </c>
      <c r="C86" s="49">
        <f t="shared" si="25"/>
        <v>1.6144956592601192</v>
      </c>
      <c r="D86" s="48">
        <f t="shared" si="26"/>
        <v>3.1107701251008502</v>
      </c>
      <c r="E86" s="48">
        <f t="shared" si="27"/>
        <v>19.505027255191425</v>
      </c>
      <c r="F86" s="48">
        <f t="shared" si="28"/>
        <v>7.0619467547880257</v>
      </c>
      <c r="G86" s="50">
        <f t="shared" si="29"/>
        <v>3.5139419975269252E-2</v>
      </c>
      <c r="H86" s="51">
        <f t="shared" si="30"/>
        <v>0.11169052065233427</v>
      </c>
      <c r="I86" s="10">
        <f t="shared" si="31"/>
        <v>400.4367055173073</v>
      </c>
      <c r="J86" s="10">
        <f t="shared" si="33"/>
        <v>366.00028910075622</v>
      </c>
      <c r="K86" s="10">
        <f t="shared" si="22"/>
        <v>350.69092192964115</v>
      </c>
      <c r="L86" s="10">
        <f t="shared" si="22"/>
        <v>333.6045457181022</v>
      </c>
      <c r="M86" s="10">
        <f t="shared" si="22"/>
        <v>318.34013394773461</v>
      </c>
      <c r="N86" s="10">
        <f t="shared" si="22"/>
        <v>304.37847646705023</v>
      </c>
      <c r="O86" s="10">
        <f t="shared" si="22"/>
        <v>291.43749537373293</v>
      </c>
      <c r="P86" s="10">
        <f t="shared" si="22"/>
        <v>279.33971932836585</v>
      </c>
      <c r="Q86" s="10">
        <f t="shared" si="22"/>
        <v>267.96261634036023</v>
      </c>
      <c r="R86" s="10">
        <f t="shared" si="22"/>
        <v>257.21601135599178</v>
      </c>
      <c r="S86" s="10">
        <f t="shared" si="22"/>
        <v>247.03040335768569</v>
      </c>
      <c r="T86" s="10">
        <f t="shared" si="22"/>
        <v>237.35033012902721</v>
      </c>
      <c r="U86" s="10">
        <f t="shared" si="22"/>
        <v>228.13032287552386</v>
      </c>
      <c r="V86" s="10">
        <f t="shared" si="22"/>
        <v>219.33229825153353</v>
      </c>
      <c r="W86" s="10">
        <f t="shared" si="22"/>
        <v>210.92379952752404</v>
      </c>
      <c r="X86" s="10">
        <f t="shared" si="22"/>
        <v>202.87676555949886</v>
      </c>
      <c r="Y86" s="10">
        <f t="shared" si="22"/>
        <v>195.16664200840185</v>
      </c>
      <c r="Z86" s="10">
        <f t="shared" si="22"/>
        <v>187.77172257367278</v>
      </c>
      <c r="AA86" s="10">
        <f t="shared" si="22"/>
        <v>180.67264962020093</v>
      </c>
      <c r="AB86" s="10">
        <f t="shared" si="32"/>
        <v>173.85202822659738</v>
      </c>
      <c r="AC86" s="10">
        <f t="shared" si="32"/>
        <v>167.29412282896422</v>
      </c>
      <c r="AD86" s="10">
        <f t="shared" si="32"/>
        <v>160.98461524522247</v>
      </c>
      <c r="AE86" s="10">
        <f t="shared" si="32"/>
        <v>154.9104091386946</v>
      </c>
      <c r="AF86" s="10">
        <f t="shared" si="32"/>
        <v>149.059470179275</v>
      </c>
      <c r="AG86" s="10">
        <f t="shared" si="32"/>
        <v>143.4206940359403</v>
      </c>
      <c r="AH86" s="10">
        <f t="shared" si="32"/>
        <v>137.98379634355078</v>
      </c>
      <c r="AI86" s="10">
        <f t="shared" si="32"/>
        <v>132.7392202169479</v>
      </c>
      <c r="AJ86" s="10">
        <f t="shared" si="32"/>
        <v>127.67805792043526</v>
      </c>
      <c r="AK86" s="10">
        <f t="shared" si="32"/>
        <v>122.79198406152905</v>
      </c>
      <c r="AL86" s="10">
        <f t="shared" si="32"/>
        <v>118.07319824499341</v>
      </c>
      <c r="AM86" s="10">
        <f t="shared" si="32"/>
        <v>113.51437555145864</v>
      </c>
      <c r="AN86" s="10">
        <f t="shared" si="32"/>
        <v>109.1086235322331</v>
      </c>
      <c r="AO86" s="10">
        <f t="shared" si="32"/>
        <v>104.84944466484238</v>
      </c>
      <c r="AP86" s="10">
        <f t="shared" si="32"/>
        <v>100.73070341127084</v>
      </c>
    </row>
    <row r="87" spans="1:42" x14ac:dyDescent="0.2">
      <c r="A87" s="10">
        <f t="shared" si="23"/>
        <v>112</v>
      </c>
      <c r="B87" s="49">
        <f t="shared" si="24"/>
        <v>1.7936444538957479</v>
      </c>
      <c r="C87" s="49">
        <f t="shared" si="25"/>
        <v>1.6144956592601192</v>
      </c>
      <c r="D87" s="48">
        <f t="shared" si="26"/>
        <v>3.13879508118284</v>
      </c>
      <c r="E87" s="48">
        <f t="shared" si="27"/>
        <v>19.736220957793037</v>
      </c>
      <c r="F87" s="48">
        <f t="shared" si="28"/>
        <v>7.1810406330616781</v>
      </c>
      <c r="G87" s="50">
        <f t="shared" si="29"/>
        <v>3.4240455962283325E-2</v>
      </c>
      <c r="H87" s="51">
        <f t="shared" si="30"/>
        <v>0.10989913712040236</v>
      </c>
      <c r="I87" s="10">
        <f t="shared" si="31"/>
        <v>401.53946348973113</v>
      </c>
      <c r="J87" s="10">
        <f t="shared" si="33"/>
        <v>367.08993440004696</v>
      </c>
      <c r="K87" s="10">
        <f t="shared" si="22"/>
        <v>351.79367990206498</v>
      </c>
      <c r="L87" s="10">
        <f t="shared" si="22"/>
        <v>334.70730369052603</v>
      </c>
      <c r="M87" s="10">
        <f t="shared" si="22"/>
        <v>319.44289192015844</v>
      </c>
      <c r="N87" s="10">
        <f t="shared" si="22"/>
        <v>305.48123443947406</v>
      </c>
      <c r="O87" s="10">
        <f t="shared" si="22"/>
        <v>292.54025334615676</v>
      </c>
      <c r="P87" s="10">
        <f t="shared" si="22"/>
        <v>280.44247730078968</v>
      </c>
      <c r="Q87" s="10">
        <f t="shared" si="22"/>
        <v>269.06537431278406</v>
      </c>
      <c r="R87" s="10">
        <f t="shared" si="22"/>
        <v>258.31876932841561</v>
      </c>
      <c r="S87" s="10">
        <f t="shared" si="22"/>
        <v>248.13316133010949</v>
      </c>
      <c r="T87" s="10">
        <f t="shared" si="22"/>
        <v>238.45308810145102</v>
      </c>
      <c r="U87" s="10">
        <f t="shared" si="22"/>
        <v>229.23308084794766</v>
      </c>
      <c r="V87" s="10">
        <f t="shared" si="22"/>
        <v>220.43505622395733</v>
      </c>
      <c r="W87" s="10">
        <f t="shared" si="22"/>
        <v>212.02655749994784</v>
      </c>
      <c r="X87" s="10">
        <f t="shared" si="22"/>
        <v>203.97952353192267</v>
      </c>
      <c r="Y87" s="10">
        <f t="shared" si="22"/>
        <v>196.26939998082565</v>
      </c>
      <c r="Z87" s="10">
        <f t="shared" si="22"/>
        <v>188.87448054609658</v>
      </c>
      <c r="AA87" s="10">
        <f t="shared" si="22"/>
        <v>181.77540759262473</v>
      </c>
      <c r="AB87" s="10">
        <f t="shared" si="32"/>
        <v>174.95478619902119</v>
      </c>
      <c r="AC87" s="10">
        <f t="shared" si="32"/>
        <v>168.39688080138802</v>
      </c>
      <c r="AD87" s="10">
        <f t="shared" si="32"/>
        <v>162.08737321764627</v>
      </c>
      <c r="AE87" s="10">
        <f t="shared" si="32"/>
        <v>156.01316711111841</v>
      </c>
      <c r="AF87" s="10">
        <f t="shared" si="32"/>
        <v>150.1622281516988</v>
      </c>
      <c r="AG87" s="10">
        <f t="shared" si="32"/>
        <v>144.5234520083641</v>
      </c>
      <c r="AH87" s="10">
        <f t="shared" si="32"/>
        <v>139.08655431597458</v>
      </c>
      <c r="AI87" s="10">
        <f t="shared" si="32"/>
        <v>133.8419781893717</v>
      </c>
      <c r="AJ87" s="10">
        <f t="shared" si="32"/>
        <v>128.78081589285907</v>
      </c>
      <c r="AK87" s="10">
        <f t="shared" si="32"/>
        <v>123.89474203395287</v>
      </c>
      <c r="AL87" s="10">
        <f t="shared" si="32"/>
        <v>119.17595621741722</v>
      </c>
      <c r="AM87" s="10">
        <f t="shared" si="32"/>
        <v>114.61713352388246</v>
      </c>
      <c r="AN87" s="10">
        <f t="shared" si="32"/>
        <v>110.21138150465691</v>
      </c>
      <c r="AO87" s="10">
        <f t="shared" si="32"/>
        <v>105.9522026372662</v>
      </c>
      <c r="AP87" s="10">
        <f t="shared" si="32"/>
        <v>101.83346138369465</v>
      </c>
    </row>
    <row r="88" spans="1:42" x14ac:dyDescent="0.2">
      <c r="A88" s="10">
        <f t="shared" si="23"/>
        <v>113</v>
      </c>
      <c r="B88" s="49">
        <f t="shared" si="24"/>
        <v>1.7621029458143782</v>
      </c>
      <c r="C88" s="49">
        <f t="shared" si="25"/>
        <v>1.6144956592601192</v>
      </c>
      <c r="D88" s="48">
        <f t="shared" si="26"/>
        <v>3.1668200372648294</v>
      </c>
      <c r="E88" s="48">
        <f t="shared" si="27"/>
        <v>19.968985456721438</v>
      </c>
      <c r="F88" s="48">
        <f t="shared" si="28"/>
        <v>7.3017053076621234</v>
      </c>
      <c r="G88" s="50">
        <f t="shared" si="29"/>
        <v>3.3369860178310728E-2</v>
      </c>
      <c r="H88" s="51">
        <f t="shared" si="30"/>
        <v>0.10814615715747787</v>
      </c>
      <c r="I88" s="10">
        <f t="shared" si="31"/>
        <v>402.61635316113507</v>
      </c>
      <c r="J88" s="10">
        <f t="shared" si="33"/>
        <v>368.15410610483434</v>
      </c>
      <c r="K88" s="10">
        <f t="shared" si="22"/>
        <v>352.87056957346891</v>
      </c>
      <c r="L88" s="10">
        <f t="shared" si="22"/>
        <v>335.78419336192997</v>
      </c>
      <c r="M88" s="10">
        <f t="shared" si="22"/>
        <v>320.51978159156238</v>
      </c>
      <c r="N88" s="10">
        <f t="shared" si="22"/>
        <v>306.558124110878</v>
      </c>
      <c r="O88" s="10">
        <f t="shared" si="22"/>
        <v>293.61714301756069</v>
      </c>
      <c r="P88" s="10">
        <f t="shared" si="22"/>
        <v>281.51936697219361</v>
      </c>
      <c r="Q88" s="10">
        <f t="shared" si="22"/>
        <v>270.14226398418799</v>
      </c>
      <c r="R88" s="10">
        <f t="shared" si="22"/>
        <v>259.39565899981955</v>
      </c>
      <c r="S88" s="10">
        <f t="shared" si="22"/>
        <v>249.21005100151345</v>
      </c>
      <c r="T88" s="10">
        <f t="shared" si="22"/>
        <v>239.52997777285498</v>
      </c>
      <c r="U88" s="10">
        <f t="shared" si="22"/>
        <v>230.30997051935162</v>
      </c>
      <c r="V88" s="10">
        <f t="shared" si="22"/>
        <v>221.51194589536129</v>
      </c>
      <c r="W88" s="10">
        <f t="shared" si="22"/>
        <v>213.1034471713518</v>
      </c>
      <c r="X88" s="10">
        <f t="shared" si="22"/>
        <v>205.05641320332663</v>
      </c>
      <c r="Y88" s="10">
        <f t="shared" si="22"/>
        <v>197.34628965222961</v>
      </c>
      <c r="Z88" s="10">
        <f t="shared" si="22"/>
        <v>189.95137021750054</v>
      </c>
      <c r="AA88" s="10">
        <f t="shared" si="22"/>
        <v>182.85229726402869</v>
      </c>
      <c r="AB88" s="10">
        <f t="shared" si="32"/>
        <v>176.03167587042515</v>
      </c>
      <c r="AC88" s="10">
        <f t="shared" si="32"/>
        <v>169.47377047279198</v>
      </c>
      <c r="AD88" s="10">
        <f t="shared" si="32"/>
        <v>163.16426288905024</v>
      </c>
      <c r="AE88" s="10">
        <f t="shared" si="32"/>
        <v>157.09005678252237</v>
      </c>
      <c r="AF88" s="10">
        <f t="shared" si="32"/>
        <v>151.23911782310276</v>
      </c>
      <c r="AG88" s="10">
        <f t="shared" si="32"/>
        <v>145.60034167976806</v>
      </c>
      <c r="AH88" s="10">
        <f t="shared" si="32"/>
        <v>140.16344398737854</v>
      </c>
      <c r="AI88" s="10">
        <f t="shared" si="32"/>
        <v>134.91886786077566</v>
      </c>
      <c r="AJ88" s="10">
        <f t="shared" si="32"/>
        <v>129.85770556426303</v>
      </c>
      <c r="AK88" s="10">
        <f t="shared" si="32"/>
        <v>124.97163170535681</v>
      </c>
      <c r="AL88" s="10">
        <f t="shared" si="32"/>
        <v>120.25284588882117</v>
      </c>
      <c r="AM88" s="10">
        <f t="shared" si="32"/>
        <v>115.69402319528641</v>
      </c>
      <c r="AN88" s="10">
        <f t="shared" si="32"/>
        <v>111.28827117606086</v>
      </c>
      <c r="AO88" s="10">
        <f t="shared" si="32"/>
        <v>107.02909230867014</v>
      </c>
      <c r="AP88" s="10">
        <f t="shared" si="32"/>
        <v>102.9103510550986</v>
      </c>
    </row>
    <row r="89" spans="1:42" x14ac:dyDescent="0.2">
      <c r="A89" s="10">
        <f t="shared" si="23"/>
        <v>114</v>
      </c>
      <c r="B89" s="49">
        <f t="shared" si="24"/>
        <v>1.7313248952677787</v>
      </c>
      <c r="C89" s="49">
        <f t="shared" si="25"/>
        <v>1.6144956592601192</v>
      </c>
      <c r="D89" s="48">
        <f t="shared" si="26"/>
        <v>3.1948449933468193</v>
      </c>
      <c r="E89" s="48">
        <f t="shared" si="27"/>
        <v>20.203320751976648</v>
      </c>
      <c r="F89" s="48">
        <f t="shared" si="28"/>
        <v>7.4239407785893663</v>
      </c>
      <c r="G89" s="50">
        <f t="shared" si="29"/>
        <v>3.2526609548938358E-2</v>
      </c>
      <c r="H89" s="51">
        <f t="shared" si="30"/>
        <v>0.106430634893385</v>
      </c>
      <c r="I89" s="10">
        <f t="shared" si="31"/>
        <v>403.66815125526676</v>
      </c>
      <c r="J89" s="10">
        <f t="shared" si="33"/>
        <v>369.19356687368787</v>
      </c>
      <c r="K89" s="10">
        <f t="shared" si="22"/>
        <v>353.92236766760061</v>
      </c>
      <c r="L89" s="10">
        <f t="shared" si="22"/>
        <v>336.83599145606166</v>
      </c>
      <c r="M89" s="10">
        <f t="shared" si="22"/>
        <v>321.57157968569408</v>
      </c>
      <c r="N89" s="10">
        <f t="shared" si="22"/>
        <v>307.6099222050097</v>
      </c>
      <c r="O89" s="10">
        <f t="shared" si="22"/>
        <v>294.66894111169239</v>
      </c>
      <c r="P89" s="10">
        <f t="shared" si="22"/>
        <v>282.57116506632531</v>
      </c>
      <c r="Q89" s="10">
        <f t="shared" si="22"/>
        <v>271.19406207831969</v>
      </c>
      <c r="R89" s="10">
        <f t="shared" si="22"/>
        <v>260.44745709395124</v>
      </c>
      <c r="S89" s="10">
        <f t="shared" si="22"/>
        <v>250.26184909564515</v>
      </c>
      <c r="T89" s="10">
        <f t="shared" si="22"/>
        <v>240.58177586698667</v>
      </c>
      <c r="U89" s="10">
        <f t="shared" si="22"/>
        <v>231.36176861348332</v>
      </c>
      <c r="V89" s="10">
        <f t="shared" si="22"/>
        <v>222.56374398949299</v>
      </c>
      <c r="W89" s="10">
        <f t="shared" si="22"/>
        <v>214.1552452654835</v>
      </c>
      <c r="X89" s="10">
        <f t="shared" si="22"/>
        <v>206.10821129745833</v>
      </c>
      <c r="Y89" s="10">
        <f t="shared" si="22"/>
        <v>198.39808774636131</v>
      </c>
      <c r="Z89" s="10">
        <f t="shared" si="22"/>
        <v>191.00316831163224</v>
      </c>
      <c r="AA89" s="10">
        <f t="shared" si="22"/>
        <v>183.90409535816039</v>
      </c>
      <c r="AB89" s="10">
        <f t="shared" si="32"/>
        <v>177.08347396455684</v>
      </c>
      <c r="AC89" s="10">
        <f t="shared" si="32"/>
        <v>170.52556856692368</v>
      </c>
      <c r="AD89" s="10">
        <f t="shared" si="32"/>
        <v>164.21606098318193</v>
      </c>
      <c r="AE89" s="10">
        <f t="shared" si="32"/>
        <v>158.14185487665407</v>
      </c>
      <c r="AF89" s="10">
        <f t="shared" si="32"/>
        <v>152.29091591723446</v>
      </c>
      <c r="AG89" s="10">
        <f t="shared" si="32"/>
        <v>146.65213977389976</v>
      </c>
      <c r="AH89" s="10">
        <f t="shared" si="32"/>
        <v>141.21524208151024</v>
      </c>
      <c r="AI89" s="10">
        <f t="shared" si="32"/>
        <v>135.97066595490736</v>
      </c>
      <c r="AJ89" s="10">
        <f t="shared" si="32"/>
        <v>130.90950365839473</v>
      </c>
      <c r="AK89" s="10">
        <f t="shared" si="32"/>
        <v>126.02342979948853</v>
      </c>
      <c r="AL89" s="10">
        <f t="shared" si="32"/>
        <v>121.30464398295288</v>
      </c>
      <c r="AM89" s="10">
        <f t="shared" si="32"/>
        <v>116.74582128941812</v>
      </c>
      <c r="AN89" s="10">
        <f t="shared" si="32"/>
        <v>112.34006927019257</v>
      </c>
      <c r="AO89" s="10">
        <f t="shared" si="32"/>
        <v>108.08089040280186</v>
      </c>
      <c r="AP89" s="10">
        <f t="shared" si="32"/>
        <v>103.96214914923031</v>
      </c>
    </row>
    <row r="90" spans="1:42" x14ac:dyDescent="0.2">
      <c r="A90" s="10">
        <f t="shared" si="23"/>
        <v>115</v>
      </c>
      <c r="B90" s="49">
        <f t="shared" si="24"/>
        <v>1.7012877330420733</v>
      </c>
      <c r="C90" s="49">
        <f t="shared" si="25"/>
        <v>1.6144956592601192</v>
      </c>
      <c r="D90" s="48">
        <f t="shared" si="26"/>
        <v>3.2228699494288087</v>
      </c>
      <c r="E90" s="48">
        <f t="shared" si="27"/>
        <v>20.439226843558636</v>
      </c>
      <c r="F90" s="48">
        <f t="shared" si="28"/>
        <v>7.5477470458434013</v>
      </c>
      <c r="G90" s="50">
        <f t="shared" si="29"/>
        <v>3.1709720657513527E-2</v>
      </c>
      <c r="H90" s="51">
        <f t="shared" si="30"/>
        <v>0.10475164775131771</v>
      </c>
      <c r="I90" s="10">
        <f t="shared" si="31"/>
        <v>404.69560687360507</v>
      </c>
      <c r="J90" s="10">
        <f t="shared" si="33"/>
        <v>370.20905230798496</v>
      </c>
      <c r="K90" s="10">
        <f t="shared" ref="K90:AA104" si="34">K89+(($B89+$B90)/2)^(4/3)/$B$5*$B$4</f>
        <v>354.94982328593892</v>
      </c>
      <c r="L90" s="10">
        <f t="shared" si="34"/>
        <v>337.86344707439997</v>
      </c>
      <c r="M90" s="10">
        <f t="shared" si="34"/>
        <v>322.59903530403238</v>
      </c>
      <c r="N90" s="10">
        <f t="shared" si="34"/>
        <v>308.637377823348</v>
      </c>
      <c r="O90" s="10">
        <f t="shared" si="34"/>
        <v>295.6963967300307</v>
      </c>
      <c r="P90" s="10">
        <f t="shared" si="34"/>
        <v>283.59862068466362</v>
      </c>
      <c r="Q90" s="10">
        <f t="shared" si="34"/>
        <v>272.221517696658</v>
      </c>
      <c r="R90" s="10">
        <f t="shared" si="34"/>
        <v>261.47491271228955</v>
      </c>
      <c r="S90" s="10">
        <f t="shared" si="34"/>
        <v>251.28930471398346</v>
      </c>
      <c r="T90" s="10">
        <f t="shared" si="34"/>
        <v>241.60923148532498</v>
      </c>
      <c r="U90" s="10">
        <f t="shared" si="34"/>
        <v>232.38922423182163</v>
      </c>
      <c r="V90" s="10">
        <f t="shared" si="34"/>
        <v>223.5911996078313</v>
      </c>
      <c r="W90" s="10">
        <f t="shared" si="34"/>
        <v>215.18270088382181</v>
      </c>
      <c r="X90" s="10">
        <f t="shared" si="34"/>
        <v>207.13566691579663</v>
      </c>
      <c r="Y90" s="10">
        <f t="shared" si="34"/>
        <v>199.42554336469962</v>
      </c>
      <c r="Z90" s="10">
        <f t="shared" si="34"/>
        <v>192.03062392997055</v>
      </c>
      <c r="AA90" s="10">
        <f t="shared" si="34"/>
        <v>184.9315509764987</v>
      </c>
      <c r="AB90" s="10">
        <f t="shared" si="32"/>
        <v>178.11092958289515</v>
      </c>
      <c r="AC90" s="10">
        <f t="shared" si="32"/>
        <v>171.55302418526199</v>
      </c>
      <c r="AD90" s="10">
        <f t="shared" si="32"/>
        <v>165.24351660152024</v>
      </c>
      <c r="AE90" s="10">
        <f t="shared" si="32"/>
        <v>159.16931049499237</v>
      </c>
      <c r="AF90" s="10">
        <f t="shared" si="32"/>
        <v>153.31837153557277</v>
      </c>
      <c r="AG90" s="10">
        <f t="shared" si="32"/>
        <v>147.67959539223807</v>
      </c>
      <c r="AH90" s="10">
        <f t="shared" si="32"/>
        <v>142.24269769984855</v>
      </c>
      <c r="AI90" s="10">
        <f t="shared" si="32"/>
        <v>136.99812157324567</v>
      </c>
      <c r="AJ90" s="10">
        <f t="shared" si="32"/>
        <v>131.93695927673303</v>
      </c>
      <c r="AK90" s="10">
        <f t="shared" si="32"/>
        <v>127.05088541782682</v>
      </c>
      <c r="AL90" s="10">
        <f t="shared" si="32"/>
        <v>122.33209960129118</v>
      </c>
      <c r="AM90" s="10">
        <f t="shared" si="32"/>
        <v>117.77327690775641</v>
      </c>
      <c r="AN90" s="10">
        <f t="shared" si="32"/>
        <v>113.36752488853087</v>
      </c>
      <c r="AO90" s="10">
        <f t="shared" si="32"/>
        <v>109.10834602114015</v>
      </c>
      <c r="AP90" s="10">
        <f t="shared" si="32"/>
        <v>104.98960476756861</v>
      </c>
    </row>
    <row r="91" spans="1:42" x14ac:dyDescent="0.2">
      <c r="A91" s="10">
        <f t="shared" si="23"/>
        <v>116</v>
      </c>
      <c r="B91" s="49">
        <f t="shared" si="24"/>
        <v>1.6719696498754673</v>
      </c>
      <c r="C91" s="49">
        <f t="shared" si="25"/>
        <v>1.6144956592601192</v>
      </c>
      <c r="D91" s="48">
        <f t="shared" si="26"/>
        <v>3.2508949055107985</v>
      </c>
      <c r="E91" s="48">
        <f t="shared" si="27"/>
        <v>20.676703731467427</v>
      </c>
      <c r="F91" s="48">
        <f t="shared" si="28"/>
        <v>7.6731241094242337</v>
      </c>
      <c r="G91" s="50">
        <f t="shared" si="29"/>
        <v>3.0918248200898526E-2</v>
      </c>
      <c r="H91" s="51">
        <f t="shared" si="30"/>
        <v>0.10310829601253951</v>
      </c>
      <c r="I91" s="10">
        <f t="shared" si="31"/>
        <v>405.6994426032752</v>
      </c>
      <c r="J91" s="10">
        <f t="shared" si="33"/>
        <v>371.20127203500334</v>
      </c>
      <c r="K91" s="10">
        <f t="shared" si="34"/>
        <v>355.95365901560905</v>
      </c>
      <c r="L91" s="10">
        <f t="shared" si="34"/>
        <v>338.8672828040701</v>
      </c>
      <c r="M91" s="10">
        <f t="shared" si="34"/>
        <v>323.60287103370251</v>
      </c>
      <c r="N91" s="10">
        <f t="shared" si="34"/>
        <v>309.64121355301813</v>
      </c>
      <c r="O91" s="10">
        <f t="shared" si="34"/>
        <v>296.70023245970083</v>
      </c>
      <c r="P91" s="10">
        <f t="shared" si="34"/>
        <v>284.60245641433374</v>
      </c>
      <c r="Q91" s="10">
        <f t="shared" si="34"/>
        <v>273.22535342632813</v>
      </c>
      <c r="R91" s="10">
        <f t="shared" si="34"/>
        <v>262.47874844195968</v>
      </c>
      <c r="S91" s="10">
        <f t="shared" si="34"/>
        <v>252.29314044365358</v>
      </c>
      <c r="T91" s="10">
        <f t="shared" si="34"/>
        <v>242.61306721499511</v>
      </c>
      <c r="U91" s="10">
        <f t="shared" si="34"/>
        <v>233.39305996149176</v>
      </c>
      <c r="V91" s="10">
        <f t="shared" si="34"/>
        <v>224.59503533750143</v>
      </c>
      <c r="W91" s="10">
        <f t="shared" si="34"/>
        <v>216.18653661349194</v>
      </c>
      <c r="X91" s="10">
        <f t="shared" si="34"/>
        <v>208.13950264546676</v>
      </c>
      <c r="Y91" s="10">
        <f t="shared" si="34"/>
        <v>200.42937909436975</v>
      </c>
      <c r="Z91" s="10">
        <f t="shared" si="34"/>
        <v>193.03445965964067</v>
      </c>
      <c r="AA91" s="10">
        <f t="shared" si="34"/>
        <v>185.93538670616883</v>
      </c>
      <c r="AB91" s="10">
        <f t="shared" si="32"/>
        <v>179.11476531256528</v>
      </c>
      <c r="AC91" s="10">
        <f t="shared" si="32"/>
        <v>172.55685991493212</v>
      </c>
      <c r="AD91" s="10">
        <f t="shared" si="32"/>
        <v>166.24735233119037</v>
      </c>
      <c r="AE91" s="10">
        <f t="shared" si="32"/>
        <v>160.1731462246625</v>
      </c>
      <c r="AF91" s="10">
        <f t="shared" si="32"/>
        <v>154.32220726524289</v>
      </c>
      <c r="AG91" s="10">
        <f t="shared" si="32"/>
        <v>148.6834311219082</v>
      </c>
      <c r="AH91" s="10">
        <f t="shared" si="32"/>
        <v>143.24653342951868</v>
      </c>
      <c r="AI91" s="10">
        <f t="shared" si="32"/>
        <v>138.0019573029158</v>
      </c>
      <c r="AJ91" s="10">
        <f t="shared" si="32"/>
        <v>132.94079500640316</v>
      </c>
      <c r="AK91" s="10">
        <f t="shared" si="32"/>
        <v>128.05472114749693</v>
      </c>
      <c r="AL91" s="10">
        <f t="shared" si="32"/>
        <v>123.33593533096131</v>
      </c>
      <c r="AM91" s="10">
        <f t="shared" si="32"/>
        <v>118.77711263742654</v>
      </c>
      <c r="AN91" s="10">
        <f t="shared" si="32"/>
        <v>114.371360618201</v>
      </c>
      <c r="AO91" s="10">
        <f t="shared" si="32"/>
        <v>110.11218175081028</v>
      </c>
      <c r="AP91" s="10">
        <f t="shared" si="32"/>
        <v>105.99344049723874</v>
      </c>
    </row>
    <row r="92" spans="1:42" x14ac:dyDescent="0.2">
      <c r="A92" s="10">
        <f t="shared" si="23"/>
        <v>117</v>
      </c>
      <c r="B92" s="49">
        <f t="shared" si="24"/>
        <v>1.6433495685019996</v>
      </c>
      <c r="C92" s="49">
        <f t="shared" si="25"/>
        <v>1.6144956592601192</v>
      </c>
      <c r="D92" s="48">
        <f t="shared" si="26"/>
        <v>3.2789198615927879</v>
      </c>
      <c r="E92" s="48">
        <f t="shared" si="27"/>
        <v>20.915751415703014</v>
      </c>
      <c r="F92" s="48">
        <f t="shared" si="28"/>
        <v>7.8000719693318583</v>
      </c>
      <c r="G92" s="50">
        <f t="shared" si="29"/>
        <v>3.0151283499158538E-2</v>
      </c>
      <c r="H92" s="51">
        <f t="shared" si="30"/>
        <v>0.10149970237864703</v>
      </c>
      <c r="I92" s="10">
        <f t="shared" si="31"/>
        <v>406.68035557637455</v>
      </c>
      <c r="J92" s="10">
        <f t="shared" si="33"/>
        <v>372.17091074360553</v>
      </c>
      <c r="K92" s="10">
        <f t="shared" si="34"/>
        <v>356.9345719887084</v>
      </c>
      <c r="L92" s="10">
        <f t="shared" si="34"/>
        <v>339.84819577716945</v>
      </c>
      <c r="M92" s="10">
        <f t="shared" si="34"/>
        <v>324.58378400680186</v>
      </c>
      <c r="N92" s="10">
        <f t="shared" si="34"/>
        <v>310.62212652611748</v>
      </c>
      <c r="O92" s="10">
        <f t="shared" si="34"/>
        <v>297.68114543280018</v>
      </c>
      <c r="P92" s="10">
        <f t="shared" si="34"/>
        <v>285.58336938743309</v>
      </c>
      <c r="Q92" s="10">
        <f t="shared" si="34"/>
        <v>274.20626639942748</v>
      </c>
      <c r="R92" s="10">
        <f t="shared" si="34"/>
        <v>263.45966141505903</v>
      </c>
      <c r="S92" s="10">
        <f t="shared" si="34"/>
        <v>253.27405341675296</v>
      </c>
      <c r="T92" s="10">
        <f t="shared" si="34"/>
        <v>243.59398018809449</v>
      </c>
      <c r="U92" s="10">
        <f t="shared" si="34"/>
        <v>234.37397293459114</v>
      </c>
      <c r="V92" s="10">
        <f t="shared" si="34"/>
        <v>225.57594831060081</v>
      </c>
      <c r="W92" s="10">
        <f t="shared" si="34"/>
        <v>217.16744958659132</v>
      </c>
      <c r="X92" s="10">
        <f t="shared" si="34"/>
        <v>209.12041561856614</v>
      </c>
      <c r="Y92" s="10">
        <f t="shared" si="34"/>
        <v>201.41029206746913</v>
      </c>
      <c r="Z92" s="10">
        <f t="shared" si="34"/>
        <v>194.01537263274005</v>
      </c>
      <c r="AA92" s="10">
        <f t="shared" si="34"/>
        <v>186.91629967926821</v>
      </c>
      <c r="AB92" s="10">
        <f t="shared" si="32"/>
        <v>180.09567828566466</v>
      </c>
      <c r="AC92" s="10">
        <f t="shared" si="32"/>
        <v>173.5377728880315</v>
      </c>
      <c r="AD92" s="10">
        <f t="shared" si="32"/>
        <v>167.22826530428975</v>
      </c>
      <c r="AE92" s="10">
        <f t="shared" si="32"/>
        <v>161.15405919776188</v>
      </c>
      <c r="AF92" s="10">
        <f t="shared" si="32"/>
        <v>155.30312023834227</v>
      </c>
      <c r="AG92" s="10">
        <f t="shared" si="32"/>
        <v>149.66434409500758</v>
      </c>
      <c r="AH92" s="10">
        <f t="shared" si="32"/>
        <v>144.22744640261806</v>
      </c>
      <c r="AI92" s="10">
        <f t="shared" si="32"/>
        <v>138.98287027601518</v>
      </c>
      <c r="AJ92" s="10">
        <f t="shared" si="32"/>
        <v>133.92170797950254</v>
      </c>
      <c r="AK92" s="10">
        <f t="shared" si="32"/>
        <v>129.03563412059631</v>
      </c>
      <c r="AL92" s="10">
        <f t="shared" si="32"/>
        <v>124.31684830406067</v>
      </c>
      <c r="AM92" s="10">
        <f t="shared" si="32"/>
        <v>119.75802561052591</v>
      </c>
      <c r="AN92" s="10">
        <f t="shared" si="32"/>
        <v>115.35227359130036</v>
      </c>
      <c r="AO92" s="10">
        <f t="shared" si="32"/>
        <v>111.09309472390964</v>
      </c>
      <c r="AP92" s="10">
        <f t="shared" si="32"/>
        <v>106.9743534703381</v>
      </c>
    </row>
    <row r="93" spans="1:42" x14ac:dyDescent="0.2">
      <c r="A93" s="10">
        <f t="shared" si="23"/>
        <v>118</v>
      </c>
      <c r="B93" s="49">
        <f t="shared" si="24"/>
        <v>1.6154071168173609</v>
      </c>
      <c r="C93" s="49">
        <f t="shared" si="25"/>
        <v>1.6144956592601192</v>
      </c>
      <c r="D93" s="48">
        <f t="shared" si="26"/>
        <v>3.3069448176747778</v>
      </c>
      <c r="E93" s="48">
        <f t="shared" si="27"/>
        <v>21.156369896265389</v>
      </c>
      <c r="F93" s="48">
        <f t="shared" si="28"/>
        <v>7.9285906255662804</v>
      </c>
      <c r="G93" s="50">
        <f t="shared" si="29"/>
        <v>2.9407953058015471E-2</v>
      </c>
      <c r="H93" s="51">
        <f t="shared" si="30"/>
        <v>9.992501153200932E-2</v>
      </c>
      <c r="I93" s="10">
        <f t="shared" si="31"/>
        <v>407.63901848301555</v>
      </c>
      <c r="J93" s="10">
        <f t="shared" si="33"/>
        <v>373.11862917475895</v>
      </c>
      <c r="K93" s="10">
        <f t="shared" si="34"/>
        <v>357.89323489534939</v>
      </c>
      <c r="L93" s="10">
        <f t="shared" si="34"/>
        <v>340.80685868381045</v>
      </c>
      <c r="M93" s="10">
        <f t="shared" si="34"/>
        <v>325.54244691344286</v>
      </c>
      <c r="N93" s="10">
        <f t="shared" si="34"/>
        <v>311.58078943275848</v>
      </c>
      <c r="O93" s="10">
        <f t="shared" si="34"/>
        <v>298.63980833944117</v>
      </c>
      <c r="P93" s="10">
        <f t="shared" si="34"/>
        <v>286.54203229407409</v>
      </c>
      <c r="Q93" s="10">
        <f t="shared" si="34"/>
        <v>275.16492930606847</v>
      </c>
      <c r="R93" s="10">
        <f t="shared" si="34"/>
        <v>264.41832432170003</v>
      </c>
      <c r="S93" s="10">
        <f t="shared" si="34"/>
        <v>254.23271632339399</v>
      </c>
      <c r="T93" s="10">
        <f t="shared" si="34"/>
        <v>244.55264309473552</v>
      </c>
      <c r="U93" s="10">
        <f t="shared" si="34"/>
        <v>235.33263584123216</v>
      </c>
      <c r="V93" s="10">
        <f t="shared" si="34"/>
        <v>226.53461121724183</v>
      </c>
      <c r="W93" s="10">
        <f t="shared" si="34"/>
        <v>218.12611249323234</v>
      </c>
      <c r="X93" s="10">
        <f t="shared" si="34"/>
        <v>210.07907852520717</v>
      </c>
      <c r="Y93" s="10">
        <f t="shared" si="34"/>
        <v>202.36895497411015</v>
      </c>
      <c r="Z93" s="10">
        <f t="shared" si="34"/>
        <v>194.97403553938108</v>
      </c>
      <c r="AA93" s="10">
        <f t="shared" si="34"/>
        <v>187.87496258590923</v>
      </c>
      <c r="AB93" s="10">
        <f t="shared" si="32"/>
        <v>181.05434119230569</v>
      </c>
      <c r="AC93" s="10">
        <f t="shared" si="32"/>
        <v>174.49643579467252</v>
      </c>
      <c r="AD93" s="10">
        <f t="shared" si="32"/>
        <v>168.18692821093077</v>
      </c>
      <c r="AE93" s="10">
        <f t="shared" si="32"/>
        <v>162.11272210440291</v>
      </c>
      <c r="AF93" s="10">
        <f t="shared" si="32"/>
        <v>156.2617831449833</v>
      </c>
      <c r="AG93" s="10">
        <f t="shared" si="32"/>
        <v>150.6230070016486</v>
      </c>
      <c r="AH93" s="10">
        <f t="shared" si="32"/>
        <v>145.18610930925908</v>
      </c>
      <c r="AI93" s="10">
        <f t="shared" si="32"/>
        <v>139.9415331826562</v>
      </c>
      <c r="AJ93" s="10">
        <f t="shared" si="32"/>
        <v>134.88037088614357</v>
      </c>
      <c r="AK93" s="10">
        <f t="shared" si="32"/>
        <v>129.99429702723734</v>
      </c>
      <c r="AL93" s="10">
        <f t="shared" si="32"/>
        <v>125.27551121070168</v>
      </c>
      <c r="AM93" s="10">
        <f t="shared" si="32"/>
        <v>120.71668851716692</v>
      </c>
      <c r="AN93" s="10">
        <f t="shared" si="32"/>
        <v>116.31093649794137</v>
      </c>
      <c r="AO93" s="10">
        <f t="shared" si="32"/>
        <v>112.05175763055065</v>
      </c>
      <c r="AP93" s="10">
        <f t="shared" si="32"/>
        <v>107.93301637697911</v>
      </c>
    </row>
    <row r="94" spans="1:42" x14ac:dyDescent="0.2">
      <c r="A94" s="10">
        <f t="shared" si="23"/>
        <v>119</v>
      </c>
      <c r="B94" s="49">
        <f t="shared" si="24"/>
        <v>1.5881226021126662</v>
      </c>
      <c r="C94" s="49">
        <f t="shared" si="25"/>
        <v>1.6144956592601192</v>
      </c>
      <c r="D94" s="48">
        <f t="shared" si="26"/>
        <v>3.3349697737567672</v>
      </c>
      <c r="E94" s="48">
        <f t="shared" si="27"/>
        <v>21.398559173154563</v>
      </c>
      <c r="F94" s="48">
        <f t="shared" si="28"/>
        <v>8.0586800781274945</v>
      </c>
      <c r="G94" s="50">
        <f t="shared" si="29"/>
        <v>2.8687417182864938E-2</v>
      </c>
      <c r="H94" s="51">
        <f t="shared" si="30"/>
        <v>9.8383389695021181E-2</v>
      </c>
      <c r="I94" s="10">
        <f t="shared" si="31"/>
        <v>408.57608054027008</v>
      </c>
      <c r="J94" s="10">
        <f t="shared" si="33"/>
        <v>374.04506506901743</v>
      </c>
      <c r="K94" s="10">
        <f t="shared" si="34"/>
        <v>358.83029695260393</v>
      </c>
      <c r="L94" s="10">
        <f t="shared" si="34"/>
        <v>341.74392074106498</v>
      </c>
      <c r="M94" s="10">
        <f t="shared" si="34"/>
        <v>326.4795089706974</v>
      </c>
      <c r="N94" s="10">
        <f t="shared" si="34"/>
        <v>312.51785149001302</v>
      </c>
      <c r="O94" s="10">
        <f t="shared" si="34"/>
        <v>299.57687039669571</v>
      </c>
      <c r="P94" s="10">
        <f t="shared" si="34"/>
        <v>287.47909435132863</v>
      </c>
      <c r="Q94" s="10">
        <f t="shared" si="34"/>
        <v>276.10199136332301</v>
      </c>
      <c r="R94" s="10">
        <f t="shared" si="34"/>
        <v>265.35538637895456</v>
      </c>
      <c r="S94" s="10">
        <f t="shared" si="34"/>
        <v>255.16977838064849</v>
      </c>
      <c r="T94" s="10">
        <f t="shared" si="34"/>
        <v>245.48970515199002</v>
      </c>
      <c r="U94" s="10">
        <f t="shared" si="34"/>
        <v>236.26969789848667</v>
      </c>
      <c r="V94" s="10">
        <f t="shared" si="34"/>
        <v>227.47167327449634</v>
      </c>
      <c r="W94" s="10">
        <f t="shared" si="34"/>
        <v>219.06317455048685</v>
      </c>
      <c r="X94" s="10">
        <f t="shared" si="34"/>
        <v>211.01614058246167</v>
      </c>
      <c r="Y94" s="10">
        <f t="shared" si="34"/>
        <v>203.30601703136466</v>
      </c>
      <c r="Z94" s="10">
        <f t="shared" si="34"/>
        <v>195.91109759663559</v>
      </c>
      <c r="AA94" s="10">
        <f t="shared" si="34"/>
        <v>188.81202464316374</v>
      </c>
      <c r="AB94" s="10">
        <f t="shared" si="32"/>
        <v>181.99140324956019</v>
      </c>
      <c r="AC94" s="10">
        <f t="shared" si="32"/>
        <v>175.43349785192703</v>
      </c>
      <c r="AD94" s="10">
        <f t="shared" si="32"/>
        <v>169.12399026818528</v>
      </c>
      <c r="AE94" s="10">
        <f t="shared" si="32"/>
        <v>163.04978416165741</v>
      </c>
      <c r="AF94" s="10">
        <f t="shared" si="32"/>
        <v>157.19884520223781</v>
      </c>
      <c r="AG94" s="10">
        <f t="shared" si="32"/>
        <v>151.56006905890311</v>
      </c>
      <c r="AH94" s="10">
        <f t="shared" si="32"/>
        <v>146.12317136651359</v>
      </c>
      <c r="AI94" s="10">
        <f t="shared" si="32"/>
        <v>140.87859523991071</v>
      </c>
      <c r="AJ94" s="10">
        <f t="shared" si="32"/>
        <v>135.81743294339807</v>
      </c>
      <c r="AK94" s="10">
        <f t="shared" si="32"/>
        <v>130.93135908449185</v>
      </c>
      <c r="AL94" s="10">
        <f t="shared" si="32"/>
        <v>126.21257326795619</v>
      </c>
      <c r="AM94" s="10">
        <f t="shared" si="32"/>
        <v>121.65375057442142</v>
      </c>
      <c r="AN94" s="10">
        <f t="shared" si="32"/>
        <v>117.24799855519588</v>
      </c>
      <c r="AO94" s="10">
        <f t="shared" si="32"/>
        <v>112.98881968780516</v>
      </c>
      <c r="AP94" s="10">
        <f t="shared" si="32"/>
        <v>108.87007843423362</v>
      </c>
    </row>
    <row r="95" spans="1:42" x14ac:dyDescent="0.2">
      <c r="A95" s="10">
        <f t="shared" si="23"/>
        <v>120</v>
      </c>
      <c r="B95" s="49">
        <f t="shared" si="24"/>
        <v>1.5614769863258675</v>
      </c>
      <c r="C95" s="49">
        <f t="shared" si="25"/>
        <v>1.6144956592601192</v>
      </c>
      <c r="D95" s="48">
        <f t="shared" si="26"/>
        <v>3.362994729838757</v>
      </c>
      <c r="E95" s="48">
        <f t="shared" si="27"/>
        <v>21.642319246370537</v>
      </c>
      <c r="F95" s="48">
        <f t="shared" si="28"/>
        <v>8.1903403270155071</v>
      </c>
      <c r="G95" s="50">
        <f t="shared" si="29"/>
        <v>2.7988868643110704E-2</v>
      </c>
      <c r="H95" s="51">
        <f t="shared" si="30"/>
        <v>9.6874024188818436E-2</v>
      </c>
      <c r="I95" s="10">
        <f t="shared" si="31"/>
        <v>409.49216841908571</v>
      </c>
      <c r="J95" s="10">
        <f t="shared" si="33"/>
        <v>374.95083407297943</v>
      </c>
      <c r="K95" s="10">
        <f t="shared" si="34"/>
        <v>359.74638483141956</v>
      </c>
      <c r="L95" s="10">
        <f t="shared" si="34"/>
        <v>342.66000861988061</v>
      </c>
      <c r="M95" s="10">
        <f t="shared" si="34"/>
        <v>327.39559684951303</v>
      </c>
      <c r="N95" s="10">
        <f t="shared" si="34"/>
        <v>313.43393936882865</v>
      </c>
      <c r="O95" s="10">
        <f t="shared" si="34"/>
        <v>300.49295827551134</v>
      </c>
      <c r="P95" s="10">
        <f t="shared" si="34"/>
        <v>288.39518223014426</v>
      </c>
      <c r="Q95" s="10">
        <f t="shared" si="34"/>
        <v>277.01807924213864</v>
      </c>
      <c r="R95" s="10">
        <f t="shared" si="34"/>
        <v>266.27147425777019</v>
      </c>
      <c r="S95" s="10">
        <f t="shared" si="34"/>
        <v>256.08586625946413</v>
      </c>
      <c r="T95" s="10">
        <f t="shared" si="34"/>
        <v>246.40579303080565</v>
      </c>
      <c r="U95" s="10">
        <f t="shared" si="34"/>
        <v>237.1857857773023</v>
      </c>
      <c r="V95" s="10">
        <f t="shared" si="34"/>
        <v>228.38776115331197</v>
      </c>
      <c r="W95" s="10">
        <f t="shared" si="34"/>
        <v>219.97926242930248</v>
      </c>
      <c r="X95" s="10">
        <f t="shared" si="34"/>
        <v>211.9322284612773</v>
      </c>
      <c r="Y95" s="10">
        <f t="shared" si="34"/>
        <v>204.22210491018029</v>
      </c>
      <c r="Z95" s="10">
        <f t="shared" si="34"/>
        <v>196.82718547545122</v>
      </c>
      <c r="AA95" s="10">
        <f t="shared" si="34"/>
        <v>189.72811252197937</v>
      </c>
      <c r="AB95" s="10">
        <f t="shared" ref="AB95:AP110" si="35">AB94+(($B94+$B95)/2)^(4/3)/$B$5*$B$4</f>
        <v>182.90749112837582</v>
      </c>
      <c r="AC95" s="10">
        <f t="shared" si="35"/>
        <v>176.34958573074266</v>
      </c>
      <c r="AD95" s="10">
        <f t="shared" si="35"/>
        <v>170.04007814700091</v>
      </c>
      <c r="AE95" s="10">
        <f t="shared" si="35"/>
        <v>163.96587204047304</v>
      </c>
      <c r="AF95" s="10">
        <f t="shared" si="35"/>
        <v>158.11493308105344</v>
      </c>
      <c r="AG95" s="10">
        <f t="shared" si="35"/>
        <v>152.47615693771874</v>
      </c>
      <c r="AH95" s="10">
        <f t="shared" si="35"/>
        <v>147.03925924532922</v>
      </c>
      <c r="AI95" s="10">
        <f t="shared" si="35"/>
        <v>141.79468311872634</v>
      </c>
      <c r="AJ95" s="10">
        <f t="shared" si="35"/>
        <v>136.73352082221371</v>
      </c>
      <c r="AK95" s="10">
        <f t="shared" si="35"/>
        <v>131.84744696330748</v>
      </c>
      <c r="AL95" s="10">
        <f t="shared" si="35"/>
        <v>127.12866114677182</v>
      </c>
      <c r="AM95" s="10">
        <f t="shared" si="35"/>
        <v>122.56983845323705</v>
      </c>
      <c r="AN95" s="10">
        <f t="shared" si="35"/>
        <v>118.16408643401151</v>
      </c>
      <c r="AO95" s="10">
        <f t="shared" si="35"/>
        <v>113.90490756662079</v>
      </c>
      <c r="AP95" s="10">
        <f t="shared" si="35"/>
        <v>109.78616631304925</v>
      </c>
    </row>
    <row r="96" spans="1:42" x14ac:dyDescent="0.2">
      <c r="A96" s="10">
        <f t="shared" si="23"/>
        <v>121</v>
      </c>
      <c r="B96" s="49">
        <f t="shared" si="24"/>
        <v>1.5354518622640771</v>
      </c>
      <c r="C96" s="49">
        <f t="shared" si="25"/>
        <v>1.6144956592601192</v>
      </c>
      <c r="D96" s="48">
        <f t="shared" si="26"/>
        <v>3.3910196859207469</v>
      </c>
      <c r="E96" s="48">
        <f t="shared" si="27"/>
        <v>21.887650115913303</v>
      </c>
      <c r="F96" s="48">
        <f t="shared" si="28"/>
        <v>8.3235713722303135</v>
      </c>
      <c r="G96" s="50">
        <f t="shared" si="29"/>
        <v>2.7311531385554148E-2</v>
      </c>
      <c r="H96" s="51">
        <f t="shared" si="30"/>
        <v>9.5396122992109367E-2</v>
      </c>
      <c r="I96" s="10">
        <f t="shared" si="31"/>
        <v>410.38788713113735</v>
      </c>
      <c r="J96" s="10">
        <f t="shared" si="33"/>
        <v>375.83653060663448</v>
      </c>
      <c r="K96" s="10">
        <f t="shared" si="34"/>
        <v>360.64210354347119</v>
      </c>
      <c r="L96" s="10">
        <f t="shared" si="34"/>
        <v>343.55572733193225</v>
      </c>
      <c r="M96" s="10">
        <f t="shared" si="34"/>
        <v>328.29131556156466</v>
      </c>
      <c r="N96" s="10">
        <f t="shared" si="34"/>
        <v>314.32965808088028</v>
      </c>
      <c r="O96" s="10">
        <f t="shared" si="34"/>
        <v>301.38867698756297</v>
      </c>
      <c r="P96" s="10">
        <f t="shared" si="34"/>
        <v>289.29090094219589</v>
      </c>
      <c r="Q96" s="10">
        <f t="shared" si="34"/>
        <v>277.91379795419027</v>
      </c>
      <c r="R96" s="10">
        <f t="shared" si="34"/>
        <v>267.16719296982183</v>
      </c>
      <c r="S96" s="10">
        <f t="shared" si="34"/>
        <v>256.98158497151576</v>
      </c>
      <c r="T96" s="10">
        <f t="shared" si="34"/>
        <v>247.30151174285726</v>
      </c>
      <c r="U96" s="10">
        <f t="shared" si="34"/>
        <v>238.0815044893539</v>
      </c>
      <c r="V96" s="10">
        <f t="shared" si="34"/>
        <v>229.28347986536357</v>
      </c>
      <c r="W96" s="10">
        <f t="shared" si="34"/>
        <v>220.87498114135408</v>
      </c>
      <c r="X96" s="10">
        <f t="shared" si="34"/>
        <v>212.82794717332891</v>
      </c>
      <c r="Y96" s="10">
        <f t="shared" si="34"/>
        <v>205.1178236222319</v>
      </c>
      <c r="Z96" s="10">
        <f t="shared" si="34"/>
        <v>197.72290418750282</v>
      </c>
      <c r="AA96" s="10">
        <f t="shared" si="34"/>
        <v>190.62383123403097</v>
      </c>
      <c r="AB96" s="10">
        <f t="shared" si="35"/>
        <v>183.80320984042743</v>
      </c>
      <c r="AC96" s="10">
        <f t="shared" si="35"/>
        <v>177.24530444279426</v>
      </c>
      <c r="AD96" s="10">
        <f t="shared" si="35"/>
        <v>170.93579685905252</v>
      </c>
      <c r="AE96" s="10">
        <f t="shared" si="35"/>
        <v>164.86159075252465</v>
      </c>
      <c r="AF96" s="10">
        <f t="shared" si="35"/>
        <v>159.01065179310504</v>
      </c>
      <c r="AG96" s="10">
        <f t="shared" si="35"/>
        <v>153.37187564977035</v>
      </c>
      <c r="AH96" s="10">
        <f t="shared" si="35"/>
        <v>147.93497795738082</v>
      </c>
      <c r="AI96" s="10">
        <f t="shared" si="35"/>
        <v>142.69040183077794</v>
      </c>
      <c r="AJ96" s="10">
        <f t="shared" si="35"/>
        <v>137.62923953426531</v>
      </c>
      <c r="AK96" s="10">
        <f t="shared" si="35"/>
        <v>132.74316567535908</v>
      </c>
      <c r="AL96" s="10">
        <f t="shared" si="35"/>
        <v>128.02437985882344</v>
      </c>
      <c r="AM96" s="10">
        <f t="shared" si="35"/>
        <v>123.46555716528867</v>
      </c>
      <c r="AN96" s="10">
        <f t="shared" si="35"/>
        <v>119.05980514606313</v>
      </c>
      <c r="AO96" s="10">
        <f t="shared" si="35"/>
        <v>114.80062627867241</v>
      </c>
      <c r="AP96" s="10">
        <f t="shared" si="35"/>
        <v>110.68188502510087</v>
      </c>
    </row>
    <row r="97" spans="1:42" x14ac:dyDescent="0.2">
      <c r="A97" s="10">
        <f t="shared" si="23"/>
        <v>122</v>
      </c>
      <c r="B97" s="49">
        <f t="shared" si="24"/>
        <v>1.5100294307530087</v>
      </c>
      <c r="C97" s="49">
        <f t="shared" si="25"/>
        <v>1.6144956592601192</v>
      </c>
      <c r="D97" s="48">
        <f t="shared" si="26"/>
        <v>3.4190446420027363</v>
      </c>
      <c r="E97" s="48">
        <f t="shared" si="27"/>
        <v>22.134551781782864</v>
      </c>
      <c r="F97" s="48">
        <f t="shared" si="28"/>
        <v>8.4583732137719139</v>
      </c>
      <c r="G97" s="50">
        <f t="shared" si="29"/>
        <v>2.665465929554571E-2</v>
      </c>
      <c r="H97" s="51">
        <f t="shared" si="30"/>
        <v>9.3948914300761507E-2</v>
      </c>
      <c r="I97" s="10">
        <f t="shared" si="31"/>
        <v>411.26382087747663</v>
      </c>
      <c r="J97" s="10">
        <f t="shared" si="33"/>
        <v>376.70272869341221</v>
      </c>
      <c r="K97" s="10">
        <f t="shared" si="34"/>
        <v>361.51803728981048</v>
      </c>
      <c r="L97" s="10">
        <f t="shared" si="34"/>
        <v>344.43166107827153</v>
      </c>
      <c r="M97" s="10">
        <f t="shared" si="34"/>
        <v>329.16724930790394</v>
      </c>
      <c r="N97" s="10">
        <f t="shared" si="34"/>
        <v>315.20559182721956</v>
      </c>
      <c r="O97" s="10">
        <f t="shared" si="34"/>
        <v>302.26461073390226</v>
      </c>
      <c r="P97" s="10">
        <f t="shared" si="34"/>
        <v>290.16683468853518</v>
      </c>
      <c r="Q97" s="10">
        <f t="shared" si="34"/>
        <v>278.78973170052956</v>
      </c>
      <c r="R97" s="10">
        <f t="shared" si="34"/>
        <v>268.04312671616111</v>
      </c>
      <c r="S97" s="10">
        <f t="shared" si="34"/>
        <v>257.85751871785504</v>
      </c>
      <c r="T97" s="10">
        <f t="shared" si="34"/>
        <v>248.17744548919651</v>
      </c>
      <c r="U97" s="10">
        <f t="shared" si="34"/>
        <v>238.95743823569316</v>
      </c>
      <c r="V97" s="10">
        <f t="shared" si="34"/>
        <v>230.15941361170283</v>
      </c>
      <c r="W97" s="10">
        <f t="shared" si="34"/>
        <v>221.75091488769334</v>
      </c>
      <c r="X97" s="10">
        <f t="shared" si="34"/>
        <v>213.70388091966817</v>
      </c>
      <c r="Y97" s="10">
        <f t="shared" si="34"/>
        <v>205.99375736857115</v>
      </c>
      <c r="Z97" s="10">
        <f t="shared" si="34"/>
        <v>198.59883793384208</v>
      </c>
      <c r="AA97" s="10">
        <f t="shared" si="34"/>
        <v>191.49976498037023</v>
      </c>
      <c r="AB97" s="10">
        <f t="shared" si="35"/>
        <v>184.67914358676668</v>
      </c>
      <c r="AC97" s="10">
        <f t="shared" si="35"/>
        <v>178.12123818913352</v>
      </c>
      <c r="AD97" s="10">
        <f t="shared" si="35"/>
        <v>171.81173060539177</v>
      </c>
      <c r="AE97" s="10">
        <f t="shared" si="35"/>
        <v>165.73752449886391</v>
      </c>
      <c r="AF97" s="10">
        <f t="shared" si="35"/>
        <v>159.8865855394443</v>
      </c>
      <c r="AG97" s="10">
        <f t="shared" si="35"/>
        <v>154.2478093961096</v>
      </c>
      <c r="AH97" s="10">
        <f t="shared" si="35"/>
        <v>148.81091170372008</v>
      </c>
      <c r="AI97" s="10">
        <f t="shared" si="35"/>
        <v>143.5663355771172</v>
      </c>
      <c r="AJ97" s="10">
        <f t="shared" si="35"/>
        <v>138.50517328060457</v>
      </c>
      <c r="AK97" s="10">
        <f t="shared" si="35"/>
        <v>133.61909942169834</v>
      </c>
      <c r="AL97" s="10">
        <f t="shared" si="35"/>
        <v>128.90031360516269</v>
      </c>
      <c r="AM97" s="10">
        <f t="shared" si="35"/>
        <v>124.34149091162794</v>
      </c>
      <c r="AN97" s="10">
        <f t="shared" si="35"/>
        <v>119.9357388924024</v>
      </c>
      <c r="AO97" s="10">
        <f t="shared" si="35"/>
        <v>115.67656002501168</v>
      </c>
      <c r="AP97" s="10">
        <f t="shared" si="35"/>
        <v>111.55781877144014</v>
      </c>
    </row>
    <row r="98" spans="1:42" x14ac:dyDescent="0.2">
      <c r="A98" s="10">
        <f t="shared" si="23"/>
        <v>123</v>
      </c>
      <c r="B98" s="49">
        <f t="shared" si="24"/>
        <v>1.4851924786725903</v>
      </c>
      <c r="C98" s="49">
        <f t="shared" si="25"/>
        <v>1.6144956592601192</v>
      </c>
      <c r="D98" s="48">
        <f t="shared" si="26"/>
        <v>3.4470695980847261</v>
      </c>
      <c r="E98" s="48">
        <f t="shared" si="27"/>
        <v>22.383024243979211</v>
      </c>
      <c r="F98" s="48">
        <f t="shared" si="28"/>
        <v>8.5947458516403099</v>
      </c>
      <c r="G98" s="50">
        <f t="shared" si="29"/>
        <v>2.6017535004591058E-2</v>
      </c>
      <c r="H98" s="51">
        <f t="shared" si="30"/>
        <v>9.2531646088769612E-2</v>
      </c>
      <c r="I98" s="10">
        <f t="shared" si="31"/>
        <v>412.12053386074837</v>
      </c>
      <c r="J98" s="10">
        <f t="shared" si="33"/>
        <v>377.54998275465761</v>
      </c>
      <c r="K98" s="10">
        <f t="shared" si="34"/>
        <v>362.37475027308221</v>
      </c>
      <c r="L98" s="10">
        <f t="shared" si="34"/>
        <v>345.28837406154327</v>
      </c>
      <c r="M98" s="10">
        <f t="shared" si="34"/>
        <v>330.02396229117568</v>
      </c>
      <c r="N98" s="10">
        <f t="shared" si="34"/>
        <v>316.0623048104913</v>
      </c>
      <c r="O98" s="10">
        <f t="shared" si="34"/>
        <v>303.12132371717399</v>
      </c>
      <c r="P98" s="10">
        <f t="shared" si="34"/>
        <v>291.02354767180691</v>
      </c>
      <c r="Q98" s="10">
        <f t="shared" si="34"/>
        <v>279.64644468380129</v>
      </c>
      <c r="R98" s="10">
        <f t="shared" si="34"/>
        <v>268.89983969943285</v>
      </c>
      <c r="S98" s="10">
        <f t="shared" si="34"/>
        <v>258.71423170112678</v>
      </c>
      <c r="T98" s="10">
        <f t="shared" si="34"/>
        <v>249.03415847246825</v>
      </c>
      <c r="U98" s="10">
        <f t="shared" si="34"/>
        <v>239.81415121896489</v>
      </c>
      <c r="V98" s="10">
        <f t="shared" si="34"/>
        <v>231.01612659497457</v>
      </c>
      <c r="W98" s="10">
        <f t="shared" si="34"/>
        <v>222.60762787096508</v>
      </c>
      <c r="X98" s="10">
        <f t="shared" si="34"/>
        <v>214.5605939029399</v>
      </c>
      <c r="Y98" s="10">
        <f t="shared" si="34"/>
        <v>206.85047035184289</v>
      </c>
      <c r="Z98" s="10">
        <f t="shared" si="34"/>
        <v>199.45555091711381</v>
      </c>
      <c r="AA98" s="10">
        <f t="shared" si="34"/>
        <v>192.35647796364196</v>
      </c>
      <c r="AB98" s="10">
        <f t="shared" si="35"/>
        <v>185.53585657003842</v>
      </c>
      <c r="AC98" s="10">
        <f t="shared" si="35"/>
        <v>178.97795117240526</v>
      </c>
      <c r="AD98" s="10">
        <f t="shared" si="35"/>
        <v>172.66844358866351</v>
      </c>
      <c r="AE98" s="10">
        <f t="shared" si="35"/>
        <v>166.59423748213564</v>
      </c>
      <c r="AF98" s="10">
        <f t="shared" si="35"/>
        <v>160.74329852271603</v>
      </c>
      <c r="AG98" s="10">
        <f t="shared" si="35"/>
        <v>155.10452237938134</v>
      </c>
      <c r="AH98" s="10">
        <f t="shared" si="35"/>
        <v>149.66762468699181</v>
      </c>
      <c r="AI98" s="10">
        <f t="shared" si="35"/>
        <v>144.42304856038893</v>
      </c>
      <c r="AJ98" s="10">
        <f t="shared" si="35"/>
        <v>139.3618862638763</v>
      </c>
      <c r="AK98" s="10">
        <f t="shared" si="35"/>
        <v>134.47581240497007</v>
      </c>
      <c r="AL98" s="10">
        <f t="shared" si="35"/>
        <v>129.75702658843443</v>
      </c>
      <c r="AM98" s="10">
        <f t="shared" si="35"/>
        <v>125.19820389489968</v>
      </c>
      <c r="AN98" s="10">
        <f t="shared" si="35"/>
        <v>120.79245187567413</v>
      </c>
      <c r="AO98" s="10">
        <f t="shared" si="35"/>
        <v>116.53327300828342</v>
      </c>
      <c r="AP98" s="10">
        <f t="shared" si="35"/>
        <v>112.41453175471187</v>
      </c>
    </row>
    <row r="99" spans="1:42" x14ac:dyDescent="0.2">
      <c r="A99" s="10">
        <f t="shared" si="23"/>
        <v>124</v>
      </c>
      <c r="B99" s="49">
        <f t="shared" si="24"/>
        <v>1.4609243578402884</v>
      </c>
      <c r="C99" s="49">
        <f t="shared" si="25"/>
        <v>1.6144956592601192</v>
      </c>
      <c r="D99" s="48">
        <f t="shared" si="26"/>
        <v>3.4750945541667155</v>
      </c>
      <c r="E99" s="48">
        <f t="shared" si="27"/>
        <v>22.633067502502364</v>
      </c>
      <c r="F99" s="48">
        <f t="shared" si="28"/>
        <v>8.7326892858354981</v>
      </c>
      <c r="G99" s="50">
        <f t="shared" si="29"/>
        <v>2.5399468743095743E-2</v>
      </c>
      <c r="H99" s="51">
        <f t="shared" si="30"/>
        <v>9.1143585671207963E-2</v>
      </c>
      <c r="I99" s="10">
        <f t="shared" si="31"/>
        <v>412.95857106265356</v>
      </c>
      <c r="J99" s="10">
        <f t="shared" si="33"/>
        <v>378.37882837016883</v>
      </c>
      <c r="K99" s="10">
        <f t="shared" si="34"/>
        <v>363.21278747498741</v>
      </c>
      <c r="L99" s="10">
        <f t="shared" si="34"/>
        <v>346.12641126344846</v>
      </c>
      <c r="M99" s="10">
        <f t="shared" si="34"/>
        <v>330.86199949308087</v>
      </c>
      <c r="N99" s="10">
        <f t="shared" si="34"/>
        <v>316.90034201239649</v>
      </c>
      <c r="O99" s="10">
        <f t="shared" si="34"/>
        <v>303.95936091907919</v>
      </c>
      <c r="P99" s="10">
        <f t="shared" si="34"/>
        <v>291.8615848737121</v>
      </c>
      <c r="Q99" s="10">
        <f t="shared" si="34"/>
        <v>280.48448188570649</v>
      </c>
      <c r="R99" s="10">
        <f t="shared" si="34"/>
        <v>269.73787690133804</v>
      </c>
      <c r="S99" s="10">
        <f t="shared" si="34"/>
        <v>259.55226890303197</v>
      </c>
      <c r="T99" s="10">
        <f t="shared" si="34"/>
        <v>249.87219567437342</v>
      </c>
      <c r="U99" s="10">
        <f t="shared" si="34"/>
        <v>240.65218842087006</v>
      </c>
      <c r="V99" s="10">
        <f t="shared" si="34"/>
        <v>231.85416379687973</v>
      </c>
      <c r="W99" s="10">
        <f t="shared" si="34"/>
        <v>223.44566507287024</v>
      </c>
      <c r="X99" s="10">
        <f t="shared" si="34"/>
        <v>215.39863110484507</v>
      </c>
      <c r="Y99" s="10">
        <f t="shared" si="34"/>
        <v>207.68850755374805</v>
      </c>
      <c r="Z99" s="10">
        <f t="shared" si="34"/>
        <v>200.29358811901898</v>
      </c>
      <c r="AA99" s="10">
        <f t="shared" si="34"/>
        <v>193.19451516554713</v>
      </c>
      <c r="AB99" s="10">
        <f t="shared" si="35"/>
        <v>186.37389377194359</v>
      </c>
      <c r="AC99" s="10">
        <f t="shared" si="35"/>
        <v>179.81598837431042</v>
      </c>
      <c r="AD99" s="10">
        <f t="shared" si="35"/>
        <v>173.50648079056867</v>
      </c>
      <c r="AE99" s="10">
        <f t="shared" si="35"/>
        <v>167.43227468404081</v>
      </c>
      <c r="AF99" s="10">
        <f t="shared" si="35"/>
        <v>161.5813357246212</v>
      </c>
      <c r="AG99" s="10">
        <f t="shared" si="35"/>
        <v>155.9425595812865</v>
      </c>
      <c r="AH99" s="10">
        <f t="shared" si="35"/>
        <v>150.50566188889698</v>
      </c>
      <c r="AI99" s="10">
        <f t="shared" si="35"/>
        <v>145.2610857622941</v>
      </c>
      <c r="AJ99" s="10">
        <f t="shared" si="35"/>
        <v>140.19992346578147</v>
      </c>
      <c r="AK99" s="10">
        <f t="shared" si="35"/>
        <v>135.31384960687524</v>
      </c>
      <c r="AL99" s="10">
        <f t="shared" si="35"/>
        <v>130.59506379033959</v>
      </c>
      <c r="AM99" s="10">
        <f t="shared" si="35"/>
        <v>126.03624109680486</v>
      </c>
      <c r="AN99" s="10">
        <f t="shared" si="35"/>
        <v>121.63048907757931</v>
      </c>
      <c r="AO99" s="10">
        <f t="shared" si="35"/>
        <v>117.3713102101886</v>
      </c>
      <c r="AP99" s="10">
        <f t="shared" si="35"/>
        <v>113.25256895661705</v>
      </c>
    </row>
    <row r="100" spans="1:42" x14ac:dyDescent="0.2">
      <c r="A100" s="10">
        <f t="shared" si="23"/>
        <v>125</v>
      </c>
      <c r="B100" s="49">
        <f t="shared" si="24"/>
        <v>1.4372089647058559</v>
      </c>
      <c r="C100" s="49">
        <f t="shared" si="25"/>
        <v>1.6144956592601192</v>
      </c>
      <c r="D100" s="48">
        <f t="shared" si="26"/>
        <v>3.5031195102487054</v>
      </c>
      <c r="E100" s="48">
        <f t="shared" si="27"/>
        <v>22.884681557352309</v>
      </c>
      <c r="F100" s="48">
        <f t="shared" si="28"/>
        <v>8.8722035163574855</v>
      </c>
      <c r="G100" s="50">
        <f t="shared" si="29"/>
        <v>2.4799797236920981E-2</v>
      </c>
      <c r="H100" s="51">
        <f t="shared" si="30"/>
        <v>8.9784019269738669E-2</v>
      </c>
      <c r="I100" s="10">
        <f t="shared" si="31"/>
        <v>413.7784589882553</v>
      </c>
      <c r="J100" s="10">
        <f t="shared" si="33"/>
        <v>379.18978300635405</v>
      </c>
      <c r="K100" s="10">
        <f t="shared" si="34"/>
        <v>364.03267540058914</v>
      </c>
      <c r="L100" s="10">
        <f t="shared" si="34"/>
        <v>346.94629918905019</v>
      </c>
      <c r="M100" s="10">
        <f t="shared" si="34"/>
        <v>331.68188741868261</v>
      </c>
      <c r="N100" s="10">
        <f t="shared" si="34"/>
        <v>317.72022993799823</v>
      </c>
      <c r="O100" s="10">
        <f t="shared" si="34"/>
        <v>304.77924884468092</v>
      </c>
      <c r="P100" s="10">
        <f t="shared" si="34"/>
        <v>292.68147279931384</v>
      </c>
      <c r="Q100" s="10">
        <f t="shared" si="34"/>
        <v>281.30436981130822</v>
      </c>
      <c r="R100" s="10">
        <f t="shared" si="34"/>
        <v>270.55776482693977</v>
      </c>
      <c r="S100" s="10">
        <f t="shared" si="34"/>
        <v>260.37215682863371</v>
      </c>
      <c r="T100" s="10">
        <f t="shared" si="34"/>
        <v>250.69208359997515</v>
      </c>
      <c r="U100" s="10">
        <f t="shared" si="34"/>
        <v>241.47207634647179</v>
      </c>
      <c r="V100" s="10">
        <f t="shared" si="34"/>
        <v>232.67405172248147</v>
      </c>
      <c r="W100" s="10">
        <f t="shared" si="34"/>
        <v>224.26555299847197</v>
      </c>
      <c r="X100" s="10">
        <f t="shared" si="34"/>
        <v>216.2185190304468</v>
      </c>
      <c r="Y100" s="10">
        <f t="shared" si="34"/>
        <v>208.50839547934979</v>
      </c>
      <c r="Z100" s="10">
        <f t="shared" si="34"/>
        <v>201.11347604462071</v>
      </c>
      <c r="AA100" s="10">
        <f t="shared" si="34"/>
        <v>194.01440309114886</v>
      </c>
      <c r="AB100" s="10">
        <f t="shared" si="35"/>
        <v>187.19378169754532</v>
      </c>
      <c r="AC100" s="10">
        <f t="shared" si="35"/>
        <v>180.63587629991216</v>
      </c>
      <c r="AD100" s="10">
        <f t="shared" si="35"/>
        <v>174.32636871617041</v>
      </c>
      <c r="AE100" s="10">
        <f t="shared" si="35"/>
        <v>168.25216260964254</v>
      </c>
      <c r="AF100" s="10">
        <f t="shared" si="35"/>
        <v>162.40122365022293</v>
      </c>
      <c r="AG100" s="10">
        <f t="shared" si="35"/>
        <v>156.76244750688824</v>
      </c>
      <c r="AH100" s="10">
        <f t="shared" si="35"/>
        <v>151.32554981449871</v>
      </c>
      <c r="AI100" s="10">
        <f t="shared" si="35"/>
        <v>146.08097368789583</v>
      </c>
      <c r="AJ100" s="10">
        <f t="shared" si="35"/>
        <v>141.0198113913832</v>
      </c>
      <c r="AK100" s="10">
        <f t="shared" si="35"/>
        <v>136.13373753247697</v>
      </c>
      <c r="AL100" s="10">
        <f t="shared" si="35"/>
        <v>131.41495171594133</v>
      </c>
      <c r="AM100" s="10">
        <f t="shared" si="35"/>
        <v>126.85612902240659</v>
      </c>
      <c r="AN100" s="10">
        <f t="shared" si="35"/>
        <v>122.45037700318105</v>
      </c>
      <c r="AO100" s="10">
        <f t="shared" si="35"/>
        <v>118.19119813579033</v>
      </c>
      <c r="AP100" s="10">
        <f t="shared" si="35"/>
        <v>114.07245688221879</v>
      </c>
    </row>
    <row r="101" spans="1:42" x14ac:dyDescent="0.2">
      <c r="A101" s="10">
        <f t="shared" si="23"/>
        <v>126</v>
      </c>
      <c r="B101" s="49">
        <f t="shared" si="24"/>
        <v>1.4140307208233709</v>
      </c>
      <c r="C101" s="49">
        <f t="shared" si="25"/>
        <v>1.6144956592601192</v>
      </c>
      <c r="D101" s="48">
        <f t="shared" si="26"/>
        <v>3.5311444663306948</v>
      </c>
      <c r="E101" s="48">
        <f t="shared" si="27"/>
        <v>23.137866408529039</v>
      </c>
      <c r="F101" s="48">
        <f t="shared" si="28"/>
        <v>9.013288543206265</v>
      </c>
      <c r="G101" s="50">
        <f t="shared" si="29"/>
        <v>2.421788264642763E-2</v>
      </c>
      <c r="H101" s="51">
        <f t="shared" si="30"/>
        <v>8.845225158122258E-2</v>
      </c>
      <c r="I101" s="10">
        <f t="shared" si="31"/>
        <v>414.58070637864535</v>
      </c>
      <c r="J101" s="10">
        <f t="shared" si="33"/>
        <v>379.98334671348618</v>
      </c>
      <c r="K101" s="10">
        <f t="shared" si="34"/>
        <v>364.83492279097919</v>
      </c>
      <c r="L101" s="10">
        <f t="shared" si="34"/>
        <v>347.74854657944024</v>
      </c>
      <c r="M101" s="10">
        <f t="shared" si="34"/>
        <v>332.48413480907266</v>
      </c>
      <c r="N101" s="10">
        <f t="shared" si="34"/>
        <v>318.52247732838828</v>
      </c>
      <c r="O101" s="10">
        <f t="shared" si="34"/>
        <v>305.58149623507097</v>
      </c>
      <c r="P101" s="10">
        <f t="shared" si="34"/>
        <v>293.48372018970389</v>
      </c>
      <c r="Q101" s="10">
        <f t="shared" si="34"/>
        <v>282.10661720169827</v>
      </c>
      <c r="R101" s="10">
        <f t="shared" si="34"/>
        <v>271.36001221732982</v>
      </c>
      <c r="S101" s="10">
        <f t="shared" si="34"/>
        <v>261.17440421902376</v>
      </c>
      <c r="T101" s="10">
        <f t="shared" si="34"/>
        <v>251.4943309903652</v>
      </c>
      <c r="U101" s="10">
        <f t="shared" si="34"/>
        <v>242.27432373686185</v>
      </c>
      <c r="V101" s="10">
        <f t="shared" si="34"/>
        <v>233.47629911287152</v>
      </c>
      <c r="W101" s="10">
        <f t="shared" si="34"/>
        <v>225.06780038886203</v>
      </c>
      <c r="X101" s="10">
        <f t="shared" si="34"/>
        <v>217.02076642083685</v>
      </c>
      <c r="Y101" s="10">
        <f t="shared" si="34"/>
        <v>209.31064286973984</v>
      </c>
      <c r="Z101" s="10">
        <f t="shared" si="34"/>
        <v>201.91572343501076</v>
      </c>
      <c r="AA101" s="10">
        <f t="shared" si="34"/>
        <v>194.81665048153891</v>
      </c>
      <c r="AB101" s="10">
        <f t="shared" si="35"/>
        <v>187.99602908793537</v>
      </c>
      <c r="AC101" s="10">
        <f t="shared" si="35"/>
        <v>181.43812369030221</v>
      </c>
      <c r="AD101" s="10">
        <f t="shared" si="35"/>
        <v>175.12861610656046</v>
      </c>
      <c r="AE101" s="10">
        <f t="shared" si="35"/>
        <v>169.05441000003259</v>
      </c>
      <c r="AF101" s="10">
        <f t="shared" si="35"/>
        <v>163.20347104061298</v>
      </c>
      <c r="AG101" s="10">
        <f t="shared" si="35"/>
        <v>157.56469489727829</v>
      </c>
      <c r="AH101" s="10">
        <f t="shared" si="35"/>
        <v>152.12779720488876</v>
      </c>
      <c r="AI101" s="10">
        <f t="shared" si="35"/>
        <v>146.88322107828589</v>
      </c>
      <c r="AJ101" s="10">
        <f t="shared" si="35"/>
        <v>141.82205878177325</v>
      </c>
      <c r="AK101" s="10">
        <f t="shared" si="35"/>
        <v>136.93598492286702</v>
      </c>
      <c r="AL101" s="10">
        <f t="shared" si="35"/>
        <v>132.21719910633138</v>
      </c>
      <c r="AM101" s="10">
        <f t="shared" si="35"/>
        <v>127.65837641279666</v>
      </c>
      <c r="AN101" s="10">
        <f t="shared" si="35"/>
        <v>123.25262439357111</v>
      </c>
      <c r="AO101" s="10">
        <f t="shared" si="35"/>
        <v>118.99344552618039</v>
      </c>
      <c r="AP101" s="10">
        <f t="shared" si="35"/>
        <v>114.87470427260885</v>
      </c>
    </row>
    <row r="102" spans="1:42" x14ac:dyDescent="0.2">
      <c r="A102" s="10">
        <f t="shared" si="23"/>
        <v>127</v>
      </c>
      <c r="B102" s="49">
        <f t="shared" si="24"/>
        <v>1.3913745540681761</v>
      </c>
      <c r="C102" s="49">
        <f t="shared" si="25"/>
        <v>1.6144956592601192</v>
      </c>
      <c r="D102" s="48">
        <f t="shared" si="26"/>
        <v>3.5591694224126846</v>
      </c>
      <c r="E102" s="48">
        <f t="shared" si="27"/>
        <v>23.392622056032586</v>
      </c>
      <c r="F102" s="48">
        <f t="shared" si="28"/>
        <v>9.1559443663818403</v>
      </c>
      <c r="G102" s="50">
        <f t="shared" si="29"/>
        <v>2.3653111546683647E-2</v>
      </c>
      <c r="H102" s="51">
        <f t="shared" si="30"/>
        <v>8.7147605349940066E-2</v>
      </c>
      <c r="I102" s="10">
        <f t="shared" si="31"/>
        <v>415.36580489341429</v>
      </c>
      <c r="J102" s="10">
        <f t="shared" si="33"/>
        <v>380.76000279346295</v>
      </c>
      <c r="K102" s="10">
        <f t="shared" si="34"/>
        <v>365.62002130574814</v>
      </c>
      <c r="L102" s="10">
        <f t="shared" si="34"/>
        <v>348.53364509420919</v>
      </c>
      <c r="M102" s="10">
        <f t="shared" si="34"/>
        <v>333.2692333238416</v>
      </c>
      <c r="N102" s="10">
        <f t="shared" si="34"/>
        <v>319.30757584315722</v>
      </c>
      <c r="O102" s="10">
        <f t="shared" si="34"/>
        <v>306.36659474983992</v>
      </c>
      <c r="P102" s="10">
        <f t="shared" si="34"/>
        <v>294.26881870447284</v>
      </c>
      <c r="Q102" s="10">
        <f t="shared" si="34"/>
        <v>282.89171571646722</v>
      </c>
      <c r="R102" s="10">
        <f t="shared" si="34"/>
        <v>272.14511073209877</v>
      </c>
      <c r="S102" s="10">
        <f t="shared" si="34"/>
        <v>261.9595027337927</v>
      </c>
      <c r="T102" s="10">
        <f t="shared" si="34"/>
        <v>252.27942950513412</v>
      </c>
      <c r="U102" s="10">
        <f t="shared" si="34"/>
        <v>243.05942225163076</v>
      </c>
      <c r="V102" s="10">
        <f t="shared" si="34"/>
        <v>234.26139762764043</v>
      </c>
      <c r="W102" s="10">
        <f t="shared" si="34"/>
        <v>225.85289890363094</v>
      </c>
      <c r="X102" s="10">
        <f t="shared" si="34"/>
        <v>217.80586493560577</v>
      </c>
      <c r="Y102" s="10">
        <f t="shared" si="34"/>
        <v>210.09574138450876</v>
      </c>
      <c r="Z102" s="10">
        <f t="shared" si="34"/>
        <v>202.70082194977968</v>
      </c>
      <c r="AA102" s="10">
        <f t="shared" si="34"/>
        <v>195.60174899630783</v>
      </c>
      <c r="AB102" s="10">
        <f t="shared" si="35"/>
        <v>188.78112760270429</v>
      </c>
      <c r="AC102" s="10">
        <f t="shared" si="35"/>
        <v>182.22322220507112</v>
      </c>
      <c r="AD102" s="10">
        <f t="shared" si="35"/>
        <v>175.91371462132938</v>
      </c>
      <c r="AE102" s="10">
        <f t="shared" si="35"/>
        <v>169.83950851480151</v>
      </c>
      <c r="AF102" s="10">
        <f t="shared" si="35"/>
        <v>163.9885695553819</v>
      </c>
      <c r="AG102" s="10">
        <f t="shared" si="35"/>
        <v>158.34979341204721</v>
      </c>
      <c r="AH102" s="10">
        <f t="shared" si="35"/>
        <v>152.91289571965768</v>
      </c>
      <c r="AI102" s="10">
        <f t="shared" si="35"/>
        <v>147.6683195930548</v>
      </c>
      <c r="AJ102" s="10">
        <f t="shared" si="35"/>
        <v>142.60715729654217</v>
      </c>
      <c r="AK102" s="10">
        <f t="shared" si="35"/>
        <v>137.72108343763594</v>
      </c>
      <c r="AL102" s="10">
        <f t="shared" si="35"/>
        <v>133.0022976211003</v>
      </c>
      <c r="AM102" s="10">
        <f t="shared" si="35"/>
        <v>128.44347492756557</v>
      </c>
      <c r="AN102" s="10">
        <f t="shared" si="35"/>
        <v>124.03772290834004</v>
      </c>
      <c r="AO102" s="10">
        <f t="shared" si="35"/>
        <v>119.77854404094933</v>
      </c>
      <c r="AP102" s="10">
        <f t="shared" si="35"/>
        <v>115.65980278737779</v>
      </c>
    </row>
    <row r="103" spans="1:42" x14ac:dyDescent="0.2">
      <c r="A103" s="10">
        <f t="shared" si="23"/>
        <v>128</v>
      </c>
      <c r="B103" s="49">
        <f t="shared" si="24"/>
        <v>1.3692258805680817</v>
      </c>
      <c r="C103" s="49">
        <f t="shared" si="25"/>
        <v>1.6144956592601192</v>
      </c>
      <c r="D103" s="48">
        <f t="shared" si="26"/>
        <v>3.587194378494674</v>
      </c>
      <c r="E103" s="48">
        <f t="shared" si="27"/>
        <v>23.648948499862907</v>
      </c>
      <c r="F103" s="48">
        <f t="shared" si="28"/>
        <v>9.3001709858842094</v>
      </c>
      <c r="G103" s="50">
        <f t="shared" si="29"/>
        <v>2.3104893947519519E-2</v>
      </c>
      <c r="H103" s="51">
        <f t="shared" si="30"/>
        <v>8.5869420943896838E-2</v>
      </c>
      <c r="I103" s="10">
        <f t="shared" si="31"/>
        <v>416.1342297642978</v>
      </c>
      <c r="J103" s="10">
        <f t="shared" si="33"/>
        <v>381.52021843941043</v>
      </c>
      <c r="K103" s="10">
        <f t="shared" si="34"/>
        <v>366.38844617663165</v>
      </c>
      <c r="L103" s="10">
        <f t="shared" si="34"/>
        <v>349.3020699650927</v>
      </c>
      <c r="M103" s="10">
        <f t="shared" si="34"/>
        <v>334.03765819472511</v>
      </c>
      <c r="N103" s="10">
        <f t="shared" si="34"/>
        <v>320.07600071404073</v>
      </c>
      <c r="O103" s="10">
        <f t="shared" si="34"/>
        <v>307.13501962072343</v>
      </c>
      <c r="P103" s="10">
        <f t="shared" si="34"/>
        <v>295.03724357535634</v>
      </c>
      <c r="Q103" s="10">
        <f t="shared" si="34"/>
        <v>283.66014058735072</v>
      </c>
      <c r="R103" s="10">
        <f t="shared" si="34"/>
        <v>272.91353560298228</v>
      </c>
      <c r="S103" s="10">
        <f t="shared" si="34"/>
        <v>262.72792760467621</v>
      </c>
      <c r="T103" s="10">
        <f t="shared" si="34"/>
        <v>253.0478543760176</v>
      </c>
      <c r="U103" s="10">
        <f t="shared" si="34"/>
        <v>243.82784712251424</v>
      </c>
      <c r="V103" s="10">
        <f t="shared" si="34"/>
        <v>235.02982249852391</v>
      </c>
      <c r="W103" s="10">
        <f t="shared" si="34"/>
        <v>226.62132377451442</v>
      </c>
      <c r="X103" s="10">
        <f t="shared" si="34"/>
        <v>218.57428980648925</v>
      </c>
      <c r="Y103" s="10">
        <f t="shared" si="34"/>
        <v>210.86416625539223</v>
      </c>
      <c r="Z103" s="10">
        <f t="shared" si="34"/>
        <v>203.46924682066316</v>
      </c>
      <c r="AA103" s="10">
        <f t="shared" si="34"/>
        <v>196.37017386719131</v>
      </c>
      <c r="AB103" s="10">
        <f t="shared" si="35"/>
        <v>189.54955247358777</v>
      </c>
      <c r="AC103" s="10">
        <f t="shared" si="35"/>
        <v>182.9916470759546</v>
      </c>
      <c r="AD103" s="10">
        <f t="shared" si="35"/>
        <v>176.68213949221285</v>
      </c>
      <c r="AE103" s="10">
        <f t="shared" si="35"/>
        <v>170.60793338568499</v>
      </c>
      <c r="AF103" s="10">
        <f t="shared" si="35"/>
        <v>164.75699442626538</v>
      </c>
      <c r="AG103" s="10">
        <f t="shared" si="35"/>
        <v>159.11821828293068</v>
      </c>
      <c r="AH103" s="10">
        <f t="shared" si="35"/>
        <v>153.68132059054116</v>
      </c>
      <c r="AI103" s="10">
        <f t="shared" si="35"/>
        <v>148.43674446393828</v>
      </c>
      <c r="AJ103" s="10">
        <f t="shared" si="35"/>
        <v>143.37558216742565</v>
      </c>
      <c r="AK103" s="10">
        <f t="shared" si="35"/>
        <v>138.48950830851942</v>
      </c>
      <c r="AL103" s="10">
        <f t="shared" si="35"/>
        <v>133.77072249198378</v>
      </c>
      <c r="AM103" s="10">
        <f t="shared" si="35"/>
        <v>129.21189979844905</v>
      </c>
      <c r="AN103" s="10">
        <f t="shared" si="35"/>
        <v>124.80614777922354</v>
      </c>
      <c r="AO103" s="10">
        <f t="shared" si="35"/>
        <v>120.54696891183282</v>
      </c>
      <c r="AP103" s="10">
        <f t="shared" si="35"/>
        <v>116.42822765826128</v>
      </c>
    </row>
    <row r="104" spans="1:42" x14ac:dyDescent="0.2">
      <c r="A104" s="10">
        <f t="shared" si="23"/>
        <v>129</v>
      </c>
      <c r="B104" s="49">
        <f t="shared" si="24"/>
        <v>1.3475705873197599</v>
      </c>
      <c r="C104" s="49">
        <f t="shared" si="25"/>
        <v>1.6144956592601192</v>
      </c>
      <c r="D104" s="48">
        <f t="shared" si="26"/>
        <v>3.6152193345766639</v>
      </c>
      <c r="E104" s="48">
        <f t="shared" si="27"/>
        <v>23.906845740020032</v>
      </c>
      <c r="F104" s="48">
        <f t="shared" si="28"/>
        <v>9.445968401713376</v>
      </c>
      <c r="G104" s="50">
        <f t="shared" si="29"/>
        <v>2.2572662352129205E-2</v>
      </c>
      <c r="H104" s="51">
        <f t="shared" si="30"/>
        <v>8.4617055935654134E-2</v>
      </c>
      <c r="I104" s="10">
        <f t="shared" si="31"/>
        <v>416.88644042130556</v>
      </c>
      <c r="J104" s="10">
        <f t="shared" si="33"/>
        <v>382.26444534840471</v>
      </c>
      <c r="K104" s="10">
        <f t="shared" si="34"/>
        <v>367.14065683363941</v>
      </c>
      <c r="L104" s="10">
        <f t="shared" si="34"/>
        <v>350.05428062210046</v>
      </c>
      <c r="M104" s="10">
        <f t="shared" si="34"/>
        <v>334.78986885173288</v>
      </c>
      <c r="N104" s="10">
        <f t="shared" si="34"/>
        <v>320.8282113710485</v>
      </c>
      <c r="O104" s="10">
        <f t="shared" si="34"/>
        <v>307.88723027773119</v>
      </c>
      <c r="P104" s="10">
        <f t="shared" si="34"/>
        <v>295.78945423236411</v>
      </c>
      <c r="Q104" s="10">
        <f t="shared" si="34"/>
        <v>284.41235124435849</v>
      </c>
      <c r="R104" s="10">
        <f t="shared" si="34"/>
        <v>273.66574625999004</v>
      </c>
      <c r="S104" s="10">
        <f t="shared" si="34"/>
        <v>263.48013826168398</v>
      </c>
      <c r="T104" s="10">
        <f t="shared" si="34"/>
        <v>253.80006503302539</v>
      </c>
      <c r="U104" s="10">
        <f t="shared" si="34"/>
        <v>244.58005777952204</v>
      </c>
      <c r="V104" s="10">
        <f t="shared" si="34"/>
        <v>235.78203315553171</v>
      </c>
      <c r="W104" s="10">
        <f t="shared" si="34"/>
        <v>227.37353443152222</v>
      </c>
      <c r="X104" s="10">
        <f t="shared" si="34"/>
        <v>219.32650046349704</v>
      </c>
      <c r="Y104" s="10">
        <f t="shared" si="34"/>
        <v>211.61637691240003</v>
      </c>
      <c r="Z104" s="10">
        <f t="shared" si="34"/>
        <v>204.22145747767095</v>
      </c>
      <c r="AA104" s="10">
        <f t="shared" si="34"/>
        <v>197.12238452419911</v>
      </c>
      <c r="AB104" s="10">
        <f t="shared" si="35"/>
        <v>190.30176313059556</v>
      </c>
      <c r="AC104" s="10">
        <f t="shared" si="35"/>
        <v>183.7438577329624</v>
      </c>
      <c r="AD104" s="10">
        <f t="shared" si="35"/>
        <v>177.43435014922065</v>
      </c>
      <c r="AE104" s="10">
        <f t="shared" si="35"/>
        <v>171.36014404269278</v>
      </c>
      <c r="AF104" s="10">
        <f t="shared" si="35"/>
        <v>165.50920508327317</v>
      </c>
      <c r="AG104" s="10">
        <f t="shared" si="35"/>
        <v>159.87042893993848</v>
      </c>
      <c r="AH104" s="10">
        <f t="shared" si="35"/>
        <v>154.43353124754896</v>
      </c>
      <c r="AI104" s="10">
        <f t="shared" si="35"/>
        <v>149.18895512094608</v>
      </c>
      <c r="AJ104" s="10">
        <f t="shared" si="35"/>
        <v>144.12779282443344</v>
      </c>
      <c r="AK104" s="10">
        <f t="shared" si="35"/>
        <v>139.24171896552721</v>
      </c>
      <c r="AL104" s="10">
        <f t="shared" si="35"/>
        <v>134.52293314899157</v>
      </c>
      <c r="AM104" s="10">
        <f t="shared" si="35"/>
        <v>129.96411045545685</v>
      </c>
      <c r="AN104" s="10">
        <f t="shared" si="35"/>
        <v>125.55835843623133</v>
      </c>
      <c r="AO104" s="10">
        <f t="shared" si="35"/>
        <v>121.29917956884061</v>
      </c>
      <c r="AP104" s="10">
        <f t="shared" si="35"/>
        <v>117.18043831526907</v>
      </c>
    </row>
    <row r="105" spans="1:42" x14ac:dyDescent="0.2">
      <c r="A105" s="10">
        <f t="shared" si="23"/>
        <v>130</v>
      </c>
      <c r="B105" s="49">
        <f t="shared" si="24"/>
        <v>1.3263950154626394</v>
      </c>
      <c r="C105" s="49">
        <f t="shared" si="25"/>
        <v>1.6144956592601192</v>
      </c>
      <c r="D105" s="48">
        <f t="shared" si="26"/>
        <v>3.6432442906586533</v>
      </c>
      <c r="E105" s="48">
        <f t="shared" si="27"/>
        <v>24.166313776503952</v>
      </c>
      <c r="F105" s="48">
        <f t="shared" si="28"/>
        <v>9.593336613869333</v>
      </c>
      <c r="G105" s="50">
        <f t="shared" si="29"/>
        <v>2.2055870852922526E-2</v>
      </c>
      <c r="H105" s="51">
        <f t="shared" si="30"/>
        <v>8.338988468808442E-2</v>
      </c>
      <c r="I105" s="10">
        <f t="shared" si="31"/>
        <v>417.62288109257605</v>
      </c>
      <c r="J105" s="10">
        <f t="shared" si="33"/>
        <v>382.9931203085236</v>
      </c>
      <c r="K105" s="10">
        <f t="shared" ref="K105:AA119" si="36">K104+(($B104+$B105)/2)^(4/3)/$B$5*$B$4</f>
        <v>367.8770975049099</v>
      </c>
      <c r="L105" s="10">
        <f t="shared" si="36"/>
        <v>350.79072129337095</v>
      </c>
      <c r="M105" s="10">
        <f t="shared" si="36"/>
        <v>335.52630952300336</v>
      </c>
      <c r="N105" s="10">
        <f t="shared" si="36"/>
        <v>321.56465204231898</v>
      </c>
      <c r="O105" s="10">
        <f t="shared" si="36"/>
        <v>308.62367094900168</v>
      </c>
      <c r="P105" s="10">
        <f t="shared" si="36"/>
        <v>296.52589490363459</v>
      </c>
      <c r="Q105" s="10">
        <f t="shared" si="36"/>
        <v>285.14879191562898</v>
      </c>
      <c r="R105" s="10">
        <f t="shared" si="36"/>
        <v>274.40218693126053</v>
      </c>
      <c r="S105" s="10">
        <f t="shared" si="36"/>
        <v>264.21657893295446</v>
      </c>
      <c r="T105" s="10">
        <f t="shared" si="36"/>
        <v>254.53650570429588</v>
      </c>
      <c r="U105" s="10">
        <f t="shared" si="36"/>
        <v>245.31649845079252</v>
      </c>
      <c r="V105" s="10">
        <f t="shared" si="36"/>
        <v>236.51847382680219</v>
      </c>
      <c r="W105" s="10">
        <f t="shared" si="36"/>
        <v>228.1099751027927</v>
      </c>
      <c r="X105" s="10">
        <f t="shared" si="36"/>
        <v>220.06294113476753</v>
      </c>
      <c r="Y105" s="10">
        <f t="shared" si="36"/>
        <v>212.35281758367051</v>
      </c>
      <c r="Z105" s="10">
        <f t="shared" si="36"/>
        <v>204.95789814894144</v>
      </c>
      <c r="AA105" s="10">
        <f t="shared" si="36"/>
        <v>197.85882519546959</v>
      </c>
      <c r="AB105" s="10">
        <f t="shared" si="35"/>
        <v>191.03820380186605</v>
      </c>
      <c r="AC105" s="10">
        <f t="shared" si="35"/>
        <v>184.48029840423288</v>
      </c>
      <c r="AD105" s="10">
        <f t="shared" si="35"/>
        <v>178.17079082049113</v>
      </c>
      <c r="AE105" s="10">
        <f t="shared" si="35"/>
        <v>172.09658471396327</v>
      </c>
      <c r="AF105" s="10">
        <f t="shared" si="35"/>
        <v>166.24564575454366</v>
      </c>
      <c r="AG105" s="10">
        <f t="shared" si="35"/>
        <v>160.60686961120896</v>
      </c>
      <c r="AH105" s="10">
        <f t="shared" si="35"/>
        <v>155.16997191881944</v>
      </c>
      <c r="AI105" s="10">
        <f t="shared" si="35"/>
        <v>149.92539579221656</v>
      </c>
      <c r="AJ105" s="10">
        <f t="shared" si="35"/>
        <v>144.86423349570393</v>
      </c>
      <c r="AK105" s="10">
        <f t="shared" si="35"/>
        <v>139.9781596367977</v>
      </c>
      <c r="AL105" s="10">
        <f t="shared" si="35"/>
        <v>135.25937382026206</v>
      </c>
      <c r="AM105" s="10">
        <f t="shared" si="35"/>
        <v>130.70055112672733</v>
      </c>
      <c r="AN105" s="10">
        <f t="shared" si="35"/>
        <v>126.29479910750182</v>
      </c>
      <c r="AO105" s="10">
        <f t="shared" si="35"/>
        <v>122.0356202401111</v>
      </c>
      <c r="AP105" s="10">
        <f t="shared" si="35"/>
        <v>117.91687898653956</v>
      </c>
    </row>
    <row r="106" spans="1:42" x14ac:dyDescent="0.2">
      <c r="A106" s="10">
        <f t="shared" si="23"/>
        <v>131</v>
      </c>
      <c r="B106" s="49">
        <f t="shared" si="24"/>
        <v>1.3056859441839708</v>
      </c>
      <c r="C106" s="49">
        <f t="shared" si="25"/>
        <v>1.6144956592601192</v>
      </c>
      <c r="D106" s="48">
        <f t="shared" si="26"/>
        <v>3.6712692467406431</v>
      </c>
      <c r="E106" s="48">
        <f t="shared" si="27"/>
        <v>24.42735260931466</v>
      </c>
      <c r="F106" s="48">
        <f t="shared" si="28"/>
        <v>9.7422756223520892</v>
      </c>
      <c r="G106" s="50">
        <f t="shared" si="29"/>
        <v>2.1553994263360354E-2</v>
      </c>
      <c r="H106" s="51">
        <f t="shared" si="30"/>
        <v>8.2187297945418111E-2</v>
      </c>
      <c r="I106" s="10">
        <f t="shared" si="31"/>
        <v>418.34398137914013</v>
      </c>
      <c r="J106" s="10">
        <f t="shared" si="33"/>
        <v>383.70666576138348</v>
      </c>
      <c r="K106" s="10">
        <f t="shared" si="36"/>
        <v>368.59819779147398</v>
      </c>
      <c r="L106" s="10">
        <f t="shared" si="36"/>
        <v>351.51182157993503</v>
      </c>
      <c r="M106" s="10">
        <f t="shared" si="36"/>
        <v>336.24740980956744</v>
      </c>
      <c r="N106" s="10">
        <f t="shared" si="36"/>
        <v>322.28575232888306</v>
      </c>
      <c r="O106" s="10">
        <f t="shared" si="36"/>
        <v>309.34477123556576</v>
      </c>
      <c r="P106" s="10">
        <f t="shared" si="36"/>
        <v>297.24699519019867</v>
      </c>
      <c r="Q106" s="10">
        <f t="shared" si="36"/>
        <v>285.86989220219306</v>
      </c>
      <c r="R106" s="10">
        <f t="shared" si="36"/>
        <v>275.12328721782461</v>
      </c>
      <c r="S106" s="10">
        <f t="shared" si="36"/>
        <v>264.93767921951854</v>
      </c>
      <c r="T106" s="10">
        <f t="shared" si="36"/>
        <v>255.25760599085993</v>
      </c>
      <c r="U106" s="10">
        <f t="shared" si="36"/>
        <v>246.03759873735657</v>
      </c>
      <c r="V106" s="10">
        <f t="shared" si="36"/>
        <v>237.23957411336625</v>
      </c>
      <c r="W106" s="10">
        <f t="shared" si="36"/>
        <v>228.83107538935676</v>
      </c>
      <c r="X106" s="10">
        <f t="shared" si="36"/>
        <v>220.78404142133158</v>
      </c>
      <c r="Y106" s="10">
        <f t="shared" si="36"/>
        <v>213.07391787023457</v>
      </c>
      <c r="Z106" s="10">
        <f t="shared" si="36"/>
        <v>205.67899843550549</v>
      </c>
      <c r="AA106" s="10">
        <f t="shared" si="36"/>
        <v>198.57992548203364</v>
      </c>
      <c r="AB106" s="10">
        <f t="shared" si="35"/>
        <v>191.7593040884301</v>
      </c>
      <c r="AC106" s="10">
        <f t="shared" si="35"/>
        <v>185.20139869079694</v>
      </c>
      <c r="AD106" s="10">
        <f t="shared" si="35"/>
        <v>178.89189110705519</v>
      </c>
      <c r="AE106" s="10">
        <f t="shared" si="35"/>
        <v>172.81768500052732</v>
      </c>
      <c r="AF106" s="10">
        <f t="shared" si="35"/>
        <v>166.96674604110771</v>
      </c>
      <c r="AG106" s="10">
        <f t="shared" si="35"/>
        <v>161.32796989777302</v>
      </c>
      <c r="AH106" s="10">
        <f t="shared" si="35"/>
        <v>155.89107220538349</v>
      </c>
      <c r="AI106" s="10">
        <f t="shared" si="35"/>
        <v>150.64649607878061</v>
      </c>
      <c r="AJ106" s="10">
        <f t="shared" si="35"/>
        <v>145.58533378226798</v>
      </c>
      <c r="AK106" s="10">
        <f t="shared" si="35"/>
        <v>140.69925992336175</v>
      </c>
      <c r="AL106" s="10">
        <f t="shared" si="35"/>
        <v>135.98047410682611</v>
      </c>
      <c r="AM106" s="10">
        <f t="shared" si="35"/>
        <v>131.42165141329139</v>
      </c>
      <c r="AN106" s="10">
        <f t="shared" si="35"/>
        <v>127.01589939406587</v>
      </c>
      <c r="AO106" s="10">
        <f t="shared" si="35"/>
        <v>122.75672052667515</v>
      </c>
      <c r="AP106" s="10">
        <f t="shared" si="35"/>
        <v>118.63797927310361</v>
      </c>
    </row>
    <row r="107" spans="1:42" x14ac:dyDescent="0.2">
      <c r="A107" s="10">
        <f t="shared" si="23"/>
        <v>132</v>
      </c>
      <c r="B107" s="49">
        <f t="shared" si="24"/>
        <v>1.285430575229972</v>
      </c>
      <c r="C107" s="49">
        <f t="shared" si="25"/>
        <v>1.6144956592601192</v>
      </c>
      <c r="D107" s="48">
        <f t="shared" si="26"/>
        <v>3.6992942028226325</v>
      </c>
      <c r="E107" s="48">
        <f t="shared" si="27"/>
        <v>24.689962238452168</v>
      </c>
      <c r="F107" s="48">
        <f t="shared" si="28"/>
        <v>9.8927854271616376</v>
      </c>
      <c r="G107" s="50">
        <f t="shared" si="29"/>
        <v>2.106652728451568E-2</v>
      </c>
      <c r="H107" s="51">
        <f t="shared" si="30"/>
        <v>8.1008702429913634E-2</v>
      </c>
      <c r="I107" s="10">
        <f t="shared" si="31"/>
        <v>419.05015680572126</v>
      </c>
      <c r="J107" s="10">
        <f t="shared" si="33"/>
        <v>384.40549034126047</v>
      </c>
      <c r="K107" s="10">
        <f t="shared" si="36"/>
        <v>369.3043732180551</v>
      </c>
      <c r="L107" s="10">
        <f t="shared" si="36"/>
        <v>352.21799700651616</v>
      </c>
      <c r="M107" s="10">
        <f t="shared" si="36"/>
        <v>336.95358523614857</v>
      </c>
      <c r="N107" s="10">
        <f t="shared" si="36"/>
        <v>322.99192775546419</v>
      </c>
      <c r="O107" s="10">
        <f t="shared" si="36"/>
        <v>310.05094666214688</v>
      </c>
      <c r="P107" s="10">
        <f t="shared" si="36"/>
        <v>297.9531706167798</v>
      </c>
      <c r="Q107" s="10">
        <f t="shared" si="36"/>
        <v>286.57606762877418</v>
      </c>
      <c r="R107" s="10">
        <f t="shared" si="36"/>
        <v>275.82946264440574</v>
      </c>
      <c r="S107" s="10">
        <f t="shared" si="36"/>
        <v>265.64385464609967</v>
      </c>
      <c r="T107" s="10">
        <f t="shared" si="36"/>
        <v>255.96378141744106</v>
      </c>
      <c r="U107" s="10">
        <f t="shared" si="36"/>
        <v>246.7437741639377</v>
      </c>
      <c r="V107" s="10">
        <f t="shared" si="36"/>
        <v>237.94574953994737</v>
      </c>
      <c r="W107" s="10">
        <f t="shared" si="36"/>
        <v>229.53725081593788</v>
      </c>
      <c r="X107" s="10">
        <f t="shared" si="36"/>
        <v>221.49021684791271</v>
      </c>
      <c r="Y107" s="10">
        <f t="shared" si="36"/>
        <v>213.78009329681569</v>
      </c>
      <c r="Z107" s="10">
        <f t="shared" si="36"/>
        <v>206.38517386208662</v>
      </c>
      <c r="AA107" s="10">
        <f t="shared" si="36"/>
        <v>199.28610090861477</v>
      </c>
      <c r="AB107" s="10">
        <f t="shared" si="35"/>
        <v>192.46547951501122</v>
      </c>
      <c r="AC107" s="10">
        <f t="shared" si="35"/>
        <v>185.90757411737806</v>
      </c>
      <c r="AD107" s="10">
        <f t="shared" si="35"/>
        <v>179.59806653363631</v>
      </c>
      <c r="AE107" s="10">
        <f t="shared" si="35"/>
        <v>173.52386042710845</v>
      </c>
      <c r="AF107" s="10">
        <f t="shared" si="35"/>
        <v>167.67292146768884</v>
      </c>
      <c r="AG107" s="10">
        <f t="shared" si="35"/>
        <v>162.03414532435414</v>
      </c>
      <c r="AH107" s="10">
        <f t="shared" si="35"/>
        <v>156.59724763196462</v>
      </c>
      <c r="AI107" s="10">
        <f t="shared" si="35"/>
        <v>151.35267150536174</v>
      </c>
      <c r="AJ107" s="10">
        <f t="shared" si="35"/>
        <v>146.29150920884911</v>
      </c>
      <c r="AK107" s="10">
        <f t="shared" si="35"/>
        <v>141.40543534994288</v>
      </c>
      <c r="AL107" s="10">
        <f t="shared" si="35"/>
        <v>136.68664953340723</v>
      </c>
      <c r="AM107" s="10">
        <f t="shared" si="35"/>
        <v>132.12782683987251</v>
      </c>
      <c r="AN107" s="10">
        <f t="shared" si="35"/>
        <v>127.72207482064699</v>
      </c>
      <c r="AO107" s="10">
        <f t="shared" si="35"/>
        <v>123.46289595325628</v>
      </c>
      <c r="AP107" s="10">
        <f t="shared" si="35"/>
        <v>119.34415469968474</v>
      </c>
    </row>
    <row r="108" spans="1:42" x14ac:dyDescent="0.2">
      <c r="A108" s="10">
        <f t="shared" si="23"/>
        <v>133</v>
      </c>
      <c r="B108" s="49">
        <f t="shared" si="24"/>
        <v>1.265616517999038</v>
      </c>
      <c r="C108" s="49">
        <f t="shared" si="25"/>
        <v>1.6144956592601192</v>
      </c>
      <c r="D108" s="48">
        <f t="shared" si="26"/>
        <v>3.7273191589046224</v>
      </c>
      <c r="E108" s="48">
        <f t="shared" si="27"/>
        <v>24.954142663916475</v>
      </c>
      <c r="F108" s="48">
        <f t="shared" si="28"/>
        <v>10.044866028297983</v>
      </c>
      <c r="G108" s="50">
        <f t="shared" si="29"/>
        <v>2.0592983705132416E-2</v>
      </c>
      <c r="H108" s="51">
        <f t="shared" si="30"/>
        <v>7.9853520444442772E-2</v>
      </c>
      <c r="I108" s="10">
        <f t="shared" si="31"/>
        <v>419.74180934864523</v>
      </c>
      <c r="J108" s="10">
        <f t="shared" si="33"/>
        <v>385.0899893918438</v>
      </c>
      <c r="K108" s="10">
        <f t="shared" si="36"/>
        <v>369.99602576097908</v>
      </c>
      <c r="L108" s="10">
        <f t="shared" si="36"/>
        <v>352.90964954944013</v>
      </c>
      <c r="M108" s="10">
        <f t="shared" si="36"/>
        <v>337.64523777907254</v>
      </c>
      <c r="N108" s="10">
        <f t="shared" si="36"/>
        <v>323.68358029838816</v>
      </c>
      <c r="O108" s="10">
        <f t="shared" si="36"/>
        <v>310.74259920507086</v>
      </c>
      <c r="P108" s="10">
        <f t="shared" si="36"/>
        <v>298.64482315970378</v>
      </c>
      <c r="Q108" s="10">
        <f t="shared" si="36"/>
        <v>287.26772017169816</v>
      </c>
      <c r="R108" s="10">
        <f t="shared" si="36"/>
        <v>276.52111518732971</v>
      </c>
      <c r="S108" s="10">
        <f t="shared" si="36"/>
        <v>266.33550718902364</v>
      </c>
      <c r="T108" s="10">
        <f t="shared" si="36"/>
        <v>256.65543396036503</v>
      </c>
      <c r="U108" s="10">
        <f t="shared" si="36"/>
        <v>247.43542670686168</v>
      </c>
      <c r="V108" s="10">
        <f t="shared" si="36"/>
        <v>238.63740208287135</v>
      </c>
      <c r="W108" s="10">
        <f t="shared" si="36"/>
        <v>230.22890335886186</v>
      </c>
      <c r="X108" s="10">
        <f t="shared" si="36"/>
        <v>222.18186939083668</v>
      </c>
      <c r="Y108" s="10">
        <f t="shared" si="36"/>
        <v>214.47174583973967</v>
      </c>
      <c r="Z108" s="10">
        <f t="shared" si="36"/>
        <v>207.07682640501059</v>
      </c>
      <c r="AA108" s="10">
        <f t="shared" si="36"/>
        <v>199.97775345153875</v>
      </c>
      <c r="AB108" s="10">
        <f t="shared" si="35"/>
        <v>193.1571320579352</v>
      </c>
      <c r="AC108" s="10">
        <f t="shared" si="35"/>
        <v>186.59922666030204</v>
      </c>
      <c r="AD108" s="10">
        <f t="shared" si="35"/>
        <v>180.28971907656029</v>
      </c>
      <c r="AE108" s="10">
        <f t="shared" si="35"/>
        <v>174.21551297003242</v>
      </c>
      <c r="AF108" s="10">
        <f t="shared" si="35"/>
        <v>168.36457401061281</v>
      </c>
      <c r="AG108" s="10">
        <f t="shared" si="35"/>
        <v>162.72579786727812</v>
      </c>
      <c r="AH108" s="10">
        <f t="shared" si="35"/>
        <v>157.2889001748886</v>
      </c>
      <c r="AI108" s="10">
        <f t="shared" si="35"/>
        <v>152.04432404828572</v>
      </c>
      <c r="AJ108" s="10">
        <f t="shared" si="35"/>
        <v>146.98316175177308</v>
      </c>
      <c r="AK108" s="10">
        <f t="shared" si="35"/>
        <v>142.09708789286685</v>
      </c>
      <c r="AL108" s="10">
        <f t="shared" si="35"/>
        <v>137.37830207633121</v>
      </c>
      <c r="AM108" s="10">
        <f t="shared" si="35"/>
        <v>132.81947938279649</v>
      </c>
      <c r="AN108" s="10">
        <f t="shared" si="35"/>
        <v>128.41372736357096</v>
      </c>
      <c r="AO108" s="10">
        <f t="shared" si="35"/>
        <v>124.15454849618025</v>
      </c>
      <c r="AP108" s="10">
        <f t="shared" si="35"/>
        <v>120.03580724260871</v>
      </c>
    </row>
    <row r="109" spans="1:42" x14ac:dyDescent="0.2">
      <c r="A109" s="10">
        <f t="shared" si="23"/>
        <v>134</v>
      </c>
      <c r="B109" s="49">
        <f t="shared" si="24"/>
        <v>1.2462317751941674</v>
      </c>
      <c r="C109" s="49">
        <f t="shared" si="25"/>
        <v>1.6144956592601192</v>
      </c>
      <c r="D109" s="48">
        <f t="shared" si="26"/>
        <v>3.7553441149866118</v>
      </c>
      <c r="E109" s="48">
        <f t="shared" si="27"/>
        <v>25.219893885707567</v>
      </c>
      <c r="F109" s="48">
        <f t="shared" si="28"/>
        <v>10.198517425761121</v>
      </c>
      <c r="G109" s="50">
        <f t="shared" si="29"/>
        <v>2.0132895633973833E-2</v>
      </c>
      <c r="H109" s="51">
        <f t="shared" si="30"/>
        <v>7.8721189481256948E-2</v>
      </c>
      <c r="I109" s="10">
        <f t="shared" si="31"/>
        <v>420.41932794188193</v>
      </c>
      <c r="J109" s="10">
        <f t="shared" si="33"/>
        <v>385.76054546161845</v>
      </c>
      <c r="K109" s="10">
        <f t="shared" si="36"/>
        <v>370.67354435421578</v>
      </c>
      <c r="L109" s="10">
        <f t="shared" si="36"/>
        <v>353.58716814267683</v>
      </c>
      <c r="M109" s="10">
        <f t="shared" si="36"/>
        <v>338.32275637230924</v>
      </c>
      <c r="N109" s="10">
        <f t="shared" si="36"/>
        <v>324.36109889162486</v>
      </c>
      <c r="O109" s="10">
        <f t="shared" si="36"/>
        <v>311.42011779830756</v>
      </c>
      <c r="P109" s="10">
        <f t="shared" si="36"/>
        <v>299.32234175294047</v>
      </c>
      <c r="Q109" s="10">
        <f t="shared" si="36"/>
        <v>287.94523876493486</v>
      </c>
      <c r="R109" s="10">
        <f t="shared" si="36"/>
        <v>277.19863378056641</v>
      </c>
      <c r="S109" s="10">
        <f t="shared" si="36"/>
        <v>267.01302578226034</v>
      </c>
      <c r="T109" s="10">
        <f t="shared" si="36"/>
        <v>257.33295255360173</v>
      </c>
      <c r="U109" s="10">
        <f t="shared" si="36"/>
        <v>248.1129453000984</v>
      </c>
      <c r="V109" s="10">
        <f t="shared" si="36"/>
        <v>239.31492067610807</v>
      </c>
      <c r="W109" s="10">
        <f t="shared" si="36"/>
        <v>230.90642195209858</v>
      </c>
      <c r="X109" s="10">
        <f t="shared" si="36"/>
        <v>222.85938798407341</v>
      </c>
      <c r="Y109" s="10">
        <f t="shared" si="36"/>
        <v>215.14926443297639</v>
      </c>
      <c r="Z109" s="10">
        <f t="shared" si="36"/>
        <v>207.75434499824732</v>
      </c>
      <c r="AA109" s="10">
        <f t="shared" si="36"/>
        <v>200.65527204477547</v>
      </c>
      <c r="AB109" s="10">
        <f t="shared" si="35"/>
        <v>193.83465065117193</v>
      </c>
      <c r="AC109" s="10">
        <f t="shared" si="35"/>
        <v>187.27674525353876</v>
      </c>
      <c r="AD109" s="10">
        <f t="shared" si="35"/>
        <v>180.96723766979702</v>
      </c>
      <c r="AE109" s="10">
        <f t="shared" si="35"/>
        <v>174.89303156326915</v>
      </c>
      <c r="AF109" s="10">
        <f t="shared" si="35"/>
        <v>169.04209260384954</v>
      </c>
      <c r="AG109" s="10">
        <f t="shared" si="35"/>
        <v>163.40331646051484</v>
      </c>
      <c r="AH109" s="10">
        <f t="shared" si="35"/>
        <v>157.96641876812532</v>
      </c>
      <c r="AI109" s="10">
        <f t="shared" si="35"/>
        <v>152.72184264152244</v>
      </c>
      <c r="AJ109" s="10">
        <f t="shared" si="35"/>
        <v>147.66068034500981</v>
      </c>
      <c r="AK109" s="10">
        <f t="shared" si="35"/>
        <v>142.77460648610358</v>
      </c>
      <c r="AL109" s="10">
        <f t="shared" si="35"/>
        <v>138.05582066956794</v>
      </c>
      <c r="AM109" s="10">
        <f t="shared" si="35"/>
        <v>133.49699797603321</v>
      </c>
      <c r="AN109" s="10">
        <f t="shared" si="35"/>
        <v>129.09124595680768</v>
      </c>
      <c r="AO109" s="10">
        <f t="shared" si="35"/>
        <v>124.83206708941697</v>
      </c>
      <c r="AP109" s="10">
        <f t="shared" si="35"/>
        <v>120.71332583584542</v>
      </c>
    </row>
    <row r="110" spans="1:42" x14ac:dyDescent="0.2">
      <c r="A110" s="10">
        <f t="shared" si="23"/>
        <v>135</v>
      </c>
      <c r="B110" s="49">
        <f t="shared" si="24"/>
        <v>1.227264729012653</v>
      </c>
      <c r="C110" s="49">
        <f t="shared" si="25"/>
        <v>1.6144956592601192</v>
      </c>
      <c r="D110" s="48">
        <f t="shared" si="26"/>
        <v>3.7833690710686017</v>
      </c>
      <c r="E110" s="48">
        <f t="shared" si="27"/>
        <v>25.487215903825469</v>
      </c>
      <c r="F110" s="48">
        <f t="shared" si="28"/>
        <v>10.353739619551057</v>
      </c>
      <c r="G110" s="50">
        <f t="shared" si="29"/>
        <v>1.9685812763280436E-2</v>
      </c>
      <c r="H110" s="51">
        <f t="shared" si="30"/>
        <v>7.7611161837160783E-2</v>
      </c>
      <c r="I110" s="10">
        <f t="shared" si="31"/>
        <v>421.08308896219341</v>
      </c>
      <c r="J110" s="10">
        <f t="shared" si="33"/>
        <v>386.41752877882823</v>
      </c>
      <c r="K110" s="10">
        <f t="shared" si="36"/>
        <v>371.33730537452726</v>
      </c>
      <c r="L110" s="10">
        <f t="shared" si="36"/>
        <v>354.25092916298831</v>
      </c>
      <c r="M110" s="10">
        <f t="shared" si="36"/>
        <v>338.98651739262073</v>
      </c>
      <c r="N110" s="10">
        <f t="shared" si="36"/>
        <v>325.02485991193635</v>
      </c>
      <c r="O110" s="10">
        <f t="shared" si="36"/>
        <v>312.08387881861904</v>
      </c>
      <c r="P110" s="10">
        <f t="shared" si="36"/>
        <v>299.98610277325196</v>
      </c>
      <c r="Q110" s="10">
        <f t="shared" si="36"/>
        <v>288.60899978524634</v>
      </c>
      <c r="R110" s="10">
        <f t="shared" si="36"/>
        <v>277.86239480087789</v>
      </c>
      <c r="S110" s="10">
        <f t="shared" si="36"/>
        <v>267.67678680257183</v>
      </c>
      <c r="T110" s="10">
        <f t="shared" si="36"/>
        <v>257.99671357391321</v>
      </c>
      <c r="U110" s="10">
        <f t="shared" si="36"/>
        <v>248.77670632040989</v>
      </c>
      <c r="V110" s="10">
        <f t="shared" si="36"/>
        <v>239.97868169641956</v>
      </c>
      <c r="W110" s="10">
        <f t="shared" si="36"/>
        <v>231.57018297241007</v>
      </c>
      <c r="X110" s="10">
        <f t="shared" si="36"/>
        <v>223.52314900438489</v>
      </c>
      <c r="Y110" s="10">
        <f t="shared" si="36"/>
        <v>215.81302545328788</v>
      </c>
      <c r="Z110" s="10">
        <f t="shared" si="36"/>
        <v>208.4181060185588</v>
      </c>
      <c r="AA110" s="10">
        <f t="shared" si="36"/>
        <v>201.31903306508696</v>
      </c>
      <c r="AB110" s="10">
        <f t="shared" si="35"/>
        <v>194.49841167148341</v>
      </c>
      <c r="AC110" s="10">
        <f t="shared" si="35"/>
        <v>187.94050627385025</v>
      </c>
      <c r="AD110" s="10">
        <f t="shared" si="35"/>
        <v>181.6309986901085</v>
      </c>
      <c r="AE110" s="10">
        <f t="shared" si="35"/>
        <v>175.55679258358063</v>
      </c>
      <c r="AF110" s="10">
        <f t="shared" si="35"/>
        <v>169.70585362416102</v>
      </c>
      <c r="AG110" s="10">
        <f t="shared" si="35"/>
        <v>164.06707748082633</v>
      </c>
      <c r="AH110" s="10">
        <f t="shared" si="35"/>
        <v>158.63017978843681</v>
      </c>
      <c r="AI110" s="10">
        <f t="shared" si="35"/>
        <v>153.38560366183393</v>
      </c>
      <c r="AJ110" s="10">
        <f t="shared" si="35"/>
        <v>148.32444136532129</v>
      </c>
      <c r="AK110" s="10">
        <f t="shared" si="35"/>
        <v>143.43836750641506</v>
      </c>
      <c r="AL110" s="10">
        <f t="shared" si="35"/>
        <v>138.71958168987942</v>
      </c>
      <c r="AM110" s="10">
        <f t="shared" si="35"/>
        <v>134.1607589963447</v>
      </c>
      <c r="AN110" s="10">
        <f t="shared" si="35"/>
        <v>129.75500697711917</v>
      </c>
      <c r="AO110" s="10">
        <f t="shared" si="35"/>
        <v>125.49582810972845</v>
      </c>
      <c r="AP110" s="10">
        <f t="shared" si="35"/>
        <v>121.37708685615691</v>
      </c>
    </row>
    <row r="111" spans="1:42" x14ac:dyDescent="0.2">
      <c r="A111" s="10">
        <f t="shared" si="23"/>
        <v>136</v>
      </c>
      <c r="B111" s="49">
        <f t="shared" si="24"/>
        <v>1.2087041278520985</v>
      </c>
      <c r="C111" s="49">
        <f t="shared" si="25"/>
        <v>1.6144956592601192</v>
      </c>
      <c r="D111" s="48">
        <f t="shared" si="26"/>
        <v>3.8113940271505915</v>
      </c>
      <c r="E111" s="48">
        <f t="shared" si="27"/>
        <v>25.756108718270148</v>
      </c>
      <c r="F111" s="48">
        <f t="shared" si="28"/>
        <v>10.510532609667788</v>
      </c>
      <c r="G111" s="50">
        <f t="shared" si="29"/>
        <v>1.9251301662183553E-2</v>
      </c>
      <c r="H111" s="51">
        <f t="shared" si="30"/>
        <v>7.6522904235292927E-2</v>
      </c>
      <c r="I111" s="10">
        <f t="shared" si="31"/>
        <v>421.73345669431637</v>
      </c>
      <c r="J111" s="10">
        <f t="shared" si="33"/>
        <v>387.06129770692536</v>
      </c>
      <c r="K111" s="10">
        <f t="shared" si="36"/>
        <v>371.98767310665022</v>
      </c>
      <c r="L111" s="10">
        <f t="shared" si="36"/>
        <v>354.90129689511127</v>
      </c>
      <c r="M111" s="10">
        <f t="shared" si="36"/>
        <v>339.63688512474369</v>
      </c>
      <c r="N111" s="10">
        <f t="shared" si="36"/>
        <v>325.67522764405931</v>
      </c>
      <c r="O111" s="10">
        <f t="shared" si="36"/>
        <v>312.734246550742</v>
      </c>
      <c r="P111" s="10">
        <f t="shared" si="36"/>
        <v>300.63647050537492</v>
      </c>
      <c r="Q111" s="10">
        <f t="shared" si="36"/>
        <v>289.2593675173693</v>
      </c>
      <c r="R111" s="10">
        <f t="shared" si="36"/>
        <v>278.51276253300085</v>
      </c>
      <c r="S111" s="10">
        <f t="shared" si="36"/>
        <v>268.32715453469478</v>
      </c>
      <c r="T111" s="10">
        <f t="shared" si="36"/>
        <v>258.64708130603617</v>
      </c>
      <c r="U111" s="10">
        <f t="shared" si="36"/>
        <v>249.42707405253284</v>
      </c>
      <c r="V111" s="10">
        <f t="shared" si="36"/>
        <v>240.62904942854252</v>
      </c>
      <c r="W111" s="10">
        <f t="shared" si="36"/>
        <v>232.22055070453303</v>
      </c>
      <c r="X111" s="10">
        <f t="shared" si="36"/>
        <v>224.17351673650785</v>
      </c>
      <c r="Y111" s="10">
        <f t="shared" si="36"/>
        <v>216.46339318541084</v>
      </c>
      <c r="Z111" s="10">
        <f t="shared" si="36"/>
        <v>209.06847375068176</v>
      </c>
      <c r="AA111" s="10">
        <f t="shared" si="36"/>
        <v>201.96940079720991</v>
      </c>
      <c r="AB111" s="10">
        <f t="shared" ref="AB111:AP126" si="37">AB110+(($B110+$B111)/2)^(4/3)/$B$5*$B$4</f>
        <v>195.14877940360637</v>
      </c>
      <c r="AC111" s="10">
        <f t="shared" si="37"/>
        <v>188.59087400597321</v>
      </c>
      <c r="AD111" s="10">
        <f t="shared" si="37"/>
        <v>182.28136642223146</v>
      </c>
      <c r="AE111" s="10">
        <f t="shared" si="37"/>
        <v>176.20716031570359</v>
      </c>
      <c r="AF111" s="10">
        <f t="shared" si="37"/>
        <v>170.35622135628398</v>
      </c>
      <c r="AG111" s="10">
        <f t="shared" si="37"/>
        <v>164.71744521294929</v>
      </c>
      <c r="AH111" s="10">
        <f t="shared" si="37"/>
        <v>159.28054752055976</v>
      </c>
      <c r="AI111" s="10">
        <f t="shared" si="37"/>
        <v>154.03597139395688</v>
      </c>
      <c r="AJ111" s="10">
        <f t="shared" si="37"/>
        <v>148.97480909744425</v>
      </c>
      <c r="AK111" s="10">
        <f t="shared" si="37"/>
        <v>144.08873523853802</v>
      </c>
      <c r="AL111" s="10">
        <f t="shared" si="37"/>
        <v>139.36994942200238</v>
      </c>
      <c r="AM111" s="10">
        <f t="shared" si="37"/>
        <v>134.81112672846766</v>
      </c>
      <c r="AN111" s="10">
        <f t="shared" si="37"/>
        <v>130.40537470924212</v>
      </c>
      <c r="AO111" s="10">
        <f t="shared" si="37"/>
        <v>126.14619584185141</v>
      </c>
      <c r="AP111" s="10">
        <f t="shared" si="37"/>
        <v>122.02745458827987</v>
      </c>
    </row>
    <row r="112" spans="1:42" x14ac:dyDescent="0.2">
      <c r="A112" s="10">
        <f t="shared" si="23"/>
        <v>137</v>
      </c>
      <c r="B112" s="49">
        <f t="shared" si="24"/>
        <v>1.190539073512684</v>
      </c>
      <c r="C112" s="49">
        <f t="shared" si="25"/>
        <v>1.6144956592601192</v>
      </c>
      <c r="D112" s="48">
        <f t="shared" si="26"/>
        <v>3.8394189832325809</v>
      </c>
      <c r="E112" s="48">
        <f t="shared" si="27"/>
        <v>26.026572329041635</v>
      </c>
      <c r="F112" s="48">
        <f t="shared" si="28"/>
        <v>10.668896396111311</v>
      </c>
      <c r="G112" s="50">
        <f t="shared" si="29"/>
        <v>1.8828945098950466E-2</v>
      </c>
      <c r="H112" s="51">
        <f t="shared" si="30"/>
        <v>7.5455897453683585E-2</v>
      </c>
      <c r="I112" s="10">
        <f t="shared" si="31"/>
        <v>422.37078377706399</v>
      </c>
      <c r="J112" s="10">
        <f t="shared" si="33"/>
        <v>387.6921991813694</v>
      </c>
      <c r="K112" s="10">
        <f t="shared" si="36"/>
        <v>372.62500018939784</v>
      </c>
      <c r="L112" s="10">
        <f t="shared" si="36"/>
        <v>355.53862397785889</v>
      </c>
      <c r="M112" s="10">
        <f t="shared" si="36"/>
        <v>340.2742122074913</v>
      </c>
      <c r="N112" s="10">
        <f t="shared" si="36"/>
        <v>326.31255472680692</v>
      </c>
      <c r="O112" s="10">
        <f t="shared" si="36"/>
        <v>313.37157363348962</v>
      </c>
      <c r="P112" s="10">
        <f t="shared" si="36"/>
        <v>301.27379758812253</v>
      </c>
      <c r="Q112" s="10">
        <f t="shared" si="36"/>
        <v>289.89669460011692</v>
      </c>
      <c r="R112" s="10">
        <f t="shared" si="36"/>
        <v>279.15008961574847</v>
      </c>
      <c r="S112" s="10">
        <f t="shared" si="36"/>
        <v>268.9644816174424</v>
      </c>
      <c r="T112" s="10">
        <f t="shared" si="36"/>
        <v>259.28440838878379</v>
      </c>
      <c r="U112" s="10">
        <f t="shared" si="36"/>
        <v>250.06440113528046</v>
      </c>
      <c r="V112" s="10">
        <f t="shared" si="36"/>
        <v>241.26637651129013</v>
      </c>
      <c r="W112" s="10">
        <f t="shared" si="36"/>
        <v>232.85787778728064</v>
      </c>
      <c r="X112" s="10">
        <f t="shared" si="36"/>
        <v>224.81084381925547</v>
      </c>
      <c r="Y112" s="10">
        <f t="shared" si="36"/>
        <v>217.10072026815845</v>
      </c>
      <c r="Z112" s="10">
        <f t="shared" si="36"/>
        <v>209.70580083342938</v>
      </c>
      <c r="AA112" s="10">
        <f t="shared" si="36"/>
        <v>202.60672787995753</v>
      </c>
      <c r="AB112" s="10">
        <f t="shared" si="37"/>
        <v>195.78610648635399</v>
      </c>
      <c r="AC112" s="10">
        <f t="shared" si="37"/>
        <v>189.22820108872082</v>
      </c>
      <c r="AD112" s="10">
        <f t="shared" si="37"/>
        <v>182.91869350497907</v>
      </c>
      <c r="AE112" s="10">
        <f t="shared" si="37"/>
        <v>176.84448739845121</v>
      </c>
      <c r="AF112" s="10">
        <f t="shared" si="37"/>
        <v>170.9935484390316</v>
      </c>
      <c r="AG112" s="10">
        <f t="shared" si="37"/>
        <v>165.3547722956969</v>
      </c>
      <c r="AH112" s="10">
        <f t="shared" si="37"/>
        <v>159.91787460330738</v>
      </c>
      <c r="AI112" s="10">
        <f t="shared" si="37"/>
        <v>154.6732984767045</v>
      </c>
      <c r="AJ112" s="10">
        <f t="shared" si="37"/>
        <v>149.61213618019187</v>
      </c>
      <c r="AK112" s="10">
        <f t="shared" si="37"/>
        <v>144.72606232128564</v>
      </c>
      <c r="AL112" s="10">
        <f t="shared" si="37"/>
        <v>140.00727650475</v>
      </c>
      <c r="AM112" s="10">
        <f t="shared" si="37"/>
        <v>135.44845381121527</v>
      </c>
      <c r="AN112" s="10">
        <f t="shared" si="37"/>
        <v>131.04270179198974</v>
      </c>
      <c r="AO112" s="10">
        <f t="shared" si="37"/>
        <v>126.78352292459904</v>
      </c>
      <c r="AP112" s="10">
        <f t="shared" si="37"/>
        <v>122.6647816710275</v>
      </c>
    </row>
    <row r="113" spans="1:42" x14ac:dyDescent="0.2">
      <c r="A113" s="10">
        <f t="shared" si="23"/>
        <v>138</v>
      </c>
      <c r="B113" s="49">
        <f t="shared" si="24"/>
        <v>1.1727590088764031</v>
      </c>
      <c r="C113" s="49">
        <f t="shared" si="25"/>
        <v>1.6144956592601192</v>
      </c>
      <c r="D113" s="48">
        <f t="shared" si="26"/>
        <v>3.8674439393145708</v>
      </c>
      <c r="E113" s="48">
        <f t="shared" si="27"/>
        <v>26.298606736139913</v>
      </c>
      <c r="F113" s="48">
        <f t="shared" si="28"/>
        <v>10.82883097888163</v>
      </c>
      <c r="G113" s="50">
        <f t="shared" si="29"/>
        <v>1.8418341390963641E-2</v>
      </c>
      <c r="H113" s="51">
        <f t="shared" si="30"/>
        <v>7.4409635960728429E-2</v>
      </c>
      <c r="I113" s="10">
        <f t="shared" si="31"/>
        <v>422.99541163119017</v>
      </c>
      <c r="J113" s="10">
        <f t="shared" si="33"/>
        <v>388.31056912859964</v>
      </c>
      <c r="K113" s="10">
        <f t="shared" si="36"/>
        <v>373.24962804352401</v>
      </c>
      <c r="L113" s="10">
        <f t="shared" si="36"/>
        <v>356.16325183198506</v>
      </c>
      <c r="M113" s="10">
        <f t="shared" si="36"/>
        <v>340.89884006161748</v>
      </c>
      <c r="N113" s="10">
        <f t="shared" si="36"/>
        <v>326.9371825809331</v>
      </c>
      <c r="O113" s="10">
        <f t="shared" si="36"/>
        <v>313.99620148761579</v>
      </c>
      <c r="P113" s="10">
        <f t="shared" si="36"/>
        <v>301.89842544224871</v>
      </c>
      <c r="Q113" s="10">
        <f t="shared" si="36"/>
        <v>290.52132245424309</v>
      </c>
      <c r="R113" s="10">
        <f t="shared" si="36"/>
        <v>279.77471746987464</v>
      </c>
      <c r="S113" s="10">
        <f t="shared" si="36"/>
        <v>269.58910947156858</v>
      </c>
      <c r="T113" s="10">
        <f t="shared" si="36"/>
        <v>259.90903624290996</v>
      </c>
      <c r="U113" s="10">
        <f t="shared" si="36"/>
        <v>250.68902898940664</v>
      </c>
      <c r="V113" s="10">
        <f t="shared" si="36"/>
        <v>241.89100436541631</v>
      </c>
      <c r="W113" s="10">
        <f t="shared" si="36"/>
        <v>233.48250564140682</v>
      </c>
      <c r="X113" s="10">
        <f t="shared" si="36"/>
        <v>225.43547167338164</v>
      </c>
      <c r="Y113" s="10">
        <f t="shared" si="36"/>
        <v>217.72534812228463</v>
      </c>
      <c r="Z113" s="10">
        <f t="shared" si="36"/>
        <v>210.33042868755555</v>
      </c>
      <c r="AA113" s="10">
        <f t="shared" si="36"/>
        <v>203.23135573408371</v>
      </c>
      <c r="AB113" s="10">
        <f t="shared" si="37"/>
        <v>196.41073434048016</v>
      </c>
      <c r="AC113" s="10">
        <f t="shared" si="37"/>
        <v>189.852828942847</v>
      </c>
      <c r="AD113" s="10">
        <f t="shared" si="37"/>
        <v>183.54332135910525</v>
      </c>
      <c r="AE113" s="10">
        <f t="shared" si="37"/>
        <v>177.46911525257738</v>
      </c>
      <c r="AF113" s="10">
        <f t="shared" si="37"/>
        <v>171.61817629315777</v>
      </c>
      <c r="AG113" s="10">
        <f t="shared" si="37"/>
        <v>165.97940014982308</v>
      </c>
      <c r="AH113" s="10">
        <f t="shared" si="37"/>
        <v>160.54250245743356</v>
      </c>
      <c r="AI113" s="10">
        <f t="shared" si="37"/>
        <v>155.29792633083068</v>
      </c>
      <c r="AJ113" s="10">
        <f t="shared" si="37"/>
        <v>150.23676403431804</v>
      </c>
      <c r="AK113" s="10">
        <f t="shared" si="37"/>
        <v>145.35069017541181</v>
      </c>
      <c r="AL113" s="10">
        <f t="shared" si="37"/>
        <v>140.63190435887617</v>
      </c>
      <c r="AM113" s="10">
        <f t="shared" si="37"/>
        <v>136.07308166534145</v>
      </c>
      <c r="AN113" s="10">
        <f t="shared" si="37"/>
        <v>131.66732964611592</v>
      </c>
      <c r="AO113" s="10">
        <f t="shared" si="37"/>
        <v>127.40815077872523</v>
      </c>
      <c r="AP113" s="10">
        <f t="shared" si="37"/>
        <v>123.28940952515369</v>
      </c>
    </row>
    <row r="114" spans="1:42" x14ac:dyDescent="0.2">
      <c r="A114" s="10">
        <f t="shared" si="23"/>
        <v>139</v>
      </c>
      <c r="B114" s="49">
        <f t="shared" si="24"/>
        <v>1.1553537060448693</v>
      </c>
      <c r="C114" s="49">
        <f t="shared" si="25"/>
        <v>1.6144956592601192</v>
      </c>
      <c r="D114" s="48">
        <f t="shared" si="26"/>
        <v>3.8954688953965602</v>
      </c>
      <c r="E114" s="48">
        <f t="shared" si="27"/>
        <v>26.57221193956498</v>
      </c>
      <c r="F114" s="48">
        <f t="shared" si="28"/>
        <v>10.990336357978745</v>
      </c>
      <c r="G114" s="50">
        <f t="shared" si="29"/>
        <v>1.8019103781370345E-2</v>
      </c>
      <c r="H114" s="51">
        <f t="shared" si="30"/>
        <v>7.3383627557697145E-2</v>
      </c>
      <c r="I114" s="10">
        <f t="shared" si="31"/>
        <v>423.60767086982014</v>
      </c>
      <c r="J114" s="10">
        <f t="shared" si="33"/>
        <v>388.91673286796481</v>
      </c>
      <c r="K114" s="10">
        <f t="shared" si="36"/>
        <v>373.86188728215399</v>
      </c>
      <c r="L114" s="10">
        <f t="shared" si="36"/>
        <v>356.77551107061504</v>
      </c>
      <c r="M114" s="10">
        <f t="shared" si="36"/>
        <v>341.51109930024745</v>
      </c>
      <c r="N114" s="10">
        <f t="shared" si="36"/>
        <v>327.54944181956307</v>
      </c>
      <c r="O114" s="10">
        <f t="shared" si="36"/>
        <v>314.60846072624577</v>
      </c>
      <c r="P114" s="10">
        <f t="shared" si="36"/>
        <v>302.51068468087868</v>
      </c>
      <c r="Q114" s="10">
        <f t="shared" si="36"/>
        <v>291.13358169287307</v>
      </c>
      <c r="R114" s="10">
        <f t="shared" si="36"/>
        <v>280.38697670850462</v>
      </c>
      <c r="S114" s="10">
        <f t="shared" si="36"/>
        <v>270.20136871019855</v>
      </c>
      <c r="T114" s="10">
        <f t="shared" si="36"/>
        <v>260.52129548153994</v>
      </c>
      <c r="U114" s="10">
        <f t="shared" si="36"/>
        <v>251.30128822803661</v>
      </c>
      <c r="V114" s="10">
        <f t="shared" si="36"/>
        <v>242.50326360404628</v>
      </c>
      <c r="W114" s="10">
        <f t="shared" si="36"/>
        <v>234.09476488003679</v>
      </c>
      <c r="X114" s="10">
        <f t="shared" si="36"/>
        <v>226.04773091201162</v>
      </c>
      <c r="Y114" s="10">
        <f t="shared" si="36"/>
        <v>218.3376073609146</v>
      </c>
      <c r="Z114" s="10">
        <f t="shared" si="36"/>
        <v>210.94268792618553</v>
      </c>
      <c r="AA114" s="10">
        <f t="shared" si="36"/>
        <v>203.84361497271368</v>
      </c>
      <c r="AB114" s="10">
        <f t="shared" si="37"/>
        <v>197.02299357911014</v>
      </c>
      <c r="AC114" s="10">
        <f t="shared" si="37"/>
        <v>190.46508818147697</v>
      </c>
      <c r="AD114" s="10">
        <f t="shared" si="37"/>
        <v>184.15558059773522</v>
      </c>
      <c r="AE114" s="10">
        <f t="shared" si="37"/>
        <v>178.08137449120736</v>
      </c>
      <c r="AF114" s="10">
        <f t="shared" si="37"/>
        <v>172.23043553178775</v>
      </c>
      <c r="AG114" s="10">
        <f t="shared" si="37"/>
        <v>166.59165938845305</v>
      </c>
      <c r="AH114" s="10">
        <f t="shared" si="37"/>
        <v>161.15476169606353</v>
      </c>
      <c r="AI114" s="10">
        <f t="shared" si="37"/>
        <v>155.91018556946065</v>
      </c>
      <c r="AJ114" s="10">
        <f t="shared" si="37"/>
        <v>150.84902327294802</v>
      </c>
      <c r="AK114" s="10">
        <f t="shared" si="37"/>
        <v>145.96294941404179</v>
      </c>
      <c r="AL114" s="10">
        <f t="shared" si="37"/>
        <v>141.24416359750614</v>
      </c>
      <c r="AM114" s="10">
        <f t="shared" si="37"/>
        <v>136.68534090397142</v>
      </c>
      <c r="AN114" s="10">
        <f t="shared" si="37"/>
        <v>132.27958888474589</v>
      </c>
      <c r="AO114" s="10">
        <f t="shared" si="37"/>
        <v>128.0204100173552</v>
      </c>
      <c r="AP114" s="10">
        <f t="shared" si="37"/>
        <v>123.90166876378366</v>
      </c>
    </row>
    <row r="115" spans="1:42" x14ac:dyDescent="0.2">
      <c r="A115" s="10">
        <f t="shared" si="23"/>
        <v>140</v>
      </c>
      <c r="B115" s="49">
        <f t="shared" si="24"/>
        <v>1.1383132549179329</v>
      </c>
      <c r="C115" s="49">
        <f t="shared" si="25"/>
        <v>1.6144956592601192</v>
      </c>
      <c r="D115" s="48">
        <f t="shared" si="26"/>
        <v>3.92349385147855</v>
      </c>
      <c r="E115" s="48">
        <f t="shared" si="27"/>
        <v>26.847387939316857</v>
      </c>
      <c r="F115" s="48">
        <f t="shared" si="28"/>
        <v>11.153412533402651</v>
      </c>
      <c r="G115" s="50">
        <f t="shared" si="29"/>
        <v>1.7630859841366493E-2</v>
      </c>
      <c r="H115" s="51">
        <f t="shared" si="30"/>
        <v>7.2377393028364143E-2</v>
      </c>
      <c r="I115" s="10">
        <f t="shared" si="31"/>
        <v>424.20788169221385</v>
      </c>
      <c r="J115" s="10">
        <f t="shared" si="33"/>
        <v>389.51100549735901</v>
      </c>
      <c r="K115" s="10">
        <f t="shared" si="36"/>
        <v>374.46209810454769</v>
      </c>
      <c r="L115" s="10">
        <f t="shared" si="36"/>
        <v>357.37572189300874</v>
      </c>
      <c r="M115" s="10">
        <f t="shared" si="36"/>
        <v>342.11131012264116</v>
      </c>
      <c r="N115" s="10">
        <f t="shared" si="36"/>
        <v>328.14965264195678</v>
      </c>
      <c r="O115" s="10">
        <f t="shared" si="36"/>
        <v>315.20867154863947</v>
      </c>
      <c r="P115" s="10">
        <f t="shared" si="36"/>
        <v>303.11089550327239</v>
      </c>
      <c r="Q115" s="10">
        <f t="shared" si="36"/>
        <v>291.73379251526677</v>
      </c>
      <c r="R115" s="10">
        <f t="shared" si="36"/>
        <v>280.98718753089832</v>
      </c>
      <c r="S115" s="10">
        <f t="shared" si="36"/>
        <v>270.80157953259226</v>
      </c>
      <c r="T115" s="10">
        <f t="shared" si="36"/>
        <v>261.12150630393364</v>
      </c>
      <c r="U115" s="10">
        <f t="shared" si="36"/>
        <v>251.90149905043032</v>
      </c>
      <c r="V115" s="10">
        <f t="shared" si="36"/>
        <v>243.10347442643999</v>
      </c>
      <c r="W115" s="10">
        <f t="shared" si="36"/>
        <v>234.6949757024305</v>
      </c>
      <c r="X115" s="10">
        <f t="shared" si="36"/>
        <v>226.64794173440532</v>
      </c>
      <c r="Y115" s="10">
        <f t="shared" si="36"/>
        <v>218.93781818330831</v>
      </c>
      <c r="Z115" s="10">
        <f t="shared" si="36"/>
        <v>211.54289874857923</v>
      </c>
      <c r="AA115" s="10">
        <f t="shared" si="36"/>
        <v>204.44382579510739</v>
      </c>
      <c r="AB115" s="10">
        <f t="shared" si="37"/>
        <v>197.62320440150384</v>
      </c>
      <c r="AC115" s="10">
        <f t="shared" si="37"/>
        <v>191.06529900387068</v>
      </c>
      <c r="AD115" s="10">
        <f t="shared" si="37"/>
        <v>184.75579142012893</v>
      </c>
      <c r="AE115" s="10">
        <f t="shared" si="37"/>
        <v>178.68158531360106</v>
      </c>
      <c r="AF115" s="10">
        <f t="shared" si="37"/>
        <v>172.83064635418145</v>
      </c>
      <c r="AG115" s="10">
        <f t="shared" si="37"/>
        <v>167.19187021084676</v>
      </c>
      <c r="AH115" s="10">
        <f t="shared" si="37"/>
        <v>161.75497251845724</v>
      </c>
      <c r="AI115" s="10">
        <f t="shared" si="37"/>
        <v>156.51039639185436</v>
      </c>
      <c r="AJ115" s="10">
        <f t="shared" si="37"/>
        <v>151.44923409534172</v>
      </c>
      <c r="AK115" s="10">
        <f t="shared" si="37"/>
        <v>146.56316023643549</v>
      </c>
      <c r="AL115" s="10">
        <f t="shared" si="37"/>
        <v>141.84437441989985</v>
      </c>
      <c r="AM115" s="10">
        <f t="shared" si="37"/>
        <v>137.28555172636513</v>
      </c>
      <c r="AN115" s="10">
        <f t="shared" si="37"/>
        <v>132.8797997071396</v>
      </c>
      <c r="AO115" s="10">
        <f t="shared" si="37"/>
        <v>128.62062083974891</v>
      </c>
      <c r="AP115" s="10">
        <f t="shared" si="37"/>
        <v>124.50187958617737</v>
      </c>
    </row>
    <row r="116" spans="1:42" x14ac:dyDescent="0.2">
      <c r="A116" s="10">
        <f t="shared" si="23"/>
        <v>141</v>
      </c>
      <c r="B116" s="49">
        <f t="shared" si="24"/>
        <v>1.1216280521961535</v>
      </c>
      <c r="C116" s="49">
        <f t="shared" si="25"/>
        <v>1.6144956592601192</v>
      </c>
      <c r="D116" s="48">
        <f t="shared" si="26"/>
        <v>3.9515188075605394</v>
      </c>
      <c r="E116" s="48">
        <f t="shared" si="27"/>
        <v>27.124134735395515</v>
      </c>
      <c r="F116" s="48">
        <f t="shared" si="28"/>
        <v>11.318059505153354</v>
      </c>
      <c r="G116" s="50">
        <f t="shared" si="29"/>
        <v>1.7253250897110304E-2</v>
      </c>
      <c r="H116" s="51">
        <f t="shared" si="30"/>
        <v>7.1390465795831734E-2</v>
      </c>
      <c r="I116" s="10">
        <f t="shared" si="31"/>
        <v>424.79635426159302</v>
      </c>
      <c r="J116" s="10">
        <f t="shared" si="33"/>
        <v>390.09369226327675</v>
      </c>
      <c r="K116" s="10">
        <f t="shared" si="36"/>
        <v>375.05057067392687</v>
      </c>
      <c r="L116" s="10">
        <f t="shared" si="36"/>
        <v>357.96419446238792</v>
      </c>
      <c r="M116" s="10">
        <f t="shared" si="36"/>
        <v>342.69978269202034</v>
      </c>
      <c r="N116" s="10">
        <f t="shared" si="36"/>
        <v>328.73812521133596</v>
      </c>
      <c r="O116" s="10">
        <f t="shared" si="36"/>
        <v>315.79714411801865</v>
      </c>
      <c r="P116" s="10">
        <f t="shared" si="36"/>
        <v>303.69936807265157</v>
      </c>
      <c r="Q116" s="10">
        <f t="shared" si="36"/>
        <v>292.32226508464595</v>
      </c>
      <c r="R116" s="10">
        <f t="shared" si="36"/>
        <v>281.5756601002775</v>
      </c>
      <c r="S116" s="10">
        <f t="shared" si="36"/>
        <v>271.39005210197143</v>
      </c>
      <c r="T116" s="10">
        <f t="shared" si="36"/>
        <v>261.70997887331282</v>
      </c>
      <c r="U116" s="10">
        <f t="shared" si="36"/>
        <v>252.48997161980947</v>
      </c>
      <c r="V116" s="10">
        <f t="shared" si="36"/>
        <v>243.69194699581914</v>
      </c>
      <c r="W116" s="10">
        <f t="shared" si="36"/>
        <v>235.28344827180965</v>
      </c>
      <c r="X116" s="10">
        <f t="shared" si="36"/>
        <v>227.23641430378447</v>
      </c>
      <c r="Y116" s="10">
        <f t="shared" si="36"/>
        <v>219.52629075268746</v>
      </c>
      <c r="Z116" s="10">
        <f t="shared" si="36"/>
        <v>212.13137131795838</v>
      </c>
      <c r="AA116" s="10">
        <f t="shared" si="36"/>
        <v>205.03229836448654</v>
      </c>
      <c r="AB116" s="10">
        <f t="shared" si="37"/>
        <v>198.21167697088299</v>
      </c>
      <c r="AC116" s="10">
        <f t="shared" si="37"/>
        <v>191.65377157324983</v>
      </c>
      <c r="AD116" s="10">
        <f t="shared" si="37"/>
        <v>185.34426398950808</v>
      </c>
      <c r="AE116" s="10">
        <f t="shared" si="37"/>
        <v>179.27005788298021</v>
      </c>
      <c r="AF116" s="10">
        <f t="shared" si="37"/>
        <v>173.4191189235606</v>
      </c>
      <c r="AG116" s="10">
        <f t="shared" si="37"/>
        <v>167.78034278022591</v>
      </c>
      <c r="AH116" s="10">
        <f t="shared" si="37"/>
        <v>162.34344508783639</v>
      </c>
      <c r="AI116" s="10">
        <f t="shared" si="37"/>
        <v>157.09886896123351</v>
      </c>
      <c r="AJ116" s="10">
        <f t="shared" si="37"/>
        <v>152.03770666472087</v>
      </c>
      <c r="AK116" s="10">
        <f t="shared" si="37"/>
        <v>147.15163280581464</v>
      </c>
      <c r="AL116" s="10">
        <f t="shared" si="37"/>
        <v>142.432846989279</v>
      </c>
      <c r="AM116" s="10">
        <f t="shared" si="37"/>
        <v>137.87402429574428</v>
      </c>
      <c r="AN116" s="10">
        <f t="shared" si="37"/>
        <v>133.46827227651875</v>
      </c>
      <c r="AO116" s="10">
        <f t="shared" si="37"/>
        <v>129.20909340912806</v>
      </c>
      <c r="AP116" s="10">
        <f t="shared" si="37"/>
        <v>125.09035215555652</v>
      </c>
    </row>
    <row r="117" spans="1:42" x14ac:dyDescent="0.2">
      <c r="A117" s="10">
        <f t="shared" si="23"/>
        <v>142</v>
      </c>
      <c r="B117" s="49">
        <f t="shared" si="24"/>
        <v>1.105288790790812</v>
      </c>
      <c r="C117" s="49">
        <f t="shared" si="25"/>
        <v>1.6144956592601192</v>
      </c>
      <c r="D117" s="48">
        <f t="shared" si="26"/>
        <v>3.9795437636425293</v>
      </c>
      <c r="E117" s="48">
        <f t="shared" si="27"/>
        <v>27.402452327800972</v>
      </c>
      <c r="F117" s="48">
        <f t="shared" si="28"/>
        <v>11.484277273230855</v>
      </c>
      <c r="G117" s="50">
        <f t="shared" si="29"/>
        <v>1.6885931480292438E-2</v>
      </c>
      <c r="H117" s="51">
        <f t="shared" si="30"/>
        <v>7.042239158659265E-2</v>
      </c>
      <c r="I117" s="10">
        <f t="shared" si="31"/>
        <v>425.37338906772868</v>
      </c>
      <c r="J117" s="10">
        <f t="shared" si="33"/>
        <v>390.66508891596828</v>
      </c>
      <c r="K117" s="10">
        <f t="shared" si="36"/>
        <v>375.62760548006253</v>
      </c>
      <c r="L117" s="10">
        <f t="shared" si="36"/>
        <v>358.54122926852358</v>
      </c>
      <c r="M117" s="10">
        <f t="shared" si="36"/>
        <v>343.27681749815599</v>
      </c>
      <c r="N117" s="10">
        <f t="shared" si="36"/>
        <v>329.31516001747161</v>
      </c>
      <c r="O117" s="10">
        <f t="shared" si="36"/>
        <v>316.37417892415431</v>
      </c>
      <c r="P117" s="10">
        <f t="shared" si="36"/>
        <v>304.27640287878722</v>
      </c>
      <c r="Q117" s="10">
        <f t="shared" si="36"/>
        <v>292.89929989078161</v>
      </c>
      <c r="R117" s="10">
        <f t="shared" si="36"/>
        <v>282.15269490641316</v>
      </c>
      <c r="S117" s="10">
        <f t="shared" si="36"/>
        <v>271.96708690810709</v>
      </c>
      <c r="T117" s="10">
        <f t="shared" si="36"/>
        <v>262.28701367944848</v>
      </c>
      <c r="U117" s="10">
        <f t="shared" si="36"/>
        <v>253.06700642594515</v>
      </c>
      <c r="V117" s="10">
        <f t="shared" si="36"/>
        <v>244.26898180195482</v>
      </c>
      <c r="W117" s="10">
        <f t="shared" si="36"/>
        <v>235.86048307794533</v>
      </c>
      <c r="X117" s="10">
        <f t="shared" si="36"/>
        <v>227.81344910992016</v>
      </c>
      <c r="Y117" s="10">
        <f t="shared" si="36"/>
        <v>220.10332555882314</v>
      </c>
      <c r="Z117" s="10">
        <f t="shared" si="36"/>
        <v>212.70840612409407</v>
      </c>
      <c r="AA117" s="10">
        <f t="shared" si="36"/>
        <v>205.60933317062222</v>
      </c>
      <c r="AB117" s="10">
        <f t="shared" si="37"/>
        <v>198.78871177701868</v>
      </c>
      <c r="AC117" s="10">
        <f t="shared" si="37"/>
        <v>192.23080637938551</v>
      </c>
      <c r="AD117" s="10">
        <f t="shared" si="37"/>
        <v>185.92129879564376</v>
      </c>
      <c r="AE117" s="10">
        <f t="shared" si="37"/>
        <v>179.8470926891159</v>
      </c>
      <c r="AF117" s="10">
        <f t="shared" si="37"/>
        <v>173.99615372969629</v>
      </c>
      <c r="AG117" s="10">
        <f t="shared" si="37"/>
        <v>168.35737758636159</v>
      </c>
      <c r="AH117" s="10">
        <f t="shared" si="37"/>
        <v>162.92047989397207</v>
      </c>
      <c r="AI117" s="10">
        <f t="shared" si="37"/>
        <v>157.67590376736919</v>
      </c>
      <c r="AJ117" s="10">
        <f t="shared" si="37"/>
        <v>152.61474147085656</v>
      </c>
      <c r="AK117" s="10">
        <f t="shared" si="37"/>
        <v>147.72866761195033</v>
      </c>
      <c r="AL117" s="10">
        <f t="shared" si="37"/>
        <v>143.00988179541469</v>
      </c>
      <c r="AM117" s="10">
        <f t="shared" si="37"/>
        <v>138.45105910187996</v>
      </c>
      <c r="AN117" s="10">
        <f t="shared" si="37"/>
        <v>134.04530708265443</v>
      </c>
      <c r="AO117" s="10">
        <f t="shared" si="37"/>
        <v>129.78612821526374</v>
      </c>
      <c r="AP117" s="10">
        <f t="shared" si="37"/>
        <v>125.6673869616922</v>
      </c>
    </row>
    <row r="118" spans="1:42" x14ac:dyDescent="0.2">
      <c r="A118" s="10">
        <f t="shared" si="23"/>
        <v>143</v>
      </c>
      <c r="B118" s="49">
        <f t="shared" si="24"/>
        <v>1.0892864496257813</v>
      </c>
      <c r="C118" s="49">
        <f t="shared" si="25"/>
        <v>1.6144956592601192</v>
      </c>
      <c r="D118" s="48">
        <f t="shared" si="26"/>
        <v>4.0075687197245191</v>
      </c>
      <c r="E118" s="48">
        <f t="shared" si="27"/>
        <v>27.682340716533226</v>
      </c>
      <c r="F118" s="48">
        <f t="shared" si="28"/>
        <v>11.652065837635149</v>
      </c>
      <c r="G118" s="50">
        <f t="shared" si="29"/>
        <v>1.652856880142119E-2</v>
      </c>
      <c r="H118" s="51">
        <f t="shared" si="30"/>
        <v>6.9472728101857534E-2</v>
      </c>
      <c r="I118" s="10">
        <f t="shared" si="31"/>
        <v>425.93927727495424</v>
      </c>
      <c r="J118" s="10">
        <f t="shared" si="33"/>
        <v>391.22548205034349</v>
      </c>
      <c r="K118" s="10">
        <f t="shared" si="36"/>
        <v>376.19349368728808</v>
      </c>
      <c r="L118" s="10">
        <f t="shared" si="36"/>
        <v>359.10711747574913</v>
      </c>
      <c r="M118" s="10">
        <f t="shared" si="36"/>
        <v>343.84270570538155</v>
      </c>
      <c r="N118" s="10">
        <f t="shared" si="36"/>
        <v>329.88104822469717</v>
      </c>
      <c r="O118" s="10">
        <f t="shared" si="36"/>
        <v>316.94006713137986</v>
      </c>
      <c r="P118" s="10">
        <f t="shared" si="36"/>
        <v>304.84229108601278</v>
      </c>
      <c r="Q118" s="10">
        <f t="shared" si="36"/>
        <v>293.46518809800716</v>
      </c>
      <c r="R118" s="10">
        <f t="shared" si="36"/>
        <v>282.71858311363872</v>
      </c>
      <c r="S118" s="10">
        <f t="shared" si="36"/>
        <v>272.53297511533265</v>
      </c>
      <c r="T118" s="10">
        <f t="shared" si="36"/>
        <v>262.85290188667403</v>
      </c>
      <c r="U118" s="10">
        <f t="shared" si="36"/>
        <v>253.63289463317068</v>
      </c>
      <c r="V118" s="10">
        <f t="shared" si="36"/>
        <v>244.83487000918035</v>
      </c>
      <c r="W118" s="10">
        <f t="shared" si="36"/>
        <v>236.42637128517086</v>
      </c>
      <c r="X118" s="10">
        <f t="shared" si="36"/>
        <v>228.37933731714568</v>
      </c>
      <c r="Y118" s="10">
        <f t="shared" si="36"/>
        <v>220.66921376604867</v>
      </c>
      <c r="Z118" s="10">
        <f t="shared" si="36"/>
        <v>213.2742943313196</v>
      </c>
      <c r="AA118" s="10">
        <f t="shared" si="36"/>
        <v>206.17522137784775</v>
      </c>
      <c r="AB118" s="10">
        <f t="shared" si="37"/>
        <v>199.3545999842442</v>
      </c>
      <c r="AC118" s="10">
        <f t="shared" si="37"/>
        <v>192.79669458661104</v>
      </c>
      <c r="AD118" s="10">
        <f t="shared" si="37"/>
        <v>186.48718700286929</v>
      </c>
      <c r="AE118" s="10">
        <f t="shared" si="37"/>
        <v>180.41298089634142</v>
      </c>
      <c r="AF118" s="10">
        <f t="shared" si="37"/>
        <v>174.56204193692182</v>
      </c>
      <c r="AG118" s="10">
        <f t="shared" si="37"/>
        <v>168.92326579358712</v>
      </c>
      <c r="AH118" s="10">
        <f t="shared" si="37"/>
        <v>163.4863681011976</v>
      </c>
      <c r="AI118" s="10">
        <f t="shared" si="37"/>
        <v>158.24179197459472</v>
      </c>
      <c r="AJ118" s="10">
        <f t="shared" si="37"/>
        <v>153.18062967808208</v>
      </c>
      <c r="AK118" s="10">
        <f t="shared" si="37"/>
        <v>148.29455581917586</v>
      </c>
      <c r="AL118" s="10">
        <f t="shared" si="37"/>
        <v>143.57577000264021</v>
      </c>
      <c r="AM118" s="10">
        <f t="shared" si="37"/>
        <v>139.01694730910549</v>
      </c>
      <c r="AN118" s="10">
        <f t="shared" si="37"/>
        <v>134.61119528987996</v>
      </c>
      <c r="AO118" s="10">
        <f t="shared" si="37"/>
        <v>130.35201642248927</v>
      </c>
      <c r="AP118" s="10">
        <f t="shared" si="37"/>
        <v>126.23327516891773</v>
      </c>
    </row>
    <row r="119" spans="1:42" x14ac:dyDescent="0.2">
      <c r="A119" s="10">
        <f t="shared" si="23"/>
        <v>144</v>
      </c>
      <c r="B119" s="49">
        <f t="shared" si="24"/>
        <v>1.0736122838162256</v>
      </c>
      <c r="C119" s="49">
        <f t="shared" si="25"/>
        <v>1.6144956592601192</v>
      </c>
      <c r="D119" s="48">
        <f t="shared" si="26"/>
        <v>4.0355936758065081</v>
      </c>
      <c r="E119" s="48">
        <f t="shared" si="27"/>
        <v>27.963799901592267</v>
      </c>
      <c r="F119" s="48">
        <f t="shared" si="28"/>
        <v>11.821425198366235</v>
      </c>
      <c r="G119" s="50">
        <f t="shared" si="29"/>
        <v>1.618084224491001E-2</v>
      </c>
      <c r="H119" s="51">
        <f t="shared" si="30"/>
        <v>6.8541044696158182E-2</v>
      </c>
      <c r="I119" s="10">
        <f t="shared" si="31"/>
        <v>426.49430105623736</v>
      </c>
      <c r="J119" s="10">
        <f t="shared" si="33"/>
        <v>391.77514943324422</v>
      </c>
      <c r="K119" s="10">
        <f t="shared" si="36"/>
        <v>376.74851746857121</v>
      </c>
      <c r="L119" s="10">
        <f t="shared" si="36"/>
        <v>359.66214125703226</v>
      </c>
      <c r="M119" s="10">
        <f t="shared" si="36"/>
        <v>344.39772948666467</v>
      </c>
      <c r="N119" s="10">
        <f t="shared" si="36"/>
        <v>330.43607200598029</v>
      </c>
      <c r="O119" s="10">
        <f t="shared" si="36"/>
        <v>317.49509091266299</v>
      </c>
      <c r="P119" s="10">
        <f t="shared" si="36"/>
        <v>305.3973148672959</v>
      </c>
      <c r="Q119" s="10">
        <f t="shared" si="36"/>
        <v>294.02021187929029</v>
      </c>
      <c r="R119" s="10">
        <f t="shared" si="36"/>
        <v>283.27360689492184</v>
      </c>
      <c r="S119" s="10">
        <f t="shared" si="36"/>
        <v>273.08799889661577</v>
      </c>
      <c r="T119" s="10">
        <f t="shared" si="36"/>
        <v>263.40792566795716</v>
      </c>
      <c r="U119" s="10">
        <f t="shared" si="36"/>
        <v>254.1879184144538</v>
      </c>
      <c r="V119" s="10">
        <f t="shared" si="36"/>
        <v>245.38989379046347</v>
      </c>
      <c r="W119" s="10">
        <f t="shared" si="36"/>
        <v>236.98139506645398</v>
      </c>
      <c r="X119" s="10">
        <f t="shared" si="36"/>
        <v>228.93436109842881</v>
      </c>
      <c r="Y119" s="10">
        <f t="shared" si="36"/>
        <v>221.2242375473318</v>
      </c>
      <c r="Z119" s="10">
        <f t="shared" si="36"/>
        <v>213.82931811260272</v>
      </c>
      <c r="AA119" s="10">
        <f t="shared" si="36"/>
        <v>206.73024515913087</v>
      </c>
      <c r="AB119" s="10">
        <f t="shared" si="37"/>
        <v>199.90962376552733</v>
      </c>
      <c r="AC119" s="10">
        <f t="shared" si="37"/>
        <v>193.35171836789416</v>
      </c>
      <c r="AD119" s="10">
        <f t="shared" si="37"/>
        <v>187.04221078415242</v>
      </c>
      <c r="AE119" s="10">
        <f t="shared" si="37"/>
        <v>180.96800467762455</v>
      </c>
      <c r="AF119" s="10">
        <f t="shared" si="37"/>
        <v>175.11706571820494</v>
      </c>
      <c r="AG119" s="10">
        <f t="shared" si="37"/>
        <v>169.47828957487025</v>
      </c>
      <c r="AH119" s="10">
        <f t="shared" si="37"/>
        <v>164.04139188248072</v>
      </c>
      <c r="AI119" s="10">
        <f t="shared" si="37"/>
        <v>158.79681575587784</v>
      </c>
      <c r="AJ119" s="10">
        <f t="shared" si="37"/>
        <v>153.73565345936521</v>
      </c>
      <c r="AK119" s="10">
        <f t="shared" si="37"/>
        <v>148.84957960045898</v>
      </c>
      <c r="AL119" s="10">
        <f t="shared" si="37"/>
        <v>144.13079378392334</v>
      </c>
      <c r="AM119" s="10">
        <f t="shared" si="37"/>
        <v>139.57197109038862</v>
      </c>
      <c r="AN119" s="10">
        <f t="shared" si="37"/>
        <v>135.16621907116308</v>
      </c>
      <c r="AO119" s="10">
        <f t="shared" si="37"/>
        <v>130.9070402037724</v>
      </c>
      <c r="AP119" s="10">
        <f t="shared" si="37"/>
        <v>126.78829895020084</v>
      </c>
    </row>
    <row r="120" spans="1:42" x14ac:dyDescent="0.2">
      <c r="A120" s="10">
        <f t="shared" si="23"/>
        <v>145</v>
      </c>
      <c r="B120" s="49">
        <f t="shared" si="24"/>
        <v>1.0582578152096691</v>
      </c>
      <c r="C120" s="49">
        <f t="shared" si="25"/>
        <v>1.6144956592601192</v>
      </c>
      <c r="D120" s="48">
        <f t="shared" si="26"/>
        <v>4.0636186318884979</v>
      </c>
      <c r="E120" s="48">
        <f t="shared" si="27"/>
        <v>28.246829882978112</v>
      </c>
      <c r="F120" s="48">
        <f t="shared" si="28"/>
        <v>11.99235535542412</v>
      </c>
      <c r="G120" s="50">
        <f t="shared" si="29"/>
        <v>1.584244288508618E-2</v>
      </c>
      <c r="H120" s="51">
        <f t="shared" si="30"/>
        <v>6.7626922063218894E-2</v>
      </c>
      <c r="I120" s="10">
        <f t="shared" si="31"/>
        <v>427.03873391391653</v>
      </c>
      <c r="J120" s="10">
        <f t="shared" si="33"/>
        <v>392.31436031767498</v>
      </c>
      <c r="K120" s="10">
        <f t="shared" ref="K120:AA134" si="38">K119+(($B119+$B120)/2)^(4/3)/$B$5*$B$4</f>
        <v>377.29295032625038</v>
      </c>
      <c r="L120" s="10">
        <f t="shared" si="38"/>
        <v>360.20657411471143</v>
      </c>
      <c r="M120" s="10">
        <f t="shared" si="38"/>
        <v>344.94216234434384</v>
      </c>
      <c r="N120" s="10">
        <f t="shared" si="38"/>
        <v>330.98050486365946</v>
      </c>
      <c r="O120" s="10">
        <f t="shared" si="38"/>
        <v>318.03952377034216</v>
      </c>
      <c r="P120" s="10">
        <f t="shared" si="38"/>
        <v>305.94174772497507</v>
      </c>
      <c r="Q120" s="10">
        <f t="shared" si="38"/>
        <v>294.56464473696946</v>
      </c>
      <c r="R120" s="10">
        <f t="shared" si="38"/>
        <v>283.81803975260101</v>
      </c>
      <c r="S120" s="10">
        <f t="shared" si="38"/>
        <v>273.63243175429494</v>
      </c>
      <c r="T120" s="10">
        <f t="shared" si="38"/>
        <v>263.95235852563633</v>
      </c>
      <c r="U120" s="10">
        <f t="shared" si="38"/>
        <v>254.73235127213297</v>
      </c>
      <c r="V120" s="10">
        <f t="shared" si="38"/>
        <v>245.93432664814264</v>
      </c>
      <c r="W120" s="10">
        <f t="shared" si="38"/>
        <v>237.52582792413315</v>
      </c>
      <c r="X120" s="10">
        <f t="shared" si="38"/>
        <v>229.47879395610798</v>
      </c>
      <c r="Y120" s="10">
        <f t="shared" si="38"/>
        <v>221.76867040501097</v>
      </c>
      <c r="Z120" s="10">
        <f t="shared" si="38"/>
        <v>214.37375097028189</v>
      </c>
      <c r="AA120" s="10">
        <f t="shared" si="38"/>
        <v>207.27467801681004</v>
      </c>
      <c r="AB120" s="10">
        <f t="shared" si="37"/>
        <v>200.4540566232065</v>
      </c>
      <c r="AC120" s="10">
        <f t="shared" si="37"/>
        <v>193.89615122557333</v>
      </c>
      <c r="AD120" s="10">
        <f t="shared" si="37"/>
        <v>187.58664364183159</v>
      </c>
      <c r="AE120" s="10">
        <f t="shared" si="37"/>
        <v>181.51243753530372</v>
      </c>
      <c r="AF120" s="10">
        <f t="shared" si="37"/>
        <v>175.66149857588411</v>
      </c>
      <c r="AG120" s="10">
        <f t="shared" si="37"/>
        <v>170.02272243254941</v>
      </c>
      <c r="AH120" s="10">
        <f t="shared" si="37"/>
        <v>164.58582474015989</v>
      </c>
      <c r="AI120" s="10">
        <f t="shared" si="37"/>
        <v>159.34124861355701</v>
      </c>
      <c r="AJ120" s="10">
        <f t="shared" si="37"/>
        <v>154.28008631704438</v>
      </c>
      <c r="AK120" s="10">
        <f t="shared" si="37"/>
        <v>149.39401245813815</v>
      </c>
      <c r="AL120" s="10">
        <f t="shared" si="37"/>
        <v>144.67522664160251</v>
      </c>
      <c r="AM120" s="10">
        <f t="shared" si="37"/>
        <v>140.11640394806778</v>
      </c>
      <c r="AN120" s="10">
        <f t="shared" si="37"/>
        <v>135.71065192884225</v>
      </c>
      <c r="AO120" s="10">
        <f t="shared" si="37"/>
        <v>131.45147306145157</v>
      </c>
      <c r="AP120" s="10">
        <f t="shared" si="37"/>
        <v>127.33273180788001</v>
      </c>
    </row>
    <row r="121" spans="1:42" x14ac:dyDescent="0.2">
      <c r="A121" s="10">
        <f t="shared" si="23"/>
        <v>146</v>
      </c>
      <c r="B121" s="49">
        <f t="shared" si="24"/>
        <v>1.0432148232755361</v>
      </c>
      <c r="C121" s="49">
        <f t="shared" si="25"/>
        <v>1.6144956592601192</v>
      </c>
      <c r="D121" s="48">
        <f t="shared" si="26"/>
        <v>4.0916435879704878</v>
      </c>
      <c r="E121" s="48">
        <f t="shared" si="27"/>
        <v>28.531430660690749</v>
      </c>
      <c r="F121" s="48">
        <f t="shared" si="28"/>
        <v>12.164856308808798</v>
      </c>
      <c r="G121" s="50">
        <f t="shared" si="29"/>
        <v>1.551307302227313E-2</v>
      </c>
      <c r="H121" s="51">
        <f t="shared" si="30"/>
        <v>6.6729951929072148E-2</v>
      </c>
      <c r="I121" s="10">
        <f t="shared" si="31"/>
        <v>427.57284098767843</v>
      </c>
      <c r="J121" s="10">
        <f t="shared" si="33"/>
        <v>392.84337574455594</v>
      </c>
      <c r="K121" s="10">
        <f t="shared" si="38"/>
        <v>377.82705740001228</v>
      </c>
      <c r="L121" s="10">
        <f t="shared" si="38"/>
        <v>360.74068118847333</v>
      </c>
      <c r="M121" s="10">
        <f t="shared" si="38"/>
        <v>345.47626941810574</v>
      </c>
      <c r="N121" s="10">
        <f t="shared" si="38"/>
        <v>331.51461193742136</v>
      </c>
      <c r="O121" s="10">
        <f t="shared" si="38"/>
        <v>318.57363084410406</v>
      </c>
      <c r="P121" s="10">
        <f t="shared" si="38"/>
        <v>306.47585479873698</v>
      </c>
      <c r="Q121" s="10">
        <f t="shared" si="38"/>
        <v>295.09875181073136</v>
      </c>
      <c r="R121" s="10">
        <f t="shared" si="38"/>
        <v>284.35214682636291</v>
      </c>
      <c r="S121" s="10">
        <f t="shared" si="38"/>
        <v>274.16653882805684</v>
      </c>
      <c r="T121" s="10">
        <f t="shared" si="38"/>
        <v>264.48646559939823</v>
      </c>
      <c r="U121" s="10">
        <f t="shared" si="38"/>
        <v>255.26645834589488</v>
      </c>
      <c r="V121" s="10">
        <f t="shared" si="38"/>
        <v>246.46843372190455</v>
      </c>
      <c r="W121" s="10">
        <f t="shared" si="38"/>
        <v>238.05993499789506</v>
      </c>
      <c r="X121" s="10">
        <f t="shared" si="38"/>
        <v>230.01290102986988</v>
      </c>
      <c r="Y121" s="10">
        <f t="shared" si="38"/>
        <v>222.30277747877287</v>
      </c>
      <c r="Z121" s="10">
        <f t="shared" si="38"/>
        <v>214.90785804404379</v>
      </c>
      <c r="AA121" s="10">
        <f t="shared" si="38"/>
        <v>207.80878509057194</v>
      </c>
      <c r="AB121" s="10">
        <f t="shared" si="37"/>
        <v>200.9881636969684</v>
      </c>
      <c r="AC121" s="10">
        <f t="shared" si="37"/>
        <v>194.43025829933524</v>
      </c>
      <c r="AD121" s="10">
        <f t="shared" si="37"/>
        <v>188.12075071559349</v>
      </c>
      <c r="AE121" s="10">
        <f t="shared" si="37"/>
        <v>182.04654460906562</v>
      </c>
      <c r="AF121" s="10">
        <f t="shared" si="37"/>
        <v>176.19560564964601</v>
      </c>
      <c r="AG121" s="10">
        <f t="shared" si="37"/>
        <v>170.55682950631132</v>
      </c>
      <c r="AH121" s="10">
        <f t="shared" si="37"/>
        <v>165.1199318139218</v>
      </c>
      <c r="AI121" s="10">
        <f t="shared" si="37"/>
        <v>159.87535568731892</v>
      </c>
      <c r="AJ121" s="10">
        <f t="shared" si="37"/>
        <v>154.81419339080628</v>
      </c>
      <c r="AK121" s="10">
        <f t="shared" si="37"/>
        <v>149.92811953190005</v>
      </c>
      <c r="AL121" s="10">
        <f t="shared" si="37"/>
        <v>145.20933371536441</v>
      </c>
      <c r="AM121" s="10">
        <f t="shared" si="37"/>
        <v>140.65051102182969</v>
      </c>
      <c r="AN121" s="10">
        <f t="shared" si="37"/>
        <v>136.24475900260416</v>
      </c>
      <c r="AO121" s="10">
        <f t="shared" si="37"/>
        <v>131.98558013521347</v>
      </c>
      <c r="AP121" s="10">
        <f t="shared" si="37"/>
        <v>127.86683888164191</v>
      </c>
    </row>
    <row r="122" spans="1:42" x14ac:dyDescent="0.2">
      <c r="A122" s="10">
        <f t="shared" si="23"/>
        <v>147</v>
      </c>
      <c r="B122" s="49">
        <f t="shared" si="24"/>
        <v>1.0284753363298365</v>
      </c>
      <c r="C122" s="49">
        <f t="shared" si="25"/>
        <v>1.6144956592601192</v>
      </c>
      <c r="D122" s="48">
        <f t="shared" si="26"/>
        <v>4.1196685440524776</v>
      </c>
      <c r="E122" s="48">
        <f t="shared" si="27"/>
        <v>28.817602234730185</v>
      </c>
      <c r="F122" s="48">
        <f t="shared" si="28"/>
        <v>12.338928058520271</v>
      </c>
      <c r="G122" s="50">
        <f t="shared" si="29"/>
        <v>1.5192445738120801E-2</v>
      </c>
      <c r="H122" s="51">
        <f t="shared" si="30"/>
        <v>6.5849736752384522E-2</v>
      </c>
      <c r="I122" s="10">
        <f t="shared" si="31"/>
        <v>428.09687935032713</v>
      </c>
      <c r="J122" s="10">
        <f t="shared" si="33"/>
        <v>393.36244883253596</v>
      </c>
      <c r="K122" s="10">
        <f t="shared" si="38"/>
        <v>378.35109576266098</v>
      </c>
      <c r="L122" s="10">
        <f t="shared" si="38"/>
        <v>361.26471955112203</v>
      </c>
      <c r="M122" s="10">
        <f t="shared" si="38"/>
        <v>346.00030778075444</v>
      </c>
      <c r="N122" s="10">
        <f t="shared" si="38"/>
        <v>332.03865030007006</v>
      </c>
      <c r="O122" s="10">
        <f t="shared" si="38"/>
        <v>319.09766920675276</v>
      </c>
      <c r="P122" s="10">
        <f t="shared" si="38"/>
        <v>306.99989316138567</v>
      </c>
      <c r="Q122" s="10">
        <f t="shared" si="38"/>
        <v>295.62279017338005</v>
      </c>
      <c r="R122" s="10">
        <f t="shared" si="38"/>
        <v>284.87618518901161</v>
      </c>
      <c r="S122" s="10">
        <f t="shared" si="38"/>
        <v>274.69057719070554</v>
      </c>
      <c r="T122" s="10">
        <f t="shared" si="38"/>
        <v>265.01050396204693</v>
      </c>
      <c r="U122" s="10">
        <f t="shared" si="38"/>
        <v>255.7904967085436</v>
      </c>
      <c r="V122" s="10">
        <f t="shared" si="38"/>
        <v>246.99247208455327</v>
      </c>
      <c r="W122" s="10">
        <f t="shared" si="38"/>
        <v>238.58397336054378</v>
      </c>
      <c r="X122" s="10">
        <f t="shared" si="38"/>
        <v>230.5369393925186</v>
      </c>
      <c r="Y122" s="10">
        <f t="shared" si="38"/>
        <v>222.82681584142159</v>
      </c>
      <c r="Z122" s="10">
        <f t="shared" si="38"/>
        <v>215.43189640669252</v>
      </c>
      <c r="AA122" s="10">
        <f t="shared" si="38"/>
        <v>208.33282345322067</v>
      </c>
      <c r="AB122" s="10">
        <f t="shared" si="37"/>
        <v>201.51220205961712</v>
      </c>
      <c r="AC122" s="10">
        <f t="shared" si="37"/>
        <v>194.95429666198396</v>
      </c>
      <c r="AD122" s="10">
        <f t="shared" si="37"/>
        <v>188.64478907824221</v>
      </c>
      <c r="AE122" s="10">
        <f t="shared" si="37"/>
        <v>182.57058297171434</v>
      </c>
      <c r="AF122" s="10">
        <f t="shared" si="37"/>
        <v>176.71964401229474</v>
      </c>
      <c r="AG122" s="10">
        <f t="shared" si="37"/>
        <v>171.08086786896004</v>
      </c>
      <c r="AH122" s="10">
        <f t="shared" si="37"/>
        <v>165.64397017657052</v>
      </c>
      <c r="AI122" s="10">
        <f t="shared" si="37"/>
        <v>160.39939404996764</v>
      </c>
      <c r="AJ122" s="10">
        <f t="shared" si="37"/>
        <v>155.33823175345501</v>
      </c>
      <c r="AK122" s="10">
        <f t="shared" si="37"/>
        <v>150.45215789454878</v>
      </c>
      <c r="AL122" s="10">
        <f t="shared" si="37"/>
        <v>145.73337207801313</v>
      </c>
      <c r="AM122" s="10">
        <f t="shared" si="37"/>
        <v>141.17454938447841</v>
      </c>
      <c r="AN122" s="10">
        <f t="shared" si="37"/>
        <v>136.76879736525288</v>
      </c>
      <c r="AO122" s="10">
        <f t="shared" si="37"/>
        <v>132.50961849786219</v>
      </c>
      <c r="AP122" s="10">
        <f t="shared" si="37"/>
        <v>128.39087724429064</v>
      </c>
    </row>
    <row r="123" spans="1:42" x14ac:dyDescent="0.2">
      <c r="A123" s="10">
        <f t="shared" si="23"/>
        <v>148</v>
      </c>
      <c r="B123" s="49">
        <f t="shared" si="24"/>
        <v>1.0140316230821347</v>
      </c>
      <c r="C123" s="49">
        <f t="shared" si="25"/>
        <v>1.6144956592601192</v>
      </c>
      <c r="D123" s="48">
        <f t="shared" si="26"/>
        <v>4.1476935001344666</v>
      </c>
      <c r="E123" s="48">
        <f t="shared" si="27"/>
        <v>29.105344605096402</v>
      </c>
      <c r="F123" s="48">
        <f t="shared" si="28"/>
        <v>12.514570604558536</v>
      </c>
      <c r="G123" s="50">
        <f t="shared" si="29"/>
        <v>1.4880284469397461E-2</v>
      </c>
      <c r="H123" s="51">
        <f t="shared" si="30"/>
        <v>6.4985889431941474E-2</v>
      </c>
      <c r="I123" s="10">
        <f t="shared" si="31"/>
        <v>428.61109829187052</v>
      </c>
      <c r="J123" s="10">
        <f t="shared" si="33"/>
        <v>393.8718250563785</v>
      </c>
      <c r="K123" s="10">
        <f t="shared" si="38"/>
        <v>378.86531470420437</v>
      </c>
      <c r="L123" s="10">
        <f t="shared" si="38"/>
        <v>361.77893849266542</v>
      </c>
      <c r="M123" s="10">
        <f t="shared" si="38"/>
        <v>346.51452672229783</v>
      </c>
      <c r="N123" s="10">
        <f t="shared" si="38"/>
        <v>332.55286924161345</v>
      </c>
      <c r="O123" s="10">
        <f t="shared" si="38"/>
        <v>319.61188814829615</v>
      </c>
      <c r="P123" s="10">
        <f t="shared" si="38"/>
        <v>307.51411210292906</v>
      </c>
      <c r="Q123" s="10">
        <f t="shared" si="38"/>
        <v>296.13700911492344</v>
      </c>
      <c r="R123" s="10">
        <f t="shared" si="38"/>
        <v>285.390404130555</v>
      </c>
      <c r="S123" s="10">
        <f t="shared" si="38"/>
        <v>275.20479613224893</v>
      </c>
      <c r="T123" s="10">
        <f t="shared" si="38"/>
        <v>265.52472290359032</v>
      </c>
      <c r="U123" s="10">
        <f t="shared" si="38"/>
        <v>256.30471565008702</v>
      </c>
      <c r="V123" s="10">
        <f t="shared" si="38"/>
        <v>247.50669102609669</v>
      </c>
      <c r="W123" s="10">
        <f t="shared" si="38"/>
        <v>239.0981923020872</v>
      </c>
      <c r="X123" s="10">
        <f t="shared" si="38"/>
        <v>231.05115833406202</v>
      </c>
      <c r="Y123" s="10">
        <f t="shared" si="38"/>
        <v>223.34103478296501</v>
      </c>
      <c r="Z123" s="10">
        <f t="shared" si="38"/>
        <v>215.94611534823594</v>
      </c>
      <c r="AA123" s="10">
        <f t="shared" si="38"/>
        <v>208.84704239476409</v>
      </c>
      <c r="AB123" s="10">
        <f t="shared" si="37"/>
        <v>202.02642100116054</v>
      </c>
      <c r="AC123" s="10">
        <f t="shared" si="37"/>
        <v>195.46851560352738</v>
      </c>
      <c r="AD123" s="10">
        <f t="shared" si="37"/>
        <v>189.15900801978563</v>
      </c>
      <c r="AE123" s="10">
        <f t="shared" si="37"/>
        <v>183.08480191325776</v>
      </c>
      <c r="AF123" s="10">
        <f t="shared" si="37"/>
        <v>177.23386295383816</v>
      </c>
      <c r="AG123" s="10">
        <f t="shared" si="37"/>
        <v>171.59508681050346</v>
      </c>
      <c r="AH123" s="10">
        <f t="shared" si="37"/>
        <v>166.15818911811394</v>
      </c>
      <c r="AI123" s="10">
        <f t="shared" si="37"/>
        <v>160.91361299151106</v>
      </c>
      <c r="AJ123" s="10">
        <f t="shared" si="37"/>
        <v>155.85245069499842</v>
      </c>
      <c r="AK123" s="10">
        <f t="shared" si="37"/>
        <v>150.96637683609219</v>
      </c>
      <c r="AL123" s="10">
        <f t="shared" si="37"/>
        <v>146.24759101955655</v>
      </c>
      <c r="AM123" s="10">
        <f t="shared" si="37"/>
        <v>141.68876832602183</v>
      </c>
      <c r="AN123" s="10">
        <f t="shared" si="37"/>
        <v>137.2830163067963</v>
      </c>
      <c r="AO123" s="10">
        <f t="shared" si="37"/>
        <v>133.02383743940561</v>
      </c>
      <c r="AP123" s="10">
        <f t="shared" si="37"/>
        <v>128.90509618583405</v>
      </c>
    </row>
    <row r="124" spans="1:42" x14ac:dyDescent="0.2">
      <c r="A124" s="10">
        <f t="shared" si="23"/>
        <v>149</v>
      </c>
      <c r="B124" s="49">
        <f t="shared" si="24"/>
        <v>0.99987618449250626</v>
      </c>
      <c r="C124" s="49">
        <f t="shared" si="25"/>
        <v>1.6144956592601192</v>
      </c>
      <c r="D124" s="48">
        <f t="shared" si="26"/>
        <v>4.1757184562164564</v>
      </c>
      <c r="E124" s="48">
        <f t="shared" si="27"/>
        <v>29.394657771789426</v>
      </c>
      <c r="F124" s="48">
        <f t="shared" si="28"/>
        <v>12.6917839469236</v>
      </c>
      <c r="G124" s="50">
        <f t="shared" si="29"/>
        <v>1.4576322599478022E-2</v>
      </c>
      <c r="H124" s="51">
        <f t="shared" si="30"/>
        <v>6.4138033021232554E-2</v>
      </c>
      <c r="I124" s="10">
        <f t="shared" si="31"/>
        <v>429.11573959242509</v>
      </c>
      <c r="J124" s="10">
        <f t="shared" si="33"/>
        <v>394.37174251441024</v>
      </c>
      <c r="K124" s="10">
        <f t="shared" si="38"/>
        <v>379.36995600475893</v>
      </c>
      <c r="L124" s="10">
        <f t="shared" si="38"/>
        <v>362.28357979321999</v>
      </c>
      <c r="M124" s="10">
        <f t="shared" si="38"/>
        <v>347.0191680228524</v>
      </c>
      <c r="N124" s="10">
        <f t="shared" si="38"/>
        <v>333.05751054216802</v>
      </c>
      <c r="O124" s="10">
        <f t="shared" si="38"/>
        <v>320.11652944885071</v>
      </c>
      <c r="P124" s="10">
        <f t="shared" si="38"/>
        <v>308.01875340348363</v>
      </c>
      <c r="Q124" s="10">
        <f t="shared" si="38"/>
        <v>296.64165041547801</v>
      </c>
      <c r="R124" s="10">
        <f t="shared" si="38"/>
        <v>285.89504543110957</v>
      </c>
      <c r="S124" s="10">
        <f t="shared" si="38"/>
        <v>275.7094374328035</v>
      </c>
      <c r="T124" s="10">
        <f t="shared" si="38"/>
        <v>266.02936420414488</v>
      </c>
      <c r="U124" s="10">
        <f t="shared" si="38"/>
        <v>256.80935695064159</v>
      </c>
      <c r="V124" s="10">
        <f t="shared" si="38"/>
        <v>248.01133232665126</v>
      </c>
      <c r="W124" s="10">
        <f t="shared" si="38"/>
        <v>239.60283360264177</v>
      </c>
      <c r="X124" s="10">
        <f t="shared" si="38"/>
        <v>231.55579963461659</v>
      </c>
      <c r="Y124" s="10">
        <f t="shared" si="38"/>
        <v>223.84567608351958</v>
      </c>
      <c r="Z124" s="10">
        <f t="shared" si="38"/>
        <v>216.4507566487905</v>
      </c>
      <c r="AA124" s="10">
        <f t="shared" si="38"/>
        <v>209.35168369531866</v>
      </c>
      <c r="AB124" s="10">
        <f t="shared" si="37"/>
        <v>202.53106230171511</v>
      </c>
      <c r="AC124" s="10">
        <f t="shared" si="37"/>
        <v>195.97315690408195</v>
      </c>
      <c r="AD124" s="10">
        <f t="shared" si="37"/>
        <v>189.6636493203402</v>
      </c>
      <c r="AE124" s="10">
        <f t="shared" si="37"/>
        <v>183.58944321381233</v>
      </c>
      <c r="AF124" s="10">
        <f t="shared" si="37"/>
        <v>177.73850425439272</v>
      </c>
      <c r="AG124" s="10">
        <f t="shared" si="37"/>
        <v>172.09972811105803</v>
      </c>
      <c r="AH124" s="10">
        <f t="shared" si="37"/>
        <v>166.66283041866851</v>
      </c>
      <c r="AI124" s="10">
        <f t="shared" si="37"/>
        <v>161.41825429206563</v>
      </c>
      <c r="AJ124" s="10">
        <f t="shared" si="37"/>
        <v>156.35709199555299</v>
      </c>
      <c r="AK124" s="10">
        <f t="shared" si="37"/>
        <v>151.47101813664676</v>
      </c>
      <c r="AL124" s="10">
        <f t="shared" si="37"/>
        <v>146.75223232011112</v>
      </c>
      <c r="AM124" s="10">
        <f t="shared" si="37"/>
        <v>142.1934096265764</v>
      </c>
      <c r="AN124" s="10">
        <f t="shared" si="37"/>
        <v>137.78765760735087</v>
      </c>
      <c r="AO124" s="10">
        <f t="shared" si="37"/>
        <v>133.52847873996018</v>
      </c>
      <c r="AP124" s="10">
        <f t="shared" si="37"/>
        <v>129.40973748638862</v>
      </c>
    </row>
    <row r="125" spans="1:42" x14ac:dyDescent="0.2">
      <c r="A125" s="10">
        <f t="shared" si="23"/>
        <v>150</v>
      </c>
      <c r="B125" s="49">
        <f t="shared" si="24"/>
        <v>0.98600174592660705</v>
      </c>
      <c r="C125" s="49">
        <f t="shared" si="25"/>
        <v>1.6144956592601192</v>
      </c>
      <c r="D125" s="48">
        <f t="shared" si="26"/>
        <v>4.2037434122984463</v>
      </c>
      <c r="E125" s="48">
        <f t="shared" si="27"/>
        <v>29.685541734809245</v>
      </c>
      <c r="F125" s="48">
        <f t="shared" si="28"/>
        <v>12.87056808561546</v>
      </c>
      <c r="G125" s="50">
        <f t="shared" si="29"/>
        <v>1.4280303066795185E-2</v>
      </c>
      <c r="H125" s="51">
        <f t="shared" si="30"/>
        <v>6.3305800450066216E-2</v>
      </c>
      <c r="I125" s="10">
        <f t="shared" si="31"/>
        <v>429.61103778441776</v>
      </c>
      <c r="J125" s="10">
        <f t="shared" si="33"/>
        <v>394.8624321855001</v>
      </c>
      <c r="K125" s="10">
        <f t="shared" si="38"/>
        <v>379.86525419675161</v>
      </c>
      <c r="L125" s="10">
        <f t="shared" si="38"/>
        <v>362.77887798521266</v>
      </c>
      <c r="M125" s="10">
        <f t="shared" si="38"/>
        <v>347.51446621484507</v>
      </c>
      <c r="N125" s="10">
        <f t="shared" si="38"/>
        <v>333.55280873416069</v>
      </c>
      <c r="O125" s="10">
        <f t="shared" si="38"/>
        <v>320.61182764084339</v>
      </c>
      <c r="P125" s="10">
        <f t="shared" si="38"/>
        <v>308.5140515954763</v>
      </c>
      <c r="Q125" s="10">
        <f t="shared" si="38"/>
        <v>297.13694860747069</v>
      </c>
      <c r="R125" s="10">
        <f t="shared" si="38"/>
        <v>286.39034362310224</v>
      </c>
      <c r="S125" s="10">
        <f t="shared" si="38"/>
        <v>276.20473562479617</v>
      </c>
      <c r="T125" s="10">
        <f t="shared" si="38"/>
        <v>266.52466239613756</v>
      </c>
      <c r="U125" s="10">
        <f t="shared" si="38"/>
        <v>257.30465514263426</v>
      </c>
      <c r="V125" s="10">
        <f t="shared" si="38"/>
        <v>248.50663051864393</v>
      </c>
      <c r="W125" s="10">
        <f t="shared" si="38"/>
        <v>240.09813179463444</v>
      </c>
      <c r="X125" s="10">
        <f t="shared" si="38"/>
        <v>232.05109782660926</v>
      </c>
      <c r="Y125" s="10">
        <f t="shared" si="38"/>
        <v>224.34097427551225</v>
      </c>
      <c r="Z125" s="10">
        <f t="shared" si="38"/>
        <v>216.94605484078318</v>
      </c>
      <c r="AA125" s="10">
        <f t="shared" si="38"/>
        <v>209.84698188731133</v>
      </c>
      <c r="AB125" s="10">
        <f t="shared" si="37"/>
        <v>203.02636049370778</v>
      </c>
      <c r="AC125" s="10">
        <f t="shared" si="37"/>
        <v>196.46845509607462</v>
      </c>
      <c r="AD125" s="10">
        <f t="shared" si="37"/>
        <v>190.15894751233287</v>
      </c>
      <c r="AE125" s="10">
        <f t="shared" si="37"/>
        <v>184.084741405805</v>
      </c>
      <c r="AF125" s="10">
        <f t="shared" si="37"/>
        <v>178.2338024463854</v>
      </c>
      <c r="AG125" s="10">
        <f t="shared" si="37"/>
        <v>172.5950263030507</v>
      </c>
      <c r="AH125" s="10">
        <f t="shared" si="37"/>
        <v>167.15812861066118</v>
      </c>
      <c r="AI125" s="10">
        <f t="shared" si="37"/>
        <v>161.9135524840583</v>
      </c>
      <c r="AJ125" s="10">
        <f t="shared" si="37"/>
        <v>156.85239018754567</v>
      </c>
      <c r="AK125" s="10">
        <f t="shared" si="37"/>
        <v>151.96631632863944</v>
      </c>
      <c r="AL125" s="10">
        <f t="shared" si="37"/>
        <v>147.24753051210379</v>
      </c>
      <c r="AM125" s="10">
        <f t="shared" si="37"/>
        <v>142.68870781856907</v>
      </c>
      <c r="AN125" s="10">
        <f t="shared" si="37"/>
        <v>138.28295579934354</v>
      </c>
      <c r="AO125" s="10">
        <f t="shared" si="37"/>
        <v>134.02377693195285</v>
      </c>
      <c r="AP125" s="10">
        <f t="shared" si="37"/>
        <v>129.9050356783813</v>
      </c>
    </row>
    <row r="126" spans="1:42" x14ac:dyDescent="0.2">
      <c r="A126" s="10">
        <f t="shared" si="23"/>
        <v>151</v>
      </c>
      <c r="B126" s="49">
        <f t="shared" si="24"/>
        <v>0.97240124959746765</v>
      </c>
      <c r="C126" s="49">
        <f t="shared" si="25"/>
        <v>1.6144956592601192</v>
      </c>
      <c r="D126" s="48">
        <f t="shared" si="26"/>
        <v>4.2317683683804361</v>
      </c>
      <c r="E126" s="48">
        <f t="shared" si="27"/>
        <v>29.977996494155857</v>
      </c>
      <c r="F126" s="48">
        <f t="shared" si="28"/>
        <v>13.050923020634112</v>
      </c>
      <c r="G126" s="50">
        <f t="shared" si="29"/>
        <v>1.399197798954829E-2</v>
      </c>
      <c r="H126" s="51">
        <f t="shared" si="30"/>
        <v>6.2488834253134166E-2</v>
      </c>
      <c r="I126" s="10">
        <f t="shared" si="31"/>
        <v>430.09722040454164</v>
      </c>
      <c r="J126" s="10">
        <f t="shared" si="33"/>
        <v>395.34411817601409</v>
      </c>
      <c r="K126" s="10">
        <f t="shared" si="38"/>
        <v>380.35143681687549</v>
      </c>
      <c r="L126" s="10">
        <f t="shared" si="38"/>
        <v>363.26506060533654</v>
      </c>
      <c r="M126" s="10">
        <f t="shared" si="38"/>
        <v>348.00064883496896</v>
      </c>
      <c r="N126" s="10">
        <f t="shared" si="38"/>
        <v>334.03899135428458</v>
      </c>
      <c r="O126" s="10">
        <f t="shared" si="38"/>
        <v>321.09801026096727</v>
      </c>
      <c r="P126" s="10">
        <f t="shared" si="38"/>
        <v>309.00023421560019</v>
      </c>
      <c r="Q126" s="10">
        <f t="shared" si="38"/>
        <v>297.62313122759457</v>
      </c>
      <c r="R126" s="10">
        <f t="shared" si="38"/>
        <v>286.87652624322612</v>
      </c>
      <c r="S126" s="10">
        <f t="shared" si="38"/>
        <v>276.69091824492006</v>
      </c>
      <c r="T126" s="10">
        <f t="shared" si="38"/>
        <v>267.01084501626144</v>
      </c>
      <c r="U126" s="10">
        <f t="shared" si="38"/>
        <v>257.79083776275814</v>
      </c>
      <c r="V126" s="10">
        <f t="shared" si="38"/>
        <v>248.99281313876779</v>
      </c>
      <c r="W126" s="10">
        <f t="shared" si="38"/>
        <v>240.5843144147583</v>
      </c>
      <c r="X126" s="10">
        <f t="shared" si="38"/>
        <v>232.53728044673312</v>
      </c>
      <c r="Y126" s="10">
        <f t="shared" si="38"/>
        <v>224.82715689563611</v>
      </c>
      <c r="Z126" s="10">
        <f t="shared" si="38"/>
        <v>217.43223746090703</v>
      </c>
      <c r="AA126" s="10">
        <f t="shared" si="38"/>
        <v>210.33316450743519</v>
      </c>
      <c r="AB126" s="10">
        <f t="shared" si="37"/>
        <v>203.51254311383164</v>
      </c>
      <c r="AC126" s="10">
        <f t="shared" si="37"/>
        <v>196.95463771619848</v>
      </c>
      <c r="AD126" s="10">
        <f t="shared" si="37"/>
        <v>190.64513013245673</v>
      </c>
      <c r="AE126" s="10">
        <f t="shared" si="37"/>
        <v>184.57092402592886</v>
      </c>
      <c r="AF126" s="10">
        <f t="shared" si="37"/>
        <v>178.71998506650925</v>
      </c>
      <c r="AG126" s="10">
        <f t="shared" si="37"/>
        <v>173.08120892317456</v>
      </c>
      <c r="AH126" s="10">
        <f t="shared" si="37"/>
        <v>167.64431123078504</v>
      </c>
      <c r="AI126" s="10">
        <f t="shared" si="37"/>
        <v>162.39973510418216</v>
      </c>
      <c r="AJ126" s="10">
        <f t="shared" si="37"/>
        <v>157.33857280766952</v>
      </c>
      <c r="AK126" s="10">
        <f t="shared" si="37"/>
        <v>152.45249894876329</v>
      </c>
      <c r="AL126" s="10">
        <f t="shared" si="37"/>
        <v>147.73371313222765</v>
      </c>
      <c r="AM126" s="10">
        <f t="shared" si="37"/>
        <v>143.17489043869293</v>
      </c>
      <c r="AN126" s="10">
        <f t="shared" si="37"/>
        <v>138.7691384194674</v>
      </c>
      <c r="AO126" s="10">
        <f t="shared" si="37"/>
        <v>134.50995955207671</v>
      </c>
      <c r="AP126" s="10">
        <f t="shared" si="37"/>
        <v>130.39121829850515</v>
      </c>
    </row>
    <row r="127" spans="1:42" x14ac:dyDescent="0.2">
      <c r="A127" s="10">
        <f t="shared" si="23"/>
        <v>152</v>
      </c>
      <c r="B127" s="49">
        <f t="shared" si="24"/>
        <v>0.95906784728307037</v>
      </c>
      <c r="C127" s="49">
        <f t="shared" si="25"/>
        <v>1.6144956592601192</v>
      </c>
      <c r="D127" s="48">
        <f t="shared" si="26"/>
        <v>4.259793324462426</v>
      </c>
      <c r="E127" s="48">
        <f t="shared" si="27"/>
        <v>30.272022049829268</v>
      </c>
      <c r="F127" s="48">
        <f t="shared" si="28"/>
        <v>13.232848751979564</v>
      </c>
      <c r="G127" s="50">
        <f t="shared" si="29"/>
        <v>1.3711108305988739E-2</v>
      </c>
      <c r="H127" s="51">
        <f t="shared" si="30"/>
        <v>6.1686786305439098E-2</v>
      </c>
      <c r="I127" s="10">
        <f t="shared" si="31"/>
        <v>430.57450823590136</v>
      </c>
      <c r="J127" s="10">
        <f t="shared" si="33"/>
        <v>395.81701795717305</v>
      </c>
      <c r="K127" s="10">
        <f t="shared" si="38"/>
        <v>380.82872464823521</v>
      </c>
      <c r="L127" s="10">
        <f t="shared" si="38"/>
        <v>363.74234843669626</v>
      </c>
      <c r="M127" s="10">
        <f t="shared" si="38"/>
        <v>348.47793666632867</v>
      </c>
      <c r="N127" s="10">
        <f t="shared" si="38"/>
        <v>334.51627918564429</v>
      </c>
      <c r="O127" s="10">
        <f t="shared" si="38"/>
        <v>321.57529809232699</v>
      </c>
      <c r="P127" s="10">
        <f t="shared" si="38"/>
        <v>309.4775220469599</v>
      </c>
      <c r="Q127" s="10">
        <f t="shared" si="38"/>
        <v>298.10041905895429</v>
      </c>
      <c r="R127" s="10">
        <f t="shared" si="38"/>
        <v>287.35381407458584</v>
      </c>
      <c r="S127" s="10">
        <f t="shared" si="38"/>
        <v>277.16820607627977</v>
      </c>
      <c r="T127" s="10">
        <f t="shared" si="38"/>
        <v>267.48813284762116</v>
      </c>
      <c r="U127" s="10">
        <f t="shared" si="38"/>
        <v>258.26812559411786</v>
      </c>
      <c r="V127" s="10">
        <f t="shared" si="38"/>
        <v>249.47010097012753</v>
      </c>
      <c r="W127" s="10">
        <f t="shared" si="38"/>
        <v>241.06160224611804</v>
      </c>
      <c r="X127" s="10">
        <f t="shared" si="38"/>
        <v>233.01456827809287</v>
      </c>
      <c r="Y127" s="10">
        <f t="shared" si="38"/>
        <v>225.30444472699585</v>
      </c>
      <c r="Z127" s="10">
        <f t="shared" si="38"/>
        <v>217.90952529226678</v>
      </c>
      <c r="AA127" s="10">
        <f t="shared" si="38"/>
        <v>210.81045233879493</v>
      </c>
      <c r="AB127" s="10">
        <f t="shared" ref="AB127:AP142" si="39">AB126+(($B126+$B127)/2)^(4/3)/$B$5*$B$4</f>
        <v>203.98983094519139</v>
      </c>
      <c r="AC127" s="10">
        <f t="shared" si="39"/>
        <v>197.43192554755822</v>
      </c>
      <c r="AD127" s="10">
        <f t="shared" si="39"/>
        <v>191.12241796381647</v>
      </c>
      <c r="AE127" s="10">
        <f t="shared" si="39"/>
        <v>185.04821185728861</v>
      </c>
      <c r="AF127" s="10">
        <f t="shared" si="39"/>
        <v>179.197272897869</v>
      </c>
      <c r="AG127" s="10">
        <f t="shared" si="39"/>
        <v>173.5584967545343</v>
      </c>
      <c r="AH127" s="10">
        <f t="shared" si="39"/>
        <v>168.12159906214478</v>
      </c>
      <c r="AI127" s="10">
        <f t="shared" si="39"/>
        <v>162.8770229355419</v>
      </c>
      <c r="AJ127" s="10">
        <f t="shared" si="39"/>
        <v>157.81586063902927</v>
      </c>
      <c r="AK127" s="10">
        <f t="shared" si="39"/>
        <v>152.92978678012304</v>
      </c>
      <c r="AL127" s="10">
        <f t="shared" si="39"/>
        <v>148.2110009635874</v>
      </c>
      <c r="AM127" s="10">
        <f t="shared" si="39"/>
        <v>143.65217827005267</v>
      </c>
      <c r="AN127" s="10">
        <f t="shared" si="39"/>
        <v>139.24642625082714</v>
      </c>
      <c r="AO127" s="10">
        <f t="shared" si="39"/>
        <v>134.98724738343645</v>
      </c>
      <c r="AP127" s="10">
        <f t="shared" si="39"/>
        <v>130.8685061298649</v>
      </c>
    </row>
    <row r="128" spans="1:42" x14ac:dyDescent="0.2">
      <c r="A128" s="10">
        <f t="shared" si="23"/>
        <v>153</v>
      </c>
      <c r="B128" s="49">
        <f t="shared" si="24"/>
        <v>0.94599489330915931</v>
      </c>
      <c r="C128" s="49">
        <f t="shared" si="25"/>
        <v>1.6144956592601192</v>
      </c>
      <c r="D128" s="48">
        <f t="shared" si="26"/>
        <v>4.2878182805444149</v>
      </c>
      <c r="E128" s="48">
        <f t="shared" si="27"/>
        <v>30.56761840182946</v>
      </c>
      <c r="F128" s="48">
        <f t="shared" si="28"/>
        <v>13.4163452796518</v>
      </c>
      <c r="G128" s="50">
        <f t="shared" si="29"/>
        <v>1.3437463429629704E-2</v>
      </c>
      <c r="H128" s="51">
        <f t="shared" si="30"/>
        <v>6.0899317564489658E-2</v>
      </c>
      <c r="I128" s="10">
        <f t="shared" si="31"/>
        <v>431.04311554076492</v>
      </c>
      <c r="J128" s="10">
        <f t="shared" si="33"/>
        <v>396.28134259321882</v>
      </c>
      <c r="K128" s="10">
        <f t="shared" si="38"/>
        <v>381.29733195309876</v>
      </c>
      <c r="L128" s="10">
        <f t="shared" si="38"/>
        <v>364.21095574155981</v>
      </c>
      <c r="M128" s="10">
        <f t="shared" si="38"/>
        <v>348.94654397119223</v>
      </c>
      <c r="N128" s="10">
        <f t="shared" si="38"/>
        <v>334.98488649050785</v>
      </c>
      <c r="O128" s="10">
        <f t="shared" si="38"/>
        <v>322.04390539719054</v>
      </c>
      <c r="P128" s="10">
        <f t="shared" si="38"/>
        <v>309.94612935182346</v>
      </c>
      <c r="Q128" s="10">
        <f t="shared" si="38"/>
        <v>298.56902636381784</v>
      </c>
      <c r="R128" s="10">
        <f t="shared" si="38"/>
        <v>287.82242137944939</v>
      </c>
      <c r="S128" s="10">
        <f t="shared" si="38"/>
        <v>277.63681338114333</v>
      </c>
      <c r="T128" s="10">
        <f t="shared" si="38"/>
        <v>267.95674015248471</v>
      </c>
      <c r="U128" s="10">
        <f t="shared" si="38"/>
        <v>258.73673289898142</v>
      </c>
      <c r="V128" s="10">
        <f t="shared" si="38"/>
        <v>249.93870827499109</v>
      </c>
      <c r="W128" s="10">
        <f t="shared" si="38"/>
        <v>241.5302095509816</v>
      </c>
      <c r="X128" s="10">
        <f t="shared" si="38"/>
        <v>233.48317558295642</v>
      </c>
      <c r="Y128" s="10">
        <f t="shared" si="38"/>
        <v>225.77305203185941</v>
      </c>
      <c r="Z128" s="10">
        <f t="shared" si="38"/>
        <v>218.37813259713033</v>
      </c>
      <c r="AA128" s="10">
        <f t="shared" si="38"/>
        <v>211.27905964365848</v>
      </c>
      <c r="AB128" s="10">
        <f t="shared" si="39"/>
        <v>204.45843825005494</v>
      </c>
      <c r="AC128" s="10">
        <f t="shared" si="39"/>
        <v>197.90053285242178</v>
      </c>
      <c r="AD128" s="10">
        <f t="shared" si="39"/>
        <v>191.59102526868003</v>
      </c>
      <c r="AE128" s="10">
        <f t="shared" si="39"/>
        <v>185.51681916215216</v>
      </c>
      <c r="AF128" s="10">
        <f t="shared" si="39"/>
        <v>179.66588020273255</v>
      </c>
      <c r="AG128" s="10">
        <f t="shared" si="39"/>
        <v>174.02710405939786</v>
      </c>
      <c r="AH128" s="10">
        <f t="shared" si="39"/>
        <v>168.59020636700834</v>
      </c>
      <c r="AI128" s="10">
        <f t="shared" si="39"/>
        <v>163.34563024040546</v>
      </c>
      <c r="AJ128" s="10">
        <f t="shared" si="39"/>
        <v>158.28446794389282</v>
      </c>
      <c r="AK128" s="10">
        <f t="shared" si="39"/>
        <v>153.39839408498659</v>
      </c>
      <c r="AL128" s="10">
        <f t="shared" si="39"/>
        <v>148.67960826845095</v>
      </c>
      <c r="AM128" s="10">
        <f t="shared" si="39"/>
        <v>144.12078557491623</v>
      </c>
      <c r="AN128" s="10">
        <f t="shared" si="39"/>
        <v>139.7150335556907</v>
      </c>
      <c r="AO128" s="10">
        <f t="shared" si="39"/>
        <v>135.45585468830001</v>
      </c>
      <c r="AP128" s="10">
        <f t="shared" si="39"/>
        <v>131.33711343472845</v>
      </c>
    </row>
    <row r="129" spans="1:42" x14ac:dyDescent="0.2">
      <c r="A129" s="10">
        <f t="shared" si="23"/>
        <v>154</v>
      </c>
      <c r="B129" s="49">
        <f t="shared" si="24"/>
        <v>0.93317593778718333</v>
      </c>
      <c r="C129" s="49">
        <f t="shared" si="25"/>
        <v>1.6144956592601192</v>
      </c>
      <c r="D129" s="48">
        <f t="shared" si="26"/>
        <v>4.3158432366264048</v>
      </c>
      <c r="E129" s="48">
        <f t="shared" si="27"/>
        <v>30.864785550156459</v>
      </c>
      <c r="F129" s="48">
        <f t="shared" si="28"/>
        <v>13.601412603650839</v>
      </c>
      <c r="G129" s="50">
        <f t="shared" si="29"/>
        <v>1.3170820918753195E-2</v>
      </c>
      <c r="H129" s="51">
        <f t="shared" si="30"/>
        <v>6.0126097819163109E-2</v>
      </c>
      <c r="I129" s="10">
        <f t="shared" si="31"/>
        <v>431.50325028431865</v>
      </c>
      <c r="J129" s="10">
        <f t="shared" si="33"/>
        <v>396.737296960778</v>
      </c>
      <c r="K129" s="10">
        <f t="shared" si="38"/>
        <v>381.7574666966525</v>
      </c>
      <c r="L129" s="10">
        <f t="shared" si="38"/>
        <v>364.67109048511355</v>
      </c>
      <c r="M129" s="10">
        <f t="shared" si="38"/>
        <v>349.40667871474596</v>
      </c>
      <c r="N129" s="10">
        <f t="shared" si="38"/>
        <v>335.44502123406158</v>
      </c>
      <c r="O129" s="10">
        <f t="shared" si="38"/>
        <v>322.50404014074428</v>
      </c>
      <c r="P129" s="10">
        <f t="shared" si="38"/>
        <v>310.4062640953772</v>
      </c>
      <c r="Q129" s="10">
        <f t="shared" si="38"/>
        <v>299.02916110737158</v>
      </c>
      <c r="R129" s="10">
        <f t="shared" si="38"/>
        <v>288.28255612300313</v>
      </c>
      <c r="S129" s="10">
        <f t="shared" si="38"/>
        <v>278.09694812469706</v>
      </c>
      <c r="T129" s="10">
        <f t="shared" si="38"/>
        <v>268.41687489603845</v>
      </c>
      <c r="U129" s="10">
        <f t="shared" si="38"/>
        <v>259.19686764253515</v>
      </c>
      <c r="V129" s="10">
        <f t="shared" si="38"/>
        <v>250.39884301854482</v>
      </c>
      <c r="W129" s="10">
        <f t="shared" si="38"/>
        <v>241.99034429453533</v>
      </c>
      <c r="X129" s="10">
        <f t="shared" si="38"/>
        <v>233.94331032651016</v>
      </c>
      <c r="Y129" s="10">
        <f t="shared" si="38"/>
        <v>226.23318677541315</v>
      </c>
      <c r="Z129" s="10">
        <f t="shared" si="38"/>
        <v>218.83826734068407</v>
      </c>
      <c r="AA129" s="10">
        <f t="shared" si="38"/>
        <v>211.73919438721222</v>
      </c>
      <c r="AB129" s="10">
        <f t="shared" si="39"/>
        <v>204.91857299360868</v>
      </c>
      <c r="AC129" s="10">
        <f t="shared" si="39"/>
        <v>198.36066759597551</v>
      </c>
      <c r="AD129" s="10">
        <f t="shared" si="39"/>
        <v>192.05116001223377</v>
      </c>
      <c r="AE129" s="10">
        <f t="shared" si="39"/>
        <v>185.9769539057059</v>
      </c>
      <c r="AF129" s="10">
        <f t="shared" si="39"/>
        <v>180.12601494628629</v>
      </c>
      <c r="AG129" s="10">
        <f t="shared" si="39"/>
        <v>174.48723880295159</v>
      </c>
      <c r="AH129" s="10">
        <f t="shared" si="39"/>
        <v>169.05034111056207</v>
      </c>
      <c r="AI129" s="10">
        <f t="shared" si="39"/>
        <v>163.80576498395919</v>
      </c>
      <c r="AJ129" s="10">
        <f t="shared" si="39"/>
        <v>158.74460268744656</v>
      </c>
      <c r="AK129" s="10">
        <f t="shared" si="39"/>
        <v>153.85852882854033</v>
      </c>
      <c r="AL129" s="10">
        <f t="shared" si="39"/>
        <v>149.13974301200469</v>
      </c>
      <c r="AM129" s="10">
        <f t="shared" si="39"/>
        <v>144.58092031846996</v>
      </c>
      <c r="AN129" s="10">
        <f t="shared" si="39"/>
        <v>140.17516829924443</v>
      </c>
      <c r="AO129" s="10">
        <f t="shared" si="39"/>
        <v>135.91598943185375</v>
      </c>
      <c r="AP129" s="10">
        <f t="shared" si="39"/>
        <v>131.79724817828219</v>
      </c>
    </row>
    <row r="130" spans="1:42" x14ac:dyDescent="0.2">
      <c r="A130" s="10">
        <f t="shared" si="23"/>
        <v>155</v>
      </c>
      <c r="B130" s="49">
        <f t="shared" si="24"/>
        <v>0.92060472009763161</v>
      </c>
      <c r="C130" s="49">
        <f t="shared" si="25"/>
        <v>1.6144956592601192</v>
      </c>
      <c r="D130" s="48">
        <f t="shared" si="26"/>
        <v>4.3438681927083946</v>
      </c>
      <c r="E130" s="48">
        <f t="shared" si="27"/>
        <v>31.163523494810253</v>
      </c>
      <c r="F130" s="48">
        <f t="shared" si="28"/>
        <v>13.788050723976671</v>
      </c>
      <c r="G130" s="50">
        <f t="shared" si="29"/>
        <v>1.291096615960997E-2</v>
      </c>
      <c r="H130" s="51">
        <f t="shared" si="30"/>
        <v>5.936680544512888E-2</v>
      </c>
      <c r="I130" s="10">
        <f t="shared" si="31"/>
        <v>431.95511434980568</v>
      </c>
      <c r="J130" s="10">
        <f t="shared" si="33"/>
        <v>397.18507995979343</v>
      </c>
      <c r="K130" s="10">
        <f t="shared" si="38"/>
        <v>382.20933076213953</v>
      </c>
      <c r="L130" s="10">
        <f t="shared" si="38"/>
        <v>365.12295455060058</v>
      </c>
      <c r="M130" s="10">
        <f t="shared" si="38"/>
        <v>349.85854278023299</v>
      </c>
      <c r="N130" s="10">
        <f t="shared" si="38"/>
        <v>335.89688529954861</v>
      </c>
      <c r="O130" s="10">
        <f t="shared" si="38"/>
        <v>322.95590420623131</v>
      </c>
      <c r="P130" s="10">
        <f t="shared" si="38"/>
        <v>310.85812816086423</v>
      </c>
      <c r="Q130" s="10">
        <f t="shared" si="38"/>
        <v>299.48102517285861</v>
      </c>
      <c r="R130" s="10">
        <f t="shared" si="38"/>
        <v>288.73442018849016</v>
      </c>
      <c r="S130" s="10">
        <f t="shared" si="38"/>
        <v>278.54881219018409</v>
      </c>
      <c r="T130" s="10">
        <f t="shared" si="38"/>
        <v>268.86873896152548</v>
      </c>
      <c r="U130" s="10">
        <f t="shared" si="38"/>
        <v>259.64873170802218</v>
      </c>
      <c r="V130" s="10">
        <f t="shared" si="38"/>
        <v>250.85070708403188</v>
      </c>
      <c r="W130" s="10">
        <f t="shared" si="38"/>
        <v>242.44220836002239</v>
      </c>
      <c r="X130" s="10">
        <f t="shared" si="38"/>
        <v>234.39517439199722</v>
      </c>
      <c r="Y130" s="10">
        <f t="shared" si="38"/>
        <v>226.6850508409002</v>
      </c>
      <c r="Z130" s="10">
        <f t="shared" si="38"/>
        <v>219.29013140617113</v>
      </c>
      <c r="AA130" s="10">
        <f t="shared" si="38"/>
        <v>212.19105845269928</v>
      </c>
      <c r="AB130" s="10">
        <f t="shared" si="39"/>
        <v>205.37043705909574</v>
      </c>
      <c r="AC130" s="10">
        <f t="shared" si="39"/>
        <v>198.81253166146257</v>
      </c>
      <c r="AD130" s="10">
        <f t="shared" si="39"/>
        <v>192.50302407772082</v>
      </c>
      <c r="AE130" s="10">
        <f t="shared" si="39"/>
        <v>186.42881797119296</v>
      </c>
      <c r="AF130" s="10">
        <f t="shared" si="39"/>
        <v>180.57787901177335</v>
      </c>
      <c r="AG130" s="10">
        <f t="shared" si="39"/>
        <v>174.93910286843865</v>
      </c>
      <c r="AH130" s="10">
        <f t="shared" si="39"/>
        <v>169.50220517604913</v>
      </c>
      <c r="AI130" s="10">
        <f t="shared" si="39"/>
        <v>164.25762904944625</v>
      </c>
      <c r="AJ130" s="10">
        <f t="shared" si="39"/>
        <v>159.19646675293362</v>
      </c>
      <c r="AK130" s="10">
        <f t="shared" si="39"/>
        <v>154.31039289402739</v>
      </c>
      <c r="AL130" s="10">
        <f t="shared" si="39"/>
        <v>149.59160707749174</v>
      </c>
      <c r="AM130" s="10">
        <f t="shared" si="39"/>
        <v>145.03278438395702</v>
      </c>
      <c r="AN130" s="10">
        <f t="shared" si="39"/>
        <v>140.62703236473149</v>
      </c>
      <c r="AO130" s="10">
        <f t="shared" si="39"/>
        <v>136.3678534973408</v>
      </c>
      <c r="AP130" s="10">
        <f t="shared" si="39"/>
        <v>132.24911224376925</v>
      </c>
    </row>
    <row r="131" spans="1:42" x14ac:dyDescent="0.2">
      <c r="A131" s="10">
        <f t="shared" si="23"/>
        <v>156</v>
      </c>
      <c r="B131" s="49">
        <f t="shared" si="24"/>
        <v>0.90827516260940988</v>
      </c>
      <c r="C131" s="49">
        <f t="shared" si="25"/>
        <v>1.6144956592601192</v>
      </c>
      <c r="D131" s="48">
        <f t="shared" si="26"/>
        <v>4.3718931487903845</v>
      </c>
      <c r="E131" s="48">
        <f t="shared" si="27"/>
        <v>31.463832235790839</v>
      </c>
      <c r="F131" s="48">
        <f t="shared" si="28"/>
        <v>13.976259640629301</v>
      </c>
      <c r="G131" s="50">
        <f t="shared" si="29"/>
        <v>1.2657692062735718E-2</v>
      </c>
      <c r="H131" s="51">
        <f t="shared" si="30"/>
        <v>5.8621127166722374E-2</v>
      </c>
      <c r="I131" s="10">
        <f t="shared" si="31"/>
        <v>432.39890374540988</v>
      </c>
      <c r="J131" s="10">
        <f t="shared" si="33"/>
        <v>397.62488471637846</v>
      </c>
      <c r="K131" s="10">
        <f t="shared" si="38"/>
        <v>382.65312015774373</v>
      </c>
      <c r="L131" s="10">
        <f t="shared" si="38"/>
        <v>365.56674394620478</v>
      </c>
      <c r="M131" s="10">
        <f t="shared" si="38"/>
        <v>350.30233217583719</v>
      </c>
      <c r="N131" s="10">
        <f t="shared" si="38"/>
        <v>336.34067469515281</v>
      </c>
      <c r="O131" s="10">
        <f t="shared" si="38"/>
        <v>323.39969360183551</v>
      </c>
      <c r="P131" s="10">
        <f t="shared" si="38"/>
        <v>311.30191755646842</v>
      </c>
      <c r="Q131" s="10">
        <f t="shared" si="38"/>
        <v>299.92481456846281</v>
      </c>
      <c r="R131" s="10">
        <f t="shared" si="38"/>
        <v>289.17820958409436</v>
      </c>
      <c r="S131" s="10">
        <f t="shared" si="38"/>
        <v>278.99260158578829</v>
      </c>
      <c r="T131" s="10">
        <f t="shared" si="38"/>
        <v>269.31252835712968</v>
      </c>
      <c r="U131" s="10">
        <f t="shared" si="38"/>
        <v>260.09252110362638</v>
      </c>
      <c r="V131" s="10">
        <f t="shared" si="38"/>
        <v>251.29449647963605</v>
      </c>
      <c r="W131" s="10">
        <f t="shared" si="38"/>
        <v>242.88599775562656</v>
      </c>
      <c r="X131" s="10">
        <f t="shared" si="38"/>
        <v>234.83896378760139</v>
      </c>
      <c r="Y131" s="10">
        <f t="shared" si="38"/>
        <v>227.12884023650437</v>
      </c>
      <c r="Z131" s="10">
        <f t="shared" si="38"/>
        <v>219.7339208017753</v>
      </c>
      <c r="AA131" s="10">
        <f t="shared" si="38"/>
        <v>212.63484784830345</v>
      </c>
      <c r="AB131" s="10">
        <f t="shared" si="39"/>
        <v>205.81422645469991</v>
      </c>
      <c r="AC131" s="10">
        <f t="shared" si="39"/>
        <v>199.25632105706674</v>
      </c>
      <c r="AD131" s="10">
        <f t="shared" si="39"/>
        <v>192.94681347332499</v>
      </c>
      <c r="AE131" s="10">
        <f t="shared" si="39"/>
        <v>186.87260736679713</v>
      </c>
      <c r="AF131" s="10">
        <f t="shared" si="39"/>
        <v>181.02166840737752</v>
      </c>
      <c r="AG131" s="10">
        <f t="shared" si="39"/>
        <v>175.38289226404282</v>
      </c>
      <c r="AH131" s="10">
        <f t="shared" si="39"/>
        <v>169.9459945716533</v>
      </c>
      <c r="AI131" s="10">
        <f t="shared" si="39"/>
        <v>164.70141844505042</v>
      </c>
      <c r="AJ131" s="10">
        <f t="shared" si="39"/>
        <v>159.64025614853779</v>
      </c>
      <c r="AK131" s="10">
        <f t="shared" si="39"/>
        <v>154.75418228963156</v>
      </c>
      <c r="AL131" s="10">
        <f t="shared" si="39"/>
        <v>150.03539647309591</v>
      </c>
      <c r="AM131" s="10">
        <f t="shared" si="39"/>
        <v>145.47657377956119</v>
      </c>
      <c r="AN131" s="10">
        <f t="shared" si="39"/>
        <v>141.07082176033566</v>
      </c>
      <c r="AO131" s="10">
        <f t="shared" si="39"/>
        <v>136.81164289294497</v>
      </c>
      <c r="AP131" s="10">
        <f t="shared" si="39"/>
        <v>132.69290163937342</v>
      </c>
    </row>
    <row r="132" spans="1:42" x14ac:dyDescent="0.2">
      <c r="A132" s="10">
        <f t="shared" si="23"/>
        <v>157</v>
      </c>
      <c r="B132" s="49">
        <f t="shared" si="24"/>
        <v>0.89618136462626552</v>
      </c>
      <c r="C132" s="49">
        <f t="shared" si="25"/>
        <v>1.6144956592601192</v>
      </c>
      <c r="D132" s="48">
        <f t="shared" si="26"/>
        <v>4.3999181048723734</v>
      </c>
      <c r="E132" s="48">
        <f t="shared" si="27"/>
        <v>31.765711773098214</v>
      </c>
      <c r="F132" s="48">
        <f t="shared" si="28"/>
        <v>14.166039353608717</v>
      </c>
      <c r="G132" s="50">
        <f t="shared" si="29"/>
        <v>1.2410798771826185E-2</v>
      </c>
      <c r="H132" s="51">
        <f t="shared" si="30"/>
        <v>5.7888757825154069E-2</v>
      </c>
      <c r="I132" s="10">
        <f t="shared" si="31"/>
        <v>432.8348088032314</v>
      </c>
      <c r="J132" s="10">
        <f t="shared" si="33"/>
        <v>398.05689877793117</v>
      </c>
      <c r="K132" s="10">
        <f t="shared" si="38"/>
        <v>383.08902521556524</v>
      </c>
      <c r="L132" s="10">
        <f t="shared" si="38"/>
        <v>366.0026490040263</v>
      </c>
      <c r="M132" s="10">
        <f t="shared" si="38"/>
        <v>350.73823723365871</v>
      </c>
      <c r="N132" s="10">
        <f t="shared" si="38"/>
        <v>336.77657975297433</v>
      </c>
      <c r="O132" s="10">
        <f t="shared" si="38"/>
        <v>323.83559865965702</v>
      </c>
      <c r="P132" s="10">
        <f t="shared" si="38"/>
        <v>311.73782261428994</v>
      </c>
      <c r="Q132" s="10">
        <f t="shared" si="38"/>
        <v>300.36071962628432</v>
      </c>
      <c r="R132" s="10">
        <f t="shared" si="38"/>
        <v>289.61411464191588</v>
      </c>
      <c r="S132" s="10">
        <f t="shared" si="38"/>
        <v>279.42850664360981</v>
      </c>
      <c r="T132" s="10">
        <f t="shared" si="38"/>
        <v>269.74843341495119</v>
      </c>
      <c r="U132" s="10">
        <f t="shared" si="38"/>
        <v>260.5284261614479</v>
      </c>
      <c r="V132" s="10">
        <f t="shared" si="38"/>
        <v>251.73040153745754</v>
      </c>
      <c r="W132" s="10">
        <f t="shared" si="38"/>
        <v>243.32190281344805</v>
      </c>
      <c r="X132" s="10">
        <f t="shared" si="38"/>
        <v>235.27486884542287</v>
      </c>
      <c r="Y132" s="10">
        <f t="shared" si="38"/>
        <v>227.56474529432586</v>
      </c>
      <c r="Z132" s="10">
        <f t="shared" si="38"/>
        <v>220.16982585959678</v>
      </c>
      <c r="AA132" s="10">
        <f t="shared" si="38"/>
        <v>213.07075290612494</v>
      </c>
      <c r="AB132" s="10">
        <f t="shared" si="39"/>
        <v>206.25013151252139</v>
      </c>
      <c r="AC132" s="10">
        <f t="shared" si="39"/>
        <v>199.69222611488823</v>
      </c>
      <c r="AD132" s="10">
        <f t="shared" si="39"/>
        <v>193.38271853114648</v>
      </c>
      <c r="AE132" s="10">
        <f t="shared" si="39"/>
        <v>187.30851242461861</v>
      </c>
      <c r="AF132" s="10">
        <f t="shared" si="39"/>
        <v>181.457573465199</v>
      </c>
      <c r="AG132" s="10">
        <f t="shared" si="39"/>
        <v>175.81879732186431</v>
      </c>
      <c r="AH132" s="10">
        <f t="shared" si="39"/>
        <v>170.38189962947479</v>
      </c>
      <c r="AI132" s="10">
        <f t="shared" si="39"/>
        <v>165.13732350287191</v>
      </c>
      <c r="AJ132" s="10">
        <f t="shared" si="39"/>
        <v>160.07616120635927</v>
      </c>
      <c r="AK132" s="10">
        <f t="shared" si="39"/>
        <v>155.19008734745304</v>
      </c>
      <c r="AL132" s="10">
        <f t="shared" si="39"/>
        <v>150.4713015309174</v>
      </c>
      <c r="AM132" s="10">
        <f t="shared" si="39"/>
        <v>145.91247883738268</v>
      </c>
      <c r="AN132" s="10">
        <f t="shared" si="39"/>
        <v>141.50672681815715</v>
      </c>
      <c r="AO132" s="10">
        <f t="shared" si="39"/>
        <v>137.24754795076646</v>
      </c>
      <c r="AP132" s="10">
        <f t="shared" si="39"/>
        <v>133.1288066971949</v>
      </c>
    </row>
    <row r="133" spans="1:42" x14ac:dyDescent="0.2">
      <c r="A133" s="10">
        <f t="shared" si="23"/>
        <v>158</v>
      </c>
      <c r="B133" s="49">
        <f t="shared" si="24"/>
        <v>0.8843175965516189</v>
      </c>
      <c r="C133" s="49">
        <f t="shared" si="25"/>
        <v>1.6144956592601192</v>
      </c>
      <c r="D133" s="48">
        <f t="shared" si="26"/>
        <v>4.4279430609543633</v>
      </c>
      <c r="E133" s="48">
        <f t="shared" si="27"/>
        <v>32.069162106732392</v>
      </c>
      <c r="F133" s="48">
        <f t="shared" si="28"/>
        <v>14.357389862914935</v>
      </c>
      <c r="G133" s="50">
        <f t="shared" si="29"/>
        <v>1.2170093384640373E-2</v>
      </c>
      <c r="H133" s="51">
        <f t="shared" si="30"/>
        <v>5.7169400152935791E-2</v>
      </c>
      <c r="I133" s="10">
        <f t="shared" si="31"/>
        <v>433.26301437068486</v>
      </c>
      <c r="J133" s="10">
        <f t="shared" si="33"/>
        <v>398.48130430083239</v>
      </c>
      <c r="K133" s="10">
        <f t="shared" si="38"/>
        <v>383.5172307830187</v>
      </c>
      <c r="L133" s="10">
        <f t="shared" si="38"/>
        <v>366.43085457147976</v>
      </c>
      <c r="M133" s="10">
        <f t="shared" si="38"/>
        <v>351.16644280111217</v>
      </c>
      <c r="N133" s="10">
        <f t="shared" si="38"/>
        <v>337.20478532042779</v>
      </c>
      <c r="O133" s="10">
        <f t="shared" si="38"/>
        <v>324.26380422711048</v>
      </c>
      <c r="P133" s="10">
        <f t="shared" si="38"/>
        <v>312.1660281817434</v>
      </c>
      <c r="Q133" s="10">
        <f t="shared" si="38"/>
        <v>300.78892519373778</v>
      </c>
      <c r="R133" s="10">
        <f t="shared" si="38"/>
        <v>290.04232020936934</v>
      </c>
      <c r="S133" s="10">
        <f t="shared" si="38"/>
        <v>279.85671221106327</v>
      </c>
      <c r="T133" s="10">
        <f t="shared" si="38"/>
        <v>270.17663898240465</v>
      </c>
      <c r="U133" s="10">
        <f t="shared" si="38"/>
        <v>260.95663172890136</v>
      </c>
      <c r="V133" s="10">
        <f t="shared" si="38"/>
        <v>252.15860710491103</v>
      </c>
      <c r="W133" s="10">
        <f t="shared" si="38"/>
        <v>243.75010838090154</v>
      </c>
      <c r="X133" s="10">
        <f t="shared" si="38"/>
        <v>235.70307441287636</v>
      </c>
      <c r="Y133" s="10">
        <f t="shared" si="38"/>
        <v>227.99295086177935</v>
      </c>
      <c r="Z133" s="10">
        <f t="shared" si="38"/>
        <v>220.59803142705027</v>
      </c>
      <c r="AA133" s="10">
        <f t="shared" si="38"/>
        <v>213.49895847357843</v>
      </c>
      <c r="AB133" s="10">
        <f t="shared" si="39"/>
        <v>206.67833707997488</v>
      </c>
      <c r="AC133" s="10">
        <f t="shared" si="39"/>
        <v>200.12043168234172</v>
      </c>
      <c r="AD133" s="10">
        <f t="shared" si="39"/>
        <v>193.81092409859997</v>
      </c>
      <c r="AE133" s="10">
        <f t="shared" si="39"/>
        <v>187.7367179920721</v>
      </c>
      <c r="AF133" s="10">
        <f t="shared" si="39"/>
        <v>181.88577903265249</v>
      </c>
      <c r="AG133" s="10">
        <f t="shared" si="39"/>
        <v>176.2470028893178</v>
      </c>
      <c r="AH133" s="10">
        <f t="shared" si="39"/>
        <v>170.81010519692828</v>
      </c>
      <c r="AI133" s="10">
        <f t="shared" si="39"/>
        <v>165.5655290703254</v>
      </c>
      <c r="AJ133" s="10">
        <f t="shared" si="39"/>
        <v>160.50436677381276</v>
      </c>
      <c r="AK133" s="10">
        <f t="shared" si="39"/>
        <v>155.61829291490653</v>
      </c>
      <c r="AL133" s="10">
        <f t="shared" si="39"/>
        <v>150.89950709837089</v>
      </c>
      <c r="AM133" s="10">
        <f t="shared" si="39"/>
        <v>146.34068440483617</v>
      </c>
      <c r="AN133" s="10">
        <f t="shared" si="39"/>
        <v>141.93493238561064</v>
      </c>
      <c r="AO133" s="10">
        <f t="shared" si="39"/>
        <v>137.67575351821995</v>
      </c>
      <c r="AP133" s="10">
        <f t="shared" si="39"/>
        <v>133.55701226464839</v>
      </c>
    </row>
    <row r="134" spans="1:42" x14ac:dyDescent="0.2">
      <c r="A134" s="10">
        <f t="shared" si="23"/>
        <v>159</v>
      </c>
      <c r="B134" s="49">
        <f t="shared" si="24"/>
        <v>0.87267829426349364</v>
      </c>
      <c r="C134" s="49">
        <f t="shared" si="25"/>
        <v>1.6144956592601192</v>
      </c>
      <c r="D134" s="48">
        <f t="shared" si="26"/>
        <v>4.4559680170363531</v>
      </c>
      <c r="E134" s="48">
        <f t="shared" si="27"/>
        <v>32.374183236693362</v>
      </c>
      <c r="F134" s="48">
        <f t="shared" si="28"/>
        <v>14.55031116854795</v>
      </c>
      <c r="G134" s="50">
        <f t="shared" si="29"/>
        <v>1.1935389685419151E-2</v>
      </c>
      <c r="H134" s="51">
        <f t="shared" si="30"/>
        <v>5.6462764554403785E-2</v>
      </c>
      <c r="I134" s="10">
        <f t="shared" si="31"/>
        <v>433.68369999463596</v>
      </c>
      <c r="J134" s="10">
        <f t="shared" si="33"/>
        <v>398.89827823103622</v>
      </c>
      <c r="K134" s="10">
        <f t="shared" si="38"/>
        <v>383.9379164069698</v>
      </c>
      <c r="L134" s="10">
        <f t="shared" si="38"/>
        <v>366.85154019543086</v>
      </c>
      <c r="M134" s="10">
        <f t="shared" si="38"/>
        <v>351.58712842506327</v>
      </c>
      <c r="N134" s="10">
        <f t="shared" si="38"/>
        <v>337.62547094437889</v>
      </c>
      <c r="O134" s="10">
        <f t="shared" si="38"/>
        <v>324.68448985106158</v>
      </c>
      <c r="P134" s="10">
        <f t="shared" si="38"/>
        <v>312.5867138056945</v>
      </c>
      <c r="Q134" s="10">
        <f t="shared" si="38"/>
        <v>301.20961081768888</v>
      </c>
      <c r="R134" s="10">
        <f t="shared" si="38"/>
        <v>290.46300583332044</v>
      </c>
      <c r="S134" s="10">
        <f t="shared" si="38"/>
        <v>280.27739783501437</v>
      </c>
      <c r="T134" s="10">
        <f t="shared" si="38"/>
        <v>270.59732460635576</v>
      </c>
      <c r="U134" s="10">
        <f t="shared" si="38"/>
        <v>261.37731735285246</v>
      </c>
      <c r="V134" s="10">
        <f t="shared" si="38"/>
        <v>252.57929272886216</v>
      </c>
      <c r="W134" s="10">
        <f t="shared" si="38"/>
        <v>244.17079400485267</v>
      </c>
      <c r="X134" s="10">
        <f t="shared" si="38"/>
        <v>236.12376003682749</v>
      </c>
      <c r="Y134" s="10">
        <f t="shared" si="38"/>
        <v>228.41363648573048</v>
      </c>
      <c r="Z134" s="10">
        <f t="shared" si="38"/>
        <v>221.0187170510014</v>
      </c>
      <c r="AA134" s="10">
        <f t="shared" si="38"/>
        <v>213.91964409752956</v>
      </c>
      <c r="AB134" s="10">
        <f t="shared" si="39"/>
        <v>207.09902270392601</v>
      </c>
      <c r="AC134" s="10">
        <f t="shared" si="39"/>
        <v>200.54111730629285</v>
      </c>
      <c r="AD134" s="10">
        <f t="shared" si="39"/>
        <v>194.2316097225511</v>
      </c>
      <c r="AE134" s="10">
        <f t="shared" si="39"/>
        <v>188.15740361602323</v>
      </c>
      <c r="AF134" s="10">
        <f t="shared" si="39"/>
        <v>182.30646465660362</v>
      </c>
      <c r="AG134" s="10">
        <f t="shared" si="39"/>
        <v>176.66768851326893</v>
      </c>
      <c r="AH134" s="10">
        <f t="shared" si="39"/>
        <v>171.23079082087941</v>
      </c>
      <c r="AI134" s="10">
        <f t="shared" si="39"/>
        <v>165.98621469427653</v>
      </c>
      <c r="AJ134" s="10">
        <f t="shared" si="39"/>
        <v>160.92505239776389</v>
      </c>
      <c r="AK134" s="10">
        <f t="shared" si="39"/>
        <v>156.03897853885766</v>
      </c>
      <c r="AL134" s="10">
        <f t="shared" si="39"/>
        <v>151.32019272232202</v>
      </c>
      <c r="AM134" s="10">
        <f t="shared" si="39"/>
        <v>146.7613700287873</v>
      </c>
      <c r="AN134" s="10">
        <f t="shared" si="39"/>
        <v>142.35561800956177</v>
      </c>
      <c r="AO134" s="10">
        <f t="shared" si="39"/>
        <v>138.09643914217108</v>
      </c>
      <c r="AP134" s="10">
        <f t="shared" si="39"/>
        <v>133.97769788859952</v>
      </c>
    </row>
    <row r="135" spans="1:42" x14ac:dyDescent="0.2">
      <c r="A135" s="10">
        <f t="shared" si="23"/>
        <v>160</v>
      </c>
      <c r="B135" s="49">
        <f t="shared" si="24"/>
        <v>0.86125805369156172</v>
      </c>
      <c r="C135" s="49">
        <f t="shared" si="25"/>
        <v>1.6144956592601192</v>
      </c>
      <c r="D135" s="48">
        <f t="shared" si="26"/>
        <v>4.483992973118343</v>
      </c>
      <c r="E135" s="48">
        <f t="shared" si="27"/>
        <v>32.680775162981128</v>
      </c>
      <c r="F135" s="48">
        <f t="shared" si="28"/>
        <v>14.744803270507759</v>
      </c>
      <c r="G135" s="50">
        <f t="shared" si="29"/>
        <v>1.1706507888330451E-2</v>
      </c>
      <c r="H135" s="51">
        <f t="shared" si="30"/>
        <v>5.5768568892215604E-2</v>
      </c>
      <c r="I135" s="10">
        <f t="shared" si="31"/>
        <v>434.09704009857796</v>
      </c>
      <c r="J135" s="10">
        <f t="shared" si="33"/>
        <v>399.30799247784751</v>
      </c>
      <c r="K135" s="10">
        <f t="shared" ref="K135:AA149" si="40">K134+(($B134+$B135)/2)^(4/3)/$B$5*$B$4</f>
        <v>384.35125651091181</v>
      </c>
      <c r="L135" s="10">
        <f t="shared" si="40"/>
        <v>367.26488029937286</v>
      </c>
      <c r="M135" s="10">
        <f t="shared" si="40"/>
        <v>352.00046852900527</v>
      </c>
      <c r="N135" s="10">
        <f t="shared" si="40"/>
        <v>338.03881104832089</v>
      </c>
      <c r="O135" s="10">
        <f t="shared" si="40"/>
        <v>325.09782995500359</v>
      </c>
      <c r="P135" s="10">
        <f t="shared" si="40"/>
        <v>313.00005390963651</v>
      </c>
      <c r="Q135" s="10">
        <f t="shared" si="40"/>
        <v>301.62295092163089</v>
      </c>
      <c r="R135" s="10">
        <f t="shared" si="40"/>
        <v>290.87634593726244</v>
      </c>
      <c r="S135" s="10">
        <f t="shared" si="40"/>
        <v>280.69073793895637</v>
      </c>
      <c r="T135" s="10">
        <f t="shared" si="40"/>
        <v>271.01066471029776</v>
      </c>
      <c r="U135" s="10">
        <f t="shared" si="40"/>
        <v>261.79065745679446</v>
      </c>
      <c r="V135" s="10">
        <f t="shared" si="40"/>
        <v>252.99263283280413</v>
      </c>
      <c r="W135" s="10">
        <f t="shared" si="40"/>
        <v>244.58413410879464</v>
      </c>
      <c r="X135" s="10">
        <f t="shared" si="40"/>
        <v>236.53710014076947</v>
      </c>
      <c r="Y135" s="10">
        <f t="shared" si="40"/>
        <v>228.82697658967246</v>
      </c>
      <c r="Z135" s="10">
        <f t="shared" si="40"/>
        <v>221.43205715494338</v>
      </c>
      <c r="AA135" s="10">
        <f t="shared" si="40"/>
        <v>214.33298420147153</v>
      </c>
      <c r="AB135" s="10">
        <f t="shared" si="39"/>
        <v>207.51236280786799</v>
      </c>
      <c r="AC135" s="10">
        <f t="shared" si="39"/>
        <v>200.95445741023482</v>
      </c>
      <c r="AD135" s="10">
        <f t="shared" si="39"/>
        <v>194.64494982649308</v>
      </c>
      <c r="AE135" s="10">
        <f t="shared" si="39"/>
        <v>188.57074371996521</v>
      </c>
      <c r="AF135" s="10">
        <f t="shared" si="39"/>
        <v>182.7198047605456</v>
      </c>
      <c r="AG135" s="10">
        <f t="shared" si="39"/>
        <v>177.0810286172109</v>
      </c>
      <c r="AH135" s="10">
        <f t="shared" si="39"/>
        <v>171.64413092482138</v>
      </c>
      <c r="AI135" s="10">
        <f t="shared" si="39"/>
        <v>166.3995547982185</v>
      </c>
      <c r="AJ135" s="10">
        <f t="shared" si="39"/>
        <v>161.33839250170587</v>
      </c>
      <c r="AK135" s="10">
        <f t="shared" si="39"/>
        <v>156.45231864279964</v>
      </c>
      <c r="AL135" s="10">
        <f t="shared" si="39"/>
        <v>151.733532826264</v>
      </c>
      <c r="AM135" s="10">
        <f t="shared" si="39"/>
        <v>147.17471013272927</v>
      </c>
      <c r="AN135" s="10">
        <f t="shared" si="39"/>
        <v>142.76895811350374</v>
      </c>
      <c r="AO135" s="10">
        <f t="shared" si="39"/>
        <v>138.50977924611306</v>
      </c>
      <c r="AP135" s="10">
        <f t="shared" si="39"/>
        <v>134.3910379925415</v>
      </c>
    </row>
    <row r="136" spans="1:42" x14ac:dyDescent="0.2">
      <c r="A136" s="10">
        <f t="shared" si="23"/>
        <v>161</v>
      </c>
      <c r="B136" s="49">
        <f t="shared" si="24"/>
        <v>0.85005162558861713</v>
      </c>
      <c r="C136" s="49">
        <f t="shared" si="25"/>
        <v>1.6144956592601192</v>
      </c>
      <c r="D136" s="48">
        <f t="shared" si="26"/>
        <v>4.512017929200332</v>
      </c>
      <c r="E136" s="48">
        <f t="shared" si="27"/>
        <v>32.988937885595682</v>
      </c>
      <c r="F136" s="48">
        <f t="shared" si="28"/>
        <v>14.940866168794354</v>
      </c>
      <c r="G136" s="50">
        <f t="shared" si="29"/>
        <v>1.1483274391471345E-2</v>
      </c>
      <c r="H136" s="51">
        <f t="shared" si="30"/>
        <v>5.5086538279695701E-2</v>
      </c>
      <c r="I136" s="10">
        <f t="shared" si="31"/>
        <v>434.50320415313666</v>
      </c>
      <c r="J136" s="10">
        <f t="shared" si="33"/>
        <v>399.71061408116844</v>
      </c>
      <c r="K136" s="10">
        <f t="shared" si="40"/>
        <v>384.75742056547051</v>
      </c>
      <c r="L136" s="10">
        <f t="shared" si="40"/>
        <v>367.67104435393156</v>
      </c>
      <c r="M136" s="10">
        <f t="shared" si="40"/>
        <v>352.40663258356398</v>
      </c>
      <c r="N136" s="10">
        <f t="shared" si="40"/>
        <v>338.4449751028796</v>
      </c>
      <c r="O136" s="10">
        <f t="shared" si="40"/>
        <v>325.50399400956229</v>
      </c>
      <c r="P136" s="10">
        <f t="shared" si="40"/>
        <v>313.40621796419521</v>
      </c>
      <c r="Q136" s="10">
        <f t="shared" si="40"/>
        <v>302.02911497618959</v>
      </c>
      <c r="R136" s="10">
        <f t="shared" si="40"/>
        <v>291.28250999182114</v>
      </c>
      <c r="S136" s="10">
        <f t="shared" si="40"/>
        <v>281.09690199351508</v>
      </c>
      <c r="T136" s="10">
        <f t="shared" si="40"/>
        <v>271.41682876485646</v>
      </c>
      <c r="U136" s="10">
        <f t="shared" si="40"/>
        <v>262.19682151135316</v>
      </c>
      <c r="V136" s="10">
        <f t="shared" si="40"/>
        <v>253.39879688736283</v>
      </c>
      <c r="W136" s="10">
        <f t="shared" si="40"/>
        <v>244.99029816335334</v>
      </c>
      <c r="X136" s="10">
        <f t="shared" si="40"/>
        <v>236.94326419532817</v>
      </c>
      <c r="Y136" s="10">
        <f t="shared" si="40"/>
        <v>229.23314064423116</v>
      </c>
      <c r="Z136" s="10">
        <f t="shared" si="40"/>
        <v>221.83822120950208</v>
      </c>
      <c r="AA136" s="10">
        <f t="shared" si="40"/>
        <v>214.73914825603023</v>
      </c>
      <c r="AB136" s="10">
        <f t="shared" si="39"/>
        <v>207.91852686242669</v>
      </c>
      <c r="AC136" s="10">
        <f t="shared" si="39"/>
        <v>201.36062146479352</v>
      </c>
      <c r="AD136" s="10">
        <f t="shared" si="39"/>
        <v>195.05111388105178</v>
      </c>
      <c r="AE136" s="10">
        <f t="shared" si="39"/>
        <v>188.97690777452391</v>
      </c>
      <c r="AF136" s="10">
        <f t="shared" si="39"/>
        <v>183.1259688151043</v>
      </c>
      <c r="AG136" s="10">
        <f t="shared" si="39"/>
        <v>177.48719267176961</v>
      </c>
      <c r="AH136" s="10">
        <f t="shared" si="39"/>
        <v>172.05029497938008</v>
      </c>
      <c r="AI136" s="10">
        <f t="shared" si="39"/>
        <v>166.8057188527772</v>
      </c>
      <c r="AJ136" s="10">
        <f t="shared" si="39"/>
        <v>161.74455655626457</v>
      </c>
      <c r="AK136" s="10">
        <f t="shared" si="39"/>
        <v>156.85848269735834</v>
      </c>
      <c r="AL136" s="10">
        <f t="shared" si="39"/>
        <v>152.1396968808227</v>
      </c>
      <c r="AM136" s="10">
        <f t="shared" si="39"/>
        <v>147.58087418728798</v>
      </c>
      <c r="AN136" s="10">
        <f t="shared" si="39"/>
        <v>143.17512216806244</v>
      </c>
      <c r="AO136" s="10">
        <f t="shared" si="39"/>
        <v>138.91594330067176</v>
      </c>
      <c r="AP136" s="10">
        <f t="shared" si="39"/>
        <v>134.7972020471002</v>
      </c>
    </row>
    <row r="137" spans="1:42" x14ac:dyDescent="0.2">
      <c r="A137" s="10">
        <f t="shared" si="23"/>
        <v>162</v>
      </c>
      <c r="B137" s="49">
        <f t="shared" si="24"/>
        <v>0.83905391048911282</v>
      </c>
      <c r="C137" s="49">
        <f t="shared" si="25"/>
        <v>1.6144956592601192</v>
      </c>
      <c r="D137" s="48">
        <f t="shared" si="26"/>
        <v>4.5400428852823218</v>
      </c>
      <c r="E137" s="48">
        <f t="shared" si="27"/>
        <v>33.298671404537039</v>
      </c>
      <c r="F137" s="48">
        <f t="shared" si="28"/>
        <v>15.138499863407752</v>
      </c>
      <c r="G137" s="50">
        <f t="shared" si="29"/>
        <v>1.126552154097688E-2</v>
      </c>
      <c r="H137" s="51">
        <f t="shared" si="30"/>
        <v>5.4416404878904971E-2</v>
      </c>
      <c r="I137" s="10">
        <f t="shared" si="31"/>
        <v>434.90235684017972</v>
      </c>
      <c r="J137" s="10">
        <f t="shared" si="33"/>
        <v>400.10630537248363</v>
      </c>
      <c r="K137" s="10">
        <f t="shared" si="40"/>
        <v>385.15657325251357</v>
      </c>
      <c r="L137" s="10">
        <f t="shared" si="40"/>
        <v>368.07019704097462</v>
      </c>
      <c r="M137" s="10">
        <f t="shared" si="40"/>
        <v>352.80578527060703</v>
      </c>
      <c r="N137" s="10">
        <f t="shared" si="40"/>
        <v>338.84412778992265</v>
      </c>
      <c r="O137" s="10">
        <f t="shared" si="40"/>
        <v>325.90314669660535</v>
      </c>
      <c r="P137" s="10">
        <f t="shared" si="40"/>
        <v>313.80537065123826</v>
      </c>
      <c r="Q137" s="10">
        <f t="shared" si="40"/>
        <v>302.42826766323265</v>
      </c>
      <c r="R137" s="10">
        <f t="shared" si="40"/>
        <v>291.6816626788642</v>
      </c>
      <c r="S137" s="10">
        <f t="shared" si="40"/>
        <v>281.49605468055813</v>
      </c>
      <c r="T137" s="10">
        <f t="shared" si="40"/>
        <v>271.81598145189952</v>
      </c>
      <c r="U137" s="10">
        <f t="shared" si="40"/>
        <v>262.59597419839622</v>
      </c>
      <c r="V137" s="10">
        <f t="shared" si="40"/>
        <v>253.79794957440589</v>
      </c>
      <c r="W137" s="10">
        <f t="shared" si="40"/>
        <v>245.3894508503964</v>
      </c>
      <c r="X137" s="10">
        <f t="shared" si="40"/>
        <v>237.34241688237123</v>
      </c>
      <c r="Y137" s="10">
        <f t="shared" si="40"/>
        <v>229.63229333127421</v>
      </c>
      <c r="Z137" s="10">
        <f t="shared" si="40"/>
        <v>222.23737389654514</v>
      </c>
      <c r="AA137" s="10">
        <f t="shared" si="40"/>
        <v>215.13830094307329</v>
      </c>
      <c r="AB137" s="10">
        <f t="shared" si="39"/>
        <v>208.31767954946974</v>
      </c>
      <c r="AC137" s="10">
        <f t="shared" si="39"/>
        <v>201.75977415183658</v>
      </c>
      <c r="AD137" s="10">
        <f t="shared" si="39"/>
        <v>195.45026656809483</v>
      </c>
      <c r="AE137" s="10">
        <f t="shared" si="39"/>
        <v>189.37606046156696</v>
      </c>
      <c r="AF137" s="10">
        <f t="shared" si="39"/>
        <v>183.52512150214736</v>
      </c>
      <c r="AG137" s="10">
        <f t="shared" si="39"/>
        <v>177.88634535881266</v>
      </c>
      <c r="AH137" s="10">
        <f t="shared" si="39"/>
        <v>172.44944766642314</v>
      </c>
      <c r="AI137" s="10">
        <f t="shared" si="39"/>
        <v>167.20487153982026</v>
      </c>
      <c r="AJ137" s="10">
        <f t="shared" si="39"/>
        <v>162.14370924330763</v>
      </c>
      <c r="AK137" s="10">
        <f t="shared" si="39"/>
        <v>157.2576353844014</v>
      </c>
      <c r="AL137" s="10">
        <f t="shared" si="39"/>
        <v>152.53884956786575</v>
      </c>
      <c r="AM137" s="10">
        <f t="shared" si="39"/>
        <v>147.98002687433103</v>
      </c>
      <c r="AN137" s="10">
        <f t="shared" si="39"/>
        <v>143.5742748551055</v>
      </c>
      <c r="AO137" s="10">
        <f t="shared" si="39"/>
        <v>139.31509598771481</v>
      </c>
      <c r="AP137" s="10">
        <f t="shared" si="39"/>
        <v>135.19635473414326</v>
      </c>
    </row>
    <row r="138" spans="1:42" x14ac:dyDescent="0.2">
      <c r="A138" s="10">
        <f t="shared" si="23"/>
        <v>163</v>
      </c>
      <c r="B138" s="49">
        <f t="shared" si="24"/>
        <v>0.8282599538476535</v>
      </c>
      <c r="C138" s="49">
        <f t="shared" si="25"/>
        <v>1.6144956592601192</v>
      </c>
      <c r="D138" s="48">
        <f t="shared" si="26"/>
        <v>4.5680678413643117</v>
      </c>
      <c r="E138" s="48">
        <f t="shared" si="27"/>
        <v>33.609975719805192</v>
      </c>
      <c r="F138" s="48">
        <f t="shared" si="28"/>
        <v>15.337704354347945</v>
      </c>
      <c r="G138" s="50">
        <f t="shared" si="29"/>
        <v>1.1053087404804422E-2</v>
      </c>
      <c r="H138" s="51">
        <f t="shared" si="30"/>
        <v>5.3757907704306877E-2</v>
      </c>
      <c r="I138" s="10">
        <f t="shared" si="31"/>
        <v>435.29465821079305</v>
      </c>
      <c r="J138" s="10">
        <f t="shared" si="33"/>
        <v>400.49522412984095</v>
      </c>
      <c r="K138" s="10">
        <f t="shared" si="40"/>
        <v>385.54887462312689</v>
      </c>
      <c r="L138" s="10">
        <f t="shared" si="40"/>
        <v>368.46249841158794</v>
      </c>
      <c r="M138" s="10">
        <f t="shared" si="40"/>
        <v>353.19808664122036</v>
      </c>
      <c r="N138" s="10">
        <f t="shared" si="40"/>
        <v>339.23642916053598</v>
      </c>
      <c r="O138" s="10">
        <f t="shared" si="40"/>
        <v>326.29544806721867</v>
      </c>
      <c r="P138" s="10">
        <f t="shared" si="40"/>
        <v>314.19767202185159</v>
      </c>
      <c r="Q138" s="10">
        <f t="shared" si="40"/>
        <v>302.82056903384597</v>
      </c>
      <c r="R138" s="10">
        <f t="shared" si="40"/>
        <v>292.07396404947752</v>
      </c>
      <c r="S138" s="10">
        <f t="shared" si="40"/>
        <v>281.88835605117146</v>
      </c>
      <c r="T138" s="10">
        <f t="shared" si="40"/>
        <v>272.20828282251284</v>
      </c>
      <c r="U138" s="10">
        <f t="shared" si="40"/>
        <v>262.98827556900955</v>
      </c>
      <c r="V138" s="10">
        <f t="shared" si="40"/>
        <v>254.19025094501922</v>
      </c>
      <c r="W138" s="10">
        <f t="shared" si="40"/>
        <v>245.78175222100973</v>
      </c>
      <c r="X138" s="10">
        <f t="shared" si="40"/>
        <v>237.73471825298455</v>
      </c>
      <c r="Y138" s="10">
        <f t="shared" si="40"/>
        <v>230.02459470188754</v>
      </c>
      <c r="Z138" s="10">
        <f t="shared" si="40"/>
        <v>222.62967526715846</v>
      </c>
      <c r="AA138" s="10">
        <f t="shared" si="40"/>
        <v>215.53060231368661</v>
      </c>
      <c r="AB138" s="10">
        <f t="shared" si="39"/>
        <v>208.70998092008307</v>
      </c>
      <c r="AC138" s="10">
        <f t="shared" si="39"/>
        <v>202.15207552244991</v>
      </c>
      <c r="AD138" s="10">
        <f t="shared" si="39"/>
        <v>195.84256793870816</v>
      </c>
      <c r="AE138" s="10">
        <f t="shared" si="39"/>
        <v>189.76836183218029</v>
      </c>
      <c r="AF138" s="10">
        <f t="shared" si="39"/>
        <v>183.91742287276068</v>
      </c>
      <c r="AG138" s="10">
        <f t="shared" si="39"/>
        <v>178.27864672942599</v>
      </c>
      <c r="AH138" s="10">
        <f t="shared" si="39"/>
        <v>172.84174903703646</v>
      </c>
      <c r="AI138" s="10">
        <f t="shared" si="39"/>
        <v>167.59717291043359</v>
      </c>
      <c r="AJ138" s="10">
        <f t="shared" si="39"/>
        <v>162.53601061392095</v>
      </c>
      <c r="AK138" s="10">
        <f t="shared" si="39"/>
        <v>157.64993675501472</v>
      </c>
      <c r="AL138" s="10">
        <f t="shared" si="39"/>
        <v>152.93115093847908</v>
      </c>
      <c r="AM138" s="10">
        <f t="shared" si="39"/>
        <v>148.37232824494436</v>
      </c>
      <c r="AN138" s="10">
        <f t="shared" si="39"/>
        <v>143.96657622571882</v>
      </c>
      <c r="AO138" s="10">
        <f t="shared" si="39"/>
        <v>139.70739735832814</v>
      </c>
      <c r="AP138" s="10">
        <f t="shared" si="39"/>
        <v>135.58865610475658</v>
      </c>
    </row>
    <row r="139" spans="1:42" x14ac:dyDescent="0.2">
      <c r="A139" s="10">
        <f t="shared" si="23"/>
        <v>164</v>
      </c>
      <c r="B139" s="49">
        <f t="shared" si="24"/>
        <v>0.81766494135064871</v>
      </c>
      <c r="C139" s="49">
        <f t="shared" si="25"/>
        <v>1.6144956592601192</v>
      </c>
      <c r="D139" s="48">
        <f t="shared" si="26"/>
        <v>4.5960927974463015</v>
      </c>
      <c r="E139" s="48">
        <f t="shared" si="27"/>
        <v>33.92285083140014</v>
      </c>
      <c r="F139" s="48">
        <f t="shared" si="28"/>
        <v>15.538479641614934</v>
      </c>
      <c r="G139" s="50">
        <f t="shared" si="29"/>
        <v>1.084581555578174E-2</v>
      </c>
      <c r="H139" s="51">
        <f t="shared" si="30"/>
        <v>5.311079243190444E-2</v>
      </c>
      <c r="I139" s="10">
        <f t="shared" si="31"/>
        <v>435.68026383737646</v>
      </c>
      <c r="J139" s="10">
        <f t="shared" si="33"/>
        <v>400.87752372707422</v>
      </c>
      <c r="K139" s="10">
        <f t="shared" si="40"/>
        <v>385.9344802497103</v>
      </c>
      <c r="L139" s="10">
        <f t="shared" si="40"/>
        <v>368.84810403817136</v>
      </c>
      <c r="M139" s="10">
        <f t="shared" si="40"/>
        <v>353.58369226780377</v>
      </c>
      <c r="N139" s="10">
        <f t="shared" si="40"/>
        <v>339.62203478711939</v>
      </c>
      <c r="O139" s="10">
        <f t="shared" si="40"/>
        <v>326.68105369380208</v>
      </c>
      <c r="P139" s="10">
        <f t="shared" si="40"/>
        <v>314.583277648435</v>
      </c>
      <c r="Q139" s="10">
        <f t="shared" si="40"/>
        <v>303.20617466042938</v>
      </c>
      <c r="R139" s="10">
        <f t="shared" si="40"/>
        <v>292.45956967606094</v>
      </c>
      <c r="S139" s="10">
        <f t="shared" si="40"/>
        <v>282.27396167775487</v>
      </c>
      <c r="T139" s="10">
        <f t="shared" si="40"/>
        <v>272.59388844909626</v>
      </c>
      <c r="U139" s="10">
        <f t="shared" si="40"/>
        <v>263.37388119559296</v>
      </c>
      <c r="V139" s="10">
        <f t="shared" si="40"/>
        <v>254.57585657160263</v>
      </c>
      <c r="W139" s="10">
        <f t="shared" si="40"/>
        <v>246.16735784759314</v>
      </c>
      <c r="X139" s="10">
        <f t="shared" si="40"/>
        <v>238.12032387956796</v>
      </c>
      <c r="Y139" s="10">
        <f t="shared" si="40"/>
        <v>230.41020032847095</v>
      </c>
      <c r="Z139" s="10">
        <f t="shared" si="40"/>
        <v>223.01528089374187</v>
      </c>
      <c r="AA139" s="10">
        <f t="shared" si="40"/>
        <v>215.91620794027003</v>
      </c>
      <c r="AB139" s="10">
        <f t="shared" si="39"/>
        <v>209.09558654666648</v>
      </c>
      <c r="AC139" s="10">
        <f t="shared" si="39"/>
        <v>202.53768114903332</v>
      </c>
      <c r="AD139" s="10">
        <f t="shared" si="39"/>
        <v>196.22817356529157</v>
      </c>
      <c r="AE139" s="10">
        <f t="shared" si="39"/>
        <v>190.1539674587637</v>
      </c>
      <c r="AF139" s="10">
        <f t="shared" si="39"/>
        <v>184.30302849934409</v>
      </c>
      <c r="AG139" s="10">
        <f t="shared" si="39"/>
        <v>178.6642523560094</v>
      </c>
      <c r="AH139" s="10">
        <f t="shared" si="39"/>
        <v>173.22735466361988</v>
      </c>
      <c r="AI139" s="10">
        <f t="shared" si="39"/>
        <v>167.982778537017</v>
      </c>
      <c r="AJ139" s="10">
        <f t="shared" si="39"/>
        <v>162.92161624050436</v>
      </c>
      <c r="AK139" s="10">
        <f t="shared" si="39"/>
        <v>158.03554238159813</v>
      </c>
      <c r="AL139" s="10">
        <f t="shared" si="39"/>
        <v>153.31675656506249</v>
      </c>
      <c r="AM139" s="10">
        <f t="shared" si="39"/>
        <v>148.75793387152777</v>
      </c>
      <c r="AN139" s="10">
        <f t="shared" si="39"/>
        <v>144.35218185230224</v>
      </c>
      <c r="AO139" s="10">
        <f t="shared" si="39"/>
        <v>140.09300298491155</v>
      </c>
      <c r="AP139" s="10">
        <f t="shared" si="39"/>
        <v>135.97426173133999</v>
      </c>
    </row>
    <row r="140" spans="1:42" x14ac:dyDescent="0.2">
      <c r="A140" s="10">
        <f t="shared" ref="A140:A203" si="41">A139+$B$4</f>
        <v>165</v>
      </c>
      <c r="B140" s="49">
        <f t="shared" ref="B140:B203" si="42">SQRT(G140^2+H140^2)*$M$4* 0.79*(100/50)^(1/16)  *    (30/($A140-$M$2/2))^(1/16)</f>
        <v>0.80726419439455044</v>
      </c>
      <c r="C140" s="49">
        <f t="shared" ref="C140:C203" si="43">$M$3/($M$2/2)</f>
        <v>1.6144956592601192</v>
      </c>
      <c r="D140" s="48">
        <f t="shared" ref="D140:D203" si="44">$A140/($M$2/2)</f>
        <v>4.6241177535282905</v>
      </c>
      <c r="E140" s="48">
        <f t="shared" ref="E140:E203" si="45">(D140+1)^2+C140^2</f>
        <v>34.23729673932187</v>
      </c>
      <c r="F140" s="48">
        <f t="shared" ref="F140:F203" si="46">(D140-1)^2+C140^2</f>
        <v>15.740825725208708</v>
      </c>
      <c r="G140" s="50">
        <f t="shared" ref="G140:G203" si="47">1/PI()*(ATAN(SQRT((D140+1)/(D140-1)))-(D140^2-1+C140^2)/SQRT(F140*E140)*ATAN(SQRT((D140-1)*E140/F140/(D140+1))))</f>
        <v>1.0643554863521117E-2</v>
      </c>
      <c r="H140" s="51">
        <f t="shared" ref="H140:H203" si="48">1/PI()*  (1/D140*ATAN(C140/SQRT(D140^2-1))   +    C140*(E140-2*D140)/D140/SQRT(E140*F140)   *ATAN(SQRT( (D140-1)*E140/F140/( D140+1)) )   -C140/D140*ATAN(SQRT((D140-1)/    (D140+1)        ))     )</f>
        <v>5.2474811213720184E-2</v>
      </c>
      <c r="I140" s="10">
        <f t="shared" ref="I140:I203" si="49">I139+(($B140+$B139)/2)^(4/3)/$B$5*$B$4</f>
        <v>436.0593249600991</v>
      </c>
      <c r="J140" s="10">
        <f t="shared" si="33"/>
        <v>401.25335327750281</v>
      </c>
      <c r="K140" s="10">
        <f t="shared" si="40"/>
        <v>386.31354137243295</v>
      </c>
      <c r="L140" s="10">
        <f t="shared" si="40"/>
        <v>369.227165160894</v>
      </c>
      <c r="M140" s="10">
        <f t="shared" si="40"/>
        <v>353.96275339052642</v>
      </c>
      <c r="N140" s="10">
        <f t="shared" si="40"/>
        <v>340.00109590984204</v>
      </c>
      <c r="O140" s="10">
        <f t="shared" si="40"/>
        <v>327.06011481652473</v>
      </c>
      <c r="P140" s="10">
        <f t="shared" si="40"/>
        <v>314.96233877115765</v>
      </c>
      <c r="Q140" s="10">
        <f t="shared" si="40"/>
        <v>303.58523578315203</v>
      </c>
      <c r="R140" s="10">
        <f t="shared" si="40"/>
        <v>292.83863079878358</v>
      </c>
      <c r="S140" s="10">
        <f t="shared" si="40"/>
        <v>282.65302280047752</v>
      </c>
      <c r="T140" s="10">
        <f t="shared" si="40"/>
        <v>272.9729495718189</v>
      </c>
      <c r="U140" s="10">
        <f t="shared" si="40"/>
        <v>263.7529423183156</v>
      </c>
      <c r="V140" s="10">
        <f t="shared" si="40"/>
        <v>254.95491769432527</v>
      </c>
      <c r="W140" s="10">
        <f t="shared" si="40"/>
        <v>246.54641897031578</v>
      </c>
      <c r="X140" s="10">
        <f t="shared" si="40"/>
        <v>238.49938500229061</v>
      </c>
      <c r="Y140" s="10">
        <f t="shared" si="40"/>
        <v>230.7892614511936</v>
      </c>
      <c r="Z140" s="10">
        <f t="shared" si="40"/>
        <v>223.39434201646452</v>
      </c>
      <c r="AA140" s="10">
        <f t="shared" si="40"/>
        <v>216.29526906299267</v>
      </c>
      <c r="AB140" s="10">
        <f t="shared" si="39"/>
        <v>209.47464766938913</v>
      </c>
      <c r="AC140" s="10">
        <f t="shared" si="39"/>
        <v>202.91674227175596</v>
      </c>
      <c r="AD140" s="10">
        <f t="shared" si="39"/>
        <v>196.60723468801422</v>
      </c>
      <c r="AE140" s="10">
        <f t="shared" si="39"/>
        <v>190.53302858148635</v>
      </c>
      <c r="AF140" s="10">
        <f t="shared" si="39"/>
        <v>184.68208962206674</v>
      </c>
      <c r="AG140" s="10">
        <f t="shared" si="39"/>
        <v>179.04331347873205</v>
      </c>
      <c r="AH140" s="10">
        <f t="shared" si="39"/>
        <v>173.60641578634252</v>
      </c>
      <c r="AI140" s="10">
        <f t="shared" si="39"/>
        <v>168.36183965973964</v>
      </c>
      <c r="AJ140" s="10">
        <f t="shared" si="39"/>
        <v>163.30067736322701</v>
      </c>
      <c r="AK140" s="10">
        <f t="shared" si="39"/>
        <v>158.41460350432078</v>
      </c>
      <c r="AL140" s="10">
        <f t="shared" si="39"/>
        <v>153.69581768778514</v>
      </c>
      <c r="AM140" s="10">
        <f t="shared" si="39"/>
        <v>149.13699499425041</v>
      </c>
      <c r="AN140" s="10">
        <f t="shared" si="39"/>
        <v>144.73124297502488</v>
      </c>
      <c r="AO140" s="10">
        <f t="shared" si="39"/>
        <v>140.4720641076342</v>
      </c>
      <c r="AP140" s="10">
        <f t="shared" si="39"/>
        <v>136.35332285406264</v>
      </c>
    </row>
    <row r="141" spans="1:42" x14ac:dyDescent="0.2">
      <c r="A141" s="10">
        <f t="shared" si="41"/>
        <v>166</v>
      </c>
      <c r="B141" s="49">
        <f t="shared" si="42"/>
        <v>0.79705316572439355</v>
      </c>
      <c r="C141" s="49">
        <f t="shared" si="43"/>
        <v>1.6144956592601192</v>
      </c>
      <c r="D141" s="48">
        <f t="shared" si="44"/>
        <v>4.6521427096102803</v>
      </c>
      <c r="E141" s="48">
        <f t="shared" si="45"/>
        <v>34.55331344357041</v>
      </c>
      <c r="F141" s="48">
        <f t="shared" si="46"/>
        <v>15.944742605129289</v>
      </c>
      <c r="G141" s="50">
        <f t="shared" si="47"/>
        <v>1.0446159294824887E-2</v>
      </c>
      <c r="H141" s="51">
        <f t="shared" si="48"/>
        <v>5.1849722497492895E-2</v>
      </c>
      <c r="I141" s="10">
        <f t="shared" si="49"/>
        <v>436.43198862794446</v>
      </c>
      <c r="J141" s="10">
        <f t="shared" si="33"/>
        <v>401.62285777233342</v>
      </c>
      <c r="K141" s="10">
        <f t="shared" si="40"/>
        <v>386.68620504027831</v>
      </c>
      <c r="L141" s="10">
        <f t="shared" si="40"/>
        <v>369.59982882873936</v>
      </c>
      <c r="M141" s="10">
        <f t="shared" si="40"/>
        <v>354.33541705837177</v>
      </c>
      <c r="N141" s="10">
        <f t="shared" si="40"/>
        <v>340.37375957768739</v>
      </c>
      <c r="O141" s="10">
        <f t="shared" si="40"/>
        <v>327.43277848437009</v>
      </c>
      <c r="P141" s="10">
        <f t="shared" si="40"/>
        <v>315.33500243900301</v>
      </c>
      <c r="Q141" s="10">
        <f t="shared" si="40"/>
        <v>303.95789945099739</v>
      </c>
      <c r="R141" s="10">
        <f t="shared" si="40"/>
        <v>293.21129446662894</v>
      </c>
      <c r="S141" s="10">
        <f t="shared" si="40"/>
        <v>283.02568646832287</v>
      </c>
      <c r="T141" s="10">
        <f t="shared" si="40"/>
        <v>273.34561323966426</v>
      </c>
      <c r="U141" s="10">
        <f t="shared" si="40"/>
        <v>264.12560598616096</v>
      </c>
      <c r="V141" s="10">
        <f t="shared" si="40"/>
        <v>255.32758136217063</v>
      </c>
      <c r="W141" s="10">
        <f t="shared" si="40"/>
        <v>246.91908263816114</v>
      </c>
      <c r="X141" s="10">
        <f t="shared" si="40"/>
        <v>238.87204867013597</v>
      </c>
      <c r="Y141" s="10">
        <f t="shared" si="40"/>
        <v>231.16192511903895</v>
      </c>
      <c r="Z141" s="10">
        <f t="shared" si="40"/>
        <v>223.76700568430988</v>
      </c>
      <c r="AA141" s="10">
        <f t="shared" si="40"/>
        <v>216.66793273083803</v>
      </c>
      <c r="AB141" s="10">
        <f t="shared" si="39"/>
        <v>209.84731133723449</v>
      </c>
      <c r="AC141" s="10">
        <f t="shared" si="39"/>
        <v>203.28940593960132</v>
      </c>
      <c r="AD141" s="10">
        <f t="shared" si="39"/>
        <v>196.97989835585958</v>
      </c>
      <c r="AE141" s="10">
        <f t="shared" si="39"/>
        <v>190.90569224933171</v>
      </c>
      <c r="AF141" s="10">
        <f t="shared" si="39"/>
        <v>185.0547532899121</v>
      </c>
      <c r="AG141" s="10">
        <f t="shared" si="39"/>
        <v>179.4159771465774</v>
      </c>
      <c r="AH141" s="10">
        <f t="shared" si="39"/>
        <v>173.97907945418788</v>
      </c>
      <c r="AI141" s="10">
        <f t="shared" si="39"/>
        <v>168.734503327585</v>
      </c>
      <c r="AJ141" s="10">
        <f t="shared" si="39"/>
        <v>163.67334103107237</v>
      </c>
      <c r="AK141" s="10">
        <f t="shared" si="39"/>
        <v>158.78726717216614</v>
      </c>
      <c r="AL141" s="10">
        <f t="shared" si="39"/>
        <v>154.0684813556305</v>
      </c>
      <c r="AM141" s="10">
        <f t="shared" si="39"/>
        <v>149.50965866209577</v>
      </c>
      <c r="AN141" s="10">
        <f t="shared" si="39"/>
        <v>145.10390664287024</v>
      </c>
      <c r="AO141" s="10">
        <f t="shared" si="39"/>
        <v>140.84472777547956</v>
      </c>
      <c r="AP141" s="10">
        <f t="shared" si="39"/>
        <v>136.725986521908</v>
      </c>
    </row>
    <row r="142" spans="1:42" x14ac:dyDescent="0.2">
      <c r="A142" s="10">
        <f t="shared" si="41"/>
        <v>167</v>
      </c>
      <c r="B142" s="49">
        <f t="shared" si="42"/>
        <v>0.78702743522658403</v>
      </c>
      <c r="C142" s="49">
        <f t="shared" si="43"/>
        <v>1.6144956592601192</v>
      </c>
      <c r="D142" s="48">
        <f t="shared" si="44"/>
        <v>4.6801676656922702</v>
      </c>
      <c r="E142" s="48">
        <f t="shared" si="45"/>
        <v>34.870900944145738</v>
      </c>
      <c r="F142" s="48">
        <f t="shared" si="46"/>
        <v>16.150230281376661</v>
      </c>
      <c r="G142" s="50">
        <f t="shared" si="47"/>
        <v>1.0253487722215113E-2</v>
      </c>
      <c r="H142" s="51">
        <f t="shared" si="48"/>
        <v>5.123529085146554E-2</v>
      </c>
      <c r="I142" s="10">
        <f t="shared" si="49"/>
        <v>436.79839783456515</v>
      </c>
      <c r="J142" s="10">
        <f t="shared" si="33"/>
        <v>401.98617821397841</v>
      </c>
      <c r="K142" s="10">
        <f t="shared" si="40"/>
        <v>387.052614246899</v>
      </c>
      <c r="L142" s="10">
        <f t="shared" si="40"/>
        <v>369.96623803536005</v>
      </c>
      <c r="M142" s="10">
        <f t="shared" si="40"/>
        <v>354.70182626499246</v>
      </c>
      <c r="N142" s="10">
        <f t="shared" si="40"/>
        <v>340.74016878430808</v>
      </c>
      <c r="O142" s="10">
        <f t="shared" si="40"/>
        <v>327.79918769099078</v>
      </c>
      <c r="P142" s="10">
        <f t="shared" si="40"/>
        <v>315.70141164562369</v>
      </c>
      <c r="Q142" s="10">
        <f t="shared" si="40"/>
        <v>304.32430865761808</v>
      </c>
      <c r="R142" s="10">
        <f t="shared" si="40"/>
        <v>293.57770367324963</v>
      </c>
      <c r="S142" s="10">
        <f t="shared" si="40"/>
        <v>283.39209567494356</v>
      </c>
      <c r="T142" s="10">
        <f t="shared" si="40"/>
        <v>273.71202244628495</v>
      </c>
      <c r="U142" s="10">
        <f t="shared" si="40"/>
        <v>264.49201519278165</v>
      </c>
      <c r="V142" s="10">
        <f t="shared" si="40"/>
        <v>255.69399056879132</v>
      </c>
      <c r="W142" s="10">
        <f t="shared" si="40"/>
        <v>247.28549184478183</v>
      </c>
      <c r="X142" s="10">
        <f t="shared" si="40"/>
        <v>239.23845787675666</v>
      </c>
      <c r="Y142" s="10">
        <f t="shared" si="40"/>
        <v>231.52833432565964</v>
      </c>
      <c r="Z142" s="10">
        <f t="shared" si="40"/>
        <v>224.13341489093057</v>
      </c>
      <c r="AA142" s="10">
        <f t="shared" si="40"/>
        <v>217.03434193745872</v>
      </c>
      <c r="AB142" s="10">
        <f t="shared" si="39"/>
        <v>210.21372054385517</v>
      </c>
      <c r="AC142" s="10">
        <f t="shared" si="39"/>
        <v>203.65581514622201</v>
      </c>
      <c r="AD142" s="10">
        <f t="shared" si="39"/>
        <v>197.34630756248026</v>
      </c>
      <c r="AE142" s="10">
        <f t="shared" si="39"/>
        <v>191.2721014559524</v>
      </c>
      <c r="AF142" s="10">
        <f t="shared" si="39"/>
        <v>185.42116249653279</v>
      </c>
      <c r="AG142" s="10">
        <f t="shared" si="39"/>
        <v>179.78238635319809</v>
      </c>
      <c r="AH142" s="10">
        <f t="shared" si="39"/>
        <v>174.34548866080857</v>
      </c>
      <c r="AI142" s="10">
        <f t="shared" si="39"/>
        <v>169.10091253420569</v>
      </c>
      <c r="AJ142" s="10">
        <f t="shared" si="39"/>
        <v>164.03975023769306</v>
      </c>
      <c r="AK142" s="10">
        <f t="shared" si="39"/>
        <v>159.15367637878683</v>
      </c>
      <c r="AL142" s="10">
        <f t="shared" si="39"/>
        <v>154.43489056225118</v>
      </c>
      <c r="AM142" s="10">
        <f t="shared" si="39"/>
        <v>149.87606786871646</v>
      </c>
      <c r="AN142" s="10">
        <f t="shared" si="39"/>
        <v>145.47031584949093</v>
      </c>
      <c r="AO142" s="10">
        <f t="shared" si="39"/>
        <v>141.21113698210024</v>
      </c>
      <c r="AP142" s="10">
        <f t="shared" si="39"/>
        <v>137.09239572852869</v>
      </c>
    </row>
    <row r="143" spans="1:42" x14ac:dyDescent="0.2">
      <c r="A143" s="10">
        <f t="shared" si="41"/>
        <v>168</v>
      </c>
      <c r="B143" s="49">
        <f t="shared" si="42"/>
        <v>0.77718270587011884</v>
      </c>
      <c r="C143" s="49">
        <f t="shared" si="43"/>
        <v>1.6144956592601192</v>
      </c>
      <c r="D143" s="48">
        <f t="shared" si="44"/>
        <v>4.70819262177426</v>
      </c>
      <c r="E143" s="48">
        <f t="shared" si="45"/>
        <v>35.190059241047862</v>
      </c>
      <c r="F143" s="48">
        <f t="shared" si="46"/>
        <v>16.357288753950826</v>
      </c>
      <c r="G143" s="50">
        <f t="shared" si="47"/>
        <v>1.0065403740245539E-2</v>
      </c>
      <c r="H143" s="51">
        <f t="shared" si="48"/>
        <v>5.0631286794138773E-2</v>
      </c>
      <c r="I143" s="10">
        <f t="shared" si="49"/>
        <v>437.15869164915773</v>
      </c>
      <c r="J143" s="10">
        <f t="shared" si="33"/>
        <v>402.3434517444972</v>
      </c>
      <c r="K143" s="10">
        <f t="shared" si="40"/>
        <v>387.41290806149158</v>
      </c>
      <c r="L143" s="10">
        <f t="shared" si="40"/>
        <v>370.32653184995263</v>
      </c>
      <c r="M143" s="10">
        <f t="shared" si="40"/>
        <v>355.06212007958504</v>
      </c>
      <c r="N143" s="10">
        <f t="shared" si="40"/>
        <v>341.10046259890066</v>
      </c>
      <c r="O143" s="10">
        <f t="shared" si="40"/>
        <v>328.15948150558336</v>
      </c>
      <c r="P143" s="10">
        <f t="shared" si="40"/>
        <v>316.06170546021627</v>
      </c>
      <c r="Q143" s="10">
        <f t="shared" si="40"/>
        <v>304.68460247221066</v>
      </c>
      <c r="R143" s="10">
        <f t="shared" si="40"/>
        <v>293.93799748784221</v>
      </c>
      <c r="S143" s="10">
        <f t="shared" si="40"/>
        <v>283.75238948953614</v>
      </c>
      <c r="T143" s="10">
        <f t="shared" si="40"/>
        <v>274.07231626087753</v>
      </c>
      <c r="U143" s="10">
        <f t="shared" si="40"/>
        <v>264.85230900737423</v>
      </c>
      <c r="V143" s="10">
        <f t="shared" si="40"/>
        <v>256.0542843833839</v>
      </c>
      <c r="W143" s="10">
        <f t="shared" si="40"/>
        <v>247.64578565937441</v>
      </c>
      <c r="X143" s="10">
        <f t="shared" si="40"/>
        <v>239.59875169134924</v>
      </c>
      <c r="Y143" s="10">
        <f t="shared" si="40"/>
        <v>231.88862814025222</v>
      </c>
      <c r="Z143" s="10">
        <f t="shared" si="40"/>
        <v>224.49370870552315</v>
      </c>
      <c r="AA143" s="10">
        <f t="shared" si="40"/>
        <v>217.3946357520513</v>
      </c>
      <c r="AB143" s="10">
        <f t="shared" ref="AB143:AP158" si="50">AB142+(($B142+$B143)/2)^(4/3)/$B$5*$B$4</f>
        <v>210.57401435844776</v>
      </c>
      <c r="AC143" s="10">
        <f t="shared" si="50"/>
        <v>204.01610896081459</v>
      </c>
      <c r="AD143" s="10">
        <f t="shared" si="50"/>
        <v>197.70660137707284</v>
      </c>
      <c r="AE143" s="10">
        <f t="shared" si="50"/>
        <v>191.63239527054498</v>
      </c>
      <c r="AF143" s="10">
        <f t="shared" si="50"/>
        <v>185.78145631112537</v>
      </c>
      <c r="AG143" s="10">
        <f t="shared" si="50"/>
        <v>180.14268016779067</v>
      </c>
      <c r="AH143" s="10">
        <f t="shared" si="50"/>
        <v>174.70578247540115</v>
      </c>
      <c r="AI143" s="10">
        <f t="shared" si="50"/>
        <v>169.46120634879827</v>
      </c>
      <c r="AJ143" s="10">
        <f t="shared" si="50"/>
        <v>164.40004405228564</v>
      </c>
      <c r="AK143" s="10">
        <f t="shared" si="50"/>
        <v>159.51397019337941</v>
      </c>
      <c r="AL143" s="10">
        <f t="shared" si="50"/>
        <v>154.79518437684376</v>
      </c>
      <c r="AM143" s="10">
        <f t="shared" si="50"/>
        <v>150.23636168330904</v>
      </c>
      <c r="AN143" s="10">
        <f t="shared" si="50"/>
        <v>145.83060966408351</v>
      </c>
      <c r="AO143" s="10">
        <f t="shared" si="50"/>
        <v>141.57143079669282</v>
      </c>
      <c r="AP143" s="10">
        <f t="shared" si="50"/>
        <v>137.45268954312127</v>
      </c>
    </row>
    <row r="144" spans="1:42" x14ac:dyDescent="0.2">
      <c r="A144" s="10">
        <f t="shared" si="41"/>
        <v>169</v>
      </c>
      <c r="B144" s="49">
        <f t="shared" si="42"/>
        <v>0.76751479979063875</v>
      </c>
      <c r="C144" s="49">
        <f t="shared" si="43"/>
        <v>1.6144956592601192</v>
      </c>
      <c r="D144" s="48">
        <f t="shared" si="44"/>
        <v>4.7362175778562499</v>
      </c>
      <c r="E144" s="48">
        <f t="shared" si="45"/>
        <v>35.510788334276789</v>
      </c>
      <c r="F144" s="48">
        <f t="shared" si="46"/>
        <v>16.56591802285179</v>
      </c>
      <c r="G144" s="50">
        <f t="shared" si="47"/>
        <v>9.8817754892596959E-3</v>
      </c>
      <c r="H144" s="51">
        <f t="shared" si="48"/>
        <v>5.0037486628865681E-2</v>
      </c>
      <c r="I144" s="10">
        <f t="shared" si="49"/>
        <v>437.51300534255864</v>
      </c>
      <c r="J144" s="10">
        <f t="shared" si="33"/>
        <v>402.69481176935659</v>
      </c>
      <c r="K144" s="10">
        <f t="shared" si="40"/>
        <v>387.76722175489249</v>
      </c>
      <c r="L144" s="10">
        <f t="shared" si="40"/>
        <v>370.68084554335354</v>
      </c>
      <c r="M144" s="10">
        <f t="shared" si="40"/>
        <v>355.41643377298595</v>
      </c>
      <c r="N144" s="10">
        <f t="shared" si="40"/>
        <v>341.45477629230157</v>
      </c>
      <c r="O144" s="10">
        <f t="shared" si="40"/>
        <v>328.51379519898427</v>
      </c>
      <c r="P144" s="10">
        <f t="shared" si="40"/>
        <v>316.41601915361719</v>
      </c>
      <c r="Q144" s="10">
        <f t="shared" si="40"/>
        <v>305.03891616561157</v>
      </c>
      <c r="R144" s="10">
        <f t="shared" si="40"/>
        <v>294.29231118124312</v>
      </c>
      <c r="S144" s="10">
        <f t="shared" si="40"/>
        <v>284.10670318293705</v>
      </c>
      <c r="T144" s="10">
        <f t="shared" si="40"/>
        <v>274.42662995427844</v>
      </c>
      <c r="U144" s="10">
        <f t="shared" si="40"/>
        <v>265.20662270077514</v>
      </c>
      <c r="V144" s="10">
        <f t="shared" si="40"/>
        <v>256.40859807678481</v>
      </c>
      <c r="W144" s="10">
        <f t="shared" si="40"/>
        <v>248.00009935277532</v>
      </c>
      <c r="X144" s="10">
        <f t="shared" si="40"/>
        <v>239.95306538475015</v>
      </c>
      <c r="Y144" s="10">
        <f t="shared" si="40"/>
        <v>232.24294183365313</v>
      </c>
      <c r="Z144" s="10">
        <f t="shared" si="40"/>
        <v>224.84802239892406</v>
      </c>
      <c r="AA144" s="10">
        <f t="shared" si="40"/>
        <v>217.74894944545221</v>
      </c>
      <c r="AB144" s="10">
        <f t="shared" si="50"/>
        <v>210.92832805184867</v>
      </c>
      <c r="AC144" s="10">
        <f t="shared" si="50"/>
        <v>204.3704226542155</v>
      </c>
      <c r="AD144" s="10">
        <f t="shared" si="50"/>
        <v>198.06091507047375</v>
      </c>
      <c r="AE144" s="10">
        <f t="shared" si="50"/>
        <v>191.98670896394589</v>
      </c>
      <c r="AF144" s="10">
        <f t="shared" si="50"/>
        <v>186.13577000452628</v>
      </c>
      <c r="AG144" s="10">
        <f t="shared" si="50"/>
        <v>180.49699386119158</v>
      </c>
      <c r="AH144" s="10">
        <f t="shared" si="50"/>
        <v>175.06009616880206</v>
      </c>
      <c r="AI144" s="10">
        <f t="shared" si="50"/>
        <v>169.81552004219918</v>
      </c>
      <c r="AJ144" s="10">
        <f t="shared" si="50"/>
        <v>164.75435774568655</v>
      </c>
      <c r="AK144" s="10">
        <f t="shared" si="50"/>
        <v>159.86828388678032</v>
      </c>
      <c r="AL144" s="10">
        <f t="shared" si="50"/>
        <v>155.14949807024468</v>
      </c>
      <c r="AM144" s="10">
        <f t="shared" si="50"/>
        <v>150.59067537670995</v>
      </c>
      <c r="AN144" s="10">
        <f t="shared" si="50"/>
        <v>146.18492335748442</v>
      </c>
      <c r="AO144" s="10">
        <f t="shared" si="50"/>
        <v>141.92574449009373</v>
      </c>
      <c r="AP144" s="10">
        <f t="shared" si="50"/>
        <v>137.80700323652218</v>
      </c>
    </row>
    <row r="145" spans="1:42" x14ac:dyDescent="0.2">
      <c r="A145" s="10">
        <f t="shared" si="41"/>
        <v>170</v>
      </c>
      <c r="B145" s="49">
        <f t="shared" si="42"/>
        <v>0.75801965451195974</v>
      </c>
      <c r="C145" s="49">
        <f t="shared" si="43"/>
        <v>1.6144956592601192</v>
      </c>
      <c r="D145" s="48">
        <f t="shared" si="44"/>
        <v>4.7642425339382388</v>
      </c>
      <c r="E145" s="48">
        <f t="shared" si="45"/>
        <v>35.83308822383249</v>
      </c>
      <c r="F145" s="48">
        <f t="shared" si="46"/>
        <v>16.776118088079539</v>
      </c>
      <c r="G145" s="50">
        <f t="shared" si="47"/>
        <v>9.7024754862806047E-3</v>
      </c>
      <c r="H145" s="51">
        <f t="shared" si="48"/>
        <v>4.9453672283165676E-2</v>
      </c>
      <c r="I145" s="10">
        <f t="shared" si="49"/>
        <v>437.86147050875354</v>
      </c>
      <c r="J145" s="10">
        <f t="shared" ref="J145:J208" si="51">J144+($B145)^(4/3)/$B$5*$B$4</f>
        <v>403.04038807669843</v>
      </c>
      <c r="K145" s="10">
        <f t="shared" si="40"/>
        <v>388.11568692108739</v>
      </c>
      <c r="L145" s="10">
        <f t="shared" si="40"/>
        <v>371.02931070954844</v>
      </c>
      <c r="M145" s="10">
        <f t="shared" si="40"/>
        <v>355.76489893918085</v>
      </c>
      <c r="N145" s="10">
        <f t="shared" si="40"/>
        <v>341.80324145849647</v>
      </c>
      <c r="O145" s="10">
        <f t="shared" si="40"/>
        <v>328.86226036517917</v>
      </c>
      <c r="P145" s="10">
        <f t="shared" si="40"/>
        <v>316.76448431981208</v>
      </c>
      <c r="Q145" s="10">
        <f t="shared" si="40"/>
        <v>305.38738133180647</v>
      </c>
      <c r="R145" s="10">
        <f t="shared" si="40"/>
        <v>294.64077634743802</v>
      </c>
      <c r="S145" s="10">
        <f t="shared" si="40"/>
        <v>284.45516834913195</v>
      </c>
      <c r="T145" s="10">
        <f t="shared" si="40"/>
        <v>274.77509512047334</v>
      </c>
      <c r="U145" s="10">
        <f t="shared" si="40"/>
        <v>265.55508786697004</v>
      </c>
      <c r="V145" s="10">
        <f t="shared" si="40"/>
        <v>256.75706324297971</v>
      </c>
      <c r="W145" s="10">
        <f t="shared" si="40"/>
        <v>248.34856451897025</v>
      </c>
      <c r="X145" s="10">
        <f t="shared" si="40"/>
        <v>240.30153055094507</v>
      </c>
      <c r="Y145" s="10">
        <f t="shared" si="40"/>
        <v>232.59140699984806</v>
      </c>
      <c r="Z145" s="10">
        <f t="shared" si="40"/>
        <v>225.19648756511899</v>
      </c>
      <c r="AA145" s="10">
        <f t="shared" si="40"/>
        <v>218.09741461164714</v>
      </c>
      <c r="AB145" s="10">
        <f t="shared" si="50"/>
        <v>211.27679321804359</v>
      </c>
      <c r="AC145" s="10">
        <f t="shared" si="50"/>
        <v>204.71888782041043</v>
      </c>
      <c r="AD145" s="10">
        <f t="shared" si="50"/>
        <v>198.40938023666868</v>
      </c>
      <c r="AE145" s="10">
        <f t="shared" si="50"/>
        <v>192.33517413014081</v>
      </c>
      <c r="AF145" s="10">
        <f t="shared" si="50"/>
        <v>186.48423517072121</v>
      </c>
      <c r="AG145" s="10">
        <f t="shared" si="50"/>
        <v>180.84545902738651</v>
      </c>
      <c r="AH145" s="10">
        <f t="shared" si="50"/>
        <v>175.40856133499699</v>
      </c>
      <c r="AI145" s="10">
        <f t="shared" si="50"/>
        <v>170.16398520839411</v>
      </c>
      <c r="AJ145" s="10">
        <f t="shared" si="50"/>
        <v>165.10282291188147</v>
      </c>
      <c r="AK145" s="10">
        <f t="shared" si="50"/>
        <v>160.21674905297525</v>
      </c>
      <c r="AL145" s="10">
        <f t="shared" si="50"/>
        <v>155.4979632364396</v>
      </c>
      <c r="AM145" s="10">
        <f t="shared" si="50"/>
        <v>150.93914054290488</v>
      </c>
      <c r="AN145" s="10">
        <f t="shared" si="50"/>
        <v>146.53338852367935</v>
      </c>
      <c r="AO145" s="10">
        <f t="shared" si="50"/>
        <v>142.27420965628866</v>
      </c>
      <c r="AP145" s="10">
        <f t="shared" si="50"/>
        <v>138.1554684027171</v>
      </c>
    </row>
    <row r="146" spans="1:42" x14ac:dyDescent="0.2">
      <c r="A146" s="10">
        <f t="shared" si="41"/>
        <v>171</v>
      </c>
      <c r="B146" s="49">
        <f t="shared" si="42"/>
        <v>0.74869331929990346</v>
      </c>
      <c r="C146" s="49">
        <f t="shared" si="43"/>
        <v>1.6144956592601192</v>
      </c>
      <c r="D146" s="48">
        <f t="shared" si="44"/>
        <v>4.7922674900202287</v>
      </c>
      <c r="E146" s="48">
        <f t="shared" si="45"/>
        <v>36.156958909715001</v>
      </c>
      <c r="F146" s="48">
        <f t="shared" si="46"/>
        <v>16.98788894963409</v>
      </c>
      <c r="G146" s="50">
        <f t="shared" si="47"/>
        <v>9.5273804627265726E-3</v>
      </c>
      <c r="H146" s="51">
        <f t="shared" si="48"/>
        <v>4.8879631152635411E-2</v>
      </c>
      <c r="I146" s="10">
        <f t="shared" si="49"/>
        <v>438.20421518198441</v>
      </c>
      <c r="J146" s="10">
        <f t="shared" si="51"/>
        <v>403.38030695229463</v>
      </c>
      <c r="K146" s="10">
        <f t="shared" si="40"/>
        <v>388.45843159431826</v>
      </c>
      <c r="L146" s="10">
        <f t="shared" si="40"/>
        <v>371.37205538277931</v>
      </c>
      <c r="M146" s="10">
        <f t="shared" si="40"/>
        <v>356.10764361241172</v>
      </c>
      <c r="N146" s="10">
        <f t="shared" si="40"/>
        <v>342.14598613172734</v>
      </c>
      <c r="O146" s="10">
        <f t="shared" si="40"/>
        <v>329.20500503841004</v>
      </c>
      <c r="P146" s="10">
        <f t="shared" si="40"/>
        <v>317.10722899304295</v>
      </c>
      <c r="Q146" s="10">
        <f t="shared" si="40"/>
        <v>305.73012600503733</v>
      </c>
      <c r="R146" s="10">
        <f t="shared" si="40"/>
        <v>294.98352102066889</v>
      </c>
      <c r="S146" s="10">
        <f t="shared" si="40"/>
        <v>284.79791302236282</v>
      </c>
      <c r="T146" s="10">
        <f t="shared" si="40"/>
        <v>275.11783979370421</v>
      </c>
      <c r="U146" s="10">
        <f t="shared" si="40"/>
        <v>265.89783254020091</v>
      </c>
      <c r="V146" s="10">
        <f t="shared" si="40"/>
        <v>257.09980791621058</v>
      </c>
      <c r="W146" s="10">
        <f t="shared" si="40"/>
        <v>248.69130919220112</v>
      </c>
      <c r="X146" s="10">
        <f t="shared" si="40"/>
        <v>240.64427522417594</v>
      </c>
      <c r="Y146" s="10">
        <f t="shared" si="40"/>
        <v>232.93415167307893</v>
      </c>
      <c r="Z146" s="10">
        <f t="shared" si="40"/>
        <v>225.53923223834985</v>
      </c>
      <c r="AA146" s="10">
        <f t="shared" si="40"/>
        <v>218.44015928487801</v>
      </c>
      <c r="AB146" s="10">
        <f t="shared" si="50"/>
        <v>211.61953789127446</v>
      </c>
      <c r="AC146" s="10">
        <f t="shared" si="50"/>
        <v>205.0616324936413</v>
      </c>
      <c r="AD146" s="10">
        <f t="shared" si="50"/>
        <v>198.75212490989955</v>
      </c>
      <c r="AE146" s="10">
        <f t="shared" si="50"/>
        <v>192.67791880337168</v>
      </c>
      <c r="AF146" s="10">
        <f t="shared" si="50"/>
        <v>186.82697984395207</v>
      </c>
      <c r="AG146" s="10">
        <f t="shared" si="50"/>
        <v>181.18820370061738</v>
      </c>
      <c r="AH146" s="10">
        <f t="shared" si="50"/>
        <v>175.75130600822786</v>
      </c>
      <c r="AI146" s="10">
        <f t="shared" si="50"/>
        <v>170.50672988162498</v>
      </c>
      <c r="AJ146" s="10">
        <f t="shared" si="50"/>
        <v>165.44556758511234</v>
      </c>
      <c r="AK146" s="10">
        <f t="shared" si="50"/>
        <v>160.55949372620611</v>
      </c>
      <c r="AL146" s="10">
        <f t="shared" si="50"/>
        <v>155.84070790967047</v>
      </c>
      <c r="AM146" s="10">
        <f t="shared" si="50"/>
        <v>151.28188521613575</v>
      </c>
      <c r="AN146" s="10">
        <f t="shared" si="50"/>
        <v>146.87613319691022</v>
      </c>
      <c r="AO146" s="10">
        <f t="shared" si="50"/>
        <v>142.61695432951953</v>
      </c>
      <c r="AP146" s="10">
        <f t="shared" si="50"/>
        <v>138.49821307594797</v>
      </c>
    </row>
    <row r="147" spans="1:42" x14ac:dyDescent="0.2">
      <c r="A147" s="10">
        <f t="shared" si="41"/>
        <v>172</v>
      </c>
      <c r="B147" s="49">
        <f t="shared" si="42"/>
        <v>0.7395319516434663</v>
      </c>
      <c r="C147" s="49">
        <f t="shared" si="43"/>
        <v>1.6144956592601192</v>
      </c>
      <c r="D147" s="48">
        <f t="shared" si="44"/>
        <v>4.8202924461022185</v>
      </c>
      <c r="E147" s="48">
        <f t="shared" si="45"/>
        <v>36.482400391924308</v>
      </c>
      <c r="F147" s="48">
        <f t="shared" si="46"/>
        <v>17.201230607515438</v>
      </c>
      <c r="G147" s="50">
        <f t="shared" si="47"/>
        <v>9.3563712086622928E-3</v>
      </c>
      <c r="H147" s="51">
        <f t="shared" si="48"/>
        <v>4.8315155949336615E-2</v>
      </c>
      <c r="I147" s="10">
        <f t="shared" si="49"/>
        <v>438.54136394962995</v>
      </c>
      <c r="J147" s="10">
        <f t="shared" si="51"/>
        <v>403.71469129036177</v>
      </c>
      <c r="K147" s="10">
        <f t="shared" si="40"/>
        <v>388.7955803619638</v>
      </c>
      <c r="L147" s="10">
        <f t="shared" si="40"/>
        <v>371.70920415042485</v>
      </c>
      <c r="M147" s="10">
        <f t="shared" si="40"/>
        <v>356.44479238005727</v>
      </c>
      <c r="N147" s="10">
        <f t="shared" si="40"/>
        <v>342.48313489937289</v>
      </c>
      <c r="O147" s="10">
        <f t="shared" si="40"/>
        <v>329.54215380605558</v>
      </c>
      <c r="P147" s="10">
        <f t="shared" si="40"/>
        <v>317.4443777606885</v>
      </c>
      <c r="Q147" s="10">
        <f t="shared" si="40"/>
        <v>306.06727477268288</v>
      </c>
      <c r="R147" s="10">
        <f t="shared" si="40"/>
        <v>295.32066978831443</v>
      </c>
      <c r="S147" s="10">
        <f t="shared" si="40"/>
        <v>285.13506179000836</v>
      </c>
      <c r="T147" s="10">
        <f t="shared" si="40"/>
        <v>275.45498856134975</v>
      </c>
      <c r="U147" s="10">
        <f t="shared" si="40"/>
        <v>266.23498130784645</v>
      </c>
      <c r="V147" s="10">
        <f t="shared" si="40"/>
        <v>257.43695668385612</v>
      </c>
      <c r="W147" s="10">
        <f t="shared" si="40"/>
        <v>249.02845795984666</v>
      </c>
      <c r="X147" s="10">
        <f t="shared" si="40"/>
        <v>240.98142399182149</v>
      </c>
      <c r="Y147" s="10">
        <f t="shared" si="40"/>
        <v>233.27130044072447</v>
      </c>
      <c r="Z147" s="10">
        <f t="shared" si="40"/>
        <v>225.8763810059954</v>
      </c>
      <c r="AA147" s="10">
        <f t="shared" si="40"/>
        <v>218.77730805252355</v>
      </c>
      <c r="AB147" s="10">
        <f t="shared" si="50"/>
        <v>211.95668665892001</v>
      </c>
      <c r="AC147" s="10">
        <f t="shared" si="50"/>
        <v>205.39878126128684</v>
      </c>
      <c r="AD147" s="10">
        <f t="shared" si="50"/>
        <v>199.08927367754509</v>
      </c>
      <c r="AE147" s="10">
        <f t="shared" si="50"/>
        <v>193.01506757101723</v>
      </c>
      <c r="AF147" s="10">
        <f t="shared" si="50"/>
        <v>187.16412861159762</v>
      </c>
      <c r="AG147" s="10">
        <f t="shared" si="50"/>
        <v>181.52535246826292</v>
      </c>
      <c r="AH147" s="10">
        <f t="shared" si="50"/>
        <v>176.0884547758734</v>
      </c>
      <c r="AI147" s="10">
        <f t="shared" si="50"/>
        <v>170.84387864927052</v>
      </c>
      <c r="AJ147" s="10">
        <f t="shared" si="50"/>
        <v>165.78271635275789</v>
      </c>
      <c r="AK147" s="10">
        <f t="shared" si="50"/>
        <v>160.89664249385166</v>
      </c>
      <c r="AL147" s="10">
        <f t="shared" si="50"/>
        <v>156.17785667731602</v>
      </c>
      <c r="AM147" s="10">
        <f t="shared" si="50"/>
        <v>151.61903398378129</v>
      </c>
      <c r="AN147" s="10">
        <f t="shared" si="50"/>
        <v>147.21328196455576</v>
      </c>
      <c r="AO147" s="10">
        <f t="shared" si="50"/>
        <v>142.95410309716507</v>
      </c>
      <c r="AP147" s="10">
        <f t="shared" si="50"/>
        <v>138.83536184359352</v>
      </c>
    </row>
    <row r="148" spans="1:42" x14ac:dyDescent="0.2">
      <c r="A148" s="10">
        <f t="shared" si="41"/>
        <v>173</v>
      </c>
      <c r="B148" s="49">
        <f t="shared" si="42"/>
        <v>0.73053181385857191</v>
      </c>
      <c r="C148" s="49">
        <f t="shared" si="43"/>
        <v>1.6144956592601192</v>
      </c>
      <c r="D148" s="48">
        <f t="shared" si="44"/>
        <v>4.8483174021842084</v>
      </c>
      <c r="E148" s="48">
        <f t="shared" si="45"/>
        <v>36.809412670460411</v>
      </c>
      <c r="F148" s="48">
        <f t="shared" si="46"/>
        <v>17.416143061723581</v>
      </c>
      <c r="G148" s="50">
        <f t="shared" si="47"/>
        <v>9.1893324233093873E-3</v>
      </c>
      <c r="H148" s="51">
        <f t="shared" si="48"/>
        <v>4.776004455454335E-2</v>
      </c>
      <c r="I148" s="10">
        <f t="shared" si="49"/>
        <v>438.87303806102818</v>
      </c>
      <c r="J148" s="10">
        <f t="shared" si="51"/>
        <v>404.0436607003997</v>
      </c>
      <c r="K148" s="10">
        <f t="shared" si="40"/>
        <v>389.12725447336203</v>
      </c>
      <c r="L148" s="10">
        <f t="shared" si="40"/>
        <v>372.04087826182308</v>
      </c>
      <c r="M148" s="10">
        <f t="shared" si="40"/>
        <v>356.77646649145549</v>
      </c>
      <c r="N148" s="10">
        <f t="shared" si="40"/>
        <v>342.81480901077111</v>
      </c>
      <c r="O148" s="10">
        <f t="shared" si="40"/>
        <v>329.87382791745381</v>
      </c>
      <c r="P148" s="10">
        <f t="shared" si="40"/>
        <v>317.77605187208673</v>
      </c>
      <c r="Q148" s="10">
        <f t="shared" si="40"/>
        <v>306.39894888408111</v>
      </c>
      <c r="R148" s="10">
        <f t="shared" si="40"/>
        <v>295.65234389971266</v>
      </c>
      <c r="S148" s="10">
        <f t="shared" si="40"/>
        <v>285.46673590140659</v>
      </c>
      <c r="T148" s="10">
        <f t="shared" si="40"/>
        <v>275.78666267274798</v>
      </c>
      <c r="U148" s="10">
        <f t="shared" si="40"/>
        <v>266.56665541924468</v>
      </c>
      <c r="V148" s="10">
        <f t="shared" si="40"/>
        <v>257.76863079525435</v>
      </c>
      <c r="W148" s="10">
        <f t="shared" si="40"/>
        <v>249.36013207124492</v>
      </c>
      <c r="X148" s="10">
        <f t="shared" si="40"/>
        <v>241.31309810321974</v>
      </c>
      <c r="Y148" s="10">
        <f t="shared" si="40"/>
        <v>233.60297455212273</v>
      </c>
      <c r="Z148" s="10">
        <f t="shared" si="40"/>
        <v>226.20805511739366</v>
      </c>
      <c r="AA148" s="10">
        <f t="shared" si="40"/>
        <v>219.10898216392181</v>
      </c>
      <c r="AB148" s="10">
        <f t="shared" si="50"/>
        <v>212.28836077031826</v>
      </c>
      <c r="AC148" s="10">
        <f t="shared" si="50"/>
        <v>205.7304553726851</v>
      </c>
      <c r="AD148" s="10">
        <f t="shared" si="50"/>
        <v>199.42094778894335</v>
      </c>
      <c r="AE148" s="10">
        <f t="shared" si="50"/>
        <v>193.34674168241548</v>
      </c>
      <c r="AF148" s="10">
        <f t="shared" si="50"/>
        <v>187.49580272299588</v>
      </c>
      <c r="AG148" s="10">
        <f t="shared" si="50"/>
        <v>181.85702657966118</v>
      </c>
      <c r="AH148" s="10">
        <f t="shared" si="50"/>
        <v>176.42012888727166</v>
      </c>
      <c r="AI148" s="10">
        <f t="shared" si="50"/>
        <v>171.17555276066878</v>
      </c>
      <c r="AJ148" s="10">
        <f t="shared" si="50"/>
        <v>166.11439046415614</v>
      </c>
      <c r="AK148" s="10">
        <f t="shared" si="50"/>
        <v>161.22831660524992</v>
      </c>
      <c r="AL148" s="10">
        <f t="shared" si="50"/>
        <v>156.50953078871427</v>
      </c>
      <c r="AM148" s="10">
        <f t="shared" si="50"/>
        <v>151.95070809517955</v>
      </c>
      <c r="AN148" s="10">
        <f t="shared" si="50"/>
        <v>147.54495607595402</v>
      </c>
      <c r="AO148" s="10">
        <f t="shared" si="50"/>
        <v>143.28577720856333</v>
      </c>
      <c r="AP148" s="10">
        <f t="shared" si="50"/>
        <v>139.16703595499177</v>
      </c>
    </row>
    <row r="149" spans="1:42" x14ac:dyDescent="0.2">
      <c r="A149" s="10">
        <f t="shared" si="41"/>
        <v>174</v>
      </c>
      <c r="B149" s="49">
        <f t="shared" si="42"/>
        <v>0.7216892698098043</v>
      </c>
      <c r="C149" s="49">
        <f t="shared" si="43"/>
        <v>1.6144956592601192</v>
      </c>
      <c r="D149" s="48">
        <f t="shared" si="44"/>
        <v>4.8763423582661973</v>
      </c>
      <c r="E149" s="48">
        <f t="shared" si="45"/>
        <v>37.137995745323295</v>
      </c>
      <c r="F149" s="48">
        <f t="shared" si="46"/>
        <v>17.632626312258513</v>
      </c>
      <c r="G149" s="50">
        <f t="shared" si="47"/>
        <v>9.0261525715465592E-3</v>
      </c>
      <c r="H149" s="51">
        <f t="shared" si="48"/>
        <v>4.721409987573167E-2</v>
      </c>
      <c r="I149" s="10">
        <f t="shared" si="49"/>
        <v>439.19935553240225</v>
      </c>
      <c r="J149" s="10">
        <f t="shared" si="51"/>
        <v>404.36733161021215</v>
      </c>
      <c r="K149" s="10">
        <f t="shared" si="40"/>
        <v>389.4535719447361</v>
      </c>
      <c r="L149" s="10">
        <f t="shared" si="40"/>
        <v>372.36719573319715</v>
      </c>
      <c r="M149" s="10">
        <f t="shared" si="40"/>
        <v>357.10278396282956</v>
      </c>
      <c r="N149" s="10">
        <f t="shared" si="40"/>
        <v>343.14112648214518</v>
      </c>
      <c r="O149" s="10">
        <f t="shared" si="40"/>
        <v>330.20014538882788</v>
      </c>
      <c r="P149" s="10">
        <f t="shared" si="40"/>
        <v>318.10236934346079</v>
      </c>
      <c r="Q149" s="10">
        <f t="shared" si="40"/>
        <v>306.72526635545518</v>
      </c>
      <c r="R149" s="10">
        <f t="shared" si="40"/>
        <v>295.97866137108673</v>
      </c>
      <c r="S149" s="10">
        <f t="shared" si="40"/>
        <v>285.79305337278066</v>
      </c>
      <c r="T149" s="10">
        <f t="shared" si="40"/>
        <v>276.11298014412205</v>
      </c>
      <c r="U149" s="10">
        <f t="shared" si="40"/>
        <v>266.89297289061875</v>
      </c>
      <c r="V149" s="10">
        <f t="shared" si="40"/>
        <v>258.09494826662842</v>
      </c>
      <c r="W149" s="10">
        <f t="shared" si="40"/>
        <v>249.68644954261902</v>
      </c>
      <c r="X149" s="10">
        <f t="shared" si="40"/>
        <v>241.63941557459384</v>
      </c>
      <c r="Y149" s="10">
        <f t="shared" si="40"/>
        <v>233.92929202349683</v>
      </c>
      <c r="Z149" s="10">
        <f t="shared" si="40"/>
        <v>226.53437258876775</v>
      </c>
      <c r="AA149" s="10">
        <f t="shared" si="40"/>
        <v>219.43529963529591</v>
      </c>
      <c r="AB149" s="10">
        <f t="shared" si="50"/>
        <v>212.61467824169236</v>
      </c>
      <c r="AC149" s="10">
        <f t="shared" si="50"/>
        <v>206.0567728440592</v>
      </c>
      <c r="AD149" s="10">
        <f t="shared" si="50"/>
        <v>199.74726526031745</v>
      </c>
      <c r="AE149" s="10">
        <f t="shared" si="50"/>
        <v>193.67305915378958</v>
      </c>
      <c r="AF149" s="10">
        <f t="shared" si="50"/>
        <v>187.82212019436997</v>
      </c>
      <c r="AG149" s="10">
        <f t="shared" si="50"/>
        <v>182.18334405103528</v>
      </c>
      <c r="AH149" s="10">
        <f t="shared" si="50"/>
        <v>176.74644635864576</v>
      </c>
      <c r="AI149" s="10">
        <f t="shared" si="50"/>
        <v>171.50187023204288</v>
      </c>
      <c r="AJ149" s="10">
        <f t="shared" si="50"/>
        <v>166.44070793553024</v>
      </c>
      <c r="AK149" s="10">
        <f t="shared" si="50"/>
        <v>161.55463407662401</v>
      </c>
      <c r="AL149" s="10">
        <f t="shared" si="50"/>
        <v>156.83584826008837</v>
      </c>
      <c r="AM149" s="10">
        <f t="shared" si="50"/>
        <v>152.27702556655365</v>
      </c>
      <c r="AN149" s="10">
        <f t="shared" si="50"/>
        <v>147.87127354732812</v>
      </c>
      <c r="AO149" s="10">
        <f t="shared" si="50"/>
        <v>143.61209467993743</v>
      </c>
      <c r="AP149" s="10">
        <f t="shared" si="50"/>
        <v>139.49335342636587</v>
      </c>
    </row>
    <row r="150" spans="1:42" x14ac:dyDescent="0.2">
      <c r="A150" s="10">
        <f t="shared" si="41"/>
        <v>175</v>
      </c>
      <c r="B150" s="49">
        <f t="shared" si="42"/>
        <v>0.71300078174573578</v>
      </c>
      <c r="C150" s="49">
        <f t="shared" si="43"/>
        <v>1.6144956592601192</v>
      </c>
      <c r="D150" s="48">
        <f t="shared" si="44"/>
        <v>4.9043673143481872</v>
      </c>
      <c r="E150" s="48">
        <f t="shared" si="45"/>
        <v>37.468149616512989</v>
      </c>
      <c r="F150" s="48">
        <f t="shared" si="46"/>
        <v>17.850680359120243</v>
      </c>
      <c r="G150" s="50">
        <f t="shared" si="47"/>
        <v>8.8667237461484642E-3</v>
      </c>
      <c r="H150" s="51">
        <f t="shared" si="48"/>
        <v>4.6677129707697725E-2</v>
      </c>
      <c r="I150" s="10">
        <f t="shared" si="49"/>
        <v>439.52043124804368</v>
      </c>
      <c r="J150" s="10">
        <f t="shared" si="51"/>
        <v>404.68581736526005</v>
      </c>
      <c r="K150" s="10">
        <f t="shared" ref="K150:AA164" si="52">K149+(($B149+$B150)/2)^(4/3)/$B$5*$B$4</f>
        <v>389.77464766037752</v>
      </c>
      <c r="L150" s="10">
        <f t="shared" si="52"/>
        <v>372.68827144883858</v>
      </c>
      <c r="M150" s="10">
        <f t="shared" si="52"/>
        <v>357.42385967847099</v>
      </c>
      <c r="N150" s="10">
        <f t="shared" si="52"/>
        <v>343.46220219778661</v>
      </c>
      <c r="O150" s="10">
        <f t="shared" si="52"/>
        <v>330.5212211044693</v>
      </c>
      <c r="P150" s="10">
        <f t="shared" si="52"/>
        <v>318.42344505910222</v>
      </c>
      <c r="Q150" s="10">
        <f t="shared" si="52"/>
        <v>307.0463420710966</v>
      </c>
      <c r="R150" s="10">
        <f t="shared" si="52"/>
        <v>296.29973708672816</v>
      </c>
      <c r="S150" s="10">
        <f t="shared" si="52"/>
        <v>286.11412908842209</v>
      </c>
      <c r="T150" s="10">
        <f t="shared" si="52"/>
        <v>276.43405585976348</v>
      </c>
      <c r="U150" s="10">
        <f t="shared" si="52"/>
        <v>267.21404860626018</v>
      </c>
      <c r="V150" s="10">
        <f t="shared" si="52"/>
        <v>258.41602398226985</v>
      </c>
      <c r="W150" s="10">
        <f t="shared" si="52"/>
        <v>250.00752525826044</v>
      </c>
      <c r="X150" s="10">
        <f t="shared" si="52"/>
        <v>241.96049129023527</v>
      </c>
      <c r="Y150" s="10">
        <f t="shared" si="52"/>
        <v>234.25036773913826</v>
      </c>
      <c r="Z150" s="10">
        <f t="shared" si="52"/>
        <v>226.85544830440918</v>
      </c>
      <c r="AA150" s="10">
        <f t="shared" si="52"/>
        <v>219.75637535093733</v>
      </c>
      <c r="AB150" s="10">
        <f t="shared" si="50"/>
        <v>212.93575395733379</v>
      </c>
      <c r="AC150" s="10">
        <f t="shared" si="50"/>
        <v>206.37784855970062</v>
      </c>
      <c r="AD150" s="10">
        <f t="shared" si="50"/>
        <v>200.06834097595888</v>
      </c>
      <c r="AE150" s="10">
        <f t="shared" si="50"/>
        <v>193.99413486943101</v>
      </c>
      <c r="AF150" s="10">
        <f t="shared" si="50"/>
        <v>188.1431959100114</v>
      </c>
      <c r="AG150" s="10">
        <f t="shared" si="50"/>
        <v>182.5044197666767</v>
      </c>
      <c r="AH150" s="10">
        <f t="shared" si="50"/>
        <v>177.06752207428718</v>
      </c>
      <c r="AI150" s="10">
        <f t="shared" si="50"/>
        <v>171.8229459476843</v>
      </c>
      <c r="AJ150" s="10">
        <f t="shared" si="50"/>
        <v>166.76178365117167</v>
      </c>
      <c r="AK150" s="10">
        <f t="shared" si="50"/>
        <v>161.87570979226544</v>
      </c>
      <c r="AL150" s="10">
        <f t="shared" si="50"/>
        <v>157.1569239757298</v>
      </c>
      <c r="AM150" s="10">
        <f t="shared" si="50"/>
        <v>152.59810128219507</v>
      </c>
      <c r="AN150" s="10">
        <f t="shared" si="50"/>
        <v>148.19234926296954</v>
      </c>
      <c r="AO150" s="10">
        <f t="shared" si="50"/>
        <v>143.93317039557886</v>
      </c>
      <c r="AP150" s="10">
        <f t="shared" si="50"/>
        <v>139.8144291420073</v>
      </c>
    </row>
    <row r="151" spans="1:42" x14ac:dyDescent="0.2">
      <c r="A151" s="10">
        <f t="shared" si="41"/>
        <v>176</v>
      </c>
      <c r="B151" s="49">
        <f t="shared" si="42"/>
        <v>0.70446290724360006</v>
      </c>
      <c r="C151" s="49">
        <f t="shared" si="43"/>
        <v>1.6144956592601192</v>
      </c>
      <c r="D151" s="48">
        <f t="shared" si="44"/>
        <v>4.932392270430177</v>
      </c>
      <c r="E151" s="48">
        <f t="shared" si="45"/>
        <v>37.799874284029478</v>
      </c>
      <c r="F151" s="48">
        <f t="shared" si="46"/>
        <v>18.07030520230877</v>
      </c>
      <c r="G151" s="50">
        <f t="shared" si="47"/>
        <v>8.7109415355185616E-3</v>
      </c>
      <c r="H151" s="51">
        <f t="shared" si="48"/>
        <v>4.6148946597691025E-2</v>
      </c>
      <c r="I151" s="10">
        <f t="shared" si="49"/>
        <v>439.83637705790062</v>
      </c>
      <c r="J151" s="10">
        <f t="shared" si="51"/>
        <v>404.99922832449204</v>
      </c>
      <c r="K151" s="10">
        <f t="shared" si="52"/>
        <v>390.09059347023447</v>
      </c>
      <c r="L151" s="10">
        <f t="shared" si="52"/>
        <v>373.00421725869552</v>
      </c>
      <c r="M151" s="10">
        <f t="shared" si="52"/>
        <v>357.73980548832793</v>
      </c>
      <c r="N151" s="10">
        <f t="shared" si="52"/>
        <v>343.77814800764355</v>
      </c>
      <c r="O151" s="10">
        <f t="shared" si="52"/>
        <v>330.83716691432625</v>
      </c>
      <c r="P151" s="10">
        <f t="shared" si="52"/>
        <v>318.73939086895916</v>
      </c>
      <c r="Q151" s="10">
        <f t="shared" si="52"/>
        <v>307.36228788095355</v>
      </c>
      <c r="R151" s="10">
        <f t="shared" si="52"/>
        <v>296.6156828965851</v>
      </c>
      <c r="S151" s="10">
        <f t="shared" si="52"/>
        <v>286.43007489827903</v>
      </c>
      <c r="T151" s="10">
        <f t="shared" si="52"/>
        <v>276.75000166962042</v>
      </c>
      <c r="U151" s="10">
        <f t="shared" si="52"/>
        <v>267.52999441611712</v>
      </c>
      <c r="V151" s="10">
        <f t="shared" si="52"/>
        <v>258.73196979212679</v>
      </c>
      <c r="W151" s="10">
        <f t="shared" si="52"/>
        <v>250.32347106811741</v>
      </c>
      <c r="X151" s="10">
        <f t="shared" si="52"/>
        <v>242.27643710009224</v>
      </c>
      <c r="Y151" s="10">
        <f t="shared" si="52"/>
        <v>234.56631354899523</v>
      </c>
      <c r="Z151" s="10">
        <f t="shared" si="52"/>
        <v>227.17139411426615</v>
      </c>
      <c r="AA151" s="10">
        <f t="shared" si="52"/>
        <v>220.0723211607943</v>
      </c>
      <c r="AB151" s="10">
        <f t="shared" si="50"/>
        <v>213.25169976719076</v>
      </c>
      <c r="AC151" s="10">
        <f t="shared" si="50"/>
        <v>206.69379436955759</v>
      </c>
      <c r="AD151" s="10">
        <f t="shared" si="50"/>
        <v>200.38428678581585</v>
      </c>
      <c r="AE151" s="10">
        <f t="shared" si="50"/>
        <v>194.31008067928798</v>
      </c>
      <c r="AF151" s="10">
        <f t="shared" si="50"/>
        <v>188.45914171986837</v>
      </c>
      <c r="AG151" s="10">
        <f t="shared" si="50"/>
        <v>182.82036557653367</v>
      </c>
      <c r="AH151" s="10">
        <f t="shared" si="50"/>
        <v>177.38346788414415</v>
      </c>
      <c r="AI151" s="10">
        <f t="shared" si="50"/>
        <v>172.13889175754127</v>
      </c>
      <c r="AJ151" s="10">
        <f t="shared" si="50"/>
        <v>167.07772946102864</v>
      </c>
      <c r="AK151" s="10">
        <f t="shared" si="50"/>
        <v>162.19165560212241</v>
      </c>
      <c r="AL151" s="10">
        <f t="shared" si="50"/>
        <v>157.47286978558677</v>
      </c>
      <c r="AM151" s="10">
        <f t="shared" si="50"/>
        <v>152.91404709205204</v>
      </c>
      <c r="AN151" s="10">
        <f t="shared" si="50"/>
        <v>148.50829507282651</v>
      </c>
      <c r="AO151" s="10">
        <f t="shared" si="50"/>
        <v>144.24911620543583</v>
      </c>
      <c r="AP151" s="10">
        <f t="shared" si="50"/>
        <v>140.13037495186427</v>
      </c>
    </row>
    <row r="152" spans="1:42" x14ac:dyDescent="0.2">
      <c r="A152" s="10">
        <f t="shared" si="41"/>
        <v>177</v>
      </c>
      <c r="B152" s="49">
        <f t="shared" si="42"/>
        <v>0.69607229625925604</v>
      </c>
      <c r="C152" s="49">
        <f t="shared" si="43"/>
        <v>1.6144956592601192</v>
      </c>
      <c r="D152" s="48">
        <f t="shared" si="44"/>
        <v>4.9604172265121669</v>
      </c>
      <c r="E152" s="48">
        <f t="shared" si="45"/>
        <v>38.133169747872756</v>
      </c>
      <c r="F152" s="48">
        <f t="shared" si="46"/>
        <v>18.291500841824092</v>
      </c>
      <c r="G152" s="50">
        <f t="shared" si="47"/>
        <v>8.5587048966822513E-3</v>
      </c>
      <c r="H152" s="51">
        <f t="shared" si="48"/>
        <v>4.5629367714453743E-2</v>
      </c>
      <c r="I152" s="10">
        <f t="shared" si="49"/>
        <v>440.1473018717129</v>
      </c>
      <c r="J152" s="10">
        <f t="shared" si="51"/>
        <v>405.30767195279037</v>
      </c>
      <c r="K152" s="10">
        <f t="shared" si="52"/>
        <v>390.40151828404674</v>
      </c>
      <c r="L152" s="10">
        <f t="shared" si="52"/>
        <v>373.3151420725078</v>
      </c>
      <c r="M152" s="10">
        <f t="shared" si="52"/>
        <v>358.05073030214021</v>
      </c>
      <c r="N152" s="10">
        <f t="shared" si="52"/>
        <v>344.08907282145583</v>
      </c>
      <c r="O152" s="10">
        <f t="shared" si="52"/>
        <v>331.14809172813852</v>
      </c>
      <c r="P152" s="10">
        <f t="shared" si="52"/>
        <v>319.05031568277144</v>
      </c>
      <c r="Q152" s="10">
        <f t="shared" si="52"/>
        <v>307.67321269476582</v>
      </c>
      <c r="R152" s="10">
        <f t="shared" si="52"/>
        <v>296.92660771039738</v>
      </c>
      <c r="S152" s="10">
        <f t="shared" si="52"/>
        <v>286.74099971209131</v>
      </c>
      <c r="T152" s="10">
        <f t="shared" si="52"/>
        <v>277.0609264834327</v>
      </c>
      <c r="U152" s="10">
        <f t="shared" si="52"/>
        <v>267.8409192299294</v>
      </c>
      <c r="V152" s="10">
        <f t="shared" si="52"/>
        <v>259.04289460593907</v>
      </c>
      <c r="W152" s="10">
        <f t="shared" si="52"/>
        <v>250.63439588192972</v>
      </c>
      <c r="X152" s="10">
        <f t="shared" si="52"/>
        <v>242.58736191390454</v>
      </c>
      <c r="Y152" s="10">
        <f t="shared" si="52"/>
        <v>234.87723836280753</v>
      </c>
      <c r="Z152" s="10">
        <f t="shared" si="52"/>
        <v>227.48231892807846</v>
      </c>
      <c r="AA152" s="10">
        <f t="shared" si="52"/>
        <v>220.38324597460661</v>
      </c>
      <c r="AB152" s="10">
        <f t="shared" si="50"/>
        <v>213.56262458100306</v>
      </c>
      <c r="AC152" s="10">
        <f t="shared" si="50"/>
        <v>207.0047191833699</v>
      </c>
      <c r="AD152" s="10">
        <f t="shared" si="50"/>
        <v>200.69521159962815</v>
      </c>
      <c r="AE152" s="10">
        <f t="shared" si="50"/>
        <v>194.62100549310028</v>
      </c>
      <c r="AF152" s="10">
        <f t="shared" si="50"/>
        <v>188.77006653368068</v>
      </c>
      <c r="AG152" s="10">
        <f t="shared" si="50"/>
        <v>183.13129039034598</v>
      </c>
      <c r="AH152" s="10">
        <f t="shared" si="50"/>
        <v>177.69439269795646</v>
      </c>
      <c r="AI152" s="10">
        <f t="shared" si="50"/>
        <v>172.44981657135358</v>
      </c>
      <c r="AJ152" s="10">
        <f t="shared" si="50"/>
        <v>167.38865427484095</v>
      </c>
      <c r="AK152" s="10">
        <f t="shared" si="50"/>
        <v>162.50258041593472</v>
      </c>
      <c r="AL152" s="10">
        <f t="shared" si="50"/>
        <v>157.78379459939907</v>
      </c>
      <c r="AM152" s="10">
        <f t="shared" si="50"/>
        <v>153.22497190586435</v>
      </c>
      <c r="AN152" s="10">
        <f t="shared" si="50"/>
        <v>148.81921988663882</v>
      </c>
      <c r="AO152" s="10">
        <f t="shared" si="50"/>
        <v>144.56004101924813</v>
      </c>
      <c r="AP152" s="10">
        <f t="shared" si="50"/>
        <v>140.44129976567658</v>
      </c>
    </row>
    <row r="153" spans="1:42" x14ac:dyDescent="0.2">
      <c r="A153" s="10">
        <f t="shared" si="41"/>
        <v>178</v>
      </c>
      <c r="B153" s="49">
        <f t="shared" si="42"/>
        <v>0.68782568827852231</v>
      </c>
      <c r="C153" s="49">
        <f t="shared" si="43"/>
        <v>1.6144956592601192</v>
      </c>
      <c r="D153" s="48">
        <f t="shared" si="44"/>
        <v>4.9884421825941558</v>
      </c>
      <c r="E153" s="48">
        <f t="shared" si="45"/>
        <v>38.468036008042823</v>
      </c>
      <c r="F153" s="48">
        <f t="shared" si="46"/>
        <v>18.5142672776662</v>
      </c>
      <c r="G153" s="50">
        <f t="shared" si="47"/>
        <v>8.4099160333199145E-3</v>
      </c>
      <c r="H153" s="51">
        <f t="shared" si="48"/>
        <v>4.5118214721056329E-2</v>
      </c>
      <c r="I153" s="10">
        <f t="shared" si="49"/>
        <v>440.45331174982857</v>
      </c>
      <c r="J153" s="10">
        <f t="shared" si="51"/>
        <v>405.61125291016481</v>
      </c>
      <c r="K153" s="10">
        <f t="shared" si="52"/>
        <v>390.70752816216242</v>
      </c>
      <c r="L153" s="10">
        <f t="shared" si="52"/>
        <v>373.62115195062347</v>
      </c>
      <c r="M153" s="10">
        <f t="shared" si="52"/>
        <v>358.35674018025588</v>
      </c>
      <c r="N153" s="10">
        <f t="shared" si="52"/>
        <v>344.3950826995715</v>
      </c>
      <c r="O153" s="10">
        <f t="shared" si="52"/>
        <v>331.4541016062542</v>
      </c>
      <c r="P153" s="10">
        <f t="shared" si="52"/>
        <v>319.35632556088711</v>
      </c>
      <c r="Q153" s="10">
        <f t="shared" si="52"/>
        <v>307.9792225728815</v>
      </c>
      <c r="R153" s="10">
        <f t="shared" si="52"/>
        <v>297.23261758851305</v>
      </c>
      <c r="S153" s="10">
        <f t="shared" si="52"/>
        <v>287.04700959020698</v>
      </c>
      <c r="T153" s="10">
        <f t="shared" si="52"/>
        <v>277.36693636154837</v>
      </c>
      <c r="U153" s="10">
        <f t="shared" si="52"/>
        <v>268.14692910804507</v>
      </c>
      <c r="V153" s="10">
        <f t="shared" si="52"/>
        <v>259.34890448405474</v>
      </c>
      <c r="W153" s="10">
        <f t="shared" si="52"/>
        <v>250.94040576004539</v>
      </c>
      <c r="X153" s="10">
        <f t="shared" si="52"/>
        <v>242.89337179202022</v>
      </c>
      <c r="Y153" s="10">
        <f t="shared" si="52"/>
        <v>235.18324824092321</v>
      </c>
      <c r="Z153" s="10">
        <f t="shared" si="52"/>
        <v>227.78832880619413</v>
      </c>
      <c r="AA153" s="10">
        <f t="shared" si="52"/>
        <v>220.68925585272228</v>
      </c>
      <c r="AB153" s="10">
        <f t="shared" si="50"/>
        <v>213.86863445911874</v>
      </c>
      <c r="AC153" s="10">
        <f t="shared" si="50"/>
        <v>207.31072906148557</v>
      </c>
      <c r="AD153" s="10">
        <f t="shared" si="50"/>
        <v>201.00122147774383</v>
      </c>
      <c r="AE153" s="10">
        <f t="shared" si="50"/>
        <v>194.92701537121596</v>
      </c>
      <c r="AF153" s="10">
        <f t="shared" si="50"/>
        <v>189.07607641179635</v>
      </c>
      <c r="AG153" s="10">
        <f t="shared" si="50"/>
        <v>183.43730026846166</v>
      </c>
      <c r="AH153" s="10">
        <f t="shared" si="50"/>
        <v>178.00040257607213</v>
      </c>
      <c r="AI153" s="10">
        <f t="shared" si="50"/>
        <v>172.75582644946925</v>
      </c>
      <c r="AJ153" s="10">
        <f t="shared" si="50"/>
        <v>167.69466415295662</v>
      </c>
      <c r="AK153" s="10">
        <f t="shared" si="50"/>
        <v>162.80859029405039</v>
      </c>
      <c r="AL153" s="10">
        <f t="shared" si="50"/>
        <v>158.08980447751475</v>
      </c>
      <c r="AM153" s="10">
        <f t="shared" si="50"/>
        <v>153.53098178398002</v>
      </c>
      <c r="AN153" s="10">
        <f t="shared" si="50"/>
        <v>149.12522976475449</v>
      </c>
      <c r="AO153" s="10">
        <f t="shared" si="50"/>
        <v>144.86605089736381</v>
      </c>
      <c r="AP153" s="10">
        <f t="shared" si="50"/>
        <v>140.74730964379225</v>
      </c>
    </row>
    <row r="154" spans="1:42" x14ac:dyDescent="0.2">
      <c r="A154" s="10">
        <f t="shared" si="41"/>
        <v>179</v>
      </c>
      <c r="B154" s="49">
        <f t="shared" si="42"/>
        <v>0.6797199095661256</v>
      </c>
      <c r="C154" s="49">
        <f t="shared" si="43"/>
        <v>1.6144956592601192</v>
      </c>
      <c r="D154" s="48">
        <f t="shared" si="44"/>
        <v>5.0164671386761457</v>
      </c>
      <c r="E154" s="48">
        <f t="shared" si="45"/>
        <v>38.804473064539692</v>
      </c>
      <c r="F154" s="48">
        <f t="shared" si="46"/>
        <v>18.738604509835113</v>
      </c>
      <c r="G154" s="50">
        <f t="shared" si="47"/>
        <v>8.2644802786251779E-3</v>
      </c>
      <c r="H154" s="51">
        <f t="shared" si="48"/>
        <v>4.4615313651424411E-2</v>
      </c>
      <c r="I154" s="10">
        <f t="shared" si="49"/>
        <v>440.75450999083188</v>
      </c>
      <c r="J154" s="10">
        <f t="shared" si="51"/>
        <v>405.91007313782086</v>
      </c>
      <c r="K154" s="10">
        <f t="shared" si="52"/>
        <v>391.00872640316572</v>
      </c>
      <c r="L154" s="10">
        <f t="shared" si="52"/>
        <v>373.92235019162678</v>
      </c>
      <c r="M154" s="10">
        <f t="shared" si="52"/>
        <v>358.65793842125919</v>
      </c>
      <c r="N154" s="10">
        <f t="shared" si="52"/>
        <v>344.69628094057481</v>
      </c>
      <c r="O154" s="10">
        <f t="shared" si="52"/>
        <v>331.7552998472575</v>
      </c>
      <c r="P154" s="10">
        <f t="shared" si="52"/>
        <v>319.65752380189042</v>
      </c>
      <c r="Q154" s="10">
        <f t="shared" si="52"/>
        <v>308.2804208138848</v>
      </c>
      <c r="R154" s="10">
        <f t="shared" si="52"/>
        <v>297.53381582951636</v>
      </c>
      <c r="S154" s="10">
        <f t="shared" si="52"/>
        <v>287.34820783121029</v>
      </c>
      <c r="T154" s="10">
        <f t="shared" si="52"/>
        <v>277.66813460255167</v>
      </c>
      <c r="U154" s="10">
        <f t="shared" si="52"/>
        <v>268.44812734904838</v>
      </c>
      <c r="V154" s="10">
        <f t="shared" si="52"/>
        <v>259.65010272505805</v>
      </c>
      <c r="W154" s="10">
        <f t="shared" si="52"/>
        <v>251.2416040010487</v>
      </c>
      <c r="X154" s="10">
        <f t="shared" si="52"/>
        <v>243.19457003302352</v>
      </c>
      <c r="Y154" s="10">
        <f t="shared" si="52"/>
        <v>235.48444648192651</v>
      </c>
      <c r="Z154" s="10">
        <f t="shared" si="52"/>
        <v>228.08952704719744</v>
      </c>
      <c r="AA154" s="10">
        <f t="shared" si="52"/>
        <v>220.99045409372559</v>
      </c>
      <c r="AB154" s="10">
        <f t="shared" si="50"/>
        <v>214.16983270012204</v>
      </c>
      <c r="AC154" s="10">
        <f t="shared" si="50"/>
        <v>207.61192730248888</v>
      </c>
      <c r="AD154" s="10">
        <f t="shared" si="50"/>
        <v>201.30241971874713</v>
      </c>
      <c r="AE154" s="10">
        <f t="shared" si="50"/>
        <v>195.22821361221926</v>
      </c>
      <c r="AF154" s="10">
        <f t="shared" si="50"/>
        <v>189.37727465279966</v>
      </c>
      <c r="AG154" s="10">
        <f t="shared" si="50"/>
        <v>183.73849850946496</v>
      </c>
      <c r="AH154" s="10">
        <f t="shared" si="50"/>
        <v>178.30160081707544</v>
      </c>
      <c r="AI154" s="10">
        <f t="shared" si="50"/>
        <v>173.05702469047256</v>
      </c>
      <c r="AJ154" s="10">
        <f t="shared" si="50"/>
        <v>167.99586239395992</v>
      </c>
      <c r="AK154" s="10">
        <f t="shared" si="50"/>
        <v>163.1097885350537</v>
      </c>
      <c r="AL154" s="10">
        <f t="shared" si="50"/>
        <v>158.39100271851805</v>
      </c>
      <c r="AM154" s="10">
        <f t="shared" si="50"/>
        <v>153.83218002498333</v>
      </c>
      <c r="AN154" s="10">
        <f t="shared" si="50"/>
        <v>149.4264280057578</v>
      </c>
      <c r="AO154" s="10">
        <f t="shared" si="50"/>
        <v>145.16724913836711</v>
      </c>
      <c r="AP154" s="10">
        <f t="shared" si="50"/>
        <v>141.04850788479555</v>
      </c>
    </row>
    <row r="155" spans="1:42" x14ac:dyDescent="0.2">
      <c r="A155" s="10">
        <f t="shared" si="41"/>
        <v>180</v>
      </c>
      <c r="B155" s="49">
        <f t="shared" si="42"/>
        <v>0.67175187050866259</v>
      </c>
      <c r="C155" s="49">
        <f t="shared" si="43"/>
        <v>1.6144956592601192</v>
      </c>
      <c r="D155" s="48">
        <f t="shared" si="44"/>
        <v>5.0444920947581355</v>
      </c>
      <c r="E155" s="48">
        <f t="shared" si="45"/>
        <v>39.142480917363358</v>
      </c>
      <c r="F155" s="48">
        <f t="shared" si="46"/>
        <v>18.964512538330819</v>
      </c>
      <c r="G155" s="50">
        <f t="shared" si="47"/>
        <v>8.1223059827854084E-3</v>
      </c>
      <c r="H155" s="51">
        <f t="shared" si="48"/>
        <v>4.412049479045313E-2</v>
      </c>
      <c r="I155" s="10">
        <f t="shared" si="49"/>
        <v>441.05099721610685</v>
      </c>
      <c r="J155" s="10">
        <f t="shared" si="51"/>
        <v>406.20423194122452</v>
      </c>
      <c r="K155" s="10">
        <f t="shared" si="52"/>
        <v>391.3052136284407</v>
      </c>
      <c r="L155" s="10">
        <f t="shared" si="52"/>
        <v>374.21883741690175</v>
      </c>
      <c r="M155" s="10">
        <f t="shared" si="52"/>
        <v>358.95442564653416</v>
      </c>
      <c r="N155" s="10">
        <f t="shared" si="52"/>
        <v>344.99276816584978</v>
      </c>
      <c r="O155" s="10">
        <f t="shared" si="52"/>
        <v>332.05178707253248</v>
      </c>
      <c r="P155" s="10">
        <f t="shared" si="52"/>
        <v>319.95401102716539</v>
      </c>
      <c r="Q155" s="10">
        <f t="shared" si="52"/>
        <v>308.57690803915978</v>
      </c>
      <c r="R155" s="10">
        <f t="shared" si="52"/>
        <v>297.83030305479133</v>
      </c>
      <c r="S155" s="10">
        <f t="shared" si="52"/>
        <v>287.64469505648526</v>
      </c>
      <c r="T155" s="10">
        <f t="shared" si="52"/>
        <v>277.96462182782665</v>
      </c>
      <c r="U155" s="10">
        <f t="shared" si="52"/>
        <v>268.74461457432335</v>
      </c>
      <c r="V155" s="10">
        <f t="shared" si="52"/>
        <v>259.94658995033302</v>
      </c>
      <c r="W155" s="10">
        <f t="shared" si="52"/>
        <v>251.5380912263237</v>
      </c>
      <c r="X155" s="10">
        <f t="shared" si="52"/>
        <v>243.49105725829853</v>
      </c>
      <c r="Y155" s="10">
        <f t="shared" si="52"/>
        <v>235.78093370720151</v>
      </c>
      <c r="Z155" s="10">
        <f t="shared" si="52"/>
        <v>228.38601427247244</v>
      </c>
      <c r="AA155" s="10">
        <f t="shared" si="52"/>
        <v>221.28694131900059</v>
      </c>
      <c r="AB155" s="10">
        <f t="shared" si="50"/>
        <v>214.46631992539704</v>
      </c>
      <c r="AC155" s="10">
        <f t="shared" si="50"/>
        <v>207.90841452776388</v>
      </c>
      <c r="AD155" s="10">
        <f t="shared" si="50"/>
        <v>201.59890694402213</v>
      </c>
      <c r="AE155" s="10">
        <f t="shared" si="50"/>
        <v>195.52470083749427</v>
      </c>
      <c r="AF155" s="10">
        <f t="shared" si="50"/>
        <v>189.67376187807466</v>
      </c>
      <c r="AG155" s="10">
        <f t="shared" si="50"/>
        <v>184.03498573473996</v>
      </c>
      <c r="AH155" s="10">
        <f t="shared" si="50"/>
        <v>178.59808804235044</v>
      </c>
      <c r="AI155" s="10">
        <f t="shared" si="50"/>
        <v>173.35351191574756</v>
      </c>
      <c r="AJ155" s="10">
        <f t="shared" si="50"/>
        <v>168.29234961923493</v>
      </c>
      <c r="AK155" s="10">
        <f t="shared" si="50"/>
        <v>163.4062757603287</v>
      </c>
      <c r="AL155" s="10">
        <f t="shared" si="50"/>
        <v>158.68748994379305</v>
      </c>
      <c r="AM155" s="10">
        <f t="shared" si="50"/>
        <v>154.12866725025833</v>
      </c>
      <c r="AN155" s="10">
        <f t="shared" si="50"/>
        <v>149.7229152310328</v>
      </c>
      <c r="AO155" s="10">
        <f t="shared" si="50"/>
        <v>145.46373636364211</v>
      </c>
      <c r="AP155" s="10">
        <f t="shared" si="50"/>
        <v>141.34499511007056</v>
      </c>
    </row>
    <row r="156" spans="1:42" x14ac:dyDescent="0.2">
      <c r="A156" s="10">
        <f t="shared" si="41"/>
        <v>181</v>
      </c>
      <c r="B156" s="49">
        <f t="shared" si="42"/>
        <v>0.66391856304808172</v>
      </c>
      <c r="C156" s="49">
        <f t="shared" si="43"/>
        <v>1.6144956592601192</v>
      </c>
      <c r="D156" s="48">
        <f t="shared" si="44"/>
        <v>5.0725170508401254</v>
      </c>
      <c r="E156" s="48">
        <f t="shared" si="45"/>
        <v>39.482059566513819</v>
      </c>
      <c r="F156" s="48">
        <f t="shared" si="46"/>
        <v>19.191991363153321</v>
      </c>
      <c r="G156" s="50">
        <f t="shared" si="47"/>
        <v>7.9833044048906333E-3</v>
      </c>
      <c r="H156" s="51">
        <f t="shared" si="48"/>
        <v>4.3633592557606217E-2</v>
      </c>
      <c r="I156" s="10">
        <f t="shared" si="49"/>
        <v>441.34287145145504</v>
      </c>
      <c r="J156" s="10">
        <f t="shared" si="51"/>
        <v>406.49382607027871</v>
      </c>
      <c r="K156" s="10">
        <f t="shared" si="52"/>
        <v>391.59708786378889</v>
      </c>
      <c r="L156" s="10">
        <f t="shared" si="52"/>
        <v>374.51071165224994</v>
      </c>
      <c r="M156" s="10">
        <f t="shared" si="52"/>
        <v>359.24629988188235</v>
      </c>
      <c r="N156" s="10">
        <f t="shared" si="52"/>
        <v>345.28464240119797</v>
      </c>
      <c r="O156" s="10">
        <f t="shared" si="52"/>
        <v>332.34366130788067</v>
      </c>
      <c r="P156" s="10">
        <f t="shared" si="52"/>
        <v>320.24588526251358</v>
      </c>
      <c r="Q156" s="10">
        <f t="shared" si="52"/>
        <v>308.86878227450796</v>
      </c>
      <c r="R156" s="10">
        <f t="shared" si="52"/>
        <v>298.12217729013952</v>
      </c>
      <c r="S156" s="10">
        <f t="shared" si="52"/>
        <v>287.93656929183345</v>
      </c>
      <c r="T156" s="10">
        <f t="shared" si="52"/>
        <v>278.25649606317484</v>
      </c>
      <c r="U156" s="10">
        <f t="shared" si="52"/>
        <v>269.03648880967154</v>
      </c>
      <c r="V156" s="10">
        <f t="shared" si="52"/>
        <v>260.23846418568121</v>
      </c>
      <c r="W156" s="10">
        <f t="shared" si="52"/>
        <v>251.82996546167189</v>
      </c>
      <c r="X156" s="10">
        <f t="shared" si="52"/>
        <v>243.78293149364671</v>
      </c>
      <c r="Y156" s="10">
        <f t="shared" si="52"/>
        <v>236.0728079425497</v>
      </c>
      <c r="Z156" s="10">
        <f t="shared" si="52"/>
        <v>228.67788850782063</v>
      </c>
      <c r="AA156" s="10">
        <f t="shared" si="52"/>
        <v>221.57881555434878</v>
      </c>
      <c r="AB156" s="10">
        <f t="shared" si="50"/>
        <v>214.75819416074523</v>
      </c>
      <c r="AC156" s="10">
        <f t="shared" si="50"/>
        <v>208.20028876311207</v>
      </c>
      <c r="AD156" s="10">
        <f t="shared" si="50"/>
        <v>201.89078117937032</v>
      </c>
      <c r="AE156" s="10">
        <f t="shared" si="50"/>
        <v>195.81657507284245</v>
      </c>
      <c r="AF156" s="10">
        <f t="shared" si="50"/>
        <v>189.96563611342285</v>
      </c>
      <c r="AG156" s="10">
        <f t="shared" si="50"/>
        <v>184.32685997008815</v>
      </c>
      <c r="AH156" s="10">
        <f t="shared" si="50"/>
        <v>178.88996227769863</v>
      </c>
      <c r="AI156" s="10">
        <f t="shared" si="50"/>
        <v>173.64538615109575</v>
      </c>
      <c r="AJ156" s="10">
        <f t="shared" si="50"/>
        <v>168.58422385458312</v>
      </c>
      <c r="AK156" s="10">
        <f t="shared" si="50"/>
        <v>163.69814999567689</v>
      </c>
      <c r="AL156" s="10">
        <f t="shared" si="50"/>
        <v>158.97936417914124</v>
      </c>
      <c r="AM156" s="10">
        <f t="shared" si="50"/>
        <v>154.42054148560652</v>
      </c>
      <c r="AN156" s="10">
        <f t="shared" si="50"/>
        <v>150.01478946638099</v>
      </c>
      <c r="AO156" s="10">
        <f t="shared" si="50"/>
        <v>145.7556105989903</v>
      </c>
      <c r="AP156" s="10">
        <f t="shared" si="50"/>
        <v>141.63686934541875</v>
      </c>
    </row>
    <row r="157" spans="1:42" x14ac:dyDescent="0.2">
      <c r="A157" s="10">
        <f t="shared" si="41"/>
        <v>182</v>
      </c>
      <c r="B157" s="49">
        <f t="shared" si="42"/>
        <v>0.65621705820237253</v>
      </c>
      <c r="C157" s="49">
        <f t="shared" si="43"/>
        <v>1.6144956592601192</v>
      </c>
      <c r="D157" s="48">
        <f t="shared" si="44"/>
        <v>5.1005420069221152</v>
      </c>
      <c r="E157" s="48">
        <f t="shared" si="45"/>
        <v>39.823209011991075</v>
      </c>
      <c r="F157" s="48">
        <f t="shared" si="46"/>
        <v>19.421040984302618</v>
      </c>
      <c r="G157" s="50">
        <f t="shared" si="47"/>
        <v>7.8473896090835073E-3</v>
      </c>
      <c r="H157" s="51">
        <f t="shared" si="48"/>
        <v>4.3154445393902049E-2</v>
      </c>
      <c r="I157" s="10">
        <f t="shared" si="49"/>
        <v>441.63022820588139</v>
      </c>
      <c r="J157" s="10">
        <f t="shared" si="51"/>
        <v>406.77894979672402</v>
      </c>
      <c r="K157" s="10">
        <f t="shared" si="52"/>
        <v>391.88444461821524</v>
      </c>
      <c r="L157" s="10">
        <f t="shared" si="52"/>
        <v>374.79806840667629</v>
      </c>
      <c r="M157" s="10">
        <f t="shared" si="52"/>
        <v>359.53365663630871</v>
      </c>
      <c r="N157" s="10">
        <f t="shared" si="52"/>
        <v>345.57199915562433</v>
      </c>
      <c r="O157" s="10">
        <f t="shared" si="52"/>
        <v>332.63101806230702</v>
      </c>
      <c r="P157" s="10">
        <f t="shared" si="52"/>
        <v>320.53324201693994</v>
      </c>
      <c r="Q157" s="10">
        <f t="shared" si="52"/>
        <v>309.15613902893432</v>
      </c>
      <c r="R157" s="10">
        <f t="shared" si="52"/>
        <v>298.40953404456587</v>
      </c>
      <c r="S157" s="10">
        <f t="shared" si="52"/>
        <v>288.22392604625981</v>
      </c>
      <c r="T157" s="10">
        <f t="shared" si="52"/>
        <v>278.54385281760119</v>
      </c>
      <c r="U157" s="10">
        <f t="shared" si="52"/>
        <v>269.32384556409789</v>
      </c>
      <c r="V157" s="10">
        <f t="shared" si="52"/>
        <v>260.52582094010756</v>
      </c>
      <c r="W157" s="10">
        <f t="shared" si="52"/>
        <v>252.11732221609827</v>
      </c>
      <c r="X157" s="10">
        <f t="shared" si="52"/>
        <v>244.0702882480731</v>
      </c>
      <c r="Y157" s="10">
        <f t="shared" si="52"/>
        <v>236.36016469697608</v>
      </c>
      <c r="Z157" s="10">
        <f t="shared" si="52"/>
        <v>228.96524526224701</v>
      </c>
      <c r="AA157" s="10">
        <f t="shared" si="52"/>
        <v>221.86617230877516</v>
      </c>
      <c r="AB157" s="10">
        <f t="shared" si="50"/>
        <v>215.04555091517162</v>
      </c>
      <c r="AC157" s="10">
        <f t="shared" si="50"/>
        <v>208.48764551753845</v>
      </c>
      <c r="AD157" s="10">
        <f t="shared" si="50"/>
        <v>202.17813793379671</v>
      </c>
      <c r="AE157" s="10">
        <f t="shared" si="50"/>
        <v>196.10393182726884</v>
      </c>
      <c r="AF157" s="10">
        <f t="shared" si="50"/>
        <v>190.25299286784923</v>
      </c>
      <c r="AG157" s="10">
        <f t="shared" si="50"/>
        <v>184.61421672451453</v>
      </c>
      <c r="AH157" s="10">
        <f t="shared" si="50"/>
        <v>179.17731903212501</v>
      </c>
      <c r="AI157" s="10">
        <f t="shared" si="50"/>
        <v>173.93274290552213</v>
      </c>
      <c r="AJ157" s="10">
        <f t="shared" si="50"/>
        <v>168.8715806090095</v>
      </c>
      <c r="AK157" s="10">
        <f t="shared" si="50"/>
        <v>163.98550675010327</v>
      </c>
      <c r="AL157" s="10">
        <f t="shared" si="50"/>
        <v>159.26672093356763</v>
      </c>
      <c r="AM157" s="10">
        <f t="shared" si="50"/>
        <v>154.7078982400329</v>
      </c>
      <c r="AN157" s="10">
        <f t="shared" si="50"/>
        <v>150.30214622080737</v>
      </c>
      <c r="AO157" s="10">
        <f t="shared" si="50"/>
        <v>146.04296735341669</v>
      </c>
      <c r="AP157" s="10">
        <f t="shared" si="50"/>
        <v>141.92422609984513</v>
      </c>
    </row>
    <row r="158" spans="1:42" x14ac:dyDescent="0.2">
      <c r="A158" s="10">
        <f t="shared" si="41"/>
        <v>183</v>
      </c>
      <c r="B158" s="49">
        <f t="shared" si="42"/>
        <v>0.64864450367023452</v>
      </c>
      <c r="C158" s="49">
        <f t="shared" si="43"/>
        <v>1.6144956592601192</v>
      </c>
      <c r="D158" s="48">
        <f t="shared" si="44"/>
        <v>5.1285669630041042</v>
      </c>
      <c r="E158" s="48">
        <f t="shared" si="45"/>
        <v>40.165929253795113</v>
      </c>
      <c r="F158" s="48">
        <f t="shared" si="46"/>
        <v>19.6516614017787</v>
      </c>
      <c r="G158" s="50">
        <f t="shared" si="47"/>
        <v>7.7144783647730307E-3</v>
      </c>
      <c r="H158" s="51">
        <f t="shared" si="48"/>
        <v>4.2682895652188198E-2</v>
      </c>
      <c r="I158" s="10">
        <f t="shared" si="49"/>
        <v>441.91316054765741</v>
      </c>
      <c r="J158" s="10">
        <f t="shared" si="51"/>
        <v>407.05969498886941</v>
      </c>
      <c r="K158" s="10">
        <f t="shared" si="52"/>
        <v>392.16737695999126</v>
      </c>
      <c r="L158" s="10">
        <f t="shared" si="52"/>
        <v>375.08100074845231</v>
      </c>
      <c r="M158" s="10">
        <f t="shared" si="52"/>
        <v>359.81658897808472</v>
      </c>
      <c r="N158" s="10">
        <f t="shared" si="52"/>
        <v>345.85493149740034</v>
      </c>
      <c r="O158" s="10">
        <f t="shared" si="52"/>
        <v>332.91395040408304</v>
      </c>
      <c r="P158" s="10">
        <f t="shared" si="52"/>
        <v>320.81617435871595</v>
      </c>
      <c r="Q158" s="10">
        <f t="shared" si="52"/>
        <v>309.43907137071034</v>
      </c>
      <c r="R158" s="10">
        <f t="shared" si="52"/>
        <v>298.69246638634189</v>
      </c>
      <c r="S158" s="10">
        <f t="shared" si="52"/>
        <v>288.50685838803582</v>
      </c>
      <c r="T158" s="10">
        <f t="shared" si="52"/>
        <v>278.82678515937721</v>
      </c>
      <c r="U158" s="10">
        <f t="shared" si="52"/>
        <v>269.60677790587391</v>
      </c>
      <c r="V158" s="10">
        <f t="shared" si="52"/>
        <v>260.80875328188358</v>
      </c>
      <c r="W158" s="10">
        <f t="shared" si="52"/>
        <v>252.40025455787432</v>
      </c>
      <c r="X158" s="10">
        <f t="shared" si="52"/>
        <v>244.35322058984914</v>
      </c>
      <c r="Y158" s="10">
        <f t="shared" si="52"/>
        <v>236.64309703875213</v>
      </c>
      <c r="Z158" s="10">
        <f t="shared" si="52"/>
        <v>229.24817760402306</v>
      </c>
      <c r="AA158" s="10">
        <f t="shared" si="52"/>
        <v>222.14910465055121</v>
      </c>
      <c r="AB158" s="10">
        <f t="shared" si="50"/>
        <v>215.32848325694766</v>
      </c>
      <c r="AC158" s="10">
        <f t="shared" si="50"/>
        <v>208.7705778593145</v>
      </c>
      <c r="AD158" s="10">
        <f t="shared" si="50"/>
        <v>202.46107027557275</v>
      </c>
      <c r="AE158" s="10">
        <f t="shared" si="50"/>
        <v>196.38686416904488</v>
      </c>
      <c r="AF158" s="10">
        <f t="shared" si="50"/>
        <v>190.53592520962528</v>
      </c>
      <c r="AG158" s="10">
        <f t="shared" si="50"/>
        <v>184.89714906629058</v>
      </c>
      <c r="AH158" s="10">
        <f t="shared" si="50"/>
        <v>179.46025137390106</v>
      </c>
      <c r="AI158" s="10">
        <f t="shared" si="50"/>
        <v>174.21567524729818</v>
      </c>
      <c r="AJ158" s="10">
        <f t="shared" si="50"/>
        <v>169.15451295078554</v>
      </c>
      <c r="AK158" s="10">
        <f t="shared" si="50"/>
        <v>164.26843909187932</v>
      </c>
      <c r="AL158" s="10">
        <f t="shared" si="50"/>
        <v>159.54965327534367</v>
      </c>
      <c r="AM158" s="10">
        <f t="shared" si="50"/>
        <v>154.99083058180895</v>
      </c>
      <c r="AN158" s="10">
        <f t="shared" si="50"/>
        <v>150.58507856258342</v>
      </c>
      <c r="AO158" s="10">
        <f t="shared" si="50"/>
        <v>146.32589969519273</v>
      </c>
      <c r="AP158" s="10">
        <f t="shared" si="50"/>
        <v>142.20715844162117</v>
      </c>
    </row>
    <row r="159" spans="1:42" x14ac:dyDescent="0.2">
      <c r="A159" s="10">
        <f t="shared" si="41"/>
        <v>184</v>
      </c>
      <c r="B159" s="49">
        <f t="shared" si="42"/>
        <v>0.64119812151665279</v>
      </c>
      <c r="C159" s="49">
        <f t="shared" si="43"/>
        <v>1.6144956592601192</v>
      </c>
      <c r="D159" s="48">
        <f t="shared" si="44"/>
        <v>5.156591919086094</v>
      </c>
      <c r="E159" s="48">
        <f t="shared" si="45"/>
        <v>40.510220291925961</v>
      </c>
      <c r="F159" s="48">
        <f t="shared" si="46"/>
        <v>19.883852615581585</v>
      </c>
      <c r="G159" s="50">
        <f t="shared" si="47"/>
        <v>7.5844900507416957E-3</v>
      </c>
      <c r="H159" s="51">
        <f t="shared" si="48"/>
        <v>4.2218789490610503E-2</v>
      </c>
      <c r="I159" s="10">
        <f t="shared" si="49"/>
        <v>442.1917591777659</v>
      </c>
      <c r="J159" s="10">
        <f t="shared" si="51"/>
        <v>407.33615118375593</v>
      </c>
      <c r="K159" s="10">
        <f t="shared" si="52"/>
        <v>392.44597559009975</v>
      </c>
      <c r="L159" s="10">
        <f t="shared" si="52"/>
        <v>375.3595993785608</v>
      </c>
      <c r="M159" s="10">
        <f t="shared" si="52"/>
        <v>360.09518760819321</v>
      </c>
      <c r="N159" s="10">
        <f t="shared" si="52"/>
        <v>346.13353012750883</v>
      </c>
      <c r="O159" s="10">
        <f t="shared" si="52"/>
        <v>333.19254903419153</v>
      </c>
      <c r="P159" s="10">
        <f t="shared" si="52"/>
        <v>321.09477298882445</v>
      </c>
      <c r="Q159" s="10">
        <f t="shared" si="52"/>
        <v>309.71767000081883</v>
      </c>
      <c r="R159" s="10">
        <f t="shared" si="52"/>
        <v>298.97106501645038</v>
      </c>
      <c r="S159" s="10">
        <f t="shared" si="52"/>
        <v>288.78545701814431</v>
      </c>
      <c r="T159" s="10">
        <f t="shared" si="52"/>
        <v>279.1053837894857</v>
      </c>
      <c r="U159" s="10">
        <f t="shared" si="52"/>
        <v>269.8853765359824</v>
      </c>
      <c r="V159" s="10">
        <f t="shared" si="52"/>
        <v>261.08735191199207</v>
      </c>
      <c r="W159" s="10">
        <f t="shared" si="52"/>
        <v>252.67885318798281</v>
      </c>
      <c r="X159" s="10">
        <f t="shared" si="52"/>
        <v>244.63181921995763</v>
      </c>
      <c r="Y159" s="10">
        <f t="shared" si="52"/>
        <v>236.92169566886062</v>
      </c>
      <c r="Z159" s="10">
        <f t="shared" si="52"/>
        <v>229.52677623413155</v>
      </c>
      <c r="AA159" s="10">
        <f t="shared" si="52"/>
        <v>222.4277032806597</v>
      </c>
      <c r="AB159" s="10">
        <f t="shared" ref="AB159:AP174" si="53">AB158+(($B158+$B159)/2)^(4/3)/$B$5*$B$4</f>
        <v>215.60708188705615</v>
      </c>
      <c r="AC159" s="10">
        <f t="shared" si="53"/>
        <v>209.04917648942299</v>
      </c>
      <c r="AD159" s="10">
        <f t="shared" si="53"/>
        <v>202.73966890568124</v>
      </c>
      <c r="AE159" s="10">
        <f t="shared" si="53"/>
        <v>196.66546279915337</v>
      </c>
      <c r="AF159" s="10">
        <f t="shared" si="53"/>
        <v>190.81452383973377</v>
      </c>
      <c r="AG159" s="10">
        <f t="shared" si="53"/>
        <v>185.17574769639907</v>
      </c>
      <c r="AH159" s="10">
        <f t="shared" si="53"/>
        <v>179.73885000400955</v>
      </c>
      <c r="AI159" s="10">
        <f t="shared" si="53"/>
        <v>174.49427387740667</v>
      </c>
      <c r="AJ159" s="10">
        <f t="shared" si="53"/>
        <v>169.43311158089404</v>
      </c>
      <c r="AK159" s="10">
        <f t="shared" si="53"/>
        <v>164.54703772198781</v>
      </c>
      <c r="AL159" s="10">
        <f t="shared" si="53"/>
        <v>159.82825190545216</v>
      </c>
      <c r="AM159" s="10">
        <f t="shared" si="53"/>
        <v>155.26942921191744</v>
      </c>
      <c r="AN159" s="10">
        <f t="shared" si="53"/>
        <v>150.86367719269191</v>
      </c>
      <c r="AO159" s="10">
        <f t="shared" si="53"/>
        <v>146.60449832530122</v>
      </c>
      <c r="AP159" s="10">
        <f t="shared" si="53"/>
        <v>142.48575707172967</v>
      </c>
    </row>
    <row r="160" spans="1:42" x14ac:dyDescent="0.2">
      <c r="A160" s="10">
        <f t="shared" si="41"/>
        <v>185</v>
      </c>
      <c r="B160" s="49">
        <f t="shared" si="42"/>
        <v>0.63387520593642055</v>
      </c>
      <c r="C160" s="49">
        <f t="shared" si="43"/>
        <v>1.6144956592601192</v>
      </c>
      <c r="D160" s="48">
        <f t="shared" si="44"/>
        <v>5.1846168751680839</v>
      </c>
      <c r="E160" s="48">
        <f t="shared" si="45"/>
        <v>40.856082126383598</v>
      </c>
      <c r="F160" s="48">
        <f t="shared" si="46"/>
        <v>20.117614625711266</v>
      </c>
      <c r="G160" s="50">
        <f t="shared" si="47"/>
        <v>7.4573465629837604E-3</v>
      </c>
      <c r="H160" s="51">
        <f t="shared" si="48"/>
        <v>4.1761976769184118E-2</v>
      </c>
      <c r="I160" s="10">
        <f t="shared" si="49"/>
        <v>442.46611250082753</v>
      </c>
      <c r="J160" s="10">
        <f t="shared" si="51"/>
        <v>407.60840565685101</v>
      </c>
      <c r="K160" s="10">
        <f t="shared" si="52"/>
        <v>392.72032891316138</v>
      </c>
      <c r="L160" s="10">
        <f t="shared" si="52"/>
        <v>375.63395270162243</v>
      </c>
      <c r="M160" s="10">
        <f t="shared" si="52"/>
        <v>360.36954093125485</v>
      </c>
      <c r="N160" s="10">
        <f t="shared" si="52"/>
        <v>346.40788345057047</v>
      </c>
      <c r="O160" s="10">
        <f t="shared" si="52"/>
        <v>333.46690235725316</v>
      </c>
      <c r="P160" s="10">
        <f t="shared" si="52"/>
        <v>321.36912631188608</v>
      </c>
      <c r="Q160" s="10">
        <f t="shared" si="52"/>
        <v>309.99202332388046</v>
      </c>
      <c r="R160" s="10">
        <f t="shared" si="52"/>
        <v>299.24541833951201</v>
      </c>
      <c r="S160" s="10">
        <f t="shared" si="52"/>
        <v>289.05981034120595</v>
      </c>
      <c r="T160" s="10">
        <f t="shared" si="52"/>
        <v>279.37973711254733</v>
      </c>
      <c r="U160" s="10">
        <f t="shared" si="52"/>
        <v>270.15972985904403</v>
      </c>
      <c r="V160" s="10">
        <f t="shared" si="52"/>
        <v>261.36170523505371</v>
      </c>
      <c r="W160" s="10">
        <f t="shared" si="52"/>
        <v>252.95320651104444</v>
      </c>
      <c r="X160" s="10">
        <f t="shared" si="52"/>
        <v>244.90617254301927</v>
      </c>
      <c r="Y160" s="10">
        <f t="shared" si="52"/>
        <v>237.19604899192225</v>
      </c>
      <c r="Z160" s="10">
        <f t="shared" si="52"/>
        <v>229.80112955719318</v>
      </c>
      <c r="AA160" s="10">
        <f t="shared" si="52"/>
        <v>222.70205660372133</v>
      </c>
      <c r="AB160" s="10">
        <f t="shared" si="53"/>
        <v>215.88143521011779</v>
      </c>
      <c r="AC160" s="10">
        <f t="shared" si="53"/>
        <v>209.32352981248462</v>
      </c>
      <c r="AD160" s="10">
        <f t="shared" si="53"/>
        <v>203.01402222874287</v>
      </c>
      <c r="AE160" s="10">
        <f t="shared" si="53"/>
        <v>196.93981612221501</v>
      </c>
      <c r="AF160" s="10">
        <f t="shared" si="53"/>
        <v>191.0888771627954</v>
      </c>
      <c r="AG160" s="10">
        <f t="shared" si="53"/>
        <v>185.4501010194607</v>
      </c>
      <c r="AH160" s="10">
        <f t="shared" si="53"/>
        <v>180.01320332707118</v>
      </c>
      <c r="AI160" s="10">
        <f t="shared" si="53"/>
        <v>174.7686272004683</v>
      </c>
      <c r="AJ160" s="10">
        <f t="shared" si="53"/>
        <v>169.70746490395567</v>
      </c>
      <c r="AK160" s="10">
        <f t="shared" si="53"/>
        <v>164.82139104504944</v>
      </c>
      <c r="AL160" s="10">
        <f t="shared" si="53"/>
        <v>160.1026052285138</v>
      </c>
      <c r="AM160" s="10">
        <f t="shared" si="53"/>
        <v>155.54378253497907</v>
      </c>
      <c r="AN160" s="10">
        <f t="shared" si="53"/>
        <v>151.13803051575354</v>
      </c>
      <c r="AO160" s="10">
        <f t="shared" si="53"/>
        <v>146.87885164836285</v>
      </c>
      <c r="AP160" s="10">
        <f t="shared" si="53"/>
        <v>142.7601103947913</v>
      </c>
    </row>
    <row r="161" spans="1:42" x14ac:dyDescent="0.2">
      <c r="A161" s="10">
        <f t="shared" si="41"/>
        <v>186</v>
      </c>
      <c r="B161" s="49">
        <f t="shared" si="42"/>
        <v>0.62667312109274742</v>
      </c>
      <c r="C161" s="49">
        <f t="shared" si="43"/>
        <v>1.6144956592601192</v>
      </c>
      <c r="D161" s="48">
        <f t="shared" si="44"/>
        <v>5.2126418312500737</v>
      </c>
      <c r="E161" s="48">
        <f t="shared" si="45"/>
        <v>41.203514757168037</v>
      </c>
      <c r="F161" s="48">
        <f t="shared" si="46"/>
        <v>20.352947432167742</v>
      </c>
      <c r="G161" s="50">
        <f t="shared" si="47"/>
        <v>7.3329722261174365E-3</v>
      </c>
      <c r="H161" s="51">
        <f t="shared" si="48"/>
        <v>4.1312310949376048E-2</v>
      </c>
      <c r="I161" s="10">
        <f t="shared" si="49"/>
        <v>442.73630669360529</v>
      </c>
      <c r="J161" s="10">
        <f t="shared" si="51"/>
        <v>407.87654348936735</v>
      </c>
      <c r="K161" s="10">
        <f t="shared" si="52"/>
        <v>392.99052310593913</v>
      </c>
      <c r="L161" s="10">
        <f t="shared" si="52"/>
        <v>375.90414689440018</v>
      </c>
      <c r="M161" s="10">
        <f t="shared" si="52"/>
        <v>360.6397351240326</v>
      </c>
      <c r="N161" s="10">
        <f t="shared" si="52"/>
        <v>346.67807764334822</v>
      </c>
      <c r="O161" s="10">
        <f t="shared" si="52"/>
        <v>333.73709655003091</v>
      </c>
      <c r="P161" s="10">
        <f t="shared" si="52"/>
        <v>321.63932050466383</v>
      </c>
      <c r="Q161" s="10">
        <f t="shared" si="52"/>
        <v>310.26221751665821</v>
      </c>
      <c r="R161" s="10">
        <f t="shared" si="52"/>
        <v>299.51561253228977</v>
      </c>
      <c r="S161" s="10">
        <f t="shared" si="52"/>
        <v>289.3300045339837</v>
      </c>
      <c r="T161" s="10">
        <f t="shared" si="52"/>
        <v>279.64993130532508</v>
      </c>
      <c r="U161" s="10">
        <f t="shared" si="52"/>
        <v>270.42992405182179</v>
      </c>
      <c r="V161" s="10">
        <f t="shared" si="52"/>
        <v>261.63189942783146</v>
      </c>
      <c r="W161" s="10">
        <f t="shared" si="52"/>
        <v>253.22340070382216</v>
      </c>
      <c r="X161" s="10">
        <f t="shared" si="52"/>
        <v>245.17636673579699</v>
      </c>
      <c r="Y161" s="10">
        <f t="shared" si="52"/>
        <v>237.46624318469998</v>
      </c>
      <c r="Z161" s="10">
        <f t="shared" si="52"/>
        <v>230.0713237499709</v>
      </c>
      <c r="AA161" s="10">
        <f t="shared" si="52"/>
        <v>222.97225079649905</v>
      </c>
      <c r="AB161" s="10">
        <f t="shared" si="53"/>
        <v>216.15162940289551</v>
      </c>
      <c r="AC161" s="10">
        <f t="shared" si="53"/>
        <v>209.59372400526235</v>
      </c>
      <c r="AD161" s="10">
        <f t="shared" si="53"/>
        <v>203.2842164215206</v>
      </c>
      <c r="AE161" s="10">
        <f t="shared" si="53"/>
        <v>197.21001031499273</v>
      </c>
      <c r="AF161" s="10">
        <f t="shared" si="53"/>
        <v>191.35907135557312</v>
      </c>
      <c r="AG161" s="10">
        <f t="shared" si="53"/>
        <v>185.72029521223843</v>
      </c>
      <c r="AH161" s="10">
        <f t="shared" si="53"/>
        <v>180.2833975198489</v>
      </c>
      <c r="AI161" s="10">
        <f t="shared" si="53"/>
        <v>175.03882139324602</v>
      </c>
      <c r="AJ161" s="10">
        <f t="shared" si="53"/>
        <v>169.97765909673339</v>
      </c>
      <c r="AK161" s="10">
        <f t="shared" si="53"/>
        <v>165.09158523782716</v>
      </c>
      <c r="AL161" s="10">
        <f t="shared" si="53"/>
        <v>160.37279942129152</v>
      </c>
      <c r="AM161" s="10">
        <f t="shared" si="53"/>
        <v>155.8139767277568</v>
      </c>
      <c r="AN161" s="10">
        <f t="shared" si="53"/>
        <v>151.40822470853126</v>
      </c>
      <c r="AO161" s="10">
        <f t="shared" si="53"/>
        <v>147.14904584114058</v>
      </c>
      <c r="AP161" s="10">
        <f t="shared" si="53"/>
        <v>143.03030458756902</v>
      </c>
    </row>
    <row r="162" spans="1:42" x14ac:dyDescent="0.2">
      <c r="A162" s="10">
        <f t="shared" si="41"/>
        <v>187</v>
      </c>
      <c r="B162" s="49">
        <f t="shared" si="42"/>
        <v>0.61958929902822335</v>
      </c>
      <c r="C162" s="49">
        <f t="shared" si="43"/>
        <v>1.6144956592601192</v>
      </c>
      <c r="D162" s="48">
        <f t="shared" si="44"/>
        <v>5.2406667873320627</v>
      </c>
      <c r="E162" s="48">
        <f t="shared" si="45"/>
        <v>41.552518184279251</v>
      </c>
      <c r="F162" s="48">
        <f t="shared" si="46"/>
        <v>20.589851034951007</v>
      </c>
      <c r="G162" s="50">
        <f t="shared" si="47"/>
        <v>7.2112937082248292E-3</v>
      </c>
      <c r="H162" s="51">
        <f t="shared" si="48"/>
        <v>4.0869648996611094E-2</v>
      </c>
      <c r="I162" s="10">
        <f t="shared" si="49"/>
        <v>443.00242577117837</v>
      </c>
      <c r="J162" s="10">
        <f t="shared" si="51"/>
        <v>408.14064763329662</v>
      </c>
      <c r="K162" s="10">
        <f t="shared" si="52"/>
        <v>393.25664218351221</v>
      </c>
      <c r="L162" s="10">
        <f t="shared" si="52"/>
        <v>376.17026597197327</v>
      </c>
      <c r="M162" s="10">
        <f t="shared" si="52"/>
        <v>360.90585420160568</v>
      </c>
      <c r="N162" s="10">
        <f t="shared" si="52"/>
        <v>346.9441967209213</v>
      </c>
      <c r="O162" s="10">
        <f t="shared" si="52"/>
        <v>334.00321562760399</v>
      </c>
      <c r="P162" s="10">
        <f t="shared" si="52"/>
        <v>321.90543958223691</v>
      </c>
      <c r="Q162" s="10">
        <f t="shared" si="52"/>
        <v>310.52833659423129</v>
      </c>
      <c r="R162" s="10">
        <f t="shared" si="52"/>
        <v>299.78173160986285</v>
      </c>
      <c r="S162" s="10">
        <f t="shared" si="52"/>
        <v>289.59612361155678</v>
      </c>
      <c r="T162" s="10">
        <f t="shared" si="52"/>
        <v>279.91605038289816</v>
      </c>
      <c r="U162" s="10">
        <f t="shared" si="52"/>
        <v>270.69604312939487</v>
      </c>
      <c r="V162" s="10">
        <f t="shared" si="52"/>
        <v>261.89801850540454</v>
      </c>
      <c r="W162" s="10">
        <f t="shared" si="52"/>
        <v>253.48951978139522</v>
      </c>
      <c r="X162" s="10">
        <f t="shared" si="52"/>
        <v>245.44248581337004</v>
      </c>
      <c r="Y162" s="10">
        <f t="shared" si="52"/>
        <v>237.73236226227303</v>
      </c>
      <c r="Z162" s="10">
        <f t="shared" si="52"/>
        <v>230.33744282754395</v>
      </c>
      <c r="AA162" s="10">
        <f t="shared" si="52"/>
        <v>223.23836987407211</v>
      </c>
      <c r="AB162" s="10">
        <f t="shared" si="53"/>
        <v>216.41774848046856</v>
      </c>
      <c r="AC162" s="10">
        <f t="shared" si="53"/>
        <v>209.8598430828354</v>
      </c>
      <c r="AD162" s="10">
        <f t="shared" si="53"/>
        <v>203.55033549909365</v>
      </c>
      <c r="AE162" s="10">
        <f t="shared" si="53"/>
        <v>197.47612939256578</v>
      </c>
      <c r="AF162" s="10">
        <f t="shared" si="53"/>
        <v>191.62519043314617</v>
      </c>
      <c r="AG162" s="10">
        <f t="shared" si="53"/>
        <v>185.98641428981148</v>
      </c>
      <c r="AH162" s="10">
        <f t="shared" si="53"/>
        <v>180.54951659742196</v>
      </c>
      <c r="AI162" s="10">
        <f t="shared" si="53"/>
        <v>175.30494047081908</v>
      </c>
      <c r="AJ162" s="10">
        <f t="shared" si="53"/>
        <v>170.24377817430644</v>
      </c>
      <c r="AK162" s="10">
        <f t="shared" si="53"/>
        <v>165.35770431540021</v>
      </c>
      <c r="AL162" s="10">
        <f t="shared" si="53"/>
        <v>160.63891849886457</v>
      </c>
      <c r="AM162" s="10">
        <f t="shared" si="53"/>
        <v>156.08009580532985</v>
      </c>
      <c r="AN162" s="10">
        <f t="shared" si="53"/>
        <v>151.67434378610432</v>
      </c>
      <c r="AO162" s="10">
        <f t="shared" si="53"/>
        <v>147.41516491871363</v>
      </c>
      <c r="AP162" s="10">
        <f t="shared" si="53"/>
        <v>143.29642366514207</v>
      </c>
    </row>
    <row r="163" spans="1:42" x14ac:dyDescent="0.2">
      <c r="A163" s="10">
        <f t="shared" si="41"/>
        <v>188</v>
      </c>
      <c r="B163" s="49">
        <f t="shared" si="42"/>
        <v>0.61262123764550147</v>
      </c>
      <c r="C163" s="49">
        <f t="shared" si="43"/>
        <v>1.6144956592601192</v>
      </c>
      <c r="D163" s="48">
        <f t="shared" si="44"/>
        <v>5.2686917434140526</v>
      </c>
      <c r="E163" s="48">
        <f t="shared" si="45"/>
        <v>41.903092407717281</v>
      </c>
      <c r="F163" s="48">
        <f t="shared" si="46"/>
        <v>20.828325434061071</v>
      </c>
      <c r="G163" s="50">
        <f t="shared" si="47"/>
        <v>7.0922399389743178E-3</v>
      </c>
      <c r="H163" s="51">
        <f t="shared" si="48"/>
        <v>4.0433851285615829E-2</v>
      </c>
      <c r="I163" s="10">
        <f t="shared" si="49"/>
        <v>443.26455165087435</v>
      </c>
      <c r="J163" s="10">
        <f t="shared" si="51"/>
        <v>408.40079897424391</v>
      </c>
      <c r="K163" s="10">
        <f t="shared" si="52"/>
        <v>393.5187680632082</v>
      </c>
      <c r="L163" s="10">
        <f t="shared" si="52"/>
        <v>376.43239185166925</v>
      </c>
      <c r="M163" s="10">
        <f t="shared" si="52"/>
        <v>361.16798008130166</v>
      </c>
      <c r="N163" s="10">
        <f t="shared" si="52"/>
        <v>347.20632260061728</v>
      </c>
      <c r="O163" s="10">
        <f t="shared" si="52"/>
        <v>334.26534150729998</v>
      </c>
      <c r="P163" s="10">
        <f t="shared" si="52"/>
        <v>322.1675654619329</v>
      </c>
      <c r="Q163" s="10">
        <f t="shared" si="52"/>
        <v>310.79046247392728</v>
      </c>
      <c r="R163" s="10">
        <f t="shared" si="52"/>
        <v>300.04385748955883</v>
      </c>
      <c r="S163" s="10">
        <f t="shared" si="52"/>
        <v>289.85824949125276</v>
      </c>
      <c r="T163" s="10">
        <f t="shared" si="52"/>
        <v>280.17817626259415</v>
      </c>
      <c r="U163" s="10">
        <f t="shared" si="52"/>
        <v>270.95816900909085</v>
      </c>
      <c r="V163" s="10">
        <f t="shared" si="52"/>
        <v>262.16014438510052</v>
      </c>
      <c r="W163" s="10">
        <f t="shared" si="52"/>
        <v>253.7516456610912</v>
      </c>
      <c r="X163" s="10">
        <f t="shared" si="52"/>
        <v>245.70461169306603</v>
      </c>
      <c r="Y163" s="10">
        <f t="shared" si="52"/>
        <v>237.99448814196901</v>
      </c>
      <c r="Z163" s="10">
        <f t="shared" si="52"/>
        <v>230.59956870723994</v>
      </c>
      <c r="AA163" s="10">
        <f t="shared" si="52"/>
        <v>223.50049575376809</v>
      </c>
      <c r="AB163" s="10">
        <f t="shared" si="53"/>
        <v>216.67987436016455</v>
      </c>
      <c r="AC163" s="10">
        <f t="shared" si="53"/>
        <v>210.12196896253138</v>
      </c>
      <c r="AD163" s="10">
        <f t="shared" si="53"/>
        <v>203.81246137878964</v>
      </c>
      <c r="AE163" s="10">
        <f t="shared" si="53"/>
        <v>197.73825527226177</v>
      </c>
      <c r="AF163" s="10">
        <f t="shared" si="53"/>
        <v>191.88731631284216</v>
      </c>
      <c r="AG163" s="10">
        <f t="shared" si="53"/>
        <v>186.24854016950746</v>
      </c>
      <c r="AH163" s="10">
        <f t="shared" si="53"/>
        <v>180.81164247711794</v>
      </c>
      <c r="AI163" s="10">
        <f t="shared" si="53"/>
        <v>175.56706635051506</v>
      </c>
      <c r="AJ163" s="10">
        <f t="shared" si="53"/>
        <v>170.50590405400243</v>
      </c>
      <c r="AK163" s="10">
        <f t="shared" si="53"/>
        <v>165.6198301950962</v>
      </c>
      <c r="AL163" s="10">
        <f t="shared" si="53"/>
        <v>160.90104437856056</v>
      </c>
      <c r="AM163" s="10">
        <f t="shared" si="53"/>
        <v>156.34222168502583</v>
      </c>
      <c r="AN163" s="10">
        <f t="shared" si="53"/>
        <v>151.9364696658003</v>
      </c>
      <c r="AO163" s="10">
        <f t="shared" si="53"/>
        <v>147.67729079840962</v>
      </c>
      <c r="AP163" s="10">
        <f t="shared" si="53"/>
        <v>143.55854954483806</v>
      </c>
    </row>
    <row r="164" spans="1:42" x14ac:dyDescent="0.2">
      <c r="A164" s="10">
        <f t="shared" si="41"/>
        <v>189</v>
      </c>
      <c r="B164" s="49">
        <f t="shared" si="42"/>
        <v>0.60576649875517208</v>
      </c>
      <c r="C164" s="49">
        <f t="shared" si="43"/>
        <v>1.6144956592601192</v>
      </c>
      <c r="D164" s="48">
        <f t="shared" si="44"/>
        <v>5.2967166994960424</v>
      </c>
      <c r="E164" s="48">
        <f t="shared" si="45"/>
        <v>42.255237427482101</v>
      </c>
      <c r="F164" s="48">
        <f t="shared" si="46"/>
        <v>21.068370629497931</v>
      </c>
      <c r="G164" s="50">
        <f t="shared" si="47"/>
        <v>6.975742030891261E-3</v>
      </c>
      <c r="H164" s="51">
        <f t="shared" si="48"/>
        <v>4.0004781508517058E-2</v>
      </c>
      <c r="I164" s="10">
        <f t="shared" si="49"/>
        <v>443.52276421404366</v>
      </c>
      <c r="J164" s="10">
        <f t="shared" si="51"/>
        <v>408.65707639214605</v>
      </c>
      <c r="K164" s="10">
        <f t="shared" si="52"/>
        <v>393.77698062637751</v>
      </c>
      <c r="L164" s="10">
        <f t="shared" si="52"/>
        <v>376.69060441483856</v>
      </c>
      <c r="M164" s="10">
        <f t="shared" si="52"/>
        <v>361.42619264447097</v>
      </c>
      <c r="N164" s="10">
        <f t="shared" si="52"/>
        <v>347.46453516378659</v>
      </c>
      <c r="O164" s="10">
        <f t="shared" si="52"/>
        <v>334.52355407046929</v>
      </c>
      <c r="P164" s="10">
        <f t="shared" si="52"/>
        <v>322.4257780251022</v>
      </c>
      <c r="Q164" s="10">
        <f t="shared" si="52"/>
        <v>311.04867503709659</v>
      </c>
      <c r="R164" s="10">
        <f t="shared" si="52"/>
        <v>300.30207005272814</v>
      </c>
      <c r="S164" s="10">
        <f t="shared" si="52"/>
        <v>290.11646205442207</v>
      </c>
      <c r="T164" s="10">
        <f t="shared" si="52"/>
        <v>280.43638882576346</v>
      </c>
      <c r="U164" s="10">
        <f t="shared" si="52"/>
        <v>271.21638157226016</v>
      </c>
      <c r="V164" s="10">
        <f t="shared" si="52"/>
        <v>262.41835694826983</v>
      </c>
      <c r="W164" s="10">
        <f t="shared" si="52"/>
        <v>254.00985822426051</v>
      </c>
      <c r="X164" s="10">
        <f t="shared" si="52"/>
        <v>245.96282425623534</v>
      </c>
      <c r="Y164" s="10">
        <f t="shared" si="52"/>
        <v>238.25270070513832</v>
      </c>
      <c r="Z164" s="10">
        <f t="shared" si="52"/>
        <v>230.85778127040925</v>
      </c>
      <c r="AA164" s="10">
        <f t="shared" si="52"/>
        <v>223.7587083169374</v>
      </c>
      <c r="AB164" s="10">
        <f t="shared" si="53"/>
        <v>216.93808692333386</v>
      </c>
      <c r="AC164" s="10">
        <f t="shared" si="53"/>
        <v>210.38018152570069</v>
      </c>
      <c r="AD164" s="10">
        <f t="shared" si="53"/>
        <v>204.07067394195894</v>
      </c>
      <c r="AE164" s="10">
        <f t="shared" si="53"/>
        <v>197.99646783543108</v>
      </c>
      <c r="AF164" s="10">
        <f t="shared" si="53"/>
        <v>192.14552887601147</v>
      </c>
      <c r="AG164" s="10">
        <f t="shared" si="53"/>
        <v>186.50675273267677</v>
      </c>
      <c r="AH164" s="10">
        <f t="shared" si="53"/>
        <v>181.06985504028725</v>
      </c>
      <c r="AI164" s="10">
        <f t="shared" si="53"/>
        <v>175.82527891368437</v>
      </c>
      <c r="AJ164" s="10">
        <f t="shared" si="53"/>
        <v>170.76411661717174</v>
      </c>
      <c r="AK164" s="10">
        <f t="shared" si="53"/>
        <v>165.87804275826551</v>
      </c>
      <c r="AL164" s="10">
        <f t="shared" si="53"/>
        <v>161.15925694172986</v>
      </c>
      <c r="AM164" s="10">
        <f t="shared" si="53"/>
        <v>156.60043424819514</v>
      </c>
      <c r="AN164" s="10">
        <f t="shared" si="53"/>
        <v>152.19468222896961</v>
      </c>
      <c r="AO164" s="10">
        <f t="shared" si="53"/>
        <v>147.93550336157892</v>
      </c>
      <c r="AP164" s="10">
        <f t="shared" si="53"/>
        <v>143.81676210800737</v>
      </c>
    </row>
    <row r="165" spans="1:42" x14ac:dyDescent="0.2">
      <c r="A165" s="10">
        <f t="shared" si="41"/>
        <v>190</v>
      </c>
      <c r="B165" s="49">
        <f t="shared" si="42"/>
        <v>0.59902270618838604</v>
      </c>
      <c r="C165" s="49">
        <f t="shared" si="43"/>
        <v>1.6144956592601192</v>
      </c>
      <c r="D165" s="48">
        <f t="shared" si="44"/>
        <v>5.3247416555780323</v>
      </c>
      <c r="E165" s="48">
        <f t="shared" si="45"/>
        <v>42.608953243573715</v>
      </c>
      <c r="F165" s="48">
        <f t="shared" si="46"/>
        <v>21.309986621261586</v>
      </c>
      <c r="G165" s="50">
        <f t="shared" si="47"/>
        <v>6.8617332036461651E-3</v>
      </c>
      <c r="H165" s="51">
        <f t="shared" si="48"/>
        <v>3.9582306585613E-2</v>
      </c>
      <c r="I165" s="10">
        <f t="shared" si="49"/>
        <v>443.77714136575736</v>
      </c>
      <c r="J165" s="10">
        <f t="shared" si="51"/>
        <v>408.90955681995314</v>
      </c>
      <c r="K165" s="10">
        <f t="shared" ref="K165:AA179" si="54">K164+(($B164+$B165)/2)^(4/3)/$B$5*$B$4</f>
        <v>394.03135777809121</v>
      </c>
      <c r="L165" s="10">
        <f t="shared" si="54"/>
        <v>376.94498156655226</v>
      </c>
      <c r="M165" s="10">
        <f t="shared" si="54"/>
        <v>361.68056979618467</v>
      </c>
      <c r="N165" s="10">
        <f t="shared" si="54"/>
        <v>347.71891231550029</v>
      </c>
      <c r="O165" s="10">
        <f t="shared" si="54"/>
        <v>334.77793122218299</v>
      </c>
      <c r="P165" s="10">
        <f t="shared" si="54"/>
        <v>322.6801551768159</v>
      </c>
      <c r="Q165" s="10">
        <f t="shared" si="54"/>
        <v>311.30305218881028</v>
      </c>
      <c r="R165" s="10">
        <f t="shared" si="54"/>
        <v>300.55644720444184</v>
      </c>
      <c r="S165" s="10">
        <f t="shared" si="54"/>
        <v>290.37083920613577</v>
      </c>
      <c r="T165" s="10">
        <f t="shared" si="54"/>
        <v>280.69076597747716</v>
      </c>
      <c r="U165" s="10">
        <f t="shared" si="54"/>
        <v>271.47075872397386</v>
      </c>
      <c r="V165" s="10">
        <f t="shared" si="54"/>
        <v>262.67273409998353</v>
      </c>
      <c r="W165" s="10">
        <f t="shared" si="54"/>
        <v>254.26423537597421</v>
      </c>
      <c r="X165" s="10">
        <f t="shared" si="54"/>
        <v>246.21720140794903</v>
      </c>
      <c r="Y165" s="10">
        <f t="shared" si="54"/>
        <v>238.50707785685202</v>
      </c>
      <c r="Z165" s="10">
        <f t="shared" si="54"/>
        <v>231.11215842212295</v>
      </c>
      <c r="AA165" s="10">
        <f t="shared" si="54"/>
        <v>224.0130854686511</v>
      </c>
      <c r="AB165" s="10">
        <f t="shared" si="53"/>
        <v>217.19246407504755</v>
      </c>
      <c r="AC165" s="10">
        <f t="shared" si="53"/>
        <v>210.63455867741439</v>
      </c>
      <c r="AD165" s="10">
        <f t="shared" si="53"/>
        <v>204.32505109367264</v>
      </c>
      <c r="AE165" s="10">
        <f t="shared" si="53"/>
        <v>198.25084498714477</v>
      </c>
      <c r="AF165" s="10">
        <f t="shared" si="53"/>
        <v>192.39990602772517</v>
      </c>
      <c r="AG165" s="10">
        <f t="shared" si="53"/>
        <v>186.76112988439047</v>
      </c>
      <c r="AH165" s="10">
        <f t="shared" si="53"/>
        <v>181.32423219200095</v>
      </c>
      <c r="AI165" s="10">
        <f t="shared" si="53"/>
        <v>176.07965606539807</v>
      </c>
      <c r="AJ165" s="10">
        <f t="shared" si="53"/>
        <v>171.01849376888543</v>
      </c>
      <c r="AK165" s="10">
        <f t="shared" si="53"/>
        <v>166.13241990997921</v>
      </c>
      <c r="AL165" s="10">
        <f t="shared" si="53"/>
        <v>161.41363409344356</v>
      </c>
      <c r="AM165" s="10">
        <f t="shared" si="53"/>
        <v>156.85481139990884</v>
      </c>
      <c r="AN165" s="10">
        <f t="shared" si="53"/>
        <v>152.44905938068331</v>
      </c>
      <c r="AO165" s="10">
        <f t="shared" si="53"/>
        <v>148.18988051329262</v>
      </c>
      <c r="AP165" s="10">
        <f t="shared" si="53"/>
        <v>144.07113925972106</v>
      </c>
    </row>
    <row r="166" spans="1:42" x14ac:dyDescent="0.2">
      <c r="A166" s="10">
        <f t="shared" si="41"/>
        <v>191</v>
      </c>
      <c r="B166" s="49">
        <f t="shared" si="42"/>
        <v>0.59238754397189819</v>
      </c>
      <c r="C166" s="49">
        <f t="shared" si="43"/>
        <v>1.6144956592601192</v>
      </c>
      <c r="D166" s="48">
        <f t="shared" si="44"/>
        <v>5.3527666116600212</v>
      </c>
      <c r="E166" s="48">
        <f t="shared" si="45"/>
        <v>42.964239855992112</v>
      </c>
      <c r="F166" s="48">
        <f t="shared" si="46"/>
        <v>21.553173409352031</v>
      </c>
      <c r="G166" s="50">
        <f t="shared" si="47"/>
        <v>6.7501487112355645E-3</v>
      </c>
      <c r="H166" s="51">
        <f t="shared" si="48"/>
        <v>3.9166296578738692E-2</v>
      </c>
      <c r="I166" s="10">
        <f t="shared" si="49"/>
        <v>444.02775909250647</v>
      </c>
      <c r="J166" s="10">
        <f t="shared" si="51"/>
        <v>409.15831530034905</v>
      </c>
      <c r="K166" s="10">
        <f t="shared" si="54"/>
        <v>394.28197550484032</v>
      </c>
      <c r="L166" s="10">
        <f t="shared" si="54"/>
        <v>377.19559929330137</v>
      </c>
      <c r="M166" s="10">
        <f t="shared" si="54"/>
        <v>361.93118752293378</v>
      </c>
      <c r="N166" s="10">
        <f t="shared" si="54"/>
        <v>347.9695300422494</v>
      </c>
      <c r="O166" s="10">
        <f t="shared" si="54"/>
        <v>335.0285489489321</v>
      </c>
      <c r="P166" s="10">
        <f t="shared" si="54"/>
        <v>322.93077290356501</v>
      </c>
      <c r="Q166" s="10">
        <f t="shared" si="54"/>
        <v>311.5536699155594</v>
      </c>
      <c r="R166" s="10">
        <f t="shared" si="54"/>
        <v>300.80706493119095</v>
      </c>
      <c r="S166" s="10">
        <f t="shared" si="54"/>
        <v>290.62145693288488</v>
      </c>
      <c r="T166" s="10">
        <f t="shared" si="54"/>
        <v>280.94138370422627</v>
      </c>
      <c r="U166" s="10">
        <f t="shared" si="54"/>
        <v>271.72137645072297</v>
      </c>
      <c r="V166" s="10">
        <f t="shared" si="54"/>
        <v>262.92335182673264</v>
      </c>
      <c r="W166" s="10">
        <f t="shared" si="54"/>
        <v>254.51485310272332</v>
      </c>
      <c r="X166" s="10">
        <f t="shared" si="54"/>
        <v>246.46781913469815</v>
      </c>
      <c r="Y166" s="10">
        <f t="shared" si="54"/>
        <v>238.75769558360113</v>
      </c>
      <c r="Z166" s="10">
        <f t="shared" si="54"/>
        <v>231.36277614887206</v>
      </c>
      <c r="AA166" s="10">
        <f t="shared" si="54"/>
        <v>224.26370319540021</v>
      </c>
      <c r="AB166" s="10">
        <f t="shared" si="53"/>
        <v>217.44308180179667</v>
      </c>
      <c r="AC166" s="10">
        <f t="shared" si="53"/>
        <v>210.8851764041635</v>
      </c>
      <c r="AD166" s="10">
        <f t="shared" si="53"/>
        <v>204.57566882042175</v>
      </c>
      <c r="AE166" s="10">
        <f t="shared" si="53"/>
        <v>198.50146271389389</v>
      </c>
      <c r="AF166" s="10">
        <f t="shared" si="53"/>
        <v>192.65052375447428</v>
      </c>
      <c r="AG166" s="10">
        <f t="shared" si="53"/>
        <v>187.01174761113958</v>
      </c>
      <c r="AH166" s="10">
        <f t="shared" si="53"/>
        <v>181.57484991875006</v>
      </c>
      <c r="AI166" s="10">
        <f t="shared" si="53"/>
        <v>176.33027379214718</v>
      </c>
      <c r="AJ166" s="10">
        <f t="shared" si="53"/>
        <v>171.26911149563455</v>
      </c>
      <c r="AK166" s="10">
        <f t="shared" si="53"/>
        <v>166.38303763672832</v>
      </c>
      <c r="AL166" s="10">
        <f t="shared" si="53"/>
        <v>161.66425182019267</v>
      </c>
      <c r="AM166" s="10">
        <f t="shared" si="53"/>
        <v>157.10542912665795</v>
      </c>
      <c r="AN166" s="10">
        <f t="shared" si="53"/>
        <v>152.69967710743242</v>
      </c>
      <c r="AO166" s="10">
        <f t="shared" si="53"/>
        <v>148.44049824004173</v>
      </c>
      <c r="AP166" s="10">
        <f t="shared" si="53"/>
        <v>144.32175698647018</v>
      </c>
    </row>
    <row r="167" spans="1:42" x14ac:dyDescent="0.2">
      <c r="A167" s="10">
        <f t="shared" si="41"/>
        <v>192</v>
      </c>
      <c r="B167" s="49">
        <f t="shared" si="42"/>
        <v>0.58585875456326797</v>
      </c>
      <c r="C167" s="49">
        <f t="shared" si="43"/>
        <v>1.6144956592601192</v>
      </c>
      <c r="D167" s="48">
        <f t="shared" si="44"/>
        <v>5.3807915677420111</v>
      </c>
      <c r="E167" s="48">
        <f t="shared" si="45"/>
        <v>43.321097264737318</v>
      </c>
      <c r="F167" s="48">
        <f t="shared" si="46"/>
        <v>21.797930993769274</v>
      </c>
      <c r="G167" s="50">
        <f t="shared" si="47"/>
        <v>6.6409257719364225E-3</v>
      </c>
      <c r="H167" s="51">
        <f t="shared" si="48"/>
        <v>3.8756624607148016E-2</v>
      </c>
      <c r="I167" s="10">
        <f t="shared" si="49"/>
        <v>444.27469151797692</v>
      </c>
      <c r="J167" s="10">
        <f t="shared" si="51"/>
        <v>409.40342504058435</v>
      </c>
      <c r="K167" s="10">
        <f t="shared" si="54"/>
        <v>394.52890793031077</v>
      </c>
      <c r="L167" s="10">
        <f t="shared" si="54"/>
        <v>377.44253171877182</v>
      </c>
      <c r="M167" s="10">
        <f t="shared" si="54"/>
        <v>362.17811994840423</v>
      </c>
      <c r="N167" s="10">
        <f t="shared" si="54"/>
        <v>348.21646246771985</v>
      </c>
      <c r="O167" s="10">
        <f t="shared" si="54"/>
        <v>335.27548137440255</v>
      </c>
      <c r="P167" s="10">
        <f t="shared" si="54"/>
        <v>323.17770532903546</v>
      </c>
      <c r="Q167" s="10">
        <f t="shared" si="54"/>
        <v>311.80060234102984</v>
      </c>
      <c r="R167" s="10">
        <f t="shared" si="54"/>
        <v>301.0539973566614</v>
      </c>
      <c r="S167" s="10">
        <f t="shared" si="54"/>
        <v>290.86838935835533</v>
      </c>
      <c r="T167" s="10">
        <f t="shared" si="54"/>
        <v>281.18831612969672</v>
      </c>
      <c r="U167" s="10">
        <f t="shared" si="54"/>
        <v>271.96830887619342</v>
      </c>
      <c r="V167" s="10">
        <f t="shared" si="54"/>
        <v>263.17028425220309</v>
      </c>
      <c r="W167" s="10">
        <f t="shared" si="54"/>
        <v>254.76178552819377</v>
      </c>
      <c r="X167" s="10">
        <f t="shared" si="54"/>
        <v>246.71475156016859</v>
      </c>
      <c r="Y167" s="10">
        <f t="shared" si="54"/>
        <v>239.00462800907158</v>
      </c>
      <c r="Z167" s="10">
        <f t="shared" si="54"/>
        <v>231.60970857434251</v>
      </c>
      <c r="AA167" s="10">
        <f t="shared" si="54"/>
        <v>224.51063562087066</v>
      </c>
      <c r="AB167" s="10">
        <f t="shared" si="53"/>
        <v>217.69001422726711</v>
      </c>
      <c r="AC167" s="10">
        <f t="shared" si="53"/>
        <v>211.13210882963395</v>
      </c>
      <c r="AD167" s="10">
        <f t="shared" si="53"/>
        <v>204.8226012458922</v>
      </c>
      <c r="AE167" s="10">
        <f t="shared" si="53"/>
        <v>198.74839513936433</v>
      </c>
      <c r="AF167" s="10">
        <f t="shared" si="53"/>
        <v>192.89745617994473</v>
      </c>
      <c r="AG167" s="10">
        <f t="shared" si="53"/>
        <v>187.25868003661003</v>
      </c>
      <c r="AH167" s="10">
        <f t="shared" si="53"/>
        <v>181.82178234422051</v>
      </c>
      <c r="AI167" s="10">
        <f t="shared" si="53"/>
        <v>176.57720621761763</v>
      </c>
      <c r="AJ167" s="10">
        <f t="shared" si="53"/>
        <v>171.51604392110499</v>
      </c>
      <c r="AK167" s="10">
        <f t="shared" si="53"/>
        <v>166.62997006219877</v>
      </c>
      <c r="AL167" s="10">
        <f t="shared" si="53"/>
        <v>161.91118424566312</v>
      </c>
      <c r="AM167" s="10">
        <f t="shared" si="53"/>
        <v>157.3523615521284</v>
      </c>
      <c r="AN167" s="10">
        <f t="shared" si="53"/>
        <v>152.94660953290287</v>
      </c>
      <c r="AO167" s="10">
        <f t="shared" si="53"/>
        <v>148.68743066551218</v>
      </c>
      <c r="AP167" s="10">
        <f t="shared" si="53"/>
        <v>144.56868941194062</v>
      </c>
    </row>
    <row r="168" spans="1:42" x14ac:dyDescent="0.2">
      <c r="A168" s="10">
        <f t="shared" si="41"/>
        <v>193</v>
      </c>
      <c r="B168" s="49">
        <f t="shared" si="42"/>
        <v>0.57943413714406011</v>
      </c>
      <c r="C168" s="49">
        <f t="shared" si="43"/>
        <v>1.6144956592601192</v>
      </c>
      <c r="D168" s="48">
        <f t="shared" si="44"/>
        <v>5.4088165238240009</v>
      </c>
      <c r="E168" s="48">
        <f t="shared" si="45"/>
        <v>43.679525469809313</v>
      </c>
      <c r="F168" s="48">
        <f t="shared" si="46"/>
        <v>22.044259374513317</v>
      </c>
      <c r="G168" s="50">
        <f t="shared" si="47"/>
        <v>6.5340035009216601E-3</v>
      </c>
      <c r="H168" s="51">
        <f t="shared" si="48"/>
        <v>3.835316676583745E-2</v>
      </c>
      <c r="I168" s="10">
        <f t="shared" si="49"/>
        <v>444.51801095697181</v>
      </c>
      <c r="J168" s="10">
        <f t="shared" si="51"/>
        <v>409.64495746549136</v>
      </c>
      <c r="K168" s="10">
        <f t="shared" si="54"/>
        <v>394.77222736930565</v>
      </c>
      <c r="L168" s="10">
        <f t="shared" si="54"/>
        <v>377.68585115776671</v>
      </c>
      <c r="M168" s="10">
        <f t="shared" si="54"/>
        <v>362.42143938739912</v>
      </c>
      <c r="N168" s="10">
        <f t="shared" si="54"/>
        <v>348.45978190671474</v>
      </c>
      <c r="O168" s="10">
        <f t="shared" si="54"/>
        <v>335.51880081339743</v>
      </c>
      <c r="P168" s="10">
        <f t="shared" si="54"/>
        <v>323.42102476803035</v>
      </c>
      <c r="Q168" s="10">
        <f t="shared" si="54"/>
        <v>312.04392178002473</v>
      </c>
      <c r="R168" s="10">
        <f t="shared" si="54"/>
        <v>301.29731679565629</v>
      </c>
      <c r="S168" s="10">
        <f t="shared" si="54"/>
        <v>291.11170879735022</v>
      </c>
      <c r="T168" s="10">
        <f t="shared" si="54"/>
        <v>281.4316355686916</v>
      </c>
      <c r="U168" s="10">
        <f t="shared" si="54"/>
        <v>272.21162831518831</v>
      </c>
      <c r="V168" s="10">
        <f t="shared" si="54"/>
        <v>263.41360369119798</v>
      </c>
      <c r="W168" s="10">
        <f t="shared" si="54"/>
        <v>255.00510496718863</v>
      </c>
      <c r="X168" s="10">
        <f t="shared" si="54"/>
        <v>246.95807099916345</v>
      </c>
      <c r="Y168" s="10">
        <f t="shared" si="54"/>
        <v>239.24794744806644</v>
      </c>
      <c r="Z168" s="10">
        <f t="shared" si="54"/>
        <v>231.85302801333737</v>
      </c>
      <c r="AA168" s="10">
        <f t="shared" si="54"/>
        <v>224.75395505986552</v>
      </c>
      <c r="AB168" s="10">
        <f t="shared" si="53"/>
        <v>217.93333366626197</v>
      </c>
      <c r="AC168" s="10">
        <f t="shared" si="53"/>
        <v>211.37542826862881</v>
      </c>
      <c r="AD168" s="10">
        <f t="shared" si="53"/>
        <v>205.06592068488706</v>
      </c>
      <c r="AE168" s="10">
        <f t="shared" si="53"/>
        <v>198.99171457835919</v>
      </c>
      <c r="AF168" s="10">
        <f t="shared" si="53"/>
        <v>193.14077561893959</v>
      </c>
      <c r="AG168" s="10">
        <f t="shared" si="53"/>
        <v>187.50199947560489</v>
      </c>
      <c r="AH168" s="10">
        <f t="shared" si="53"/>
        <v>182.06510178321537</v>
      </c>
      <c r="AI168" s="10">
        <f t="shared" si="53"/>
        <v>176.82052565661249</v>
      </c>
      <c r="AJ168" s="10">
        <f t="shared" si="53"/>
        <v>171.75936336009985</v>
      </c>
      <c r="AK168" s="10">
        <f t="shared" si="53"/>
        <v>166.87328950119363</v>
      </c>
      <c r="AL168" s="10">
        <f t="shared" si="53"/>
        <v>162.15450368465798</v>
      </c>
      <c r="AM168" s="10">
        <f t="shared" si="53"/>
        <v>157.59568099112326</v>
      </c>
      <c r="AN168" s="10">
        <f t="shared" si="53"/>
        <v>153.18992897189773</v>
      </c>
      <c r="AO168" s="10">
        <f t="shared" si="53"/>
        <v>148.93075010450704</v>
      </c>
      <c r="AP168" s="10">
        <f t="shared" si="53"/>
        <v>144.81200885093548</v>
      </c>
    </row>
    <row r="169" spans="1:42" x14ac:dyDescent="0.2">
      <c r="A169" s="10">
        <f t="shared" si="41"/>
        <v>194</v>
      </c>
      <c r="B169" s="49">
        <f t="shared" si="42"/>
        <v>0.57311154596896829</v>
      </c>
      <c r="C169" s="49">
        <f t="shared" si="43"/>
        <v>1.6144956592601192</v>
      </c>
      <c r="D169" s="48">
        <f t="shared" si="44"/>
        <v>5.4368414799059908</v>
      </c>
      <c r="E169" s="48">
        <f t="shared" si="45"/>
        <v>44.039524471208111</v>
      </c>
      <c r="F169" s="48">
        <f t="shared" si="46"/>
        <v>22.292158551584151</v>
      </c>
      <c r="G169" s="50">
        <f t="shared" si="47"/>
        <v>6.4293228454240887E-3</v>
      </c>
      <c r="H169" s="51">
        <f t="shared" si="48"/>
        <v>3.7955802046239745E-2</v>
      </c>
      <c r="I169" s="10">
        <f t="shared" si="49"/>
        <v>444.75778796754963</v>
      </c>
      <c r="J169" s="10">
        <f t="shared" si="51"/>
        <v>409.88298226874872</v>
      </c>
      <c r="K169" s="10">
        <f t="shared" si="54"/>
        <v>395.01200437988348</v>
      </c>
      <c r="L169" s="10">
        <f t="shared" si="54"/>
        <v>377.92562816834453</v>
      </c>
      <c r="M169" s="10">
        <f t="shared" si="54"/>
        <v>362.66121639797694</v>
      </c>
      <c r="N169" s="10">
        <f t="shared" si="54"/>
        <v>348.69955891729256</v>
      </c>
      <c r="O169" s="10">
        <f t="shared" si="54"/>
        <v>335.75857782397526</v>
      </c>
      <c r="P169" s="10">
        <f t="shared" si="54"/>
        <v>323.66080177860817</v>
      </c>
      <c r="Q169" s="10">
        <f t="shared" si="54"/>
        <v>312.28369879060256</v>
      </c>
      <c r="R169" s="10">
        <f t="shared" si="54"/>
        <v>301.53709380623411</v>
      </c>
      <c r="S169" s="10">
        <f t="shared" si="54"/>
        <v>291.35148580792804</v>
      </c>
      <c r="T169" s="10">
        <f t="shared" si="54"/>
        <v>281.67141257926943</v>
      </c>
      <c r="U169" s="10">
        <f t="shared" si="54"/>
        <v>272.45140532576613</v>
      </c>
      <c r="V169" s="10">
        <f t="shared" si="54"/>
        <v>263.6533807017758</v>
      </c>
      <c r="W169" s="10">
        <f t="shared" si="54"/>
        <v>255.24488197776645</v>
      </c>
      <c r="X169" s="10">
        <f t="shared" si="54"/>
        <v>247.19784800974128</v>
      </c>
      <c r="Y169" s="10">
        <f t="shared" si="54"/>
        <v>239.48772445864427</v>
      </c>
      <c r="Z169" s="10">
        <f t="shared" si="54"/>
        <v>232.09280502391519</v>
      </c>
      <c r="AA169" s="10">
        <f t="shared" si="54"/>
        <v>224.99373207044334</v>
      </c>
      <c r="AB169" s="10">
        <f t="shared" si="53"/>
        <v>218.1731106768398</v>
      </c>
      <c r="AC169" s="10">
        <f t="shared" si="53"/>
        <v>211.61520527920663</v>
      </c>
      <c r="AD169" s="10">
        <f t="shared" si="53"/>
        <v>205.30569769546489</v>
      </c>
      <c r="AE169" s="10">
        <f t="shared" si="53"/>
        <v>199.23149158893702</v>
      </c>
      <c r="AF169" s="10">
        <f t="shared" si="53"/>
        <v>193.38055262951741</v>
      </c>
      <c r="AG169" s="10">
        <f t="shared" si="53"/>
        <v>187.74177648618272</v>
      </c>
      <c r="AH169" s="10">
        <f t="shared" si="53"/>
        <v>182.30487879379319</v>
      </c>
      <c r="AI169" s="10">
        <f t="shared" si="53"/>
        <v>177.06030266719031</v>
      </c>
      <c r="AJ169" s="10">
        <f t="shared" si="53"/>
        <v>171.99914037067768</v>
      </c>
      <c r="AK169" s="10">
        <f t="shared" si="53"/>
        <v>167.11306651177145</v>
      </c>
      <c r="AL169" s="10">
        <f t="shared" si="53"/>
        <v>162.39428069523581</v>
      </c>
      <c r="AM169" s="10">
        <f t="shared" si="53"/>
        <v>157.83545800170108</v>
      </c>
      <c r="AN169" s="10">
        <f t="shared" si="53"/>
        <v>153.42970598247555</v>
      </c>
      <c r="AO169" s="10">
        <f t="shared" si="53"/>
        <v>149.17052711508487</v>
      </c>
      <c r="AP169" s="10">
        <f t="shared" si="53"/>
        <v>145.05178586151331</v>
      </c>
    </row>
    <row r="170" spans="1:42" x14ac:dyDescent="0.2">
      <c r="A170" s="10">
        <f t="shared" si="41"/>
        <v>195</v>
      </c>
      <c r="B170" s="49">
        <f t="shared" si="42"/>
        <v>0.5668888887688438</v>
      </c>
      <c r="C170" s="49">
        <f t="shared" si="43"/>
        <v>1.6144956592601192</v>
      </c>
      <c r="D170" s="48">
        <f t="shared" si="44"/>
        <v>5.4648664359879797</v>
      </c>
      <c r="E170" s="48">
        <f t="shared" si="45"/>
        <v>44.40109426893369</v>
      </c>
      <c r="F170" s="48">
        <f t="shared" si="46"/>
        <v>22.541628524981771</v>
      </c>
      <c r="G170" s="50">
        <f t="shared" si="47"/>
        <v>6.3268265223491976E-3</v>
      </c>
      <c r="H170" s="51">
        <f t="shared" si="48"/>
        <v>3.7564412259214634E-2</v>
      </c>
      <c r="I170" s="10">
        <f t="shared" si="49"/>
        <v>444.99409140144439</v>
      </c>
      <c r="J170" s="10">
        <f t="shared" si="51"/>
        <v>410.11756746246004</v>
      </c>
      <c r="K170" s="10">
        <f t="shared" si="54"/>
        <v>395.24830781377824</v>
      </c>
      <c r="L170" s="10">
        <f t="shared" si="54"/>
        <v>378.16193160223929</v>
      </c>
      <c r="M170" s="10">
        <f t="shared" si="54"/>
        <v>362.8975198318717</v>
      </c>
      <c r="N170" s="10">
        <f t="shared" si="54"/>
        <v>348.93586235118732</v>
      </c>
      <c r="O170" s="10">
        <f t="shared" si="54"/>
        <v>335.99488125787002</v>
      </c>
      <c r="P170" s="10">
        <f t="shared" si="54"/>
        <v>323.89710521250294</v>
      </c>
      <c r="Q170" s="10">
        <f t="shared" si="54"/>
        <v>312.52000222449732</v>
      </c>
      <c r="R170" s="10">
        <f t="shared" si="54"/>
        <v>301.77339724012887</v>
      </c>
      <c r="S170" s="10">
        <f t="shared" si="54"/>
        <v>291.5877892418228</v>
      </c>
      <c r="T170" s="10">
        <f t="shared" si="54"/>
        <v>281.90771601316419</v>
      </c>
      <c r="U170" s="10">
        <f t="shared" si="54"/>
        <v>272.68770875966089</v>
      </c>
      <c r="V170" s="10">
        <f t="shared" si="54"/>
        <v>263.88968413567056</v>
      </c>
      <c r="W170" s="10">
        <f t="shared" si="54"/>
        <v>255.48118541166122</v>
      </c>
      <c r="X170" s="10">
        <f t="shared" si="54"/>
        <v>247.43415144363604</v>
      </c>
      <c r="Y170" s="10">
        <f t="shared" si="54"/>
        <v>239.72402789253903</v>
      </c>
      <c r="Z170" s="10">
        <f t="shared" si="54"/>
        <v>232.32910845780995</v>
      </c>
      <c r="AA170" s="10">
        <f t="shared" si="54"/>
        <v>225.2300355043381</v>
      </c>
      <c r="AB170" s="10">
        <f t="shared" si="53"/>
        <v>218.40941411073456</v>
      </c>
      <c r="AC170" s="10">
        <f t="shared" si="53"/>
        <v>211.8515087131014</v>
      </c>
      <c r="AD170" s="10">
        <f t="shared" si="53"/>
        <v>205.54200112935965</v>
      </c>
      <c r="AE170" s="10">
        <f t="shared" si="53"/>
        <v>199.46779502283178</v>
      </c>
      <c r="AF170" s="10">
        <f t="shared" si="53"/>
        <v>193.61685606341217</v>
      </c>
      <c r="AG170" s="10">
        <f t="shared" si="53"/>
        <v>187.97807992007748</v>
      </c>
      <c r="AH170" s="10">
        <f t="shared" si="53"/>
        <v>182.54118222768795</v>
      </c>
      <c r="AI170" s="10">
        <f t="shared" si="53"/>
        <v>177.29660610108508</v>
      </c>
      <c r="AJ170" s="10">
        <f t="shared" si="53"/>
        <v>172.23544380457244</v>
      </c>
      <c r="AK170" s="10">
        <f t="shared" si="53"/>
        <v>167.34936994566621</v>
      </c>
      <c r="AL170" s="10">
        <f t="shared" si="53"/>
        <v>162.63058412913057</v>
      </c>
      <c r="AM170" s="10">
        <f t="shared" si="53"/>
        <v>158.07176143559585</v>
      </c>
      <c r="AN170" s="10">
        <f t="shared" si="53"/>
        <v>153.66600941637031</v>
      </c>
      <c r="AO170" s="10">
        <f t="shared" si="53"/>
        <v>149.40683054897963</v>
      </c>
      <c r="AP170" s="10">
        <f t="shared" si="53"/>
        <v>145.28808929540807</v>
      </c>
    </row>
    <row r="171" spans="1:42" x14ac:dyDescent="0.2">
      <c r="A171" s="10">
        <f t="shared" si="41"/>
        <v>196</v>
      </c>
      <c r="B171" s="49">
        <f t="shared" si="42"/>
        <v>0.56076412520572394</v>
      </c>
      <c r="C171" s="49">
        <f t="shared" si="43"/>
        <v>1.6144956592601192</v>
      </c>
      <c r="D171" s="48">
        <f t="shared" si="44"/>
        <v>5.4928913920699696</v>
      </c>
      <c r="E171" s="48">
        <f t="shared" si="45"/>
        <v>44.764234862986072</v>
      </c>
      <c r="F171" s="48">
        <f t="shared" si="46"/>
        <v>22.792669294706197</v>
      </c>
      <c r="G171" s="50">
        <f t="shared" si="47"/>
        <v>6.2264589582334863E-3</v>
      </c>
      <c r="H171" s="51">
        <f t="shared" si="48"/>
        <v>3.7178881960269944E-2</v>
      </c>
      <c r="I171" s="10">
        <f t="shared" si="49"/>
        <v>445.22698845283043</v>
      </c>
      <c r="J171" s="10">
        <f t="shared" si="51"/>
        <v>410.34877942510809</v>
      </c>
      <c r="K171" s="10">
        <f t="shared" si="54"/>
        <v>395.48120486516427</v>
      </c>
      <c r="L171" s="10">
        <f t="shared" si="54"/>
        <v>378.39482865362532</v>
      </c>
      <c r="M171" s="10">
        <f t="shared" si="54"/>
        <v>363.13041688325774</v>
      </c>
      <c r="N171" s="10">
        <f t="shared" si="54"/>
        <v>349.16875940257336</v>
      </c>
      <c r="O171" s="10">
        <f t="shared" si="54"/>
        <v>336.22777830925605</v>
      </c>
      <c r="P171" s="10">
        <f t="shared" si="54"/>
        <v>324.13000226388897</v>
      </c>
      <c r="Q171" s="10">
        <f t="shared" si="54"/>
        <v>312.75289927588335</v>
      </c>
      <c r="R171" s="10">
        <f t="shared" si="54"/>
        <v>302.00629429151491</v>
      </c>
      <c r="S171" s="10">
        <f t="shared" si="54"/>
        <v>291.82068629320884</v>
      </c>
      <c r="T171" s="10">
        <f t="shared" si="54"/>
        <v>282.14061306455022</v>
      </c>
      <c r="U171" s="10">
        <f t="shared" si="54"/>
        <v>272.92060581104693</v>
      </c>
      <c r="V171" s="10">
        <f t="shared" si="54"/>
        <v>264.1225811870566</v>
      </c>
      <c r="W171" s="10">
        <f t="shared" si="54"/>
        <v>255.71408246304725</v>
      </c>
      <c r="X171" s="10">
        <f t="shared" si="54"/>
        <v>247.66704849502207</v>
      </c>
      <c r="Y171" s="10">
        <f t="shared" si="54"/>
        <v>239.95692494392506</v>
      </c>
      <c r="Z171" s="10">
        <f t="shared" si="54"/>
        <v>232.56200550919598</v>
      </c>
      <c r="AA171" s="10">
        <f t="shared" si="54"/>
        <v>225.46293255572414</v>
      </c>
      <c r="AB171" s="10">
        <f t="shared" si="53"/>
        <v>218.64231116212059</v>
      </c>
      <c r="AC171" s="10">
        <f t="shared" si="53"/>
        <v>212.08440576448743</v>
      </c>
      <c r="AD171" s="10">
        <f t="shared" si="53"/>
        <v>205.77489818074568</v>
      </c>
      <c r="AE171" s="10">
        <f t="shared" si="53"/>
        <v>199.70069207421781</v>
      </c>
      <c r="AF171" s="10">
        <f t="shared" si="53"/>
        <v>193.8497531147982</v>
      </c>
      <c r="AG171" s="10">
        <f t="shared" si="53"/>
        <v>188.21097697146351</v>
      </c>
      <c r="AH171" s="10">
        <f t="shared" si="53"/>
        <v>182.77407927907399</v>
      </c>
      <c r="AI171" s="10">
        <f t="shared" si="53"/>
        <v>177.52950315247111</v>
      </c>
      <c r="AJ171" s="10">
        <f t="shared" si="53"/>
        <v>172.46834085595847</v>
      </c>
      <c r="AK171" s="10">
        <f t="shared" si="53"/>
        <v>167.58226699705224</v>
      </c>
      <c r="AL171" s="10">
        <f t="shared" si="53"/>
        <v>162.8634811805166</v>
      </c>
      <c r="AM171" s="10">
        <f t="shared" si="53"/>
        <v>158.30465848698188</v>
      </c>
      <c r="AN171" s="10">
        <f t="shared" si="53"/>
        <v>153.89890646775635</v>
      </c>
      <c r="AO171" s="10">
        <f t="shared" si="53"/>
        <v>149.63972760036566</v>
      </c>
      <c r="AP171" s="10">
        <f t="shared" si="53"/>
        <v>145.5209863467941</v>
      </c>
    </row>
    <row r="172" spans="1:42" x14ac:dyDescent="0.2">
      <c r="A172" s="10">
        <f t="shared" si="41"/>
        <v>197</v>
      </c>
      <c r="B172" s="49">
        <f t="shared" si="42"/>
        <v>0.55473526537799522</v>
      </c>
      <c r="C172" s="49">
        <f t="shared" si="43"/>
        <v>1.6144956592601192</v>
      </c>
      <c r="D172" s="48">
        <f t="shared" si="44"/>
        <v>5.5209163481519594</v>
      </c>
      <c r="E172" s="48">
        <f t="shared" si="45"/>
        <v>45.12894625336525</v>
      </c>
      <c r="F172" s="48">
        <f t="shared" si="46"/>
        <v>23.045280860757416</v>
      </c>
      <c r="G172" s="50">
        <f t="shared" si="47"/>
        <v>6.1281662314537537E-3</v>
      </c>
      <c r="H172" s="51">
        <f t="shared" si="48"/>
        <v>3.679909837694486E-2</v>
      </c>
      <c r="I172" s="10">
        <f t="shared" si="49"/>
        <v>445.456544705493</v>
      </c>
      <c r="J172" s="10">
        <f t="shared" si="51"/>
        <v>410.57668294794451</v>
      </c>
      <c r="K172" s="10">
        <f t="shared" si="54"/>
        <v>395.71076111782685</v>
      </c>
      <c r="L172" s="10">
        <f t="shared" si="54"/>
        <v>378.6243849062879</v>
      </c>
      <c r="M172" s="10">
        <f t="shared" si="54"/>
        <v>363.35997313592031</v>
      </c>
      <c r="N172" s="10">
        <f t="shared" si="54"/>
        <v>349.39831565523593</v>
      </c>
      <c r="O172" s="10">
        <f t="shared" si="54"/>
        <v>336.45733456191863</v>
      </c>
      <c r="P172" s="10">
        <f t="shared" si="54"/>
        <v>324.35955851655154</v>
      </c>
      <c r="Q172" s="10">
        <f t="shared" si="54"/>
        <v>312.98245552854593</v>
      </c>
      <c r="R172" s="10">
        <f t="shared" si="54"/>
        <v>302.23585054417748</v>
      </c>
      <c r="S172" s="10">
        <f t="shared" si="54"/>
        <v>292.05024254587141</v>
      </c>
      <c r="T172" s="10">
        <f t="shared" si="54"/>
        <v>282.3701693172128</v>
      </c>
      <c r="U172" s="10">
        <f t="shared" si="54"/>
        <v>273.1501620637095</v>
      </c>
      <c r="V172" s="10">
        <f t="shared" si="54"/>
        <v>264.35213743971917</v>
      </c>
      <c r="W172" s="10">
        <f t="shared" si="54"/>
        <v>255.94363871570985</v>
      </c>
      <c r="X172" s="10">
        <f t="shared" si="54"/>
        <v>247.89660474768468</v>
      </c>
      <c r="Y172" s="10">
        <f t="shared" si="54"/>
        <v>240.18648119658766</v>
      </c>
      <c r="Z172" s="10">
        <f t="shared" si="54"/>
        <v>232.79156176185859</v>
      </c>
      <c r="AA172" s="10">
        <f t="shared" si="54"/>
        <v>225.69248880838674</v>
      </c>
      <c r="AB172" s="10">
        <f t="shared" si="53"/>
        <v>218.8718674147832</v>
      </c>
      <c r="AC172" s="10">
        <f t="shared" si="53"/>
        <v>212.31396201715003</v>
      </c>
      <c r="AD172" s="10">
        <f t="shared" si="53"/>
        <v>206.00445443340828</v>
      </c>
      <c r="AE172" s="10">
        <f t="shared" si="53"/>
        <v>199.93024832688042</v>
      </c>
      <c r="AF172" s="10">
        <f t="shared" si="53"/>
        <v>194.07930936746081</v>
      </c>
      <c r="AG172" s="10">
        <f t="shared" si="53"/>
        <v>188.44053322412611</v>
      </c>
      <c r="AH172" s="10">
        <f t="shared" si="53"/>
        <v>183.00363553173659</v>
      </c>
      <c r="AI172" s="10">
        <f t="shared" si="53"/>
        <v>177.75905940513371</v>
      </c>
      <c r="AJ172" s="10">
        <f t="shared" si="53"/>
        <v>172.69789710862108</v>
      </c>
      <c r="AK172" s="10">
        <f t="shared" si="53"/>
        <v>167.81182324971485</v>
      </c>
      <c r="AL172" s="10">
        <f t="shared" si="53"/>
        <v>163.09303743317921</v>
      </c>
      <c r="AM172" s="10">
        <f t="shared" si="53"/>
        <v>158.53421473964448</v>
      </c>
      <c r="AN172" s="10">
        <f t="shared" si="53"/>
        <v>154.12846272041895</v>
      </c>
      <c r="AO172" s="10">
        <f t="shared" si="53"/>
        <v>149.86928385302826</v>
      </c>
      <c r="AP172" s="10">
        <f t="shared" si="53"/>
        <v>145.75054259945671</v>
      </c>
    </row>
    <row r="173" spans="1:42" x14ac:dyDescent="0.2">
      <c r="A173" s="10">
        <f t="shared" si="41"/>
        <v>198</v>
      </c>
      <c r="B173" s="49">
        <f t="shared" si="42"/>
        <v>0.54880036837391399</v>
      </c>
      <c r="C173" s="49">
        <f t="shared" si="43"/>
        <v>1.6144956592601192</v>
      </c>
      <c r="D173" s="48">
        <f t="shared" si="44"/>
        <v>5.5489413042339493</v>
      </c>
      <c r="E173" s="48">
        <f t="shared" si="45"/>
        <v>45.495228440071223</v>
      </c>
      <c r="F173" s="48">
        <f t="shared" si="46"/>
        <v>23.29946322313543</v>
      </c>
      <c r="G173" s="50">
        <f t="shared" si="47"/>
        <v>6.0318960165973937E-3</v>
      </c>
      <c r="H173" s="51">
        <f t="shared" si="48"/>
        <v>3.6424951338290816E-2</v>
      </c>
      <c r="I173" s="10">
        <f t="shared" si="49"/>
        <v>445.68282417846268</v>
      </c>
      <c r="J173" s="10">
        <f t="shared" si="51"/>
        <v>410.80134127987151</v>
      </c>
      <c r="K173" s="10">
        <f t="shared" si="54"/>
        <v>395.93704059079653</v>
      </c>
      <c r="L173" s="10">
        <f t="shared" si="54"/>
        <v>378.85066437925758</v>
      </c>
      <c r="M173" s="10">
        <f t="shared" si="54"/>
        <v>363.58625260888999</v>
      </c>
      <c r="N173" s="10">
        <f t="shared" si="54"/>
        <v>349.62459512820561</v>
      </c>
      <c r="O173" s="10">
        <f t="shared" si="54"/>
        <v>336.68361403488831</v>
      </c>
      <c r="P173" s="10">
        <f t="shared" si="54"/>
        <v>324.58583798952122</v>
      </c>
      <c r="Q173" s="10">
        <f t="shared" si="54"/>
        <v>313.20873500151561</v>
      </c>
      <c r="R173" s="10">
        <f t="shared" si="54"/>
        <v>302.46213001714716</v>
      </c>
      <c r="S173" s="10">
        <f t="shared" si="54"/>
        <v>292.27652201884109</v>
      </c>
      <c r="T173" s="10">
        <f t="shared" si="54"/>
        <v>282.59644879018248</v>
      </c>
      <c r="U173" s="10">
        <f t="shared" si="54"/>
        <v>273.37644153667918</v>
      </c>
      <c r="V173" s="10">
        <f t="shared" si="54"/>
        <v>264.57841691268885</v>
      </c>
      <c r="W173" s="10">
        <f t="shared" si="54"/>
        <v>256.16991818867956</v>
      </c>
      <c r="X173" s="10">
        <f t="shared" si="54"/>
        <v>248.12288422065436</v>
      </c>
      <c r="Y173" s="10">
        <f t="shared" si="54"/>
        <v>240.41276066955734</v>
      </c>
      <c r="Z173" s="10">
        <f t="shared" si="54"/>
        <v>233.01784123482827</v>
      </c>
      <c r="AA173" s="10">
        <f t="shared" si="54"/>
        <v>225.91876828135642</v>
      </c>
      <c r="AB173" s="10">
        <f t="shared" si="53"/>
        <v>219.09814688775288</v>
      </c>
      <c r="AC173" s="10">
        <f t="shared" si="53"/>
        <v>212.54024149011971</v>
      </c>
      <c r="AD173" s="10">
        <f t="shared" si="53"/>
        <v>206.23073390637796</v>
      </c>
      <c r="AE173" s="10">
        <f t="shared" si="53"/>
        <v>200.1565277998501</v>
      </c>
      <c r="AF173" s="10">
        <f t="shared" si="53"/>
        <v>194.30558884043049</v>
      </c>
      <c r="AG173" s="10">
        <f t="shared" si="53"/>
        <v>188.66681269709579</v>
      </c>
      <c r="AH173" s="10">
        <f t="shared" si="53"/>
        <v>183.22991500470627</v>
      </c>
      <c r="AI173" s="10">
        <f t="shared" si="53"/>
        <v>177.98533887810339</v>
      </c>
      <c r="AJ173" s="10">
        <f t="shared" si="53"/>
        <v>172.92417658159076</v>
      </c>
      <c r="AK173" s="10">
        <f t="shared" si="53"/>
        <v>168.03810272268453</v>
      </c>
      <c r="AL173" s="10">
        <f t="shared" si="53"/>
        <v>163.31931690614888</v>
      </c>
      <c r="AM173" s="10">
        <f t="shared" si="53"/>
        <v>158.76049421261416</v>
      </c>
      <c r="AN173" s="10">
        <f t="shared" si="53"/>
        <v>154.35474219338863</v>
      </c>
      <c r="AO173" s="10">
        <f t="shared" si="53"/>
        <v>150.09556332599794</v>
      </c>
      <c r="AP173" s="10">
        <f t="shared" si="53"/>
        <v>145.97682207242639</v>
      </c>
    </row>
    <row r="174" spans="1:42" x14ac:dyDescent="0.2">
      <c r="A174" s="10">
        <f t="shared" si="41"/>
        <v>199</v>
      </c>
      <c r="B174" s="49">
        <f t="shared" si="42"/>
        <v>0.54295754087176862</v>
      </c>
      <c r="C174" s="49">
        <f t="shared" si="43"/>
        <v>1.6144956592601192</v>
      </c>
      <c r="D174" s="48">
        <f t="shared" si="44"/>
        <v>5.5769662603159391</v>
      </c>
      <c r="E174" s="48">
        <f t="shared" si="45"/>
        <v>45.863081423103992</v>
      </c>
      <c r="F174" s="48">
        <f t="shared" si="46"/>
        <v>23.555216381840239</v>
      </c>
      <c r="G174" s="50">
        <f t="shared" si="47"/>
        <v>5.937597530903763E-3</v>
      </c>
      <c r="H174" s="51">
        <f t="shared" si="48"/>
        <v>3.6056333206386841E-2</v>
      </c>
      <c r="I174" s="10">
        <f t="shared" si="49"/>
        <v>445.90588937016929</v>
      </c>
      <c r="J174" s="10">
        <f t="shared" si="51"/>
        <v>411.02281617087078</v>
      </c>
      <c r="K174" s="10">
        <f t="shared" si="54"/>
        <v>396.16010578250314</v>
      </c>
      <c r="L174" s="10">
        <f t="shared" si="54"/>
        <v>379.07372957096419</v>
      </c>
      <c r="M174" s="10">
        <f t="shared" si="54"/>
        <v>363.8093178005966</v>
      </c>
      <c r="N174" s="10">
        <f t="shared" si="54"/>
        <v>349.84766031991222</v>
      </c>
      <c r="O174" s="10">
        <f t="shared" si="54"/>
        <v>336.90667922659492</v>
      </c>
      <c r="P174" s="10">
        <f t="shared" si="54"/>
        <v>324.80890318122783</v>
      </c>
      <c r="Q174" s="10">
        <f t="shared" si="54"/>
        <v>313.43180019322222</v>
      </c>
      <c r="R174" s="10">
        <f t="shared" si="54"/>
        <v>302.68519520885377</v>
      </c>
      <c r="S174" s="10">
        <f t="shared" si="54"/>
        <v>292.4995872105477</v>
      </c>
      <c r="T174" s="10">
        <f t="shared" si="54"/>
        <v>282.81951398188909</v>
      </c>
      <c r="U174" s="10">
        <f t="shared" si="54"/>
        <v>273.59950672838579</v>
      </c>
      <c r="V174" s="10">
        <f t="shared" si="54"/>
        <v>264.80148210439546</v>
      </c>
      <c r="W174" s="10">
        <f t="shared" si="54"/>
        <v>256.39298338038617</v>
      </c>
      <c r="X174" s="10">
        <f t="shared" si="54"/>
        <v>248.34594941236094</v>
      </c>
      <c r="Y174" s="10">
        <f t="shared" si="54"/>
        <v>240.63582586126392</v>
      </c>
      <c r="Z174" s="10">
        <f t="shared" si="54"/>
        <v>233.24090642653485</v>
      </c>
      <c r="AA174" s="10">
        <f t="shared" si="54"/>
        <v>226.141833473063</v>
      </c>
      <c r="AB174" s="10">
        <f t="shared" si="53"/>
        <v>219.32121207945946</v>
      </c>
      <c r="AC174" s="10">
        <f t="shared" si="53"/>
        <v>212.76330668182629</v>
      </c>
      <c r="AD174" s="10">
        <f t="shared" si="53"/>
        <v>206.45379909808454</v>
      </c>
      <c r="AE174" s="10">
        <f t="shared" si="53"/>
        <v>200.37959299155668</v>
      </c>
      <c r="AF174" s="10">
        <f t="shared" si="53"/>
        <v>194.52865403213707</v>
      </c>
      <c r="AG174" s="10">
        <f t="shared" si="53"/>
        <v>188.88987788880237</v>
      </c>
      <c r="AH174" s="10">
        <f t="shared" si="53"/>
        <v>183.45298019641285</v>
      </c>
      <c r="AI174" s="10">
        <f t="shared" si="53"/>
        <v>178.20840406980997</v>
      </c>
      <c r="AJ174" s="10">
        <f t="shared" si="53"/>
        <v>173.14724177329734</v>
      </c>
      <c r="AK174" s="10">
        <f t="shared" si="53"/>
        <v>168.26116791439111</v>
      </c>
      <c r="AL174" s="10">
        <f t="shared" si="53"/>
        <v>163.54238209785547</v>
      </c>
      <c r="AM174" s="10">
        <f t="shared" si="53"/>
        <v>158.98355940432074</v>
      </c>
      <c r="AN174" s="10">
        <f t="shared" si="53"/>
        <v>154.57780738509521</v>
      </c>
      <c r="AO174" s="10">
        <f t="shared" si="53"/>
        <v>150.31862851770452</v>
      </c>
      <c r="AP174" s="10">
        <f t="shared" si="53"/>
        <v>146.19988726413297</v>
      </c>
    </row>
    <row r="175" spans="1:42" x14ac:dyDescent="0.2">
      <c r="A175" s="10">
        <f t="shared" si="41"/>
        <v>200</v>
      </c>
      <c r="B175" s="49">
        <f t="shared" si="42"/>
        <v>0.53720493578504092</v>
      </c>
      <c r="C175" s="49">
        <f t="shared" si="43"/>
        <v>1.6144956592601192</v>
      </c>
      <c r="D175" s="48">
        <f t="shared" si="44"/>
        <v>5.6049912163979281</v>
      </c>
      <c r="E175" s="48">
        <f t="shared" si="45"/>
        <v>46.232505202463543</v>
      </c>
      <c r="F175" s="48">
        <f t="shared" si="46"/>
        <v>23.812540336871837</v>
      </c>
      <c r="G175" s="50">
        <f t="shared" si="47"/>
        <v>5.8452214826953362E-3</v>
      </c>
      <c r="H175" s="51">
        <f t="shared" si="48"/>
        <v>3.5693138809828363E-2</v>
      </c>
      <c r="I175" s="10">
        <f t="shared" si="49"/>
        <v>446.12580130116919</v>
      </c>
      <c r="J175" s="10">
        <f t="shared" si="51"/>
        <v>411.24116791403179</v>
      </c>
      <c r="K175" s="10">
        <f t="shared" si="54"/>
        <v>396.38001771350304</v>
      </c>
      <c r="L175" s="10">
        <f t="shared" si="54"/>
        <v>379.29364150196409</v>
      </c>
      <c r="M175" s="10">
        <f t="shared" si="54"/>
        <v>364.0292297315965</v>
      </c>
      <c r="N175" s="10">
        <f t="shared" si="54"/>
        <v>350.06757225091212</v>
      </c>
      <c r="O175" s="10">
        <f t="shared" si="54"/>
        <v>337.12659115759482</v>
      </c>
      <c r="P175" s="10">
        <f t="shared" si="54"/>
        <v>325.02881511222773</v>
      </c>
      <c r="Q175" s="10">
        <f t="shared" si="54"/>
        <v>313.65171212422212</v>
      </c>
      <c r="R175" s="10">
        <f t="shared" si="54"/>
        <v>302.90510713985367</v>
      </c>
      <c r="S175" s="10">
        <f t="shared" si="54"/>
        <v>292.7194991415476</v>
      </c>
      <c r="T175" s="10">
        <f t="shared" si="54"/>
        <v>283.03942591288899</v>
      </c>
      <c r="U175" s="10">
        <f t="shared" si="54"/>
        <v>273.81941865938569</v>
      </c>
      <c r="V175" s="10">
        <f t="shared" si="54"/>
        <v>265.02139403539536</v>
      </c>
      <c r="W175" s="10">
        <f t="shared" si="54"/>
        <v>256.61289531138607</v>
      </c>
      <c r="X175" s="10">
        <f t="shared" si="54"/>
        <v>248.56586134336087</v>
      </c>
      <c r="Y175" s="10">
        <f t="shared" si="54"/>
        <v>240.85573779226385</v>
      </c>
      <c r="Z175" s="10">
        <f t="shared" si="54"/>
        <v>233.46081835753478</v>
      </c>
      <c r="AA175" s="10">
        <f t="shared" si="54"/>
        <v>226.36174540406293</v>
      </c>
      <c r="AB175" s="10">
        <f t="shared" ref="AB175:AP190" si="55">AB174+(($B174+$B175)/2)^(4/3)/$B$5*$B$4</f>
        <v>219.54112401045938</v>
      </c>
      <c r="AC175" s="10">
        <f t="shared" si="55"/>
        <v>212.98321861282622</v>
      </c>
      <c r="AD175" s="10">
        <f t="shared" si="55"/>
        <v>206.67371102908447</v>
      </c>
      <c r="AE175" s="10">
        <f t="shared" si="55"/>
        <v>200.5995049225566</v>
      </c>
      <c r="AF175" s="10">
        <f t="shared" si="55"/>
        <v>194.748565963137</v>
      </c>
      <c r="AG175" s="10">
        <f t="shared" si="55"/>
        <v>189.1097898198023</v>
      </c>
      <c r="AH175" s="10">
        <f t="shared" si="55"/>
        <v>183.67289212741278</v>
      </c>
      <c r="AI175" s="10">
        <f t="shared" si="55"/>
        <v>178.4283160008099</v>
      </c>
      <c r="AJ175" s="10">
        <f t="shared" si="55"/>
        <v>173.36715370429727</v>
      </c>
      <c r="AK175" s="10">
        <f t="shared" si="55"/>
        <v>168.48107984539104</v>
      </c>
      <c r="AL175" s="10">
        <f t="shared" si="55"/>
        <v>163.76229402885539</v>
      </c>
      <c r="AM175" s="10">
        <f t="shared" si="55"/>
        <v>159.20347133532067</v>
      </c>
      <c r="AN175" s="10">
        <f t="shared" si="55"/>
        <v>154.79771931609514</v>
      </c>
      <c r="AO175" s="10">
        <f t="shared" si="55"/>
        <v>150.53854044870445</v>
      </c>
      <c r="AP175" s="10">
        <f t="shared" si="55"/>
        <v>146.4197991951329</v>
      </c>
    </row>
    <row r="176" spans="1:42" x14ac:dyDescent="0.2">
      <c r="A176" s="10">
        <f t="shared" si="41"/>
        <v>201</v>
      </c>
      <c r="B176" s="49">
        <f t="shared" si="42"/>
        <v>0.53154075095096942</v>
      </c>
      <c r="C176" s="49">
        <f t="shared" si="43"/>
        <v>1.6144956592601192</v>
      </c>
      <c r="D176" s="48">
        <f t="shared" si="44"/>
        <v>5.6330161724799179</v>
      </c>
      <c r="E176" s="48">
        <f t="shared" si="45"/>
        <v>46.603499778149903</v>
      </c>
      <c r="F176" s="48">
        <f t="shared" si="46"/>
        <v>24.071435088230235</v>
      </c>
      <c r="G176" s="50">
        <f t="shared" si="47"/>
        <v>5.7547200217171312E-3</v>
      </c>
      <c r="H176" s="51">
        <f t="shared" si="48"/>
        <v>3.5335265379129385E-2</v>
      </c>
      <c r="I176" s="10">
        <f t="shared" si="49"/>
        <v>446.34261955549766</v>
      </c>
      <c r="J176" s="10">
        <f t="shared" si="51"/>
        <v>411.45645538623035</v>
      </c>
      <c r="K176" s="10">
        <f t="shared" si="54"/>
        <v>396.59683596783151</v>
      </c>
      <c r="L176" s="10">
        <f t="shared" si="54"/>
        <v>379.51045975629256</v>
      </c>
      <c r="M176" s="10">
        <f t="shared" si="54"/>
        <v>364.24604798592497</v>
      </c>
      <c r="N176" s="10">
        <f t="shared" si="54"/>
        <v>350.28439050524059</v>
      </c>
      <c r="O176" s="10">
        <f t="shared" si="54"/>
        <v>337.34340941192329</v>
      </c>
      <c r="P176" s="10">
        <f t="shared" si="54"/>
        <v>325.24563336655621</v>
      </c>
      <c r="Q176" s="10">
        <f t="shared" si="54"/>
        <v>313.86853037855059</v>
      </c>
      <c r="R176" s="10">
        <f t="shared" si="54"/>
        <v>303.12192539418214</v>
      </c>
      <c r="S176" s="10">
        <f t="shared" si="54"/>
        <v>292.93631739587607</v>
      </c>
      <c r="T176" s="10">
        <f t="shared" si="54"/>
        <v>283.25624416721746</v>
      </c>
      <c r="U176" s="10">
        <f t="shared" si="54"/>
        <v>274.03623691371416</v>
      </c>
      <c r="V176" s="10">
        <f t="shared" si="54"/>
        <v>265.23821228972383</v>
      </c>
      <c r="W176" s="10">
        <f t="shared" si="54"/>
        <v>256.82971356571454</v>
      </c>
      <c r="X176" s="10">
        <f t="shared" si="54"/>
        <v>248.78267959768937</v>
      </c>
      <c r="Y176" s="10">
        <f t="shared" si="54"/>
        <v>241.07255604659235</v>
      </c>
      <c r="Z176" s="10">
        <f t="shared" si="54"/>
        <v>233.67763661186328</v>
      </c>
      <c r="AA176" s="10">
        <f t="shared" si="54"/>
        <v>226.57856365839143</v>
      </c>
      <c r="AB176" s="10">
        <f t="shared" si="55"/>
        <v>219.75794226478789</v>
      </c>
      <c r="AC176" s="10">
        <f t="shared" si="55"/>
        <v>213.20003686715472</v>
      </c>
      <c r="AD176" s="10">
        <f t="shared" si="55"/>
        <v>206.89052928341297</v>
      </c>
      <c r="AE176" s="10">
        <f t="shared" si="55"/>
        <v>200.81632317688511</v>
      </c>
      <c r="AF176" s="10">
        <f t="shared" si="55"/>
        <v>194.9653842174655</v>
      </c>
      <c r="AG176" s="10">
        <f t="shared" si="55"/>
        <v>189.3266080741308</v>
      </c>
      <c r="AH176" s="10">
        <f t="shared" si="55"/>
        <v>183.88971038174128</v>
      </c>
      <c r="AI176" s="10">
        <f t="shared" si="55"/>
        <v>178.6451342551384</v>
      </c>
      <c r="AJ176" s="10">
        <f t="shared" si="55"/>
        <v>173.58397195862577</v>
      </c>
      <c r="AK176" s="10">
        <f t="shared" si="55"/>
        <v>168.69789809971954</v>
      </c>
      <c r="AL176" s="10">
        <f t="shared" si="55"/>
        <v>163.97911228318389</v>
      </c>
      <c r="AM176" s="10">
        <f t="shared" si="55"/>
        <v>159.42028958964917</v>
      </c>
      <c r="AN176" s="10">
        <f t="shared" si="55"/>
        <v>155.01453757042364</v>
      </c>
      <c r="AO176" s="10">
        <f t="shared" si="55"/>
        <v>150.75535870303295</v>
      </c>
      <c r="AP176" s="10">
        <f t="shared" si="55"/>
        <v>146.6366174494614</v>
      </c>
    </row>
    <row r="177" spans="1:42" x14ac:dyDescent="0.2">
      <c r="A177" s="10">
        <f t="shared" si="41"/>
        <v>202</v>
      </c>
      <c r="B177" s="49">
        <f t="shared" si="42"/>
        <v>0.5259632278610028</v>
      </c>
      <c r="C177" s="49">
        <f t="shared" si="43"/>
        <v>1.6144956592601192</v>
      </c>
      <c r="D177" s="48">
        <f t="shared" si="44"/>
        <v>5.6610411285619078</v>
      </c>
      <c r="E177" s="48">
        <f t="shared" si="45"/>
        <v>46.976065150163059</v>
      </c>
      <c r="F177" s="48">
        <f t="shared" si="46"/>
        <v>24.331900635915432</v>
      </c>
      <c r="G177" s="50">
        <f t="shared" si="47"/>
        <v>5.6660466913084047E-3</v>
      </c>
      <c r="H177" s="51">
        <f t="shared" si="48"/>
        <v>3.4982612483981199E-2</v>
      </c>
      <c r="I177" s="10">
        <f t="shared" si="49"/>
        <v>446.55640232069527</v>
      </c>
      <c r="J177" s="10">
        <f t="shared" si="51"/>
        <v>411.66873608750535</v>
      </c>
      <c r="K177" s="10">
        <f t="shared" si="54"/>
        <v>396.81061873302912</v>
      </c>
      <c r="L177" s="10">
        <f t="shared" si="54"/>
        <v>379.72424252149017</v>
      </c>
      <c r="M177" s="10">
        <f t="shared" si="54"/>
        <v>364.45983075112258</v>
      </c>
      <c r="N177" s="10">
        <f t="shared" si="54"/>
        <v>350.4981732704382</v>
      </c>
      <c r="O177" s="10">
        <f t="shared" si="54"/>
        <v>337.5571921771209</v>
      </c>
      <c r="P177" s="10">
        <f t="shared" si="54"/>
        <v>325.45941613175381</v>
      </c>
      <c r="Q177" s="10">
        <f t="shared" si="54"/>
        <v>314.08231314374819</v>
      </c>
      <c r="R177" s="10">
        <f t="shared" si="54"/>
        <v>303.33570815937975</v>
      </c>
      <c r="S177" s="10">
        <f t="shared" si="54"/>
        <v>293.15010016107368</v>
      </c>
      <c r="T177" s="10">
        <f t="shared" si="54"/>
        <v>283.47002693241507</v>
      </c>
      <c r="U177" s="10">
        <f t="shared" si="54"/>
        <v>274.25001967891177</v>
      </c>
      <c r="V177" s="10">
        <f t="shared" si="54"/>
        <v>265.45199505492144</v>
      </c>
      <c r="W177" s="10">
        <f t="shared" si="54"/>
        <v>257.04349633091215</v>
      </c>
      <c r="X177" s="10">
        <f t="shared" si="54"/>
        <v>248.996462362887</v>
      </c>
      <c r="Y177" s="10">
        <f t="shared" si="54"/>
        <v>241.28633881178999</v>
      </c>
      <c r="Z177" s="10">
        <f t="shared" si="54"/>
        <v>233.89141937706091</v>
      </c>
      <c r="AA177" s="10">
        <f t="shared" si="54"/>
        <v>226.79234642358907</v>
      </c>
      <c r="AB177" s="10">
        <f t="shared" si="55"/>
        <v>219.97172502998552</v>
      </c>
      <c r="AC177" s="10">
        <f t="shared" si="55"/>
        <v>213.41381963235236</v>
      </c>
      <c r="AD177" s="10">
        <f t="shared" si="55"/>
        <v>207.10431204861061</v>
      </c>
      <c r="AE177" s="10">
        <f t="shared" si="55"/>
        <v>201.03010594208274</v>
      </c>
      <c r="AF177" s="10">
        <f t="shared" si="55"/>
        <v>195.17916698266313</v>
      </c>
      <c r="AG177" s="10">
        <f t="shared" si="55"/>
        <v>189.54039083932844</v>
      </c>
      <c r="AH177" s="10">
        <f t="shared" si="55"/>
        <v>184.10349314693892</v>
      </c>
      <c r="AI177" s="10">
        <f t="shared" si="55"/>
        <v>178.85891702033604</v>
      </c>
      <c r="AJ177" s="10">
        <f t="shared" si="55"/>
        <v>173.7977547238234</v>
      </c>
      <c r="AK177" s="10">
        <f t="shared" si="55"/>
        <v>168.91168086491717</v>
      </c>
      <c r="AL177" s="10">
        <f t="shared" si="55"/>
        <v>164.19289504838153</v>
      </c>
      <c r="AM177" s="10">
        <f t="shared" si="55"/>
        <v>159.63407235484681</v>
      </c>
      <c r="AN177" s="10">
        <f t="shared" si="55"/>
        <v>155.22832033562128</v>
      </c>
      <c r="AO177" s="10">
        <f t="shared" si="55"/>
        <v>150.96914146823059</v>
      </c>
      <c r="AP177" s="10">
        <f t="shared" si="55"/>
        <v>146.85040021465903</v>
      </c>
    </row>
    <row r="178" spans="1:42" x14ac:dyDescent="0.2">
      <c r="A178" s="10">
        <f t="shared" si="41"/>
        <v>203</v>
      </c>
      <c r="B178" s="49">
        <f t="shared" si="42"/>
        <v>0.52047065043165863</v>
      </c>
      <c r="C178" s="49">
        <f t="shared" si="43"/>
        <v>1.6144956592601192</v>
      </c>
      <c r="D178" s="48">
        <f t="shared" si="44"/>
        <v>5.6890660846438976</v>
      </c>
      <c r="E178" s="48">
        <f t="shared" si="45"/>
        <v>47.350201318503004</v>
      </c>
      <c r="F178" s="48">
        <f t="shared" si="46"/>
        <v>24.59393697992742</v>
      </c>
      <c r="G178" s="50">
        <f t="shared" si="47"/>
        <v>5.5791563823323603E-3</v>
      </c>
      <c r="H178" s="51">
        <f t="shared" si="48"/>
        <v>3.4635081972310681E-2</v>
      </c>
      <c r="I178" s="10">
        <f t="shared" si="49"/>
        <v>446.76720642655636</v>
      </c>
      <c r="J178" s="10">
        <f t="shared" si="51"/>
        <v>411.87806617918096</v>
      </c>
      <c r="K178" s="10">
        <f t="shared" si="54"/>
        <v>397.0214228388902</v>
      </c>
      <c r="L178" s="10">
        <f t="shared" si="54"/>
        <v>379.93504662735126</v>
      </c>
      <c r="M178" s="10">
        <f t="shared" si="54"/>
        <v>364.67063485698367</v>
      </c>
      <c r="N178" s="10">
        <f t="shared" si="54"/>
        <v>350.70897737629929</v>
      </c>
      <c r="O178" s="10">
        <f t="shared" si="54"/>
        <v>337.76799628298198</v>
      </c>
      <c r="P178" s="10">
        <f t="shared" si="54"/>
        <v>325.6702202376149</v>
      </c>
      <c r="Q178" s="10">
        <f t="shared" si="54"/>
        <v>314.29311724960928</v>
      </c>
      <c r="R178" s="10">
        <f t="shared" si="54"/>
        <v>303.54651226524084</v>
      </c>
      <c r="S178" s="10">
        <f t="shared" si="54"/>
        <v>293.36090426693477</v>
      </c>
      <c r="T178" s="10">
        <f t="shared" si="54"/>
        <v>283.68083103827615</v>
      </c>
      <c r="U178" s="10">
        <f t="shared" si="54"/>
        <v>274.46082378477286</v>
      </c>
      <c r="V178" s="10">
        <f t="shared" si="54"/>
        <v>265.66279916078253</v>
      </c>
      <c r="W178" s="10">
        <f t="shared" si="54"/>
        <v>257.25430043677324</v>
      </c>
      <c r="X178" s="10">
        <f t="shared" si="54"/>
        <v>249.20726646874806</v>
      </c>
      <c r="Y178" s="10">
        <f t="shared" si="54"/>
        <v>241.49714291765105</v>
      </c>
      <c r="Z178" s="10">
        <f t="shared" si="54"/>
        <v>234.10222348292197</v>
      </c>
      <c r="AA178" s="10">
        <f t="shared" si="54"/>
        <v>227.00315052945012</v>
      </c>
      <c r="AB178" s="10">
        <f t="shared" si="55"/>
        <v>220.18252913584658</v>
      </c>
      <c r="AC178" s="10">
        <f t="shared" si="55"/>
        <v>213.62462373821342</v>
      </c>
      <c r="AD178" s="10">
        <f t="shared" si="55"/>
        <v>207.31511615447167</v>
      </c>
      <c r="AE178" s="10">
        <f t="shared" si="55"/>
        <v>201.2409100479438</v>
      </c>
      <c r="AF178" s="10">
        <f t="shared" si="55"/>
        <v>195.38997108852419</v>
      </c>
      <c r="AG178" s="10">
        <f t="shared" si="55"/>
        <v>189.7511949451895</v>
      </c>
      <c r="AH178" s="10">
        <f t="shared" si="55"/>
        <v>184.31429725279997</v>
      </c>
      <c r="AI178" s="10">
        <f t="shared" si="55"/>
        <v>179.06972112619709</v>
      </c>
      <c r="AJ178" s="10">
        <f t="shared" si="55"/>
        <v>174.00855882968446</v>
      </c>
      <c r="AK178" s="10">
        <f t="shared" si="55"/>
        <v>169.12248497077823</v>
      </c>
      <c r="AL178" s="10">
        <f t="shared" si="55"/>
        <v>164.40369915424259</v>
      </c>
      <c r="AM178" s="10">
        <f t="shared" si="55"/>
        <v>159.84487646070787</v>
      </c>
      <c r="AN178" s="10">
        <f t="shared" si="55"/>
        <v>155.43912444148233</v>
      </c>
      <c r="AO178" s="10">
        <f t="shared" si="55"/>
        <v>151.17994557409165</v>
      </c>
      <c r="AP178" s="10">
        <f t="shared" si="55"/>
        <v>147.06120432052009</v>
      </c>
    </row>
    <row r="179" spans="1:42" x14ac:dyDescent="0.2">
      <c r="A179" s="10">
        <f t="shared" si="41"/>
        <v>204</v>
      </c>
      <c r="B179" s="49">
        <f t="shared" si="42"/>
        <v>0.51506134381439039</v>
      </c>
      <c r="C179" s="49">
        <f t="shared" si="43"/>
        <v>1.6144956592601192</v>
      </c>
      <c r="D179" s="48">
        <f t="shared" si="44"/>
        <v>5.7170910407258866</v>
      </c>
      <c r="E179" s="48">
        <f t="shared" si="45"/>
        <v>47.725908283169737</v>
      </c>
      <c r="F179" s="48">
        <f t="shared" si="46"/>
        <v>24.857544120266194</v>
      </c>
      <c r="G179" s="50">
        <f t="shared" si="47"/>
        <v>5.4940052887953884E-3</v>
      </c>
      <c r="H179" s="51">
        <f t="shared" si="48"/>
        <v>3.4292577911084775E-2</v>
      </c>
      <c r="I179" s="10">
        <f t="shared" si="49"/>
        <v>446.9750873826448</v>
      </c>
      <c r="J179" s="10">
        <f t="shared" si="51"/>
        <v>412.08450052077859</v>
      </c>
      <c r="K179" s="10">
        <f t="shared" si="54"/>
        <v>397.22930379497865</v>
      </c>
      <c r="L179" s="10">
        <f t="shared" si="54"/>
        <v>380.1429275834397</v>
      </c>
      <c r="M179" s="10">
        <f t="shared" si="54"/>
        <v>364.87851581307211</v>
      </c>
      <c r="N179" s="10">
        <f t="shared" si="54"/>
        <v>350.91685833238773</v>
      </c>
      <c r="O179" s="10">
        <f t="shared" si="54"/>
        <v>337.97587723907043</v>
      </c>
      <c r="P179" s="10">
        <f t="shared" si="54"/>
        <v>325.87810119370334</v>
      </c>
      <c r="Q179" s="10">
        <f t="shared" si="54"/>
        <v>314.50099820569773</v>
      </c>
      <c r="R179" s="10">
        <f t="shared" si="54"/>
        <v>303.75439322132928</v>
      </c>
      <c r="S179" s="10">
        <f t="shared" si="54"/>
        <v>293.56878522302321</v>
      </c>
      <c r="T179" s="10">
        <f t="shared" si="54"/>
        <v>283.8887119943646</v>
      </c>
      <c r="U179" s="10">
        <f t="shared" si="54"/>
        <v>274.6687047408613</v>
      </c>
      <c r="V179" s="10">
        <f t="shared" si="54"/>
        <v>265.87068011687097</v>
      </c>
      <c r="W179" s="10">
        <f t="shared" si="54"/>
        <v>257.46218139286168</v>
      </c>
      <c r="X179" s="10">
        <f t="shared" si="54"/>
        <v>249.4151474248365</v>
      </c>
      <c r="Y179" s="10">
        <f t="shared" si="54"/>
        <v>241.70502387373949</v>
      </c>
      <c r="Z179" s="10">
        <f t="shared" si="54"/>
        <v>234.31010443901042</v>
      </c>
      <c r="AA179" s="10">
        <f t="shared" si="54"/>
        <v>227.21103148553857</v>
      </c>
      <c r="AB179" s="10">
        <f t="shared" si="55"/>
        <v>220.39041009193502</v>
      </c>
      <c r="AC179" s="10">
        <f t="shared" si="55"/>
        <v>213.83250469430186</v>
      </c>
      <c r="AD179" s="10">
        <f t="shared" si="55"/>
        <v>207.52299711056011</v>
      </c>
      <c r="AE179" s="10">
        <f t="shared" si="55"/>
        <v>201.44879100403224</v>
      </c>
      <c r="AF179" s="10">
        <f t="shared" si="55"/>
        <v>195.59785204461264</v>
      </c>
      <c r="AG179" s="10">
        <f t="shared" si="55"/>
        <v>189.95907590127794</v>
      </c>
      <c r="AH179" s="10">
        <f t="shared" si="55"/>
        <v>184.52217820888842</v>
      </c>
      <c r="AI179" s="10">
        <f t="shared" si="55"/>
        <v>179.27760208228554</v>
      </c>
      <c r="AJ179" s="10">
        <f t="shared" si="55"/>
        <v>174.21643978577291</v>
      </c>
      <c r="AK179" s="10">
        <f t="shared" si="55"/>
        <v>169.33036592686668</v>
      </c>
      <c r="AL179" s="10">
        <f t="shared" si="55"/>
        <v>164.61158011033103</v>
      </c>
      <c r="AM179" s="10">
        <f t="shared" si="55"/>
        <v>160.05275741679631</v>
      </c>
      <c r="AN179" s="10">
        <f t="shared" si="55"/>
        <v>155.64700539757078</v>
      </c>
      <c r="AO179" s="10">
        <f t="shared" si="55"/>
        <v>151.38782653018009</v>
      </c>
      <c r="AP179" s="10">
        <f t="shared" si="55"/>
        <v>147.26908527660854</v>
      </c>
    </row>
    <row r="180" spans="1:42" x14ac:dyDescent="0.2">
      <c r="A180" s="10">
        <f t="shared" si="41"/>
        <v>205</v>
      </c>
      <c r="B180" s="49">
        <f t="shared" si="42"/>
        <v>0.50973367324308338</v>
      </c>
      <c r="C180" s="49">
        <f t="shared" si="43"/>
        <v>1.6144956592601192</v>
      </c>
      <c r="D180" s="48">
        <f t="shared" si="44"/>
        <v>5.7451159968078764</v>
      </c>
      <c r="E180" s="48">
        <f t="shared" si="45"/>
        <v>48.10318604416328</v>
      </c>
      <c r="F180" s="48">
        <f t="shared" si="46"/>
        <v>25.122722056931774</v>
      </c>
      <c r="G180" s="50">
        <f t="shared" si="47"/>
        <v>5.4105508650867046E-3</v>
      </c>
      <c r="H180" s="51">
        <f t="shared" si="48"/>
        <v>3.3955006528807202E-2</v>
      </c>
      <c r="I180" s="10">
        <f t="shared" si="49"/>
        <v>447.18009941462157</v>
      </c>
      <c r="J180" s="10">
        <f t="shared" si="51"/>
        <v>412.28809270576147</v>
      </c>
      <c r="K180" s="10">
        <f t="shared" ref="K180:AA194" si="56">K179+(($B179+$B180)/2)^(4/3)/$B$5*$B$4</f>
        <v>397.43431582695541</v>
      </c>
      <c r="L180" s="10">
        <f t="shared" si="56"/>
        <v>380.34793961541646</v>
      </c>
      <c r="M180" s="10">
        <f t="shared" si="56"/>
        <v>365.08352784504888</v>
      </c>
      <c r="N180" s="10">
        <f t="shared" si="56"/>
        <v>351.1218703643645</v>
      </c>
      <c r="O180" s="10">
        <f t="shared" si="56"/>
        <v>338.18088927104719</v>
      </c>
      <c r="P180" s="10">
        <f t="shared" si="56"/>
        <v>326.08311322568011</v>
      </c>
      <c r="Q180" s="10">
        <f t="shared" si="56"/>
        <v>314.70601023767449</v>
      </c>
      <c r="R180" s="10">
        <f t="shared" si="56"/>
        <v>303.95940525330604</v>
      </c>
      <c r="S180" s="10">
        <f t="shared" si="56"/>
        <v>293.77379725499998</v>
      </c>
      <c r="T180" s="10">
        <f t="shared" si="56"/>
        <v>284.09372402634136</v>
      </c>
      <c r="U180" s="10">
        <f t="shared" si="56"/>
        <v>274.87371677283807</v>
      </c>
      <c r="V180" s="10">
        <f t="shared" si="56"/>
        <v>266.07569214884774</v>
      </c>
      <c r="W180" s="10">
        <f t="shared" si="56"/>
        <v>257.66719342483844</v>
      </c>
      <c r="X180" s="10">
        <f t="shared" si="56"/>
        <v>249.62015945681324</v>
      </c>
      <c r="Y180" s="10">
        <f t="shared" si="56"/>
        <v>241.91003590571623</v>
      </c>
      <c r="Z180" s="10">
        <f t="shared" si="56"/>
        <v>234.51511647098715</v>
      </c>
      <c r="AA180" s="10">
        <f t="shared" si="56"/>
        <v>227.41604351751531</v>
      </c>
      <c r="AB180" s="10">
        <f t="shared" si="55"/>
        <v>220.59542212391176</v>
      </c>
      <c r="AC180" s="10">
        <f t="shared" si="55"/>
        <v>214.0375167262786</v>
      </c>
      <c r="AD180" s="10">
        <f t="shared" si="55"/>
        <v>207.72800914253685</v>
      </c>
      <c r="AE180" s="10">
        <f t="shared" si="55"/>
        <v>201.65380303600898</v>
      </c>
      <c r="AF180" s="10">
        <f t="shared" si="55"/>
        <v>195.80286407658937</v>
      </c>
      <c r="AG180" s="10">
        <f t="shared" si="55"/>
        <v>190.16408793325468</v>
      </c>
      <c r="AH180" s="10">
        <f t="shared" si="55"/>
        <v>184.72719024086516</v>
      </c>
      <c r="AI180" s="10">
        <f t="shared" si="55"/>
        <v>179.48261411426228</v>
      </c>
      <c r="AJ180" s="10">
        <f t="shared" si="55"/>
        <v>174.42145181774964</v>
      </c>
      <c r="AK180" s="10">
        <f t="shared" si="55"/>
        <v>169.53537795884341</v>
      </c>
      <c r="AL180" s="10">
        <f t="shared" si="55"/>
        <v>164.81659214230777</v>
      </c>
      <c r="AM180" s="10">
        <f t="shared" si="55"/>
        <v>160.25776944877305</v>
      </c>
      <c r="AN180" s="10">
        <f t="shared" si="55"/>
        <v>155.85201742954752</v>
      </c>
      <c r="AO180" s="10">
        <f t="shared" si="55"/>
        <v>151.59283856215683</v>
      </c>
      <c r="AP180" s="10">
        <f t="shared" si="55"/>
        <v>147.47409730858527</v>
      </c>
    </row>
    <row r="181" spans="1:42" x14ac:dyDescent="0.2">
      <c r="A181" s="10">
        <f t="shared" si="41"/>
        <v>206</v>
      </c>
      <c r="B181" s="49">
        <f t="shared" si="42"/>
        <v>0.50448604291789401</v>
      </c>
      <c r="C181" s="49">
        <f t="shared" si="43"/>
        <v>1.6144956592601192</v>
      </c>
      <c r="D181" s="48">
        <f t="shared" si="44"/>
        <v>5.7731409528898663</v>
      </c>
      <c r="E181" s="48">
        <f t="shared" si="45"/>
        <v>48.482034601483612</v>
      </c>
      <c r="F181" s="48">
        <f t="shared" si="46"/>
        <v>25.389470789924147</v>
      </c>
      <c r="G181" s="50">
        <f t="shared" si="47"/>
        <v>5.3287517847744369E-3</v>
      </c>
      <c r="H181" s="51">
        <f t="shared" si="48"/>
        <v>3.3622276159657911E-2</v>
      </c>
      <c r="I181" s="10">
        <f t="shared" si="49"/>
        <v>447.38229549942531</v>
      </c>
      <c r="J181" s="10">
        <f t="shared" si="51"/>
        <v>412.48889509615373</v>
      </c>
      <c r="K181" s="10">
        <f t="shared" si="56"/>
        <v>397.63651191175916</v>
      </c>
      <c r="L181" s="10">
        <f t="shared" si="56"/>
        <v>380.55013570022021</v>
      </c>
      <c r="M181" s="10">
        <f t="shared" si="56"/>
        <v>365.28572392985262</v>
      </c>
      <c r="N181" s="10">
        <f t="shared" si="56"/>
        <v>351.32406644916824</v>
      </c>
      <c r="O181" s="10">
        <f t="shared" si="56"/>
        <v>338.38308535585094</v>
      </c>
      <c r="P181" s="10">
        <f t="shared" si="56"/>
        <v>326.28530931048385</v>
      </c>
      <c r="Q181" s="10">
        <f t="shared" si="56"/>
        <v>314.90820632247824</v>
      </c>
      <c r="R181" s="10">
        <f t="shared" si="56"/>
        <v>304.16160133810979</v>
      </c>
      <c r="S181" s="10">
        <f t="shared" si="56"/>
        <v>293.97599333980372</v>
      </c>
      <c r="T181" s="10">
        <f t="shared" si="56"/>
        <v>284.29592011114511</v>
      </c>
      <c r="U181" s="10">
        <f t="shared" si="56"/>
        <v>275.07591285764181</v>
      </c>
      <c r="V181" s="10">
        <f t="shared" si="56"/>
        <v>266.27788823365148</v>
      </c>
      <c r="W181" s="10">
        <f t="shared" si="56"/>
        <v>257.86938950964219</v>
      </c>
      <c r="X181" s="10">
        <f t="shared" si="56"/>
        <v>249.82235554161699</v>
      </c>
      <c r="Y181" s="10">
        <f t="shared" si="56"/>
        <v>242.11223199051997</v>
      </c>
      <c r="Z181" s="10">
        <f t="shared" si="56"/>
        <v>234.7173125557909</v>
      </c>
      <c r="AA181" s="10">
        <f t="shared" si="56"/>
        <v>227.61823960231905</v>
      </c>
      <c r="AB181" s="10">
        <f t="shared" si="55"/>
        <v>220.79761820871551</v>
      </c>
      <c r="AC181" s="10">
        <f t="shared" si="55"/>
        <v>214.23971281108234</v>
      </c>
      <c r="AD181" s="10">
        <f t="shared" si="55"/>
        <v>207.93020522734059</v>
      </c>
      <c r="AE181" s="10">
        <f t="shared" si="55"/>
        <v>201.85599912081273</v>
      </c>
      <c r="AF181" s="10">
        <f t="shared" si="55"/>
        <v>196.00506016139312</v>
      </c>
      <c r="AG181" s="10">
        <f t="shared" si="55"/>
        <v>190.36628401805842</v>
      </c>
      <c r="AH181" s="10">
        <f t="shared" si="55"/>
        <v>184.9293863256689</v>
      </c>
      <c r="AI181" s="10">
        <f t="shared" si="55"/>
        <v>179.68481019906602</v>
      </c>
      <c r="AJ181" s="10">
        <f t="shared" si="55"/>
        <v>174.62364790255339</v>
      </c>
      <c r="AK181" s="10">
        <f t="shared" si="55"/>
        <v>169.73757404364716</v>
      </c>
      <c r="AL181" s="10">
        <f t="shared" si="55"/>
        <v>165.01878822711151</v>
      </c>
      <c r="AM181" s="10">
        <f t="shared" si="55"/>
        <v>160.45996553357679</v>
      </c>
      <c r="AN181" s="10">
        <f t="shared" si="55"/>
        <v>156.05421351435126</v>
      </c>
      <c r="AO181" s="10">
        <f t="shared" si="55"/>
        <v>151.79503464696057</v>
      </c>
      <c r="AP181" s="10">
        <f t="shared" si="55"/>
        <v>147.67629339338902</v>
      </c>
    </row>
    <row r="182" spans="1:42" x14ac:dyDescent="0.2">
      <c r="A182" s="10">
        <f t="shared" si="41"/>
        <v>207</v>
      </c>
      <c r="B182" s="49">
        <f t="shared" si="42"/>
        <v>0.49931689492414832</v>
      </c>
      <c r="C182" s="49">
        <f t="shared" si="43"/>
        <v>1.6144956592601192</v>
      </c>
      <c r="D182" s="48">
        <f t="shared" si="44"/>
        <v>5.8011659089718561</v>
      </c>
      <c r="E182" s="48">
        <f t="shared" si="45"/>
        <v>48.862453955130739</v>
      </c>
      <c r="F182" s="48">
        <f t="shared" si="46"/>
        <v>25.657790319243318</v>
      </c>
      <c r="G182" s="50">
        <f t="shared" si="47"/>
        <v>5.2485679008981347E-3</v>
      </c>
      <c r="H182" s="51">
        <f t="shared" si="48"/>
        <v>3.3294297189223929E-2</v>
      </c>
      <c r="I182" s="10">
        <f t="shared" si="49"/>
        <v>447.58172739934753</v>
      </c>
      <c r="J182" s="10">
        <f t="shared" si="51"/>
        <v>412.68695885607309</v>
      </c>
      <c r="K182" s="10">
        <f t="shared" si="56"/>
        <v>397.83594381168137</v>
      </c>
      <c r="L182" s="10">
        <f t="shared" si="56"/>
        <v>380.74956760014243</v>
      </c>
      <c r="M182" s="10">
        <f t="shared" si="56"/>
        <v>365.48515582977484</v>
      </c>
      <c r="N182" s="10">
        <f t="shared" si="56"/>
        <v>351.52349834909046</v>
      </c>
      <c r="O182" s="10">
        <f t="shared" si="56"/>
        <v>338.58251725577315</v>
      </c>
      <c r="P182" s="10">
        <f t="shared" si="56"/>
        <v>326.48474121040607</v>
      </c>
      <c r="Q182" s="10">
        <f t="shared" si="56"/>
        <v>315.10763822240045</v>
      </c>
      <c r="R182" s="10">
        <f t="shared" si="56"/>
        <v>304.36103323803201</v>
      </c>
      <c r="S182" s="10">
        <f t="shared" si="56"/>
        <v>294.17542523972594</v>
      </c>
      <c r="T182" s="10">
        <f t="shared" si="56"/>
        <v>284.49535201106733</v>
      </c>
      <c r="U182" s="10">
        <f t="shared" si="56"/>
        <v>275.27534475756403</v>
      </c>
      <c r="V182" s="10">
        <f t="shared" si="56"/>
        <v>266.4773201335737</v>
      </c>
      <c r="W182" s="10">
        <f t="shared" si="56"/>
        <v>258.06882140956441</v>
      </c>
      <c r="X182" s="10">
        <f t="shared" si="56"/>
        <v>250.0217874415392</v>
      </c>
      <c r="Y182" s="10">
        <f t="shared" si="56"/>
        <v>242.31166389044219</v>
      </c>
      <c r="Z182" s="10">
        <f t="shared" si="56"/>
        <v>234.91674445571311</v>
      </c>
      <c r="AA182" s="10">
        <f t="shared" si="56"/>
        <v>227.81767150224127</v>
      </c>
      <c r="AB182" s="10">
        <f t="shared" si="55"/>
        <v>220.99705010863772</v>
      </c>
      <c r="AC182" s="10">
        <f t="shared" si="55"/>
        <v>214.43914471100456</v>
      </c>
      <c r="AD182" s="10">
        <f t="shared" si="55"/>
        <v>208.12963712726281</v>
      </c>
      <c r="AE182" s="10">
        <f t="shared" si="55"/>
        <v>202.05543102073494</v>
      </c>
      <c r="AF182" s="10">
        <f t="shared" si="55"/>
        <v>196.20449206131534</v>
      </c>
      <c r="AG182" s="10">
        <f t="shared" si="55"/>
        <v>190.56571591798064</v>
      </c>
      <c r="AH182" s="10">
        <f t="shared" si="55"/>
        <v>185.12881822559112</v>
      </c>
      <c r="AI182" s="10">
        <f t="shared" si="55"/>
        <v>179.88424209898824</v>
      </c>
      <c r="AJ182" s="10">
        <f t="shared" si="55"/>
        <v>174.8230798024756</v>
      </c>
      <c r="AK182" s="10">
        <f t="shared" si="55"/>
        <v>169.93700594356937</v>
      </c>
      <c r="AL182" s="10">
        <f t="shared" si="55"/>
        <v>165.21822012703373</v>
      </c>
      <c r="AM182" s="10">
        <f t="shared" si="55"/>
        <v>160.65939743349901</v>
      </c>
      <c r="AN182" s="10">
        <f t="shared" si="55"/>
        <v>156.25364541427348</v>
      </c>
      <c r="AO182" s="10">
        <f t="shared" si="55"/>
        <v>151.99446654688279</v>
      </c>
      <c r="AP182" s="10">
        <f t="shared" si="55"/>
        <v>147.87572529331123</v>
      </c>
    </row>
    <row r="183" spans="1:42" x14ac:dyDescent="0.2">
      <c r="A183" s="10">
        <f t="shared" si="41"/>
        <v>208</v>
      </c>
      <c r="B183" s="49">
        <f t="shared" si="42"/>
        <v>0.49422470818510605</v>
      </c>
      <c r="C183" s="49">
        <f t="shared" si="43"/>
        <v>1.6144956592601192</v>
      </c>
      <c r="D183" s="48">
        <f t="shared" si="44"/>
        <v>5.8291908650538451</v>
      </c>
      <c r="E183" s="48">
        <f t="shared" si="45"/>
        <v>49.244444105104648</v>
      </c>
      <c r="F183" s="48">
        <f t="shared" si="46"/>
        <v>25.927680644889271</v>
      </c>
      <c r="G183" s="50">
        <f t="shared" si="47"/>
        <v>5.1699602076959172E-3</v>
      </c>
      <c r="H183" s="51">
        <f t="shared" si="48"/>
        <v>3.297098200177493E-2</v>
      </c>
      <c r="I183" s="10">
        <f t="shared" si="49"/>
        <v>447.77844569504038</v>
      </c>
      <c r="J183" s="10">
        <f t="shared" si="51"/>
        <v>412.88233398421585</v>
      </c>
      <c r="K183" s="10">
        <f t="shared" si="56"/>
        <v>398.03266210737422</v>
      </c>
      <c r="L183" s="10">
        <f t="shared" si="56"/>
        <v>380.94628589583527</v>
      </c>
      <c r="M183" s="10">
        <f t="shared" si="56"/>
        <v>365.68187412546769</v>
      </c>
      <c r="N183" s="10">
        <f t="shared" si="56"/>
        <v>351.72021664478331</v>
      </c>
      <c r="O183" s="10">
        <f t="shared" si="56"/>
        <v>338.779235551466</v>
      </c>
      <c r="P183" s="10">
        <f t="shared" si="56"/>
        <v>326.68145950609892</v>
      </c>
      <c r="Q183" s="10">
        <f t="shared" si="56"/>
        <v>315.3043565180933</v>
      </c>
      <c r="R183" s="10">
        <f t="shared" si="56"/>
        <v>304.55775153372485</v>
      </c>
      <c r="S183" s="10">
        <f t="shared" si="56"/>
        <v>294.37214353541879</v>
      </c>
      <c r="T183" s="10">
        <f t="shared" si="56"/>
        <v>284.69207030676017</v>
      </c>
      <c r="U183" s="10">
        <f t="shared" si="56"/>
        <v>275.47206305325687</v>
      </c>
      <c r="V183" s="10">
        <f t="shared" si="56"/>
        <v>266.67403842926655</v>
      </c>
      <c r="W183" s="10">
        <f t="shared" si="56"/>
        <v>258.26553970525725</v>
      </c>
      <c r="X183" s="10">
        <f t="shared" si="56"/>
        <v>250.21850573723202</v>
      </c>
      <c r="Y183" s="10">
        <f t="shared" si="56"/>
        <v>242.50838218613501</v>
      </c>
      <c r="Z183" s="10">
        <f t="shared" si="56"/>
        <v>235.11346275140593</v>
      </c>
      <c r="AA183" s="10">
        <f t="shared" si="56"/>
        <v>228.01438979793409</v>
      </c>
      <c r="AB183" s="10">
        <f t="shared" si="55"/>
        <v>221.19376840433054</v>
      </c>
      <c r="AC183" s="10">
        <f t="shared" si="55"/>
        <v>214.63586300669738</v>
      </c>
      <c r="AD183" s="10">
        <f t="shared" si="55"/>
        <v>208.32635542295563</v>
      </c>
      <c r="AE183" s="10">
        <f t="shared" si="55"/>
        <v>202.25214931642776</v>
      </c>
      <c r="AF183" s="10">
        <f t="shared" si="55"/>
        <v>196.40121035700815</v>
      </c>
      <c r="AG183" s="10">
        <f t="shared" si="55"/>
        <v>190.76243421367346</v>
      </c>
      <c r="AH183" s="10">
        <f t="shared" si="55"/>
        <v>185.32553652128394</v>
      </c>
      <c r="AI183" s="10">
        <f t="shared" si="55"/>
        <v>180.08096039468106</v>
      </c>
      <c r="AJ183" s="10">
        <f t="shared" si="55"/>
        <v>175.01979809816842</v>
      </c>
      <c r="AK183" s="10">
        <f t="shared" si="55"/>
        <v>170.13372423926219</v>
      </c>
      <c r="AL183" s="10">
        <f t="shared" si="55"/>
        <v>165.41493842272655</v>
      </c>
      <c r="AM183" s="10">
        <f t="shared" si="55"/>
        <v>160.85611572919183</v>
      </c>
      <c r="AN183" s="10">
        <f t="shared" si="55"/>
        <v>156.4503637099663</v>
      </c>
      <c r="AO183" s="10">
        <f t="shared" si="55"/>
        <v>152.19118484257561</v>
      </c>
      <c r="AP183" s="10">
        <f t="shared" si="55"/>
        <v>148.07244358900405</v>
      </c>
    </row>
    <row r="184" spans="1:42" x14ac:dyDescent="0.2">
      <c r="A184" s="10">
        <f t="shared" si="41"/>
        <v>209</v>
      </c>
      <c r="B184" s="49">
        <f t="shared" si="42"/>
        <v>0.48920799744740529</v>
      </c>
      <c r="C184" s="49">
        <f t="shared" si="43"/>
        <v>1.6144956592601192</v>
      </c>
      <c r="D184" s="48">
        <f t="shared" si="44"/>
        <v>5.8572158211358349</v>
      </c>
      <c r="E184" s="48">
        <f t="shared" si="45"/>
        <v>49.628005051405367</v>
      </c>
      <c r="F184" s="48">
        <f t="shared" si="46"/>
        <v>26.199141766862031</v>
      </c>
      <c r="G184" s="50">
        <f t="shared" si="47"/>
        <v>5.0928908037121213E-3</v>
      </c>
      <c r="H184" s="51">
        <f t="shared" si="48"/>
        <v>3.2652244929035741E-2</v>
      </c>
      <c r="I184" s="10">
        <f t="shared" si="49"/>
        <v>447.97249981749496</v>
      </c>
      <c r="J184" s="10">
        <f t="shared" si="51"/>
        <v>413.07506934533041</v>
      </c>
      <c r="K184" s="10">
        <f t="shared" si="56"/>
        <v>398.22671622982881</v>
      </c>
      <c r="L184" s="10">
        <f t="shared" si="56"/>
        <v>381.14034001828986</v>
      </c>
      <c r="M184" s="10">
        <f t="shared" si="56"/>
        <v>365.87592824792227</v>
      </c>
      <c r="N184" s="10">
        <f t="shared" si="56"/>
        <v>351.91427076723789</v>
      </c>
      <c r="O184" s="10">
        <f t="shared" si="56"/>
        <v>338.97328967392059</v>
      </c>
      <c r="P184" s="10">
        <f t="shared" si="56"/>
        <v>326.87551362855351</v>
      </c>
      <c r="Q184" s="10">
        <f t="shared" si="56"/>
        <v>315.49841064054789</v>
      </c>
      <c r="R184" s="10">
        <f t="shared" si="56"/>
        <v>304.75180565617944</v>
      </c>
      <c r="S184" s="10">
        <f t="shared" si="56"/>
        <v>294.56619765787337</v>
      </c>
      <c r="T184" s="10">
        <f t="shared" si="56"/>
        <v>284.88612442921476</v>
      </c>
      <c r="U184" s="10">
        <f t="shared" si="56"/>
        <v>275.66611717571146</v>
      </c>
      <c r="V184" s="10">
        <f t="shared" si="56"/>
        <v>266.86809255172113</v>
      </c>
      <c r="W184" s="10">
        <f t="shared" si="56"/>
        <v>258.45959382771184</v>
      </c>
      <c r="X184" s="10">
        <f t="shared" si="56"/>
        <v>250.41255985968661</v>
      </c>
      <c r="Y184" s="10">
        <f t="shared" si="56"/>
        <v>242.7024363085896</v>
      </c>
      <c r="Z184" s="10">
        <f t="shared" si="56"/>
        <v>235.30751687386052</v>
      </c>
      <c r="AA184" s="10">
        <f t="shared" si="56"/>
        <v>228.20844392038867</v>
      </c>
      <c r="AB184" s="10">
        <f t="shared" si="55"/>
        <v>221.38782252678513</v>
      </c>
      <c r="AC184" s="10">
        <f t="shared" si="55"/>
        <v>214.82991712915197</v>
      </c>
      <c r="AD184" s="10">
        <f t="shared" si="55"/>
        <v>208.52040954541022</v>
      </c>
      <c r="AE184" s="10">
        <f t="shared" si="55"/>
        <v>202.44620343888235</v>
      </c>
      <c r="AF184" s="10">
        <f t="shared" si="55"/>
        <v>196.59526447946274</v>
      </c>
      <c r="AG184" s="10">
        <f t="shared" si="55"/>
        <v>190.95648833612805</v>
      </c>
      <c r="AH184" s="10">
        <f t="shared" si="55"/>
        <v>185.51959064373852</v>
      </c>
      <c r="AI184" s="10">
        <f t="shared" si="55"/>
        <v>180.27501451713565</v>
      </c>
      <c r="AJ184" s="10">
        <f t="shared" si="55"/>
        <v>175.21385222062301</v>
      </c>
      <c r="AK184" s="10">
        <f t="shared" si="55"/>
        <v>170.32777836171678</v>
      </c>
      <c r="AL184" s="10">
        <f t="shared" si="55"/>
        <v>165.60899254518114</v>
      </c>
      <c r="AM184" s="10">
        <f t="shared" si="55"/>
        <v>161.05016985164642</v>
      </c>
      <c r="AN184" s="10">
        <f t="shared" si="55"/>
        <v>156.64441783242088</v>
      </c>
      <c r="AO184" s="10">
        <f t="shared" si="55"/>
        <v>152.3852389650302</v>
      </c>
      <c r="AP184" s="10">
        <f t="shared" si="55"/>
        <v>148.26649771145864</v>
      </c>
    </row>
    <row r="185" spans="1:42" x14ac:dyDescent="0.2">
      <c r="A185" s="10">
        <f t="shared" si="41"/>
        <v>210</v>
      </c>
      <c r="B185" s="49">
        <f t="shared" si="42"/>
        <v>0.48426531229808156</v>
      </c>
      <c r="C185" s="49">
        <f t="shared" si="43"/>
        <v>1.6144956592601192</v>
      </c>
      <c r="D185" s="48">
        <f t="shared" si="44"/>
        <v>5.8852407772178248</v>
      </c>
      <c r="E185" s="48">
        <f t="shared" si="45"/>
        <v>50.013136794032881</v>
      </c>
      <c r="F185" s="48">
        <f t="shared" si="46"/>
        <v>26.472173685161586</v>
      </c>
      <c r="G185" s="50">
        <f t="shared" si="47"/>
        <v>5.0173228562295866E-3</v>
      </c>
      <c r="H185" s="51">
        <f t="shared" si="48"/>
        <v>3.2338002200411671E-2</v>
      </c>
      <c r="I185" s="10">
        <f t="shared" si="49"/>
        <v>448.16393807902631</v>
      </c>
      <c r="J185" s="10">
        <f t="shared" si="51"/>
        <v>413.26521270071498</v>
      </c>
      <c r="K185" s="10">
        <f t="shared" si="56"/>
        <v>398.41815449136016</v>
      </c>
      <c r="L185" s="10">
        <f t="shared" si="56"/>
        <v>381.33177827982121</v>
      </c>
      <c r="M185" s="10">
        <f t="shared" si="56"/>
        <v>366.06736650945362</v>
      </c>
      <c r="N185" s="10">
        <f t="shared" si="56"/>
        <v>352.10570902876924</v>
      </c>
      <c r="O185" s="10">
        <f t="shared" si="56"/>
        <v>339.16472793545194</v>
      </c>
      <c r="P185" s="10">
        <f t="shared" si="56"/>
        <v>327.06695189008485</v>
      </c>
      <c r="Q185" s="10">
        <f t="shared" si="56"/>
        <v>315.68984890207923</v>
      </c>
      <c r="R185" s="10">
        <f t="shared" si="56"/>
        <v>304.94324391771079</v>
      </c>
      <c r="S185" s="10">
        <f t="shared" si="56"/>
        <v>294.75763591940472</v>
      </c>
      <c r="T185" s="10">
        <f t="shared" si="56"/>
        <v>285.07756269074611</v>
      </c>
      <c r="U185" s="10">
        <f t="shared" si="56"/>
        <v>275.85755543724281</v>
      </c>
      <c r="V185" s="10">
        <f t="shared" si="56"/>
        <v>267.05953081325248</v>
      </c>
      <c r="W185" s="10">
        <f t="shared" si="56"/>
        <v>258.65103208924319</v>
      </c>
      <c r="X185" s="10">
        <f t="shared" si="56"/>
        <v>250.60399812121796</v>
      </c>
      <c r="Y185" s="10">
        <f t="shared" si="56"/>
        <v>242.89387457012094</v>
      </c>
      <c r="Z185" s="10">
        <f t="shared" si="56"/>
        <v>235.49895513539187</v>
      </c>
      <c r="AA185" s="10">
        <f t="shared" si="56"/>
        <v>228.39988218192002</v>
      </c>
      <c r="AB185" s="10">
        <f t="shared" si="55"/>
        <v>221.57926078831647</v>
      </c>
      <c r="AC185" s="10">
        <f t="shared" si="55"/>
        <v>215.02135539068331</v>
      </c>
      <c r="AD185" s="10">
        <f t="shared" si="55"/>
        <v>208.71184780694156</v>
      </c>
      <c r="AE185" s="10">
        <f t="shared" si="55"/>
        <v>202.6376417004137</v>
      </c>
      <c r="AF185" s="10">
        <f t="shared" si="55"/>
        <v>196.78670274099409</v>
      </c>
      <c r="AG185" s="10">
        <f t="shared" si="55"/>
        <v>191.14792659765939</v>
      </c>
      <c r="AH185" s="10">
        <f t="shared" si="55"/>
        <v>185.71102890526987</v>
      </c>
      <c r="AI185" s="10">
        <f t="shared" si="55"/>
        <v>180.46645277866699</v>
      </c>
      <c r="AJ185" s="10">
        <f t="shared" si="55"/>
        <v>175.40529048215436</v>
      </c>
      <c r="AK185" s="10">
        <f t="shared" si="55"/>
        <v>170.51921662324813</v>
      </c>
      <c r="AL185" s="10">
        <f t="shared" si="55"/>
        <v>165.80043080671248</v>
      </c>
      <c r="AM185" s="10">
        <f t="shared" si="55"/>
        <v>161.24160811317776</v>
      </c>
      <c r="AN185" s="10">
        <f t="shared" si="55"/>
        <v>156.83585609395223</v>
      </c>
      <c r="AO185" s="10">
        <f t="shared" si="55"/>
        <v>152.57667722656154</v>
      </c>
      <c r="AP185" s="10">
        <f t="shared" si="55"/>
        <v>148.45793597298999</v>
      </c>
    </row>
    <row r="186" spans="1:42" x14ac:dyDescent="0.2">
      <c r="A186" s="10">
        <f t="shared" si="41"/>
        <v>211</v>
      </c>
      <c r="B186" s="49">
        <f t="shared" si="42"/>
        <v>0.47939523621205732</v>
      </c>
      <c r="C186" s="49">
        <f t="shared" si="43"/>
        <v>1.6144956592601192</v>
      </c>
      <c r="D186" s="48">
        <f t="shared" si="44"/>
        <v>5.9132657332998146</v>
      </c>
      <c r="E186" s="48">
        <f t="shared" si="45"/>
        <v>50.399839332987185</v>
      </c>
      <c r="F186" s="48">
        <f t="shared" si="46"/>
        <v>26.746776399787933</v>
      </c>
      <c r="G186" s="50">
        <f t="shared" si="47"/>
        <v>4.9432205669763469E-3</v>
      </c>
      <c r="H186" s="51">
        <f t="shared" si="48"/>
        <v>3.2028171894621468E-2</v>
      </c>
      <c r="I186" s="10">
        <f t="shared" si="49"/>
        <v>448.35280770329905</v>
      </c>
      <c r="J186" s="10">
        <f t="shared" si="51"/>
        <v>413.45281073777312</v>
      </c>
      <c r="K186" s="10">
        <f t="shared" si="56"/>
        <v>398.6070241156329</v>
      </c>
      <c r="L186" s="10">
        <f t="shared" si="56"/>
        <v>381.52064790409395</v>
      </c>
      <c r="M186" s="10">
        <f t="shared" si="56"/>
        <v>366.25623613372636</v>
      </c>
      <c r="N186" s="10">
        <f t="shared" si="56"/>
        <v>352.29457865304198</v>
      </c>
      <c r="O186" s="10">
        <f t="shared" si="56"/>
        <v>339.35359755972468</v>
      </c>
      <c r="P186" s="10">
        <f t="shared" si="56"/>
        <v>327.25582151435759</v>
      </c>
      <c r="Q186" s="10">
        <f t="shared" si="56"/>
        <v>315.87871852635197</v>
      </c>
      <c r="R186" s="10">
        <f t="shared" si="56"/>
        <v>305.13211354198353</v>
      </c>
      <c r="S186" s="10">
        <f t="shared" si="56"/>
        <v>294.94650554367746</v>
      </c>
      <c r="T186" s="10">
        <f t="shared" si="56"/>
        <v>285.26643231501885</v>
      </c>
      <c r="U186" s="10">
        <f t="shared" si="56"/>
        <v>276.04642506151555</v>
      </c>
      <c r="V186" s="10">
        <f t="shared" si="56"/>
        <v>267.24840043752522</v>
      </c>
      <c r="W186" s="10">
        <f t="shared" si="56"/>
        <v>258.83990171351593</v>
      </c>
      <c r="X186" s="10">
        <f t="shared" si="56"/>
        <v>250.7928677454907</v>
      </c>
      <c r="Y186" s="10">
        <f t="shared" si="56"/>
        <v>243.08274419439368</v>
      </c>
      <c r="Z186" s="10">
        <f t="shared" si="56"/>
        <v>235.68782475966461</v>
      </c>
      <c r="AA186" s="10">
        <f t="shared" si="56"/>
        <v>228.58875180619276</v>
      </c>
      <c r="AB186" s="10">
        <f t="shared" si="55"/>
        <v>221.76813041258922</v>
      </c>
      <c r="AC186" s="10">
        <f t="shared" si="55"/>
        <v>215.21022501495605</v>
      </c>
      <c r="AD186" s="10">
        <f t="shared" si="55"/>
        <v>208.9007174312143</v>
      </c>
      <c r="AE186" s="10">
        <f t="shared" si="55"/>
        <v>202.82651132468644</v>
      </c>
      <c r="AF186" s="10">
        <f t="shared" si="55"/>
        <v>196.97557236526683</v>
      </c>
      <c r="AG186" s="10">
        <f t="shared" si="55"/>
        <v>191.33679622193213</v>
      </c>
      <c r="AH186" s="10">
        <f t="shared" si="55"/>
        <v>185.89989852954261</v>
      </c>
      <c r="AI186" s="10">
        <f t="shared" si="55"/>
        <v>180.65532240293973</v>
      </c>
      <c r="AJ186" s="10">
        <f t="shared" si="55"/>
        <v>175.5941601064271</v>
      </c>
      <c r="AK186" s="10">
        <f t="shared" si="55"/>
        <v>170.70808624752087</v>
      </c>
      <c r="AL186" s="10">
        <f t="shared" si="55"/>
        <v>165.98930043098522</v>
      </c>
      <c r="AM186" s="10">
        <f t="shared" si="55"/>
        <v>161.4304777374505</v>
      </c>
      <c r="AN186" s="10">
        <f t="shared" si="55"/>
        <v>157.02472571822497</v>
      </c>
      <c r="AO186" s="10">
        <f t="shared" si="55"/>
        <v>152.76554685083428</v>
      </c>
      <c r="AP186" s="10">
        <f t="shared" si="55"/>
        <v>148.64680559726273</v>
      </c>
    </row>
    <row r="187" spans="1:42" x14ac:dyDescent="0.2">
      <c r="A187" s="10">
        <f t="shared" si="41"/>
        <v>212</v>
      </c>
      <c r="B187" s="49">
        <f t="shared" si="42"/>
        <v>0.47459638562908346</v>
      </c>
      <c r="C187" s="49">
        <f t="shared" si="43"/>
        <v>1.6144956592601192</v>
      </c>
      <c r="D187" s="48">
        <f t="shared" si="44"/>
        <v>5.9412906893818045</v>
      </c>
      <c r="E187" s="48">
        <f t="shared" si="45"/>
        <v>50.78811266826829</v>
      </c>
      <c r="F187" s="48">
        <f t="shared" si="46"/>
        <v>27.022949910741076</v>
      </c>
      <c r="G187" s="50">
        <f t="shared" si="47"/>
        <v>4.8705491390545414E-3</v>
      </c>
      <c r="H187" s="51">
        <f t="shared" si="48"/>
        <v>3.1722673892697124E-2</v>
      </c>
      <c r="I187" s="10">
        <f t="shared" si="49"/>
        <v>448.53915485442764</v>
      </c>
      <c r="J187" s="10">
        <f t="shared" si="51"/>
        <v>413.63790909866003</v>
      </c>
      <c r="K187" s="10">
        <f t="shared" si="56"/>
        <v>398.79337126676148</v>
      </c>
      <c r="L187" s="10">
        <f t="shared" si="56"/>
        <v>381.70699505522254</v>
      </c>
      <c r="M187" s="10">
        <f t="shared" si="56"/>
        <v>366.44258328485495</v>
      </c>
      <c r="N187" s="10">
        <f t="shared" si="56"/>
        <v>352.48092580417057</v>
      </c>
      <c r="O187" s="10">
        <f t="shared" si="56"/>
        <v>339.53994471085326</v>
      </c>
      <c r="P187" s="10">
        <f t="shared" si="56"/>
        <v>327.44216866548618</v>
      </c>
      <c r="Q187" s="10">
        <f t="shared" si="56"/>
        <v>316.06506567748056</v>
      </c>
      <c r="R187" s="10">
        <f t="shared" si="56"/>
        <v>305.31846069311212</v>
      </c>
      <c r="S187" s="10">
        <f t="shared" si="56"/>
        <v>295.13285269480605</v>
      </c>
      <c r="T187" s="10">
        <f t="shared" si="56"/>
        <v>285.45277946614743</v>
      </c>
      <c r="U187" s="10">
        <f t="shared" si="56"/>
        <v>276.23277221264414</v>
      </c>
      <c r="V187" s="10">
        <f t="shared" si="56"/>
        <v>267.43474758865381</v>
      </c>
      <c r="W187" s="10">
        <f t="shared" si="56"/>
        <v>259.02624886464451</v>
      </c>
      <c r="X187" s="10">
        <f t="shared" si="56"/>
        <v>250.97921489661931</v>
      </c>
      <c r="Y187" s="10">
        <f t="shared" si="56"/>
        <v>243.2690913455223</v>
      </c>
      <c r="Z187" s="10">
        <f t="shared" si="56"/>
        <v>235.87417191079322</v>
      </c>
      <c r="AA187" s="10">
        <f t="shared" si="56"/>
        <v>228.77509895732138</v>
      </c>
      <c r="AB187" s="10">
        <f t="shared" si="55"/>
        <v>221.95447756371783</v>
      </c>
      <c r="AC187" s="10">
        <f t="shared" si="55"/>
        <v>215.39657216608467</v>
      </c>
      <c r="AD187" s="10">
        <f t="shared" si="55"/>
        <v>209.08706458234292</v>
      </c>
      <c r="AE187" s="10">
        <f t="shared" si="55"/>
        <v>203.01285847581505</v>
      </c>
      <c r="AF187" s="10">
        <f t="shared" si="55"/>
        <v>197.16191951639544</v>
      </c>
      <c r="AG187" s="10">
        <f t="shared" si="55"/>
        <v>191.52314337306075</v>
      </c>
      <c r="AH187" s="10">
        <f t="shared" si="55"/>
        <v>186.08624568067123</v>
      </c>
      <c r="AI187" s="10">
        <f t="shared" si="55"/>
        <v>180.84166955406835</v>
      </c>
      <c r="AJ187" s="10">
        <f t="shared" si="55"/>
        <v>175.78050725755571</v>
      </c>
      <c r="AK187" s="10">
        <f t="shared" si="55"/>
        <v>170.89443339864948</v>
      </c>
      <c r="AL187" s="10">
        <f t="shared" si="55"/>
        <v>166.17564758211384</v>
      </c>
      <c r="AM187" s="10">
        <f t="shared" si="55"/>
        <v>161.61682488857912</v>
      </c>
      <c r="AN187" s="10">
        <f t="shared" si="55"/>
        <v>157.21107286935359</v>
      </c>
      <c r="AO187" s="10">
        <f t="shared" si="55"/>
        <v>152.9518940019629</v>
      </c>
      <c r="AP187" s="10">
        <f t="shared" si="55"/>
        <v>148.83315274839134</v>
      </c>
    </row>
    <row r="188" spans="1:42" x14ac:dyDescent="0.2">
      <c r="A188" s="10">
        <f t="shared" si="41"/>
        <v>213</v>
      </c>
      <c r="B188" s="49">
        <f t="shared" si="42"/>
        <v>0.46986740905910246</v>
      </c>
      <c r="C188" s="49">
        <f t="shared" si="43"/>
        <v>1.6144956592601192</v>
      </c>
      <c r="D188" s="48">
        <f t="shared" si="44"/>
        <v>5.9693156454637935</v>
      </c>
      <c r="E188" s="48">
        <f t="shared" si="45"/>
        <v>51.177956799876178</v>
      </c>
      <c r="F188" s="48">
        <f t="shared" si="46"/>
        <v>27.300694218021007</v>
      </c>
      <c r="G188" s="50">
        <f t="shared" si="47"/>
        <v>4.7992747450467665E-3</v>
      </c>
      <c r="H188" s="51">
        <f t="shared" si="48"/>
        <v>3.1421429832307432E-2</v>
      </c>
      <c r="I188" s="10">
        <f t="shared" si="49"/>
        <v>448.72302466518283</v>
      </c>
      <c r="J188" s="10">
        <f t="shared" si="51"/>
        <v>413.82055240805073</v>
      </c>
      <c r="K188" s="10">
        <f t="shared" si="56"/>
        <v>398.97724107751668</v>
      </c>
      <c r="L188" s="10">
        <f t="shared" si="56"/>
        <v>381.89086486597773</v>
      </c>
      <c r="M188" s="10">
        <f t="shared" si="56"/>
        <v>366.62645309561015</v>
      </c>
      <c r="N188" s="10">
        <f t="shared" si="56"/>
        <v>352.66479561492577</v>
      </c>
      <c r="O188" s="10">
        <f t="shared" si="56"/>
        <v>339.72381452160846</v>
      </c>
      <c r="P188" s="10">
        <f t="shared" si="56"/>
        <v>327.62603847624138</v>
      </c>
      <c r="Q188" s="10">
        <f t="shared" si="56"/>
        <v>316.24893548823576</v>
      </c>
      <c r="R188" s="10">
        <f t="shared" si="56"/>
        <v>305.50233050386731</v>
      </c>
      <c r="S188" s="10">
        <f t="shared" si="56"/>
        <v>295.31672250556124</v>
      </c>
      <c r="T188" s="10">
        <f t="shared" si="56"/>
        <v>285.63664927690263</v>
      </c>
      <c r="U188" s="10">
        <f t="shared" si="56"/>
        <v>276.41664202339933</v>
      </c>
      <c r="V188" s="10">
        <f t="shared" si="56"/>
        <v>267.618617399409</v>
      </c>
      <c r="W188" s="10">
        <f t="shared" si="56"/>
        <v>259.21011867539971</v>
      </c>
      <c r="X188" s="10">
        <f t="shared" si="56"/>
        <v>251.16308470737451</v>
      </c>
      <c r="Y188" s="10">
        <f t="shared" si="56"/>
        <v>243.4529611562775</v>
      </c>
      <c r="Z188" s="10">
        <f t="shared" si="56"/>
        <v>236.05804172154842</v>
      </c>
      <c r="AA188" s="10">
        <f t="shared" si="56"/>
        <v>228.95896876807657</v>
      </c>
      <c r="AB188" s="10">
        <f t="shared" si="55"/>
        <v>222.13834737447303</v>
      </c>
      <c r="AC188" s="10">
        <f t="shared" si="55"/>
        <v>215.58044197683986</v>
      </c>
      <c r="AD188" s="10">
        <f t="shared" si="55"/>
        <v>209.27093439309812</v>
      </c>
      <c r="AE188" s="10">
        <f t="shared" si="55"/>
        <v>203.19672828657025</v>
      </c>
      <c r="AF188" s="10">
        <f t="shared" si="55"/>
        <v>197.34578932715064</v>
      </c>
      <c r="AG188" s="10">
        <f t="shared" si="55"/>
        <v>191.70701318381595</v>
      </c>
      <c r="AH188" s="10">
        <f t="shared" si="55"/>
        <v>186.27011549142642</v>
      </c>
      <c r="AI188" s="10">
        <f t="shared" si="55"/>
        <v>181.02553936482354</v>
      </c>
      <c r="AJ188" s="10">
        <f t="shared" si="55"/>
        <v>175.96437706831091</v>
      </c>
      <c r="AK188" s="10">
        <f t="shared" si="55"/>
        <v>171.07830320940468</v>
      </c>
      <c r="AL188" s="10">
        <f t="shared" si="55"/>
        <v>166.35951739286904</v>
      </c>
      <c r="AM188" s="10">
        <f t="shared" si="55"/>
        <v>161.80069469933431</v>
      </c>
      <c r="AN188" s="10">
        <f t="shared" si="55"/>
        <v>157.39494268010878</v>
      </c>
      <c r="AO188" s="10">
        <f t="shared" si="55"/>
        <v>153.1357638127181</v>
      </c>
      <c r="AP188" s="10">
        <f t="shared" si="55"/>
        <v>149.01702255914654</v>
      </c>
    </row>
    <row r="189" spans="1:42" x14ac:dyDescent="0.2">
      <c r="A189" s="10">
        <f t="shared" si="41"/>
        <v>214</v>
      </c>
      <c r="B189" s="49">
        <f t="shared" si="42"/>
        <v>0.46520698621509021</v>
      </c>
      <c r="C189" s="49">
        <f t="shared" si="43"/>
        <v>1.6144956592601192</v>
      </c>
      <c r="D189" s="48">
        <f t="shared" si="44"/>
        <v>5.9973406015457833</v>
      </c>
      <c r="E189" s="48">
        <f t="shared" si="45"/>
        <v>51.569371727810868</v>
      </c>
      <c r="F189" s="48">
        <f t="shared" si="46"/>
        <v>27.580009321627738</v>
      </c>
      <c r="G189" s="50">
        <f t="shared" si="47"/>
        <v>4.7293644962522309E-3</v>
      </c>
      <c r="H189" s="51">
        <f t="shared" si="48"/>
        <v>3.1124363063366911E-2</v>
      </c>
      <c r="I189" s="10">
        <f t="shared" si="49"/>
        <v>448.90446126433517</v>
      </c>
      <c r="J189" s="10">
        <f t="shared" si="51"/>
        <v>414.00078430006039</v>
      </c>
      <c r="K189" s="10">
        <f t="shared" si="56"/>
        <v>399.15867767666901</v>
      </c>
      <c r="L189" s="10">
        <f t="shared" si="56"/>
        <v>382.07230146513007</v>
      </c>
      <c r="M189" s="10">
        <f t="shared" si="56"/>
        <v>366.80788969476248</v>
      </c>
      <c r="N189" s="10">
        <f t="shared" si="56"/>
        <v>352.8462322140781</v>
      </c>
      <c r="O189" s="10">
        <f t="shared" si="56"/>
        <v>339.90525112076079</v>
      </c>
      <c r="P189" s="10">
        <f t="shared" si="56"/>
        <v>327.80747507539371</v>
      </c>
      <c r="Q189" s="10">
        <f t="shared" si="56"/>
        <v>316.43037208738809</v>
      </c>
      <c r="R189" s="10">
        <f t="shared" si="56"/>
        <v>305.68376710301965</v>
      </c>
      <c r="S189" s="10">
        <f t="shared" si="56"/>
        <v>295.49815910471358</v>
      </c>
      <c r="T189" s="10">
        <f t="shared" si="56"/>
        <v>285.81808587605497</v>
      </c>
      <c r="U189" s="10">
        <f t="shared" si="56"/>
        <v>276.59807862255167</v>
      </c>
      <c r="V189" s="10">
        <f t="shared" si="56"/>
        <v>267.80005399856134</v>
      </c>
      <c r="W189" s="10">
        <f t="shared" si="56"/>
        <v>259.39155527455205</v>
      </c>
      <c r="X189" s="10">
        <f t="shared" si="56"/>
        <v>251.34452130652684</v>
      </c>
      <c r="Y189" s="10">
        <f t="shared" si="56"/>
        <v>243.63439775542983</v>
      </c>
      <c r="Z189" s="10">
        <f t="shared" si="56"/>
        <v>236.23947832070075</v>
      </c>
      <c r="AA189" s="10">
        <f t="shared" si="56"/>
        <v>229.14040536722891</v>
      </c>
      <c r="AB189" s="10">
        <f t="shared" si="55"/>
        <v>222.31978397362536</v>
      </c>
      <c r="AC189" s="10">
        <f t="shared" si="55"/>
        <v>215.7618785759922</v>
      </c>
      <c r="AD189" s="10">
        <f t="shared" si="55"/>
        <v>209.45237099225045</v>
      </c>
      <c r="AE189" s="10">
        <f t="shared" si="55"/>
        <v>203.37816488572258</v>
      </c>
      <c r="AF189" s="10">
        <f t="shared" si="55"/>
        <v>197.52722592630298</v>
      </c>
      <c r="AG189" s="10">
        <f t="shared" si="55"/>
        <v>191.88844978296828</v>
      </c>
      <c r="AH189" s="10">
        <f t="shared" si="55"/>
        <v>186.45155209057876</v>
      </c>
      <c r="AI189" s="10">
        <f t="shared" si="55"/>
        <v>181.20697596397588</v>
      </c>
      <c r="AJ189" s="10">
        <f t="shared" si="55"/>
        <v>176.14581366746324</v>
      </c>
      <c r="AK189" s="10">
        <f t="shared" si="55"/>
        <v>171.25973980855701</v>
      </c>
      <c r="AL189" s="10">
        <f t="shared" si="55"/>
        <v>166.54095399202137</v>
      </c>
      <c r="AM189" s="10">
        <f t="shared" si="55"/>
        <v>161.98213129848665</v>
      </c>
      <c r="AN189" s="10">
        <f t="shared" si="55"/>
        <v>157.57637927926112</v>
      </c>
      <c r="AO189" s="10">
        <f t="shared" si="55"/>
        <v>153.31720041187043</v>
      </c>
      <c r="AP189" s="10">
        <f t="shared" si="55"/>
        <v>149.19845915829887</v>
      </c>
    </row>
    <row r="190" spans="1:42" x14ac:dyDescent="0.2">
      <c r="A190" s="10">
        <f t="shared" si="41"/>
        <v>215</v>
      </c>
      <c r="B190" s="49">
        <f t="shared" si="42"/>
        <v>0.46061382717242877</v>
      </c>
      <c r="C190" s="49">
        <f t="shared" si="43"/>
        <v>1.6144956592601192</v>
      </c>
      <c r="D190" s="48">
        <f t="shared" si="44"/>
        <v>6.0253655576277731</v>
      </c>
      <c r="E190" s="48">
        <f t="shared" si="45"/>
        <v>51.962357452072354</v>
      </c>
      <c r="F190" s="48">
        <f t="shared" si="46"/>
        <v>27.860895221561268</v>
      </c>
      <c r="G190" s="50">
        <f t="shared" si="47"/>
        <v>4.6607864130099562E-3</v>
      </c>
      <c r="H190" s="51">
        <f t="shared" si="48"/>
        <v>3.0831398604890523E-2</v>
      </c>
      <c r="I190" s="10">
        <f t="shared" si="49"/>
        <v>449.08350780316539</v>
      </c>
      <c r="J190" s="10">
        <f t="shared" si="51"/>
        <v>414.1786474443461</v>
      </c>
      <c r="K190" s="10">
        <f t="shared" si="56"/>
        <v>399.33772421549924</v>
      </c>
      <c r="L190" s="10">
        <f t="shared" si="56"/>
        <v>382.25134800396029</v>
      </c>
      <c r="M190" s="10">
        <f t="shared" si="56"/>
        <v>366.9869362335927</v>
      </c>
      <c r="N190" s="10">
        <f t="shared" si="56"/>
        <v>353.02527875290832</v>
      </c>
      <c r="O190" s="10">
        <f t="shared" si="56"/>
        <v>340.08429765959102</v>
      </c>
      <c r="P190" s="10">
        <f t="shared" si="56"/>
        <v>327.98652161422393</v>
      </c>
      <c r="Q190" s="10">
        <f t="shared" si="56"/>
        <v>316.60941862621831</v>
      </c>
      <c r="R190" s="10">
        <f t="shared" si="56"/>
        <v>305.86281364184987</v>
      </c>
      <c r="S190" s="10">
        <f t="shared" si="56"/>
        <v>295.6772056435438</v>
      </c>
      <c r="T190" s="10">
        <f t="shared" si="56"/>
        <v>285.99713241488519</v>
      </c>
      <c r="U190" s="10">
        <f t="shared" si="56"/>
        <v>276.77712516138189</v>
      </c>
      <c r="V190" s="10">
        <f t="shared" si="56"/>
        <v>267.97910053739156</v>
      </c>
      <c r="W190" s="10">
        <f t="shared" si="56"/>
        <v>259.57060181338227</v>
      </c>
      <c r="X190" s="10">
        <f t="shared" si="56"/>
        <v>251.52356784535709</v>
      </c>
      <c r="Y190" s="10">
        <f t="shared" si="56"/>
        <v>243.81344429426008</v>
      </c>
      <c r="Z190" s="10">
        <f t="shared" si="56"/>
        <v>236.418524859531</v>
      </c>
      <c r="AA190" s="10">
        <f t="shared" si="56"/>
        <v>229.31945190605916</v>
      </c>
      <c r="AB190" s="10">
        <f t="shared" si="55"/>
        <v>222.49883051245561</v>
      </c>
      <c r="AC190" s="10">
        <f t="shared" si="55"/>
        <v>215.94092511482245</v>
      </c>
      <c r="AD190" s="10">
        <f t="shared" si="55"/>
        <v>209.6314175310807</v>
      </c>
      <c r="AE190" s="10">
        <f t="shared" si="55"/>
        <v>203.55721142455283</v>
      </c>
      <c r="AF190" s="10">
        <f t="shared" si="55"/>
        <v>197.70627246513322</v>
      </c>
      <c r="AG190" s="10">
        <f t="shared" si="55"/>
        <v>192.06749632179853</v>
      </c>
      <c r="AH190" s="10">
        <f t="shared" si="55"/>
        <v>186.63059862940901</v>
      </c>
      <c r="AI190" s="10">
        <f t="shared" si="55"/>
        <v>181.38602250280613</v>
      </c>
      <c r="AJ190" s="10">
        <f t="shared" si="55"/>
        <v>176.32486020629349</v>
      </c>
      <c r="AK190" s="10">
        <f t="shared" si="55"/>
        <v>171.43878634738726</v>
      </c>
      <c r="AL190" s="10">
        <f t="shared" si="55"/>
        <v>166.72000053085162</v>
      </c>
      <c r="AM190" s="10">
        <f t="shared" si="55"/>
        <v>162.1611778373169</v>
      </c>
      <c r="AN190" s="10">
        <f t="shared" si="55"/>
        <v>157.75542581809137</v>
      </c>
      <c r="AO190" s="10">
        <f t="shared" si="55"/>
        <v>153.49624695070068</v>
      </c>
      <c r="AP190" s="10">
        <f t="shared" si="55"/>
        <v>149.37750569712912</v>
      </c>
    </row>
    <row r="191" spans="1:42" x14ac:dyDescent="0.2">
      <c r="A191" s="10">
        <f t="shared" si="41"/>
        <v>216</v>
      </c>
      <c r="B191" s="49">
        <f t="shared" si="42"/>
        <v>0.45608667155391736</v>
      </c>
      <c r="C191" s="49">
        <f t="shared" si="43"/>
        <v>1.6144956592601192</v>
      </c>
      <c r="D191" s="48">
        <f t="shared" si="44"/>
        <v>6.053390513709763</v>
      </c>
      <c r="E191" s="48">
        <f t="shared" si="45"/>
        <v>52.356913972660635</v>
      </c>
      <c r="F191" s="48">
        <f t="shared" si="46"/>
        <v>28.14335191782159</v>
      </c>
      <c r="G191" s="50">
        <f t="shared" si="47"/>
        <v>4.5935093960659005E-3</v>
      </c>
      <c r="H191" s="51">
        <f t="shared" si="48"/>
        <v>3.0542463103057017E-2</v>
      </c>
      <c r="I191" s="10">
        <f t="shared" si="49"/>
        <v>449.26020648117003</v>
      </c>
      <c r="J191" s="10">
        <f t="shared" si="51"/>
        <v>414.35418357141754</v>
      </c>
      <c r="K191" s="10">
        <f t="shared" si="56"/>
        <v>399.51442289350388</v>
      </c>
      <c r="L191" s="10">
        <f t="shared" si="56"/>
        <v>382.42804668196493</v>
      </c>
      <c r="M191" s="10">
        <f t="shared" si="56"/>
        <v>367.16363491159734</v>
      </c>
      <c r="N191" s="10">
        <f t="shared" si="56"/>
        <v>353.20197743091296</v>
      </c>
      <c r="O191" s="10">
        <f t="shared" si="56"/>
        <v>340.26099633759566</v>
      </c>
      <c r="P191" s="10">
        <f t="shared" si="56"/>
        <v>328.16322029222857</v>
      </c>
      <c r="Q191" s="10">
        <f t="shared" si="56"/>
        <v>316.78611730422296</v>
      </c>
      <c r="R191" s="10">
        <f t="shared" si="56"/>
        <v>306.03951231985451</v>
      </c>
      <c r="S191" s="10">
        <f t="shared" si="56"/>
        <v>295.85390432154844</v>
      </c>
      <c r="T191" s="10">
        <f t="shared" si="56"/>
        <v>286.17383109288983</v>
      </c>
      <c r="U191" s="10">
        <f t="shared" si="56"/>
        <v>276.95382383938653</v>
      </c>
      <c r="V191" s="10">
        <f t="shared" si="56"/>
        <v>268.1557992153962</v>
      </c>
      <c r="W191" s="10">
        <f t="shared" si="56"/>
        <v>259.74730049138691</v>
      </c>
      <c r="X191" s="10">
        <f t="shared" si="56"/>
        <v>251.70026652336173</v>
      </c>
      <c r="Y191" s="10">
        <f t="shared" si="56"/>
        <v>243.99014297226472</v>
      </c>
      <c r="Z191" s="10">
        <f t="shared" si="56"/>
        <v>236.59522353753565</v>
      </c>
      <c r="AA191" s="10">
        <f t="shared" si="56"/>
        <v>229.4961505840638</v>
      </c>
      <c r="AB191" s="10">
        <f t="shared" ref="AB191:AP206" si="57">AB190+(($B190+$B191)/2)^(4/3)/$B$5*$B$4</f>
        <v>222.67552919046025</v>
      </c>
      <c r="AC191" s="10">
        <f t="shared" si="57"/>
        <v>216.11762379282709</v>
      </c>
      <c r="AD191" s="10">
        <f t="shared" si="57"/>
        <v>209.80811620908534</v>
      </c>
      <c r="AE191" s="10">
        <f t="shared" si="57"/>
        <v>203.73391010255747</v>
      </c>
      <c r="AF191" s="10">
        <f t="shared" si="57"/>
        <v>197.88297114313787</v>
      </c>
      <c r="AG191" s="10">
        <f t="shared" si="57"/>
        <v>192.24419499980317</v>
      </c>
      <c r="AH191" s="10">
        <f t="shared" si="57"/>
        <v>186.80729730741365</v>
      </c>
      <c r="AI191" s="10">
        <f t="shared" si="57"/>
        <v>181.56272118081077</v>
      </c>
      <c r="AJ191" s="10">
        <f t="shared" si="57"/>
        <v>176.50155888429813</v>
      </c>
      <c r="AK191" s="10">
        <f t="shared" si="57"/>
        <v>171.61548502539191</v>
      </c>
      <c r="AL191" s="10">
        <f t="shared" si="57"/>
        <v>166.89669920885626</v>
      </c>
      <c r="AM191" s="10">
        <f t="shared" si="57"/>
        <v>162.33787651532154</v>
      </c>
      <c r="AN191" s="10">
        <f t="shared" si="57"/>
        <v>157.93212449609601</v>
      </c>
      <c r="AO191" s="10">
        <f t="shared" si="57"/>
        <v>153.67294562870532</v>
      </c>
      <c r="AP191" s="10">
        <f t="shared" si="57"/>
        <v>149.55420437513376</v>
      </c>
    </row>
    <row r="192" spans="1:42" x14ac:dyDescent="0.2">
      <c r="A192" s="10">
        <f t="shared" si="41"/>
        <v>217</v>
      </c>
      <c r="B192" s="49">
        <f t="shared" si="42"/>
        <v>0.45162428773956387</v>
      </c>
      <c r="C192" s="49">
        <f t="shared" si="43"/>
        <v>1.6144956592601192</v>
      </c>
      <c r="D192" s="48">
        <f t="shared" si="44"/>
        <v>6.081415469791752</v>
      </c>
      <c r="E192" s="48">
        <f t="shared" si="45"/>
        <v>52.753041289575705</v>
      </c>
      <c r="F192" s="48">
        <f t="shared" si="46"/>
        <v>28.427379410408697</v>
      </c>
      <c r="G192" s="50">
        <f t="shared" si="47"/>
        <v>4.5275031989453181E-3</v>
      </c>
      <c r="H192" s="51">
        <f t="shared" si="48"/>
        <v>3.0257484790444652E-2</v>
      </c>
      <c r="I192" s="10">
        <f t="shared" si="49"/>
        <v>449.43459857098946</v>
      </c>
      <c r="J192" s="10">
        <f t="shared" si="51"/>
        <v>414.52743349718401</v>
      </c>
      <c r="K192" s="10">
        <f t="shared" si="56"/>
        <v>399.68881498332331</v>
      </c>
      <c r="L192" s="10">
        <f t="shared" si="56"/>
        <v>382.60243877178436</v>
      </c>
      <c r="M192" s="10">
        <f t="shared" si="56"/>
        <v>367.33802700141678</v>
      </c>
      <c r="N192" s="10">
        <f t="shared" si="56"/>
        <v>353.3763695207324</v>
      </c>
      <c r="O192" s="10">
        <f t="shared" si="56"/>
        <v>340.43538842741509</v>
      </c>
      <c r="P192" s="10">
        <f t="shared" si="56"/>
        <v>328.33761238204801</v>
      </c>
      <c r="Q192" s="10">
        <f t="shared" si="56"/>
        <v>316.96050939404239</v>
      </c>
      <c r="R192" s="10">
        <f t="shared" si="56"/>
        <v>306.21390440967394</v>
      </c>
      <c r="S192" s="10">
        <f t="shared" si="56"/>
        <v>296.02829641136788</v>
      </c>
      <c r="T192" s="10">
        <f t="shared" si="56"/>
        <v>286.34822318270926</v>
      </c>
      <c r="U192" s="10">
        <f t="shared" si="56"/>
        <v>277.12821592920596</v>
      </c>
      <c r="V192" s="10">
        <f t="shared" si="56"/>
        <v>268.33019130521564</v>
      </c>
      <c r="W192" s="10">
        <f t="shared" si="56"/>
        <v>259.92169258120634</v>
      </c>
      <c r="X192" s="10">
        <f t="shared" si="56"/>
        <v>251.8746586131812</v>
      </c>
      <c r="Y192" s="10">
        <f t="shared" si="56"/>
        <v>244.16453506208418</v>
      </c>
      <c r="Z192" s="10">
        <f t="shared" si="56"/>
        <v>236.76961562735511</v>
      </c>
      <c r="AA192" s="10">
        <f t="shared" si="56"/>
        <v>229.67054267388326</v>
      </c>
      <c r="AB192" s="10">
        <f t="shared" si="57"/>
        <v>222.84992128027972</v>
      </c>
      <c r="AC192" s="10">
        <f t="shared" si="57"/>
        <v>216.29201588264655</v>
      </c>
      <c r="AD192" s="10">
        <f t="shared" si="57"/>
        <v>209.9825082989048</v>
      </c>
      <c r="AE192" s="10">
        <f t="shared" si="57"/>
        <v>203.90830219237694</v>
      </c>
      <c r="AF192" s="10">
        <f t="shared" si="57"/>
        <v>198.05736323295733</v>
      </c>
      <c r="AG192" s="10">
        <f t="shared" si="57"/>
        <v>192.41858708962263</v>
      </c>
      <c r="AH192" s="10">
        <f t="shared" si="57"/>
        <v>186.98168939723311</v>
      </c>
      <c r="AI192" s="10">
        <f t="shared" si="57"/>
        <v>181.73711327063023</v>
      </c>
      <c r="AJ192" s="10">
        <f t="shared" si="57"/>
        <v>176.6759509741176</v>
      </c>
      <c r="AK192" s="10">
        <f t="shared" si="57"/>
        <v>171.78987711521137</v>
      </c>
      <c r="AL192" s="10">
        <f t="shared" si="57"/>
        <v>167.07109129867573</v>
      </c>
      <c r="AM192" s="10">
        <f t="shared" si="57"/>
        <v>162.512268605141</v>
      </c>
      <c r="AN192" s="10">
        <f t="shared" si="57"/>
        <v>158.10651658591547</v>
      </c>
      <c r="AO192" s="10">
        <f t="shared" si="57"/>
        <v>153.84733771852478</v>
      </c>
      <c r="AP192" s="10">
        <f t="shared" si="57"/>
        <v>149.72859646495323</v>
      </c>
    </row>
    <row r="193" spans="1:42" x14ac:dyDescent="0.2">
      <c r="A193" s="10">
        <f t="shared" si="41"/>
        <v>218</v>
      </c>
      <c r="B193" s="49">
        <f t="shared" si="42"/>
        <v>0.44722547210030761</v>
      </c>
      <c r="C193" s="49">
        <f t="shared" si="43"/>
        <v>1.6144956592601192</v>
      </c>
      <c r="D193" s="48">
        <f t="shared" si="44"/>
        <v>6.1094404258737418</v>
      </c>
      <c r="E193" s="48">
        <f t="shared" si="45"/>
        <v>53.150739402817578</v>
      </c>
      <c r="F193" s="48">
        <f t="shared" si="46"/>
        <v>28.712977699322611</v>
      </c>
      <c r="G193" s="50">
        <f t="shared" si="47"/>
        <v>4.4627384012915529E-3</v>
      </c>
      <c r="H193" s="51">
        <f t="shared" si="48"/>
        <v>2.9976393446403262E-2</v>
      </c>
      <c r="I193" s="10">
        <f t="shared" si="49"/>
        <v>449.60672444258546</v>
      </c>
      <c r="J193" s="10">
        <f t="shared" si="51"/>
        <v>414.69843714676324</v>
      </c>
      <c r="K193" s="10">
        <f t="shared" si="56"/>
        <v>399.86094085491931</v>
      </c>
      <c r="L193" s="10">
        <f t="shared" si="56"/>
        <v>382.77456464338036</v>
      </c>
      <c r="M193" s="10">
        <f t="shared" si="56"/>
        <v>367.51015287301277</v>
      </c>
      <c r="N193" s="10">
        <f t="shared" si="56"/>
        <v>353.54849539232839</v>
      </c>
      <c r="O193" s="10">
        <f t="shared" si="56"/>
        <v>340.60751429901109</v>
      </c>
      <c r="P193" s="10">
        <f t="shared" si="56"/>
        <v>328.509738253644</v>
      </c>
      <c r="Q193" s="10">
        <f t="shared" si="56"/>
        <v>317.13263526563838</v>
      </c>
      <c r="R193" s="10">
        <f t="shared" si="56"/>
        <v>306.38603028126994</v>
      </c>
      <c r="S193" s="10">
        <f t="shared" si="56"/>
        <v>296.20042228296387</v>
      </c>
      <c r="T193" s="10">
        <f t="shared" si="56"/>
        <v>286.52034905430526</v>
      </c>
      <c r="U193" s="10">
        <f t="shared" si="56"/>
        <v>277.30034180080196</v>
      </c>
      <c r="V193" s="10">
        <f t="shared" si="56"/>
        <v>268.50231717681163</v>
      </c>
      <c r="W193" s="10">
        <f t="shared" si="56"/>
        <v>260.09381845280234</v>
      </c>
      <c r="X193" s="10">
        <f t="shared" si="56"/>
        <v>252.04678448477719</v>
      </c>
      <c r="Y193" s="10">
        <f t="shared" si="56"/>
        <v>244.33666093368018</v>
      </c>
      <c r="Z193" s="10">
        <f t="shared" si="56"/>
        <v>236.9417414989511</v>
      </c>
      <c r="AA193" s="10">
        <f t="shared" si="56"/>
        <v>229.84266854547926</v>
      </c>
      <c r="AB193" s="10">
        <f t="shared" si="57"/>
        <v>223.02204715187571</v>
      </c>
      <c r="AC193" s="10">
        <f t="shared" si="57"/>
        <v>216.46414175424255</v>
      </c>
      <c r="AD193" s="10">
        <f t="shared" si="57"/>
        <v>210.1546341705008</v>
      </c>
      <c r="AE193" s="10">
        <f t="shared" si="57"/>
        <v>204.08042806397293</v>
      </c>
      <c r="AF193" s="10">
        <f t="shared" si="57"/>
        <v>198.22948910455332</v>
      </c>
      <c r="AG193" s="10">
        <f t="shared" si="57"/>
        <v>192.59071296121863</v>
      </c>
      <c r="AH193" s="10">
        <f t="shared" si="57"/>
        <v>187.15381526882911</v>
      </c>
      <c r="AI193" s="10">
        <f t="shared" si="57"/>
        <v>181.90923914222623</v>
      </c>
      <c r="AJ193" s="10">
        <f t="shared" si="57"/>
        <v>176.84807684571359</v>
      </c>
      <c r="AK193" s="10">
        <f t="shared" si="57"/>
        <v>171.96200298680736</v>
      </c>
      <c r="AL193" s="10">
        <f t="shared" si="57"/>
        <v>167.24321717027172</v>
      </c>
      <c r="AM193" s="10">
        <f t="shared" si="57"/>
        <v>162.684394476737</v>
      </c>
      <c r="AN193" s="10">
        <f t="shared" si="57"/>
        <v>158.27864245751147</v>
      </c>
      <c r="AO193" s="10">
        <f t="shared" si="57"/>
        <v>154.01946359012078</v>
      </c>
      <c r="AP193" s="10">
        <f t="shared" si="57"/>
        <v>149.90072233654922</v>
      </c>
    </row>
    <row r="194" spans="1:42" x14ac:dyDescent="0.2">
      <c r="A194" s="10">
        <f t="shared" si="41"/>
        <v>219</v>
      </c>
      <c r="B194" s="49">
        <f t="shared" si="42"/>
        <v>0.44288904825489073</v>
      </c>
      <c r="C194" s="49">
        <f t="shared" si="43"/>
        <v>1.6144956592601192</v>
      </c>
      <c r="D194" s="48">
        <f t="shared" si="44"/>
        <v>6.1374653819557317</v>
      </c>
      <c r="E194" s="48">
        <f t="shared" si="45"/>
        <v>53.55000831238624</v>
      </c>
      <c r="F194" s="48">
        <f t="shared" si="46"/>
        <v>29.00014678456332</v>
      </c>
      <c r="G194" s="50">
        <f t="shared" si="47"/>
        <v>4.3991863831326933E-3</v>
      </c>
      <c r="H194" s="51">
        <f t="shared" si="48"/>
        <v>2.9699120358529951E-2</v>
      </c>
      <c r="I194" s="10">
        <f t="shared" si="49"/>
        <v>449.77662358669278</v>
      </c>
      <c r="J194" s="10">
        <f t="shared" si="51"/>
        <v>414.86723357757728</v>
      </c>
      <c r="K194" s="10">
        <f t="shared" si="56"/>
        <v>400.03083999902663</v>
      </c>
      <c r="L194" s="10">
        <f t="shared" si="56"/>
        <v>382.94446378748768</v>
      </c>
      <c r="M194" s="10">
        <f t="shared" si="56"/>
        <v>367.68005201712009</v>
      </c>
      <c r="N194" s="10">
        <f t="shared" si="56"/>
        <v>353.71839453643571</v>
      </c>
      <c r="O194" s="10">
        <f t="shared" si="56"/>
        <v>340.77741344311841</v>
      </c>
      <c r="P194" s="10">
        <f t="shared" si="56"/>
        <v>328.67963739775132</v>
      </c>
      <c r="Q194" s="10">
        <f t="shared" si="56"/>
        <v>317.3025344097457</v>
      </c>
      <c r="R194" s="10">
        <f t="shared" si="56"/>
        <v>306.55592942537726</v>
      </c>
      <c r="S194" s="10">
        <f t="shared" si="56"/>
        <v>296.37032142707119</v>
      </c>
      <c r="T194" s="10">
        <f t="shared" si="56"/>
        <v>286.69024819841258</v>
      </c>
      <c r="U194" s="10">
        <f t="shared" si="56"/>
        <v>277.47024094490928</v>
      </c>
      <c r="V194" s="10">
        <f t="shared" si="56"/>
        <v>268.67221632091895</v>
      </c>
      <c r="W194" s="10">
        <f t="shared" si="56"/>
        <v>260.26371759690966</v>
      </c>
      <c r="X194" s="10">
        <f t="shared" si="56"/>
        <v>252.21668362888451</v>
      </c>
      <c r="Y194" s="10">
        <f t="shared" si="56"/>
        <v>244.5065600777875</v>
      </c>
      <c r="Z194" s="10">
        <f t="shared" si="56"/>
        <v>237.11164064305842</v>
      </c>
      <c r="AA194" s="10">
        <f t="shared" si="56"/>
        <v>230.01256768958658</v>
      </c>
      <c r="AB194" s="10">
        <f t="shared" si="57"/>
        <v>223.19194629598303</v>
      </c>
      <c r="AC194" s="10">
        <f t="shared" si="57"/>
        <v>216.63404089834987</v>
      </c>
      <c r="AD194" s="10">
        <f t="shared" si="57"/>
        <v>210.32453331460812</v>
      </c>
      <c r="AE194" s="10">
        <f t="shared" si="57"/>
        <v>204.25032720808025</v>
      </c>
      <c r="AF194" s="10">
        <f t="shared" si="57"/>
        <v>198.39938824866064</v>
      </c>
      <c r="AG194" s="10">
        <f t="shared" si="57"/>
        <v>192.76061210532595</v>
      </c>
      <c r="AH194" s="10">
        <f t="shared" si="57"/>
        <v>187.32371441293643</v>
      </c>
      <c r="AI194" s="10">
        <f t="shared" si="57"/>
        <v>182.07913828633355</v>
      </c>
      <c r="AJ194" s="10">
        <f t="shared" si="57"/>
        <v>177.01797598982091</v>
      </c>
      <c r="AK194" s="10">
        <f t="shared" si="57"/>
        <v>172.13190213091468</v>
      </c>
      <c r="AL194" s="10">
        <f t="shared" si="57"/>
        <v>167.41311631437904</v>
      </c>
      <c r="AM194" s="10">
        <f t="shared" si="57"/>
        <v>162.85429362084432</v>
      </c>
      <c r="AN194" s="10">
        <f t="shared" si="57"/>
        <v>158.44854160161879</v>
      </c>
      <c r="AO194" s="10">
        <f t="shared" si="57"/>
        <v>154.1893627342281</v>
      </c>
      <c r="AP194" s="10">
        <f t="shared" si="57"/>
        <v>150.07062148065654</v>
      </c>
    </row>
    <row r="195" spans="1:42" x14ac:dyDescent="0.2">
      <c r="A195" s="10">
        <f t="shared" si="41"/>
        <v>220</v>
      </c>
      <c r="B195" s="49">
        <f t="shared" si="42"/>
        <v>0.43861386634909189</v>
      </c>
      <c r="C195" s="49">
        <f t="shared" si="43"/>
        <v>1.6144956592601192</v>
      </c>
      <c r="D195" s="48">
        <f t="shared" si="44"/>
        <v>6.1654903380377215</v>
      </c>
      <c r="E195" s="48">
        <f t="shared" si="45"/>
        <v>53.950848018281704</v>
      </c>
      <c r="F195" s="48">
        <f t="shared" si="46"/>
        <v>29.288886666130821</v>
      </c>
      <c r="G195" s="50">
        <f t="shared" si="47"/>
        <v>4.3368193000426474E-3</v>
      </c>
      <c r="H195" s="51">
        <f t="shared" si="48"/>
        <v>2.9425598285214235E-2</v>
      </c>
      <c r="I195" s="10">
        <f t="shared" si="49"/>
        <v>449.94433463756991</v>
      </c>
      <c r="J195" s="10">
        <f t="shared" si="51"/>
        <v>415.03386100175925</v>
      </c>
      <c r="K195" s="10">
        <f t="shared" ref="K195:AA209" si="58">K194+(($B194+$B195)/2)^(4/3)/$B$5*$B$4</f>
        <v>400.19855104990376</v>
      </c>
      <c r="L195" s="10">
        <f t="shared" si="58"/>
        <v>383.11217483836481</v>
      </c>
      <c r="M195" s="10">
        <f t="shared" si="58"/>
        <v>367.84776306799722</v>
      </c>
      <c r="N195" s="10">
        <f t="shared" si="58"/>
        <v>353.88610558731284</v>
      </c>
      <c r="O195" s="10">
        <f t="shared" si="58"/>
        <v>340.94512449399554</v>
      </c>
      <c r="P195" s="10">
        <f t="shared" si="58"/>
        <v>328.84734844862845</v>
      </c>
      <c r="Q195" s="10">
        <f t="shared" si="58"/>
        <v>317.47024546062283</v>
      </c>
      <c r="R195" s="10">
        <f t="shared" si="58"/>
        <v>306.72364047625439</v>
      </c>
      <c r="S195" s="10">
        <f t="shared" si="58"/>
        <v>296.53803247794832</v>
      </c>
      <c r="T195" s="10">
        <f t="shared" si="58"/>
        <v>286.85795924928971</v>
      </c>
      <c r="U195" s="10">
        <f t="shared" si="58"/>
        <v>277.63795199578641</v>
      </c>
      <c r="V195" s="10">
        <f t="shared" si="58"/>
        <v>268.83992737179608</v>
      </c>
      <c r="W195" s="10">
        <f t="shared" si="58"/>
        <v>260.43142864778679</v>
      </c>
      <c r="X195" s="10">
        <f t="shared" si="58"/>
        <v>252.38439467976167</v>
      </c>
      <c r="Y195" s="10">
        <f t="shared" si="58"/>
        <v>244.67427112866466</v>
      </c>
      <c r="Z195" s="10">
        <f t="shared" si="58"/>
        <v>237.27935169393558</v>
      </c>
      <c r="AA195" s="10">
        <f t="shared" si="58"/>
        <v>230.18027874046373</v>
      </c>
      <c r="AB195" s="10">
        <f t="shared" si="57"/>
        <v>223.35965734686019</v>
      </c>
      <c r="AC195" s="10">
        <f t="shared" si="57"/>
        <v>216.80175194922703</v>
      </c>
      <c r="AD195" s="10">
        <f t="shared" si="57"/>
        <v>210.49224436548528</v>
      </c>
      <c r="AE195" s="10">
        <f t="shared" si="57"/>
        <v>204.41803825895741</v>
      </c>
      <c r="AF195" s="10">
        <f t="shared" si="57"/>
        <v>198.5670992995378</v>
      </c>
      <c r="AG195" s="10">
        <f t="shared" si="57"/>
        <v>192.92832315620311</v>
      </c>
      <c r="AH195" s="10">
        <f t="shared" si="57"/>
        <v>187.49142546381358</v>
      </c>
      <c r="AI195" s="10">
        <f t="shared" si="57"/>
        <v>182.2468493372107</v>
      </c>
      <c r="AJ195" s="10">
        <f t="shared" si="57"/>
        <v>177.18568704069807</v>
      </c>
      <c r="AK195" s="10">
        <f t="shared" si="57"/>
        <v>172.29961318179184</v>
      </c>
      <c r="AL195" s="10">
        <f t="shared" si="57"/>
        <v>167.5808273652562</v>
      </c>
      <c r="AM195" s="10">
        <f t="shared" si="57"/>
        <v>163.02200467172148</v>
      </c>
      <c r="AN195" s="10">
        <f t="shared" si="57"/>
        <v>158.61625265249594</v>
      </c>
      <c r="AO195" s="10">
        <f t="shared" si="57"/>
        <v>154.35707378510526</v>
      </c>
      <c r="AP195" s="10">
        <f t="shared" si="57"/>
        <v>150.2383325315337</v>
      </c>
    </row>
    <row r="196" spans="1:42" x14ac:dyDescent="0.2">
      <c r="A196" s="10">
        <f t="shared" si="41"/>
        <v>221</v>
      </c>
      <c r="B196" s="49">
        <f t="shared" si="42"/>
        <v>0.43439880235657696</v>
      </c>
      <c r="C196" s="49">
        <f t="shared" si="43"/>
        <v>1.6144956592601192</v>
      </c>
      <c r="D196" s="48">
        <f t="shared" si="44"/>
        <v>6.1935152941197105</v>
      </c>
      <c r="E196" s="48">
        <f t="shared" si="45"/>
        <v>54.35325852050395</v>
      </c>
      <c r="F196" s="48">
        <f t="shared" si="46"/>
        <v>29.579197344025111</v>
      </c>
      <c r="G196" s="50">
        <f t="shared" si="47"/>
        <v>4.2756100591620884E-3</v>
      </c>
      <c r="H196" s="51">
        <f t="shared" si="48"/>
        <v>2.9155761419220674E-2</v>
      </c>
      <c r="I196" s="10">
        <f t="shared" si="49"/>
        <v>450.10989539507239</v>
      </c>
      <c r="J196" s="10">
        <f t="shared" si="51"/>
        <v>415.19835680789407</v>
      </c>
      <c r="K196" s="10">
        <f t="shared" si="58"/>
        <v>400.36411180740623</v>
      </c>
      <c r="L196" s="10">
        <f t="shared" si="58"/>
        <v>383.27773559586728</v>
      </c>
      <c r="M196" s="10">
        <f t="shared" si="58"/>
        <v>368.0133238254997</v>
      </c>
      <c r="N196" s="10">
        <f t="shared" si="58"/>
        <v>354.05166634481532</v>
      </c>
      <c r="O196" s="10">
        <f t="shared" si="58"/>
        <v>341.11068525149801</v>
      </c>
      <c r="P196" s="10">
        <f t="shared" si="58"/>
        <v>329.01290920613093</v>
      </c>
      <c r="Q196" s="10">
        <f t="shared" si="58"/>
        <v>317.63580621812531</v>
      </c>
      <c r="R196" s="10">
        <f t="shared" si="58"/>
        <v>306.88920123375686</v>
      </c>
      <c r="S196" s="10">
        <f t="shared" si="58"/>
        <v>296.7035932354508</v>
      </c>
      <c r="T196" s="10">
        <f t="shared" si="58"/>
        <v>287.02352000679218</v>
      </c>
      <c r="U196" s="10">
        <f t="shared" si="58"/>
        <v>277.80351275328889</v>
      </c>
      <c r="V196" s="10">
        <f t="shared" si="58"/>
        <v>269.00548812929856</v>
      </c>
      <c r="W196" s="10">
        <f t="shared" si="58"/>
        <v>260.59698940528926</v>
      </c>
      <c r="X196" s="10">
        <f t="shared" si="58"/>
        <v>252.54995543726415</v>
      </c>
      <c r="Y196" s="10">
        <f t="shared" si="58"/>
        <v>244.83983188616713</v>
      </c>
      <c r="Z196" s="10">
        <f t="shared" si="58"/>
        <v>237.44491245143806</v>
      </c>
      <c r="AA196" s="10">
        <f t="shared" si="58"/>
        <v>230.34583949796621</v>
      </c>
      <c r="AB196" s="10">
        <f t="shared" si="57"/>
        <v>223.52521810436266</v>
      </c>
      <c r="AC196" s="10">
        <f t="shared" si="57"/>
        <v>216.9673127067295</v>
      </c>
      <c r="AD196" s="10">
        <f t="shared" si="57"/>
        <v>210.65780512298775</v>
      </c>
      <c r="AE196" s="10">
        <f t="shared" si="57"/>
        <v>204.58359901645989</v>
      </c>
      <c r="AF196" s="10">
        <f t="shared" si="57"/>
        <v>198.73266005704028</v>
      </c>
      <c r="AG196" s="10">
        <f t="shared" si="57"/>
        <v>193.09388391370558</v>
      </c>
      <c r="AH196" s="10">
        <f t="shared" si="57"/>
        <v>187.65698622131606</v>
      </c>
      <c r="AI196" s="10">
        <f t="shared" si="57"/>
        <v>182.41241009471318</v>
      </c>
      <c r="AJ196" s="10">
        <f t="shared" si="57"/>
        <v>177.35124779820055</v>
      </c>
      <c r="AK196" s="10">
        <f t="shared" si="57"/>
        <v>172.46517393929432</v>
      </c>
      <c r="AL196" s="10">
        <f t="shared" si="57"/>
        <v>167.74638812275867</v>
      </c>
      <c r="AM196" s="10">
        <f t="shared" si="57"/>
        <v>163.18756542922395</v>
      </c>
      <c r="AN196" s="10">
        <f t="shared" si="57"/>
        <v>158.78181340999842</v>
      </c>
      <c r="AO196" s="10">
        <f t="shared" si="57"/>
        <v>154.52263454260773</v>
      </c>
      <c r="AP196" s="10">
        <f t="shared" si="57"/>
        <v>150.40389328903618</v>
      </c>
    </row>
    <row r="197" spans="1:42" x14ac:dyDescent="0.2">
      <c r="A197" s="10">
        <f t="shared" si="41"/>
        <v>222</v>
      </c>
      <c r="B197" s="49">
        <f t="shared" si="42"/>
        <v>0.43024275740065354</v>
      </c>
      <c r="C197" s="49">
        <f t="shared" si="43"/>
        <v>1.6144956592601192</v>
      </c>
      <c r="D197" s="48">
        <f t="shared" si="44"/>
        <v>6.2215402502017003</v>
      </c>
      <c r="E197" s="48">
        <f t="shared" si="45"/>
        <v>54.757239819052998</v>
      </c>
      <c r="F197" s="48">
        <f t="shared" si="46"/>
        <v>29.871078818246204</v>
      </c>
      <c r="G197" s="50">
        <f t="shared" si="47"/>
        <v>4.2155322960459301E-3</v>
      </c>
      <c r="H197" s="51">
        <f t="shared" si="48"/>
        <v>2.8889545352278456E-2</v>
      </c>
      <c r="I197" s="10">
        <f t="shared" si="49"/>
        <v>450.27334284607105</v>
      </c>
      <c r="J197" s="10">
        <f t="shared" si="51"/>
        <v>415.36075758211547</v>
      </c>
      <c r="K197" s="10">
        <f t="shared" si="58"/>
        <v>400.52755925840489</v>
      </c>
      <c r="L197" s="10">
        <f t="shared" si="58"/>
        <v>383.44118304686594</v>
      </c>
      <c r="M197" s="10">
        <f t="shared" si="58"/>
        <v>368.17677127649836</v>
      </c>
      <c r="N197" s="10">
        <f t="shared" si="58"/>
        <v>354.21511379581398</v>
      </c>
      <c r="O197" s="10">
        <f t="shared" si="58"/>
        <v>341.27413270249667</v>
      </c>
      <c r="P197" s="10">
        <f t="shared" si="58"/>
        <v>329.17635665712959</v>
      </c>
      <c r="Q197" s="10">
        <f t="shared" si="58"/>
        <v>317.79925366912397</v>
      </c>
      <c r="R197" s="10">
        <f t="shared" si="58"/>
        <v>307.05264868475552</v>
      </c>
      <c r="S197" s="10">
        <f t="shared" si="58"/>
        <v>296.86704068644946</v>
      </c>
      <c r="T197" s="10">
        <f t="shared" si="58"/>
        <v>287.18696745779084</v>
      </c>
      <c r="U197" s="10">
        <f t="shared" si="58"/>
        <v>277.96696020428755</v>
      </c>
      <c r="V197" s="10">
        <f t="shared" si="58"/>
        <v>269.16893558029722</v>
      </c>
      <c r="W197" s="10">
        <f t="shared" si="58"/>
        <v>260.76043685628792</v>
      </c>
      <c r="X197" s="10">
        <f t="shared" si="58"/>
        <v>252.71340288826283</v>
      </c>
      <c r="Y197" s="10">
        <f t="shared" si="58"/>
        <v>245.00327933716582</v>
      </c>
      <c r="Z197" s="10">
        <f t="shared" si="58"/>
        <v>237.60835990243675</v>
      </c>
      <c r="AA197" s="10">
        <f t="shared" si="58"/>
        <v>230.5092869489649</v>
      </c>
      <c r="AB197" s="10">
        <f t="shared" si="57"/>
        <v>223.68866555536135</v>
      </c>
      <c r="AC197" s="10">
        <f t="shared" si="57"/>
        <v>217.13076015772819</v>
      </c>
      <c r="AD197" s="10">
        <f t="shared" si="57"/>
        <v>210.82125257398644</v>
      </c>
      <c r="AE197" s="10">
        <f t="shared" si="57"/>
        <v>204.74704646745857</v>
      </c>
      <c r="AF197" s="10">
        <f t="shared" si="57"/>
        <v>198.89610750803897</v>
      </c>
      <c r="AG197" s="10">
        <f t="shared" si="57"/>
        <v>193.25733136470427</v>
      </c>
      <c r="AH197" s="10">
        <f t="shared" si="57"/>
        <v>187.82043367231475</v>
      </c>
      <c r="AI197" s="10">
        <f t="shared" si="57"/>
        <v>182.57585754571187</v>
      </c>
      <c r="AJ197" s="10">
        <f t="shared" si="57"/>
        <v>177.51469524919924</v>
      </c>
      <c r="AK197" s="10">
        <f t="shared" si="57"/>
        <v>172.62862139029301</v>
      </c>
      <c r="AL197" s="10">
        <f t="shared" si="57"/>
        <v>167.90983557375736</v>
      </c>
      <c r="AM197" s="10">
        <f t="shared" si="57"/>
        <v>163.35101288022264</v>
      </c>
      <c r="AN197" s="10">
        <f t="shared" si="57"/>
        <v>158.94526086099711</v>
      </c>
      <c r="AO197" s="10">
        <f t="shared" si="57"/>
        <v>154.68608199360642</v>
      </c>
      <c r="AP197" s="10">
        <f t="shared" si="57"/>
        <v>150.56734074003487</v>
      </c>
    </row>
    <row r="198" spans="1:42" x14ac:dyDescent="0.2">
      <c r="A198" s="10">
        <f t="shared" si="41"/>
        <v>223</v>
      </c>
      <c r="B198" s="49">
        <f t="shared" si="42"/>
        <v>0.42614465709623917</v>
      </c>
      <c r="C198" s="49">
        <f t="shared" si="43"/>
        <v>1.6144956592601192</v>
      </c>
      <c r="D198" s="48">
        <f t="shared" si="44"/>
        <v>6.2495652062836902</v>
      </c>
      <c r="E198" s="48">
        <f t="shared" si="45"/>
        <v>55.162791913928849</v>
      </c>
      <c r="F198" s="48">
        <f t="shared" si="46"/>
        <v>30.164531088794089</v>
      </c>
      <c r="G198" s="50">
        <f t="shared" si="47"/>
        <v>4.1565603523068496E-3</v>
      </c>
      <c r="H198" s="51">
        <f t="shared" si="48"/>
        <v>2.8626887040647801E-2</v>
      </c>
      <c r="I198" s="10">
        <f t="shared" si="49"/>
        <v>450.43471318523751</v>
      </c>
      <c r="J198" s="10">
        <f t="shared" si="51"/>
        <v>415.52109912858089</v>
      </c>
      <c r="K198" s="10">
        <f t="shared" si="58"/>
        <v>400.68892959757136</v>
      </c>
      <c r="L198" s="10">
        <f t="shared" si="58"/>
        <v>383.60255338603241</v>
      </c>
      <c r="M198" s="10">
        <f t="shared" si="58"/>
        <v>368.33814161566482</v>
      </c>
      <c r="N198" s="10">
        <f t="shared" si="58"/>
        <v>354.37648413498044</v>
      </c>
      <c r="O198" s="10">
        <f t="shared" si="58"/>
        <v>341.43550304166314</v>
      </c>
      <c r="P198" s="10">
        <f t="shared" si="58"/>
        <v>329.33772699629606</v>
      </c>
      <c r="Q198" s="10">
        <f t="shared" si="58"/>
        <v>317.96062400829044</v>
      </c>
      <c r="R198" s="10">
        <f t="shared" si="58"/>
        <v>307.21401902392199</v>
      </c>
      <c r="S198" s="10">
        <f t="shared" si="58"/>
        <v>297.02841102561592</v>
      </c>
      <c r="T198" s="10">
        <f t="shared" si="58"/>
        <v>287.34833779695731</v>
      </c>
      <c r="U198" s="10">
        <f t="shared" si="58"/>
        <v>278.12833054345401</v>
      </c>
      <c r="V198" s="10">
        <f t="shared" si="58"/>
        <v>269.33030591946368</v>
      </c>
      <c r="W198" s="10">
        <f t="shared" si="58"/>
        <v>260.92180719545439</v>
      </c>
      <c r="X198" s="10">
        <f t="shared" si="58"/>
        <v>252.87477322742933</v>
      </c>
      <c r="Y198" s="10">
        <f t="shared" si="58"/>
        <v>245.16464967633232</v>
      </c>
      <c r="Z198" s="10">
        <f t="shared" si="58"/>
        <v>237.76973024160324</v>
      </c>
      <c r="AA198" s="10">
        <f t="shared" si="58"/>
        <v>230.67065728813139</v>
      </c>
      <c r="AB198" s="10">
        <f t="shared" si="57"/>
        <v>223.85003589452785</v>
      </c>
      <c r="AC198" s="10">
        <f t="shared" si="57"/>
        <v>217.29213049689469</v>
      </c>
      <c r="AD198" s="10">
        <f t="shared" si="57"/>
        <v>210.98262291315294</v>
      </c>
      <c r="AE198" s="10">
        <f t="shared" si="57"/>
        <v>204.90841680662507</v>
      </c>
      <c r="AF198" s="10">
        <f t="shared" si="57"/>
        <v>199.05747784720546</v>
      </c>
      <c r="AG198" s="10">
        <f t="shared" si="57"/>
        <v>193.41870170387077</v>
      </c>
      <c r="AH198" s="10">
        <f t="shared" si="57"/>
        <v>187.98180401148124</v>
      </c>
      <c r="AI198" s="10">
        <f t="shared" si="57"/>
        <v>182.73722788487837</v>
      </c>
      <c r="AJ198" s="10">
        <f t="shared" si="57"/>
        <v>177.67606558836573</v>
      </c>
      <c r="AK198" s="10">
        <f t="shared" si="57"/>
        <v>172.7899917294595</v>
      </c>
      <c r="AL198" s="10">
        <f t="shared" si="57"/>
        <v>168.07120591292386</v>
      </c>
      <c r="AM198" s="10">
        <f t="shared" si="57"/>
        <v>163.51238321938914</v>
      </c>
      <c r="AN198" s="10">
        <f t="shared" si="57"/>
        <v>159.1066312001636</v>
      </c>
      <c r="AO198" s="10">
        <f t="shared" si="57"/>
        <v>154.84745233277292</v>
      </c>
      <c r="AP198" s="10">
        <f t="shared" si="57"/>
        <v>150.72871107920136</v>
      </c>
    </row>
    <row r="199" spans="1:42" x14ac:dyDescent="0.2">
      <c r="A199" s="10">
        <f t="shared" si="41"/>
        <v>224</v>
      </c>
      <c r="B199" s="49">
        <f t="shared" si="42"/>
        <v>0.42210345091136281</v>
      </c>
      <c r="C199" s="49">
        <f t="shared" si="43"/>
        <v>1.6144956592601192</v>
      </c>
      <c r="D199" s="48">
        <f t="shared" si="44"/>
        <v>6.27759016236568</v>
      </c>
      <c r="E199" s="48">
        <f t="shared" si="45"/>
        <v>55.569914805131489</v>
      </c>
      <c r="F199" s="48">
        <f t="shared" si="46"/>
        <v>30.459554155668773</v>
      </c>
      <c r="G199" s="50">
        <f t="shared" si="47"/>
        <v>4.098669254025156E-3</v>
      </c>
      <c r="H199" s="51">
        <f t="shared" si="48"/>
        <v>2.8367724771633192E-2</v>
      </c>
      <c r="I199" s="10">
        <f t="shared" si="49"/>
        <v>450.59404183521764</v>
      </c>
      <c r="J199" s="10">
        <f t="shared" si="51"/>
        <v>415.67941648934442</v>
      </c>
      <c r="K199" s="10">
        <f t="shared" si="58"/>
        <v>400.84825824755148</v>
      </c>
      <c r="L199" s="10">
        <f t="shared" si="58"/>
        <v>383.76188203601254</v>
      </c>
      <c r="M199" s="10">
        <f t="shared" si="58"/>
        <v>368.49747026564495</v>
      </c>
      <c r="N199" s="10">
        <f t="shared" si="58"/>
        <v>354.53581278496057</v>
      </c>
      <c r="O199" s="10">
        <f t="shared" si="58"/>
        <v>341.59483169164326</v>
      </c>
      <c r="P199" s="10">
        <f t="shared" si="58"/>
        <v>329.49705564627618</v>
      </c>
      <c r="Q199" s="10">
        <f t="shared" si="58"/>
        <v>318.11995265827056</v>
      </c>
      <c r="R199" s="10">
        <f t="shared" si="58"/>
        <v>307.37334767390212</v>
      </c>
      <c r="S199" s="10">
        <f t="shared" si="58"/>
        <v>297.18773967559605</v>
      </c>
      <c r="T199" s="10">
        <f t="shared" si="58"/>
        <v>287.50766644693744</v>
      </c>
      <c r="U199" s="10">
        <f t="shared" si="58"/>
        <v>278.28765919343414</v>
      </c>
      <c r="V199" s="10">
        <f t="shared" si="58"/>
        <v>269.48963456944381</v>
      </c>
      <c r="W199" s="10">
        <f t="shared" si="58"/>
        <v>261.08113584543452</v>
      </c>
      <c r="X199" s="10">
        <f t="shared" si="58"/>
        <v>253.03410187740946</v>
      </c>
      <c r="Y199" s="10">
        <f t="shared" si="58"/>
        <v>245.32397832631244</v>
      </c>
      <c r="Z199" s="10">
        <f t="shared" si="58"/>
        <v>237.92905889158337</v>
      </c>
      <c r="AA199" s="10">
        <f t="shared" si="58"/>
        <v>230.82998593811152</v>
      </c>
      <c r="AB199" s="10">
        <f t="shared" si="57"/>
        <v>224.00936454450797</v>
      </c>
      <c r="AC199" s="10">
        <f t="shared" si="57"/>
        <v>217.45145914687481</v>
      </c>
      <c r="AD199" s="10">
        <f t="shared" si="57"/>
        <v>211.14195156313306</v>
      </c>
      <c r="AE199" s="10">
        <f t="shared" si="57"/>
        <v>205.06774545660519</v>
      </c>
      <c r="AF199" s="10">
        <f t="shared" si="57"/>
        <v>199.21680649718559</v>
      </c>
      <c r="AG199" s="10">
        <f t="shared" si="57"/>
        <v>193.57803035385089</v>
      </c>
      <c r="AH199" s="10">
        <f t="shared" si="57"/>
        <v>188.14113266146137</v>
      </c>
      <c r="AI199" s="10">
        <f t="shared" si="57"/>
        <v>182.89655653485849</v>
      </c>
      <c r="AJ199" s="10">
        <f t="shared" si="57"/>
        <v>177.83539423834586</v>
      </c>
      <c r="AK199" s="10">
        <f t="shared" si="57"/>
        <v>172.94932037943963</v>
      </c>
      <c r="AL199" s="10">
        <f t="shared" si="57"/>
        <v>168.23053456290398</v>
      </c>
      <c r="AM199" s="10">
        <f t="shared" si="57"/>
        <v>163.67171186936926</v>
      </c>
      <c r="AN199" s="10">
        <f t="shared" si="57"/>
        <v>159.26595985014373</v>
      </c>
      <c r="AO199" s="10">
        <f t="shared" si="57"/>
        <v>155.00678098275304</v>
      </c>
      <c r="AP199" s="10">
        <f t="shared" si="57"/>
        <v>150.88803972918149</v>
      </c>
    </row>
    <row r="200" spans="1:42" x14ac:dyDescent="0.2">
      <c r="A200" s="10">
        <f t="shared" si="41"/>
        <v>225</v>
      </c>
      <c r="B200" s="49">
        <f t="shared" si="42"/>
        <v>0.41811811154757317</v>
      </c>
      <c r="C200" s="49">
        <f t="shared" si="43"/>
        <v>1.6144956592601192</v>
      </c>
      <c r="D200" s="48">
        <f t="shared" si="44"/>
        <v>6.305615118447669</v>
      </c>
      <c r="E200" s="48">
        <f t="shared" si="45"/>
        <v>55.978608492660911</v>
      </c>
      <c r="F200" s="48">
        <f t="shared" si="46"/>
        <v>30.756148018870242</v>
      </c>
      <c r="G200" s="50">
        <f t="shared" si="47"/>
        <v>4.0418346908949491E-3</v>
      </c>
      <c r="H200" s="51">
        <f t="shared" si="48"/>
        <v>2.8111998131016582E-2</v>
      </c>
      <c r="I200" s="10">
        <f t="shared" si="49"/>
        <v>450.75136346621321</v>
      </c>
      <c r="J200" s="10">
        <f t="shared" si="51"/>
        <v>415.83574396364833</v>
      </c>
      <c r="K200" s="10">
        <f t="shared" si="58"/>
        <v>401.00557987854705</v>
      </c>
      <c r="L200" s="10">
        <f t="shared" si="58"/>
        <v>383.91920366700811</v>
      </c>
      <c r="M200" s="10">
        <f t="shared" si="58"/>
        <v>368.65479189664052</v>
      </c>
      <c r="N200" s="10">
        <f t="shared" si="58"/>
        <v>354.69313441595614</v>
      </c>
      <c r="O200" s="10">
        <f t="shared" si="58"/>
        <v>341.75215332263883</v>
      </c>
      <c r="P200" s="10">
        <f t="shared" si="58"/>
        <v>329.65437727727175</v>
      </c>
      <c r="Q200" s="10">
        <f t="shared" si="58"/>
        <v>318.27727428926613</v>
      </c>
      <c r="R200" s="10">
        <f t="shared" si="58"/>
        <v>307.53066930489769</v>
      </c>
      <c r="S200" s="10">
        <f t="shared" si="58"/>
        <v>297.34506130659162</v>
      </c>
      <c r="T200" s="10">
        <f t="shared" si="58"/>
        <v>287.664988077933</v>
      </c>
      <c r="U200" s="10">
        <f t="shared" si="58"/>
        <v>278.44498082442971</v>
      </c>
      <c r="V200" s="10">
        <f t="shared" si="58"/>
        <v>269.64695620043938</v>
      </c>
      <c r="W200" s="10">
        <f t="shared" si="58"/>
        <v>261.23845747643009</v>
      </c>
      <c r="X200" s="10">
        <f t="shared" si="58"/>
        <v>253.19142350840499</v>
      </c>
      <c r="Y200" s="10">
        <f t="shared" si="58"/>
        <v>245.48129995730798</v>
      </c>
      <c r="Z200" s="10">
        <f t="shared" si="58"/>
        <v>238.08638052257891</v>
      </c>
      <c r="AA200" s="10">
        <f t="shared" si="58"/>
        <v>230.98730756910706</v>
      </c>
      <c r="AB200" s="10">
        <f t="shared" si="57"/>
        <v>224.16668617550351</v>
      </c>
      <c r="AC200" s="10">
        <f t="shared" si="57"/>
        <v>217.60878077787035</v>
      </c>
      <c r="AD200" s="10">
        <f t="shared" si="57"/>
        <v>211.2992731941286</v>
      </c>
      <c r="AE200" s="10">
        <f t="shared" si="57"/>
        <v>205.22506708760073</v>
      </c>
      <c r="AF200" s="10">
        <f t="shared" si="57"/>
        <v>199.37412812818113</v>
      </c>
      <c r="AG200" s="10">
        <f t="shared" si="57"/>
        <v>193.73535198484643</v>
      </c>
      <c r="AH200" s="10">
        <f t="shared" si="57"/>
        <v>188.29845429245691</v>
      </c>
      <c r="AI200" s="10">
        <f t="shared" si="57"/>
        <v>183.05387816585403</v>
      </c>
      <c r="AJ200" s="10">
        <f t="shared" si="57"/>
        <v>177.9927158693414</v>
      </c>
      <c r="AK200" s="10">
        <f t="shared" si="57"/>
        <v>173.10664201043517</v>
      </c>
      <c r="AL200" s="10">
        <f t="shared" si="57"/>
        <v>168.38785619389952</v>
      </c>
      <c r="AM200" s="10">
        <f t="shared" si="57"/>
        <v>163.8290335003648</v>
      </c>
      <c r="AN200" s="10">
        <f t="shared" si="57"/>
        <v>159.42328148113927</v>
      </c>
      <c r="AO200" s="10">
        <f t="shared" si="57"/>
        <v>155.16410261374858</v>
      </c>
      <c r="AP200" s="10">
        <f t="shared" si="57"/>
        <v>151.04536136017703</v>
      </c>
    </row>
    <row r="201" spans="1:42" x14ac:dyDescent="0.2">
      <c r="A201" s="10">
        <f t="shared" si="41"/>
        <v>226</v>
      </c>
      <c r="B201" s="49">
        <f t="shared" si="42"/>
        <v>0.41418763433861611</v>
      </c>
      <c r="C201" s="49">
        <f t="shared" si="43"/>
        <v>1.6144956592601192</v>
      </c>
      <c r="D201" s="48">
        <f t="shared" si="44"/>
        <v>6.3336400745296588</v>
      </c>
      <c r="E201" s="48">
        <f t="shared" si="45"/>
        <v>56.388872976517142</v>
      </c>
      <c r="F201" s="48">
        <f t="shared" si="46"/>
        <v>31.054312678398514</v>
      </c>
      <c r="G201" s="50">
        <f t="shared" si="47"/>
        <v>3.9860329960804356E-3</v>
      </c>
      <c r="H201" s="51">
        <f t="shared" si="48"/>
        <v>2.785964797138174E-2</v>
      </c>
      <c r="I201" s="10">
        <f t="shared" si="49"/>
        <v>450.90671201499151</v>
      </c>
      <c r="J201" s="10">
        <f t="shared" si="51"/>
        <v>415.99011512665163</v>
      </c>
      <c r="K201" s="10">
        <f t="shared" si="58"/>
        <v>401.16092842732536</v>
      </c>
      <c r="L201" s="10">
        <f t="shared" si="58"/>
        <v>384.07455221578641</v>
      </c>
      <c r="M201" s="10">
        <f t="shared" si="58"/>
        <v>368.81014044541882</v>
      </c>
      <c r="N201" s="10">
        <f t="shared" si="58"/>
        <v>354.84848296473444</v>
      </c>
      <c r="O201" s="10">
        <f t="shared" si="58"/>
        <v>341.90750187141714</v>
      </c>
      <c r="P201" s="10">
        <f t="shared" si="58"/>
        <v>329.80972582605006</v>
      </c>
      <c r="Q201" s="10">
        <f t="shared" si="58"/>
        <v>318.43262283804444</v>
      </c>
      <c r="R201" s="10">
        <f t="shared" si="58"/>
        <v>307.68601785367599</v>
      </c>
      <c r="S201" s="10">
        <f t="shared" si="58"/>
        <v>297.50040985536992</v>
      </c>
      <c r="T201" s="10">
        <f t="shared" si="58"/>
        <v>287.82033662671131</v>
      </c>
      <c r="U201" s="10">
        <f t="shared" si="58"/>
        <v>278.60032937320801</v>
      </c>
      <c r="V201" s="10">
        <f t="shared" si="58"/>
        <v>269.80230474921768</v>
      </c>
      <c r="W201" s="10">
        <f t="shared" si="58"/>
        <v>261.39380602520839</v>
      </c>
      <c r="X201" s="10">
        <f t="shared" si="58"/>
        <v>253.34677205718333</v>
      </c>
      <c r="Y201" s="10">
        <f t="shared" si="58"/>
        <v>245.63664850608632</v>
      </c>
      <c r="Z201" s="10">
        <f t="shared" si="58"/>
        <v>238.24172907135724</v>
      </c>
      <c r="AA201" s="10">
        <f t="shared" si="58"/>
        <v>231.14265611788539</v>
      </c>
      <c r="AB201" s="10">
        <f t="shared" si="57"/>
        <v>224.32203472428185</v>
      </c>
      <c r="AC201" s="10">
        <f t="shared" si="57"/>
        <v>217.76412932664869</v>
      </c>
      <c r="AD201" s="10">
        <f t="shared" si="57"/>
        <v>211.45462174290694</v>
      </c>
      <c r="AE201" s="10">
        <f t="shared" si="57"/>
        <v>205.38041563637907</v>
      </c>
      <c r="AF201" s="10">
        <f t="shared" si="57"/>
        <v>199.52947667695946</v>
      </c>
      <c r="AG201" s="10">
        <f t="shared" si="57"/>
        <v>193.89070053362477</v>
      </c>
      <c r="AH201" s="10">
        <f t="shared" si="57"/>
        <v>188.45380284123524</v>
      </c>
      <c r="AI201" s="10">
        <f t="shared" si="57"/>
        <v>183.20922671463236</v>
      </c>
      <c r="AJ201" s="10">
        <f t="shared" si="57"/>
        <v>178.14806441811973</v>
      </c>
      <c r="AK201" s="10">
        <f t="shared" si="57"/>
        <v>173.2619905592135</v>
      </c>
      <c r="AL201" s="10">
        <f t="shared" si="57"/>
        <v>168.54320474267786</v>
      </c>
      <c r="AM201" s="10">
        <f t="shared" si="57"/>
        <v>163.98438204914314</v>
      </c>
      <c r="AN201" s="10">
        <f t="shared" si="57"/>
        <v>159.5786300299176</v>
      </c>
      <c r="AO201" s="10">
        <f t="shared" si="57"/>
        <v>155.31945116252692</v>
      </c>
      <c r="AP201" s="10">
        <f t="shared" si="57"/>
        <v>151.20070990895536</v>
      </c>
    </row>
    <row r="202" spans="1:42" x14ac:dyDescent="0.2">
      <c r="A202" s="10">
        <f t="shared" si="41"/>
        <v>227</v>
      </c>
      <c r="B202" s="49">
        <f t="shared" si="42"/>
        <v>0.41031103666679941</v>
      </c>
      <c r="C202" s="49">
        <f t="shared" si="43"/>
        <v>1.6144956592601192</v>
      </c>
      <c r="D202" s="48">
        <f t="shared" si="44"/>
        <v>6.3616650306116487</v>
      </c>
      <c r="E202" s="48">
        <f t="shared" si="45"/>
        <v>56.800708256700169</v>
      </c>
      <c r="F202" s="48">
        <f t="shared" si="46"/>
        <v>31.354048134253578</v>
      </c>
      <c r="G202" s="50">
        <f t="shared" si="47"/>
        <v>3.9312411267553122E-3</v>
      </c>
      <c r="H202" s="51">
        <f t="shared" si="48"/>
        <v>2.7610616381304583E-2</v>
      </c>
      <c r="I202" s="10">
        <f t="shared" si="49"/>
        <v>451.06012070334179</v>
      </c>
      <c r="J202" s="10">
        <f t="shared" si="51"/>
        <v>416.14256284761484</v>
      </c>
      <c r="K202" s="10">
        <f t="shared" si="58"/>
        <v>401.31433711567564</v>
      </c>
      <c r="L202" s="10">
        <f t="shared" si="58"/>
        <v>384.22796090413669</v>
      </c>
      <c r="M202" s="10">
        <f t="shared" si="58"/>
        <v>368.96354913376911</v>
      </c>
      <c r="N202" s="10">
        <f t="shared" si="58"/>
        <v>355.00189165308473</v>
      </c>
      <c r="O202" s="10">
        <f t="shared" si="58"/>
        <v>342.06091055976742</v>
      </c>
      <c r="P202" s="10">
        <f t="shared" si="58"/>
        <v>329.96313451440034</v>
      </c>
      <c r="Q202" s="10">
        <f t="shared" si="58"/>
        <v>318.58603152639472</v>
      </c>
      <c r="R202" s="10">
        <f t="shared" si="58"/>
        <v>307.83942654202627</v>
      </c>
      <c r="S202" s="10">
        <f t="shared" si="58"/>
        <v>297.65381854372021</v>
      </c>
      <c r="T202" s="10">
        <f t="shared" si="58"/>
        <v>287.97374531506159</v>
      </c>
      <c r="U202" s="10">
        <f t="shared" si="58"/>
        <v>278.75373806155829</v>
      </c>
      <c r="V202" s="10">
        <f t="shared" si="58"/>
        <v>269.95571343756797</v>
      </c>
      <c r="W202" s="10">
        <f t="shared" si="58"/>
        <v>261.54721471355867</v>
      </c>
      <c r="X202" s="10">
        <f t="shared" si="58"/>
        <v>253.50018074553364</v>
      </c>
      <c r="Y202" s="10">
        <f t="shared" si="58"/>
        <v>245.79005719443663</v>
      </c>
      <c r="Z202" s="10">
        <f t="shared" si="58"/>
        <v>238.39513775970755</v>
      </c>
      <c r="AA202" s="10">
        <f t="shared" si="58"/>
        <v>231.29606480623571</v>
      </c>
      <c r="AB202" s="10">
        <f t="shared" si="57"/>
        <v>224.47544341263216</v>
      </c>
      <c r="AC202" s="10">
        <f t="shared" si="57"/>
        <v>217.917538014999</v>
      </c>
      <c r="AD202" s="10">
        <f t="shared" si="57"/>
        <v>211.60803043125725</v>
      </c>
      <c r="AE202" s="10">
        <f t="shared" si="57"/>
        <v>205.53382432472938</v>
      </c>
      <c r="AF202" s="10">
        <f t="shared" si="57"/>
        <v>199.68288536530977</v>
      </c>
      <c r="AG202" s="10">
        <f t="shared" si="57"/>
        <v>194.04410922197508</v>
      </c>
      <c r="AH202" s="10">
        <f t="shared" si="57"/>
        <v>188.60721152958556</v>
      </c>
      <c r="AI202" s="10">
        <f t="shared" si="57"/>
        <v>183.36263540298268</v>
      </c>
      <c r="AJ202" s="10">
        <f t="shared" si="57"/>
        <v>178.30147310647004</v>
      </c>
      <c r="AK202" s="10">
        <f t="shared" si="57"/>
        <v>173.41539924756381</v>
      </c>
      <c r="AL202" s="10">
        <f t="shared" si="57"/>
        <v>168.69661343102817</v>
      </c>
      <c r="AM202" s="10">
        <f t="shared" si="57"/>
        <v>164.13779073749345</v>
      </c>
      <c r="AN202" s="10">
        <f t="shared" si="57"/>
        <v>159.73203871826792</v>
      </c>
      <c r="AO202" s="10">
        <f t="shared" si="57"/>
        <v>155.47285985087723</v>
      </c>
      <c r="AP202" s="10">
        <f t="shared" si="57"/>
        <v>151.35411859730567</v>
      </c>
    </row>
    <row r="203" spans="1:42" x14ac:dyDescent="0.2">
      <c r="A203" s="10">
        <f t="shared" si="41"/>
        <v>228</v>
      </c>
      <c r="B203" s="49">
        <f t="shared" si="42"/>
        <v>0.40648735739645547</v>
      </c>
      <c r="C203" s="49">
        <f t="shared" si="43"/>
        <v>1.6144956592601192</v>
      </c>
      <c r="D203" s="48">
        <f t="shared" si="44"/>
        <v>6.3896899866936385</v>
      </c>
      <c r="E203" s="48">
        <f t="shared" si="45"/>
        <v>57.214114333209992</v>
      </c>
      <c r="F203" s="48">
        <f t="shared" si="46"/>
        <v>31.655354386435441</v>
      </c>
      <c r="G203" s="50">
        <f t="shared" si="47"/>
        <v>3.8774366452995384E-3</v>
      </c>
      <c r="H203" s="51">
        <f t="shared" si="48"/>
        <v>2.7364846655382843E-2</v>
      </c>
      <c r="I203" s="10">
        <f t="shared" si="49"/>
        <v>451.21162205599614</v>
      </c>
      <c r="J203" s="10">
        <f t="shared" si="51"/>
        <v>416.2931193075583</v>
      </c>
      <c r="K203" s="10">
        <f t="shared" si="58"/>
        <v>401.46583846832999</v>
      </c>
      <c r="L203" s="10">
        <f t="shared" si="58"/>
        <v>384.37946225679104</v>
      </c>
      <c r="M203" s="10">
        <f t="shared" si="58"/>
        <v>369.11505048642346</v>
      </c>
      <c r="N203" s="10">
        <f t="shared" si="58"/>
        <v>355.15339300573908</v>
      </c>
      <c r="O203" s="10">
        <f t="shared" si="58"/>
        <v>342.21241191242177</v>
      </c>
      <c r="P203" s="10">
        <f t="shared" si="58"/>
        <v>330.11463586705469</v>
      </c>
      <c r="Q203" s="10">
        <f t="shared" si="58"/>
        <v>318.73753287904907</v>
      </c>
      <c r="R203" s="10">
        <f t="shared" si="58"/>
        <v>307.99092789468062</v>
      </c>
      <c r="S203" s="10">
        <f t="shared" si="58"/>
        <v>297.80531989637456</v>
      </c>
      <c r="T203" s="10">
        <f t="shared" si="58"/>
        <v>288.12524666771594</v>
      </c>
      <c r="U203" s="10">
        <f t="shared" si="58"/>
        <v>278.90523941421264</v>
      </c>
      <c r="V203" s="10">
        <f t="shared" si="58"/>
        <v>270.10721479022232</v>
      </c>
      <c r="W203" s="10">
        <f t="shared" si="58"/>
        <v>261.69871606621302</v>
      </c>
      <c r="X203" s="10">
        <f t="shared" si="58"/>
        <v>253.65168209818802</v>
      </c>
      <c r="Y203" s="10">
        <f t="shared" si="58"/>
        <v>245.94155854709101</v>
      </c>
      <c r="Z203" s="10">
        <f t="shared" si="58"/>
        <v>238.54663911236193</v>
      </c>
      <c r="AA203" s="10">
        <f t="shared" si="58"/>
        <v>231.44756615889008</v>
      </c>
      <c r="AB203" s="10">
        <f t="shared" si="57"/>
        <v>224.62694476528654</v>
      </c>
      <c r="AC203" s="10">
        <f t="shared" si="57"/>
        <v>218.06903936765337</v>
      </c>
      <c r="AD203" s="10">
        <f t="shared" si="57"/>
        <v>211.75953178391163</v>
      </c>
      <c r="AE203" s="10">
        <f t="shared" si="57"/>
        <v>205.68532567738376</v>
      </c>
      <c r="AF203" s="10">
        <f t="shared" si="57"/>
        <v>199.83438671796415</v>
      </c>
      <c r="AG203" s="10">
        <f t="shared" si="57"/>
        <v>194.19561057462946</v>
      </c>
      <c r="AH203" s="10">
        <f t="shared" si="57"/>
        <v>188.75871288223993</v>
      </c>
      <c r="AI203" s="10">
        <f t="shared" si="57"/>
        <v>183.51413675563705</v>
      </c>
      <c r="AJ203" s="10">
        <f t="shared" si="57"/>
        <v>178.45297445912442</v>
      </c>
      <c r="AK203" s="10">
        <f t="shared" si="57"/>
        <v>173.56690060021819</v>
      </c>
      <c r="AL203" s="10">
        <f t="shared" si="57"/>
        <v>168.84811478368255</v>
      </c>
      <c r="AM203" s="10">
        <f t="shared" si="57"/>
        <v>164.28929209014782</v>
      </c>
      <c r="AN203" s="10">
        <f t="shared" si="57"/>
        <v>159.88354007092229</v>
      </c>
      <c r="AO203" s="10">
        <f t="shared" si="57"/>
        <v>155.62436120353161</v>
      </c>
      <c r="AP203" s="10">
        <f t="shared" si="57"/>
        <v>151.50561994996005</v>
      </c>
    </row>
    <row r="204" spans="1:42" x14ac:dyDescent="0.2">
      <c r="A204" s="10">
        <f t="shared" ref="A204:A267" si="59">A203+$B$4</f>
        <v>229</v>
      </c>
      <c r="B204" s="49">
        <f t="shared" ref="B204:B267" si="60">SQRT(G204^2+H204^2)*$M$4* 0.79*(100/50)^(1/16)  *    (30/($A204-$M$2/2))^(1/16)</f>
        <v>0.40271565632394929</v>
      </c>
      <c r="C204" s="49">
        <f t="shared" ref="C204:C267" si="61">$M$3/($M$2/2)</f>
        <v>1.6144956592601192</v>
      </c>
      <c r="D204" s="48">
        <f t="shared" ref="D204:D267" si="62">$A204/($M$2/2)</f>
        <v>6.4177149427756284</v>
      </c>
      <c r="E204" s="48">
        <f t="shared" ref="E204:E267" si="63">(D204+1)^2+C204^2</f>
        <v>57.62909120604661</v>
      </c>
      <c r="F204" s="48">
        <f t="shared" ref="F204:F267" si="64">(D204-1)^2+C204^2</f>
        <v>31.958231434944096</v>
      </c>
      <c r="G204" s="50">
        <f t="shared" ref="G204:G267" si="65">1/PI()*(ATAN(SQRT((D204+1)/(D204-1)))-(D204^2-1+C204^2)/SQRT(F204*E204)*ATAN(SQRT((D204-1)*E204/F204/(D204+1))))</f>
        <v>3.8245977011289356E-3</v>
      </c>
      <c r="H204" s="51">
        <f t="shared" ref="H204:H267" si="66">1/PI()*  (1/D204*ATAN(C204/SQRT(D204^2-1))   +    C204*(E204-2*D204)/D204/SQRT(E204*F204)   *ATAN(SQRT( (D204-1)*E204/F204/( D204+1)) )   -C204/D204*ATAN(SQRT((D204-1)/    (D204+1)        ))     )</f>
        <v>2.7122283265080701E-2</v>
      </c>
      <c r="I204" s="10">
        <f t="shared" ref="I204:I267" si="67">I203+(($B204+$B203)/2)^(4/3)/$B$5*$B$4</f>
        <v>451.3612479180328</v>
      </c>
      <c r="J204" s="10">
        <f t="shared" si="51"/>
        <v>416.44181601641117</v>
      </c>
      <c r="K204" s="10">
        <f t="shared" si="58"/>
        <v>401.61546433036665</v>
      </c>
      <c r="L204" s="10">
        <f t="shared" si="58"/>
        <v>384.5290881188277</v>
      </c>
      <c r="M204" s="10">
        <f t="shared" si="58"/>
        <v>369.26467634846011</v>
      </c>
      <c r="N204" s="10">
        <f t="shared" si="58"/>
        <v>355.30301886777573</v>
      </c>
      <c r="O204" s="10">
        <f t="shared" si="58"/>
        <v>342.36203777445843</v>
      </c>
      <c r="P204" s="10">
        <f t="shared" si="58"/>
        <v>330.26426172909134</v>
      </c>
      <c r="Q204" s="10">
        <f t="shared" si="58"/>
        <v>318.88715874108573</v>
      </c>
      <c r="R204" s="10">
        <f t="shared" si="58"/>
        <v>308.14055375671728</v>
      </c>
      <c r="S204" s="10">
        <f t="shared" si="58"/>
        <v>297.95494575841121</v>
      </c>
      <c r="T204" s="10">
        <f t="shared" si="58"/>
        <v>288.2748725297526</v>
      </c>
      <c r="U204" s="10">
        <f t="shared" si="58"/>
        <v>279.0548652762493</v>
      </c>
      <c r="V204" s="10">
        <f t="shared" si="58"/>
        <v>270.25684065225897</v>
      </c>
      <c r="W204" s="10">
        <f t="shared" si="58"/>
        <v>261.84834192824968</v>
      </c>
      <c r="X204" s="10">
        <f t="shared" si="58"/>
        <v>253.8013079602247</v>
      </c>
      <c r="Y204" s="10">
        <f t="shared" si="58"/>
        <v>246.09118440912769</v>
      </c>
      <c r="Z204" s="10">
        <f t="shared" si="58"/>
        <v>238.69626497439862</v>
      </c>
      <c r="AA204" s="10">
        <f t="shared" si="58"/>
        <v>231.59719202092677</v>
      </c>
      <c r="AB204" s="10">
        <f t="shared" si="57"/>
        <v>224.77657062732322</v>
      </c>
      <c r="AC204" s="10">
        <f t="shared" si="57"/>
        <v>218.21866522969006</v>
      </c>
      <c r="AD204" s="10">
        <f t="shared" si="57"/>
        <v>211.90915764594831</v>
      </c>
      <c r="AE204" s="10">
        <f t="shared" si="57"/>
        <v>205.83495153942044</v>
      </c>
      <c r="AF204" s="10">
        <f t="shared" si="57"/>
        <v>199.98401258000084</v>
      </c>
      <c r="AG204" s="10">
        <f t="shared" si="57"/>
        <v>194.34523643666614</v>
      </c>
      <c r="AH204" s="10">
        <f t="shared" si="57"/>
        <v>188.90833874427662</v>
      </c>
      <c r="AI204" s="10">
        <f t="shared" si="57"/>
        <v>183.66376261767374</v>
      </c>
      <c r="AJ204" s="10">
        <f t="shared" si="57"/>
        <v>178.60260032116111</v>
      </c>
      <c r="AK204" s="10">
        <f t="shared" si="57"/>
        <v>173.71652646225488</v>
      </c>
      <c r="AL204" s="10">
        <f t="shared" si="57"/>
        <v>168.99774064571923</v>
      </c>
      <c r="AM204" s="10">
        <f t="shared" si="57"/>
        <v>164.43891795218451</v>
      </c>
      <c r="AN204" s="10">
        <f t="shared" si="57"/>
        <v>160.03316593295898</v>
      </c>
      <c r="AO204" s="10">
        <f t="shared" si="57"/>
        <v>155.77398706556829</v>
      </c>
      <c r="AP204" s="10">
        <f t="shared" si="57"/>
        <v>151.65524581199674</v>
      </c>
    </row>
    <row r="205" spans="1:42" x14ac:dyDescent="0.2">
      <c r="A205" s="10">
        <f t="shared" si="59"/>
        <v>230</v>
      </c>
      <c r="B205" s="49">
        <f t="shared" si="60"/>
        <v>0.39899501364369749</v>
      </c>
      <c r="C205" s="49">
        <f t="shared" si="61"/>
        <v>1.6144956592601192</v>
      </c>
      <c r="D205" s="48">
        <f t="shared" si="62"/>
        <v>6.4457398988576173</v>
      </c>
      <c r="E205" s="48">
        <f t="shared" si="63"/>
        <v>58.045638875210003</v>
      </c>
      <c r="F205" s="48">
        <f t="shared" si="64"/>
        <v>32.26267927977954</v>
      </c>
      <c r="G205" s="50">
        <f t="shared" si="65"/>
        <v>3.7727030131358037E-3</v>
      </c>
      <c r="H205" s="51">
        <f t="shared" si="66"/>
        <v>2.6882871830363971E-2</v>
      </c>
      <c r="I205" s="10">
        <f t="shared" si="67"/>
        <v>451.5090294717786</v>
      </c>
      <c r="J205" s="10">
        <f t="shared" si="51"/>
        <v>416.58868382966796</v>
      </c>
      <c r="K205" s="10">
        <f t="shared" si="58"/>
        <v>401.76324588411245</v>
      </c>
      <c r="L205" s="10">
        <f t="shared" si="58"/>
        <v>384.6768696725735</v>
      </c>
      <c r="M205" s="10">
        <f t="shared" si="58"/>
        <v>369.41245790220592</v>
      </c>
      <c r="N205" s="10">
        <f t="shared" si="58"/>
        <v>355.45080042152154</v>
      </c>
      <c r="O205" s="10">
        <f t="shared" si="58"/>
        <v>342.50981932820423</v>
      </c>
      <c r="P205" s="10">
        <f t="shared" si="58"/>
        <v>330.41204328283715</v>
      </c>
      <c r="Q205" s="10">
        <f t="shared" si="58"/>
        <v>319.03494029483153</v>
      </c>
      <c r="R205" s="10">
        <f t="shared" si="58"/>
        <v>308.28833531046308</v>
      </c>
      <c r="S205" s="10">
        <f t="shared" si="58"/>
        <v>298.10272731215701</v>
      </c>
      <c r="T205" s="10">
        <f t="shared" si="58"/>
        <v>288.4226540834984</v>
      </c>
      <c r="U205" s="10">
        <f t="shared" si="58"/>
        <v>279.2026468299951</v>
      </c>
      <c r="V205" s="10">
        <f t="shared" si="58"/>
        <v>270.40462220600477</v>
      </c>
      <c r="W205" s="10">
        <f t="shared" si="58"/>
        <v>261.99612348199548</v>
      </c>
      <c r="X205" s="10">
        <f t="shared" si="58"/>
        <v>253.94908951397053</v>
      </c>
      <c r="Y205" s="10">
        <f t="shared" si="58"/>
        <v>246.23896596287352</v>
      </c>
      <c r="Z205" s="10">
        <f t="shared" si="58"/>
        <v>238.84404652814445</v>
      </c>
      <c r="AA205" s="10">
        <f t="shared" si="58"/>
        <v>231.7449735746726</v>
      </c>
      <c r="AB205" s="10">
        <f t="shared" si="57"/>
        <v>224.92435218106905</v>
      </c>
      <c r="AC205" s="10">
        <f t="shared" si="57"/>
        <v>218.36644678343589</v>
      </c>
      <c r="AD205" s="10">
        <f t="shared" si="57"/>
        <v>212.05693919969414</v>
      </c>
      <c r="AE205" s="10">
        <f t="shared" si="57"/>
        <v>205.98273309316627</v>
      </c>
      <c r="AF205" s="10">
        <f t="shared" si="57"/>
        <v>200.13179413374667</v>
      </c>
      <c r="AG205" s="10">
        <f t="shared" si="57"/>
        <v>194.49301799041197</v>
      </c>
      <c r="AH205" s="10">
        <f t="shared" si="57"/>
        <v>189.05612029802245</v>
      </c>
      <c r="AI205" s="10">
        <f t="shared" si="57"/>
        <v>183.81154417141957</v>
      </c>
      <c r="AJ205" s="10">
        <f t="shared" si="57"/>
        <v>178.75038187490694</v>
      </c>
      <c r="AK205" s="10">
        <f t="shared" si="57"/>
        <v>173.86430801600071</v>
      </c>
      <c r="AL205" s="10">
        <f t="shared" si="57"/>
        <v>169.14552219946506</v>
      </c>
      <c r="AM205" s="10">
        <f t="shared" si="57"/>
        <v>164.58669950593034</v>
      </c>
      <c r="AN205" s="10">
        <f t="shared" si="57"/>
        <v>160.18094748670481</v>
      </c>
      <c r="AO205" s="10">
        <f t="shared" si="57"/>
        <v>155.92176861931412</v>
      </c>
      <c r="AP205" s="10">
        <f t="shared" si="57"/>
        <v>151.80302736574257</v>
      </c>
    </row>
    <row r="206" spans="1:42" x14ac:dyDescent="0.2">
      <c r="A206" s="10">
        <f t="shared" si="59"/>
        <v>231</v>
      </c>
      <c r="B206" s="49">
        <f t="shared" si="60"/>
        <v>0.39532452942967783</v>
      </c>
      <c r="C206" s="49">
        <f t="shared" si="61"/>
        <v>1.6144956592601192</v>
      </c>
      <c r="D206" s="48">
        <f t="shared" si="62"/>
        <v>6.4737648549396072</v>
      </c>
      <c r="E206" s="48">
        <f t="shared" si="63"/>
        <v>58.463757340700212</v>
      </c>
      <c r="F206" s="48">
        <f t="shared" si="64"/>
        <v>32.568697920941787</v>
      </c>
      <c r="G206" s="50">
        <f t="shared" si="65"/>
        <v>3.7217318527158548E-3</v>
      </c>
      <c r="H206" s="51">
        <f t="shared" si="66"/>
        <v>2.6646559092102881E-2</v>
      </c>
      <c r="I206" s="10">
        <f t="shared" si="67"/>
        <v>451.65499725322672</v>
      </c>
      <c r="J206" s="10">
        <f t="shared" si="51"/>
        <v>416.73375296456828</v>
      </c>
      <c r="K206" s="10">
        <f t="shared" si="58"/>
        <v>401.90921366556057</v>
      </c>
      <c r="L206" s="10">
        <f t="shared" si="58"/>
        <v>384.82283745402162</v>
      </c>
      <c r="M206" s="10">
        <f t="shared" si="58"/>
        <v>369.55842568365404</v>
      </c>
      <c r="N206" s="10">
        <f t="shared" si="58"/>
        <v>355.59676820296966</v>
      </c>
      <c r="O206" s="10">
        <f t="shared" si="58"/>
        <v>342.65578710965235</v>
      </c>
      <c r="P206" s="10">
        <f t="shared" si="58"/>
        <v>330.55801106428527</v>
      </c>
      <c r="Q206" s="10">
        <f t="shared" si="58"/>
        <v>319.18090807627965</v>
      </c>
      <c r="R206" s="10">
        <f t="shared" si="58"/>
        <v>308.4343030919112</v>
      </c>
      <c r="S206" s="10">
        <f t="shared" si="58"/>
        <v>298.24869509360514</v>
      </c>
      <c r="T206" s="10">
        <f t="shared" si="58"/>
        <v>288.56862186494652</v>
      </c>
      <c r="U206" s="10">
        <f t="shared" si="58"/>
        <v>279.34861461144322</v>
      </c>
      <c r="V206" s="10">
        <f t="shared" si="58"/>
        <v>270.5505899874529</v>
      </c>
      <c r="W206" s="10">
        <f t="shared" si="58"/>
        <v>262.1420912634436</v>
      </c>
      <c r="X206" s="10">
        <f t="shared" si="58"/>
        <v>254.09505729541863</v>
      </c>
      <c r="Y206" s="10">
        <f t="shared" si="58"/>
        <v>246.38493374432161</v>
      </c>
      <c r="Z206" s="10">
        <f t="shared" si="58"/>
        <v>238.99001430959254</v>
      </c>
      <c r="AA206" s="10">
        <f t="shared" si="58"/>
        <v>231.89094135612069</v>
      </c>
      <c r="AB206" s="10">
        <f t="shared" si="57"/>
        <v>225.07031996251715</v>
      </c>
      <c r="AC206" s="10">
        <f t="shared" si="57"/>
        <v>218.51241456488398</v>
      </c>
      <c r="AD206" s="10">
        <f t="shared" si="57"/>
        <v>212.20290698114223</v>
      </c>
      <c r="AE206" s="10">
        <f t="shared" si="57"/>
        <v>206.12870087461437</v>
      </c>
      <c r="AF206" s="10">
        <f t="shared" si="57"/>
        <v>200.27776191519476</v>
      </c>
      <c r="AG206" s="10">
        <f t="shared" si="57"/>
        <v>194.63898577186006</v>
      </c>
      <c r="AH206" s="10">
        <f t="shared" si="57"/>
        <v>189.20208807947054</v>
      </c>
      <c r="AI206" s="10">
        <f t="shared" si="57"/>
        <v>183.95751195286766</v>
      </c>
      <c r="AJ206" s="10">
        <f t="shared" si="57"/>
        <v>178.89634965635503</v>
      </c>
      <c r="AK206" s="10">
        <f t="shared" si="57"/>
        <v>174.0102757974488</v>
      </c>
      <c r="AL206" s="10">
        <f t="shared" si="57"/>
        <v>169.29148998091316</v>
      </c>
      <c r="AM206" s="10">
        <f t="shared" si="57"/>
        <v>164.73266728737843</v>
      </c>
      <c r="AN206" s="10">
        <f t="shared" si="57"/>
        <v>160.3269152681529</v>
      </c>
      <c r="AO206" s="10">
        <f t="shared" si="57"/>
        <v>156.06773640076221</v>
      </c>
      <c r="AP206" s="10">
        <f t="shared" si="57"/>
        <v>151.94899514719066</v>
      </c>
    </row>
    <row r="207" spans="1:42" x14ac:dyDescent="0.2">
      <c r="A207" s="10">
        <f t="shared" si="59"/>
        <v>232</v>
      </c>
      <c r="B207" s="49">
        <f t="shared" si="60"/>
        <v>0.39170332313193162</v>
      </c>
      <c r="C207" s="49">
        <f t="shared" si="61"/>
        <v>1.6144956592601192</v>
      </c>
      <c r="D207" s="48">
        <f t="shared" si="62"/>
        <v>6.501789811021597</v>
      </c>
      <c r="E207" s="48">
        <f t="shared" si="63"/>
        <v>58.883446602517211</v>
      </c>
      <c r="F207" s="48">
        <f t="shared" si="64"/>
        <v>32.876287358430829</v>
      </c>
      <c r="G207" s="50">
        <f t="shared" si="65"/>
        <v>3.6716640273614641E-3</v>
      </c>
      <c r="H207" s="51">
        <f t="shared" si="66"/>
        <v>2.6413292885219503E-2</v>
      </c>
      <c r="I207" s="10">
        <f t="shared" si="67"/>
        <v>451.79918116798524</v>
      </c>
      <c r="J207" s="10">
        <f t="shared" si="51"/>
        <v>416.87705301581519</v>
      </c>
      <c r="K207" s="10">
        <f t="shared" si="58"/>
        <v>402.05339758031909</v>
      </c>
      <c r="L207" s="10">
        <f t="shared" si="58"/>
        <v>384.96702136878014</v>
      </c>
      <c r="M207" s="10">
        <f t="shared" si="58"/>
        <v>369.70260959841255</v>
      </c>
      <c r="N207" s="10">
        <f t="shared" si="58"/>
        <v>355.74095211772817</v>
      </c>
      <c r="O207" s="10">
        <f t="shared" si="58"/>
        <v>342.79997102441087</v>
      </c>
      <c r="P207" s="10">
        <f t="shared" si="58"/>
        <v>330.70219497904378</v>
      </c>
      <c r="Q207" s="10">
        <f t="shared" si="58"/>
        <v>319.32509199103816</v>
      </c>
      <c r="R207" s="10">
        <f t="shared" si="58"/>
        <v>308.57848700666972</v>
      </c>
      <c r="S207" s="10">
        <f t="shared" si="58"/>
        <v>298.39287900836365</v>
      </c>
      <c r="T207" s="10">
        <f t="shared" si="58"/>
        <v>288.71280577970504</v>
      </c>
      <c r="U207" s="10">
        <f t="shared" si="58"/>
        <v>279.49279852620174</v>
      </c>
      <c r="V207" s="10">
        <f t="shared" si="58"/>
        <v>270.69477390221141</v>
      </c>
      <c r="W207" s="10">
        <f t="shared" si="58"/>
        <v>262.28627517820212</v>
      </c>
      <c r="X207" s="10">
        <f t="shared" si="58"/>
        <v>254.23924121017714</v>
      </c>
      <c r="Y207" s="10">
        <f t="shared" si="58"/>
        <v>246.52911765908013</v>
      </c>
      <c r="Z207" s="10">
        <f t="shared" si="58"/>
        <v>239.13419822435105</v>
      </c>
      <c r="AA207" s="10">
        <f t="shared" si="58"/>
        <v>232.03512527087921</v>
      </c>
      <c r="AB207" s="10">
        <f t="shared" ref="AB207:AP222" si="68">AB206+(($B206+$B207)/2)^(4/3)/$B$5*$B$4</f>
        <v>225.21450387727566</v>
      </c>
      <c r="AC207" s="10">
        <f t="shared" si="68"/>
        <v>218.6565984796425</v>
      </c>
      <c r="AD207" s="10">
        <f t="shared" si="68"/>
        <v>212.34709089590075</v>
      </c>
      <c r="AE207" s="10">
        <f t="shared" si="68"/>
        <v>206.27288478937288</v>
      </c>
      <c r="AF207" s="10">
        <f t="shared" si="68"/>
        <v>200.42194582995327</v>
      </c>
      <c r="AG207" s="10">
        <f t="shared" si="68"/>
        <v>194.78316968661858</v>
      </c>
      <c r="AH207" s="10">
        <f t="shared" si="68"/>
        <v>189.34627199422906</v>
      </c>
      <c r="AI207" s="10">
        <f t="shared" si="68"/>
        <v>184.10169586762618</v>
      </c>
      <c r="AJ207" s="10">
        <f t="shared" si="68"/>
        <v>179.04053357111354</v>
      </c>
      <c r="AK207" s="10">
        <f t="shared" si="68"/>
        <v>174.15445971220731</v>
      </c>
      <c r="AL207" s="10">
        <f t="shared" si="68"/>
        <v>169.43567389567167</v>
      </c>
      <c r="AM207" s="10">
        <f t="shared" si="68"/>
        <v>164.87685120213695</v>
      </c>
      <c r="AN207" s="10">
        <f t="shared" si="68"/>
        <v>160.47109918291142</v>
      </c>
      <c r="AO207" s="10">
        <f t="shared" si="68"/>
        <v>156.21192031552073</v>
      </c>
      <c r="AP207" s="10">
        <f t="shared" si="68"/>
        <v>152.09317906194917</v>
      </c>
    </row>
    <row r="208" spans="1:42" x14ac:dyDescent="0.2">
      <c r="A208" s="10">
        <f t="shared" si="59"/>
        <v>233</v>
      </c>
      <c r="B208" s="49">
        <f t="shared" si="60"/>
        <v>0.38813053308757117</v>
      </c>
      <c r="C208" s="49">
        <f t="shared" si="61"/>
        <v>1.6144956592601192</v>
      </c>
      <c r="D208" s="48">
        <f t="shared" si="62"/>
        <v>6.5298147671035869</v>
      </c>
      <c r="E208" s="48">
        <f t="shared" si="63"/>
        <v>59.304706660661012</v>
      </c>
      <c r="F208" s="48">
        <f t="shared" si="64"/>
        <v>33.185447592246661</v>
      </c>
      <c r="G208" s="50">
        <f t="shared" si="65"/>
        <v>3.6224798647994999E-3</v>
      </c>
      <c r="H208" s="51">
        <f t="shared" si="66"/>
        <v>2.6183022112557852E-2</v>
      </c>
      <c r="I208" s="10">
        <f t="shared" si="67"/>
        <v>451.94161050677218</v>
      </c>
      <c r="J208" s="10">
        <f t="shared" si="51"/>
        <v>417.01861297084724</v>
      </c>
      <c r="K208" s="10">
        <f t="shared" si="58"/>
        <v>402.19582691910603</v>
      </c>
      <c r="L208" s="10">
        <f t="shared" si="58"/>
        <v>385.10945070756708</v>
      </c>
      <c r="M208" s="10">
        <f t="shared" si="58"/>
        <v>369.84503893719949</v>
      </c>
      <c r="N208" s="10">
        <f t="shared" si="58"/>
        <v>355.88338145651511</v>
      </c>
      <c r="O208" s="10">
        <f t="shared" si="58"/>
        <v>342.94240036319781</v>
      </c>
      <c r="P208" s="10">
        <f t="shared" si="58"/>
        <v>330.84462431783072</v>
      </c>
      <c r="Q208" s="10">
        <f t="shared" si="58"/>
        <v>319.4675213298251</v>
      </c>
      <c r="R208" s="10">
        <f t="shared" si="58"/>
        <v>308.72091634545666</v>
      </c>
      <c r="S208" s="10">
        <f t="shared" si="58"/>
        <v>298.53530834715059</v>
      </c>
      <c r="T208" s="10">
        <f t="shared" si="58"/>
        <v>288.85523511849198</v>
      </c>
      <c r="U208" s="10">
        <f t="shared" si="58"/>
        <v>279.63522786498868</v>
      </c>
      <c r="V208" s="10">
        <f t="shared" si="58"/>
        <v>270.83720324099835</v>
      </c>
      <c r="W208" s="10">
        <f t="shared" si="58"/>
        <v>262.42870451698906</v>
      </c>
      <c r="X208" s="10">
        <f t="shared" si="58"/>
        <v>254.38167054896408</v>
      </c>
      <c r="Y208" s="10">
        <f t="shared" si="58"/>
        <v>246.67154699786707</v>
      </c>
      <c r="Z208" s="10">
        <f t="shared" si="58"/>
        <v>239.27662756313799</v>
      </c>
      <c r="AA208" s="10">
        <f t="shared" si="58"/>
        <v>232.17755460966615</v>
      </c>
      <c r="AB208" s="10">
        <f t="shared" si="68"/>
        <v>225.3569332160626</v>
      </c>
      <c r="AC208" s="10">
        <f t="shared" si="68"/>
        <v>218.79902781842944</v>
      </c>
      <c r="AD208" s="10">
        <f t="shared" si="68"/>
        <v>212.48952023468769</v>
      </c>
      <c r="AE208" s="10">
        <f t="shared" si="68"/>
        <v>206.41531412815982</v>
      </c>
      <c r="AF208" s="10">
        <f t="shared" si="68"/>
        <v>200.56437516874021</v>
      </c>
      <c r="AG208" s="10">
        <f t="shared" si="68"/>
        <v>194.92559902540552</v>
      </c>
      <c r="AH208" s="10">
        <f t="shared" si="68"/>
        <v>189.488701333016</v>
      </c>
      <c r="AI208" s="10">
        <f t="shared" si="68"/>
        <v>184.24412520641312</v>
      </c>
      <c r="AJ208" s="10">
        <f t="shared" si="68"/>
        <v>179.18296290990048</v>
      </c>
      <c r="AK208" s="10">
        <f t="shared" si="68"/>
        <v>174.29688905099425</v>
      </c>
      <c r="AL208" s="10">
        <f t="shared" si="68"/>
        <v>169.57810323445861</v>
      </c>
      <c r="AM208" s="10">
        <f t="shared" si="68"/>
        <v>165.01928054092389</v>
      </c>
      <c r="AN208" s="10">
        <f t="shared" si="68"/>
        <v>160.61352852169836</v>
      </c>
      <c r="AO208" s="10">
        <f t="shared" si="68"/>
        <v>156.35434965430767</v>
      </c>
      <c r="AP208" s="10">
        <f t="shared" si="68"/>
        <v>152.23560840073611</v>
      </c>
    </row>
    <row r="209" spans="1:42" x14ac:dyDescent="0.2">
      <c r="A209" s="10">
        <f t="shared" si="59"/>
        <v>234</v>
      </c>
      <c r="B209" s="49">
        <f t="shared" si="60"/>
        <v>0.38460531604583698</v>
      </c>
      <c r="C209" s="49">
        <f t="shared" si="61"/>
        <v>1.6144956592601192</v>
      </c>
      <c r="D209" s="48">
        <f t="shared" si="62"/>
        <v>6.5578397231855758</v>
      </c>
      <c r="E209" s="48">
        <f t="shared" si="63"/>
        <v>59.727537515131587</v>
      </c>
      <c r="F209" s="48">
        <f t="shared" si="64"/>
        <v>33.496178622389287</v>
      </c>
      <c r="G209" s="50">
        <f t="shared" si="65"/>
        <v>3.5741601976551512E-3</v>
      </c>
      <c r="H209" s="51">
        <f t="shared" si="66"/>
        <v>2.5955696719455735E-2</v>
      </c>
      <c r="I209" s="10">
        <f t="shared" si="67"/>
        <v>452.0823139604708</v>
      </c>
      <c r="J209" s="10">
        <f t="shared" ref="J209:J272" si="69">J208+($B209)^(4/3)/$B$5*$B$4</f>
        <v>417.15846122467792</v>
      </c>
      <c r="K209" s="10">
        <f t="shared" si="58"/>
        <v>402.33653037280465</v>
      </c>
      <c r="L209" s="10">
        <f t="shared" si="58"/>
        <v>385.2501541612657</v>
      </c>
      <c r="M209" s="10">
        <f t="shared" si="58"/>
        <v>369.98574239089811</v>
      </c>
      <c r="N209" s="10">
        <f t="shared" si="58"/>
        <v>356.02408491021373</v>
      </c>
      <c r="O209" s="10">
        <f t="shared" si="58"/>
        <v>343.08310381689643</v>
      </c>
      <c r="P209" s="10">
        <f t="shared" si="58"/>
        <v>330.98532777152934</v>
      </c>
      <c r="Q209" s="10">
        <f t="shared" si="58"/>
        <v>319.60822478352372</v>
      </c>
      <c r="R209" s="10">
        <f t="shared" si="58"/>
        <v>308.86161979915528</v>
      </c>
      <c r="S209" s="10">
        <f t="shared" si="58"/>
        <v>298.67601180084921</v>
      </c>
      <c r="T209" s="10">
        <f t="shared" si="58"/>
        <v>288.9959385721906</v>
      </c>
      <c r="U209" s="10">
        <f t="shared" si="58"/>
        <v>279.7759313186873</v>
      </c>
      <c r="V209" s="10">
        <f t="shared" si="58"/>
        <v>270.97790669469697</v>
      </c>
      <c r="W209" s="10">
        <f t="shared" si="58"/>
        <v>262.56940797068768</v>
      </c>
      <c r="X209" s="10">
        <f t="shared" si="58"/>
        <v>254.52237400266267</v>
      </c>
      <c r="Y209" s="10">
        <f t="shared" si="58"/>
        <v>246.81225045156566</v>
      </c>
      <c r="Z209" s="10">
        <f t="shared" si="58"/>
        <v>239.41733101683658</v>
      </c>
      <c r="AA209" s="10">
        <f t="shared" si="58"/>
        <v>232.31825806336474</v>
      </c>
      <c r="AB209" s="10">
        <f t="shared" si="68"/>
        <v>225.49763666976119</v>
      </c>
      <c r="AC209" s="10">
        <f t="shared" si="68"/>
        <v>218.93973127212803</v>
      </c>
      <c r="AD209" s="10">
        <f t="shared" si="68"/>
        <v>212.63022368838628</v>
      </c>
      <c r="AE209" s="10">
        <f t="shared" si="68"/>
        <v>206.55601758185841</v>
      </c>
      <c r="AF209" s="10">
        <f t="shared" si="68"/>
        <v>200.7050786224388</v>
      </c>
      <c r="AG209" s="10">
        <f t="shared" si="68"/>
        <v>195.06630247910411</v>
      </c>
      <c r="AH209" s="10">
        <f t="shared" si="68"/>
        <v>189.62940478671459</v>
      </c>
      <c r="AI209" s="10">
        <f t="shared" si="68"/>
        <v>184.38482866011171</v>
      </c>
      <c r="AJ209" s="10">
        <f t="shared" si="68"/>
        <v>179.32366636359907</v>
      </c>
      <c r="AK209" s="10">
        <f t="shared" si="68"/>
        <v>174.43759250469284</v>
      </c>
      <c r="AL209" s="10">
        <f t="shared" si="68"/>
        <v>169.7188066881572</v>
      </c>
      <c r="AM209" s="10">
        <f t="shared" si="68"/>
        <v>165.15998399462248</v>
      </c>
      <c r="AN209" s="10">
        <f t="shared" si="68"/>
        <v>160.75423197539695</v>
      </c>
      <c r="AO209" s="10">
        <f t="shared" si="68"/>
        <v>156.49505310800626</v>
      </c>
      <c r="AP209" s="10">
        <f t="shared" si="68"/>
        <v>152.3763118544347</v>
      </c>
    </row>
    <row r="210" spans="1:42" x14ac:dyDescent="0.2">
      <c r="A210" s="10">
        <f t="shared" si="59"/>
        <v>235</v>
      </c>
      <c r="B210" s="49">
        <f t="shared" si="60"/>
        <v>0.38112684670674984</v>
      </c>
      <c r="C210" s="49">
        <f t="shared" si="61"/>
        <v>1.6144956592601192</v>
      </c>
      <c r="D210" s="48">
        <f t="shared" si="62"/>
        <v>6.5858646792675657</v>
      </c>
      <c r="E210" s="48">
        <f t="shared" si="63"/>
        <v>60.151939165928972</v>
      </c>
      <c r="F210" s="48">
        <f t="shared" si="64"/>
        <v>33.80848044885871</v>
      </c>
      <c r="G210" s="50">
        <f t="shared" si="65"/>
        <v>3.5266863486207159E-3</v>
      </c>
      <c r="H210" s="51">
        <f t="shared" si="66"/>
        <v>2.573126766899779E-2</v>
      </c>
      <c r="I210" s="10">
        <f t="shared" si="67"/>
        <v>452.22131963475971</v>
      </c>
      <c r="J210" s="10">
        <f t="shared" si="69"/>
        <v>417.29662559431711</v>
      </c>
      <c r="K210" s="10">
        <f t="shared" ref="K210:AA224" si="70">K209+(($B209+$B210)/2)^(4/3)/$B$5*$B$4</f>
        <v>402.47553604709356</v>
      </c>
      <c r="L210" s="10">
        <f t="shared" si="70"/>
        <v>385.38915983555461</v>
      </c>
      <c r="M210" s="10">
        <f t="shared" si="70"/>
        <v>370.12474806518702</v>
      </c>
      <c r="N210" s="10">
        <f t="shared" si="70"/>
        <v>356.16309058450264</v>
      </c>
      <c r="O210" s="10">
        <f t="shared" si="70"/>
        <v>343.22210949118534</v>
      </c>
      <c r="P210" s="10">
        <f t="shared" si="70"/>
        <v>331.12433344581825</v>
      </c>
      <c r="Q210" s="10">
        <f t="shared" si="70"/>
        <v>319.74723045781263</v>
      </c>
      <c r="R210" s="10">
        <f t="shared" si="70"/>
        <v>309.00062547344419</v>
      </c>
      <c r="S210" s="10">
        <f t="shared" si="70"/>
        <v>298.81501747513812</v>
      </c>
      <c r="T210" s="10">
        <f t="shared" si="70"/>
        <v>289.13494424647951</v>
      </c>
      <c r="U210" s="10">
        <f t="shared" si="70"/>
        <v>279.91493699297621</v>
      </c>
      <c r="V210" s="10">
        <f t="shared" si="70"/>
        <v>271.11691236898588</v>
      </c>
      <c r="W210" s="10">
        <f t="shared" si="70"/>
        <v>262.70841364497659</v>
      </c>
      <c r="X210" s="10">
        <f t="shared" si="70"/>
        <v>254.66137967695158</v>
      </c>
      <c r="Y210" s="10">
        <f t="shared" si="70"/>
        <v>246.95125612585457</v>
      </c>
      <c r="Z210" s="10">
        <f t="shared" si="70"/>
        <v>239.55633669112549</v>
      </c>
      <c r="AA210" s="10">
        <f t="shared" si="70"/>
        <v>232.45726373765365</v>
      </c>
      <c r="AB210" s="10">
        <f t="shared" si="68"/>
        <v>225.6366423440501</v>
      </c>
      <c r="AC210" s="10">
        <f t="shared" si="68"/>
        <v>219.07873694641694</v>
      </c>
      <c r="AD210" s="10">
        <f t="shared" si="68"/>
        <v>212.76922936267519</v>
      </c>
      <c r="AE210" s="10">
        <f t="shared" si="68"/>
        <v>206.69502325614732</v>
      </c>
      <c r="AF210" s="10">
        <f t="shared" si="68"/>
        <v>200.84408429672771</v>
      </c>
      <c r="AG210" s="10">
        <f t="shared" si="68"/>
        <v>195.20530815339302</v>
      </c>
      <c r="AH210" s="10">
        <f t="shared" si="68"/>
        <v>189.7684104610035</v>
      </c>
      <c r="AI210" s="10">
        <f t="shared" si="68"/>
        <v>184.52383433440062</v>
      </c>
      <c r="AJ210" s="10">
        <f t="shared" si="68"/>
        <v>179.46267203788798</v>
      </c>
      <c r="AK210" s="10">
        <f t="shared" si="68"/>
        <v>174.57659817898175</v>
      </c>
      <c r="AL210" s="10">
        <f t="shared" si="68"/>
        <v>169.85781236244611</v>
      </c>
      <c r="AM210" s="10">
        <f t="shared" si="68"/>
        <v>165.29898966891139</v>
      </c>
      <c r="AN210" s="10">
        <f t="shared" si="68"/>
        <v>160.89323764968586</v>
      </c>
      <c r="AO210" s="10">
        <f t="shared" si="68"/>
        <v>156.63405878229517</v>
      </c>
      <c r="AP210" s="10">
        <f t="shared" si="68"/>
        <v>152.51531752872361</v>
      </c>
    </row>
    <row r="211" spans="1:42" x14ac:dyDescent="0.2">
      <c r="A211" s="10">
        <f t="shared" si="59"/>
        <v>236</v>
      </c>
      <c r="B211" s="49">
        <f t="shared" si="60"/>
        <v>0.37769431727292252</v>
      </c>
      <c r="C211" s="49">
        <f t="shared" si="61"/>
        <v>1.6144956592601192</v>
      </c>
      <c r="D211" s="48">
        <f t="shared" si="62"/>
        <v>6.6138896353495555</v>
      </c>
      <c r="E211" s="48">
        <f t="shared" si="63"/>
        <v>60.577911613053153</v>
      </c>
      <c r="F211" s="48">
        <f t="shared" si="64"/>
        <v>34.122353071654935</v>
      </c>
      <c r="G211" s="50">
        <f t="shared" si="65"/>
        <v>3.4800401161130677E-3</v>
      </c>
      <c r="H211" s="51">
        <f t="shared" si="66"/>
        <v>2.5509686917929153E-2</v>
      </c>
      <c r="I211" s="10">
        <f t="shared" si="67"/>
        <v>452.35865506433134</v>
      </c>
      <c r="J211" s="10">
        <f t="shared" si="69"/>
        <v>417.43313333278707</v>
      </c>
      <c r="K211" s="10">
        <f t="shared" si="70"/>
        <v>402.61287147666519</v>
      </c>
      <c r="L211" s="10">
        <f t="shared" si="70"/>
        <v>385.52649526512624</v>
      </c>
      <c r="M211" s="10">
        <f t="shared" si="70"/>
        <v>370.26208349475866</v>
      </c>
      <c r="N211" s="10">
        <f t="shared" si="70"/>
        <v>356.30042601407428</v>
      </c>
      <c r="O211" s="10">
        <f t="shared" si="70"/>
        <v>343.35944492075697</v>
      </c>
      <c r="P211" s="10">
        <f t="shared" si="70"/>
        <v>331.26166887538989</v>
      </c>
      <c r="Q211" s="10">
        <f t="shared" si="70"/>
        <v>319.88456588738427</v>
      </c>
      <c r="R211" s="10">
        <f t="shared" si="70"/>
        <v>309.13796090301582</v>
      </c>
      <c r="S211" s="10">
        <f t="shared" si="70"/>
        <v>298.95235290470976</v>
      </c>
      <c r="T211" s="10">
        <f t="shared" si="70"/>
        <v>289.27227967605114</v>
      </c>
      <c r="U211" s="10">
        <f t="shared" si="70"/>
        <v>280.05227242254784</v>
      </c>
      <c r="V211" s="10">
        <f t="shared" si="70"/>
        <v>271.25424779855751</v>
      </c>
      <c r="W211" s="10">
        <f t="shared" si="70"/>
        <v>262.84574907454822</v>
      </c>
      <c r="X211" s="10">
        <f t="shared" si="70"/>
        <v>254.79871510652325</v>
      </c>
      <c r="Y211" s="10">
        <f t="shared" si="70"/>
        <v>247.08859155542623</v>
      </c>
      <c r="Z211" s="10">
        <f t="shared" si="70"/>
        <v>239.69367212069716</v>
      </c>
      <c r="AA211" s="10">
        <f t="shared" si="70"/>
        <v>232.59459916722531</v>
      </c>
      <c r="AB211" s="10">
        <f t="shared" si="68"/>
        <v>225.77397777362177</v>
      </c>
      <c r="AC211" s="10">
        <f t="shared" si="68"/>
        <v>219.2160723759886</v>
      </c>
      <c r="AD211" s="10">
        <f t="shared" si="68"/>
        <v>212.90656479224685</v>
      </c>
      <c r="AE211" s="10">
        <f t="shared" si="68"/>
        <v>206.83235868571899</v>
      </c>
      <c r="AF211" s="10">
        <f t="shared" si="68"/>
        <v>200.98141972629938</v>
      </c>
      <c r="AG211" s="10">
        <f t="shared" si="68"/>
        <v>195.34264358296468</v>
      </c>
      <c r="AH211" s="10">
        <f t="shared" si="68"/>
        <v>189.90574589057516</v>
      </c>
      <c r="AI211" s="10">
        <f t="shared" si="68"/>
        <v>184.66116976397228</v>
      </c>
      <c r="AJ211" s="10">
        <f t="shared" si="68"/>
        <v>179.60000746745965</v>
      </c>
      <c r="AK211" s="10">
        <f t="shared" si="68"/>
        <v>174.71393360855342</v>
      </c>
      <c r="AL211" s="10">
        <f t="shared" si="68"/>
        <v>169.99514779201778</v>
      </c>
      <c r="AM211" s="10">
        <f t="shared" si="68"/>
        <v>165.43632509848305</v>
      </c>
      <c r="AN211" s="10">
        <f t="shared" si="68"/>
        <v>161.03057307925752</v>
      </c>
      <c r="AO211" s="10">
        <f t="shared" si="68"/>
        <v>156.77139421186683</v>
      </c>
      <c r="AP211" s="10">
        <f t="shared" si="68"/>
        <v>152.65265295829528</v>
      </c>
    </row>
    <row r="212" spans="1:42" x14ac:dyDescent="0.2">
      <c r="A212" s="10">
        <f t="shared" si="59"/>
        <v>237</v>
      </c>
      <c r="B212" s="49">
        <f t="shared" si="60"/>
        <v>0.37430693701411988</v>
      </c>
      <c r="C212" s="49">
        <f t="shared" si="61"/>
        <v>1.6144956592601192</v>
      </c>
      <c r="D212" s="48">
        <f t="shared" si="62"/>
        <v>6.6419145914315454</v>
      </c>
      <c r="E212" s="48">
        <f t="shared" si="63"/>
        <v>61.00545485650413</v>
      </c>
      <c r="F212" s="48">
        <f t="shared" si="64"/>
        <v>34.437796490777949</v>
      </c>
      <c r="G212" s="50">
        <f t="shared" si="65"/>
        <v>3.4342037604004651E-3</v>
      </c>
      <c r="H212" s="51">
        <f t="shared" si="66"/>
        <v>2.5290907393211371E-2</v>
      </c>
      <c r="I212" s="10">
        <f t="shared" si="67"/>
        <v>452.49434722671157</v>
      </c>
      <c r="J212" s="10">
        <f t="shared" si="69"/>
        <v>417.56801114274617</v>
      </c>
      <c r="K212" s="10">
        <f t="shared" si="70"/>
        <v>402.74856363904541</v>
      </c>
      <c r="L212" s="10">
        <f t="shared" si="70"/>
        <v>385.66218742750647</v>
      </c>
      <c r="M212" s="10">
        <f t="shared" si="70"/>
        <v>370.39777565713888</v>
      </c>
      <c r="N212" s="10">
        <f t="shared" si="70"/>
        <v>356.4361181764545</v>
      </c>
      <c r="O212" s="10">
        <f t="shared" si="70"/>
        <v>343.49513708313719</v>
      </c>
      <c r="P212" s="10">
        <f t="shared" si="70"/>
        <v>331.39736103777011</v>
      </c>
      <c r="Q212" s="10">
        <f t="shared" si="70"/>
        <v>320.02025804976449</v>
      </c>
      <c r="R212" s="10">
        <f t="shared" si="70"/>
        <v>309.27365306539605</v>
      </c>
      <c r="S212" s="10">
        <f t="shared" si="70"/>
        <v>299.08804506708998</v>
      </c>
      <c r="T212" s="10">
        <f t="shared" si="70"/>
        <v>289.40797183843137</v>
      </c>
      <c r="U212" s="10">
        <f t="shared" si="70"/>
        <v>280.18796458492807</v>
      </c>
      <c r="V212" s="10">
        <f t="shared" si="70"/>
        <v>271.38993996093774</v>
      </c>
      <c r="W212" s="10">
        <f t="shared" si="70"/>
        <v>262.98144123692845</v>
      </c>
      <c r="X212" s="10">
        <f t="shared" si="70"/>
        <v>254.93440726890347</v>
      </c>
      <c r="Y212" s="10">
        <f t="shared" si="70"/>
        <v>247.22428371780646</v>
      </c>
      <c r="Z212" s="10">
        <f t="shared" si="70"/>
        <v>239.82936428307738</v>
      </c>
      <c r="AA212" s="10">
        <f t="shared" si="70"/>
        <v>232.73029132960554</v>
      </c>
      <c r="AB212" s="10">
        <f t="shared" si="68"/>
        <v>225.90966993600199</v>
      </c>
      <c r="AC212" s="10">
        <f t="shared" si="68"/>
        <v>219.35176453836883</v>
      </c>
      <c r="AD212" s="10">
        <f t="shared" si="68"/>
        <v>213.04225695462708</v>
      </c>
      <c r="AE212" s="10">
        <f t="shared" si="68"/>
        <v>206.96805084809921</v>
      </c>
      <c r="AF212" s="10">
        <f t="shared" si="68"/>
        <v>201.1171118886796</v>
      </c>
      <c r="AG212" s="10">
        <f t="shared" si="68"/>
        <v>195.47833574534491</v>
      </c>
      <c r="AH212" s="10">
        <f t="shared" si="68"/>
        <v>190.04143805295539</v>
      </c>
      <c r="AI212" s="10">
        <f t="shared" si="68"/>
        <v>184.79686192635251</v>
      </c>
      <c r="AJ212" s="10">
        <f t="shared" si="68"/>
        <v>179.73569962983987</v>
      </c>
      <c r="AK212" s="10">
        <f t="shared" si="68"/>
        <v>174.84962577093364</v>
      </c>
      <c r="AL212" s="10">
        <f t="shared" si="68"/>
        <v>170.130839954398</v>
      </c>
      <c r="AM212" s="10">
        <f t="shared" si="68"/>
        <v>165.57201726086328</v>
      </c>
      <c r="AN212" s="10">
        <f t="shared" si="68"/>
        <v>161.16626524163775</v>
      </c>
      <c r="AO212" s="10">
        <f t="shared" si="68"/>
        <v>156.90708637424706</v>
      </c>
      <c r="AP212" s="10">
        <f t="shared" si="68"/>
        <v>152.7883451206755</v>
      </c>
    </row>
    <row r="213" spans="1:42" x14ac:dyDescent="0.2">
      <c r="A213" s="10">
        <f t="shared" si="59"/>
        <v>238</v>
      </c>
      <c r="B213" s="49">
        <f t="shared" si="60"/>
        <v>0.37096393184415599</v>
      </c>
      <c r="C213" s="49">
        <f t="shared" si="61"/>
        <v>1.6144956592601192</v>
      </c>
      <c r="D213" s="48">
        <f t="shared" si="62"/>
        <v>6.6699395475135344</v>
      </c>
      <c r="E213" s="48">
        <f t="shared" si="63"/>
        <v>61.434568896281881</v>
      </c>
      <c r="F213" s="48">
        <f t="shared" si="64"/>
        <v>34.754810706227744</v>
      </c>
      <c r="G213" s="50">
        <f t="shared" si="65"/>
        <v>3.3891599901828E-3</v>
      </c>
      <c r="H213" s="51">
        <f t="shared" si="66"/>
        <v>2.5074882969200983E-2</v>
      </c>
      <c r="I213" s="10">
        <f t="shared" si="67"/>
        <v>452.62842255569313</v>
      </c>
      <c r="J213" s="10">
        <f t="shared" si="69"/>
        <v>417.70128518973297</v>
      </c>
      <c r="K213" s="10">
        <f t="shared" si="70"/>
        <v>402.88263896802698</v>
      </c>
      <c r="L213" s="10">
        <f t="shared" si="70"/>
        <v>385.79626275648803</v>
      </c>
      <c r="M213" s="10">
        <f t="shared" si="70"/>
        <v>370.53185098612045</v>
      </c>
      <c r="N213" s="10">
        <f t="shared" si="70"/>
        <v>356.57019350543607</v>
      </c>
      <c r="O213" s="10">
        <f t="shared" si="70"/>
        <v>343.62921241211876</v>
      </c>
      <c r="P213" s="10">
        <f t="shared" si="70"/>
        <v>331.53143636675168</v>
      </c>
      <c r="Q213" s="10">
        <f t="shared" si="70"/>
        <v>320.15433337874606</v>
      </c>
      <c r="R213" s="10">
        <f t="shared" si="70"/>
        <v>309.40772839437761</v>
      </c>
      <c r="S213" s="10">
        <f t="shared" si="70"/>
        <v>299.22212039607155</v>
      </c>
      <c r="T213" s="10">
        <f t="shared" si="70"/>
        <v>289.54204716741293</v>
      </c>
      <c r="U213" s="10">
        <f t="shared" si="70"/>
        <v>280.32203991390963</v>
      </c>
      <c r="V213" s="10">
        <f t="shared" si="70"/>
        <v>271.5240152899193</v>
      </c>
      <c r="W213" s="10">
        <f t="shared" si="70"/>
        <v>263.11551656591001</v>
      </c>
      <c r="X213" s="10">
        <f t="shared" si="70"/>
        <v>255.06848259788504</v>
      </c>
      <c r="Y213" s="10">
        <f t="shared" si="70"/>
        <v>247.35835904678802</v>
      </c>
      <c r="Z213" s="10">
        <f t="shared" si="70"/>
        <v>239.96343961205895</v>
      </c>
      <c r="AA213" s="10">
        <f t="shared" si="70"/>
        <v>232.8643666585871</v>
      </c>
      <c r="AB213" s="10">
        <f t="shared" si="68"/>
        <v>226.04374526498356</v>
      </c>
      <c r="AC213" s="10">
        <f t="shared" si="68"/>
        <v>219.48583986735039</v>
      </c>
      <c r="AD213" s="10">
        <f t="shared" si="68"/>
        <v>213.17633228360864</v>
      </c>
      <c r="AE213" s="10">
        <f t="shared" si="68"/>
        <v>207.10212617708078</v>
      </c>
      <c r="AF213" s="10">
        <f t="shared" si="68"/>
        <v>201.25118721766117</v>
      </c>
      <c r="AG213" s="10">
        <f t="shared" si="68"/>
        <v>195.61241107432647</v>
      </c>
      <c r="AH213" s="10">
        <f t="shared" si="68"/>
        <v>190.17551338193695</v>
      </c>
      <c r="AI213" s="10">
        <f t="shared" si="68"/>
        <v>184.93093725533407</v>
      </c>
      <c r="AJ213" s="10">
        <f t="shared" si="68"/>
        <v>179.86977495882144</v>
      </c>
      <c r="AK213" s="10">
        <f t="shared" si="68"/>
        <v>174.98370109991521</v>
      </c>
      <c r="AL213" s="10">
        <f t="shared" si="68"/>
        <v>170.26491528337957</v>
      </c>
      <c r="AM213" s="10">
        <f t="shared" si="68"/>
        <v>165.70609258984484</v>
      </c>
      <c r="AN213" s="10">
        <f t="shared" si="68"/>
        <v>161.30034057061931</v>
      </c>
      <c r="AO213" s="10">
        <f t="shared" si="68"/>
        <v>157.04116170322862</v>
      </c>
      <c r="AP213" s="10">
        <f t="shared" si="68"/>
        <v>152.92242044965707</v>
      </c>
    </row>
    <row r="214" spans="1:42" x14ac:dyDescent="0.2">
      <c r="A214" s="10">
        <f t="shared" si="59"/>
        <v>239</v>
      </c>
      <c r="B214" s="49">
        <f t="shared" si="60"/>
        <v>0.36766454390974718</v>
      </c>
      <c r="C214" s="49">
        <f t="shared" si="61"/>
        <v>1.6144956592601192</v>
      </c>
      <c r="D214" s="48">
        <f t="shared" si="62"/>
        <v>6.6979645035955242</v>
      </c>
      <c r="E214" s="48">
        <f t="shared" si="63"/>
        <v>61.865253732386449</v>
      </c>
      <c r="F214" s="48">
        <f t="shared" si="64"/>
        <v>35.073395718004356</v>
      </c>
      <c r="G214" s="50">
        <f t="shared" si="65"/>
        <v>3.3448919496088941E-3</v>
      </c>
      <c r="H214" s="51">
        <f t="shared" si="66"/>
        <v>2.4861568445433281E-2</v>
      </c>
      <c r="I214" s="10">
        <f t="shared" si="67"/>
        <v>452.76090695439541</v>
      </c>
      <c r="J214" s="10">
        <f t="shared" si="69"/>
        <v>417.832981115042</v>
      </c>
      <c r="K214" s="10">
        <f t="shared" si="70"/>
        <v>403.01512336672926</v>
      </c>
      <c r="L214" s="10">
        <f t="shared" si="70"/>
        <v>385.92874715519031</v>
      </c>
      <c r="M214" s="10">
        <f t="shared" si="70"/>
        <v>370.66433538482272</v>
      </c>
      <c r="N214" s="10">
        <f t="shared" si="70"/>
        <v>356.70267790413834</v>
      </c>
      <c r="O214" s="10">
        <f t="shared" si="70"/>
        <v>343.76169681082104</v>
      </c>
      <c r="P214" s="10">
        <f t="shared" si="70"/>
        <v>331.66392076545395</v>
      </c>
      <c r="Q214" s="10">
        <f t="shared" si="70"/>
        <v>320.28681777744833</v>
      </c>
      <c r="R214" s="10">
        <f t="shared" si="70"/>
        <v>309.54021279307989</v>
      </c>
      <c r="S214" s="10">
        <f t="shared" si="70"/>
        <v>299.35460479477382</v>
      </c>
      <c r="T214" s="10">
        <f t="shared" si="70"/>
        <v>289.67453156611521</v>
      </c>
      <c r="U214" s="10">
        <f t="shared" si="70"/>
        <v>280.45452431261191</v>
      </c>
      <c r="V214" s="10">
        <f t="shared" si="70"/>
        <v>271.65649968862158</v>
      </c>
      <c r="W214" s="10">
        <f t="shared" si="70"/>
        <v>263.24800096461229</v>
      </c>
      <c r="X214" s="10">
        <f t="shared" si="70"/>
        <v>255.20096699658728</v>
      </c>
      <c r="Y214" s="10">
        <f t="shared" si="70"/>
        <v>247.49084344549027</v>
      </c>
      <c r="Z214" s="10">
        <f t="shared" si="70"/>
        <v>240.09592401076119</v>
      </c>
      <c r="AA214" s="10">
        <f t="shared" si="70"/>
        <v>232.99685105728935</v>
      </c>
      <c r="AB214" s="10">
        <f t="shared" si="68"/>
        <v>226.1762296636858</v>
      </c>
      <c r="AC214" s="10">
        <f t="shared" si="68"/>
        <v>219.61832426605264</v>
      </c>
      <c r="AD214" s="10">
        <f t="shared" si="68"/>
        <v>213.30881668231089</v>
      </c>
      <c r="AE214" s="10">
        <f t="shared" si="68"/>
        <v>207.23461057578302</v>
      </c>
      <c r="AF214" s="10">
        <f t="shared" si="68"/>
        <v>201.38367161636342</v>
      </c>
      <c r="AG214" s="10">
        <f t="shared" si="68"/>
        <v>195.74489547302872</v>
      </c>
      <c r="AH214" s="10">
        <f t="shared" si="68"/>
        <v>190.3079977806392</v>
      </c>
      <c r="AI214" s="10">
        <f t="shared" si="68"/>
        <v>185.06342165403632</v>
      </c>
      <c r="AJ214" s="10">
        <f t="shared" si="68"/>
        <v>180.00225935752368</v>
      </c>
      <c r="AK214" s="10">
        <f t="shared" si="68"/>
        <v>175.11618549861745</v>
      </c>
      <c r="AL214" s="10">
        <f t="shared" si="68"/>
        <v>170.39739968208181</v>
      </c>
      <c r="AM214" s="10">
        <f t="shared" si="68"/>
        <v>165.83857698854709</v>
      </c>
      <c r="AN214" s="10">
        <f t="shared" si="68"/>
        <v>161.43282496932156</v>
      </c>
      <c r="AO214" s="10">
        <f t="shared" si="68"/>
        <v>157.17364610193087</v>
      </c>
      <c r="AP214" s="10">
        <f t="shared" si="68"/>
        <v>153.05490484835931</v>
      </c>
    </row>
    <row r="215" spans="1:42" x14ac:dyDescent="0.2">
      <c r="A215" s="10">
        <f t="shared" si="59"/>
        <v>240</v>
      </c>
      <c r="B215" s="49">
        <f t="shared" si="60"/>
        <v>0.36440803119093629</v>
      </c>
      <c r="C215" s="49">
        <f t="shared" si="61"/>
        <v>1.6144956592601192</v>
      </c>
      <c r="D215" s="48">
        <f t="shared" si="62"/>
        <v>6.725989459677514</v>
      </c>
      <c r="E215" s="48">
        <f t="shared" si="63"/>
        <v>62.297509364817813</v>
      </c>
      <c r="F215" s="48">
        <f t="shared" si="64"/>
        <v>35.393551526107757</v>
      </c>
      <c r="G215" s="50">
        <f t="shared" si="65"/>
        <v>3.3013832057140493E-3</v>
      </c>
      <c r="H215" s="51">
        <f t="shared" si="66"/>
        <v>2.4650919524993316E-2</v>
      </c>
      <c r="I215" s="10">
        <f t="shared" si="67"/>
        <v>452.89182580796171</v>
      </c>
      <c r="J215" s="10">
        <f t="shared" si="69"/>
        <v>417.96312404824317</v>
      </c>
      <c r="K215" s="10">
        <f t="shared" si="70"/>
        <v>403.14604222029556</v>
      </c>
      <c r="L215" s="10">
        <f t="shared" si="70"/>
        <v>386.05966600875661</v>
      </c>
      <c r="M215" s="10">
        <f t="shared" si="70"/>
        <v>370.79525423838902</v>
      </c>
      <c r="N215" s="10">
        <f t="shared" si="70"/>
        <v>356.83359675770464</v>
      </c>
      <c r="O215" s="10">
        <f t="shared" si="70"/>
        <v>343.89261566438734</v>
      </c>
      <c r="P215" s="10">
        <f t="shared" si="70"/>
        <v>331.79483961902025</v>
      </c>
      <c r="Q215" s="10">
        <f t="shared" si="70"/>
        <v>320.41773663101463</v>
      </c>
      <c r="R215" s="10">
        <f t="shared" si="70"/>
        <v>309.67113164664619</v>
      </c>
      <c r="S215" s="10">
        <f t="shared" si="70"/>
        <v>299.48552364834012</v>
      </c>
      <c r="T215" s="10">
        <f t="shared" si="70"/>
        <v>289.80545041968151</v>
      </c>
      <c r="U215" s="10">
        <f t="shared" si="70"/>
        <v>280.58544316617821</v>
      </c>
      <c r="V215" s="10">
        <f t="shared" si="70"/>
        <v>271.78741854218788</v>
      </c>
      <c r="W215" s="10">
        <f t="shared" si="70"/>
        <v>263.37891981817859</v>
      </c>
      <c r="X215" s="10">
        <f t="shared" si="70"/>
        <v>255.33188585015358</v>
      </c>
      <c r="Y215" s="10">
        <f t="shared" si="70"/>
        <v>247.62176229905657</v>
      </c>
      <c r="Z215" s="10">
        <f t="shared" si="70"/>
        <v>240.22684286432749</v>
      </c>
      <c r="AA215" s="10">
        <f t="shared" si="70"/>
        <v>233.12776991085565</v>
      </c>
      <c r="AB215" s="10">
        <f t="shared" si="68"/>
        <v>226.3071485172521</v>
      </c>
      <c r="AC215" s="10">
        <f t="shared" si="68"/>
        <v>219.74924311961894</v>
      </c>
      <c r="AD215" s="10">
        <f t="shared" si="68"/>
        <v>213.43973553587719</v>
      </c>
      <c r="AE215" s="10">
        <f t="shared" si="68"/>
        <v>207.36552942934932</v>
      </c>
      <c r="AF215" s="10">
        <f t="shared" si="68"/>
        <v>201.51459046992971</v>
      </c>
      <c r="AG215" s="10">
        <f t="shared" si="68"/>
        <v>195.87581432659502</v>
      </c>
      <c r="AH215" s="10">
        <f t="shared" si="68"/>
        <v>190.4389166342055</v>
      </c>
      <c r="AI215" s="10">
        <f t="shared" si="68"/>
        <v>185.19434050760262</v>
      </c>
      <c r="AJ215" s="10">
        <f t="shared" si="68"/>
        <v>180.13317821108998</v>
      </c>
      <c r="AK215" s="10">
        <f t="shared" si="68"/>
        <v>175.24710435218375</v>
      </c>
      <c r="AL215" s="10">
        <f t="shared" si="68"/>
        <v>170.52831853564811</v>
      </c>
      <c r="AM215" s="10">
        <f t="shared" si="68"/>
        <v>165.96949584211339</v>
      </c>
      <c r="AN215" s="10">
        <f t="shared" si="68"/>
        <v>161.56374382288786</v>
      </c>
      <c r="AO215" s="10">
        <f t="shared" si="68"/>
        <v>157.30456495549717</v>
      </c>
      <c r="AP215" s="10">
        <f t="shared" si="68"/>
        <v>153.18582370192561</v>
      </c>
    </row>
    <row r="216" spans="1:42" x14ac:dyDescent="0.2">
      <c r="A216" s="10">
        <f t="shared" si="59"/>
        <v>241</v>
      </c>
      <c r="B216" s="49">
        <f t="shared" si="60"/>
        <v>0.36119366711273332</v>
      </c>
      <c r="C216" s="49">
        <f t="shared" si="61"/>
        <v>1.6144956592601192</v>
      </c>
      <c r="D216" s="48">
        <f t="shared" si="62"/>
        <v>6.7540144157595039</v>
      </c>
      <c r="E216" s="48">
        <f t="shared" si="63"/>
        <v>62.731335793575965</v>
      </c>
      <c r="F216" s="48">
        <f t="shared" si="64"/>
        <v>35.715278130537946</v>
      </c>
      <c r="G216" s="50">
        <f t="shared" si="65"/>
        <v>3.2586177362647077E-3</v>
      </c>
      <c r="H216" s="51">
        <f t="shared" si="66"/>
        <v>2.4442892793457304E-2</v>
      </c>
      <c r="I216" s="10">
        <f t="shared" si="67"/>
        <v>453.02120399590603</v>
      </c>
      <c r="J216" s="10">
        <f t="shared" si="69"/>
        <v>418.09173861935608</v>
      </c>
      <c r="K216" s="10">
        <f t="shared" si="70"/>
        <v>403.27542040823988</v>
      </c>
      <c r="L216" s="10">
        <f t="shared" si="70"/>
        <v>386.18904419670093</v>
      </c>
      <c r="M216" s="10">
        <f t="shared" si="70"/>
        <v>370.92463242633335</v>
      </c>
      <c r="N216" s="10">
        <f t="shared" si="70"/>
        <v>356.96297494564897</v>
      </c>
      <c r="O216" s="10">
        <f t="shared" si="70"/>
        <v>344.02199385233166</v>
      </c>
      <c r="P216" s="10">
        <f t="shared" si="70"/>
        <v>331.92421780696458</v>
      </c>
      <c r="Q216" s="10">
        <f t="shared" si="70"/>
        <v>320.54711481895896</v>
      </c>
      <c r="R216" s="10">
        <f t="shared" si="70"/>
        <v>309.80050983459051</v>
      </c>
      <c r="S216" s="10">
        <f t="shared" si="70"/>
        <v>299.61490183628445</v>
      </c>
      <c r="T216" s="10">
        <f t="shared" si="70"/>
        <v>289.93482860762583</v>
      </c>
      <c r="U216" s="10">
        <f t="shared" si="70"/>
        <v>280.71482135412253</v>
      </c>
      <c r="V216" s="10">
        <f t="shared" si="70"/>
        <v>271.91679673013221</v>
      </c>
      <c r="W216" s="10">
        <f t="shared" si="70"/>
        <v>263.50829800612291</v>
      </c>
      <c r="X216" s="10">
        <f t="shared" si="70"/>
        <v>255.46126403809788</v>
      </c>
      <c r="Y216" s="10">
        <f t="shared" si="70"/>
        <v>247.75114048700087</v>
      </c>
      <c r="Z216" s="10">
        <f t="shared" si="70"/>
        <v>240.35622105227179</v>
      </c>
      <c r="AA216" s="10">
        <f t="shared" si="70"/>
        <v>233.25714809879995</v>
      </c>
      <c r="AB216" s="10">
        <f t="shared" si="68"/>
        <v>226.4365267051964</v>
      </c>
      <c r="AC216" s="10">
        <f t="shared" si="68"/>
        <v>219.87862130756324</v>
      </c>
      <c r="AD216" s="10">
        <f t="shared" si="68"/>
        <v>213.56911372382149</v>
      </c>
      <c r="AE216" s="10">
        <f t="shared" si="68"/>
        <v>207.49490761729362</v>
      </c>
      <c r="AF216" s="10">
        <f t="shared" si="68"/>
        <v>201.64396865787401</v>
      </c>
      <c r="AG216" s="10">
        <f t="shared" si="68"/>
        <v>196.00519251453932</v>
      </c>
      <c r="AH216" s="10">
        <f t="shared" si="68"/>
        <v>190.5682948221498</v>
      </c>
      <c r="AI216" s="10">
        <f t="shared" si="68"/>
        <v>185.32371869554692</v>
      </c>
      <c r="AJ216" s="10">
        <f t="shared" si="68"/>
        <v>180.26255639903428</v>
      </c>
      <c r="AK216" s="10">
        <f t="shared" si="68"/>
        <v>175.37648254012805</v>
      </c>
      <c r="AL216" s="10">
        <f t="shared" si="68"/>
        <v>170.65769672359241</v>
      </c>
      <c r="AM216" s="10">
        <f t="shared" si="68"/>
        <v>166.09887403005769</v>
      </c>
      <c r="AN216" s="10">
        <f t="shared" si="68"/>
        <v>161.69312201083216</v>
      </c>
      <c r="AO216" s="10">
        <f t="shared" si="68"/>
        <v>157.43394314344147</v>
      </c>
      <c r="AP216" s="10">
        <f t="shared" si="68"/>
        <v>153.31520188986991</v>
      </c>
    </row>
    <row r="217" spans="1:42" x14ac:dyDescent="0.2">
      <c r="A217" s="10">
        <f t="shared" si="59"/>
        <v>242</v>
      </c>
      <c r="B217" s="49">
        <f t="shared" si="60"/>
        <v>0.35802074016761082</v>
      </c>
      <c r="C217" s="49">
        <f t="shared" si="61"/>
        <v>1.6144956592601192</v>
      </c>
      <c r="D217" s="48">
        <f t="shared" si="62"/>
        <v>6.7820393718414937</v>
      </c>
      <c r="E217" s="48">
        <f t="shared" si="63"/>
        <v>63.166733018660914</v>
      </c>
      <c r="F217" s="48">
        <f t="shared" si="64"/>
        <v>36.038575531294939</v>
      </c>
      <c r="G217" s="50">
        <f t="shared" si="65"/>
        <v>3.216579917994396E-3</v>
      </c>
      <c r="H217" s="51">
        <f t="shared" si="66"/>
        <v>2.4237445698387539E-2</v>
      </c>
      <c r="I217" s="10">
        <f t="shared" si="67"/>
        <v>453.14906590411948</v>
      </c>
      <c r="J217" s="10">
        <f t="shared" si="69"/>
        <v>418.21884897068969</v>
      </c>
      <c r="K217" s="10">
        <f t="shared" si="70"/>
        <v>403.40328231645333</v>
      </c>
      <c r="L217" s="10">
        <f t="shared" si="70"/>
        <v>386.31690610491438</v>
      </c>
      <c r="M217" s="10">
        <f t="shared" si="70"/>
        <v>371.05249433454679</v>
      </c>
      <c r="N217" s="10">
        <f t="shared" si="70"/>
        <v>357.09083685386241</v>
      </c>
      <c r="O217" s="10">
        <f t="shared" si="70"/>
        <v>344.14985576054511</v>
      </c>
      <c r="P217" s="10">
        <f t="shared" si="70"/>
        <v>332.05207971517802</v>
      </c>
      <c r="Q217" s="10">
        <f t="shared" si="70"/>
        <v>320.67497672717241</v>
      </c>
      <c r="R217" s="10">
        <f t="shared" si="70"/>
        <v>309.92837174280396</v>
      </c>
      <c r="S217" s="10">
        <f t="shared" si="70"/>
        <v>299.74276374449789</v>
      </c>
      <c r="T217" s="10">
        <f t="shared" si="70"/>
        <v>290.06269051583928</v>
      </c>
      <c r="U217" s="10">
        <f t="shared" si="70"/>
        <v>280.84268326233598</v>
      </c>
      <c r="V217" s="10">
        <f t="shared" si="70"/>
        <v>272.04465863834565</v>
      </c>
      <c r="W217" s="10">
        <f t="shared" si="70"/>
        <v>263.63615991433636</v>
      </c>
      <c r="X217" s="10">
        <f t="shared" si="70"/>
        <v>255.58912594631133</v>
      </c>
      <c r="Y217" s="10">
        <f t="shared" si="70"/>
        <v>247.87900239521431</v>
      </c>
      <c r="Z217" s="10">
        <f t="shared" si="70"/>
        <v>240.48408296048524</v>
      </c>
      <c r="AA217" s="10">
        <f t="shared" si="70"/>
        <v>233.38501000701339</v>
      </c>
      <c r="AB217" s="10">
        <f t="shared" si="68"/>
        <v>226.56438861340985</v>
      </c>
      <c r="AC217" s="10">
        <f t="shared" si="68"/>
        <v>220.00648321577668</v>
      </c>
      <c r="AD217" s="10">
        <f t="shared" si="68"/>
        <v>213.69697563203493</v>
      </c>
      <c r="AE217" s="10">
        <f t="shared" si="68"/>
        <v>207.62276952550707</v>
      </c>
      <c r="AF217" s="10">
        <f t="shared" si="68"/>
        <v>201.77183056608746</v>
      </c>
      <c r="AG217" s="10">
        <f t="shared" si="68"/>
        <v>196.13305442275276</v>
      </c>
      <c r="AH217" s="10">
        <f t="shared" si="68"/>
        <v>190.69615673036324</v>
      </c>
      <c r="AI217" s="10">
        <f t="shared" si="68"/>
        <v>185.45158060376036</v>
      </c>
      <c r="AJ217" s="10">
        <f t="shared" si="68"/>
        <v>180.39041830724773</v>
      </c>
      <c r="AK217" s="10">
        <f t="shared" si="68"/>
        <v>175.5043444483415</v>
      </c>
      <c r="AL217" s="10">
        <f t="shared" si="68"/>
        <v>170.78555863180586</v>
      </c>
      <c r="AM217" s="10">
        <f t="shared" si="68"/>
        <v>166.22673593827113</v>
      </c>
      <c r="AN217" s="10">
        <f t="shared" si="68"/>
        <v>161.8209839190456</v>
      </c>
      <c r="AO217" s="10">
        <f t="shared" si="68"/>
        <v>157.56180505165491</v>
      </c>
      <c r="AP217" s="10">
        <f t="shared" si="68"/>
        <v>153.44306379808336</v>
      </c>
    </row>
    <row r="218" spans="1:42" x14ac:dyDescent="0.2">
      <c r="A218" s="10">
        <f t="shared" si="59"/>
        <v>243</v>
      </c>
      <c r="B218" s="49">
        <f t="shared" si="60"/>
        <v>0.3548885535485326</v>
      </c>
      <c r="C218" s="49">
        <f t="shared" si="61"/>
        <v>1.6144956592601192</v>
      </c>
      <c r="D218" s="48">
        <f t="shared" si="62"/>
        <v>6.8100643279234827</v>
      </c>
      <c r="E218" s="48">
        <f t="shared" si="63"/>
        <v>63.603701040072643</v>
      </c>
      <c r="F218" s="48">
        <f t="shared" si="64"/>
        <v>36.363443728378712</v>
      </c>
      <c r="G218" s="50">
        <f t="shared" si="65"/>
        <v>3.1752545152171959E-3</v>
      </c>
      <c r="H218" s="51">
        <f t="shared" si="66"/>
        <v>2.40345365293658E-2</v>
      </c>
      <c r="I218" s="10">
        <f t="shared" si="67"/>
        <v>453.27543543654775</v>
      </c>
      <c r="J218" s="10">
        <f t="shared" si="69"/>
        <v>418.34447876835753</v>
      </c>
      <c r="K218" s="10">
        <f t="shared" si="70"/>
        <v>403.5296518488816</v>
      </c>
      <c r="L218" s="10">
        <f t="shared" si="70"/>
        <v>386.44327563734265</v>
      </c>
      <c r="M218" s="10">
        <f t="shared" si="70"/>
        <v>371.17886386697506</v>
      </c>
      <c r="N218" s="10">
        <f t="shared" si="70"/>
        <v>357.21720638629068</v>
      </c>
      <c r="O218" s="10">
        <f t="shared" si="70"/>
        <v>344.27622529297338</v>
      </c>
      <c r="P218" s="10">
        <f t="shared" si="70"/>
        <v>332.1784492476063</v>
      </c>
      <c r="Q218" s="10">
        <f t="shared" si="70"/>
        <v>320.80134625960068</v>
      </c>
      <c r="R218" s="10">
        <f t="shared" si="70"/>
        <v>310.05474127523223</v>
      </c>
      <c r="S218" s="10">
        <f t="shared" si="70"/>
        <v>299.86913327692616</v>
      </c>
      <c r="T218" s="10">
        <f t="shared" si="70"/>
        <v>290.18906004826755</v>
      </c>
      <c r="U218" s="10">
        <f t="shared" si="70"/>
        <v>280.96905279476425</v>
      </c>
      <c r="V218" s="10">
        <f t="shared" si="70"/>
        <v>272.17102817077392</v>
      </c>
      <c r="W218" s="10">
        <f t="shared" si="70"/>
        <v>263.76252944676463</v>
      </c>
      <c r="X218" s="10">
        <f t="shared" si="70"/>
        <v>255.7154954787396</v>
      </c>
      <c r="Y218" s="10">
        <f t="shared" si="70"/>
        <v>248.00537192764259</v>
      </c>
      <c r="Z218" s="10">
        <f t="shared" si="70"/>
        <v>240.61045249291351</v>
      </c>
      <c r="AA218" s="10">
        <f t="shared" si="70"/>
        <v>233.51137953944166</v>
      </c>
      <c r="AB218" s="10">
        <f t="shared" si="68"/>
        <v>226.69075814583812</v>
      </c>
      <c r="AC218" s="10">
        <f t="shared" si="68"/>
        <v>220.13285274820495</v>
      </c>
      <c r="AD218" s="10">
        <f t="shared" si="68"/>
        <v>213.82334516446321</v>
      </c>
      <c r="AE218" s="10">
        <f t="shared" si="68"/>
        <v>207.74913905793534</v>
      </c>
      <c r="AF218" s="10">
        <f t="shared" si="68"/>
        <v>201.89820009851573</v>
      </c>
      <c r="AG218" s="10">
        <f t="shared" si="68"/>
        <v>196.25942395518103</v>
      </c>
      <c r="AH218" s="10">
        <f t="shared" si="68"/>
        <v>190.82252626279151</v>
      </c>
      <c r="AI218" s="10">
        <f t="shared" si="68"/>
        <v>185.57795013618863</v>
      </c>
      <c r="AJ218" s="10">
        <f t="shared" si="68"/>
        <v>180.516787839676</v>
      </c>
      <c r="AK218" s="10">
        <f t="shared" si="68"/>
        <v>175.63071398076977</v>
      </c>
      <c r="AL218" s="10">
        <f t="shared" si="68"/>
        <v>170.91192816423413</v>
      </c>
      <c r="AM218" s="10">
        <f t="shared" si="68"/>
        <v>166.3531054706994</v>
      </c>
      <c r="AN218" s="10">
        <f t="shared" si="68"/>
        <v>161.94735345147387</v>
      </c>
      <c r="AO218" s="10">
        <f t="shared" si="68"/>
        <v>157.68817458408319</v>
      </c>
      <c r="AP218" s="10">
        <f t="shared" si="68"/>
        <v>153.56943333051163</v>
      </c>
    </row>
    <row r="219" spans="1:42" x14ac:dyDescent="0.2">
      <c r="A219" s="10">
        <f t="shared" si="59"/>
        <v>244</v>
      </c>
      <c r="B219" s="49">
        <f t="shared" si="60"/>
        <v>0.35179642479216372</v>
      </c>
      <c r="C219" s="49">
        <f t="shared" si="61"/>
        <v>1.6144956592601192</v>
      </c>
      <c r="D219" s="48">
        <f t="shared" si="62"/>
        <v>6.8380892840054726</v>
      </c>
      <c r="E219" s="48">
        <f t="shared" si="63"/>
        <v>64.042239857811182</v>
      </c>
      <c r="F219" s="48">
        <f t="shared" si="64"/>
        <v>36.689882721789296</v>
      </c>
      <c r="G219" s="50">
        <f t="shared" si="65"/>
        <v>3.1346266688062042E-3</v>
      </c>
      <c r="H219" s="51">
        <f t="shared" si="66"/>
        <v>2.3834124398548096E-2</v>
      </c>
      <c r="I219" s="10">
        <f t="shared" si="67"/>
        <v>453.40033602654916</v>
      </c>
      <c r="J219" s="10">
        <f t="shared" si="69"/>
        <v>418.46865121347929</v>
      </c>
      <c r="K219" s="10">
        <f t="shared" si="70"/>
        <v>403.654552438883</v>
      </c>
      <c r="L219" s="10">
        <f t="shared" si="70"/>
        <v>386.56817622734405</v>
      </c>
      <c r="M219" s="10">
        <f t="shared" si="70"/>
        <v>371.30376445697647</v>
      </c>
      <c r="N219" s="10">
        <f t="shared" si="70"/>
        <v>357.34210697629209</v>
      </c>
      <c r="O219" s="10">
        <f t="shared" si="70"/>
        <v>344.40112588297478</v>
      </c>
      <c r="P219" s="10">
        <f t="shared" si="70"/>
        <v>332.3033498376077</v>
      </c>
      <c r="Q219" s="10">
        <f t="shared" si="70"/>
        <v>320.92624684960208</v>
      </c>
      <c r="R219" s="10">
        <f t="shared" si="70"/>
        <v>310.17964186523363</v>
      </c>
      <c r="S219" s="10">
        <f t="shared" si="70"/>
        <v>299.99403386692757</v>
      </c>
      <c r="T219" s="10">
        <f t="shared" si="70"/>
        <v>290.31396063826895</v>
      </c>
      <c r="U219" s="10">
        <f t="shared" si="70"/>
        <v>281.09395338476565</v>
      </c>
      <c r="V219" s="10">
        <f t="shared" si="70"/>
        <v>272.29592876077533</v>
      </c>
      <c r="W219" s="10">
        <f t="shared" si="70"/>
        <v>263.88743003676603</v>
      </c>
      <c r="X219" s="10">
        <f t="shared" si="70"/>
        <v>255.840396068741</v>
      </c>
      <c r="Y219" s="10">
        <f t="shared" si="70"/>
        <v>248.13027251764399</v>
      </c>
      <c r="Z219" s="10">
        <f t="shared" si="70"/>
        <v>240.73535308291491</v>
      </c>
      <c r="AA219" s="10">
        <f t="shared" si="70"/>
        <v>233.63628012944307</v>
      </c>
      <c r="AB219" s="10">
        <f t="shared" si="68"/>
        <v>226.81565873583952</v>
      </c>
      <c r="AC219" s="10">
        <f t="shared" si="68"/>
        <v>220.25775333820636</v>
      </c>
      <c r="AD219" s="10">
        <f t="shared" si="68"/>
        <v>213.94824575446461</v>
      </c>
      <c r="AE219" s="10">
        <f t="shared" si="68"/>
        <v>207.87403964793674</v>
      </c>
      <c r="AF219" s="10">
        <f t="shared" si="68"/>
        <v>202.02310068851713</v>
      </c>
      <c r="AG219" s="10">
        <f t="shared" si="68"/>
        <v>196.38432454518244</v>
      </c>
      <c r="AH219" s="10">
        <f t="shared" si="68"/>
        <v>190.94742685279292</v>
      </c>
      <c r="AI219" s="10">
        <f t="shared" si="68"/>
        <v>185.70285072619004</v>
      </c>
      <c r="AJ219" s="10">
        <f t="shared" si="68"/>
        <v>180.6416884296774</v>
      </c>
      <c r="AK219" s="10">
        <f t="shared" si="68"/>
        <v>175.75561457077117</v>
      </c>
      <c r="AL219" s="10">
        <f t="shared" si="68"/>
        <v>171.03682875423553</v>
      </c>
      <c r="AM219" s="10">
        <f t="shared" si="68"/>
        <v>166.47800606070081</v>
      </c>
      <c r="AN219" s="10">
        <f t="shared" si="68"/>
        <v>162.07225404147528</v>
      </c>
      <c r="AO219" s="10">
        <f t="shared" si="68"/>
        <v>157.81307517408459</v>
      </c>
      <c r="AP219" s="10">
        <f t="shared" si="68"/>
        <v>153.69433392051303</v>
      </c>
    </row>
    <row r="220" spans="1:42" x14ac:dyDescent="0.2">
      <c r="A220" s="10">
        <f t="shared" si="59"/>
        <v>245</v>
      </c>
      <c r="B220" s="49">
        <f t="shared" si="60"/>
        <v>0.34874368543197554</v>
      </c>
      <c r="C220" s="49">
        <f t="shared" si="61"/>
        <v>1.6144956592601192</v>
      </c>
      <c r="D220" s="48">
        <f t="shared" si="62"/>
        <v>6.8661142400874624</v>
      </c>
      <c r="E220" s="48">
        <f t="shared" si="63"/>
        <v>64.482349471876518</v>
      </c>
      <c r="F220" s="48">
        <f t="shared" si="64"/>
        <v>37.017892511526668</v>
      </c>
      <c r="G220" s="50">
        <f t="shared" si="65"/>
        <v>3.0946818855223835E-3</v>
      </c>
      <c r="H220" s="51">
        <f t="shared" si="66"/>
        <v>2.3636169221727909E-2</v>
      </c>
      <c r="I220" s="10">
        <f t="shared" si="67"/>
        <v>453.52379064794354</v>
      </c>
      <c r="J220" s="10">
        <f t="shared" si="69"/>
        <v>418.59138905307748</v>
      </c>
      <c r="K220" s="10">
        <f t="shared" si="70"/>
        <v>403.77800706027739</v>
      </c>
      <c r="L220" s="10">
        <f t="shared" si="70"/>
        <v>386.69163084873844</v>
      </c>
      <c r="M220" s="10">
        <f t="shared" si="70"/>
        <v>371.42721907837085</v>
      </c>
      <c r="N220" s="10">
        <f t="shared" si="70"/>
        <v>357.46556159768647</v>
      </c>
      <c r="O220" s="10">
        <f t="shared" si="70"/>
        <v>344.52458050436917</v>
      </c>
      <c r="P220" s="10">
        <f t="shared" si="70"/>
        <v>332.42680445900208</v>
      </c>
      <c r="Q220" s="10">
        <f t="shared" si="70"/>
        <v>321.04970147099647</v>
      </c>
      <c r="R220" s="10">
        <f t="shared" si="70"/>
        <v>310.30309648662802</v>
      </c>
      <c r="S220" s="10">
        <f t="shared" si="70"/>
        <v>300.11748848832195</v>
      </c>
      <c r="T220" s="10">
        <f t="shared" si="70"/>
        <v>290.43741525966334</v>
      </c>
      <c r="U220" s="10">
        <f t="shared" si="70"/>
        <v>281.21740800616004</v>
      </c>
      <c r="V220" s="10">
        <f t="shared" si="70"/>
        <v>272.41938338216971</v>
      </c>
      <c r="W220" s="10">
        <f t="shared" si="70"/>
        <v>264.01088465816042</v>
      </c>
      <c r="X220" s="10">
        <f t="shared" si="70"/>
        <v>255.96385069013539</v>
      </c>
      <c r="Y220" s="10">
        <f t="shared" si="70"/>
        <v>248.25372713903838</v>
      </c>
      <c r="Z220" s="10">
        <f t="shared" si="70"/>
        <v>240.8588077043093</v>
      </c>
      <c r="AA220" s="10">
        <f t="shared" si="70"/>
        <v>233.75973475083745</v>
      </c>
      <c r="AB220" s="10">
        <f t="shared" si="68"/>
        <v>226.93911335723391</v>
      </c>
      <c r="AC220" s="10">
        <f t="shared" si="68"/>
        <v>220.38120795960074</v>
      </c>
      <c r="AD220" s="10">
        <f t="shared" si="68"/>
        <v>214.071700375859</v>
      </c>
      <c r="AE220" s="10">
        <f t="shared" si="68"/>
        <v>207.99749426933113</v>
      </c>
      <c r="AF220" s="10">
        <f t="shared" si="68"/>
        <v>202.14655530991152</v>
      </c>
      <c r="AG220" s="10">
        <f t="shared" si="68"/>
        <v>196.50777916657682</v>
      </c>
      <c r="AH220" s="10">
        <f t="shared" si="68"/>
        <v>191.0708814741873</v>
      </c>
      <c r="AI220" s="10">
        <f t="shared" si="68"/>
        <v>185.82630534758442</v>
      </c>
      <c r="AJ220" s="10">
        <f t="shared" si="68"/>
        <v>180.76514305107179</v>
      </c>
      <c r="AK220" s="10">
        <f t="shared" si="68"/>
        <v>175.87906919216556</v>
      </c>
      <c r="AL220" s="10">
        <f t="shared" si="68"/>
        <v>171.16028337562992</v>
      </c>
      <c r="AM220" s="10">
        <f t="shared" si="68"/>
        <v>166.60146068209519</v>
      </c>
      <c r="AN220" s="10">
        <f t="shared" si="68"/>
        <v>162.19570866286966</v>
      </c>
      <c r="AO220" s="10">
        <f t="shared" si="68"/>
        <v>157.93652979547898</v>
      </c>
      <c r="AP220" s="10">
        <f t="shared" si="68"/>
        <v>153.81778854190742</v>
      </c>
    </row>
    <row r="221" spans="1:42" x14ac:dyDescent="0.2">
      <c r="A221" s="10">
        <f t="shared" si="59"/>
        <v>246</v>
      </c>
      <c r="B221" s="49">
        <f t="shared" si="60"/>
        <v>0.34572968066091214</v>
      </c>
      <c r="C221" s="49">
        <f t="shared" si="61"/>
        <v>1.6144956592601192</v>
      </c>
      <c r="D221" s="48">
        <f t="shared" si="62"/>
        <v>6.8941391961694523</v>
      </c>
      <c r="E221" s="48">
        <f t="shared" si="63"/>
        <v>64.924029882268655</v>
      </c>
      <c r="F221" s="48">
        <f t="shared" si="64"/>
        <v>37.347473097590843</v>
      </c>
      <c r="G221" s="50">
        <f t="shared" si="65"/>
        <v>3.0554060276842252E-3</v>
      </c>
      <c r="H221" s="51">
        <f t="shared" si="66"/>
        <v>2.3440631699891079E-2</v>
      </c>
      <c r="I221" s="10">
        <f t="shared" si="67"/>
        <v>453.64582182576123</v>
      </c>
      <c r="J221" s="10">
        <f t="shared" si="69"/>
        <v>418.71271459067901</v>
      </c>
      <c r="K221" s="10">
        <f t="shared" si="70"/>
        <v>403.90003823809508</v>
      </c>
      <c r="L221" s="10">
        <f t="shared" si="70"/>
        <v>386.81366202655613</v>
      </c>
      <c r="M221" s="10">
        <f t="shared" si="70"/>
        <v>371.54925025618854</v>
      </c>
      <c r="N221" s="10">
        <f t="shared" si="70"/>
        <v>357.58759277550416</v>
      </c>
      <c r="O221" s="10">
        <f t="shared" si="70"/>
        <v>344.64661168218686</v>
      </c>
      <c r="P221" s="10">
        <f t="shared" si="70"/>
        <v>332.54883563681977</v>
      </c>
      <c r="Q221" s="10">
        <f t="shared" si="70"/>
        <v>321.17173264881416</v>
      </c>
      <c r="R221" s="10">
        <f t="shared" si="70"/>
        <v>310.42512766444571</v>
      </c>
      <c r="S221" s="10">
        <f t="shared" si="70"/>
        <v>300.23951966613964</v>
      </c>
      <c r="T221" s="10">
        <f t="shared" si="70"/>
        <v>290.55944643748103</v>
      </c>
      <c r="U221" s="10">
        <f t="shared" si="70"/>
        <v>281.33943918397773</v>
      </c>
      <c r="V221" s="10">
        <f t="shared" si="70"/>
        <v>272.5414145599874</v>
      </c>
      <c r="W221" s="10">
        <f t="shared" si="70"/>
        <v>264.13291583597811</v>
      </c>
      <c r="X221" s="10">
        <f t="shared" si="70"/>
        <v>256.08588186795305</v>
      </c>
      <c r="Y221" s="10">
        <f t="shared" si="70"/>
        <v>248.37575831685606</v>
      </c>
      <c r="Z221" s="10">
        <f t="shared" si="70"/>
        <v>240.98083888212699</v>
      </c>
      <c r="AA221" s="10">
        <f t="shared" si="70"/>
        <v>233.88176592865514</v>
      </c>
      <c r="AB221" s="10">
        <f t="shared" si="68"/>
        <v>227.0611445350516</v>
      </c>
      <c r="AC221" s="10">
        <f t="shared" si="68"/>
        <v>220.50323913741843</v>
      </c>
      <c r="AD221" s="10">
        <f t="shared" si="68"/>
        <v>214.19373155367668</v>
      </c>
      <c r="AE221" s="10">
        <f t="shared" si="68"/>
        <v>208.11952544714882</v>
      </c>
      <c r="AF221" s="10">
        <f t="shared" si="68"/>
        <v>202.26858648772921</v>
      </c>
      <c r="AG221" s="10">
        <f t="shared" si="68"/>
        <v>196.62981034439451</v>
      </c>
      <c r="AH221" s="10">
        <f t="shared" si="68"/>
        <v>191.19291265200499</v>
      </c>
      <c r="AI221" s="10">
        <f t="shared" si="68"/>
        <v>185.94833652540211</v>
      </c>
      <c r="AJ221" s="10">
        <f t="shared" si="68"/>
        <v>180.88717422888948</v>
      </c>
      <c r="AK221" s="10">
        <f t="shared" si="68"/>
        <v>176.00110036998325</v>
      </c>
      <c r="AL221" s="10">
        <f t="shared" si="68"/>
        <v>171.28231455344761</v>
      </c>
      <c r="AM221" s="10">
        <f t="shared" si="68"/>
        <v>166.72349185991288</v>
      </c>
      <c r="AN221" s="10">
        <f t="shared" si="68"/>
        <v>162.31773984068735</v>
      </c>
      <c r="AO221" s="10">
        <f t="shared" si="68"/>
        <v>158.05856097329666</v>
      </c>
      <c r="AP221" s="10">
        <f t="shared" si="68"/>
        <v>153.93981971972511</v>
      </c>
    </row>
    <row r="222" spans="1:42" x14ac:dyDescent="0.2">
      <c r="A222" s="10">
        <f t="shared" si="59"/>
        <v>247</v>
      </c>
      <c r="B222" s="49">
        <f t="shared" si="60"/>
        <v>0.34275376900334381</v>
      </c>
      <c r="C222" s="49">
        <f t="shared" si="61"/>
        <v>1.6144956592601192</v>
      </c>
      <c r="D222" s="48">
        <f t="shared" si="62"/>
        <v>6.9221641522514412</v>
      </c>
      <c r="E222" s="48">
        <f t="shared" si="63"/>
        <v>65.367281088987568</v>
      </c>
      <c r="F222" s="48">
        <f t="shared" si="64"/>
        <v>37.678624479981792</v>
      </c>
      <c r="G222" s="50">
        <f t="shared" si="65"/>
        <v>3.0167853031632819E-3</v>
      </c>
      <c r="H222" s="51">
        <f t="shared" si="66"/>
        <v>2.3247473301250075E-2</v>
      </c>
      <c r="I222" s="10">
        <f t="shared" si="67"/>
        <v>453.76645164670151</v>
      </c>
      <c r="J222" s="10">
        <f t="shared" si="69"/>
        <v>418.83264969663099</v>
      </c>
      <c r="K222" s="10">
        <f t="shared" si="70"/>
        <v>404.02066805903536</v>
      </c>
      <c r="L222" s="10">
        <f t="shared" si="70"/>
        <v>386.93429184749641</v>
      </c>
      <c r="M222" s="10">
        <f t="shared" si="70"/>
        <v>371.66988007712882</v>
      </c>
      <c r="N222" s="10">
        <f t="shared" si="70"/>
        <v>357.70822259644444</v>
      </c>
      <c r="O222" s="10">
        <f t="shared" si="70"/>
        <v>344.76724150312714</v>
      </c>
      <c r="P222" s="10">
        <f t="shared" si="70"/>
        <v>332.66946545776005</v>
      </c>
      <c r="Q222" s="10">
        <f t="shared" si="70"/>
        <v>321.29236246975444</v>
      </c>
      <c r="R222" s="10">
        <f t="shared" si="70"/>
        <v>310.54575748538599</v>
      </c>
      <c r="S222" s="10">
        <f t="shared" si="70"/>
        <v>300.36014948707992</v>
      </c>
      <c r="T222" s="10">
        <f t="shared" si="70"/>
        <v>290.68007625842131</v>
      </c>
      <c r="U222" s="10">
        <f t="shared" si="70"/>
        <v>281.46006900491801</v>
      </c>
      <c r="V222" s="10">
        <f t="shared" si="70"/>
        <v>272.66204438092768</v>
      </c>
      <c r="W222" s="10">
        <f t="shared" si="70"/>
        <v>264.25354565691839</v>
      </c>
      <c r="X222" s="10">
        <f t="shared" si="70"/>
        <v>256.20651168889333</v>
      </c>
      <c r="Y222" s="10">
        <f t="shared" si="70"/>
        <v>248.49638813779632</v>
      </c>
      <c r="Z222" s="10">
        <f t="shared" si="70"/>
        <v>241.10146870306724</v>
      </c>
      <c r="AA222" s="10">
        <f t="shared" si="70"/>
        <v>234.00239574959539</v>
      </c>
      <c r="AB222" s="10">
        <f t="shared" si="68"/>
        <v>227.18177435599185</v>
      </c>
      <c r="AC222" s="10">
        <f t="shared" si="68"/>
        <v>220.62386895835868</v>
      </c>
      <c r="AD222" s="10">
        <f t="shared" si="68"/>
        <v>214.31436137461694</v>
      </c>
      <c r="AE222" s="10">
        <f t="shared" si="68"/>
        <v>208.24015526808907</v>
      </c>
      <c r="AF222" s="10">
        <f t="shared" si="68"/>
        <v>202.38921630866946</v>
      </c>
      <c r="AG222" s="10">
        <f t="shared" si="68"/>
        <v>196.75044016533477</v>
      </c>
      <c r="AH222" s="10">
        <f t="shared" si="68"/>
        <v>191.31354247294524</v>
      </c>
      <c r="AI222" s="10">
        <f t="shared" si="68"/>
        <v>186.06896634634236</v>
      </c>
      <c r="AJ222" s="10">
        <f t="shared" si="68"/>
        <v>181.00780404982973</v>
      </c>
      <c r="AK222" s="10">
        <f t="shared" si="68"/>
        <v>176.1217301909235</v>
      </c>
      <c r="AL222" s="10">
        <f t="shared" si="68"/>
        <v>171.40294437438786</v>
      </c>
      <c r="AM222" s="10">
        <f t="shared" si="68"/>
        <v>166.84412168085314</v>
      </c>
      <c r="AN222" s="10">
        <f t="shared" si="68"/>
        <v>162.4383696616276</v>
      </c>
      <c r="AO222" s="10">
        <f t="shared" si="68"/>
        <v>158.17919079423692</v>
      </c>
      <c r="AP222" s="10">
        <f t="shared" si="68"/>
        <v>154.06044954066536</v>
      </c>
    </row>
    <row r="223" spans="1:42" x14ac:dyDescent="0.2">
      <c r="A223" s="10">
        <f t="shared" si="59"/>
        <v>248</v>
      </c>
      <c r="B223" s="49">
        <f t="shared" si="60"/>
        <v>0.33981532199601139</v>
      </c>
      <c r="C223" s="49">
        <f t="shared" si="61"/>
        <v>1.6144956592601192</v>
      </c>
      <c r="D223" s="48">
        <f t="shared" si="62"/>
        <v>6.9501891083334311</v>
      </c>
      <c r="E223" s="48">
        <f t="shared" si="63"/>
        <v>65.812103092033283</v>
      </c>
      <c r="F223" s="48">
        <f t="shared" si="64"/>
        <v>38.011346658699559</v>
      </c>
      <c r="G223" s="50">
        <f t="shared" si="65"/>
        <v>2.9788062556963006E-3</v>
      </c>
      <c r="H223" s="51">
        <f t="shared" si="66"/>
        <v>2.3056656243742889E-2</v>
      </c>
      <c r="I223" s="10">
        <f t="shared" si="67"/>
        <v>453.88570176930921</v>
      </c>
      <c r="J223" s="10">
        <f t="shared" si="69"/>
        <v>418.95121581813879</v>
      </c>
      <c r="K223" s="10">
        <f t="shared" si="70"/>
        <v>404.13991818164305</v>
      </c>
      <c r="L223" s="10">
        <f t="shared" si="70"/>
        <v>387.05354197010411</v>
      </c>
      <c r="M223" s="10">
        <f t="shared" si="70"/>
        <v>371.78913019973652</v>
      </c>
      <c r="N223" s="10">
        <f t="shared" si="70"/>
        <v>357.82747271905214</v>
      </c>
      <c r="O223" s="10">
        <f t="shared" si="70"/>
        <v>344.88649162573483</v>
      </c>
      <c r="P223" s="10">
        <f t="shared" si="70"/>
        <v>332.78871558036775</v>
      </c>
      <c r="Q223" s="10">
        <f t="shared" si="70"/>
        <v>321.41161259236213</v>
      </c>
      <c r="R223" s="10">
        <f t="shared" si="70"/>
        <v>310.66500760799369</v>
      </c>
      <c r="S223" s="10">
        <f t="shared" si="70"/>
        <v>300.47939960968762</v>
      </c>
      <c r="T223" s="10">
        <f t="shared" si="70"/>
        <v>290.799326381029</v>
      </c>
      <c r="U223" s="10">
        <f t="shared" si="70"/>
        <v>281.57931912752571</v>
      </c>
      <c r="V223" s="10">
        <f t="shared" si="70"/>
        <v>272.78129450353538</v>
      </c>
      <c r="W223" s="10">
        <f t="shared" si="70"/>
        <v>264.37279577952609</v>
      </c>
      <c r="X223" s="10">
        <f t="shared" si="70"/>
        <v>256.32576181150102</v>
      </c>
      <c r="Y223" s="10">
        <f t="shared" si="70"/>
        <v>248.61563826040401</v>
      </c>
      <c r="Z223" s="10">
        <f t="shared" si="70"/>
        <v>241.22071882567494</v>
      </c>
      <c r="AA223" s="10">
        <f t="shared" si="70"/>
        <v>234.12164587220309</v>
      </c>
      <c r="AB223" s="10">
        <f t="shared" ref="AB223:AP238" si="71">AB222+(($B222+$B223)/2)^(4/3)/$B$5*$B$4</f>
        <v>227.30102447859954</v>
      </c>
      <c r="AC223" s="10">
        <f t="shared" si="71"/>
        <v>220.74311908096638</v>
      </c>
      <c r="AD223" s="10">
        <f t="shared" si="71"/>
        <v>214.43361149722463</v>
      </c>
      <c r="AE223" s="10">
        <f t="shared" si="71"/>
        <v>208.35940539069676</v>
      </c>
      <c r="AF223" s="10">
        <f t="shared" si="71"/>
        <v>202.50846643127716</v>
      </c>
      <c r="AG223" s="10">
        <f t="shared" si="71"/>
        <v>196.86969028794246</v>
      </c>
      <c r="AH223" s="10">
        <f t="shared" si="71"/>
        <v>191.43279259555294</v>
      </c>
      <c r="AI223" s="10">
        <f t="shared" si="71"/>
        <v>186.18821646895006</v>
      </c>
      <c r="AJ223" s="10">
        <f t="shared" si="71"/>
        <v>181.12705417243743</v>
      </c>
      <c r="AK223" s="10">
        <f t="shared" si="71"/>
        <v>176.2409803135312</v>
      </c>
      <c r="AL223" s="10">
        <f t="shared" si="71"/>
        <v>171.52219449699555</v>
      </c>
      <c r="AM223" s="10">
        <f t="shared" si="71"/>
        <v>166.96337180346083</v>
      </c>
      <c r="AN223" s="10">
        <f t="shared" si="71"/>
        <v>162.5576197842353</v>
      </c>
      <c r="AO223" s="10">
        <f t="shared" si="71"/>
        <v>158.29844091684461</v>
      </c>
      <c r="AP223" s="10">
        <f t="shared" si="71"/>
        <v>154.17969966327306</v>
      </c>
    </row>
    <row r="224" spans="1:42" x14ac:dyDescent="0.2">
      <c r="A224" s="10">
        <f t="shared" si="59"/>
        <v>249</v>
      </c>
      <c r="B224" s="49">
        <f t="shared" si="60"/>
        <v>0.33691372387769219</v>
      </c>
      <c r="C224" s="49">
        <f t="shared" si="61"/>
        <v>1.6144956592601192</v>
      </c>
      <c r="D224" s="48">
        <f t="shared" si="62"/>
        <v>6.9782140644154209</v>
      </c>
      <c r="E224" s="48">
        <f t="shared" si="63"/>
        <v>66.258495891405801</v>
      </c>
      <c r="F224" s="48">
        <f t="shared" si="64"/>
        <v>38.345639633744113</v>
      </c>
      <c r="G224" s="50">
        <f t="shared" si="65"/>
        <v>2.9414557555019526E-3</v>
      </c>
      <c r="H224" s="51">
        <f t="shared" si="66"/>
        <v>2.2868143477983844E-2</v>
      </c>
      <c r="I224" s="10">
        <f t="shared" si="67"/>
        <v>454.00359343387834</v>
      </c>
      <c r="J224" s="10">
        <f t="shared" si="69"/>
        <v>419.06843398903521</v>
      </c>
      <c r="K224" s="10">
        <f t="shared" si="70"/>
        <v>404.25780984621218</v>
      </c>
      <c r="L224" s="10">
        <f t="shared" si="70"/>
        <v>387.17143363467324</v>
      </c>
      <c r="M224" s="10">
        <f t="shared" si="70"/>
        <v>371.90702186430565</v>
      </c>
      <c r="N224" s="10">
        <f t="shared" si="70"/>
        <v>357.94536438362127</v>
      </c>
      <c r="O224" s="10">
        <f t="shared" si="70"/>
        <v>345.00438329030396</v>
      </c>
      <c r="P224" s="10">
        <f t="shared" si="70"/>
        <v>332.90660724493688</v>
      </c>
      <c r="Q224" s="10">
        <f t="shared" si="70"/>
        <v>321.52950425693126</v>
      </c>
      <c r="R224" s="10">
        <f t="shared" si="70"/>
        <v>310.78289927256282</v>
      </c>
      <c r="S224" s="10">
        <f t="shared" si="70"/>
        <v>300.59729127425675</v>
      </c>
      <c r="T224" s="10">
        <f t="shared" si="70"/>
        <v>290.91721804559813</v>
      </c>
      <c r="U224" s="10">
        <f t="shared" si="70"/>
        <v>281.69721079209484</v>
      </c>
      <c r="V224" s="10">
        <f t="shared" si="70"/>
        <v>272.89918616810451</v>
      </c>
      <c r="W224" s="10">
        <f t="shared" si="70"/>
        <v>264.49068744409522</v>
      </c>
      <c r="X224" s="10">
        <f t="shared" si="70"/>
        <v>256.44365347607015</v>
      </c>
      <c r="Y224" s="10">
        <f t="shared" si="70"/>
        <v>248.73352992497314</v>
      </c>
      <c r="Z224" s="10">
        <f t="shared" si="70"/>
        <v>241.33861049024406</v>
      </c>
      <c r="AA224" s="10">
        <f t="shared" si="70"/>
        <v>234.23953753677222</v>
      </c>
      <c r="AB224" s="10">
        <f t="shared" si="71"/>
        <v>227.41891614316867</v>
      </c>
      <c r="AC224" s="10">
        <f t="shared" si="71"/>
        <v>220.86101074553551</v>
      </c>
      <c r="AD224" s="10">
        <f t="shared" si="71"/>
        <v>214.55150316179376</v>
      </c>
      <c r="AE224" s="10">
        <f t="shared" si="71"/>
        <v>208.47729705526589</v>
      </c>
      <c r="AF224" s="10">
        <f t="shared" si="71"/>
        <v>202.62635809584629</v>
      </c>
      <c r="AG224" s="10">
        <f t="shared" si="71"/>
        <v>196.98758195251159</v>
      </c>
      <c r="AH224" s="10">
        <f t="shared" si="71"/>
        <v>191.55068426012207</v>
      </c>
      <c r="AI224" s="10">
        <f t="shared" si="71"/>
        <v>186.30610813351919</v>
      </c>
      <c r="AJ224" s="10">
        <f t="shared" si="71"/>
        <v>181.24494583700655</v>
      </c>
      <c r="AK224" s="10">
        <f t="shared" si="71"/>
        <v>176.35887197810032</v>
      </c>
      <c r="AL224" s="10">
        <f t="shared" si="71"/>
        <v>171.64008616156468</v>
      </c>
      <c r="AM224" s="10">
        <f t="shared" si="71"/>
        <v>167.08126346802996</v>
      </c>
      <c r="AN224" s="10">
        <f t="shared" si="71"/>
        <v>162.67551144880443</v>
      </c>
      <c r="AO224" s="10">
        <f t="shared" si="71"/>
        <v>158.41633258141374</v>
      </c>
      <c r="AP224" s="10">
        <f t="shared" si="71"/>
        <v>154.29759132784218</v>
      </c>
    </row>
    <row r="225" spans="1:42" x14ac:dyDescent="0.2">
      <c r="A225" s="10">
        <f t="shared" si="59"/>
        <v>250</v>
      </c>
      <c r="B225" s="49">
        <f t="shared" si="60"/>
        <v>0.33404837128731529</v>
      </c>
      <c r="C225" s="49">
        <f t="shared" si="61"/>
        <v>1.6144956592601192</v>
      </c>
      <c r="D225" s="48">
        <f t="shared" si="62"/>
        <v>7.0062390204974108</v>
      </c>
      <c r="E225" s="48">
        <f t="shared" si="63"/>
        <v>66.706459487105107</v>
      </c>
      <c r="F225" s="48">
        <f t="shared" si="64"/>
        <v>38.681503405115457</v>
      </c>
      <c r="G225" s="50">
        <f t="shared" si="65"/>
        <v>2.9047209901917983E-3</v>
      </c>
      <c r="H225" s="51">
        <f t="shared" si="66"/>
        <v>2.2681898670653042E-2</v>
      </c>
      <c r="I225" s="10">
        <f t="shared" si="67"/>
        <v>454.12014747209071</v>
      </c>
      <c r="J225" s="10">
        <f t="shared" si="69"/>
        <v>419.1843248392891</v>
      </c>
      <c r="K225" s="10">
        <f t="shared" ref="K225:AA239" si="72">K224+(($B224+$B225)/2)^(4/3)/$B$5*$B$4</f>
        <v>404.37436388442455</v>
      </c>
      <c r="L225" s="10">
        <f t="shared" si="72"/>
        <v>387.28798767288561</v>
      </c>
      <c r="M225" s="10">
        <f t="shared" si="72"/>
        <v>372.02357590251802</v>
      </c>
      <c r="N225" s="10">
        <f t="shared" si="72"/>
        <v>358.06191842183364</v>
      </c>
      <c r="O225" s="10">
        <f t="shared" si="72"/>
        <v>345.12093732851633</v>
      </c>
      <c r="P225" s="10">
        <f t="shared" si="72"/>
        <v>333.02316128314925</v>
      </c>
      <c r="Q225" s="10">
        <f t="shared" si="72"/>
        <v>321.64605829514363</v>
      </c>
      <c r="R225" s="10">
        <f t="shared" si="72"/>
        <v>310.89945331077519</v>
      </c>
      <c r="S225" s="10">
        <f t="shared" si="72"/>
        <v>300.71384531246912</v>
      </c>
      <c r="T225" s="10">
        <f t="shared" si="72"/>
        <v>291.0337720838105</v>
      </c>
      <c r="U225" s="10">
        <f t="shared" si="72"/>
        <v>281.81376483030721</v>
      </c>
      <c r="V225" s="10">
        <f t="shared" si="72"/>
        <v>273.01574020631688</v>
      </c>
      <c r="W225" s="10">
        <f t="shared" si="72"/>
        <v>264.60724148230759</v>
      </c>
      <c r="X225" s="10">
        <f t="shared" si="72"/>
        <v>256.56020751428252</v>
      </c>
      <c r="Y225" s="10">
        <f t="shared" si="72"/>
        <v>248.85008396318548</v>
      </c>
      <c r="Z225" s="10">
        <f t="shared" si="72"/>
        <v>241.45516452845641</v>
      </c>
      <c r="AA225" s="10">
        <f t="shared" si="72"/>
        <v>234.35609157498456</v>
      </c>
      <c r="AB225" s="10">
        <f t="shared" si="71"/>
        <v>227.53547018138102</v>
      </c>
      <c r="AC225" s="10">
        <f t="shared" si="71"/>
        <v>220.97756478374785</v>
      </c>
      <c r="AD225" s="10">
        <f t="shared" si="71"/>
        <v>214.6680572000061</v>
      </c>
      <c r="AE225" s="10">
        <f t="shared" si="71"/>
        <v>208.59385109347824</v>
      </c>
      <c r="AF225" s="10">
        <f t="shared" si="71"/>
        <v>202.74291213405863</v>
      </c>
      <c r="AG225" s="10">
        <f t="shared" si="71"/>
        <v>197.10413599072393</v>
      </c>
      <c r="AH225" s="10">
        <f t="shared" si="71"/>
        <v>191.66723829833441</v>
      </c>
      <c r="AI225" s="10">
        <f t="shared" si="71"/>
        <v>186.42266217173153</v>
      </c>
      <c r="AJ225" s="10">
        <f t="shared" si="71"/>
        <v>181.3614998752189</v>
      </c>
      <c r="AK225" s="10">
        <f t="shared" si="71"/>
        <v>176.47542601631267</v>
      </c>
      <c r="AL225" s="10">
        <f t="shared" si="71"/>
        <v>171.75664019977702</v>
      </c>
      <c r="AM225" s="10">
        <f t="shared" si="71"/>
        <v>167.1978175062423</v>
      </c>
      <c r="AN225" s="10">
        <f t="shared" si="71"/>
        <v>162.79206548701677</v>
      </c>
      <c r="AO225" s="10">
        <f t="shared" si="71"/>
        <v>158.53288661962608</v>
      </c>
      <c r="AP225" s="10">
        <f t="shared" si="71"/>
        <v>154.41414536605453</v>
      </c>
    </row>
    <row r="226" spans="1:42" x14ac:dyDescent="0.2">
      <c r="A226" s="10">
        <f t="shared" si="59"/>
        <v>251</v>
      </c>
      <c r="B226" s="49">
        <f t="shared" si="60"/>
        <v>0.33121867297027602</v>
      </c>
      <c r="C226" s="49">
        <f t="shared" si="61"/>
        <v>1.6144956592601192</v>
      </c>
      <c r="D226" s="48">
        <f t="shared" si="62"/>
        <v>7.0342639765793997</v>
      </c>
      <c r="E226" s="48">
        <f t="shared" si="63"/>
        <v>67.155993879131188</v>
      </c>
      <c r="F226" s="48">
        <f t="shared" si="64"/>
        <v>39.018937972813596</v>
      </c>
      <c r="G226" s="50">
        <f t="shared" si="65"/>
        <v>2.8685894559660492E-3</v>
      </c>
      <c r="H226" s="51">
        <f t="shared" si="66"/>
        <v>2.2497886188312357E-2</v>
      </c>
      <c r="I226" s="10">
        <f t="shared" si="67"/>
        <v>454.23538431639753</v>
      </c>
      <c r="J226" s="10">
        <f t="shared" si="69"/>
        <v>419.29890860426065</v>
      </c>
      <c r="K226" s="10">
        <f t="shared" si="72"/>
        <v>404.48960072873138</v>
      </c>
      <c r="L226" s="10">
        <f t="shared" si="72"/>
        <v>387.40322451719243</v>
      </c>
      <c r="M226" s="10">
        <f t="shared" si="72"/>
        <v>372.13881274682484</v>
      </c>
      <c r="N226" s="10">
        <f t="shared" si="72"/>
        <v>358.17715526614046</v>
      </c>
      <c r="O226" s="10">
        <f t="shared" si="72"/>
        <v>345.23617417282316</v>
      </c>
      <c r="P226" s="10">
        <f t="shared" si="72"/>
        <v>333.13839812745607</v>
      </c>
      <c r="Q226" s="10">
        <f t="shared" si="72"/>
        <v>321.76129513945045</v>
      </c>
      <c r="R226" s="10">
        <f t="shared" si="72"/>
        <v>311.01469015508201</v>
      </c>
      <c r="S226" s="10">
        <f t="shared" si="72"/>
        <v>300.82908215677594</v>
      </c>
      <c r="T226" s="10">
        <f t="shared" si="72"/>
        <v>291.14900892811733</v>
      </c>
      <c r="U226" s="10">
        <f t="shared" si="72"/>
        <v>281.92900167461403</v>
      </c>
      <c r="V226" s="10">
        <f t="shared" si="72"/>
        <v>273.1309770506237</v>
      </c>
      <c r="W226" s="10">
        <f t="shared" si="72"/>
        <v>264.72247832661441</v>
      </c>
      <c r="X226" s="10">
        <f t="shared" si="72"/>
        <v>256.67544435858935</v>
      </c>
      <c r="Y226" s="10">
        <f t="shared" si="72"/>
        <v>248.9653208074923</v>
      </c>
      <c r="Z226" s="10">
        <f t="shared" si="72"/>
        <v>241.57040137276323</v>
      </c>
      <c r="AA226" s="10">
        <f t="shared" si="72"/>
        <v>234.47132841929138</v>
      </c>
      <c r="AB226" s="10">
        <f t="shared" si="71"/>
        <v>227.65070702568784</v>
      </c>
      <c r="AC226" s="10">
        <f t="shared" si="71"/>
        <v>221.09280162805467</v>
      </c>
      <c r="AD226" s="10">
        <f t="shared" si="71"/>
        <v>214.78329404431292</v>
      </c>
      <c r="AE226" s="10">
        <f t="shared" si="71"/>
        <v>208.70908793778506</v>
      </c>
      <c r="AF226" s="10">
        <f t="shared" si="71"/>
        <v>202.85814897836545</v>
      </c>
      <c r="AG226" s="10">
        <f t="shared" si="71"/>
        <v>197.21937283503075</v>
      </c>
      <c r="AH226" s="10">
        <f t="shared" si="71"/>
        <v>191.78247514264123</v>
      </c>
      <c r="AI226" s="10">
        <f t="shared" si="71"/>
        <v>186.53789901603835</v>
      </c>
      <c r="AJ226" s="10">
        <f t="shared" si="71"/>
        <v>181.47673671952572</v>
      </c>
      <c r="AK226" s="10">
        <f t="shared" si="71"/>
        <v>176.59066286061949</v>
      </c>
      <c r="AL226" s="10">
        <f t="shared" si="71"/>
        <v>171.87187704408385</v>
      </c>
      <c r="AM226" s="10">
        <f t="shared" si="71"/>
        <v>167.31305435054912</v>
      </c>
      <c r="AN226" s="10">
        <f t="shared" si="71"/>
        <v>162.90730233132359</v>
      </c>
      <c r="AO226" s="10">
        <f t="shared" si="71"/>
        <v>158.6481234639329</v>
      </c>
      <c r="AP226" s="10">
        <f t="shared" si="71"/>
        <v>154.52938221036135</v>
      </c>
    </row>
    <row r="227" spans="1:42" x14ac:dyDescent="0.2">
      <c r="A227" s="10">
        <f t="shared" si="59"/>
        <v>252</v>
      </c>
      <c r="B227" s="49">
        <f t="shared" si="60"/>
        <v>0.32842404949269488</v>
      </c>
      <c r="C227" s="49">
        <f t="shared" si="61"/>
        <v>1.6144956592601192</v>
      </c>
      <c r="D227" s="48">
        <f t="shared" si="62"/>
        <v>7.0622889326613896</v>
      </c>
      <c r="E227" s="48">
        <f t="shared" si="63"/>
        <v>67.607099067484071</v>
      </c>
      <c r="F227" s="48">
        <f t="shared" si="64"/>
        <v>39.357943336838531</v>
      </c>
      <c r="G227" s="50">
        <f t="shared" si="65"/>
        <v>2.8330489490818755E-3</v>
      </c>
      <c r="H227" s="51">
        <f t="shared" si="66"/>
        <v>2.2316071081635871E-2</v>
      </c>
      <c r="I227" s="10">
        <f t="shared" si="67"/>
        <v>454.34932400915227</v>
      </c>
      <c r="J227" s="10">
        <f t="shared" si="69"/>
        <v>419.41220513371155</v>
      </c>
      <c r="K227" s="10">
        <f t="shared" si="72"/>
        <v>404.60354042148612</v>
      </c>
      <c r="L227" s="10">
        <f t="shared" si="72"/>
        <v>387.51716420994717</v>
      </c>
      <c r="M227" s="10">
        <f t="shared" si="72"/>
        <v>372.25275243957958</v>
      </c>
      <c r="N227" s="10">
        <f t="shared" si="72"/>
        <v>358.2910949588952</v>
      </c>
      <c r="O227" s="10">
        <f t="shared" si="72"/>
        <v>345.3501138655779</v>
      </c>
      <c r="P227" s="10">
        <f t="shared" si="72"/>
        <v>333.25233782021081</v>
      </c>
      <c r="Q227" s="10">
        <f t="shared" si="72"/>
        <v>321.87523483220519</v>
      </c>
      <c r="R227" s="10">
        <f t="shared" si="72"/>
        <v>311.12862984783675</v>
      </c>
      <c r="S227" s="10">
        <f t="shared" si="72"/>
        <v>300.94302184953068</v>
      </c>
      <c r="T227" s="10">
        <f t="shared" si="72"/>
        <v>291.26294862087207</v>
      </c>
      <c r="U227" s="10">
        <f t="shared" si="72"/>
        <v>282.04294136736877</v>
      </c>
      <c r="V227" s="10">
        <f t="shared" si="72"/>
        <v>273.24491674337844</v>
      </c>
      <c r="W227" s="10">
        <f t="shared" si="72"/>
        <v>264.83641801936915</v>
      </c>
      <c r="X227" s="10">
        <f t="shared" si="72"/>
        <v>256.78938405134409</v>
      </c>
      <c r="Y227" s="10">
        <f t="shared" si="72"/>
        <v>249.07926050024705</v>
      </c>
      <c r="Z227" s="10">
        <f t="shared" si="72"/>
        <v>241.68434106551797</v>
      </c>
      <c r="AA227" s="10">
        <f t="shared" si="72"/>
        <v>234.58526811204612</v>
      </c>
      <c r="AB227" s="10">
        <f t="shared" si="71"/>
        <v>227.76464671844258</v>
      </c>
      <c r="AC227" s="10">
        <f t="shared" si="71"/>
        <v>221.20674132080941</v>
      </c>
      <c r="AD227" s="10">
        <f t="shared" si="71"/>
        <v>214.89723373706767</v>
      </c>
      <c r="AE227" s="10">
        <f t="shared" si="71"/>
        <v>208.8230276305398</v>
      </c>
      <c r="AF227" s="10">
        <f t="shared" si="71"/>
        <v>202.97208867112019</v>
      </c>
      <c r="AG227" s="10">
        <f t="shared" si="71"/>
        <v>197.33331252778549</v>
      </c>
      <c r="AH227" s="10">
        <f t="shared" si="71"/>
        <v>191.89641483539597</v>
      </c>
      <c r="AI227" s="10">
        <f t="shared" si="71"/>
        <v>186.65183870879309</v>
      </c>
      <c r="AJ227" s="10">
        <f t="shared" si="71"/>
        <v>181.59067641228046</v>
      </c>
      <c r="AK227" s="10">
        <f t="shared" si="71"/>
        <v>176.70460255337423</v>
      </c>
      <c r="AL227" s="10">
        <f t="shared" si="71"/>
        <v>171.98581673683859</v>
      </c>
      <c r="AM227" s="10">
        <f t="shared" si="71"/>
        <v>167.42699404330386</v>
      </c>
      <c r="AN227" s="10">
        <f t="shared" si="71"/>
        <v>163.02124202407833</v>
      </c>
      <c r="AO227" s="10">
        <f t="shared" si="71"/>
        <v>158.76206315668765</v>
      </c>
      <c r="AP227" s="10">
        <f t="shared" si="71"/>
        <v>154.64332190311609</v>
      </c>
    </row>
    <row r="228" spans="1:42" x14ac:dyDescent="0.2">
      <c r="A228" s="10">
        <f t="shared" si="59"/>
        <v>253</v>
      </c>
      <c r="B228" s="49">
        <f t="shared" si="60"/>
        <v>0.32566393296338564</v>
      </c>
      <c r="C228" s="49">
        <f t="shared" si="61"/>
        <v>1.6144956592601192</v>
      </c>
      <c r="D228" s="48">
        <f t="shared" si="62"/>
        <v>7.0903138887433794</v>
      </c>
      <c r="E228" s="48">
        <f t="shared" si="63"/>
        <v>68.059775052163786</v>
      </c>
      <c r="F228" s="48">
        <f t="shared" si="64"/>
        <v>39.698519497190269</v>
      </c>
      <c r="G228" s="50">
        <f t="shared" si="65"/>
        <v>2.7980875575891549E-3</v>
      </c>
      <c r="H228" s="51">
        <f t="shared" si="66"/>
        <v>2.2136419070042622E-2</v>
      </c>
      <c r="I228" s="10">
        <f t="shared" si="67"/>
        <v>454.46198621150148</v>
      </c>
      <c r="J228" s="10">
        <f t="shared" si="69"/>
        <v>419.52423390057726</v>
      </c>
      <c r="K228" s="10">
        <f t="shared" si="72"/>
        <v>404.71620262383533</v>
      </c>
      <c r="L228" s="10">
        <f t="shared" si="72"/>
        <v>387.62982641229638</v>
      </c>
      <c r="M228" s="10">
        <f t="shared" si="72"/>
        <v>372.36541464192879</v>
      </c>
      <c r="N228" s="10">
        <f t="shared" si="72"/>
        <v>358.40375716124441</v>
      </c>
      <c r="O228" s="10">
        <f t="shared" si="72"/>
        <v>345.46277606792711</v>
      </c>
      <c r="P228" s="10">
        <f t="shared" si="72"/>
        <v>333.36500002256003</v>
      </c>
      <c r="Q228" s="10">
        <f t="shared" si="72"/>
        <v>321.98789703455441</v>
      </c>
      <c r="R228" s="10">
        <f t="shared" si="72"/>
        <v>311.24129205018596</v>
      </c>
      <c r="S228" s="10">
        <f t="shared" si="72"/>
        <v>301.05568405187989</v>
      </c>
      <c r="T228" s="10">
        <f t="shared" si="72"/>
        <v>291.37561082322128</v>
      </c>
      <c r="U228" s="10">
        <f t="shared" si="72"/>
        <v>282.15560356971798</v>
      </c>
      <c r="V228" s="10">
        <f t="shared" si="72"/>
        <v>273.35757894572765</v>
      </c>
      <c r="W228" s="10">
        <f t="shared" si="72"/>
        <v>264.94908022171836</v>
      </c>
      <c r="X228" s="10">
        <f t="shared" si="72"/>
        <v>256.9020462536933</v>
      </c>
      <c r="Y228" s="10">
        <f t="shared" si="72"/>
        <v>249.19192270259626</v>
      </c>
      <c r="Z228" s="10">
        <f t="shared" si="72"/>
        <v>241.79700326786718</v>
      </c>
      <c r="AA228" s="10">
        <f t="shared" si="72"/>
        <v>234.69793031439534</v>
      </c>
      <c r="AB228" s="10">
        <f t="shared" si="71"/>
        <v>227.87730892079179</v>
      </c>
      <c r="AC228" s="10">
        <f t="shared" si="71"/>
        <v>221.31940352315863</v>
      </c>
      <c r="AD228" s="10">
        <f t="shared" si="71"/>
        <v>215.00989593941688</v>
      </c>
      <c r="AE228" s="10">
        <f t="shared" si="71"/>
        <v>208.93568983288901</v>
      </c>
      <c r="AF228" s="10">
        <f t="shared" si="71"/>
        <v>203.0847508734694</v>
      </c>
      <c r="AG228" s="10">
        <f t="shared" si="71"/>
        <v>197.44597473013471</v>
      </c>
      <c r="AH228" s="10">
        <f t="shared" si="71"/>
        <v>192.00907703774519</v>
      </c>
      <c r="AI228" s="10">
        <f t="shared" si="71"/>
        <v>186.76450091114231</v>
      </c>
      <c r="AJ228" s="10">
        <f t="shared" si="71"/>
        <v>181.70333861462967</v>
      </c>
      <c r="AK228" s="10">
        <f t="shared" si="71"/>
        <v>176.81726475572344</v>
      </c>
      <c r="AL228" s="10">
        <f t="shared" si="71"/>
        <v>172.0984789391878</v>
      </c>
      <c r="AM228" s="10">
        <f t="shared" si="71"/>
        <v>167.53965624565308</v>
      </c>
      <c r="AN228" s="10">
        <f t="shared" si="71"/>
        <v>163.13390422642755</v>
      </c>
      <c r="AO228" s="10">
        <f t="shared" si="71"/>
        <v>158.87472535903686</v>
      </c>
      <c r="AP228" s="10">
        <f t="shared" si="71"/>
        <v>154.7559841054653</v>
      </c>
    </row>
    <row r="229" spans="1:42" x14ac:dyDescent="0.2">
      <c r="A229" s="10">
        <f t="shared" si="59"/>
        <v>254</v>
      </c>
      <c r="B229" s="49">
        <f t="shared" si="60"/>
        <v>0.32293776676329389</v>
      </c>
      <c r="C229" s="49">
        <f t="shared" si="61"/>
        <v>1.6144956592601192</v>
      </c>
      <c r="D229" s="48">
        <f t="shared" si="62"/>
        <v>7.1183388448253693</v>
      </c>
      <c r="E229" s="48">
        <f t="shared" si="63"/>
        <v>68.51402183317029</v>
      </c>
      <c r="F229" s="48">
        <f t="shared" si="64"/>
        <v>40.040666453868795</v>
      </c>
      <c r="G229" s="50">
        <f t="shared" si="65"/>
        <v>2.7636936533190467E-3</v>
      </c>
      <c r="H229" s="51">
        <f t="shared" si="66"/>
        <v>2.1958896526720929E-2</v>
      </c>
      <c r="I229" s="10">
        <f t="shared" si="67"/>
        <v>454.57339021204132</v>
      </c>
      <c r="J229" s="10">
        <f t="shared" si="69"/>
        <v>419.63501400950804</v>
      </c>
      <c r="K229" s="10">
        <f t="shared" si="72"/>
        <v>404.82760662437516</v>
      </c>
      <c r="L229" s="10">
        <f t="shared" si="72"/>
        <v>387.74123041283622</v>
      </c>
      <c r="M229" s="10">
        <f t="shared" si="72"/>
        <v>372.47681864246863</v>
      </c>
      <c r="N229" s="10">
        <f t="shared" si="72"/>
        <v>358.51516116178425</v>
      </c>
      <c r="O229" s="10">
        <f t="shared" si="72"/>
        <v>345.57418006846694</v>
      </c>
      <c r="P229" s="10">
        <f t="shared" si="72"/>
        <v>333.47640402309986</v>
      </c>
      <c r="Q229" s="10">
        <f t="shared" si="72"/>
        <v>322.09930103509424</v>
      </c>
      <c r="R229" s="10">
        <f t="shared" si="72"/>
        <v>311.3526960507258</v>
      </c>
      <c r="S229" s="10">
        <f t="shared" si="72"/>
        <v>301.16708805241973</v>
      </c>
      <c r="T229" s="10">
        <f t="shared" si="72"/>
        <v>291.48701482376111</v>
      </c>
      <c r="U229" s="10">
        <f t="shared" si="72"/>
        <v>282.26700757025782</v>
      </c>
      <c r="V229" s="10">
        <f t="shared" si="72"/>
        <v>273.46898294626749</v>
      </c>
      <c r="W229" s="10">
        <f t="shared" si="72"/>
        <v>265.0604842222582</v>
      </c>
      <c r="X229" s="10">
        <f t="shared" si="72"/>
        <v>257.01345025423313</v>
      </c>
      <c r="Y229" s="10">
        <f t="shared" si="72"/>
        <v>249.30332670313609</v>
      </c>
      <c r="Z229" s="10">
        <f t="shared" si="72"/>
        <v>241.90840726840702</v>
      </c>
      <c r="AA229" s="10">
        <f t="shared" si="72"/>
        <v>234.80933431493517</v>
      </c>
      <c r="AB229" s="10">
        <f t="shared" si="71"/>
        <v>227.98871292133163</v>
      </c>
      <c r="AC229" s="10">
        <f t="shared" si="71"/>
        <v>221.43080752369846</v>
      </c>
      <c r="AD229" s="10">
        <f t="shared" si="71"/>
        <v>215.12129993995671</v>
      </c>
      <c r="AE229" s="10">
        <f t="shared" si="71"/>
        <v>209.04709383342885</v>
      </c>
      <c r="AF229" s="10">
        <f t="shared" si="71"/>
        <v>203.19615487400924</v>
      </c>
      <c r="AG229" s="10">
        <f t="shared" si="71"/>
        <v>197.55737873067454</v>
      </c>
      <c r="AH229" s="10">
        <f t="shared" si="71"/>
        <v>192.12048103828502</v>
      </c>
      <c r="AI229" s="10">
        <f t="shared" si="71"/>
        <v>186.87590491168214</v>
      </c>
      <c r="AJ229" s="10">
        <f t="shared" si="71"/>
        <v>181.81474261516951</v>
      </c>
      <c r="AK229" s="10">
        <f t="shared" si="71"/>
        <v>176.92866875626328</v>
      </c>
      <c r="AL229" s="10">
        <f t="shared" si="71"/>
        <v>172.20988293972763</v>
      </c>
      <c r="AM229" s="10">
        <f t="shared" si="71"/>
        <v>167.65106024619291</v>
      </c>
      <c r="AN229" s="10">
        <f t="shared" si="71"/>
        <v>163.24530822696738</v>
      </c>
      <c r="AO229" s="10">
        <f t="shared" si="71"/>
        <v>158.98612935957669</v>
      </c>
      <c r="AP229" s="10">
        <f t="shared" si="71"/>
        <v>154.86738810600514</v>
      </c>
    </row>
    <row r="230" spans="1:42" x14ac:dyDescent="0.2">
      <c r="A230" s="10">
        <f t="shared" si="59"/>
        <v>255</v>
      </c>
      <c r="B230" s="49">
        <f t="shared" si="60"/>
        <v>0.32024500528218841</v>
      </c>
      <c r="C230" s="49">
        <f t="shared" si="61"/>
        <v>1.6144956592601192</v>
      </c>
      <c r="D230" s="48">
        <f t="shared" si="62"/>
        <v>7.1463638009073582</v>
      </c>
      <c r="E230" s="48">
        <f t="shared" si="63"/>
        <v>68.969839410503553</v>
      </c>
      <c r="F230" s="48">
        <f t="shared" si="64"/>
        <v>40.38438420687411</v>
      </c>
      <c r="G230" s="50">
        <f t="shared" si="65"/>
        <v>2.7298558841222366E-3</v>
      </c>
      <c r="H230" s="51">
        <f t="shared" si="66"/>
        <v>2.1783470464032711E-2</v>
      </c>
      <c r="I230" s="10">
        <f t="shared" si="67"/>
        <v>454.68355493524672</v>
      </c>
      <c r="J230" s="10">
        <f t="shared" si="69"/>
        <v>419.74456420518646</v>
      </c>
      <c r="K230" s="10">
        <f t="shared" si="72"/>
        <v>404.93777134758056</v>
      </c>
      <c r="L230" s="10">
        <f t="shared" si="72"/>
        <v>387.85139513604162</v>
      </c>
      <c r="M230" s="10">
        <f t="shared" si="72"/>
        <v>372.58698336567403</v>
      </c>
      <c r="N230" s="10">
        <f t="shared" si="72"/>
        <v>358.62532588498965</v>
      </c>
      <c r="O230" s="10">
        <f t="shared" si="72"/>
        <v>345.68434479167234</v>
      </c>
      <c r="P230" s="10">
        <f t="shared" si="72"/>
        <v>333.58656874630526</v>
      </c>
      <c r="Q230" s="10">
        <f t="shared" si="72"/>
        <v>322.20946575829964</v>
      </c>
      <c r="R230" s="10">
        <f t="shared" si="72"/>
        <v>311.4628607739312</v>
      </c>
      <c r="S230" s="10">
        <f t="shared" si="72"/>
        <v>301.27725277562513</v>
      </c>
      <c r="T230" s="10">
        <f t="shared" si="72"/>
        <v>291.59717954696652</v>
      </c>
      <c r="U230" s="10">
        <f t="shared" si="72"/>
        <v>282.37717229346322</v>
      </c>
      <c r="V230" s="10">
        <f t="shared" si="72"/>
        <v>273.57914766947289</v>
      </c>
      <c r="W230" s="10">
        <f t="shared" si="72"/>
        <v>265.1706489454636</v>
      </c>
      <c r="X230" s="10">
        <f t="shared" si="72"/>
        <v>257.12361497743854</v>
      </c>
      <c r="Y230" s="10">
        <f t="shared" si="72"/>
        <v>249.41349142634149</v>
      </c>
      <c r="Z230" s="10">
        <f t="shared" si="72"/>
        <v>242.01857199161242</v>
      </c>
      <c r="AA230" s="10">
        <f t="shared" si="72"/>
        <v>234.91949903814057</v>
      </c>
      <c r="AB230" s="10">
        <f t="shared" si="71"/>
        <v>228.09887764453703</v>
      </c>
      <c r="AC230" s="10">
        <f t="shared" si="71"/>
        <v>221.54097224690386</v>
      </c>
      <c r="AD230" s="10">
        <f t="shared" si="71"/>
        <v>215.23146466316211</v>
      </c>
      <c r="AE230" s="10">
        <f t="shared" si="71"/>
        <v>209.15725855663425</v>
      </c>
      <c r="AF230" s="10">
        <f t="shared" si="71"/>
        <v>203.30631959721464</v>
      </c>
      <c r="AG230" s="10">
        <f t="shared" si="71"/>
        <v>197.66754345387994</v>
      </c>
      <c r="AH230" s="10">
        <f t="shared" si="71"/>
        <v>192.23064576149042</v>
      </c>
      <c r="AI230" s="10">
        <f t="shared" si="71"/>
        <v>186.98606963488754</v>
      </c>
      <c r="AJ230" s="10">
        <f t="shared" si="71"/>
        <v>181.92490733837491</v>
      </c>
      <c r="AK230" s="10">
        <f t="shared" si="71"/>
        <v>177.03883347946868</v>
      </c>
      <c r="AL230" s="10">
        <f t="shared" si="71"/>
        <v>172.32004766293304</v>
      </c>
      <c r="AM230" s="10">
        <f t="shared" si="71"/>
        <v>167.76122496939831</v>
      </c>
      <c r="AN230" s="10">
        <f t="shared" si="71"/>
        <v>163.35547295017278</v>
      </c>
      <c r="AO230" s="10">
        <f t="shared" si="71"/>
        <v>159.09629408278209</v>
      </c>
      <c r="AP230" s="10">
        <f t="shared" si="71"/>
        <v>154.97755282921054</v>
      </c>
    </row>
    <row r="231" spans="1:42" x14ac:dyDescent="0.2">
      <c r="A231" s="10">
        <f t="shared" si="59"/>
        <v>256</v>
      </c>
      <c r="B231" s="49">
        <f t="shared" si="60"/>
        <v>0.31758511366238601</v>
      </c>
      <c r="C231" s="49">
        <f t="shared" si="61"/>
        <v>1.6144956592601192</v>
      </c>
      <c r="D231" s="48">
        <f t="shared" si="62"/>
        <v>7.1743887569893481</v>
      </c>
      <c r="E231" s="48">
        <f t="shared" si="63"/>
        <v>69.42722778416362</v>
      </c>
      <c r="F231" s="48">
        <f t="shared" si="64"/>
        <v>40.729672756206234</v>
      </c>
      <c r="G231" s="50">
        <f t="shared" si="65"/>
        <v>2.6965631663442729E-3</v>
      </c>
      <c r="H231" s="51">
        <f t="shared" si="66"/>
        <v>2.1610108519287741E-2</v>
      </c>
      <c r="I231" s="10">
        <f t="shared" si="67"/>
        <v>454.79249894967973</v>
      </c>
      <c r="J231" s="10">
        <f t="shared" si="69"/>
        <v>419.852902880427</v>
      </c>
      <c r="K231" s="10">
        <f t="shared" si="72"/>
        <v>405.04671536201357</v>
      </c>
      <c r="L231" s="10">
        <f t="shared" si="72"/>
        <v>387.96033915047462</v>
      </c>
      <c r="M231" s="10">
        <f t="shared" si="72"/>
        <v>372.69592738010704</v>
      </c>
      <c r="N231" s="10">
        <f t="shared" si="72"/>
        <v>358.73426989942266</v>
      </c>
      <c r="O231" s="10">
        <f t="shared" si="72"/>
        <v>345.79328880610535</v>
      </c>
      <c r="P231" s="10">
        <f t="shared" si="72"/>
        <v>333.69551276073827</v>
      </c>
      <c r="Q231" s="10">
        <f t="shared" si="72"/>
        <v>322.31840977273265</v>
      </c>
      <c r="R231" s="10">
        <f t="shared" si="72"/>
        <v>311.5718047883642</v>
      </c>
      <c r="S231" s="10">
        <f t="shared" si="72"/>
        <v>301.38619679005814</v>
      </c>
      <c r="T231" s="10">
        <f t="shared" si="72"/>
        <v>291.70612356139952</v>
      </c>
      <c r="U231" s="10">
        <f t="shared" si="72"/>
        <v>282.48611630789622</v>
      </c>
      <c r="V231" s="10">
        <f t="shared" si="72"/>
        <v>273.6880916839059</v>
      </c>
      <c r="W231" s="10">
        <f t="shared" si="72"/>
        <v>265.2795929598966</v>
      </c>
      <c r="X231" s="10">
        <f t="shared" si="72"/>
        <v>257.23255899187154</v>
      </c>
      <c r="Y231" s="10">
        <f t="shared" si="72"/>
        <v>249.5224354407745</v>
      </c>
      <c r="Z231" s="10">
        <f t="shared" si="72"/>
        <v>242.12751600604543</v>
      </c>
      <c r="AA231" s="10">
        <f t="shared" si="72"/>
        <v>235.02844305257358</v>
      </c>
      <c r="AB231" s="10">
        <f t="shared" si="71"/>
        <v>228.20782165897003</v>
      </c>
      <c r="AC231" s="10">
        <f t="shared" si="71"/>
        <v>221.64991626133687</v>
      </c>
      <c r="AD231" s="10">
        <f t="shared" si="71"/>
        <v>215.34040867759512</v>
      </c>
      <c r="AE231" s="10">
        <f t="shared" si="71"/>
        <v>209.26620257106725</v>
      </c>
      <c r="AF231" s="10">
        <f t="shared" si="71"/>
        <v>203.41526361164765</v>
      </c>
      <c r="AG231" s="10">
        <f t="shared" si="71"/>
        <v>197.77648746831295</v>
      </c>
      <c r="AH231" s="10">
        <f t="shared" si="71"/>
        <v>192.33958977592343</v>
      </c>
      <c r="AI231" s="10">
        <f t="shared" si="71"/>
        <v>187.09501364932055</v>
      </c>
      <c r="AJ231" s="10">
        <f t="shared" si="71"/>
        <v>182.03385135280791</v>
      </c>
      <c r="AK231" s="10">
        <f t="shared" si="71"/>
        <v>177.14777749390169</v>
      </c>
      <c r="AL231" s="10">
        <f t="shared" si="71"/>
        <v>172.42899167736604</v>
      </c>
      <c r="AM231" s="10">
        <f t="shared" si="71"/>
        <v>167.87016898383132</v>
      </c>
      <c r="AN231" s="10">
        <f t="shared" si="71"/>
        <v>163.46441696460579</v>
      </c>
      <c r="AO231" s="10">
        <f t="shared" si="71"/>
        <v>159.2052380972151</v>
      </c>
      <c r="AP231" s="10">
        <f t="shared" si="71"/>
        <v>155.08649684364354</v>
      </c>
    </row>
    <row r="232" spans="1:42" x14ac:dyDescent="0.2">
      <c r="A232" s="10">
        <f t="shared" si="59"/>
        <v>257</v>
      </c>
      <c r="B232" s="49">
        <f t="shared" si="60"/>
        <v>0.3149575675492951</v>
      </c>
      <c r="C232" s="49">
        <f t="shared" si="61"/>
        <v>1.6144956592601192</v>
      </c>
      <c r="D232" s="48">
        <f t="shared" si="62"/>
        <v>7.2024137130713379</v>
      </c>
      <c r="E232" s="48">
        <f t="shared" si="63"/>
        <v>69.886186954150489</v>
      </c>
      <c r="F232" s="48">
        <f t="shared" si="64"/>
        <v>41.076532101865148</v>
      </c>
      <c r="G232" s="50">
        <f t="shared" si="65"/>
        <v>2.6638046775319551E-3</v>
      </c>
      <c r="H232" s="51">
        <f t="shared" si="66"/>
        <v>2.1438778940876833E-2</v>
      </c>
      <c r="I232" s="10">
        <f t="shared" si="67"/>
        <v>454.90024047598376</v>
      </c>
      <c r="J232" s="10">
        <f t="shared" si="69"/>
        <v>419.96004808406519</v>
      </c>
      <c r="K232" s="10">
        <f t="shared" si="72"/>
        <v>405.15445688831761</v>
      </c>
      <c r="L232" s="10">
        <f t="shared" si="72"/>
        <v>388.06808067677866</v>
      </c>
      <c r="M232" s="10">
        <f t="shared" si="72"/>
        <v>372.80366890641108</v>
      </c>
      <c r="N232" s="10">
        <f t="shared" si="72"/>
        <v>358.8420114257267</v>
      </c>
      <c r="O232" s="10">
        <f t="shared" si="72"/>
        <v>345.90103033240939</v>
      </c>
      <c r="P232" s="10">
        <f t="shared" si="72"/>
        <v>333.80325428704231</v>
      </c>
      <c r="Q232" s="10">
        <f t="shared" si="72"/>
        <v>322.42615129903669</v>
      </c>
      <c r="R232" s="10">
        <f t="shared" si="72"/>
        <v>311.67954631466824</v>
      </c>
      <c r="S232" s="10">
        <f t="shared" si="72"/>
        <v>301.49393831636218</v>
      </c>
      <c r="T232" s="10">
        <f t="shared" si="72"/>
        <v>291.81386508770356</v>
      </c>
      <c r="U232" s="10">
        <f t="shared" si="72"/>
        <v>282.59385783420026</v>
      </c>
      <c r="V232" s="10">
        <f t="shared" si="72"/>
        <v>273.79583321020993</v>
      </c>
      <c r="W232" s="10">
        <f t="shared" si="72"/>
        <v>265.38733448620064</v>
      </c>
      <c r="X232" s="10">
        <f t="shared" si="72"/>
        <v>257.34030051817558</v>
      </c>
      <c r="Y232" s="10">
        <f t="shared" si="72"/>
        <v>249.63017696707854</v>
      </c>
      <c r="Z232" s="10">
        <f t="shared" si="72"/>
        <v>242.23525753234946</v>
      </c>
      <c r="AA232" s="10">
        <f t="shared" si="72"/>
        <v>235.13618457887762</v>
      </c>
      <c r="AB232" s="10">
        <f t="shared" si="71"/>
        <v>228.31556318527407</v>
      </c>
      <c r="AC232" s="10">
        <f t="shared" si="71"/>
        <v>221.75765778764091</v>
      </c>
      <c r="AD232" s="10">
        <f t="shared" si="71"/>
        <v>215.44815020389916</v>
      </c>
      <c r="AE232" s="10">
        <f t="shared" si="71"/>
        <v>209.37394409737129</v>
      </c>
      <c r="AF232" s="10">
        <f t="shared" si="71"/>
        <v>203.52300513795169</v>
      </c>
      <c r="AG232" s="10">
        <f t="shared" si="71"/>
        <v>197.88422899461699</v>
      </c>
      <c r="AH232" s="10">
        <f t="shared" si="71"/>
        <v>192.44733130222747</v>
      </c>
      <c r="AI232" s="10">
        <f t="shared" si="71"/>
        <v>187.20275517562459</v>
      </c>
      <c r="AJ232" s="10">
        <f t="shared" si="71"/>
        <v>182.14159287911195</v>
      </c>
      <c r="AK232" s="10">
        <f t="shared" si="71"/>
        <v>177.25551902020572</v>
      </c>
      <c r="AL232" s="10">
        <f t="shared" si="71"/>
        <v>172.53673320367008</v>
      </c>
      <c r="AM232" s="10">
        <f t="shared" si="71"/>
        <v>167.97791051013536</v>
      </c>
      <c r="AN232" s="10">
        <f t="shared" si="71"/>
        <v>163.57215849090983</v>
      </c>
      <c r="AO232" s="10">
        <f t="shared" si="71"/>
        <v>159.31297962351914</v>
      </c>
      <c r="AP232" s="10">
        <f t="shared" si="71"/>
        <v>155.19423836994758</v>
      </c>
    </row>
    <row r="233" spans="1:42" x14ac:dyDescent="0.2">
      <c r="A233" s="10">
        <f t="shared" si="59"/>
        <v>258</v>
      </c>
      <c r="B233" s="49">
        <f t="shared" si="60"/>
        <v>0.31236185284857887</v>
      </c>
      <c r="C233" s="49">
        <f t="shared" si="61"/>
        <v>1.6144956592601192</v>
      </c>
      <c r="D233" s="48">
        <f t="shared" si="62"/>
        <v>7.2304386691533278</v>
      </c>
      <c r="E233" s="48">
        <f t="shared" si="63"/>
        <v>70.346716920464161</v>
      </c>
      <c r="F233" s="48">
        <f t="shared" si="64"/>
        <v>41.424962243850857</v>
      </c>
      <c r="G233" s="50">
        <f t="shared" si="65"/>
        <v>2.6315698493617943E-3</v>
      </c>
      <c r="H233" s="51">
        <f t="shared" si="66"/>
        <v>2.1269450574754344E-2</v>
      </c>
      <c r="I233" s="10">
        <f t="shared" si="67"/>
        <v>455.00679739467012</v>
      </c>
      <c r="J233" s="10">
        <f t="shared" si="69"/>
        <v>420.06601752864174</v>
      </c>
      <c r="K233" s="10">
        <f t="shared" si="72"/>
        <v>405.26101380700396</v>
      </c>
      <c r="L233" s="10">
        <f t="shared" si="72"/>
        <v>388.17463759546501</v>
      </c>
      <c r="M233" s="10">
        <f t="shared" si="72"/>
        <v>372.91022582509743</v>
      </c>
      <c r="N233" s="10">
        <f t="shared" si="72"/>
        <v>358.94856834441305</v>
      </c>
      <c r="O233" s="10">
        <f t="shared" si="72"/>
        <v>346.00758725109574</v>
      </c>
      <c r="P233" s="10">
        <f t="shared" si="72"/>
        <v>333.90981120572866</v>
      </c>
      <c r="Q233" s="10">
        <f t="shared" si="72"/>
        <v>322.53270821772304</v>
      </c>
      <c r="R233" s="10">
        <f t="shared" si="72"/>
        <v>311.78610323335459</v>
      </c>
      <c r="S233" s="10">
        <f t="shared" si="72"/>
        <v>301.60049523504853</v>
      </c>
      <c r="T233" s="10">
        <f t="shared" si="72"/>
        <v>291.92042200638991</v>
      </c>
      <c r="U233" s="10">
        <f t="shared" si="72"/>
        <v>282.70041475288662</v>
      </c>
      <c r="V233" s="10">
        <f t="shared" si="72"/>
        <v>273.90239012889629</v>
      </c>
      <c r="W233" s="10">
        <f t="shared" si="72"/>
        <v>265.49389140488699</v>
      </c>
      <c r="X233" s="10">
        <f t="shared" si="72"/>
        <v>257.44685743686193</v>
      </c>
      <c r="Y233" s="10">
        <f t="shared" si="72"/>
        <v>249.73673388576486</v>
      </c>
      <c r="Z233" s="10">
        <f t="shared" si="72"/>
        <v>242.34181445103579</v>
      </c>
      <c r="AA233" s="10">
        <f t="shared" si="72"/>
        <v>235.24274149756394</v>
      </c>
      <c r="AB233" s="10">
        <f t="shared" si="71"/>
        <v>228.4221201039604</v>
      </c>
      <c r="AC233" s="10">
        <f t="shared" si="71"/>
        <v>221.86421470632723</v>
      </c>
      <c r="AD233" s="10">
        <f t="shared" si="71"/>
        <v>215.55470712258548</v>
      </c>
      <c r="AE233" s="10">
        <f t="shared" si="71"/>
        <v>209.48050101605762</v>
      </c>
      <c r="AF233" s="10">
        <f t="shared" si="71"/>
        <v>203.62956205663801</v>
      </c>
      <c r="AG233" s="10">
        <f t="shared" si="71"/>
        <v>197.99078591330331</v>
      </c>
      <c r="AH233" s="10">
        <f t="shared" si="71"/>
        <v>192.55388822091379</v>
      </c>
      <c r="AI233" s="10">
        <f t="shared" si="71"/>
        <v>187.30931209431091</v>
      </c>
      <c r="AJ233" s="10">
        <f t="shared" si="71"/>
        <v>182.24814979779828</v>
      </c>
      <c r="AK233" s="10">
        <f t="shared" si="71"/>
        <v>177.36207593889205</v>
      </c>
      <c r="AL233" s="10">
        <f t="shared" si="71"/>
        <v>172.6432901223564</v>
      </c>
      <c r="AM233" s="10">
        <f t="shared" si="71"/>
        <v>168.08446742882168</v>
      </c>
      <c r="AN233" s="10">
        <f t="shared" si="71"/>
        <v>163.67871540959615</v>
      </c>
      <c r="AO233" s="10">
        <f t="shared" si="71"/>
        <v>159.41953654220546</v>
      </c>
      <c r="AP233" s="10">
        <f t="shared" si="71"/>
        <v>155.30079528863391</v>
      </c>
    </row>
    <row r="234" spans="1:42" x14ac:dyDescent="0.2">
      <c r="A234" s="10">
        <f t="shared" si="59"/>
        <v>259</v>
      </c>
      <c r="B234" s="49">
        <f t="shared" si="60"/>
        <v>0.30979746548974441</v>
      </c>
      <c r="C234" s="49">
        <f t="shared" si="61"/>
        <v>1.6144956592601192</v>
      </c>
      <c r="D234" s="48">
        <f t="shared" si="62"/>
        <v>7.2584636252353176</v>
      </c>
      <c r="E234" s="48">
        <f t="shared" si="63"/>
        <v>70.80881768310465</v>
      </c>
      <c r="F234" s="48">
        <f t="shared" si="64"/>
        <v>41.774963182163361</v>
      </c>
      <c r="G234" s="50">
        <f t="shared" si="65"/>
        <v>2.599848360785141E-3</v>
      </c>
      <c r="H234" s="51">
        <f t="shared" si="66"/>
        <v>2.1102092851260155E-2</v>
      </c>
      <c r="I234" s="10">
        <f t="shared" si="67"/>
        <v>455.11218725370253</v>
      </c>
      <c r="J234" s="10">
        <f t="shared" si="69"/>
        <v>420.17082859788803</v>
      </c>
      <c r="K234" s="10">
        <f t="shared" si="72"/>
        <v>405.36640366603638</v>
      </c>
      <c r="L234" s="10">
        <f t="shared" si="72"/>
        <v>388.28002745449743</v>
      </c>
      <c r="M234" s="10">
        <f t="shared" si="72"/>
        <v>373.01561568412984</v>
      </c>
      <c r="N234" s="10">
        <f t="shared" si="72"/>
        <v>359.05395820344546</v>
      </c>
      <c r="O234" s="10">
        <f t="shared" si="72"/>
        <v>346.11297711012816</v>
      </c>
      <c r="P234" s="10">
        <f t="shared" si="72"/>
        <v>334.01520106476107</v>
      </c>
      <c r="Q234" s="10">
        <f t="shared" si="72"/>
        <v>322.63809807675545</v>
      </c>
      <c r="R234" s="10">
        <f t="shared" si="72"/>
        <v>311.89149309238701</v>
      </c>
      <c r="S234" s="10">
        <f t="shared" si="72"/>
        <v>301.70588509408094</v>
      </c>
      <c r="T234" s="10">
        <f t="shared" si="72"/>
        <v>292.02581186542233</v>
      </c>
      <c r="U234" s="10">
        <f t="shared" si="72"/>
        <v>282.80580461191903</v>
      </c>
      <c r="V234" s="10">
        <f t="shared" si="72"/>
        <v>274.0077799879287</v>
      </c>
      <c r="W234" s="10">
        <f t="shared" si="72"/>
        <v>265.59928126391941</v>
      </c>
      <c r="X234" s="10">
        <f t="shared" si="72"/>
        <v>257.55224729589435</v>
      </c>
      <c r="Y234" s="10">
        <f t="shared" si="72"/>
        <v>249.84212374479725</v>
      </c>
      <c r="Z234" s="10">
        <f t="shared" si="72"/>
        <v>242.44720431006817</v>
      </c>
      <c r="AA234" s="10">
        <f t="shared" si="72"/>
        <v>235.34813135659633</v>
      </c>
      <c r="AB234" s="10">
        <f t="shared" si="71"/>
        <v>228.52750996299278</v>
      </c>
      <c r="AC234" s="10">
        <f t="shared" si="71"/>
        <v>221.96960456535962</v>
      </c>
      <c r="AD234" s="10">
        <f t="shared" si="71"/>
        <v>215.66009698161787</v>
      </c>
      <c r="AE234" s="10">
        <f t="shared" si="71"/>
        <v>209.58589087509</v>
      </c>
      <c r="AF234" s="10">
        <f t="shared" si="71"/>
        <v>203.73495191567039</v>
      </c>
      <c r="AG234" s="10">
        <f t="shared" si="71"/>
        <v>198.0961757723357</v>
      </c>
      <c r="AH234" s="10">
        <f t="shared" si="71"/>
        <v>192.65927807994618</v>
      </c>
      <c r="AI234" s="10">
        <f t="shared" si="71"/>
        <v>187.4147019533433</v>
      </c>
      <c r="AJ234" s="10">
        <f t="shared" si="71"/>
        <v>182.35353965683066</v>
      </c>
      <c r="AK234" s="10">
        <f t="shared" si="71"/>
        <v>177.46746579792443</v>
      </c>
      <c r="AL234" s="10">
        <f t="shared" si="71"/>
        <v>172.74867998138879</v>
      </c>
      <c r="AM234" s="10">
        <f t="shared" si="71"/>
        <v>168.18985728785407</v>
      </c>
      <c r="AN234" s="10">
        <f t="shared" si="71"/>
        <v>163.78410526862854</v>
      </c>
      <c r="AO234" s="10">
        <f t="shared" si="71"/>
        <v>159.52492640123785</v>
      </c>
      <c r="AP234" s="10">
        <f t="shared" si="71"/>
        <v>155.40618514766629</v>
      </c>
    </row>
    <row r="235" spans="1:42" x14ac:dyDescent="0.2">
      <c r="A235" s="10">
        <f t="shared" si="59"/>
        <v>260</v>
      </c>
      <c r="B235" s="49">
        <f t="shared" si="60"/>
        <v>0.30726391119595947</v>
      </c>
      <c r="C235" s="49">
        <f t="shared" si="61"/>
        <v>1.6144956592601192</v>
      </c>
      <c r="D235" s="48">
        <f t="shared" si="62"/>
        <v>7.2864885813173066</v>
      </c>
      <c r="E235" s="48">
        <f t="shared" si="63"/>
        <v>71.272489242071885</v>
      </c>
      <c r="F235" s="48">
        <f t="shared" si="64"/>
        <v>42.126534916802648</v>
      </c>
      <c r="G235" s="50">
        <f t="shared" si="65"/>
        <v>2.5686301313791638E-3</v>
      </c>
      <c r="H235" s="51">
        <f t="shared" si="66"/>
        <v>2.0936675772271731E-2</v>
      </c>
      <c r="I235" s="10">
        <f t="shared" si="67"/>
        <v>455.21642727588619</v>
      </c>
      <c r="J235" s="10">
        <f t="shared" si="69"/>
        <v>420.27449835401865</v>
      </c>
      <c r="K235" s="10">
        <f t="shared" si="72"/>
        <v>405.47064368822004</v>
      </c>
      <c r="L235" s="10">
        <f t="shared" si="72"/>
        <v>388.38426747668109</v>
      </c>
      <c r="M235" s="10">
        <f t="shared" si="72"/>
        <v>373.1198557063135</v>
      </c>
      <c r="N235" s="10">
        <f t="shared" si="72"/>
        <v>359.15819822562912</v>
      </c>
      <c r="O235" s="10">
        <f t="shared" si="72"/>
        <v>346.21721713231182</v>
      </c>
      <c r="P235" s="10">
        <f t="shared" si="72"/>
        <v>334.11944108694473</v>
      </c>
      <c r="Q235" s="10">
        <f t="shared" si="72"/>
        <v>322.74233809893911</v>
      </c>
      <c r="R235" s="10">
        <f t="shared" si="72"/>
        <v>311.99573311457067</v>
      </c>
      <c r="S235" s="10">
        <f t="shared" si="72"/>
        <v>301.8101251162646</v>
      </c>
      <c r="T235" s="10">
        <f t="shared" si="72"/>
        <v>292.13005188760599</v>
      </c>
      <c r="U235" s="10">
        <f t="shared" si="72"/>
        <v>282.91004463410269</v>
      </c>
      <c r="V235" s="10">
        <f t="shared" si="72"/>
        <v>274.11202001011236</v>
      </c>
      <c r="W235" s="10">
        <f t="shared" si="72"/>
        <v>265.70352128610307</v>
      </c>
      <c r="X235" s="10">
        <f t="shared" si="72"/>
        <v>257.65648731807801</v>
      </c>
      <c r="Y235" s="10">
        <f t="shared" si="72"/>
        <v>249.94636376698091</v>
      </c>
      <c r="Z235" s="10">
        <f t="shared" si="72"/>
        <v>242.55144433225183</v>
      </c>
      <c r="AA235" s="10">
        <f t="shared" si="72"/>
        <v>235.45237137877999</v>
      </c>
      <c r="AB235" s="10">
        <f t="shared" si="71"/>
        <v>228.63174998517644</v>
      </c>
      <c r="AC235" s="10">
        <f t="shared" si="71"/>
        <v>222.07384458754328</v>
      </c>
      <c r="AD235" s="10">
        <f t="shared" si="71"/>
        <v>215.76433700380153</v>
      </c>
      <c r="AE235" s="10">
        <f t="shared" si="71"/>
        <v>209.69013089727366</v>
      </c>
      <c r="AF235" s="10">
        <f t="shared" si="71"/>
        <v>203.83919193785405</v>
      </c>
      <c r="AG235" s="10">
        <f t="shared" si="71"/>
        <v>198.20041579451936</v>
      </c>
      <c r="AH235" s="10">
        <f t="shared" si="71"/>
        <v>192.76351810212984</v>
      </c>
      <c r="AI235" s="10">
        <f t="shared" si="71"/>
        <v>187.51894197552696</v>
      </c>
      <c r="AJ235" s="10">
        <f t="shared" si="71"/>
        <v>182.45777967901432</v>
      </c>
      <c r="AK235" s="10">
        <f t="shared" si="71"/>
        <v>177.57170582010809</v>
      </c>
      <c r="AL235" s="10">
        <f t="shared" si="71"/>
        <v>172.85292000357245</v>
      </c>
      <c r="AM235" s="10">
        <f t="shared" si="71"/>
        <v>168.29409731003773</v>
      </c>
      <c r="AN235" s="10">
        <f t="shared" si="71"/>
        <v>163.8883452908122</v>
      </c>
      <c r="AO235" s="10">
        <f t="shared" si="71"/>
        <v>159.62916642342151</v>
      </c>
      <c r="AP235" s="10">
        <f t="shared" si="71"/>
        <v>155.51042516984995</v>
      </c>
    </row>
    <row r="236" spans="1:42" x14ac:dyDescent="0.2">
      <c r="A236" s="10">
        <f t="shared" si="59"/>
        <v>261</v>
      </c>
      <c r="B236" s="49">
        <f t="shared" si="60"/>
        <v>0.30476070525992266</v>
      </c>
      <c r="C236" s="49">
        <f t="shared" si="61"/>
        <v>1.6144956592601192</v>
      </c>
      <c r="D236" s="48">
        <f t="shared" si="62"/>
        <v>7.3145135373992964</v>
      </c>
      <c r="E236" s="48">
        <f t="shared" si="63"/>
        <v>71.737731597365922</v>
      </c>
      <c r="F236" s="48">
        <f t="shared" si="64"/>
        <v>42.479677447768744</v>
      </c>
      <c r="G236" s="50">
        <f t="shared" si="65"/>
        <v>2.5379053149009959E-3</v>
      </c>
      <c r="H236" s="51">
        <f t="shared" si="66"/>
        <v>2.0773169898677016E-2</v>
      </c>
      <c r="I236" s="10">
        <f t="shared" si="67"/>
        <v>455.31953436606648</v>
      </c>
      <c r="J236" s="10">
        <f t="shared" si="69"/>
        <v>420.37704354483674</v>
      </c>
      <c r="K236" s="10">
        <f t="shared" si="72"/>
        <v>405.57375077840032</v>
      </c>
      <c r="L236" s="10">
        <f t="shared" si="72"/>
        <v>388.48737456686138</v>
      </c>
      <c r="M236" s="10">
        <f t="shared" si="72"/>
        <v>373.22296279649379</v>
      </c>
      <c r="N236" s="10">
        <f t="shared" si="72"/>
        <v>359.26130531580941</v>
      </c>
      <c r="O236" s="10">
        <f t="shared" si="72"/>
        <v>346.3203242224921</v>
      </c>
      <c r="P236" s="10">
        <f t="shared" si="72"/>
        <v>334.22254817712502</v>
      </c>
      <c r="Q236" s="10">
        <f t="shared" si="72"/>
        <v>322.8454451891194</v>
      </c>
      <c r="R236" s="10">
        <f t="shared" si="72"/>
        <v>312.09884020475096</v>
      </c>
      <c r="S236" s="10">
        <f t="shared" si="72"/>
        <v>301.91323220644489</v>
      </c>
      <c r="T236" s="10">
        <f t="shared" si="72"/>
        <v>292.23315897778627</v>
      </c>
      <c r="U236" s="10">
        <f t="shared" si="72"/>
        <v>283.01315172428298</v>
      </c>
      <c r="V236" s="10">
        <f t="shared" si="72"/>
        <v>274.21512710029265</v>
      </c>
      <c r="W236" s="10">
        <f t="shared" si="72"/>
        <v>265.80662837628336</v>
      </c>
      <c r="X236" s="10">
        <f t="shared" si="72"/>
        <v>257.75959440825829</v>
      </c>
      <c r="Y236" s="10">
        <f t="shared" si="72"/>
        <v>250.04947085716123</v>
      </c>
      <c r="Z236" s="10">
        <f t="shared" si="72"/>
        <v>242.65455142243215</v>
      </c>
      <c r="AA236" s="10">
        <f t="shared" si="72"/>
        <v>235.5554784689603</v>
      </c>
      <c r="AB236" s="10">
        <f t="shared" si="71"/>
        <v>228.73485707535676</v>
      </c>
      <c r="AC236" s="10">
        <f t="shared" si="71"/>
        <v>222.17695167772359</v>
      </c>
      <c r="AD236" s="10">
        <f t="shared" si="71"/>
        <v>215.86744409398185</v>
      </c>
      <c r="AE236" s="10">
        <f t="shared" si="71"/>
        <v>209.79323798745398</v>
      </c>
      <c r="AF236" s="10">
        <f t="shared" si="71"/>
        <v>203.94229902803437</v>
      </c>
      <c r="AG236" s="10">
        <f t="shared" si="71"/>
        <v>198.30352288469967</v>
      </c>
      <c r="AH236" s="10">
        <f t="shared" si="71"/>
        <v>192.86662519231015</v>
      </c>
      <c r="AI236" s="10">
        <f t="shared" si="71"/>
        <v>187.62204906570727</v>
      </c>
      <c r="AJ236" s="10">
        <f t="shared" si="71"/>
        <v>182.56088676919464</v>
      </c>
      <c r="AK236" s="10">
        <f t="shared" si="71"/>
        <v>177.67481291028841</v>
      </c>
      <c r="AL236" s="10">
        <f t="shared" si="71"/>
        <v>172.95602709375277</v>
      </c>
      <c r="AM236" s="10">
        <f t="shared" si="71"/>
        <v>168.39720440021804</v>
      </c>
      <c r="AN236" s="10">
        <f t="shared" si="71"/>
        <v>163.99145238099251</v>
      </c>
      <c r="AO236" s="10">
        <f t="shared" si="71"/>
        <v>159.73227351360183</v>
      </c>
      <c r="AP236" s="10">
        <f t="shared" si="71"/>
        <v>155.61353226003027</v>
      </c>
    </row>
    <row r="237" spans="1:42" x14ac:dyDescent="0.2">
      <c r="A237" s="10">
        <f t="shared" si="59"/>
        <v>262</v>
      </c>
      <c r="B237" s="49">
        <f t="shared" si="60"/>
        <v>0.30228737232560038</v>
      </c>
      <c r="C237" s="49">
        <f t="shared" si="61"/>
        <v>1.6144956592601192</v>
      </c>
      <c r="D237" s="48">
        <f t="shared" si="62"/>
        <v>7.3425384934812863</v>
      </c>
      <c r="E237" s="48">
        <f t="shared" si="63"/>
        <v>72.204544748986763</v>
      </c>
      <c r="F237" s="48">
        <f t="shared" si="64"/>
        <v>42.834390775061628</v>
      </c>
      <c r="G237" s="50">
        <f t="shared" si="65"/>
        <v>2.5076642930344831E-3</v>
      </c>
      <c r="H237" s="51">
        <f t="shared" si="66"/>
        <v>2.061154633815938E-2</v>
      </c>
      <c r="I237" s="10">
        <f t="shared" si="67"/>
        <v>455.42152511814334</v>
      </c>
      <c r="J237" s="10">
        <f t="shared" si="69"/>
        <v>420.47848061065747</v>
      </c>
      <c r="K237" s="10">
        <f t="shared" si="72"/>
        <v>405.67574153047718</v>
      </c>
      <c r="L237" s="10">
        <f t="shared" si="72"/>
        <v>388.58936531893823</v>
      </c>
      <c r="M237" s="10">
        <f t="shared" si="72"/>
        <v>373.32495354857065</v>
      </c>
      <c r="N237" s="10">
        <f t="shared" si="72"/>
        <v>359.36329606788627</v>
      </c>
      <c r="O237" s="10">
        <f t="shared" si="72"/>
        <v>346.42231497456896</v>
      </c>
      <c r="P237" s="10">
        <f t="shared" si="72"/>
        <v>334.32453892920188</v>
      </c>
      <c r="Q237" s="10">
        <f t="shared" si="72"/>
        <v>322.94743594119626</v>
      </c>
      <c r="R237" s="10">
        <f t="shared" si="72"/>
        <v>312.20083095682782</v>
      </c>
      <c r="S237" s="10">
        <f t="shared" si="72"/>
        <v>302.01522295852175</v>
      </c>
      <c r="T237" s="10">
        <f t="shared" si="72"/>
        <v>292.33514972986313</v>
      </c>
      <c r="U237" s="10">
        <f t="shared" si="72"/>
        <v>283.11514247635984</v>
      </c>
      <c r="V237" s="10">
        <f t="shared" si="72"/>
        <v>274.31711785236951</v>
      </c>
      <c r="W237" s="10">
        <f t="shared" si="72"/>
        <v>265.90861912836021</v>
      </c>
      <c r="X237" s="10">
        <f t="shared" si="72"/>
        <v>257.86158516033515</v>
      </c>
      <c r="Y237" s="10">
        <f t="shared" si="72"/>
        <v>250.15146160923808</v>
      </c>
      <c r="Z237" s="10">
        <f t="shared" si="72"/>
        <v>242.75654217450901</v>
      </c>
      <c r="AA237" s="10">
        <f t="shared" si="72"/>
        <v>235.65746922103716</v>
      </c>
      <c r="AB237" s="10">
        <f t="shared" si="71"/>
        <v>228.83684782743362</v>
      </c>
      <c r="AC237" s="10">
        <f t="shared" si="71"/>
        <v>222.27894242980045</v>
      </c>
      <c r="AD237" s="10">
        <f t="shared" si="71"/>
        <v>215.9694348460587</v>
      </c>
      <c r="AE237" s="10">
        <f t="shared" si="71"/>
        <v>209.89522873953084</v>
      </c>
      <c r="AF237" s="10">
        <f t="shared" si="71"/>
        <v>204.04428978011123</v>
      </c>
      <c r="AG237" s="10">
        <f t="shared" si="71"/>
        <v>198.40551363677653</v>
      </c>
      <c r="AH237" s="10">
        <f t="shared" si="71"/>
        <v>192.96861594438701</v>
      </c>
      <c r="AI237" s="10">
        <f t="shared" si="71"/>
        <v>187.72403981778413</v>
      </c>
      <c r="AJ237" s="10">
        <f t="shared" si="71"/>
        <v>182.6628775212715</v>
      </c>
      <c r="AK237" s="10">
        <f t="shared" si="71"/>
        <v>177.77680366236527</v>
      </c>
      <c r="AL237" s="10">
        <f t="shared" si="71"/>
        <v>173.05801784582962</v>
      </c>
      <c r="AM237" s="10">
        <f t="shared" si="71"/>
        <v>168.4991951522949</v>
      </c>
      <c r="AN237" s="10">
        <f t="shared" si="71"/>
        <v>164.09344313306937</v>
      </c>
      <c r="AO237" s="10">
        <f t="shared" si="71"/>
        <v>159.83426426567868</v>
      </c>
      <c r="AP237" s="10">
        <f t="shared" si="71"/>
        <v>155.71552301210713</v>
      </c>
    </row>
    <row r="238" spans="1:42" x14ac:dyDescent="0.2">
      <c r="A238" s="10">
        <f t="shared" si="59"/>
        <v>263</v>
      </c>
      <c r="B238" s="49">
        <f t="shared" si="60"/>
        <v>0.29984344617566316</v>
      </c>
      <c r="C238" s="49">
        <f t="shared" si="61"/>
        <v>1.6144956592601192</v>
      </c>
      <c r="D238" s="48">
        <f t="shared" si="62"/>
        <v>7.3705634495632761</v>
      </c>
      <c r="E238" s="48">
        <f t="shared" si="63"/>
        <v>72.67292869693442</v>
      </c>
      <c r="F238" s="48">
        <f t="shared" si="64"/>
        <v>43.190674898681316</v>
      </c>
      <c r="G238" s="50">
        <f t="shared" si="65"/>
        <v>2.4778976693257846E-3</v>
      </c>
      <c r="H238" s="51">
        <f t="shared" si="66"/>
        <v>2.0451776733285812E-2</v>
      </c>
      <c r="I238" s="10">
        <f t="shared" si="67"/>
        <v>455.52241582190612</v>
      </c>
      <c r="J238" s="10">
        <f t="shared" si="69"/>
        <v>420.57882569105493</v>
      </c>
      <c r="K238" s="10">
        <f t="shared" si="72"/>
        <v>405.77663223423997</v>
      </c>
      <c r="L238" s="10">
        <f t="shared" si="72"/>
        <v>388.69025602270102</v>
      </c>
      <c r="M238" s="10">
        <f t="shared" si="72"/>
        <v>373.42584425233343</v>
      </c>
      <c r="N238" s="10">
        <f t="shared" si="72"/>
        <v>359.46418677164905</v>
      </c>
      <c r="O238" s="10">
        <f t="shared" si="72"/>
        <v>346.52320567833175</v>
      </c>
      <c r="P238" s="10">
        <f t="shared" si="72"/>
        <v>334.42542963296466</v>
      </c>
      <c r="Q238" s="10">
        <f t="shared" si="72"/>
        <v>323.04832664495905</v>
      </c>
      <c r="R238" s="10">
        <f t="shared" si="72"/>
        <v>312.3017216605906</v>
      </c>
      <c r="S238" s="10">
        <f t="shared" si="72"/>
        <v>302.11611366228453</v>
      </c>
      <c r="T238" s="10">
        <f t="shared" si="72"/>
        <v>292.43604043362592</v>
      </c>
      <c r="U238" s="10">
        <f t="shared" si="72"/>
        <v>283.21603318012262</v>
      </c>
      <c r="V238" s="10">
        <f t="shared" si="72"/>
        <v>274.41800855613229</v>
      </c>
      <c r="W238" s="10">
        <f t="shared" si="72"/>
        <v>266.009509832123</v>
      </c>
      <c r="X238" s="10">
        <f t="shared" si="72"/>
        <v>257.96247586409794</v>
      </c>
      <c r="Y238" s="10">
        <f t="shared" si="72"/>
        <v>250.2523523130009</v>
      </c>
      <c r="Z238" s="10">
        <f t="shared" si="72"/>
        <v>242.85743287827182</v>
      </c>
      <c r="AA238" s="10">
        <f t="shared" si="72"/>
        <v>235.75835992479998</v>
      </c>
      <c r="AB238" s="10">
        <f t="shared" si="71"/>
        <v>228.93773853119643</v>
      </c>
      <c r="AC238" s="10">
        <f t="shared" si="71"/>
        <v>222.37983313356327</v>
      </c>
      <c r="AD238" s="10">
        <f t="shared" si="71"/>
        <v>216.07032554982152</v>
      </c>
      <c r="AE238" s="10">
        <f t="shared" si="71"/>
        <v>209.99611944329365</v>
      </c>
      <c r="AF238" s="10">
        <f t="shared" si="71"/>
        <v>204.14518048387404</v>
      </c>
      <c r="AG238" s="10">
        <f t="shared" si="71"/>
        <v>198.50640434053935</v>
      </c>
      <c r="AH238" s="10">
        <f t="shared" si="71"/>
        <v>193.06950664814983</v>
      </c>
      <c r="AI238" s="10">
        <f t="shared" si="71"/>
        <v>187.82493052154695</v>
      </c>
      <c r="AJ238" s="10">
        <f t="shared" si="71"/>
        <v>182.76376822503431</v>
      </c>
      <c r="AK238" s="10">
        <f t="shared" si="71"/>
        <v>177.87769436612808</v>
      </c>
      <c r="AL238" s="10">
        <f t="shared" si="71"/>
        <v>173.15890854959244</v>
      </c>
      <c r="AM238" s="10">
        <f t="shared" si="71"/>
        <v>168.60008585605772</v>
      </c>
      <c r="AN238" s="10">
        <f t="shared" si="71"/>
        <v>164.19433383683219</v>
      </c>
      <c r="AO238" s="10">
        <f t="shared" si="71"/>
        <v>159.9351549694415</v>
      </c>
      <c r="AP238" s="10">
        <f t="shared" si="71"/>
        <v>155.81641371586994</v>
      </c>
    </row>
    <row r="239" spans="1:42" x14ac:dyDescent="0.2">
      <c r="A239" s="10">
        <f t="shared" si="59"/>
        <v>264</v>
      </c>
      <c r="B239" s="49">
        <f t="shared" si="60"/>
        <v>0.29742846952445423</v>
      </c>
      <c r="C239" s="49">
        <f t="shared" si="61"/>
        <v>1.6144956592601192</v>
      </c>
      <c r="D239" s="48">
        <f t="shared" si="62"/>
        <v>7.3985884056452651</v>
      </c>
      <c r="E239" s="48">
        <f t="shared" si="63"/>
        <v>73.142883441208838</v>
      </c>
      <c r="F239" s="48">
        <f t="shared" si="64"/>
        <v>43.548529818627777</v>
      </c>
      <c r="G239" s="50">
        <f t="shared" si="65"/>
        <v>2.4485962632993809E-3</v>
      </c>
      <c r="H239" s="51">
        <f t="shared" si="66"/>
        <v>2.0293833249890394E-2</v>
      </c>
      <c r="I239" s="10">
        <f t="shared" si="67"/>
        <v>455.62222246969486</v>
      </c>
      <c r="J239" s="10">
        <f t="shared" si="69"/>
        <v>420.67809463143749</v>
      </c>
      <c r="K239" s="10">
        <f t="shared" si="72"/>
        <v>405.87643888202871</v>
      </c>
      <c r="L239" s="10">
        <f t="shared" si="72"/>
        <v>388.79006267048976</v>
      </c>
      <c r="M239" s="10">
        <f t="shared" si="72"/>
        <v>373.52565090012217</v>
      </c>
      <c r="N239" s="10">
        <f t="shared" si="72"/>
        <v>359.56399341943779</v>
      </c>
      <c r="O239" s="10">
        <f t="shared" si="72"/>
        <v>346.62301232612049</v>
      </c>
      <c r="P239" s="10">
        <f t="shared" si="72"/>
        <v>334.5252362807534</v>
      </c>
      <c r="Q239" s="10">
        <f t="shared" si="72"/>
        <v>323.14813329274779</v>
      </c>
      <c r="R239" s="10">
        <f t="shared" si="72"/>
        <v>312.40152830837934</v>
      </c>
      <c r="S239" s="10">
        <f t="shared" si="72"/>
        <v>302.21592031007327</v>
      </c>
      <c r="T239" s="10">
        <f t="shared" si="72"/>
        <v>292.53584708141466</v>
      </c>
      <c r="U239" s="10">
        <f t="shared" si="72"/>
        <v>283.31583982791136</v>
      </c>
      <c r="V239" s="10">
        <f t="shared" si="72"/>
        <v>274.51781520392103</v>
      </c>
      <c r="W239" s="10">
        <f t="shared" si="72"/>
        <v>266.10931647991174</v>
      </c>
      <c r="X239" s="10">
        <f t="shared" si="72"/>
        <v>258.06228251188668</v>
      </c>
      <c r="Y239" s="10">
        <f t="shared" si="72"/>
        <v>250.35215896078964</v>
      </c>
      <c r="Z239" s="10">
        <f t="shared" si="72"/>
        <v>242.95723952606056</v>
      </c>
      <c r="AA239" s="10">
        <f t="shared" si="72"/>
        <v>235.85816657258871</v>
      </c>
      <c r="AB239" s="10">
        <f t="shared" ref="AB239:AP254" si="73">AB238+(($B238+$B239)/2)^(4/3)/$B$5*$B$4</f>
        <v>229.03754517898517</v>
      </c>
      <c r="AC239" s="10">
        <f t="shared" si="73"/>
        <v>222.47963978135201</v>
      </c>
      <c r="AD239" s="10">
        <f t="shared" si="73"/>
        <v>216.17013219761026</v>
      </c>
      <c r="AE239" s="10">
        <f t="shared" si="73"/>
        <v>210.09592609108239</v>
      </c>
      <c r="AF239" s="10">
        <f t="shared" si="73"/>
        <v>204.24498713166278</v>
      </c>
      <c r="AG239" s="10">
        <f t="shared" si="73"/>
        <v>198.60621098832809</v>
      </c>
      <c r="AH239" s="10">
        <f t="shared" si="73"/>
        <v>193.16931329593857</v>
      </c>
      <c r="AI239" s="10">
        <f t="shared" si="73"/>
        <v>187.92473716933569</v>
      </c>
      <c r="AJ239" s="10">
        <f t="shared" si="73"/>
        <v>182.86357487282305</v>
      </c>
      <c r="AK239" s="10">
        <f t="shared" si="73"/>
        <v>177.97750101391682</v>
      </c>
      <c r="AL239" s="10">
        <f t="shared" si="73"/>
        <v>173.25871519738118</v>
      </c>
      <c r="AM239" s="10">
        <f t="shared" si="73"/>
        <v>168.69989250384646</v>
      </c>
      <c r="AN239" s="10">
        <f t="shared" si="73"/>
        <v>164.29414048462093</v>
      </c>
      <c r="AO239" s="10">
        <f t="shared" si="73"/>
        <v>160.03496161723024</v>
      </c>
      <c r="AP239" s="10">
        <f t="shared" si="73"/>
        <v>155.91622036365868</v>
      </c>
    </row>
    <row r="240" spans="1:42" x14ac:dyDescent="0.2">
      <c r="A240" s="10">
        <f t="shared" si="59"/>
        <v>265</v>
      </c>
      <c r="B240" s="49">
        <f t="shared" si="60"/>
        <v>0.29504199381632745</v>
      </c>
      <c r="C240" s="49">
        <f t="shared" si="61"/>
        <v>1.6144956592601192</v>
      </c>
      <c r="D240" s="48">
        <f t="shared" si="62"/>
        <v>7.4266133617272549</v>
      </c>
      <c r="E240" s="48">
        <f t="shared" si="63"/>
        <v>73.614408981810087</v>
      </c>
      <c r="F240" s="48">
        <f t="shared" si="64"/>
        <v>43.907955534901056</v>
      </c>
      <c r="G240" s="50">
        <f t="shared" si="65"/>
        <v>2.4197511047514527E-3</v>
      </c>
      <c r="H240" s="51">
        <f t="shared" si="66"/>
        <v>2.0137688565744376E-2</v>
      </c>
      <c r="I240" s="10">
        <f t="shared" si="67"/>
        <v>455.72096076289216</v>
      </c>
      <c r="J240" s="10">
        <f t="shared" si="69"/>
        <v>420.77630298945672</v>
      </c>
      <c r="K240" s="10">
        <f t="shared" ref="K240:AA254" si="74">K239+(($B239+$B240)/2)^(4/3)/$B$5*$B$4</f>
        <v>405.97517717522601</v>
      </c>
      <c r="L240" s="10">
        <f t="shared" si="74"/>
        <v>388.88880096368706</v>
      </c>
      <c r="M240" s="10">
        <f t="shared" si="74"/>
        <v>373.62438919331947</v>
      </c>
      <c r="N240" s="10">
        <f t="shared" si="74"/>
        <v>359.66273171263509</v>
      </c>
      <c r="O240" s="10">
        <f t="shared" si="74"/>
        <v>346.72175061931779</v>
      </c>
      <c r="P240" s="10">
        <f t="shared" si="74"/>
        <v>334.6239745739507</v>
      </c>
      <c r="Q240" s="10">
        <f t="shared" si="74"/>
        <v>323.24687158594509</v>
      </c>
      <c r="R240" s="10">
        <f t="shared" si="74"/>
        <v>312.50026660157664</v>
      </c>
      <c r="S240" s="10">
        <f t="shared" si="74"/>
        <v>302.31465860327057</v>
      </c>
      <c r="T240" s="10">
        <f t="shared" si="74"/>
        <v>292.63458537461196</v>
      </c>
      <c r="U240" s="10">
        <f t="shared" si="74"/>
        <v>283.41457812110866</v>
      </c>
      <c r="V240" s="10">
        <f t="shared" si="74"/>
        <v>274.61655349711833</v>
      </c>
      <c r="W240" s="10">
        <f t="shared" si="74"/>
        <v>266.20805477310904</v>
      </c>
      <c r="X240" s="10">
        <f t="shared" si="74"/>
        <v>258.16102080508398</v>
      </c>
      <c r="Y240" s="10">
        <f t="shared" si="74"/>
        <v>250.45089725398694</v>
      </c>
      <c r="Z240" s="10">
        <f t="shared" si="74"/>
        <v>243.05597781925786</v>
      </c>
      <c r="AA240" s="10">
        <f t="shared" si="74"/>
        <v>235.95690486578602</v>
      </c>
      <c r="AB240" s="10">
        <f t="shared" si="73"/>
        <v>229.13628347218247</v>
      </c>
      <c r="AC240" s="10">
        <f t="shared" si="73"/>
        <v>222.57837807454931</v>
      </c>
      <c r="AD240" s="10">
        <f t="shared" si="73"/>
        <v>216.26887049080756</v>
      </c>
      <c r="AE240" s="10">
        <f t="shared" si="73"/>
        <v>210.19466438427969</v>
      </c>
      <c r="AF240" s="10">
        <f t="shared" si="73"/>
        <v>204.34372542486008</v>
      </c>
      <c r="AG240" s="10">
        <f t="shared" si="73"/>
        <v>198.70494928152539</v>
      </c>
      <c r="AH240" s="10">
        <f t="shared" si="73"/>
        <v>193.26805158913587</v>
      </c>
      <c r="AI240" s="10">
        <f t="shared" si="73"/>
        <v>188.02347546253299</v>
      </c>
      <c r="AJ240" s="10">
        <f t="shared" si="73"/>
        <v>182.96231316602035</v>
      </c>
      <c r="AK240" s="10">
        <f t="shared" si="73"/>
        <v>178.07623930711412</v>
      </c>
      <c r="AL240" s="10">
        <f t="shared" si="73"/>
        <v>173.35745349057848</v>
      </c>
      <c r="AM240" s="10">
        <f t="shared" si="73"/>
        <v>168.79863079704376</v>
      </c>
      <c r="AN240" s="10">
        <f t="shared" si="73"/>
        <v>164.39287877781823</v>
      </c>
      <c r="AO240" s="10">
        <f t="shared" si="73"/>
        <v>160.13369991042754</v>
      </c>
      <c r="AP240" s="10">
        <f t="shared" si="73"/>
        <v>156.01495865685598</v>
      </c>
    </row>
    <row r="241" spans="1:42" x14ac:dyDescent="0.2">
      <c r="A241" s="10">
        <f t="shared" si="59"/>
        <v>266</v>
      </c>
      <c r="B241" s="49">
        <f t="shared" si="60"/>
        <v>0.29268357902920139</v>
      </c>
      <c r="C241" s="49">
        <f t="shared" si="61"/>
        <v>1.6144956592601192</v>
      </c>
      <c r="D241" s="48">
        <f t="shared" si="62"/>
        <v>7.4546383178092448</v>
      </c>
      <c r="E241" s="48">
        <f t="shared" si="63"/>
        <v>74.087505318738096</v>
      </c>
      <c r="F241" s="48">
        <f t="shared" si="64"/>
        <v>44.268952047501124</v>
      </c>
      <c r="G241" s="50">
        <f t="shared" si="65"/>
        <v>2.3913534282105917E-3</v>
      </c>
      <c r="H241" s="51">
        <f t="shared" si="66"/>
        <v>1.9983315859505735E-2</v>
      </c>
      <c r="I241" s="10">
        <f t="shared" si="67"/>
        <v>455.81864611825108</v>
      </c>
      <c r="J241" s="10">
        <f t="shared" si="69"/>
        <v>420.87346604125452</v>
      </c>
      <c r="K241" s="10">
        <f t="shared" si="74"/>
        <v>406.07286253058493</v>
      </c>
      <c r="L241" s="10">
        <f t="shared" si="74"/>
        <v>388.98648631904598</v>
      </c>
      <c r="M241" s="10">
        <f t="shared" si="74"/>
        <v>373.72207454867839</v>
      </c>
      <c r="N241" s="10">
        <f t="shared" si="74"/>
        <v>359.76041706799401</v>
      </c>
      <c r="O241" s="10">
        <f t="shared" si="74"/>
        <v>346.81943597467671</v>
      </c>
      <c r="P241" s="10">
        <f t="shared" si="74"/>
        <v>334.72165992930962</v>
      </c>
      <c r="Q241" s="10">
        <f t="shared" si="74"/>
        <v>323.34455694130401</v>
      </c>
      <c r="R241" s="10">
        <f t="shared" si="74"/>
        <v>312.59795195693556</v>
      </c>
      <c r="S241" s="10">
        <f t="shared" si="74"/>
        <v>302.41234395862949</v>
      </c>
      <c r="T241" s="10">
        <f t="shared" si="74"/>
        <v>292.73227072997088</v>
      </c>
      <c r="U241" s="10">
        <f t="shared" si="74"/>
        <v>283.51226347646758</v>
      </c>
      <c r="V241" s="10">
        <f t="shared" si="74"/>
        <v>274.71423885247725</v>
      </c>
      <c r="W241" s="10">
        <f t="shared" si="74"/>
        <v>266.30574012846796</v>
      </c>
      <c r="X241" s="10">
        <f t="shared" si="74"/>
        <v>258.2587061604429</v>
      </c>
      <c r="Y241" s="10">
        <f t="shared" si="74"/>
        <v>250.54858260934586</v>
      </c>
      <c r="Z241" s="10">
        <f t="shared" si="74"/>
        <v>243.15366317461678</v>
      </c>
      <c r="AA241" s="10">
        <f t="shared" si="74"/>
        <v>236.05459022114493</v>
      </c>
      <c r="AB241" s="10">
        <f t="shared" si="73"/>
        <v>229.23396882754139</v>
      </c>
      <c r="AC241" s="10">
        <f t="shared" si="73"/>
        <v>222.67606342990823</v>
      </c>
      <c r="AD241" s="10">
        <f t="shared" si="73"/>
        <v>216.36655584616648</v>
      </c>
      <c r="AE241" s="10">
        <f t="shared" si="73"/>
        <v>210.29234973963861</v>
      </c>
      <c r="AF241" s="10">
        <f t="shared" si="73"/>
        <v>204.441410780219</v>
      </c>
      <c r="AG241" s="10">
        <f t="shared" si="73"/>
        <v>198.80263463688431</v>
      </c>
      <c r="AH241" s="10">
        <f t="shared" si="73"/>
        <v>193.36573694449478</v>
      </c>
      <c r="AI241" s="10">
        <f t="shared" si="73"/>
        <v>188.12116081789191</v>
      </c>
      <c r="AJ241" s="10">
        <f t="shared" si="73"/>
        <v>183.05999852137927</v>
      </c>
      <c r="AK241" s="10">
        <f t="shared" si="73"/>
        <v>178.17392466247304</v>
      </c>
      <c r="AL241" s="10">
        <f t="shared" si="73"/>
        <v>173.4551388459374</v>
      </c>
      <c r="AM241" s="10">
        <f t="shared" si="73"/>
        <v>168.89631615240268</v>
      </c>
      <c r="AN241" s="10">
        <f t="shared" si="73"/>
        <v>164.49056413317714</v>
      </c>
      <c r="AO241" s="10">
        <f t="shared" si="73"/>
        <v>160.23138526578646</v>
      </c>
      <c r="AP241" s="10">
        <f t="shared" si="73"/>
        <v>156.1126440122149</v>
      </c>
    </row>
    <row r="242" spans="1:42" x14ac:dyDescent="0.2">
      <c r="A242" s="10">
        <f t="shared" si="59"/>
        <v>267</v>
      </c>
      <c r="B242" s="49">
        <f t="shared" si="60"/>
        <v>0.29035279348317489</v>
      </c>
      <c r="C242" s="49">
        <f t="shared" si="61"/>
        <v>1.6144956592601192</v>
      </c>
      <c r="D242" s="48">
        <f t="shared" si="62"/>
        <v>7.4826632738912346</v>
      </c>
      <c r="E242" s="48">
        <f t="shared" si="63"/>
        <v>74.562172451992907</v>
      </c>
      <c r="F242" s="48">
        <f t="shared" si="64"/>
        <v>44.631519356427987</v>
      </c>
      <c r="G242" s="50">
        <f t="shared" si="65"/>
        <v>2.3633946675652435E-3</v>
      </c>
      <c r="H242" s="51">
        <f t="shared" si="66"/>
        <v>1.9830688799939739E-2</v>
      </c>
      <c r="I242" s="10">
        <f t="shared" si="67"/>
        <v>455.91529367406366</v>
      </c>
      <c r="J242" s="10">
        <f t="shared" si="69"/>
        <v>420.96959878755314</v>
      </c>
      <c r="K242" s="10">
        <f t="shared" si="74"/>
        <v>406.16951008639751</v>
      </c>
      <c r="L242" s="10">
        <f t="shared" si="74"/>
        <v>389.08313387485856</v>
      </c>
      <c r="M242" s="10">
        <f t="shared" si="74"/>
        <v>373.81872210449097</v>
      </c>
      <c r="N242" s="10">
        <f t="shared" si="74"/>
        <v>359.85706462380659</v>
      </c>
      <c r="O242" s="10">
        <f t="shared" si="74"/>
        <v>346.91608353048929</v>
      </c>
      <c r="P242" s="10">
        <f t="shared" si="74"/>
        <v>334.8183074851222</v>
      </c>
      <c r="Q242" s="10">
        <f t="shared" si="74"/>
        <v>323.44120449711659</v>
      </c>
      <c r="R242" s="10">
        <f t="shared" si="74"/>
        <v>312.69459951274814</v>
      </c>
      <c r="S242" s="10">
        <f t="shared" si="74"/>
        <v>302.50899151444207</v>
      </c>
      <c r="T242" s="10">
        <f t="shared" si="74"/>
        <v>292.82891828578346</v>
      </c>
      <c r="U242" s="10">
        <f t="shared" si="74"/>
        <v>283.60891103228016</v>
      </c>
      <c r="V242" s="10">
        <f t="shared" si="74"/>
        <v>274.81088640828983</v>
      </c>
      <c r="W242" s="10">
        <f t="shared" si="74"/>
        <v>266.40238768428054</v>
      </c>
      <c r="X242" s="10">
        <f t="shared" si="74"/>
        <v>258.35535371625548</v>
      </c>
      <c r="Y242" s="10">
        <f t="shared" si="74"/>
        <v>250.64523016515847</v>
      </c>
      <c r="Z242" s="10">
        <f t="shared" si="74"/>
        <v>243.25031073042939</v>
      </c>
      <c r="AA242" s="10">
        <f t="shared" si="74"/>
        <v>236.15123777695754</v>
      </c>
      <c r="AB242" s="10">
        <f t="shared" si="73"/>
        <v>229.330616383354</v>
      </c>
      <c r="AC242" s="10">
        <f t="shared" si="73"/>
        <v>222.77271098572083</v>
      </c>
      <c r="AD242" s="10">
        <f t="shared" si="73"/>
        <v>216.46320340197909</v>
      </c>
      <c r="AE242" s="10">
        <f t="shared" si="73"/>
        <v>210.38899729545122</v>
      </c>
      <c r="AF242" s="10">
        <f t="shared" si="73"/>
        <v>204.53805833603161</v>
      </c>
      <c r="AG242" s="10">
        <f t="shared" si="73"/>
        <v>198.89928219269692</v>
      </c>
      <c r="AH242" s="10">
        <f t="shared" si="73"/>
        <v>193.46238450030739</v>
      </c>
      <c r="AI242" s="10">
        <f t="shared" si="73"/>
        <v>188.21780837370451</v>
      </c>
      <c r="AJ242" s="10">
        <f t="shared" si="73"/>
        <v>183.15664607719188</v>
      </c>
      <c r="AK242" s="10">
        <f t="shared" si="73"/>
        <v>178.27057221828565</v>
      </c>
      <c r="AL242" s="10">
        <f t="shared" si="73"/>
        <v>173.55178640175001</v>
      </c>
      <c r="AM242" s="10">
        <f t="shared" si="73"/>
        <v>168.99296370821529</v>
      </c>
      <c r="AN242" s="10">
        <f t="shared" si="73"/>
        <v>164.58721168898975</v>
      </c>
      <c r="AO242" s="10">
        <f t="shared" si="73"/>
        <v>160.32803282159907</v>
      </c>
      <c r="AP242" s="10">
        <f t="shared" si="73"/>
        <v>156.20929156802751</v>
      </c>
    </row>
    <row r="243" spans="1:42" x14ac:dyDescent="0.2">
      <c r="A243" s="10">
        <f t="shared" si="59"/>
        <v>268</v>
      </c>
      <c r="B243" s="49">
        <f t="shared" si="60"/>
        <v>0.28804921365405939</v>
      </c>
      <c r="C243" s="49">
        <f t="shared" si="61"/>
        <v>1.6144956592601192</v>
      </c>
      <c r="D243" s="48">
        <f t="shared" si="62"/>
        <v>7.5106882299732236</v>
      </c>
      <c r="E243" s="48">
        <f t="shared" si="63"/>
        <v>75.038410381574508</v>
      </c>
      <c r="F243" s="48">
        <f t="shared" si="64"/>
        <v>44.995657461681631</v>
      </c>
      <c r="G243" s="50">
        <f t="shared" si="65"/>
        <v>2.335866450847773E-3</v>
      </c>
      <c r="H243" s="51">
        <f t="shared" si="66"/>
        <v>1.9679781535403833E-2</v>
      </c>
      <c r="I243" s="10">
        <f t="shared" si="67"/>
        <v>456.01091829617445</v>
      </c>
      <c r="J243" s="10">
        <f t="shared" si="69"/>
        <v>421.06471595959238</v>
      </c>
      <c r="K243" s="10">
        <f t="shared" si="74"/>
        <v>406.2651347085083</v>
      </c>
      <c r="L243" s="10">
        <f t="shared" si="74"/>
        <v>389.17875849696935</v>
      </c>
      <c r="M243" s="10">
        <f t="shared" si="74"/>
        <v>373.91434672660176</v>
      </c>
      <c r="N243" s="10">
        <f t="shared" si="74"/>
        <v>359.95268924591738</v>
      </c>
      <c r="O243" s="10">
        <f t="shared" si="74"/>
        <v>347.01170815260008</v>
      </c>
      <c r="P243" s="10">
        <f t="shared" si="74"/>
        <v>334.91393210723299</v>
      </c>
      <c r="Q243" s="10">
        <f t="shared" si="74"/>
        <v>323.53682911922738</v>
      </c>
      <c r="R243" s="10">
        <f t="shared" si="74"/>
        <v>312.79022413485893</v>
      </c>
      <c r="S243" s="10">
        <f t="shared" si="74"/>
        <v>302.60461613655286</v>
      </c>
      <c r="T243" s="10">
        <f t="shared" si="74"/>
        <v>292.92454290789425</v>
      </c>
      <c r="U243" s="10">
        <f t="shared" si="74"/>
        <v>283.70453565439095</v>
      </c>
      <c r="V243" s="10">
        <f t="shared" si="74"/>
        <v>274.90651103040062</v>
      </c>
      <c r="W243" s="10">
        <f t="shared" si="74"/>
        <v>266.49801230639133</v>
      </c>
      <c r="X243" s="10">
        <f t="shared" si="74"/>
        <v>258.45097833836627</v>
      </c>
      <c r="Y243" s="10">
        <f t="shared" si="74"/>
        <v>250.74085478726928</v>
      </c>
      <c r="Z243" s="10">
        <f t="shared" si="74"/>
        <v>243.34593535254021</v>
      </c>
      <c r="AA243" s="10">
        <f t="shared" si="74"/>
        <v>236.24686239906836</v>
      </c>
      <c r="AB243" s="10">
        <f t="shared" si="73"/>
        <v>229.42624100546482</v>
      </c>
      <c r="AC243" s="10">
        <f t="shared" si="73"/>
        <v>222.86833560783165</v>
      </c>
      <c r="AD243" s="10">
        <f t="shared" si="73"/>
        <v>216.55882802408991</v>
      </c>
      <c r="AE243" s="10">
        <f t="shared" si="73"/>
        <v>210.48462191756204</v>
      </c>
      <c r="AF243" s="10">
        <f t="shared" si="73"/>
        <v>204.63368295814243</v>
      </c>
      <c r="AG243" s="10">
        <f t="shared" si="73"/>
        <v>198.99490681480773</v>
      </c>
      <c r="AH243" s="10">
        <f t="shared" si="73"/>
        <v>193.55800912241821</v>
      </c>
      <c r="AI243" s="10">
        <f t="shared" si="73"/>
        <v>188.31343299581533</v>
      </c>
      <c r="AJ243" s="10">
        <f t="shared" si="73"/>
        <v>183.2522706993027</v>
      </c>
      <c r="AK243" s="10">
        <f t="shared" si="73"/>
        <v>178.36619684039647</v>
      </c>
      <c r="AL243" s="10">
        <f t="shared" si="73"/>
        <v>173.64741102386083</v>
      </c>
      <c r="AM243" s="10">
        <f t="shared" si="73"/>
        <v>169.0885883303261</v>
      </c>
      <c r="AN243" s="10">
        <f t="shared" si="73"/>
        <v>164.68283631110057</v>
      </c>
      <c r="AO243" s="10">
        <f t="shared" si="73"/>
        <v>160.42365744370989</v>
      </c>
      <c r="AP243" s="10">
        <f t="shared" si="73"/>
        <v>156.30491619013833</v>
      </c>
    </row>
    <row r="244" spans="1:42" x14ac:dyDescent="0.2">
      <c r="A244" s="10">
        <f t="shared" si="59"/>
        <v>269</v>
      </c>
      <c r="B244" s="49">
        <f t="shared" si="60"/>
        <v>0.28577242399168956</v>
      </c>
      <c r="C244" s="49">
        <f t="shared" si="61"/>
        <v>1.6144956592601192</v>
      </c>
      <c r="D244" s="48">
        <f t="shared" si="62"/>
        <v>7.5387131860552135</v>
      </c>
      <c r="E244" s="48">
        <f t="shared" si="63"/>
        <v>75.516219107482939</v>
      </c>
      <c r="F244" s="48">
        <f t="shared" si="64"/>
        <v>45.361366363262086</v>
      </c>
      <c r="G244" s="50">
        <f t="shared" si="65"/>
        <v>2.3087605951733555E-3</v>
      </c>
      <c r="H244" s="51">
        <f t="shared" si="66"/>
        <v>1.9530568683589326E-2</v>
      </c>
      <c r="I244" s="10">
        <f t="shared" si="67"/>
        <v>456.10553458384351</v>
      </c>
      <c r="J244" s="10">
        <f t="shared" si="69"/>
        <v>421.15883202491869</v>
      </c>
      <c r="K244" s="10">
        <f t="shared" si="74"/>
        <v>406.35975099617735</v>
      </c>
      <c r="L244" s="10">
        <f t="shared" si="74"/>
        <v>389.27337478463841</v>
      </c>
      <c r="M244" s="10">
        <f t="shared" si="74"/>
        <v>374.00896301427082</v>
      </c>
      <c r="N244" s="10">
        <f t="shared" si="74"/>
        <v>360.04730553358644</v>
      </c>
      <c r="O244" s="10">
        <f t="shared" si="74"/>
        <v>347.10632444026913</v>
      </c>
      <c r="P244" s="10">
        <f t="shared" si="74"/>
        <v>335.00854839490205</v>
      </c>
      <c r="Q244" s="10">
        <f t="shared" si="74"/>
        <v>323.63144540689643</v>
      </c>
      <c r="R244" s="10">
        <f t="shared" si="74"/>
        <v>312.88484042252799</v>
      </c>
      <c r="S244" s="10">
        <f t="shared" si="74"/>
        <v>302.69923242422192</v>
      </c>
      <c r="T244" s="10">
        <f t="shared" si="74"/>
        <v>293.0191591955633</v>
      </c>
      <c r="U244" s="10">
        <f t="shared" si="74"/>
        <v>283.79915194206001</v>
      </c>
      <c r="V244" s="10">
        <f t="shared" si="74"/>
        <v>275.00112731806968</v>
      </c>
      <c r="W244" s="10">
        <f t="shared" si="74"/>
        <v>266.59262859406039</v>
      </c>
      <c r="X244" s="10">
        <f t="shared" si="74"/>
        <v>258.54559462603532</v>
      </c>
      <c r="Y244" s="10">
        <f t="shared" si="74"/>
        <v>250.83547107493837</v>
      </c>
      <c r="Z244" s="10">
        <f t="shared" si="74"/>
        <v>243.44055164020929</v>
      </c>
      <c r="AA244" s="10">
        <f t="shared" si="74"/>
        <v>236.34147868673745</v>
      </c>
      <c r="AB244" s="10">
        <f t="shared" si="73"/>
        <v>229.5208572931339</v>
      </c>
      <c r="AC244" s="10">
        <f t="shared" si="73"/>
        <v>222.96295189550074</v>
      </c>
      <c r="AD244" s="10">
        <f t="shared" si="73"/>
        <v>216.65344431175899</v>
      </c>
      <c r="AE244" s="10">
        <f t="shared" si="73"/>
        <v>210.57923820523112</v>
      </c>
      <c r="AF244" s="10">
        <f t="shared" si="73"/>
        <v>204.72829924581151</v>
      </c>
      <c r="AG244" s="10">
        <f t="shared" si="73"/>
        <v>199.08952310247682</v>
      </c>
      <c r="AH244" s="10">
        <f t="shared" si="73"/>
        <v>193.6526254100873</v>
      </c>
      <c r="AI244" s="10">
        <f t="shared" si="73"/>
        <v>188.40804928348442</v>
      </c>
      <c r="AJ244" s="10">
        <f t="shared" si="73"/>
        <v>183.34688698697178</v>
      </c>
      <c r="AK244" s="10">
        <f t="shared" si="73"/>
        <v>178.46081312806555</v>
      </c>
      <c r="AL244" s="10">
        <f t="shared" si="73"/>
        <v>173.74202731152991</v>
      </c>
      <c r="AM244" s="10">
        <f t="shared" si="73"/>
        <v>169.18320461799519</v>
      </c>
      <c r="AN244" s="10">
        <f t="shared" si="73"/>
        <v>164.77745259876966</v>
      </c>
      <c r="AO244" s="10">
        <f t="shared" si="73"/>
        <v>160.51827373137897</v>
      </c>
      <c r="AP244" s="10">
        <f t="shared" si="73"/>
        <v>156.39953247780741</v>
      </c>
    </row>
    <row r="245" spans="1:42" x14ac:dyDescent="0.2">
      <c r="A245" s="10">
        <f t="shared" si="59"/>
        <v>270</v>
      </c>
      <c r="B245" s="49">
        <f t="shared" si="60"/>
        <v>0.28352201674286537</v>
      </c>
      <c r="C245" s="49">
        <f t="shared" si="61"/>
        <v>1.6144956592601192</v>
      </c>
      <c r="D245" s="48">
        <f t="shared" si="62"/>
        <v>7.5667381421372033</v>
      </c>
      <c r="E245" s="48">
        <f t="shared" si="63"/>
        <v>75.99559862971816</v>
      </c>
      <c r="F245" s="48">
        <f t="shared" si="64"/>
        <v>45.728646061169336</v>
      </c>
      <c r="G245" s="50">
        <f t="shared" si="65"/>
        <v>2.2820691018269369E-3</v>
      </c>
      <c r="H245" s="51">
        <f t="shared" si="66"/>
        <v>1.9383025321512679E-2</v>
      </c>
      <c r="I245" s="10">
        <f t="shared" si="67"/>
        <v>456.1991568754633</v>
      </c>
      <c r="J245" s="10">
        <f t="shared" si="69"/>
        <v>421.25196119303001</v>
      </c>
      <c r="K245" s="10">
        <f t="shared" si="74"/>
        <v>406.45337328779715</v>
      </c>
      <c r="L245" s="10">
        <f t="shared" si="74"/>
        <v>389.3669970762582</v>
      </c>
      <c r="M245" s="10">
        <f t="shared" si="74"/>
        <v>374.10258530589061</v>
      </c>
      <c r="N245" s="10">
        <f t="shared" si="74"/>
        <v>360.14092782520623</v>
      </c>
      <c r="O245" s="10">
        <f t="shared" si="74"/>
        <v>347.19994673188893</v>
      </c>
      <c r="P245" s="10">
        <f t="shared" si="74"/>
        <v>335.10217068652184</v>
      </c>
      <c r="Q245" s="10">
        <f t="shared" si="74"/>
        <v>323.72506769851623</v>
      </c>
      <c r="R245" s="10">
        <f t="shared" si="74"/>
        <v>312.97846271414778</v>
      </c>
      <c r="S245" s="10">
        <f t="shared" si="74"/>
        <v>302.79285471584171</v>
      </c>
      <c r="T245" s="10">
        <f t="shared" si="74"/>
        <v>293.1127814871831</v>
      </c>
      <c r="U245" s="10">
        <f t="shared" si="74"/>
        <v>283.8927742336798</v>
      </c>
      <c r="V245" s="10">
        <f t="shared" si="74"/>
        <v>275.09474960968947</v>
      </c>
      <c r="W245" s="10">
        <f t="shared" si="74"/>
        <v>266.68625088568018</v>
      </c>
      <c r="X245" s="10">
        <f t="shared" si="74"/>
        <v>258.63921691765512</v>
      </c>
      <c r="Y245" s="10">
        <f t="shared" si="74"/>
        <v>250.92909336655813</v>
      </c>
      <c r="Z245" s="10">
        <f t="shared" si="74"/>
        <v>243.53417393182906</v>
      </c>
      <c r="AA245" s="10">
        <f t="shared" si="74"/>
        <v>236.43510097835721</v>
      </c>
      <c r="AB245" s="10">
        <f t="shared" si="73"/>
        <v>229.61447958475367</v>
      </c>
      <c r="AC245" s="10">
        <f t="shared" si="73"/>
        <v>223.0565741871205</v>
      </c>
      <c r="AD245" s="10">
        <f t="shared" si="73"/>
        <v>216.74706660337876</v>
      </c>
      <c r="AE245" s="10">
        <f t="shared" si="73"/>
        <v>210.67286049685089</v>
      </c>
      <c r="AF245" s="10">
        <f t="shared" si="73"/>
        <v>204.82192153743128</v>
      </c>
      <c r="AG245" s="10">
        <f t="shared" si="73"/>
        <v>199.18314539409658</v>
      </c>
      <c r="AH245" s="10">
        <f t="shared" si="73"/>
        <v>193.74624770170706</v>
      </c>
      <c r="AI245" s="10">
        <f t="shared" si="73"/>
        <v>188.50167157510418</v>
      </c>
      <c r="AJ245" s="10">
        <f t="shared" si="73"/>
        <v>183.44050927859155</v>
      </c>
      <c r="AK245" s="10">
        <f t="shared" si="73"/>
        <v>178.55443541968532</v>
      </c>
      <c r="AL245" s="10">
        <f t="shared" si="73"/>
        <v>173.83564960314968</v>
      </c>
      <c r="AM245" s="10">
        <f t="shared" si="73"/>
        <v>169.27682690961495</v>
      </c>
      <c r="AN245" s="10">
        <f t="shared" si="73"/>
        <v>164.87107489038942</v>
      </c>
      <c r="AO245" s="10">
        <f t="shared" si="73"/>
        <v>160.61189602299874</v>
      </c>
      <c r="AP245" s="10">
        <f t="shared" si="73"/>
        <v>156.49315476942718</v>
      </c>
    </row>
    <row r="246" spans="1:42" x14ac:dyDescent="0.2">
      <c r="A246" s="10">
        <f t="shared" si="59"/>
        <v>271</v>
      </c>
      <c r="B246" s="49">
        <f t="shared" si="60"/>
        <v>0.28129759177880787</v>
      </c>
      <c r="C246" s="49">
        <f t="shared" si="61"/>
        <v>1.6144956592601192</v>
      </c>
      <c r="D246" s="48">
        <f t="shared" si="62"/>
        <v>7.5947630982191932</v>
      </c>
      <c r="E246" s="48">
        <f t="shared" si="63"/>
        <v>76.476548948280154</v>
      </c>
      <c r="F246" s="48">
        <f t="shared" si="64"/>
        <v>46.097496555403374</v>
      </c>
      <c r="G246" s="50">
        <f t="shared" si="65"/>
        <v>2.2557841514941703E-3</v>
      </c>
      <c r="H246" s="51">
        <f t="shared" si="66"/>
        <v>1.9237126975750359E-2</v>
      </c>
      <c r="I246" s="10">
        <f t="shared" si="67"/>
        <v>456.29179925413331</v>
      </c>
      <c r="J246" s="10">
        <f t="shared" si="69"/>
        <v>421.34411742088054</v>
      </c>
      <c r="K246" s="10">
        <f t="shared" si="74"/>
        <v>406.54601566646716</v>
      </c>
      <c r="L246" s="10">
        <f t="shared" si="74"/>
        <v>389.45963945492821</v>
      </c>
      <c r="M246" s="10">
        <f t="shared" si="74"/>
        <v>374.19522768456062</v>
      </c>
      <c r="N246" s="10">
        <f t="shared" si="74"/>
        <v>360.23357020387624</v>
      </c>
      <c r="O246" s="10">
        <f t="shared" si="74"/>
        <v>347.29258911055894</v>
      </c>
      <c r="P246" s="10">
        <f t="shared" si="74"/>
        <v>335.19481306519185</v>
      </c>
      <c r="Q246" s="10">
        <f t="shared" si="74"/>
        <v>323.81771007718623</v>
      </c>
      <c r="R246" s="10">
        <f t="shared" si="74"/>
        <v>313.07110509281779</v>
      </c>
      <c r="S246" s="10">
        <f t="shared" si="74"/>
        <v>302.88549709451172</v>
      </c>
      <c r="T246" s="10">
        <f t="shared" si="74"/>
        <v>293.20542386585311</v>
      </c>
      <c r="U246" s="10">
        <f t="shared" si="74"/>
        <v>283.98541661234981</v>
      </c>
      <c r="V246" s="10">
        <f t="shared" si="74"/>
        <v>275.18739198835948</v>
      </c>
      <c r="W246" s="10">
        <f t="shared" si="74"/>
        <v>266.77889326435019</v>
      </c>
      <c r="X246" s="10">
        <f t="shared" si="74"/>
        <v>258.73185929632513</v>
      </c>
      <c r="Y246" s="10">
        <f t="shared" si="74"/>
        <v>251.02173574522814</v>
      </c>
      <c r="Z246" s="10">
        <f t="shared" si="74"/>
        <v>243.62681631049907</v>
      </c>
      <c r="AA246" s="10">
        <f t="shared" si="74"/>
        <v>236.52774335702722</v>
      </c>
      <c r="AB246" s="10">
        <f t="shared" si="73"/>
        <v>229.70712196342367</v>
      </c>
      <c r="AC246" s="10">
        <f t="shared" si="73"/>
        <v>223.14921656579051</v>
      </c>
      <c r="AD246" s="10">
        <f t="shared" si="73"/>
        <v>216.83970898204876</v>
      </c>
      <c r="AE246" s="10">
        <f t="shared" si="73"/>
        <v>210.76550287552089</v>
      </c>
      <c r="AF246" s="10">
        <f t="shared" si="73"/>
        <v>204.91456391610129</v>
      </c>
      <c r="AG246" s="10">
        <f t="shared" si="73"/>
        <v>199.27578777276659</v>
      </c>
      <c r="AH246" s="10">
        <f t="shared" si="73"/>
        <v>193.83889008037707</v>
      </c>
      <c r="AI246" s="10">
        <f t="shared" si="73"/>
        <v>188.59431395377419</v>
      </c>
      <c r="AJ246" s="10">
        <f t="shared" si="73"/>
        <v>183.53315165726156</v>
      </c>
      <c r="AK246" s="10">
        <f t="shared" si="73"/>
        <v>178.64707779835533</v>
      </c>
      <c r="AL246" s="10">
        <f t="shared" si="73"/>
        <v>173.92829198181968</v>
      </c>
      <c r="AM246" s="10">
        <f t="shared" si="73"/>
        <v>169.36946928828496</v>
      </c>
      <c r="AN246" s="10">
        <f t="shared" si="73"/>
        <v>164.96371726905943</v>
      </c>
      <c r="AO246" s="10">
        <f t="shared" si="73"/>
        <v>160.70453840166874</v>
      </c>
      <c r="AP246" s="10">
        <f t="shared" si="73"/>
        <v>156.58579714809719</v>
      </c>
    </row>
    <row r="247" spans="1:42" x14ac:dyDescent="0.2">
      <c r="A247" s="10">
        <f t="shared" si="59"/>
        <v>272</v>
      </c>
      <c r="B247" s="49">
        <f t="shared" si="60"/>
        <v>0.27909875642698712</v>
      </c>
      <c r="C247" s="49">
        <f t="shared" si="61"/>
        <v>1.6144956592601192</v>
      </c>
      <c r="D247" s="48">
        <f t="shared" si="62"/>
        <v>7.622788054301183</v>
      </c>
      <c r="E247" s="48">
        <f t="shared" si="63"/>
        <v>76.959070063168923</v>
      </c>
      <c r="F247" s="48">
        <f t="shared" si="64"/>
        <v>46.467917845964216</v>
      </c>
      <c r="G247" s="50">
        <f t="shared" si="65"/>
        <v>2.2298980996313753E-3</v>
      </c>
      <c r="H247" s="51">
        <f t="shared" si="66"/>
        <v>1.9092849612909947E-2</v>
      </c>
      <c r="I247" s="10">
        <f t="shared" si="67"/>
        <v>456.38347555309679</v>
      </c>
      <c r="J247" s="10">
        <f t="shared" si="69"/>
        <v>421.43531441824933</v>
      </c>
      <c r="K247" s="10">
        <f t="shared" si="74"/>
        <v>406.63769196543063</v>
      </c>
      <c r="L247" s="10">
        <f t="shared" si="74"/>
        <v>389.55131575389169</v>
      </c>
      <c r="M247" s="10">
        <f t="shared" si="74"/>
        <v>374.2869039835241</v>
      </c>
      <c r="N247" s="10">
        <f t="shared" si="74"/>
        <v>360.32524650283972</v>
      </c>
      <c r="O247" s="10">
        <f t="shared" si="74"/>
        <v>347.38426540952241</v>
      </c>
      <c r="P247" s="10">
        <f t="shared" si="74"/>
        <v>335.28648936415533</v>
      </c>
      <c r="Q247" s="10">
        <f t="shared" si="74"/>
        <v>323.90938637614971</v>
      </c>
      <c r="R247" s="10">
        <f t="shared" si="74"/>
        <v>313.16278139178127</v>
      </c>
      <c r="S247" s="10">
        <f t="shared" si="74"/>
        <v>302.9771733934752</v>
      </c>
      <c r="T247" s="10">
        <f t="shared" si="74"/>
        <v>293.29710016481658</v>
      </c>
      <c r="U247" s="10">
        <f t="shared" si="74"/>
        <v>284.07709291131329</v>
      </c>
      <c r="V247" s="10">
        <f t="shared" si="74"/>
        <v>275.27906828732296</v>
      </c>
      <c r="W247" s="10">
        <f t="shared" si="74"/>
        <v>266.87056956331367</v>
      </c>
      <c r="X247" s="10">
        <f t="shared" si="74"/>
        <v>258.8235355952886</v>
      </c>
      <c r="Y247" s="10">
        <f t="shared" si="74"/>
        <v>251.11341204419162</v>
      </c>
      <c r="Z247" s="10">
        <f t="shared" si="74"/>
        <v>243.71849260946254</v>
      </c>
      <c r="AA247" s="10">
        <f t="shared" si="74"/>
        <v>236.6194196559907</v>
      </c>
      <c r="AB247" s="10">
        <f t="shared" si="73"/>
        <v>229.79879826238715</v>
      </c>
      <c r="AC247" s="10">
        <f t="shared" si="73"/>
        <v>223.24089286475399</v>
      </c>
      <c r="AD247" s="10">
        <f t="shared" si="73"/>
        <v>216.93138528101224</v>
      </c>
      <c r="AE247" s="10">
        <f t="shared" si="73"/>
        <v>210.85717917448437</v>
      </c>
      <c r="AF247" s="10">
        <f t="shared" si="73"/>
        <v>205.00624021506476</v>
      </c>
      <c r="AG247" s="10">
        <f t="shared" si="73"/>
        <v>199.36746407173007</v>
      </c>
      <c r="AH247" s="10">
        <f t="shared" si="73"/>
        <v>193.93056637934055</v>
      </c>
      <c r="AI247" s="10">
        <f t="shared" si="73"/>
        <v>188.68599025273767</v>
      </c>
      <c r="AJ247" s="10">
        <f t="shared" si="73"/>
        <v>183.62482795622503</v>
      </c>
      <c r="AK247" s="10">
        <f t="shared" si="73"/>
        <v>178.7387540973188</v>
      </c>
      <c r="AL247" s="10">
        <f t="shared" si="73"/>
        <v>174.01996828078316</v>
      </c>
      <c r="AM247" s="10">
        <f t="shared" si="73"/>
        <v>169.46114558724844</v>
      </c>
      <c r="AN247" s="10">
        <f t="shared" si="73"/>
        <v>165.05539356802291</v>
      </c>
      <c r="AO247" s="10">
        <f t="shared" si="73"/>
        <v>160.79621470063222</v>
      </c>
      <c r="AP247" s="10">
        <f t="shared" si="73"/>
        <v>156.67747344706066</v>
      </c>
    </row>
    <row r="248" spans="1:42" x14ac:dyDescent="0.2">
      <c r="A248" s="10">
        <f t="shared" si="59"/>
        <v>273</v>
      </c>
      <c r="B248" s="49">
        <f t="shared" si="60"/>
        <v>0.2769251253072027</v>
      </c>
      <c r="C248" s="49">
        <f t="shared" si="61"/>
        <v>1.6144956592601192</v>
      </c>
      <c r="D248" s="48">
        <f t="shared" si="62"/>
        <v>7.650813010383172</v>
      </c>
      <c r="E248" s="48">
        <f t="shared" si="63"/>
        <v>77.443161974384509</v>
      </c>
      <c r="F248" s="48">
        <f t="shared" si="64"/>
        <v>46.839909932851832</v>
      </c>
      <c r="G248" s="50">
        <f t="shared" si="65"/>
        <v>2.2044034719701073E-3</v>
      </c>
      <c r="H248" s="51">
        <f t="shared" si="66"/>
        <v>1.895016963033145E-2</v>
      </c>
      <c r="I248" s="10">
        <f t="shared" si="67"/>
        <v>456.47419936104313</v>
      </c>
      <c r="J248" s="10">
        <f t="shared" si="69"/>
        <v>421.52556565297681</v>
      </c>
      <c r="K248" s="10">
        <f t="shared" si="74"/>
        <v>406.72841577337698</v>
      </c>
      <c r="L248" s="10">
        <f t="shared" si="74"/>
        <v>389.64203956183803</v>
      </c>
      <c r="M248" s="10">
        <f t="shared" si="74"/>
        <v>374.37762779147045</v>
      </c>
      <c r="N248" s="10">
        <f t="shared" si="74"/>
        <v>360.41597031078607</v>
      </c>
      <c r="O248" s="10">
        <f t="shared" si="74"/>
        <v>347.47498921746876</v>
      </c>
      <c r="P248" s="10">
        <f t="shared" si="74"/>
        <v>335.37721317210168</v>
      </c>
      <c r="Q248" s="10">
        <f t="shared" si="74"/>
        <v>324.00011018409606</v>
      </c>
      <c r="R248" s="10">
        <f t="shared" si="74"/>
        <v>313.25350519972761</v>
      </c>
      <c r="S248" s="10">
        <f t="shared" si="74"/>
        <v>303.06789720142154</v>
      </c>
      <c r="T248" s="10">
        <f t="shared" si="74"/>
        <v>293.38782397276293</v>
      </c>
      <c r="U248" s="10">
        <f t="shared" si="74"/>
        <v>284.16781671925963</v>
      </c>
      <c r="V248" s="10">
        <f t="shared" si="74"/>
        <v>275.3697920952693</v>
      </c>
      <c r="W248" s="10">
        <f t="shared" si="74"/>
        <v>266.96129337126001</v>
      </c>
      <c r="X248" s="10">
        <f t="shared" si="74"/>
        <v>258.91425940323495</v>
      </c>
      <c r="Y248" s="10">
        <f t="shared" si="74"/>
        <v>251.20413585213799</v>
      </c>
      <c r="Z248" s="10">
        <f t="shared" si="74"/>
        <v>243.80921641740892</v>
      </c>
      <c r="AA248" s="10">
        <f t="shared" si="74"/>
        <v>236.71014346393707</v>
      </c>
      <c r="AB248" s="10">
        <f t="shared" si="73"/>
        <v>229.88952207033353</v>
      </c>
      <c r="AC248" s="10">
        <f t="shared" si="73"/>
        <v>223.33161667270036</v>
      </c>
      <c r="AD248" s="10">
        <f t="shared" si="73"/>
        <v>217.02210908895862</v>
      </c>
      <c r="AE248" s="10">
        <f t="shared" si="73"/>
        <v>210.94790298243075</v>
      </c>
      <c r="AF248" s="10">
        <f t="shared" si="73"/>
        <v>205.09696402301114</v>
      </c>
      <c r="AG248" s="10">
        <f t="shared" si="73"/>
        <v>199.45818787967644</v>
      </c>
      <c r="AH248" s="10">
        <f t="shared" si="73"/>
        <v>194.02129018728692</v>
      </c>
      <c r="AI248" s="10">
        <f t="shared" si="73"/>
        <v>188.77671406068404</v>
      </c>
      <c r="AJ248" s="10">
        <f t="shared" si="73"/>
        <v>183.71555176417141</v>
      </c>
      <c r="AK248" s="10">
        <f t="shared" si="73"/>
        <v>178.82947790526518</v>
      </c>
      <c r="AL248" s="10">
        <f t="shared" si="73"/>
        <v>174.11069208872954</v>
      </c>
      <c r="AM248" s="10">
        <f t="shared" si="73"/>
        <v>169.55186939519481</v>
      </c>
      <c r="AN248" s="10">
        <f t="shared" si="73"/>
        <v>165.14611737596928</v>
      </c>
      <c r="AO248" s="10">
        <f t="shared" si="73"/>
        <v>160.8869385085786</v>
      </c>
      <c r="AP248" s="10">
        <f t="shared" si="73"/>
        <v>156.76819725500704</v>
      </c>
    </row>
    <row r="249" spans="1:42" x14ac:dyDescent="0.2">
      <c r="A249" s="10">
        <f t="shared" si="59"/>
        <v>274</v>
      </c>
      <c r="B249" s="49">
        <f t="shared" si="60"/>
        <v>0.27477632017179549</v>
      </c>
      <c r="C249" s="49">
        <f t="shared" si="61"/>
        <v>1.6144956592601192</v>
      </c>
      <c r="D249" s="48">
        <f t="shared" si="62"/>
        <v>7.6788379664651618</v>
      </c>
      <c r="E249" s="48">
        <f t="shared" si="63"/>
        <v>77.928824681926912</v>
      </c>
      <c r="F249" s="48">
        <f t="shared" si="64"/>
        <v>47.213472816066265</v>
      </c>
      <c r="G249" s="50">
        <f t="shared" si="65"/>
        <v>2.1792929601518107E-3</v>
      </c>
      <c r="H249" s="51">
        <f t="shared" si="66"/>
        <v>1.8809063847012572E-2</v>
      </c>
      <c r="I249" s="10">
        <f t="shared" si="67"/>
        <v>456.5639840272799</v>
      </c>
      <c r="J249" s="10">
        <f t="shared" si="69"/>
        <v>421.61488435607231</v>
      </c>
      <c r="K249" s="10">
        <f t="shared" si="74"/>
        <v>406.81820043961375</v>
      </c>
      <c r="L249" s="10">
        <f t="shared" si="74"/>
        <v>389.7318242280748</v>
      </c>
      <c r="M249" s="10">
        <f t="shared" si="74"/>
        <v>374.46741245770721</v>
      </c>
      <c r="N249" s="10">
        <f t="shared" si="74"/>
        <v>360.50575497702283</v>
      </c>
      <c r="O249" s="10">
        <f t="shared" si="74"/>
        <v>347.56477388370553</v>
      </c>
      <c r="P249" s="10">
        <f t="shared" si="74"/>
        <v>335.46699783833844</v>
      </c>
      <c r="Q249" s="10">
        <f t="shared" si="74"/>
        <v>324.08989485033283</v>
      </c>
      <c r="R249" s="10">
        <f t="shared" si="74"/>
        <v>313.34328986596438</v>
      </c>
      <c r="S249" s="10">
        <f t="shared" si="74"/>
        <v>303.15768186765831</v>
      </c>
      <c r="T249" s="10">
        <f t="shared" si="74"/>
        <v>293.4776086389997</v>
      </c>
      <c r="U249" s="10">
        <f t="shared" si="74"/>
        <v>284.2576013854964</v>
      </c>
      <c r="V249" s="10">
        <f t="shared" si="74"/>
        <v>275.45957676150607</v>
      </c>
      <c r="W249" s="10">
        <f t="shared" si="74"/>
        <v>267.05107803749678</v>
      </c>
      <c r="X249" s="10">
        <f t="shared" si="74"/>
        <v>259.00404406947172</v>
      </c>
      <c r="Y249" s="10">
        <f t="shared" si="74"/>
        <v>251.29392051837479</v>
      </c>
      <c r="Z249" s="10">
        <f t="shared" si="74"/>
        <v>243.89900108364571</v>
      </c>
      <c r="AA249" s="10">
        <f t="shared" si="74"/>
        <v>236.79992813017387</v>
      </c>
      <c r="AB249" s="10">
        <f t="shared" si="73"/>
        <v>229.97930673657032</v>
      </c>
      <c r="AC249" s="10">
        <f t="shared" si="73"/>
        <v>223.42140133893716</v>
      </c>
      <c r="AD249" s="10">
        <f t="shared" si="73"/>
        <v>217.11189375519541</v>
      </c>
      <c r="AE249" s="10">
        <f t="shared" si="73"/>
        <v>211.03768764866754</v>
      </c>
      <c r="AF249" s="10">
        <f t="shared" si="73"/>
        <v>205.18674868924793</v>
      </c>
      <c r="AG249" s="10">
        <f t="shared" si="73"/>
        <v>199.54797254591324</v>
      </c>
      <c r="AH249" s="10">
        <f t="shared" si="73"/>
        <v>194.11107485352372</v>
      </c>
      <c r="AI249" s="10">
        <f t="shared" si="73"/>
        <v>188.86649872692084</v>
      </c>
      <c r="AJ249" s="10">
        <f t="shared" si="73"/>
        <v>183.8053364304082</v>
      </c>
      <c r="AK249" s="10">
        <f t="shared" si="73"/>
        <v>178.91926257150197</v>
      </c>
      <c r="AL249" s="10">
        <f t="shared" si="73"/>
        <v>174.20047675496633</v>
      </c>
      <c r="AM249" s="10">
        <f t="shared" si="73"/>
        <v>169.64165406143161</v>
      </c>
      <c r="AN249" s="10">
        <f t="shared" si="73"/>
        <v>165.23590204220608</v>
      </c>
      <c r="AO249" s="10">
        <f t="shared" si="73"/>
        <v>160.97672317481539</v>
      </c>
      <c r="AP249" s="10">
        <f t="shared" si="73"/>
        <v>156.85798192124383</v>
      </c>
    </row>
    <row r="250" spans="1:42" x14ac:dyDescent="0.2">
      <c r="A250" s="10">
        <f t="shared" si="59"/>
        <v>275</v>
      </c>
      <c r="B250" s="49">
        <f t="shared" si="60"/>
        <v>0.27265196974987516</v>
      </c>
      <c r="C250" s="49">
        <f t="shared" si="61"/>
        <v>1.6144956592601192</v>
      </c>
      <c r="D250" s="48">
        <f t="shared" si="62"/>
        <v>7.7068629225471517</v>
      </c>
      <c r="E250" s="48">
        <f t="shared" si="63"/>
        <v>78.416058185796103</v>
      </c>
      <c r="F250" s="48">
        <f t="shared" si="64"/>
        <v>47.588606495607486</v>
      </c>
      <c r="G250" s="50">
        <f t="shared" si="65"/>
        <v>2.1545594174886343E-3</v>
      </c>
      <c r="H250" s="51">
        <f t="shared" si="66"/>
        <v>1.866950949475207E-2</v>
      </c>
      <c r="I250" s="10">
        <f t="shared" si="67"/>
        <v>456.65284266677787</v>
      </c>
      <c r="J250" s="10">
        <f t="shared" si="69"/>
        <v>421.70328352669691</v>
      </c>
      <c r="K250" s="10">
        <f t="shared" si="74"/>
        <v>406.90705907911172</v>
      </c>
      <c r="L250" s="10">
        <f t="shared" si="74"/>
        <v>389.82068286757277</v>
      </c>
      <c r="M250" s="10">
        <f t="shared" si="74"/>
        <v>374.55627109720518</v>
      </c>
      <c r="N250" s="10">
        <f t="shared" si="74"/>
        <v>360.5946136165208</v>
      </c>
      <c r="O250" s="10">
        <f t="shared" si="74"/>
        <v>347.6536325232035</v>
      </c>
      <c r="P250" s="10">
        <f t="shared" si="74"/>
        <v>335.55585647783641</v>
      </c>
      <c r="Q250" s="10">
        <f t="shared" si="74"/>
        <v>324.1787534898308</v>
      </c>
      <c r="R250" s="10">
        <f t="shared" si="74"/>
        <v>313.43214850546235</v>
      </c>
      <c r="S250" s="10">
        <f t="shared" si="74"/>
        <v>303.24654050715628</v>
      </c>
      <c r="T250" s="10">
        <f t="shared" si="74"/>
        <v>293.56646727849767</v>
      </c>
      <c r="U250" s="10">
        <f t="shared" si="74"/>
        <v>284.34646002499437</v>
      </c>
      <c r="V250" s="10">
        <f t="shared" si="74"/>
        <v>275.54843540100404</v>
      </c>
      <c r="W250" s="10">
        <f t="shared" si="74"/>
        <v>267.13993667699475</v>
      </c>
      <c r="X250" s="10">
        <f t="shared" si="74"/>
        <v>259.09290270896969</v>
      </c>
      <c r="Y250" s="10">
        <f t="shared" si="74"/>
        <v>251.38277915787273</v>
      </c>
      <c r="Z250" s="10">
        <f t="shared" si="74"/>
        <v>243.98785972314366</v>
      </c>
      <c r="AA250" s="10">
        <f t="shared" si="74"/>
        <v>236.88878676967181</v>
      </c>
      <c r="AB250" s="10">
        <f t="shared" si="73"/>
        <v>230.06816537606827</v>
      </c>
      <c r="AC250" s="10">
        <f t="shared" si="73"/>
        <v>223.5102599784351</v>
      </c>
      <c r="AD250" s="10">
        <f t="shared" si="73"/>
        <v>217.20075239469335</v>
      </c>
      <c r="AE250" s="10">
        <f t="shared" si="73"/>
        <v>211.12654628816549</v>
      </c>
      <c r="AF250" s="10">
        <f t="shared" si="73"/>
        <v>205.27560732874588</v>
      </c>
      <c r="AG250" s="10">
        <f t="shared" si="73"/>
        <v>199.63683118541118</v>
      </c>
      <c r="AH250" s="10">
        <f t="shared" si="73"/>
        <v>194.19993349302166</v>
      </c>
      <c r="AI250" s="10">
        <f t="shared" si="73"/>
        <v>188.95535736641878</v>
      </c>
      <c r="AJ250" s="10">
        <f t="shared" si="73"/>
        <v>183.89419506990615</v>
      </c>
      <c r="AK250" s="10">
        <f t="shared" si="73"/>
        <v>179.00812121099992</v>
      </c>
      <c r="AL250" s="10">
        <f t="shared" si="73"/>
        <v>174.28933539446427</v>
      </c>
      <c r="AM250" s="10">
        <f t="shared" si="73"/>
        <v>169.73051270092955</v>
      </c>
      <c r="AN250" s="10">
        <f t="shared" si="73"/>
        <v>165.32476068170402</v>
      </c>
      <c r="AO250" s="10">
        <f t="shared" si="73"/>
        <v>161.06558181431333</v>
      </c>
      <c r="AP250" s="10">
        <f t="shared" si="73"/>
        <v>156.94684056074178</v>
      </c>
    </row>
    <row r="251" spans="1:42" x14ac:dyDescent="0.2">
      <c r="A251" s="10">
        <f t="shared" si="59"/>
        <v>276</v>
      </c>
      <c r="B251" s="49">
        <f t="shared" si="60"/>
        <v>0.27055170959545044</v>
      </c>
      <c r="C251" s="49">
        <f t="shared" si="61"/>
        <v>1.6144956592601192</v>
      </c>
      <c r="D251" s="48">
        <f t="shared" si="62"/>
        <v>7.7348878786291415</v>
      </c>
      <c r="E251" s="48">
        <f t="shared" si="63"/>
        <v>78.904862485992069</v>
      </c>
      <c r="F251" s="48">
        <f t="shared" si="64"/>
        <v>47.965310971475503</v>
      </c>
      <c r="G251" s="50">
        <f t="shared" si="65"/>
        <v>2.130195854846556E-3</v>
      </c>
      <c r="H251" s="51">
        <f t="shared" si="66"/>
        <v>1.853148420950523E-2</v>
      </c>
      <c r="I251" s="10">
        <f t="shared" si="67"/>
        <v>456.74078816509279</v>
      </c>
      <c r="J251" s="10">
        <f t="shared" si="69"/>
        <v>421.79077593702453</v>
      </c>
      <c r="K251" s="10">
        <f t="shared" si="74"/>
        <v>406.99500457742664</v>
      </c>
      <c r="L251" s="10">
        <f t="shared" si="74"/>
        <v>389.90862836588769</v>
      </c>
      <c r="M251" s="10">
        <f t="shared" si="74"/>
        <v>374.64421659552011</v>
      </c>
      <c r="N251" s="10">
        <f t="shared" si="74"/>
        <v>360.68255911483573</v>
      </c>
      <c r="O251" s="10">
        <f t="shared" si="74"/>
        <v>347.74157802151842</v>
      </c>
      <c r="P251" s="10">
        <f t="shared" si="74"/>
        <v>335.64380197615134</v>
      </c>
      <c r="Q251" s="10">
        <f t="shared" si="74"/>
        <v>324.26669898814572</v>
      </c>
      <c r="R251" s="10">
        <f t="shared" si="74"/>
        <v>313.52009400377727</v>
      </c>
      <c r="S251" s="10">
        <f t="shared" si="74"/>
        <v>303.33448600547121</v>
      </c>
      <c r="T251" s="10">
        <f t="shared" si="74"/>
        <v>293.65441277681259</v>
      </c>
      <c r="U251" s="10">
        <f t="shared" si="74"/>
        <v>284.43440552330929</v>
      </c>
      <c r="V251" s="10">
        <f t="shared" si="74"/>
        <v>275.63638089931897</v>
      </c>
      <c r="W251" s="10">
        <f t="shared" si="74"/>
        <v>267.22788217530967</v>
      </c>
      <c r="X251" s="10">
        <f t="shared" si="74"/>
        <v>259.18084820728461</v>
      </c>
      <c r="Y251" s="10">
        <f t="shared" si="74"/>
        <v>251.47072465618768</v>
      </c>
      <c r="Z251" s="10">
        <f t="shared" si="74"/>
        <v>244.07580522145861</v>
      </c>
      <c r="AA251" s="10">
        <f t="shared" si="74"/>
        <v>236.97673226798676</v>
      </c>
      <c r="AB251" s="10">
        <f t="shared" si="73"/>
        <v>230.15611087438322</v>
      </c>
      <c r="AC251" s="10">
        <f t="shared" si="73"/>
        <v>223.59820547675005</v>
      </c>
      <c r="AD251" s="10">
        <f t="shared" si="73"/>
        <v>217.2886978930083</v>
      </c>
      <c r="AE251" s="10">
        <f t="shared" si="73"/>
        <v>211.21449178648044</v>
      </c>
      <c r="AF251" s="10">
        <f t="shared" si="73"/>
        <v>205.36355282706083</v>
      </c>
      <c r="AG251" s="10">
        <f t="shared" si="73"/>
        <v>199.72477668372613</v>
      </c>
      <c r="AH251" s="10">
        <f t="shared" si="73"/>
        <v>194.28787899133661</v>
      </c>
      <c r="AI251" s="10">
        <f t="shared" si="73"/>
        <v>189.04330286473373</v>
      </c>
      <c r="AJ251" s="10">
        <f t="shared" si="73"/>
        <v>183.9821405682211</v>
      </c>
      <c r="AK251" s="10">
        <f t="shared" si="73"/>
        <v>179.09606670931487</v>
      </c>
      <c r="AL251" s="10">
        <f t="shared" si="73"/>
        <v>174.37728089277923</v>
      </c>
      <c r="AM251" s="10">
        <f t="shared" si="73"/>
        <v>169.8184581992445</v>
      </c>
      <c r="AN251" s="10">
        <f t="shared" si="73"/>
        <v>165.41270618001897</v>
      </c>
      <c r="AO251" s="10">
        <f t="shared" si="73"/>
        <v>161.15352731262828</v>
      </c>
      <c r="AP251" s="10">
        <f t="shared" si="73"/>
        <v>157.03478605905673</v>
      </c>
    </row>
    <row r="252" spans="1:42" x14ac:dyDescent="0.2">
      <c r="A252" s="10">
        <f t="shared" si="59"/>
        <v>277</v>
      </c>
      <c r="B252" s="49">
        <f t="shared" si="60"/>
        <v>0.26847518193934811</v>
      </c>
      <c r="C252" s="49">
        <f t="shared" si="61"/>
        <v>1.6144956592601192</v>
      </c>
      <c r="D252" s="48">
        <f t="shared" si="62"/>
        <v>7.7629128347111305</v>
      </c>
      <c r="E252" s="48">
        <f t="shared" si="63"/>
        <v>79.395237582514824</v>
      </c>
      <c r="F252" s="48">
        <f t="shared" si="64"/>
        <v>48.343586243670302</v>
      </c>
      <c r="G252" s="50">
        <f t="shared" si="65"/>
        <v>2.1061954366464724E-3</v>
      </c>
      <c r="H252" s="51">
        <f t="shared" si="66"/>
        <v>1.8394966022945755E-2</v>
      </c>
      <c r="I252" s="10">
        <f t="shared" si="67"/>
        <v>456.82783318316757</v>
      </c>
      <c r="J252" s="10">
        <f t="shared" si="69"/>
        <v>421.87737413698483</v>
      </c>
      <c r="K252" s="10">
        <f t="shared" si="74"/>
        <v>407.08204959550142</v>
      </c>
      <c r="L252" s="10">
        <f t="shared" si="74"/>
        <v>389.99567338396247</v>
      </c>
      <c r="M252" s="10">
        <f t="shared" si="74"/>
        <v>374.73126161359488</v>
      </c>
      <c r="N252" s="10">
        <f t="shared" si="74"/>
        <v>360.7696041329105</v>
      </c>
      <c r="O252" s="10">
        <f t="shared" si="74"/>
        <v>347.8286230395932</v>
      </c>
      <c r="P252" s="10">
        <f t="shared" si="74"/>
        <v>335.73084699422611</v>
      </c>
      <c r="Q252" s="10">
        <f t="shared" si="74"/>
        <v>324.3537440062205</v>
      </c>
      <c r="R252" s="10">
        <f t="shared" si="74"/>
        <v>313.60713902185205</v>
      </c>
      <c r="S252" s="10">
        <f t="shared" si="74"/>
        <v>303.42153102354598</v>
      </c>
      <c r="T252" s="10">
        <f t="shared" si="74"/>
        <v>293.74145779488737</v>
      </c>
      <c r="U252" s="10">
        <f t="shared" si="74"/>
        <v>284.52145054138407</v>
      </c>
      <c r="V252" s="10">
        <f t="shared" si="74"/>
        <v>275.72342591739374</v>
      </c>
      <c r="W252" s="10">
        <f t="shared" si="74"/>
        <v>267.31492719338445</v>
      </c>
      <c r="X252" s="10">
        <f t="shared" si="74"/>
        <v>259.26789322535939</v>
      </c>
      <c r="Y252" s="10">
        <f t="shared" si="74"/>
        <v>251.55776967426243</v>
      </c>
      <c r="Z252" s="10">
        <f t="shared" si="74"/>
        <v>244.16285023953336</v>
      </c>
      <c r="AA252" s="10">
        <f t="shared" si="74"/>
        <v>237.06377728606151</v>
      </c>
      <c r="AB252" s="10">
        <f t="shared" si="73"/>
        <v>230.24315589245796</v>
      </c>
      <c r="AC252" s="10">
        <f t="shared" si="73"/>
        <v>223.6852504948248</v>
      </c>
      <c r="AD252" s="10">
        <f t="shared" si="73"/>
        <v>217.37574291108305</v>
      </c>
      <c r="AE252" s="10">
        <f t="shared" si="73"/>
        <v>211.30153680455518</v>
      </c>
      <c r="AF252" s="10">
        <f t="shared" si="73"/>
        <v>205.45059784513558</v>
      </c>
      <c r="AG252" s="10">
        <f t="shared" si="73"/>
        <v>199.81182170180088</v>
      </c>
      <c r="AH252" s="10">
        <f t="shared" si="73"/>
        <v>194.37492400941136</v>
      </c>
      <c r="AI252" s="10">
        <f t="shared" si="73"/>
        <v>189.13034788280848</v>
      </c>
      <c r="AJ252" s="10">
        <f t="shared" si="73"/>
        <v>184.06918558629584</v>
      </c>
      <c r="AK252" s="10">
        <f t="shared" si="73"/>
        <v>179.18311172738962</v>
      </c>
      <c r="AL252" s="10">
        <f t="shared" si="73"/>
        <v>174.46432591085397</v>
      </c>
      <c r="AM252" s="10">
        <f t="shared" si="73"/>
        <v>169.90550321731925</v>
      </c>
      <c r="AN252" s="10">
        <f t="shared" si="73"/>
        <v>165.49975119809372</v>
      </c>
      <c r="AO252" s="10">
        <f t="shared" si="73"/>
        <v>161.24057233070303</v>
      </c>
      <c r="AP252" s="10">
        <f t="shared" si="73"/>
        <v>157.12183107713147</v>
      </c>
    </row>
    <row r="253" spans="1:42" x14ac:dyDescent="0.2">
      <c r="A253" s="10">
        <f t="shared" si="59"/>
        <v>278</v>
      </c>
      <c r="B253" s="49">
        <f t="shared" si="60"/>
        <v>0.26642203554482008</v>
      </c>
      <c r="C253" s="49">
        <f t="shared" si="61"/>
        <v>1.6144956592601192</v>
      </c>
      <c r="D253" s="48">
        <f t="shared" si="62"/>
        <v>7.7909377907931203</v>
      </c>
      <c r="E253" s="48">
        <f t="shared" si="63"/>
        <v>79.887183475364381</v>
      </c>
      <c r="F253" s="48">
        <f t="shared" si="64"/>
        <v>48.72343231219191</v>
      </c>
      <c r="G253" s="50">
        <f t="shared" si="65"/>
        <v>2.0825514769791517E-3</v>
      </c>
      <c r="H253" s="51">
        <f t="shared" si="66"/>
        <v>1.8259933354228784E-2</v>
      </c>
      <c r="I253" s="10">
        <f t="shared" si="67"/>
        <v>456.91399016201734</v>
      </c>
      <c r="J253" s="10">
        <f t="shared" si="69"/>
        <v>421.96309045889114</v>
      </c>
      <c r="K253" s="10">
        <f t="shared" si="74"/>
        <v>407.16820657435119</v>
      </c>
      <c r="L253" s="10">
        <f t="shared" si="74"/>
        <v>390.08183036281224</v>
      </c>
      <c r="M253" s="10">
        <f t="shared" si="74"/>
        <v>374.81741859244465</v>
      </c>
      <c r="N253" s="10">
        <f t="shared" si="74"/>
        <v>360.85576111176027</v>
      </c>
      <c r="O253" s="10">
        <f t="shared" si="74"/>
        <v>347.91478001844297</v>
      </c>
      <c r="P253" s="10">
        <f t="shared" si="74"/>
        <v>335.81700397307588</v>
      </c>
      <c r="Q253" s="10">
        <f t="shared" si="74"/>
        <v>324.43990098507027</v>
      </c>
      <c r="R253" s="10">
        <f t="shared" si="74"/>
        <v>313.69329600070182</v>
      </c>
      <c r="S253" s="10">
        <f t="shared" si="74"/>
        <v>303.50768800239575</v>
      </c>
      <c r="T253" s="10">
        <f t="shared" si="74"/>
        <v>293.82761477373714</v>
      </c>
      <c r="U253" s="10">
        <f t="shared" si="74"/>
        <v>284.60760752023384</v>
      </c>
      <c r="V253" s="10">
        <f t="shared" si="74"/>
        <v>275.80958289624351</v>
      </c>
      <c r="W253" s="10">
        <f t="shared" si="74"/>
        <v>267.40108417223422</v>
      </c>
      <c r="X253" s="10">
        <f t="shared" si="74"/>
        <v>259.35405020420916</v>
      </c>
      <c r="Y253" s="10">
        <f t="shared" si="74"/>
        <v>251.6439266531122</v>
      </c>
      <c r="Z253" s="10">
        <f t="shared" si="74"/>
        <v>244.24900721838313</v>
      </c>
      <c r="AA253" s="10">
        <f t="shared" si="74"/>
        <v>237.14993426491128</v>
      </c>
      <c r="AB253" s="10">
        <f t="shared" si="73"/>
        <v>230.32931287130774</v>
      </c>
      <c r="AC253" s="10">
        <f t="shared" si="73"/>
        <v>223.77140747367457</v>
      </c>
      <c r="AD253" s="10">
        <f t="shared" si="73"/>
        <v>217.46189988993282</v>
      </c>
      <c r="AE253" s="10">
        <f t="shared" si="73"/>
        <v>211.38769378340496</v>
      </c>
      <c r="AF253" s="10">
        <f t="shared" si="73"/>
        <v>205.53675482398535</v>
      </c>
      <c r="AG253" s="10">
        <f t="shared" si="73"/>
        <v>199.89797868065065</v>
      </c>
      <c r="AH253" s="10">
        <f t="shared" si="73"/>
        <v>194.46108098826113</v>
      </c>
      <c r="AI253" s="10">
        <f t="shared" si="73"/>
        <v>189.21650486165825</v>
      </c>
      <c r="AJ253" s="10">
        <f t="shared" si="73"/>
        <v>184.15534256514562</v>
      </c>
      <c r="AK253" s="10">
        <f t="shared" si="73"/>
        <v>179.26926870623939</v>
      </c>
      <c r="AL253" s="10">
        <f t="shared" si="73"/>
        <v>174.55048288970374</v>
      </c>
      <c r="AM253" s="10">
        <f t="shared" si="73"/>
        <v>169.99166019616902</v>
      </c>
      <c r="AN253" s="10">
        <f t="shared" si="73"/>
        <v>165.58590817694349</v>
      </c>
      <c r="AO253" s="10">
        <f t="shared" si="73"/>
        <v>161.3267293095528</v>
      </c>
      <c r="AP253" s="10">
        <f t="shared" si="73"/>
        <v>157.20798805598125</v>
      </c>
    </row>
    <row r="254" spans="1:42" x14ac:dyDescent="0.2">
      <c r="A254" s="10">
        <f t="shared" si="59"/>
        <v>279</v>
      </c>
      <c r="B254" s="49">
        <f t="shared" si="60"/>
        <v>0.26439192556673152</v>
      </c>
      <c r="C254" s="49">
        <f t="shared" si="61"/>
        <v>1.6144956592601192</v>
      </c>
      <c r="D254" s="48">
        <f t="shared" si="62"/>
        <v>7.8189627468751102</v>
      </c>
      <c r="E254" s="48">
        <f t="shared" si="63"/>
        <v>80.380700164540755</v>
      </c>
      <c r="F254" s="48">
        <f t="shared" si="64"/>
        <v>49.104849177040315</v>
      </c>
      <c r="G254" s="50">
        <f t="shared" si="65"/>
        <v>2.0592574358324219E-3</v>
      </c>
      <c r="H254" s="51">
        <f t="shared" si="66"/>
        <v>1.8126365001949363E-2</v>
      </c>
      <c r="I254" s="10">
        <f t="shared" si="67"/>
        <v>456.9992713273017</v>
      </c>
      <c r="J254" s="10">
        <f t="shared" si="69"/>
        <v>422.04793702195673</v>
      </c>
      <c r="K254" s="10">
        <f t="shared" si="74"/>
        <v>407.25348773963555</v>
      </c>
      <c r="L254" s="10">
        <f t="shared" si="74"/>
        <v>390.1671115280966</v>
      </c>
      <c r="M254" s="10">
        <f t="shared" si="74"/>
        <v>374.90269975772901</v>
      </c>
      <c r="N254" s="10">
        <f t="shared" si="74"/>
        <v>360.94104227704463</v>
      </c>
      <c r="O254" s="10">
        <f t="shared" si="74"/>
        <v>348.00006118372733</v>
      </c>
      <c r="P254" s="10">
        <f t="shared" si="74"/>
        <v>335.90228513836024</v>
      </c>
      <c r="Q254" s="10">
        <f t="shared" si="74"/>
        <v>324.52518215035462</v>
      </c>
      <c r="R254" s="10">
        <f t="shared" si="74"/>
        <v>313.77857716598618</v>
      </c>
      <c r="S254" s="10">
        <f t="shared" si="74"/>
        <v>303.59296916768011</v>
      </c>
      <c r="T254" s="10">
        <f t="shared" si="74"/>
        <v>293.9128959390215</v>
      </c>
      <c r="U254" s="10">
        <f t="shared" si="74"/>
        <v>284.6928886855182</v>
      </c>
      <c r="V254" s="10">
        <f t="shared" si="74"/>
        <v>275.89486406152787</v>
      </c>
      <c r="W254" s="10">
        <f t="shared" si="74"/>
        <v>267.48636533751858</v>
      </c>
      <c r="X254" s="10">
        <f t="shared" si="74"/>
        <v>259.43933136949352</v>
      </c>
      <c r="Y254" s="10">
        <f t="shared" si="74"/>
        <v>251.72920781839659</v>
      </c>
      <c r="Z254" s="10">
        <f t="shared" si="74"/>
        <v>244.33428838366751</v>
      </c>
      <c r="AA254" s="10">
        <f t="shared" si="74"/>
        <v>237.23521543019567</v>
      </c>
      <c r="AB254" s="10">
        <f t="shared" si="73"/>
        <v>230.41459403659212</v>
      </c>
      <c r="AC254" s="10">
        <f t="shared" si="73"/>
        <v>223.85668863895896</v>
      </c>
      <c r="AD254" s="10">
        <f t="shared" si="73"/>
        <v>217.54718105521721</v>
      </c>
      <c r="AE254" s="10">
        <f t="shared" si="73"/>
        <v>211.47297494868934</v>
      </c>
      <c r="AF254" s="10">
        <f t="shared" si="73"/>
        <v>205.62203598926973</v>
      </c>
      <c r="AG254" s="10">
        <f t="shared" si="73"/>
        <v>199.98325984593504</v>
      </c>
      <c r="AH254" s="10">
        <f t="shared" si="73"/>
        <v>194.54636215354552</v>
      </c>
      <c r="AI254" s="10">
        <f t="shared" si="73"/>
        <v>189.30178602694264</v>
      </c>
      <c r="AJ254" s="10">
        <f t="shared" si="73"/>
        <v>184.24062373043</v>
      </c>
      <c r="AK254" s="10">
        <f t="shared" si="73"/>
        <v>179.35454987152377</v>
      </c>
      <c r="AL254" s="10">
        <f t="shared" si="73"/>
        <v>174.63576405498813</v>
      </c>
      <c r="AM254" s="10">
        <f t="shared" si="73"/>
        <v>170.07694136145341</v>
      </c>
      <c r="AN254" s="10">
        <f t="shared" si="73"/>
        <v>165.67118934222788</v>
      </c>
      <c r="AO254" s="10">
        <f t="shared" si="73"/>
        <v>161.41201047483719</v>
      </c>
      <c r="AP254" s="10">
        <f t="shared" si="73"/>
        <v>157.29326922126563</v>
      </c>
    </row>
    <row r="255" spans="1:42" x14ac:dyDescent="0.2">
      <c r="A255" s="10">
        <f t="shared" si="59"/>
        <v>280</v>
      </c>
      <c r="B255" s="49">
        <f t="shared" si="60"/>
        <v>0.26238451341423302</v>
      </c>
      <c r="C255" s="49">
        <f t="shared" si="61"/>
        <v>1.6144956592601192</v>
      </c>
      <c r="D255" s="48">
        <f t="shared" si="62"/>
        <v>7.8469877029571</v>
      </c>
      <c r="E255" s="48">
        <f t="shared" si="63"/>
        <v>80.875787650043918</v>
      </c>
      <c r="F255" s="48">
        <f t="shared" si="64"/>
        <v>49.487836838215507</v>
      </c>
      <c r="G255" s="50">
        <f t="shared" si="65"/>
        <v>2.0363069154233928E-3</v>
      </c>
      <c r="H255" s="51">
        <f t="shared" si="66"/>
        <v>1.7994240136291709E-2</v>
      </c>
      <c r="I255" s="10">
        <f t="shared" si="67"/>
        <v>457.08368869378643</v>
      </c>
      <c r="J255" s="10">
        <f t="shared" si="69"/>
        <v>422.13192573670221</v>
      </c>
      <c r="K255" s="10">
        <f t="shared" ref="K255:AP262" si="75">K254+(($B254+$B255)/2)^(4/3)/$B$5*$B$4</f>
        <v>407.33790510612027</v>
      </c>
      <c r="L255" s="10">
        <f t="shared" si="75"/>
        <v>390.25152889458133</v>
      </c>
      <c r="M255" s="10">
        <f t="shared" si="75"/>
        <v>374.98711712421374</v>
      </c>
      <c r="N255" s="10">
        <f t="shared" si="75"/>
        <v>361.02545964352936</v>
      </c>
      <c r="O255" s="10">
        <f t="shared" si="75"/>
        <v>348.08447855021205</v>
      </c>
      <c r="P255" s="10">
        <f t="shared" si="75"/>
        <v>335.98670250484497</v>
      </c>
      <c r="Q255" s="10">
        <f t="shared" si="75"/>
        <v>324.60959951683935</v>
      </c>
      <c r="R255" s="10">
        <f t="shared" si="75"/>
        <v>313.86299453247091</v>
      </c>
      <c r="S255" s="10">
        <f t="shared" si="75"/>
        <v>303.67738653416484</v>
      </c>
      <c r="T255" s="10">
        <f t="shared" si="75"/>
        <v>293.99731330550622</v>
      </c>
      <c r="U255" s="10">
        <f t="shared" si="75"/>
        <v>284.77730605200293</v>
      </c>
      <c r="V255" s="10">
        <f t="shared" si="75"/>
        <v>275.9792814280126</v>
      </c>
      <c r="W255" s="10">
        <f t="shared" si="75"/>
        <v>267.57078270400331</v>
      </c>
      <c r="X255" s="10">
        <f t="shared" si="75"/>
        <v>259.52374873597824</v>
      </c>
      <c r="Y255" s="10">
        <f t="shared" si="75"/>
        <v>251.81362518488129</v>
      </c>
      <c r="Z255" s="10">
        <f t="shared" si="75"/>
        <v>244.41870575015221</v>
      </c>
      <c r="AA255" s="10">
        <f t="shared" si="75"/>
        <v>237.31963279668037</v>
      </c>
      <c r="AB255" s="10">
        <f t="shared" si="75"/>
        <v>230.49901140307682</v>
      </c>
      <c r="AC255" s="10">
        <f t="shared" si="75"/>
        <v>223.94110600544366</v>
      </c>
      <c r="AD255" s="10">
        <f t="shared" si="75"/>
        <v>217.63159842170191</v>
      </c>
      <c r="AE255" s="10">
        <f t="shared" si="75"/>
        <v>211.55739231517404</v>
      </c>
      <c r="AF255" s="10">
        <f t="shared" si="75"/>
        <v>205.70645335575443</v>
      </c>
      <c r="AG255" s="10">
        <f t="shared" si="75"/>
        <v>200.06767721241974</v>
      </c>
      <c r="AH255" s="10">
        <f t="shared" si="75"/>
        <v>194.63077952003022</v>
      </c>
      <c r="AI255" s="10">
        <f t="shared" si="75"/>
        <v>189.38620339342734</v>
      </c>
      <c r="AJ255" s="10">
        <f t="shared" si="75"/>
        <v>184.3250410969147</v>
      </c>
      <c r="AK255" s="10">
        <f t="shared" si="75"/>
        <v>179.43896723800847</v>
      </c>
      <c r="AL255" s="10">
        <f t="shared" si="75"/>
        <v>174.72018142147283</v>
      </c>
      <c r="AM255" s="10">
        <f t="shared" si="75"/>
        <v>170.16135872793811</v>
      </c>
      <c r="AN255" s="10">
        <f t="shared" si="75"/>
        <v>165.75560670871258</v>
      </c>
      <c r="AO255" s="10">
        <f t="shared" si="75"/>
        <v>161.49642784132189</v>
      </c>
      <c r="AP255" s="10">
        <f t="shared" si="75"/>
        <v>157.37768658775033</v>
      </c>
    </row>
    <row r="256" spans="1:42" x14ac:dyDescent="0.2">
      <c r="A256" s="10">
        <f t="shared" si="59"/>
        <v>281</v>
      </c>
      <c r="B256" s="49">
        <f t="shared" si="60"/>
        <v>0.26039946661681701</v>
      </c>
      <c r="C256" s="49">
        <f t="shared" si="61"/>
        <v>1.6144956592601192</v>
      </c>
      <c r="D256" s="48">
        <f t="shared" si="62"/>
        <v>7.875012659039089</v>
      </c>
      <c r="E256" s="48">
        <f t="shared" si="63"/>
        <v>81.372445931873855</v>
      </c>
      <c r="F256" s="48">
        <f t="shared" si="64"/>
        <v>49.872395295717489</v>
      </c>
      <c r="G256" s="50">
        <f t="shared" si="65"/>
        <v>2.0136936566370481E-3</v>
      </c>
      <c r="H256" s="51">
        <f t="shared" si="66"/>
        <v>1.7863538291363567E-2</v>
      </c>
      <c r="I256" s="10">
        <f t="shared" si="67"/>
        <v>457.16725406969783</v>
      </c>
      <c r="J256" s="10">
        <f t="shared" si="69"/>
        <v>422.21506830925722</v>
      </c>
      <c r="K256" s="10">
        <f t="shared" si="75"/>
        <v>407.42147048203168</v>
      </c>
      <c r="L256" s="10">
        <f t="shared" si="75"/>
        <v>390.33509427049273</v>
      </c>
      <c r="M256" s="10">
        <f t="shared" si="75"/>
        <v>375.07068250012514</v>
      </c>
      <c r="N256" s="10">
        <f t="shared" si="75"/>
        <v>361.10902501944076</v>
      </c>
      <c r="O256" s="10">
        <f t="shared" si="75"/>
        <v>348.16804392612346</v>
      </c>
      <c r="P256" s="10">
        <f t="shared" si="75"/>
        <v>336.07026788075638</v>
      </c>
      <c r="Q256" s="10">
        <f t="shared" si="75"/>
        <v>324.69316489275076</v>
      </c>
      <c r="R256" s="10">
        <f t="shared" si="75"/>
        <v>313.94655990838231</v>
      </c>
      <c r="S256" s="10">
        <f t="shared" si="75"/>
        <v>303.76095191007624</v>
      </c>
      <c r="T256" s="10">
        <f t="shared" si="75"/>
        <v>294.08087868141763</v>
      </c>
      <c r="U256" s="10">
        <f t="shared" si="75"/>
        <v>284.86087142791433</v>
      </c>
      <c r="V256" s="10">
        <f t="shared" si="75"/>
        <v>276.062846803924</v>
      </c>
      <c r="W256" s="10">
        <f t="shared" si="75"/>
        <v>267.65434807991471</v>
      </c>
      <c r="X256" s="10">
        <f t="shared" si="75"/>
        <v>259.60731411188965</v>
      </c>
      <c r="Y256" s="10">
        <f t="shared" si="75"/>
        <v>251.89719056079267</v>
      </c>
      <c r="Z256" s="10">
        <f t="shared" si="75"/>
        <v>244.50227112606359</v>
      </c>
      <c r="AA256" s="10">
        <f t="shared" si="75"/>
        <v>237.40319817259174</v>
      </c>
      <c r="AB256" s="10">
        <f t="shared" si="75"/>
        <v>230.5825767789882</v>
      </c>
      <c r="AC256" s="10">
        <f t="shared" si="75"/>
        <v>224.02467138135503</v>
      </c>
      <c r="AD256" s="10">
        <f t="shared" si="75"/>
        <v>217.71516379761329</v>
      </c>
      <c r="AE256" s="10">
        <f t="shared" si="75"/>
        <v>211.64095769108542</v>
      </c>
      <c r="AF256" s="10">
        <f t="shared" si="75"/>
        <v>205.79001873166581</v>
      </c>
      <c r="AG256" s="10">
        <f t="shared" si="75"/>
        <v>200.15124258833112</v>
      </c>
      <c r="AH256" s="10">
        <f t="shared" si="75"/>
        <v>194.71434489594159</v>
      </c>
      <c r="AI256" s="10">
        <f t="shared" si="75"/>
        <v>189.46976876933871</v>
      </c>
      <c r="AJ256" s="10">
        <f t="shared" si="75"/>
        <v>184.40860647282608</v>
      </c>
      <c r="AK256" s="10">
        <f t="shared" si="75"/>
        <v>179.52253261391985</v>
      </c>
      <c r="AL256" s="10">
        <f t="shared" si="75"/>
        <v>174.80374679738421</v>
      </c>
      <c r="AM256" s="10">
        <f t="shared" si="75"/>
        <v>170.24492410384948</v>
      </c>
      <c r="AN256" s="10">
        <f t="shared" si="75"/>
        <v>165.83917208462395</v>
      </c>
      <c r="AO256" s="10">
        <f t="shared" si="75"/>
        <v>161.57999321723327</v>
      </c>
      <c r="AP256" s="10">
        <f t="shared" si="75"/>
        <v>157.46125196366171</v>
      </c>
    </row>
    <row r="257" spans="1:42" x14ac:dyDescent="0.2">
      <c r="A257" s="10">
        <f t="shared" si="59"/>
        <v>282</v>
      </c>
      <c r="B257" s="49">
        <f t="shared" si="60"/>
        <v>0.25843645869366783</v>
      </c>
      <c r="C257" s="49">
        <f t="shared" si="61"/>
        <v>1.6144956592601192</v>
      </c>
      <c r="D257" s="48">
        <f t="shared" si="62"/>
        <v>7.9030376151210788</v>
      </c>
      <c r="E257" s="48">
        <f t="shared" si="63"/>
        <v>81.870675010030595</v>
      </c>
      <c r="F257" s="48">
        <f t="shared" si="64"/>
        <v>50.258524549546273</v>
      </c>
      <c r="G257" s="50">
        <f t="shared" si="65"/>
        <v>1.9914115355632546E-3</v>
      </c>
      <c r="H257" s="51">
        <f t="shared" si="66"/>
        <v>1.7734239357711432E-2</v>
      </c>
      <c r="I257" s="10">
        <f t="shared" si="67"/>
        <v>457.24997906097309</v>
      </c>
      <c r="J257" s="10">
        <f t="shared" si="69"/>
        <v>422.29737624555929</v>
      </c>
      <c r="K257" s="10">
        <f t="shared" si="75"/>
        <v>407.50419547330694</v>
      </c>
      <c r="L257" s="10">
        <f t="shared" si="75"/>
        <v>390.41781926176799</v>
      </c>
      <c r="M257" s="10">
        <f t="shared" si="75"/>
        <v>375.1534074914004</v>
      </c>
      <c r="N257" s="10">
        <f t="shared" si="75"/>
        <v>361.19175001071602</v>
      </c>
      <c r="O257" s="10">
        <f t="shared" si="75"/>
        <v>348.25076891739872</v>
      </c>
      <c r="P257" s="10">
        <f t="shared" si="75"/>
        <v>336.15299287203163</v>
      </c>
      <c r="Q257" s="10">
        <f t="shared" si="75"/>
        <v>324.77588988402601</v>
      </c>
      <c r="R257" s="10">
        <f t="shared" si="75"/>
        <v>314.02928489965757</v>
      </c>
      <c r="S257" s="10">
        <f t="shared" si="75"/>
        <v>303.8436769013515</v>
      </c>
      <c r="T257" s="10">
        <f t="shared" si="75"/>
        <v>294.16360367269289</v>
      </c>
      <c r="U257" s="10">
        <f t="shared" si="75"/>
        <v>284.94359641918959</v>
      </c>
      <c r="V257" s="10">
        <f t="shared" si="75"/>
        <v>276.14557179519926</v>
      </c>
      <c r="W257" s="10">
        <f t="shared" si="75"/>
        <v>267.73707307118997</v>
      </c>
      <c r="X257" s="10">
        <f t="shared" si="75"/>
        <v>259.69003910316491</v>
      </c>
      <c r="Y257" s="10">
        <f t="shared" si="75"/>
        <v>251.97991555206792</v>
      </c>
      <c r="Z257" s="10">
        <f t="shared" si="75"/>
        <v>244.58499611733885</v>
      </c>
      <c r="AA257" s="10">
        <f t="shared" si="75"/>
        <v>237.485923163867</v>
      </c>
      <c r="AB257" s="10">
        <f t="shared" si="75"/>
        <v>230.66530177026345</v>
      </c>
      <c r="AC257" s="10">
        <f t="shared" si="75"/>
        <v>224.10739637263029</v>
      </c>
      <c r="AD257" s="10">
        <f t="shared" si="75"/>
        <v>217.79788878888854</v>
      </c>
      <c r="AE257" s="10">
        <f t="shared" si="75"/>
        <v>211.72368268236067</v>
      </c>
      <c r="AF257" s="10">
        <f t="shared" si="75"/>
        <v>205.87274372294107</v>
      </c>
      <c r="AG257" s="10">
        <f t="shared" si="75"/>
        <v>200.23396757960637</v>
      </c>
      <c r="AH257" s="10">
        <f t="shared" si="75"/>
        <v>194.79706988721685</v>
      </c>
      <c r="AI257" s="10">
        <f t="shared" si="75"/>
        <v>189.55249376061397</v>
      </c>
      <c r="AJ257" s="10">
        <f t="shared" si="75"/>
        <v>184.49133146410134</v>
      </c>
      <c r="AK257" s="10">
        <f t="shared" si="75"/>
        <v>179.60525760519511</v>
      </c>
      <c r="AL257" s="10">
        <f t="shared" si="75"/>
        <v>174.88647178865946</v>
      </c>
      <c r="AM257" s="10">
        <f t="shared" si="75"/>
        <v>170.32764909512474</v>
      </c>
      <c r="AN257" s="10">
        <f t="shared" si="75"/>
        <v>165.92189707589921</v>
      </c>
      <c r="AO257" s="10">
        <f t="shared" si="75"/>
        <v>161.66271820850852</v>
      </c>
      <c r="AP257" s="10">
        <f t="shared" si="75"/>
        <v>157.54397695493697</v>
      </c>
    </row>
    <row r="258" spans="1:42" x14ac:dyDescent="0.2">
      <c r="A258" s="10">
        <f t="shared" si="59"/>
        <v>283</v>
      </c>
      <c r="B258" s="49">
        <f t="shared" si="60"/>
        <v>0.256495169026213</v>
      </c>
      <c r="C258" s="49">
        <f t="shared" si="61"/>
        <v>1.6144956592601192</v>
      </c>
      <c r="D258" s="48">
        <f t="shared" si="62"/>
        <v>7.9310625712030687</v>
      </c>
      <c r="E258" s="48">
        <f t="shared" si="63"/>
        <v>82.37047488451411</v>
      </c>
      <c r="F258" s="48">
        <f t="shared" si="64"/>
        <v>50.64622459970186</v>
      </c>
      <c r="G258" s="50">
        <f t="shared" si="65"/>
        <v>1.9694545601330092E-3</v>
      </c>
      <c r="H258" s="51">
        <f t="shared" si="66"/>
        <v>1.7606323575011431E-2</v>
      </c>
      <c r="I258" s="10">
        <f t="shared" si="67"/>
        <v>457.3318750754089</v>
      </c>
      <c r="J258" s="10">
        <f t="shared" si="69"/>
        <v>422.37886085545256</v>
      </c>
      <c r="K258" s="10">
        <f t="shared" si="75"/>
        <v>407.58609148774275</v>
      </c>
      <c r="L258" s="10">
        <f t="shared" si="75"/>
        <v>390.4997152762038</v>
      </c>
      <c r="M258" s="10">
        <f t="shared" si="75"/>
        <v>375.23530350583621</v>
      </c>
      <c r="N258" s="10">
        <f t="shared" si="75"/>
        <v>361.27364602515183</v>
      </c>
      <c r="O258" s="10">
        <f t="shared" si="75"/>
        <v>348.33266493183453</v>
      </c>
      <c r="P258" s="10">
        <f t="shared" si="75"/>
        <v>336.23488888646744</v>
      </c>
      <c r="Q258" s="10">
        <f t="shared" si="75"/>
        <v>324.85778589846183</v>
      </c>
      <c r="R258" s="10">
        <f t="shared" si="75"/>
        <v>314.11118091409338</v>
      </c>
      <c r="S258" s="10">
        <f t="shared" si="75"/>
        <v>303.92557291578731</v>
      </c>
      <c r="T258" s="10">
        <f t="shared" si="75"/>
        <v>294.2454996871287</v>
      </c>
      <c r="U258" s="10">
        <f t="shared" si="75"/>
        <v>285.0254924336254</v>
      </c>
      <c r="V258" s="10">
        <f t="shared" si="75"/>
        <v>276.22746780963507</v>
      </c>
      <c r="W258" s="10">
        <f t="shared" si="75"/>
        <v>267.81896908562578</v>
      </c>
      <c r="X258" s="10">
        <f t="shared" si="75"/>
        <v>259.77193511760072</v>
      </c>
      <c r="Y258" s="10">
        <f t="shared" si="75"/>
        <v>252.06181156650374</v>
      </c>
      <c r="Z258" s="10">
        <f t="shared" si="75"/>
        <v>244.66689213177466</v>
      </c>
      <c r="AA258" s="10">
        <f t="shared" si="75"/>
        <v>237.56781917830281</v>
      </c>
      <c r="AB258" s="10">
        <f t="shared" si="75"/>
        <v>230.74719778469927</v>
      </c>
      <c r="AC258" s="10">
        <f t="shared" si="75"/>
        <v>224.1892923870661</v>
      </c>
      <c r="AD258" s="10">
        <f t="shared" si="75"/>
        <v>217.87978480332436</v>
      </c>
      <c r="AE258" s="10">
        <f t="shared" si="75"/>
        <v>211.80557869679649</v>
      </c>
      <c r="AF258" s="10">
        <f t="shared" si="75"/>
        <v>205.95463973737688</v>
      </c>
      <c r="AG258" s="10">
        <f t="shared" si="75"/>
        <v>200.31586359404218</v>
      </c>
      <c r="AH258" s="10">
        <f t="shared" si="75"/>
        <v>194.87896590165266</v>
      </c>
      <c r="AI258" s="10">
        <f t="shared" si="75"/>
        <v>189.63438977504978</v>
      </c>
      <c r="AJ258" s="10">
        <f t="shared" si="75"/>
        <v>184.57322747853715</v>
      </c>
      <c r="AK258" s="10">
        <f t="shared" si="75"/>
        <v>179.68715361963092</v>
      </c>
      <c r="AL258" s="10">
        <f t="shared" si="75"/>
        <v>174.96836780309528</v>
      </c>
      <c r="AM258" s="10">
        <f t="shared" si="75"/>
        <v>170.40954510956055</v>
      </c>
      <c r="AN258" s="10">
        <f t="shared" si="75"/>
        <v>166.00379309033502</v>
      </c>
      <c r="AO258" s="10">
        <f t="shared" si="75"/>
        <v>161.74461422294434</v>
      </c>
      <c r="AP258" s="10">
        <f t="shared" si="75"/>
        <v>157.62587296937278</v>
      </c>
    </row>
    <row r="259" spans="1:42" x14ac:dyDescent="0.2">
      <c r="A259" s="10">
        <f t="shared" si="59"/>
        <v>284</v>
      </c>
      <c r="B259" s="49">
        <f t="shared" si="60"/>
        <v>0.25457528273378932</v>
      </c>
      <c r="C259" s="49">
        <f t="shared" si="61"/>
        <v>1.6144956592601192</v>
      </c>
      <c r="D259" s="48">
        <f t="shared" si="62"/>
        <v>7.9590875272850585</v>
      </c>
      <c r="E259" s="48">
        <f t="shared" si="63"/>
        <v>82.87184555532447</v>
      </c>
      <c r="F259" s="48">
        <f t="shared" si="64"/>
        <v>51.035495446184235</v>
      </c>
      <c r="G259" s="50">
        <f t="shared" si="65"/>
        <v>1.9478168668475584E-3</v>
      </c>
      <c r="H259" s="51">
        <f t="shared" si="66"/>
        <v>1.7479771524931683E-2</v>
      </c>
      <c r="I259" s="10">
        <f t="shared" si="67"/>
        <v>457.41295332671149</v>
      </c>
      <c r="J259" s="10">
        <f t="shared" si="69"/>
        <v>422.45953325668904</v>
      </c>
      <c r="K259" s="10">
        <f t="shared" si="75"/>
        <v>407.66716973904533</v>
      </c>
      <c r="L259" s="10">
        <f t="shared" si="75"/>
        <v>390.58079352750639</v>
      </c>
      <c r="M259" s="10">
        <f t="shared" si="75"/>
        <v>375.3163817571388</v>
      </c>
      <c r="N259" s="10">
        <f t="shared" si="75"/>
        <v>361.35472427645442</v>
      </c>
      <c r="O259" s="10">
        <f t="shared" si="75"/>
        <v>348.41374318313711</v>
      </c>
      <c r="P259" s="10">
        <f t="shared" si="75"/>
        <v>336.31596713777003</v>
      </c>
      <c r="Q259" s="10">
        <f t="shared" si="75"/>
        <v>324.93886414976441</v>
      </c>
      <c r="R259" s="10">
        <f t="shared" si="75"/>
        <v>314.19225916539597</v>
      </c>
      <c r="S259" s="10">
        <f t="shared" si="75"/>
        <v>304.0066511670899</v>
      </c>
      <c r="T259" s="10">
        <f t="shared" si="75"/>
        <v>294.32657793843129</v>
      </c>
      <c r="U259" s="10">
        <f t="shared" si="75"/>
        <v>285.10657068492799</v>
      </c>
      <c r="V259" s="10">
        <f t="shared" si="75"/>
        <v>276.30854606093766</v>
      </c>
      <c r="W259" s="10">
        <f t="shared" si="75"/>
        <v>267.90004733692837</v>
      </c>
      <c r="X259" s="10">
        <f t="shared" si="75"/>
        <v>259.85301336890331</v>
      </c>
      <c r="Y259" s="10">
        <f t="shared" si="75"/>
        <v>252.14288981780635</v>
      </c>
      <c r="Z259" s="10">
        <f t="shared" si="75"/>
        <v>244.74797038307727</v>
      </c>
      <c r="AA259" s="10">
        <f t="shared" si="75"/>
        <v>237.64889742960543</v>
      </c>
      <c r="AB259" s="10">
        <f t="shared" si="75"/>
        <v>230.82827603600188</v>
      </c>
      <c r="AC259" s="10">
        <f t="shared" si="75"/>
        <v>224.27037063836872</v>
      </c>
      <c r="AD259" s="10">
        <f t="shared" si="75"/>
        <v>217.96086305462697</v>
      </c>
      <c r="AE259" s="10">
        <f t="shared" si="75"/>
        <v>211.8866569480991</v>
      </c>
      <c r="AF259" s="10">
        <f t="shared" si="75"/>
        <v>206.03571798867949</v>
      </c>
      <c r="AG259" s="10">
        <f t="shared" si="75"/>
        <v>200.3969418453448</v>
      </c>
      <c r="AH259" s="10">
        <f t="shared" si="75"/>
        <v>194.96004415295528</v>
      </c>
      <c r="AI259" s="10">
        <f t="shared" si="75"/>
        <v>189.7154680263524</v>
      </c>
      <c r="AJ259" s="10">
        <f t="shared" si="75"/>
        <v>184.65430572983976</v>
      </c>
      <c r="AK259" s="10">
        <f t="shared" si="75"/>
        <v>179.76823187093353</v>
      </c>
      <c r="AL259" s="10">
        <f t="shared" si="75"/>
        <v>175.04944605439789</v>
      </c>
      <c r="AM259" s="10">
        <f t="shared" si="75"/>
        <v>170.49062336086317</v>
      </c>
      <c r="AN259" s="10">
        <f t="shared" si="75"/>
        <v>166.08487134163764</v>
      </c>
      <c r="AO259" s="10">
        <f t="shared" si="75"/>
        <v>161.82569247424695</v>
      </c>
      <c r="AP259" s="10">
        <f t="shared" si="75"/>
        <v>157.70695122067539</v>
      </c>
    </row>
    <row r="260" spans="1:42" x14ac:dyDescent="0.2">
      <c r="A260" s="10">
        <f t="shared" si="59"/>
        <v>285</v>
      </c>
      <c r="B260" s="49">
        <f t="shared" si="60"/>
        <v>0.25267649055232821</v>
      </c>
      <c r="C260" s="49">
        <f t="shared" si="61"/>
        <v>1.6144956592601192</v>
      </c>
      <c r="D260" s="48">
        <f t="shared" si="62"/>
        <v>7.9871124833670475</v>
      </c>
      <c r="E260" s="48">
        <f t="shared" si="63"/>
        <v>83.374787022461589</v>
      </c>
      <c r="F260" s="48">
        <f t="shared" si="64"/>
        <v>51.426337088993392</v>
      </c>
      <c r="G260" s="50">
        <f t="shared" si="65"/>
        <v>1.92649271760049E-3</v>
      </c>
      <c r="H260" s="51">
        <f t="shared" si="66"/>
        <v>1.7354564124160681E-2</v>
      </c>
      <c r="I260" s="10">
        <f t="shared" si="67"/>
        <v>457.49322483845049</v>
      </c>
      <c r="J260" s="10">
        <f t="shared" si="69"/>
        <v>422.53940437883529</v>
      </c>
      <c r="K260" s="10">
        <f t="shared" si="75"/>
        <v>407.74744125078433</v>
      </c>
      <c r="L260" s="10">
        <f t="shared" si="75"/>
        <v>390.66106503924539</v>
      </c>
      <c r="M260" s="10">
        <f t="shared" si="75"/>
        <v>375.3966532688778</v>
      </c>
      <c r="N260" s="10">
        <f t="shared" si="75"/>
        <v>361.43499578819342</v>
      </c>
      <c r="O260" s="10">
        <f t="shared" si="75"/>
        <v>348.49401469487611</v>
      </c>
      <c r="P260" s="10">
        <f t="shared" si="75"/>
        <v>336.39623864950903</v>
      </c>
      <c r="Q260" s="10">
        <f t="shared" si="75"/>
        <v>325.01913566150341</v>
      </c>
      <c r="R260" s="10">
        <f t="shared" si="75"/>
        <v>314.27253067713497</v>
      </c>
      <c r="S260" s="10">
        <f t="shared" si="75"/>
        <v>304.0869226788289</v>
      </c>
      <c r="T260" s="10">
        <f t="shared" si="75"/>
        <v>294.40684945017028</v>
      </c>
      <c r="U260" s="10">
        <f t="shared" si="75"/>
        <v>285.18684219666699</v>
      </c>
      <c r="V260" s="10">
        <f t="shared" si="75"/>
        <v>276.38881757267666</v>
      </c>
      <c r="W260" s="10">
        <f t="shared" si="75"/>
        <v>267.98031884866737</v>
      </c>
      <c r="X260" s="10">
        <f t="shared" si="75"/>
        <v>259.9332848806423</v>
      </c>
      <c r="Y260" s="10">
        <f t="shared" si="75"/>
        <v>252.22316132954535</v>
      </c>
      <c r="Z260" s="10">
        <f t="shared" si="75"/>
        <v>244.82824189481627</v>
      </c>
      <c r="AA260" s="10">
        <f t="shared" si="75"/>
        <v>237.72916894134443</v>
      </c>
      <c r="AB260" s="10">
        <f t="shared" si="75"/>
        <v>230.90854754774088</v>
      </c>
      <c r="AC260" s="10">
        <f t="shared" si="75"/>
        <v>224.35064215010772</v>
      </c>
      <c r="AD260" s="10">
        <f t="shared" si="75"/>
        <v>218.04113456636597</v>
      </c>
      <c r="AE260" s="10">
        <f t="shared" si="75"/>
        <v>211.9669284598381</v>
      </c>
      <c r="AF260" s="10">
        <f t="shared" si="75"/>
        <v>206.11598950041849</v>
      </c>
      <c r="AG260" s="10">
        <f t="shared" si="75"/>
        <v>200.4772133570838</v>
      </c>
      <c r="AH260" s="10">
        <f t="shared" si="75"/>
        <v>195.04031566469428</v>
      </c>
      <c r="AI260" s="10">
        <f t="shared" si="75"/>
        <v>189.7957395380914</v>
      </c>
      <c r="AJ260" s="10">
        <f t="shared" si="75"/>
        <v>184.73457724157876</v>
      </c>
      <c r="AK260" s="10">
        <f t="shared" si="75"/>
        <v>179.84850338267253</v>
      </c>
      <c r="AL260" s="10">
        <f t="shared" si="75"/>
        <v>175.12971756613689</v>
      </c>
      <c r="AM260" s="10">
        <f t="shared" si="75"/>
        <v>170.57089487260217</v>
      </c>
      <c r="AN260" s="10">
        <f t="shared" si="75"/>
        <v>166.16514285337664</v>
      </c>
      <c r="AO260" s="10">
        <f t="shared" si="75"/>
        <v>161.90596398598595</v>
      </c>
      <c r="AP260" s="10">
        <f t="shared" si="75"/>
        <v>157.78722273241439</v>
      </c>
    </row>
    <row r="261" spans="1:42" x14ac:dyDescent="0.2">
      <c r="A261" s="10">
        <f t="shared" si="59"/>
        <v>286</v>
      </c>
      <c r="B261" s="49">
        <f t="shared" si="60"/>
        <v>0.25079848871599908</v>
      </c>
      <c r="C261" s="49">
        <f t="shared" si="61"/>
        <v>1.6144956592601192</v>
      </c>
      <c r="D261" s="48">
        <f t="shared" si="62"/>
        <v>8.0151374394490382</v>
      </c>
      <c r="E261" s="48">
        <f t="shared" si="63"/>
        <v>83.879299285925526</v>
      </c>
      <c r="F261" s="48">
        <f t="shared" si="64"/>
        <v>51.818749528129374</v>
      </c>
      <c r="G261" s="50">
        <f t="shared" si="65"/>
        <v>1.9054764965871207E-3</v>
      </c>
      <c r="H261" s="51">
        <f t="shared" si="66"/>
        <v>1.7230682617599087E-2</v>
      </c>
      <c r="I261" s="10">
        <f t="shared" si="67"/>
        <v>457.57270044791932</v>
      </c>
      <c r="J261" s="10">
        <f t="shared" si="69"/>
        <v>422.61848496708672</v>
      </c>
      <c r="K261" s="10">
        <f t="shared" si="75"/>
        <v>407.82691686025316</v>
      </c>
      <c r="L261" s="10">
        <f t="shared" si="75"/>
        <v>390.74054064871422</v>
      </c>
      <c r="M261" s="10">
        <f t="shared" si="75"/>
        <v>375.47612887834663</v>
      </c>
      <c r="N261" s="10">
        <f t="shared" si="75"/>
        <v>361.51447139766225</v>
      </c>
      <c r="O261" s="10">
        <f t="shared" si="75"/>
        <v>348.57349030434494</v>
      </c>
      <c r="P261" s="10">
        <f t="shared" si="75"/>
        <v>336.47571425897786</v>
      </c>
      <c r="Q261" s="10">
        <f t="shared" si="75"/>
        <v>325.09861127097224</v>
      </c>
      <c r="R261" s="10">
        <f t="shared" si="75"/>
        <v>314.3520062866038</v>
      </c>
      <c r="S261" s="10">
        <f t="shared" si="75"/>
        <v>304.16639828829773</v>
      </c>
      <c r="T261" s="10">
        <f t="shared" si="75"/>
        <v>294.48632505963911</v>
      </c>
      <c r="U261" s="10">
        <f t="shared" si="75"/>
        <v>285.26631780613582</v>
      </c>
      <c r="V261" s="10">
        <f t="shared" si="75"/>
        <v>276.46829318214549</v>
      </c>
      <c r="W261" s="10">
        <f t="shared" si="75"/>
        <v>268.0597944581362</v>
      </c>
      <c r="X261" s="10">
        <f t="shared" si="75"/>
        <v>260.01276049011113</v>
      </c>
      <c r="Y261" s="10">
        <f t="shared" si="75"/>
        <v>252.30263693901418</v>
      </c>
      <c r="Z261" s="10">
        <f t="shared" si="75"/>
        <v>244.9077175042851</v>
      </c>
      <c r="AA261" s="10">
        <f t="shared" si="75"/>
        <v>237.80864455081326</v>
      </c>
      <c r="AB261" s="10">
        <f t="shared" si="75"/>
        <v>230.98802315720971</v>
      </c>
      <c r="AC261" s="10">
        <f t="shared" si="75"/>
        <v>224.43011775957655</v>
      </c>
      <c r="AD261" s="10">
        <f t="shared" si="75"/>
        <v>218.1206101758348</v>
      </c>
      <c r="AE261" s="10">
        <f t="shared" si="75"/>
        <v>212.04640406930693</v>
      </c>
      <c r="AF261" s="10">
        <f t="shared" si="75"/>
        <v>206.19546510988732</v>
      </c>
      <c r="AG261" s="10">
        <f t="shared" si="75"/>
        <v>200.55668896655263</v>
      </c>
      <c r="AH261" s="10">
        <f t="shared" si="75"/>
        <v>195.11979127416311</v>
      </c>
      <c r="AI261" s="10">
        <f t="shared" si="75"/>
        <v>189.87521514756023</v>
      </c>
      <c r="AJ261" s="10">
        <f t="shared" si="75"/>
        <v>184.81405285104759</v>
      </c>
      <c r="AK261" s="10">
        <f t="shared" si="75"/>
        <v>179.92797899214136</v>
      </c>
      <c r="AL261" s="10">
        <f t="shared" si="75"/>
        <v>175.20919317560572</v>
      </c>
      <c r="AM261" s="10">
        <f t="shared" si="75"/>
        <v>170.650370482071</v>
      </c>
      <c r="AN261" s="10">
        <f t="shared" si="75"/>
        <v>166.24461846284547</v>
      </c>
      <c r="AO261" s="10">
        <f t="shared" si="75"/>
        <v>161.98543959545478</v>
      </c>
      <c r="AP261" s="10">
        <f t="shared" si="75"/>
        <v>157.86669834188322</v>
      </c>
    </row>
    <row r="262" spans="1:42" x14ac:dyDescent="0.2">
      <c r="A262" s="10">
        <f t="shared" si="59"/>
        <v>287</v>
      </c>
      <c r="B262" s="49">
        <f t="shared" si="60"/>
        <v>0.24894097884170649</v>
      </c>
      <c r="C262" s="49">
        <f t="shared" si="61"/>
        <v>1.6144956592601192</v>
      </c>
      <c r="D262" s="48">
        <f t="shared" si="62"/>
        <v>8.0431623955310272</v>
      </c>
      <c r="E262" s="48">
        <f t="shared" si="63"/>
        <v>84.385382345716224</v>
      </c>
      <c r="F262" s="48">
        <f t="shared" si="64"/>
        <v>52.212732763592122</v>
      </c>
      <c r="G262" s="50">
        <f t="shared" si="65"/>
        <v>1.8847627073007083E-3</v>
      </c>
      <c r="H262" s="51">
        <f t="shared" si="66"/>
        <v>1.7108108571708882E-2</v>
      </c>
      <c r="I262" s="10">
        <f t="shared" si="67"/>
        <v>457.65139080990468</v>
      </c>
      <c r="J262" s="10">
        <f t="shared" si="69"/>
        <v>422.69678558599225</v>
      </c>
      <c r="K262" s="10">
        <f t="shared" si="75"/>
        <v>407.90560722223853</v>
      </c>
      <c r="L262" s="10">
        <f t="shared" si="75"/>
        <v>390.81923101069958</v>
      </c>
      <c r="M262" s="10">
        <f t="shared" si="75"/>
        <v>375.55481924033199</v>
      </c>
      <c r="N262" s="10">
        <f t="shared" si="75"/>
        <v>361.59316175964761</v>
      </c>
      <c r="O262" s="10">
        <f t="shared" si="75"/>
        <v>348.65218066633031</v>
      </c>
      <c r="P262" s="10">
        <f t="shared" si="75"/>
        <v>336.55440462096323</v>
      </c>
      <c r="Q262" s="10">
        <f t="shared" si="75"/>
        <v>325.17730163295761</v>
      </c>
      <c r="R262" s="10">
        <f t="shared" si="75"/>
        <v>314.43069664858916</v>
      </c>
      <c r="S262" s="10">
        <f t="shared" si="75"/>
        <v>304.24508865028309</v>
      </c>
      <c r="T262" s="10">
        <f t="shared" si="75"/>
        <v>294.56501542162448</v>
      </c>
      <c r="U262" s="10">
        <f t="shared" si="75"/>
        <v>285.34500816812118</v>
      </c>
      <c r="V262" s="10">
        <f t="shared" si="75"/>
        <v>276.54698354413085</v>
      </c>
      <c r="W262" s="10">
        <f t="shared" si="75"/>
        <v>268.13848482012156</v>
      </c>
      <c r="X262" s="10">
        <f t="shared" si="75"/>
        <v>260.0914508520965</v>
      </c>
      <c r="Y262" s="10">
        <f t="shared" si="75"/>
        <v>252.38132730099954</v>
      </c>
      <c r="Z262" s="10">
        <f t="shared" si="75"/>
        <v>244.98640786627047</v>
      </c>
      <c r="AA262" s="10">
        <f t="shared" si="75"/>
        <v>237.88733491279862</v>
      </c>
      <c r="AB262" s="10">
        <f t="shared" si="75"/>
        <v>231.06671351919508</v>
      </c>
      <c r="AC262" s="10">
        <f t="shared" si="75"/>
        <v>224.50880812156191</v>
      </c>
      <c r="AD262" s="10">
        <f t="shared" si="75"/>
        <v>218.19930053782016</v>
      </c>
      <c r="AE262" s="10">
        <f t="shared" si="75"/>
        <v>212.1250944312923</v>
      </c>
      <c r="AF262" s="10">
        <f t="shared" si="75"/>
        <v>206.27415547187269</v>
      </c>
      <c r="AG262" s="10">
        <f t="shared" si="75"/>
        <v>200.63537932853799</v>
      </c>
      <c r="AH262" s="10">
        <f t="shared" si="75"/>
        <v>195.19848163614847</v>
      </c>
      <c r="AI262" s="10">
        <f t="shared" si="75"/>
        <v>189.95390550954559</v>
      </c>
      <c r="AJ262" s="10">
        <f t="shared" si="75"/>
        <v>184.89274321303296</v>
      </c>
      <c r="AK262" s="10">
        <f t="shared" si="75"/>
        <v>180.00666935412673</v>
      </c>
      <c r="AL262" s="10">
        <f t="shared" si="75"/>
        <v>175.28788353759109</v>
      </c>
      <c r="AM262" s="10">
        <f t="shared" si="75"/>
        <v>170.72906084405636</v>
      </c>
      <c r="AN262" s="10">
        <f t="shared" si="75"/>
        <v>166.32330882483083</v>
      </c>
      <c r="AO262" s="10">
        <f t="shared" si="75"/>
        <v>162.06412995744014</v>
      </c>
      <c r="AP262" s="10">
        <f t="shared" ref="AP262:AP325" si="76">AP261+(($B261+$B262)/2)^(4/3)/$B$5*$B$4</f>
        <v>157.94538870386859</v>
      </c>
    </row>
    <row r="263" spans="1:42" x14ac:dyDescent="0.2">
      <c r="A263" s="10">
        <f t="shared" si="59"/>
        <v>288</v>
      </c>
      <c r="B263" s="49">
        <f t="shared" si="60"/>
        <v>0.2471036678163801</v>
      </c>
      <c r="C263" s="49">
        <f t="shared" si="61"/>
        <v>1.6144956592601192</v>
      </c>
      <c r="D263" s="48">
        <f t="shared" si="62"/>
        <v>8.0711873516130161</v>
      </c>
      <c r="E263" s="48">
        <f t="shared" si="63"/>
        <v>84.893036201833723</v>
      </c>
      <c r="F263" s="48">
        <f t="shared" si="64"/>
        <v>52.608286795381666</v>
      </c>
      <c r="G263" s="50">
        <f t="shared" si="65"/>
        <v>1.8643459696117135E-3</v>
      </c>
      <c r="H263" s="51">
        <f t="shared" si="66"/>
        <v>1.6986823868017017E-2</v>
      </c>
      <c r="I263" s="10">
        <f t="shared" si="67"/>
        <v>457.72930640036748</v>
      </c>
      <c r="J263" s="10">
        <f t="shared" si="69"/>
        <v>422.77431662309164</v>
      </c>
      <c r="K263" s="10">
        <f t="shared" ref="K263:AO271" si="77">K262+(($B262+$B263)/2)^(4/3)/$B$5*$B$4</f>
        <v>407.98352281270132</v>
      </c>
      <c r="L263" s="10">
        <f t="shared" si="77"/>
        <v>390.89714660116238</v>
      </c>
      <c r="M263" s="10">
        <f t="shared" si="77"/>
        <v>375.63273483079479</v>
      </c>
      <c r="N263" s="10">
        <f t="shared" si="77"/>
        <v>361.67107735011041</v>
      </c>
      <c r="O263" s="10">
        <f t="shared" si="77"/>
        <v>348.7300962567931</v>
      </c>
      <c r="P263" s="10">
        <f t="shared" si="77"/>
        <v>336.63232021142602</v>
      </c>
      <c r="Q263" s="10">
        <f t="shared" si="77"/>
        <v>325.2552172234204</v>
      </c>
      <c r="R263" s="10">
        <f t="shared" si="77"/>
        <v>314.50861223905196</v>
      </c>
      <c r="S263" s="10">
        <f t="shared" si="77"/>
        <v>304.32300424074589</v>
      </c>
      <c r="T263" s="10">
        <f t="shared" si="77"/>
        <v>294.64293101208727</v>
      </c>
      <c r="U263" s="10">
        <f t="shared" si="77"/>
        <v>285.42292375858398</v>
      </c>
      <c r="V263" s="10">
        <f t="shared" si="77"/>
        <v>276.62489913459365</v>
      </c>
      <c r="W263" s="10">
        <f t="shared" si="77"/>
        <v>268.21640041058436</v>
      </c>
      <c r="X263" s="10">
        <f t="shared" si="77"/>
        <v>260.16936644255929</v>
      </c>
      <c r="Y263" s="10">
        <f t="shared" si="77"/>
        <v>252.45924289146231</v>
      </c>
      <c r="Z263" s="10">
        <f t="shared" si="77"/>
        <v>245.06432345673323</v>
      </c>
      <c r="AA263" s="10">
        <f t="shared" si="77"/>
        <v>237.96525050326139</v>
      </c>
      <c r="AB263" s="10">
        <f t="shared" si="77"/>
        <v>231.14462910965784</v>
      </c>
      <c r="AC263" s="10">
        <f t="shared" si="77"/>
        <v>224.58672371202468</v>
      </c>
      <c r="AD263" s="10">
        <f t="shared" si="77"/>
        <v>218.27721612828293</v>
      </c>
      <c r="AE263" s="10">
        <f t="shared" si="77"/>
        <v>212.20301002175506</v>
      </c>
      <c r="AF263" s="10">
        <f t="shared" si="77"/>
        <v>206.35207106233545</v>
      </c>
      <c r="AG263" s="10">
        <f t="shared" si="77"/>
        <v>200.71329491900076</v>
      </c>
      <c r="AH263" s="10">
        <f t="shared" si="77"/>
        <v>195.27639722661124</v>
      </c>
      <c r="AI263" s="10">
        <f t="shared" si="77"/>
        <v>190.03182110000836</v>
      </c>
      <c r="AJ263" s="10">
        <f t="shared" si="77"/>
        <v>184.97065880349572</v>
      </c>
      <c r="AK263" s="10">
        <f t="shared" si="77"/>
        <v>180.08458494458949</v>
      </c>
      <c r="AL263" s="10">
        <f t="shared" si="77"/>
        <v>175.36579912805385</v>
      </c>
      <c r="AM263" s="10">
        <f t="shared" si="77"/>
        <v>170.80697643451913</v>
      </c>
      <c r="AN263" s="10">
        <f t="shared" si="77"/>
        <v>166.4012244152936</v>
      </c>
      <c r="AO263" s="10">
        <f t="shared" si="77"/>
        <v>162.14204554790291</v>
      </c>
      <c r="AP263" s="10">
        <f t="shared" si="76"/>
        <v>158.02330429433135</v>
      </c>
    </row>
    <row r="264" spans="1:42" x14ac:dyDescent="0.2">
      <c r="A264" s="10">
        <f t="shared" si="59"/>
        <v>289</v>
      </c>
      <c r="B264" s="49">
        <f t="shared" si="60"/>
        <v>0.24528626768697062</v>
      </c>
      <c r="C264" s="49">
        <f t="shared" si="61"/>
        <v>1.6144956592601192</v>
      </c>
      <c r="D264" s="48">
        <f t="shared" si="62"/>
        <v>8.0992123076950069</v>
      </c>
      <c r="E264" s="48">
        <f t="shared" si="63"/>
        <v>85.402260854278055</v>
      </c>
      <c r="F264" s="48">
        <f t="shared" si="64"/>
        <v>53.005411623498027</v>
      </c>
      <c r="G264" s="50">
        <f t="shared" si="65"/>
        <v>1.8442210169274575E-3</v>
      </c>
      <c r="H264" s="51">
        <f t="shared" si="66"/>
        <v>1.6866810696768885E-2</v>
      </c>
      <c r="I264" s="10">
        <f t="shared" si="67"/>
        <v>457.80645752003738</v>
      </c>
      <c r="J264" s="10">
        <f t="shared" si="69"/>
        <v>422.85108829246769</v>
      </c>
      <c r="K264" s="10">
        <f t="shared" si="77"/>
        <v>408.06067393237123</v>
      </c>
      <c r="L264" s="10">
        <f t="shared" si="77"/>
        <v>390.97429772083228</v>
      </c>
      <c r="M264" s="10">
        <f t="shared" si="77"/>
        <v>375.7098859504647</v>
      </c>
      <c r="N264" s="10">
        <f t="shared" si="77"/>
        <v>361.74822846978032</v>
      </c>
      <c r="O264" s="10">
        <f t="shared" si="77"/>
        <v>348.80724737646301</v>
      </c>
      <c r="P264" s="10">
        <f t="shared" si="77"/>
        <v>336.70947133109593</v>
      </c>
      <c r="Q264" s="10">
        <f t="shared" si="77"/>
        <v>325.33236834309031</v>
      </c>
      <c r="R264" s="10">
        <f t="shared" si="77"/>
        <v>314.58576335872186</v>
      </c>
      <c r="S264" s="10">
        <f t="shared" si="77"/>
        <v>304.40015536041579</v>
      </c>
      <c r="T264" s="10">
        <f t="shared" si="77"/>
        <v>294.72008213175718</v>
      </c>
      <c r="U264" s="10">
        <f t="shared" si="77"/>
        <v>285.50007487825388</v>
      </c>
      <c r="V264" s="10">
        <f t="shared" si="77"/>
        <v>276.70205025426355</v>
      </c>
      <c r="W264" s="10">
        <f t="shared" si="77"/>
        <v>268.29355153025426</v>
      </c>
      <c r="X264" s="10">
        <f t="shared" si="77"/>
        <v>260.2465175622292</v>
      </c>
      <c r="Y264" s="10">
        <f t="shared" si="77"/>
        <v>252.53639401113222</v>
      </c>
      <c r="Z264" s="10">
        <f t="shared" si="77"/>
        <v>245.14147457640314</v>
      </c>
      <c r="AA264" s="10">
        <f t="shared" si="77"/>
        <v>238.04240162293129</v>
      </c>
      <c r="AB264" s="10">
        <f t="shared" si="77"/>
        <v>231.22178022932775</v>
      </c>
      <c r="AC264" s="10">
        <f t="shared" si="77"/>
        <v>224.66387483169459</v>
      </c>
      <c r="AD264" s="10">
        <f t="shared" si="77"/>
        <v>218.35436724795284</v>
      </c>
      <c r="AE264" s="10">
        <f t="shared" si="77"/>
        <v>212.28016114142497</v>
      </c>
      <c r="AF264" s="10">
        <f t="shared" si="77"/>
        <v>206.42922218200536</v>
      </c>
      <c r="AG264" s="10">
        <f t="shared" si="77"/>
        <v>200.79044603867067</v>
      </c>
      <c r="AH264" s="10">
        <f t="shared" si="77"/>
        <v>195.35354834628114</v>
      </c>
      <c r="AI264" s="10">
        <f t="shared" si="77"/>
        <v>190.10897221967826</v>
      </c>
      <c r="AJ264" s="10">
        <f t="shared" si="77"/>
        <v>185.04780992316563</v>
      </c>
      <c r="AK264" s="10">
        <f t="shared" si="77"/>
        <v>180.1617360642594</v>
      </c>
      <c r="AL264" s="10">
        <f t="shared" si="77"/>
        <v>175.44295024772376</v>
      </c>
      <c r="AM264" s="10">
        <f t="shared" si="77"/>
        <v>170.88412755418904</v>
      </c>
      <c r="AN264" s="10">
        <f t="shared" si="77"/>
        <v>166.4783755349635</v>
      </c>
      <c r="AO264" s="10">
        <f t="shared" si="77"/>
        <v>162.21919666757282</v>
      </c>
      <c r="AP264" s="10">
        <f t="shared" si="76"/>
        <v>158.10045541400126</v>
      </c>
    </row>
    <row r="265" spans="1:42" x14ac:dyDescent="0.2">
      <c r="A265" s="10">
        <f t="shared" si="59"/>
        <v>290</v>
      </c>
      <c r="B265" s="49">
        <f t="shared" si="60"/>
        <v>0.24348849555308763</v>
      </c>
      <c r="C265" s="49">
        <f t="shared" si="61"/>
        <v>1.6144956592601192</v>
      </c>
      <c r="D265" s="48">
        <f t="shared" si="62"/>
        <v>8.1272372637769958</v>
      </c>
      <c r="E265" s="48">
        <f t="shared" si="63"/>
        <v>85.913056303049146</v>
      </c>
      <c r="F265" s="48">
        <f t="shared" si="64"/>
        <v>53.404107247941162</v>
      </c>
      <c r="G265" s="50">
        <f t="shared" si="65"/>
        <v>1.8243826934301295E-3</v>
      </c>
      <c r="H265" s="51">
        <f t="shared" si="66"/>
        <v>1.6748051550728182E-2</v>
      </c>
      <c r="I265" s="10">
        <f t="shared" si="67"/>
        <v>457.88285429792381</v>
      </c>
      <c r="J265" s="10">
        <f t="shared" si="69"/>
        <v>422.92711063821571</v>
      </c>
      <c r="K265" s="10">
        <f t="shared" si="77"/>
        <v>408.13707071025766</v>
      </c>
      <c r="L265" s="10">
        <f t="shared" si="77"/>
        <v>391.05069449871871</v>
      </c>
      <c r="M265" s="10">
        <f t="shared" si="77"/>
        <v>375.78628272835113</v>
      </c>
      <c r="N265" s="10">
        <f t="shared" si="77"/>
        <v>361.82462524766675</v>
      </c>
      <c r="O265" s="10">
        <f t="shared" si="77"/>
        <v>348.88364415434944</v>
      </c>
      <c r="P265" s="10">
        <f t="shared" si="77"/>
        <v>336.78586810898236</v>
      </c>
      <c r="Q265" s="10">
        <f t="shared" si="77"/>
        <v>325.40876512097674</v>
      </c>
      <c r="R265" s="10">
        <f t="shared" si="77"/>
        <v>314.66216013660829</v>
      </c>
      <c r="S265" s="10">
        <f t="shared" si="77"/>
        <v>304.47655213830222</v>
      </c>
      <c r="T265" s="10">
        <f t="shared" si="77"/>
        <v>294.79647890964361</v>
      </c>
      <c r="U265" s="10">
        <f t="shared" si="77"/>
        <v>285.57647165614031</v>
      </c>
      <c r="V265" s="10">
        <f t="shared" si="77"/>
        <v>276.77844703214998</v>
      </c>
      <c r="W265" s="10">
        <f t="shared" si="77"/>
        <v>268.36994830814069</v>
      </c>
      <c r="X265" s="10">
        <f t="shared" si="77"/>
        <v>260.32291434011563</v>
      </c>
      <c r="Y265" s="10">
        <f t="shared" si="77"/>
        <v>252.61279078901867</v>
      </c>
      <c r="Z265" s="10">
        <f t="shared" si="77"/>
        <v>245.2178713542896</v>
      </c>
      <c r="AA265" s="10">
        <f t="shared" si="77"/>
        <v>238.11879840081775</v>
      </c>
      <c r="AB265" s="10">
        <f t="shared" si="77"/>
        <v>231.29817700721421</v>
      </c>
      <c r="AC265" s="10">
        <f t="shared" si="77"/>
        <v>224.74027160958104</v>
      </c>
      <c r="AD265" s="10">
        <f t="shared" si="77"/>
        <v>218.4307640258393</v>
      </c>
      <c r="AE265" s="10">
        <f t="shared" si="77"/>
        <v>212.35655791931143</v>
      </c>
      <c r="AF265" s="10">
        <f t="shared" si="77"/>
        <v>206.50561895989182</v>
      </c>
      <c r="AG265" s="10">
        <f t="shared" si="77"/>
        <v>200.86684281655712</v>
      </c>
      <c r="AH265" s="10">
        <f t="shared" si="77"/>
        <v>195.4299451241676</v>
      </c>
      <c r="AI265" s="10">
        <f t="shared" si="77"/>
        <v>190.18536899756472</v>
      </c>
      <c r="AJ265" s="10">
        <f t="shared" si="77"/>
        <v>185.12420670105209</v>
      </c>
      <c r="AK265" s="10">
        <f t="shared" si="77"/>
        <v>180.23813284214586</v>
      </c>
      <c r="AL265" s="10">
        <f t="shared" si="77"/>
        <v>175.51934702561022</v>
      </c>
      <c r="AM265" s="10">
        <f t="shared" si="77"/>
        <v>170.96052433207549</v>
      </c>
      <c r="AN265" s="10">
        <f t="shared" si="77"/>
        <v>166.55477231284996</v>
      </c>
      <c r="AO265" s="10">
        <f t="shared" si="77"/>
        <v>162.29559344545928</v>
      </c>
      <c r="AP265" s="10">
        <f t="shared" si="76"/>
        <v>158.17685219188772</v>
      </c>
    </row>
    <row r="266" spans="1:42" x14ac:dyDescent="0.2">
      <c r="A266" s="10">
        <f t="shared" si="59"/>
        <v>291</v>
      </c>
      <c r="B266" s="49">
        <f t="shared" si="60"/>
        <v>0.24171007346220169</v>
      </c>
      <c r="C266" s="49">
        <f t="shared" si="61"/>
        <v>1.6144956592601192</v>
      </c>
      <c r="D266" s="48">
        <f t="shared" si="62"/>
        <v>8.1552622198589866</v>
      </c>
      <c r="E266" s="48">
        <f t="shared" si="63"/>
        <v>86.425422548147068</v>
      </c>
      <c r="F266" s="48">
        <f t="shared" si="64"/>
        <v>53.804373668711115</v>
      </c>
      <c r="G266" s="50">
        <f t="shared" si="65"/>
        <v>1.8048259513907374E-3</v>
      </c>
      <c r="H266" s="51">
        <f t="shared" si="66"/>
        <v>1.6630529219119099E-2</v>
      </c>
      <c r="I266" s="10">
        <f t="shared" si="67"/>
        <v>457.9585066947451</v>
      </c>
      <c r="J266" s="10">
        <f t="shared" si="69"/>
        <v>423.0023935378324</v>
      </c>
      <c r="K266" s="10">
        <f t="shared" si="77"/>
        <v>408.21272310707894</v>
      </c>
      <c r="L266" s="10">
        <f t="shared" si="77"/>
        <v>391.12634689554</v>
      </c>
      <c r="M266" s="10">
        <f t="shared" si="77"/>
        <v>375.86193512517241</v>
      </c>
      <c r="N266" s="10">
        <f t="shared" si="77"/>
        <v>361.90027764448803</v>
      </c>
      <c r="O266" s="10">
        <f t="shared" si="77"/>
        <v>348.95929655117072</v>
      </c>
      <c r="P266" s="10">
        <f t="shared" si="77"/>
        <v>336.86152050580364</v>
      </c>
      <c r="Q266" s="10">
        <f t="shared" si="77"/>
        <v>325.48441751779802</v>
      </c>
      <c r="R266" s="10">
        <f t="shared" si="77"/>
        <v>314.73781253342958</v>
      </c>
      <c r="S266" s="10">
        <f t="shared" si="77"/>
        <v>304.55220453512351</v>
      </c>
      <c r="T266" s="10">
        <f t="shared" si="77"/>
        <v>294.87213130646489</v>
      </c>
      <c r="U266" s="10">
        <f t="shared" si="77"/>
        <v>285.6521240529616</v>
      </c>
      <c r="V266" s="10">
        <f t="shared" si="77"/>
        <v>276.85409942897127</v>
      </c>
      <c r="W266" s="10">
        <f t="shared" si="77"/>
        <v>268.44560070496198</v>
      </c>
      <c r="X266" s="10">
        <f t="shared" si="77"/>
        <v>260.39856673693691</v>
      </c>
      <c r="Y266" s="10">
        <f t="shared" si="77"/>
        <v>252.68844318583996</v>
      </c>
      <c r="Z266" s="10">
        <f t="shared" si="77"/>
        <v>245.29352375111088</v>
      </c>
      <c r="AA266" s="10">
        <f t="shared" si="77"/>
        <v>238.19445079763904</v>
      </c>
      <c r="AB266" s="10">
        <f t="shared" si="77"/>
        <v>231.37382940403549</v>
      </c>
      <c r="AC266" s="10">
        <f t="shared" si="77"/>
        <v>224.81592400640233</v>
      </c>
      <c r="AD266" s="10">
        <f t="shared" si="77"/>
        <v>218.50641642266058</v>
      </c>
      <c r="AE266" s="10">
        <f t="shared" si="77"/>
        <v>212.43221031613271</v>
      </c>
      <c r="AF266" s="10">
        <f t="shared" si="77"/>
        <v>206.5812713567131</v>
      </c>
      <c r="AG266" s="10">
        <f t="shared" si="77"/>
        <v>200.94249521337841</v>
      </c>
      <c r="AH266" s="10">
        <f t="shared" si="77"/>
        <v>195.50559752098889</v>
      </c>
      <c r="AI266" s="10">
        <f t="shared" si="77"/>
        <v>190.26102139438601</v>
      </c>
      <c r="AJ266" s="10">
        <f t="shared" si="77"/>
        <v>185.19985909787337</v>
      </c>
      <c r="AK266" s="10">
        <f t="shared" si="77"/>
        <v>180.31378523896714</v>
      </c>
      <c r="AL266" s="10">
        <f t="shared" si="77"/>
        <v>175.5949994224315</v>
      </c>
      <c r="AM266" s="10">
        <f t="shared" si="77"/>
        <v>171.03617672889678</v>
      </c>
      <c r="AN266" s="10">
        <f t="shared" si="77"/>
        <v>166.63042470967125</v>
      </c>
      <c r="AO266" s="10">
        <f t="shared" si="77"/>
        <v>162.37124584228056</v>
      </c>
      <c r="AP266" s="10">
        <f t="shared" si="76"/>
        <v>158.252504588709</v>
      </c>
    </row>
    <row r="267" spans="1:42" x14ac:dyDescent="0.2">
      <c r="A267" s="10">
        <f t="shared" si="59"/>
        <v>292</v>
      </c>
      <c r="B267" s="49">
        <f t="shared" si="60"/>
        <v>0.23995072830734385</v>
      </c>
      <c r="C267" s="49">
        <f t="shared" si="61"/>
        <v>1.6144956592601192</v>
      </c>
      <c r="D267" s="48">
        <f t="shared" si="62"/>
        <v>8.1832871759409755</v>
      </c>
      <c r="E267" s="48">
        <f t="shared" si="63"/>
        <v>86.939359589571737</v>
      </c>
      <c r="F267" s="48">
        <f t="shared" si="64"/>
        <v>54.206210885807842</v>
      </c>
      <c r="G267" s="50">
        <f t="shared" si="65"/>
        <v>1.7855458485569174E-3</v>
      </c>
      <c r="H267" s="51">
        <f t="shared" si="66"/>
        <v>1.651422678170732E-2</v>
      </c>
      <c r="I267" s="10">
        <f t="shared" si="67"/>
        <v>458.03342450627792</v>
      </c>
      <c r="J267" s="10">
        <f t="shared" si="69"/>
        <v>423.07694670552644</v>
      </c>
      <c r="K267" s="10">
        <f t="shared" si="77"/>
        <v>408.28764091861177</v>
      </c>
      <c r="L267" s="10">
        <f t="shared" si="77"/>
        <v>391.20126470707282</v>
      </c>
      <c r="M267" s="10">
        <f t="shared" si="77"/>
        <v>375.93685293670524</v>
      </c>
      <c r="N267" s="10">
        <f t="shared" si="77"/>
        <v>361.97519545602086</v>
      </c>
      <c r="O267" s="10">
        <f t="shared" si="77"/>
        <v>349.03421436270355</v>
      </c>
      <c r="P267" s="10">
        <f t="shared" si="77"/>
        <v>336.93643831733647</v>
      </c>
      <c r="Q267" s="10">
        <f t="shared" si="77"/>
        <v>325.55933532933085</v>
      </c>
      <c r="R267" s="10">
        <f t="shared" si="77"/>
        <v>314.8127303449624</v>
      </c>
      <c r="S267" s="10">
        <f t="shared" si="77"/>
        <v>304.62712234665634</v>
      </c>
      <c r="T267" s="10">
        <f t="shared" si="77"/>
        <v>294.94704911799772</v>
      </c>
      <c r="U267" s="10">
        <f t="shared" si="77"/>
        <v>285.72704186449442</v>
      </c>
      <c r="V267" s="10">
        <f t="shared" si="77"/>
        <v>276.92901724050409</v>
      </c>
      <c r="W267" s="10">
        <f t="shared" si="77"/>
        <v>268.5205185164948</v>
      </c>
      <c r="X267" s="10">
        <f t="shared" si="77"/>
        <v>260.47348454846974</v>
      </c>
      <c r="Y267" s="10">
        <f t="shared" si="77"/>
        <v>252.76336099737281</v>
      </c>
      <c r="Z267" s="10">
        <f t="shared" si="77"/>
        <v>245.36844156264374</v>
      </c>
      <c r="AA267" s="10">
        <f t="shared" si="77"/>
        <v>238.26936860917189</v>
      </c>
      <c r="AB267" s="10">
        <f t="shared" si="77"/>
        <v>231.44874721556835</v>
      </c>
      <c r="AC267" s="10">
        <f t="shared" si="77"/>
        <v>224.89084181793518</v>
      </c>
      <c r="AD267" s="10">
        <f t="shared" si="77"/>
        <v>218.58133423419343</v>
      </c>
      <c r="AE267" s="10">
        <f t="shared" si="77"/>
        <v>212.50712812766557</v>
      </c>
      <c r="AF267" s="10">
        <f t="shared" si="77"/>
        <v>206.65618916824596</v>
      </c>
      <c r="AG267" s="10">
        <f t="shared" si="77"/>
        <v>201.01741302491126</v>
      </c>
      <c r="AH267" s="10">
        <f t="shared" si="77"/>
        <v>195.58051533252174</v>
      </c>
      <c r="AI267" s="10">
        <f t="shared" si="77"/>
        <v>190.33593920591886</v>
      </c>
      <c r="AJ267" s="10">
        <f t="shared" si="77"/>
        <v>185.27477690940623</v>
      </c>
      <c r="AK267" s="10">
        <f t="shared" si="77"/>
        <v>180.3887030505</v>
      </c>
      <c r="AL267" s="10">
        <f t="shared" si="77"/>
        <v>175.66991723396436</v>
      </c>
      <c r="AM267" s="10">
        <f t="shared" si="77"/>
        <v>171.11109454042963</v>
      </c>
      <c r="AN267" s="10">
        <f t="shared" si="77"/>
        <v>166.7053425212041</v>
      </c>
      <c r="AO267" s="10">
        <f t="shared" si="77"/>
        <v>162.44616365381341</v>
      </c>
      <c r="AP267" s="10">
        <f t="shared" si="76"/>
        <v>158.32742240024186</v>
      </c>
    </row>
    <row r="268" spans="1:42" x14ac:dyDescent="0.2">
      <c r="A268" s="10">
        <f t="shared" ref="A268:A331" si="78">A267+$B$4</f>
        <v>293</v>
      </c>
      <c r="B268" s="49">
        <f t="shared" ref="B268:B331" si="79">SQRT(G268^2+H268^2)*$M$4* 0.79*(100/50)^(1/16)  *    (30/($A268-$M$2/2))^(1/16)</f>
        <v>0.23821019172723831</v>
      </c>
      <c r="C268" s="49">
        <f t="shared" ref="C268:C331" si="80">$M$3/($M$2/2)</f>
        <v>1.6144956592601192</v>
      </c>
      <c r="D268" s="48">
        <f t="shared" ref="D268:D331" si="81">$A268/($M$2/2)</f>
        <v>8.2113121320229645</v>
      </c>
      <c r="E268" s="48">
        <f t="shared" ref="E268:E331" si="82">(D268+1)^2+C268^2</f>
        <v>87.454867427323222</v>
      </c>
      <c r="F268" s="48">
        <f t="shared" ref="F268:F331" si="83">(D268-1)^2+C268^2</f>
        <v>54.609618899231357</v>
      </c>
      <c r="G268" s="50">
        <f t="shared" ref="G268:G331" si="84">1/PI()*(ATAN(SQRT((D268+1)/(D268-1)))-(D268^2-1+C268^2)/SQRT(F268*E268)*ATAN(SQRT((D268-1)*E268/F268/(D268+1))))</f>
        <v>1.7665375456107175E-3</v>
      </c>
      <c r="H268" s="51">
        <f t="shared" ref="H268:H331" si="85">1/PI()*  (1/D268*ATAN(C268/SQRT(D268^2-1))   +    C268*(E268-2*D268)/D268/SQRT(E268*F268)   *ATAN(SQRT( (D268-1)*E268/F268/( D268+1)) )   -C268/D268*ATAN(SQRT((D268-1)/    (D268+1)        ))     )</f>
        <v>1.6399127603016397E-2</v>
      </c>
      <c r="I268" s="10">
        <f t="shared" ref="I268:I331" si="86">I267+(($B268+$B267)/2)^(4/3)/$B$5*$B$4</f>
        <v>458.10761736662982</v>
      </c>
      <c r="J268" s="10">
        <f t="shared" si="69"/>
        <v>423.15077969545246</v>
      </c>
      <c r="K268" s="10">
        <f t="shared" si="77"/>
        <v>408.36183377896367</v>
      </c>
      <c r="L268" s="10">
        <f t="shared" si="77"/>
        <v>391.27545756742472</v>
      </c>
      <c r="M268" s="10">
        <f t="shared" si="77"/>
        <v>376.01104579705714</v>
      </c>
      <c r="N268" s="10">
        <f t="shared" si="77"/>
        <v>362.04938831637276</v>
      </c>
      <c r="O268" s="10">
        <f t="shared" si="77"/>
        <v>349.10840722305545</v>
      </c>
      <c r="P268" s="10">
        <f t="shared" si="77"/>
        <v>337.01063117768837</v>
      </c>
      <c r="Q268" s="10">
        <f t="shared" si="77"/>
        <v>325.63352818968275</v>
      </c>
      <c r="R268" s="10">
        <f t="shared" si="77"/>
        <v>314.8869232053143</v>
      </c>
      <c r="S268" s="10">
        <f t="shared" si="77"/>
        <v>304.70131520700824</v>
      </c>
      <c r="T268" s="10">
        <f t="shared" si="77"/>
        <v>295.02124197834962</v>
      </c>
      <c r="U268" s="10">
        <f t="shared" si="77"/>
        <v>285.80123472484632</v>
      </c>
      <c r="V268" s="10">
        <f t="shared" si="77"/>
        <v>277.00321010085599</v>
      </c>
      <c r="W268" s="10">
        <f t="shared" si="77"/>
        <v>268.5947113768467</v>
      </c>
      <c r="X268" s="10">
        <f t="shared" si="77"/>
        <v>260.54767740882164</v>
      </c>
      <c r="Y268" s="10">
        <f t="shared" si="77"/>
        <v>252.83755385772469</v>
      </c>
      <c r="Z268" s="10">
        <f t="shared" si="77"/>
        <v>245.44263442299561</v>
      </c>
      <c r="AA268" s="10">
        <f t="shared" si="77"/>
        <v>238.34356146952376</v>
      </c>
      <c r="AB268" s="10">
        <f t="shared" si="77"/>
        <v>231.52294007592022</v>
      </c>
      <c r="AC268" s="10">
        <f t="shared" si="77"/>
        <v>224.96503467828705</v>
      </c>
      <c r="AD268" s="10">
        <f t="shared" si="77"/>
        <v>218.65552709454531</v>
      </c>
      <c r="AE268" s="10">
        <f t="shared" si="77"/>
        <v>212.58132098801744</v>
      </c>
      <c r="AF268" s="10">
        <f t="shared" si="77"/>
        <v>206.73038202859783</v>
      </c>
      <c r="AG268" s="10">
        <f t="shared" si="77"/>
        <v>201.09160588526314</v>
      </c>
      <c r="AH268" s="10">
        <f t="shared" si="77"/>
        <v>195.65470819287361</v>
      </c>
      <c r="AI268" s="10">
        <f t="shared" si="77"/>
        <v>190.41013206627073</v>
      </c>
      <c r="AJ268" s="10">
        <f t="shared" si="77"/>
        <v>185.3489697697581</v>
      </c>
      <c r="AK268" s="10">
        <f t="shared" si="77"/>
        <v>180.46289591085187</v>
      </c>
      <c r="AL268" s="10">
        <f t="shared" si="77"/>
        <v>175.74411009431623</v>
      </c>
      <c r="AM268" s="10">
        <f t="shared" si="77"/>
        <v>171.1852874007815</v>
      </c>
      <c r="AN268" s="10">
        <f t="shared" si="77"/>
        <v>166.77953538155597</v>
      </c>
      <c r="AO268" s="10">
        <f t="shared" si="77"/>
        <v>162.52035651416529</v>
      </c>
      <c r="AP268" s="10">
        <f t="shared" si="76"/>
        <v>158.40161526059373</v>
      </c>
    </row>
    <row r="269" spans="1:42" x14ac:dyDescent="0.2">
      <c r="A269" s="10">
        <f t="shared" si="78"/>
        <v>294</v>
      </c>
      <c r="B269" s="49">
        <f t="shared" si="79"/>
        <v>0.23648820000879461</v>
      </c>
      <c r="C269" s="49">
        <f t="shared" si="80"/>
        <v>1.6144956592601192</v>
      </c>
      <c r="D269" s="48">
        <f t="shared" si="81"/>
        <v>8.2393370881049552</v>
      </c>
      <c r="E269" s="48">
        <f t="shared" si="82"/>
        <v>87.971946061401511</v>
      </c>
      <c r="F269" s="48">
        <f t="shared" si="83"/>
        <v>55.014597708981697</v>
      </c>
      <c r="G269" s="50">
        <f t="shared" si="84"/>
        <v>1.7477963036975186E-3</v>
      </c>
      <c r="H269" s="51">
        <f t="shared" si="85"/>
        <v>1.6285215326675432E-2</v>
      </c>
      <c r="I269" s="10">
        <f t="shared" si="86"/>
        <v>458.18109475143569</v>
      </c>
      <c r="J269" s="10">
        <f t="shared" si="69"/>
        <v>423.22390190487079</v>
      </c>
      <c r="K269" s="10">
        <f t="shared" si="77"/>
        <v>408.43531116376954</v>
      </c>
      <c r="L269" s="10">
        <f t="shared" si="77"/>
        <v>391.34893495223059</v>
      </c>
      <c r="M269" s="10">
        <f t="shared" si="77"/>
        <v>376.08452318186301</v>
      </c>
      <c r="N269" s="10">
        <f t="shared" si="77"/>
        <v>362.12286570117863</v>
      </c>
      <c r="O269" s="10">
        <f t="shared" si="77"/>
        <v>349.18188460786132</v>
      </c>
      <c r="P269" s="10">
        <f t="shared" si="77"/>
        <v>337.08410856249424</v>
      </c>
      <c r="Q269" s="10">
        <f t="shared" si="77"/>
        <v>325.70700557448862</v>
      </c>
      <c r="R269" s="10">
        <f t="shared" si="77"/>
        <v>314.96040059012017</v>
      </c>
      <c r="S269" s="10">
        <f t="shared" si="77"/>
        <v>304.7747925918141</v>
      </c>
      <c r="T269" s="10">
        <f t="shared" si="77"/>
        <v>295.09471936315549</v>
      </c>
      <c r="U269" s="10">
        <f t="shared" si="77"/>
        <v>285.87471210965219</v>
      </c>
      <c r="V269" s="10">
        <f t="shared" si="77"/>
        <v>277.07668748566186</v>
      </c>
      <c r="W269" s="10">
        <f t="shared" si="77"/>
        <v>268.66818876165257</v>
      </c>
      <c r="X269" s="10">
        <f t="shared" si="77"/>
        <v>260.62115479362751</v>
      </c>
      <c r="Y269" s="10">
        <f t="shared" si="77"/>
        <v>252.91103124253056</v>
      </c>
      <c r="Z269" s="10">
        <f t="shared" si="77"/>
        <v>245.51611180780148</v>
      </c>
      <c r="AA269" s="10">
        <f t="shared" si="77"/>
        <v>238.41703885432963</v>
      </c>
      <c r="AB269" s="10">
        <f t="shared" si="77"/>
        <v>231.59641746072609</v>
      </c>
      <c r="AC269" s="10">
        <f t="shared" si="77"/>
        <v>225.03851206309292</v>
      </c>
      <c r="AD269" s="10">
        <f t="shared" si="77"/>
        <v>218.72900447935118</v>
      </c>
      <c r="AE269" s="10">
        <f t="shared" si="77"/>
        <v>212.65479837282331</v>
      </c>
      <c r="AF269" s="10">
        <f t="shared" si="77"/>
        <v>206.8038594134037</v>
      </c>
      <c r="AG269" s="10">
        <f t="shared" si="77"/>
        <v>201.165083270069</v>
      </c>
      <c r="AH269" s="10">
        <f t="shared" si="77"/>
        <v>195.72818557767948</v>
      </c>
      <c r="AI269" s="10">
        <f t="shared" si="77"/>
        <v>190.4836094510766</v>
      </c>
      <c r="AJ269" s="10">
        <f t="shared" si="77"/>
        <v>185.42244715456397</v>
      </c>
      <c r="AK269" s="10">
        <f t="shared" si="77"/>
        <v>180.53637329565774</v>
      </c>
      <c r="AL269" s="10">
        <f t="shared" si="77"/>
        <v>175.8175874791221</v>
      </c>
      <c r="AM269" s="10">
        <f t="shared" si="77"/>
        <v>171.25876478558737</v>
      </c>
      <c r="AN269" s="10">
        <f t="shared" si="77"/>
        <v>166.85301276636184</v>
      </c>
      <c r="AO269" s="10">
        <f t="shared" si="77"/>
        <v>162.59383389897116</v>
      </c>
      <c r="AP269" s="10">
        <f t="shared" si="76"/>
        <v>158.4750926453996</v>
      </c>
    </row>
    <row r="270" spans="1:42" x14ac:dyDescent="0.2">
      <c r="A270" s="10">
        <f t="shared" si="78"/>
        <v>295</v>
      </c>
      <c r="B270" s="49">
        <f t="shared" si="79"/>
        <v>0.23478449399191043</v>
      </c>
      <c r="C270" s="49">
        <f t="shared" si="80"/>
        <v>1.6144956592601192</v>
      </c>
      <c r="D270" s="48">
        <f t="shared" si="81"/>
        <v>8.2673620441869442</v>
      </c>
      <c r="E270" s="48">
        <f t="shared" si="82"/>
        <v>88.490595491806587</v>
      </c>
      <c r="F270" s="48">
        <f t="shared" si="83"/>
        <v>55.421147315058803</v>
      </c>
      <c r="G270" s="50">
        <f t="shared" si="84"/>
        <v>1.7293174820198379E-3</v>
      </c>
      <c r="H270" s="51">
        <f t="shared" si="85"/>
        <v>1.6172473869895884E-2</v>
      </c>
      <c r="I270" s="10">
        <f t="shared" si="86"/>
        <v>458.25386598098146</v>
      </c>
      <c r="J270" s="10">
        <f t="shared" si="69"/>
        <v>423.29632257723449</v>
      </c>
      <c r="K270" s="10">
        <f t="shared" si="77"/>
        <v>408.50808239331531</v>
      </c>
      <c r="L270" s="10">
        <f t="shared" si="77"/>
        <v>391.42170618177636</v>
      </c>
      <c r="M270" s="10">
        <f t="shared" si="77"/>
        <v>376.15729441140877</v>
      </c>
      <c r="N270" s="10">
        <f t="shared" si="77"/>
        <v>362.19563693072439</v>
      </c>
      <c r="O270" s="10">
        <f t="shared" si="77"/>
        <v>349.25465583740709</v>
      </c>
      <c r="P270" s="10">
        <f t="shared" si="77"/>
        <v>337.15687979204</v>
      </c>
      <c r="Q270" s="10">
        <f t="shared" si="77"/>
        <v>325.77977680403438</v>
      </c>
      <c r="R270" s="10">
        <f t="shared" si="77"/>
        <v>315.03317181966594</v>
      </c>
      <c r="S270" s="10">
        <f t="shared" si="77"/>
        <v>304.84756382135987</v>
      </c>
      <c r="T270" s="10">
        <f t="shared" si="77"/>
        <v>295.16749059270126</v>
      </c>
      <c r="U270" s="10">
        <f t="shared" si="77"/>
        <v>285.94748333919796</v>
      </c>
      <c r="V270" s="10">
        <f t="shared" si="77"/>
        <v>277.14945871520763</v>
      </c>
      <c r="W270" s="10">
        <f t="shared" si="77"/>
        <v>268.74095999119834</v>
      </c>
      <c r="X270" s="10">
        <f t="shared" si="77"/>
        <v>260.69392602317328</v>
      </c>
      <c r="Y270" s="10">
        <f t="shared" si="77"/>
        <v>252.98380247207632</v>
      </c>
      <c r="Z270" s="10">
        <f t="shared" si="77"/>
        <v>245.58888303734724</v>
      </c>
      <c r="AA270" s="10">
        <f t="shared" si="77"/>
        <v>238.4898100838754</v>
      </c>
      <c r="AB270" s="10">
        <f t="shared" si="77"/>
        <v>231.66918869027185</v>
      </c>
      <c r="AC270" s="10">
        <f t="shared" si="77"/>
        <v>225.11128329263869</v>
      </c>
      <c r="AD270" s="10">
        <f t="shared" si="77"/>
        <v>218.80177570889694</v>
      </c>
      <c r="AE270" s="10">
        <f t="shared" si="77"/>
        <v>212.72756960236907</v>
      </c>
      <c r="AF270" s="10">
        <f t="shared" si="77"/>
        <v>206.87663064294946</v>
      </c>
      <c r="AG270" s="10">
        <f t="shared" si="77"/>
        <v>201.23785449961477</v>
      </c>
      <c r="AH270" s="10">
        <f t="shared" si="77"/>
        <v>195.80095680722525</v>
      </c>
      <c r="AI270" s="10">
        <f t="shared" si="77"/>
        <v>190.55638068062237</v>
      </c>
      <c r="AJ270" s="10">
        <f t="shared" si="77"/>
        <v>185.49521838410973</v>
      </c>
      <c r="AK270" s="10">
        <f t="shared" si="77"/>
        <v>180.6091445252035</v>
      </c>
      <c r="AL270" s="10">
        <f t="shared" si="77"/>
        <v>175.89035870866786</v>
      </c>
      <c r="AM270" s="10">
        <f t="shared" si="77"/>
        <v>171.33153601513314</v>
      </c>
      <c r="AN270" s="10">
        <f t="shared" si="77"/>
        <v>166.92578399590761</v>
      </c>
      <c r="AO270" s="10">
        <f t="shared" si="77"/>
        <v>162.66660512851692</v>
      </c>
      <c r="AP270" s="10">
        <f t="shared" si="76"/>
        <v>158.54786387494536</v>
      </c>
    </row>
    <row r="271" spans="1:42" x14ac:dyDescent="0.2">
      <c r="A271" s="10">
        <f t="shared" si="78"/>
        <v>296</v>
      </c>
      <c r="B271" s="49">
        <f t="shared" si="79"/>
        <v>0.23309881897650869</v>
      </c>
      <c r="C271" s="49">
        <f t="shared" si="80"/>
        <v>1.6144956592601192</v>
      </c>
      <c r="D271" s="48">
        <f t="shared" si="81"/>
        <v>8.2953870002689332</v>
      </c>
      <c r="E271" s="48">
        <f t="shared" si="82"/>
        <v>89.010815718538439</v>
      </c>
      <c r="F271" s="48">
        <f t="shared" si="83"/>
        <v>55.829267717462706</v>
      </c>
      <c r="G271" s="50">
        <f t="shared" si="84"/>
        <v>1.7110965354981381E-3</v>
      </c>
      <c r="H271" s="51">
        <f t="shared" si="85"/>
        <v>1.6060887418072819E-2</v>
      </c>
      <c r="I271" s="10">
        <f t="shared" si="86"/>
        <v>458.32594022325583</v>
      </c>
      <c r="J271" s="10">
        <f t="shared" si="69"/>
        <v>423.36805080520628</v>
      </c>
      <c r="K271" s="10">
        <f t="shared" si="77"/>
        <v>408.58015663558967</v>
      </c>
      <c r="L271" s="10">
        <f t="shared" si="77"/>
        <v>391.49378042405073</v>
      </c>
      <c r="M271" s="10">
        <f t="shared" si="77"/>
        <v>376.22936865368314</v>
      </c>
      <c r="N271" s="10">
        <f t="shared" si="77"/>
        <v>362.26771117299876</v>
      </c>
      <c r="O271" s="10">
        <f t="shared" si="77"/>
        <v>349.32673007968145</v>
      </c>
      <c r="P271" s="10">
        <f t="shared" si="77"/>
        <v>337.22895403431437</v>
      </c>
      <c r="Q271" s="10">
        <f t="shared" si="77"/>
        <v>325.85185104630875</v>
      </c>
      <c r="R271" s="10">
        <f t="shared" ref="R271:AO281" si="87">R270+(($B270+$B271)/2)^(4/3)/$B$5*$B$4</f>
        <v>315.10524606194031</v>
      </c>
      <c r="S271" s="10">
        <f t="shared" si="87"/>
        <v>304.91963806363424</v>
      </c>
      <c r="T271" s="10">
        <f t="shared" si="87"/>
        <v>295.23956483497562</v>
      </c>
      <c r="U271" s="10">
        <f t="shared" si="87"/>
        <v>286.01955758147233</v>
      </c>
      <c r="V271" s="10">
        <f t="shared" si="87"/>
        <v>277.221532957482</v>
      </c>
      <c r="W271" s="10">
        <f t="shared" si="87"/>
        <v>268.81303423347271</v>
      </c>
      <c r="X271" s="10">
        <f t="shared" si="87"/>
        <v>260.76600026544764</v>
      </c>
      <c r="Y271" s="10">
        <f t="shared" si="87"/>
        <v>253.05587671435069</v>
      </c>
      <c r="Z271" s="10">
        <f t="shared" si="87"/>
        <v>245.66095727962161</v>
      </c>
      <c r="AA271" s="10">
        <f t="shared" si="87"/>
        <v>238.56188432614977</v>
      </c>
      <c r="AB271" s="10">
        <f t="shared" si="87"/>
        <v>231.74126293254622</v>
      </c>
      <c r="AC271" s="10">
        <f t="shared" si="87"/>
        <v>225.18335753491306</v>
      </c>
      <c r="AD271" s="10">
        <f t="shared" si="87"/>
        <v>218.87384995117131</v>
      </c>
      <c r="AE271" s="10">
        <f t="shared" si="87"/>
        <v>212.79964384464344</v>
      </c>
      <c r="AF271" s="10">
        <f t="shared" si="87"/>
        <v>206.94870488522383</v>
      </c>
      <c r="AG271" s="10">
        <f t="shared" si="87"/>
        <v>201.30992874188914</v>
      </c>
      <c r="AH271" s="10">
        <f t="shared" si="87"/>
        <v>195.87303104949962</v>
      </c>
      <c r="AI271" s="10">
        <f t="shared" si="87"/>
        <v>190.62845492289674</v>
      </c>
      <c r="AJ271" s="10">
        <f t="shared" si="87"/>
        <v>185.5672926263841</v>
      </c>
      <c r="AK271" s="10">
        <f t="shared" si="87"/>
        <v>180.68121876747787</v>
      </c>
      <c r="AL271" s="10">
        <f t="shared" si="87"/>
        <v>175.96243295094223</v>
      </c>
      <c r="AM271" s="10">
        <f t="shared" si="87"/>
        <v>171.40361025740751</v>
      </c>
      <c r="AN271" s="10">
        <f t="shared" si="87"/>
        <v>166.99785823818198</v>
      </c>
      <c r="AO271" s="10">
        <f t="shared" si="87"/>
        <v>162.73867937079129</v>
      </c>
      <c r="AP271" s="10">
        <f t="shared" si="76"/>
        <v>158.61993811721973</v>
      </c>
    </row>
    <row r="272" spans="1:42" x14ac:dyDescent="0.2">
      <c r="A272" s="10">
        <f t="shared" si="78"/>
        <v>297</v>
      </c>
      <c r="B272" s="49">
        <f t="shared" si="79"/>
        <v>0.23143092463176082</v>
      </c>
      <c r="C272" s="49">
        <f t="shared" si="80"/>
        <v>1.6144956592601192</v>
      </c>
      <c r="D272" s="48">
        <f t="shared" si="81"/>
        <v>8.3234119563509239</v>
      </c>
      <c r="E272" s="48">
        <f t="shared" si="82"/>
        <v>89.532606741597121</v>
      </c>
      <c r="F272" s="48">
        <f t="shared" si="83"/>
        <v>56.238958916193432</v>
      </c>
      <c r="G272" s="50">
        <f t="shared" si="84"/>
        <v>1.6931290124928074E-3</v>
      </c>
      <c r="H272" s="51">
        <f t="shared" si="85"/>
        <v>1.595044041950865E-2</v>
      </c>
      <c r="I272" s="10">
        <f t="shared" si="86"/>
        <v>458.39732649693264</v>
      </c>
      <c r="J272" s="10">
        <f t="shared" si="69"/>
        <v>423.43909553360635</v>
      </c>
      <c r="K272" s="10">
        <f t="shared" ref="K272:Z287" si="88">K271+(($B271+$B272)/2)^(4/3)/$B$5*$B$4</f>
        <v>408.65154290926648</v>
      </c>
      <c r="L272" s="10">
        <f t="shared" si="88"/>
        <v>391.56516669772753</v>
      </c>
      <c r="M272" s="10">
        <f t="shared" si="88"/>
        <v>376.30075492735995</v>
      </c>
      <c r="N272" s="10">
        <f t="shared" si="88"/>
        <v>362.33909744667557</v>
      </c>
      <c r="O272" s="10">
        <f t="shared" si="88"/>
        <v>349.39811635335826</v>
      </c>
      <c r="P272" s="10">
        <f t="shared" si="88"/>
        <v>337.30034030799118</v>
      </c>
      <c r="Q272" s="10">
        <f t="shared" si="88"/>
        <v>325.92323731998556</v>
      </c>
      <c r="R272" s="10">
        <f t="shared" si="87"/>
        <v>315.17663233561711</v>
      </c>
      <c r="S272" s="10">
        <f t="shared" si="87"/>
        <v>304.99102433731105</v>
      </c>
      <c r="T272" s="10">
        <f t="shared" si="87"/>
        <v>295.31095110865243</v>
      </c>
      <c r="U272" s="10">
        <f t="shared" si="87"/>
        <v>286.09094385514913</v>
      </c>
      <c r="V272" s="10">
        <f t="shared" si="87"/>
        <v>277.29291923115881</v>
      </c>
      <c r="W272" s="10">
        <f t="shared" si="87"/>
        <v>268.88442050714951</v>
      </c>
      <c r="X272" s="10">
        <f t="shared" si="87"/>
        <v>260.83738653912445</v>
      </c>
      <c r="Y272" s="10">
        <f t="shared" si="87"/>
        <v>253.12726298802747</v>
      </c>
      <c r="Z272" s="10">
        <f t="shared" si="87"/>
        <v>245.73234355329839</v>
      </c>
      <c r="AA272" s="10">
        <f t="shared" si="87"/>
        <v>238.63327059982655</v>
      </c>
      <c r="AB272" s="10">
        <f t="shared" si="87"/>
        <v>231.812649206223</v>
      </c>
      <c r="AC272" s="10">
        <f t="shared" si="87"/>
        <v>225.25474380858984</v>
      </c>
      <c r="AD272" s="10">
        <f t="shared" si="87"/>
        <v>218.94523622484809</v>
      </c>
      <c r="AE272" s="10">
        <f t="shared" si="87"/>
        <v>212.87103011832022</v>
      </c>
      <c r="AF272" s="10">
        <f t="shared" si="87"/>
        <v>207.02009115890061</v>
      </c>
      <c r="AG272" s="10">
        <f t="shared" si="87"/>
        <v>201.38131501556592</v>
      </c>
      <c r="AH272" s="10">
        <f t="shared" si="87"/>
        <v>195.9444173231764</v>
      </c>
      <c r="AI272" s="10">
        <f t="shared" si="87"/>
        <v>190.69984119657352</v>
      </c>
      <c r="AJ272" s="10">
        <f t="shared" si="87"/>
        <v>185.63867890006088</v>
      </c>
      <c r="AK272" s="10">
        <f t="shared" si="87"/>
        <v>180.75260504115465</v>
      </c>
      <c r="AL272" s="10">
        <f t="shared" si="87"/>
        <v>176.03381922461901</v>
      </c>
      <c r="AM272" s="10">
        <f t="shared" si="87"/>
        <v>171.47499653108429</v>
      </c>
      <c r="AN272" s="10">
        <f t="shared" si="87"/>
        <v>167.06924451185876</v>
      </c>
      <c r="AO272" s="10">
        <f t="shared" si="87"/>
        <v>162.81006564446807</v>
      </c>
      <c r="AP272" s="10">
        <f t="shared" si="76"/>
        <v>158.69132439089651</v>
      </c>
    </row>
    <row r="273" spans="1:42" x14ac:dyDescent="0.2">
      <c r="A273" s="10">
        <f t="shared" si="78"/>
        <v>298</v>
      </c>
      <c r="B273" s="49">
        <f t="shared" si="79"/>
        <v>0.22978056490743279</v>
      </c>
      <c r="C273" s="49">
        <f t="shared" si="80"/>
        <v>1.6144956592601192</v>
      </c>
      <c r="D273" s="48">
        <f t="shared" si="81"/>
        <v>8.3514369124329129</v>
      </c>
      <c r="E273" s="48">
        <f t="shared" si="82"/>
        <v>90.055968560982578</v>
      </c>
      <c r="F273" s="48">
        <f t="shared" si="83"/>
        <v>56.650220911250926</v>
      </c>
      <c r="G273" s="50">
        <f t="shared" si="84"/>
        <v>1.6754105525890095E-3</v>
      </c>
      <c r="H273" s="51">
        <f t="shared" si="85"/>
        <v>1.5841117580255526E-2</v>
      </c>
      <c r="I273" s="10">
        <f t="shared" si="86"/>
        <v>458.46803367428515</v>
      </c>
      <c r="J273" s="10">
        <f t="shared" ref="J273:J336" si="89">J272+($B273)^(4/3)/$B$5*$B$4</f>
        <v>423.50946556229326</v>
      </c>
      <c r="K273" s="10">
        <f t="shared" si="88"/>
        <v>408.722250086619</v>
      </c>
      <c r="L273" s="10">
        <f t="shared" si="88"/>
        <v>391.63587387508005</v>
      </c>
      <c r="M273" s="10">
        <f t="shared" si="88"/>
        <v>376.37146210471246</v>
      </c>
      <c r="N273" s="10">
        <f t="shared" si="88"/>
        <v>362.40980462402808</v>
      </c>
      <c r="O273" s="10">
        <f t="shared" si="88"/>
        <v>349.46882353071078</v>
      </c>
      <c r="P273" s="10">
        <f t="shared" si="88"/>
        <v>337.37104748534369</v>
      </c>
      <c r="Q273" s="10">
        <f t="shared" si="88"/>
        <v>325.99394449733808</v>
      </c>
      <c r="R273" s="10">
        <f t="shared" si="87"/>
        <v>315.24733951296963</v>
      </c>
      <c r="S273" s="10">
        <f t="shared" si="87"/>
        <v>305.06173151466356</v>
      </c>
      <c r="T273" s="10">
        <f t="shared" si="87"/>
        <v>295.38165828600495</v>
      </c>
      <c r="U273" s="10">
        <f t="shared" si="87"/>
        <v>286.16165103250165</v>
      </c>
      <c r="V273" s="10">
        <f t="shared" si="87"/>
        <v>277.36362640851132</v>
      </c>
      <c r="W273" s="10">
        <f t="shared" si="87"/>
        <v>268.95512768450203</v>
      </c>
      <c r="X273" s="10">
        <f t="shared" si="87"/>
        <v>260.90809371647697</v>
      </c>
      <c r="Y273" s="10">
        <f t="shared" si="87"/>
        <v>253.19797016537999</v>
      </c>
      <c r="Z273" s="10">
        <f t="shared" si="87"/>
        <v>245.80305073065091</v>
      </c>
      <c r="AA273" s="10">
        <f t="shared" si="87"/>
        <v>238.70397777717906</v>
      </c>
      <c r="AB273" s="10">
        <f t="shared" si="87"/>
        <v>231.88335638357552</v>
      </c>
      <c r="AC273" s="10">
        <f t="shared" si="87"/>
        <v>225.32545098594235</v>
      </c>
      <c r="AD273" s="10">
        <f t="shared" si="87"/>
        <v>219.01594340220061</v>
      </c>
      <c r="AE273" s="10">
        <f t="shared" si="87"/>
        <v>212.94173729567274</v>
      </c>
      <c r="AF273" s="10">
        <f t="shared" si="87"/>
        <v>207.09079833625313</v>
      </c>
      <c r="AG273" s="10">
        <f t="shared" si="87"/>
        <v>201.45202219291843</v>
      </c>
      <c r="AH273" s="10">
        <f t="shared" si="87"/>
        <v>196.01512450052891</v>
      </c>
      <c r="AI273" s="10">
        <f t="shared" si="87"/>
        <v>190.77054837392603</v>
      </c>
      <c r="AJ273" s="10">
        <f t="shared" si="87"/>
        <v>185.7093860774134</v>
      </c>
      <c r="AK273" s="10">
        <f t="shared" si="87"/>
        <v>180.82331221850717</v>
      </c>
      <c r="AL273" s="10">
        <f t="shared" si="87"/>
        <v>176.10452640197153</v>
      </c>
      <c r="AM273" s="10">
        <f t="shared" si="87"/>
        <v>171.5457037084368</v>
      </c>
      <c r="AN273" s="10">
        <f t="shared" si="87"/>
        <v>167.13995168921127</v>
      </c>
      <c r="AO273" s="10">
        <f t="shared" si="87"/>
        <v>162.88077282182059</v>
      </c>
      <c r="AP273" s="10">
        <f t="shared" si="76"/>
        <v>158.76203156824903</v>
      </c>
    </row>
    <row r="274" spans="1:42" x14ac:dyDescent="0.2">
      <c r="A274" s="10">
        <f t="shared" si="78"/>
        <v>299</v>
      </c>
      <c r="B274" s="49">
        <f t="shared" si="79"/>
        <v>0.22814749794729869</v>
      </c>
      <c r="C274" s="49">
        <f t="shared" si="80"/>
        <v>1.6144956592601192</v>
      </c>
      <c r="D274" s="48">
        <f t="shared" si="81"/>
        <v>8.3794618685149036</v>
      </c>
      <c r="E274" s="48">
        <f t="shared" si="82"/>
        <v>90.580901176694852</v>
      </c>
      <c r="F274" s="48">
        <f t="shared" si="83"/>
        <v>57.063053702635237</v>
      </c>
      <c r="G274" s="50">
        <f t="shared" si="84"/>
        <v>1.657936884439737E-3</v>
      </c>
      <c r="H274" s="51">
        <f t="shared" si="85"/>
        <v>1.5732903859073562E-2</v>
      </c>
      <c r="I274" s="10">
        <f t="shared" si="86"/>
        <v>458.53807048403451</v>
      </c>
      <c r="J274" s="10">
        <f t="shared" si="89"/>
        <v>423.57916954897985</v>
      </c>
      <c r="K274" s="10">
        <f t="shared" si="88"/>
        <v>408.79228689636835</v>
      </c>
      <c r="L274" s="10">
        <f t="shared" si="88"/>
        <v>391.7059106848294</v>
      </c>
      <c r="M274" s="10">
        <f t="shared" si="88"/>
        <v>376.44149891446182</v>
      </c>
      <c r="N274" s="10">
        <f t="shared" si="88"/>
        <v>362.47984143377744</v>
      </c>
      <c r="O274" s="10">
        <f t="shared" si="88"/>
        <v>349.53886034046013</v>
      </c>
      <c r="P274" s="10">
        <f t="shared" si="88"/>
        <v>337.44108429509305</v>
      </c>
      <c r="Q274" s="10">
        <f t="shared" si="88"/>
        <v>326.06398130708743</v>
      </c>
      <c r="R274" s="10">
        <f t="shared" si="87"/>
        <v>315.31737632271899</v>
      </c>
      <c r="S274" s="10">
        <f t="shared" si="87"/>
        <v>305.13176832441292</v>
      </c>
      <c r="T274" s="10">
        <f t="shared" si="87"/>
        <v>295.4516950957543</v>
      </c>
      <c r="U274" s="10">
        <f t="shared" si="87"/>
        <v>286.23168784225101</v>
      </c>
      <c r="V274" s="10">
        <f t="shared" si="87"/>
        <v>277.43366321826068</v>
      </c>
      <c r="W274" s="10">
        <f t="shared" si="87"/>
        <v>269.02516449425138</v>
      </c>
      <c r="X274" s="10">
        <f t="shared" si="87"/>
        <v>260.97813052622632</v>
      </c>
      <c r="Y274" s="10">
        <f t="shared" si="87"/>
        <v>253.26800697512937</v>
      </c>
      <c r="Z274" s="10">
        <f t="shared" si="87"/>
        <v>245.87308754040029</v>
      </c>
      <c r="AA274" s="10">
        <f t="shared" si="87"/>
        <v>238.77401458692844</v>
      </c>
      <c r="AB274" s="10">
        <f t="shared" si="87"/>
        <v>231.9533931933249</v>
      </c>
      <c r="AC274" s="10">
        <f t="shared" si="87"/>
        <v>225.39548779569174</v>
      </c>
      <c r="AD274" s="10">
        <f t="shared" si="87"/>
        <v>219.08598021194999</v>
      </c>
      <c r="AE274" s="10">
        <f t="shared" si="87"/>
        <v>213.01177410542212</v>
      </c>
      <c r="AF274" s="10">
        <f t="shared" si="87"/>
        <v>207.16083514600251</v>
      </c>
      <c r="AG274" s="10">
        <f t="shared" si="87"/>
        <v>201.52205900266782</v>
      </c>
      <c r="AH274" s="10">
        <f t="shared" si="87"/>
        <v>196.08516131027829</v>
      </c>
      <c r="AI274" s="10">
        <f t="shared" si="87"/>
        <v>190.84058518367542</v>
      </c>
      <c r="AJ274" s="10">
        <f t="shared" si="87"/>
        <v>185.77942288716278</v>
      </c>
      <c r="AK274" s="10">
        <f t="shared" si="87"/>
        <v>180.89334902825655</v>
      </c>
      <c r="AL274" s="10">
        <f t="shared" si="87"/>
        <v>176.17456321172091</v>
      </c>
      <c r="AM274" s="10">
        <f t="shared" si="87"/>
        <v>171.61574051818619</v>
      </c>
      <c r="AN274" s="10">
        <f t="shared" si="87"/>
        <v>167.20998849896066</v>
      </c>
      <c r="AO274" s="10">
        <f t="shared" si="87"/>
        <v>162.95080963156997</v>
      </c>
      <c r="AP274" s="10">
        <f t="shared" si="76"/>
        <v>158.83206837799841</v>
      </c>
    </row>
    <row r="275" spans="1:42" x14ac:dyDescent="0.2">
      <c r="A275" s="10">
        <f t="shared" si="78"/>
        <v>300</v>
      </c>
      <c r="B275" s="49">
        <f t="shared" si="79"/>
        <v>0.22653148600457029</v>
      </c>
      <c r="C275" s="49">
        <f t="shared" si="80"/>
        <v>1.6144956592601192</v>
      </c>
      <c r="D275" s="48">
        <f t="shared" si="81"/>
        <v>8.4074868245968926</v>
      </c>
      <c r="E275" s="48">
        <f t="shared" si="82"/>
        <v>91.107404588733885</v>
      </c>
      <c r="F275" s="48">
        <f t="shared" si="83"/>
        <v>57.477457290346315</v>
      </c>
      <c r="G275" s="50">
        <f t="shared" si="84"/>
        <v>1.6407038236668935E-3</v>
      </c>
      <c r="H275" s="51">
        <f t="shared" si="85"/>
        <v>1.5625784462502301E-2</v>
      </c>
      <c r="I275" s="10">
        <f t="shared" si="86"/>
        <v>458.60744551413364</v>
      </c>
      <c r="J275" s="10">
        <f t="shared" si="89"/>
        <v>423.64821601198537</v>
      </c>
      <c r="K275" s="10">
        <f t="shared" si="88"/>
        <v>408.86166192646749</v>
      </c>
      <c r="L275" s="10">
        <f t="shared" si="88"/>
        <v>391.77528571492854</v>
      </c>
      <c r="M275" s="10">
        <f t="shared" si="88"/>
        <v>376.51087394456096</v>
      </c>
      <c r="N275" s="10">
        <f t="shared" si="88"/>
        <v>362.54921646387658</v>
      </c>
      <c r="O275" s="10">
        <f t="shared" si="88"/>
        <v>349.60823537055927</v>
      </c>
      <c r="P275" s="10">
        <f t="shared" si="88"/>
        <v>337.51045932519219</v>
      </c>
      <c r="Q275" s="10">
        <f t="shared" si="88"/>
        <v>326.13335633718657</v>
      </c>
      <c r="R275" s="10">
        <f t="shared" si="87"/>
        <v>315.38675135281812</v>
      </c>
      <c r="S275" s="10">
        <f t="shared" si="87"/>
        <v>305.20114335451206</v>
      </c>
      <c r="T275" s="10">
        <f t="shared" si="87"/>
        <v>295.52107012585344</v>
      </c>
      <c r="U275" s="10">
        <f t="shared" si="87"/>
        <v>286.30106287235014</v>
      </c>
      <c r="V275" s="10">
        <f t="shared" si="87"/>
        <v>277.50303824835981</v>
      </c>
      <c r="W275" s="10">
        <f t="shared" si="87"/>
        <v>269.09453952435052</v>
      </c>
      <c r="X275" s="10">
        <f t="shared" si="87"/>
        <v>261.04750555632546</v>
      </c>
      <c r="Y275" s="10">
        <f t="shared" si="87"/>
        <v>253.33738200522853</v>
      </c>
      <c r="Z275" s="10">
        <f t="shared" si="87"/>
        <v>245.94246257049946</v>
      </c>
      <c r="AA275" s="10">
        <f t="shared" si="87"/>
        <v>238.84338961702761</v>
      </c>
      <c r="AB275" s="10">
        <f t="shared" si="87"/>
        <v>232.02276822342407</v>
      </c>
      <c r="AC275" s="10">
        <f t="shared" si="87"/>
        <v>225.4648628257909</v>
      </c>
      <c r="AD275" s="10">
        <f t="shared" si="87"/>
        <v>219.15535524204915</v>
      </c>
      <c r="AE275" s="10">
        <f t="shared" si="87"/>
        <v>213.08114913552129</v>
      </c>
      <c r="AF275" s="10">
        <f t="shared" si="87"/>
        <v>207.23021017610168</v>
      </c>
      <c r="AG275" s="10">
        <f t="shared" si="87"/>
        <v>201.59143403276698</v>
      </c>
      <c r="AH275" s="10">
        <f t="shared" si="87"/>
        <v>196.15453634037746</v>
      </c>
      <c r="AI275" s="10">
        <f t="shared" si="87"/>
        <v>190.90996021377458</v>
      </c>
      <c r="AJ275" s="10">
        <f t="shared" si="87"/>
        <v>185.84879791726195</v>
      </c>
      <c r="AK275" s="10">
        <f t="shared" si="87"/>
        <v>180.96272405835572</v>
      </c>
      <c r="AL275" s="10">
        <f t="shared" si="87"/>
        <v>176.24393824182008</v>
      </c>
      <c r="AM275" s="10">
        <f t="shared" si="87"/>
        <v>171.68511554828535</v>
      </c>
      <c r="AN275" s="10">
        <f t="shared" si="87"/>
        <v>167.27936352905982</v>
      </c>
      <c r="AO275" s="10">
        <f t="shared" si="87"/>
        <v>163.02018466166913</v>
      </c>
      <c r="AP275" s="10">
        <f t="shared" si="76"/>
        <v>158.90144340809758</v>
      </c>
    </row>
    <row r="276" spans="1:42" x14ac:dyDescent="0.2">
      <c r="A276" s="10">
        <f t="shared" si="78"/>
        <v>301</v>
      </c>
      <c r="B276" s="49">
        <f t="shared" si="79"/>
        <v>0.2249322953592858</v>
      </c>
      <c r="C276" s="49">
        <f t="shared" si="80"/>
        <v>1.6144956592601192</v>
      </c>
      <c r="D276" s="48">
        <f t="shared" si="81"/>
        <v>8.4355117806788815</v>
      </c>
      <c r="E276" s="48">
        <f t="shared" si="82"/>
        <v>91.635478797099722</v>
      </c>
      <c r="F276" s="48">
        <f t="shared" si="83"/>
        <v>57.893431674384196</v>
      </c>
      <c r="G276" s="50">
        <f t="shared" si="84"/>
        <v>1.6237072708184578E-3</v>
      </c>
      <c r="H276" s="51">
        <f t="shared" si="85"/>
        <v>1.5519744840041989E-2</v>
      </c>
      <c r="I276" s="10">
        <f t="shared" si="86"/>
        <v>458.67616721448849</v>
      </c>
      <c r="J276" s="10">
        <f t="shared" si="89"/>
        <v>423.71661333292576</v>
      </c>
      <c r="K276" s="10">
        <f t="shared" si="88"/>
        <v>408.93038362682233</v>
      </c>
      <c r="L276" s="10">
        <f t="shared" si="88"/>
        <v>391.84400741528339</v>
      </c>
      <c r="M276" s="10">
        <f t="shared" si="88"/>
        <v>376.5795956449158</v>
      </c>
      <c r="N276" s="10">
        <f t="shared" si="88"/>
        <v>362.61793816423142</v>
      </c>
      <c r="O276" s="10">
        <f t="shared" si="88"/>
        <v>349.67695707091411</v>
      </c>
      <c r="P276" s="10">
        <f t="shared" si="88"/>
        <v>337.57918102554703</v>
      </c>
      <c r="Q276" s="10">
        <f t="shared" si="88"/>
        <v>326.20207803754141</v>
      </c>
      <c r="R276" s="10">
        <f t="shared" si="87"/>
        <v>315.45547305317297</v>
      </c>
      <c r="S276" s="10">
        <f t="shared" si="87"/>
        <v>305.2698650548669</v>
      </c>
      <c r="T276" s="10">
        <f t="shared" si="87"/>
        <v>295.58979182620828</v>
      </c>
      <c r="U276" s="10">
        <f t="shared" si="87"/>
        <v>286.36978457270499</v>
      </c>
      <c r="V276" s="10">
        <f t="shared" si="87"/>
        <v>277.57175994871466</v>
      </c>
      <c r="W276" s="10">
        <f t="shared" si="87"/>
        <v>269.16326122470537</v>
      </c>
      <c r="X276" s="10">
        <f t="shared" si="87"/>
        <v>261.1162272566803</v>
      </c>
      <c r="Y276" s="10">
        <f t="shared" si="87"/>
        <v>253.40610370558338</v>
      </c>
      <c r="Z276" s="10">
        <f t="shared" si="87"/>
        <v>246.0111842708543</v>
      </c>
      <c r="AA276" s="10">
        <f t="shared" si="87"/>
        <v>238.91211131738245</v>
      </c>
      <c r="AB276" s="10">
        <f t="shared" si="87"/>
        <v>232.09148992377891</v>
      </c>
      <c r="AC276" s="10">
        <f t="shared" si="87"/>
        <v>225.53358452614575</v>
      </c>
      <c r="AD276" s="10">
        <f t="shared" si="87"/>
        <v>219.224076942404</v>
      </c>
      <c r="AE276" s="10">
        <f t="shared" si="87"/>
        <v>213.14987083587613</v>
      </c>
      <c r="AF276" s="10">
        <f t="shared" si="87"/>
        <v>207.29893187645652</v>
      </c>
      <c r="AG276" s="10">
        <f t="shared" si="87"/>
        <v>201.66015573312183</v>
      </c>
      <c r="AH276" s="10">
        <f t="shared" si="87"/>
        <v>196.2232580407323</v>
      </c>
      <c r="AI276" s="10">
        <f t="shared" si="87"/>
        <v>190.97868191412942</v>
      </c>
      <c r="AJ276" s="10">
        <f t="shared" si="87"/>
        <v>185.91751961761679</v>
      </c>
      <c r="AK276" s="10">
        <f t="shared" si="87"/>
        <v>181.03144575871056</v>
      </c>
      <c r="AL276" s="10">
        <f t="shared" si="87"/>
        <v>176.31265994217492</v>
      </c>
      <c r="AM276" s="10">
        <f t="shared" si="87"/>
        <v>171.7538372486402</v>
      </c>
      <c r="AN276" s="10">
        <f t="shared" si="87"/>
        <v>167.34808522941466</v>
      </c>
      <c r="AO276" s="10">
        <f t="shared" si="87"/>
        <v>163.08890636202398</v>
      </c>
      <c r="AP276" s="10">
        <f t="shared" si="76"/>
        <v>158.97016510845242</v>
      </c>
    </row>
    <row r="277" spans="1:42" x14ac:dyDescent="0.2">
      <c r="A277" s="10">
        <f t="shared" si="78"/>
        <v>302</v>
      </c>
      <c r="B277" s="49">
        <f t="shared" si="79"/>
        <v>0.22334969623761095</v>
      </c>
      <c r="C277" s="49">
        <f t="shared" si="80"/>
        <v>1.6144956592601192</v>
      </c>
      <c r="D277" s="48">
        <f t="shared" si="81"/>
        <v>8.4635367367608723</v>
      </c>
      <c r="E277" s="48">
        <f t="shared" si="82"/>
        <v>92.165123801792376</v>
      </c>
      <c r="F277" s="48">
        <f t="shared" si="83"/>
        <v>58.310976854748894</v>
      </c>
      <c r="G277" s="50">
        <f t="shared" si="84"/>
        <v>1.6069432093792242E-3</v>
      </c>
      <c r="H277" s="51">
        <f t="shared" si="85"/>
        <v>1.5414770679442557E-2</v>
      </c>
      <c r="I277" s="10">
        <f t="shared" si="86"/>
        <v>458.74424389961797</v>
      </c>
      <c r="J277" s="10">
        <f t="shared" si="89"/>
        <v>423.78436975934363</v>
      </c>
      <c r="K277" s="10">
        <f t="shared" si="88"/>
        <v>408.99846031195182</v>
      </c>
      <c r="L277" s="10">
        <f t="shared" si="88"/>
        <v>391.91208410041287</v>
      </c>
      <c r="M277" s="10">
        <f t="shared" si="88"/>
        <v>376.64767233004528</v>
      </c>
      <c r="N277" s="10">
        <f t="shared" si="88"/>
        <v>362.6860148493609</v>
      </c>
      <c r="O277" s="10">
        <f t="shared" si="88"/>
        <v>349.7450337560436</v>
      </c>
      <c r="P277" s="10">
        <f t="shared" si="88"/>
        <v>337.64725771067651</v>
      </c>
      <c r="Q277" s="10">
        <f t="shared" si="88"/>
        <v>326.2701547226709</v>
      </c>
      <c r="R277" s="10">
        <f t="shared" si="87"/>
        <v>315.52354973830245</v>
      </c>
      <c r="S277" s="10">
        <f t="shared" si="87"/>
        <v>305.33794173999638</v>
      </c>
      <c r="T277" s="10">
        <f t="shared" si="87"/>
        <v>295.65786851133777</v>
      </c>
      <c r="U277" s="10">
        <f t="shared" si="87"/>
        <v>286.43786125783447</v>
      </c>
      <c r="V277" s="10">
        <f t="shared" si="87"/>
        <v>277.63983663384414</v>
      </c>
      <c r="W277" s="10">
        <f t="shared" si="87"/>
        <v>269.23133790983485</v>
      </c>
      <c r="X277" s="10">
        <f t="shared" si="87"/>
        <v>261.18430394180979</v>
      </c>
      <c r="Y277" s="10">
        <f t="shared" si="87"/>
        <v>253.47418039071289</v>
      </c>
      <c r="Z277" s="10">
        <f t="shared" si="87"/>
        <v>246.07926095598381</v>
      </c>
      <c r="AA277" s="10">
        <f t="shared" si="87"/>
        <v>238.98018800251197</v>
      </c>
      <c r="AB277" s="10">
        <f t="shared" si="87"/>
        <v>232.15956660890842</v>
      </c>
      <c r="AC277" s="10">
        <f t="shared" si="87"/>
        <v>225.60166121127526</v>
      </c>
      <c r="AD277" s="10">
        <f t="shared" si="87"/>
        <v>219.29215362753351</v>
      </c>
      <c r="AE277" s="10">
        <f t="shared" si="87"/>
        <v>213.21794752100564</v>
      </c>
      <c r="AF277" s="10">
        <f t="shared" si="87"/>
        <v>207.36700856158603</v>
      </c>
      <c r="AG277" s="10">
        <f t="shared" si="87"/>
        <v>201.72823241825134</v>
      </c>
      <c r="AH277" s="10">
        <f t="shared" si="87"/>
        <v>196.29133472586182</v>
      </c>
      <c r="AI277" s="10">
        <f t="shared" si="87"/>
        <v>191.04675859925894</v>
      </c>
      <c r="AJ277" s="10">
        <f t="shared" si="87"/>
        <v>185.9855963027463</v>
      </c>
      <c r="AK277" s="10">
        <f t="shared" si="87"/>
        <v>181.09952244384007</v>
      </c>
      <c r="AL277" s="10">
        <f t="shared" si="87"/>
        <v>176.38073662730443</v>
      </c>
      <c r="AM277" s="10">
        <f t="shared" si="87"/>
        <v>171.82191393376971</v>
      </c>
      <c r="AN277" s="10">
        <f t="shared" si="87"/>
        <v>167.41616191454418</v>
      </c>
      <c r="AO277" s="10">
        <f t="shared" si="87"/>
        <v>163.15698304715349</v>
      </c>
      <c r="AP277" s="10">
        <f t="shared" si="76"/>
        <v>159.03824179358193</v>
      </c>
    </row>
    <row r="278" spans="1:42" x14ac:dyDescent="0.2">
      <c r="A278" s="10">
        <f t="shared" si="78"/>
        <v>303</v>
      </c>
      <c r="B278" s="49">
        <f t="shared" si="79"/>
        <v>0.2217834627329979</v>
      </c>
      <c r="C278" s="49">
        <f t="shared" si="80"/>
        <v>1.6144956592601192</v>
      </c>
      <c r="D278" s="48">
        <f t="shared" si="81"/>
        <v>8.4915616928428612</v>
      </c>
      <c r="E278" s="48">
        <f t="shared" si="82"/>
        <v>92.696339602811804</v>
      </c>
      <c r="F278" s="48">
        <f t="shared" si="83"/>
        <v>58.730092831440359</v>
      </c>
      <c r="G278" s="50">
        <f t="shared" si="84"/>
        <v>1.5904077038346575E-3</v>
      </c>
      <c r="H278" s="51">
        <f t="shared" si="85"/>
        <v>1.5310847902097083E-2</v>
      </c>
      <c r="I278" s="10">
        <f t="shared" si="86"/>
        <v>458.81168375125469</v>
      </c>
      <c r="J278" s="10">
        <f t="shared" si="89"/>
        <v>423.85149340727941</v>
      </c>
      <c r="K278" s="10">
        <f t="shared" si="88"/>
        <v>409.06590016358854</v>
      </c>
      <c r="L278" s="10">
        <f t="shared" si="88"/>
        <v>391.97952395204959</v>
      </c>
      <c r="M278" s="10">
        <f t="shared" si="88"/>
        <v>376.715112181682</v>
      </c>
      <c r="N278" s="10">
        <f t="shared" si="88"/>
        <v>362.75345470099762</v>
      </c>
      <c r="O278" s="10">
        <f t="shared" si="88"/>
        <v>349.81247360768032</v>
      </c>
      <c r="P278" s="10">
        <f t="shared" si="88"/>
        <v>337.71469756231323</v>
      </c>
      <c r="Q278" s="10">
        <f t="shared" si="88"/>
        <v>326.33759457430762</v>
      </c>
      <c r="R278" s="10">
        <f t="shared" si="87"/>
        <v>315.59098958993917</v>
      </c>
      <c r="S278" s="10">
        <f t="shared" si="87"/>
        <v>305.4053815916331</v>
      </c>
      <c r="T278" s="10">
        <f t="shared" si="87"/>
        <v>295.72530836297449</v>
      </c>
      <c r="U278" s="10">
        <f t="shared" si="87"/>
        <v>286.50530110947119</v>
      </c>
      <c r="V278" s="10">
        <f t="shared" si="87"/>
        <v>277.70727648548086</v>
      </c>
      <c r="W278" s="10">
        <f t="shared" si="87"/>
        <v>269.29877776147157</v>
      </c>
      <c r="X278" s="10">
        <f t="shared" si="87"/>
        <v>261.25174379344651</v>
      </c>
      <c r="Y278" s="10">
        <f t="shared" si="87"/>
        <v>253.54162024234964</v>
      </c>
      <c r="Z278" s="10">
        <f t="shared" si="87"/>
        <v>246.14670080762056</v>
      </c>
      <c r="AA278" s="10">
        <f t="shared" si="87"/>
        <v>239.04762785414871</v>
      </c>
      <c r="AB278" s="10">
        <f t="shared" si="87"/>
        <v>232.22700646054517</v>
      </c>
      <c r="AC278" s="10">
        <f t="shared" si="87"/>
        <v>225.66910106291201</v>
      </c>
      <c r="AD278" s="10">
        <f t="shared" si="87"/>
        <v>219.35959347917026</v>
      </c>
      <c r="AE278" s="10">
        <f t="shared" si="87"/>
        <v>213.28538737264239</v>
      </c>
      <c r="AF278" s="10">
        <f t="shared" si="87"/>
        <v>207.43444841322278</v>
      </c>
      <c r="AG278" s="10">
        <f t="shared" si="87"/>
        <v>201.79567226988809</v>
      </c>
      <c r="AH278" s="10">
        <f t="shared" si="87"/>
        <v>196.35877457749856</v>
      </c>
      <c r="AI278" s="10">
        <f t="shared" si="87"/>
        <v>191.11419845089569</v>
      </c>
      <c r="AJ278" s="10">
        <f t="shared" si="87"/>
        <v>186.05303615438305</v>
      </c>
      <c r="AK278" s="10">
        <f t="shared" si="87"/>
        <v>181.16696229547682</v>
      </c>
      <c r="AL278" s="10">
        <f t="shared" si="87"/>
        <v>176.44817647894118</v>
      </c>
      <c r="AM278" s="10">
        <f t="shared" si="87"/>
        <v>171.88935378540646</v>
      </c>
      <c r="AN278" s="10">
        <f t="shared" si="87"/>
        <v>167.48360176618093</v>
      </c>
      <c r="AO278" s="10">
        <f t="shared" si="87"/>
        <v>163.22442289879024</v>
      </c>
      <c r="AP278" s="10">
        <f t="shared" si="76"/>
        <v>159.10568164521868</v>
      </c>
    </row>
    <row r="279" spans="1:42" x14ac:dyDescent="0.2">
      <c r="A279" s="10">
        <f t="shared" si="78"/>
        <v>304</v>
      </c>
      <c r="B279" s="49">
        <f t="shared" si="79"/>
        <v>0.22023337272915725</v>
      </c>
      <c r="C279" s="49">
        <f t="shared" si="80"/>
        <v>1.6144956592601192</v>
      </c>
      <c r="D279" s="48">
        <f t="shared" si="81"/>
        <v>8.519586648924852</v>
      </c>
      <c r="E279" s="48">
        <f t="shared" si="82"/>
        <v>93.229126200158063</v>
      </c>
      <c r="F279" s="48">
        <f t="shared" si="83"/>
        <v>59.150779604458648</v>
      </c>
      <c r="G279" s="50">
        <f t="shared" si="84"/>
        <v>1.5740968977860249E-3</v>
      </c>
      <c r="H279" s="51">
        <f t="shared" si="85"/>
        <v>1.5207962658537364E-2</v>
      </c>
      <c r="I279" s="10">
        <f t="shared" si="86"/>
        <v>458.87849482088734</v>
      </c>
      <c r="J279" s="10">
        <f t="shared" si="89"/>
        <v>423.91799226378521</v>
      </c>
      <c r="K279" s="10">
        <f t="shared" si="88"/>
        <v>409.13271123322119</v>
      </c>
      <c r="L279" s="10">
        <f t="shared" si="88"/>
        <v>392.04633502168224</v>
      </c>
      <c r="M279" s="10">
        <f t="shared" si="88"/>
        <v>376.78192325131465</v>
      </c>
      <c r="N279" s="10">
        <f t="shared" si="88"/>
        <v>362.82026577063027</v>
      </c>
      <c r="O279" s="10">
        <f t="shared" si="88"/>
        <v>349.87928467731297</v>
      </c>
      <c r="P279" s="10">
        <f t="shared" si="88"/>
        <v>337.78150863194588</v>
      </c>
      <c r="Q279" s="10">
        <f t="shared" si="88"/>
        <v>326.40440564394027</v>
      </c>
      <c r="R279" s="10">
        <f t="shared" si="87"/>
        <v>315.65780065957182</v>
      </c>
      <c r="S279" s="10">
        <f t="shared" si="87"/>
        <v>305.47219266126575</v>
      </c>
      <c r="T279" s="10">
        <f t="shared" si="87"/>
        <v>295.79211943260714</v>
      </c>
      <c r="U279" s="10">
        <f t="shared" si="87"/>
        <v>286.57211217910384</v>
      </c>
      <c r="V279" s="10">
        <f t="shared" si="87"/>
        <v>277.77408755511351</v>
      </c>
      <c r="W279" s="10">
        <f t="shared" si="87"/>
        <v>269.36558883110422</v>
      </c>
      <c r="X279" s="10">
        <f t="shared" si="87"/>
        <v>261.31855486307916</v>
      </c>
      <c r="Y279" s="10">
        <f t="shared" si="87"/>
        <v>253.60843131198226</v>
      </c>
      <c r="Z279" s="10">
        <f t="shared" si="87"/>
        <v>246.21351187725318</v>
      </c>
      <c r="AA279" s="10">
        <f t="shared" si="87"/>
        <v>239.11443892378134</v>
      </c>
      <c r="AB279" s="10">
        <f t="shared" si="87"/>
        <v>232.29381753017779</v>
      </c>
      <c r="AC279" s="10">
        <f t="shared" si="87"/>
        <v>225.73591213254463</v>
      </c>
      <c r="AD279" s="10">
        <f t="shared" si="87"/>
        <v>219.42640454880288</v>
      </c>
      <c r="AE279" s="10">
        <f t="shared" si="87"/>
        <v>213.35219844227501</v>
      </c>
      <c r="AF279" s="10">
        <f t="shared" si="87"/>
        <v>207.5012594828554</v>
      </c>
      <c r="AG279" s="10">
        <f t="shared" si="87"/>
        <v>201.86248333952071</v>
      </c>
      <c r="AH279" s="10">
        <f t="shared" si="87"/>
        <v>196.42558564713119</v>
      </c>
      <c r="AI279" s="10">
        <f t="shared" si="87"/>
        <v>191.18100952052831</v>
      </c>
      <c r="AJ279" s="10">
        <f t="shared" si="87"/>
        <v>186.11984722401567</v>
      </c>
      <c r="AK279" s="10">
        <f t="shared" si="87"/>
        <v>181.23377336510944</v>
      </c>
      <c r="AL279" s="10">
        <f t="shared" si="87"/>
        <v>176.5149875485738</v>
      </c>
      <c r="AM279" s="10">
        <f t="shared" si="87"/>
        <v>171.95616485503908</v>
      </c>
      <c r="AN279" s="10">
        <f t="shared" si="87"/>
        <v>167.55041283581355</v>
      </c>
      <c r="AO279" s="10">
        <f t="shared" si="87"/>
        <v>163.29123396842286</v>
      </c>
      <c r="AP279" s="10">
        <f t="shared" si="76"/>
        <v>159.1724927148513</v>
      </c>
    </row>
    <row r="280" spans="1:42" x14ac:dyDescent="0.2">
      <c r="A280" s="10">
        <f t="shared" si="78"/>
        <v>305</v>
      </c>
      <c r="B280" s="49">
        <f t="shared" si="79"/>
        <v>0.21869920782479582</v>
      </c>
      <c r="C280" s="49">
        <f t="shared" si="80"/>
        <v>1.6144956592601192</v>
      </c>
      <c r="D280" s="48">
        <f t="shared" si="81"/>
        <v>8.5476116050068409</v>
      </c>
      <c r="E280" s="48">
        <f t="shared" si="82"/>
        <v>93.763483593831069</v>
      </c>
      <c r="F280" s="48">
        <f t="shared" si="83"/>
        <v>59.573037173803705</v>
      </c>
      <c r="G280" s="50">
        <f t="shared" si="84"/>
        <v>1.5580070121143338E-3</v>
      </c>
      <c r="H280" s="51">
        <f t="shared" si="85"/>
        <v>1.5106101324029186E-2</v>
      </c>
      <c r="I280" s="10">
        <f t="shared" si="86"/>
        <v>458.94468503224647</v>
      </c>
      <c r="J280" s="10">
        <f t="shared" si="89"/>
        <v>423.98387418938285</v>
      </c>
      <c r="K280" s="10">
        <f t="shared" si="88"/>
        <v>409.19890144458032</v>
      </c>
      <c r="L280" s="10">
        <f t="shared" si="88"/>
        <v>392.11252523304137</v>
      </c>
      <c r="M280" s="10">
        <f t="shared" si="88"/>
        <v>376.84811346267378</v>
      </c>
      <c r="N280" s="10">
        <f t="shared" si="88"/>
        <v>362.8864559819894</v>
      </c>
      <c r="O280" s="10">
        <f t="shared" si="88"/>
        <v>349.94547488867209</v>
      </c>
      <c r="P280" s="10">
        <f t="shared" si="88"/>
        <v>337.84769884330501</v>
      </c>
      <c r="Q280" s="10">
        <f t="shared" si="88"/>
        <v>326.47059585529939</v>
      </c>
      <c r="R280" s="10">
        <f t="shared" si="87"/>
        <v>315.72399087093095</v>
      </c>
      <c r="S280" s="10">
        <f t="shared" si="87"/>
        <v>305.53838287262488</v>
      </c>
      <c r="T280" s="10">
        <f t="shared" si="87"/>
        <v>295.85830964396627</v>
      </c>
      <c r="U280" s="10">
        <f t="shared" si="87"/>
        <v>286.63830239046297</v>
      </c>
      <c r="V280" s="10">
        <f t="shared" si="87"/>
        <v>277.84027776647264</v>
      </c>
      <c r="W280" s="10">
        <f t="shared" si="87"/>
        <v>269.43177904246335</v>
      </c>
      <c r="X280" s="10">
        <f t="shared" si="87"/>
        <v>261.38474507443829</v>
      </c>
      <c r="Y280" s="10">
        <f t="shared" si="87"/>
        <v>253.67462152334136</v>
      </c>
      <c r="Z280" s="10">
        <f t="shared" si="87"/>
        <v>246.27970208861228</v>
      </c>
      <c r="AA280" s="10">
        <f t="shared" si="87"/>
        <v>239.18062913514044</v>
      </c>
      <c r="AB280" s="10">
        <f t="shared" si="87"/>
        <v>232.36000774153689</v>
      </c>
      <c r="AC280" s="10">
        <f t="shared" si="87"/>
        <v>225.80210234390373</v>
      </c>
      <c r="AD280" s="10">
        <f t="shared" si="87"/>
        <v>219.49259476016198</v>
      </c>
      <c r="AE280" s="10">
        <f t="shared" si="87"/>
        <v>213.41838865363411</v>
      </c>
      <c r="AF280" s="10">
        <f t="shared" si="87"/>
        <v>207.5674496942145</v>
      </c>
      <c r="AG280" s="10">
        <f t="shared" si="87"/>
        <v>201.92867355087981</v>
      </c>
      <c r="AH280" s="10">
        <f t="shared" si="87"/>
        <v>196.49177585849029</v>
      </c>
      <c r="AI280" s="10">
        <f t="shared" si="87"/>
        <v>191.24719973188741</v>
      </c>
      <c r="AJ280" s="10">
        <f t="shared" si="87"/>
        <v>186.18603743537477</v>
      </c>
      <c r="AK280" s="10">
        <f t="shared" si="87"/>
        <v>181.29996357646854</v>
      </c>
      <c r="AL280" s="10">
        <f t="shared" si="87"/>
        <v>176.5811777599329</v>
      </c>
      <c r="AM280" s="10">
        <f t="shared" si="87"/>
        <v>172.02235506639818</v>
      </c>
      <c r="AN280" s="10">
        <f t="shared" si="87"/>
        <v>167.61660304717265</v>
      </c>
      <c r="AO280" s="10">
        <f t="shared" si="87"/>
        <v>163.35742417978196</v>
      </c>
      <c r="AP280" s="10">
        <f t="shared" si="76"/>
        <v>159.2386829262104</v>
      </c>
    </row>
    <row r="281" spans="1:42" x14ac:dyDescent="0.2">
      <c r="A281" s="10">
        <f t="shared" si="78"/>
        <v>306</v>
      </c>
      <c r="B281" s="49">
        <f t="shared" si="79"/>
        <v>0.21718075326007313</v>
      </c>
      <c r="C281" s="49">
        <f t="shared" si="80"/>
        <v>1.6144956592601192</v>
      </c>
      <c r="D281" s="48">
        <f t="shared" si="81"/>
        <v>8.5756365610888299</v>
      </c>
      <c r="E281" s="48">
        <f t="shared" si="82"/>
        <v>94.299411783830877</v>
      </c>
      <c r="F281" s="48">
        <f t="shared" si="83"/>
        <v>59.996865539475557</v>
      </c>
      <c r="G281" s="50">
        <f t="shared" si="84"/>
        <v>1.5421343431928935E-3</v>
      </c>
      <c r="H281" s="51">
        <f t="shared" si="85"/>
        <v>1.5005250494264603E-2</v>
      </c>
      <c r="I281" s="10">
        <f t="shared" si="86"/>
        <v>459.01026218373534</v>
      </c>
      <c r="J281" s="10">
        <f t="shared" si="89"/>
        <v>424.04914692046725</v>
      </c>
      <c r="K281" s="10">
        <f t="shared" si="88"/>
        <v>409.26447859606918</v>
      </c>
      <c r="L281" s="10">
        <f t="shared" si="88"/>
        <v>392.17810238453023</v>
      </c>
      <c r="M281" s="10">
        <f t="shared" si="88"/>
        <v>376.91369061416265</v>
      </c>
      <c r="N281" s="10">
        <f t="shared" si="88"/>
        <v>362.95203313347827</v>
      </c>
      <c r="O281" s="10">
        <f t="shared" si="88"/>
        <v>350.01105204016096</v>
      </c>
      <c r="P281" s="10">
        <f t="shared" si="88"/>
        <v>337.91327599479388</v>
      </c>
      <c r="Q281" s="10">
        <f t="shared" si="88"/>
        <v>326.53617300678826</v>
      </c>
      <c r="R281" s="10">
        <f t="shared" si="87"/>
        <v>315.78956802241981</v>
      </c>
      <c r="S281" s="10">
        <f t="shared" si="87"/>
        <v>305.60396002411375</v>
      </c>
      <c r="T281" s="10">
        <f t="shared" si="87"/>
        <v>295.92388679545513</v>
      </c>
      <c r="U281" s="10">
        <f t="shared" si="87"/>
        <v>286.70387954195184</v>
      </c>
      <c r="V281" s="10">
        <f t="shared" si="87"/>
        <v>277.90585491796151</v>
      </c>
      <c r="W281" s="10">
        <f t="shared" si="87"/>
        <v>269.49735619395221</v>
      </c>
      <c r="X281" s="10">
        <f t="shared" si="87"/>
        <v>261.45032222592715</v>
      </c>
      <c r="Y281" s="10">
        <f t="shared" si="87"/>
        <v>253.74019867483025</v>
      </c>
      <c r="Z281" s="10">
        <f t="shared" si="87"/>
        <v>246.34527924010118</v>
      </c>
      <c r="AA281" s="10">
        <f t="shared" si="87"/>
        <v>239.24620628662933</v>
      </c>
      <c r="AB281" s="10">
        <f t="shared" si="87"/>
        <v>232.42558489302579</v>
      </c>
      <c r="AC281" s="10">
        <f t="shared" si="87"/>
        <v>225.86767949539262</v>
      </c>
      <c r="AD281" s="10">
        <f t="shared" si="87"/>
        <v>219.55817191165087</v>
      </c>
      <c r="AE281" s="10">
        <f t="shared" si="87"/>
        <v>213.48396580512301</v>
      </c>
      <c r="AF281" s="10">
        <f t="shared" si="87"/>
        <v>207.6330268457034</v>
      </c>
      <c r="AG281" s="10">
        <f t="shared" ref="AG281:AO296" si="90">AG280+(($B280+$B281)/2)^(4/3)/$B$5*$B$4</f>
        <v>201.9942507023687</v>
      </c>
      <c r="AH281" s="10">
        <f t="shared" si="90"/>
        <v>196.55735300997918</v>
      </c>
      <c r="AI281" s="10">
        <f t="shared" si="90"/>
        <v>191.3127768833763</v>
      </c>
      <c r="AJ281" s="10">
        <f t="shared" si="90"/>
        <v>186.25161458686367</v>
      </c>
      <c r="AK281" s="10">
        <f t="shared" si="90"/>
        <v>181.36554072795744</v>
      </c>
      <c r="AL281" s="10">
        <f t="shared" si="90"/>
        <v>176.64675491142179</v>
      </c>
      <c r="AM281" s="10">
        <f t="shared" si="90"/>
        <v>172.08793221788707</v>
      </c>
      <c r="AN281" s="10">
        <f t="shared" si="90"/>
        <v>167.68218019866154</v>
      </c>
      <c r="AO281" s="10">
        <f t="shared" si="90"/>
        <v>163.42300133127085</v>
      </c>
      <c r="AP281" s="10">
        <f t="shared" si="76"/>
        <v>159.3042600776993</v>
      </c>
    </row>
    <row r="282" spans="1:42" x14ac:dyDescent="0.2">
      <c r="A282" s="10">
        <f t="shared" si="78"/>
        <v>307</v>
      </c>
      <c r="B282" s="49">
        <f t="shared" si="79"/>
        <v>0.21567779784473359</v>
      </c>
      <c r="C282" s="49">
        <f t="shared" si="80"/>
        <v>1.6144956592601192</v>
      </c>
      <c r="D282" s="48">
        <f t="shared" si="81"/>
        <v>8.6036615171708206</v>
      </c>
      <c r="E282" s="48">
        <f t="shared" si="82"/>
        <v>94.836910770157516</v>
      </c>
      <c r="F282" s="48">
        <f t="shared" si="83"/>
        <v>60.422264701474226</v>
      </c>
      <c r="G282" s="50">
        <f t="shared" si="84"/>
        <v>1.5264752611472716E-3</v>
      </c>
      <c r="H282" s="51">
        <f t="shared" si="85"/>
        <v>1.4905396981148842E-2</v>
      </c>
      <c r="I282" s="10">
        <f t="shared" si="86"/>
        <v>459.07523395080699</v>
      </c>
      <c r="J282" s="10">
        <f t="shared" si="89"/>
        <v>424.11381807165719</v>
      </c>
      <c r="K282" s="10">
        <f t="shared" si="88"/>
        <v>409.32945036314084</v>
      </c>
      <c r="L282" s="10">
        <f t="shared" si="88"/>
        <v>392.24307415160189</v>
      </c>
      <c r="M282" s="10">
        <f t="shared" si="88"/>
        <v>376.9786623812343</v>
      </c>
      <c r="N282" s="10">
        <f t="shared" si="88"/>
        <v>363.01700490054992</v>
      </c>
      <c r="O282" s="10">
        <f t="shared" si="88"/>
        <v>350.07602380723262</v>
      </c>
      <c r="P282" s="10">
        <f t="shared" si="88"/>
        <v>337.97824776186553</v>
      </c>
      <c r="Q282" s="10">
        <f t="shared" si="88"/>
        <v>326.60114477385991</v>
      </c>
      <c r="R282" s="10">
        <f t="shared" si="88"/>
        <v>315.85453978949147</v>
      </c>
      <c r="S282" s="10">
        <f t="shared" si="88"/>
        <v>305.6689317911854</v>
      </c>
      <c r="T282" s="10">
        <f t="shared" si="88"/>
        <v>295.98885856252679</v>
      </c>
      <c r="U282" s="10">
        <f t="shared" si="88"/>
        <v>286.76885130902349</v>
      </c>
      <c r="V282" s="10">
        <f t="shared" si="88"/>
        <v>277.97082668503316</v>
      </c>
      <c r="W282" s="10">
        <f t="shared" si="88"/>
        <v>269.56232796102387</v>
      </c>
      <c r="X282" s="10">
        <f t="shared" si="88"/>
        <v>261.51529399299881</v>
      </c>
      <c r="Y282" s="10">
        <f t="shared" si="88"/>
        <v>253.80517044190188</v>
      </c>
      <c r="Z282" s="10">
        <f t="shared" si="88"/>
        <v>246.4102510071728</v>
      </c>
      <c r="AA282" s="10">
        <f t="shared" ref="AA282:AO297" si="91">AA281+(($B281+$B282)/2)^(4/3)/$B$5*$B$4</f>
        <v>239.31117805370096</v>
      </c>
      <c r="AB282" s="10">
        <f t="shared" si="91"/>
        <v>232.49055666009741</v>
      </c>
      <c r="AC282" s="10">
        <f t="shared" si="91"/>
        <v>225.93265126246425</v>
      </c>
      <c r="AD282" s="10">
        <f t="shared" si="91"/>
        <v>219.6231436787225</v>
      </c>
      <c r="AE282" s="10">
        <f t="shared" si="91"/>
        <v>213.54893757219463</v>
      </c>
      <c r="AF282" s="10">
        <f t="shared" si="91"/>
        <v>207.69799861277502</v>
      </c>
      <c r="AG282" s="10">
        <f t="shared" si="90"/>
        <v>202.05922246944033</v>
      </c>
      <c r="AH282" s="10">
        <f t="shared" si="90"/>
        <v>196.62232477705081</v>
      </c>
      <c r="AI282" s="10">
        <f t="shared" si="90"/>
        <v>191.37774865044793</v>
      </c>
      <c r="AJ282" s="10">
        <f t="shared" si="90"/>
        <v>186.31658635393529</v>
      </c>
      <c r="AK282" s="10">
        <f t="shared" si="90"/>
        <v>181.43051249502906</v>
      </c>
      <c r="AL282" s="10">
        <f t="shared" si="90"/>
        <v>176.71172667849342</v>
      </c>
      <c r="AM282" s="10">
        <f t="shared" si="90"/>
        <v>172.1529039849587</v>
      </c>
      <c r="AN282" s="10">
        <f t="shared" si="90"/>
        <v>167.74715196573317</v>
      </c>
      <c r="AO282" s="10">
        <f t="shared" si="90"/>
        <v>163.48797309834248</v>
      </c>
      <c r="AP282" s="10">
        <f t="shared" si="76"/>
        <v>159.36923184477092</v>
      </c>
    </row>
    <row r="283" spans="1:42" x14ac:dyDescent="0.2">
      <c r="A283" s="10">
        <f t="shared" si="78"/>
        <v>308</v>
      </c>
      <c r="B283" s="49">
        <f t="shared" si="79"/>
        <v>0.21419013388786978</v>
      </c>
      <c r="C283" s="49">
        <f t="shared" si="80"/>
        <v>1.6144956592601192</v>
      </c>
      <c r="D283" s="48">
        <f t="shared" si="81"/>
        <v>8.6316864732528096</v>
      </c>
      <c r="E283" s="48">
        <f t="shared" si="82"/>
        <v>95.375980552810915</v>
      </c>
      <c r="F283" s="48">
        <f t="shared" si="83"/>
        <v>60.84923465979967</v>
      </c>
      <c r="G283" s="50">
        <f t="shared" si="84"/>
        <v>1.5110262081589603E-3</v>
      </c>
      <c r="H283" s="51">
        <f t="shared" si="85"/>
        <v>1.4806527808679693E-2</v>
      </c>
      <c r="I283" s="10">
        <f t="shared" si="86"/>
        <v>459.13960788828859</v>
      </c>
      <c r="J283" s="10">
        <f t="shared" si="89"/>
        <v>424.17789513809379</v>
      </c>
      <c r="K283" s="10">
        <f t="shared" si="88"/>
        <v>409.39382430062244</v>
      </c>
      <c r="L283" s="10">
        <f t="shared" si="88"/>
        <v>392.30744808908349</v>
      </c>
      <c r="M283" s="10">
        <f t="shared" si="88"/>
        <v>377.04303631871591</v>
      </c>
      <c r="N283" s="10">
        <f t="shared" si="88"/>
        <v>363.08137883803153</v>
      </c>
      <c r="O283" s="10">
        <f t="shared" si="88"/>
        <v>350.14039774471422</v>
      </c>
      <c r="P283" s="10">
        <f t="shared" si="88"/>
        <v>338.04262169934714</v>
      </c>
      <c r="Q283" s="10">
        <f t="shared" si="88"/>
        <v>326.66551871134152</v>
      </c>
      <c r="R283" s="10">
        <f t="shared" si="88"/>
        <v>315.91891372697307</v>
      </c>
      <c r="S283" s="10">
        <f t="shared" si="88"/>
        <v>305.73330572866701</v>
      </c>
      <c r="T283" s="10">
        <f t="shared" si="88"/>
        <v>296.05323250000839</v>
      </c>
      <c r="U283" s="10">
        <f t="shared" si="88"/>
        <v>286.83322524650509</v>
      </c>
      <c r="V283" s="10">
        <f t="shared" si="88"/>
        <v>278.03520062251476</v>
      </c>
      <c r="W283" s="10">
        <f t="shared" si="88"/>
        <v>269.62670189850547</v>
      </c>
      <c r="X283" s="10">
        <f t="shared" si="88"/>
        <v>261.57966793048041</v>
      </c>
      <c r="Y283" s="10">
        <f t="shared" si="88"/>
        <v>253.86954437938348</v>
      </c>
      <c r="Z283" s="10">
        <f t="shared" si="88"/>
        <v>246.47462494465441</v>
      </c>
      <c r="AA283" s="10">
        <f t="shared" si="91"/>
        <v>239.37555199118256</v>
      </c>
      <c r="AB283" s="10">
        <f t="shared" si="91"/>
        <v>232.55493059757902</v>
      </c>
      <c r="AC283" s="10">
        <f t="shared" si="91"/>
        <v>225.99702519994585</v>
      </c>
      <c r="AD283" s="10">
        <f t="shared" si="91"/>
        <v>219.6875176162041</v>
      </c>
      <c r="AE283" s="10">
        <f t="shared" si="91"/>
        <v>213.61331150967624</v>
      </c>
      <c r="AF283" s="10">
        <f t="shared" si="91"/>
        <v>207.76237255025663</v>
      </c>
      <c r="AG283" s="10">
        <f t="shared" si="90"/>
        <v>202.12359640692193</v>
      </c>
      <c r="AH283" s="10">
        <f t="shared" si="90"/>
        <v>196.68669871453241</v>
      </c>
      <c r="AI283" s="10">
        <f t="shared" si="90"/>
        <v>191.44212258792953</v>
      </c>
      <c r="AJ283" s="10">
        <f t="shared" si="90"/>
        <v>186.3809602914169</v>
      </c>
      <c r="AK283" s="10">
        <f t="shared" si="90"/>
        <v>181.49488643251067</v>
      </c>
      <c r="AL283" s="10">
        <f t="shared" si="90"/>
        <v>176.77610061597503</v>
      </c>
      <c r="AM283" s="10">
        <f t="shared" si="90"/>
        <v>172.2172779224403</v>
      </c>
      <c r="AN283" s="10">
        <f t="shared" si="90"/>
        <v>167.81152590321477</v>
      </c>
      <c r="AO283" s="10">
        <f t="shared" si="90"/>
        <v>163.55234703582408</v>
      </c>
      <c r="AP283" s="10">
        <f t="shared" si="76"/>
        <v>159.43360578225253</v>
      </c>
    </row>
    <row r="284" spans="1:42" x14ac:dyDescent="0.2">
      <c r="A284" s="10">
        <f t="shared" si="78"/>
        <v>309</v>
      </c>
      <c r="B284" s="49">
        <f t="shared" si="79"/>
        <v>0.21271755712927801</v>
      </c>
      <c r="C284" s="49">
        <f t="shared" si="80"/>
        <v>1.6144956592601192</v>
      </c>
      <c r="D284" s="48">
        <f t="shared" si="81"/>
        <v>8.6597114293347985</v>
      </c>
      <c r="E284" s="48">
        <f t="shared" si="82"/>
        <v>95.916621131791103</v>
      </c>
      <c r="F284" s="48">
        <f t="shared" si="83"/>
        <v>61.277775414451909</v>
      </c>
      <c r="G284" s="50">
        <f t="shared" si="84"/>
        <v>1.4957836968143873E-3</v>
      </c>
      <c r="H284" s="51">
        <f t="shared" si="85"/>
        <v>1.4708630208916898E-2</v>
      </c>
      <c r="I284" s="10">
        <f t="shared" si="86"/>
        <v>459.20339143265517</v>
      </c>
      <c r="J284" s="10">
        <f t="shared" si="89"/>
        <v>424.24138549768895</v>
      </c>
      <c r="K284" s="10">
        <f t="shared" si="88"/>
        <v>409.45760784498901</v>
      </c>
      <c r="L284" s="10">
        <f t="shared" si="88"/>
        <v>392.37123163345007</v>
      </c>
      <c r="M284" s="10">
        <f t="shared" si="88"/>
        <v>377.10681986308248</v>
      </c>
      <c r="N284" s="10">
        <f t="shared" si="88"/>
        <v>363.1451623823981</v>
      </c>
      <c r="O284" s="10">
        <f t="shared" si="88"/>
        <v>350.20418128908079</v>
      </c>
      <c r="P284" s="10">
        <f t="shared" si="88"/>
        <v>338.10640524371371</v>
      </c>
      <c r="Q284" s="10">
        <f t="shared" si="88"/>
        <v>326.72930225570809</v>
      </c>
      <c r="R284" s="10">
        <f t="shared" si="88"/>
        <v>315.98269727133965</v>
      </c>
      <c r="S284" s="10">
        <f t="shared" si="88"/>
        <v>305.79708927303358</v>
      </c>
      <c r="T284" s="10">
        <f t="shared" si="88"/>
        <v>296.11701604437496</v>
      </c>
      <c r="U284" s="10">
        <f t="shared" si="88"/>
        <v>286.89700879087167</v>
      </c>
      <c r="V284" s="10">
        <f t="shared" si="88"/>
        <v>278.09898416688134</v>
      </c>
      <c r="W284" s="10">
        <f t="shared" si="88"/>
        <v>269.69048544287205</v>
      </c>
      <c r="X284" s="10">
        <f t="shared" si="88"/>
        <v>261.64345147484698</v>
      </c>
      <c r="Y284" s="10">
        <f t="shared" si="88"/>
        <v>253.93332792375006</v>
      </c>
      <c r="Z284" s="10">
        <f t="shared" si="88"/>
        <v>246.53840848902098</v>
      </c>
      <c r="AA284" s="10">
        <f t="shared" si="91"/>
        <v>239.43933553554913</v>
      </c>
      <c r="AB284" s="10">
        <f t="shared" si="91"/>
        <v>232.61871414194559</v>
      </c>
      <c r="AC284" s="10">
        <f t="shared" si="91"/>
        <v>226.06080874431242</v>
      </c>
      <c r="AD284" s="10">
        <f t="shared" si="91"/>
        <v>219.75130116057068</v>
      </c>
      <c r="AE284" s="10">
        <f t="shared" si="91"/>
        <v>213.67709505404281</v>
      </c>
      <c r="AF284" s="10">
        <f t="shared" si="91"/>
        <v>207.8261560946232</v>
      </c>
      <c r="AG284" s="10">
        <f t="shared" si="90"/>
        <v>202.18737995128851</v>
      </c>
      <c r="AH284" s="10">
        <f t="shared" si="90"/>
        <v>196.75048225889898</v>
      </c>
      <c r="AI284" s="10">
        <f t="shared" si="90"/>
        <v>191.5059061322961</v>
      </c>
      <c r="AJ284" s="10">
        <f t="shared" si="90"/>
        <v>186.44474383578347</v>
      </c>
      <c r="AK284" s="10">
        <f t="shared" si="90"/>
        <v>181.55866997687724</v>
      </c>
      <c r="AL284" s="10">
        <f t="shared" si="90"/>
        <v>176.8398841603416</v>
      </c>
      <c r="AM284" s="10">
        <f t="shared" si="90"/>
        <v>172.28106146680688</v>
      </c>
      <c r="AN284" s="10">
        <f t="shared" si="90"/>
        <v>167.87530944758134</v>
      </c>
      <c r="AO284" s="10">
        <f t="shared" si="90"/>
        <v>163.61613058019066</v>
      </c>
      <c r="AP284" s="10">
        <f t="shared" si="76"/>
        <v>159.4973893266191</v>
      </c>
    </row>
    <row r="285" spans="1:42" x14ac:dyDescent="0.2">
      <c r="A285" s="10">
        <f t="shared" si="78"/>
        <v>310</v>
      </c>
      <c r="B285" s="49">
        <f t="shared" si="79"/>
        <v>0.21125986667236266</v>
      </c>
      <c r="C285" s="49">
        <f t="shared" si="80"/>
        <v>1.6144956592601192</v>
      </c>
      <c r="D285" s="48">
        <f t="shared" si="81"/>
        <v>8.6877363854167893</v>
      </c>
      <c r="E285" s="48">
        <f t="shared" si="82"/>
        <v>96.458832507098123</v>
      </c>
      <c r="F285" s="48">
        <f t="shared" si="83"/>
        <v>61.707886965430966</v>
      </c>
      <c r="G285" s="50">
        <f t="shared" si="84"/>
        <v>1.4807443084970038E-3</v>
      </c>
      <c r="H285" s="51">
        <f t="shared" si="85"/>
        <v>1.4611691618039449E-2</v>
      </c>
      <c r="I285" s="10">
        <f t="shared" si="86"/>
        <v>459.26659190425306</v>
      </c>
      <c r="J285" s="10">
        <f t="shared" si="89"/>
        <v>424.30429641332432</v>
      </c>
      <c r="K285" s="10">
        <f t="shared" si="88"/>
        <v>409.52080831658691</v>
      </c>
      <c r="L285" s="10">
        <f t="shared" si="88"/>
        <v>392.43443210504796</v>
      </c>
      <c r="M285" s="10">
        <f t="shared" si="88"/>
        <v>377.17002033468037</v>
      </c>
      <c r="N285" s="10">
        <f t="shared" si="88"/>
        <v>363.20836285399599</v>
      </c>
      <c r="O285" s="10">
        <f t="shared" si="88"/>
        <v>350.26738176067869</v>
      </c>
      <c r="P285" s="10">
        <f t="shared" si="88"/>
        <v>338.1696057153116</v>
      </c>
      <c r="Q285" s="10">
        <f t="shared" si="88"/>
        <v>326.79250272730599</v>
      </c>
      <c r="R285" s="10">
        <f t="shared" si="88"/>
        <v>316.04589774293754</v>
      </c>
      <c r="S285" s="10">
        <f t="shared" si="88"/>
        <v>305.86028974463147</v>
      </c>
      <c r="T285" s="10">
        <f t="shared" si="88"/>
        <v>296.18021651597286</v>
      </c>
      <c r="U285" s="10">
        <f t="shared" si="88"/>
        <v>286.96020926246956</v>
      </c>
      <c r="V285" s="10">
        <f t="shared" si="88"/>
        <v>278.16218463847923</v>
      </c>
      <c r="W285" s="10">
        <f t="shared" si="88"/>
        <v>269.75368591446994</v>
      </c>
      <c r="X285" s="10">
        <f t="shared" si="88"/>
        <v>261.70665194644488</v>
      </c>
      <c r="Y285" s="10">
        <f t="shared" si="88"/>
        <v>253.99652839534798</v>
      </c>
      <c r="Z285" s="10">
        <f t="shared" si="88"/>
        <v>246.6016089606189</v>
      </c>
      <c r="AA285" s="10">
        <f t="shared" si="91"/>
        <v>239.50253600714706</v>
      </c>
      <c r="AB285" s="10">
        <f t="shared" si="91"/>
        <v>232.68191461354351</v>
      </c>
      <c r="AC285" s="10">
        <f t="shared" si="91"/>
        <v>226.12400921591035</v>
      </c>
      <c r="AD285" s="10">
        <f t="shared" si="91"/>
        <v>219.8145016321686</v>
      </c>
      <c r="AE285" s="10">
        <f t="shared" si="91"/>
        <v>213.74029552564073</v>
      </c>
      <c r="AF285" s="10">
        <f t="shared" si="91"/>
        <v>207.88935656622112</v>
      </c>
      <c r="AG285" s="10">
        <f t="shared" si="90"/>
        <v>202.25058042288643</v>
      </c>
      <c r="AH285" s="10">
        <f t="shared" si="90"/>
        <v>196.81368273049691</v>
      </c>
      <c r="AI285" s="10">
        <f t="shared" si="90"/>
        <v>191.56910660389403</v>
      </c>
      <c r="AJ285" s="10">
        <f t="shared" si="90"/>
        <v>186.50794430738139</v>
      </c>
      <c r="AK285" s="10">
        <f t="shared" si="90"/>
        <v>181.62187044847516</v>
      </c>
      <c r="AL285" s="10">
        <f t="shared" si="90"/>
        <v>176.90308463193952</v>
      </c>
      <c r="AM285" s="10">
        <f t="shared" si="90"/>
        <v>172.3442619384048</v>
      </c>
      <c r="AN285" s="10">
        <f t="shared" si="90"/>
        <v>167.93850991917927</v>
      </c>
      <c r="AO285" s="10">
        <f t="shared" si="90"/>
        <v>163.67933105178858</v>
      </c>
      <c r="AP285" s="10">
        <f t="shared" si="76"/>
        <v>159.56058979821702</v>
      </c>
    </row>
    <row r="286" spans="1:42" x14ac:dyDescent="0.2">
      <c r="A286" s="10">
        <f t="shared" si="78"/>
        <v>311</v>
      </c>
      <c r="B286" s="49">
        <f t="shared" si="79"/>
        <v>0.20981686491855081</v>
      </c>
      <c r="C286" s="49">
        <f t="shared" si="80"/>
        <v>1.6144956592601192</v>
      </c>
      <c r="D286" s="48">
        <f t="shared" si="81"/>
        <v>8.7157613414987782</v>
      </c>
      <c r="E286" s="48">
        <f t="shared" si="82"/>
        <v>97.002614678731902</v>
      </c>
      <c r="F286" s="48">
        <f t="shared" si="83"/>
        <v>62.139569312736789</v>
      </c>
      <c r="G286" s="50">
        <f t="shared" si="84"/>
        <v>1.465904691818882E-3</v>
      </c>
      <c r="H286" s="51">
        <f t="shared" si="85"/>
        <v>1.4515699672488658E-2</v>
      </c>
      <c r="I286" s="10">
        <f t="shared" si="86"/>
        <v>459.3292165094752</v>
      </c>
      <c r="J286" s="10">
        <f t="shared" si="89"/>
        <v>424.36663503500262</v>
      </c>
      <c r="K286" s="10">
        <f t="shared" si="88"/>
        <v>409.58343292180905</v>
      </c>
      <c r="L286" s="10">
        <f t="shared" si="88"/>
        <v>392.4970567102701</v>
      </c>
      <c r="M286" s="10">
        <f t="shared" si="88"/>
        <v>377.23264493990251</v>
      </c>
      <c r="N286" s="10">
        <f t="shared" si="88"/>
        <v>363.27098745921813</v>
      </c>
      <c r="O286" s="10">
        <f t="shared" si="88"/>
        <v>350.33000636590083</v>
      </c>
      <c r="P286" s="10">
        <f t="shared" si="88"/>
        <v>338.23223032053374</v>
      </c>
      <c r="Q286" s="10">
        <f t="shared" si="88"/>
        <v>326.85512733252813</v>
      </c>
      <c r="R286" s="10">
        <f t="shared" si="88"/>
        <v>316.10852234815968</v>
      </c>
      <c r="S286" s="10">
        <f t="shared" si="88"/>
        <v>305.92291434985361</v>
      </c>
      <c r="T286" s="10">
        <f t="shared" si="88"/>
        <v>296.242841121195</v>
      </c>
      <c r="U286" s="10">
        <f t="shared" si="88"/>
        <v>287.0228338676917</v>
      </c>
      <c r="V286" s="10">
        <f t="shared" si="88"/>
        <v>278.22480924370137</v>
      </c>
      <c r="W286" s="10">
        <f t="shared" si="88"/>
        <v>269.81631051969208</v>
      </c>
      <c r="X286" s="10">
        <f t="shared" si="88"/>
        <v>261.76927655166702</v>
      </c>
      <c r="Y286" s="10">
        <f t="shared" si="88"/>
        <v>254.05915300057015</v>
      </c>
      <c r="Z286" s="10">
        <f t="shared" si="88"/>
        <v>246.66423356584107</v>
      </c>
      <c r="AA286" s="10">
        <f t="shared" si="91"/>
        <v>239.56516061236923</v>
      </c>
      <c r="AB286" s="10">
        <f t="shared" si="91"/>
        <v>232.74453921876568</v>
      </c>
      <c r="AC286" s="10">
        <f t="shared" si="91"/>
        <v>226.18663382113252</v>
      </c>
      <c r="AD286" s="10">
        <f t="shared" si="91"/>
        <v>219.87712623739077</v>
      </c>
      <c r="AE286" s="10">
        <f t="shared" si="91"/>
        <v>213.8029201308629</v>
      </c>
      <c r="AF286" s="10">
        <f t="shared" si="91"/>
        <v>207.95198117144329</v>
      </c>
      <c r="AG286" s="10">
        <f t="shared" si="90"/>
        <v>202.3132050281086</v>
      </c>
      <c r="AH286" s="10">
        <f t="shared" si="90"/>
        <v>196.87630733571908</v>
      </c>
      <c r="AI286" s="10">
        <f t="shared" si="90"/>
        <v>191.6317312091162</v>
      </c>
      <c r="AJ286" s="10">
        <f t="shared" si="90"/>
        <v>186.57056891260356</v>
      </c>
      <c r="AK286" s="10">
        <f t="shared" si="90"/>
        <v>181.68449505369733</v>
      </c>
      <c r="AL286" s="10">
        <f t="shared" si="90"/>
        <v>176.96570923716169</v>
      </c>
      <c r="AM286" s="10">
        <f t="shared" si="90"/>
        <v>172.40688654362697</v>
      </c>
      <c r="AN286" s="10">
        <f t="shared" si="90"/>
        <v>168.00113452440144</v>
      </c>
      <c r="AO286" s="10">
        <f t="shared" si="90"/>
        <v>163.74195565701075</v>
      </c>
      <c r="AP286" s="10">
        <f t="shared" si="76"/>
        <v>159.62321440343919</v>
      </c>
    </row>
    <row r="287" spans="1:42" x14ac:dyDescent="0.2">
      <c r="A287" s="10">
        <f t="shared" si="78"/>
        <v>312</v>
      </c>
      <c r="B287" s="49">
        <f t="shared" si="79"/>
        <v>0.20838835750317974</v>
      </c>
      <c r="C287" s="49">
        <f t="shared" si="80"/>
        <v>1.6144956592601192</v>
      </c>
      <c r="D287" s="48">
        <f t="shared" si="81"/>
        <v>8.743786297580769</v>
      </c>
      <c r="E287" s="48">
        <f t="shared" si="82"/>
        <v>97.547967646692513</v>
      </c>
      <c r="F287" s="48">
        <f t="shared" si="83"/>
        <v>62.572822456369437</v>
      </c>
      <c r="G287" s="50">
        <f t="shared" si="84"/>
        <v>1.4512615610956393E-3</v>
      </c>
      <c r="H287" s="51">
        <f t="shared" si="85"/>
        <v>1.4420642205194727E-2</v>
      </c>
      <c r="I287" s="10">
        <f t="shared" si="86"/>
        <v>459.39127234288873</v>
      </c>
      <c r="J287" s="10">
        <f t="shared" si="89"/>
        <v>424.4284084019518</v>
      </c>
      <c r="K287" s="10">
        <f t="shared" si="88"/>
        <v>409.64548875522257</v>
      </c>
      <c r="L287" s="10">
        <f t="shared" si="88"/>
        <v>392.55911254368363</v>
      </c>
      <c r="M287" s="10">
        <f t="shared" si="88"/>
        <v>377.29470077331604</v>
      </c>
      <c r="N287" s="10">
        <f t="shared" si="88"/>
        <v>363.33304329263166</v>
      </c>
      <c r="O287" s="10">
        <f t="shared" si="88"/>
        <v>350.39206219931435</v>
      </c>
      <c r="P287" s="10">
        <f t="shared" si="88"/>
        <v>338.29428615394727</v>
      </c>
      <c r="Q287" s="10">
        <f t="shared" si="88"/>
        <v>326.91718316594165</v>
      </c>
      <c r="R287" s="10">
        <f t="shared" si="88"/>
        <v>316.17057818157321</v>
      </c>
      <c r="S287" s="10">
        <f t="shared" si="88"/>
        <v>305.98497018326714</v>
      </c>
      <c r="T287" s="10">
        <f t="shared" si="88"/>
        <v>296.30489695460852</v>
      </c>
      <c r="U287" s="10">
        <f t="shared" si="88"/>
        <v>287.08488970110523</v>
      </c>
      <c r="V287" s="10">
        <f t="shared" si="88"/>
        <v>278.2868650771149</v>
      </c>
      <c r="W287" s="10">
        <f t="shared" si="88"/>
        <v>269.8783663531056</v>
      </c>
      <c r="X287" s="10">
        <f t="shared" si="88"/>
        <v>261.83133238508054</v>
      </c>
      <c r="Y287" s="10">
        <f t="shared" si="88"/>
        <v>254.12120883398364</v>
      </c>
      <c r="Z287" s="10">
        <f t="shared" si="88"/>
        <v>246.72628939925457</v>
      </c>
      <c r="AA287" s="10">
        <f t="shared" si="91"/>
        <v>239.62721644578272</v>
      </c>
      <c r="AB287" s="10">
        <f t="shared" si="91"/>
        <v>232.80659505217918</v>
      </c>
      <c r="AC287" s="10">
        <f t="shared" si="91"/>
        <v>226.24868965454601</v>
      </c>
      <c r="AD287" s="10">
        <f t="shared" si="91"/>
        <v>219.93918207080426</v>
      </c>
      <c r="AE287" s="10">
        <f t="shared" si="91"/>
        <v>213.8649759642764</v>
      </c>
      <c r="AF287" s="10">
        <f t="shared" si="91"/>
        <v>208.01403700485679</v>
      </c>
      <c r="AG287" s="10">
        <f t="shared" si="90"/>
        <v>202.37526086152209</v>
      </c>
      <c r="AH287" s="10">
        <f t="shared" si="90"/>
        <v>196.93836316913257</v>
      </c>
      <c r="AI287" s="10">
        <f t="shared" si="90"/>
        <v>191.69378704252969</v>
      </c>
      <c r="AJ287" s="10">
        <f t="shared" si="90"/>
        <v>186.63262474601706</v>
      </c>
      <c r="AK287" s="10">
        <f t="shared" si="90"/>
        <v>181.74655088711083</v>
      </c>
      <c r="AL287" s="10">
        <f t="shared" si="90"/>
        <v>177.02776507057519</v>
      </c>
      <c r="AM287" s="10">
        <f t="shared" si="90"/>
        <v>172.46894237704046</v>
      </c>
      <c r="AN287" s="10">
        <f t="shared" si="90"/>
        <v>168.06319035781493</v>
      </c>
      <c r="AO287" s="10">
        <f t="shared" si="90"/>
        <v>163.80401149042424</v>
      </c>
      <c r="AP287" s="10">
        <f t="shared" si="76"/>
        <v>159.68527023685269</v>
      </c>
    </row>
    <row r="288" spans="1:42" x14ac:dyDescent="0.2">
      <c r="A288" s="10">
        <f t="shared" si="78"/>
        <v>313</v>
      </c>
      <c r="B288" s="49">
        <f t="shared" si="79"/>
        <v>0.20697415323281929</v>
      </c>
      <c r="C288" s="49">
        <f t="shared" si="80"/>
        <v>1.6144956592601192</v>
      </c>
      <c r="D288" s="48">
        <f t="shared" si="81"/>
        <v>8.7718112536627579</v>
      </c>
      <c r="E288" s="48">
        <f t="shared" si="82"/>
        <v>98.094891410979884</v>
      </c>
      <c r="F288" s="48">
        <f t="shared" si="83"/>
        <v>63.007646396328852</v>
      </c>
      <c r="G288" s="50">
        <f t="shared" si="84"/>
        <v>1.436811694857833E-3</v>
      </c>
      <c r="H288" s="51">
        <f t="shared" si="85"/>
        <v>1.4326507241885139E-2</v>
      </c>
      <c r="I288" s="10">
        <f t="shared" si="86"/>
        <v>459.45276638931642</v>
      </c>
      <c r="J288" s="10">
        <f t="shared" si="89"/>
        <v>424.48962344468396</v>
      </c>
      <c r="K288" s="10">
        <f t="shared" ref="K288:Z303" si="92">K287+(($B287+$B288)/2)^(4/3)/$B$5*$B$4</f>
        <v>409.70698280165027</v>
      </c>
      <c r="L288" s="10">
        <f t="shared" si="92"/>
        <v>392.62060659011132</v>
      </c>
      <c r="M288" s="10">
        <f t="shared" si="92"/>
        <v>377.35619481974373</v>
      </c>
      <c r="N288" s="10">
        <f t="shared" si="92"/>
        <v>363.39453733905935</v>
      </c>
      <c r="O288" s="10">
        <f t="shared" si="92"/>
        <v>350.45355624574205</v>
      </c>
      <c r="P288" s="10">
        <f t="shared" si="92"/>
        <v>338.35578020037497</v>
      </c>
      <c r="Q288" s="10">
        <f t="shared" si="92"/>
        <v>326.97867721236935</v>
      </c>
      <c r="R288" s="10">
        <f t="shared" si="92"/>
        <v>316.2320722280009</v>
      </c>
      <c r="S288" s="10">
        <f t="shared" si="92"/>
        <v>306.04646422969483</v>
      </c>
      <c r="T288" s="10">
        <f t="shared" si="92"/>
        <v>296.36639100103622</v>
      </c>
      <c r="U288" s="10">
        <f t="shared" si="92"/>
        <v>287.14638374753292</v>
      </c>
      <c r="V288" s="10">
        <f t="shared" si="92"/>
        <v>278.34835912354259</v>
      </c>
      <c r="W288" s="10">
        <f t="shared" si="92"/>
        <v>269.9398603995333</v>
      </c>
      <c r="X288" s="10">
        <f t="shared" si="92"/>
        <v>261.89282643150824</v>
      </c>
      <c r="Y288" s="10">
        <f t="shared" si="92"/>
        <v>254.18270288041134</v>
      </c>
      <c r="Z288" s="10">
        <f t="shared" si="92"/>
        <v>246.78778344568227</v>
      </c>
      <c r="AA288" s="10">
        <f t="shared" si="91"/>
        <v>239.68871049221042</v>
      </c>
      <c r="AB288" s="10">
        <f t="shared" si="91"/>
        <v>232.86808909860687</v>
      </c>
      <c r="AC288" s="10">
        <f t="shared" si="91"/>
        <v>226.31018370097371</v>
      </c>
      <c r="AD288" s="10">
        <f t="shared" si="91"/>
        <v>220.00067611723196</v>
      </c>
      <c r="AE288" s="10">
        <f t="shared" si="91"/>
        <v>213.92647001070409</v>
      </c>
      <c r="AF288" s="10">
        <f t="shared" si="91"/>
        <v>208.07553105128449</v>
      </c>
      <c r="AG288" s="10">
        <f t="shared" si="90"/>
        <v>202.43675490794979</v>
      </c>
      <c r="AH288" s="10">
        <f t="shared" si="90"/>
        <v>196.99985721556027</v>
      </c>
      <c r="AI288" s="10">
        <f t="shared" si="90"/>
        <v>191.75528108895739</v>
      </c>
      <c r="AJ288" s="10">
        <f t="shared" si="90"/>
        <v>186.69411879244475</v>
      </c>
      <c r="AK288" s="10">
        <f t="shared" si="90"/>
        <v>181.80804493353853</v>
      </c>
      <c r="AL288" s="10">
        <f t="shared" si="90"/>
        <v>177.08925911700288</v>
      </c>
      <c r="AM288" s="10">
        <f t="shared" si="90"/>
        <v>172.53043642346816</v>
      </c>
      <c r="AN288" s="10">
        <f t="shared" si="90"/>
        <v>168.12468440424263</v>
      </c>
      <c r="AO288" s="10">
        <f t="shared" si="90"/>
        <v>163.86550553685194</v>
      </c>
      <c r="AP288" s="10">
        <f t="shared" si="76"/>
        <v>159.74676428328038</v>
      </c>
    </row>
    <row r="289" spans="1:42" x14ac:dyDescent="0.2">
      <c r="A289" s="10">
        <f t="shared" si="78"/>
        <v>314</v>
      </c>
      <c r="B289" s="49">
        <f t="shared" si="79"/>
        <v>0.20557406402399137</v>
      </c>
      <c r="C289" s="49">
        <f t="shared" si="80"/>
        <v>1.6144956592601192</v>
      </c>
      <c r="D289" s="48">
        <f t="shared" si="81"/>
        <v>8.7998362097447469</v>
      </c>
      <c r="E289" s="48">
        <f t="shared" si="82"/>
        <v>98.643385971594057</v>
      </c>
      <c r="F289" s="48">
        <f t="shared" si="83"/>
        <v>63.444041132615062</v>
      </c>
      <c r="G289" s="50">
        <f t="shared" si="84"/>
        <v>1.4225519344021466E-3</v>
      </c>
      <c r="H289" s="51">
        <f t="shared" si="85"/>
        <v>1.4233282997472424E-2</v>
      </c>
      <c r="I289" s="10">
        <f t="shared" si="86"/>
        <v>459.51370552587338</v>
      </c>
      <c r="J289" s="10">
        <f t="shared" si="89"/>
        <v>424.55028698700943</v>
      </c>
      <c r="K289" s="10">
        <f t="shared" si="92"/>
        <v>409.76792193820722</v>
      </c>
      <c r="L289" s="10">
        <f t="shared" si="92"/>
        <v>392.68154572666828</v>
      </c>
      <c r="M289" s="10">
        <f t="shared" si="92"/>
        <v>377.41713395630069</v>
      </c>
      <c r="N289" s="10">
        <f t="shared" si="92"/>
        <v>363.45547647561631</v>
      </c>
      <c r="O289" s="10">
        <f t="shared" si="92"/>
        <v>350.514495382299</v>
      </c>
      <c r="P289" s="10">
        <f t="shared" si="92"/>
        <v>338.41671933693192</v>
      </c>
      <c r="Q289" s="10">
        <f t="shared" si="92"/>
        <v>327.0396163489263</v>
      </c>
      <c r="R289" s="10">
        <f t="shared" si="92"/>
        <v>316.29301136455786</v>
      </c>
      <c r="S289" s="10">
        <f t="shared" si="92"/>
        <v>306.10740336625179</v>
      </c>
      <c r="T289" s="10">
        <f t="shared" si="92"/>
        <v>296.42733013759317</v>
      </c>
      <c r="U289" s="10">
        <f t="shared" si="92"/>
        <v>287.20732288408988</v>
      </c>
      <c r="V289" s="10">
        <f t="shared" si="92"/>
        <v>278.40929826009955</v>
      </c>
      <c r="W289" s="10">
        <f t="shared" si="92"/>
        <v>270.00079953609026</v>
      </c>
      <c r="X289" s="10">
        <f t="shared" si="92"/>
        <v>261.95376556806519</v>
      </c>
      <c r="Y289" s="10">
        <f t="shared" si="92"/>
        <v>254.24364201696832</v>
      </c>
      <c r="Z289" s="10">
        <f t="shared" si="92"/>
        <v>246.84872258223925</v>
      </c>
      <c r="AA289" s="10">
        <f t="shared" si="91"/>
        <v>239.7496496287674</v>
      </c>
      <c r="AB289" s="10">
        <f t="shared" si="91"/>
        <v>232.92902823516386</v>
      </c>
      <c r="AC289" s="10">
        <f t="shared" si="91"/>
        <v>226.37112283753069</v>
      </c>
      <c r="AD289" s="10">
        <f t="shared" si="91"/>
        <v>220.06161525378894</v>
      </c>
      <c r="AE289" s="10">
        <f t="shared" si="91"/>
        <v>213.98740914726108</v>
      </c>
      <c r="AF289" s="10">
        <f t="shared" si="91"/>
        <v>208.13647018784147</v>
      </c>
      <c r="AG289" s="10">
        <f t="shared" si="90"/>
        <v>202.49769404450677</v>
      </c>
      <c r="AH289" s="10">
        <f t="shared" si="90"/>
        <v>197.06079635211725</v>
      </c>
      <c r="AI289" s="10">
        <f t="shared" si="90"/>
        <v>191.81622022551437</v>
      </c>
      <c r="AJ289" s="10">
        <f t="shared" si="90"/>
        <v>186.75505792900174</v>
      </c>
      <c r="AK289" s="10">
        <f t="shared" si="90"/>
        <v>181.86898407009551</v>
      </c>
      <c r="AL289" s="10">
        <f t="shared" si="90"/>
        <v>177.15019825355986</v>
      </c>
      <c r="AM289" s="10">
        <f t="shared" si="90"/>
        <v>172.59137556002514</v>
      </c>
      <c r="AN289" s="10">
        <f t="shared" si="90"/>
        <v>168.18562354079961</v>
      </c>
      <c r="AO289" s="10">
        <f t="shared" si="90"/>
        <v>163.92644467340892</v>
      </c>
      <c r="AP289" s="10">
        <f t="shared" si="76"/>
        <v>159.80770341983737</v>
      </c>
    </row>
    <row r="290" spans="1:42" x14ac:dyDescent="0.2">
      <c r="A290" s="10">
        <f t="shared" si="78"/>
        <v>315</v>
      </c>
      <c r="B290" s="49">
        <f t="shared" si="79"/>
        <v>0.20418790484325566</v>
      </c>
      <c r="C290" s="49">
        <f t="shared" si="80"/>
        <v>1.6144956592601192</v>
      </c>
      <c r="D290" s="48">
        <f t="shared" si="81"/>
        <v>8.8278611658267376</v>
      </c>
      <c r="E290" s="48">
        <f t="shared" si="82"/>
        <v>99.193451328535048</v>
      </c>
      <c r="F290" s="48">
        <f t="shared" si="83"/>
        <v>63.882006665228097</v>
      </c>
      <c r="G290" s="50">
        <f t="shared" si="84"/>
        <v>1.4084791823787636E-3</v>
      </c>
      <c r="H290" s="51">
        <f t="shared" si="85"/>
        <v>1.4140957872519858E-2</v>
      </c>
      <c r="I290" s="10">
        <f t="shared" si="86"/>
        <v>459.57409652395944</v>
      </c>
      <c r="J290" s="10">
        <f t="shared" si="89"/>
        <v>424.61040574800779</v>
      </c>
      <c r="K290" s="10">
        <f t="shared" si="92"/>
        <v>409.82831293629329</v>
      </c>
      <c r="L290" s="10">
        <f t="shared" si="92"/>
        <v>392.74193672475434</v>
      </c>
      <c r="M290" s="10">
        <f t="shared" si="92"/>
        <v>377.47752495438675</v>
      </c>
      <c r="N290" s="10">
        <f t="shared" si="92"/>
        <v>363.51586747370237</v>
      </c>
      <c r="O290" s="10">
        <f t="shared" si="92"/>
        <v>350.57488638038507</v>
      </c>
      <c r="P290" s="10">
        <f t="shared" si="92"/>
        <v>338.47711033501798</v>
      </c>
      <c r="Q290" s="10">
        <f t="shared" si="92"/>
        <v>327.10000734701237</v>
      </c>
      <c r="R290" s="10">
        <f t="shared" si="92"/>
        <v>316.35340236264392</v>
      </c>
      <c r="S290" s="10">
        <f t="shared" si="92"/>
        <v>306.16779436433785</v>
      </c>
      <c r="T290" s="10">
        <f t="shared" si="92"/>
        <v>296.48772113567924</v>
      </c>
      <c r="U290" s="10">
        <f t="shared" si="92"/>
        <v>287.26771388217594</v>
      </c>
      <c r="V290" s="10">
        <f t="shared" si="92"/>
        <v>278.46968925818561</v>
      </c>
      <c r="W290" s="10">
        <f t="shared" si="92"/>
        <v>270.06119053417632</v>
      </c>
      <c r="X290" s="10">
        <f t="shared" si="92"/>
        <v>262.01415656615126</v>
      </c>
      <c r="Y290" s="10">
        <f t="shared" si="92"/>
        <v>254.30403301505436</v>
      </c>
      <c r="Z290" s="10">
        <f t="shared" si="92"/>
        <v>246.90911358032528</v>
      </c>
      <c r="AA290" s="10">
        <f t="shared" si="91"/>
        <v>239.81004062685344</v>
      </c>
      <c r="AB290" s="10">
        <f t="shared" si="91"/>
        <v>232.98941923324989</v>
      </c>
      <c r="AC290" s="10">
        <f t="shared" si="91"/>
        <v>226.43151383561673</v>
      </c>
      <c r="AD290" s="10">
        <f t="shared" si="91"/>
        <v>220.12200625187498</v>
      </c>
      <c r="AE290" s="10">
        <f t="shared" si="91"/>
        <v>214.04780014534711</v>
      </c>
      <c r="AF290" s="10">
        <f t="shared" si="91"/>
        <v>208.1968611859275</v>
      </c>
      <c r="AG290" s="10">
        <f t="shared" si="90"/>
        <v>202.55808504259281</v>
      </c>
      <c r="AH290" s="10">
        <f t="shared" si="90"/>
        <v>197.12118735020329</v>
      </c>
      <c r="AI290" s="10">
        <f t="shared" si="90"/>
        <v>191.87661122360041</v>
      </c>
      <c r="AJ290" s="10">
        <f t="shared" si="90"/>
        <v>186.81544892708777</v>
      </c>
      <c r="AK290" s="10">
        <f t="shared" si="90"/>
        <v>181.92937506818154</v>
      </c>
      <c r="AL290" s="10">
        <f t="shared" si="90"/>
        <v>177.2105892516459</v>
      </c>
      <c r="AM290" s="10">
        <f t="shared" si="90"/>
        <v>172.65176655811118</v>
      </c>
      <c r="AN290" s="10">
        <f t="shared" si="90"/>
        <v>168.24601453888565</v>
      </c>
      <c r="AO290" s="10">
        <f t="shared" si="90"/>
        <v>163.98683567149496</v>
      </c>
      <c r="AP290" s="10">
        <f t="shared" si="76"/>
        <v>159.8680944179234</v>
      </c>
    </row>
    <row r="291" spans="1:42" x14ac:dyDescent="0.2">
      <c r="A291" s="10">
        <f t="shared" si="78"/>
        <v>316</v>
      </c>
      <c r="B291" s="49">
        <f t="shared" si="79"/>
        <v>0.20281549364862198</v>
      </c>
      <c r="C291" s="49">
        <f t="shared" si="80"/>
        <v>1.6144956592601192</v>
      </c>
      <c r="D291" s="48">
        <f t="shared" si="81"/>
        <v>8.8558861219087266</v>
      </c>
      <c r="E291" s="48">
        <f t="shared" si="82"/>
        <v>99.745087481802798</v>
      </c>
      <c r="F291" s="48">
        <f t="shared" si="83"/>
        <v>64.321542994167899</v>
      </c>
      <c r="G291" s="50">
        <f t="shared" si="84"/>
        <v>1.3945904014150369E-3</v>
      </c>
      <c r="H291" s="51">
        <f t="shared" si="85"/>
        <v>1.4049520449782773E-2</v>
      </c>
      <c r="I291" s="10">
        <f t="shared" si="86"/>
        <v>459.63394605120874</v>
      </c>
      <c r="J291" s="10">
        <f t="shared" si="89"/>
        <v>424.66998634395623</v>
      </c>
      <c r="K291" s="10">
        <f t="shared" si="92"/>
        <v>409.88816246354259</v>
      </c>
      <c r="L291" s="10">
        <f t="shared" si="92"/>
        <v>392.80178625200364</v>
      </c>
      <c r="M291" s="10">
        <f t="shared" si="92"/>
        <v>377.53737448163605</v>
      </c>
      <c r="N291" s="10">
        <f t="shared" si="92"/>
        <v>363.57571700095167</v>
      </c>
      <c r="O291" s="10">
        <f t="shared" si="92"/>
        <v>350.63473590763437</v>
      </c>
      <c r="P291" s="10">
        <f t="shared" si="92"/>
        <v>338.53695986226728</v>
      </c>
      <c r="Q291" s="10">
        <f t="shared" si="92"/>
        <v>327.15985687426166</v>
      </c>
      <c r="R291" s="10">
        <f t="shared" si="92"/>
        <v>316.41325188989322</v>
      </c>
      <c r="S291" s="10">
        <f t="shared" si="92"/>
        <v>306.22764389158715</v>
      </c>
      <c r="T291" s="10">
        <f t="shared" si="92"/>
        <v>296.54757066292854</v>
      </c>
      <c r="U291" s="10">
        <f t="shared" si="92"/>
        <v>287.32756340942524</v>
      </c>
      <c r="V291" s="10">
        <f t="shared" si="92"/>
        <v>278.52953878543491</v>
      </c>
      <c r="W291" s="10">
        <f t="shared" si="92"/>
        <v>270.12104006142562</v>
      </c>
      <c r="X291" s="10">
        <f t="shared" si="92"/>
        <v>262.07400609340056</v>
      </c>
      <c r="Y291" s="10">
        <f t="shared" si="92"/>
        <v>254.36388254230366</v>
      </c>
      <c r="Z291" s="10">
        <f t="shared" si="92"/>
        <v>246.96896310757458</v>
      </c>
      <c r="AA291" s="10">
        <f t="shared" si="91"/>
        <v>239.86989015410273</v>
      </c>
      <c r="AB291" s="10">
        <f t="shared" si="91"/>
        <v>233.04926876049919</v>
      </c>
      <c r="AC291" s="10">
        <f t="shared" si="91"/>
        <v>226.49136336286602</v>
      </c>
      <c r="AD291" s="10">
        <f t="shared" si="91"/>
        <v>220.18185577912428</v>
      </c>
      <c r="AE291" s="10">
        <f t="shared" si="91"/>
        <v>214.10764967259641</v>
      </c>
      <c r="AF291" s="10">
        <f t="shared" si="91"/>
        <v>208.2567107131768</v>
      </c>
      <c r="AG291" s="10">
        <f t="shared" si="90"/>
        <v>202.61793456984211</v>
      </c>
      <c r="AH291" s="10">
        <f t="shared" si="90"/>
        <v>197.18103687745258</v>
      </c>
      <c r="AI291" s="10">
        <f t="shared" si="90"/>
        <v>191.9364607508497</v>
      </c>
      <c r="AJ291" s="10">
        <f t="shared" si="90"/>
        <v>186.87529845433707</v>
      </c>
      <c r="AK291" s="10">
        <f t="shared" si="90"/>
        <v>181.98922459543084</v>
      </c>
      <c r="AL291" s="10">
        <f t="shared" si="90"/>
        <v>177.2704387788952</v>
      </c>
      <c r="AM291" s="10">
        <f t="shared" si="90"/>
        <v>172.71161608536048</v>
      </c>
      <c r="AN291" s="10">
        <f t="shared" si="90"/>
        <v>168.30586406613494</v>
      </c>
      <c r="AO291" s="10">
        <f t="shared" si="90"/>
        <v>164.04668519874426</v>
      </c>
      <c r="AP291" s="10">
        <f t="shared" si="76"/>
        <v>159.9279439451727</v>
      </c>
    </row>
    <row r="292" spans="1:42" x14ac:dyDescent="0.2">
      <c r="A292" s="10">
        <f t="shared" si="78"/>
        <v>317</v>
      </c>
      <c r="B292" s="49">
        <f t="shared" si="79"/>
        <v>0.2014566513322594</v>
      </c>
      <c r="C292" s="49">
        <f t="shared" si="80"/>
        <v>1.6144956592601192</v>
      </c>
      <c r="D292" s="48">
        <f t="shared" si="81"/>
        <v>8.8839110779907173</v>
      </c>
      <c r="E292" s="48">
        <f t="shared" si="82"/>
        <v>100.29829443139739</v>
      </c>
      <c r="F292" s="48">
        <f t="shared" si="83"/>
        <v>64.762650119434525</v>
      </c>
      <c r="G292" s="50">
        <f t="shared" si="84"/>
        <v>1.3808826127737878E-3</v>
      </c>
      <c r="H292" s="51">
        <f t="shared" si="85"/>
        <v>1.3958959490823954E-2</v>
      </c>
      <c r="I292" s="10">
        <f t="shared" si="86"/>
        <v>459.69326067339767</v>
      </c>
      <c r="J292" s="10">
        <f t="shared" si="89"/>
        <v>424.72903529021681</v>
      </c>
      <c r="K292" s="10">
        <f t="shared" si="92"/>
        <v>409.94747708573152</v>
      </c>
      <c r="L292" s="10">
        <f t="shared" si="92"/>
        <v>392.86110087419257</v>
      </c>
      <c r="M292" s="10">
        <f t="shared" si="92"/>
        <v>377.59668910382499</v>
      </c>
      <c r="N292" s="10">
        <f t="shared" si="92"/>
        <v>363.63503162314061</v>
      </c>
      <c r="O292" s="10">
        <f t="shared" si="92"/>
        <v>350.6940505298233</v>
      </c>
      <c r="P292" s="10">
        <f t="shared" si="92"/>
        <v>338.59627448445622</v>
      </c>
      <c r="Q292" s="10">
        <f t="shared" si="92"/>
        <v>327.2191714964506</v>
      </c>
      <c r="R292" s="10">
        <f t="shared" si="92"/>
        <v>316.47256651208215</v>
      </c>
      <c r="S292" s="10">
        <f t="shared" si="92"/>
        <v>306.28695851377609</v>
      </c>
      <c r="T292" s="10">
        <f t="shared" si="92"/>
        <v>296.60688528511747</v>
      </c>
      <c r="U292" s="10">
        <f t="shared" si="92"/>
        <v>287.38687803161417</v>
      </c>
      <c r="V292" s="10">
        <f t="shared" si="92"/>
        <v>278.58885340762384</v>
      </c>
      <c r="W292" s="10">
        <f t="shared" si="92"/>
        <v>270.18035468361455</v>
      </c>
      <c r="X292" s="10">
        <f t="shared" si="92"/>
        <v>262.13332071558949</v>
      </c>
      <c r="Y292" s="10">
        <f t="shared" si="92"/>
        <v>254.42319716449259</v>
      </c>
      <c r="Z292" s="10">
        <f t="shared" si="92"/>
        <v>247.02827772976352</v>
      </c>
      <c r="AA292" s="10">
        <f t="shared" si="91"/>
        <v>239.92920477629167</v>
      </c>
      <c r="AB292" s="10">
        <f t="shared" si="91"/>
        <v>233.10858338268812</v>
      </c>
      <c r="AC292" s="10">
        <f t="shared" si="91"/>
        <v>226.55067798505496</v>
      </c>
      <c r="AD292" s="10">
        <f t="shared" si="91"/>
        <v>220.24117040131321</v>
      </c>
      <c r="AE292" s="10">
        <f t="shared" si="91"/>
        <v>214.16696429478534</v>
      </c>
      <c r="AF292" s="10">
        <f t="shared" si="91"/>
        <v>208.31602533536574</v>
      </c>
      <c r="AG292" s="10">
        <f t="shared" si="90"/>
        <v>202.67724919203104</v>
      </c>
      <c r="AH292" s="10">
        <f t="shared" si="90"/>
        <v>197.24035149964152</v>
      </c>
      <c r="AI292" s="10">
        <f t="shared" si="90"/>
        <v>191.99577537303864</v>
      </c>
      <c r="AJ292" s="10">
        <f t="shared" si="90"/>
        <v>186.93461307652601</v>
      </c>
      <c r="AK292" s="10">
        <f t="shared" si="90"/>
        <v>182.04853921761978</v>
      </c>
      <c r="AL292" s="10">
        <f t="shared" si="90"/>
        <v>177.32975340108413</v>
      </c>
      <c r="AM292" s="10">
        <f t="shared" si="90"/>
        <v>172.77093070754941</v>
      </c>
      <c r="AN292" s="10">
        <f t="shared" si="90"/>
        <v>168.36517868832388</v>
      </c>
      <c r="AO292" s="10">
        <f t="shared" si="90"/>
        <v>164.10599982093319</v>
      </c>
      <c r="AP292" s="10">
        <f t="shared" si="76"/>
        <v>159.98725856736164</v>
      </c>
    </row>
    <row r="293" spans="1:42" x14ac:dyDescent="0.2">
      <c r="A293" s="10">
        <f t="shared" si="78"/>
        <v>318</v>
      </c>
      <c r="B293" s="49">
        <f t="shared" si="79"/>
        <v>0.20011120166447083</v>
      </c>
      <c r="C293" s="49">
        <f t="shared" si="80"/>
        <v>1.6144956592601192</v>
      </c>
      <c r="D293" s="48">
        <f t="shared" si="81"/>
        <v>8.9119360340727063</v>
      </c>
      <c r="E293" s="48">
        <f t="shared" si="82"/>
        <v>100.85307217731874</v>
      </c>
      <c r="F293" s="48">
        <f t="shared" si="83"/>
        <v>65.205328041027911</v>
      </c>
      <c r="G293" s="50">
        <f t="shared" si="84"/>
        <v>1.3673528950462412E-3</v>
      </c>
      <c r="H293" s="51">
        <f t="shared" si="85"/>
        <v>1.3869263932701296E-2</v>
      </c>
      <c r="I293" s="10">
        <f t="shared" si="86"/>
        <v>459.75204685631189</v>
      </c>
      <c r="J293" s="10">
        <f t="shared" si="89"/>
        <v>424.78755900308335</v>
      </c>
      <c r="K293" s="10">
        <f t="shared" si="92"/>
        <v>410.00626326864574</v>
      </c>
      <c r="L293" s="10">
        <f t="shared" si="92"/>
        <v>392.91988705710679</v>
      </c>
      <c r="M293" s="10">
        <f t="shared" si="92"/>
        <v>377.6554752867392</v>
      </c>
      <c r="N293" s="10">
        <f t="shared" si="92"/>
        <v>363.69381780605482</v>
      </c>
      <c r="O293" s="10">
        <f t="shared" si="92"/>
        <v>350.75283671273752</v>
      </c>
      <c r="P293" s="10">
        <f t="shared" si="92"/>
        <v>338.65506066737044</v>
      </c>
      <c r="Q293" s="10">
        <f t="shared" si="92"/>
        <v>327.27795767936482</v>
      </c>
      <c r="R293" s="10">
        <f t="shared" si="92"/>
        <v>316.53135269499637</v>
      </c>
      <c r="S293" s="10">
        <f t="shared" si="92"/>
        <v>306.3457446966903</v>
      </c>
      <c r="T293" s="10">
        <f t="shared" si="92"/>
        <v>296.66567146803169</v>
      </c>
      <c r="U293" s="10">
        <f t="shared" si="92"/>
        <v>287.44566421452839</v>
      </c>
      <c r="V293" s="10">
        <f t="shared" si="92"/>
        <v>278.64763959053806</v>
      </c>
      <c r="W293" s="10">
        <f t="shared" si="92"/>
        <v>270.23914086652877</v>
      </c>
      <c r="X293" s="10">
        <f t="shared" si="92"/>
        <v>262.19210689850371</v>
      </c>
      <c r="Y293" s="10">
        <f t="shared" si="92"/>
        <v>254.48198334740678</v>
      </c>
      <c r="Z293" s="10">
        <f t="shared" si="92"/>
        <v>247.08706391267771</v>
      </c>
      <c r="AA293" s="10">
        <f t="shared" si="91"/>
        <v>239.98799095920586</v>
      </c>
      <c r="AB293" s="10">
        <f t="shared" si="91"/>
        <v>233.16736956560231</v>
      </c>
      <c r="AC293" s="10">
        <f t="shared" si="91"/>
        <v>226.60946416796915</v>
      </c>
      <c r="AD293" s="10">
        <f t="shared" si="91"/>
        <v>220.2999565842274</v>
      </c>
      <c r="AE293" s="10">
        <f t="shared" si="91"/>
        <v>214.22575047769953</v>
      </c>
      <c r="AF293" s="10">
        <f t="shared" si="91"/>
        <v>208.37481151827993</v>
      </c>
      <c r="AG293" s="10">
        <f t="shared" si="90"/>
        <v>202.73603537494523</v>
      </c>
      <c r="AH293" s="10">
        <f t="shared" si="90"/>
        <v>197.29913768255571</v>
      </c>
      <c r="AI293" s="10">
        <f t="shared" si="90"/>
        <v>192.05456155595283</v>
      </c>
      <c r="AJ293" s="10">
        <f t="shared" si="90"/>
        <v>186.9933992594402</v>
      </c>
      <c r="AK293" s="10">
        <f t="shared" si="90"/>
        <v>182.10732540053397</v>
      </c>
      <c r="AL293" s="10">
        <f t="shared" si="90"/>
        <v>177.38853958399832</v>
      </c>
      <c r="AM293" s="10">
        <f t="shared" si="90"/>
        <v>172.8297168904636</v>
      </c>
      <c r="AN293" s="10">
        <f t="shared" si="90"/>
        <v>168.42396487123807</v>
      </c>
      <c r="AO293" s="10">
        <f t="shared" si="90"/>
        <v>164.16478600384738</v>
      </c>
      <c r="AP293" s="10">
        <f t="shared" si="76"/>
        <v>160.04604475027583</v>
      </c>
    </row>
    <row r="294" spans="1:42" x14ac:dyDescent="0.2">
      <c r="A294" s="10">
        <f t="shared" si="78"/>
        <v>319</v>
      </c>
      <c r="B294" s="49">
        <f t="shared" si="79"/>
        <v>0.19877897123889676</v>
      </c>
      <c r="C294" s="49">
        <f t="shared" si="80"/>
        <v>1.6144956592601192</v>
      </c>
      <c r="D294" s="48">
        <f t="shared" si="81"/>
        <v>8.9399609901546953</v>
      </c>
      <c r="E294" s="48">
        <f t="shared" si="82"/>
        <v>101.40942071956687</v>
      </c>
      <c r="F294" s="48">
        <f t="shared" si="83"/>
        <v>65.649576758948101</v>
      </c>
      <c r="G294" s="50">
        <f t="shared" si="84"/>
        <v>1.3539983828767623E-3</v>
      </c>
      <c r="H294" s="51">
        <f t="shared" si="85"/>
        <v>1.378042288472583E-2</v>
      </c>
      <c r="I294" s="10">
        <f t="shared" si="86"/>
        <v>459.81031096757346</v>
      </c>
      <c r="J294" s="10">
        <f t="shared" si="89"/>
        <v>424.84556380158904</v>
      </c>
      <c r="K294" s="10">
        <f t="shared" si="92"/>
        <v>410.0645273799073</v>
      </c>
      <c r="L294" s="10">
        <f t="shared" si="92"/>
        <v>392.97815116836836</v>
      </c>
      <c r="M294" s="10">
        <f t="shared" si="92"/>
        <v>377.71373939800077</v>
      </c>
      <c r="N294" s="10">
        <f t="shared" si="92"/>
        <v>363.75208191731639</v>
      </c>
      <c r="O294" s="10">
        <f t="shared" si="92"/>
        <v>350.81110082399908</v>
      </c>
      <c r="P294" s="10">
        <f t="shared" si="92"/>
        <v>338.713324778632</v>
      </c>
      <c r="Q294" s="10">
        <f t="shared" si="92"/>
        <v>327.33622179062638</v>
      </c>
      <c r="R294" s="10">
        <f t="shared" si="92"/>
        <v>316.58961680625794</v>
      </c>
      <c r="S294" s="10">
        <f t="shared" si="92"/>
        <v>306.40400880795187</v>
      </c>
      <c r="T294" s="10">
        <f t="shared" si="92"/>
        <v>296.72393557929325</v>
      </c>
      <c r="U294" s="10">
        <f t="shared" si="92"/>
        <v>287.50392832578996</v>
      </c>
      <c r="V294" s="10">
        <f t="shared" si="92"/>
        <v>278.70590370179963</v>
      </c>
      <c r="W294" s="10">
        <f t="shared" si="92"/>
        <v>270.29740497779034</v>
      </c>
      <c r="X294" s="10">
        <f t="shared" si="92"/>
        <v>262.25037100976527</v>
      </c>
      <c r="Y294" s="10">
        <f t="shared" si="92"/>
        <v>254.54024745866835</v>
      </c>
      <c r="Z294" s="10">
        <f t="shared" si="92"/>
        <v>247.14532802393927</v>
      </c>
      <c r="AA294" s="10">
        <f t="shared" si="91"/>
        <v>240.04625507046742</v>
      </c>
      <c r="AB294" s="10">
        <f t="shared" si="91"/>
        <v>233.22563367686388</v>
      </c>
      <c r="AC294" s="10">
        <f t="shared" si="91"/>
        <v>226.66772827923072</v>
      </c>
      <c r="AD294" s="10">
        <f t="shared" si="91"/>
        <v>220.35822069548897</v>
      </c>
      <c r="AE294" s="10">
        <f t="shared" si="91"/>
        <v>214.2840145889611</v>
      </c>
      <c r="AF294" s="10">
        <f t="shared" si="91"/>
        <v>208.43307562954149</v>
      </c>
      <c r="AG294" s="10">
        <f t="shared" si="90"/>
        <v>202.7942994862068</v>
      </c>
      <c r="AH294" s="10">
        <f t="shared" si="90"/>
        <v>197.35740179381727</v>
      </c>
      <c r="AI294" s="10">
        <f t="shared" si="90"/>
        <v>192.11282566721439</v>
      </c>
      <c r="AJ294" s="10">
        <f t="shared" si="90"/>
        <v>187.05166337070176</v>
      </c>
      <c r="AK294" s="10">
        <f t="shared" si="90"/>
        <v>182.16558951179553</v>
      </c>
      <c r="AL294" s="10">
        <f t="shared" si="90"/>
        <v>177.44680369525989</v>
      </c>
      <c r="AM294" s="10">
        <f t="shared" si="90"/>
        <v>172.88798100172517</v>
      </c>
      <c r="AN294" s="10">
        <f t="shared" si="90"/>
        <v>168.48222898249963</v>
      </c>
      <c r="AO294" s="10">
        <f t="shared" si="90"/>
        <v>164.22305011510895</v>
      </c>
      <c r="AP294" s="10">
        <f t="shared" si="76"/>
        <v>160.10430886153739</v>
      </c>
    </row>
    <row r="295" spans="1:42" x14ac:dyDescent="0.2">
      <c r="A295" s="10">
        <f t="shared" si="78"/>
        <v>320</v>
      </c>
      <c r="B295" s="49">
        <f t="shared" si="79"/>
        <v>0.19745978941892306</v>
      </c>
      <c r="C295" s="49">
        <f t="shared" si="80"/>
        <v>1.6144956592601192</v>
      </c>
      <c r="D295" s="48">
        <f t="shared" si="81"/>
        <v>8.967985946236686</v>
      </c>
      <c r="E295" s="48">
        <f t="shared" si="82"/>
        <v>101.96734005814184</v>
      </c>
      <c r="F295" s="48">
        <f t="shared" si="83"/>
        <v>66.095396273195107</v>
      </c>
      <c r="G295" s="50">
        <f t="shared" si="84"/>
        <v>1.3408162657207109E-3</v>
      </c>
      <c r="H295" s="51">
        <f t="shared" si="85"/>
        <v>1.3692425625288621E-2</v>
      </c>
      <c r="I295" s="10">
        <f t="shared" si="86"/>
        <v>459.86805927842926</v>
      </c>
      <c r="J295" s="10">
        <f t="shared" si="89"/>
        <v>424.90305590927557</v>
      </c>
      <c r="K295" s="10">
        <f t="shared" si="92"/>
        <v>410.1222756907631</v>
      </c>
      <c r="L295" s="10">
        <f t="shared" si="92"/>
        <v>393.03589947922416</v>
      </c>
      <c r="M295" s="10">
        <f t="shared" si="92"/>
        <v>377.77148770885657</v>
      </c>
      <c r="N295" s="10">
        <f t="shared" si="92"/>
        <v>363.80983022817219</v>
      </c>
      <c r="O295" s="10">
        <f t="shared" si="92"/>
        <v>350.86884913485488</v>
      </c>
      <c r="P295" s="10">
        <f t="shared" si="92"/>
        <v>338.7710730894878</v>
      </c>
      <c r="Q295" s="10">
        <f t="shared" si="92"/>
        <v>327.39397010148218</v>
      </c>
      <c r="R295" s="10">
        <f t="shared" si="92"/>
        <v>316.64736511711374</v>
      </c>
      <c r="S295" s="10">
        <f t="shared" si="92"/>
        <v>306.46175711880767</v>
      </c>
      <c r="T295" s="10">
        <f t="shared" si="92"/>
        <v>296.78168389014905</v>
      </c>
      <c r="U295" s="10">
        <f t="shared" si="92"/>
        <v>287.56167663664576</v>
      </c>
      <c r="V295" s="10">
        <f t="shared" si="92"/>
        <v>278.76365201265543</v>
      </c>
      <c r="W295" s="10">
        <f t="shared" si="92"/>
        <v>270.35515328864614</v>
      </c>
      <c r="X295" s="10">
        <f t="shared" si="92"/>
        <v>262.30811932062107</v>
      </c>
      <c r="Y295" s="10">
        <f t="shared" si="92"/>
        <v>254.59799576952418</v>
      </c>
      <c r="Z295" s="10">
        <f t="shared" si="92"/>
        <v>247.2030763347951</v>
      </c>
      <c r="AA295" s="10">
        <f t="shared" si="91"/>
        <v>240.10400338132325</v>
      </c>
      <c r="AB295" s="10">
        <f t="shared" si="91"/>
        <v>233.28338198771971</v>
      </c>
      <c r="AC295" s="10">
        <f t="shared" si="91"/>
        <v>226.72547659008654</v>
      </c>
      <c r="AD295" s="10">
        <f t="shared" si="91"/>
        <v>220.4159690063448</v>
      </c>
      <c r="AE295" s="10">
        <f t="shared" si="91"/>
        <v>214.34176289981693</v>
      </c>
      <c r="AF295" s="10">
        <f t="shared" si="91"/>
        <v>208.49082394039732</v>
      </c>
      <c r="AG295" s="10">
        <f t="shared" si="90"/>
        <v>202.85204779706262</v>
      </c>
      <c r="AH295" s="10">
        <f t="shared" si="90"/>
        <v>197.4151501046731</v>
      </c>
      <c r="AI295" s="10">
        <f t="shared" si="90"/>
        <v>192.17057397807022</v>
      </c>
      <c r="AJ295" s="10">
        <f t="shared" si="90"/>
        <v>187.10941168155759</v>
      </c>
      <c r="AK295" s="10">
        <f t="shared" si="90"/>
        <v>182.22333782265136</v>
      </c>
      <c r="AL295" s="10">
        <f t="shared" si="90"/>
        <v>177.50455200611572</v>
      </c>
      <c r="AM295" s="10">
        <f t="shared" si="90"/>
        <v>172.94572931258099</v>
      </c>
      <c r="AN295" s="10">
        <f t="shared" si="90"/>
        <v>168.53997729335546</v>
      </c>
      <c r="AO295" s="10">
        <f t="shared" si="90"/>
        <v>164.28079842596478</v>
      </c>
      <c r="AP295" s="10">
        <f t="shared" si="76"/>
        <v>160.16205717239322</v>
      </c>
    </row>
    <row r="296" spans="1:42" x14ac:dyDescent="0.2">
      <c r="A296" s="10">
        <f t="shared" si="78"/>
        <v>321</v>
      </c>
      <c r="B296" s="49">
        <f t="shared" si="79"/>
        <v>0.19615348828526061</v>
      </c>
      <c r="C296" s="49">
        <f t="shared" si="80"/>
        <v>1.6144956592601192</v>
      </c>
      <c r="D296" s="48">
        <f t="shared" si="81"/>
        <v>8.996010902318675</v>
      </c>
      <c r="E296" s="48">
        <f t="shared" si="82"/>
        <v>102.52683019304358</v>
      </c>
      <c r="F296" s="48">
        <f t="shared" si="83"/>
        <v>66.542786583768873</v>
      </c>
      <c r="G296" s="50">
        <f t="shared" si="84"/>
        <v>1.3278037866329315E-3</v>
      </c>
      <c r="H296" s="51">
        <f t="shared" si="85"/>
        <v>1.3605261598754878E-2</v>
      </c>
      <c r="I296" s="10">
        <f t="shared" si="86"/>
        <v>459.92529796550161</v>
      </c>
      <c r="J296" s="10">
        <f t="shared" si="89"/>
        <v>424.96004145592502</v>
      </c>
      <c r="K296" s="10">
        <f t="shared" si="92"/>
        <v>410.17951437783546</v>
      </c>
      <c r="L296" s="10">
        <f t="shared" si="92"/>
        <v>393.09313816629651</v>
      </c>
      <c r="M296" s="10">
        <f t="shared" si="92"/>
        <v>377.82872639592892</v>
      </c>
      <c r="N296" s="10">
        <f t="shared" si="92"/>
        <v>363.86706891524454</v>
      </c>
      <c r="O296" s="10">
        <f t="shared" si="92"/>
        <v>350.92608782192724</v>
      </c>
      <c r="P296" s="10">
        <f t="shared" si="92"/>
        <v>338.82831177656016</v>
      </c>
      <c r="Q296" s="10">
        <f t="shared" si="92"/>
        <v>327.45120878855454</v>
      </c>
      <c r="R296" s="10">
        <f t="shared" si="92"/>
        <v>316.70460380418609</v>
      </c>
      <c r="S296" s="10">
        <f t="shared" si="92"/>
        <v>306.51899580588002</v>
      </c>
      <c r="T296" s="10">
        <f t="shared" si="92"/>
        <v>296.83892257722141</v>
      </c>
      <c r="U296" s="10">
        <f t="shared" si="92"/>
        <v>287.61891532371811</v>
      </c>
      <c r="V296" s="10">
        <f t="shared" si="92"/>
        <v>278.82089069972778</v>
      </c>
      <c r="W296" s="10">
        <f t="shared" si="92"/>
        <v>270.41239197571849</v>
      </c>
      <c r="X296" s="10">
        <f t="shared" si="92"/>
        <v>262.36535800769343</v>
      </c>
      <c r="Y296" s="10">
        <f t="shared" si="92"/>
        <v>254.6552344565965</v>
      </c>
      <c r="Z296" s="10">
        <f t="shared" si="92"/>
        <v>247.26031502186743</v>
      </c>
      <c r="AA296" s="10">
        <f t="shared" si="91"/>
        <v>240.16124206839558</v>
      </c>
      <c r="AB296" s="10">
        <f t="shared" si="91"/>
        <v>233.34062067479204</v>
      </c>
      <c r="AC296" s="10">
        <f t="shared" si="91"/>
        <v>226.78271527715887</v>
      </c>
      <c r="AD296" s="10">
        <f t="shared" si="91"/>
        <v>220.47320769341712</v>
      </c>
      <c r="AE296" s="10">
        <f t="shared" si="91"/>
        <v>214.39900158688926</v>
      </c>
      <c r="AF296" s="10">
        <f t="shared" si="91"/>
        <v>208.54806262746965</v>
      </c>
      <c r="AG296" s="10">
        <f t="shared" si="90"/>
        <v>202.90928648413495</v>
      </c>
      <c r="AH296" s="10">
        <f t="shared" si="90"/>
        <v>197.47238879174543</v>
      </c>
      <c r="AI296" s="10">
        <f t="shared" si="90"/>
        <v>192.22781266514255</v>
      </c>
      <c r="AJ296" s="10">
        <f t="shared" si="90"/>
        <v>187.16665036862992</v>
      </c>
      <c r="AK296" s="10">
        <f t="shared" si="90"/>
        <v>182.28057650972369</v>
      </c>
      <c r="AL296" s="10">
        <f t="shared" si="90"/>
        <v>177.56179069318804</v>
      </c>
      <c r="AM296" s="10">
        <f t="shared" si="90"/>
        <v>173.00296799965332</v>
      </c>
      <c r="AN296" s="10">
        <f t="shared" si="90"/>
        <v>168.59721598042779</v>
      </c>
      <c r="AO296" s="10">
        <f t="shared" si="90"/>
        <v>164.3380371130371</v>
      </c>
      <c r="AP296" s="10">
        <f t="shared" si="76"/>
        <v>160.21929585946555</v>
      </c>
    </row>
    <row r="297" spans="1:42" x14ac:dyDescent="0.2">
      <c r="A297" s="10">
        <f t="shared" si="78"/>
        <v>322</v>
      </c>
      <c r="B297" s="49">
        <f t="shared" si="79"/>
        <v>0.19485990258466537</v>
      </c>
      <c r="C297" s="49">
        <f t="shared" si="80"/>
        <v>1.6144956592601192</v>
      </c>
      <c r="D297" s="48">
        <f t="shared" si="81"/>
        <v>9.0240358584006639</v>
      </c>
      <c r="E297" s="48">
        <f t="shared" si="82"/>
        <v>103.0878911242721</v>
      </c>
      <c r="F297" s="48">
        <f t="shared" si="83"/>
        <v>66.991747690669442</v>
      </c>
      <c r="G297" s="50">
        <f t="shared" si="84"/>
        <v>1.3149582410867781E-3</v>
      </c>
      <c r="H297" s="51">
        <f t="shared" si="85"/>
        <v>1.3518920412423399E-2</v>
      </c>
      <c r="I297" s="10">
        <f t="shared" si="86"/>
        <v>459.98203311250148</v>
      </c>
      <c r="J297" s="10">
        <f t="shared" si="89"/>
        <v>425.01652647925505</v>
      </c>
      <c r="K297" s="10">
        <f t="shared" si="92"/>
        <v>410.23624952483533</v>
      </c>
      <c r="L297" s="10">
        <f t="shared" si="92"/>
        <v>393.14987331329638</v>
      </c>
      <c r="M297" s="10">
        <f t="shared" si="92"/>
        <v>377.88546154292879</v>
      </c>
      <c r="N297" s="10">
        <f t="shared" si="92"/>
        <v>363.92380406224441</v>
      </c>
      <c r="O297" s="10">
        <f t="shared" si="92"/>
        <v>350.98282296892711</v>
      </c>
      <c r="P297" s="10">
        <f t="shared" si="92"/>
        <v>338.88504692356003</v>
      </c>
      <c r="Q297" s="10">
        <f t="shared" si="92"/>
        <v>327.50794393555441</v>
      </c>
      <c r="R297" s="10">
        <f t="shared" si="92"/>
        <v>316.76133895118596</v>
      </c>
      <c r="S297" s="10">
        <f t="shared" si="92"/>
        <v>306.57573095287989</v>
      </c>
      <c r="T297" s="10">
        <f t="shared" si="92"/>
        <v>296.89565772422128</v>
      </c>
      <c r="U297" s="10">
        <f t="shared" si="92"/>
        <v>287.67565047071798</v>
      </c>
      <c r="V297" s="10">
        <f t="shared" si="92"/>
        <v>278.87762584672765</v>
      </c>
      <c r="W297" s="10">
        <f t="shared" si="92"/>
        <v>270.46912712271836</v>
      </c>
      <c r="X297" s="10">
        <f t="shared" si="92"/>
        <v>262.4220931546933</v>
      </c>
      <c r="Y297" s="10">
        <f t="shared" si="92"/>
        <v>254.71196960359634</v>
      </c>
      <c r="Z297" s="10">
        <f t="shared" si="92"/>
        <v>247.31705016886727</v>
      </c>
      <c r="AA297" s="10">
        <f t="shared" si="91"/>
        <v>240.21797721539542</v>
      </c>
      <c r="AB297" s="10">
        <f t="shared" si="91"/>
        <v>233.39735582179188</v>
      </c>
      <c r="AC297" s="10">
        <f t="shared" si="91"/>
        <v>226.83945042415871</v>
      </c>
      <c r="AD297" s="10">
        <f t="shared" si="91"/>
        <v>220.52994284041696</v>
      </c>
      <c r="AE297" s="10">
        <f t="shared" si="91"/>
        <v>214.4557367338891</v>
      </c>
      <c r="AF297" s="10">
        <f t="shared" si="91"/>
        <v>208.60479777446949</v>
      </c>
      <c r="AG297" s="10">
        <f t="shared" si="91"/>
        <v>202.96602163113479</v>
      </c>
      <c r="AH297" s="10">
        <f t="shared" si="91"/>
        <v>197.52912393874527</v>
      </c>
      <c r="AI297" s="10">
        <f t="shared" si="91"/>
        <v>192.28454781214239</v>
      </c>
      <c r="AJ297" s="10">
        <f t="shared" si="91"/>
        <v>187.22338551562976</v>
      </c>
      <c r="AK297" s="10">
        <f t="shared" si="91"/>
        <v>182.33731165672353</v>
      </c>
      <c r="AL297" s="10">
        <f t="shared" si="91"/>
        <v>177.61852584018789</v>
      </c>
      <c r="AM297" s="10">
        <f t="shared" si="91"/>
        <v>173.05970314665316</v>
      </c>
      <c r="AN297" s="10">
        <f t="shared" si="91"/>
        <v>168.65395112742763</v>
      </c>
      <c r="AO297" s="10">
        <f t="shared" si="91"/>
        <v>164.39477226003694</v>
      </c>
      <c r="AP297" s="10">
        <f t="shared" si="76"/>
        <v>160.27603100646539</v>
      </c>
    </row>
    <row r="298" spans="1:42" x14ac:dyDescent="0.2">
      <c r="A298" s="10">
        <f t="shared" si="78"/>
        <v>323</v>
      </c>
      <c r="B298" s="49">
        <f t="shared" si="79"/>
        <v>0.19357886967977705</v>
      </c>
      <c r="C298" s="49">
        <f t="shared" si="80"/>
        <v>1.6144956592601192</v>
      </c>
      <c r="D298" s="48">
        <f t="shared" si="81"/>
        <v>9.0520608144826546</v>
      </c>
      <c r="E298" s="48">
        <f t="shared" si="82"/>
        <v>103.65052285182746</v>
      </c>
      <c r="F298" s="48">
        <f t="shared" si="83"/>
        <v>67.442279593896842</v>
      </c>
      <c r="G298" s="50">
        <f t="shared" si="84"/>
        <v>1.3022769758225061E-3</v>
      </c>
      <c r="H298" s="51">
        <f t="shared" si="85"/>
        <v>1.3433391833550306E-2</v>
      </c>
      <c r="I298" s="10">
        <f t="shared" si="86"/>
        <v>460.03827071190602</v>
      </c>
      <c r="J298" s="10">
        <f t="shared" si="89"/>
        <v>425.07251692657837</v>
      </c>
      <c r="K298" s="10">
        <f t="shared" si="92"/>
        <v>410.29248712423987</v>
      </c>
      <c r="L298" s="10">
        <f t="shared" si="92"/>
        <v>393.20611091270092</v>
      </c>
      <c r="M298" s="10">
        <f t="shared" si="92"/>
        <v>377.94169914233333</v>
      </c>
      <c r="N298" s="10">
        <f t="shared" si="92"/>
        <v>363.98004166164895</v>
      </c>
      <c r="O298" s="10">
        <f t="shared" si="92"/>
        <v>351.03906056833165</v>
      </c>
      <c r="P298" s="10">
        <f t="shared" si="92"/>
        <v>338.94128452296457</v>
      </c>
      <c r="Q298" s="10">
        <f t="shared" si="92"/>
        <v>327.56418153495895</v>
      </c>
      <c r="R298" s="10">
        <f t="shared" si="92"/>
        <v>316.8175765505905</v>
      </c>
      <c r="S298" s="10">
        <f t="shared" si="92"/>
        <v>306.63196855228443</v>
      </c>
      <c r="T298" s="10">
        <f t="shared" si="92"/>
        <v>296.95189532362582</v>
      </c>
      <c r="U298" s="10">
        <f t="shared" si="92"/>
        <v>287.73188807012252</v>
      </c>
      <c r="V298" s="10">
        <f t="shared" si="92"/>
        <v>278.93386344613219</v>
      </c>
      <c r="W298" s="10">
        <f t="shared" si="92"/>
        <v>270.5253647221229</v>
      </c>
      <c r="X298" s="10">
        <f t="shared" si="92"/>
        <v>262.47833075409784</v>
      </c>
      <c r="Y298" s="10">
        <f t="shared" si="92"/>
        <v>254.76820720300091</v>
      </c>
      <c r="Z298" s="10">
        <f t="shared" si="92"/>
        <v>247.37328776827184</v>
      </c>
      <c r="AA298" s="10">
        <f t="shared" ref="AA298:AO313" si="93">AA297+(($B297+$B298)/2)^(4/3)/$B$5*$B$4</f>
        <v>240.27421481479999</v>
      </c>
      <c r="AB298" s="10">
        <f t="shared" si="93"/>
        <v>233.45359342119644</v>
      </c>
      <c r="AC298" s="10">
        <f t="shared" si="93"/>
        <v>226.89568802356328</v>
      </c>
      <c r="AD298" s="10">
        <f t="shared" si="93"/>
        <v>220.58618043982153</v>
      </c>
      <c r="AE298" s="10">
        <f t="shared" si="93"/>
        <v>214.51197433329367</v>
      </c>
      <c r="AF298" s="10">
        <f t="shared" si="93"/>
        <v>208.66103537387406</v>
      </c>
      <c r="AG298" s="10">
        <f t="shared" si="93"/>
        <v>203.02225923053936</v>
      </c>
      <c r="AH298" s="10">
        <f t="shared" si="93"/>
        <v>197.58536153814984</v>
      </c>
      <c r="AI298" s="10">
        <f t="shared" si="93"/>
        <v>192.34078541154696</v>
      </c>
      <c r="AJ298" s="10">
        <f t="shared" si="93"/>
        <v>187.27962311503433</v>
      </c>
      <c r="AK298" s="10">
        <f t="shared" si="93"/>
        <v>182.3935492561281</v>
      </c>
      <c r="AL298" s="10">
        <f t="shared" si="93"/>
        <v>177.67476343959245</v>
      </c>
      <c r="AM298" s="10">
        <f t="shared" si="93"/>
        <v>173.11594074605773</v>
      </c>
      <c r="AN298" s="10">
        <f t="shared" si="93"/>
        <v>168.7101887268322</v>
      </c>
      <c r="AO298" s="10">
        <f t="shared" si="93"/>
        <v>164.45100985944151</v>
      </c>
      <c r="AP298" s="10">
        <f t="shared" si="76"/>
        <v>160.33226860586996</v>
      </c>
    </row>
    <row r="299" spans="1:42" x14ac:dyDescent="0.2">
      <c r="A299" s="10">
        <f t="shared" si="78"/>
        <v>324</v>
      </c>
      <c r="B299" s="49">
        <f t="shared" si="79"/>
        <v>0.19231022950004248</v>
      </c>
      <c r="C299" s="49">
        <f t="shared" si="80"/>
        <v>1.6144956592601192</v>
      </c>
      <c r="D299" s="48">
        <f t="shared" si="81"/>
        <v>9.0800857705646436</v>
      </c>
      <c r="E299" s="48">
        <f t="shared" si="82"/>
        <v>104.21472537570956</v>
      </c>
      <c r="F299" s="48">
        <f t="shared" si="83"/>
        <v>67.894382293450988</v>
      </c>
      <c r="G299" s="50">
        <f t="shared" si="84"/>
        <v>1.2897573877237239E-3</v>
      </c>
      <c r="H299" s="51">
        <f t="shared" si="85"/>
        <v>1.3348665786435088E-2</v>
      </c>
      <c r="I299" s="10">
        <f t="shared" si="86"/>
        <v>460.09401666660079</v>
      </c>
      <c r="J299" s="10">
        <f t="shared" si="89"/>
        <v>425.12801865642774</v>
      </c>
      <c r="K299" s="10">
        <f t="shared" si="92"/>
        <v>410.34823307893464</v>
      </c>
      <c r="L299" s="10">
        <f t="shared" si="92"/>
        <v>393.26185686739569</v>
      </c>
      <c r="M299" s="10">
        <f t="shared" si="92"/>
        <v>377.99744509702811</v>
      </c>
      <c r="N299" s="10">
        <f t="shared" si="92"/>
        <v>364.03578761634373</v>
      </c>
      <c r="O299" s="10">
        <f t="shared" si="92"/>
        <v>351.09480652302642</v>
      </c>
      <c r="P299" s="10">
        <f t="shared" si="92"/>
        <v>338.99703047765934</v>
      </c>
      <c r="Q299" s="10">
        <f t="shared" si="92"/>
        <v>327.61992748965372</v>
      </c>
      <c r="R299" s="10">
        <f t="shared" si="92"/>
        <v>316.87332250528527</v>
      </c>
      <c r="S299" s="10">
        <f t="shared" si="92"/>
        <v>306.6877145069792</v>
      </c>
      <c r="T299" s="10">
        <f t="shared" si="92"/>
        <v>297.00764127832059</v>
      </c>
      <c r="U299" s="10">
        <f t="shared" si="92"/>
        <v>287.78763402481729</v>
      </c>
      <c r="V299" s="10">
        <f t="shared" si="92"/>
        <v>278.98960940082696</v>
      </c>
      <c r="W299" s="10">
        <f t="shared" si="92"/>
        <v>270.58111067681767</v>
      </c>
      <c r="X299" s="10">
        <f t="shared" si="92"/>
        <v>262.53407670879261</v>
      </c>
      <c r="Y299" s="10">
        <f t="shared" si="92"/>
        <v>254.82395315769571</v>
      </c>
      <c r="Z299" s="10">
        <f t="shared" si="92"/>
        <v>247.42903372296664</v>
      </c>
      <c r="AA299" s="10">
        <f t="shared" si="93"/>
        <v>240.32996076949479</v>
      </c>
      <c r="AB299" s="10">
        <f t="shared" si="93"/>
        <v>233.50933937589124</v>
      </c>
      <c r="AC299" s="10">
        <f t="shared" si="93"/>
        <v>226.95143397825808</v>
      </c>
      <c r="AD299" s="10">
        <f t="shared" si="93"/>
        <v>220.64192639451633</v>
      </c>
      <c r="AE299" s="10">
        <f t="shared" si="93"/>
        <v>214.56772028798846</v>
      </c>
      <c r="AF299" s="10">
        <f t="shared" si="93"/>
        <v>208.71678132856886</v>
      </c>
      <c r="AG299" s="10">
        <f t="shared" si="93"/>
        <v>203.07800518523416</v>
      </c>
      <c r="AH299" s="10">
        <f t="shared" si="93"/>
        <v>197.64110749284464</v>
      </c>
      <c r="AI299" s="10">
        <f t="shared" si="93"/>
        <v>192.39653136624176</v>
      </c>
      <c r="AJ299" s="10">
        <f t="shared" si="93"/>
        <v>187.33536906972913</v>
      </c>
      <c r="AK299" s="10">
        <f t="shared" si="93"/>
        <v>182.4492952108229</v>
      </c>
      <c r="AL299" s="10">
        <f t="shared" si="93"/>
        <v>177.73050939428725</v>
      </c>
      <c r="AM299" s="10">
        <f t="shared" si="93"/>
        <v>173.17168670075253</v>
      </c>
      <c r="AN299" s="10">
        <f t="shared" si="93"/>
        <v>168.765934681527</v>
      </c>
      <c r="AO299" s="10">
        <f t="shared" si="93"/>
        <v>164.50675581413631</v>
      </c>
      <c r="AP299" s="10">
        <f t="shared" si="76"/>
        <v>160.38801456056476</v>
      </c>
    </row>
    <row r="300" spans="1:42" x14ac:dyDescent="0.2">
      <c r="A300" s="10">
        <f t="shared" si="78"/>
        <v>325</v>
      </c>
      <c r="B300" s="49">
        <f t="shared" si="79"/>
        <v>0.19105382449370181</v>
      </c>
      <c r="C300" s="49">
        <f t="shared" si="80"/>
        <v>1.6144956592601192</v>
      </c>
      <c r="D300" s="48">
        <f t="shared" si="81"/>
        <v>9.1081107266466343</v>
      </c>
      <c r="E300" s="48">
        <f t="shared" si="82"/>
        <v>104.78049869591851</v>
      </c>
      <c r="F300" s="48">
        <f t="shared" si="83"/>
        <v>68.34805578933198</v>
      </c>
      <c r="G300" s="50">
        <f t="shared" si="84"/>
        <v>1.2773969227233178E-3</v>
      </c>
      <c r="H300" s="51">
        <f t="shared" si="85"/>
        <v>1.3264732349567685E-2</v>
      </c>
      <c r="I300" s="10">
        <f t="shared" si="86"/>
        <v>460.14927679148741</v>
      </c>
      <c r="J300" s="10">
        <f t="shared" si="89"/>
        <v>425.18303744014645</v>
      </c>
      <c r="K300" s="10">
        <f t="shared" si="92"/>
        <v>410.40349320382126</v>
      </c>
      <c r="L300" s="10">
        <f t="shared" si="92"/>
        <v>393.31711699228231</v>
      </c>
      <c r="M300" s="10">
        <f t="shared" si="92"/>
        <v>378.05270522191472</v>
      </c>
      <c r="N300" s="10">
        <f t="shared" si="92"/>
        <v>364.09104774123034</v>
      </c>
      <c r="O300" s="10">
        <f t="shared" si="92"/>
        <v>351.15006664791304</v>
      </c>
      <c r="P300" s="10">
        <f t="shared" si="92"/>
        <v>339.05229060254595</v>
      </c>
      <c r="Q300" s="10">
        <f t="shared" si="92"/>
        <v>327.67518761454033</v>
      </c>
      <c r="R300" s="10">
        <f t="shared" si="92"/>
        <v>316.92858263017189</v>
      </c>
      <c r="S300" s="10">
        <f t="shared" si="92"/>
        <v>306.74297463186582</v>
      </c>
      <c r="T300" s="10">
        <f t="shared" si="92"/>
        <v>297.06290140320721</v>
      </c>
      <c r="U300" s="10">
        <f t="shared" si="92"/>
        <v>287.84289414970391</v>
      </c>
      <c r="V300" s="10">
        <f t="shared" si="92"/>
        <v>279.04486952571358</v>
      </c>
      <c r="W300" s="10">
        <f t="shared" si="92"/>
        <v>270.63637080170429</v>
      </c>
      <c r="X300" s="10">
        <f t="shared" si="92"/>
        <v>262.58933683367923</v>
      </c>
      <c r="Y300" s="10">
        <f t="shared" si="92"/>
        <v>254.8792132825823</v>
      </c>
      <c r="Z300" s="10">
        <f t="shared" si="92"/>
        <v>247.48429384785322</v>
      </c>
      <c r="AA300" s="10">
        <f t="shared" si="93"/>
        <v>240.38522089438138</v>
      </c>
      <c r="AB300" s="10">
        <f t="shared" si="93"/>
        <v>233.56459950077783</v>
      </c>
      <c r="AC300" s="10">
        <f t="shared" si="93"/>
        <v>227.00669410314467</v>
      </c>
      <c r="AD300" s="10">
        <f t="shared" si="93"/>
        <v>220.69718651940292</v>
      </c>
      <c r="AE300" s="10">
        <f t="shared" si="93"/>
        <v>214.62298041287505</v>
      </c>
      <c r="AF300" s="10">
        <f t="shared" si="93"/>
        <v>208.77204145345544</v>
      </c>
      <c r="AG300" s="10">
        <f t="shared" si="93"/>
        <v>203.13326531012075</v>
      </c>
      <c r="AH300" s="10">
        <f t="shared" si="93"/>
        <v>197.69636761773123</v>
      </c>
      <c r="AI300" s="10">
        <f t="shared" si="93"/>
        <v>192.45179149112835</v>
      </c>
      <c r="AJ300" s="10">
        <f t="shared" si="93"/>
        <v>187.39062919461571</v>
      </c>
      <c r="AK300" s="10">
        <f t="shared" si="93"/>
        <v>182.50455533570948</v>
      </c>
      <c r="AL300" s="10">
        <f t="shared" si="93"/>
        <v>177.78576951917384</v>
      </c>
      <c r="AM300" s="10">
        <f t="shared" si="93"/>
        <v>173.22694682563912</v>
      </c>
      <c r="AN300" s="10">
        <f t="shared" si="93"/>
        <v>168.82119480641359</v>
      </c>
      <c r="AO300" s="10">
        <f t="shared" si="93"/>
        <v>164.5620159390229</v>
      </c>
      <c r="AP300" s="10">
        <f t="shared" si="76"/>
        <v>160.44327468545134</v>
      </c>
    </row>
    <row r="301" spans="1:42" x14ac:dyDescent="0.2">
      <c r="A301" s="10">
        <f t="shared" si="78"/>
        <v>326</v>
      </c>
      <c r="B301" s="49">
        <f t="shared" si="79"/>
        <v>0.18980949958080806</v>
      </c>
      <c r="C301" s="49">
        <f t="shared" si="80"/>
        <v>1.6144956592601192</v>
      </c>
      <c r="D301" s="48">
        <f t="shared" si="81"/>
        <v>9.1361356827286233</v>
      </c>
      <c r="E301" s="48">
        <f t="shared" si="82"/>
        <v>105.34784281245422</v>
      </c>
      <c r="F301" s="48">
        <f t="shared" si="83"/>
        <v>68.803300081539732</v>
      </c>
      <c r="G301" s="50">
        <f t="shared" si="84"/>
        <v>1.2651930747340774E-3</v>
      </c>
      <c r="H301" s="51">
        <f t="shared" si="85"/>
        <v>1.3181581752835228E-2</v>
      </c>
      <c r="I301" s="10">
        <f t="shared" si="86"/>
        <v>460.20405681505764</v>
      </c>
      <c r="J301" s="10">
        <f t="shared" si="89"/>
        <v>425.23757896344614</v>
      </c>
      <c r="K301" s="10">
        <f t="shared" si="92"/>
        <v>410.45827322739149</v>
      </c>
      <c r="L301" s="10">
        <f t="shared" si="92"/>
        <v>393.37189701585254</v>
      </c>
      <c r="M301" s="10">
        <f t="shared" si="92"/>
        <v>378.10748524548495</v>
      </c>
      <c r="N301" s="10">
        <f t="shared" si="92"/>
        <v>364.14582776480057</v>
      </c>
      <c r="O301" s="10">
        <f t="shared" si="92"/>
        <v>351.20484667148327</v>
      </c>
      <c r="P301" s="10">
        <f t="shared" si="92"/>
        <v>339.10707062611618</v>
      </c>
      <c r="Q301" s="10">
        <f t="shared" si="92"/>
        <v>327.72996763811057</v>
      </c>
      <c r="R301" s="10">
        <f t="shared" si="92"/>
        <v>316.98336265374212</v>
      </c>
      <c r="S301" s="10">
        <f t="shared" si="92"/>
        <v>306.79775465543605</v>
      </c>
      <c r="T301" s="10">
        <f t="shared" si="92"/>
        <v>297.11768142677744</v>
      </c>
      <c r="U301" s="10">
        <f t="shared" si="92"/>
        <v>287.89767417327414</v>
      </c>
      <c r="V301" s="10">
        <f t="shared" si="92"/>
        <v>279.09964954928381</v>
      </c>
      <c r="W301" s="10">
        <f t="shared" si="92"/>
        <v>270.69115082527452</v>
      </c>
      <c r="X301" s="10">
        <f t="shared" si="92"/>
        <v>262.64411685724946</v>
      </c>
      <c r="Y301" s="10">
        <f t="shared" si="92"/>
        <v>254.93399330615253</v>
      </c>
      <c r="Z301" s="10">
        <f t="shared" si="92"/>
        <v>247.53907387142345</v>
      </c>
      <c r="AA301" s="10">
        <f t="shared" si="93"/>
        <v>240.44000091795161</v>
      </c>
      <c r="AB301" s="10">
        <f t="shared" si="93"/>
        <v>233.61937952434806</v>
      </c>
      <c r="AC301" s="10">
        <f t="shared" si="93"/>
        <v>227.0614741267149</v>
      </c>
      <c r="AD301" s="10">
        <f t="shared" si="93"/>
        <v>220.75196654297315</v>
      </c>
      <c r="AE301" s="10">
        <f t="shared" si="93"/>
        <v>214.67776043644528</v>
      </c>
      <c r="AF301" s="10">
        <f t="shared" si="93"/>
        <v>208.82682147702567</v>
      </c>
      <c r="AG301" s="10">
        <f t="shared" si="93"/>
        <v>203.18804533369098</v>
      </c>
      <c r="AH301" s="10">
        <f t="shared" si="93"/>
        <v>197.75114764130146</v>
      </c>
      <c r="AI301" s="10">
        <f t="shared" si="93"/>
        <v>192.50657151469858</v>
      </c>
      <c r="AJ301" s="10">
        <f t="shared" si="93"/>
        <v>187.44540921818594</v>
      </c>
      <c r="AK301" s="10">
        <f t="shared" si="93"/>
        <v>182.55933535927971</v>
      </c>
      <c r="AL301" s="10">
        <f t="shared" si="93"/>
        <v>177.84054954274407</v>
      </c>
      <c r="AM301" s="10">
        <f t="shared" si="93"/>
        <v>173.28172684920935</v>
      </c>
      <c r="AN301" s="10">
        <f t="shared" si="93"/>
        <v>168.87597482998382</v>
      </c>
      <c r="AO301" s="10">
        <f t="shared" si="93"/>
        <v>164.61679596259313</v>
      </c>
      <c r="AP301" s="10">
        <f t="shared" si="76"/>
        <v>160.49805470902157</v>
      </c>
    </row>
    <row r="302" spans="1:42" x14ac:dyDescent="0.2">
      <c r="A302" s="10">
        <f t="shared" si="78"/>
        <v>327</v>
      </c>
      <c r="B302" s="49">
        <f t="shared" si="79"/>
        <v>0.188577102107258</v>
      </c>
      <c r="C302" s="49">
        <f t="shared" si="80"/>
        <v>1.6144956592601192</v>
      </c>
      <c r="D302" s="48">
        <f t="shared" si="81"/>
        <v>9.1641606388106123</v>
      </c>
      <c r="E302" s="48">
        <f t="shared" si="82"/>
        <v>105.91675772531671</v>
      </c>
      <c r="F302" s="48">
        <f t="shared" si="83"/>
        <v>69.260115170074272</v>
      </c>
      <c r="G302" s="50">
        <f t="shared" si="84"/>
        <v>1.253143384607808E-3</v>
      </c>
      <c r="H302" s="51">
        <f t="shared" si="85"/>
        <v>1.3099204374786835E-2</v>
      </c>
      <c r="I302" s="10">
        <f t="shared" si="86"/>
        <v>460.25836238093501</v>
      </c>
      <c r="J302" s="10">
        <f t="shared" si="89"/>
        <v>425.29164882793202</v>
      </c>
      <c r="K302" s="10">
        <f t="shared" si="92"/>
        <v>410.51257879326886</v>
      </c>
      <c r="L302" s="10">
        <f t="shared" si="92"/>
        <v>393.42620258172991</v>
      </c>
      <c r="M302" s="10">
        <f t="shared" si="92"/>
        <v>378.16179081136232</v>
      </c>
      <c r="N302" s="10">
        <f t="shared" si="92"/>
        <v>364.20013333067794</v>
      </c>
      <c r="O302" s="10">
        <f t="shared" si="92"/>
        <v>351.25915223736064</v>
      </c>
      <c r="P302" s="10">
        <f t="shared" si="92"/>
        <v>339.16137619199355</v>
      </c>
      <c r="Q302" s="10">
        <f t="shared" si="92"/>
        <v>327.78427320398794</v>
      </c>
      <c r="R302" s="10">
        <f t="shared" si="92"/>
        <v>317.03766821961949</v>
      </c>
      <c r="S302" s="10">
        <f t="shared" si="92"/>
        <v>306.85206022131342</v>
      </c>
      <c r="T302" s="10">
        <f t="shared" si="92"/>
        <v>297.17198699265481</v>
      </c>
      <c r="U302" s="10">
        <f t="shared" si="92"/>
        <v>287.95197973915151</v>
      </c>
      <c r="V302" s="10">
        <f t="shared" si="92"/>
        <v>279.15395511516118</v>
      </c>
      <c r="W302" s="10">
        <f t="shared" si="92"/>
        <v>270.74545639115189</v>
      </c>
      <c r="X302" s="10">
        <f t="shared" si="92"/>
        <v>262.69842242312683</v>
      </c>
      <c r="Y302" s="10">
        <f t="shared" si="92"/>
        <v>254.9882988720299</v>
      </c>
      <c r="Z302" s="10">
        <f t="shared" si="92"/>
        <v>247.59337943730083</v>
      </c>
      <c r="AA302" s="10">
        <f t="shared" si="93"/>
        <v>240.49430648382898</v>
      </c>
      <c r="AB302" s="10">
        <f t="shared" si="93"/>
        <v>233.67368509022543</v>
      </c>
      <c r="AC302" s="10">
        <f t="shared" si="93"/>
        <v>227.11577969259227</v>
      </c>
      <c r="AD302" s="10">
        <f t="shared" si="93"/>
        <v>220.80627210885052</v>
      </c>
      <c r="AE302" s="10">
        <f t="shared" si="93"/>
        <v>214.73206600232265</v>
      </c>
      <c r="AF302" s="10">
        <f t="shared" si="93"/>
        <v>208.88112704290305</v>
      </c>
      <c r="AG302" s="10">
        <f t="shared" si="93"/>
        <v>203.24235089956835</v>
      </c>
      <c r="AH302" s="10">
        <f t="shared" si="93"/>
        <v>197.80545320717883</v>
      </c>
      <c r="AI302" s="10">
        <f t="shared" si="93"/>
        <v>192.56087708057595</v>
      </c>
      <c r="AJ302" s="10">
        <f t="shared" si="93"/>
        <v>187.49971478406331</v>
      </c>
      <c r="AK302" s="10">
        <f t="shared" si="93"/>
        <v>182.61364092515709</v>
      </c>
      <c r="AL302" s="10">
        <f t="shared" si="93"/>
        <v>177.89485510862144</v>
      </c>
      <c r="AM302" s="10">
        <f t="shared" si="93"/>
        <v>173.33603241508672</v>
      </c>
      <c r="AN302" s="10">
        <f t="shared" si="93"/>
        <v>168.93028039586119</v>
      </c>
      <c r="AO302" s="10">
        <f t="shared" si="93"/>
        <v>164.6711015284705</v>
      </c>
      <c r="AP302" s="10">
        <f t="shared" si="76"/>
        <v>160.55236027489894</v>
      </c>
    </row>
    <row r="303" spans="1:42" x14ac:dyDescent="0.2">
      <c r="A303" s="10">
        <f t="shared" si="78"/>
        <v>328</v>
      </c>
      <c r="B303" s="49">
        <f t="shared" si="79"/>
        <v>0.18735648179980807</v>
      </c>
      <c r="C303" s="49">
        <f t="shared" si="80"/>
        <v>1.6144956592601192</v>
      </c>
      <c r="D303" s="48">
        <f t="shared" si="81"/>
        <v>9.192185594892603</v>
      </c>
      <c r="E303" s="48">
        <f t="shared" si="82"/>
        <v>106.48724343450604</v>
      </c>
      <c r="F303" s="48">
        <f t="shared" si="83"/>
        <v>69.718501054935629</v>
      </c>
      <c r="G303" s="50">
        <f t="shared" si="84"/>
        <v>1.2412454391187882E-3</v>
      </c>
      <c r="H303" s="51">
        <f t="shared" si="85"/>
        <v>1.3017590739955372E-2</v>
      </c>
      <c r="I303" s="10">
        <f t="shared" si="86"/>
        <v>460.31219904938405</v>
      </c>
      <c r="J303" s="10">
        <f t="shared" si="89"/>
        <v>425.34525255259643</v>
      </c>
      <c r="K303" s="10">
        <f t="shared" si="92"/>
        <v>410.5664154617179</v>
      </c>
      <c r="L303" s="10">
        <f t="shared" si="92"/>
        <v>393.48003925017895</v>
      </c>
      <c r="M303" s="10">
        <f t="shared" si="92"/>
        <v>378.21562747981136</v>
      </c>
      <c r="N303" s="10">
        <f t="shared" si="92"/>
        <v>364.25396999912698</v>
      </c>
      <c r="O303" s="10">
        <f t="shared" si="92"/>
        <v>351.31298890580968</v>
      </c>
      <c r="P303" s="10">
        <f t="shared" si="92"/>
        <v>339.21521286044259</v>
      </c>
      <c r="Q303" s="10">
        <f t="shared" si="92"/>
        <v>327.83810987243697</v>
      </c>
      <c r="R303" s="10">
        <f t="shared" si="92"/>
        <v>317.09150488806853</v>
      </c>
      <c r="S303" s="10">
        <f t="shared" si="92"/>
        <v>306.90589688976246</v>
      </c>
      <c r="T303" s="10">
        <f t="shared" si="92"/>
        <v>297.22582366110385</v>
      </c>
      <c r="U303" s="10">
        <f t="shared" si="92"/>
        <v>288.00581640760055</v>
      </c>
      <c r="V303" s="10">
        <f t="shared" si="92"/>
        <v>279.20779178361022</v>
      </c>
      <c r="W303" s="10">
        <f t="shared" si="92"/>
        <v>270.79929305960093</v>
      </c>
      <c r="X303" s="10">
        <f t="shared" si="92"/>
        <v>262.75225909157587</v>
      </c>
      <c r="Y303" s="10">
        <f t="shared" si="92"/>
        <v>255.04213554047894</v>
      </c>
      <c r="Z303" s="10">
        <f t="shared" ref="Z303:AO318" si="94">Z302+(($B302+$B303)/2)^(4/3)/$B$5*$B$4</f>
        <v>247.64721610574986</v>
      </c>
      <c r="AA303" s="10">
        <f t="shared" si="93"/>
        <v>240.54814315227802</v>
      </c>
      <c r="AB303" s="10">
        <f t="shared" si="93"/>
        <v>233.72752175867447</v>
      </c>
      <c r="AC303" s="10">
        <f t="shared" si="93"/>
        <v>227.16961636104131</v>
      </c>
      <c r="AD303" s="10">
        <f t="shared" si="93"/>
        <v>220.86010877729956</v>
      </c>
      <c r="AE303" s="10">
        <f t="shared" si="93"/>
        <v>214.78590267077169</v>
      </c>
      <c r="AF303" s="10">
        <f t="shared" si="93"/>
        <v>208.93496371135208</v>
      </c>
      <c r="AG303" s="10">
        <f t="shared" si="93"/>
        <v>203.29618756801739</v>
      </c>
      <c r="AH303" s="10">
        <f t="shared" si="93"/>
        <v>197.85928987562787</v>
      </c>
      <c r="AI303" s="10">
        <f t="shared" si="93"/>
        <v>192.61471374902499</v>
      </c>
      <c r="AJ303" s="10">
        <f t="shared" si="93"/>
        <v>187.55355145251235</v>
      </c>
      <c r="AK303" s="10">
        <f t="shared" si="93"/>
        <v>182.66747759360612</v>
      </c>
      <c r="AL303" s="10">
        <f t="shared" si="93"/>
        <v>177.94869177707048</v>
      </c>
      <c r="AM303" s="10">
        <f t="shared" si="93"/>
        <v>173.38986908353576</v>
      </c>
      <c r="AN303" s="10">
        <f t="shared" si="93"/>
        <v>168.98411706431023</v>
      </c>
      <c r="AO303" s="10">
        <f t="shared" si="93"/>
        <v>164.72493819691954</v>
      </c>
      <c r="AP303" s="10">
        <f t="shared" si="76"/>
        <v>160.60619694334798</v>
      </c>
    </row>
    <row r="304" spans="1:42" x14ac:dyDescent="0.2">
      <c r="A304" s="10">
        <f t="shared" si="78"/>
        <v>329</v>
      </c>
      <c r="B304" s="49">
        <f t="shared" si="79"/>
        <v>0.18614749072204972</v>
      </c>
      <c r="C304" s="49">
        <f t="shared" si="80"/>
        <v>1.6144956592601192</v>
      </c>
      <c r="D304" s="48">
        <f t="shared" si="81"/>
        <v>9.220210550974592</v>
      </c>
      <c r="E304" s="48">
        <f t="shared" si="82"/>
        <v>107.05929994002214</v>
      </c>
      <c r="F304" s="48">
        <f t="shared" si="83"/>
        <v>70.178457736123775</v>
      </c>
      <c r="G304" s="50">
        <f t="shared" si="84"/>
        <v>1.2294968699724984E-3</v>
      </c>
      <c r="H304" s="51">
        <f t="shared" si="85"/>
        <v>1.2936731516234468E-2</v>
      </c>
      <c r="I304" s="10">
        <f t="shared" si="86"/>
        <v>460.36557229878855</v>
      </c>
      <c r="J304" s="10">
        <f t="shared" si="89"/>
        <v>425.39839557528154</v>
      </c>
      <c r="K304" s="10">
        <f t="shared" ref="K304:Z319" si="95">K303+(($B303+$B304)/2)^(4/3)/$B$5*$B$4</f>
        <v>410.6197887111224</v>
      </c>
      <c r="L304" s="10">
        <f t="shared" si="95"/>
        <v>393.53341249958345</v>
      </c>
      <c r="M304" s="10">
        <f t="shared" si="95"/>
        <v>378.26900072921586</v>
      </c>
      <c r="N304" s="10">
        <f t="shared" si="95"/>
        <v>364.30734324853148</v>
      </c>
      <c r="O304" s="10">
        <f t="shared" si="95"/>
        <v>351.36636215521418</v>
      </c>
      <c r="P304" s="10">
        <f t="shared" si="95"/>
        <v>339.26858610984709</v>
      </c>
      <c r="Q304" s="10">
        <f t="shared" si="95"/>
        <v>327.89148312184147</v>
      </c>
      <c r="R304" s="10">
        <f t="shared" si="95"/>
        <v>317.14487813747303</v>
      </c>
      <c r="S304" s="10">
        <f t="shared" si="95"/>
        <v>306.95927013916696</v>
      </c>
      <c r="T304" s="10">
        <f t="shared" si="95"/>
        <v>297.27919691050835</v>
      </c>
      <c r="U304" s="10">
        <f t="shared" si="95"/>
        <v>288.05918965700505</v>
      </c>
      <c r="V304" s="10">
        <f t="shared" si="95"/>
        <v>279.26116503301472</v>
      </c>
      <c r="W304" s="10">
        <f t="shared" si="95"/>
        <v>270.85266630900543</v>
      </c>
      <c r="X304" s="10">
        <f t="shared" si="95"/>
        <v>262.80563234098037</v>
      </c>
      <c r="Y304" s="10">
        <f t="shared" si="95"/>
        <v>255.09550878988341</v>
      </c>
      <c r="Z304" s="10">
        <f t="shared" si="94"/>
        <v>247.70058935515434</v>
      </c>
      <c r="AA304" s="10">
        <f t="shared" si="93"/>
        <v>240.60151640168249</v>
      </c>
      <c r="AB304" s="10">
        <f t="shared" si="93"/>
        <v>233.78089500807894</v>
      </c>
      <c r="AC304" s="10">
        <f t="shared" si="93"/>
        <v>227.22298961044578</v>
      </c>
      <c r="AD304" s="10">
        <f t="shared" si="93"/>
        <v>220.91348202670403</v>
      </c>
      <c r="AE304" s="10">
        <f t="shared" si="93"/>
        <v>214.83927592017616</v>
      </c>
      <c r="AF304" s="10">
        <f t="shared" si="93"/>
        <v>208.98833696075656</v>
      </c>
      <c r="AG304" s="10">
        <f t="shared" si="93"/>
        <v>203.34956081742186</v>
      </c>
      <c r="AH304" s="10">
        <f t="shared" si="93"/>
        <v>197.91266312503234</v>
      </c>
      <c r="AI304" s="10">
        <f t="shared" si="93"/>
        <v>192.66808699842946</v>
      </c>
      <c r="AJ304" s="10">
        <f t="shared" si="93"/>
        <v>187.60692470191682</v>
      </c>
      <c r="AK304" s="10">
        <f t="shared" si="93"/>
        <v>182.7208508430106</v>
      </c>
      <c r="AL304" s="10">
        <f t="shared" si="93"/>
        <v>178.00206502647495</v>
      </c>
      <c r="AM304" s="10">
        <f t="shared" si="93"/>
        <v>173.44324233294023</v>
      </c>
      <c r="AN304" s="10">
        <f t="shared" si="93"/>
        <v>169.0374903137147</v>
      </c>
      <c r="AO304" s="10">
        <f t="shared" si="93"/>
        <v>164.77831144632401</v>
      </c>
      <c r="AP304" s="10">
        <f t="shared" si="76"/>
        <v>160.65957019275245</v>
      </c>
    </row>
    <row r="305" spans="1:42" x14ac:dyDescent="0.2">
      <c r="A305" s="10">
        <f t="shared" si="78"/>
        <v>330</v>
      </c>
      <c r="B305" s="49">
        <f t="shared" si="79"/>
        <v>0.18494998323132789</v>
      </c>
      <c r="C305" s="49">
        <f t="shared" si="80"/>
        <v>1.6144956592601192</v>
      </c>
      <c r="D305" s="48">
        <f t="shared" si="81"/>
        <v>9.2482355070565809</v>
      </c>
      <c r="E305" s="48">
        <f t="shared" si="82"/>
        <v>107.63292724186502</v>
      </c>
      <c r="F305" s="48">
        <f t="shared" si="83"/>
        <v>70.639985213638695</v>
      </c>
      <c r="G305" s="50">
        <f t="shared" si="84"/>
        <v>1.2178953528387312E-3</v>
      </c>
      <c r="H305" s="51">
        <f t="shared" si="85"/>
        <v>1.2856617512310063E-2</v>
      </c>
      <c r="I305" s="10">
        <f t="shared" si="86"/>
        <v>460.4184875270991</v>
      </c>
      <c r="J305" s="10">
        <f t="shared" si="89"/>
        <v>425.45108325411201</v>
      </c>
      <c r="K305" s="10">
        <f t="shared" si="95"/>
        <v>410.67270393943295</v>
      </c>
      <c r="L305" s="10">
        <f t="shared" si="95"/>
        <v>393.586327727894</v>
      </c>
      <c r="M305" s="10">
        <f t="shared" si="95"/>
        <v>378.32191595752641</v>
      </c>
      <c r="N305" s="10">
        <f t="shared" si="95"/>
        <v>364.36025847684203</v>
      </c>
      <c r="O305" s="10">
        <f t="shared" si="95"/>
        <v>351.41927738352473</v>
      </c>
      <c r="P305" s="10">
        <f t="shared" si="95"/>
        <v>339.32150133815765</v>
      </c>
      <c r="Q305" s="10">
        <f t="shared" si="95"/>
        <v>327.94439835015203</v>
      </c>
      <c r="R305" s="10">
        <f t="shared" si="95"/>
        <v>317.19779336578358</v>
      </c>
      <c r="S305" s="10">
        <f t="shared" si="95"/>
        <v>307.01218536747751</v>
      </c>
      <c r="T305" s="10">
        <f t="shared" si="95"/>
        <v>297.3321121388189</v>
      </c>
      <c r="U305" s="10">
        <f t="shared" si="95"/>
        <v>288.1121048853156</v>
      </c>
      <c r="V305" s="10">
        <f t="shared" si="95"/>
        <v>279.31408026132527</v>
      </c>
      <c r="W305" s="10">
        <f t="shared" si="95"/>
        <v>270.90558153731598</v>
      </c>
      <c r="X305" s="10">
        <f t="shared" si="95"/>
        <v>262.85854756929092</v>
      </c>
      <c r="Y305" s="10">
        <f t="shared" si="95"/>
        <v>255.14842401819396</v>
      </c>
      <c r="Z305" s="10">
        <f t="shared" si="94"/>
        <v>247.75350458346489</v>
      </c>
      <c r="AA305" s="10">
        <f t="shared" si="93"/>
        <v>240.65443162999304</v>
      </c>
      <c r="AB305" s="10">
        <f t="shared" si="93"/>
        <v>233.8338102363895</v>
      </c>
      <c r="AC305" s="10">
        <f t="shared" si="93"/>
        <v>227.27590483875633</v>
      </c>
      <c r="AD305" s="10">
        <f t="shared" si="93"/>
        <v>220.96639725501458</v>
      </c>
      <c r="AE305" s="10">
        <f t="shared" si="93"/>
        <v>214.89219114848672</v>
      </c>
      <c r="AF305" s="10">
        <f t="shared" si="93"/>
        <v>209.04125218906711</v>
      </c>
      <c r="AG305" s="10">
        <f t="shared" si="93"/>
        <v>203.40247604573241</v>
      </c>
      <c r="AH305" s="10">
        <f t="shared" si="93"/>
        <v>197.96557835334289</v>
      </c>
      <c r="AI305" s="10">
        <f t="shared" si="93"/>
        <v>192.72100222674001</v>
      </c>
      <c r="AJ305" s="10">
        <f t="shared" si="93"/>
        <v>187.65983993022738</v>
      </c>
      <c r="AK305" s="10">
        <f t="shared" si="93"/>
        <v>182.77376607132115</v>
      </c>
      <c r="AL305" s="10">
        <f t="shared" si="93"/>
        <v>178.05498025478551</v>
      </c>
      <c r="AM305" s="10">
        <f t="shared" si="93"/>
        <v>173.49615756125078</v>
      </c>
      <c r="AN305" s="10">
        <f t="shared" si="93"/>
        <v>169.09040554202525</v>
      </c>
      <c r="AO305" s="10">
        <f t="shared" si="93"/>
        <v>164.83122667463456</v>
      </c>
      <c r="AP305" s="10">
        <f t="shared" si="76"/>
        <v>160.71248542106301</v>
      </c>
    </row>
    <row r="306" spans="1:42" x14ac:dyDescent="0.2">
      <c r="A306" s="10">
        <f t="shared" si="78"/>
        <v>331</v>
      </c>
      <c r="B306" s="49">
        <f t="shared" si="79"/>
        <v>0.18376381593656985</v>
      </c>
      <c r="C306" s="49">
        <f t="shared" si="80"/>
        <v>1.6144956592601192</v>
      </c>
      <c r="D306" s="48">
        <f t="shared" si="81"/>
        <v>9.2762604631385717</v>
      </c>
      <c r="E306" s="48">
        <f t="shared" si="82"/>
        <v>108.20812534003474</v>
      </c>
      <c r="F306" s="48">
        <f t="shared" si="83"/>
        <v>71.103083487480447</v>
      </c>
      <c r="G306" s="50">
        <f t="shared" si="84"/>
        <v>1.2064386064079571E-3</v>
      </c>
      <c r="H306" s="51">
        <f t="shared" si="85"/>
        <v>1.2777239675144578E-2</v>
      </c>
      <c r="I306" s="10">
        <f t="shared" si="86"/>
        <v>460.4709500532511</v>
      </c>
      <c r="J306" s="10">
        <f t="shared" si="89"/>
        <v>425.50332086889819</v>
      </c>
      <c r="K306" s="10">
        <f t="shared" si="95"/>
        <v>410.72516646558495</v>
      </c>
      <c r="L306" s="10">
        <f t="shared" si="95"/>
        <v>393.638790254046</v>
      </c>
      <c r="M306" s="10">
        <f t="shared" si="95"/>
        <v>378.37437848367841</v>
      </c>
      <c r="N306" s="10">
        <f t="shared" si="95"/>
        <v>364.41272100299403</v>
      </c>
      <c r="O306" s="10">
        <f t="shared" si="95"/>
        <v>351.47173990967673</v>
      </c>
      <c r="P306" s="10">
        <f t="shared" si="95"/>
        <v>339.37396386430964</v>
      </c>
      <c r="Q306" s="10">
        <f t="shared" si="95"/>
        <v>327.99686087630403</v>
      </c>
      <c r="R306" s="10">
        <f t="shared" si="95"/>
        <v>317.25025589193558</v>
      </c>
      <c r="S306" s="10">
        <f t="shared" si="95"/>
        <v>307.06464789362951</v>
      </c>
      <c r="T306" s="10">
        <f t="shared" si="95"/>
        <v>297.3845746649709</v>
      </c>
      <c r="U306" s="10">
        <f t="shared" si="95"/>
        <v>288.1645674114676</v>
      </c>
      <c r="V306" s="10">
        <f t="shared" si="95"/>
        <v>279.36654278747727</v>
      </c>
      <c r="W306" s="10">
        <f t="shared" si="95"/>
        <v>270.95804406346798</v>
      </c>
      <c r="X306" s="10">
        <f t="shared" si="95"/>
        <v>262.91101009544292</v>
      </c>
      <c r="Y306" s="10">
        <f t="shared" si="95"/>
        <v>255.20088654434593</v>
      </c>
      <c r="Z306" s="10">
        <f t="shared" si="94"/>
        <v>247.80596710961686</v>
      </c>
      <c r="AA306" s="10">
        <f t="shared" si="93"/>
        <v>240.70689415614501</v>
      </c>
      <c r="AB306" s="10">
        <f t="shared" si="93"/>
        <v>233.88627276254147</v>
      </c>
      <c r="AC306" s="10">
        <f t="shared" si="93"/>
        <v>227.3283673649083</v>
      </c>
      <c r="AD306" s="10">
        <f t="shared" si="93"/>
        <v>221.01885978116655</v>
      </c>
      <c r="AE306" s="10">
        <f t="shared" si="93"/>
        <v>214.94465367463869</v>
      </c>
      <c r="AF306" s="10">
        <f t="shared" si="93"/>
        <v>209.09371471521908</v>
      </c>
      <c r="AG306" s="10">
        <f t="shared" si="93"/>
        <v>203.45493857188438</v>
      </c>
      <c r="AH306" s="10">
        <f t="shared" si="93"/>
        <v>198.01804087949486</v>
      </c>
      <c r="AI306" s="10">
        <f t="shared" si="93"/>
        <v>192.77346475289198</v>
      </c>
      <c r="AJ306" s="10">
        <f t="shared" si="93"/>
        <v>187.71230245637935</v>
      </c>
      <c r="AK306" s="10">
        <f t="shared" si="93"/>
        <v>182.82622859747312</v>
      </c>
      <c r="AL306" s="10">
        <f t="shared" si="93"/>
        <v>178.10744278093748</v>
      </c>
      <c r="AM306" s="10">
        <f t="shared" si="93"/>
        <v>173.54862008740275</v>
      </c>
      <c r="AN306" s="10">
        <f t="shared" si="93"/>
        <v>169.14286806817722</v>
      </c>
      <c r="AO306" s="10">
        <f t="shared" si="93"/>
        <v>164.88368920078653</v>
      </c>
      <c r="AP306" s="10">
        <f t="shared" si="76"/>
        <v>160.76494794721498</v>
      </c>
    </row>
    <row r="307" spans="1:42" x14ac:dyDescent="0.2">
      <c r="A307" s="10">
        <f t="shared" si="78"/>
        <v>332</v>
      </c>
      <c r="B307" s="49">
        <f t="shared" si="79"/>
        <v>0.18258884765701161</v>
      </c>
      <c r="C307" s="49">
        <f t="shared" si="80"/>
        <v>1.6144956592601192</v>
      </c>
      <c r="D307" s="48">
        <f t="shared" si="81"/>
        <v>9.3042854192205606</v>
      </c>
      <c r="E307" s="48">
        <f t="shared" si="82"/>
        <v>108.78489423453121</v>
      </c>
      <c r="F307" s="48">
        <f t="shared" si="83"/>
        <v>71.567752557648973</v>
      </c>
      <c r="G307" s="50">
        <f t="shared" si="84"/>
        <v>1.1951243914706587E-3</v>
      </c>
      <c r="H307" s="51">
        <f t="shared" si="85"/>
        <v>1.2698589087512977E-2</v>
      </c>
      <c r="I307" s="10">
        <f t="shared" si="86"/>
        <v>460.52296511855337</v>
      </c>
      <c r="J307" s="10">
        <f t="shared" si="89"/>
        <v>425.55511362251036</v>
      </c>
      <c r="K307" s="10">
        <f t="shared" si="95"/>
        <v>410.77718153088722</v>
      </c>
      <c r="L307" s="10">
        <f t="shared" si="95"/>
        <v>393.69080531934827</v>
      </c>
      <c r="M307" s="10">
        <f t="shared" si="95"/>
        <v>378.42639354898068</v>
      </c>
      <c r="N307" s="10">
        <f t="shared" si="95"/>
        <v>364.4647360682963</v>
      </c>
      <c r="O307" s="10">
        <f t="shared" si="95"/>
        <v>351.523754974979</v>
      </c>
      <c r="P307" s="10">
        <f t="shared" si="95"/>
        <v>339.42597892961192</v>
      </c>
      <c r="Q307" s="10">
        <f t="shared" si="95"/>
        <v>328.0488759416063</v>
      </c>
      <c r="R307" s="10">
        <f t="shared" si="95"/>
        <v>317.30227095723785</v>
      </c>
      <c r="S307" s="10">
        <f t="shared" si="95"/>
        <v>307.11666295893178</v>
      </c>
      <c r="T307" s="10">
        <f t="shared" si="95"/>
        <v>297.43658973027317</v>
      </c>
      <c r="U307" s="10">
        <f t="shared" si="95"/>
        <v>288.21658247676987</v>
      </c>
      <c r="V307" s="10">
        <f t="shared" si="95"/>
        <v>279.41855785277954</v>
      </c>
      <c r="W307" s="10">
        <f t="shared" si="95"/>
        <v>271.01005912877025</v>
      </c>
      <c r="X307" s="10">
        <f t="shared" si="95"/>
        <v>262.96302516074519</v>
      </c>
      <c r="Y307" s="10">
        <f t="shared" si="95"/>
        <v>255.25290160964818</v>
      </c>
      <c r="Z307" s="10">
        <f t="shared" si="94"/>
        <v>247.8579821749191</v>
      </c>
      <c r="AA307" s="10">
        <f t="shared" si="93"/>
        <v>240.75890922144725</v>
      </c>
      <c r="AB307" s="10">
        <f t="shared" si="93"/>
        <v>233.93828782784371</v>
      </c>
      <c r="AC307" s="10">
        <f t="shared" si="93"/>
        <v>227.38038243021055</v>
      </c>
      <c r="AD307" s="10">
        <f t="shared" si="93"/>
        <v>221.0708748464688</v>
      </c>
      <c r="AE307" s="10">
        <f t="shared" si="93"/>
        <v>214.99666873994093</v>
      </c>
      <c r="AF307" s="10">
        <f t="shared" si="93"/>
        <v>209.14572978052132</v>
      </c>
      <c r="AG307" s="10">
        <f t="shared" si="93"/>
        <v>203.50695363718663</v>
      </c>
      <c r="AH307" s="10">
        <f t="shared" si="93"/>
        <v>198.0700559447971</v>
      </c>
      <c r="AI307" s="10">
        <f t="shared" si="93"/>
        <v>192.82547981819422</v>
      </c>
      <c r="AJ307" s="10">
        <f t="shared" si="93"/>
        <v>187.76431752168159</v>
      </c>
      <c r="AK307" s="10">
        <f t="shared" si="93"/>
        <v>182.87824366277536</v>
      </c>
      <c r="AL307" s="10">
        <f t="shared" si="93"/>
        <v>178.15945784623972</v>
      </c>
      <c r="AM307" s="10">
        <f t="shared" si="93"/>
        <v>173.600635152705</v>
      </c>
      <c r="AN307" s="10">
        <f t="shared" si="93"/>
        <v>169.19488313347946</v>
      </c>
      <c r="AO307" s="10">
        <f t="shared" si="93"/>
        <v>164.93570426608878</v>
      </c>
      <c r="AP307" s="10">
        <f t="shared" si="76"/>
        <v>160.81696301251722</v>
      </c>
    </row>
    <row r="308" spans="1:42" x14ac:dyDescent="0.2">
      <c r="A308" s="10">
        <f t="shared" si="78"/>
        <v>333</v>
      </c>
      <c r="B308" s="49">
        <f t="shared" si="79"/>
        <v>0.18142493938179458</v>
      </c>
      <c r="C308" s="49">
        <f t="shared" si="80"/>
        <v>1.6144956592601192</v>
      </c>
      <c r="D308" s="48">
        <f t="shared" si="81"/>
        <v>9.3323103753025514</v>
      </c>
      <c r="E308" s="48">
        <f t="shared" si="82"/>
        <v>109.36323392535451</v>
      </c>
      <c r="F308" s="48">
        <f t="shared" si="83"/>
        <v>72.033992424144301</v>
      </c>
      <c r="G308" s="50">
        <f t="shared" si="84"/>
        <v>1.1839505100190728E-3</v>
      </c>
      <c r="H308" s="51">
        <f t="shared" si="85"/>
        <v>1.262065696558928E-2</v>
      </c>
      <c r="I308" s="10">
        <f t="shared" si="86"/>
        <v>460.57453788804861</v>
      </c>
      <c r="J308" s="10">
        <f t="shared" si="89"/>
        <v>425.60646664222531</v>
      </c>
      <c r="K308" s="10">
        <f t="shared" si="95"/>
        <v>410.82875430038246</v>
      </c>
      <c r="L308" s="10">
        <f t="shared" si="95"/>
        <v>393.74237808884351</v>
      </c>
      <c r="M308" s="10">
        <f t="shared" si="95"/>
        <v>378.47796631847592</v>
      </c>
      <c r="N308" s="10">
        <f t="shared" si="95"/>
        <v>364.51630883779154</v>
      </c>
      <c r="O308" s="10">
        <f t="shared" si="95"/>
        <v>351.57532774447424</v>
      </c>
      <c r="P308" s="10">
        <f t="shared" si="95"/>
        <v>339.47755169910715</v>
      </c>
      <c r="Q308" s="10">
        <f t="shared" si="95"/>
        <v>328.10044871110154</v>
      </c>
      <c r="R308" s="10">
        <f t="shared" si="95"/>
        <v>317.35384372673309</v>
      </c>
      <c r="S308" s="10">
        <f t="shared" si="95"/>
        <v>307.16823572842702</v>
      </c>
      <c r="T308" s="10">
        <f t="shared" si="95"/>
        <v>297.48816249976841</v>
      </c>
      <c r="U308" s="10">
        <f t="shared" si="95"/>
        <v>288.26815524626511</v>
      </c>
      <c r="V308" s="10">
        <f t="shared" si="95"/>
        <v>279.47013062227478</v>
      </c>
      <c r="W308" s="10">
        <f t="shared" si="95"/>
        <v>271.06163189826549</v>
      </c>
      <c r="X308" s="10">
        <f t="shared" si="95"/>
        <v>263.01459793024043</v>
      </c>
      <c r="Y308" s="10">
        <f t="shared" si="95"/>
        <v>255.30447437914341</v>
      </c>
      <c r="Z308" s="10">
        <f t="shared" si="94"/>
        <v>247.90955494441434</v>
      </c>
      <c r="AA308" s="10">
        <f t="shared" si="93"/>
        <v>240.81048199094249</v>
      </c>
      <c r="AB308" s="10">
        <f t="shared" si="93"/>
        <v>233.98986059733895</v>
      </c>
      <c r="AC308" s="10">
        <f t="shared" si="93"/>
        <v>227.43195519970578</v>
      </c>
      <c r="AD308" s="10">
        <f t="shared" si="93"/>
        <v>221.12244761596403</v>
      </c>
      <c r="AE308" s="10">
        <f t="shared" si="93"/>
        <v>215.04824150943617</v>
      </c>
      <c r="AF308" s="10">
        <f t="shared" si="93"/>
        <v>209.19730255001656</v>
      </c>
      <c r="AG308" s="10">
        <f t="shared" si="93"/>
        <v>203.55852640668186</v>
      </c>
      <c r="AH308" s="10">
        <f t="shared" si="93"/>
        <v>198.12162871429234</v>
      </c>
      <c r="AI308" s="10">
        <f t="shared" si="93"/>
        <v>192.87705258768946</v>
      </c>
      <c r="AJ308" s="10">
        <f t="shared" si="93"/>
        <v>187.81589029117683</v>
      </c>
      <c r="AK308" s="10">
        <f t="shared" si="93"/>
        <v>182.9298164322706</v>
      </c>
      <c r="AL308" s="10">
        <f t="shared" si="93"/>
        <v>178.21103061573496</v>
      </c>
      <c r="AM308" s="10">
        <f t="shared" si="93"/>
        <v>173.65220792220023</v>
      </c>
      <c r="AN308" s="10">
        <f t="shared" si="93"/>
        <v>169.2464559029747</v>
      </c>
      <c r="AO308" s="10">
        <f t="shared" si="93"/>
        <v>164.98727703558401</v>
      </c>
      <c r="AP308" s="10">
        <f t="shared" si="76"/>
        <v>160.86853578201246</v>
      </c>
    </row>
    <row r="309" spans="1:42" x14ac:dyDescent="0.2">
      <c r="A309" s="10">
        <f t="shared" si="78"/>
        <v>334</v>
      </c>
      <c r="B309" s="49">
        <f t="shared" si="79"/>
        <v>0.18027195423041475</v>
      </c>
      <c r="C309" s="49">
        <f t="shared" si="80"/>
        <v>1.6144956592601192</v>
      </c>
      <c r="D309" s="48">
        <f t="shared" si="81"/>
        <v>9.3603353313845403</v>
      </c>
      <c r="E309" s="48">
        <f t="shared" si="82"/>
        <v>109.94314441250458</v>
      </c>
      <c r="F309" s="48">
        <f t="shared" si="83"/>
        <v>72.501803086966419</v>
      </c>
      <c r="G309" s="50">
        <f t="shared" si="84"/>
        <v>1.1729148043712995E-3</v>
      </c>
      <c r="H309" s="51">
        <f t="shared" si="85"/>
        <v>1.2543434656582324E-2</v>
      </c>
      <c r="I309" s="10">
        <f t="shared" si="86"/>
        <v>460.62567345184601</v>
      </c>
      <c r="J309" s="10">
        <f t="shared" si="89"/>
        <v>425.65738498104497</v>
      </c>
      <c r="K309" s="10">
        <f t="shared" si="95"/>
        <v>410.87988986417986</v>
      </c>
      <c r="L309" s="10">
        <f t="shared" si="95"/>
        <v>393.79351365264091</v>
      </c>
      <c r="M309" s="10">
        <f t="shared" si="95"/>
        <v>378.52910188227332</v>
      </c>
      <c r="N309" s="10">
        <f t="shared" si="95"/>
        <v>364.56744440158894</v>
      </c>
      <c r="O309" s="10">
        <f t="shared" si="95"/>
        <v>351.62646330827164</v>
      </c>
      <c r="P309" s="10">
        <f t="shared" si="95"/>
        <v>339.52868726290455</v>
      </c>
      <c r="Q309" s="10">
        <f t="shared" si="95"/>
        <v>328.15158427489894</v>
      </c>
      <c r="R309" s="10">
        <f t="shared" si="95"/>
        <v>317.40497929053049</v>
      </c>
      <c r="S309" s="10">
        <f t="shared" si="95"/>
        <v>307.21937129222442</v>
      </c>
      <c r="T309" s="10">
        <f t="shared" si="95"/>
        <v>297.53929806356581</v>
      </c>
      <c r="U309" s="10">
        <f t="shared" si="95"/>
        <v>288.31929081006251</v>
      </c>
      <c r="V309" s="10">
        <f t="shared" si="95"/>
        <v>279.52126618607218</v>
      </c>
      <c r="W309" s="10">
        <f t="shared" si="95"/>
        <v>271.11276746206289</v>
      </c>
      <c r="X309" s="10">
        <f t="shared" si="95"/>
        <v>263.06573349403783</v>
      </c>
      <c r="Y309" s="10">
        <f t="shared" si="95"/>
        <v>255.35560994294079</v>
      </c>
      <c r="Z309" s="10">
        <f t="shared" si="94"/>
        <v>247.96069050821171</v>
      </c>
      <c r="AA309" s="10">
        <f t="shared" si="93"/>
        <v>240.86161755473987</v>
      </c>
      <c r="AB309" s="10">
        <f t="shared" si="93"/>
        <v>234.04099616113632</v>
      </c>
      <c r="AC309" s="10">
        <f t="shared" si="93"/>
        <v>227.48309076350316</v>
      </c>
      <c r="AD309" s="10">
        <f t="shared" si="93"/>
        <v>221.17358317976141</v>
      </c>
      <c r="AE309" s="10">
        <f t="shared" si="93"/>
        <v>215.09937707323354</v>
      </c>
      <c r="AF309" s="10">
        <f t="shared" si="93"/>
        <v>209.24843811381393</v>
      </c>
      <c r="AG309" s="10">
        <f t="shared" si="93"/>
        <v>203.60966197047924</v>
      </c>
      <c r="AH309" s="10">
        <f t="shared" si="93"/>
        <v>198.17276427808972</v>
      </c>
      <c r="AI309" s="10">
        <f t="shared" si="93"/>
        <v>192.92818815148684</v>
      </c>
      <c r="AJ309" s="10">
        <f t="shared" si="93"/>
        <v>187.8670258549742</v>
      </c>
      <c r="AK309" s="10">
        <f t="shared" si="93"/>
        <v>182.98095199606797</v>
      </c>
      <c r="AL309" s="10">
        <f t="shared" si="93"/>
        <v>178.26216617953233</v>
      </c>
      <c r="AM309" s="10">
        <f t="shared" si="93"/>
        <v>173.70334348599761</v>
      </c>
      <c r="AN309" s="10">
        <f t="shared" si="93"/>
        <v>169.29759146677208</v>
      </c>
      <c r="AO309" s="10">
        <f t="shared" si="93"/>
        <v>165.03841259938139</v>
      </c>
      <c r="AP309" s="10">
        <f t="shared" si="76"/>
        <v>160.91967134580983</v>
      </c>
    </row>
    <row r="310" spans="1:42" x14ac:dyDescent="0.2">
      <c r="A310" s="10">
        <f t="shared" si="78"/>
        <v>335</v>
      </c>
      <c r="B310" s="49">
        <f t="shared" si="79"/>
        <v>0.17912975741400292</v>
      </c>
      <c r="C310" s="49">
        <f t="shared" si="80"/>
        <v>1.6144956592601192</v>
      </c>
      <c r="D310" s="48">
        <f t="shared" si="81"/>
        <v>9.3883602874665293</v>
      </c>
      <c r="E310" s="48">
        <f t="shared" si="82"/>
        <v>110.52462569598144</v>
      </c>
      <c r="F310" s="48">
        <f t="shared" si="83"/>
        <v>72.971184546115325</v>
      </c>
      <c r="G310" s="50">
        <f t="shared" si="84"/>
        <v>1.1620151563144626E-3</v>
      </c>
      <c r="H310" s="51">
        <f t="shared" si="85"/>
        <v>1.2466913636419996E-2</v>
      </c>
      <c r="I310" s="10">
        <f t="shared" si="86"/>
        <v>460.67637682642663</v>
      </c>
      <c r="J310" s="10">
        <f t="shared" si="89"/>
        <v>425.70787361898869</v>
      </c>
      <c r="K310" s="10">
        <f t="shared" si="95"/>
        <v>410.93059323876048</v>
      </c>
      <c r="L310" s="10">
        <f t="shared" si="95"/>
        <v>393.84421702722153</v>
      </c>
      <c r="M310" s="10">
        <f t="shared" si="95"/>
        <v>378.57980525685394</v>
      </c>
      <c r="N310" s="10">
        <f t="shared" si="95"/>
        <v>364.61814777616956</v>
      </c>
      <c r="O310" s="10">
        <f t="shared" si="95"/>
        <v>351.67716668285226</v>
      </c>
      <c r="P310" s="10">
        <f t="shared" si="95"/>
        <v>339.57939063748518</v>
      </c>
      <c r="Q310" s="10">
        <f t="shared" si="95"/>
        <v>328.20228764947956</v>
      </c>
      <c r="R310" s="10">
        <f t="shared" si="95"/>
        <v>317.45568266511111</v>
      </c>
      <c r="S310" s="10">
        <f t="shared" si="95"/>
        <v>307.27007466680504</v>
      </c>
      <c r="T310" s="10">
        <f t="shared" si="95"/>
        <v>297.59000143814643</v>
      </c>
      <c r="U310" s="10">
        <f t="shared" si="95"/>
        <v>288.36999418464313</v>
      </c>
      <c r="V310" s="10">
        <f t="shared" si="95"/>
        <v>279.5719695606528</v>
      </c>
      <c r="W310" s="10">
        <f t="shared" si="95"/>
        <v>271.16347083664351</v>
      </c>
      <c r="X310" s="10">
        <f t="shared" si="95"/>
        <v>263.11643686861845</v>
      </c>
      <c r="Y310" s="10">
        <f t="shared" si="95"/>
        <v>255.40631331752138</v>
      </c>
      <c r="Z310" s="10">
        <f t="shared" si="94"/>
        <v>248.01139388279231</v>
      </c>
      <c r="AA310" s="10">
        <f t="shared" si="93"/>
        <v>240.91232092932046</v>
      </c>
      <c r="AB310" s="10">
        <f t="shared" si="93"/>
        <v>234.09169953571691</v>
      </c>
      <c r="AC310" s="10">
        <f t="shared" si="93"/>
        <v>227.53379413808375</v>
      </c>
      <c r="AD310" s="10">
        <f t="shared" si="93"/>
        <v>221.224286554342</v>
      </c>
      <c r="AE310" s="10">
        <f t="shared" si="93"/>
        <v>215.15008044781413</v>
      </c>
      <c r="AF310" s="10">
        <f t="shared" si="93"/>
        <v>209.29914148839453</v>
      </c>
      <c r="AG310" s="10">
        <f t="shared" si="93"/>
        <v>203.66036534505983</v>
      </c>
      <c r="AH310" s="10">
        <f t="shared" si="93"/>
        <v>198.22346765267031</v>
      </c>
      <c r="AI310" s="10">
        <f t="shared" si="93"/>
        <v>192.97889152606743</v>
      </c>
      <c r="AJ310" s="10">
        <f t="shared" si="93"/>
        <v>187.91772922955479</v>
      </c>
      <c r="AK310" s="10">
        <f t="shared" si="93"/>
        <v>183.03165537064856</v>
      </c>
      <c r="AL310" s="10">
        <f t="shared" si="93"/>
        <v>178.31286955411292</v>
      </c>
      <c r="AM310" s="10">
        <f t="shared" si="93"/>
        <v>173.7540468605782</v>
      </c>
      <c r="AN310" s="10">
        <f t="shared" si="93"/>
        <v>169.34829484135267</v>
      </c>
      <c r="AO310" s="10">
        <f t="shared" si="93"/>
        <v>165.08911597396198</v>
      </c>
      <c r="AP310" s="10">
        <f t="shared" si="76"/>
        <v>160.97037472039042</v>
      </c>
    </row>
    <row r="311" spans="1:42" x14ac:dyDescent="0.2">
      <c r="A311" s="10">
        <f t="shared" si="78"/>
        <v>336</v>
      </c>
      <c r="B311" s="49">
        <f t="shared" si="79"/>
        <v>0.17799821619741668</v>
      </c>
      <c r="C311" s="49">
        <f t="shared" si="80"/>
        <v>1.6144956592601192</v>
      </c>
      <c r="D311" s="48">
        <f t="shared" si="81"/>
        <v>9.41638524354852</v>
      </c>
      <c r="E311" s="48">
        <f t="shared" si="82"/>
        <v>111.10767777578512</v>
      </c>
      <c r="F311" s="48">
        <f t="shared" si="83"/>
        <v>73.442136801591047</v>
      </c>
      <c r="G311" s="50">
        <f t="shared" si="84"/>
        <v>1.1512494862711193E-3</v>
      </c>
      <c r="H311" s="51">
        <f t="shared" si="85"/>
        <v>1.23910855074803E-2</v>
      </c>
      <c r="I311" s="10">
        <f t="shared" si="86"/>
        <v>460.72665295592253</v>
      </c>
      <c r="J311" s="10">
        <f t="shared" si="89"/>
        <v>425.75793746435914</v>
      </c>
      <c r="K311" s="10">
        <f t="shared" si="95"/>
        <v>410.98086936825638</v>
      </c>
      <c r="L311" s="10">
        <f t="shared" si="95"/>
        <v>393.89449315671743</v>
      </c>
      <c r="M311" s="10">
        <f t="shared" si="95"/>
        <v>378.63008138634984</v>
      </c>
      <c r="N311" s="10">
        <f t="shared" si="95"/>
        <v>364.66842390566546</v>
      </c>
      <c r="O311" s="10">
        <f t="shared" si="95"/>
        <v>351.72744281234816</v>
      </c>
      <c r="P311" s="10">
        <f t="shared" si="95"/>
        <v>339.62966676698107</v>
      </c>
      <c r="Q311" s="10">
        <f t="shared" si="95"/>
        <v>328.25256377897546</v>
      </c>
      <c r="R311" s="10">
        <f t="shared" si="95"/>
        <v>317.50595879460701</v>
      </c>
      <c r="S311" s="10">
        <f t="shared" si="95"/>
        <v>307.32035079630094</v>
      </c>
      <c r="T311" s="10">
        <f t="shared" si="95"/>
        <v>297.64027756764233</v>
      </c>
      <c r="U311" s="10">
        <f t="shared" si="95"/>
        <v>288.42027031413903</v>
      </c>
      <c r="V311" s="10">
        <f t="shared" si="95"/>
        <v>279.6222456901487</v>
      </c>
      <c r="W311" s="10">
        <f t="shared" si="95"/>
        <v>271.21374696613941</v>
      </c>
      <c r="X311" s="10">
        <f t="shared" si="95"/>
        <v>263.16671299811435</v>
      </c>
      <c r="Y311" s="10">
        <f t="shared" si="95"/>
        <v>255.45658944701725</v>
      </c>
      <c r="Z311" s="10">
        <f t="shared" si="94"/>
        <v>248.06167001228818</v>
      </c>
      <c r="AA311" s="10">
        <f t="shared" si="93"/>
        <v>240.96259705881633</v>
      </c>
      <c r="AB311" s="10">
        <f t="shared" si="93"/>
        <v>234.14197566521278</v>
      </c>
      <c r="AC311" s="10">
        <f t="shared" si="93"/>
        <v>227.58407026757962</v>
      </c>
      <c r="AD311" s="10">
        <f t="shared" si="93"/>
        <v>221.27456268383787</v>
      </c>
      <c r="AE311" s="10">
        <f t="shared" si="93"/>
        <v>215.20035657731</v>
      </c>
      <c r="AF311" s="10">
        <f t="shared" si="93"/>
        <v>209.3494176178904</v>
      </c>
      <c r="AG311" s="10">
        <f t="shared" si="93"/>
        <v>203.7106414745557</v>
      </c>
      <c r="AH311" s="10">
        <f t="shared" si="93"/>
        <v>198.27374378216618</v>
      </c>
      <c r="AI311" s="10">
        <f t="shared" si="93"/>
        <v>193.0291676555633</v>
      </c>
      <c r="AJ311" s="10">
        <f t="shared" si="93"/>
        <v>187.96800535905066</v>
      </c>
      <c r="AK311" s="10">
        <f t="shared" si="93"/>
        <v>183.08193150014444</v>
      </c>
      <c r="AL311" s="10">
        <f t="shared" si="93"/>
        <v>178.36314568360879</v>
      </c>
      <c r="AM311" s="10">
        <f t="shared" si="93"/>
        <v>173.80432299007407</v>
      </c>
      <c r="AN311" s="10">
        <f t="shared" si="93"/>
        <v>169.39857097084854</v>
      </c>
      <c r="AO311" s="10">
        <f t="shared" si="93"/>
        <v>165.13939210345785</v>
      </c>
      <c r="AP311" s="10">
        <f t="shared" si="76"/>
        <v>161.02065084988629</v>
      </c>
    </row>
    <row r="312" spans="1:42" x14ac:dyDescent="0.2">
      <c r="A312" s="10">
        <f t="shared" si="78"/>
        <v>337</v>
      </c>
      <c r="B312" s="49">
        <f t="shared" si="79"/>
        <v>0.17687719986212461</v>
      </c>
      <c r="C312" s="49">
        <f t="shared" si="80"/>
        <v>1.6144956592601192</v>
      </c>
      <c r="D312" s="48">
        <f t="shared" si="81"/>
        <v>9.444410199630509</v>
      </c>
      <c r="E312" s="48">
        <f t="shared" si="82"/>
        <v>111.69230065191557</v>
      </c>
      <c r="F312" s="48">
        <f t="shared" si="83"/>
        <v>73.91465985339353</v>
      </c>
      <c r="G312" s="50">
        <f t="shared" si="84"/>
        <v>1.1406157524837329E-3</v>
      </c>
      <c r="H312" s="51">
        <f t="shared" si="85"/>
        <v>1.231594199636858E-2</v>
      </c>
      <c r="I312" s="10">
        <f t="shared" si="86"/>
        <v>460.77650671336983</v>
      </c>
      <c r="J312" s="10">
        <f t="shared" si="89"/>
        <v>425.80758135498274</v>
      </c>
      <c r="K312" s="10">
        <f t="shared" si="95"/>
        <v>411.03072312570367</v>
      </c>
      <c r="L312" s="10">
        <f t="shared" si="95"/>
        <v>393.94434691416473</v>
      </c>
      <c r="M312" s="10">
        <f t="shared" si="95"/>
        <v>378.67993514379714</v>
      </c>
      <c r="N312" s="10">
        <f t="shared" si="95"/>
        <v>364.71827766311276</v>
      </c>
      <c r="O312" s="10">
        <f t="shared" si="95"/>
        <v>351.77729656979545</v>
      </c>
      <c r="P312" s="10">
        <f t="shared" si="95"/>
        <v>339.67952052442837</v>
      </c>
      <c r="Q312" s="10">
        <f t="shared" si="95"/>
        <v>328.30241753642275</v>
      </c>
      <c r="R312" s="10">
        <f t="shared" si="95"/>
        <v>317.55581255205431</v>
      </c>
      <c r="S312" s="10">
        <f t="shared" si="95"/>
        <v>307.37020455374824</v>
      </c>
      <c r="T312" s="10">
        <f t="shared" si="95"/>
        <v>297.69013132508962</v>
      </c>
      <c r="U312" s="10">
        <f t="shared" si="95"/>
        <v>288.47012407158633</v>
      </c>
      <c r="V312" s="10">
        <f t="shared" si="95"/>
        <v>279.672099447596</v>
      </c>
      <c r="W312" s="10">
        <f t="shared" si="95"/>
        <v>271.26360072358671</v>
      </c>
      <c r="X312" s="10">
        <f t="shared" si="95"/>
        <v>263.21656675556164</v>
      </c>
      <c r="Y312" s="10">
        <f t="shared" si="95"/>
        <v>255.50644320446452</v>
      </c>
      <c r="Z312" s="10">
        <f t="shared" si="94"/>
        <v>248.11152376973544</v>
      </c>
      <c r="AA312" s="10">
        <f t="shared" si="93"/>
        <v>241.01245081626359</v>
      </c>
      <c r="AB312" s="10">
        <f t="shared" si="93"/>
        <v>234.19182942266005</v>
      </c>
      <c r="AC312" s="10">
        <f t="shared" si="93"/>
        <v>227.63392402502689</v>
      </c>
      <c r="AD312" s="10">
        <f t="shared" si="93"/>
        <v>221.32441644128514</v>
      </c>
      <c r="AE312" s="10">
        <f t="shared" si="93"/>
        <v>215.25021033475727</v>
      </c>
      <c r="AF312" s="10">
        <f t="shared" si="93"/>
        <v>209.39927137533766</v>
      </c>
      <c r="AG312" s="10">
        <f t="shared" si="93"/>
        <v>203.76049523200297</v>
      </c>
      <c r="AH312" s="10">
        <f t="shared" si="93"/>
        <v>198.32359753961344</v>
      </c>
      <c r="AI312" s="10">
        <f t="shared" si="93"/>
        <v>193.07902141301057</v>
      </c>
      <c r="AJ312" s="10">
        <f t="shared" si="93"/>
        <v>188.01785911649793</v>
      </c>
      <c r="AK312" s="10">
        <f t="shared" si="93"/>
        <v>183.1317852575917</v>
      </c>
      <c r="AL312" s="10">
        <f t="shared" si="93"/>
        <v>178.41299944105606</v>
      </c>
      <c r="AM312" s="10">
        <f t="shared" si="93"/>
        <v>173.85417674752134</v>
      </c>
      <c r="AN312" s="10">
        <f t="shared" si="93"/>
        <v>169.44842472829581</v>
      </c>
      <c r="AO312" s="10">
        <f t="shared" si="93"/>
        <v>165.18924586090512</v>
      </c>
      <c r="AP312" s="10">
        <f t="shared" si="76"/>
        <v>161.07050460733356</v>
      </c>
    </row>
    <row r="313" spans="1:42" x14ac:dyDescent="0.2">
      <c r="A313" s="10">
        <f t="shared" si="78"/>
        <v>338</v>
      </c>
      <c r="B313" s="49">
        <f t="shared" si="79"/>
        <v>0.17576657966986325</v>
      </c>
      <c r="C313" s="49">
        <f t="shared" si="80"/>
        <v>1.6144956592601192</v>
      </c>
      <c r="D313" s="48">
        <f t="shared" si="81"/>
        <v>9.4724351557124997</v>
      </c>
      <c r="E313" s="48">
        <f t="shared" si="82"/>
        <v>112.27849432437286</v>
      </c>
      <c r="F313" s="48">
        <f t="shared" si="83"/>
        <v>74.388753701522859</v>
      </c>
      <c r="G313" s="50">
        <f t="shared" si="84"/>
        <v>1.1301119502192141E-3</v>
      </c>
      <c r="H313" s="51">
        <f t="shared" si="85"/>
        <v>1.2241474951739681E-2</v>
      </c>
      <c r="I313" s="10">
        <f t="shared" si="86"/>
        <v>460.82594290193663</v>
      </c>
      <c r="J313" s="10">
        <f t="shared" si="89"/>
        <v>425.85681005942496</v>
      </c>
      <c r="K313" s="10">
        <f t="shared" si="95"/>
        <v>411.08015931427047</v>
      </c>
      <c r="L313" s="10">
        <f t="shared" si="95"/>
        <v>393.99378310273153</v>
      </c>
      <c r="M313" s="10">
        <f t="shared" si="95"/>
        <v>378.72937133236394</v>
      </c>
      <c r="N313" s="10">
        <f t="shared" si="95"/>
        <v>364.76771385167956</v>
      </c>
      <c r="O313" s="10">
        <f t="shared" si="95"/>
        <v>351.82673275836225</v>
      </c>
      <c r="P313" s="10">
        <f t="shared" si="95"/>
        <v>339.72895671299517</v>
      </c>
      <c r="Q313" s="10">
        <f t="shared" si="95"/>
        <v>328.35185372498955</v>
      </c>
      <c r="R313" s="10">
        <f t="shared" si="95"/>
        <v>317.60524874062111</v>
      </c>
      <c r="S313" s="10">
        <f t="shared" si="95"/>
        <v>307.41964074231504</v>
      </c>
      <c r="T313" s="10">
        <f t="shared" si="95"/>
        <v>297.73956751365643</v>
      </c>
      <c r="U313" s="10">
        <f t="shared" si="95"/>
        <v>288.51956026015313</v>
      </c>
      <c r="V313" s="10">
        <f t="shared" si="95"/>
        <v>279.7215356361628</v>
      </c>
      <c r="W313" s="10">
        <f t="shared" si="95"/>
        <v>271.31303691215351</v>
      </c>
      <c r="X313" s="10">
        <f t="shared" si="95"/>
        <v>263.26600294412845</v>
      </c>
      <c r="Y313" s="10">
        <f t="shared" si="95"/>
        <v>255.55587939303129</v>
      </c>
      <c r="Z313" s="10">
        <f t="shared" si="94"/>
        <v>248.16095995830221</v>
      </c>
      <c r="AA313" s="10">
        <f t="shared" si="93"/>
        <v>241.06188700483037</v>
      </c>
      <c r="AB313" s="10">
        <f t="shared" si="93"/>
        <v>234.24126561122682</v>
      </c>
      <c r="AC313" s="10">
        <f t="shared" si="93"/>
        <v>227.68336021359366</v>
      </c>
      <c r="AD313" s="10">
        <f t="shared" si="93"/>
        <v>221.37385262985191</v>
      </c>
      <c r="AE313" s="10">
        <f t="shared" si="93"/>
        <v>215.29964652332404</v>
      </c>
      <c r="AF313" s="10">
        <f t="shared" si="93"/>
        <v>209.44870756390443</v>
      </c>
      <c r="AG313" s="10">
        <f t="shared" si="93"/>
        <v>203.80993142056974</v>
      </c>
      <c r="AH313" s="10">
        <f t="shared" si="93"/>
        <v>198.37303372818022</v>
      </c>
      <c r="AI313" s="10">
        <f t="shared" si="93"/>
        <v>193.12845760157734</v>
      </c>
      <c r="AJ313" s="10">
        <f t="shared" si="93"/>
        <v>188.0672953050647</v>
      </c>
      <c r="AK313" s="10">
        <f t="shared" si="93"/>
        <v>183.18122144615847</v>
      </c>
      <c r="AL313" s="10">
        <f t="shared" si="93"/>
        <v>178.46243562962283</v>
      </c>
      <c r="AM313" s="10">
        <f t="shared" si="93"/>
        <v>173.90361293608811</v>
      </c>
      <c r="AN313" s="10">
        <f t="shared" si="93"/>
        <v>169.49786091686258</v>
      </c>
      <c r="AO313" s="10">
        <f t="shared" si="93"/>
        <v>165.23868204947189</v>
      </c>
      <c r="AP313" s="10">
        <f t="shared" si="76"/>
        <v>161.11994079590033</v>
      </c>
    </row>
    <row r="314" spans="1:42" x14ac:dyDescent="0.2">
      <c r="A314" s="10">
        <f t="shared" si="78"/>
        <v>339</v>
      </c>
      <c r="B314" s="49">
        <f t="shared" si="79"/>
        <v>0.17466622882705171</v>
      </c>
      <c r="C314" s="49">
        <f t="shared" si="80"/>
        <v>1.6144956592601192</v>
      </c>
      <c r="D314" s="48">
        <f t="shared" si="81"/>
        <v>9.5004601117944887</v>
      </c>
      <c r="E314" s="48">
        <f t="shared" si="82"/>
        <v>112.86625879315689</v>
      </c>
      <c r="F314" s="48">
        <f t="shared" si="83"/>
        <v>74.864418345978933</v>
      </c>
      <c r="G314" s="50">
        <f t="shared" si="84"/>
        <v>1.1197361109926201E-3</v>
      </c>
      <c r="H314" s="51">
        <f t="shared" si="85"/>
        <v>1.2167676342164117E-2</v>
      </c>
      <c r="I314" s="10">
        <f t="shared" si="86"/>
        <v>460.87496625612619</v>
      </c>
      <c r="J314" s="10">
        <f t="shared" si="89"/>
        <v>425.90562827818133</v>
      </c>
      <c r="K314" s="10">
        <f t="shared" si="95"/>
        <v>411.12918266846003</v>
      </c>
      <c r="L314" s="10">
        <f t="shared" si="95"/>
        <v>394.04280645692108</v>
      </c>
      <c r="M314" s="10">
        <f t="shared" si="95"/>
        <v>378.7783946865535</v>
      </c>
      <c r="N314" s="10">
        <f t="shared" si="95"/>
        <v>364.81673720586912</v>
      </c>
      <c r="O314" s="10">
        <f t="shared" si="95"/>
        <v>351.87575611255181</v>
      </c>
      <c r="P314" s="10">
        <f t="shared" si="95"/>
        <v>339.77798006718473</v>
      </c>
      <c r="Q314" s="10">
        <f t="shared" si="95"/>
        <v>328.40087707917911</v>
      </c>
      <c r="R314" s="10">
        <f t="shared" si="95"/>
        <v>317.65427209481066</v>
      </c>
      <c r="S314" s="10">
        <f t="shared" si="95"/>
        <v>307.4686640965046</v>
      </c>
      <c r="T314" s="10">
        <f t="shared" si="95"/>
        <v>297.78859086784598</v>
      </c>
      <c r="U314" s="10">
        <f t="shared" si="95"/>
        <v>288.56858361434269</v>
      </c>
      <c r="V314" s="10">
        <f t="shared" si="95"/>
        <v>279.77055899035236</v>
      </c>
      <c r="W314" s="10">
        <f t="shared" si="95"/>
        <v>271.36206026634306</v>
      </c>
      <c r="X314" s="10">
        <f t="shared" si="95"/>
        <v>263.315026298318</v>
      </c>
      <c r="Y314" s="10">
        <f t="shared" si="95"/>
        <v>255.60490274722082</v>
      </c>
      <c r="Z314" s="10">
        <f t="shared" si="94"/>
        <v>248.20998331249174</v>
      </c>
      <c r="AA314" s="10">
        <f t="shared" si="94"/>
        <v>241.1109103590199</v>
      </c>
      <c r="AB314" s="10">
        <f t="shared" si="94"/>
        <v>234.29028896541635</v>
      </c>
      <c r="AC314" s="10">
        <f t="shared" si="94"/>
        <v>227.73238356778319</v>
      </c>
      <c r="AD314" s="10">
        <f t="shared" si="94"/>
        <v>221.42287598404144</v>
      </c>
      <c r="AE314" s="10">
        <f t="shared" si="94"/>
        <v>215.34866987751357</v>
      </c>
      <c r="AF314" s="10">
        <f t="shared" si="94"/>
        <v>209.49773091809396</v>
      </c>
      <c r="AG314" s="10">
        <f t="shared" si="94"/>
        <v>203.85895477475927</v>
      </c>
      <c r="AH314" s="10">
        <f t="shared" si="94"/>
        <v>198.42205708236975</v>
      </c>
      <c r="AI314" s="10">
        <f t="shared" si="94"/>
        <v>193.17748095576687</v>
      </c>
      <c r="AJ314" s="10">
        <f t="shared" si="94"/>
        <v>188.11631865925423</v>
      </c>
      <c r="AK314" s="10">
        <f t="shared" si="94"/>
        <v>183.230244800348</v>
      </c>
      <c r="AL314" s="10">
        <f t="shared" si="94"/>
        <v>178.51145898381236</v>
      </c>
      <c r="AM314" s="10">
        <f t="shared" si="94"/>
        <v>173.95263629027764</v>
      </c>
      <c r="AN314" s="10">
        <f t="shared" si="94"/>
        <v>169.54688427105211</v>
      </c>
      <c r="AO314" s="10">
        <f t="shared" si="94"/>
        <v>165.28770540366142</v>
      </c>
      <c r="AP314" s="10">
        <f t="shared" si="76"/>
        <v>161.16896415008986</v>
      </c>
    </row>
    <row r="315" spans="1:42" x14ac:dyDescent="0.2">
      <c r="A315" s="10">
        <f t="shared" si="78"/>
        <v>340</v>
      </c>
      <c r="B315" s="49">
        <f t="shared" si="79"/>
        <v>0.17357602244994122</v>
      </c>
      <c r="C315" s="49">
        <f t="shared" si="80"/>
        <v>1.6144956592601192</v>
      </c>
      <c r="D315" s="48">
        <f t="shared" si="81"/>
        <v>9.5284850678764776</v>
      </c>
      <c r="E315" s="48">
        <f t="shared" si="82"/>
        <v>113.45559405826772</v>
      </c>
      <c r="F315" s="48">
        <f t="shared" si="83"/>
        <v>75.34165378676181</v>
      </c>
      <c r="G315" s="50">
        <f t="shared" si="84"/>
        <v>1.1094863018089437E-3</v>
      </c>
      <c r="H315" s="51">
        <f t="shared" si="85"/>
        <v>1.2094538254037085E-2</v>
      </c>
      <c r="I315" s="10">
        <f t="shared" si="86"/>
        <v>460.92358144295594</v>
      </c>
      <c r="J315" s="10">
        <f t="shared" si="89"/>
        <v>425.95404064484461</v>
      </c>
      <c r="K315" s="10">
        <f t="shared" si="95"/>
        <v>411.17779785528978</v>
      </c>
      <c r="L315" s="10">
        <f t="shared" si="95"/>
        <v>394.09142164375083</v>
      </c>
      <c r="M315" s="10">
        <f t="shared" si="95"/>
        <v>378.82700987338325</v>
      </c>
      <c r="N315" s="10">
        <f t="shared" si="95"/>
        <v>364.86535239269887</v>
      </c>
      <c r="O315" s="10">
        <f t="shared" si="95"/>
        <v>351.92437129938156</v>
      </c>
      <c r="P315" s="10">
        <f t="shared" si="95"/>
        <v>339.82659525401448</v>
      </c>
      <c r="Q315" s="10">
        <f t="shared" si="95"/>
        <v>328.44949226600886</v>
      </c>
      <c r="R315" s="10">
        <f t="shared" si="95"/>
        <v>317.70288728164041</v>
      </c>
      <c r="S315" s="10">
        <f t="shared" si="95"/>
        <v>307.51727928333435</v>
      </c>
      <c r="T315" s="10">
        <f t="shared" si="95"/>
        <v>297.83720605467573</v>
      </c>
      <c r="U315" s="10">
        <f t="shared" si="95"/>
        <v>288.61719880117244</v>
      </c>
      <c r="V315" s="10">
        <f t="shared" si="95"/>
        <v>279.81917417718211</v>
      </c>
      <c r="W315" s="10">
        <f t="shared" si="95"/>
        <v>271.41067545317281</v>
      </c>
      <c r="X315" s="10">
        <f t="shared" si="95"/>
        <v>263.36364148514775</v>
      </c>
      <c r="Y315" s="10">
        <f t="shared" si="95"/>
        <v>255.65351793405057</v>
      </c>
      <c r="Z315" s="10">
        <f t="shared" si="94"/>
        <v>248.25859849932149</v>
      </c>
      <c r="AA315" s="10">
        <f t="shared" si="94"/>
        <v>241.15952554584965</v>
      </c>
      <c r="AB315" s="10">
        <f t="shared" si="94"/>
        <v>234.3389041522461</v>
      </c>
      <c r="AC315" s="10">
        <f t="shared" si="94"/>
        <v>227.78099875461294</v>
      </c>
      <c r="AD315" s="10">
        <f t="shared" si="94"/>
        <v>221.47149117087119</v>
      </c>
      <c r="AE315" s="10">
        <f t="shared" si="94"/>
        <v>215.39728506434332</v>
      </c>
      <c r="AF315" s="10">
        <f t="shared" si="94"/>
        <v>209.54634610492371</v>
      </c>
      <c r="AG315" s="10">
        <f t="shared" si="94"/>
        <v>203.90756996158902</v>
      </c>
      <c r="AH315" s="10">
        <f t="shared" si="94"/>
        <v>198.4706722691995</v>
      </c>
      <c r="AI315" s="10">
        <f t="shared" si="94"/>
        <v>193.22609614259662</v>
      </c>
      <c r="AJ315" s="10">
        <f t="shared" si="94"/>
        <v>188.16493384608398</v>
      </c>
      <c r="AK315" s="10">
        <f t="shared" si="94"/>
        <v>183.27885998717775</v>
      </c>
      <c r="AL315" s="10">
        <f t="shared" si="94"/>
        <v>178.56007417064211</v>
      </c>
      <c r="AM315" s="10">
        <f t="shared" si="94"/>
        <v>174.00125147710739</v>
      </c>
      <c r="AN315" s="10">
        <f t="shared" si="94"/>
        <v>169.59549945788186</v>
      </c>
      <c r="AO315" s="10">
        <f t="shared" si="94"/>
        <v>165.33632059049117</v>
      </c>
      <c r="AP315" s="10">
        <f t="shared" si="76"/>
        <v>161.21757933691961</v>
      </c>
    </row>
    <row r="316" spans="1:42" x14ac:dyDescent="0.2">
      <c r="A316" s="10">
        <f t="shared" si="78"/>
        <v>341</v>
      </c>
      <c r="B316" s="49">
        <f t="shared" si="79"/>
        <v>0.17249583753048722</v>
      </c>
      <c r="C316" s="49">
        <f t="shared" si="80"/>
        <v>1.6144956592601192</v>
      </c>
      <c r="D316" s="48">
        <f t="shared" si="81"/>
        <v>9.5565100239584684</v>
      </c>
      <c r="E316" s="48">
        <f t="shared" si="82"/>
        <v>114.04650011970539</v>
      </c>
      <c r="F316" s="48">
        <f t="shared" si="83"/>
        <v>75.820460023871519</v>
      </c>
      <c r="G316" s="50">
        <f t="shared" si="84"/>
        <v>1.0993606244232481E-3</v>
      </c>
      <c r="H316" s="51">
        <f t="shared" si="85"/>
        <v>1.2022052889529546E-2</v>
      </c>
      <c r="I316" s="10">
        <f t="shared" si="86"/>
        <v>460.97179306311295</v>
      </c>
      <c r="J316" s="10">
        <f t="shared" si="89"/>
        <v>426.00205172724861</v>
      </c>
      <c r="K316" s="10">
        <f t="shared" si="95"/>
        <v>411.2260094754468</v>
      </c>
      <c r="L316" s="10">
        <f t="shared" si="95"/>
        <v>394.13963326390785</v>
      </c>
      <c r="M316" s="10">
        <f t="shared" si="95"/>
        <v>378.87522149354027</v>
      </c>
      <c r="N316" s="10">
        <f t="shared" si="95"/>
        <v>364.91356401285589</v>
      </c>
      <c r="O316" s="10">
        <f t="shared" si="95"/>
        <v>351.97258291953858</v>
      </c>
      <c r="P316" s="10">
        <f t="shared" si="95"/>
        <v>339.8748068741715</v>
      </c>
      <c r="Q316" s="10">
        <f t="shared" si="95"/>
        <v>328.49770388616588</v>
      </c>
      <c r="R316" s="10">
        <f t="shared" si="95"/>
        <v>317.75109890179743</v>
      </c>
      <c r="S316" s="10">
        <f t="shared" si="95"/>
        <v>307.56549090349137</v>
      </c>
      <c r="T316" s="10">
        <f t="shared" si="95"/>
        <v>297.88541767483275</v>
      </c>
      <c r="U316" s="10">
        <f t="shared" si="95"/>
        <v>288.66541042132945</v>
      </c>
      <c r="V316" s="10">
        <f t="shared" si="95"/>
        <v>279.86738579733913</v>
      </c>
      <c r="W316" s="10">
        <f t="shared" si="95"/>
        <v>271.45888707332983</v>
      </c>
      <c r="X316" s="10">
        <f t="shared" si="95"/>
        <v>263.41185310530477</v>
      </c>
      <c r="Y316" s="10">
        <f t="shared" si="95"/>
        <v>255.70172955420762</v>
      </c>
      <c r="Z316" s="10">
        <f t="shared" si="94"/>
        <v>248.30681011947854</v>
      </c>
      <c r="AA316" s="10">
        <f t="shared" si="94"/>
        <v>241.20773716600669</v>
      </c>
      <c r="AB316" s="10">
        <f t="shared" si="94"/>
        <v>234.38711577240315</v>
      </c>
      <c r="AC316" s="10">
        <f t="shared" si="94"/>
        <v>227.82921037476999</v>
      </c>
      <c r="AD316" s="10">
        <f t="shared" si="94"/>
        <v>221.51970279102824</v>
      </c>
      <c r="AE316" s="10">
        <f t="shared" si="94"/>
        <v>215.44549668450037</v>
      </c>
      <c r="AF316" s="10">
        <f t="shared" si="94"/>
        <v>209.59455772508076</v>
      </c>
      <c r="AG316" s="10">
        <f t="shared" si="94"/>
        <v>203.95578158174607</v>
      </c>
      <c r="AH316" s="10">
        <f t="shared" si="94"/>
        <v>198.51888388935654</v>
      </c>
      <c r="AI316" s="10">
        <f t="shared" si="94"/>
        <v>193.27430776275366</v>
      </c>
      <c r="AJ316" s="10">
        <f t="shared" si="94"/>
        <v>188.21314546624103</v>
      </c>
      <c r="AK316" s="10">
        <f t="shared" si="94"/>
        <v>183.3270716073348</v>
      </c>
      <c r="AL316" s="10">
        <f t="shared" si="94"/>
        <v>178.60828579079916</v>
      </c>
      <c r="AM316" s="10">
        <f t="shared" si="94"/>
        <v>174.04946309726444</v>
      </c>
      <c r="AN316" s="10">
        <f t="shared" si="94"/>
        <v>169.6437110780389</v>
      </c>
      <c r="AO316" s="10">
        <f t="shared" si="94"/>
        <v>165.38453221064822</v>
      </c>
      <c r="AP316" s="10">
        <f t="shared" si="76"/>
        <v>161.26579095707666</v>
      </c>
    </row>
    <row r="317" spans="1:42" x14ac:dyDescent="0.2">
      <c r="A317" s="10">
        <f t="shared" si="78"/>
        <v>342</v>
      </c>
      <c r="B317" s="49">
        <f t="shared" si="79"/>
        <v>0.17142555290292369</v>
      </c>
      <c r="C317" s="49">
        <f t="shared" si="80"/>
        <v>1.6144956592601192</v>
      </c>
      <c r="D317" s="48">
        <f t="shared" si="81"/>
        <v>9.5845349800404573</v>
      </c>
      <c r="E317" s="48">
        <f t="shared" si="82"/>
        <v>114.63897697746981</v>
      </c>
      <c r="F317" s="48">
        <f t="shared" si="83"/>
        <v>76.300837057307973</v>
      </c>
      <c r="G317" s="50">
        <f t="shared" si="84"/>
        <v>1.0893572146177593E-3</v>
      </c>
      <c r="H317" s="51">
        <f t="shared" si="85"/>
        <v>1.1950212564580264E-2</v>
      </c>
      <c r="I317" s="10">
        <f t="shared" si="86"/>
        <v>461.01960565208651</v>
      </c>
      <c r="J317" s="10">
        <f t="shared" si="89"/>
        <v>426.04966602858929</v>
      </c>
      <c r="K317" s="10">
        <f t="shared" si="95"/>
        <v>411.27382206442036</v>
      </c>
      <c r="L317" s="10">
        <f t="shared" si="95"/>
        <v>394.18744585288141</v>
      </c>
      <c r="M317" s="10">
        <f t="shared" si="95"/>
        <v>378.92303408251382</v>
      </c>
      <c r="N317" s="10">
        <f t="shared" si="95"/>
        <v>364.96137660182944</v>
      </c>
      <c r="O317" s="10">
        <f t="shared" si="95"/>
        <v>352.02039550851214</v>
      </c>
      <c r="P317" s="10">
        <f t="shared" si="95"/>
        <v>339.92261946314505</v>
      </c>
      <c r="Q317" s="10">
        <f t="shared" si="95"/>
        <v>328.54551647513944</v>
      </c>
      <c r="R317" s="10">
        <f t="shared" si="95"/>
        <v>317.79891149077099</v>
      </c>
      <c r="S317" s="10">
        <f t="shared" si="95"/>
        <v>307.61330349246492</v>
      </c>
      <c r="T317" s="10">
        <f t="shared" si="95"/>
        <v>297.93323026380631</v>
      </c>
      <c r="U317" s="10">
        <f t="shared" si="95"/>
        <v>288.71322301030301</v>
      </c>
      <c r="V317" s="10">
        <f t="shared" si="95"/>
        <v>279.91519838631268</v>
      </c>
      <c r="W317" s="10">
        <f t="shared" si="95"/>
        <v>271.50669966230339</v>
      </c>
      <c r="X317" s="10">
        <f t="shared" si="95"/>
        <v>263.45966569427833</v>
      </c>
      <c r="Y317" s="10">
        <f t="shared" si="95"/>
        <v>255.74954214318117</v>
      </c>
      <c r="Z317" s="10">
        <f t="shared" si="94"/>
        <v>248.3546227084521</v>
      </c>
      <c r="AA317" s="10">
        <f t="shared" si="94"/>
        <v>241.25554975498025</v>
      </c>
      <c r="AB317" s="10">
        <f t="shared" si="94"/>
        <v>234.43492836137671</v>
      </c>
      <c r="AC317" s="10">
        <f t="shared" si="94"/>
        <v>227.87702296374354</v>
      </c>
      <c r="AD317" s="10">
        <f t="shared" si="94"/>
        <v>221.56751538000179</v>
      </c>
      <c r="AE317" s="10">
        <f t="shared" si="94"/>
        <v>215.49330927347393</v>
      </c>
      <c r="AF317" s="10">
        <f t="shared" si="94"/>
        <v>209.64237031405432</v>
      </c>
      <c r="AG317" s="10">
        <f t="shared" si="94"/>
        <v>204.00359417071962</v>
      </c>
      <c r="AH317" s="10">
        <f t="shared" si="94"/>
        <v>198.5666964783301</v>
      </c>
      <c r="AI317" s="10">
        <f t="shared" si="94"/>
        <v>193.32212035172722</v>
      </c>
      <c r="AJ317" s="10">
        <f t="shared" si="94"/>
        <v>188.26095805521459</v>
      </c>
      <c r="AK317" s="10">
        <f t="shared" si="94"/>
        <v>183.37488419630836</v>
      </c>
      <c r="AL317" s="10">
        <f t="shared" si="94"/>
        <v>178.65609837977271</v>
      </c>
      <c r="AM317" s="10">
        <f t="shared" si="94"/>
        <v>174.09727568623799</v>
      </c>
      <c r="AN317" s="10">
        <f t="shared" si="94"/>
        <v>169.69152366701246</v>
      </c>
      <c r="AO317" s="10">
        <f t="shared" si="94"/>
        <v>165.43234479962177</v>
      </c>
      <c r="AP317" s="10">
        <f t="shared" si="76"/>
        <v>161.31360354605022</v>
      </c>
    </row>
    <row r="318" spans="1:42" x14ac:dyDescent="0.2">
      <c r="A318" s="10">
        <f t="shared" si="78"/>
        <v>343</v>
      </c>
      <c r="B318" s="49">
        <f t="shared" si="79"/>
        <v>0.17036504921102541</v>
      </c>
      <c r="C318" s="49">
        <f t="shared" si="80"/>
        <v>1.6144956592601192</v>
      </c>
      <c r="D318" s="48">
        <f t="shared" si="81"/>
        <v>9.6125599361224463</v>
      </c>
      <c r="E318" s="48">
        <f t="shared" si="82"/>
        <v>115.23302463156102</v>
      </c>
      <c r="F318" s="48">
        <f t="shared" si="83"/>
        <v>76.782784887071244</v>
      </c>
      <c r="G318" s="50">
        <f t="shared" si="84"/>
        <v>1.0794742414964923E-3</v>
      </c>
      <c r="H318" s="51">
        <f t="shared" si="85"/>
        <v>1.1879009706928003E-2</v>
      </c>
      <c r="I318" s="10">
        <f t="shared" si="86"/>
        <v>461.06702368127776</v>
      </c>
      <c r="J318" s="10">
        <f t="shared" si="89"/>
        <v>426.09688798852341</v>
      </c>
      <c r="K318" s="10">
        <f t="shared" si="95"/>
        <v>411.32124009361161</v>
      </c>
      <c r="L318" s="10">
        <f t="shared" si="95"/>
        <v>394.23486388207266</v>
      </c>
      <c r="M318" s="10">
        <f t="shared" si="95"/>
        <v>378.97045211170507</v>
      </c>
      <c r="N318" s="10">
        <f t="shared" si="95"/>
        <v>365.00879463102069</v>
      </c>
      <c r="O318" s="10">
        <f t="shared" si="95"/>
        <v>352.06781353770339</v>
      </c>
      <c r="P318" s="10">
        <f t="shared" si="95"/>
        <v>339.9700374923363</v>
      </c>
      <c r="Q318" s="10">
        <f t="shared" si="95"/>
        <v>328.59293450433069</v>
      </c>
      <c r="R318" s="10">
        <f t="shared" si="95"/>
        <v>317.84632951996224</v>
      </c>
      <c r="S318" s="10">
        <f t="shared" si="95"/>
        <v>307.66072152165617</v>
      </c>
      <c r="T318" s="10">
        <f t="shared" si="95"/>
        <v>297.98064829299756</v>
      </c>
      <c r="U318" s="10">
        <f t="shared" si="95"/>
        <v>288.76064103949426</v>
      </c>
      <c r="V318" s="10">
        <f t="shared" si="95"/>
        <v>279.96261641550393</v>
      </c>
      <c r="W318" s="10">
        <f t="shared" si="95"/>
        <v>271.55411769149464</v>
      </c>
      <c r="X318" s="10">
        <f t="shared" si="95"/>
        <v>263.50708372346958</v>
      </c>
      <c r="Y318" s="10">
        <f t="shared" si="95"/>
        <v>255.79696017237245</v>
      </c>
      <c r="Z318" s="10">
        <f t="shared" si="94"/>
        <v>248.40204073764338</v>
      </c>
      <c r="AA318" s="10">
        <f t="shared" si="94"/>
        <v>241.30296778417153</v>
      </c>
      <c r="AB318" s="10">
        <f t="shared" si="94"/>
        <v>234.48234639056798</v>
      </c>
      <c r="AC318" s="10">
        <f t="shared" si="94"/>
        <v>227.92444099293482</v>
      </c>
      <c r="AD318" s="10">
        <f t="shared" si="94"/>
        <v>221.61493340919307</v>
      </c>
      <c r="AE318" s="10">
        <f t="shared" si="94"/>
        <v>215.5407273026652</v>
      </c>
      <c r="AF318" s="10">
        <f t="shared" si="94"/>
        <v>209.6897883432456</v>
      </c>
      <c r="AG318" s="10">
        <f t="shared" si="94"/>
        <v>204.0510121999109</v>
      </c>
      <c r="AH318" s="10">
        <f t="shared" si="94"/>
        <v>198.61411450752138</v>
      </c>
      <c r="AI318" s="10">
        <f t="shared" si="94"/>
        <v>193.3695383809185</v>
      </c>
      <c r="AJ318" s="10">
        <f t="shared" si="94"/>
        <v>188.30837608440586</v>
      </c>
      <c r="AK318" s="10">
        <f t="shared" si="94"/>
        <v>183.42230222549964</v>
      </c>
      <c r="AL318" s="10">
        <f t="shared" si="94"/>
        <v>178.70351640896399</v>
      </c>
      <c r="AM318" s="10">
        <f t="shared" si="94"/>
        <v>174.14469371542927</v>
      </c>
      <c r="AN318" s="10">
        <f t="shared" si="94"/>
        <v>169.73894169620374</v>
      </c>
      <c r="AO318" s="10">
        <f t="shared" si="94"/>
        <v>165.47976282881305</v>
      </c>
      <c r="AP318" s="10">
        <f t="shared" si="76"/>
        <v>161.36102157524149</v>
      </c>
    </row>
    <row r="319" spans="1:42" x14ac:dyDescent="0.2">
      <c r="A319" s="10">
        <f t="shared" si="78"/>
        <v>344</v>
      </c>
      <c r="B319" s="49">
        <f t="shared" si="79"/>
        <v>0.16931420887604148</v>
      </c>
      <c r="C319" s="49">
        <f t="shared" si="80"/>
        <v>1.6144956592601192</v>
      </c>
      <c r="D319" s="48">
        <f t="shared" si="81"/>
        <v>9.640584892204437</v>
      </c>
      <c r="E319" s="48">
        <f t="shared" si="82"/>
        <v>115.82864308197908</v>
      </c>
      <c r="F319" s="48">
        <f t="shared" si="83"/>
        <v>77.266303513161333</v>
      </c>
      <c r="G319" s="50">
        <f t="shared" si="84"/>
        <v>1.0697099067961291E-3</v>
      </c>
      <c r="H319" s="51">
        <f t="shared" si="85"/>
        <v>1.1808436854182923E-2</v>
      </c>
      <c r="I319" s="10">
        <f t="shared" si="86"/>
        <v>461.1140515590879</v>
      </c>
      <c r="J319" s="10">
        <f t="shared" si="89"/>
        <v>426.14372198424581</v>
      </c>
      <c r="K319" s="10">
        <f t="shared" si="95"/>
        <v>411.36826797142174</v>
      </c>
      <c r="L319" s="10">
        <f t="shared" si="95"/>
        <v>394.2818917598828</v>
      </c>
      <c r="M319" s="10">
        <f t="shared" si="95"/>
        <v>379.01747998951521</v>
      </c>
      <c r="N319" s="10">
        <f t="shared" si="95"/>
        <v>365.05582250883083</v>
      </c>
      <c r="O319" s="10">
        <f t="shared" si="95"/>
        <v>352.11484141551352</v>
      </c>
      <c r="P319" s="10">
        <f t="shared" si="95"/>
        <v>340.01706537014644</v>
      </c>
      <c r="Q319" s="10">
        <f t="shared" si="95"/>
        <v>328.63996238214082</v>
      </c>
      <c r="R319" s="10">
        <f t="shared" si="95"/>
        <v>317.89335739777238</v>
      </c>
      <c r="S319" s="10">
        <f t="shared" si="95"/>
        <v>307.70774939946631</v>
      </c>
      <c r="T319" s="10">
        <f t="shared" si="95"/>
        <v>298.02767617080769</v>
      </c>
      <c r="U319" s="10">
        <f t="shared" si="95"/>
        <v>288.8076689173044</v>
      </c>
      <c r="V319" s="10">
        <f t="shared" si="95"/>
        <v>280.00964429331407</v>
      </c>
      <c r="W319" s="10">
        <f t="shared" si="95"/>
        <v>271.60114556930478</v>
      </c>
      <c r="X319" s="10">
        <f t="shared" si="95"/>
        <v>263.55411160127971</v>
      </c>
      <c r="Y319" s="10">
        <f t="shared" si="95"/>
        <v>255.84398805018262</v>
      </c>
      <c r="Z319" s="10">
        <f t="shared" si="95"/>
        <v>248.44906861545354</v>
      </c>
      <c r="AA319" s="10">
        <f t="shared" ref="AA319:AP334" si="96">AA318+(($B318+$B319)/2)^(4/3)/$B$5*$B$4</f>
        <v>241.34999566198169</v>
      </c>
      <c r="AB319" s="10">
        <f t="shared" si="96"/>
        <v>234.52937426837815</v>
      </c>
      <c r="AC319" s="10">
        <f t="shared" si="96"/>
        <v>227.97146887074499</v>
      </c>
      <c r="AD319" s="10">
        <f t="shared" si="96"/>
        <v>221.66196128700324</v>
      </c>
      <c r="AE319" s="10">
        <f t="shared" si="96"/>
        <v>215.58775518047537</v>
      </c>
      <c r="AF319" s="10">
        <f t="shared" si="96"/>
        <v>209.73681622105576</v>
      </c>
      <c r="AG319" s="10">
        <f t="shared" si="96"/>
        <v>204.09804007772107</v>
      </c>
      <c r="AH319" s="10">
        <f t="shared" si="96"/>
        <v>198.66114238533154</v>
      </c>
      <c r="AI319" s="10">
        <f t="shared" si="96"/>
        <v>193.41656625872866</v>
      </c>
      <c r="AJ319" s="10">
        <f t="shared" si="96"/>
        <v>188.35540396221603</v>
      </c>
      <c r="AK319" s="10">
        <f t="shared" si="96"/>
        <v>183.4693301033098</v>
      </c>
      <c r="AL319" s="10">
        <f t="shared" si="96"/>
        <v>178.75054428677416</v>
      </c>
      <c r="AM319" s="10">
        <f t="shared" si="96"/>
        <v>174.19172159323944</v>
      </c>
      <c r="AN319" s="10">
        <f t="shared" si="96"/>
        <v>169.7859695740139</v>
      </c>
      <c r="AO319" s="10">
        <f t="shared" si="96"/>
        <v>165.52679070662322</v>
      </c>
      <c r="AP319" s="10">
        <f t="shared" si="76"/>
        <v>161.40804945305166</v>
      </c>
    </row>
    <row r="320" spans="1:42" x14ac:dyDescent="0.2">
      <c r="A320" s="10">
        <f t="shared" si="78"/>
        <v>345</v>
      </c>
      <c r="B320" s="49">
        <f t="shared" si="79"/>
        <v>0.1682729160652843</v>
      </c>
      <c r="C320" s="49">
        <f t="shared" si="80"/>
        <v>1.6144956592601192</v>
      </c>
      <c r="D320" s="48">
        <f t="shared" si="81"/>
        <v>9.668609848286426</v>
      </c>
      <c r="E320" s="48">
        <f t="shared" si="82"/>
        <v>116.42583232872389</v>
      </c>
      <c r="F320" s="48">
        <f t="shared" si="83"/>
        <v>77.751392935578181</v>
      </c>
      <c r="G320" s="50">
        <f t="shared" si="84"/>
        <v>1.0600624442132266E-3</v>
      </c>
      <c r="H320" s="51">
        <f t="shared" si="85"/>
        <v>1.1738486651936246E-2</v>
      </c>
      <c r="I320" s="10">
        <f t="shared" si="86"/>
        <v>461.16069363198443</v>
      </c>
      <c r="J320" s="10">
        <f t="shared" si="89"/>
        <v>426.19017233154494</v>
      </c>
      <c r="K320" s="10">
        <f t="shared" ref="K320:Z335" si="97">K319+(($B319+$B320)/2)^(4/3)/$B$5*$B$4</f>
        <v>411.41491004431828</v>
      </c>
      <c r="L320" s="10">
        <f t="shared" si="97"/>
        <v>394.32853383277933</v>
      </c>
      <c r="M320" s="10">
        <f t="shared" si="97"/>
        <v>379.06412206241174</v>
      </c>
      <c r="N320" s="10">
        <f t="shared" si="97"/>
        <v>365.10246458172736</v>
      </c>
      <c r="O320" s="10">
        <f t="shared" si="97"/>
        <v>352.16148348841006</v>
      </c>
      <c r="P320" s="10">
        <f t="shared" si="97"/>
        <v>340.06370744304297</v>
      </c>
      <c r="Q320" s="10">
        <f t="shared" si="97"/>
        <v>328.68660445503735</v>
      </c>
      <c r="R320" s="10">
        <f t="shared" si="97"/>
        <v>317.93999947066891</v>
      </c>
      <c r="S320" s="10">
        <f t="shared" si="97"/>
        <v>307.75439147236284</v>
      </c>
      <c r="T320" s="10">
        <f t="shared" si="97"/>
        <v>298.07431824370423</v>
      </c>
      <c r="U320" s="10">
        <f t="shared" si="97"/>
        <v>288.85431099020093</v>
      </c>
      <c r="V320" s="10">
        <f t="shared" si="97"/>
        <v>280.0562863662106</v>
      </c>
      <c r="W320" s="10">
        <f t="shared" si="97"/>
        <v>271.64778764220131</v>
      </c>
      <c r="X320" s="10">
        <f t="shared" si="97"/>
        <v>263.60075367417625</v>
      </c>
      <c r="Y320" s="10">
        <f t="shared" si="97"/>
        <v>255.89063012307915</v>
      </c>
      <c r="Z320" s="10">
        <f t="shared" si="97"/>
        <v>248.49571068835007</v>
      </c>
      <c r="AA320" s="10">
        <f t="shared" si="96"/>
        <v>241.39663773487823</v>
      </c>
      <c r="AB320" s="10">
        <f t="shared" si="96"/>
        <v>234.57601634127468</v>
      </c>
      <c r="AC320" s="10">
        <f t="shared" si="96"/>
        <v>228.01811094364152</v>
      </c>
      <c r="AD320" s="10">
        <f t="shared" si="96"/>
        <v>221.70860335989977</v>
      </c>
      <c r="AE320" s="10">
        <f t="shared" si="96"/>
        <v>215.6343972533719</v>
      </c>
      <c r="AF320" s="10">
        <f t="shared" si="96"/>
        <v>209.78345829395229</v>
      </c>
      <c r="AG320" s="10">
        <f t="shared" si="96"/>
        <v>204.1446821506176</v>
      </c>
      <c r="AH320" s="10">
        <f t="shared" si="96"/>
        <v>198.70778445822808</v>
      </c>
      <c r="AI320" s="10">
        <f t="shared" si="96"/>
        <v>193.4632083316252</v>
      </c>
      <c r="AJ320" s="10">
        <f t="shared" si="96"/>
        <v>188.40204603511256</v>
      </c>
      <c r="AK320" s="10">
        <f t="shared" si="96"/>
        <v>183.51597217620633</v>
      </c>
      <c r="AL320" s="10">
        <f t="shared" si="96"/>
        <v>178.79718635967069</v>
      </c>
      <c r="AM320" s="10">
        <f t="shared" si="96"/>
        <v>174.23836366613597</v>
      </c>
      <c r="AN320" s="10">
        <f t="shared" si="96"/>
        <v>169.83261164691044</v>
      </c>
      <c r="AO320" s="10">
        <f t="shared" si="96"/>
        <v>165.57343277951975</v>
      </c>
      <c r="AP320" s="10">
        <f t="shared" si="76"/>
        <v>161.45469152594819</v>
      </c>
    </row>
    <row r="321" spans="1:42" x14ac:dyDescent="0.2">
      <c r="A321" s="10">
        <f t="shared" si="78"/>
        <v>346</v>
      </c>
      <c r="B321" s="49">
        <f t="shared" si="79"/>
        <v>0.16724105666135755</v>
      </c>
      <c r="C321" s="49">
        <f t="shared" si="80"/>
        <v>1.6144956592601192</v>
      </c>
      <c r="D321" s="48">
        <f t="shared" si="81"/>
        <v>9.6966348043684167</v>
      </c>
      <c r="E321" s="48">
        <f t="shared" si="82"/>
        <v>117.02459237179552</v>
      </c>
      <c r="F321" s="48">
        <f t="shared" si="83"/>
        <v>78.238053154321861</v>
      </c>
      <c r="G321" s="50">
        <f t="shared" si="84"/>
        <v>1.0505301187468661E-3</v>
      </c>
      <c r="H321" s="51">
        <f t="shared" si="85"/>
        <v>1.1669151851907346E-2</v>
      </c>
      <c r="I321" s="10">
        <f t="shared" si="86"/>
        <v>461.20695418554652</v>
      </c>
      <c r="J321" s="10">
        <f t="shared" si="89"/>
        <v>426.2362432858381</v>
      </c>
      <c r="K321" s="10">
        <f t="shared" si="97"/>
        <v>411.46117059788037</v>
      </c>
      <c r="L321" s="10">
        <f t="shared" si="97"/>
        <v>394.37479438634142</v>
      </c>
      <c r="M321" s="10">
        <f t="shared" si="97"/>
        <v>379.11038261597383</v>
      </c>
      <c r="N321" s="10">
        <f t="shared" si="97"/>
        <v>365.14872513528945</v>
      </c>
      <c r="O321" s="10">
        <f t="shared" si="97"/>
        <v>352.20774404197215</v>
      </c>
      <c r="P321" s="10">
        <f t="shared" si="97"/>
        <v>340.10996799660506</v>
      </c>
      <c r="Q321" s="10">
        <f t="shared" si="97"/>
        <v>328.73286500859945</v>
      </c>
      <c r="R321" s="10">
        <f t="shared" si="97"/>
        <v>317.986260024231</v>
      </c>
      <c r="S321" s="10">
        <f t="shared" si="97"/>
        <v>307.80065202592493</v>
      </c>
      <c r="T321" s="10">
        <f t="shared" si="97"/>
        <v>298.12057879726632</v>
      </c>
      <c r="U321" s="10">
        <f t="shared" si="97"/>
        <v>288.90057154376302</v>
      </c>
      <c r="V321" s="10">
        <f t="shared" si="97"/>
        <v>280.10254691977269</v>
      </c>
      <c r="W321" s="10">
        <f t="shared" si="97"/>
        <v>271.6940481957634</v>
      </c>
      <c r="X321" s="10">
        <f t="shared" si="97"/>
        <v>263.64701422773834</v>
      </c>
      <c r="Y321" s="10">
        <f t="shared" si="97"/>
        <v>255.93689067664121</v>
      </c>
      <c r="Z321" s="10">
        <f t="shared" si="97"/>
        <v>248.54197124191214</v>
      </c>
      <c r="AA321" s="10">
        <f t="shared" si="96"/>
        <v>241.44289828844029</v>
      </c>
      <c r="AB321" s="10">
        <f t="shared" si="96"/>
        <v>234.62227689483674</v>
      </c>
      <c r="AC321" s="10">
        <f t="shared" si="96"/>
        <v>228.06437149720358</v>
      </c>
      <c r="AD321" s="10">
        <f t="shared" si="96"/>
        <v>221.75486391346183</v>
      </c>
      <c r="AE321" s="10">
        <f t="shared" si="96"/>
        <v>215.68065780693397</v>
      </c>
      <c r="AF321" s="10">
        <f t="shared" si="96"/>
        <v>209.82971884751436</v>
      </c>
      <c r="AG321" s="10">
        <f t="shared" si="96"/>
        <v>204.19094270417966</v>
      </c>
      <c r="AH321" s="10">
        <f t="shared" si="96"/>
        <v>198.75404501179014</v>
      </c>
      <c r="AI321" s="10">
        <f t="shared" si="96"/>
        <v>193.50946888518726</v>
      </c>
      <c r="AJ321" s="10">
        <f t="shared" si="96"/>
        <v>188.44830658867463</v>
      </c>
      <c r="AK321" s="10">
        <f t="shared" si="96"/>
        <v>183.5622327297684</v>
      </c>
      <c r="AL321" s="10">
        <f t="shared" si="96"/>
        <v>178.84344691323275</v>
      </c>
      <c r="AM321" s="10">
        <f t="shared" si="96"/>
        <v>174.28462421969803</v>
      </c>
      <c r="AN321" s="10">
        <f t="shared" si="96"/>
        <v>169.8788722004725</v>
      </c>
      <c r="AO321" s="10">
        <f t="shared" si="96"/>
        <v>165.61969333308181</v>
      </c>
      <c r="AP321" s="10">
        <f t="shared" si="76"/>
        <v>161.50095207951026</v>
      </c>
    </row>
    <row r="322" spans="1:42" x14ac:dyDescent="0.2">
      <c r="A322" s="10">
        <f t="shared" si="78"/>
        <v>347</v>
      </c>
      <c r="B322" s="49">
        <f t="shared" si="79"/>
        <v>0.1662185182320137</v>
      </c>
      <c r="C322" s="49">
        <f t="shared" si="80"/>
        <v>1.6144956592601192</v>
      </c>
      <c r="D322" s="48">
        <f t="shared" si="81"/>
        <v>9.7246597604504057</v>
      </c>
      <c r="E322" s="48">
        <f t="shared" si="82"/>
        <v>117.62492321119392</v>
      </c>
      <c r="F322" s="48">
        <f t="shared" si="83"/>
        <v>78.726284169392301</v>
      </c>
      <c r="G322" s="50">
        <f t="shared" si="84"/>
        <v>1.0411112260572057E-3</v>
      </c>
      <c r="H322" s="51">
        <f t="shared" si="85"/>
        <v>1.1600425310127642E-2</v>
      </c>
      <c r="I322" s="10">
        <f t="shared" si="86"/>
        <v>461.25283744548983</v>
      </c>
      <c r="J322" s="10">
        <f t="shared" si="89"/>
        <v>426.28193904318584</v>
      </c>
      <c r="K322" s="10">
        <f t="shared" si="97"/>
        <v>411.50705385782368</v>
      </c>
      <c r="L322" s="10">
        <f t="shared" si="97"/>
        <v>394.42067764628473</v>
      </c>
      <c r="M322" s="10">
        <f t="shared" si="97"/>
        <v>379.15626587591714</v>
      </c>
      <c r="N322" s="10">
        <f t="shared" si="97"/>
        <v>365.19460839523276</v>
      </c>
      <c r="O322" s="10">
        <f t="shared" si="97"/>
        <v>352.25362730191546</v>
      </c>
      <c r="P322" s="10">
        <f t="shared" si="97"/>
        <v>340.15585125654837</v>
      </c>
      <c r="Q322" s="10">
        <f t="shared" si="97"/>
        <v>328.77874826854276</v>
      </c>
      <c r="R322" s="10">
        <f t="shared" si="97"/>
        <v>318.03214328417431</v>
      </c>
      <c r="S322" s="10">
        <f t="shared" si="97"/>
        <v>307.84653528586824</v>
      </c>
      <c r="T322" s="10">
        <f t="shared" si="97"/>
        <v>298.16646205720963</v>
      </c>
      <c r="U322" s="10">
        <f t="shared" si="97"/>
        <v>288.94645480370633</v>
      </c>
      <c r="V322" s="10">
        <f t="shared" si="97"/>
        <v>280.148430179716</v>
      </c>
      <c r="W322" s="10">
        <f t="shared" si="97"/>
        <v>271.73993145570671</v>
      </c>
      <c r="X322" s="10">
        <f t="shared" si="97"/>
        <v>263.69289748768165</v>
      </c>
      <c r="Y322" s="10">
        <f t="shared" si="97"/>
        <v>255.98277393658452</v>
      </c>
      <c r="Z322" s="10">
        <f t="shared" si="97"/>
        <v>248.58785450185545</v>
      </c>
      <c r="AA322" s="10">
        <f t="shared" si="96"/>
        <v>241.4887815483836</v>
      </c>
      <c r="AB322" s="10">
        <f t="shared" si="96"/>
        <v>234.66816015478005</v>
      </c>
      <c r="AC322" s="10">
        <f t="shared" si="96"/>
        <v>228.11025475714689</v>
      </c>
      <c r="AD322" s="10">
        <f t="shared" si="96"/>
        <v>221.80074717340514</v>
      </c>
      <c r="AE322" s="10">
        <f t="shared" si="96"/>
        <v>215.72654106687727</v>
      </c>
      <c r="AF322" s="10">
        <f t="shared" si="96"/>
        <v>209.87560210745767</v>
      </c>
      <c r="AG322" s="10">
        <f t="shared" si="96"/>
        <v>204.23682596412297</v>
      </c>
      <c r="AH322" s="10">
        <f t="shared" si="96"/>
        <v>198.79992827173345</v>
      </c>
      <c r="AI322" s="10">
        <f t="shared" si="96"/>
        <v>193.55535214513057</v>
      </c>
      <c r="AJ322" s="10">
        <f t="shared" si="96"/>
        <v>188.49418984861794</v>
      </c>
      <c r="AK322" s="10">
        <f t="shared" si="96"/>
        <v>183.60811598971171</v>
      </c>
      <c r="AL322" s="10">
        <f t="shared" si="96"/>
        <v>178.88933017317606</v>
      </c>
      <c r="AM322" s="10">
        <f t="shared" si="96"/>
        <v>174.33050747964134</v>
      </c>
      <c r="AN322" s="10">
        <f t="shared" si="96"/>
        <v>169.92475546041581</v>
      </c>
      <c r="AO322" s="10">
        <f t="shared" si="96"/>
        <v>165.66557659302512</v>
      </c>
      <c r="AP322" s="10">
        <f t="shared" si="76"/>
        <v>161.54683533945357</v>
      </c>
    </row>
    <row r="323" spans="1:42" x14ac:dyDescent="0.2">
      <c r="A323" s="10">
        <f t="shared" si="78"/>
        <v>348</v>
      </c>
      <c r="B323" s="49">
        <f t="shared" si="79"/>
        <v>0.16520519000061951</v>
      </c>
      <c r="C323" s="49">
        <f t="shared" si="80"/>
        <v>1.6144956592601192</v>
      </c>
      <c r="D323" s="48">
        <f t="shared" si="81"/>
        <v>9.7526847165323947</v>
      </c>
      <c r="E323" s="48">
        <f t="shared" si="82"/>
        <v>118.22682484691911</v>
      </c>
      <c r="F323" s="48">
        <f t="shared" si="83"/>
        <v>79.216085980789529</v>
      </c>
      <c r="G323" s="50">
        <f t="shared" si="84"/>
        <v>1.0318040918379577E-3</v>
      </c>
      <c r="H323" s="51">
        <f t="shared" si="85"/>
        <v>1.153229998516014E-2</v>
      </c>
      <c r="I323" s="10">
        <f t="shared" si="86"/>
        <v>461.29834757867138</v>
      </c>
      <c r="J323" s="10">
        <f t="shared" si="89"/>
        <v>426.32726374128703</v>
      </c>
      <c r="K323" s="10">
        <f t="shared" si="97"/>
        <v>411.55256399100523</v>
      </c>
      <c r="L323" s="10">
        <f t="shared" si="97"/>
        <v>394.46618777946628</v>
      </c>
      <c r="M323" s="10">
        <f t="shared" si="97"/>
        <v>379.20177600909869</v>
      </c>
      <c r="N323" s="10">
        <f t="shared" si="97"/>
        <v>365.24011852841431</v>
      </c>
      <c r="O323" s="10">
        <f t="shared" si="97"/>
        <v>352.29913743509701</v>
      </c>
      <c r="P323" s="10">
        <f t="shared" si="97"/>
        <v>340.20136138972993</v>
      </c>
      <c r="Q323" s="10">
        <f t="shared" si="97"/>
        <v>328.82425840172431</v>
      </c>
      <c r="R323" s="10">
        <f t="shared" si="97"/>
        <v>318.07765341735586</v>
      </c>
      <c r="S323" s="10">
        <f t="shared" si="97"/>
        <v>307.89204541904979</v>
      </c>
      <c r="T323" s="10">
        <f t="shared" si="97"/>
        <v>298.21197219039118</v>
      </c>
      <c r="U323" s="10">
        <f t="shared" si="97"/>
        <v>288.99196493688788</v>
      </c>
      <c r="V323" s="10">
        <f t="shared" si="97"/>
        <v>280.19394031289755</v>
      </c>
      <c r="W323" s="10">
        <f t="shared" si="97"/>
        <v>271.78544158888826</v>
      </c>
      <c r="X323" s="10">
        <f t="shared" si="97"/>
        <v>263.7384076208632</v>
      </c>
      <c r="Y323" s="10">
        <f t="shared" si="97"/>
        <v>256.02828406976607</v>
      </c>
      <c r="Z323" s="10">
        <f t="shared" si="97"/>
        <v>248.633364635037</v>
      </c>
      <c r="AA323" s="10">
        <f t="shared" si="96"/>
        <v>241.53429168156515</v>
      </c>
      <c r="AB323" s="10">
        <f t="shared" si="96"/>
        <v>234.71367028796161</v>
      </c>
      <c r="AC323" s="10">
        <f t="shared" si="96"/>
        <v>228.15576489032844</v>
      </c>
      <c r="AD323" s="10">
        <f t="shared" si="96"/>
        <v>221.84625730658669</v>
      </c>
      <c r="AE323" s="10">
        <f t="shared" si="96"/>
        <v>215.77205120005883</v>
      </c>
      <c r="AF323" s="10">
        <f t="shared" si="96"/>
        <v>209.92111224063922</v>
      </c>
      <c r="AG323" s="10">
        <f t="shared" si="96"/>
        <v>204.28233609730452</v>
      </c>
      <c r="AH323" s="10">
        <f t="shared" si="96"/>
        <v>198.845438404915</v>
      </c>
      <c r="AI323" s="10">
        <f t="shared" si="96"/>
        <v>193.60086227831212</v>
      </c>
      <c r="AJ323" s="10">
        <f t="shared" si="96"/>
        <v>188.53969998179949</v>
      </c>
      <c r="AK323" s="10">
        <f t="shared" si="96"/>
        <v>183.65362612289326</v>
      </c>
      <c r="AL323" s="10">
        <f t="shared" si="96"/>
        <v>178.93484030635761</v>
      </c>
      <c r="AM323" s="10">
        <f t="shared" si="96"/>
        <v>174.37601761282289</v>
      </c>
      <c r="AN323" s="10">
        <f t="shared" si="96"/>
        <v>169.97026559359736</v>
      </c>
      <c r="AO323" s="10">
        <f t="shared" si="96"/>
        <v>165.71108672620667</v>
      </c>
      <c r="AP323" s="10">
        <f t="shared" si="76"/>
        <v>161.59234547263512</v>
      </c>
    </row>
    <row r="324" spans="1:42" x14ac:dyDescent="0.2">
      <c r="A324" s="10">
        <f t="shared" si="78"/>
        <v>349</v>
      </c>
      <c r="B324" s="49">
        <f t="shared" si="79"/>
        <v>0.16420096281721838</v>
      </c>
      <c r="C324" s="49">
        <f t="shared" si="80"/>
        <v>1.6144956592601192</v>
      </c>
      <c r="D324" s="48">
        <f t="shared" si="81"/>
        <v>9.7807096726143854</v>
      </c>
      <c r="E324" s="48">
        <f t="shared" si="82"/>
        <v>118.83029727897113</v>
      </c>
      <c r="F324" s="48">
        <f t="shared" si="83"/>
        <v>79.707458588513589</v>
      </c>
      <c r="G324" s="50">
        <f t="shared" si="84"/>
        <v>1.02260707120452E-3</v>
      </c>
      <c r="H324" s="51">
        <f t="shared" si="85"/>
        <v>1.1464768936353911E-2</v>
      </c>
      <c r="I324" s="10">
        <f t="shared" si="86"/>
        <v>461.34348869407444</v>
      </c>
      <c r="J324" s="10">
        <f t="shared" si="89"/>
        <v>426.37222146045411</v>
      </c>
      <c r="K324" s="10">
        <f t="shared" si="97"/>
        <v>411.59770510640828</v>
      </c>
      <c r="L324" s="10">
        <f t="shared" si="97"/>
        <v>394.51132889486934</v>
      </c>
      <c r="M324" s="10">
        <f t="shared" si="97"/>
        <v>379.24691712450175</v>
      </c>
      <c r="N324" s="10">
        <f t="shared" si="97"/>
        <v>365.28525964381737</v>
      </c>
      <c r="O324" s="10">
        <f t="shared" si="97"/>
        <v>352.34427855050006</v>
      </c>
      <c r="P324" s="10">
        <f t="shared" si="97"/>
        <v>340.24650250513298</v>
      </c>
      <c r="Q324" s="10">
        <f t="shared" si="97"/>
        <v>328.86939951712736</v>
      </c>
      <c r="R324" s="10">
        <f t="shared" si="97"/>
        <v>318.12279453275892</v>
      </c>
      <c r="S324" s="10">
        <f t="shared" si="97"/>
        <v>307.93718653445285</v>
      </c>
      <c r="T324" s="10">
        <f t="shared" si="97"/>
        <v>298.25711330579423</v>
      </c>
      <c r="U324" s="10">
        <f t="shared" si="97"/>
        <v>289.03710605229094</v>
      </c>
      <c r="V324" s="10">
        <f t="shared" si="97"/>
        <v>280.23908142830061</v>
      </c>
      <c r="W324" s="10">
        <f t="shared" si="97"/>
        <v>271.83058270429132</v>
      </c>
      <c r="X324" s="10">
        <f t="shared" si="97"/>
        <v>263.78354873626625</v>
      </c>
      <c r="Y324" s="10">
        <f t="shared" si="97"/>
        <v>256.07342518516913</v>
      </c>
      <c r="Z324" s="10">
        <f t="shared" si="97"/>
        <v>248.67850575044005</v>
      </c>
      <c r="AA324" s="10">
        <f t="shared" si="96"/>
        <v>241.57943279696821</v>
      </c>
      <c r="AB324" s="10">
        <f t="shared" si="96"/>
        <v>234.75881140336466</v>
      </c>
      <c r="AC324" s="10">
        <f t="shared" si="96"/>
        <v>228.2009060057315</v>
      </c>
      <c r="AD324" s="10">
        <f t="shared" si="96"/>
        <v>221.89139842198975</v>
      </c>
      <c r="AE324" s="10">
        <f t="shared" si="96"/>
        <v>215.81719231546188</v>
      </c>
      <c r="AF324" s="10">
        <f t="shared" si="96"/>
        <v>209.96625335604227</v>
      </c>
      <c r="AG324" s="10">
        <f t="shared" si="96"/>
        <v>204.32747721270758</v>
      </c>
      <c r="AH324" s="10">
        <f t="shared" si="96"/>
        <v>198.89057952031806</v>
      </c>
      <c r="AI324" s="10">
        <f t="shared" si="96"/>
        <v>193.64600339371518</v>
      </c>
      <c r="AJ324" s="10">
        <f t="shared" si="96"/>
        <v>188.58484109720254</v>
      </c>
      <c r="AK324" s="10">
        <f t="shared" si="96"/>
        <v>183.69876723829631</v>
      </c>
      <c r="AL324" s="10">
        <f t="shared" si="96"/>
        <v>178.97998142176067</v>
      </c>
      <c r="AM324" s="10">
        <f t="shared" si="96"/>
        <v>174.42115872822595</v>
      </c>
      <c r="AN324" s="10">
        <f t="shared" si="96"/>
        <v>170.01540670900042</v>
      </c>
      <c r="AO324" s="10">
        <f t="shared" si="96"/>
        <v>165.75622784160973</v>
      </c>
      <c r="AP324" s="10">
        <f t="shared" si="76"/>
        <v>161.63748658803817</v>
      </c>
    </row>
    <row r="325" spans="1:42" x14ac:dyDescent="0.2">
      <c r="A325" s="10">
        <f t="shared" si="78"/>
        <v>350</v>
      </c>
      <c r="B325" s="49">
        <f t="shared" si="79"/>
        <v>0.16320572913018097</v>
      </c>
      <c r="C325" s="49">
        <f t="shared" si="80"/>
        <v>1.6144956592601192</v>
      </c>
      <c r="D325" s="48">
        <f t="shared" si="81"/>
        <v>9.8087346286963744</v>
      </c>
      <c r="E325" s="48">
        <f t="shared" si="82"/>
        <v>119.43534050734992</v>
      </c>
      <c r="F325" s="48">
        <f t="shared" si="83"/>
        <v>80.200401992564423</v>
      </c>
      <c r="G325" s="50">
        <f t="shared" si="84"/>
        <v>1.013518548095643E-3</v>
      </c>
      <c r="H325" s="51">
        <f t="shared" si="85"/>
        <v>1.1397825322133095E-2</v>
      </c>
      <c r="I325" s="10">
        <f t="shared" si="86"/>
        <v>461.38826484377455</v>
      </c>
      <c r="J325" s="10">
        <f t="shared" si="89"/>
        <v>426.4168162245694</v>
      </c>
      <c r="K325" s="10">
        <f t="shared" si="97"/>
        <v>411.6424812561084</v>
      </c>
      <c r="L325" s="10">
        <f t="shared" si="97"/>
        <v>394.55610504456945</v>
      </c>
      <c r="M325" s="10">
        <f t="shared" si="97"/>
        <v>379.29169327420186</v>
      </c>
      <c r="N325" s="10">
        <f t="shared" si="97"/>
        <v>365.33003579351748</v>
      </c>
      <c r="O325" s="10">
        <f t="shared" si="97"/>
        <v>352.38905470020018</v>
      </c>
      <c r="P325" s="10">
        <f t="shared" si="97"/>
        <v>340.29127865483309</v>
      </c>
      <c r="Q325" s="10">
        <f t="shared" si="97"/>
        <v>328.91417566682748</v>
      </c>
      <c r="R325" s="10">
        <f t="shared" si="97"/>
        <v>318.16757068245903</v>
      </c>
      <c r="S325" s="10">
        <f t="shared" si="97"/>
        <v>307.98196268415296</v>
      </c>
      <c r="T325" s="10">
        <f t="shared" si="97"/>
        <v>298.30188945549435</v>
      </c>
      <c r="U325" s="10">
        <f t="shared" si="97"/>
        <v>289.08188220199105</v>
      </c>
      <c r="V325" s="10">
        <f t="shared" si="97"/>
        <v>280.28385757800072</v>
      </c>
      <c r="W325" s="10">
        <f t="shared" si="97"/>
        <v>271.87535885399143</v>
      </c>
      <c r="X325" s="10">
        <f t="shared" si="97"/>
        <v>263.82832488596637</v>
      </c>
      <c r="Y325" s="10">
        <f t="shared" si="97"/>
        <v>256.11820133486924</v>
      </c>
      <c r="Z325" s="10">
        <f t="shared" si="97"/>
        <v>248.72328190014017</v>
      </c>
      <c r="AA325" s="10">
        <f t="shared" si="96"/>
        <v>241.62420894666832</v>
      </c>
      <c r="AB325" s="10">
        <f t="shared" si="96"/>
        <v>234.80358755306477</v>
      </c>
      <c r="AC325" s="10">
        <f t="shared" si="96"/>
        <v>228.24568215543161</v>
      </c>
      <c r="AD325" s="10">
        <f t="shared" si="96"/>
        <v>221.93617457168986</v>
      </c>
      <c r="AE325" s="10">
        <f t="shared" si="96"/>
        <v>215.86196846516199</v>
      </c>
      <c r="AF325" s="10">
        <f t="shared" si="96"/>
        <v>210.01102950574239</v>
      </c>
      <c r="AG325" s="10">
        <f t="shared" si="96"/>
        <v>204.37225336240769</v>
      </c>
      <c r="AH325" s="10">
        <f t="shared" si="96"/>
        <v>198.93535567001817</v>
      </c>
      <c r="AI325" s="10">
        <f t="shared" si="96"/>
        <v>193.69077954341529</v>
      </c>
      <c r="AJ325" s="10">
        <f t="shared" si="96"/>
        <v>188.62961724690265</v>
      </c>
      <c r="AK325" s="10">
        <f t="shared" si="96"/>
        <v>183.74354338799643</v>
      </c>
      <c r="AL325" s="10">
        <f t="shared" si="96"/>
        <v>179.02475757146078</v>
      </c>
      <c r="AM325" s="10">
        <f t="shared" si="96"/>
        <v>174.46593487792606</v>
      </c>
      <c r="AN325" s="10">
        <f t="shared" si="96"/>
        <v>170.06018285870053</v>
      </c>
      <c r="AO325" s="10">
        <f t="shared" si="96"/>
        <v>165.80100399130984</v>
      </c>
      <c r="AP325" s="10">
        <f t="shared" si="76"/>
        <v>161.68226273773828</v>
      </c>
    </row>
    <row r="326" spans="1:42" x14ac:dyDescent="0.2">
      <c r="A326" s="10">
        <f t="shared" si="78"/>
        <v>351</v>
      </c>
      <c r="B326" s="49">
        <f t="shared" si="79"/>
        <v>0.16221938295842098</v>
      </c>
      <c r="C326" s="49">
        <f t="shared" si="80"/>
        <v>1.6144956592601192</v>
      </c>
      <c r="D326" s="48">
        <f t="shared" si="81"/>
        <v>9.8367595847783651</v>
      </c>
      <c r="E326" s="48">
        <f t="shared" si="82"/>
        <v>120.04195453205553</v>
      </c>
      <c r="F326" s="48">
        <f t="shared" si="83"/>
        <v>80.694916192942074</v>
      </c>
      <c r="G326" s="50">
        <f t="shared" si="84"/>
        <v>1.0045369346884556E-3</v>
      </c>
      <c r="H326" s="51">
        <f t="shared" si="85"/>
        <v>1.1331462398319107E-2</v>
      </c>
      <c r="I326" s="10">
        <f t="shared" si="86"/>
        <v>461.43268002388652</v>
      </c>
      <c r="J326" s="10">
        <f t="shared" si="89"/>
        <v>426.46105200202317</v>
      </c>
      <c r="K326" s="10">
        <f t="shared" si="97"/>
        <v>411.68689643622037</v>
      </c>
      <c r="L326" s="10">
        <f t="shared" si="97"/>
        <v>394.60052022468142</v>
      </c>
      <c r="M326" s="10">
        <f t="shared" si="97"/>
        <v>379.33610845431383</v>
      </c>
      <c r="N326" s="10">
        <f t="shared" si="97"/>
        <v>365.37445097362945</v>
      </c>
      <c r="O326" s="10">
        <f t="shared" si="97"/>
        <v>352.43346988031215</v>
      </c>
      <c r="P326" s="10">
        <f t="shared" si="97"/>
        <v>340.33569383494506</v>
      </c>
      <c r="Q326" s="10">
        <f t="shared" si="97"/>
        <v>328.95859084693944</v>
      </c>
      <c r="R326" s="10">
        <f t="shared" si="97"/>
        <v>318.211985862571</v>
      </c>
      <c r="S326" s="10">
        <f t="shared" si="97"/>
        <v>308.02637786426493</v>
      </c>
      <c r="T326" s="10">
        <f t="shared" si="97"/>
        <v>298.34630463560632</v>
      </c>
      <c r="U326" s="10">
        <f t="shared" si="97"/>
        <v>289.12629738210302</v>
      </c>
      <c r="V326" s="10">
        <f t="shared" si="97"/>
        <v>280.32827275811269</v>
      </c>
      <c r="W326" s="10">
        <f t="shared" si="97"/>
        <v>271.9197740341034</v>
      </c>
      <c r="X326" s="10">
        <f t="shared" si="97"/>
        <v>263.87274006607834</v>
      </c>
      <c r="Y326" s="10">
        <f t="shared" si="97"/>
        <v>256.16261651498121</v>
      </c>
      <c r="Z326" s="10">
        <f t="shared" si="97"/>
        <v>248.76769708025213</v>
      </c>
      <c r="AA326" s="10">
        <f t="shared" si="96"/>
        <v>241.66862412678029</v>
      </c>
      <c r="AB326" s="10">
        <f t="shared" si="96"/>
        <v>234.84800273317674</v>
      </c>
      <c r="AC326" s="10">
        <f t="shared" si="96"/>
        <v>228.29009733554358</v>
      </c>
      <c r="AD326" s="10">
        <f t="shared" si="96"/>
        <v>221.98058975180183</v>
      </c>
      <c r="AE326" s="10">
        <f t="shared" si="96"/>
        <v>215.90638364527396</v>
      </c>
      <c r="AF326" s="10">
        <f t="shared" si="96"/>
        <v>210.05544468585435</v>
      </c>
      <c r="AG326" s="10">
        <f t="shared" si="96"/>
        <v>204.41666854251966</v>
      </c>
      <c r="AH326" s="10">
        <f t="shared" si="96"/>
        <v>198.97977085013014</v>
      </c>
      <c r="AI326" s="10">
        <f t="shared" si="96"/>
        <v>193.73519472352726</v>
      </c>
      <c r="AJ326" s="10">
        <f t="shared" si="96"/>
        <v>188.67403242701462</v>
      </c>
      <c r="AK326" s="10">
        <f t="shared" si="96"/>
        <v>183.78795856810839</v>
      </c>
      <c r="AL326" s="10">
        <f t="shared" si="96"/>
        <v>179.06917275157275</v>
      </c>
      <c r="AM326" s="10">
        <f t="shared" si="96"/>
        <v>174.51035005803803</v>
      </c>
      <c r="AN326" s="10">
        <f t="shared" si="96"/>
        <v>170.1045980388125</v>
      </c>
      <c r="AO326" s="10">
        <f t="shared" si="96"/>
        <v>165.84541917142181</v>
      </c>
      <c r="AP326" s="10">
        <f t="shared" si="96"/>
        <v>161.72667791785025</v>
      </c>
    </row>
    <row r="327" spans="1:42" x14ac:dyDescent="0.2">
      <c r="A327" s="10">
        <f t="shared" si="78"/>
        <v>352</v>
      </c>
      <c r="B327" s="49">
        <f t="shared" si="79"/>
        <v>0.16124181986417113</v>
      </c>
      <c r="C327" s="49">
        <f t="shared" si="80"/>
        <v>1.6144956592601192</v>
      </c>
      <c r="D327" s="48">
        <f t="shared" si="81"/>
        <v>9.8647845408603541</v>
      </c>
      <c r="E327" s="48">
        <f t="shared" si="82"/>
        <v>120.65013935308789</v>
      </c>
      <c r="F327" s="48">
        <f t="shared" si="83"/>
        <v>81.191001189646485</v>
      </c>
      <c r="G327" s="50">
        <f t="shared" si="84"/>
        <v>9.9566067082808491E-4</v>
      </c>
      <c r="H327" s="51">
        <f t="shared" si="85"/>
        <v>1.1265673516485695E-2</v>
      </c>
      <c r="I327" s="10">
        <f t="shared" si="86"/>
        <v>461.47673817549327</v>
      </c>
      <c r="J327" s="10">
        <f t="shared" si="89"/>
        <v>426.50493270663304</v>
      </c>
      <c r="K327" s="10">
        <f t="shared" si="97"/>
        <v>411.73095458782711</v>
      </c>
      <c r="L327" s="10">
        <f t="shared" si="97"/>
        <v>394.64457837628817</v>
      </c>
      <c r="M327" s="10">
        <f t="shared" si="97"/>
        <v>379.38016660592058</v>
      </c>
      <c r="N327" s="10">
        <f t="shared" si="97"/>
        <v>365.4185091252362</v>
      </c>
      <c r="O327" s="10">
        <f t="shared" si="97"/>
        <v>352.47752803191889</v>
      </c>
      <c r="P327" s="10">
        <f t="shared" si="97"/>
        <v>340.37975198655181</v>
      </c>
      <c r="Q327" s="10">
        <f t="shared" si="97"/>
        <v>329.00264899854619</v>
      </c>
      <c r="R327" s="10">
        <f t="shared" si="97"/>
        <v>318.25604401417775</v>
      </c>
      <c r="S327" s="10">
        <f t="shared" si="97"/>
        <v>308.07043601587168</v>
      </c>
      <c r="T327" s="10">
        <f t="shared" si="97"/>
        <v>298.39036278721306</v>
      </c>
      <c r="U327" s="10">
        <f t="shared" si="97"/>
        <v>289.17035553370977</v>
      </c>
      <c r="V327" s="10">
        <f t="shared" si="97"/>
        <v>280.37233090971944</v>
      </c>
      <c r="W327" s="10">
        <f t="shared" si="97"/>
        <v>271.96383218571015</v>
      </c>
      <c r="X327" s="10">
        <f t="shared" si="97"/>
        <v>263.91679821768508</v>
      </c>
      <c r="Y327" s="10">
        <f t="shared" si="97"/>
        <v>256.20667466658796</v>
      </c>
      <c r="Z327" s="10">
        <f t="shared" si="97"/>
        <v>248.81175523185885</v>
      </c>
      <c r="AA327" s="10">
        <f t="shared" si="96"/>
        <v>241.71268227838701</v>
      </c>
      <c r="AB327" s="10">
        <f t="shared" si="96"/>
        <v>234.89206088478346</v>
      </c>
      <c r="AC327" s="10">
        <f t="shared" si="96"/>
        <v>228.3341554871503</v>
      </c>
      <c r="AD327" s="10">
        <f t="shared" si="96"/>
        <v>222.02464790340855</v>
      </c>
      <c r="AE327" s="10">
        <f t="shared" si="96"/>
        <v>215.95044179688068</v>
      </c>
      <c r="AF327" s="10">
        <f t="shared" si="96"/>
        <v>210.09950283746107</v>
      </c>
      <c r="AG327" s="10">
        <f t="shared" si="96"/>
        <v>204.46072669412638</v>
      </c>
      <c r="AH327" s="10">
        <f t="shared" si="96"/>
        <v>199.02382900173686</v>
      </c>
      <c r="AI327" s="10">
        <f t="shared" si="96"/>
        <v>193.77925287513398</v>
      </c>
      <c r="AJ327" s="10">
        <f t="shared" si="96"/>
        <v>188.71809057862134</v>
      </c>
      <c r="AK327" s="10">
        <f t="shared" si="96"/>
        <v>183.83201671971511</v>
      </c>
      <c r="AL327" s="10">
        <f t="shared" si="96"/>
        <v>179.11323090317947</v>
      </c>
      <c r="AM327" s="10">
        <f t="shared" si="96"/>
        <v>174.55440820964475</v>
      </c>
      <c r="AN327" s="10">
        <f t="shared" si="96"/>
        <v>170.14865619041922</v>
      </c>
      <c r="AO327" s="10">
        <f t="shared" si="96"/>
        <v>165.88947732302853</v>
      </c>
      <c r="AP327" s="10">
        <f t="shared" si="96"/>
        <v>161.77073606945697</v>
      </c>
    </row>
    <row r="328" spans="1:42" x14ac:dyDescent="0.2">
      <c r="A328" s="10">
        <f t="shared" si="78"/>
        <v>353</v>
      </c>
      <c r="B328" s="49">
        <f t="shared" si="79"/>
        <v>0.16027293692630457</v>
      </c>
      <c r="C328" s="49">
        <f t="shared" si="80"/>
        <v>1.6144956592601192</v>
      </c>
      <c r="D328" s="48">
        <f t="shared" si="81"/>
        <v>9.892809496942343</v>
      </c>
      <c r="E328" s="48">
        <f t="shared" si="82"/>
        <v>121.25989497044706</v>
      </c>
      <c r="F328" s="48">
        <f t="shared" si="83"/>
        <v>81.688656982677685</v>
      </c>
      <c r="G328" s="50">
        <f t="shared" si="84"/>
        <v>9.8688822346918673E-4</v>
      </c>
      <c r="H328" s="51">
        <f t="shared" si="85"/>
        <v>1.1200452122346096E-2</v>
      </c>
      <c r="I328" s="10">
        <f t="shared" si="86"/>
        <v>461.52044318555647</v>
      </c>
      <c r="J328" s="10">
        <f t="shared" si="89"/>
        <v>426.54846219854602</v>
      </c>
      <c r="K328" s="10">
        <f t="shared" si="97"/>
        <v>411.77465959789032</v>
      </c>
      <c r="L328" s="10">
        <f t="shared" si="97"/>
        <v>394.68828338635137</v>
      </c>
      <c r="M328" s="10">
        <f t="shared" si="97"/>
        <v>379.42387161598378</v>
      </c>
      <c r="N328" s="10">
        <f t="shared" si="97"/>
        <v>365.4622141352994</v>
      </c>
      <c r="O328" s="10">
        <f t="shared" si="97"/>
        <v>352.5212330419821</v>
      </c>
      <c r="P328" s="10">
        <f t="shared" si="97"/>
        <v>340.42345699661502</v>
      </c>
      <c r="Q328" s="10">
        <f t="shared" si="97"/>
        <v>329.0463540086094</v>
      </c>
      <c r="R328" s="10">
        <f t="shared" si="97"/>
        <v>318.29974902424095</v>
      </c>
      <c r="S328" s="10">
        <f t="shared" si="97"/>
        <v>308.11414102593488</v>
      </c>
      <c r="T328" s="10">
        <f t="shared" si="97"/>
        <v>298.43406779727627</v>
      </c>
      <c r="U328" s="10">
        <f t="shared" si="97"/>
        <v>289.21406054377297</v>
      </c>
      <c r="V328" s="10">
        <f t="shared" si="97"/>
        <v>280.41603591978264</v>
      </c>
      <c r="W328" s="10">
        <f t="shared" si="97"/>
        <v>272.00753719577335</v>
      </c>
      <c r="X328" s="10">
        <f t="shared" si="97"/>
        <v>263.96050322774829</v>
      </c>
      <c r="Y328" s="10">
        <f t="shared" si="97"/>
        <v>256.25037967665116</v>
      </c>
      <c r="Z328" s="10">
        <f t="shared" si="97"/>
        <v>248.85546024192203</v>
      </c>
      <c r="AA328" s="10">
        <f t="shared" si="96"/>
        <v>241.75638728845018</v>
      </c>
      <c r="AB328" s="10">
        <f t="shared" si="96"/>
        <v>234.93576589484664</v>
      </c>
      <c r="AC328" s="10">
        <f t="shared" si="96"/>
        <v>228.37786049721348</v>
      </c>
      <c r="AD328" s="10">
        <f t="shared" si="96"/>
        <v>222.06835291347173</v>
      </c>
      <c r="AE328" s="10">
        <f t="shared" si="96"/>
        <v>215.99414680694386</v>
      </c>
      <c r="AF328" s="10">
        <f t="shared" si="96"/>
        <v>210.14320784752425</v>
      </c>
      <c r="AG328" s="10">
        <f t="shared" si="96"/>
        <v>204.50443170418956</v>
      </c>
      <c r="AH328" s="10">
        <f t="shared" si="96"/>
        <v>199.06753401180003</v>
      </c>
      <c r="AI328" s="10">
        <f t="shared" si="96"/>
        <v>193.82295788519716</v>
      </c>
      <c r="AJ328" s="10">
        <f t="shared" si="96"/>
        <v>188.76179558868452</v>
      </c>
      <c r="AK328" s="10">
        <f t="shared" si="96"/>
        <v>183.87572172977829</v>
      </c>
      <c r="AL328" s="10">
        <f t="shared" si="96"/>
        <v>179.15693591324265</v>
      </c>
      <c r="AM328" s="10">
        <f t="shared" si="96"/>
        <v>174.59811321970793</v>
      </c>
      <c r="AN328" s="10">
        <f t="shared" si="96"/>
        <v>170.1923612004824</v>
      </c>
      <c r="AO328" s="10">
        <f t="shared" si="96"/>
        <v>165.93318233309171</v>
      </c>
      <c r="AP328" s="10">
        <f t="shared" si="96"/>
        <v>161.81444107952015</v>
      </c>
    </row>
    <row r="329" spans="1:42" x14ac:dyDescent="0.2">
      <c r="A329" s="10">
        <f t="shared" si="78"/>
        <v>354</v>
      </c>
      <c r="B329" s="49">
        <f t="shared" si="79"/>
        <v>0.15931263271418508</v>
      </c>
      <c r="C329" s="49">
        <f t="shared" si="80"/>
        <v>1.6144956592601192</v>
      </c>
      <c r="D329" s="48">
        <f t="shared" si="81"/>
        <v>9.9208344530243338</v>
      </c>
      <c r="E329" s="48">
        <f t="shared" si="82"/>
        <v>121.87122138413307</v>
      </c>
      <c r="F329" s="48">
        <f t="shared" si="83"/>
        <v>82.18788357203573</v>
      </c>
      <c r="G329" s="50">
        <f t="shared" si="84"/>
        <v>9.7821808613136364E-4</v>
      </c>
      <c r="H329" s="51">
        <f t="shared" si="85"/>
        <v>1.1135791754171223E-2</v>
      </c>
      <c r="I329" s="10">
        <f t="shared" si="86"/>
        <v>461.56379888780987</v>
      </c>
      <c r="J329" s="10">
        <f t="shared" si="89"/>
        <v>426.59164428512304</v>
      </c>
      <c r="K329" s="10">
        <f t="shared" si="97"/>
        <v>411.81801530014371</v>
      </c>
      <c r="L329" s="10">
        <f t="shared" si="97"/>
        <v>394.73163908860477</v>
      </c>
      <c r="M329" s="10">
        <f t="shared" si="97"/>
        <v>379.46722731823718</v>
      </c>
      <c r="N329" s="10">
        <f t="shared" si="97"/>
        <v>365.5055698375528</v>
      </c>
      <c r="O329" s="10">
        <f t="shared" si="97"/>
        <v>352.56458874423549</v>
      </c>
      <c r="P329" s="10">
        <f t="shared" si="97"/>
        <v>340.46681269886841</v>
      </c>
      <c r="Q329" s="10">
        <f t="shared" si="97"/>
        <v>329.08970971086279</v>
      </c>
      <c r="R329" s="10">
        <f t="shared" si="97"/>
        <v>318.34310472649435</v>
      </c>
      <c r="S329" s="10">
        <f t="shared" si="97"/>
        <v>308.15749672818828</v>
      </c>
      <c r="T329" s="10">
        <f t="shared" si="97"/>
        <v>298.47742349952966</v>
      </c>
      <c r="U329" s="10">
        <f t="shared" si="97"/>
        <v>289.25741624602637</v>
      </c>
      <c r="V329" s="10">
        <f t="shared" si="97"/>
        <v>280.45939162203604</v>
      </c>
      <c r="W329" s="10">
        <f t="shared" si="97"/>
        <v>272.05089289802675</v>
      </c>
      <c r="X329" s="10">
        <f t="shared" si="97"/>
        <v>264.00385893000168</v>
      </c>
      <c r="Y329" s="10">
        <f t="shared" si="97"/>
        <v>256.29373537890456</v>
      </c>
      <c r="Z329" s="10">
        <f t="shared" si="97"/>
        <v>248.89881594417542</v>
      </c>
      <c r="AA329" s="10">
        <f t="shared" si="96"/>
        <v>241.79974299070358</v>
      </c>
      <c r="AB329" s="10">
        <f t="shared" si="96"/>
        <v>234.97912159710003</v>
      </c>
      <c r="AC329" s="10">
        <f t="shared" si="96"/>
        <v>228.42121619946687</v>
      </c>
      <c r="AD329" s="10">
        <f t="shared" si="96"/>
        <v>222.11170861572512</v>
      </c>
      <c r="AE329" s="10">
        <f t="shared" si="96"/>
        <v>216.03750250919725</v>
      </c>
      <c r="AF329" s="10">
        <f t="shared" si="96"/>
        <v>210.18656354977765</v>
      </c>
      <c r="AG329" s="10">
        <f t="shared" si="96"/>
        <v>204.54778740644295</v>
      </c>
      <c r="AH329" s="10">
        <f t="shared" si="96"/>
        <v>199.11088971405343</v>
      </c>
      <c r="AI329" s="10">
        <f t="shared" si="96"/>
        <v>193.86631358745055</v>
      </c>
      <c r="AJ329" s="10">
        <f t="shared" si="96"/>
        <v>188.80515129093791</v>
      </c>
      <c r="AK329" s="10">
        <f t="shared" si="96"/>
        <v>183.91907743203168</v>
      </c>
      <c r="AL329" s="10">
        <f t="shared" si="96"/>
        <v>179.20029161549604</v>
      </c>
      <c r="AM329" s="10">
        <f t="shared" si="96"/>
        <v>174.64146892196132</v>
      </c>
      <c r="AN329" s="10">
        <f t="shared" si="96"/>
        <v>170.23571690273579</v>
      </c>
      <c r="AO329" s="10">
        <f t="shared" si="96"/>
        <v>165.9765380353451</v>
      </c>
      <c r="AP329" s="10">
        <f t="shared" si="96"/>
        <v>161.85779678177354</v>
      </c>
    </row>
    <row r="330" spans="1:42" x14ac:dyDescent="0.2">
      <c r="A330" s="10">
        <f t="shared" si="78"/>
        <v>355</v>
      </c>
      <c r="B330" s="49">
        <f t="shared" si="79"/>
        <v>0.1583608072620416</v>
      </c>
      <c r="C330" s="49">
        <f t="shared" si="80"/>
        <v>1.6144956592601192</v>
      </c>
      <c r="D330" s="48">
        <f t="shared" si="81"/>
        <v>9.9488594091063227</v>
      </c>
      <c r="E330" s="48">
        <f t="shared" si="82"/>
        <v>122.48411859414581</v>
      </c>
      <c r="F330" s="48">
        <f t="shared" si="83"/>
        <v>82.688680957720521</v>
      </c>
      <c r="G330" s="50">
        <f t="shared" si="84"/>
        <v>9.6964877836550317E-4</v>
      </c>
      <c r="H330" s="51">
        <f t="shared" si="85"/>
        <v>1.1071686041238855E-2</v>
      </c>
      <c r="I330" s="10">
        <f t="shared" si="86"/>
        <v>461.60680906363524</v>
      </c>
      <c r="J330" s="10">
        <f t="shared" si="89"/>
        <v>426.63448272180648</v>
      </c>
      <c r="K330" s="10">
        <f t="shared" si="97"/>
        <v>411.86102547596909</v>
      </c>
      <c r="L330" s="10">
        <f t="shared" si="97"/>
        <v>394.77464926443014</v>
      </c>
      <c r="M330" s="10">
        <f t="shared" si="97"/>
        <v>379.51023749406255</v>
      </c>
      <c r="N330" s="10">
        <f t="shared" si="97"/>
        <v>365.54858001337817</v>
      </c>
      <c r="O330" s="10">
        <f t="shared" si="97"/>
        <v>352.60759892006087</v>
      </c>
      <c r="P330" s="10">
        <f t="shared" si="97"/>
        <v>340.50982287469378</v>
      </c>
      <c r="Q330" s="10">
        <f t="shared" si="97"/>
        <v>329.13271988668816</v>
      </c>
      <c r="R330" s="10">
        <f t="shared" si="97"/>
        <v>318.38611490231972</v>
      </c>
      <c r="S330" s="10">
        <f t="shared" si="97"/>
        <v>308.20050690401365</v>
      </c>
      <c r="T330" s="10">
        <f t="shared" si="97"/>
        <v>298.52043367535504</v>
      </c>
      <c r="U330" s="10">
        <f t="shared" si="97"/>
        <v>289.30042642185174</v>
      </c>
      <c r="V330" s="10">
        <f t="shared" si="97"/>
        <v>280.50240179786141</v>
      </c>
      <c r="W330" s="10">
        <f t="shared" si="97"/>
        <v>272.09390307385212</v>
      </c>
      <c r="X330" s="10">
        <f t="shared" si="97"/>
        <v>264.04686910582706</v>
      </c>
      <c r="Y330" s="10">
        <f t="shared" si="97"/>
        <v>256.33674555472993</v>
      </c>
      <c r="Z330" s="10">
        <f t="shared" si="97"/>
        <v>248.9418261200008</v>
      </c>
      <c r="AA330" s="10">
        <f t="shared" si="96"/>
        <v>241.84275316652895</v>
      </c>
      <c r="AB330" s="10">
        <f t="shared" si="96"/>
        <v>235.02213177292541</v>
      </c>
      <c r="AC330" s="10">
        <f t="shared" si="96"/>
        <v>228.46422637529224</v>
      </c>
      <c r="AD330" s="10">
        <f t="shared" si="96"/>
        <v>222.15471879155049</v>
      </c>
      <c r="AE330" s="10">
        <f t="shared" si="96"/>
        <v>216.08051268502263</v>
      </c>
      <c r="AF330" s="10">
        <f t="shared" si="96"/>
        <v>210.22957372560302</v>
      </c>
      <c r="AG330" s="10">
        <f t="shared" si="96"/>
        <v>204.59079758226832</v>
      </c>
      <c r="AH330" s="10">
        <f t="shared" si="96"/>
        <v>199.1538998898788</v>
      </c>
      <c r="AI330" s="10">
        <f t="shared" si="96"/>
        <v>193.90932376327592</v>
      </c>
      <c r="AJ330" s="10">
        <f t="shared" si="96"/>
        <v>188.84816146676329</v>
      </c>
      <c r="AK330" s="10">
        <f t="shared" si="96"/>
        <v>183.96208760785706</v>
      </c>
      <c r="AL330" s="10">
        <f t="shared" si="96"/>
        <v>179.24330179132141</v>
      </c>
      <c r="AM330" s="10">
        <f t="shared" si="96"/>
        <v>174.68447909778669</v>
      </c>
      <c r="AN330" s="10">
        <f t="shared" si="96"/>
        <v>170.27872707856116</v>
      </c>
      <c r="AO330" s="10">
        <f t="shared" si="96"/>
        <v>166.01954821117047</v>
      </c>
      <c r="AP330" s="10">
        <f t="shared" si="96"/>
        <v>161.90080695759892</v>
      </c>
    </row>
    <row r="331" spans="1:42" x14ac:dyDescent="0.2">
      <c r="A331" s="10">
        <f t="shared" si="78"/>
        <v>356</v>
      </c>
      <c r="B331" s="49">
        <f t="shared" si="79"/>
        <v>0.15741736204385062</v>
      </c>
      <c r="C331" s="49">
        <f t="shared" si="80"/>
        <v>1.6144956592601192</v>
      </c>
      <c r="D331" s="48">
        <f t="shared" si="81"/>
        <v>9.9768843651883117</v>
      </c>
      <c r="E331" s="48">
        <f t="shared" si="82"/>
        <v>123.09858660048536</v>
      </c>
      <c r="F331" s="48">
        <f t="shared" si="83"/>
        <v>83.191049139732115</v>
      </c>
      <c r="G331" s="50">
        <f t="shared" si="84"/>
        <v>9.6117884523393442E-4</v>
      </c>
      <c r="H331" s="51">
        <f t="shared" si="85"/>
        <v>1.1008128702312568E-2</v>
      </c>
      <c r="I331" s="10">
        <f t="shared" si="86"/>
        <v>461.64947744292169</v>
      </c>
      <c r="J331" s="10">
        <f t="shared" si="89"/>
        <v>426.6769812129711</v>
      </c>
      <c r="K331" s="10">
        <f t="shared" si="97"/>
        <v>411.90369385525554</v>
      </c>
      <c r="L331" s="10">
        <f t="shared" si="97"/>
        <v>394.81731764371659</v>
      </c>
      <c r="M331" s="10">
        <f t="shared" si="97"/>
        <v>379.552905873349</v>
      </c>
      <c r="N331" s="10">
        <f t="shared" si="97"/>
        <v>365.59124839266462</v>
      </c>
      <c r="O331" s="10">
        <f t="shared" si="97"/>
        <v>352.65026729934732</v>
      </c>
      <c r="P331" s="10">
        <f t="shared" si="97"/>
        <v>340.55249125398024</v>
      </c>
      <c r="Q331" s="10">
        <f t="shared" si="97"/>
        <v>329.17538826597462</v>
      </c>
      <c r="R331" s="10">
        <f t="shared" si="97"/>
        <v>318.42878328160617</v>
      </c>
      <c r="S331" s="10">
        <f t="shared" si="97"/>
        <v>308.2431752833001</v>
      </c>
      <c r="T331" s="10">
        <f t="shared" si="97"/>
        <v>298.56310205464149</v>
      </c>
      <c r="U331" s="10">
        <f t="shared" si="97"/>
        <v>289.34309480113819</v>
      </c>
      <c r="V331" s="10">
        <f t="shared" si="97"/>
        <v>280.54507017714786</v>
      </c>
      <c r="W331" s="10">
        <f t="shared" si="97"/>
        <v>272.13657145313857</v>
      </c>
      <c r="X331" s="10">
        <f t="shared" si="97"/>
        <v>264.08953748511351</v>
      </c>
      <c r="Y331" s="10">
        <f t="shared" si="97"/>
        <v>256.37941393401638</v>
      </c>
      <c r="Z331" s="10">
        <f t="shared" si="97"/>
        <v>248.98449449928728</v>
      </c>
      <c r="AA331" s="10">
        <f t="shared" si="96"/>
        <v>241.88542154581543</v>
      </c>
      <c r="AB331" s="10">
        <f t="shared" si="96"/>
        <v>235.06480015221189</v>
      </c>
      <c r="AC331" s="10">
        <f t="shared" si="96"/>
        <v>228.50689475457872</v>
      </c>
      <c r="AD331" s="10">
        <f t="shared" si="96"/>
        <v>222.19738717083698</v>
      </c>
      <c r="AE331" s="10">
        <f t="shared" si="96"/>
        <v>216.12318106430911</v>
      </c>
      <c r="AF331" s="10">
        <f t="shared" si="96"/>
        <v>210.2722421048895</v>
      </c>
      <c r="AG331" s="10">
        <f t="shared" si="96"/>
        <v>204.6334659615548</v>
      </c>
      <c r="AH331" s="10">
        <f t="shared" si="96"/>
        <v>199.19656826916528</v>
      </c>
      <c r="AI331" s="10">
        <f t="shared" si="96"/>
        <v>193.9519921425624</v>
      </c>
      <c r="AJ331" s="10">
        <f t="shared" si="96"/>
        <v>188.89082984604977</v>
      </c>
      <c r="AK331" s="10">
        <f t="shared" si="96"/>
        <v>184.00475598714354</v>
      </c>
      <c r="AL331" s="10">
        <f t="shared" si="96"/>
        <v>179.2859701706079</v>
      </c>
      <c r="AM331" s="10">
        <f t="shared" si="96"/>
        <v>174.72714747707317</v>
      </c>
      <c r="AN331" s="10">
        <f t="shared" si="96"/>
        <v>170.32139545784764</v>
      </c>
      <c r="AO331" s="10">
        <f t="shared" si="96"/>
        <v>166.06221659045696</v>
      </c>
      <c r="AP331" s="10">
        <f t="shared" si="96"/>
        <v>161.9434753368854</v>
      </c>
    </row>
    <row r="332" spans="1:42" x14ac:dyDescent="0.2">
      <c r="A332" s="10">
        <f t="shared" ref="A332:A395" si="98">A331+$B$4</f>
        <v>357</v>
      </c>
      <c r="B332" s="49">
        <f t="shared" ref="B332:B395" si="99">SQRT(G332^2+H332^2)*$M$4* 0.79*(100/50)^(1/16)  *    (30/($A332-$M$2/2))^(1/16)</f>
        <v>0.1564821999487131</v>
      </c>
      <c r="C332" s="49">
        <f t="shared" ref="C332:C395" si="100">$M$3/($M$2/2)</f>
        <v>1.6144956592601192</v>
      </c>
      <c r="D332" s="48">
        <f t="shared" ref="D332:D395" si="101">$A332/($M$2/2)</f>
        <v>10.004909321270302</v>
      </c>
      <c r="E332" s="48">
        <f t="shared" ref="E332:E395" si="102">(D332+1)^2+C332^2</f>
        <v>123.71462540315176</v>
      </c>
      <c r="F332" s="48">
        <f t="shared" ref="F332:F395" si="103">(D332-1)^2+C332^2</f>
        <v>83.69498811807054</v>
      </c>
      <c r="G332" s="50">
        <f t="shared" ref="G332:G395" si="104">1/PI()*(ATAN(SQRT((D332+1)/(D332-1)))-(D332^2-1+C332^2)/SQRT(F332*E332)*ATAN(SQRT((D332-1)*E332/F332/(D332+1))))</f>
        <v>9.5280685680111448E-4</v>
      </c>
      <c r="H332" s="51">
        <f t="shared" ref="H332:H395" si="105">1/PI()*  (1/D332*ATAN(C332/SQRT(D332^2-1))   +    C332*(E332-2*D332)/D332/SQRT(E332*F332)   *ATAN(SQRT( (D332-1)*E332/F332/( D332+1)) )   -C332/D332*ATAN(SQRT((D332-1)/    (D332+1)        ))     )</f>
        <v>1.0945113544149924E-2</v>
      </c>
      <c r="I332" s="10">
        <f t="shared" ref="I332:I395" si="106">I331+(($B332+$B331)/2)^(4/3)/$B$5*$B$4</f>
        <v>461.69180770490846</v>
      </c>
      <c r="J332" s="10">
        <f t="shared" si="89"/>
        <v>426.7191434127588</v>
      </c>
      <c r="K332" s="10">
        <f t="shared" si="97"/>
        <v>411.9460241172423</v>
      </c>
      <c r="L332" s="10">
        <f t="shared" si="97"/>
        <v>394.85964790570335</v>
      </c>
      <c r="M332" s="10">
        <f t="shared" si="97"/>
        <v>379.59523613533577</v>
      </c>
      <c r="N332" s="10">
        <f t="shared" si="97"/>
        <v>365.63357865465139</v>
      </c>
      <c r="O332" s="10">
        <f t="shared" si="97"/>
        <v>352.69259756133408</v>
      </c>
      <c r="P332" s="10">
        <f t="shared" si="97"/>
        <v>340.594821515967</v>
      </c>
      <c r="Q332" s="10">
        <f t="shared" si="97"/>
        <v>329.21771852796138</v>
      </c>
      <c r="R332" s="10">
        <f t="shared" si="97"/>
        <v>318.47111354359294</v>
      </c>
      <c r="S332" s="10">
        <f t="shared" si="97"/>
        <v>308.28550554528687</v>
      </c>
      <c r="T332" s="10">
        <f t="shared" si="97"/>
        <v>298.60543231662825</v>
      </c>
      <c r="U332" s="10">
        <f t="shared" si="97"/>
        <v>289.38542506312496</v>
      </c>
      <c r="V332" s="10">
        <f t="shared" si="97"/>
        <v>280.58740043913463</v>
      </c>
      <c r="W332" s="10">
        <f t="shared" si="97"/>
        <v>272.17890171512533</v>
      </c>
      <c r="X332" s="10">
        <f t="shared" si="97"/>
        <v>264.13186774710027</v>
      </c>
      <c r="Y332" s="10">
        <f t="shared" si="97"/>
        <v>256.42174419600315</v>
      </c>
      <c r="Z332" s="10">
        <f t="shared" si="97"/>
        <v>249.02682476127407</v>
      </c>
      <c r="AA332" s="10">
        <f t="shared" si="96"/>
        <v>241.92775180780222</v>
      </c>
      <c r="AB332" s="10">
        <f t="shared" si="96"/>
        <v>235.10713041419868</v>
      </c>
      <c r="AC332" s="10">
        <f t="shared" si="96"/>
        <v>228.54922501656552</v>
      </c>
      <c r="AD332" s="10">
        <f t="shared" si="96"/>
        <v>222.23971743282377</v>
      </c>
      <c r="AE332" s="10">
        <f t="shared" si="96"/>
        <v>216.1655113262959</v>
      </c>
      <c r="AF332" s="10">
        <f t="shared" si="96"/>
        <v>210.31457236687629</v>
      </c>
      <c r="AG332" s="10">
        <f t="shared" si="96"/>
        <v>204.6757962235416</v>
      </c>
      <c r="AH332" s="10">
        <f t="shared" si="96"/>
        <v>199.23889853115207</v>
      </c>
      <c r="AI332" s="10">
        <f t="shared" si="96"/>
        <v>193.99432240454919</v>
      </c>
      <c r="AJ332" s="10">
        <f t="shared" si="96"/>
        <v>188.93316010803656</v>
      </c>
      <c r="AK332" s="10">
        <f t="shared" si="96"/>
        <v>184.04708624913033</v>
      </c>
      <c r="AL332" s="10">
        <f t="shared" si="96"/>
        <v>179.32830043259469</v>
      </c>
      <c r="AM332" s="10">
        <f t="shared" si="96"/>
        <v>174.76947773905997</v>
      </c>
      <c r="AN332" s="10">
        <f t="shared" si="96"/>
        <v>170.36372571983443</v>
      </c>
      <c r="AO332" s="10">
        <f t="shared" si="96"/>
        <v>166.10454685244375</v>
      </c>
      <c r="AP332" s="10">
        <f t="shared" si="96"/>
        <v>161.98580559887219</v>
      </c>
    </row>
    <row r="333" spans="1:42" x14ac:dyDescent="0.2">
      <c r="A333" s="10">
        <f t="shared" si="98"/>
        <v>358</v>
      </c>
      <c r="B333" s="49">
        <f t="shared" si="99"/>
        <v>0.15555522525672283</v>
      </c>
      <c r="C333" s="49">
        <f t="shared" si="100"/>
        <v>1.6144956592601192</v>
      </c>
      <c r="D333" s="48">
        <f t="shared" si="101"/>
        <v>10.032934277352291</v>
      </c>
      <c r="E333" s="48">
        <f t="shared" si="102"/>
        <v>124.3322350021449</v>
      </c>
      <c r="F333" s="48">
        <f t="shared" si="103"/>
        <v>84.200497892735726</v>
      </c>
      <c r="G333" s="50">
        <f t="shared" si="104"/>
        <v>9.4453140763650829E-4</v>
      </c>
      <c r="H333" s="51">
        <f t="shared" si="105"/>
        <v>1.0882634460039623E-2</v>
      </c>
      <c r="I333" s="10">
        <f t="shared" si="106"/>
        <v>461.73380347901161</v>
      </c>
      <c r="J333" s="10">
        <f t="shared" si="89"/>
        <v>426.76097292589719</v>
      </c>
      <c r="K333" s="10">
        <f t="shared" si="97"/>
        <v>411.98801989134546</v>
      </c>
      <c r="L333" s="10">
        <f t="shared" si="97"/>
        <v>394.90164367980651</v>
      </c>
      <c r="M333" s="10">
        <f t="shared" si="97"/>
        <v>379.63723190943892</v>
      </c>
      <c r="N333" s="10">
        <f t="shared" si="97"/>
        <v>365.67557442875454</v>
      </c>
      <c r="O333" s="10">
        <f t="shared" si="97"/>
        <v>352.73459333543724</v>
      </c>
      <c r="P333" s="10">
        <f t="shared" si="97"/>
        <v>340.63681729007016</v>
      </c>
      <c r="Q333" s="10">
        <f t="shared" si="97"/>
        <v>329.25971430206454</v>
      </c>
      <c r="R333" s="10">
        <f t="shared" si="97"/>
        <v>318.51310931769609</v>
      </c>
      <c r="S333" s="10">
        <f t="shared" si="97"/>
        <v>308.32750131939002</v>
      </c>
      <c r="T333" s="10">
        <f t="shared" si="97"/>
        <v>298.64742809073141</v>
      </c>
      <c r="U333" s="10">
        <f t="shared" si="97"/>
        <v>289.42742083722811</v>
      </c>
      <c r="V333" s="10">
        <f t="shared" si="97"/>
        <v>280.62939621323778</v>
      </c>
      <c r="W333" s="10">
        <f t="shared" si="97"/>
        <v>272.22089748922849</v>
      </c>
      <c r="X333" s="10">
        <f t="shared" si="97"/>
        <v>264.17386352120343</v>
      </c>
      <c r="Y333" s="10">
        <f t="shared" si="97"/>
        <v>256.4637399701063</v>
      </c>
      <c r="Z333" s="10">
        <f t="shared" si="97"/>
        <v>249.0688205353772</v>
      </c>
      <c r="AA333" s="10">
        <f t="shared" si="96"/>
        <v>241.96974758190535</v>
      </c>
      <c r="AB333" s="10">
        <f t="shared" si="96"/>
        <v>235.14912618830181</v>
      </c>
      <c r="AC333" s="10">
        <f t="shared" si="96"/>
        <v>228.59122079066864</v>
      </c>
      <c r="AD333" s="10">
        <f t="shared" si="96"/>
        <v>222.2817132069269</v>
      </c>
      <c r="AE333" s="10">
        <f t="shared" si="96"/>
        <v>216.20750710039903</v>
      </c>
      <c r="AF333" s="10">
        <f t="shared" si="96"/>
        <v>210.35656814097942</v>
      </c>
      <c r="AG333" s="10">
        <f t="shared" si="96"/>
        <v>204.71779199764472</v>
      </c>
      <c r="AH333" s="10">
        <f t="shared" si="96"/>
        <v>199.2808943052552</v>
      </c>
      <c r="AI333" s="10">
        <f t="shared" si="96"/>
        <v>194.03631817865232</v>
      </c>
      <c r="AJ333" s="10">
        <f t="shared" si="96"/>
        <v>188.97515588213969</v>
      </c>
      <c r="AK333" s="10">
        <f t="shared" si="96"/>
        <v>184.08908202323346</v>
      </c>
      <c r="AL333" s="10">
        <f t="shared" si="96"/>
        <v>179.37029620669782</v>
      </c>
      <c r="AM333" s="10">
        <f t="shared" si="96"/>
        <v>174.81147351316309</v>
      </c>
      <c r="AN333" s="10">
        <f t="shared" si="96"/>
        <v>170.40572149393756</v>
      </c>
      <c r="AO333" s="10">
        <f t="shared" si="96"/>
        <v>166.14654262654687</v>
      </c>
      <c r="AP333" s="10">
        <f t="shared" si="96"/>
        <v>162.02780137297532</v>
      </c>
    </row>
    <row r="334" spans="1:42" x14ac:dyDescent="0.2">
      <c r="A334" s="10">
        <f t="shared" si="98"/>
        <v>359</v>
      </c>
      <c r="B334" s="49">
        <f t="shared" si="99"/>
        <v>0.15463634361530304</v>
      </c>
      <c r="C334" s="49">
        <f t="shared" si="100"/>
        <v>1.6144956592601192</v>
      </c>
      <c r="D334" s="48">
        <f t="shared" si="101"/>
        <v>10.060959233434282</v>
      </c>
      <c r="E334" s="48">
        <f t="shared" si="102"/>
        <v>124.95141539746487</v>
      </c>
      <c r="F334" s="48">
        <f t="shared" si="103"/>
        <v>84.707578463727742</v>
      </c>
      <c r="G334" s="50">
        <f t="shared" si="104"/>
        <v>9.3635111632824584E-4</v>
      </c>
      <c r="H334" s="51">
        <f t="shared" si="105"/>
        <v>1.0820685428366238E-2</v>
      </c>
      <c r="I334" s="10">
        <f t="shared" si="106"/>
        <v>461.77546834563498</v>
      </c>
      <c r="J334" s="10">
        <f t="shared" si="89"/>
        <v>426.80247330850307</v>
      </c>
      <c r="K334" s="10">
        <f t="shared" si="97"/>
        <v>412.02968475796882</v>
      </c>
      <c r="L334" s="10">
        <f t="shared" si="97"/>
        <v>394.94330854642988</v>
      </c>
      <c r="M334" s="10">
        <f t="shared" si="97"/>
        <v>379.67889677606229</v>
      </c>
      <c r="N334" s="10">
        <f t="shared" si="97"/>
        <v>365.71723929537791</v>
      </c>
      <c r="O334" s="10">
        <f t="shared" si="97"/>
        <v>352.7762582020606</v>
      </c>
      <c r="P334" s="10">
        <f t="shared" si="97"/>
        <v>340.67848215669352</v>
      </c>
      <c r="Q334" s="10">
        <f t="shared" si="97"/>
        <v>329.3013791686879</v>
      </c>
      <c r="R334" s="10">
        <f t="shared" si="97"/>
        <v>318.55477418431946</v>
      </c>
      <c r="S334" s="10">
        <f t="shared" si="97"/>
        <v>308.36916618601339</v>
      </c>
      <c r="T334" s="10">
        <f t="shared" si="97"/>
        <v>298.68909295735477</v>
      </c>
      <c r="U334" s="10">
        <f t="shared" si="97"/>
        <v>289.46908570385148</v>
      </c>
      <c r="V334" s="10">
        <f t="shared" si="97"/>
        <v>280.67106107986115</v>
      </c>
      <c r="W334" s="10">
        <f t="shared" si="97"/>
        <v>272.26256235585186</v>
      </c>
      <c r="X334" s="10">
        <f t="shared" si="97"/>
        <v>264.21552838782679</v>
      </c>
      <c r="Y334" s="10">
        <f t="shared" si="97"/>
        <v>256.50540483672967</v>
      </c>
      <c r="Z334" s="10">
        <f t="shared" si="97"/>
        <v>249.11048540200053</v>
      </c>
      <c r="AA334" s="10">
        <f t="shared" si="96"/>
        <v>242.01141244852869</v>
      </c>
      <c r="AB334" s="10">
        <f t="shared" si="96"/>
        <v>235.19079105492514</v>
      </c>
      <c r="AC334" s="10">
        <f t="shared" si="96"/>
        <v>228.63288565729198</v>
      </c>
      <c r="AD334" s="10">
        <f t="shared" si="96"/>
        <v>222.32337807355023</v>
      </c>
      <c r="AE334" s="10">
        <f t="shared" si="96"/>
        <v>216.24917196702236</v>
      </c>
      <c r="AF334" s="10">
        <f t="shared" si="96"/>
        <v>210.39823300760276</v>
      </c>
      <c r="AG334" s="10">
        <f t="shared" si="96"/>
        <v>204.75945686426806</v>
      </c>
      <c r="AH334" s="10">
        <f t="shared" si="96"/>
        <v>199.32255917187854</v>
      </c>
      <c r="AI334" s="10">
        <f t="shared" si="96"/>
        <v>194.07798304527566</v>
      </c>
      <c r="AJ334" s="10">
        <f t="shared" si="96"/>
        <v>189.01682074876302</v>
      </c>
      <c r="AK334" s="10">
        <f t="shared" si="96"/>
        <v>184.13074688985679</v>
      </c>
      <c r="AL334" s="10">
        <f t="shared" si="96"/>
        <v>179.41196107332115</v>
      </c>
      <c r="AM334" s="10">
        <f t="shared" si="96"/>
        <v>174.85313837978643</v>
      </c>
      <c r="AN334" s="10">
        <f t="shared" si="96"/>
        <v>170.4473863605609</v>
      </c>
      <c r="AO334" s="10">
        <f t="shared" si="96"/>
        <v>166.18820749317021</v>
      </c>
      <c r="AP334" s="10">
        <f t="shared" si="96"/>
        <v>162.06946623959865</v>
      </c>
    </row>
    <row r="335" spans="1:42" x14ac:dyDescent="0.2">
      <c r="A335" s="10">
        <f t="shared" si="98"/>
        <v>360</v>
      </c>
      <c r="B335" s="49">
        <f t="shared" si="99"/>
        <v>0.15372546201601522</v>
      </c>
      <c r="C335" s="49">
        <f t="shared" si="100"/>
        <v>1.6144956592601192</v>
      </c>
      <c r="D335" s="48">
        <f t="shared" si="101"/>
        <v>10.088984189516271</v>
      </c>
      <c r="E335" s="48">
        <f t="shared" si="102"/>
        <v>125.57216658911159</v>
      </c>
      <c r="F335" s="48">
        <f t="shared" si="103"/>
        <v>85.216229831046505</v>
      </c>
      <c r="G335" s="50">
        <f t="shared" si="104"/>
        <v>9.2826462500801891E-4</v>
      </c>
      <c r="H335" s="51">
        <f t="shared" si="105"/>
        <v>1.0759260511202918E-2</v>
      </c>
      <c r="I335" s="10">
        <f t="shared" si="106"/>
        <v>461.81680583696584</v>
      </c>
      <c r="J335" s="10">
        <f t="shared" si="89"/>
        <v>426.84364806887038</v>
      </c>
      <c r="K335" s="10">
        <f t="shared" si="97"/>
        <v>412.07102224929969</v>
      </c>
      <c r="L335" s="10">
        <f t="shared" si="97"/>
        <v>394.98464603776074</v>
      </c>
      <c r="M335" s="10">
        <f t="shared" si="97"/>
        <v>379.72023426739315</v>
      </c>
      <c r="N335" s="10">
        <f t="shared" si="97"/>
        <v>365.75857678670877</v>
      </c>
      <c r="O335" s="10">
        <f t="shared" si="97"/>
        <v>352.81759569339147</v>
      </c>
      <c r="P335" s="10">
        <f t="shared" si="97"/>
        <v>340.71981964802438</v>
      </c>
      <c r="Q335" s="10">
        <f t="shared" si="97"/>
        <v>329.34271666001877</v>
      </c>
      <c r="R335" s="10">
        <f t="shared" si="97"/>
        <v>318.59611167565032</v>
      </c>
      <c r="S335" s="10">
        <f t="shared" si="97"/>
        <v>308.41050367734425</v>
      </c>
      <c r="T335" s="10">
        <f t="shared" si="97"/>
        <v>298.73043044868564</v>
      </c>
      <c r="U335" s="10">
        <f t="shared" si="97"/>
        <v>289.51042319518234</v>
      </c>
      <c r="V335" s="10">
        <f t="shared" si="97"/>
        <v>280.71239857119201</v>
      </c>
      <c r="W335" s="10">
        <f t="shared" si="97"/>
        <v>272.30389984718272</v>
      </c>
      <c r="X335" s="10">
        <f t="shared" si="97"/>
        <v>264.25686587915766</v>
      </c>
      <c r="Y335" s="10">
        <f t="shared" si="97"/>
        <v>256.54674232806053</v>
      </c>
      <c r="Z335" s="10">
        <f t="shared" ref="Z335:AP349" si="107">Z334+(($B334+$B335)/2)^(4/3)/$B$5*$B$4</f>
        <v>249.15182289333137</v>
      </c>
      <c r="AA335" s="10">
        <f t="shared" si="107"/>
        <v>242.05274993985952</v>
      </c>
      <c r="AB335" s="10">
        <f t="shared" si="107"/>
        <v>235.23212854625598</v>
      </c>
      <c r="AC335" s="10">
        <f t="shared" si="107"/>
        <v>228.67422314862281</v>
      </c>
      <c r="AD335" s="10">
        <f t="shared" si="107"/>
        <v>222.36471556488107</v>
      </c>
      <c r="AE335" s="10">
        <f t="shared" si="107"/>
        <v>216.2905094583532</v>
      </c>
      <c r="AF335" s="10">
        <f t="shared" si="107"/>
        <v>210.43957049893359</v>
      </c>
      <c r="AG335" s="10">
        <f t="shared" si="107"/>
        <v>204.8007943555989</v>
      </c>
      <c r="AH335" s="10">
        <f t="shared" si="107"/>
        <v>199.36389666320937</v>
      </c>
      <c r="AI335" s="10">
        <f t="shared" si="107"/>
        <v>194.11932053660649</v>
      </c>
      <c r="AJ335" s="10">
        <f t="shared" si="107"/>
        <v>189.05815824009386</v>
      </c>
      <c r="AK335" s="10">
        <f t="shared" si="107"/>
        <v>184.17208438118763</v>
      </c>
      <c r="AL335" s="10">
        <f t="shared" si="107"/>
        <v>179.45329856465199</v>
      </c>
      <c r="AM335" s="10">
        <f t="shared" si="107"/>
        <v>174.89447587111727</v>
      </c>
      <c r="AN335" s="10">
        <f t="shared" si="107"/>
        <v>170.48872385189173</v>
      </c>
      <c r="AO335" s="10">
        <f t="shared" si="107"/>
        <v>166.22954498450105</v>
      </c>
      <c r="AP335" s="10">
        <f t="shared" si="107"/>
        <v>162.11080373092949</v>
      </c>
    </row>
    <row r="336" spans="1:42" x14ac:dyDescent="0.2">
      <c r="A336" s="10">
        <f t="shared" si="98"/>
        <v>361</v>
      </c>
      <c r="B336" s="49">
        <f t="shared" si="99"/>
        <v>0.1528224887718162</v>
      </c>
      <c r="C336" s="49">
        <f t="shared" si="100"/>
        <v>1.6144956592601192</v>
      </c>
      <c r="D336" s="48">
        <f t="shared" si="101"/>
        <v>10.11700914559826</v>
      </c>
      <c r="E336" s="48">
        <f t="shared" si="102"/>
        <v>126.19448857708512</v>
      </c>
      <c r="F336" s="48">
        <f t="shared" si="103"/>
        <v>85.726451994692084</v>
      </c>
      <c r="G336" s="50">
        <f t="shared" si="104"/>
        <v>9.2027059888686051E-4</v>
      </c>
      <c r="H336" s="51">
        <f t="shared" si="105"/>
        <v>1.0698353852930463E-2</v>
      </c>
      <c r="I336" s="10">
        <f t="shared" si="106"/>
        <v>461.8578194377555</v>
      </c>
      <c r="J336" s="10">
        <f t="shared" si="89"/>
        <v>426.88450066824316</v>
      </c>
      <c r="K336" s="10">
        <f t="shared" ref="K336:Z351" si="108">K335+(($B335+$B336)/2)^(4/3)/$B$5*$B$4</f>
        <v>412.11203585008934</v>
      </c>
      <c r="L336" s="10">
        <f t="shared" si="108"/>
        <v>395.02565963855039</v>
      </c>
      <c r="M336" s="10">
        <f t="shared" si="108"/>
        <v>379.76124786818281</v>
      </c>
      <c r="N336" s="10">
        <f t="shared" si="108"/>
        <v>365.79959038749843</v>
      </c>
      <c r="O336" s="10">
        <f t="shared" si="108"/>
        <v>352.85860929418112</v>
      </c>
      <c r="P336" s="10">
        <f t="shared" si="108"/>
        <v>340.76083324881404</v>
      </c>
      <c r="Q336" s="10">
        <f t="shared" si="108"/>
        <v>329.38373026080842</v>
      </c>
      <c r="R336" s="10">
        <f t="shared" si="108"/>
        <v>318.63712527643997</v>
      </c>
      <c r="S336" s="10">
        <f t="shared" si="108"/>
        <v>308.45151727813391</v>
      </c>
      <c r="T336" s="10">
        <f t="shared" si="108"/>
        <v>298.77144404947529</v>
      </c>
      <c r="U336" s="10">
        <f t="shared" si="108"/>
        <v>289.55143679597199</v>
      </c>
      <c r="V336" s="10">
        <f t="shared" si="108"/>
        <v>280.75341217198167</v>
      </c>
      <c r="W336" s="10">
        <f t="shared" si="108"/>
        <v>272.34491344797237</v>
      </c>
      <c r="X336" s="10">
        <f t="shared" si="108"/>
        <v>264.29787947994731</v>
      </c>
      <c r="Y336" s="10">
        <f t="shared" si="108"/>
        <v>256.58775592885019</v>
      </c>
      <c r="Z336" s="10">
        <f t="shared" si="107"/>
        <v>249.19283649412102</v>
      </c>
      <c r="AA336" s="10">
        <f t="shared" si="107"/>
        <v>242.09376354064918</v>
      </c>
      <c r="AB336" s="10">
        <f t="shared" si="107"/>
        <v>235.27314214704563</v>
      </c>
      <c r="AC336" s="10">
        <f t="shared" si="107"/>
        <v>228.71523674941247</v>
      </c>
      <c r="AD336" s="10">
        <f t="shared" si="107"/>
        <v>222.40572916567072</v>
      </c>
      <c r="AE336" s="10">
        <f t="shared" si="107"/>
        <v>216.33152305914285</v>
      </c>
      <c r="AF336" s="10">
        <f t="shared" si="107"/>
        <v>210.48058409972325</v>
      </c>
      <c r="AG336" s="10">
        <f t="shared" si="107"/>
        <v>204.84180795638855</v>
      </c>
      <c r="AH336" s="10">
        <f t="shared" si="107"/>
        <v>199.40491026399903</v>
      </c>
      <c r="AI336" s="10">
        <f t="shared" si="107"/>
        <v>194.16033413739615</v>
      </c>
      <c r="AJ336" s="10">
        <f t="shared" si="107"/>
        <v>189.09917184088351</v>
      </c>
      <c r="AK336" s="10">
        <f t="shared" si="107"/>
        <v>184.21309798197728</v>
      </c>
      <c r="AL336" s="10">
        <f t="shared" si="107"/>
        <v>179.49431216544164</v>
      </c>
      <c r="AM336" s="10">
        <f t="shared" si="107"/>
        <v>174.93548947190692</v>
      </c>
      <c r="AN336" s="10">
        <f t="shared" si="107"/>
        <v>170.52973745268139</v>
      </c>
      <c r="AO336" s="10">
        <f t="shared" si="107"/>
        <v>166.2705585852907</v>
      </c>
      <c r="AP336" s="10">
        <f t="shared" si="107"/>
        <v>162.15181733171914</v>
      </c>
    </row>
    <row r="337" spans="1:42" x14ac:dyDescent="0.2">
      <c r="A337" s="10">
        <f t="shared" si="98"/>
        <v>362</v>
      </c>
      <c r="B337" s="49">
        <f t="shared" si="99"/>
        <v>0.15192733349476348</v>
      </c>
      <c r="C337" s="49">
        <f t="shared" si="100"/>
        <v>1.6144956592601192</v>
      </c>
      <c r="D337" s="48">
        <f t="shared" si="101"/>
        <v>10.145034101680251</v>
      </c>
      <c r="E337" s="48">
        <f t="shared" si="102"/>
        <v>126.81838136138548</v>
      </c>
      <c r="F337" s="48">
        <f t="shared" si="103"/>
        <v>86.238244954664481</v>
      </c>
      <c r="G337" s="50">
        <f t="shared" si="104"/>
        <v>9.1236772580029094E-4</v>
      </c>
      <c r="H337" s="51">
        <f t="shared" si="105"/>
        <v>1.063795967888306E-2</v>
      </c>
      <c r="I337" s="10">
        <f t="shared" si="106"/>
        <v>461.89851258608508</v>
      </c>
      <c r="J337" s="10">
        <f t="shared" ref="J337:J400" si="109">J336+($B337)^(4/3)/$B$5*$B$4</f>
        <v>426.92503452157428</v>
      </c>
      <c r="K337" s="10">
        <f t="shared" si="108"/>
        <v>412.15272899841892</v>
      </c>
      <c r="L337" s="10">
        <f t="shared" si="108"/>
        <v>395.06635278687997</v>
      </c>
      <c r="M337" s="10">
        <f t="shared" si="108"/>
        <v>379.80194101651239</v>
      </c>
      <c r="N337" s="10">
        <f t="shared" si="108"/>
        <v>365.84028353582801</v>
      </c>
      <c r="O337" s="10">
        <f t="shared" si="108"/>
        <v>352.8993024425107</v>
      </c>
      <c r="P337" s="10">
        <f t="shared" si="108"/>
        <v>340.80152639714362</v>
      </c>
      <c r="Q337" s="10">
        <f t="shared" si="108"/>
        <v>329.424423409138</v>
      </c>
      <c r="R337" s="10">
        <f t="shared" si="108"/>
        <v>318.67781842476955</v>
      </c>
      <c r="S337" s="10">
        <f t="shared" si="108"/>
        <v>308.49221042646349</v>
      </c>
      <c r="T337" s="10">
        <f t="shared" si="108"/>
        <v>298.81213719780487</v>
      </c>
      <c r="U337" s="10">
        <f t="shared" si="108"/>
        <v>289.59212994430158</v>
      </c>
      <c r="V337" s="10">
        <f t="shared" si="108"/>
        <v>280.79410532031125</v>
      </c>
      <c r="W337" s="10">
        <f t="shared" si="108"/>
        <v>272.38560659630195</v>
      </c>
      <c r="X337" s="10">
        <f t="shared" si="108"/>
        <v>264.33857262827689</v>
      </c>
      <c r="Y337" s="10">
        <f t="shared" si="108"/>
        <v>256.62844907717977</v>
      </c>
      <c r="Z337" s="10">
        <f t="shared" si="107"/>
        <v>249.23352964245063</v>
      </c>
      <c r="AA337" s="10">
        <f t="shared" si="107"/>
        <v>242.13445668897879</v>
      </c>
      <c r="AB337" s="10">
        <f t="shared" si="107"/>
        <v>235.31383529537524</v>
      </c>
      <c r="AC337" s="10">
        <f t="shared" si="107"/>
        <v>228.75592989774208</v>
      </c>
      <c r="AD337" s="10">
        <f t="shared" si="107"/>
        <v>222.44642231400033</v>
      </c>
      <c r="AE337" s="10">
        <f t="shared" si="107"/>
        <v>216.37221620747246</v>
      </c>
      <c r="AF337" s="10">
        <f t="shared" si="107"/>
        <v>210.52127724805285</v>
      </c>
      <c r="AG337" s="10">
        <f t="shared" si="107"/>
        <v>204.88250110471816</v>
      </c>
      <c r="AH337" s="10">
        <f t="shared" si="107"/>
        <v>199.44560341232864</v>
      </c>
      <c r="AI337" s="10">
        <f t="shared" si="107"/>
        <v>194.20102728572576</v>
      </c>
      <c r="AJ337" s="10">
        <f t="shared" si="107"/>
        <v>189.13986498921312</v>
      </c>
      <c r="AK337" s="10">
        <f t="shared" si="107"/>
        <v>184.25379113030689</v>
      </c>
      <c r="AL337" s="10">
        <f t="shared" si="107"/>
        <v>179.53500531377125</v>
      </c>
      <c r="AM337" s="10">
        <f t="shared" si="107"/>
        <v>174.97618262023653</v>
      </c>
      <c r="AN337" s="10">
        <f t="shared" si="107"/>
        <v>170.570430601011</v>
      </c>
      <c r="AO337" s="10">
        <f t="shared" si="107"/>
        <v>166.31125173362031</v>
      </c>
      <c r="AP337" s="10">
        <f t="shared" si="107"/>
        <v>162.19251048004875</v>
      </c>
    </row>
    <row r="338" spans="1:42" x14ac:dyDescent="0.2">
      <c r="A338" s="10">
        <f t="shared" si="98"/>
        <v>363</v>
      </c>
      <c r="B338" s="49">
        <f t="shared" si="99"/>
        <v>0.15103990707415318</v>
      </c>
      <c r="C338" s="49">
        <f t="shared" si="100"/>
        <v>1.6144956592601192</v>
      </c>
      <c r="D338" s="48">
        <f t="shared" si="101"/>
        <v>10.17305905776224</v>
      </c>
      <c r="E338" s="48">
        <f t="shared" si="102"/>
        <v>127.44384494201259</v>
      </c>
      <c r="F338" s="48">
        <f t="shared" si="103"/>
        <v>86.751608710963637</v>
      </c>
      <c r="G338" s="50">
        <f t="shared" si="104"/>
        <v>9.0455471576491263E-4</v>
      </c>
      <c r="H338" s="51">
        <f t="shared" si="105"/>
        <v>1.0578072294019462E-2</v>
      </c>
      <c r="I338" s="10">
        <f t="shared" si="106"/>
        <v>461.93888867411704</v>
      </c>
      <c r="J338" s="10">
        <f t="shared" si="109"/>
        <v>426.9652529982697</v>
      </c>
      <c r="K338" s="10">
        <f t="shared" si="108"/>
        <v>412.19310508645088</v>
      </c>
      <c r="L338" s="10">
        <f t="shared" si="108"/>
        <v>395.10672887491194</v>
      </c>
      <c r="M338" s="10">
        <f t="shared" si="108"/>
        <v>379.84231710454435</v>
      </c>
      <c r="N338" s="10">
        <f t="shared" si="108"/>
        <v>365.88065962385997</v>
      </c>
      <c r="O338" s="10">
        <f t="shared" si="108"/>
        <v>352.93967853054266</v>
      </c>
      <c r="P338" s="10">
        <f t="shared" si="108"/>
        <v>340.84190248517558</v>
      </c>
      <c r="Q338" s="10">
        <f t="shared" si="108"/>
        <v>329.46479949716996</v>
      </c>
      <c r="R338" s="10">
        <f t="shared" si="108"/>
        <v>318.71819451280152</v>
      </c>
      <c r="S338" s="10">
        <f t="shared" si="108"/>
        <v>308.53258651449545</v>
      </c>
      <c r="T338" s="10">
        <f t="shared" si="108"/>
        <v>298.85251328583684</v>
      </c>
      <c r="U338" s="10">
        <f t="shared" si="108"/>
        <v>289.63250603233354</v>
      </c>
      <c r="V338" s="10">
        <f t="shared" si="108"/>
        <v>280.83448140834321</v>
      </c>
      <c r="W338" s="10">
        <f t="shared" si="108"/>
        <v>272.42598268433392</v>
      </c>
      <c r="X338" s="10">
        <f t="shared" si="108"/>
        <v>264.37894871630886</v>
      </c>
      <c r="Y338" s="10">
        <f t="shared" si="108"/>
        <v>256.66882516521173</v>
      </c>
      <c r="Z338" s="10">
        <f t="shared" si="107"/>
        <v>249.2739057304826</v>
      </c>
      <c r="AA338" s="10">
        <f t="shared" si="107"/>
        <v>242.17483277701075</v>
      </c>
      <c r="AB338" s="10">
        <f t="shared" si="107"/>
        <v>235.3542113834072</v>
      </c>
      <c r="AC338" s="10">
        <f t="shared" si="107"/>
        <v>228.79630598577404</v>
      </c>
      <c r="AD338" s="10">
        <f t="shared" si="107"/>
        <v>222.48679840203229</v>
      </c>
      <c r="AE338" s="10">
        <f t="shared" si="107"/>
        <v>216.41259229550442</v>
      </c>
      <c r="AF338" s="10">
        <f t="shared" si="107"/>
        <v>210.56165333608482</v>
      </c>
      <c r="AG338" s="10">
        <f t="shared" si="107"/>
        <v>204.92287719275012</v>
      </c>
      <c r="AH338" s="10">
        <f t="shared" si="107"/>
        <v>199.4859795003606</v>
      </c>
      <c r="AI338" s="10">
        <f t="shared" si="107"/>
        <v>194.24140337375772</v>
      </c>
      <c r="AJ338" s="10">
        <f t="shared" si="107"/>
        <v>189.18024107724509</v>
      </c>
      <c r="AK338" s="10">
        <f t="shared" si="107"/>
        <v>184.29416721833886</v>
      </c>
      <c r="AL338" s="10">
        <f t="shared" si="107"/>
        <v>179.57538140180321</v>
      </c>
      <c r="AM338" s="10">
        <f t="shared" si="107"/>
        <v>175.01655870826849</v>
      </c>
      <c r="AN338" s="10">
        <f t="shared" si="107"/>
        <v>170.61080668904296</v>
      </c>
      <c r="AO338" s="10">
        <f t="shared" si="107"/>
        <v>166.35162782165227</v>
      </c>
      <c r="AP338" s="10">
        <f t="shared" si="107"/>
        <v>162.23288656808072</v>
      </c>
    </row>
    <row r="339" spans="1:42" x14ac:dyDescent="0.2">
      <c r="A339" s="10">
        <f t="shared" si="98"/>
        <v>364</v>
      </c>
      <c r="B339" s="49">
        <f t="shared" si="99"/>
        <v>0.15016012165508252</v>
      </c>
      <c r="C339" s="49">
        <f t="shared" si="100"/>
        <v>1.6144956592601192</v>
      </c>
      <c r="D339" s="48">
        <f t="shared" si="101"/>
        <v>10.20108401384423</v>
      </c>
      <c r="E339" s="48">
        <f t="shared" si="102"/>
        <v>128.07087931896655</v>
      </c>
      <c r="F339" s="48">
        <f t="shared" si="103"/>
        <v>87.266543263589625</v>
      </c>
      <c r="G339" s="50">
        <f t="shared" si="104"/>
        <v>8.9683030054398211E-4</v>
      </c>
      <c r="H339" s="51">
        <f t="shared" si="105"/>
        <v>1.0518686081619386E-2</v>
      </c>
      <c r="I339" s="10">
        <f t="shared" si="106"/>
        <v>461.9789510488323</v>
      </c>
      <c r="J339" s="10">
        <f t="shared" si="109"/>
        <v>427.00515942291884</v>
      </c>
      <c r="K339" s="10">
        <f t="shared" si="108"/>
        <v>412.23316746116615</v>
      </c>
      <c r="L339" s="10">
        <f t="shared" si="108"/>
        <v>395.1467912496272</v>
      </c>
      <c r="M339" s="10">
        <f t="shared" si="108"/>
        <v>379.88237947925961</v>
      </c>
      <c r="N339" s="10">
        <f t="shared" si="108"/>
        <v>365.92072199857523</v>
      </c>
      <c r="O339" s="10">
        <f t="shared" si="108"/>
        <v>352.97974090525793</v>
      </c>
      <c r="P339" s="10">
        <f t="shared" si="108"/>
        <v>340.88196485989084</v>
      </c>
      <c r="Q339" s="10">
        <f t="shared" si="108"/>
        <v>329.50486187188523</v>
      </c>
      <c r="R339" s="10">
        <f t="shared" si="108"/>
        <v>318.75825688751678</v>
      </c>
      <c r="S339" s="10">
        <f t="shared" si="108"/>
        <v>308.57264888921071</v>
      </c>
      <c r="T339" s="10">
        <f t="shared" si="108"/>
        <v>298.8925756605521</v>
      </c>
      <c r="U339" s="10">
        <f t="shared" si="108"/>
        <v>289.6725684070488</v>
      </c>
      <c r="V339" s="10">
        <f t="shared" si="108"/>
        <v>280.87454378305847</v>
      </c>
      <c r="W339" s="10">
        <f t="shared" si="108"/>
        <v>272.46604505904918</v>
      </c>
      <c r="X339" s="10">
        <f t="shared" si="108"/>
        <v>264.41901109102412</v>
      </c>
      <c r="Y339" s="10">
        <f t="shared" si="108"/>
        <v>256.70888753992699</v>
      </c>
      <c r="Z339" s="10">
        <f t="shared" si="107"/>
        <v>249.31396810519786</v>
      </c>
      <c r="AA339" s="10">
        <f t="shared" si="107"/>
        <v>242.21489515172601</v>
      </c>
      <c r="AB339" s="10">
        <f t="shared" si="107"/>
        <v>235.39427375812247</v>
      </c>
      <c r="AC339" s="10">
        <f t="shared" si="107"/>
        <v>228.8363683604893</v>
      </c>
      <c r="AD339" s="10">
        <f t="shared" si="107"/>
        <v>222.52686077674755</v>
      </c>
      <c r="AE339" s="10">
        <f t="shared" si="107"/>
        <v>216.45265467021969</v>
      </c>
      <c r="AF339" s="10">
        <f t="shared" si="107"/>
        <v>210.60171571080008</v>
      </c>
      <c r="AG339" s="10">
        <f t="shared" si="107"/>
        <v>204.96293956746538</v>
      </c>
      <c r="AH339" s="10">
        <f t="shared" si="107"/>
        <v>199.52604187507586</v>
      </c>
      <c r="AI339" s="10">
        <f t="shared" si="107"/>
        <v>194.28146574847298</v>
      </c>
      <c r="AJ339" s="10">
        <f t="shared" si="107"/>
        <v>189.22030345196035</v>
      </c>
      <c r="AK339" s="10">
        <f t="shared" si="107"/>
        <v>184.33422959305412</v>
      </c>
      <c r="AL339" s="10">
        <f t="shared" si="107"/>
        <v>179.61544377651848</v>
      </c>
      <c r="AM339" s="10">
        <f t="shared" si="107"/>
        <v>175.05662108298375</v>
      </c>
      <c r="AN339" s="10">
        <f t="shared" si="107"/>
        <v>170.65086906375822</v>
      </c>
      <c r="AO339" s="10">
        <f t="shared" si="107"/>
        <v>166.39169019636753</v>
      </c>
      <c r="AP339" s="10">
        <f t="shared" si="107"/>
        <v>162.27294894279598</v>
      </c>
    </row>
    <row r="340" spans="1:42" x14ac:dyDescent="0.2">
      <c r="A340" s="10">
        <f t="shared" si="98"/>
        <v>365</v>
      </c>
      <c r="B340" s="49">
        <f t="shared" si="99"/>
        <v>0.14928789061743072</v>
      </c>
      <c r="C340" s="49">
        <f t="shared" si="100"/>
        <v>1.6144956592601192</v>
      </c>
      <c r="D340" s="48">
        <f t="shared" si="101"/>
        <v>10.229108969926219</v>
      </c>
      <c r="E340" s="48">
        <f t="shared" si="102"/>
        <v>128.69948449224725</v>
      </c>
      <c r="F340" s="48">
        <f t="shared" si="103"/>
        <v>87.783048612542373</v>
      </c>
      <c r="G340" s="50">
        <f t="shared" si="104"/>
        <v>8.8919323322312358E-4</v>
      </c>
      <c r="H340" s="51">
        <f t="shared" si="105"/>
        <v>1.0459795502004685E-2</v>
      </c>
      <c r="I340" s="10">
        <f t="shared" si="106"/>
        <v>462.01870301275392</v>
      </c>
      <c r="J340" s="10">
        <f t="shared" si="109"/>
        <v>427.04475707601125</v>
      </c>
      <c r="K340" s="10">
        <f t="shared" si="108"/>
        <v>412.27291942508776</v>
      </c>
      <c r="L340" s="10">
        <f t="shared" si="108"/>
        <v>395.18654321354882</v>
      </c>
      <c r="M340" s="10">
        <f t="shared" si="108"/>
        <v>379.92213144318123</v>
      </c>
      <c r="N340" s="10">
        <f t="shared" si="108"/>
        <v>365.96047396249685</v>
      </c>
      <c r="O340" s="10">
        <f t="shared" si="108"/>
        <v>353.01949286917954</v>
      </c>
      <c r="P340" s="10">
        <f t="shared" si="108"/>
        <v>340.92171682381246</v>
      </c>
      <c r="Q340" s="10">
        <f t="shared" si="108"/>
        <v>329.54461383580684</v>
      </c>
      <c r="R340" s="10">
        <f t="shared" si="108"/>
        <v>318.7980088514384</v>
      </c>
      <c r="S340" s="10">
        <f t="shared" si="108"/>
        <v>308.61240085313233</v>
      </c>
      <c r="T340" s="10">
        <f t="shared" si="108"/>
        <v>298.93232762447371</v>
      </c>
      <c r="U340" s="10">
        <f t="shared" si="108"/>
        <v>289.71232037097042</v>
      </c>
      <c r="V340" s="10">
        <f t="shared" si="108"/>
        <v>280.91429574698009</v>
      </c>
      <c r="W340" s="10">
        <f t="shared" si="108"/>
        <v>272.5057970229708</v>
      </c>
      <c r="X340" s="10">
        <f t="shared" si="108"/>
        <v>264.45876305494573</v>
      </c>
      <c r="Y340" s="10">
        <f t="shared" si="108"/>
        <v>256.74863950384861</v>
      </c>
      <c r="Z340" s="10">
        <f t="shared" si="107"/>
        <v>249.3537200691195</v>
      </c>
      <c r="AA340" s="10">
        <f t="shared" si="107"/>
        <v>242.25464711564766</v>
      </c>
      <c r="AB340" s="10">
        <f t="shared" si="107"/>
        <v>235.43402572204411</v>
      </c>
      <c r="AC340" s="10">
        <f t="shared" si="107"/>
        <v>228.87612032441095</v>
      </c>
      <c r="AD340" s="10">
        <f t="shared" si="107"/>
        <v>222.5666127406692</v>
      </c>
      <c r="AE340" s="10">
        <f t="shared" si="107"/>
        <v>216.49240663414133</v>
      </c>
      <c r="AF340" s="10">
        <f t="shared" si="107"/>
        <v>210.64146767472172</v>
      </c>
      <c r="AG340" s="10">
        <f t="shared" si="107"/>
        <v>205.00269153138703</v>
      </c>
      <c r="AH340" s="10">
        <f t="shared" si="107"/>
        <v>199.56579383899751</v>
      </c>
      <c r="AI340" s="10">
        <f t="shared" si="107"/>
        <v>194.32121771239463</v>
      </c>
      <c r="AJ340" s="10">
        <f t="shared" si="107"/>
        <v>189.26005541588199</v>
      </c>
      <c r="AK340" s="10">
        <f t="shared" si="107"/>
        <v>184.37398155697576</v>
      </c>
      <c r="AL340" s="10">
        <f t="shared" si="107"/>
        <v>179.65519574044012</v>
      </c>
      <c r="AM340" s="10">
        <f t="shared" si="107"/>
        <v>175.0963730469054</v>
      </c>
      <c r="AN340" s="10">
        <f t="shared" si="107"/>
        <v>170.69062102767987</v>
      </c>
      <c r="AO340" s="10">
        <f t="shared" si="107"/>
        <v>166.43144216028918</v>
      </c>
      <c r="AP340" s="10">
        <f t="shared" si="107"/>
        <v>162.31270090671762</v>
      </c>
    </row>
    <row r="341" spans="1:42" x14ac:dyDescent="0.2">
      <c r="A341" s="10">
        <f t="shared" si="98"/>
        <v>366</v>
      </c>
      <c r="B341" s="49">
        <f t="shared" si="99"/>
        <v>0.14842312855524215</v>
      </c>
      <c r="C341" s="49">
        <f t="shared" si="100"/>
        <v>1.6144956592601192</v>
      </c>
      <c r="D341" s="48">
        <f t="shared" si="101"/>
        <v>10.257133926008208</v>
      </c>
      <c r="E341" s="48">
        <f t="shared" si="102"/>
        <v>129.32966046185476</v>
      </c>
      <c r="F341" s="48">
        <f t="shared" si="103"/>
        <v>88.30112475782191</v>
      </c>
      <c r="G341" s="50">
        <f t="shared" si="104"/>
        <v>8.8164228779491352E-4</v>
      </c>
      <c r="H341" s="51">
        <f t="shared" si="105"/>
        <v>1.0401395091284356E-2</v>
      </c>
      <c r="I341" s="10">
        <f t="shared" si="106"/>
        <v>462.05814782465711</v>
      </c>
      <c r="J341" s="10">
        <f t="shared" si="109"/>
        <v>427.08404919463987</v>
      </c>
      <c r="K341" s="10">
        <f t="shared" si="108"/>
        <v>412.31236423699096</v>
      </c>
      <c r="L341" s="10">
        <f t="shared" si="108"/>
        <v>395.22598802545201</v>
      </c>
      <c r="M341" s="10">
        <f t="shared" si="108"/>
        <v>379.96157625508442</v>
      </c>
      <c r="N341" s="10">
        <f t="shared" si="108"/>
        <v>365.99991877440004</v>
      </c>
      <c r="O341" s="10">
        <f t="shared" si="108"/>
        <v>353.05893768108274</v>
      </c>
      <c r="P341" s="10">
        <f t="shared" si="108"/>
        <v>340.96116163571565</v>
      </c>
      <c r="Q341" s="10">
        <f t="shared" si="108"/>
        <v>329.58405864771004</v>
      </c>
      <c r="R341" s="10">
        <f t="shared" si="108"/>
        <v>318.83745366334159</v>
      </c>
      <c r="S341" s="10">
        <f t="shared" si="108"/>
        <v>308.65184566503552</v>
      </c>
      <c r="T341" s="10">
        <f t="shared" si="108"/>
        <v>298.97177243637691</v>
      </c>
      <c r="U341" s="10">
        <f t="shared" si="108"/>
        <v>289.75176518287361</v>
      </c>
      <c r="V341" s="10">
        <f t="shared" si="108"/>
        <v>280.95374055888328</v>
      </c>
      <c r="W341" s="10">
        <f t="shared" si="108"/>
        <v>272.54524183487399</v>
      </c>
      <c r="X341" s="10">
        <f t="shared" si="108"/>
        <v>264.49820786684893</v>
      </c>
      <c r="Y341" s="10">
        <f t="shared" si="108"/>
        <v>256.7880843157518</v>
      </c>
      <c r="Z341" s="10">
        <f t="shared" si="107"/>
        <v>249.3931648810227</v>
      </c>
      <c r="AA341" s="10">
        <f t="shared" si="107"/>
        <v>242.29409192755085</v>
      </c>
      <c r="AB341" s="10">
        <f t="shared" si="107"/>
        <v>235.47347053394731</v>
      </c>
      <c r="AC341" s="10">
        <f t="shared" si="107"/>
        <v>228.91556513631414</v>
      </c>
      <c r="AD341" s="10">
        <f t="shared" si="107"/>
        <v>222.60605755257239</v>
      </c>
      <c r="AE341" s="10">
        <f t="shared" si="107"/>
        <v>216.53185144604453</v>
      </c>
      <c r="AF341" s="10">
        <f t="shared" si="107"/>
        <v>210.68091248662492</v>
      </c>
      <c r="AG341" s="10">
        <f t="shared" si="107"/>
        <v>205.04213634329022</v>
      </c>
      <c r="AH341" s="10">
        <f t="shared" si="107"/>
        <v>199.6052386509007</v>
      </c>
      <c r="AI341" s="10">
        <f t="shared" si="107"/>
        <v>194.36066252429782</v>
      </c>
      <c r="AJ341" s="10">
        <f t="shared" si="107"/>
        <v>189.29950022778519</v>
      </c>
      <c r="AK341" s="10">
        <f t="shared" si="107"/>
        <v>184.41342636887896</v>
      </c>
      <c r="AL341" s="10">
        <f t="shared" si="107"/>
        <v>179.69464055234332</v>
      </c>
      <c r="AM341" s="10">
        <f t="shared" si="107"/>
        <v>175.13581785880859</v>
      </c>
      <c r="AN341" s="10">
        <f t="shared" si="107"/>
        <v>170.73006583958306</v>
      </c>
      <c r="AO341" s="10">
        <f t="shared" si="107"/>
        <v>166.47088697219237</v>
      </c>
      <c r="AP341" s="10">
        <f t="shared" si="107"/>
        <v>162.35214571862082</v>
      </c>
    </row>
    <row r="342" spans="1:42" x14ac:dyDescent="0.2">
      <c r="A342" s="10">
        <f t="shared" si="98"/>
        <v>367</v>
      </c>
      <c r="B342" s="49">
        <f t="shared" si="99"/>
        <v>0.14756575125651064</v>
      </c>
      <c r="C342" s="49">
        <f t="shared" si="100"/>
        <v>1.6144956592601192</v>
      </c>
      <c r="D342" s="48">
        <f t="shared" si="101"/>
        <v>10.285158882090199</v>
      </c>
      <c r="E342" s="48">
        <f t="shared" si="102"/>
        <v>129.9614072277891</v>
      </c>
      <c r="F342" s="48">
        <f t="shared" si="103"/>
        <v>88.820771699428278</v>
      </c>
      <c r="G342" s="50">
        <f t="shared" si="104"/>
        <v>8.7417625875328914E-4</v>
      </c>
      <c r="H342" s="51">
        <f t="shared" si="105"/>
        <v>1.0343479460123336E-2</v>
      </c>
      <c r="I342" s="10">
        <f t="shared" si="106"/>
        <v>462.09728870026595</v>
      </c>
      <c r="J342" s="10">
        <f t="shared" si="109"/>
        <v>427.12303897319146</v>
      </c>
      <c r="K342" s="10">
        <f t="shared" si="108"/>
        <v>412.3515051125998</v>
      </c>
      <c r="L342" s="10">
        <f t="shared" si="108"/>
        <v>395.26512890106085</v>
      </c>
      <c r="M342" s="10">
        <f t="shared" si="108"/>
        <v>380.00071713069326</v>
      </c>
      <c r="N342" s="10">
        <f t="shared" si="108"/>
        <v>366.03905965000888</v>
      </c>
      <c r="O342" s="10">
        <f t="shared" si="108"/>
        <v>353.09807855669158</v>
      </c>
      <c r="P342" s="10">
        <f t="shared" si="108"/>
        <v>341.00030251132449</v>
      </c>
      <c r="Q342" s="10">
        <f t="shared" si="108"/>
        <v>329.62319952331887</v>
      </c>
      <c r="R342" s="10">
        <f t="shared" si="108"/>
        <v>318.87659453895043</v>
      </c>
      <c r="S342" s="10">
        <f t="shared" si="108"/>
        <v>308.69098654064436</v>
      </c>
      <c r="T342" s="10">
        <f t="shared" si="108"/>
        <v>299.01091331198575</v>
      </c>
      <c r="U342" s="10">
        <f t="shared" si="108"/>
        <v>289.79090605848245</v>
      </c>
      <c r="V342" s="10">
        <f t="shared" si="108"/>
        <v>280.99288143449212</v>
      </c>
      <c r="W342" s="10">
        <f t="shared" si="108"/>
        <v>272.58438271048283</v>
      </c>
      <c r="X342" s="10">
        <f t="shared" si="108"/>
        <v>264.53734874245777</v>
      </c>
      <c r="Y342" s="10">
        <f t="shared" si="108"/>
        <v>256.82722519136064</v>
      </c>
      <c r="Z342" s="10">
        <f t="shared" si="107"/>
        <v>249.43230575663154</v>
      </c>
      <c r="AA342" s="10">
        <f t="shared" si="107"/>
        <v>242.33323280315969</v>
      </c>
      <c r="AB342" s="10">
        <f t="shared" si="107"/>
        <v>235.51261140955614</v>
      </c>
      <c r="AC342" s="10">
        <f t="shared" si="107"/>
        <v>228.95470601192298</v>
      </c>
      <c r="AD342" s="10">
        <f t="shared" si="107"/>
        <v>222.64519842818123</v>
      </c>
      <c r="AE342" s="10">
        <f t="shared" si="107"/>
        <v>216.57099232165336</v>
      </c>
      <c r="AF342" s="10">
        <f t="shared" si="107"/>
        <v>210.72005336223376</v>
      </c>
      <c r="AG342" s="10">
        <f t="shared" si="107"/>
        <v>205.08127721889906</v>
      </c>
      <c r="AH342" s="10">
        <f t="shared" si="107"/>
        <v>199.64437952650954</v>
      </c>
      <c r="AI342" s="10">
        <f t="shared" si="107"/>
        <v>194.39980339990666</v>
      </c>
      <c r="AJ342" s="10">
        <f t="shared" si="107"/>
        <v>189.33864110339402</v>
      </c>
      <c r="AK342" s="10">
        <f t="shared" si="107"/>
        <v>184.4525672444878</v>
      </c>
      <c r="AL342" s="10">
        <f t="shared" si="107"/>
        <v>179.73378142795215</v>
      </c>
      <c r="AM342" s="10">
        <f t="shared" si="107"/>
        <v>175.17495873441743</v>
      </c>
      <c r="AN342" s="10">
        <f t="shared" si="107"/>
        <v>170.7692067151919</v>
      </c>
      <c r="AO342" s="10">
        <f t="shared" si="107"/>
        <v>166.51002784780121</v>
      </c>
      <c r="AP342" s="10">
        <f t="shared" si="107"/>
        <v>162.39128659422965</v>
      </c>
    </row>
    <row r="343" spans="1:42" x14ac:dyDescent="0.2">
      <c r="A343" s="10">
        <f t="shared" si="98"/>
        <v>368</v>
      </c>
      <c r="B343" s="49">
        <f t="shared" si="99"/>
        <v>0.146715675683351</v>
      </c>
      <c r="C343" s="49">
        <f t="shared" si="100"/>
        <v>1.6144956592601192</v>
      </c>
      <c r="D343" s="48">
        <f t="shared" si="101"/>
        <v>10.313183838172188</v>
      </c>
      <c r="E343" s="48">
        <f t="shared" si="102"/>
        <v>130.59472479005018</v>
      </c>
      <c r="F343" s="48">
        <f t="shared" si="103"/>
        <v>89.34198943736142</v>
      </c>
      <c r="G343" s="50">
        <f t="shared" si="104"/>
        <v>8.6679396069633231E-4</v>
      </c>
      <c r="H343" s="51">
        <f t="shared" si="105"/>
        <v>1.0286043292534306E-2</v>
      </c>
      <c r="I343" s="10">
        <f t="shared" si="106"/>
        <v>462.13612881293727</v>
      </c>
      <c r="J343" s="10">
        <f t="shared" si="109"/>
        <v>427.16172956402397</v>
      </c>
      <c r="K343" s="10">
        <f t="shared" si="108"/>
        <v>412.39034522527112</v>
      </c>
      <c r="L343" s="10">
        <f t="shared" si="108"/>
        <v>395.30396901373217</v>
      </c>
      <c r="M343" s="10">
        <f t="shared" si="108"/>
        <v>380.03955724336458</v>
      </c>
      <c r="N343" s="10">
        <f t="shared" si="108"/>
        <v>366.0778997626802</v>
      </c>
      <c r="O343" s="10">
        <f t="shared" si="108"/>
        <v>353.1369186693629</v>
      </c>
      <c r="P343" s="10">
        <f t="shared" si="108"/>
        <v>341.03914262399582</v>
      </c>
      <c r="Q343" s="10">
        <f t="shared" si="108"/>
        <v>329.6620396359902</v>
      </c>
      <c r="R343" s="10">
        <f t="shared" si="108"/>
        <v>318.91543465162175</v>
      </c>
      <c r="S343" s="10">
        <f t="shared" si="108"/>
        <v>308.72982665331568</v>
      </c>
      <c r="T343" s="10">
        <f t="shared" si="108"/>
        <v>299.04975342465707</v>
      </c>
      <c r="U343" s="10">
        <f t="shared" si="108"/>
        <v>289.82974617115377</v>
      </c>
      <c r="V343" s="10">
        <f t="shared" si="108"/>
        <v>281.03172154716344</v>
      </c>
      <c r="W343" s="10">
        <f t="shared" si="108"/>
        <v>272.62322282315415</v>
      </c>
      <c r="X343" s="10">
        <f t="shared" si="108"/>
        <v>264.57618885512909</v>
      </c>
      <c r="Y343" s="10">
        <f t="shared" si="108"/>
        <v>256.86606530403196</v>
      </c>
      <c r="Z343" s="10">
        <f t="shared" si="107"/>
        <v>249.47114586930283</v>
      </c>
      <c r="AA343" s="10">
        <f t="shared" si="107"/>
        <v>242.37207291583098</v>
      </c>
      <c r="AB343" s="10">
        <f t="shared" si="107"/>
        <v>235.55145152222744</v>
      </c>
      <c r="AC343" s="10">
        <f t="shared" si="107"/>
        <v>228.99354612459427</v>
      </c>
      <c r="AD343" s="10">
        <f t="shared" si="107"/>
        <v>222.68403854085253</v>
      </c>
      <c r="AE343" s="10">
        <f t="shared" si="107"/>
        <v>216.60983243432466</v>
      </c>
      <c r="AF343" s="10">
        <f t="shared" si="107"/>
        <v>210.75889347490505</v>
      </c>
      <c r="AG343" s="10">
        <f t="shared" si="107"/>
        <v>205.12011733157036</v>
      </c>
      <c r="AH343" s="10">
        <f t="shared" si="107"/>
        <v>199.68321963918083</v>
      </c>
      <c r="AI343" s="10">
        <f t="shared" si="107"/>
        <v>194.43864351257795</v>
      </c>
      <c r="AJ343" s="10">
        <f t="shared" si="107"/>
        <v>189.37748121606532</v>
      </c>
      <c r="AK343" s="10">
        <f t="shared" si="107"/>
        <v>184.49140735715909</v>
      </c>
      <c r="AL343" s="10">
        <f t="shared" si="107"/>
        <v>179.77262154062345</v>
      </c>
      <c r="AM343" s="10">
        <f t="shared" si="107"/>
        <v>175.21379884708873</v>
      </c>
      <c r="AN343" s="10">
        <f t="shared" si="107"/>
        <v>170.80804682786319</v>
      </c>
      <c r="AO343" s="10">
        <f t="shared" si="107"/>
        <v>166.54886796047251</v>
      </c>
      <c r="AP343" s="10">
        <f t="shared" si="107"/>
        <v>162.43012670690095</v>
      </c>
    </row>
    <row r="344" spans="1:42" x14ac:dyDescent="0.2">
      <c r="A344" s="10">
        <f t="shared" si="98"/>
        <v>369</v>
      </c>
      <c r="B344" s="49">
        <f t="shared" si="99"/>
        <v>0.14587281995255022</v>
      </c>
      <c r="C344" s="49">
        <f t="shared" si="100"/>
        <v>1.6144956592601192</v>
      </c>
      <c r="D344" s="48">
        <f t="shared" si="101"/>
        <v>10.341208794254177</v>
      </c>
      <c r="E344" s="48">
        <f t="shared" si="102"/>
        <v>131.22961314863807</v>
      </c>
      <c r="F344" s="48">
        <f t="shared" si="103"/>
        <v>89.864777971621336</v>
      </c>
      <c r="G344" s="50">
        <f t="shared" si="104"/>
        <v>8.594942279379241E-4</v>
      </c>
      <c r="H344" s="51">
        <f t="shared" si="105"/>
        <v>1.0229081344692007E-2</v>
      </c>
      <c r="I344" s="10">
        <f t="shared" si="106"/>
        <v>462.17467129433186</v>
      </c>
      <c r="J344" s="10">
        <f t="shared" si="109"/>
        <v>427.20012407813147</v>
      </c>
      <c r="K344" s="10">
        <f t="shared" si="108"/>
        <v>412.42888770666571</v>
      </c>
      <c r="L344" s="10">
        <f t="shared" si="108"/>
        <v>395.34251149512676</v>
      </c>
      <c r="M344" s="10">
        <f t="shared" si="108"/>
        <v>380.07809972475917</v>
      </c>
      <c r="N344" s="10">
        <f t="shared" si="108"/>
        <v>366.11644224407479</v>
      </c>
      <c r="O344" s="10">
        <f t="shared" si="108"/>
        <v>353.17546115075749</v>
      </c>
      <c r="P344" s="10">
        <f t="shared" si="108"/>
        <v>341.0776851053904</v>
      </c>
      <c r="Q344" s="10">
        <f t="shared" si="108"/>
        <v>329.70058211738478</v>
      </c>
      <c r="R344" s="10">
        <f t="shared" si="108"/>
        <v>318.95397713301634</v>
      </c>
      <c r="S344" s="10">
        <f t="shared" si="108"/>
        <v>308.76836913471027</v>
      </c>
      <c r="T344" s="10">
        <f t="shared" si="108"/>
        <v>299.08829590605166</v>
      </c>
      <c r="U344" s="10">
        <f t="shared" si="108"/>
        <v>289.86828865254836</v>
      </c>
      <c r="V344" s="10">
        <f t="shared" si="108"/>
        <v>281.07026402855803</v>
      </c>
      <c r="W344" s="10">
        <f t="shared" si="108"/>
        <v>272.66176530454874</v>
      </c>
      <c r="X344" s="10">
        <f t="shared" si="108"/>
        <v>264.61473133652368</v>
      </c>
      <c r="Y344" s="10">
        <f t="shared" si="108"/>
        <v>256.90460778542655</v>
      </c>
      <c r="Z344" s="10">
        <f t="shared" si="107"/>
        <v>249.50968835069739</v>
      </c>
      <c r="AA344" s="10">
        <f t="shared" si="107"/>
        <v>242.41061539722554</v>
      </c>
      <c r="AB344" s="10">
        <f t="shared" si="107"/>
        <v>235.589994003622</v>
      </c>
      <c r="AC344" s="10">
        <f t="shared" si="107"/>
        <v>229.03208860598883</v>
      </c>
      <c r="AD344" s="10">
        <f t="shared" si="107"/>
        <v>222.72258102224708</v>
      </c>
      <c r="AE344" s="10">
        <f t="shared" si="107"/>
        <v>216.64837491571922</v>
      </c>
      <c r="AF344" s="10">
        <f t="shared" si="107"/>
        <v>210.79743595629961</v>
      </c>
      <c r="AG344" s="10">
        <f t="shared" si="107"/>
        <v>205.15865981296491</v>
      </c>
      <c r="AH344" s="10">
        <f t="shared" si="107"/>
        <v>199.72176212057539</v>
      </c>
      <c r="AI344" s="10">
        <f t="shared" si="107"/>
        <v>194.47718599397251</v>
      </c>
      <c r="AJ344" s="10">
        <f t="shared" si="107"/>
        <v>189.41602369745988</v>
      </c>
      <c r="AK344" s="10">
        <f t="shared" si="107"/>
        <v>184.52994983855365</v>
      </c>
      <c r="AL344" s="10">
        <f t="shared" si="107"/>
        <v>179.811164022018</v>
      </c>
      <c r="AM344" s="10">
        <f t="shared" si="107"/>
        <v>175.25234132848328</v>
      </c>
      <c r="AN344" s="10">
        <f t="shared" si="107"/>
        <v>170.84658930925775</v>
      </c>
      <c r="AO344" s="10">
        <f t="shared" si="107"/>
        <v>166.58741044186706</v>
      </c>
      <c r="AP344" s="10">
        <f t="shared" si="107"/>
        <v>162.46866918829551</v>
      </c>
    </row>
    <row r="345" spans="1:42" x14ac:dyDescent="0.2">
      <c r="A345" s="10">
        <f t="shared" si="98"/>
        <v>370</v>
      </c>
      <c r="B345" s="49">
        <f t="shared" si="99"/>
        <v>0.14503710331649416</v>
      </c>
      <c r="C345" s="49">
        <f t="shared" si="100"/>
        <v>1.6144956592601192</v>
      </c>
      <c r="D345" s="48">
        <f t="shared" si="101"/>
        <v>10.369233750336168</v>
      </c>
      <c r="E345" s="48">
        <f t="shared" si="102"/>
        <v>131.86607230355278</v>
      </c>
      <c r="F345" s="48">
        <f t="shared" si="103"/>
        <v>90.389137302208098</v>
      </c>
      <c r="G345" s="50">
        <f t="shared" si="104"/>
        <v>8.5227591412833975E-4</v>
      </c>
      <c r="H345" s="51">
        <f t="shared" si="105"/>
        <v>1.0172588443769894E-2</v>
      </c>
      <c r="I345" s="10">
        <f t="shared" si="106"/>
        <v>462.21291923507323</v>
      </c>
      <c r="J345" s="10">
        <f t="shared" si="109"/>
        <v>427.23822558579678</v>
      </c>
      <c r="K345" s="10">
        <f t="shared" si="108"/>
        <v>412.46713564740708</v>
      </c>
      <c r="L345" s="10">
        <f t="shared" si="108"/>
        <v>395.38075943586813</v>
      </c>
      <c r="M345" s="10">
        <f t="shared" si="108"/>
        <v>380.11634766550054</v>
      </c>
      <c r="N345" s="10">
        <f t="shared" si="108"/>
        <v>366.15469018481616</v>
      </c>
      <c r="O345" s="10">
        <f t="shared" si="108"/>
        <v>353.21370909149886</v>
      </c>
      <c r="P345" s="10">
        <f t="shared" si="108"/>
        <v>341.11593304613177</v>
      </c>
      <c r="Q345" s="10">
        <f t="shared" si="108"/>
        <v>329.73883005812615</v>
      </c>
      <c r="R345" s="10">
        <f t="shared" si="108"/>
        <v>318.99222507375771</v>
      </c>
      <c r="S345" s="10">
        <f t="shared" si="108"/>
        <v>308.80661707545164</v>
      </c>
      <c r="T345" s="10">
        <f t="shared" si="108"/>
        <v>299.12654384679303</v>
      </c>
      <c r="U345" s="10">
        <f t="shared" si="108"/>
        <v>289.90653659328973</v>
      </c>
      <c r="V345" s="10">
        <f t="shared" si="108"/>
        <v>281.1085119692994</v>
      </c>
      <c r="W345" s="10">
        <f t="shared" si="108"/>
        <v>272.70001324529011</v>
      </c>
      <c r="X345" s="10">
        <f t="shared" si="108"/>
        <v>264.65297927726505</v>
      </c>
      <c r="Y345" s="10">
        <f t="shared" si="108"/>
        <v>256.94285572616792</v>
      </c>
      <c r="Z345" s="10">
        <f t="shared" si="107"/>
        <v>249.54793629143876</v>
      </c>
      <c r="AA345" s="10">
        <f t="shared" si="107"/>
        <v>242.44886333796691</v>
      </c>
      <c r="AB345" s="10">
        <f t="shared" si="107"/>
        <v>235.62824194436337</v>
      </c>
      <c r="AC345" s="10">
        <f t="shared" si="107"/>
        <v>229.0703365467302</v>
      </c>
      <c r="AD345" s="10">
        <f t="shared" si="107"/>
        <v>222.76082896298846</v>
      </c>
      <c r="AE345" s="10">
        <f t="shared" si="107"/>
        <v>216.68662285646059</v>
      </c>
      <c r="AF345" s="10">
        <f t="shared" si="107"/>
        <v>210.83568389704098</v>
      </c>
      <c r="AG345" s="10">
        <f t="shared" si="107"/>
        <v>205.19690775370628</v>
      </c>
      <c r="AH345" s="10">
        <f t="shared" si="107"/>
        <v>199.76001006131676</v>
      </c>
      <c r="AI345" s="10">
        <f t="shared" si="107"/>
        <v>194.51543393471388</v>
      </c>
      <c r="AJ345" s="10">
        <f t="shared" si="107"/>
        <v>189.45427163820125</v>
      </c>
      <c r="AK345" s="10">
        <f t="shared" si="107"/>
        <v>184.56819777929502</v>
      </c>
      <c r="AL345" s="10">
        <f t="shared" si="107"/>
        <v>179.84941196275938</v>
      </c>
      <c r="AM345" s="10">
        <f t="shared" si="107"/>
        <v>175.29058926922465</v>
      </c>
      <c r="AN345" s="10">
        <f t="shared" si="107"/>
        <v>170.88483724999912</v>
      </c>
      <c r="AO345" s="10">
        <f t="shared" si="107"/>
        <v>166.62565838260844</v>
      </c>
      <c r="AP345" s="10">
        <f t="shared" si="107"/>
        <v>162.50691712903688</v>
      </c>
    </row>
    <row r="346" spans="1:42" x14ac:dyDescent="0.2">
      <c r="A346" s="10">
        <f t="shared" si="98"/>
        <v>371</v>
      </c>
      <c r="B346" s="49">
        <f t="shared" si="99"/>
        <v>0.14420844614445311</v>
      </c>
      <c r="C346" s="49">
        <f t="shared" si="100"/>
        <v>1.6144956592601192</v>
      </c>
      <c r="D346" s="48">
        <f t="shared" si="101"/>
        <v>10.397258706418157</v>
      </c>
      <c r="E346" s="48">
        <f t="shared" si="102"/>
        <v>132.50410225479425</v>
      </c>
      <c r="F346" s="48">
        <f t="shared" si="103"/>
        <v>90.915067429121606</v>
      </c>
      <c r="G346" s="50">
        <f t="shared" si="104"/>
        <v>8.4513789188222978E-4</v>
      </c>
      <c r="H346" s="51">
        <f t="shared" si="105"/>
        <v>1.0116559486798142E-2</v>
      </c>
      <c r="I346" s="10">
        <f t="shared" si="106"/>
        <v>462.25087568539436</v>
      </c>
      <c r="J346" s="10">
        <f t="shared" si="109"/>
        <v>427.27603711723225</v>
      </c>
      <c r="K346" s="10">
        <f t="shared" si="108"/>
        <v>412.50509209772821</v>
      </c>
      <c r="L346" s="10">
        <f t="shared" si="108"/>
        <v>395.41871588618926</v>
      </c>
      <c r="M346" s="10">
        <f t="shared" si="108"/>
        <v>380.15430411582167</v>
      </c>
      <c r="N346" s="10">
        <f t="shared" si="108"/>
        <v>366.19264663513729</v>
      </c>
      <c r="O346" s="10">
        <f t="shared" si="108"/>
        <v>353.25166554181999</v>
      </c>
      <c r="P346" s="10">
        <f t="shared" si="108"/>
        <v>341.1538894964529</v>
      </c>
      <c r="Q346" s="10">
        <f t="shared" si="108"/>
        <v>329.77678650844729</v>
      </c>
      <c r="R346" s="10">
        <f t="shared" si="108"/>
        <v>319.03018152407884</v>
      </c>
      <c r="S346" s="10">
        <f t="shared" si="108"/>
        <v>308.84457352577277</v>
      </c>
      <c r="T346" s="10">
        <f t="shared" si="108"/>
        <v>299.16450029711416</v>
      </c>
      <c r="U346" s="10">
        <f t="shared" si="108"/>
        <v>289.94449304361086</v>
      </c>
      <c r="V346" s="10">
        <f t="shared" si="108"/>
        <v>281.14646841962053</v>
      </c>
      <c r="W346" s="10">
        <f t="shared" si="108"/>
        <v>272.73796969561124</v>
      </c>
      <c r="X346" s="10">
        <f t="shared" si="108"/>
        <v>264.69093572758618</v>
      </c>
      <c r="Y346" s="10">
        <f t="shared" si="108"/>
        <v>256.98081217648905</v>
      </c>
      <c r="Z346" s="10">
        <f t="shared" si="107"/>
        <v>249.58589274175989</v>
      </c>
      <c r="AA346" s="10">
        <f t="shared" si="107"/>
        <v>242.48681978828805</v>
      </c>
      <c r="AB346" s="10">
        <f t="shared" si="107"/>
        <v>235.6661983946845</v>
      </c>
      <c r="AC346" s="10">
        <f t="shared" si="107"/>
        <v>229.10829299705134</v>
      </c>
      <c r="AD346" s="10">
        <f t="shared" si="107"/>
        <v>222.79878541330959</v>
      </c>
      <c r="AE346" s="10">
        <f t="shared" si="107"/>
        <v>216.72457930678172</v>
      </c>
      <c r="AF346" s="10">
        <f t="shared" si="107"/>
        <v>210.87364034736211</v>
      </c>
      <c r="AG346" s="10">
        <f t="shared" si="107"/>
        <v>205.23486420402742</v>
      </c>
      <c r="AH346" s="10">
        <f t="shared" si="107"/>
        <v>199.7979665116379</v>
      </c>
      <c r="AI346" s="10">
        <f t="shared" si="107"/>
        <v>194.55339038503502</v>
      </c>
      <c r="AJ346" s="10">
        <f t="shared" si="107"/>
        <v>189.49222808852238</v>
      </c>
      <c r="AK346" s="10">
        <f t="shared" si="107"/>
        <v>184.60615422961615</v>
      </c>
      <c r="AL346" s="10">
        <f t="shared" si="107"/>
        <v>179.88736841308051</v>
      </c>
      <c r="AM346" s="10">
        <f t="shared" si="107"/>
        <v>175.32854571954579</v>
      </c>
      <c r="AN346" s="10">
        <f t="shared" si="107"/>
        <v>170.92279370032026</v>
      </c>
      <c r="AO346" s="10">
        <f t="shared" si="107"/>
        <v>166.66361483292957</v>
      </c>
      <c r="AP346" s="10">
        <f t="shared" si="107"/>
        <v>162.54487357935801</v>
      </c>
    </row>
    <row r="347" spans="1:42" x14ac:dyDescent="0.2">
      <c r="A347" s="10">
        <f t="shared" si="98"/>
        <v>372</v>
      </c>
      <c r="B347" s="49">
        <f t="shared" si="99"/>
        <v>0.14338676990422908</v>
      </c>
      <c r="C347" s="49">
        <f t="shared" si="100"/>
        <v>1.6144956592601192</v>
      </c>
      <c r="D347" s="48">
        <f t="shared" si="101"/>
        <v>10.425283662500147</v>
      </c>
      <c r="E347" s="48">
        <f t="shared" si="102"/>
        <v>133.14370300236257</v>
      </c>
      <c r="F347" s="48">
        <f t="shared" si="103"/>
        <v>91.44256835236196</v>
      </c>
      <c r="G347" s="50">
        <f t="shared" si="104"/>
        <v>8.3807905241575417E-4</v>
      </c>
      <c r="H347" s="51">
        <f t="shared" si="105"/>
        <v>1.0060989439543113E-2</v>
      </c>
      <c r="I347" s="10">
        <f t="shared" si="106"/>
        <v>462.2885436557724</v>
      </c>
      <c r="J347" s="10">
        <f t="shared" si="109"/>
        <v>427.31356166320865</v>
      </c>
      <c r="K347" s="10">
        <f t="shared" si="108"/>
        <v>412.54276006810625</v>
      </c>
      <c r="L347" s="10">
        <f t="shared" si="108"/>
        <v>395.4563838565673</v>
      </c>
      <c r="M347" s="10">
        <f t="shared" si="108"/>
        <v>380.19197208619971</v>
      </c>
      <c r="N347" s="10">
        <f t="shared" si="108"/>
        <v>366.23031460551533</v>
      </c>
      <c r="O347" s="10">
        <f t="shared" si="108"/>
        <v>353.28933351219803</v>
      </c>
      <c r="P347" s="10">
        <f t="shared" si="108"/>
        <v>341.19155746683094</v>
      </c>
      <c r="Q347" s="10">
        <f t="shared" si="108"/>
        <v>329.81445447882533</v>
      </c>
      <c r="R347" s="10">
        <f t="shared" si="108"/>
        <v>319.06784949445688</v>
      </c>
      <c r="S347" s="10">
        <f t="shared" si="108"/>
        <v>308.88224149615081</v>
      </c>
      <c r="T347" s="10">
        <f t="shared" si="108"/>
        <v>299.2021682674922</v>
      </c>
      <c r="U347" s="10">
        <f t="shared" si="108"/>
        <v>289.9821610139889</v>
      </c>
      <c r="V347" s="10">
        <f t="shared" si="108"/>
        <v>281.18413638999857</v>
      </c>
      <c r="W347" s="10">
        <f t="shared" si="108"/>
        <v>272.77563766598928</v>
      </c>
      <c r="X347" s="10">
        <f t="shared" si="108"/>
        <v>264.72860369796422</v>
      </c>
      <c r="Y347" s="10">
        <f t="shared" si="108"/>
        <v>257.01848014686709</v>
      </c>
      <c r="Z347" s="10">
        <f t="shared" si="107"/>
        <v>249.6235607121379</v>
      </c>
      <c r="AA347" s="10">
        <f t="shared" si="107"/>
        <v>242.52448775866606</v>
      </c>
      <c r="AB347" s="10">
        <f t="shared" si="107"/>
        <v>235.70386636506251</v>
      </c>
      <c r="AC347" s="10">
        <f t="shared" si="107"/>
        <v>229.14596096742935</v>
      </c>
      <c r="AD347" s="10">
        <f t="shared" si="107"/>
        <v>222.8364533836876</v>
      </c>
      <c r="AE347" s="10">
        <f t="shared" si="107"/>
        <v>216.76224727715973</v>
      </c>
      <c r="AF347" s="10">
        <f t="shared" si="107"/>
        <v>210.91130831774012</v>
      </c>
      <c r="AG347" s="10">
        <f t="shared" si="107"/>
        <v>205.27253217440543</v>
      </c>
      <c r="AH347" s="10">
        <f t="shared" si="107"/>
        <v>199.83563448201591</v>
      </c>
      <c r="AI347" s="10">
        <f t="shared" si="107"/>
        <v>194.59105835541303</v>
      </c>
      <c r="AJ347" s="10">
        <f t="shared" si="107"/>
        <v>189.52989605890039</v>
      </c>
      <c r="AK347" s="10">
        <f t="shared" si="107"/>
        <v>184.64382219999416</v>
      </c>
      <c r="AL347" s="10">
        <f t="shared" si="107"/>
        <v>179.92503638345852</v>
      </c>
      <c r="AM347" s="10">
        <f t="shared" si="107"/>
        <v>175.3662136899238</v>
      </c>
      <c r="AN347" s="10">
        <f t="shared" si="107"/>
        <v>170.96046167069827</v>
      </c>
      <c r="AO347" s="10">
        <f t="shared" si="107"/>
        <v>166.70128280330758</v>
      </c>
      <c r="AP347" s="10">
        <f t="shared" si="107"/>
        <v>162.58254154973602</v>
      </c>
    </row>
    <row r="348" spans="1:42" x14ac:dyDescent="0.2">
      <c r="A348" s="10">
        <f t="shared" si="98"/>
        <v>373</v>
      </c>
      <c r="B348" s="49">
        <f t="shared" si="99"/>
        <v>0.14257199714414739</v>
      </c>
      <c r="C348" s="49">
        <f t="shared" si="100"/>
        <v>1.6144956592601192</v>
      </c>
      <c r="D348" s="48">
        <f t="shared" si="101"/>
        <v>10.453308618582136</v>
      </c>
      <c r="E348" s="48">
        <f t="shared" si="102"/>
        <v>133.78487454625761</v>
      </c>
      <c r="F348" s="48">
        <f t="shared" si="103"/>
        <v>91.971640071929059</v>
      </c>
      <c r="G348" s="50">
        <f t="shared" si="104"/>
        <v>8.3109830519078427E-4</v>
      </c>
      <c r="H348" s="51">
        <f t="shared" si="105"/>
        <v>1.0005873335407391E-2</v>
      </c>
      <c r="I348" s="10">
        <f t="shared" si="106"/>
        <v>462.32592611755177</v>
      </c>
      <c r="J348" s="10">
        <f t="shared" si="109"/>
        <v>427.35080217567236</v>
      </c>
      <c r="K348" s="10">
        <f t="shared" si="108"/>
        <v>412.58014252988562</v>
      </c>
      <c r="L348" s="10">
        <f t="shared" si="108"/>
        <v>395.49376631834667</v>
      </c>
      <c r="M348" s="10">
        <f t="shared" si="108"/>
        <v>380.22935454797909</v>
      </c>
      <c r="N348" s="10">
        <f t="shared" si="108"/>
        <v>366.2676970672947</v>
      </c>
      <c r="O348" s="10">
        <f t="shared" si="108"/>
        <v>353.3267159739774</v>
      </c>
      <c r="P348" s="10">
        <f t="shared" si="108"/>
        <v>341.22893992861032</v>
      </c>
      <c r="Q348" s="10">
        <f t="shared" si="108"/>
        <v>329.8518369406047</v>
      </c>
      <c r="R348" s="10">
        <f t="shared" si="108"/>
        <v>319.10523195623625</v>
      </c>
      <c r="S348" s="10">
        <f t="shared" si="108"/>
        <v>308.91962395793018</v>
      </c>
      <c r="T348" s="10">
        <f t="shared" si="108"/>
        <v>299.23955072927157</v>
      </c>
      <c r="U348" s="10">
        <f t="shared" si="108"/>
        <v>290.01954347576827</v>
      </c>
      <c r="V348" s="10">
        <f t="shared" si="108"/>
        <v>281.22151885177794</v>
      </c>
      <c r="W348" s="10">
        <f t="shared" si="108"/>
        <v>272.81302012776865</v>
      </c>
      <c r="X348" s="10">
        <f t="shared" si="108"/>
        <v>264.76598615974359</v>
      </c>
      <c r="Y348" s="10">
        <f t="shared" si="108"/>
        <v>257.05586260864646</v>
      </c>
      <c r="Z348" s="10">
        <f t="shared" si="107"/>
        <v>249.66094317391727</v>
      </c>
      <c r="AA348" s="10">
        <f t="shared" si="107"/>
        <v>242.56187022044543</v>
      </c>
      <c r="AB348" s="10">
        <f t="shared" si="107"/>
        <v>235.74124882684188</v>
      </c>
      <c r="AC348" s="10">
        <f t="shared" si="107"/>
        <v>229.18334342920872</v>
      </c>
      <c r="AD348" s="10">
        <f t="shared" si="107"/>
        <v>222.87383584546697</v>
      </c>
      <c r="AE348" s="10">
        <f t="shared" si="107"/>
        <v>216.7996297389391</v>
      </c>
      <c r="AF348" s="10">
        <f t="shared" si="107"/>
        <v>210.9486907795195</v>
      </c>
      <c r="AG348" s="10">
        <f t="shared" si="107"/>
        <v>205.3099146361848</v>
      </c>
      <c r="AH348" s="10">
        <f t="shared" si="107"/>
        <v>199.87301694379528</v>
      </c>
      <c r="AI348" s="10">
        <f t="shared" si="107"/>
        <v>194.6284408171924</v>
      </c>
      <c r="AJ348" s="10">
        <f t="shared" si="107"/>
        <v>189.56727852067976</v>
      </c>
      <c r="AK348" s="10">
        <f t="shared" si="107"/>
        <v>184.68120466177353</v>
      </c>
      <c r="AL348" s="10">
        <f t="shared" si="107"/>
        <v>179.96241884523789</v>
      </c>
      <c r="AM348" s="10">
        <f t="shared" si="107"/>
        <v>175.40359615170317</v>
      </c>
      <c r="AN348" s="10">
        <f t="shared" si="107"/>
        <v>170.99784413247764</v>
      </c>
      <c r="AO348" s="10">
        <f t="shared" si="107"/>
        <v>166.73866526508695</v>
      </c>
      <c r="AP348" s="10">
        <f t="shared" si="107"/>
        <v>162.61992401151539</v>
      </c>
    </row>
    <row r="349" spans="1:42" x14ac:dyDescent="0.2">
      <c r="A349" s="10">
        <f t="shared" si="98"/>
        <v>374</v>
      </c>
      <c r="B349" s="49">
        <f t="shared" si="99"/>
        <v>0.14176405147539167</v>
      </c>
      <c r="C349" s="49">
        <f t="shared" si="100"/>
        <v>1.6144956592601192</v>
      </c>
      <c r="D349" s="48">
        <f t="shared" si="101"/>
        <v>10.481333574664125</v>
      </c>
      <c r="E349" s="48">
        <f t="shared" si="102"/>
        <v>134.42761688647948</v>
      </c>
      <c r="F349" s="48">
        <f t="shared" si="103"/>
        <v>92.502282587822961</v>
      </c>
      <c r="G349" s="50">
        <f t="shared" si="104"/>
        <v>8.2419457756726809E-4</v>
      </c>
      <c r="H349" s="51">
        <f t="shared" si="105"/>
        <v>9.9512062743502272E-3</v>
      </c>
      <c r="I349" s="10">
        <f t="shared" si="106"/>
        <v>462.36302600355606</v>
      </c>
      <c r="J349" s="10">
        <f t="shared" si="109"/>
        <v>427.38776156835178</v>
      </c>
      <c r="K349" s="10">
        <f t="shared" si="108"/>
        <v>412.6172424158899</v>
      </c>
      <c r="L349" s="10">
        <f t="shared" si="108"/>
        <v>395.53086620435096</v>
      </c>
      <c r="M349" s="10">
        <f t="shared" si="108"/>
        <v>380.26645443398337</v>
      </c>
      <c r="N349" s="10">
        <f t="shared" si="108"/>
        <v>366.30479695329899</v>
      </c>
      <c r="O349" s="10">
        <f t="shared" si="108"/>
        <v>353.36381585998168</v>
      </c>
      <c r="P349" s="10">
        <f t="shared" si="108"/>
        <v>341.2660398146146</v>
      </c>
      <c r="Q349" s="10">
        <f t="shared" si="108"/>
        <v>329.88893682660898</v>
      </c>
      <c r="R349" s="10">
        <f t="shared" si="108"/>
        <v>319.14233184224054</v>
      </c>
      <c r="S349" s="10">
        <f t="shared" si="108"/>
        <v>308.95672384393447</v>
      </c>
      <c r="T349" s="10">
        <f t="shared" si="108"/>
        <v>299.27665061527586</v>
      </c>
      <c r="U349" s="10">
        <f t="shared" si="108"/>
        <v>290.05664336177256</v>
      </c>
      <c r="V349" s="10">
        <f t="shared" si="108"/>
        <v>281.25861873778223</v>
      </c>
      <c r="W349" s="10">
        <f t="shared" si="108"/>
        <v>272.85012001377294</v>
      </c>
      <c r="X349" s="10">
        <f t="shared" si="108"/>
        <v>264.80308604574788</v>
      </c>
      <c r="Y349" s="10">
        <f t="shared" si="108"/>
        <v>257.09296249465075</v>
      </c>
      <c r="Z349" s="10">
        <f t="shared" si="107"/>
        <v>249.69804305992156</v>
      </c>
      <c r="AA349" s="10">
        <f t="shared" si="107"/>
        <v>242.59897010644971</v>
      </c>
      <c r="AB349" s="10">
        <f t="shared" si="107"/>
        <v>235.77834871284617</v>
      </c>
      <c r="AC349" s="10">
        <f t="shared" si="107"/>
        <v>229.220443315213</v>
      </c>
      <c r="AD349" s="10">
        <f t="shared" si="107"/>
        <v>222.91093573147126</v>
      </c>
      <c r="AE349" s="10">
        <f t="shared" si="107"/>
        <v>216.83672962494339</v>
      </c>
      <c r="AF349" s="10">
        <f t="shared" si="107"/>
        <v>210.98579066552378</v>
      </c>
      <c r="AG349" s="10">
        <f t="shared" si="107"/>
        <v>205.34701452218908</v>
      </c>
      <c r="AH349" s="10">
        <f t="shared" si="107"/>
        <v>199.91011682979956</v>
      </c>
      <c r="AI349" s="10">
        <f t="shared" si="107"/>
        <v>194.66554070319668</v>
      </c>
      <c r="AJ349" s="10">
        <f t="shared" si="107"/>
        <v>189.60437840668405</v>
      </c>
      <c r="AK349" s="10">
        <f t="shared" si="107"/>
        <v>184.71830454777782</v>
      </c>
      <c r="AL349" s="10">
        <f t="shared" si="107"/>
        <v>179.99951873124218</v>
      </c>
      <c r="AM349" s="10">
        <f t="shared" si="107"/>
        <v>175.44069603770745</v>
      </c>
      <c r="AN349" s="10">
        <f t="shared" si="107"/>
        <v>171.03494401848192</v>
      </c>
      <c r="AO349" s="10">
        <f t="shared" si="107"/>
        <v>166.77576515109124</v>
      </c>
      <c r="AP349" s="10">
        <f t="shared" si="107"/>
        <v>162.65702389751968</v>
      </c>
    </row>
    <row r="350" spans="1:42" x14ac:dyDescent="0.2">
      <c r="A350" s="10">
        <f t="shared" si="98"/>
        <v>375</v>
      </c>
      <c r="B350" s="49">
        <f t="shared" si="99"/>
        <v>0.14096285755467197</v>
      </c>
      <c r="C350" s="49">
        <f t="shared" si="100"/>
        <v>1.6144956592601192</v>
      </c>
      <c r="D350" s="48">
        <f t="shared" si="101"/>
        <v>10.509358530746116</v>
      </c>
      <c r="E350" s="48">
        <f t="shared" si="102"/>
        <v>135.07193002302819</v>
      </c>
      <c r="F350" s="48">
        <f t="shared" si="103"/>
        <v>93.034495900043694</v>
      </c>
      <c r="G350" s="50">
        <f t="shared" si="104"/>
        <v>8.1736681446276961E-4</v>
      </c>
      <c r="H350" s="51">
        <f t="shared" si="105"/>
        <v>9.8969834218278502E-3</v>
      </c>
      <c r="I350" s="10">
        <f t="shared" si="106"/>
        <v>462.39984620868853</v>
      </c>
      <c r="J350" s="10">
        <f t="shared" si="109"/>
        <v>427.42444271735229</v>
      </c>
      <c r="K350" s="10">
        <f t="shared" si="108"/>
        <v>412.65406262102238</v>
      </c>
      <c r="L350" s="10">
        <f t="shared" si="108"/>
        <v>395.56768640948343</v>
      </c>
      <c r="M350" s="10">
        <f t="shared" si="108"/>
        <v>380.30327463911584</v>
      </c>
      <c r="N350" s="10">
        <f t="shared" si="108"/>
        <v>366.34161715843146</v>
      </c>
      <c r="O350" s="10">
        <f t="shared" si="108"/>
        <v>353.40063606511416</v>
      </c>
      <c r="P350" s="10">
        <f t="shared" si="108"/>
        <v>341.30286001974707</v>
      </c>
      <c r="Q350" s="10">
        <f t="shared" si="108"/>
        <v>329.92575703174145</v>
      </c>
      <c r="R350" s="10">
        <f t="shared" si="108"/>
        <v>319.17915204737301</v>
      </c>
      <c r="S350" s="10">
        <f t="shared" si="108"/>
        <v>308.99354404906694</v>
      </c>
      <c r="T350" s="10">
        <f t="shared" si="108"/>
        <v>299.31347082040833</v>
      </c>
      <c r="U350" s="10">
        <f t="shared" si="108"/>
        <v>290.09346356690503</v>
      </c>
      <c r="V350" s="10">
        <f t="shared" si="108"/>
        <v>281.2954389429147</v>
      </c>
      <c r="W350" s="10">
        <f t="shared" si="108"/>
        <v>272.88694021890541</v>
      </c>
      <c r="X350" s="10">
        <f t="shared" si="108"/>
        <v>264.83990625088035</v>
      </c>
      <c r="Y350" s="10">
        <f t="shared" si="108"/>
        <v>257.12978269978322</v>
      </c>
      <c r="Z350" s="10">
        <f t="shared" si="108"/>
        <v>249.734863265054</v>
      </c>
      <c r="AA350" s="10">
        <f t="shared" ref="AA350:AP365" si="110">AA349+(($B349+$B350)/2)^(4/3)/$B$5*$B$4</f>
        <v>242.63579031158216</v>
      </c>
      <c r="AB350" s="10">
        <f t="shared" si="110"/>
        <v>235.81516891797861</v>
      </c>
      <c r="AC350" s="10">
        <f t="shared" si="110"/>
        <v>229.25726352034545</v>
      </c>
      <c r="AD350" s="10">
        <f t="shared" si="110"/>
        <v>222.9477559366037</v>
      </c>
      <c r="AE350" s="10">
        <f t="shared" si="110"/>
        <v>216.87354983007583</v>
      </c>
      <c r="AF350" s="10">
        <f t="shared" si="110"/>
        <v>211.02261087065622</v>
      </c>
      <c r="AG350" s="10">
        <f t="shared" si="110"/>
        <v>205.38383472732153</v>
      </c>
      <c r="AH350" s="10">
        <f t="shared" si="110"/>
        <v>199.94693703493201</v>
      </c>
      <c r="AI350" s="10">
        <f t="shared" si="110"/>
        <v>194.70236090832913</v>
      </c>
      <c r="AJ350" s="10">
        <f t="shared" si="110"/>
        <v>189.64119861181649</v>
      </c>
      <c r="AK350" s="10">
        <f t="shared" si="110"/>
        <v>184.75512475291026</v>
      </c>
      <c r="AL350" s="10">
        <f t="shared" si="110"/>
        <v>180.03633893637462</v>
      </c>
      <c r="AM350" s="10">
        <f t="shared" si="110"/>
        <v>175.4775162428399</v>
      </c>
      <c r="AN350" s="10">
        <f t="shared" si="110"/>
        <v>171.07176422361437</v>
      </c>
      <c r="AO350" s="10">
        <f t="shared" si="110"/>
        <v>166.81258535622368</v>
      </c>
      <c r="AP350" s="10">
        <f t="shared" si="110"/>
        <v>162.69384410265212</v>
      </c>
    </row>
    <row r="351" spans="1:42" x14ac:dyDescent="0.2">
      <c r="A351" s="10">
        <f t="shared" si="98"/>
        <v>376</v>
      </c>
      <c r="B351" s="49">
        <f t="shared" si="99"/>
        <v>0.14016834106721882</v>
      </c>
      <c r="C351" s="49">
        <f t="shared" si="100"/>
        <v>1.6144956592601192</v>
      </c>
      <c r="D351" s="48">
        <f t="shared" si="101"/>
        <v>10.537383486828105</v>
      </c>
      <c r="E351" s="48">
        <f t="shared" si="102"/>
        <v>135.71781395590364</v>
      </c>
      <c r="F351" s="48">
        <f t="shared" si="103"/>
        <v>93.568280008591188</v>
      </c>
      <c r="G351" s="50">
        <f t="shared" si="104"/>
        <v>8.1061397801988888E-4</v>
      </c>
      <c r="H351" s="51">
        <f t="shared" si="105"/>
        <v>9.8432000077532163E-3</v>
      </c>
      <c r="I351" s="10">
        <f t="shared" si="106"/>
        <v>462.4363895905218</v>
      </c>
      <c r="J351" s="10">
        <f t="shared" si="109"/>
        <v>427.46084846174051</v>
      </c>
      <c r="K351" s="10">
        <f t="shared" si="108"/>
        <v>412.69060600285565</v>
      </c>
      <c r="L351" s="10">
        <f t="shared" si="108"/>
        <v>395.6042297913167</v>
      </c>
      <c r="M351" s="10">
        <f t="shared" si="108"/>
        <v>380.33981802094911</v>
      </c>
      <c r="N351" s="10">
        <f t="shared" si="108"/>
        <v>366.37816054026473</v>
      </c>
      <c r="O351" s="10">
        <f t="shared" si="108"/>
        <v>353.43717944694743</v>
      </c>
      <c r="P351" s="10">
        <f t="shared" si="108"/>
        <v>341.33940340158034</v>
      </c>
      <c r="Q351" s="10">
        <f t="shared" si="108"/>
        <v>329.96230041357472</v>
      </c>
      <c r="R351" s="10">
        <f t="shared" si="108"/>
        <v>319.21569542920628</v>
      </c>
      <c r="S351" s="10">
        <f t="shared" si="108"/>
        <v>309.03008743090021</v>
      </c>
      <c r="T351" s="10">
        <f t="shared" si="108"/>
        <v>299.3500142022416</v>
      </c>
      <c r="U351" s="10">
        <f t="shared" si="108"/>
        <v>290.1300069487383</v>
      </c>
      <c r="V351" s="10">
        <f t="shared" si="108"/>
        <v>281.33198232474797</v>
      </c>
      <c r="W351" s="10">
        <f t="shared" si="108"/>
        <v>272.92348360073868</v>
      </c>
      <c r="X351" s="10">
        <f t="shared" si="108"/>
        <v>264.87644963271362</v>
      </c>
      <c r="Y351" s="10">
        <f t="shared" si="108"/>
        <v>257.16632608161649</v>
      </c>
      <c r="Z351" s="10">
        <f t="shared" si="108"/>
        <v>249.77140664688727</v>
      </c>
      <c r="AA351" s="10">
        <f t="shared" si="110"/>
        <v>242.67233369341542</v>
      </c>
      <c r="AB351" s="10">
        <f t="shared" si="110"/>
        <v>235.85171229981188</v>
      </c>
      <c r="AC351" s="10">
        <f t="shared" si="110"/>
        <v>229.29380690217872</v>
      </c>
      <c r="AD351" s="10">
        <f t="shared" si="110"/>
        <v>222.98429931843697</v>
      </c>
      <c r="AE351" s="10">
        <f t="shared" si="110"/>
        <v>216.9100932119091</v>
      </c>
      <c r="AF351" s="10">
        <f t="shared" si="110"/>
        <v>211.05915425248949</v>
      </c>
      <c r="AG351" s="10">
        <f t="shared" si="110"/>
        <v>205.4203781091548</v>
      </c>
      <c r="AH351" s="10">
        <f t="shared" si="110"/>
        <v>199.98348041676527</v>
      </c>
      <c r="AI351" s="10">
        <f t="shared" si="110"/>
        <v>194.7389042901624</v>
      </c>
      <c r="AJ351" s="10">
        <f t="shared" si="110"/>
        <v>189.67774199364976</v>
      </c>
      <c r="AK351" s="10">
        <f t="shared" si="110"/>
        <v>184.79166813474353</v>
      </c>
      <c r="AL351" s="10">
        <f t="shared" si="110"/>
        <v>180.07288231820789</v>
      </c>
      <c r="AM351" s="10">
        <f t="shared" si="110"/>
        <v>175.51405962467317</v>
      </c>
      <c r="AN351" s="10">
        <f t="shared" si="110"/>
        <v>171.10830760544764</v>
      </c>
      <c r="AO351" s="10">
        <f t="shared" si="110"/>
        <v>166.84912873805695</v>
      </c>
      <c r="AP351" s="10">
        <f t="shared" si="110"/>
        <v>162.73038748448539</v>
      </c>
    </row>
    <row r="352" spans="1:42" x14ac:dyDescent="0.2">
      <c r="A352" s="10">
        <f t="shared" si="98"/>
        <v>377</v>
      </c>
      <c r="B352" s="49">
        <f t="shared" si="99"/>
        <v>0.13938042871009879</v>
      </c>
      <c r="C352" s="49">
        <f t="shared" si="100"/>
        <v>1.6144956592601192</v>
      </c>
      <c r="D352" s="48">
        <f t="shared" si="101"/>
        <v>10.565408442910096</v>
      </c>
      <c r="E352" s="48">
        <f t="shared" si="102"/>
        <v>136.36526868510592</v>
      </c>
      <c r="F352" s="48">
        <f t="shared" si="103"/>
        <v>94.103634913465513</v>
      </c>
      <c r="G352" s="50">
        <f t="shared" si="104"/>
        <v>8.0393504728014918E-4</v>
      </c>
      <c r="H352" s="51">
        <f t="shared" si="105"/>
        <v>9.7898513254749513E-3</v>
      </c>
      <c r="I352" s="10">
        <f t="shared" si="106"/>
        <v>462.47265896987687</v>
      </c>
      <c r="J352" s="10">
        <f t="shared" si="109"/>
        <v>427.49698160411805</v>
      </c>
      <c r="K352" s="10">
        <f t="shared" ref="K352:Z367" si="111">K351+(($B351+$B352)/2)^(4/3)/$B$5*$B$4</f>
        <v>412.72687538221072</v>
      </c>
      <c r="L352" s="10">
        <f t="shared" si="111"/>
        <v>395.64049917067177</v>
      </c>
      <c r="M352" s="10">
        <f t="shared" si="111"/>
        <v>380.37608740030419</v>
      </c>
      <c r="N352" s="10">
        <f t="shared" si="111"/>
        <v>366.41442991961981</v>
      </c>
      <c r="O352" s="10">
        <f t="shared" si="111"/>
        <v>353.4734488263025</v>
      </c>
      <c r="P352" s="10">
        <f t="shared" si="111"/>
        <v>341.37567278093542</v>
      </c>
      <c r="Q352" s="10">
        <f t="shared" si="111"/>
        <v>329.9985697929298</v>
      </c>
      <c r="R352" s="10">
        <f t="shared" si="111"/>
        <v>319.25196480856135</v>
      </c>
      <c r="S352" s="10">
        <f t="shared" si="111"/>
        <v>309.06635681025529</v>
      </c>
      <c r="T352" s="10">
        <f t="shared" si="111"/>
        <v>299.38628358159667</v>
      </c>
      <c r="U352" s="10">
        <f t="shared" si="111"/>
        <v>290.16627632809337</v>
      </c>
      <c r="V352" s="10">
        <f t="shared" si="111"/>
        <v>281.36825170410305</v>
      </c>
      <c r="W352" s="10">
        <f t="shared" si="111"/>
        <v>272.95975298009375</v>
      </c>
      <c r="X352" s="10">
        <f t="shared" si="111"/>
        <v>264.91271901206869</v>
      </c>
      <c r="Y352" s="10">
        <f t="shared" si="111"/>
        <v>257.20259546097157</v>
      </c>
      <c r="Z352" s="10">
        <f t="shared" si="111"/>
        <v>249.80767602624235</v>
      </c>
      <c r="AA352" s="10">
        <f t="shared" si="110"/>
        <v>242.7086030727705</v>
      </c>
      <c r="AB352" s="10">
        <f t="shared" si="110"/>
        <v>235.88798167916696</v>
      </c>
      <c r="AC352" s="10">
        <f t="shared" si="110"/>
        <v>229.33007628153379</v>
      </c>
      <c r="AD352" s="10">
        <f t="shared" si="110"/>
        <v>223.02056869779204</v>
      </c>
      <c r="AE352" s="10">
        <f t="shared" si="110"/>
        <v>216.94636259126418</v>
      </c>
      <c r="AF352" s="10">
        <f t="shared" si="110"/>
        <v>211.09542363184457</v>
      </c>
      <c r="AG352" s="10">
        <f t="shared" si="110"/>
        <v>205.45664748850987</v>
      </c>
      <c r="AH352" s="10">
        <f t="shared" si="110"/>
        <v>200.01974979612035</v>
      </c>
      <c r="AI352" s="10">
        <f t="shared" si="110"/>
        <v>194.77517366951747</v>
      </c>
      <c r="AJ352" s="10">
        <f t="shared" si="110"/>
        <v>189.71401137300484</v>
      </c>
      <c r="AK352" s="10">
        <f t="shared" si="110"/>
        <v>184.82793751409861</v>
      </c>
      <c r="AL352" s="10">
        <f t="shared" si="110"/>
        <v>180.10915169756296</v>
      </c>
      <c r="AM352" s="10">
        <f t="shared" si="110"/>
        <v>175.55032900402824</v>
      </c>
      <c r="AN352" s="10">
        <f t="shared" si="110"/>
        <v>171.14457698480271</v>
      </c>
      <c r="AO352" s="10">
        <f t="shared" si="110"/>
        <v>166.88539811741202</v>
      </c>
      <c r="AP352" s="10">
        <f t="shared" si="110"/>
        <v>162.76665686384047</v>
      </c>
    </row>
    <row r="353" spans="1:42" x14ac:dyDescent="0.2">
      <c r="A353" s="10">
        <f t="shared" si="98"/>
        <v>378</v>
      </c>
      <c r="B353" s="49">
        <f t="shared" si="99"/>
        <v>0.13859904817584084</v>
      </c>
      <c r="C353" s="49">
        <f t="shared" si="100"/>
        <v>1.6144956592601192</v>
      </c>
      <c r="D353" s="48">
        <f t="shared" si="101"/>
        <v>10.593433398992085</v>
      </c>
      <c r="E353" s="48">
        <f t="shared" si="102"/>
        <v>137.01429421063494</v>
      </c>
      <c r="F353" s="48">
        <f t="shared" si="103"/>
        <v>94.640560614666583</v>
      </c>
      <c r="G353" s="50">
        <f t="shared" si="104"/>
        <v>7.9732901786548182E-4</v>
      </c>
      <c r="H353" s="51">
        <f t="shared" si="105"/>
        <v>9.7369327307748194E-3</v>
      </c>
      <c r="I353" s="10">
        <f t="shared" si="106"/>
        <v>462.50865713139166</v>
      </c>
      <c r="J353" s="10">
        <f t="shared" si="109"/>
        <v>427.53284491118484</v>
      </c>
      <c r="K353" s="10">
        <f t="shared" si="111"/>
        <v>412.7628735437255</v>
      </c>
      <c r="L353" s="10">
        <f t="shared" si="111"/>
        <v>395.67649733218656</v>
      </c>
      <c r="M353" s="10">
        <f t="shared" si="111"/>
        <v>380.41208556181897</v>
      </c>
      <c r="N353" s="10">
        <f t="shared" si="111"/>
        <v>366.45042808113459</v>
      </c>
      <c r="O353" s="10">
        <f t="shared" si="111"/>
        <v>353.50944698781728</v>
      </c>
      <c r="P353" s="10">
        <f t="shared" si="111"/>
        <v>341.4116709424502</v>
      </c>
      <c r="Q353" s="10">
        <f t="shared" si="111"/>
        <v>330.03456795444458</v>
      </c>
      <c r="R353" s="10">
        <f t="shared" si="111"/>
        <v>319.28796297007614</v>
      </c>
      <c r="S353" s="10">
        <f t="shared" si="111"/>
        <v>309.10235497177007</v>
      </c>
      <c r="T353" s="10">
        <f t="shared" si="111"/>
        <v>299.42228174311145</v>
      </c>
      <c r="U353" s="10">
        <f t="shared" si="111"/>
        <v>290.20227448960816</v>
      </c>
      <c r="V353" s="10">
        <f t="shared" si="111"/>
        <v>281.40424986561783</v>
      </c>
      <c r="W353" s="10">
        <f t="shared" si="111"/>
        <v>272.99575114160854</v>
      </c>
      <c r="X353" s="10">
        <f t="shared" si="111"/>
        <v>264.94871717358347</v>
      </c>
      <c r="Y353" s="10">
        <f t="shared" si="111"/>
        <v>257.23859362248635</v>
      </c>
      <c r="Z353" s="10">
        <f t="shared" si="111"/>
        <v>249.84367418775713</v>
      </c>
      <c r="AA353" s="10">
        <f t="shared" si="110"/>
        <v>242.74460123428528</v>
      </c>
      <c r="AB353" s="10">
        <f t="shared" si="110"/>
        <v>235.92397984068174</v>
      </c>
      <c r="AC353" s="10">
        <f t="shared" si="110"/>
        <v>229.36607444304857</v>
      </c>
      <c r="AD353" s="10">
        <f t="shared" si="110"/>
        <v>223.05656685930683</v>
      </c>
      <c r="AE353" s="10">
        <f t="shared" si="110"/>
        <v>216.98236075277896</v>
      </c>
      <c r="AF353" s="10">
        <f t="shared" si="110"/>
        <v>211.13142179335935</v>
      </c>
      <c r="AG353" s="10">
        <f t="shared" si="110"/>
        <v>205.49264565002466</v>
      </c>
      <c r="AH353" s="10">
        <f t="shared" si="110"/>
        <v>200.05574795763513</v>
      </c>
      <c r="AI353" s="10">
        <f t="shared" si="110"/>
        <v>194.81117183103225</v>
      </c>
      <c r="AJ353" s="10">
        <f t="shared" si="110"/>
        <v>189.75000953451962</v>
      </c>
      <c r="AK353" s="10">
        <f t="shared" si="110"/>
        <v>184.86393567561339</v>
      </c>
      <c r="AL353" s="10">
        <f t="shared" si="110"/>
        <v>180.14514985907775</v>
      </c>
      <c r="AM353" s="10">
        <f t="shared" si="110"/>
        <v>175.58632716554303</v>
      </c>
      <c r="AN353" s="10">
        <f t="shared" si="110"/>
        <v>171.18057514631749</v>
      </c>
      <c r="AO353" s="10">
        <f t="shared" si="110"/>
        <v>166.92139627892681</v>
      </c>
      <c r="AP353" s="10">
        <f t="shared" si="110"/>
        <v>162.80265502535525</v>
      </c>
    </row>
    <row r="354" spans="1:42" x14ac:dyDescent="0.2">
      <c r="A354" s="10">
        <f t="shared" si="98"/>
        <v>379</v>
      </c>
      <c r="B354" s="49">
        <f t="shared" si="99"/>
        <v>0.1378241281363696</v>
      </c>
      <c r="C354" s="49">
        <f t="shared" si="100"/>
        <v>1.6144956592601192</v>
      </c>
      <c r="D354" s="48">
        <f t="shared" si="101"/>
        <v>10.621458355074074</v>
      </c>
      <c r="E354" s="48">
        <f t="shared" si="102"/>
        <v>137.66489053249077</v>
      </c>
      <c r="F354" s="48">
        <f t="shared" si="103"/>
        <v>95.179057112194471</v>
      </c>
      <c r="G354" s="50">
        <f t="shared" si="104"/>
        <v>7.9079490166617883E-4</v>
      </c>
      <c r="H354" s="51">
        <f t="shared" si="105"/>
        <v>9.6844396408835593E-3</v>
      </c>
      <c r="I354" s="10">
        <f t="shared" si="106"/>
        <v>462.5443868240792</v>
      </c>
      <c r="J354" s="10">
        <f t="shared" si="109"/>
        <v>427.5684411142924</v>
      </c>
      <c r="K354" s="10">
        <f t="shared" si="111"/>
        <v>412.79860323641304</v>
      </c>
      <c r="L354" s="10">
        <f t="shared" si="111"/>
        <v>395.7122270248741</v>
      </c>
      <c r="M354" s="10">
        <f t="shared" si="111"/>
        <v>380.44781525450651</v>
      </c>
      <c r="N354" s="10">
        <f t="shared" si="111"/>
        <v>366.48615777382213</v>
      </c>
      <c r="O354" s="10">
        <f t="shared" si="111"/>
        <v>353.54517668050482</v>
      </c>
      <c r="P354" s="10">
        <f t="shared" si="111"/>
        <v>341.44740063513774</v>
      </c>
      <c r="Q354" s="10">
        <f t="shared" si="111"/>
        <v>330.07029764713212</v>
      </c>
      <c r="R354" s="10">
        <f t="shared" si="111"/>
        <v>319.32369266276368</v>
      </c>
      <c r="S354" s="10">
        <f t="shared" si="111"/>
        <v>309.13808466445761</v>
      </c>
      <c r="T354" s="10">
        <f t="shared" si="111"/>
        <v>299.45801143579899</v>
      </c>
      <c r="U354" s="10">
        <f t="shared" si="111"/>
        <v>290.2380041822957</v>
      </c>
      <c r="V354" s="10">
        <f t="shared" si="111"/>
        <v>281.43997955830537</v>
      </c>
      <c r="W354" s="10">
        <f t="shared" si="111"/>
        <v>273.03148083429608</v>
      </c>
      <c r="X354" s="10">
        <f t="shared" si="111"/>
        <v>264.98444686627101</v>
      </c>
      <c r="Y354" s="10">
        <f t="shared" si="111"/>
        <v>257.27432331517389</v>
      </c>
      <c r="Z354" s="10">
        <f t="shared" si="111"/>
        <v>249.8794038804447</v>
      </c>
      <c r="AA354" s="10">
        <f t="shared" si="110"/>
        <v>242.78033092697285</v>
      </c>
      <c r="AB354" s="10">
        <f t="shared" si="110"/>
        <v>235.95970953336931</v>
      </c>
      <c r="AC354" s="10">
        <f t="shared" si="110"/>
        <v>229.40180413573614</v>
      </c>
      <c r="AD354" s="10">
        <f t="shared" si="110"/>
        <v>223.09229655199439</v>
      </c>
      <c r="AE354" s="10">
        <f t="shared" si="110"/>
        <v>217.01809044546653</v>
      </c>
      <c r="AF354" s="10">
        <f t="shared" si="110"/>
        <v>211.16715148604692</v>
      </c>
      <c r="AG354" s="10">
        <f t="shared" si="110"/>
        <v>205.52837534271222</v>
      </c>
      <c r="AH354" s="10">
        <f t="shared" si="110"/>
        <v>200.0914776503227</v>
      </c>
      <c r="AI354" s="10">
        <f t="shared" si="110"/>
        <v>194.84690152371982</v>
      </c>
      <c r="AJ354" s="10">
        <f t="shared" si="110"/>
        <v>189.78573922720719</v>
      </c>
      <c r="AK354" s="10">
        <f t="shared" si="110"/>
        <v>184.89966536830096</v>
      </c>
      <c r="AL354" s="10">
        <f t="shared" si="110"/>
        <v>180.18087955176532</v>
      </c>
      <c r="AM354" s="10">
        <f t="shared" si="110"/>
        <v>175.62205685823059</v>
      </c>
      <c r="AN354" s="10">
        <f t="shared" si="110"/>
        <v>171.21630483900506</v>
      </c>
      <c r="AO354" s="10">
        <f t="shared" si="110"/>
        <v>166.95712597161437</v>
      </c>
      <c r="AP354" s="10">
        <f t="shared" si="110"/>
        <v>162.83838471804282</v>
      </c>
    </row>
    <row r="355" spans="1:42" x14ac:dyDescent="0.2">
      <c r="A355" s="10">
        <f t="shared" si="98"/>
        <v>380</v>
      </c>
      <c r="B355" s="49">
        <f t="shared" si="99"/>
        <v>0.13705559822723901</v>
      </c>
      <c r="C355" s="49">
        <f t="shared" si="100"/>
        <v>1.6144956592601192</v>
      </c>
      <c r="D355" s="48">
        <f t="shared" si="101"/>
        <v>10.649483311156065</v>
      </c>
      <c r="E355" s="48">
        <f t="shared" si="102"/>
        <v>138.31705765067343</v>
      </c>
      <c r="F355" s="48">
        <f t="shared" si="103"/>
        <v>95.719124406049175</v>
      </c>
      <c r="G355" s="50">
        <f t="shared" si="104"/>
        <v>7.8433172653566527E-4</v>
      </c>
      <c r="H355" s="51">
        <f t="shared" si="105"/>
        <v>9.6323675335146415E-3</v>
      </c>
      <c r="I355" s="10">
        <f t="shared" si="106"/>
        <v>462.57985076187595</v>
      </c>
      <c r="J355" s="10">
        <f t="shared" si="109"/>
        <v>427.60377290998696</v>
      </c>
      <c r="K355" s="10">
        <f t="shared" si="111"/>
        <v>412.83406717420979</v>
      </c>
      <c r="L355" s="10">
        <f t="shared" si="111"/>
        <v>395.74769096267084</v>
      </c>
      <c r="M355" s="10">
        <f t="shared" si="111"/>
        <v>380.48327919230326</v>
      </c>
      <c r="N355" s="10">
        <f t="shared" si="111"/>
        <v>366.52162171161888</v>
      </c>
      <c r="O355" s="10">
        <f t="shared" si="111"/>
        <v>353.58064061830157</v>
      </c>
      <c r="P355" s="10">
        <f t="shared" si="111"/>
        <v>341.48286457293449</v>
      </c>
      <c r="Q355" s="10">
        <f t="shared" si="111"/>
        <v>330.10576158492887</v>
      </c>
      <c r="R355" s="10">
        <f t="shared" si="111"/>
        <v>319.35915660056042</v>
      </c>
      <c r="S355" s="10">
        <f t="shared" si="111"/>
        <v>309.17354860225436</v>
      </c>
      <c r="T355" s="10">
        <f t="shared" si="111"/>
        <v>299.49347537359574</v>
      </c>
      <c r="U355" s="10">
        <f t="shared" si="111"/>
        <v>290.27346812009245</v>
      </c>
      <c r="V355" s="10">
        <f t="shared" si="111"/>
        <v>281.47544349610212</v>
      </c>
      <c r="W355" s="10">
        <f t="shared" si="111"/>
        <v>273.06694477209282</v>
      </c>
      <c r="X355" s="10">
        <f t="shared" si="111"/>
        <v>265.01991080406776</v>
      </c>
      <c r="Y355" s="10">
        <f t="shared" si="111"/>
        <v>257.30978725297064</v>
      </c>
      <c r="Z355" s="10">
        <f t="shared" si="111"/>
        <v>249.91486781824148</v>
      </c>
      <c r="AA355" s="10">
        <f t="shared" si="110"/>
        <v>242.81579486476963</v>
      </c>
      <c r="AB355" s="10">
        <f t="shared" si="110"/>
        <v>235.99517347116608</v>
      </c>
      <c r="AC355" s="10">
        <f t="shared" si="110"/>
        <v>229.43726807353292</v>
      </c>
      <c r="AD355" s="10">
        <f t="shared" si="110"/>
        <v>223.12776048979117</v>
      </c>
      <c r="AE355" s="10">
        <f t="shared" si="110"/>
        <v>217.0535543832633</v>
      </c>
      <c r="AF355" s="10">
        <f t="shared" si="110"/>
        <v>211.2026154238437</v>
      </c>
      <c r="AG355" s="10">
        <f t="shared" si="110"/>
        <v>205.563839280509</v>
      </c>
      <c r="AH355" s="10">
        <f t="shared" si="110"/>
        <v>200.12694158811948</v>
      </c>
      <c r="AI355" s="10">
        <f t="shared" si="110"/>
        <v>194.8823654615166</v>
      </c>
      <c r="AJ355" s="10">
        <f t="shared" si="110"/>
        <v>189.82120316500396</v>
      </c>
      <c r="AK355" s="10">
        <f t="shared" si="110"/>
        <v>184.93512930609774</v>
      </c>
      <c r="AL355" s="10">
        <f t="shared" si="110"/>
        <v>180.21634348956209</v>
      </c>
      <c r="AM355" s="10">
        <f t="shared" si="110"/>
        <v>175.65752079602737</v>
      </c>
      <c r="AN355" s="10">
        <f t="shared" si="110"/>
        <v>171.25176877680184</v>
      </c>
      <c r="AO355" s="10">
        <f t="shared" si="110"/>
        <v>166.99258990941115</v>
      </c>
      <c r="AP355" s="10">
        <f t="shared" si="110"/>
        <v>162.87384865583959</v>
      </c>
    </row>
    <row r="356" spans="1:42" x14ac:dyDescent="0.2">
      <c r="A356" s="10">
        <f t="shared" si="98"/>
        <v>381</v>
      </c>
      <c r="B356" s="49">
        <f t="shared" si="99"/>
        <v>0.13629338903215857</v>
      </c>
      <c r="C356" s="49">
        <f t="shared" si="100"/>
        <v>1.6144956592601192</v>
      </c>
      <c r="D356" s="48">
        <f t="shared" si="101"/>
        <v>10.677508267238053</v>
      </c>
      <c r="E356" s="48">
        <f t="shared" si="102"/>
        <v>138.97079556518287</v>
      </c>
      <c r="F356" s="48">
        <f t="shared" si="103"/>
        <v>96.26076249623064</v>
      </c>
      <c r="G356" s="50">
        <f t="shared" si="104"/>
        <v>7.7793853599156303E-4</v>
      </c>
      <c r="H356" s="51">
        <f t="shared" si="105"/>
        <v>9.5807119459155737E-3</v>
      </c>
      <c r="I356" s="10">
        <f t="shared" si="106"/>
        <v>462.61505162418013</v>
      </c>
      <c r="J356" s="10">
        <f t="shared" si="109"/>
        <v>427.638842960543</v>
      </c>
      <c r="K356" s="10">
        <f t="shared" si="111"/>
        <v>412.86926803651397</v>
      </c>
      <c r="L356" s="10">
        <f t="shared" si="111"/>
        <v>395.78289182497502</v>
      </c>
      <c r="M356" s="10">
        <f t="shared" si="111"/>
        <v>380.51848005460744</v>
      </c>
      <c r="N356" s="10">
        <f t="shared" si="111"/>
        <v>366.55682257392306</v>
      </c>
      <c r="O356" s="10">
        <f t="shared" si="111"/>
        <v>353.61584148060575</v>
      </c>
      <c r="P356" s="10">
        <f t="shared" si="111"/>
        <v>341.51806543523867</v>
      </c>
      <c r="Q356" s="10">
        <f t="shared" si="111"/>
        <v>330.14096244723305</v>
      </c>
      <c r="R356" s="10">
        <f t="shared" si="111"/>
        <v>319.3943574628646</v>
      </c>
      <c r="S356" s="10">
        <f t="shared" si="111"/>
        <v>309.20874946455854</v>
      </c>
      <c r="T356" s="10">
        <f t="shared" si="111"/>
        <v>299.52867623589992</v>
      </c>
      <c r="U356" s="10">
        <f t="shared" si="111"/>
        <v>290.30866898239663</v>
      </c>
      <c r="V356" s="10">
        <f t="shared" si="111"/>
        <v>281.5106443584063</v>
      </c>
      <c r="W356" s="10">
        <f t="shared" si="111"/>
        <v>273.102145634397</v>
      </c>
      <c r="X356" s="10">
        <f t="shared" si="111"/>
        <v>265.05511166637194</v>
      </c>
      <c r="Y356" s="10">
        <f t="shared" si="111"/>
        <v>257.34498811527482</v>
      </c>
      <c r="Z356" s="10">
        <f t="shared" si="111"/>
        <v>249.95006868054566</v>
      </c>
      <c r="AA356" s="10">
        <f t="shared" si="110"/>
        <v>242.85099572707381</v>
      </c>
      <c r="AB356" s="10">
        <f t="shared" si="110"/>
        <v>236.03037433347026</v>
      </c>
      <c r="AC356" s="10">
        <f t="shared" si="110"/>
        <v>229.4724689358371</v>
      </c>
      <c r="AD356" s="10">
        <f t="shared" si="110"/>
        <v>223.16296135209535</v>
      </c>
      <c r="AE356" s="10">
        <f t="shared" si="110"/>
        <v>217.08875524556748</v>
      </c>
      <c r="AF356" s="10">
        <f t="shared" si="110"/>
        <v>211.23781628614788</v>
      </c>
      <c r="AG356" s="10">
        <f t="shared" si="110"/>
        <v>205.59904014281318</v>
      </c>
      <c r="AH356" s="10">
        <f t="shared" si="110"/>
        <v>200.16214245042366</v>
      </c>
      <c r="AI356" s="10">
        <f t="shared" si="110"/>
        <v>194.91756632382078</v>
      </c>
      <c r="AJ356" s="10">
        <f t="shared" si="110"/>
        <v>189.85640402730814</v>
      </c>
      <c r="AK356" s="10">
        <f t="shared" si="110"/>
        <v>184.97033016840192</v>
      </c>
      <c r="AL356" s="10">
        <f t="shared" si="110"/>
        <v>180.25154435186627</v>
      </c>
      <c r="AM356" s="10">
        <f t="shared" si="110"/>
        <v>175.69272165833155</v>
      </c>
      <c r="AN356" s="10">
        <f t="shared" si="110"/>
        <v>171.28696963910602</v>
      </c>
      <c r="AO356" s="10">
        <f t="shared" si="110"/>
        <v>167.02779077171533</v>
      </c>
      <c r="AP356" s="10">
        <f t="shared" si="110"/>
        <v>162.90904951814377</v>
      </c>
    </row>
    <row r="357" spans="1:42" x14ac:dyDescent="0.2">
      <c r="A357" s="10">
        <f t="shared" si="98"/>
        <v>382</v>
      </c>
      <c r="B357" s="49">
        <f t="shared" si="99"/>
        <v>0.13553743206780705</v>
      </c>
      <c r="C357" s="49">
        <f t="shared" si="100"/>
        <v>1.6144956592601192</v>
      </c>
      <c r="D357" s="48">
        <f t="shared" si="101"/>
        <v>10.705533223320042</v>
      </c>
      <c r="E357" s="48">
        <f t="shared" si="102"/>
        <v>139.62610427601908</v>
      </c>
      <c r="F357" s="48">
        <f t="shared" si="103"/>
        <v>96.803971382738894</v>
      </c>
      <c r="G357" s="50">
        <f t="shared" si="104"/>
        <v>7.71614388923503E-4</v>
      </c>
      <c r="H357" s="51">
        <f t="shared" si="105"/>
        <v>9.5294684739363322E-3</v>
      </c>
      <c r="I357" s="10">
        <f t="shared" si="106"/>
        <v>462.64999205638037</v>
      </c>
      <c r="J357" s="10">
        <f t="shared" si="109"/>
        <v>427.67365389448736</v>
      </c>
      <c r="K357" s="10">
        <f t="shared" si="111"/>
        <v>412.90420846871422</v>
      </c>
      <c r="L357" s="10">
        <f t="shared" si="111"/>
        <v>395.81783225717527</v>
      </c>
      <c r="M357" s="10">
        <f t="shared" si="111"/>
        <v>380.55342048680768</v>
      </c>
      <c r="N357" s="10">
        <f t="shared" si="111"/>
        <v>366.5917630061233</v>
      </c>
      <c r="O357" s="10">
        <f t="shared" si="111"/>
        <v>353.650781912806</v>
      </c>
      <c r="P357" s="10">
        <f t="shared" si="111"/>
        <v>341.55300586743891</v>
      </c>
      <c r="Q357" s="10">
        <f t="shared" si="111"/>
        <v>330.17590287943329</v>
      </c>
      <c r="R357" s="10">
        <f t="shared" si="111"/>
        <v>319.42929789506485</v>
      </c>
      <c r="S357" s="10">
        <f t="shared" si="111"/>
        <v>309.24368989675878</v>
      </c>
      <c r="T357" s="10">
        <f t="shared" si="111"/>
        <v>299.56361666810017</v>
      </c>
      <c r="U357" s="10">
        <f t="shared" si="111"/>
        <v>290.34360941459687</v>
      </c>
      <c r="V357" s="10">
        <f t="shared" si="111"/>
        <v>281.54558479060654</v>
      </c>
      <c r="W357" s="10">
        <f t="shared" si="111"/>
        <v>273.13708606659725</v>
      </c>
      <c r="X357" s="10">
        <f t="shared" si="111"/>
        <v>265.09005209857219</v>
      </c>
      <c r="Y357" s="10">
        <f t="shared" si="111"/>
        <v>257.37992854747506</v>
      </c>
      <c r="Z357" s="10">
        <f t="shared" si="111"/>
        <v>249.9850091127459</v>
      </c>
      <c r="AA357" s="10">
        <f t="shared" si="110"/>
        <v>242.88593615927405</v>
      </c>
      <c r="AB357" s="10">
        <f t="shared" si="110"/>
        <v>236.06531476567051</v>
      </c>
      <c r="AC357" s="10">
        <f t="shared" si="110"/>
        <v>229.50740936803734</v>
      </c>
      <c r="AD357" s="10">
        <f t="shared" si="110"/>
        <v>223.1979017842956</v>
      </c>
      <c r="AE357" s="10">
        <f t="shared" si="110"/>
        <v>217.12369567776773</v>
      </c>
      <c r="AF357" s="10">
        <f t="shared" si="110"/>
        <v>211.27275671834812</v>
      </c>
      <c r="AG357" s="10">
        <f t="shared" si="110"/>
        <v>205.63398057501342</v>
      </c>
      <c r="AH357" s="10">
        <f t="shared" si="110"/>
        <v>200.1970828826239</v>
      </c>
      <c r="AI357" s="10">
        <f t="shared" si="110"/>
        <v>194.95250675602102</v>
      </c>
      <c r="AJ357" s="10">
        <f t="shared" si="110"/>
        <v>189.89134445950839</v>
      </c>
      <c r="AK357" s="10">
        <f t="shared" si="110"/>
        <v>185.00527060060216</v>
      </c>
      <c r="AL357" s="10">
        <f t="shared" si="110"/>
        <v>180.28648478406652</v>
      </c>
      <c r="AM357" s="10">
        <f t="shared" si="110"/>
        <v>175.72766209053179</v>
      </c>
      <c r="AN357" s="10">
        <f t="shared" si="110"/>
        <v>171.32191007130626</v>
      </c>
      <c r="AO357" s="10">
        <f t="shared" si="110"/>
        <v>167.06273120391558</v>
      </c>
      <c r="AP357" s="10">
        <f t="shared" si="110"/>
        <v>162.94398995034402</v>
      </c>
    </row>
    <row r="358" spans="1:42" x14ac:dyDescent="0.2">
      <c r="A358" s="10">
        <f t="shared" si="98"/>
        <v>383</v>
      </c>
      <c r="B358" s="49">
        <f t="shared" si="99"/>
        <v>0.13478765976892743</v>
      </c>
      <c r="C358" s="49">
        <f t="shared" si="100"/>
        <v>1.6144956592601192</v>
      </c>
      <c r="D358" s="48">
        <f t="shared" si="101"/>
        <v>10.733558179402033</v>
      </c>
      <c r="E358" s="48">
        <f t="shared" si="102"/>
        <v>140.28298378318215</v>
      </c>
      <c r="F358" s="48">
        <f t="shared" si="103"/>
        <v>97.348751065573992</v>
      </c>
      <c r="G358" s="50">
        <f t="shared" si="104"/>
        <v>7.6535835930662867E-4</v>
      </c>
      <c r="H358" s="51">
        <f t="shared" si="105"/>
        <v>9.4786327711147093E-3</v>
      </c>
      <c r="I358" s="10">
        <f t="shared" si="106"/>
        <v>462.68467467037516</v>
      </c>
      <c r="J358" s="10">
        <f t="shared" si="109"/>
        <v>427.70820830711375</v>
      </c>
      <c r="K358" s="10">
        <f t="shared" si="111"/>
        <v>412.93889108270901</v>
      </c>
      <c r="L358" s="10">
        <f t="shared" si="111"/>
        <v>395.85251487117006</v>
      </c>
      <c r="M358" s="10">
        <f t="shared" si="111"/>
        <v>380.58810310080247</v>
      </c>
      <c r="N358" s="10">
        <f t="shared" si="111"/>
        <v>366.62644562011809</v>
      </c>
      <c r="O358" s="10">
        <f t="shared" si="111"/>
        <v>353.68546452680079</v>
      </c>
      <c r="P358" s="10">
        <f t="shared" si="111"/>
        <v>341.5876884814337</v>
      </c>
      <c r="Q358" s="10">
        <f t="shared" si="111"/>
        <v>330.21058549342808</v>
      </c>
      <c r="R358" s="10">
        <f t="shared" si="111"/>
        <v>319.46398050905964</v>
      </c>
      <c r="S358" s="10">
        <f t="shared" si="111"/>
        <v>309.27837251075357</v>
      </c>
      <c r="T358" s="10">
        <f t="shared" si="111"/>
        <v>299.59829928209496</v>
      </c>
      <c r="U358" s="10">
        <f t="shared" si="111"/>
        <v>290.37829202859166</v>
      </c>
      <c r="V358" s="10">
        <f t="shared" si="111"/>
        <v>281.58026740460133</v>
      </c>
      <c r="W358" s="10">
        <f t="shared" si="111"/>
        <v>273.17176868059204</v>
      </c>
      <c r="X358" s="10">
        <f t="shared" si="111"/>
        <v>265.12473471256698</v>
      </c>
      <c r="Y358" s="10">
        <f t="shared" si="111"/>
        <v>257.41461116146985</v>
      </c>
      <c r="Z358" s="10">
        <f t="shared" si="111"/>
        <v>250.01969172674069</v>
      </c>
      <c r="AA358" s="10">
        <f t="shared" si="110"/>
        <v>242.92061877326884</v>
      </c>
      <c r="AB358" s="10">
        <f t="shared" si="110"/>
        <v>236.0999973796653</v>
      </c>
      <c r="AC358" s="10">
        <f t="shared" si="110"/>
        <v>229.54209198203213</v>
      </c>
      <c r="AD358" s="10">
        <f t="shared" si="110"/>
        <v>223.23258439829038</v>
      </c>
      <c r="AE358" s="10">
        <f t="shared" si="110"/>
        <v>217.15837829176252</v>
      </c>
      <c r="AF358" s="10">
        <f t="shared" si="110"/>
        <v>211.30743933234291</v>
      </c>
      <c r="AG358" s="10">
        <f t="shared" si="110"/>
        <v>205.66866318900821</v>
      </c>
      <c r="AH358" s="10">
        <f t="shared" si="110"/>
        <v>200.23176549661869</v>
      </c>
      <c r="AI358" s="10">
        <f t="shared" si="110"/>
        <v>194.98718937001581</v>
      </c>
      <c r="AJ358" s="10">
        <f t="shared" si="110"/>
        <v>189.92602707350318</v>
      </c>
      <c r="AK358" s="10">
        <f t="shared" si="110"/>
        <v>185.03995321459695</v>
      </c>
      <c r="AL358" s="10">
        <f t="shared" si="110"/>
        <v>180.32116739806131</v>
      </c>
      <c r="AM358" s="10">
        <f t="shared" si="110"/>
        <v>175.76234470452658</v>
      </c>
      <c r="AN358" s="10">
        <f t="shared" si="110"/>
        <v>171.35659268530105</v>
      </c>
      <c r="AO358" s="10">
        <f t="shared" si="110"/>
        <v>167.09741381791036</v>
      </c>
      <c r="AP358" s="10">
        <f t="shared" si="110"/>
        <v>162.97867256433881</v>
      </c>
    </row>
    <row r="359" spans="1:42" x14ac:dyDescent="0.2">
      <c r="A359" s="10">
        <f t="shared" si="98"/>
        <v>384</v>
      </c>
      <c r="B359" s="49">
        <f t="shared" si="99"/>
        <v>0.13404400547369671</v>
      </c>
      <c r="C359" s="49">
        <f t="shared" si="100"/>
        <v>1.6144956592601192</v>
      </c>
      <c r="D359" s="48">
        <f t="shared" si="101"/>
        <v>10.761583135484022</v>
      </c>
      <c r="E359" s="48">
        <f t="shared" si="102"/>
        <v>140.94143408667193</v>
      </c>
      <c r="F359" s="48">
        <f t="shared" si="103"/>
        <v>97.895101544735837</v>
      </c>
      <c r="G359" s="50">
        <f t="shared" si="104"/>
        <v>7.5916953592149487E-4</v>
      </c>
      <c r="H359" s="51">
        <f t="shared" si="105"/>
        <v>9.4282005477780706E-3</v>
      </c>
      <c r="I359" s="10">
        <f t="shared" si="106"/>
        <v>462.71910204508282</v>
      </c>
      <c r="J359" s="10">
        <f t="shared" si="109"/>
        <v>427.74250876098819</v>
      </c>
      <c r="K359" s="10">
        <f t="shared" si="111"/>
        <v>412.97331845741667</v>
      </c>
      <c r="L359" s="10">
        <f t="shared" si="111"/>
        <v>395.88694224587772</v>
      </c>
      <c r="M359" s="10">
        <f t="shared" si="111"/>
        <v>380.62253047551013</v>
      </c>
      <c r="N359" s="10">
        <f t="shared" si="111"/>
        <v>366.66087299482575</v>
      </c>
      <c r="O359" s="10">
        <f t="shared" si="111"/>
        <v>353.71989190150845</v>
      </c>
      <c r="P359" s="10">
        <f t="shared" si="111"/>
        <v>341.62211585614136</v>
      </c>
      <c r="Q359" s="10">
        <f t="shared" si="111"/>
        <v>330.24501286813575</v>
      </c>
      <c r="R359" s="10">
        <f t="shared" si="111"/>
        <v>319.4984078837673</v>
      </c>
      <c r="S359" s="10">
        <f t="shared" si="111"/>
        <v>309.31279988546123</v>
      </c>
      <c r="T359" s="10">
        <f t="shared" si="111"/>
        <v>299.63272665680262</v>
      </c>
      <c r="U359" s="10">
        <f t="shared" si="111"/>
        <v>290.41271940329932</v>
      </c>
      <c r="V359" s="10">
        <f t="shared" si="111"/>
        <v>281.61469477930899</v>
      </c>
      <c r="W359" s="10">
        <f t="shared" si="111"/>
        <v>273.2061960552997</v>
      </c>
      <c r="X359" s="10">
        <f t="shared" si="111"/>
        <v>265.15916208727464</v>
      </c>
      <c r="Y359" s="10">
        <f t="shared" si="111"/>
        <v>257.44903853617751</v>
      </c>
      <c r="Z359" s="10">
        <f t="shared" si="111"/>
        <v>250.05411910144835</v>
      </c>
      <c r="AA359" s="10">
        <f t="shared" si="110"/>
        <v>242.9550461479765</v>
      </c>
      <c r="AB359" s="10">
        <f t="shared" si="110"/>
        <v>236.13442475437296</v>
      </c>
      <c r="AC359" s="10">
        <f t="shared" si="110"/>
        <v>229.57651935673979</v>
      </c>
      <c r="AD359" s="10">
        <f t="shared" si="110"/>
        <v>223.26701177299805</v>
      </c>
      <c r="AE359" s="10">
        <f t="shared" si="110"/>
        <v>217.19280566647018</v>
      </c>
      <c r="AF359" s="10">
        <f t="shared" si="110"/>
        <v>211.34186670705057</v>
      </c>
      <c r="AG359" s="10">
        <f t="shared" si="110"/>
        <v>205.70309056371588</v>
      </c>
      <c r="AH359" s="10">
        <f t="shared" si="110"/>
        <v>200.26619287132635</v>
      </c>
      <c r="AI359" s="10">
        <f t="shared" si="110"/>
        <v>195.02161674472347</v>
      </c>
      <c r="AJ359" s="10">
        <f t="shared" si="110"/>
        <v>189.96045444821084</v>
      </c>
      <c r="AK359" s="10">
        <f t="shared" si="110"/>
        <v>185.07438058930461</v>
      </c>
      <c r="AL359" s="10">
        <f t="shared" si="110"/>
        <v>180.35559477276897</v>
      </c>
      <c r="AM359" s="10">
        <f t="shared" si="110"/>
        <v>175.79677207923424</v>
      </c>
      <c r="AN359" s="10">
        <f t="shared" si="110"/>
        <v>171.39102006000871</v>
      </c>
      <c r="AO359" s="10">
        <f t="shared" si="110"/>
        <v>167.13184119261803</v>
      </c>
      <c r="AP359" s="10">
        <f t="shared" si="110"/>
        <v>163.01309993904647</v>
      </c>
    </row>
    <row r="360" spans="1:42" x14ac:dyDescent="0.2">
      <c r="A360" s="10">
        <f t="shared" si="98"/>
        <v>385</v>
      </c>
      <c r="B360" s="49">
        <f t="shared" si="99"/>
        <v>0.13330640340936667</v>
      </c>
      <c r="C360" s="49">
        <f t="shared" si="100"/>
        <v>1.6144956592601192</v>
      </c>
      <c r="D360" s="48">
        <f t="shared" si="101"/>
        <v>10.789608091566013</v>
      </c>
      <c r="E360" s="48">
        <f t="shared" si="102"/>
        <v>141.60145518648858</v>
      </c>
      <c r="F360" s="48">
        <f t="shared" si="103"/>
        <v>98.443022820224513</v>
      </c>
      <c r="G360" s="50">
        <f t="shared" si="104"/>
        <v>7.5304702207986849E-4</v>
      </c>
      <c r="H360" s="51">
        <f t="shared" si="105"/>
        <v>9.3781675701613814E-3</v>
      </c>
      <c r="I360" s="10">
        <f t="shared" si="106"/>
        <v>462.75327672694254</v>
      </c>
      <c r="J360" s="10">
        <f t="shared" si="109"/>
        <v>427.77655778644566</v>
      </c>
      <c r="K360" s="10">
        <f t="shared" si="111"/>
        <v>413.00749313927639</v>
      </c>
      <c r="L360" s="10">
        <f t="shared" si="111"/>
        <v>395.92111692773744</v>
      </c>
      <c r="M360" s="10">
        <f t="shared" si="111"/>
        <v>380.65670515736986</v>
      </c>
      <c r="N360" s="10">
        <f t="shared" si="111"/>
        <v>366.69504767668548</v>
      </c>
      <c r="O360" s="10">
        <f t="shared" si="111"/>
        <v>353.75406658336817</v>
      </c>
      <c r="P360" s="10">
        <f t="shared" si="111"/>
        <v>341.65629053800109</v>
      </c>
      <c r="Q360" s="10">
        <f t="shared" si="111"/>
        <v>330.27918754999547</v>
      </c>
      <c r="R360" s="10">
        <f t="shared" si="111"/>
        <v>319.53258256562702</v>
      </c>
      <c r="S360" s="10">
        <f t="shared" si="111"/>
        <v>309.34697456732096</v>
      </c>
      <c r="T360" s="10">
        <f t="shared" si="111"/>
        <v>299.66690133866234</v>
      </c>
      <c r="U360" s="10">
        <f t="shared" si="111"/>
        <v>290.44689408515904</v>
      </c>
      <c r="V360" s="10">
        <f t="shared" si="111"/>
        <v>281.64886946116872</v>
      </c>
      <c r="W360" s="10">
        <f t="shared" si="111"/>
        <v>273.24037073715942</v>
      </c>
      <c r="X360" s="10">
        <f t="shared" si="111"/>
        <v>265.19333676913436</v>
      </c>
      <c r="Y360" s="10">
        <f t="shared" si="111"/>
        <v>257.48321321803724</v>
      </c>
      <c r="Z360" s="10">
        <f t="shared" si="111"/>
        <v>250.08829378330805</v>
      </c>
      <c r="AA360" s="10">
        <f t="shared" si="110"/>
        <v>242.9892208298362</v>
      </c>
      <c r="AB360" s="10">
        <f t="shared" si="110"/>
        <v>236.16859943623265</v>
      </c>
      <c r="AC360" s="10">
        <f t="shared" si="110"/>
        <v>229.61069403859949</v>
      </c>
      <c r="AD360" s="10">
        <f t="shared" si="110"/>
        <v>223.30118645485774</v>
      </c>
      <c r="AE360" s="10">
        <f t="shared" si="110"/>
        <v>217.22698034832987</v>
      </c>
      <c r="AF360" s="10">
        <f t="shared" si="110"/>
        <v>211.37604138891027</v>
      </c>
      <c r="AG360" s="10">
        <f t="shared" si="110"/>
        <v>205.73726524557557</v>
      </c>
      <c r="AH360" s="10">
        <f t="shared" si="110"/>
        <v>200.30036755318605</v>
      </c>
      <c r="AI360" s="10">
        <f t="shared" si="110"/>
        <v>195.05579142658317</v>
      </c>
      <c r="AJ360" s="10">
        <f t="shared" si="110"/>
        <v>189.99462913007054</v>
      </c>
      <c r="AK360" s="10">
        <f t="shared" si="110"/>
        <v>185.10855527116431</v>
      </c>
      <c r="AL360" s="10">
        <f t="shared" si="110"/>
        <v>180.38976945462866</v>
      </c>
      <c r="AM360" s="10">
        <f t="shared" si="110"/>
        <v>175.83094676109394</v>
      </c>
      <c r="AN360" s="10">
        <f t="shared" si="110"/>
        <v>171.42519474186841</v>
      </c>
      <c r="AO360" s="10">
        <f t="shared" si="110"/>
        <v>167.16601587447772</v>
      </c>
      <c r="AP360" s="10">
        <f t="shared" si="110"/>
        <v>163.04727462090617</v>
      </c>
    </row>
    <row r="361" spans="1:42" x14ac:dyDescent="0.2">
      <c r="A361" s="10">
        <f t="shared" si="98"/>
        <v>386</v>
      </c>
      <c r="B361" s="49">
        <f t="shared" si="99"/>
        <v>0.13257478867816597</v>
      </c>
      <c r="C361" s="49">
        <f t="shared" si="100"/>
        <v>1.6144956592601192</v>
      </c>
      <c r="D361" s="48">
        <f t="shared" si="101"/>
        <v>10.817633047648002</v>
      </c>
      <c r="E361" s="48">
        <f t="shared" si="102"/>
        <v>142.26304708263197</v>
      </c>
      <c r="F361" s="48">
        <f t="shared" si="103"/>
        <v>98.992514892039964</v>
      </c>
      <c r="G361" s="50">
        <f t="shared" si="104"/>
        <v>7.4698993535611319E-4</v>
      </c>
      <c r="H361" s="51">
        <f t="shared" si="105"/>
        <v>9.3285296595408788E-3</v>
      </c>
      <c r="I361" s="10">
        <f t="shared" si="106"/>
        <v>462.78720123040637</v>
      </c>
      <c r="J361" s="10">
        <f t="shared" si="109"/>
        <v>427.81035788207771</v>
      </c>
      <c r="K361" s="10">
        <f t="shared" si="111"/>
        <v>413.04141764274021</v>
      </c>
      <c r="L361" s="10">
        <f t="shared" si="111"/>
        <v>395.95504143120127</v>
      </c>
      <c r="M361" s="10">
        <f t="shared" si="111"/>
        <v>380.69062966083368</v>
      </c>
      <c r="N361" s="10">
        <f t="shared" si="111"/>
        <v>366.7289721801493</v>
      </c>
      <c r="O361" s="10">
        <f t="shared" si="111"/>
        <v>353.78799108683199</v>
      </c>
      <c r="P361" s="10">
        <f t="shared" si="111"/>
        <v>341.69021504146491</v>
      </c>
      <c r="Q361" s="10">
        <f t="shared" si="111"/>
        <v>330.31311205345929</v>
      </c>
      <c r="R361" s="10">
        <f t="shared" si="111"/>
        <v>319.56650706909085</v>
      </c>
      <c r="S361" s="10">
        <f t="shared" si="111"/>
        <v>309.38089907078478</v>
      </c>
      <c r="T361" s="10">
        <f t="shared" si="111"/>
        <v>299.70082584212616</v>
      </c>
      <c r="U361" s="10">
        <f t="shared" si="111"/>
        <v>290.48081858862287</v>
      </c>
      <c r="V361" s="10">
        <f t="shared" si="111"/>
        <v>281.68279396463254</v>
      </c>
      <c r="W361" s="10">
        <f t="shared" si="111"/>
        <v>273.27429524062325</v>
      </c>
      <c r="X361" s="10">
        <f t="shared" si="111"/>
        <v>265.22726127259818</v>
      </c>
      <c r="Y361" s="10">
        <f t="shared" si="111"/>
        <v>257.51713772150106</v>
      </c>
      <c r="Z361" s="10">
        <f t="shared" si="111"/>
        <v>250.1222182867719</v>
      </c>
      <c r="AA361" s="10">
        <f t="shared" si="110"/>
        <v>243.02314533330005</v>
      </c>
      <c r="AB361" s="10">
        <f t="shared" si="110"/>
        <v>236.2025239396965</v>
      </c>
      <c r="AC361" s="10">
        <f t="shared" si="110"/>
        <v>229.64461854206334</v>
      </c>
      <c r="AD361" s="10">
        <f t="shared" si="110"/>
        <v>223.33511095832159</v>
      </c>
      <c r="AE361" s="10">
        <f t="shared" si="110"/>
        <v>217.26090485179373</v>
      </c>
      <c r="AF361" s="10">
        <f t="shared" si="110"/>
        <v>211.40996589237412</v>
      </c>
      <c r="AG361" s="10">
        <f t="shared" si="110"/>
        <v>205.77118974903942</v>
      </c>
      <c r="AH361" s="10">
        <f t="shared" si="110"/>
        <v>200.3342920566499</v>
      </c>
      <c r="AI361" s="10">
        <f t="shared" si="110"/>
        <v>195.08971593004702</v>
      </c>
      <c r="AJ361" s="10">
        <f t="shared" si="110"/>
        <v>190.02855363353439</v>
      </c>
      <c r="AK361" s="10">
        <f t="shared" si="110"/>
        <v>185.14247977462816</v>
      </c>
      <c r="AL361" s="10">
        <f t="shared" si="110"/>
        <v>180.42369395809251</v>
      </c>
      <c r="AM361" s="10">
        <f t="shared" si="110"/>
        <v>175.86487126455779</v>
      </c>
      <c r="AN361" s="10">
        <f t="shared" si="110"/>
        <v>171.45911924533226</v>
      </c>
      <c r="AO361" s="10">
        <f t="shared" si="110"/>
        <v>167.19994037794157</v>
      </c>
      <c r="AP361" s="10">
        <f t="shared" si="110"/>
        <v>163.08119912437002</v>
      </c>
    </row>
    <row r="362" spans="1:42" x14ac:dyDescent="0.2">
      <c r="A362" s="10">
        <f t="shared" si="98"/>
        <v>387</v>
      </c>
      <c r="B362" s="49">
        <f t="shared" si="99"/>
        <v>0.13184909724346344</v>
      </c>
      <c r="C362" s="49">
        <f t="shared" si="100"/>
        <v>1.6144956592601192</v>
      </c>
      <c r="D362" s="48">
        <f t="shared" si="101"/>
        <v>10.845658003729991</v>
      </c>
      <c r="E362" s="48">
        <f t="shared" si="102"/>
        <v>142.92620977510217</v>
      </c>
      <c r="F362" s="48">
        <f t="shared" si="103"/>
        <v>99.543577760182188</v>
      </c>
      <c r="G362" s="50">
        <f t="shared" si="104"/>
        <v>7.4099740732415744E-4</v>
      </c>
      <c r="H362" s="51">
        <f t="shared" si="105"/>
        <v>9.2792826913834555E-3</v>
      </c>
      <c r="I362" s="10">
        <f t="shared" si="106"/>
        <v>462.82087803842285</v>
      </c>
      <c r="J362" s="10">
        <f t="shared" si="109"/>
        <v>427.84391151521163</v>
      </c>
      <c r="K362" s="10">
        <f t="shared" si="111"/>
        <v>413.07509445075669</v>
      </c>
      <c r="L362" s="10">
        <f t="shared" si="111"/>
        <v>395.98871823921775</v>
      </c>
      <c r="M362" s="10">
        <f t="shared" si="111"/>
        <v>380.72430646885016</v>
      </c>
      <c r="N362" s="10">
        <f t="shared" si="111"/>
        <v>366.76264898816578</v>
      </c>
      <c r="O362" s="10">
        <f t="shared" si="111"/>
        <v>353.82166789484847</v>
      </c>
      <c r="P362" s="10">
        <f t="shared" si="111"/>
        <v>341.72389184948139</v>
      </c>
      <c r="Q362" s="10">
        <f t="shared" si="111"/>
        <v>330.34678886147577</v>
      </c>
      <c r="R362" s="10">
        <f t="shared" si="111"/>
        <v>319.60018387710733</v>
      </c>
      <c r="S362" s="10">
        <f t="shared" si="111"/>
        <v>309.41457587880126</v>
      </c>
      <c r="T362" s="10">
        <f t="shared" si="111"/>
        <v>299.73450265014264</v>
      </c>
      <c r="U362" s="10">
        <f t="shared" si="111"/>
        <v>290.51449539663935</v>
      </c>
      <c r="V362" s="10">
        <f t="shared" si="111"/>
        <v>281.71647077264902</v>
      </c>
      <c r="W362" s="10">
        <f t="shared" si="111"/>
        <v>273.30797204863973</v>
      </c>
      <c r="X362" s="10">
        <f t="shared" si="111"/>
        <v>265.26093808061466</v>
      </c>
      <c r="Y362" s="10">
        <f t="shared" si="111"/>
        <v>257.55081452951754</v>
      </c>
      <c r="Z362" s="10">
        <f t="shared" si="111"/>
        <v>250.15589509478835</v>
      </c>
      <c r="AA362" s="10">
        <f t="shared" si="110"/>
        <v>243.0568221413165</v>
      </c>
      <c r="AB362" s="10">
        <f t="shared" si="110"/>
        <v>236.23620074771296</v>
      </c>
      <c r="AC362" s="10">
        <f t="shared" si="110"/>
        <v>229.67829535007979</v>
      </c>
      <c r="AD362" s="10">
        <f t="shared" si="110"/>
        <v>223.36878776633804</v>
      </c>
      <c r="AE362" s="10">
        <f t="shared" si="110"/>
        <v>217.29458165981018</v>
      </c>
      <c r="AF362" s="10">
        <f t="shared" si="110"/>
        <v>211.44364270039057</v>
      </c>
      <c r="AG362" s="10">
        <f t="shared" si="110"/>
        <v>205.80486655705587</v>
      </c>
      <c r="AH362" s="10">
        <f t="shared" si="110"/>
        <v>200.36796886466635</v>
      </c>
      <c r="AI362" s="10">
        <f t="shared" si="110"/>
        <v>195.12339273806347</v>
      </c>
      <c r="AJ362" s="10">
        <f t="shared" si="110"/>
        <v>190.06223044155084</v>
      </c>
      <c r="AK362" s="10">
        <f t="shared" si="110"/>
        <v>185.17615658264461</v>
      </c>
      <c r="AL362" s="10">
        <f t="shared" si="110"/>
        <v>180.45737076610897</v>
      </c>
      <c r="AM362" s="10">
        <f t="shared" si="110"/>
        <v>175.89854807257424</v>
      </c>
      <c r="AN362" s="10">
        <f t="shared" si="110"/>
        <v>171.49279605334871</v>
      </c>
      <c r="AO362" s="10">
        <f t="shared" si="110"/>
        <v>167.23361718595802</v>
      </c>
      <c r="AP362" s="10">
        <f t="shared" si="110"/>
        <v>163.11487593238647</v>
      </c>
    </row>
    <row r="363" spans="1:42" x14ac:dyDescent="0.2">
      <c r="A363" s="10">
        <f t="shared" si="98"/>
        <v>388</v>
      </c>
      <c r="B363" s="49">
        <f t="shared" si="99"/>
        <v>0.13112926591618171</v>
      </c>
      <c r="C363" s="49">
        <f t="shared" si="100"/>
        <v>1.6144956592601192</v>
      </c>
      <c r="D363" s="48">
        <f t="shared" si="101"/>
        <v>10.873682959811982</v>
      </c>
      <c r="E363" s="48">
        <f t="shared" si="102"/>
        <v>143.59094326389919</v>
      </c>
      <c r="F363" s="48">
        <f t="shared" si="103"/>
        <v>100.09621142465126</v>
      </c>
      <c r="G363" s="50">
        <f t="shared" si="104"/>
        <v>7.3506858330054108E-4</v>
      </c>
      <c r="H363" s="51">
        <f t="shared" si="105"/>
        <v>9.2304225945110067E-3</v>
      </c>
      <c r="I363" s="10">
        <f t="shared" si="106"/>
        <v>462.85430960291166</v>
      </c>
      <c r="J363" s="10">
        <f t="shared" si="109"/>
        <v>427.87722112238112</v>
      </c>
      <c r="K363" s="10">
        <f t="shared" si="111"/>
        <v>413.1085260152455</v>
      </c>
      <c r="L363" s="10">
        <f t="shared" si="111"/>
        <v>396.02214980370655</v>
      </c>
      <c r="M363" s="10">
        <f t="shared" si="111"/>
        <v>380.75773803333897</v>
      </c>
      <c r="N363" s="10">
        <f t="shared" si="111"/>
        <v>366.79608055265459</v>
      </c>
      <c r="O363" s="10">
        <f t="shared" si="111"/>
        <v>353.85509945933728</v>
      </c>
      <c r="P363" s="10">
        <f t="shared" si="111"/>
        <v>341.7573234139702</v>
      </c>
      <c r="Q363" s="10">
        <f t="shared" si="111"/>
        <v>330.38022042596458</v>
      </c>
      <c r="R363" s="10">
        <f t="shared" si="111"/>
        <v>319.63361544159613</v>
      </c>
      <c r="S363" s="10">
        <f t="shared" si="111"/>
        <v>309.44800744329007</v>
      </c>
      <c r="T363" s="10">
        <f t="shared" si="111"/>
        <v>299.76793421463145</v>
      </c>
      <c r="U363" s="10">
        <f t="shared" si="111"/>
        <v>290.54792696112816</v>
      </c>
      <c r="V363" s="10">
        <f t="shared" si="111"/>
        <v>281.74990233713783</v>
      </c>
      <c r="W363" s="10">
        <f t="shared" si="111"/>
        <v>273.34140361312853</v>
      </c>
      <c r="X363" s="10">
        <f t="shared" si="111"/>
        <v>265.29436964510347</v>
      </c>
      <c r="Y363" s="10">
        <f t="shared" si="111"/>
        <v>257.58424609400635</v>
      </c>
      <c r="Z363" s="10">
        <f t="shared" si="111"/>
        <v>250.18932665927716</v>
      </c>
      <c r="AA363" s="10">
        <f t="shared" si="110"/>
        <v>243.09025370580531</v>
      </c>
      <c r="AB363" s="10">
        <f t="shared" si="110"/>
        <v>236.26963231220176</v>
      </c>
      <c r="AC363" s="10">
        <f t="shared" si="110"/>
        <v>229.7117269145686</v>
      </c>
      <c r="AD363" s="10">
        <f t="shared" si="110"/>
        <v>223.40221933082685</v>
      </c>
      <c r="AE363" s="10">
        <f t="shared" si="110"/>
        <v>217.32801322429899</v>
      </c>
      <c r="AF363" s="10">
        <f t="shared" si="110"/>
        <v>211.47707426487938</v>
      </c>
      <c r="AG363" s="10">
        <f t="shared" si="110"/>
        <v>205.83829812154468</v>
      </c>
      <c r="AH363" s="10">
        <f t="shared" si="110"/>
        <v>200.40140042915516</v>
      </c>
      <c r="AI363" s="10">
        <f t="shared" si="110"/>
        <v>195.15682430255228</v>
      </c>
      <c r="AJ363" s="10">
        <f t="shared" si="110"/>
        <v>190.09566200603965</v>
      </c>
      <c r="AK363" s="10">
        <f t="shared" si="110"/>
        <v>185.20958814713342</v>
      </c>
      <c r="AL363" s="10">
        <f t="shared" si="110"/>
        <v>180.49080233059777</v>
      </c>
      <c r="AM363" s="10">
        <f t="shared" si="110"/>
        <v>175.93197963706305</v>
      </c>
      <c r="AN363" s="10">
        <f t="shared" si="110"/>
        <v>171.52622761783752</v>
      </c>
      <c r="AO363" s="10">
        <f t="shared" si="110"/>
        <v>167.26704875044683</v>
      </c>
      <c r="AP363" s="10">
        <f t="shared" si="110"/>
        <v>163.14830749687528</v>
      </c>
    </row>
    <row r="364" spans="1:42" x14ac:dyDescent="0.2">
      <c r="A364" s="10">
        <f t="shared" si="98"/>
        <v>389</v>
      </c>
      <c r="B364" s="49">
        <f t="shared" si="99"/>
        <v>0.13041523234146171</v>
      </c>
      <c r="C364" s="49">
        <f t="shared" si="100"/>
        <v>1.6144956592601192</v>
      </c>
      <c r="D364" s="48">
        <f t="shared" si="101"/>
        <v>10.90170791589397</v>
      </c>
      <c r="E364" s="48">
        <f t="shared" si="102"/>
        <v>144.25724754902296</v>
      </c>
      <c r="F364" s="48">
        <f t="shared" si="103"/>
        <v>100.65041588544707</v>
      </c>
      <c r="G364" s="50">
        <f t="shared" si="104"/>
        <v>7.2920262209191463E-4</v>
      </c>
      <c r="H364" s="51">
        <f t="shared" si="105"/>
        <v>9.1819453502799356E-3</v>
      </c>
      <c r="I364" s="10">
        <f t="shared" si="106"/>
        <v>462.88749834523031</v>
      </c>
      <c r="J364" s="10">
        <f t="shared" si="109"/>
        <v>427.91028910978866</v>
      </c>
      <c r="K364" s="10">
        <f t="shared" si="111"/>
        <v>413.14171475756416</v>
      </c>
      <c r="L364" s="10">
        <f t="shared" si="111"/>
        <v>396.05533854602521</v>
      </c>
      <c r="M364" s="10">
        <f t="shared" si="111"/>
        <v>380.79092677565762</v>
      </c>
      <c r="N364" s="10">
        <f t="shared" si="111"/>
        <v>366.82926929497324</v>
      </c>
      <c r="O364" s="10">
        <f t="shared" si="111"/>
        <v>353.88828820165594</v>
      </c>
      <c r="P364" s="10">
        <f t="shared" si="111"/>
        <v>341.79051215628886</v>
      </c>
      <c r="Q364" s="10">
        <f t="shared" si="111"/>
        <v>330.41340916828324</v>
      </c>
      <c r="R364" s="10">
        <f t="shared" si="111"/>
        <v>319.66680418391479</v>
      </c>
      <c r="S364" s="10">
        <f t="shared" si="111"/>
        <v>309.48119618560872</v>
      </c>
      <c r="T364" s="10">
        <f t="shared" si="111"/>
        <v>299.80112295695011</v>
      </c>
      <c r="U364" s="10">
        <f t="shared" si="111"/>
        <v>290.58111570344681</v>
      </c>
      <c r="V364" s="10">
        <f t="shared" si="111"/>
        <v>281.78309107945648</v>
      </c>
      <c r="W364" s="10">
        <f t="shared" si="111"/>
        <v>273.37459235544719</v>
      </c>
      <c r="X364" s="10">
        <f t="shared" si="111"/>
        <v>265.32755838742213</v>
      </c>
      <c r="Y364" s="10">
        <f t="shared" si="111"/>
        <v>257.617434836325</v>
      </c>
      <c r="Z364" s="10">
        <f t="shared" si="111"/>
        <v>250.22251540159581</v>
      </c>
      <c r="AA364" s="10">
        <f t="shared" si="110"/>
        <v>243.12344244812397</v>
      </c>
      <c r="AB364" s="10">
        <f t="shared" si="110"/>
        <v>236.30282105452042</v>
      </c>
      <c r="AC364" s="10">
        <f t="shared" si="110"/>
        <v>229.74491565688726</v>
      </c>
      <c r="AD364" s="10">
        <f t="shared" si="110"/>
        <v>223.43540807314551</v>
      </c>
      <c r="AE364" s="10">
        <f t="shared" si="110"/>
        <v>217.36120196661764</v>
      </c>
      <c r="AF364" s="10">
        <f t="shared" si="110"/>
        <v>211.51026300719803</v>
      </c>
      <c r="AG364" s="10">
        <f t="shared" si="110"/>
        <v>205.87148686386334</v>
      </c>
      <c r="AH364" s="10">
        <f t="shared" si="110"/>
        <v>200.43458917147382</v>
      </c>
      <c r="AI364" s="10">
        <f t="shared" si="110"/>
        <v>195.19001304487094</v>
      </c>
      <c r="AJ364" s="10">
        <f t="shared" si="110"/>
        <v>190.1288507483583</v>
      </c>
      <c r="AK364" s="10">
        <f t="shared" si="110"/>
        <v>185.24277688945207</v>
      </c>
      <c r="AL364" s="10">
        <f t="shared" si="110"/>
        <v>180.52399107291643</v>
      </c>
      <c r="AM364" s="10">
        <f t="shared" si="110"/>
        <v>175.96516837938171</v>
      </c>
      <c r="AN364" s="10">
        <f t="shared" si="110"/>
        <v>171.55941636015618</v>
      </c>
      <c r="AO364" s="10">
        <f t="shared" si="110"/>
        <v>167.30023749276549</v>
      </c>
      <c r="AP364" s="10">
        <f t="shared" si="110"/>
        <v>163.18149623919393</v>
      </c>
    </row>
    <row r="365" spans="1:42" x14ac:dyDescent="0.2">
      <c r="A365" s="10">
        <f t="shared" si="98"/>
        <v>390</v>
      </c>
      <c r="B365" s="49">
        <f t="shared" si="99"/>
        <v>0.12970693498556696</v>
      </c>
      <c r="C365" s="49">
        <f t="shared" si="100"/>
        <v>1.6144956592601192</v>
      </c>
      <c r="D365" s="48">
        <f t="shared" si="101"/>
        <v>10.929732871975959</v>
      </c>
      <c r="E365" s="48">
        <f t="shared" si="102"/>
        <v>144.92512263047354</v>
      </c>
      <c r="F365" s="48">
        <f t="shared" si="103"/>
        <v>101.20619114256969</v>
      </c>
      <c r="G365" s="50">
        <f t="shared" si="104"/>
        <v>7.2339869574851077E-4</v>
      </c>
      <c r="H365" s="51">
        <f t="shared" si="105"/>
        <v>9.1338469917749809E-3</v>
      </c>
      <c r="I365" s="10">
        <f t="shared" si="106"/>
        <v>462.92044665663252</v>
      </c>
      <c r="J365" s="10">
        <f t="shared" si="109"/>
        <v>427.94311785375993</v>
      </c>
      <c r="K365" s="10">
        <f t="shared" si="111"/>
        <v>413.17466306896637</v>
      </c>
      <c r="L365" s="10">
        <f t="shared" si="111"/>
        <v>396.08828685742742</v>
      </c>
      <c r="M365" s="10">
        <f t="shared" si="111"/>
        <v>380.82387508705983</v>
      </c>
      <c r="N365" s="10">
        <f t="shared" si="111"/>
        <v>366.86221760637545</v>
      </c>
      <c r="O365" s="10">
        <f t="shared" si="111"/>
        <v>353.92123651305815</v>
      </c>
      <c r="P365" s="10">
        <f t="shared" si="111"/>
        <v>341.82346046769106</v>
      </c>
      <c r="Q365" s="10">
        <f t="shared" si="111"/>
        <v>330.44635747968545</v>
      </c>
      <c r="R365" s="10">
        <f t="shared" si="111"/>
        <v>319.699752495317</v>
      </c>
      <c r="S365" s="10">
        <f t="shared" si="111"/>
        <v>309.51414449701093</v>
      </c>
      <c r="T365" s="10">
        <f t="shared" si="111"/>
        <v>299.83407126835232</v>
      </c>
      <c r="U365" s="10">
        <f t="shared" si="111"/>
        <v>290.61406401484902</v>
      </c>
      <c r="V365" s="10">
        <f t="shared" si="111"/>
        <v>281.81603939085869</v>
      </c>
      <c r="W365" s="10">
        <f t="shared" si="111"/>
        <v>273.4075406668494</v>
      </c>
      <c r="X365" s="10">
        <f t="shared" si="111"/>
        <v>265.36050669882434</v>
      </c>
      <c r="Y365" s="10">
        <f t="shared" si="111"/>
        <v>257.65038314772721</v>
      </c>
      <c r="Z365" s="10">
        <f t="shared" si="111"/>
        <v>250.25546371299802</v>
      </c>
      <c r="AA365" s="10">
        <f t="shared" si="110"/>
        <v>243.15639075952618</v>
      </c>
      <c r="AB365" s="10">
        <f t="shared" si="110"/>
        <v>236.33576936592263</v>
      </c>
      <c r="AC365" s="10">
        <f t="shared" si="110"/>
        <v>229.77786396828947</v>
      </c>
      <c r="AD365" s="10">
        <f t="shared" si="110"/>
        <v>223.46835638454772</v>
      </c>
      <c r="AE365" s="10">
        <f t="shared" si="110"/>
        <v>217.39415027801985</v>
      </c>
      <c r="AF365" s="10">
        <f t="shared" si="110"/>
        <v>211.54321131860024</v>
      </c>
      <c r="AG365" s="10">
        <f t="shared" si="110"/>
        <v>205.90443517526555</v>
      </c>
      <c r="AH365" s="10">
        <f t="shared" si="110"/>
        <v>200.46753748287603</v>
      </c>
      <c r="AI365" s="10">
        <f t="shared" si="110"/>
        <v>195.22296135627315</v>
      </c>
      <c r="AJ365" s="10">
        <f t="shared" si="110"/>
        <v>190.16179905976051</v>
      </c>
      <c r="AK365" s="10">
        <f t="shared" si="110"/>
        <v>185.27572520085428</v>
      </c>
      <c r="AL365" s="10">
        <f t="shared" si="110"/>
        <v>180.55693938431864</v>
      </c>
      <c r="AM365" s="10">
        <f t="shared" si="110"/>
        <v>175.99811669078392</v>
      </c>
      <c r="AN365" s="10">
        <f t="shared" si="110"/>
        <v>171.59236467155839</v>
      </c>
      <c r="AO365" s="10">
        <f t="shared" si="110"/>
        <v>167.3331858041677</v>
      </c>
      <c r="AP365" s="10">
        <f t="shared" ref="AP365:AP428" si="112">AP364+(($B364+$B365)/2)^(4/3)/$B$5*$B$4</f>
        <v>163.21444455059614</v>
      </c>
    </row>
    <row r="366" spans="1:42" x14ac:dyDescent="0.2">
      <c r="A366" s="10">
        <f t="shared" si="98"/>
        <v>391</v>
      </c>
      <c r="B366" s="49">
        <f t="shared" si="99"/>
        <v>0.12900431312302707</v>
      </c>
      <c r="C366" s="49">
        <f t="shared" si="100"/>
        <v>1.6144956592601192</v>
      </c>
      <c r="D366" s="48">
        <f t="shared" si="101"/>
        <v>10.95775782805795</v>
      </c>
      <c r="E366" s="48">
        <f t="shared" si="102"/>
        <v>145.59456850825097</v>
      </c>
      <c r="F366" s="48">
        <f t="shared" si="103"/>
        <v>101.76353719601914</v>
      </c>
      <c r="G366" s="50">
        <f t="shared" si="104"/>
        <v>7.1765598932252851E-4</v>
      </c>
      <c r="H366" s="51">
        <f t="shared" si="105"/>
        <v>9.0861236030174691E-3</v>
      </c>
      <c r="I366" s="10">
        <f t="shared" si="106"/>
        <v>462.95315689871848</v>
      </c>
      <c r="J366" s="10">
        <f t="shared" si="109"/>
        <v>427.97570970119</v>
      </c>
      <c r="K366" s="10">
        <f t="shared" si="111"/>
        <v>413.20737331105232</v>
      </c>
      <c r="L366" s="10">
        <f t="shared" si="111"/>
        <v>396.12099709951337</v>
      </c>
      <c r="M366" s="10">
        <f t="shared" si="111"/>
        <v>380.85658532914579</v>
      </c>
      <c r="N366" s="10">
        <f t="shared" si="111"/>
        <v>366.89492784846141</v>
      </c>
      <c r="O366" s="10">
        <f t="shared" si="111"/>
        <v>353.9539467551441</v>
      </c>
      <c r="P366" s="10">
        <f t="shared" si="111"/>
        <v>341.85617070977702</v>
      </c>
      <c r="Q366" s="10">
        <f t="shared" si="111"/>
        <v>330.4790677217714</v>
      </c>
      <c r="R366" s="10">
        <f t="shared" si="111"/>
        <v>319.73246273740295</v>
      </c>
      <c r="S366" s="10">
        <f t="shared" si="111"/>
        <v>309.54685473909689</v>
      </c>
      <c r="T366" s="10">
        <f t="shared" si="111"/>
        <v>299.86678151043827</v>
      </c>
      <c r="U366" s="10">
        <f t="shared" si="111"/>
        <v>290.64677425693498</v>
      </c>
      <c r="V366" s="10">
        <f t="shared" si="111"/>
        <v>281.84874963294465</v>
      </c>
      <c r="W366" s="10">
        <f t="shared" si="111"/>
        <v>273.44025090893535</v>
      </c>
      <c r="X366" s="10">
        <f t="shared" si="111"/>
        <v>265.39321694091029</v>
      </c>
      <c r="Y366" s="10">
        <f t="shared" si="111"/>
        <v>257.68309338981317</v>
      </c>
      <c r="Z366" s="10">
        <f t="shared" si="111"/>
        <v>250.28817395508395</v>
      </c>
      <c r="AA366" s="10">
        <f t="shared" ref="AA366:AO381" si="113">AA365+(($B365+$B366)/2)^(4/3)/$B$5*$B$4</f>
        <v>243.1891010016121</v>
      </c>
      <c r="AB366" s="10">
        <f t="shared" si="113"/>
        <v>236.36847960800856</v>
      </c>
      <c r="AC366" s="10">
        <f t="shared" si="113"/>
        <v>229.81057421037539</v>
      </c>
      <c r="AD366" s="10">
        <f t="shared" si="113"/>
        <v>223.50106662663364</v>
      </c>
      <c r="AE366" s="10">
        <f t="shared" si="113"/>
        <v>217.42686052010578</v>
      </c>
      <c r="AF366" s="10">
        <f t="shared" si="113"/>
        <v>211.57592156068617</v>
      </c>
      <c r="AG366" s="10">
        <f t="shared" si="113"/>
        <v>205.93714541735147</v>
      </c>
      <c r="AH366" s="10">
        <f t="shared" si="113"/>
        <v>200.50024772496195</v>
      </c>
      <c r="AI366" s="10">
        <f t="shared" si="113"/>
        <v>195.25567159835907</v>
      </c>
      <c r="AJ366" s="10">
        <f t="shared" si="113"/>
        <v>190.19450930184644</v>
      </c>
      <c r="AK366" s="10">
        <f t="shared" si="113"/>
        <v>185.30843544294021</v>
      </c>
      <c r="AL366" s="10">
        <f t="shared" si="113"/>
        <v>180.58964962640457</v>
      </c>
      <c r="AM366" s="10">
        <f t="shared" si="113"/>
        <v>176.03082693286984</v>
      </c>
      <c r="AN366" s="10">
        <f t="shared" si="113"/>
        <v>171.62507491364431</v>
      </c>
      <c r="AO366" s="10">
        <f t="shared" si="113"/>
        <v>167.36589604625362</v>
      </c>
      <c r="AP366" s="10">
        <f t="shared" si="112"/>
        <v>163.24715479268207</v>
      </c>
    </row>
    <row r="367" spans="1:42" x14ac:dyDescent="0.2">
      <c r="A367" s="10">
        <f t="shared" si="98"/>
        <v>392</v>
      </c>
      <c r="B367" s="49">
        <f t="shared" si="99"/>
        <v>0.12830730682401306</v>
      </c>
      <c r="C367" s="49">
        <f t="shared" si="100"/>
        <v>1.6144956592601192</v>
      </c>
      <c r="D367" s="48">
        <f t="shared" si="101"/>
        <v>10.985782784139939</v>
      </c>
      <c r="E367" s="48">
        <f t="shared" si="102"/>
        <v>146.26558518235512</v>
      </c>
      <c r="F367" s="48">
        <f t="shared" si="103"/>
        <v>102.32245404579535</v>
      </c>
      <c r="G367" s="50">
        <f t="shared" si="104"/>
        <v>7.1197370063118162E-4</v>
      </c>
      <c r="H367" s="51">
        <f t="shared" si="105"/>
        <v>9.0387713181875311E-3</v>
      </c>
      <c r="I367" s="10">
        <f t="shared" si="106"/>
        <v>462.98563140387728</v>
      </c>
      <c r="J367" s="10">
        <f t="shared" si="109"/>
        <v>428.00806696998211</v>
      </c>
      <c r="K367" s="10">
        <f t="shared" si="111"/>
        <v>413.23984781621112</v>
      </c>
      <c r="L367" s="10">
        <f t="shared" si="111"/>
        <v>396.15347160467218</v>
      </c>
      <c r="M367" s="10">
        <f t="shared" si="111"/>
        <v>380.88905983430459</v>
      </c>
      <c r="N367" s="10">
        <f t="shared" si="111"/>
        <v>366.92740235362021</v>
      </c>
      <c r="O367" s="10">
        <f t="shared" si="111"/>
        <v>353.9864212603029</v>
      </c>
      <c r="P367" s="10">
        <f t="shared" si="111"/>
        <v>341.88864521493582</v>
      </c>
      <c r="Q367" s="10">
        <f t="shared" si="111"/>
        <v>330.5115422269302</v>
      </c>
      <c r="R367" s="10">
        <f t="shared" si="111"/>
        <v>319.76493724256176</v>
      </c>
      <c r="S367" s="10">
        <f t="shared" si="111"/>
        <v>309.57932924425569</v>
      </c>
      <c r="T367" s="10">
        <f t="shared" si="111"/>
        <v>299.89925601559708</v>
      </c>
      <c r="U367" s="10">
        <f t="shared" si="111"/>
        <v>290.67924876209378</v>
      </c>
      <c r="V367" s="10">
        <f t="shared" si="111"/>
        <v>281.88122413810345</v>
      </c>
      <c r="W367" s="10">
        <f t="shared" si="111"/>
        <v>273.47272541409416</v>
      </c>
      <c r="X367" s="10">
        <f t="shared" si="111"/>
        <v>265.4256914460691</v>
      </c>
      <c r="Y367" s="10">
        <f t="shared" si="111"/>
        <v>257.71556789497197</v>
      </c>
      <c r="Z367" s="10">
        <f t="shared" ref="Z367:AO382" si="114">Z366+(($B366+$B367)/2)^(4/3)/$B$5*$B$4</f>
        <v>250.32064846024275</v>
      </c>
      <c r="AA367" s="10">
        <f t="shared" si="113"/>
        <v>243.2215755067709</v>
      </c>
      <c r="AB367" s="10">
        <f t="shared" si="113"/>
        <v>236.40095411316736</v>
      </c>
      <c r="AC367" s="10">
        <f t="shared" si="113"/>
        <v>229.8430487155342</v>
      </c>
      <c r="AD367" s="10">
        <f t="shared" si="113"/>
        <v>223.53354113179245</v>
      </c>
      <c r="AE367" s="10">
        <f t="shared" si="113"/>
        <v>217.45933502526458</v>
      </c>
      <c r="AF367" s="10">
        <f t="shared" si="113"/>
        <v>211.60839606584497</v>
      </c>
      <c r="AG367" s="10">
        <f t="shared" si="113"/>
        <v>205.96961992251028</v>
      </c>
      <c r="AH367" s="10">
        <f t="shared" si="113"/>
        <v>200.53272223012075</v>
      </c>
      <c r="AI367" s="10">
        <f t="shared" si="113"/>
        <v>195.28814610351787</v>
      </c>
      <c r="AJ367" s="10">
        <f t="shared" si="113"/>
        <v>190.22698380700524</v>
      </c>
      <c r="AK367" s="10">
        <f t="shared" si="113"/>
        <v>185.34090994809901</v>
      </c>
      <c r="AL367" s="10">
        <f t="shared" si="113"/>
        <v>180.62212413156337</v>
      </c>
      <c r="AM367" s="10">
        <f t="shared" si="113"/>
        <v>176.06330143802865</v>
      </c>
      <c r="AN367" s="10">
        <f t="shared" si="113"/>
        <v>171.65754941880311</v>
      </c>
      <c r="AO367" s="10">
        <f t="shared" si="113"/>
        <v>167.39837055141243</v>
      </c>
      <c r="AP367" s="10">
        <f t="shared" si="112"/>
        <v>163.27962929784087</v>
      </c>
    </row>
    <row r="368" spans="1:42" x14ac:dyDescent="0.2">
      <c r="A368" s="10">
        <f t="shared" si="98"/>
        <v>393</v>
      </c>
      <c r="B368" s="49">
        <f t="shared" si="99"/>
        <v>0.12761585694194258</v>
      </c>
      <c r="C368" s="49">
        <f t="shared" si="100"/>
        <v>1.6144956592601192</v>
      </c>
      <c r="D368" s="48">
        <f t="shared" si="101"/>
        <v>11.01380774022193</v>
      </c>
      <c r="E368" s="48">
        <f t="shared" si="102"/>
        <v>146.93817265278614</v>
      </c>
      <c r="F368" s="48">
        <f t="shared" si="103"/>
        <v>102.8829416918984</v>
      </c>
      <c r="G368" s="50">
        <f t="shared" si="104"/>
        <v>7.0635104002554335E-4</v>
      </c>
      <c r="H368" s="51">
        <f t="shared" si="105"/>
        <v>8.9917863208601005E-3</v>
      </c>
      <c r="I368" s="10">
        <f t="shared" si="106"/>
        <v>463.01787247572184</v>
      </c>
      <c r="J368" s="10">
        <f t="shared" si="109"/>
        <v>428.04019194947853</v>
      </c>
      <c r="K368" s="10">
        <f t="shared" ref="K368:Z383" si="115">K367+(($B367+$B368)/2)^(4/3)/$B$5*$B$4</f>
        <v>413.27208888805569</v>
      </c>
      <c r="L368" s="10">
        <f t="shared" si="115"/>
        <v>396.18571267651674</v>
      </c>
      <c r="M368" s="10">
        <f t="shared" si="115"/>
        <v>380.92130090614916</v>
      </c>
      <c r="N368" s="10">
        <f t="shared" si="115"/>
        <v>366.95964342546478</v>
      </c>
      <c r="O368" s="10">
        <f t="shared" si="115"/>
        <v>354.01866233214747</v>
      </c>
      <c r="P368" s="10">
        <f t="shared" si="115"/>
        <v>341.92088628678039</v>
      </c>
      <c r="Q368" s="10">
        <f t="shared" si="115"/>
        <v>330.54378329877477</v>
      </c>
      <c r="R368" s="10">
        <f t="shared" si="115"/>
        <v>319.79717831440632</v>
      </c>
      <c r="S368" s="10">
        <f t="shared" si="115"/>
        <v>309.61157031610026</v>
      </c>
      <c r="T368" s="10">
        <f t="shared" si="115"/>
        <v>299.93149708744164</v>
      </c>
      <c r="U368" s="10">
        <f t="shared" si="115"/>
        <v>290.71148983393834</v>
      </c>
      <c r="V368" s="10">
        <f t="shared" si="115"/>
        <v>281.91346520994801</v>
      </c>
      <c r="W368" s="10">
        <f t="shared" si="115"/>
        <v>273.50496648593872</v>
      </c>
      <c r="X368" s="10">
        <f t="shared" si="115"/>
        <v>265.45793251791366</v>
      </c>
      <c r="Y368" s="10">
        <f t="shared" si="115"/>
        <v>257.74780896681654</v>
      </c>
      <c r="Z368" s="10">
        <f t="shared" si="114"/>
        <v>250.35288953208729</v>
      </c>
      <c r="AA368" s="10">
        <f t="shared" si="113"/>
        <v>243.25381657861544</v>
      </c>
      <c r="AB368" s="10">
        <f t="shared" si="113"/>
        <v>236.4331951850119</v>
      </c>
      <c r="AC368" s="10">
        <f t="shared" si="113"/>
        <v>229.87528978737873</v>
      </c>
      <c r="AD368" s="10">
        <f t="shared" si="113"/>
        <v>223.56578220363699</v>
      </c>
      <c r="AE368" s="10">
        <f t="shared" si="113"/>
        <v>217.49157609710912</v>
      </c>
      <c r="AF368" s="10">
        <f t="shared" si="113"/>
        <v>211.64063713768951</v>
      </c>
      <c r="AG368" s="10">
        <f t="shared" si="113"/>
        <v>206.00186099435481</v>
      </c>
      <c r="AH368" s="10">
        <f t="shared" si="113"/>
        <v>200.56496330196529</v>
      </c>
      <c r="AI368" s="10">
        <f t="shared" si="113"/>
        <v>195.32038717536241</v>
      </c>
      <c r="AJ368" s="10">
        <f t="shared" si="113"/>
        <v>190.25922487884978</v>
      </c>
      <c r="AK368" s="10">
        <f t="shared" si="113"/>
        <v>185.37315101994355</v>
      </c>
      <c r="AL368" s="10">
        <f t="shared" si="113"/>
        <v>180.65436520340791</v>
      </c>
      <c r="AM368" s="10">
        <f t="shared" si="113"/>
        <v>176.09554250987318</v>
      </c>
      <c r="AN368" s="10">
        <f t="shared" si="113"/>
        <v>171.68979049064765</v>
      </c>
      <c r="AO368" s="10">
        <f t="shared" si="113"/>
        <v>167.43061162325697</v>
      </c>
      <c r="AP368" s="10">
        <f t="shared" si="112"/>
        <v>163.31187036968541</v>
      </c>
    </row>
    <row r="369" spans="1:42" x14ac:dyDescent="0.2">
      <c r="A369" s="10">
        <f t="shared" si="98"/>
        <v>394</v>
      </c>
      <c r="B369" s="49">
        <f t="shared" si="99"/>
        <v>0.1269299051013065</v>
      </c>
      <c r="C369" s="49">
        <f t="shared" si="100"/>
        <v>1.6144956592601192</v>
      </c>
      <c r="D369" s="48">
        <f t="shared" si="101"/>
        <v>11.041832696303919</v>
      </c>
      <c r="E369" s="48">
        <f t="shared" si="102"/>
        <v>147.61233091954389</v>
      </c>
      <c r="F369" s="48">
        <f t="shared" si="103"/>
        <v>103.4450001343282</v>
      </c>
      <c r="G369" s="50">
        <f t="shared" si="104"/>
        <v>7.0078723016274728E-4</v>
      </c>
      <c r="H369" s="51">
        <f t="shared" si="105"/>
        <v>8.9451648432543121E-3</v>
      </c>
      <c r="I369" s="10">
        <f t="shared" si="106"/>
        <v>463.04988238951603</v>
      </c>
      <c r="J369" s="10">
        <f t="shared" si="109"/>
        <v>428.07208690088413</v>
      </c>
      <c r="K369" s="10">
        <f t="shared" si="115"/>
        <v>413.30409880184988</v>
      </c>
      <c r="L369" s="10">
        <f t="shared" si="115"/>
        <v>396.21772259031093</v>
      </c>
      <c r="M369" s="10">
        <f t="shared" si="115"/>
        <v>380.95331081994334</v>
      </c>
      <c r="N369" s="10">
        <f t="shared" si="115"/>
        <v>366.99165333925896</v>
      </c>
      <c r="O369" s="10">
        <f t="shared" si="115"/>
        <v>354.05067224594166</v>
      </c>
      <c r="P369" s="10">
        <f t="shared" si="115"/>
        <v>341.95289620057457</v>
      </c>
      <c r="Q369" s="10">
        <f t="shared" si="115"/>
        <v>330.57579321256895</v>
      </c>
      <c r="R369" s="10">
        <f t="shared" si="115"/>
        <v>319.82918822820051</v>
      </c>
      <c r="S369" s="10">
        <f t="shared" si="115"/>
        <v>309.64358022989444</v>
      </c>
      <c r="T369" s="10">
        <f t="shared" si="115"/>
        <v>299.96350700123583</v>
      </c>
      <c r="U369" s="10">
        <f t="shared" si="115"/>
        <v>290.74349974773253</v>
      </c>
      <c r="V369" s="10">
        <f t="shared" si="115"/>
        <v>281.9454751237422</v>
      </c>
      <c r="W369" s="10">
        <f t="shared" si="115"/>
        <v>273.53697639973291</v>
      </c>
      <c r="X369" s="10">
        <f t="shared" si="115"/>
        <v>265.48994243170785</v>
      </c>
      <c r="Y369" s="10">
        <f t="shared" si="115"/>
        <v>257.77981888061072</v>
      </c>
      <c r="Z369" s="10">
        <f t="shared" si="114"/>
        <v>250.38489944588147</v>
      </c>
      <c r="AA369" s="10">
        <f t="shared" si="113"/>
        <v>243.28582649240963</v>
      </c>
      <c r="AB369" s="10">
        <f t="shared" si="113"/>
        <v>236.46520509880608</v>
      </c>
      <c r="AC369" s="10">
        <f t="shared" si="113"/>
        <v>229.90729970117292</v>
      </c>
      <c r="AD369" s="10">
        <f t="shared" si="113"/>
        <v>223.59779211743117</v>
      </c>
      <c r="AE369" s="10">
        <f t="shared" si="113"/>
        <v>217.5235860109033</v>
      </c>
      <c r="AF369" s="10">
        <f t="shared" si="113"/>
        <v>211.67264705148369</v>
      </c>
      <c r="AG369" s="10">
        <f t="shared" si="113"/>
        <v>206.033870908149</v>
      </c>
      <c r="AH369" s="10">
        <f t="shared" si="113"/>
        <v>200.59697321575948</v>
      </c>
      <c r="AI369" s="10">
        <f t="shared" si="113"/>
        <v>195.3523970891566</v>
      </c>
      <c r="AJ369" s="10">
        <f t="shared" si="113"/>
        <v>190.29123479264396</v>
      </c>
      <c r="AK369" s="10">
        <f t="shared" si="113"/>
        <v>185.40516093373773</v>
      </c>
      <c r="AL369" s="10">
        <f t="shared" si="113"/>
        <v>180.68637511720209</v>
      </c>
      <c r="AM369" s="10">
        <f t="shared" si="113"/>
        <v>176.12755242366737</v>
      </c>
      <c r="AN369" s="10">
        <f t="shared" si="113"/>
        <v>171.72180040444184</v>
      </c>
      <c r="AO369" s="10">
        <f t="shared" si="113"/>
        <v>167.46262153705115</v>
      </c>
      <c r="AP369" s="10">
        <f t="shared" si="112"/>
        <v>163.34388028347959</v>
      </c>
    </row>
    <row r="370" spans="1:42" x14ac:dyDescent="0.2">
      <c r="A370" s="10">
        <f t="shared" si="98"/>
        <v>395</v>
      </c>
      <c r="B370" s="49">
        <f t="shared" si="99"/>
        <v>0.12624939368571492</v>
      </c>
      <c r="C370" s="49">
        <f t="shared" si="100"/>
        <v>1.6144956592601192</v>
      </c>
      <c r="D370" s="48">
        <f t="shared" si="101"/>
        <v>11.069857652385908</v>
      </c>
      <c r="E370" s="48">
        <f t="shared" si="102"/>
        <v>148.28805998262843</v>
      </c>
      <c r="F370" s="48">
        <f t="shared" si="103"/>
        <v>104.00862937308479</v>
      </c>
      <c r="G370" s="50">
        <f t="shared" si="104"/>
        <v>6.9528150578440954E-4</v>
      </c>
      <c r="H370" s="51">
        <f t="shared" si="105"/>
        <v>8.8989031654960402E-3</v>
      </c>
      <c r="I370" s="10">
        <f t="shared" si="106"/>
        <v>463.08166339259446</v>
      </c>
      <c r="J370" s="10">
        <f t="shared" si="109"/>
        <v>428.10375405768235</v>
      </c>
      <c r="K370" s="10">
        <f t="shared" si="115"/>
        <v>413.33587980492831</v>
      </c>
      <c r="L370" s="10">
        <f t="shared" si="115"/>
        <v>396.24950359338936</v>
      </c>
      <c r="M370" s="10">
        <f t="shared" si="115"/>
        <v>380.98509182302178</v>
      </c>
      <c r="N370" s="10">
        <f t="shared" si="115"/>
        <v>367.0234343423374</v>
      </c>
      <c r="O370" s="10">
        <f t="shared" si="115"/>
        <v>354.08245324902009</v>
      </c>
      <c r="P370" s="10">
        <f t="shared" si="115"/>
        <v>341.98467720365301</v>
      </c>
      <c r="Q370" s="10">
        <f t="shared" si="115"/>
        <v>330.60757421564739</v>
      </c>
      <c r="R370" s="10">
        <f t="shared" si="115"/>
        <v>319.86096923127894</v>
      </c>
      <c r="S370" s="10">
        <f t="shared" si="115"/>
        <v>309.67536123297288</v>
      </c>
      <c r="T370" s="10">
        <f t="shared" si="115"/>
        <v>299.99528800431426</v>
      </c>
      <c r="U370" s="10">
        <f t="shared" si="115"/>
        <v>290.77528075081096</v>
      </c>
      <c r="V370" s="10">
        <f t="shared" si="115"/>
        <v>281.97725612682063</v>
      </c>
      <c r="W370" s="10">
        <f t="shared" si="115"/>
        <v>273.56875740281134</v>
      </c>
      <c r="X370" s="10">
        <f t="shared" si="115"/>
        <v>265.52172343478628</v>
      </c>
      <c r="Y370" s="10">
        <f t="shared" si="115"/>
        <v>257.81159988368915</v>
      </c>
      <c r="Z370" s="10">
        <f t="shared" si="114"/>
        <v>250.41668044895994</v>
      </c>
      <c r="AA370" s="10">
        <f t="shared" si="113"/>
        <v>243.31760749548809</v>
      </c>
      <c r="AB370" s="10">
        <f t="shared" si="113"/>
        <v>236.49698610188454</v>
      </c>
      <c r="AC370" s="10">
        <f t="shared" si="113"/>
        <v>229.93908070425138</v>
      </c>
      <c r="AD370" s="10">
        <f t="shared" si="113"/>
        <v>223.62957312050963</v>
      </c>
      <c r="AE370" s="10">
        <f t="shared" si="113"/>
        <v>217.55536701398177</v>
      </c>
      <c r="AF370" s="10">
        <f t="shared" si="113"/>
        <v>211.70442805456216</v>
      </c>
      <c r="AG370" s="10">
        <f t="shared" si="113"/>
        <v>206.06565191122746</v>
      </c>
      <c r="AH370" s="10">
        <f t="shared" si="113"/>
        <v>200.62875421883794</v>
      </c>
      <c r="AI370" s="10">
        <f t="shared" si="113"/>
        <v>195.38417809223506</v>
      </c>
      <c r="AJ370" s="10">
        <f t="shared" si="113"/>
        <v>190.32301579572243</v>
      </c>
      <c r="AK370" s="10">
        <f t="shared" si="113"/>
        <v>185.4369419368162</v>
      </c>
      <c r="AL370" s="10">
        <f t="shared" si="113"/>
        <v>180.71815612028055</v>
      </c>
      <c r="AM370" s="10">
        <f t="shared" si="113"/>
        <v>176.15933342674583</v>
      </c>
      <c r="AN370" s="10">
        <f t="shared" si="113"/>
        <v>171.7535814075203</v>
      </c>
      <c r="AO370" s="10">
        <f t="shared" si="113"/>
        <v>167.49440254012961</v>
      </c>
      <c r="AP370" s="10">
        <f t="shared" si="112"/>
        <v>163.37566128655806</v>
      </c>
    </row>
    <row r="371" spans="1:42" x14ac:dyDescent="0.2">
      <c r="A371" s="10">
        <f t="shared" si="98"/>
        <v>396</v>
      </c>
      <c r="B371" s="49">
        <f t="shared" si="99"/>
        <v>0.12557426582615783</v>
      </c>
      <c r="C371" s="49">
        <f t="shared" si="100"/>
        <v>1.6144956592601192</v>
      </c>
      <c r="D371" s="48">
        <f t="shared" si="101"/>
        <v>11.097882608467899</v>
      </c>
      <c r="E371" s="48">
        <f t="shared" si="102"/>
        <v>148.96535984203982</v>
      </c>
      <c r="F371" s="48">
        <f t="shared" si="103"/>
        <v>104.57382940816821</v>
      </c>
      <c r="G371" s="50">
        <f t="shared" si="104"/>
        <v>6.8983311349861897E-4</v>
      </c>
      <c r="H371" s="51">
        <f t="shared" si="105"/>
        <v>8.8529976148934448E-3</v>
      </c>
      <c r="I371" s="10">
        <f t="shared" si="106"/>
        <v>463.11321770477525</v>
      </c>
      <c r="J371" s="10">
        <f t="shared" si="109"/>
        <v>428.13519562604449</v>
      </c>
      <c r="K371" s="10">
        <f t="shared" si="115"/>
        <v>413.3674341171091</v>
      </c>
      <c r="L371" s="10">
        <f t="shared" si="115"/>
        <v>396.28105790557015</v>
      </c>
      <c r="M371" s="10">
        <f t="shared" si="115"/>
        <v>381.01664613520256</v>
      </c>
      <c r="N371" s="10">
        <f t="shared" si="115"/>
        <v>367.05498865451818</v>
      </c>
      <c r="O371" s="10">
        <f t="shared" si="115"/>
        <v>354.11400756120088</v>
      </c>
      <c r="P371" s="10">
        <f t="shared" si="115"/>
        <v>342.01623151583379</v>
      </c>
      <c r="Q371" s="10">
        <f t="shared" si="115"/>
        <v>330.63912852782818</v>
      </c>
      <c r="R371" s="10">
        <f t="shared" si="115"/>
        <v>319.89252354345973</v>
      </c>
      <c r="S371" s="10">
        <f t="shared" si="115"/>
        <v>309.70691554515366</v>
      </c>
      <c r="T371" s="10">
        <f t="shared" si="115"/>
        <v>300.02684231649505</v>
      </c>
      <c r="U371" s="10">
        <f t="shared" si="115"/>
        <v>290.80683506299175</v>
      </c>
      <c r="V371" s="10">
        <f t="shared" si="115"/>
        <v>282.00881043900142</v>
      </c>
      <c r="W371" s="10">
        <f t="shared" si="115"/>
        <v>273.60031171499213</v>
      </c>
      <c r="X371" s="10">
        <f t="shared" si="115"/>
        <v>265.55327774696707</v>
      </c>
      <c r="Y371" s="10">
        <f t="shared" si="115"/>
        <v>257.84315419586994</v>
      </c>
      <c r="Z371" s="10">
        <f t="shared" si="114"/>
        <v>250.44823476114072</v>
      </c>
      <c r="AA371" s="10">
        <f t="shared" si="113"/>
        <v>243.34916180766888</v>
      </c>
      <c r="AB371" s="10">
        <f t="shared" si="113"/>
        <v>236.52854041406533</v>
      </c>
      <c r="AC371" s="10">
        <f t="shared" si="113"/>
        <v>229.97063501643217</v>
      </c>
      <c r="AD371" s="10">
        <f t="shared" si="113"/>
        <v>223.66112743269042</v>
      </c>
      <c r="AE371" s="10">
        <f t="shared" si="113"/>
        <v>217.58692132616255</v>
      </c>
      <c r="AF371" s="10">
        <f t="shared" si="113"/>
        <v>211.73598236674295</v>
      </c>
      <c r="AG371" s="10">
        <f t="shared" si="113"/>
        <v>206.09720622340825</v>
      </c>
      <c r="AH371" s="10">
        <f t="shared" si="113"/>
        <v>200.66030853101873</v>
      </c>
      <c r="AI371" s="10">
        <f t="shared" si="113"/>
        <v>195.41573240441585</v>
      </c>
      <c r="AJ371" s="10">
        <f t="shared" si="113"/>
        <v>190.35457010790321</v>
      </c>
      <c r="AK371" s="10">
        <f t="shared" si="113"/>
        <v>185.46849624899698</v>
      </c>
      <c r="AL371" s="10">
        <f t="shared" si="113"/>
        <v>180.74971043246134</v>
      </c>
      <c r="AM371" s="10">
        <f t="shared" si="113"/>
        <v>176.19088773892662</v>
      </c>
      <c r="AN371" s="10">
        <f t="shared" si="113"/>
        <v>171.78513571970109</v>
      </c>
      <c r="AO371" s="10">
        <f t="shared" si="113"/>
        <v>167.5259568523104</v>
      </c>
      <c r="AP371" s="10">
        <f t="shared" si="112"/>
        <v>163.40721559873884</v>
      </c>
    </row>
    <row r="372" spans="1:42" x14ac:dyDescent="0.2">
      <c r="A372" s="10">
        <f t="shared" si="98"/>
        <v>397</v>
      </c>
      <c r="B372" s="49">
        <f t="shared" si="99"/>
        <v>0.12490446538947475</v>
      </c>
      <c r="C372" s="49">
        <f t="shared" si="100"/>
        <v>1.6144956592601192</v>
      </c>
      <c r="D372" s="48">
        <f t="shared" si="101"/>
        <v>11.125907564549887</v>
      </c>
      <c r="E372" s="48">
        <f t="shared" si="102"/>
        <v>149.64423049777795</v>
      </c>
      <c r="F372" s="48">
        <f t="shared" si="103"/>
        <v>105.1406002395784</v>
      </c>
      <c r="G372" s="50">
        <f t="shared" si="104"/>
        <v>6.844413115663807E-4</v>
      </c>
      <c r="H372" s="51">
        <f t="shared" si="105"/>
        <v>8.8074445652251056E-3</v>
      </c>
      <c r="I372" s="10">
        <f t="shared" si="106"/>
        <v>463.14454751876519</v>
      </c>
      <c r="J372" s="10">
        <f t="shared" si="109"/>
        <v>428.16641378523138</v>
      </c>
      <c r="K372" s="10">
        <f t="shared" si="115"/>
        <v>413.39876393109904</v>
      </c>
      <c r="L372" s="10">
        <f t="shared" si="115"/>
        <v>396.31238771956009</v>
      </c>
      <c r="M372" s="10">
        <f t="shared" si="115"/>
        <v>381.04797594919251</v>
      </c>
      <c r="N372" s="10">
        <f t="shared" si="115"/>
        <v>367.08631846850813</v>
      </c>
      <c r="O372" s="10">
        <f t="shared" si="115"/>
        <v>354.14533737519082</v>
      </c>
      <c r="P372" s="10">
        <f t="shared" si="115"/>
        <v>342.04756132982374</v>
      </c>
      <c r="Q372" s="10">
        <f t="shared" si="115"/>
        <v>330.67045834181812</v>
      </c>
      <c r="R372" s="10">
        <f t="shared" si="115"/>
        <v>319.92385335744967</v>
      </c>
      <c r="S372" s="10">
        <f t="shared" si="115"/>
        <v>309.7382453591436</v>
      </c>
      <c r="T372" s="10">
        <f t="shared" si="115"/>
        <v>300.05817213048499</v>
      </c>
      <c r="U372" s="10">
        <f t="shared" si="115"/>
        <v>290.83816487698169</v>
      </c>
      <c r="V372" s="10">
        <f t="shared" si="115"/>
        <v>282.04014025299136</v>
      </c>
      <c r="W372" s="10">
        <f t="shared" si="115"/>
        <v>273.63164152898207</v>
      </c>
      <c r="X372" s="10">
        <f t="shared" si="115"/>
        <v>265.58460756095701</v>
      </c>
      <c r="Y372" s="10">
        <f t="shared" si="115"/>
        <v>257.87448400985988</v>
      </c>
      <c r="Z372" s="10">
        <f t="shared" si="114"/>
        <v>250.47956457513067</v>
      </c>
      <c r="AA372" s="10">
        <f t="shared" si="113"/>
        <v>243.38049162165882</v>
      </c>
      <c r="AB372" s="10">
        <f t="shared" si="113"/>
        <v>236.55987022805527</v>
      </c>
      <c r="AC372" s="10">
        <f t="shared" si="113"/>
        <v>230.00196483042211</v>
      </c>
      <c r="AD372" s="10">
        <f t="shared" si="113"/>
        <v>223.69245724668036</v>
      </c>
      <c r="AE372" s="10">
        <f t="shared" si="113"/>
        <v>217.61825114015249</v>
      </c>
      <c r="AF372" s="10">
        <f t="shared" si="113"/>
        <v>211.76731218073289</v>
      </c>
      <c r="AG372" s="10">
        <f t="shared" si="113"/>
        <v>206.12853603739819</v>
      </c>
      <c r="AH372" s="10">
        <f t="shared" si="113"/>
        <v>200.69163834500867</v>
      </c>
      <c r="AI372" s="10">
        <f t="shared" si="113"/>
        <v>195.44706221840579</v>
      </c>
      <c r="AJ372" s="10">
        <f t="shared" si="113"/>
        <v>190.38589992189316</v>
      </c>
      <c r="AK372" s="10">
        <f t="shared" si="113"/>
        <v>185.49982606298693</v>
      </c>
      <c r="AL372" s="10">
        <f t="shared" si="113"/>
        <v>180.78104024645128</v>
      </c>
      <c r="AM372" s="10">
        <f t="shared" si="113"/>
        <v>176.22221755291656</v>
      </c>
      <c r="AN372" s="10">
        <f t="shared" si="113"/>
        <v>171.81646553369103</v>
      </c>
      <c r="AO372" s="10">
        <f t="shared" si="113"/>
        <v>167.55728666630034</v>
      </c>
      <c r="AP372" s="10">
        <f t="shared" si="112"/>
        <v>163.43854541272879</v>
      </c>
    </row>
    <row r="373" spans="1:42" x14ac:dyDescent="0.2">
      <c r="A373" s="10">
        <f t="shared" si="98"/>
        <v>398</v>
      </c>
      <c r="B373" s="49">
        <f t="shared" si="99"/>
        <v>0.12423993696703305</v>
      </c>
      <c r="C373" s="49">
        <f t="shared" si="100"/>
        <v>1.6144956592601192</v>
      </c>
      <c r="D373" s="48">
        <f t="shared" si="101"/>
        <v>11.153932520631878</v>
      </c>
      <c r="E373" s="48">
        <f t="shared" si="102"/>
        <v>150.32467194984295</v>
      </c>
      <c r="F373" s="48">
        <f t="shared" si="103"/>
        <v>105.70894186731542</v>
      </c>
      <c r="G373" s="50">
        <f t="shared" si="104"/>
        <v>6.7910536969311298E-4</v>
      </c>
      <c r="H373" s="51">
        <f t="shared" si="105"/>
        <v>8.7622404360406993E-3</v>
      </c>
      <c r="I373" s="10">
        <f t="shared" si="106"/>
        <v>463.17565500055849</v>
      </c>
      <c r="J373" s="10">
        <f t="shared" si="109"/>
        <v>428.19741068798857</v>
      </c>
      <c r="K373" s="10">
        <f t="shared" si="115"/>
        <v>413.42987141289234</v>
      </c>
      <c r="L373" s="10">
        <f t="shared" si="115"/>
        <v>396.34349520135339</v>
      </c>
      <c r="M373" s="10">
        <f t="shared" si="115"/>
        <v>381.0790834309858</v>
      </c>
      <c r="N373" s="10">
        <f t="shared" si="115"/>
        <v>367.11742595030142</v>
      </c>
      <c r="O373" s="10">
        <f t="shared" si="115"/>
        <v>354.17644485698412</v>
      </c>
      <c r="P373" s="10">
        <f t="shared" si="115"/>
        <v>342.07866881161704</v>
      </c>
      <c r="Q373" s="10">
        <f t="shared" si="115"/>
        <v>330.70156582361142</v>
      </c>
      <c r="R373" s="10">
        <f t="shared" si="115"/>
        <v>319.95496083924297</v>
      </c>
      <c r="S373" s="10">
        <f t="shared" si="115"/>
        <v>309.7693528409369</v>
      </c>
      <c r="T373" s="10">
        <f t="shared" si="115"/>
        <v>300.08927961227829</v>
      </c>
      <c r="U373" s="10">
        <f t="shared" si="115"/>
        <v>290.86927235877499</v>
      </c>
      <c r="V373" s="10">
        <f t="shared" si="115"/>
        <v>282.07124773478466</v>
      </c>
      <c r="W373" s="10">
        <f t="shared" si="115"/>
        <v>273.66274901077537</v>
      </c>
      <c r="X373" s="10">
        <f t="shared" si="115"/>
        <v>265.61571504275031</v>
      </c>
      <c r="Y373" s="10">
        <f t="shared" si="115"/>
        <v>257.90559149165318</v>
      </c>
      <c r="Z373" s="10">
        <f t="shared" si="114"/>
        <v>250.51067205692397</v>
      </c>
      <c r="AA373" s="10">
        <f t="shared" si="113"/>
        <v>243.41159910345212</v>
      </c>
      <c r="AB373" s="10">
        <f t="shared" si="113"/>
        <v>236.59097770984857</v>
      </c>
      <c r="AC373" s="10">
        <f t="shared" si="113"/>
        <v>230.03307231221541</v>
      </c>
      <c r="AD373" s="10">
        <f t="shared" si="113"/>
        <v>223.72356472847366</v>
      </c>
      <c r="AE373" s="10">
        <f t="shared" si="113"/>
        <v>217.64935862194579</v>
      </c>
      <c r="AF373" s="10">
        <f t="shared" si="113"/>
        <v>211.79841966252619</v>
      </c>
      <c r="AG373" s="10">
        <f t="shared" si="113"/>
        <v>206.15964351919149</v>
      </c>
      <c r="AH373" s="10">
        <f t="shared" si="113"/>
        <v>200.72274582680197</v>
      </c>
      <c r="AI373" s="10">
        <f t="shared" si="113"/>
        <v>195.47816970019909</v>
      </c>
      <c r="AJ373" s="10">
        <f t="shared" si="113"/>
        <v>190.41700740368645</v>
      </c>
      <c r="AK373" s="10">
        <f t="shared" si="113"/>
        <v>185.53093354478023</v>
      </c>
      <c r="AL373" s="10">
        <f t="shared" si="113"/>
        <v>180.81214772824458</v>
      </c>
      <c r="AM373" s="10">
        <f t="shared" si="113"/>
        <v>176.25332503470986</v>
      </c>
      <c r="AN373" s="10">
        <f t="shared" si="113"/>
        <v>171.84757301548433</v>
      </c>
      <c r="AO373" s="10">
        <f t="shared" si="113"/>
        <v>167.58839414809364</v>
      </c>
      <c r="AP373" s="10">
        <f t="shared" si="112"/>
        <v>163.46965289452208</v>
      </c>
    </row>
    <row r="374" spans="1:42" x14ac:dyDescent="0.2">
      <c r="A374" s="10">
        <f t="shared" si="98"/>
        <v>399</v>
      </c>
      <c r="B374" s="49">
        <f t="shared" si="99"/>
        <v>0.12358062586360223</v>
      </c>
      <c r="C374" s="49">
        <f t="shared" si="100"/>
        <v>1.6144956592601192</v>
      </c>
      <c r="D374" s="48">
        <f t="shared" si="101"/>
        <v>11.181957476713867</v>
      </c>
      <c r="E374" s="48">
        <f t="shared" si="102"/>
        <v>151.00668419823467</v>
      </c>
      <c r="F374" s="48">
        <f t="shared" si="103"/>
        <v>106.27885429137919</v>
      </c>
      <c r="G374" s="50">
        <f t="shared" si="104"/>
        <v>6.7382456882364287E-4</v>
      </c>
      <c r="H374" s="51">
        <f t="shared" si="105"/>
        <v>8.7173816919735806E-3</v>
      </c>
      <c r="I374" s="10">
        <f t="shared" si="106"/>
        <v>463.20654228982823</v>
      </c>
      <c r="J374" s="10">
        <f t="shared" si="109"/>
        <v>428.22818846093452</v>
      </c>
      <c r="K374" s="10">
        <f t="shared" si="115"/>
        <v>413.46075870216208</v>
      </c>
      <c r="L374" s="10">
        <f t="shared" si="115"/>
        <v>396.37438249062313</v>
      </c>
      <c r="M374" s="10">
        <f t="shared" si="115"/>
        <v>381.10997072025555</v>
      </c>
      <c r="N374" s="10">
        <f t="shared" si="115"/>
        <v>367.14831323957117</v>
      </c>
      <c r="O374" s="10">
        <f t="shared" si="115"/>
        <v>354.20733214625386</v>
      </c>
      <c r="P374" s="10">
        <f t="shared" si="115"/>
        <v>342.10955610088678</v>
      </c>
      <c r="Q374" s="10">
        <f t="shared" si="115"/>
        <v>330.73245311288116</v>
      </c>
      <c r="R374" s="10">
        <f t="shared" si="115"/>
        <v>319.98584812851271</v>
      </c>
      <c r="S374" s="10">
        <f t="shared" si="115"/>
        <v>309.80024013020665</v>
      </c>
      <c r="T374" s="10">
        <f t="shared" si="115"/>
        <v>300.12016690154803</v>
      </c>
      <c r="U374" s="10">
        <f t="shared" si="115"/>
        <v>290.90015964804473</v>
      </c>
      <c r="V374" s="10">
        <f t="shared" si="115"/>
        <v>282.10213502405441</v>
      </c>
      <c r="W374" s="10">
        <f t="shared" si="115"/>
        <v>273.69363630004511</v>
      </c>
      <c r="X374" s="10">
        <f t="shared" si="115"/>
        <v>265.64660233202005</v>
      </c>
      <c r="Y374" s="10">
        <f t="shared" si="115"/>
        <v>257.93647878092293</v>
      </c>
      <c r="Z374" s="10">
        <f t="shared" si="114"/>
        <v>250.54155934619374</v>
      </c>
      <c r="AA374" s="10">
        <f t="shared" si="113"/>
        <v>243.44248639272189</v>
      </c>
      <c r="AB374" s="10">
        <f t="shared" si="113"/>
        <v>236.62186499911834</v>
      </c>
      <c r="AC374" s="10">
        <f t="shared" si="113"/>
        <v>230.06395960148518</v>
      </c>
      <c r="AD374" s="10">
        <f t="shared" si="113"/>
        <v>223.75445201774343</v>
      </c>
      <c r="AE374" s="10">
        <f t="shared" si="113"/>
        <v>217.68024591121556</v>
      </c>
      <c r="AF374" s="10">
        <f t="shared" si="113"/>
        <v>211.82930695179596</v>
      </c>
      <c r="AG374" s="10">
        <f t="shared" si="113"/>
        <v>206.19053080846126</v>
      </c>
      <c r="AH374" s="10">
        <f t="shared" si="113"/>
        <v>200.75363311607174</v>
      </c>
      <c r="AI374" s="10">
        <f t="shared" si="113"/>
        <v>195.50905698946886</v>
      </c>
      <c r="AJ374" s="10">
        <f t="shared" si="113"/>
        <v>190.44789469295623</v>
      </c>
      <c r="AK374" s="10">
        <f t="shared" si="113"/>
        <v>185.56182083405</v>
      </c>
      <c r="AL374" s="10">
        <f t="shared" si="113"/>
        <v>180.84303501751435</v>
      </c>
      <c r="AM374" s="10">
        <f t="shared" si="113"/>
        <v>176.28421232397963</v>
      </c>
      <c r="AN374" s="10">
        <f t="shared" si="113"/>
        <v>171.8784603047541</v>
      </c>
      <c r="AO374" s="10">
        <f t="shared" si="113"/>
        <v>167.61928143736341</v>
      </c>
      <c r="AP374" s="10">
        <f t="shared" si="112"/>
        <v>163.50054018379186</v>
      </c>
    </row>
    <row r="375" spans="1:42" x14ac:dyDescent="0.2">
      <c r="A375" s="10">
        <f t="shared" si="98"/>
        <v>400</v>
      </c>
      <c r="B375" s="49">
        <f t="shared" si="99"/>
        <v>0.12292647808643227</v>
      </c>
      <c r="C375" s="49">
        <f t="shared" si="100"/>
        <v>1.6144956592601192</v>
      </c>
      <c r="D375" s="48">
        <f t="shared" si="101"/>
        <v>11.209982432795856</v>
      </c>
      <c r="E375" s="48">
        <f t="shared" si="102"/>
        <v>151.69026724295318</v>
      </c>
      <c r="F375" s="48">
        <f t="shared" si="103"/>
        <v>106.85033751176975</v>
      </c>
      <c r="G375" s="50">
        <f t="shared" si="104"/>
        <v>6.6859820094165466E-4</v>
      </c>
      <c r="H375" s="51">
        <f t="shared" si="105"/>
        <v>8.672864842065647E-3</v>
      </c>
      <c r="I375" s="10">
        <f t="shared" si="106"/>
        <v>463.2372115003115</v>
      </c>
      <c r="J375" s="10">
        <f t="shared" si="109"/>
        <v>428.25874920494232</v>
      </c>
      <c r="K375" s="10">
        <f t="shared" si="115"/>
        <v>413.49142791264535</v>
      </c>
      <c r="L375" s="10">
        <f t="shared" si="115"/>
        <v>396.4050517011064</v>
      </c>
      <c r="M375" s="10">
        <f t="shared" si="115"/>
        <v>381.14063993073881</v>
      </c>
      <c r="N375" s="10">
        <f t="shared" si="115"/>
        <v>367.17898245005443</v>
      </c>
      <c r="O375" s="10">
        <f t="shared" si="115"/>
        <v>354.23800135673713</v>
      </c>
      <c r="P375" s="10">
        <f t="shared" si="115"/>
        <v>342.14022531137005</v>
      </c>
      <c r="Q375" s="10">
        <f t="shared" si="115"/>
        <v>330.76312232336443</v>
      </c>
      <c r="R375" s="10">
        <f t="shared" si="115"/>
        <v>320.01651733899598</v>
      </c>
      <c r="S375" s="10">
        <f t="shared" si="115"/>
        <v>309.83090934068991</v>
      </c>
      <c r="T375" s="10">
        <f t="shared" si="115"/>
        <v>300.1508361120313</v>
      </c>
      <c r="U375" s="10">
        <f t="shared" si="115"/>
        <v>290.930828858528</v>
      </c>
      <c r="V375" s="10">
        <f t="shared" si="115"/>
        <v>282.13280423453767</v>
      </c>
      <c r="W375" s="10">
        <f t="shared" si="115"/>
        <v>273.72430551052838</v>
      </c>
      <c r="X375" s="10">
        <f t="shared" si="115"/>
        <v>265.67727154250332</v>
      </c>
      <c r="Y375" s="10">
        <f t="shared" si="115"/>
        <v>257.96714799140619</v>
      </c>
      <c r="Z375" s="10">
        <f t="shared" si="114"/>
        <v>250.57222855667703</v>
      </c>
      <c r="AA375" s="10">
        <f t="shared" si="113"/>
        <v>243.47315560320519</v>
      </c>
      <c r="AB375" s="10">
        <f t="shared" si="113"/>
        <v>236.65253420960164</v>
      </c>
      <c r="AC375" s="10">
        <f t="shared" si="113"/>
        <v>230.09462881196848</v>
      </c>
      <c r="AD375" s="10">
        <f t="shared" si="113"/>
        <v>223.78512122822673</v>
      </c>
      <c r="AE375" s="10">
        <f t="shared" si="113"/>
        <v>217.71091512169886</v>
      </c>
      <c r="AF375" s="10">
        <f t="shared" si="113"/>
        <v>211.85997616227925</v>
      </c>
      <c r="AG375" s="10">
        <f t="shared" si="113"/>
        <v>206.22120001894456</v>
      </c>
      <c r="AH375" s="10">
        <f t="shared" si="113"/>
        <v>200.78430232655504</v>
      </c>
      <c r="AI375" s="10">
        <f t="shared" si="113"/>
        <v>195.53972619995216</v>
      </c>
      <c r="AJ375" s="10">
        <f t="shared" si="113"/>
        <v>190.47856390343952</v>
      </c>
      <c r="AK375" s="10">
        <f t="shared" si="113"/>
        <v>185.59249004453329</v>
      </c>
      <c r="AL375" s="10">
        <f t="shared" si="113"/>
        <v>180.87370422799765</v>
      </c>
      <c r="AM375" s="10">
        <f t="shared" si="113"/>
        <v>176.31488153446293</v>
      </c>
      <c r="AN375" s="10">
        <f t="shared" si="113"/>
        <v>171.9091295152374</v>
      </c>
      <c r="AO375" s="10">
        <f t="shared" si="113"/>
        <v>167.64995064784671</v>
      </c>
      <c r="AP375" s="10">
        <f t="shared" si="112"/>
        <v>163.53120939427515</v>
      </c>
    </row>
    <row r="376" spans="1:42" x14ac:dyDescent="0.2">
      <c r="A376" s="10">
        <f t="shared" si="98"/>
        <v>401</v>
      </c>
      <c r="B376" s="49">
        <f t="shared" si="99"/>
        <v>0.12227744033452059</v>
      </c>
      <c r="C376" s="49">
        <f t="shared" si="100"/>
        <v>1.6144956592601192</v>
      </c>
      <c r="D376" s="48">
        <f t="shared" si="101"/>
        <v>11.238007388877847</v>
      </c>
      <c r="E376" s="48">
        <f t="shared" si="102"/>
        <v>152.37542108399856</v>
      </c>
      <c r="F376" s="48">
        <f t="shared" si="103"/>
        <v>107.42339152848716</v>
      </c>
      <c r="G376" s="50">
        <f t="shared" si="104"/>
        <v>6.6342556887359085E-4</v>
      </c>
      <c r="H376" s="51">
        <f t="shared" si="105"/>
        <v>8.6286864391035781E-3</v>
      </c>
      <c r="I376" s="10">
        <f t="shared" si="106"/>
        <v>463.26766472018767</v>
      </c>
      <c r="J376" s="10">
        <f t="shared" si="109"/>
        <v>428.28909499551474</v>
      </c>
      <c r="K376" s="10">
        <f t="shared" si="115"/>
        <v>413.52188113252151</v>
      </c>
      <c r="L376" s="10">
        <f t="shared" si="115"/>
        <v>396.43550492098257</v>
      </c>
      <c r="M376" s="10">
        <f t="shared" si="115"/>
        <v>381.17109315061498</v>
      </c>
      <c r="N376" s="10">
        <f t="shared" si="115"/>
        <v>367.2094356699306</v>
      </c>
      <c r="O376" s="10">
        <f t="shared" si="115"/>
        <v>354.26845457661329</v>
      </c>
      <c r="P376" s="10">
        <f t="shared" si="115"/>
        <v>342.17067853124621</v>
      </c>
      <c r="Q376" s="10">
        <f t="shared" si="115"/>
        <v>330.79357554324059</v>
      </c>
      <c r="R376" s="10">
        <f t="shared" si="115"/>
        <v>320.04697055887215</v>
      </c>
      <c r="S376" s="10">
        <f t="shared" si="115"/>
        <v>309.86136256056608</v>
      </c>
      <c r="T376" s="10">
        <f t="shared" si="115"/>
        <v>300.18128933190746</v>
      </c>
      <c r="U376" s="10">
        <f t="shared" si="115"/>
        <v>290.96128207840417</v>
      </c>
      <c r="V376" s="10">
        <f t="shared" si="115"/>
        <v>282.16325745441384</v>
      </c>
      <c r="W376" s="10">
        <f t="shared" si="115"/>
        <v>273.75475873040455</v>
      </c>
      <c r="X376" s="10">
        <f t="shared" si="115"/>
        <v>265.70772476237948</v>
      </c>
      <c r="Y376" s="10">
        <f t="shared" si="115"/>
        <v>257.99760121128236</v>
      </c>
      <c r="Z376" s="10">
        <f t="shared" si="114"/>
        <v>250.6026817765532</v>
      </c>
      <c r="AA376" s="10">
        <f t="shared" si="113"/>
        <v>243.50360882308135</v>
      </c>
      <c r="AB376" s="10">
        <f t="shared" si="113"/>
        <v>236.68298742947781</v>
      </c>
      <c r="AC376" s="10">
        <f t="shared" si="113"/>
        <v>230.12508203184464</v>
      </c>
      <c r="AD376" s="10">
        <f t="shared" si="113"/>
        <v>223.81557444810289</v>
      </c>
      <c r="AE376" s="10">
        <f t="shared" si="113"/>
        <v>217.74136834157503</v>
      </c>
      <c r="AF376" s="10">
        <f t="shared" si="113"/>
        <v>211.89042938215542</v>
      </c>
      <c r="AG376" s="10">
        <f t="shared" si="113"/>
        <v>206.25165323882072</v>
      </c>
      <c r="AH376" s="10">
        <f t="shared" si="113"/>
        <v>200.8147555464312</v>
      </c>
      <c r="AI376" s="10">
        <f t="shared" si="113"/>
        <v>195.57017941982832</v>
      </c>
      <c r="AJ376" s="10">
        <f t="shared" si="113"/>
        <v>190.50901712331569</v>
      </c>
      <c r="AK376" s="10">
        <f t="shared" si="113"/>
        <v>185.62294326440946</v>
      </c>
      <c r="AL376" s="10">
        <f t="shared" si="113"/>
        <v>180.90415744787381</v>
      </c>
      <c r="AM376" s="10">
        <f t="shared" si="113"/>
        <v>176.34533475433909</v>
      </c>
      <c r="AN376" s="10">
        <f t="shared" si="113"/>
        <v>171.93958273511356</v>
      </c>
      <c r="AO376" s="10">
        <f t="shared" si="113"/>
        <v>167.68040386772287</v>
      </c>
      <c r="AP376" s="10">
        <f t="shared" si="112"/>
        <v>163.56166261415132</v>
      </c>
    </row>
    <row r="377" spans="1:42" x14ac:dyDescent="0.2">
      <c r="A377" s="10">
        <f t="shared" si="98"/>
        <v>402</v>
      </c>
      <c r="B377" s="49">
        <f t="shared" si="99"/>
        <v>0.12163345998807107</v>
      </c>
      <c r="C377" s="49">
        <f t="shared" si="100"/>
        <v>1.6144956592601192</v>
      </c>
      <c r="D377" s="48">
        <f t="shared" si="101"/>
        <v>11.266032344959836</v>
      </c>
      <c r="E377" s="48">
        <f t="shared" si="102"/>
        <v>153.06214572137065</v>
      </c>
      <c r="F377" s="48">
        <f t="shared" si="103"/>
        <v>107.99801634153131</v>
      </c>
      <c r="G377" s="50">
        <f t="shared" si="104"/>
        <v>6.5830598609566322E-4</v>
      </c>
      <c r="H377" s="51">
        <f t="shared" si="105"/>
        <v>8.5848430789667602E-3</v>
      </c>
      <c r="I377" s="10">
        <f t="shared" si="106"/>
        <v>463.29790401245026</v>
      </c>
      <c r="J377" s="10">
        <f t="shared" si="109"/>
        <v>428.31922788315302</v>
      </c>
      <c r="K377" s="10">
        <f t="shared" si="115"/>
        <v>413.55212042478411</v>
      </c>
      <c r="L377" s="10">
        <f t="shared" si="115"/>
        <v>396.46574421324516</v>
      </c>
      <c r="M377" s="10">
        <f t="shared" si="115"/>
        <v>381.20133244287757</v>
      </c>
      <c r="N377" s="10">
        <f t="shared" si="115"/>
        <v>367.23967496219319</v>
      </c>
      <c r="O377" s="10">
        <f t="shared" si="115"/>
        <v>354.29869386887589</v>
      </c>
      <c r="P377" s="10">
        <f t="shared" si="115"/>
        <v>342.2009178235088</v>
      </c>
      <c r="Q377" s="10">
        <f t="shared" si="115"/>
        <v>330.82381483550319</v>
      </c>
      <c r="R377" s="10">
        <f t="shared" si="115"/>
        <v>320.07720985113474</v>
      </c>
      <c r="S377" s="10">
        <f t="shared" si="115"/>
        <v>309.89160185282867</v>
      </c>
      <c r="T377" s="10">
        <f t="shared" si="115"/>
        <v>300.21152862417006</v>
      </c>
      <c r="U377" s="10">
        <f t="shared" si="115"/>
        <v>290.99152137066676</v>
      </c>
      <c r="V377" s="10">
        <f t="shared" si="115"/>
        <v>282.19349674667643</v>
      </c>
      <c r="W377" s="10">
        <f t="shared" si="115"/>
        <v>273.78499802266714</v>
      </c>
      <c r="X377" s="10">
        <f t="shared" si="115"/>
        <v>265.73796405464208</v>
      </c>
      <c r="Y377" s="10">
        <f t="shared" si="115"/>
        <v>258.02784050354495</v>
      </c>
      <c r="Z377" s="10">
        <f t="shared" si="114"/>
        <v>250.63292106881579</v>
      </c>
      <c r="AA377" s="10">
        <f t="shared" si="113"/>
        <v>243.53384811534394</v>
      </c>
      <c r="AB377" s="10">
        <f t="shared" si="113"/>
        <v>236.7132267217404</v>
      </c>
      <c r="AC377" s="10">
        <f t="shared" si="113"/>
        <v>230.15532132410723</v>
      </c>
      <c r="AD377" s="10">
        <f t="shared" si="113"/>
        <v>223.84581374036549</v>
      </c>
      <c r="AE377" s="10">
        <f t="shared" si="113"/>
        <v>217.77160763383762</v>
      </c>
      <c r="AF377" s="10">
        <f t="shared" si="113"/>
        <v>211.92066867441801</v>
      </c>
      <c r="AG377" s="10">
        <f t="shared" si="113"/>
        <v>206.28189253108332</v>
      </c>
      <c r="AH377" s="10">
        <f t="shared" si="113"/>
        <v>200.84499483869379</v>
      </c>
      <c r="AI377" s="10">
        <f t="shared" si="113"/>
        <v>195.60041871209091</v>
      </c>
      <c r="AJ377" s="10">
        <f t="shared" si="113"/>
        <v>190.53925641557828</v>
      </c>
      <c r="AK377" s="10">
        <f t="shared" si="113"/>
        <v>185.65318255667205</v>
      </c>
      <c r="AL377" s="10">
        <f t="shared" si="113"/>
        <v>180.93439674013641</v>
      </c>
      <c r="AM377" s="10">
        <f t="shared" si="113"/>
        <v>176.37557404660168</v>
      </c>
      <c r="AN377" s="10">
        <f t="shared" si="113"/>
        <v>171.96982202737615</v>
      </c>
      <c r="AO377" s="10">
        <f t="shared" si="113"/>
        <v>167.71064315998547</v>
      </c>
      <c r="AP377" s="10">
        <f t="shared" si="112"/>
        <v>163.59190190641391</v>
      </c>
    </row>
    <row r="378" spans="1:42" x14ac:dyDescent="0.2">
      <c r="A378" s="10">
        <f t="shared" si="98"/>
        <v>403</v>
      </c>
      <c r="B378" s="49">
        <f t="shared" si="99"/>
        <v>0.1209944850981375</v>
      </c>
      <c r="C378" s="49">
        <f t="shared" si="100"/>
        <v>1.6144956592601192</v>
      </c>
      <c r="D378" s="48">
        <f t="shared" si="101"/>
        <v>11.294057301041825</v>
      </c>
      <c r="E378" s="48">
        <f t="shared" si="102"/>
        <v>153.75044115506958</v>
      </c>
      <c r="F378" s="48">
        <f t="shared" si="103"/>
        <v>108.57421195090227</v>
      </c>
      <c r="G378" s="50">
        <f t="shared" si="104"/>
        <v>6.5323877654556418E-4</v>
      </c>
      <c r="H378" s="51">
        <f t="shared" si="105"/>
        <v>8.5413313999862846E-3</v>
      </c>
      <c r="I378" s="10">
        <f t="shared" si="106"/>
        <v>463.32793141527276</v>
      </c>
      <c r="J378" s="10">
        <f t="shared" si="109"/>
        <v>428.34914989371936</v>
      </c>
      <c r="K378" s="10">
        <f t="shared" si="115"/>
        <v>413.5821478276066</v>
      </c>
      <c r="L378" s="10">
        <f t="shared" si="115"/>
        <v>396.49577161606766</v>
      </c>
      <c r="M378" s="10">
        <f t="shared" si="115"/>
        <v>381.23135984570007</v>
      </c>
      <c r="N378" s="10">
        <f t="shared" si="115"/>
        <v>367.26970236501569</v>
      </c>
      <c r="O378" s="10">
        <f t="shared" si="115"/>
        <v>354.32872127169838</v>
      </c>
      <c r="P378" s="10">
        <f t="shared" si="115"/>
        <v>342.2309452263313</v>
      </c>
      <c r="Q378" s="10">
        <f t="shared" si="115"/>
        <v>330.85384223832568</v>
      </c>
      <c r="R378" s="10">
        <f t="shared" si="115"/>
        <v>320.10723725395724</v>
      </c>
      <c r="S378" s="10">
        <f t="shared" si="115"/>
        <v>309.92162925565117</v>
      </c>
      <c r="T378" s="10">
        <f t="shared" si="115"/>
        <v>300.24155602699255</v>
      </c>
      <c r="U378" s="10">
        <f t="shared" si="115"/>
        <v>291.02154877348926</v>
      </c>
      <c r="V378" s="10">
        <f t="shared" si="115"/>
        <v>282.22352414949893</v>
      </c>
      <c r="W378" s="10">
        <f t="shared" si="115"/>
        <v>273.81502542548964</v>
      </c>
      <c r="X378" s="10">
        <f t="shared" si="115"/>
        <v>265.76799145746457</v>
      </c>
      <c r="Y378" s="10">
        <f t="shared" si="115"/>
        <v>258.05786790636745</v>
      </c>
      <c r="Z378" s="10">
        <f t="shared" si="114"/>
        <v>250.66294847163829</v>
      </c>
      <c r="AA378" s="10">
        <f t="shared" si="113"/>
        <v>243.56387551816644</v>
      </c>
      <c r="AB378" s="10">
        <f t="shared" si="113"/>
        <v>236.7432541245629</v>
      </c>
      <c r="AC378" s="10">
        <f t="shared" si="113"/>
        <v>230.18534872692973</v>
      </c>
      <c r="AD378" s="10">
        <f t="shared" si="113"/>
        <v>223.87584114318798</v>
      </c>
      <c r="AE378" s="10">
        <f t="shared" si="113"/>
        <v>217.80163503666012</v>
      </c>
      <c r="AF378" s="10">
        <f t="shared" si="113"/>
        <v>211.95069607724051</v>
      </c>
      <c r="AG378" s="10">
        <f t="shared" si="113"/>
        <v>206.31191993390581</v>
      </c>
      <c r="AH378" s="10">
        <f t="shared" si="113"/>
        <v>200.87502224151629</v>
      </c>
      <c r="AI378" s="10">
        <f t="shared" si="113"/>
        <v>195.63044611491341</v>
      </c>
      <c r="AJ378" s="10">
        <f t="shared" si="113"/>
        <v>190.56928381840078</v>
      </c>
      <c r="AK378" s="10">
        <f t="shared" si="113"/>
        <v>185.68320995949455</v>
      </c>
      <c r="AL378" s="10">
        <f t="shared" si="113"/>
        <v>180.9644241429589</v>
      </c>
      <c r="AM378" s="10">
        <f t="shared" si="113"/>
        <v>176.40560144942418</v>
      </c>
      <c r="AN378" s="10">
        <f t="shared" si="113"/>
        <v>171.99984943019865</v>
      </c>
      <c r="AO378" s="10">
        <f t="shared" si="113"/>
        <v>167.74067056280796</v>
      </c>
      <c r="AP378" s="10">
        <f t="shared" si="112"/>
        <v>163.62192930923641</v>
      </c>
    </row>
    <row r="379" spans="1:42" x14ac:dyDescent="0.2">
      <c r="A379" s="10">
        <f t="shared" si="98"/>
        <v>404</v>
      </c>
      <c r="B379" s="49">
        <f t="shared" si="99"/>
        <v>0.1203604643764512</v>
      </c>
      <c r="C379" s="49">
        <f t="shared" si="100"/>
        <v>1.6144956592601192</v>
      </c>
      <c r="D379" s="48">
        <f t="shared" si="101"/>
        <v>11.322082257123816</v>
      </c>
      <c r="E379" s="48">
        <f t="shared" si="102"/>
        <v>154.44030738509531</v>
      </c>
      <c r="F379" s="48">
        <f t="shared" si="103"/>
        <v>109.15197835660004</v>
      </c>
      <c r="G379" s="50">
        <f t="shared" si="104"/>
        <v>6.48223274437358E-4</v>
      </c>
      <c r="H379" s="51">
        <f t="shared" si="105"/>
        <v>8.4981480823151604E-3</v>
      </c>
      <c r="I379" s="10">
        <f t="shared" si="106"/>
        <v>463.35774894236789</v>
      </c>
      <c r="J379" s="10">
        <f t="shared" si="109"/>
        <v>428.37886302879332</v>
      </c>
      <c r="K379" s="10">
        <f t="shared" si="115"/>
        <v>413.61196535470174</v>
      </c>
      <c r="L379" s="10">
        <f t="shared" si="115"/>
        <v>396.52558914316279</v>
      </c>
      <c r="M379" s="10">
        <f t="shared" si="115"/>
        <v>381.2611773727952</v>
      </c>
      <c r="N379" s="10">
        <f t="shared" si="115"/>
        <v>367.29951989211082</v>
      </c>
      <c r="O379" s="10">
        <f t="shared" si="115"/>
        <v>354.35853879879352</v>
      </c>
      <c r="P379" s="10">
        <f t="shared" si="115"/>
        <v>342.26076275342643</v>
      </c>
      <c r="Q379" s="10">
        <f t="shared" si="115"/>
        <v>330.88365976542082</v>
      </c>
      <c r="R379" s="10">
        <f t="shared" si="115"/>
        <v>320.13705478105237</v>
      </c>
      <c r="S379" s="10">
        <f t="shared" si="115"/>
        <v>309.9514467827463</v>
      </c>
      <c r="T379" s="10">
        <f t="shared" si="115"/>
        <v>300.27137355408769</v>
      </c>
      <c r="U379" s="10">
        <f t="shared" si="115"/>
        <v>291.05136630058439</v>
      </c>
      <c r="V379" s="10">
        <f t="shared" si="115"/>
        <v>282.25334167659406</v>
      </c>
      <c r="W379" s="10">
        <f t="shared" si="115"/>
        <v>273.84484295258477</v>
      </c>
      <c r="X379" s="10">
        <f t="shared" si="115"/>
        <v>265.79780898455971</v>
      </c>
      <c r="Y379" s="10">
        <f t="shared" si="115"/>
        <v>258.08768543346258</v>
      </c>
      <c r="Z379" s="10">
        <f t="shared" si="114"/>
        <v>250.69276599873342</v>
      </c>
      <c r="AA379" s="10">
        <f t="shared" si="113"/>
        <v>243.59369304526157</v>
      </c>
      <c r="AB379" s="10">
        <f t="shared" si="113"/>
        <v>236.77307165165803</v>
      </c>
      <c r="AC379" s="10">
        <f t="shared" si="113"/>
        <v>230.21516625402487</v>
      </c>
      <c r="AD379" s="10">
        <f t="shared" si="113"/>
        <v>223.90565867028312</v>
      </c>
      <c r="AE379" s="10">
        <f t="shared" si="113"/>
        <v>217.83145256375525</v>
      </c>
      <c r="AF379" s="10">
        <f t="shared" si="113"/>
        <v>211.98051360433564</v>
      </c>
      <c r="AG379" s="10">
        <f t="shared" si="113"/>
        <v>206.34173746100095</v>
      </c>
      <c r="AH379" s="10">
        <f t="shared" si="113"/>
        <v>200.90483976861142</v>
      </c>
      <c r="AI379" s="10">
        <f t="shared" si="113"/>
        <v>195.66026364200854</v>
      </c>
      <c r="AJ379" s="10">
        <f t="shared" si="113"/>
        <v>190.59910134549591</v>
      </c>
      <c r="AK379" s="10">
        <f t="shared" si="113"/>
        <v>185.71302748658968</v>
      </c>
      <c r="AL379" s="10">
        <f t="shared" si="113"/>
        <v>180.99424167005404</v>
      </c>
      <c r="AM379" s="10">
        <f t="shared" si="113"/>
        <v>176.43541897651932</v>
      </c>
      <c r="AN379" s="10">
        <f t="shared" si="113"/>
        <v>172.02966695729378</v>
      </c>
      <c r="AO379" s="10">
        <f t="shared" si="113"/>
        <v>167.7704880899031</v>
      </c>
      <c r="AP379" s="10">
        <f t="shared" si="112"/>
        <v>163.65174683633154</v>
      </c>
    </row>
    <row r="380" spans="1:42" x14ac:dyDescent="0.2">
      <c r="A380" s="10">
        <f t="shared" si="98"/>
        <v>405</v>
      </c>
      <c r="B380" s="49">
        <f t="shared" si="99"/>
        <v>0.11973134718542436</v>
      </c>
      <c r="C380" s="49">
        <f t="shared" si="100"/>
        <v>1.6144956592601192</v>
      </c>
      <c r="D380" s="48">
        <f t="shared" si="101"/>
        <v>11.350107213205805</v>
      </c>
      <c r="E380" s="48">
        <f t="shared" si="102"/>
        <v>155.13174441144781</v>
      </c>
      <c r="F380" s="48">
        <f t="shared" si="103"/>
        <v>109.73131555862459</v>
      </c>
      <c r="G380" s="50">
        <f t="shared" si="104"/>
        <v>6.4325882408089669E-4</v>
      </c>
      <c r="H380" s="51">
        <f t="shared" si="105"/>
        <v>8.4552898473090853E-3</v>
      </c>
      <c r="I380" s="10">
        <f t="shared" si="106"/>
        <v>463.38735858334104</v>
      </c>
      <c r="J380" s="10">
        <f t="shared" si="109"/>
        <v>428.40836926602213</v>
      </c>
      <c r="K380" s="10">
        <f t="shared" si="115"/>
        <v>413.64157499567489</v>
      </c>
      <c r="L380" s="10">
        <f t="shared" si="115"/>
        <v>396.55519878413594</v>
      </c>
      <c r="M380" s="10">
        <f t="shared" si="115"/>
        <v>381.29078701376835</v>
      </c>
      <c r="N380" s="10">
        <f t="shared" si="115"/>
        <v>367.32912953308397</v>
      </c>
      <c r="O380" s="10">
        <f t="shared" si="115"/>
        <v>354.38814843976667</v>
      </c>
      <c r="P380" s="10">
        <f t="shared" si="115"/>
        <v>342.29037239439958</v>
      </c>
      <c r="Q380" s="10">
        <f t="shared" si="115"/>
        <v>330.91326940639397</v>
      </c>
      <c r="R380" s="10">
        <f t="shared" si="115"/>
        <v>320.16666442202552</v>
      </c>
      <c r="S380" s="10">
        <f t="shared" si="115"/>
        <v>309.98105642371945</v>
      </c>
      <c r="T380" s="10">
        <f t="shared" si="115"/>
        <v>300.30098319506084</v>
      </c>
      <c r="U380" s="10">
        <f t="shared" si="115"/>
        <v>291.08097594155754</v>
      </c>
      <c r="V380" s="10">
        <f t="shared" si="115"/>
        <v>282.28295131756721</v>
      </c>
      <c r="W380" s="10">
        <f t="shared" si="115"/>
        <v>273.87445259355792</v>
      </c>
      <c r="X380" s="10">
        <f t="shared" si="115"/>
        <v>265.82741862553286</v>
      </c>
      <c r="Y380" s="10">
        <f t="shared" si="115"/>
        <v>258.11729507443573</v>
      </c>
      <c r="Z380" s="10">
        <f t="shared" si="114"/>
        <v>250.72237563970657</v>
      </c>
      <c r="AA380" s="10">
        <f t="shared" si="113"/>
        <v>243.62330268623472</v>
      </c>
      <c r="AB380" s="10">
        <f t="shared" si="113"/>
        <v>236.80268129263118</v>
      </c>
      <c r="AC380" s="10">
        <f t="shared" si="113"/>
        <v>230.24477589499801</v>
      </c>
      <c r="AD380" s="10">
        <f t="shared" si="113"/>
        <v>223.93526831125627</v>
      </c>
      <c r="AE380" s="10">
        <f t="shared" si="113"/>
        <v>217.8610622047284</v>
      </c>
      <c r="AF380" s="10">
        <f t="shared" si="113"/>
        <v>212.01012324530879</v>
      </c>
      <c r="AG380" s="10">
        <f t="shared" si="113"/>
        <v>206.3713471019741</v>
      </c>
      <c r="AH380" s="10">
        <f t="shared" si="113"/>
        <v>200.93444940958457</v>
      </c>
      <c r="AI380" s="10">
        <f t="shared" si="113"/>
        <v>195.68987328298169</v>
      </c>
      <c r="AJ380" s="10">
        <f t="shared" si="113"/>
        <v>190.62871098646906</v>
      </c>
      <c r="AK380" s="10">
        <f t="shared" si="113"/>
        <v>185.74263712756283</v>
      </c>
      <c r="AL380" s="10">
        <f t="shared" si="113"/>
        <v>181.02385131102719</v>
      </c>
      <c r="AM380" s="10">
        <f t="shared" si="113"/>
        <v>176.46502861749246</v>
      </c>
      <c r="AN380" s="10">
        <f t="shared" si="113"/>
        <v>172.05927659826693</v>
      </c>
      <c r="AO380" s="10">
        <f t="shared" si="113"/>
        <v>167.80009773087625</v>
      </c>
      <c r="AP380" s="10">
        <f t="shared" si="112"/>
        <v>163.68135647730469</v>
      </c>
    </row>
    <row r="381" spans="1:42" x14ac:dyDescent="0.2">
      <c r="A381" s="10">
        <f t="shared" si="98"/>
        <v>406</v>
      </c>
      <c r="B381" s="49">
        <f t="shared" si="99"/>
        <v>0.11910708352833053</v>
      </c>
      <c r="C381" s="49">
        <f t="shared" si="100"/>
        <v>1.6144956592601192</v>
      </c>
      <c r="D381" s="48">
        <f t="shared" si="101"/>
        <v>11.378132169287795</v>
      </c>
      <c r="E381" s="48">
        <f t="shared" si="102"/>
        <v>155.82475223412715</v>
      </c>
      <c r="F381" s="48">
        <f t="shared" si="103"/>
        <v>110.31222355697597</v>
      </c>
      <c r="G381" s="50">
        <f t="shared" si="104"/>
        <v>6.3834477970377886E-4</v>
      </c>
      <c r="H381" s="51">
        <f t="shared" si="105"/>
        <v>8.412753456918047E-3</v>
      </c>
      <c r="I381" s="10">
        <f t="shared" si="106"/>
        <v>463.4167623040376</v>
      </c>
      <c r="J381" s="10">
        <f t="shared" si="109"/>
        <v>428.43767055946512</v>
      </c>
      <c r="K381" s="10">
        <f t="shared" si="115"/>
        <v>413.67097871637145</v>
      </c>
      <c r="L381" s="10">
        <f t="shared" si="115"/>
        <v>396.5846025048325</v>
      </c>
      <c r="M381" s="10">
        <f t="shared" si="115"/>
        <v>381.32019073446492</v>
      </c>
      <c r="N381" s="10">
        <f t="shared" si="115"/>
        <v>367.35853325378054</v>
      </c>
      <c r="O381" s="10">
        <f t="shared" si="115"/>
        <v>354.41755216046323</v>
      </c>
      <c r="P381" s="10">
        <f t="shared" si="115"/>
        <v>342.31977611509615</v>
      </c>
      <c r="Q381" s="10">
        <f t="shared" si="115"/>
        <v>330.94267312709053</v>
      </c>
      <c r="R381" s="10">
        <f t="shared" si="115"/>
        <v>320.19606814272208</v>
      </c>
      <c r="S381" s="10">
        <f t="shared" si="115"/>
        <v>310.01046014441602</v>
      </c>
      <c r="T381" s="10">
        <f t="shared" si="115"/>
        <v>300.3303869157574</v>
      </c>
      <c r="U381" s="10">
        <f t="shared" si="115"/>
        <v>291.1103796622541</v>
      </c>
      <c r="V381" s="10">
        <f t="shared" si="115"/>
        <v>282.31235503826377</v>
      </c>
      <c r="W381" s="10">
        <f t="shared" si="115"/>
        <v>273.90385631425448</v>
      </c>
      <c r="X381" s="10">
        <f t="shared" si="115"/>
        <v>265.85682234622942</v>
      </c>
      <c r="Y381" s="10">
        <f t="shared" si="115"/>
        <v>258.14669879513229</v>
      </c>
      <c r="Z381" s="10">
        <f t="shared" si="114"/>
        <v>250.75177936040313</v>
      </c>
      <c r="AA381" s="10">
        <f t="shared" si="113"/>
        <v>243.65270640693129</v>
      </c>
      <c r="AB381" s="10">
        <f t="shared" si="113"/>
        <v>236.83208501332774</v>
      </c>
      <c r="AC381" s="10">
        <f t="shared" si="113"/>
        <v>230.27417961569458</v>
      </c>
      <c r="AD381" s="10">
        <f t="shared" si="113"/>
        <v>223.96467203195283</v>
      </c>
      <c r="AE381" s="10">
        <f t="shared" si="113"/>
        <v>217.89046592542496</v>
      </c>
      <c r="AF381" s="10">
        <f t="shared" si="113"/>
        <v>212.03952696600535</v>
      </c>
      <c r="AG381" s="10">
        <f t="shared" si="113"/>
        <v>206.40075082267066</v>
      </c>
      <c r="AH381" s="10">
        <f t="shared" si="113"/>
        <v>200.96385313028114</v>
      </c>
      <c r="AI381" s="10">
        <f t="shared" si="113"/>
        <v>195.71927700367826</v>
      </c>
      <c r="AJ381" s="10">
        <f t="shared" si="113"/>
        <v>190.65811470716562</v>
      </c>
      <c r="AK381" s="10">
        <f t="shared" si="113"/>
        <v>185.77204084825939</v>
      </c>
      <c r="AL381" s="10">
        <f t="shared" si="113"/>
        <v>181.05325503172375</v>
      </c>
      <c r="AM381" s="10">
        <f t="shared" si="113"/>
        <v>176.49443233818903</v>
      </c>
      <c r="AN381" s="10">
        <f t="shared" si="113"/>
        <v>172.0886803189635</v>
      </c>
      <c r="AO381" s="10">
        <f t="shared" si="113"/>
        <v>167.82950145157281</v>
      </c>
      <c r="AP381" s="10">
        <f t="shared" si="112"/>
        <v>163.71076019800125</v>
      </c>
    </row>
    <row r="382" spans="1:42" x14ac:dyDescent="0.2">
      <c r="A382" s="10">
        <f t="shared" si="98"/>
        <v>407</v>
      </c>
      <c r="B382" s="49">
        <f t="shared" si="99"/>
        <v>0.11848762403965656</v>
      </c>
      <c r="C382" s="49">
        <f t="shared" si="100"/>
        <v>1.6144956592601192</v>
      </c>
      <c r="D382" s="48">
        <f t="shared" si="101"/>
        <v>11.406157125369784</v>
      </c>
      <c r="E382" s="48">
        <f t="shared" si="102"/>
        <v>156.51933085313325</v>
      </c>
      <c r="F382" s="48">
        <f t="shared" si="103"/>
        <v>110.89470235165409</v>
      </c>
      <c r="G382" s="50">
        <f t="shared" si="104"/>
        <v>6.334805052772679E-4</v>
      </c>
      <c r="H382" s="51">
        <f t="shared" si="105"/>
        <v>8.3705357130882674E-3</v>
      </c>
      <c r="I382" s="10">
        <f t="shared" si="106"/>
        <v>463.44596204688463</v>
      </c>
      <c r="J382" s="10">
        <f t="shared" si="109"/>
        <v>428.46676883993246</v>
      </c>
      <c r="K382" s="10">
        <f t="shared" si="115"/>
        <v>413.70017845921848</v>
      </c>
      <c r="L382" s="10">
        <f t="shared" si="115"/>
        <v>396.61380224767953</v>
      </c>
      <c r="M382" s="10">
        <f t="shared" si="115"/>
        <v>381.34939047731194</v>
      </c>
      <c r="N382" s="10">
        <f t="shared" si="115"/>
        <v>367.38773299662756</v>
      </c>
      <c r="O382" s="10">
        <f t="shared" si="115"/>
        <v>354.44675190331026</v>
      </c>
      <c r="P382" s="10">
        <f t="shared" si="115"/>
        <v>342.34897585794317</v>
      </c>
      <c r="Q382" s="10">
        <f t="shared" si="115"/>
        <v>330.97187286993756</v>
      </c>
      <c r="R382" s="10">
        <f t="shared" si="115"/>
        <v>320.22526788556911</v>
      </c>
      <c r="S382" s="10">
        <f t="shared" si="115"/>
        <v>310.03965988726304</v>
      </c>
      <c r="T382" s="10">
        <f t="shared" si="115"/>
        <v>300.35958665860443</v>
      </c>
      <c r="U382" s="10">
        <f t="shared" si="115"/>
        <v>291.13957940510113</v>
      </c>
      <c r="V382" s="10">
        <f t="shared" si="115"/>
        <v>282.3415547811108</v>
      </c>
      <c r="W382" s="10">
        <f t="shared" si="115"/>
        <v>273.93305605710151</v>
      </c>
      <c r="X382" s="10">
        <f t="shared" si="115"/>
        <v>265.88602208907645</v>
      </c>
      <c r="Y382" s="10">
        <f t="shared" si="115"/>
        <v>258.17589853797932</v>
      </c>
      <c r="Z382" s="10">
        <f t="shared" si="114"/>
        <v>250.78097910325013</v>
      </c>
      <c r="AA382" s="10">
        <f t="shared" si="114"/>
        <v>243.68190614977829</v>
      </c>
      <c r="AB382" s="10">
        <f t="shared" si="114"/>
        <v>236.86128475617474</v>
      </c>
      <c r="AC382" s="10">
        <f t="shared" si="114"/>
        <v>230.30337935854158</v>
      </c>
      <c r="AD382" s="10">
        <f t="shared" si="114"/>
        <v>223.99387177479983</v>
      </c>
      <c r="AE382" s="10">
        <f t="shared" si="114"/>
        <v>217.91966566827196</v>
      </c>
      <c r="AF382" s="10">
        <f t="shared" si="114"/>
        <v>212.06872670885235</v>
      </c>
      <c r="AG382" s="10">
        <f t="shared" si="114"/>
        <v>206.42995056551766</v>
      </c>
      <c r="AH382" s="10">
        <f t="shared" si="114"/>
        <v>200.99305287312814</v>
      </c>
      <c r="AI382" s="10">
        <f t="shared" si="114"/>
        <v>195.74847674652526</v>
      </c>
      <c r="AJ382" s="10">
        <f t="shared" si="114"/>
        <v>190.68731445001262</v>
      </c>
      <c r="AK382" s="10">
        <f t="shared" si="114"/>
        <v>185.80124059110639</v>
      </c>
      <c r="AL382" s="10">
        <f t="shared" si="114"/>
        <v>181.08245477457075</v>
      </c>
      <c r="AM382" s="10">
        <f t="shared" si="114"/>
        <v>176.52363208103603</v>
      </c>
      <c r="AN382" s="10">
        <f t="shared" si="114"/>
        <v>172.1178800618105</v>
      </c>
      <c r="AO382" s="10">
        <f t="shared" si="114"/>
        <v>167.85870119441981</v>
      </c>
      <c r="AP382" s="10">
        <f t="shared" si="112"/>
        <v>163.73995994084825</v>
      </c>
    </row>
    <row r="383" spans="1:42" x14ac:dyDescent="0.2">
      <c r="A383" s="10">
        <f t="shared" si="98"/>
        <v>408</v>
      </c>
      <c r="B383" s="49">
        <f t="shared" si="99"/>
        <v>0.11787291997561998</v>
      </c>
      <c r="C383" s="49">
        <f t="shared" si="100"/>
        <v>1.6144956592601192</v>
      </c>
      <c r="D383" s="48">
        <f t="shared" si="101"/>
        <v>11.434182081451773</v>
      </c>
      <c r="E383" s="48">
        <f t="shared" si="102"/>
        <v>157.21548026846614</v>
      </c>
      <c r="F383" s="48">
        <f t="shared" si="103"/>
        <v>111.47875194265902</v>
      </c>
      <c r="G383" s="50">
        <f t="shared" si="104"/>
        <v>6.2866537434666232E-4</v>
      </c>
      <c r="H383" s="51">
        <f t="shared" si="105"/>
        <v>8.3286334571740991E-3</v>
      </c>
      <c r="I383" s="10">
        <f t="shared" si="106"/>
        <v>463.47495973122648</v>
      </c>
      <c r="J383" s="10">
        <f t="shared" si="109"/>
        <v>428.49566601531808</v>
      </c>
      <c r="K383" s="10">
        <f t="shared" si="115"/>
        <v>413.72917614356032</v>
      </c>
      <c r="L383" s="10">
        <f t="shared" si="115"/>
        <v>396.64279993202138</v>
      </c>
      <c r="M383" s="10">
        <f t="shared" si="115"/>
        <v>381.37838816165379</v>
      </c>
      <c r="N383" s="10">
        <f t="shared" si="115"/>
        <v>367.41673068096941</v>
      </c>
      <c r="O383" s="10">
        <f t="shared" si="115"/>
        <v>354.4757495876521</v>
      </c>
      <c r="P383" s="10">
        <f t="shared" si="115"/>
        <v>342.37797354228502</v>
      </c>
      <c r="Q383" s="10">
        <f t="shared" si="115"/>
        <v>331.0008705542794</v>
      </c>
      <c r="R383" s="10">
        <f t="shared" si="115"/>
        <v>320.25426556991096</v>
      </c>
      <c r="S383" s="10">
        <f t="shared" si="115"/>
        <v>310.06865757160489</v>
      </c>
      <c r="T383" s="10">
        <f t="shared" si="115"/>
        <v>300.38858434294627</v>
      </c>
      <c r="U383" s="10">
        <f t="shared" si="115"/>
        <v>291.16857708944298</v>
      </c>
      <c r="V383" s="10">
        <f t="shared" si="115"/>
        <v>282.37055246545265</v>
      </c>
      <c r="W383" s="10">
        <f t="shared" si="115"/>
        <v>273.96205374144336</v>
      </c>
      <c r="X383" s="10">
        <f t="shared" si="115"/>
        <v>265.91501977341829</v>
      </c>
      <c r="Y383" s="10">
        <f t="shared" si="115"/>
        <v>258.20489622232117</v>
      </c>
      <c r="Z383" s="10">
        <f t="shared" si="115"/>
        <v>250.80997678759198</v>
      </c>
      <c r="AA383" s="10">
        <f t="shared" ref="AA383:AO398" si="116">AA382+(($B382+$B383)/2)^(4/3)/$B$5*$B$4</f>
        <v>243.71090383412013</v>
      </c>
      <c r="AB383" s="10">
        <f t="shared" si="116"/>
        <v>236.89028244051659</v>
      </c>
      <c r="AC383" s="10">
        <f t="shared" si="116"/>
        <v>230.33237704288342</v>
      </c>
      <c r="AD383" s="10">
        <f t="shared" si="116"/>
        <v>224.02286945914167</v>
      </c>
      <c r="AE383" s="10">
        <f t="shared" si="116"/>
        <v>217.94866335261381</v>
      </c>
      <c r="AF383" s="10">
        <f t="shared" si="116"/>
        <v>212.0977243931942</v>
      </c>
      <c r="AG383" s="10">
        <f t="shared" si="116"/>
        <v>206.4589482498595</v>
      </c>
      <c r="AH383" s="10">
        <f t="shared" si="116"/>
        <v>201.02205055746998</v>
      </c>
      <c r="AI383" s="10">
        <f t="shared" si="116"/>
        <v>195.7774744308671</v>
      </c>
      <c r="AJ383" s="10">
        <f t="shared" si="116"/>
        <v>190.71631213435447</v>
      </c>
      <c r="AK383" s="10">
        <f t="shared" si="116"/>
        <v>185.83023827544824</v>
      </c>
      <c r="AL383" s="10">
        <f t="shared" si="116"/>
        <v>181.11145245891259</v>
      </c>
      <c r="AM383" s="10">
        <f t="shared" si="116"/>
        <v>176.55262976537787</v>
      </c>
      <c r="AN383" s="10">
        <f t="shared" si="116"/>
        <v>172.14687774615234</v>
      </c>
      <c r="AO383" s="10">
        <f t="shared" si="116"/>
        <v>167.88769887876165</v>
      </c>
      <c r="AP383" s="10">
        <f t="shared" si="112"/>
        <v>163.7689576251901</v>
      </c>
    </row>
    <row r="384" spans="1:42" x14ac:dyDescent="0.2">
      <c r="A384" s="10">
        <f t="shared" si="98"/>
        <v>409</v>
      </c>
      <c r="B384" s="49">
        <f t="shared" si="99"/>
        <v>0.11726292320485496</v>
      </c>
      <c r="C384" s="49">
        <f t="shared" si="100"/>
        <v>1.6144956592601192</v>
      </c>
      <c r="D384" s="48">
        <f t="shared" si="101"/>
        <v>11.462207037533764</v>
      </c>
      <c r="E384" s="48">
        <f t="shared" si="102"/>
        <v>157.91320048012585</v>
      </c>
      <c r="F384" s="48">
        <f t="shared" si="103"/>
        <v>112.06437232999077</v>
      </c>
      <c r="G384" s="50">
        <f t="shared" si="104"/>
        <v>6.2389876986311478E-4</v>
      </c>
      <c r="H384" s="51">
        <f t="shared" si="105"/>
        <v>8.2870435693603271E-3</v>
      </c>
      <c r="I384" s="10">
        <f t="shared" si="106"/>
        <v>463.50375725365518</v>
      </c>
      <c r="J384" s="10">
        <f t="shared" si="109"/>
        <v>428.52436397092703</v>
      </c>
      <c r="K384" s="10">
        <f t="shared" ref="K384:Z399" si="117">K383+(($B383+$B384)/2)^(4/3)/$B$5*$B$4</f>
        <v>413.75797366598903</v>
      </c>
      <c r="L384" s="10">
        <f t="shared" si="117"/>
        <v>396.67159745445008</v>
      </c>
      <c r="M384" s="10">
        <f t="shared" si="117"/>
        <v>381.40718568408249</v>
      </c>
      <c r="N384" s="10">
        <f t="shared" si="117"/>
        <v>367.44552820339811</v>
      </c>
      <c r="O384" s="10">
        <f t="shared" si="117"/>
        <v>354.50454711008081</v>
      </c>
      <c r="P384" s="10">
        <f t="shared" si="117"/>
        <v>342.40677106471372</v>
      </c>
      <c r="Q384" s="10">
        <f t="shared" si="117"/>
        <v>331.02966807670811</v>
      </c>
      <c r="R384" s="10">
        <f t="shared" si="117"/>
        <v>320.28306309233966</v>
      </c>
      <c r="S384" s="10">
        <f t="shared" si="117"/>
        <v>310.09745509403359</v>
      </c>
      <c r="T384" s="10">
        <f t="shared" si="117"/>
        <v>300.41738186537498</v>
      </c>
      <c r="U384" s="10">
        <f t="shared" si="117"/>
        <v>291.19737461187168</v>
      </c>
      <c r="V384" s="10">
        <f t="shared" si="117"/>
        <v>282.39934998788135</v>
      </c>
      <c r="W384" s="10">
        <f t="shared" si="117"/>
        <v>273.99085126387206</v>
      </c>
      <c r="X384" s="10">
        <f t="shared" si="117"/>
        <v>265.943817295847</v>
      </c>
      <c r="Y384" s="10">
        <f t="shared" si="117"/>
        <v>258.23369374474987</v>
      </c>
      <c r="Z384" s="10">
        <f t="shared" si="117"/>
        <v>250.83877431002071</v>
      </c>
      <c r="AA384" s="10">
        <f t="shared" si="116"/>
        <v>243.73970135654886</v>
      </c>
      <c r="AB384" s="10">
        <f t="shared" si="116"/>
        <v>236.91907996294532</v>
      </c>
      <c r="AC384" s="10">
        <f t="shared" si="116"/>
        <v>230.36117456531215</v>
      </c>
      <c r="AD384" s="10">
        <f t="shared" si="116"/>
        <v>224.05166698157041</v>
      </c>
      <c r="AE384" s="10">
        <f t="shared" si="116"/>
        <v>217.97746087504254</v>
      </c>
      <c r="AF384" s="10">
        <f t="shared" si="116"/>
        <v>212.12652191562293</v>
      </c>
      <c r="AG384" s="10">
        <f t="shared" si="116"/>
        <v>206.48774577228824</v>
      </c>
      <c r="AH384" s="10">
        <f t="shared" si="116"/>
        <v>201.05084807989871</v>
      </c>
      <c r="AI384" s="10">
        <f t="shared" si="116"/>
        <v>195.80627195329583</v>
      </c>
      <c r="AJ384" s="10">
        <f t="shared" si="116"/>
        <v>190.7451096567832</v>
      </c>
      <c r="AK384" s="10">
        <f t="shared" si="116"/>
        <v>185.85903579787697</v>
      </c>
      <c r="AL384" s="10">
        <f t="shared" si="116"/>
        <v>181.14024998134133</v>
      </c>
      <c r="AM384" s="10">
        <f t="shared" si="116"/>
        <v>176.5814272878066</v>
      </c>
      <c r="AN384" s="10">
        <f t="shared" si="116"/>
        <v>172.17567526858107</v>
      </c>
      <c r="AO384" s="10">
        <f t="shared" si="116"/>
        <v>167.91649640119039</v>
      </c>
      <c r="AP384" s="10">
        <f t="shared" si="112"/>
        <v>163.79775514761883</v>
      </c>
    </row>
    <row r="385" spans="1:42" x14ac:dyDescent="0.2">
      <c r="A385" s="10">
        <f t="shared" si="98"/>
        <v>410</v>
      </c>
      <c r="B385" s="49">
        <f t="shared" si="99"/>
        <v>0.11665758619925722</v>
      </c>
      <c r="C385" s="49">
        <f t="shared" si="100"/>
        <v>1.6144956592601192</v>
      </c>
      <c r="D385" s="48">
        <f t="shared" si="101"/>
        <v>11.490231993615753</v>
      </c>
      <c r="E385" s="48">
        <f t="shared" si="102"/>
        <v>158.61249148811231</v>
      </c>
      <c r="F385" s="48">
        <f t="shared" si="103"/>
        <v>112.65156351364929</v>
      </c>
      <c r="G385" s="50">
        <f t="shared" si="104"/>
        <v>6.1918008402103545E-4</v>
      </c>
      <c r="H385" s="51">
        <f t="shared" si="105"/>
        <v>8.2457629680939039E-3</v>
      </c>
      <c r="I385" s="10">
        <f t="shared" si="106"/>
        <v>463.5323564883351</v>
      </c>
      <c r="J385" s="10">
        <f t="shared" si="109"/>
        <v>428.55286456979763</v>
      </c>
      <c r="K385" s="10">
        <f t="shared" si="117"/>
        <v>413.78657290066894</v>
      </c>
      <c r="L385" s="10">
        <f t="shared" si="117"/>
        <v>396.70019668913</v>
      </c>
      <c r="M385" s="10">
        <f t="shared" si="117"/>
        <v>381.43578491876241</v>
      </c>
      <c r="N385" s="10">
        <f t="shared" si="117"/>
        <v>367.47412743807803</v>
      </c>
      <c r="O385" s="10">
        <f t="shared" si="117"/>
        <v>354.53314634476072</v>
      </c>
      <c r="P385" s="10">
        <f t="shared" si="117"/>
        <v>342.43537029939364</v>
      </c>
      <c r="Q385" s="10">
        <f t="shared" si="117"/>
        <v>331.05826731138802</v>
      </c>
      <c r="R385" s="10">
        <f t="shared" si="117"/>
        <v>320.31166232701958</v>
      </c>
      <c r="S385" s="10">
        <f t="shared" si="117"/>
        <v>310.12605432871351</v>
      </c>
      <c r="T385" s="10">
        <f t="shared" si="117"/>
        <v>300.44598110005489</v>
      </c>
      <c r="U385" s="10">
        <f t="shared" si="117"/>
        <v>291.2259738465516</v>
      </c>
      <c r="V385" s="10">
        <f t="shared" si="117"/>
        <v>282.42794922256127</v>
      </c>
      <c r="W385" s="10">
        <f t="shared" si="117"/>
        <v>274.01945049855198</v>
      </c>
      <c r="X385" s="10">
        <f t="shared" si="117"/>
        <v>265.97241653052691</v>
      </c>
      <c r="Y385" s="10">
        <f t="shared" si="117"/>
        <v>258.26229297942979</v>
      </c>
      <c r="Z385" s="10">
        <f t="shared" si="117"/>
        <v>250.86737354470065</v>
      </c>
      <c r="AA385" s="10">
        <f t="shared" si="116"/>
        <v>243.76830059122881</v>
      </c>
      <c r="AB385" s="10">
        <f t="shared" si="116"/>
        <v>236.94767919762526</v>
      </c>
      <c r="AC385" s="10">
        <f t="shared" si="116"/>
        <v>230.3897737999921</v>
      </c>
      <c r="AD385" s="10">
        <f t="shared" si="116"/>
        <v>224.08026621625035</v>
      </c>
      <c r="AE385" s="10">
        <f t="shared" si="116"/>
        <v>218.00606010972248</v>
      </c>
      <c r="AF385" s="10">
        <f t="shared" si="116"/>
        <v>212.15512115030288</v>
      </c>
      <c r="AG385" s="10">
        <f t="shared" si="116"/>
        <v>206.51634500696818</v>
      </c>
      <c r="AH385" s="10">
        <f t="shared" si="116"/>
        <v>201.07944731457866</v>
      </c>
      <c r="AI385" s="10">
        <f t="shared" si="116"/>
        <v>195.83487118797578</v>
      </c>
      <c r="AJ385" s="10">
        <f t="shared" si="116"/>
        <v>190.77370889146314</v>
      </c>
      <c r="AK385" s="10">
        <f t="shared" si="116"/>
        <v>185.88763503255691</v>
      </c>
      <c r="AL385" s="10">
        <f t="shared" si="116"/>
        <v>181.16884921602127</v>
      </c>
      <c r="AM385" s="10">
        <f t="shared" si="116"/>
        <v>176.61002652248655</v>
      </c>
      <c r="AN385" s="10">
        <f t="shared" si="116"/>
        <v>172.20427450326102</v>
      </c>
      <c r="AO385" s="10">
        <f t="shared" si="116"/>
        <v>167.94509563587033</v>
      </c>
      <c r="AP385" s="10">
        <f t="shared" si="112"/>
        <v>163.82635438229877</v>
      </c>
    </row>
    <row r="386" spans="1:42" x14ac:dyDescent="0.2">
      <c r="A386" s="10">
        <f t="shared" si="98"/>
        <v>411</v>
      </c>
      <c r="B386" s="49">
        <f t="shared" si="99"/>
        <v>0.11605686202498768</v>
      </c>
      <c r="C386" s="49">
        <f t="shared" si="100"/>
        <v>1.6144956592601192</v>
      </c>
      <c r="D386" s="48">
        <f t="shared" si="101"/>
        <v>11.518256949697744</v>
      </c>
      <c r="E386" s="48">
        <f t="shared" si="102"/>
        <v>159.31335329242563</v>
      </c>
      <c r="F386" s="48">
        <f t="shared" si="103"/>
        <v>113.24032549363464</v>
      </c>
      <c r="G386" s="50">
        <f t="shared" si="104"/>
        <v>6.145087180963074E-4</v>
      </c>
      <c r="H386" s="51">
        <f t="shared" si="105"/>
        <v>8.2047886095255301E-3</v>
      </c>
      <c r="I386" s="10">
        <f t="shared" si="106"/>
        <v>463.56075928732218</v>
      </c>
      <c r="J386" s="10">
        <f t="shared" si="109"/>
        <v>428.58116965301792</v>
      </c>
      <c r="K386" s="10">
        <f t="shared" si="117"/>
        <v>413.81497569965603</v>
      </c>
      <c r="L386" s="10">
        <f t="shared" si="117"/>
        <v>396.72859948811708</v>
      </c>
      <c r="M386" s="10">
        <f t="shared" si="117"/>
        <v>381.4641877177495</v>
      </c>
      <c r="N386" s="10">
        <f t="shared" si="117"/>
        <v>367.50253023706512</v>
      </c>
      <c r="O386" s="10">
        <f t="shared" si="117"/>
        <v>354.56154914374781</v>
      </c>
      <c r="P386" s="10">
        <f t="shared" si="117"/>
        <v>342.46377309838073</v>
      </c>
      <c r="Q386" s="10">
        <f t="shared" si="117"/>
        <v>331.08667011037511</v>
      </c>
      <c r="R386" s="10">
        <f t="shared" si="117"/>
        <v>320.34006512600666</v>
      </c>
      <c r="S386" s="10">
        <f t="shared" si="117"/>
        <v>310.1544571277006</v>
      </c>
      <c r="T386" s="10">
        <f t="shared" si="117"/>
        <v>300.47438389904198</v>
      </c>
      <c r="U386" s="10">
        <f t="shared" si="117"/>
        <v>291.25437664553868</v>
      </c>
      <c r="V386" s="10">
        <f t="shared" si="117"/>
        <v>282.45635202154835</v>
      </c>
      <c r="W386" s="10">
        <f t="shared" si="117"/>
        <v>274.04785329753906</v>
      </c>
      <c r="X386" s="10">
        <f t="shared" si="117"/>
        <v>266.000819329514</v>
      </c>
      <c r="Y386" s="10">
        <f t="shared" si="117"/>
        <v>258.29069577841688</v>
      </c>
      <c r="Z386" s="10">
        <f t="shared" si="117"/>
        <v>250.89577634368771</v>
      </c>
      <c r="AA386" s="10">
        <f t="shared" si="116"/>
        <v>243.79670339021587</v>
      </c>
      <c r="AB386" s="10">
        <f t="shared" si="116"/>
        <v>236.97608199661232</v>
      </c>
      <c r="AC386" s="10">
        <f t="shared" si="116"/>
        <v>230.41817659897916</v>
      </c>
      <c r="AD386" s="10">
        <f t="shared" si="116"/>
        <v>224.10866901523741</v>
      </c>
      <c r="AE386" s="10">
        <f t="shared" si="116"/>
        <v>218.03446290870954</v>
      </c>
      <c r="AF386" s="10">
        <f t="shared" si="116"/>
        <v>212.18352394928993</v>
      </c>
      <c r="AG386" s="10">
        <f t="shared" si="116"/>
        <v>206.54474780595524</v>
      </c>
      <c r="AH386" s="10">
        <f t="shared" si="116"/>
        <v>201.10785011356572</v>
      </c>
      <c r="AI386" s="10">
        <f t="shared" si="116"/>
        <v>195.86327398696284</v>
      </c>
      <c r="AJ386" s="10">
        <f t="shared" si="116"/>
        <v>190.8021116904502</v>
      </c>
      <c r="AK386" s="10">
        <f t="shared" si="116"/>
        <v>185.91603783154397</v>
      </c>
      <c r="AL386" s="10">
        <f t="shared" si="116"/>
        <v>181.19725201500833</v>
      </c>
      <c r="AM386" s="10">
        <f t="shared" si="116"/>
        <v>176.63842932147361</v>
      </c>
      <c r="AN386" s="10">
        <f t="shared" si="116"/>
        <v>172.23267730224808</v>
      </c>
      <c r="AO386" s="10">
        <f t="shared" si="116"/>
        <v>167.97349843485739</v>
      </c>
      <c r="AP386" s="10">
        <f t="shared" si="112"/>
        <v>163.85475718128583</v>
      </c>
    </row>
    <row r="387" spans="1:42" x14ac:dyDescent="0.2">
      <c r="A387" s="10">
        <f t="shared" si="98"/>
        <v>412</v>
      </c>
      <c r="B387" s="49">
        <f t="shared" si="99"/>
        <v>0.11546070433363194</v>
      </c>
      <c r="C387" s="49">
        <f t="shared" si="100"/>
        <v>1.6144956592601192</v>
      </c>
      <c r="D387" s="48">
        <f t="shared" si="101"/>
        <v>11.546281905779733</v>
      </c>
      <c r="E387" s="48">
        <f t="shared" si="102"/>
        <v>160.0157858930657</v>
      </c>
      <c r="F387" s="48">
        <f t="shared" si="103"/>
        <v>113.83065826994675</v>
      </c>
      <c r="G387" s="50">
        <f t="shared" si="104"/>
        <v>6.0988408228983921E-4</v>
      </c>
      <c r="H387" s="51">
        <f t="shared" si="105"/>
        <v>8.1641174869605225E-3</v>
      </c>
      <c r="I387" s="10">
        <f t="shared" si="106"/>
        <v>463.58896748087784</v>
      </c>
      <c r="J387" s="10">
        <f t="shared" si="109"/>
        <v>428.60928104003699</v>
      </c>
      <c r="K387" s="10">
        <f t="shared" si="117"/>
        <v>413.84318389321169</v>
      </c>
      <c r="L387" s="10">
        <f t="shared" si="117"/>
        <v>396.75680768167274</v>
      </c>
      <c r="M387" s="10">
        <f t="shared" si="117"/>
        <v>381.49239591130515</v>
      </c>
      <c r="N387" s="10">
        <f t="shared" si="117"/>
        <v>367.53073843062077</v>
      </c>
      <c r="O387" s="10">
        <f t="shared" si="117"/>
        <v>354.58975733730347</v>
      </c>
      <c r="P387" s="10">
        <f t="shared" si="117"/>
        <v>342.49198129193638</v>
      </c>
      <c r="Q387" s="10">
        <f t="shared" si="117"/>
        <v>331.11487830393077</v>
      </c>
      <c r="R387" s="10">
        <f t="shared" si="117"/>
        <v>320.36827331956232</v>
      </c>
      <c r="S387" s="10">
        <f t="shared" si="117"/>
        <v>310.18266532125625</v>
      </c>
      <c r="T387" s="10">
        <f t="shared" si="117"/>
        <v>300.50259209259764</v>
      </c>
      <c r="U387" s="10">
        <f t="shared" si="117"/>
        <v>291.28258483909434</v>
      </c>
      <c r="V387" s="10">
        <f t="shared" si="117"/>
        <v>282.48456021510401</v>
      </c>
      <c r="W387" s="10">
        <f t="shared" si="117"/>
        <v>274.07606149109472</v>
      </c>
      <c r="X387" s="10">
        <f t="shared" si="117"/>
        <v>266.02902752306966</v>
      </c>
      <c r="Y387" s="10">
        <f t="shared" si="117"/>
        <v>258.31890397197253</v>
      </c>
      <c r="Z387" s="10">
        <f t="shared" si="117"/>
        <v>250.92398453724337</v>
      </c>
      <c r="AA387" s="10">
        <f t="shared" si="116"/>
        <v>243.82491158377152</v>
      </c>
      <c r="AB387" s="10">
        <f t="shared" si="116"/>
        <v>237.00429019016798</v>
      </c>
      <c r="AC387" s="10">
        <f t="shared" si="116"/>
        <v>230.44638479253481</v>
      </c>
      <c r="AD387" s="10">
        <f t="shared" si="116"/>
        <v>224.13687720879307</v>
      </c>
      <c r="AE387" s="10">
        <f t="shared" si="116"/>
        <v>218.0626711022652</v>
      </c>
      <c r="AF387" s="10">
        <f t="shared" si="116"/>
        <v>212.21173214284559</v>
      </c>
      <c r="AG387" s="10">
        <f t="shared" si="116"/>
        <v>206.5729559995109</v>
      </c>
      <c r="AH387" s="10">
        <f t="shared" si="116"/>
        <v>201.13605830712137</v>
      </c>
      <c r="AI387" s="10">
        <f t="shared" si="116"/>
        <v>195.89148218051849</v>
      </c>
      <c r="AJ387" s="10">
        <f t="shared" si="116"/>
        <v>190.83031988400586</v>
      </c>
      <c r="AK387" s="10">
        <f t="shared" si="116"/>
        <v>185.94424602509963</v>
      </c>
      <c r="AL387" s="10">
        <f t="shared" si="116"/>
        <v>181.22546020856399</v>
      </c>
      <c r="AM387" s="10">
        <f t="shared" si="116"/>
        <v>176.66663751502927</v>
      </c>
      <c r="AN387" s="10">
        <f t="shared" si="116"/>
        <v>172.26088549580373</v>
      </c>
      <c r="AO387" s="10">
        <f t="shared" si="116"/>
        <v>168.00170662841305</v>
      </c>
      <c r="AP387" s="10">
        <f t="shared" si="112"/>
        <v>163.88296537484149</v>
      </c>
    </row>
    <row r="388" spans="1:42" x14ac:dyDescent="0.2">
      <c r="A388" s="10">
        <f t="shared" si="98"/>
        <v>413</v>
      </c>
      <c r="B388" s="49">
        <f t="shared" si="99"/>
        <v>0.11486906735351199</v>
      </c>
      <c r="C388" s="49">
        <f t="shared" si="100"/>
        <v>1.6144956592601192</v>
      </c>
      <c r="D388" s="48">
        <f t="shared" si="101"/>
        <v>11.574306861861722</v>
      </c>
      <c r="E388" s="48">
        <f t="shared" si="102"/>
        <v>160.71978929003257</v>
      </c>
      <c r="F388" s="48">
        <f t="shared" si="103"/>
        <v>114.42256184258565</v>
      </c>
      <c r="G388" s="50">
        <f t="shared" si="104"/>
        <v>6.0530559557277729E-4</v>
      </c>
      <c r="H388" s="51">
        <f t="shared" si="105"/>
        <v>8.1237466303190672E-3</v>
      </c>
      <c r="I388" s="10">
        <f t="shared" si="106"/>
        <v>463.6169828777779</v>
      </c>
      <c r="J388" s="10">
        <f t="shared" si="109"/>
        <v>428.63720052897128</v>
      </c>
      <c r="K388" s="10">
        <f t="shared" si="117"/>
        <v>413.87119929011175</v>
      </c>
      <c r="L388" s="10">
        <f t="shared" si="117"/>
        <v>396.7848230785728</v>
      </c>
      <c r="M388" s="10">
        <f t="shared" si="117"/>
        <v>381.52041130820521</v>
      </c>
      <c r="N388" s="10">
        <f t="shared" si="117"/>
        <v>367.55875382752083</v>
      </c>
      <c r="O388" s="10">
        <f t="shared" si="117"/>
        <v>354.61777273420353</v>
      </c>
      <c r="P388" s="10">
        <f t="shared" si="117"/>
        <v>342.51999668883644</v>
      </c>
      <c r="Q388" s="10">
        <f t="shared" si="117"/>
        <v>331.14289370083083</v>
      </c>
      <c r="R388" s="10">
        <f t="shared" si="117"/>
        <v>320.39628871646238</v>
      </c>
      <c r="S388" s="10">
        <f t="shared" si="117"/>
        <v>310.21068071815631</v>
      </c>
      <c r="T388" s="10">
        <f t="shared" si="117"/>
        <v>300.5306074894977</v>
      </c>
      <c r="U388" s="10">
        <f t="shared" si="117"/>
        <v>291.3106002359944</v>
      </c>
      <c r="V388" s="10">
        <f t="shared" si="117"/>
        <v>282.51257561200407</v>
      </c>
      <c r="W388" s="10">
        <f t="shared" si="117"/>
        <v>274.10407688799478</v>
      </c>
      <c r="X388" s="10">
        <f t="shared" si="117"/>
        <v>266.05704291996972</v>
      </c>
      <c r="Y388" s="10">
        <f t="shared" si="117"/>
        <v>258.34691936887259</v>
      </c>
      <c r="Z388" s="10">
        <f t="shared" si="117"/>
        <v>250.9519999341434</v>
      </c>
      <c r="AA388" s="10">
        <f t="shared" si="116"/>
        <v>243.85292698067155</v>
      </c>
      <c r="AB388" s="10">
        <f t="shared" si="116"/>
        <v>237.03230558706801</v>
      </c>
      <c r="AC388" s="10">
        <f t="shared" si="116"/>
        <v>230.47440018943485</v>
      </c>
      <c r="AD388" s="10">
        <f t="shared" si="116"/>
        <v>224.1648926056931</v>
      </c>
      <c r="AE388" s="10">
        <f t="shared" si="116"/>
        <v>218.09068649916523</v>
      </c>
      <c r="AF388" s="10">
        <f t="shared" si="116"/>
        <v>212.23974753974562</v>
      </c>
      <c r="AG388" s="10">
        <f t="shared" si="116"/>
        <v>206.60097139641093</v>
      </c>
      <c r="AH388" s="10">
        <f t="shared" si="116"/>
        <v>201.1640737040214</v>
      </c>
      <c r="AI388" s="10">
        <f t="shared" si="116"/>
        <v>195.91949757741853</v>
      </c>
      <c r="AJ388" s="10">
        <f t="shared" si="116"/>
        <v>190.85833528090589</v>
      </c>
      <c r="AK388" s="10">
        <f t="shared" si="116"/>
        <v>185.97226142199966</v>
      </c>
      <c r="AL388" s="10">
        <f t="shared" si="116"/>
        <v>181.25347560546402</v>
      </c>
      <c r="AM388" s="10">
        <f t="shared" si="116"/>
        <v>176.6946529119293</v>
      </c>
      <c r="AN388" s="10">
        <f t="shared" si="116"/>
        <v>172.28890089270377</v>
      </c>
      <c r="AO388" s="10">
        <f t="shared" si="116"/>
        <v>168.02972202531308</v>
      </c>
      <c r="AP388" s="10">
        <f t="shared" si="112"/>
        <v>163.91098077174152</v>
      </c>
    </row>
    <row r="389" spans="1:42" x14ac:dyDescent="0.2">
      <c r="A389" s="10">
        <f t="shared" si="98"/>
        <v>414</v>
      </c>
      <c r="B389" s="49">
        <f t="shared" si="99"/>
        <v>0.11428190588114542</v>
      </c>
      <c r="C389" s="49">
        <f t="shared" si="100"/>
        <v>1.6144956592601192</v>
      </c>
      <c r="D389" s="48">
        <f t="shared" si="101"/>
        <v>11.602331817943712</v>
      </c>
      <c r="E389" s="48">
        <f t="shared" si="102"/>
        <v>161.42536348332624</v>
      </c>
      <c r="F389" s="48">
        <f t="shared" si="103"/>
        <v>115.01603621155138</v>
      </c>
      <c r="G389" s="50">
        <f t="shared" si="104"/>
        <v>6.0077268553553618E-4</v>
      </c>
      <c r="H389" s="51">
        <f t="shared" si="105"/>
        <v>8.08367310560534E-3</v>
      </c>
      <c r="I389" s="10">
        <f t="shared" si="106"/>
        <v>463.64480726561612</v>
      </c>
      <c r="J389" s="10">
        <f t="shared" si="109"/>
        <v>428.66492989690573</v>
      </c>
      <c r="K389" s="10">
        <f t="shared" si="117"/>
        <v>413.89902367794997</v>
      </c>
      <c r="L389" s="10">
        <f t="shared" si="117"/>
        <v>396.81264746641102</v>
      </c>
      <c r="M389" s="10">
        <f t="shared" si="117"/>
        <v>381.54823569604343</v>
      </c>
      <c r="N389" s="10">
        <f t="shared" si="117"/>
        <v>367.58657821535905</v>
      </c>
      <c r="O389" s="10">
        <f t="shared" si="117"/>
        <v>354.64559712204175</v>
      </c>
      <c r="P389" s="10">
        <f t="shared" si="117"/>
        <v>342.54782107667467</v>
      </c>
      <c r="Q389" s="10">
        <f t="shared" si="117"/>
        <v>331.17071808866905</v>
      </c>
      <c r="R389" s="10">
        <f t="shared" si="117"/>
        <v>320.4241131043006</v>
      </c>
      <c r="S389" s="10">
        <f t="shared" si="117"/>
        <v>310.23850510599453</v>
      </c>
      <c r="T389" s="10">
        <f t="shared" si="117"/>
        <v>300.55843187733592</v>
      </c>
      <c r="U389" s="10">
        <f t="shared" si="117"/>
        <v>291.33842462383262</v>
      </c>
      <c r="V389" s="10">
        <f t="shared" si="117"/>
        <v>282.54039999984229</v>
      </c>
      <c r="W389" s="10">
        <f t="shared" si="117"/>
        <v>274.131901275833</v>
      </c>
      <c r="X389" s="10">
        <f t="shared" si="117"/>
        <v>266.08486730780794</v>
      </c>
      <c r="Y389" s="10">
        <f t="shared" si="117"/>
        <v>258.37474375671081</v>
      </c>
      <c r="Z389" s="10">
        <f t="shared" si="117"/>
        <v>250.9798243219816</v>
      </c>
      <c r="AA389" s="10">
        <f t="shared" si="116"/>
        <v>243.88075136850975</v>
      </c>
      <c r="AB389" s="10">
        <f t="shared" si="116"/>
        <v>237.0601299749062</v>
      </c>
      <c r="AC389" s="10">
        <f t="shared" si="116"/>
        <v>230.50222457727304</v>
      </c>
      <c r="AD389" s="10">
        <f t="shared" si="116"/>
        <v>224.19271699353129</v>
      </c>
      <c r="AE389" s="10">
        <f t="shared" si="116"/>
        <v>218.11851088700342</v>
      </c>
      <c r="AF389" s="10">
        <f t="shared" si="116"/>
        <v>212.26757192758382</v>
      </c>
      <c r="AG389" s="10">
        <f t="shared" si="116"/>
        <v>206.62879578424912</v>
      </c>
      <c r="AH389" s="10">
        <f t="shared" si="116"/>
        <v>201.1918980918596</v>
      </c>
      <c r="AI389" s="10">
        <f t="shared" si="116"/>
        <v>195.94732196525672</v>
      </c>
      <c r="AJ389" s="10">
        <f t="shared" si="116"/>
        <v>190.88615966874409</v>
      </c>
      <c r="AK389" s="10">
        <f t="shared" si="116"/>
        <v>186.00008580983786</v>
      </c>
      <c r="AL389" s="10">
        <f t="shared" si="116"/>
        <v>181.28129999330221</v>
      </c>
      <c r="AM389" s="10">
        <f t="shared" si="116"/>
        <v>176.72247729976749</v>
      </c>
      <c r="AN389" s="10">
        <f t="shared" si="116"/>
        <v>172.31672528054196</v>
      </c>
      <c r="AO389" s="10">
        <f t="shared" si="116"/>
        <v>168.05754641315127</v>
      </c>
      <c r="AP389" s="10">
        <f t="shared" si="112"/>
        <v>163.93880515957972</v>
      </c>
    </row>
    <row r="390" spans="1:42" x14ac:dyDescent="0.2">
      <c r="A390" s="10">
        <f t="shared" si="98"/>
        <v>415</v>
      </c>
      <c r="B390" s="49">
        <f t="shared" si="99"/>
        <v>0.11369917527285468</v>
      </c>
      <c r="C390" s="49">
        <f t="shared" si="100"/>
        <v>1.6144956592601192</v>
      </c>
      <c r="D390" s="48">
        <f t="shared" si="101"/>
        <v>11.630356774025701</v>
      </c>
      <c r="E390" s="48">
        <f t="shared" si="102"/>
        <v>162.13250847294671</v>
      </c>
      <c r="F390" s="48">
        <f t="shared" si="103"/>
        <v>115.61108137684388</v>
      </c>
      <c r="G390" s="50">
        <f t="shared" si="104"/>
        <v>5.9628478823940743E-4</v>
      </c>
      <c r="H390" s="51">
        <f t="shared" si="105"/>
        <v>8.0438940143858217E-3</v>
      </c>
      <c r="I390" s="10">
        <f t="shared" si="106"/>
        <v>463.67244241110291</v>
      </c>
      <c r="J390" s="10">
        <f t="shared" si="109"/>
        <v>428.69247090018979</v>
      </c>
      <c r="K390" s="10">
        <f t="shared" si="117"/>
        <v>413.92665882343675</v>
      </c>
      <c r="L390" s="10">
        <f t="shared" si="117"/>
        <v>396.84028261189781</v>
      </c>
      <c r="M390" s="10">
        <f t="shared" si="117"/>
        <v>381.57587084153022</v>
      </c>
      <c r="N390" s="10">
        <f t="shared" si="117"/>
        <v>367.61421336084584</v>
      </c>
      <c r="O390" s="10">
        <f t="shared" si="117"/>
        <v>354.67323226752853</v>
      </c>
      <c r="P390" s="10">
        <f t="shared" si="117"/>
        <v>342.57545622216145</v>
      </c>
      <c r="Q390" s="10">
        <f t="shared" si="117"/>
        <v>331.19835323415583</v>
      </c>
      <c r="R390" s="10">
        <f t="shared" si="117"/>
        <v>320.45174824978739</v>
      </c>
      <c r="S390" s="10">
        <f t="shared" si="117"/>
        <v>310.26614025148132</v>
      </c>
      <c r="T390" s="10">
        <f t="shared" si="117"/>
        <v>300.5860670228227</v>
      </c>
      <c r="U390" s="10">
        <f t="shared" si="117"/>
        <v>291.36605976931941</v>
      </c>
      <c r="V390" s="10">
        <f t="shared" si="117"/>
        <v>282.56803514532908</v>
      </c>
      <c r="W390" s="10">
        <f t="shared" si="117"/>
        <v>274.15953642131979</v>
      </c>
      <c r="X390" s="10">
        <f t="shared" si="117"/>
        <v>266.11250245329472</v>
      </c>
      <c r="Y390" s="10">
        <f t="shared" si="117"/>
        <v>258.4023789021976</v>
      </c>
      <c r="Z390" s="10">
        <f t="shared" si="117"/>
        <v>251.00745946746838</v>
      </c>
      <c r="AA390" s="10">
        <f t="shared" si="116"/>
        <v>243.90838651399653</v>
      </c>
      <c r="AB390" s="10">
        <f t="shared" si="116"/>
        <v>237.08776512039299</v>
      </c>
      <c r="AC390" s="10">
        <f t="shared" si="116"/>
        <v>230.52985972275982</v>
      </c>
      <c r="AD390" s="10">
        <f t="shared" si="116"/>
        <v>224.22035213901808</v>
      </c>
      <c r="AE390" s="10">
        <f t="shared" si="116"/>
        <v>218.14614603249021</v>
      </c>
      <c r="AF390" s="10">
        <f t="shared" si="116"/>
        <v>212.2952070730706</v>
      </c>
      <c r="AG390" s="10">
        <f t="shared" si="116"/>
        <v>206.6564309297359</v>
      </c>
      <c r="AH390" s="10">
        <f t="shared" si="116"/>
        <v>201.21953323734638</v>
      </c>
      <c r="AI390" s="10">
        <f t="shared" si="116"/>
        <v>195.9749571107435</v>
      </c>
      <c r="AJ390" s="10">
        <f t="shared" si="116"/>
        <v>190.91379481423087</v>
      </c>
      <c r="AK390" s="10">
        <f t="shared" si="116"/>
        <v>186.02772095532464</v>
      </c>
      <c r="AL390" s="10">
        <f t="shared" si="116"/>
        <v>181.308935138789</v>
      </c>
      <c r="AM390" s="10">
        <f t="shared" si="116"/>
        <v>176.75011244525427</v>
      </c>
      <c r="AN390" s="10">
        <f t="shared" si="116"/>
        <v>172.34436042602874</v>
      </c>
      <c r="AO390" s="10">
        <f t="shared" si="116"/>
        <v>168.08518155863806</v>
      </c>
      <c r="AP390" s="10">
        <f t="shared" si="112"/>
        <v>163.9664403050665</v>
      </c>
    </row>
    <row r="391" spans="1:42" x14ac:dyDescent="0.2">
      <c r="A391" s="10">
        <f t="shared" si="98"/>
        <v>416</v>
      </c>
      <c r="B391" s="49">
        <f t="shared" si="99"/>
        <v>0.11312083143651523</v>
      </c>
      <c r="C391" s="49">
        <f t="shared" si="100"/>
        <v>1.6144956592601192</v>
      </c>
      <c r="D391" s="48">
        <f t="shared" si="101"/>
        <v>11.65838173010769</v>
      </c>
      <c r="E391" s="48">
        <f t="shared" si="102"/>
        <v>162.84122425889393</v>
      </c>
      <c r="F391" s="48">
        <f t="shared" si="103"/>
        <v>116.20769733846316</v>
      </c>
      <c r="G391" s="50">
        <f t="shared" si="104"/>
        <v>5.9184134807103213E-4</v>
      </c>
      <c r="H391" s="51">
        <f t="shared" si="105"/>
        <v>8.0044064932760402E-3</v>
      </c>
      <c r="I391" s="10">
        <f t="shared" si="106"/>
        <v>463.69989006035905</v>
      </c>
      <c r="J391" s="10">
        <f t="shared" si="109"/>
        <v>428.71982527472886</v>
      </c>
      <c r="K391" s="10">
        <f t="shared" si="117"/>
        <v>413.9541064726929</v>
      </c>
      <c r="L391" s="10">
        <f t="shared" si="117"/>
        <v>396.86773026115395</v>
      </c>
      <c r="M391" s="10">
        <f t="shared" si="117"/>
        <v>381.60331849078636</v>
      </c>
      <c r="N391" s="10">
        <f t="shared" si="117"/>
        <v>367.64166101010198</v>
      </c>
      <c r="O391" s="10">
        <f t="shared" si="117"/>
        <v>354.70067991678468</v>
      </c>
      <c r="P391" s="10">
        <f t="shared" si="117"/>
        <v>342.6029038714176</v>
      </c>
      <c r="Q391" s="10">
        <f t="shared" si="117"/>
        <v>331.22580088341198</v>
      </c>
      <c r="R391" s="10">
        <f t="shared" si="117"/>
        <v>320.47919589904353</v>
      </c>
      <c r="S391" s="10">
        <f t="shared" si="117"/>
        <v>310.29358790073746</v>
      </c>
      <c r="T391" s="10">
        <f t="shared" si="117"/>
        <v>300.61351467207885</v>
      </c>
      <c r="U391" s="10">
        <f t="shared" si="117"/>
        <v>291.39350741857555</v>
      </c>
      <c r="V391" s="10">
        <f t="shared" si="117"/>
        <v>282.59548279458522</v>
      </c>
      <c r="W391" s="10">
        <f t="shared" si="117"/>
        <v>274.18698407057593</v>
      </c>
      <c r="X391" s="10">
        <f t="shared" si="117"/>
        <v>266.13995010255087</v>
      </c>
      <c r="Y391" s="10">
        <f t="shared" si="117"/>
        <v>258.42982655145374</v>
      </c>
      <c r="Z391" s="10">
        <f t="shared" si="117"/>
        <v>251.03490711672453</v>
      </c>
      <c r="AA391" s="10">
        <f t="shared" si="116"/>
        <v>243.93583416325268</v>
      </c>
      <c r="AB391" s="10">
        <f t="shared" si="116"/>
        <v>237.11521276964913</v>
      </c>
      <c r="AC391" s="10">
        <f t="shared" si="116"/>
        <v>230.55730737201597</v>
      </c>
      <c r="AD391" s="10">
        <f t="shared" si="116"/>
        <v>224.24779978827422</v>
      </c>
      <c r="AE391" s="10">
        <f t="shared" si="116"/>
        <v>218.17359368174635</v>
      </c>
      <c r="AF391" s="10">
        <f t="shared" si="116"/>
        <v>212.32265472232675</v>
      </c>
      <c r="AG391" s="10">
        <f t="shared" si="116"/>
        <v>206.68387857899205</v>
      </c>
      <c r="AH391" s="10">
        <f t="shared" si="116"/>
        <v>201.24698088660253</v>
      </c>
      <c r="AI391" s="10">
        <f t="shared" si="116"/>
        <v>196.00240475999965</v>
      </c>
      <c r="AJ391" s="10">
        <f t="shared" si="116"/>
        <v>190.94124246348701</v>
      </c>
      <c r="AK391" s="10">
        <f t="shared" si="116"/>
        <v>186.05516860458079</v>
      </c>
      <c r="AL391" s="10">
        <f t="shared" si="116"/>
        <v>181.33638278804514</v>
      </c>
      <c r="AM391" s="10">
        <f t="shared" si="116"/>
        <v>176.77756009451042</v>
      </c>
      <c r="AN391" s="10">
        <f t="shared" si="116"/>
        <v>172.37180807528489</v>
      </c>
      <c r="AO391" s="10">
        <f t="shared" si="116"/>
        <v>168.1126292078942</v>
      </c>
      <c r="AP391" s="10">
        <f t="shared" si="112"/>
        <v>163.99388795432264</v>
      </c>
    </row>
    <row r="392" spans="1:42" x14ac:dyDescent="0.2">
      <c r="A392" s="10">
        <f t="shared" si="98"/>
        <v>417</v>
      </c>
      <c r="B392" s="49">
        <f t="shared" si="99"/>
        <v>0.11254683082344775</v>
      </c>
      <c r="C392" s="49">
        <f t="shared" si="100"/>
        <v>1.6144956592601192</v>
      </c>
      <c r="D392" s="48">
        <f t="shared" si="101"/>
        <v>11.686406686189681</v>
      </c>
      <c r="E392" s="48">
        <f t="shared" si="102"/>
        <v>163.55151084116801</v>
      </c>
      <c r="F392" s="48">
        <f t="shared" si="103"/>
        <v>116.80588409640929</v>
      </c>
      <c r="G392" s="50">
        <f t="shared" si="104"/>
        <v>5.8744181759998236E-4</v>
      </c>
      <c r="H392" s="51">
        <f t="shared" si="105"/>
        <v>7.9652077134360726E-3</v>
      </c>
      <c r="I392" s="10">
        <f t="shared" si="106"/>
        <v>463.72715193920465</v>
      </c>
      <c r="J392" s="10">
        <f t="shared" si="109"/>
        <v>428.74699473627078</v>
      </c>
      <c r="K392" s="10">
        <f t="shared" si="117"/>
        <v>413.98136835153849</v>
      </c>
      <c r="L392" s="10">
        <f t="shared" si="117"/>
        <v>396.89499213999954</v>
      </c>
      <c r="M392" s="10">
        <f t="shared" si="117"/>
        <v>381.63058036963196</v>
      </c>
      <c r="N392" s="10">
        <f t="shared" si="117"/>
        <v>367.66892288894758</v>
      </c>
      <c r="O392" s="10">
        <f t="shared" si="117"/>
        <v>354.72794179563027</v>
      </c>
      <c r="P392" s="10">
        <f t="shared" si="117"/>
        <v>342.63016575026319</v>
      </c>
      <c r="Q392" s="10">
        <f t="shared" si="117"/>
        <v>331.25306276225757</v>
      </c>
      <c r="R392" s="10">
        <f t="shared" si="117"/>
        <v>320.50645777788912</v>
      </c>
      <c r="S392" s="10">
        <f t="shared" si="117"/>
        <v>310.32084977958306</v>
      </c>
      <c r="T392" s="10">
        <f t="shared" si="117"/>
        <v>300.64077655092444</v>
      </c>
      <c r="U392" s="10">
        <f t="shared" si="117"/>
        <v>291.42076929742115</v>
      </c>
      <c r="V392" s="10">
        <f t="shared" si="117"/>
        <v>282.62274467343082</v>
      </c>
      <c r="W392" s="10">
        <f t="shared" si="117"/>
        <v>274.21424594942152</v>
      </c>
      <c r="X392" s="10">
        <f t="shared" si="117"/>
        <v>266.16721198139646</v>
      </c>
      <c r="Y392" s="10">
        <f t="shared" si="117"/>
        <v>258.45708843029934</v>
      </c>
      <c r="Z392" s="10">
        <f t="shared" si="117"/>
        <v>251.06216899557009</v>
      </c>
      <c r="AA392" s="10">
        <f t="shared" si="116"/>
        <v>243.96309604209824</v>
      </c>
      <c r="AB392" s="10">
        <f t="shared" si="116"/>
        <v>237.1424746484947</v>
      </c>
      <c r="AC392" s="10">
        <f t="shared" si="116"/>
        <v>230.58456925086153</v>
      </c>
      <c r="AD392" s="10">
        <f t="shared" si="116"/>
        <v>224.27506166711979</v>
      </c>
      <c r="AE392" s="10">
        <f t="shared" si="116"/>
        <v>218.20085556059192</v>
      </c>
      <c r="AF392" s="10">
        <f t="shared" si="116"/>
        <v>212.34991660117231</v>
      </c>
      <c r="AG392" s="10">
        <f t="shared" si="116"/>
        <v>206.71114045783762</v>
      </c>
      <c r="AH392" s="10">
        <f t="shared" si="116"/>
        <v>201.27424276544809</v>
      </c>
      <c r="AI392" s="10">
        <f t="shared" si="116"/>
        <v>196.02966663884521</v>
      </c>
      <c r="AJ392" s="10">
        <f t="shared" si="116"/>
        <v>190.96850434233258</v>
      </c>
      <c r="AK392" s="10">
        <f t="shared" si="116"/>
        <v>186.08243048342635</v>
      </c>
      <c r="AL392" s="10">
        <f t="shared" si="116"/>
        <v>181.36364466689071</v>
      </c>
      <c r="AM392" s="10">
        <f t="shared" si="116"/>
        <v>176.80482197335598</v>
      </c>
      <c r="AN392" s="10">
        <f t="shared" si="116"/>
        <v>172.39906995413045</v>
      </c>
      <c r="AO392" s="10">
        <f t="shared" si="116"/>
        <v>168.13989108673977</v>
      </c>
      <c r="AP392" s="10">
        <f t="shared" si="112"/>
        <v>164.02114983316821</v>
      </c>
    </row>
    <row r="393" spans="1:42" x14ac:dyDescent="0.2">
      <c r="A393" s="10">
        <f t="shared" si="98"/>
        <v>418</v>
      </c>
      <c r="B393" s="49">
        <f t="shared" si="99"/>
        <v>0.11197713042044793</v>
      </c>
      <c r="C393" s="49">
        <f t="shared" si="100"/>
        <v>1.6144956592601192</v>
      </c>
      <c r="D393" s="48">
        <f t="shared" si="101"/>
        <v>11.71443164227167</v>
      </c>
      <c r="E393" s="48">
        <f t="shared" si="102"/>
        <v>164.26336821976886</v>
      </c>
      <c r="F393" s="48">
        <f t="shared" si="103"/>
        <v>117.40564165068216</v>
      </c>
      <c r="G393" s="50">
        <f t="shared" si="104"/>
        <v>5.8308565743920551E-4</v>
      </c>
      <c r="H393" s="51">
        <f t="shared" si="105"/>
        <v>7.9262948800744408E-3</v>
      </c>
      <c r="I393" s="10">
        <f t="shared" si="106"/>
        <v>463.75422975344316</v>
      </c>
      <c r="J393" s="10">
        <f t="shared" si="109"/>
        <v>428.77398098068761</v>
      </c>
      <c r="K393" s="10">
        <f t="shared" si="117"/>
        <v>414.008446165777</v>
      </c>
      <c r="L393" s="10">
        <f t="shared" si="117"/>
        <v>396.92206995423805</v>
      </c>
      <c r="M393" s="10">
        <f t="shared" si="117"/>
        <v>381.65765818387047</v>
      </c>
      <c r="N393" s="10">
        <f t="shared" si="117"/>
        <v>367.69600070318609</v>
      </c>
      <c r="O393" s="10">
        <f t="shared" si="117"/>
        <v>354.75501960986878</v>
      </c>
      <c r="P393" s="10">
        <f t="shared" si="117"/>
        <v>342.6572435645017</v>
      </c>
      <c r="Q393" s="10">
        <f t="shared" si="117"/>
        <v>331.28014057649608</v>
      </c>
      <c r="R393" s="10">
        <f t="shared" si="117"/>
        <v>320.53353559212763</v>
      </c>
      <c r="S393" s="10">
        <f t="shared" si="117"/>
        <v>310.34792759382157</v>
      </c>
      <c r="T393" s="10">
        <f t="shared" si="117"/>
        <v>300.66785436516295</v>
      </c>
      <c r="U393" s="10">
        <f t="shared" si="117"/>
        <v>291.44784711165966</v>
      </c>
      <c r="V393" s="10">
        <f t="shared" si="117"/>
        <v>282.64982248766933</v>
      </c>
      <c r="W393" s="10">
        <f t="shared" si="117"/>
        <v>274.24132376366003</v>
      </c>
      <c r="X393" s="10">
        <f t="shared" si="117"/>
        <v>266.19428979563497</v>
      </c>
      <c r="Y393" s="10">
        <f t="shared" si="117"/>
        <v>258.48416624453785</v>
      </c>
      <c r="Z393" s="10">
        <f t="shared" si="117"/>
        <v>251.08924680980863</v>
      </c>
      <c r="AA393" s="10">
        <f t="shared" si="116"/>
        <v>243.99017385633678</v>
      </c>
      <c r="AB393" s="10">
        <f t="shared" si="116"/>
        <v>237.16955246273324</v>
      </c>
      <c r="AC393" s="10">
        <f t="shared" si="116"/>
        <v>230.61164706510007</v>
      </c>
      <c r="AD393" s="10">
        <f t="shared" si="116"/>
        <v>224.30213948135832</v>
      </c>
      <c r="AE393" s="10">
        <f t="shared" si="116"/>
        <v>218.22793337483046</v>
      </c>
      <c r="AF393" s="10">
        <f t="shared" si="116"/>
        <v>212.37699441541085</v>
      </c>
      <c r="AG393" s="10">
        <f t="shared" si="116"/>
        <v>206.73821827207615</v>
      </c>
      <c r="AH393" s="10">
        <f t="shared" si="116"/>
        <v>201.30132057968663</v>
      </c>
      <c r="AI393" s="10">
        <f t="shared" si="116"/>
        <v>196.05674445308375</v>
      </c>
      <c r="AJ393" s="10">
        <f t="shared" si="116"/>
        <v>190.99558215657112</v>
      </c>
      <c r="AK393" s="10">
        <f t="shared" si="116"/>
        <v>186.10950829766489</v>
      </c>
      <c r="AL393" s="10">
        <f t="shared" si="116"/>
        <v>181.39072248112925</v>
      </c>
      <c r="AM393" s="10">
        <f t="shared" si="116"/>
        <v>176.83189978759452</v>
      </c>
      <c r="AN393" s="10">
        <f t="shared" si="116"/>
        <v>172.42614776836899</v>
      </c>
      <c r="AO393" s="10">
        <f t="shared" si="116"/>
        <v>168.1669689009783</v>
      </c>
      <c r="AP393" s="10">
        <f t="shared" si="112"/>
        <v>164.04822764740675</v>
      </c>
    </row>
    <row r="394" spans="1:42" x14ac:dyDescent="0.2">
      <c r="A394" s="10">
        <f t="shared" si="98"/>
        <v>419</v>
      </c>
      <c r="B394" s="49">
        <f t="shared" si="99"/>
        <v>0.11141168774194832</v>
      </c>
      <c r="C394" s="49">
        <f t="shared" si="100"/>
        <v>1.6144956592601192</v>
      </c>
      <c r="D394" s="48">
        <f t="shared" si="101"/>
        <v>11.742456598353661</v>
      </c>
      <c r="E394" s="48">
        <f t="shared" si="102"/>
        <v>164.97679639469652</v>
      </c>
      <c r="F394" s="48">
        <f t="shared" si="103"/>
        <v>118.00697000128187</v>
      </c>
      <c r="G394" s="50">
        <f t="shared" si="104"/>
        <v>5.7877233610748307E-4</v>
      </c>
      <c r="H394" s="51">
        <f t="shared" si="105"/>
        <v>7.88766523196004E-3</v>
      </c>
      <c r="I394" s="10">
        <f t="shared" si="106"/>
        <v>463.78112518914116</v>
      </c>
      <c r="J394" s="10">
        <f t="shared" si="109"/>
        <v>428.80078568425307</v>
      </c>
      <c r="K394" s="10">
        <f t="shared" si="117"/>
        <v>414.03534160147501</v>
      </c>
      <c r="L394" s="10">
        <f t="shared" si="117"/>
        <v>396.94896538993606</v>
      </c>
      <c r="M394" s="10">
        <f t="shared" si="117"/>
        <v>381.68455361956848</v>
      </c>
      <c r="N394" s="10">
        <f t="shared" si="117"/>
        <v>367.7228961388841</v>
      </c>
      <c r="O394" s="10">
        <f t="shared" si="117"/>
        <v>354.78191504556679</v>
      </c>
      <c r="P394" s="10">
        <f t="shared" si="117"/>
        <v>342.68413900019971</v>
      </c>
      <c r="Q394" s="10">
        <f t="shared" si="117"/>
        <v>331.30703601219409</v>
      </c>
      <c r="R394" s="10">
        <f t="shared" si="117"/>
        <v>320.56043102782564</v>
      </c>
      <c r="S394" s="10">
        <f t="shared" si="117"/>
        <v>310.37482302951958</v>
      </c>
      <c r="T394" s="10">
        <f t="shared" si="117"/>
        <v>300.69474980086096</v>
      </c>
      <c r="U394" s="10">
        <f t="shared" si="117"/>
        <v>291.47474254735766</v>
      </c>
      <c r="V394" s="10">
        <f t="shared" si="117"/>
        <v>282.67671792336733</v>
      </c>
      <c r="W394" s="10">
        <f t="shared" si="117"/>
        <v>274.26821919935804</v>
      </c>
      <c r="X394" s="10">
        <f t="shared" si="117"/>
        <v>266.22118523133298</v>
      </c>
      <c r="Y394" s="10">
        <f t="shared" si="117"/>
        <v>258.51106168023585</v>
      </c>
      <c r="Z394" s="10">
        <f t="shared" si="117"/>
        <v>251.11614224550667</v>
      </c>
      <c r="AA394" s="10">
        <f t="shared" si="116"/>
        <v>244.01706929203482</v>
      </c>
      <c r="AB394" s="10">
        <f t="shared" si="116"/>
        <v>237.19644789843127</v>
      </c>
      <c r="AC394" s="10">
        <f t="shared" si="116"/>
        <v>230.63854250079811</v>
      </c>
      <c r="AD394" s="10">
        <f t="shared" si="116"/>
        <v>224.32903491705636</v>
      </c>
      <c r="AE394" s="10">
        <f t="shared" si="116"/>
        <v>218.25482881052849</v>
      </c>
      <c r="AF394" s="10">
        <f t="shared" si="116"/>
        <v>212.40388985110889</v>
      </c>
      <c r="AG394" s="10">
        <f t="shared" si="116"/>
        <v>206.76511370777419</v>
      </c>
      <c r="AH394" s="10">
        <f t="shared" si="116"/>
        <v>201.32821601538467</v>
      </c>
      <c r="AI394" s="10">
        <f t="shared" si="116"/>
        <v>196.08363988878179</v>
      </c>
      <c r="AJ394" s="10">
        <f t="shared" si="116"/>
        <v>191.02247759226915</v>
      </c>
      <c r="AK394" s="10">
        <f t="shared" si="116"/>
        <v>186.13640373336293</v>
      </c>
      <c r="AL394" s="10">
        <f t="shared" si="116"/>
        <v>181.41761791682728</v>
      </c>
      <c r="AM394" s="10">
        <f t="shared" si="116"/>
        <v>176.85879522329256</v>
      </c>
      <c r="AN394" s="10">
        <f t="shared" si="116"/>
        <v>172.45304320406703</v>
      </c>
      <c r="AO394" s="10">
        <f t="shared" si="116"/>
        <v>168.19386433667634</v>
      </c>
      <c r="AP394" s="10">
        <f t="shared" si="112"/>
        <v>164.07512308310478</v>
      </c>
    </row>
    <row r="395" spans="1:42" x14ac:dyDescent="0.2">
      <c r="A395" s="10">
        <f t="shared" si="98"/>
        <v>420</v>
      </c>
      <c r="B395" s="49">
        <f t="shared" si="99"/>
        <v>0.11085046082231885</v>
      </c>
      <c r="C395" s="49">
        <f t="shared" si="100"/>
        <v>1.6144956592601192</v>
      </c>
      <c r="D395" s="48">
        <f t="shared" si="101"/>
        <v>11.77048155443565</v>
      </c>
      <c r="E395" s="48">
        <f t="shared" si="102"/>
        <v>165.69179536595095</v>
      </c>
      <c r="F395" s="48">
        <f t="shared" si="103"/>
        <v>118.60986914820833</v>
      </c>
      <c r="G395" s="50">
        <f t="shared" si="104"/>
        <v>5.7450132989535284E-4</v>
      </c>
      <c r="H395" s="51">
        <f t="shared" si="105"/>
        <v>7.8493160409425534E-3</v>
      </c>
      <c r="I395" s="10">
        <f t="shared" si="106"/>
        <v>463.80783991290321</v>
      </c>
      <c r="J395" s="10">
        <f t="shared" si="109"/>
        <v>428.82741050391496</v>
      </c>
      <c r="K395" s="10">
        <f t="shared" si="117"/>
        <v>414.06205632523705</v>
      </c>
      <c r="L395" s="10">
        <f t="shared" si="117"/>
        <v>396.9756801136981</v>
      </c>
      <c r="M395" s="10">
        <f t="shared" si="117"/>
        <v>381.71126834333052</v>
      </c>
      <c r="N395" s="10">
        <f t="shared" si="117"/>
        <v>367.74961086264614</v>
      </c>
      <c r="O395" s="10">
        <f t="shared" si="117"/>
        <v>354.80862976932883</v>
      </c>
      <c r="P395" s="10">
        <f t="shared" si="117"/>
        <v>342.71085372396175</v>
      </c>
      <c r="Q395" s="10">
        <f t="shared" si="117"/>
        <v>331.33375073595613</v>
      </c>
      <c r="R395" s="10">
        <f t="shared" si="117"/>
        <v>320.58714575158768</v>
      </c>
      <c r="S395" s="10">
        <f t="shared" si="117"/>
        <v>310.40153775328162</v>
      </c>
      <c r="T395" s="10">
        <f t="shared" si="117"/>
        <v>300.721464524623</v>
      </c>
      <c r="U395" s="10">
        <f t="shared" si="117"/>
        <v>291.5014572711197</v>
      </c>
      <c r="V395" s="10">
        <f t="shared" si="117"/>
        <v>282.70343264712938</v>
      </c>
      <c r="W395" s="10">
        <f t="shared" si="117"/>
        <v>274.29493392312008</v>
      </c>
      <c r="X395" s="10">
        <f t="shared" si="117"/>
        <v>266.24789995509502</v>
      </c>
      <c r="Y395" s="10">
        <f t="shared" si="117"/>
        <v>258.5377764039979</v>
      </c>
      <c r="Z395" s="10">
        <f t="shared" si="117"/>
        <v>251.14285696926871</v>
      </c>
      <c r="AA395" s="10">
        <f t="shared" si="116"/>
        <v>244.04378401579686</v>
      </c>
      <c r="AB395" s="10">
        <f t="shared" si="116"/>
        <v>237.22316262219331</v>
      </c>
      <c r="AC395" s="10">
        <f t="shared" si="116"/>
        <v>230.66525722456015</v>
      </c>
      <c r="AD395" s="10">
        <f t="shared" si="116"/>
        <v>224.3557496408184</v>
      </c>
      <c r="AE395" s="10">
        <f t="shared" si="116"/>
        <v>218.28154353429053</v>
      </c>
      <c r="AF395" s="10">
        <f t="shared" si="116"/>
        <v>212.43060457487093</v>
      </c>
      <c r="AG395" s="10">
        <f t="shared" si="116"/>
        <v>206.79182843153623</v>
      </c>
      <c r="AH395" s="10">
        <f t="shared" si="116"/>
        <v>201.35493073914671</v>
      </c>
      <c r="AI395" s="10">
        <f t="shared" si="116"/>
        <v>196.11035461254383</v>
      </c>
      <c r="AJ395" s="10">
        <f t="shared" si="116"/>
        <v>191.0491923160312</v>
      </c>
      <c r="AK395" s="10">
        <f t="shared" si="116"/>
        <v>186.16311845712497</v>
      </c>
      <c r="AL395" s="10">
        <f t="shared" si="116"/>
        <v>181.44433264058932</v>
      </c>
      <c r="AM395" s="10">
        <f t="shared" si="116"/>
        <v>176.8855099470546</v>
      </c>
      <c r="AN395" s="10">
        <f t="shared" si="116"/>
        <v>172.47975792782907</v>
      </c>
      <c r="AO395" s="10">
        <f t="shared" si="116"/>
        <v>168.22057906043838</v>
      </c>
      <c r="AP395" s="10">
        <f t="shared" si="112"/>
        <v>164.10183780686683</v>
      </c>
    </row>
    <row r="396" spans="1:42" x14ac:dyDescent="0.2">
      <c r="A396" s="10">
        <f t="shared" ref="A396:A459" si="118">A395+$B$4</f>
        <v>421</v>
      </c>
      <c r="B396" s="49">
        <f t="shared" ref="B396:B459" si="119">SQRT(G396^2+H396^2)*$M$4* 0.79*(100/50)^(1/16)  *    (30/($A396-$M$2/2))^(1/16)</f>
        <v>0.1102934082082915</v>
      </c>
      <c r="C396" s="49">
        <f t="shared" ref="C396:C459" si="120">$M$3/($M$2/2)</f>
        <v>1.6144956592601192</v>
      </c>
      <c r="D396" s="48">
        <f t="shared" ref="D396:D459" si="121">$A396/($M$2/2)</f>
        <v>11.798506510517639</v>
      </c>
      <c r="E396" s="48">
        <f t="shared" ref="E396:E459" si="122">(D396+1)^2+C396^2</f>
        <v>166.40836513353216</v>
      </c>
      <c r="F396" s="48">
        <f t="shared" ref="F396:F459" si="123">(D396-1)^2+C396^2</f>
        <v>119.2143390914616</v>
      </c>
      <c r="G396" s="50">
        <f t="shared" ref="G396:G459" si="124">1/PI()*(ATAN(SQRT((D396+1)/(D396-1)))-(D396^2-1+C396^2)/SQRT(F396*E396)*ATAN(SQRT((D396-1)*E396/F396/(D396+1))))</f>
        <v>5.7027212273311526E-4</v>
      </c>
      <c r="H396" s="51">
        <f t="shared" ref="H396:H459" si="125">1/PI()*  (1/D396*ATAN(C396/SQRT(D396^2-1))   +    C396*(E396-2*D396)/D396/SQRT(E396*F396)   *ATAN(SQRT( (D396-1)*E396/F396/( D396+1)) )   -C396/D396*ATAN(SQRT((D396-1)/    (D396+1)        ))     )</f>
        <v>7.8112446114803917E-3</v>
      </c>
      <c r="I396" s="10">
        <f t="shared" ref="I396:I459" si="126">I395+(($B396+$B395)/2)^(4/3)/$B$5*$B$4</f>
        <v>463.83437557214228</v>
      </c>
      <c r="J396" s="10">
        <f t="shared" si="109"/>
        <v>428.8538570775637</v>
      </c>
      <c r="K396" s="10">
        <f t="shared" si="117"/>
        <v>414.08859198447612</v>
      </c>
      <c r="L396" s="10">
        <f t="shared" si="117"/>
        <v>397.00221577293718</v>
      </c>
      <c r="M396" s="10">
        <f t="shared" si="117"/>
        <v>381.73780400256959</v>
      </c>
      <c r="N396" s="10">
        <f t="shared" si="117"/>
        <v>367.77614652188521</v>
      </c>
      <c r="O396" s="10">
        <f t="shared" si="117"/>
        <v>354.8351654285679</v>
      </c>
      <c r="P396" s="10">
        <f t="shared" si="117"/>
        <v>342.73738938320082</v>
      </c>
      <c r="Q396" s="10">
        <f t="shared" si="117"/>
        <v>331.3602863951952</v>
      </c>
      <c r="R396" s="10">
        <f t="shared" si="117"/>
        <v>320.61368141082676</v>
      </c>
      <c r="S396" s="10">
        <f t="shared" si="117"/>
        <v>310.42807341252069</v>
      </c>
      <c r="T396" s="10">
        <f t="shared" si="117"/>
        <v>300.74800018386208</v>
      </c>
      <c r="U396" s="10">
        <f t="shared" si="117"/>
        <v>291.52799293035878</v>
      </c>
      <c r="V396" s="10">
        <f t="shared" si="117"/>
        <v>282.72996830636845</v>
      </c>
      <c r="W396" s="10">
        <f t="shared" si="117"/>
        <v>274.32146958235916</v>
      </c>
      <c r="X396" s="10">
        <f t="shared" si="117"/>
        <v>266.2744356143341</v>
      </c>
      <c r="Y396" s="10">
        <f t="shared" si="117"/>
        <v>258.56431206323697</v>
      </c>
      <c r="Z396" s="10">
        <f t="shared" si="117"/>
        <v>251.16939262850778</v>
      </c>
      <c r="AA396" s="10">
        <f t="shared" si="116"/>
        <v>244.07031967503593</v>
      </c>
      <c r="AB396" s="10">
        <f t="shared" si="116"/>
        <v>237.24969828143239</v>
      </c>
      <c r="AC396" s="10">
        <f t="shared" si="116"/>
        <v>230.69179288379922</v>
      </c>
      <c r="AD396" s="10">
        <f t="shared" si="116"/>
        <v>224.38228530005748</v>
      </c>
      <c r="AE396" s="10">
        <f t="shared" si="116"/>
        <v>218.30807919352961</v>
      </c>
      <c r="AF396" s="10">
        <f t="shared" si="116"/>
        <v>212.45714023411</v>
      </c>
      <c r="AG396" s="10">
        <f t="shared" si="116"/>
        <v>206.8183640907753</v>
      </c>
      <c r="AH396" s="10">
        <f t="shared" si="116"/>
        <v>201.38146639838578</v>
      </c>
      <c r="AI396" s="10">
        <f t="shared" si="116"/>
        <v>196.1368902717829</v>
      </c>
      <c r="AJ396" s="10">
        <f t="shared" si="116"/>
        <v>191.07572797527027</v>
      </c>
      <c r="AK396" s="10">
        <f t="shared" si="116"/>
        <v>186.18965411636404</v>
      </c>
      <c r="AL396" s="10">
        <f t="shared" si="116"/>
        <v>181.4708682998284</v>
      </c>
      <c r="AM396" s="10">
        <f t="shared" si="116"/>
        <v>176.91204560629367</v>
      </c>
      <c r="AN396" s="10">
        <f t="shared" si="116"/>
        <v>172.50629358706814</v>
      </c>
      <c r="AO396" s="10">
        <f t="shared" si="116"/>
        <v>168.24711471967746</v>
      </c>
      <c r="AP396" s="10">
        <f t="shared" si="112"/>
        <v>164.1283734661059</v>
      </c>
    </row>
    <row r="397" spans="1:42" x14ac:dyDescent="0.2">
      <c r="A397" s="10">
        <f t="shared" si="118"/>
        <v>422</v>
      </c>
      <c r="B397" s="49">
        <f t="shared" si="119"/>
        <v>0.10974048895151653</v>
      </c>
      <c r="C397" s="49">
        <f t="shared" si="120"/>
        <v>1.6144956592601192</v>
      </c>
      <c r="D397" s="48">
        <f t="shared" si="121"/>
        <v>11.826531466599629</v>
      </c>
      <c r="E397" s="48">
        <f t="shared" si="122"/>
        <v>167.12650569744022</v>
      </c>
      <c r="F397" s="48">
        <f t="shared" si="123"/>
        <v>119.82037983104168</v>
      </c>
      <c r="G397" s="50">
        <f t="shared" si="124"/>
        <v>5.6608420606163294E-4</v>
      </c>
      <c r="H397" s="51">
        <f t="shared" si="125"/>
        <v>7.7734482801766957E-3</v>
      </c>
      <c r="I397" s="10">
        <f t="shared" si="126"/>
        <v>463.86073379534594</v>
      </c>
      <c r="J397" s="10">
        <f t="shared" si="109"/>
        <v>428.88012702429614</v>
      </c>
      <c r="K397" s="10">
        <f t="shared" si="117"/>
        <v>414.11495020767978</v>
      </c>
      <c r="L397" s="10">
        <f t="shared" si="117"/>
        <v>397.02857399614084</v>
      </c>
      <c r="M397" s="10">
        <f t="shared" si="117"/>
        <v>381.76416222577325</v>
      </c>
      <c r="N397" s="10">
        <f t="shared" si="117"/>
        <v>367.80250474508887</v>
      </c>
      <c r="O397" s="10">
        <f t="shared" si="117"/>
        <v>354.86152365177156</v>
      </c>
      <c r="P397" s="10">
        <f t="shared" si="117"/>
        <v>342.76374760640448</v>
      </c>
      <c r="Q397" s="10">
        <f t="shared" si="117"/>
        <v>331.38664461839886</v>
      </c>
      <c r="R397" s="10">
        <f t="shared" si="117"/>
        <v>320.64003963403042</v>
      </c>
      <c r="S397" s="10">
        <f t="shared" si="117"/>
        <v>310.45443163572435</v>
      </c>
      <c r="T397" s="10">
        <f t="shared" si="117"/>
        <v>300.77435840706573</v>
      </c>
      <c r="U397" s="10">
        <f t="shared" si="117"/>
        <v>291.55435115356244</v>
      </c>
      <c r="V397" s="10">
        <f t="shared" si="117"/>
        <v>282.75632652957211</v>
      </c>
      <c r="W397" s="10">
        <f t="shared" si="117"/>
        <v>274.34782780556282</v>
      </c>
      <c r="X397" s="10">
        <f t="shared" si="117"/>
        <v>266.30079383753775</v>
      </c>
      <c r="Y397" s="10">
        <f t="shared" si="117"/>
        <v>258.59067028644063</v>
      </c>
      <c r="Z397" s="10">
        <f t="shared" si="117"/>
        <v>251.19575085171147</v>
      </c>
      <c r="AA397" s="10">
        <f t="shared" si="116"/>
        <v>244.09667789823962</v>
      </c>
      <c r="AB397" s="10">
        <f t="shared" si="116"/>
        <v>237.27605650463607</v>
      </c>
      <c r="AC397" s="10">
        <f t="shared" si="116"/>
        <v>230.71815110700291</v>
      </c>
      <c r="AD397" s="10">
        <f t="shared" si="116"/>
        <v>224.40864352326116</v>
      </c>
      <c r="AE397" s="10">
        <f t="shared" si="116"/>
        <v>218.33443741673329</v>
      </c>
      <c r="AF397" s="10">
        <f t="shared" si="116"/>
        <v>212.48349845731369</v>
      </c>
      <c r="AG397" s="10">
        <f t="shared" si="116"/>
        <v>206.84472231397899</v>
      </c>
      <c r="AH397" s="10">
        <f t="shared" si="116"/>
        <v>201.40782462158947</v>
      </c>
      <c r="AI397" s="10">
        <f t="shared" si="116"/>
        <v>196.16324849498659</v>
      </c>
      <c r="AJ397" s="10">
        <f t="shared" si="116"/>
        <v>191.10208619847396</v>
      </c>
      <c r="AK397" s="10">
        <f t="shared" si="116"/>
        <v>186.21601233956773</v>
      </c>
      <c r="AL397" s="10">
        <f t="shared" si="116"/>
        <v>181.49722652303208</v>
      </c>
      <c r="AM397" s="10">
        <f t="shared" si="116"/>
        <v>176.93840382949736</v>
      </c>
      <c r="AN397" s="10">
        <f t="shared" si="116"/>
        <v>172.53265181027183</v>
      </c>
      <c r="AO397" s="10">
        <f t="shared" si="116"/>
        <v>168.27347294288114</v>
      </c>
      <c r="AP397" s="10">
        <f t="shared" si="112"/>
        <v>164.15473168930959</v>
      </c>
    </row>
    <row r="398" spans="1:42" x14ac:dyDescent="0.2">
      <c r="A398" s="10">
        <f t="shared" si="118"/>
        <v>423</v>
      </c>
      <c r="B398" s="49">
        <f t="shared" si="119"/>
        <v>0.10919166260124172</v>
      </c>
      <c r="C398" s="49">
        <f t="shared" si="120"/>
        <v>1.6144956592601192</v>
      </c>
      <c r="D398" s="48">
        <f t="shared" si="121"/>
        <v>11.854556422681618</v>
      </c>
      <c r="E398" s="48">
        <f t="shared" si="122"/>
        <v>167.84621705767503</v>
      </c>
      <c r="F398" s="48">
        <f t="shared" si="123"/>
        <v>120.42799136694853</v>
      </c>
      <c r="G398" s="50">
        <f t="shared" si="124"/>
        <v>5.6193707870556722E-4</v>
      </c>
      <c r="H398" s="51">
        <f t="shared" si="125"/>
        <v>7.7359244153228099E-3</v>
      </c>
      <c r="I398" s="10">
        <f t="shared" si="126"/>
        <v>463.88691619233822</v>
      </c>
      <c r="J398" s="10">
        <f t="shared" si="109"/>
        <v>428.90622194467534</v>
      </c>
      <c r="K398" s="10">
        <f t="shared" si="117"/>
        <v>414.14113260467207</v>
      </c>
      <c r="L398" s="10">
        <f t="shared" si="117"/>
        <v>397.05475639313312</v>
      </c>
      <c r="M398" s="10">
        <f t="shared" si="117"/>
        <v>381.79034462276553</v>
      </c>
      <c r="N398" s="10">
        <f t="shared" si="117"/>
        <v>367.82868714208115</v>
      </c>
      <c r="O398" s="10">
        <f t="shared" si="117"/>
        <v>354.88770604876385</v>
      </c>
      <c r="P398" s="10">
        <f t="shared" si="117"/>
        <v>342.78993000339676</v>
      </c>
      <c r="Q398" s="10">
        <f t="shared" si="117"/>
        <v>331.41282701539114</v>
      </c>
      <c r="R398" s="10">
        <f t="shared" si="117"/>
        <v>320.6662220310227</v>
      </c>
      <c r="S398" s="10">
        <f t="shared" si="117"/>
        <v>310.48061403271663</v>
      </c>
      <c r="T398" s="10">
        <f t="shared" si="117"/>
        <v>300.80054080405802</v>
      </c>
      <c r="U398" s="10">
        <f t="shared" si="117"/>
        <v>291.58053355055472</v>
      </c>
      <c r="V398" s="10">
        <f t="shared" si="117"/>
        <v>282.78250892656439</v>
      </c>
      <c r="W398" s="10">
        <f t="shared" si="117"/>
        <v>274.3740102025551</v>
      </c>
      <c r="X398" s="10">
        <f t="shared" si="117"/>
        <v>266.32697623453004</v>
      </c>
      <c r="Y398" s="10">
        <f t="shared" si="117"/>
        <v>258.61685268343291</v>
      </c>
      <c r="Z398" s="10">
        <f t="shared" si="117"/>
        <v>251.22193324870378</v>
      </c>
      <c r="AA398" s="10">
        <f t="shared" si="116"/>
        <v>244.12286029523193</v>
      </c>
      <c r="AB398" s="10">
        <f t="shared" si="116"/>
        <v>237.30223890162839</v>
      </c>
      <c r="AC398" s="10">
        <f t="shared" si="116"/>
        <v>230.74433350399522</v>
      </c>
      <c r="AD398" s="10">
        <f t="shared" si="116"/>
        <v>224.43482592025347</v>
      </c>
      <c r="AE398" s="10">
        <f t="shared" si="116"/>
        <v>218.36061981372561</v>
      </c>
      <c r="AF398" s="10">
        <f t="shared" si="116"/>
        <v>212.509680854306</v>
      </c>
      <c r="AG398" s="10">
        <f t="shared" si="116"/>
        <v>206.8709047109713</v>
      </c>
      <c r="AH398" s="10">
        <f t="shared" si="116"/>
        <v>201.43400701858178</v>
      </c>
      <c r="AI398" s="10">
        <f t="shared" si="116"/>
        <v>196.1894308919789</v>
      </c>
      <c r="AJ398" s="10">
        <f t="shared" si="116"/>
        <v>191.12826859546627</v>
      </c>
      <c r="AK398" s="10">
        <f t="shared" si="116"/>
        <v>186.24219473656004</v>
      </c>
      <c r="AL398" s="10">
        <f t="shared" si="116"/>
        <v>181.52340892002439</v>
      </c>
      <c r="AM398" s="10">
        <f t="shared" si="116"/>
        <v>176.96458622648967</v>
      </c>
      <c r="AN398" s="10">
        <f t="shared" si="116"/>
        <v>172.55883420726414</v>
      </c>
      <c r="AO398" s="10">
        <f t="shared" si="116"/>
        <v>168.29965533987345</v>
      </c>
      <c r="AP398" s="10">
        <f t="shared" si="112"/>
        <v>164.1809140863019</v>
      </c>
    </row>
    <row r="399" spans="1:42" x14ac:dyDescent="0.2">
      <c r="A399" s="10">
        <f t="shared" si="118"/>
        <v>424</v>
      </c>
      <c r="B399" s="49">
        <f t="shared" si="119"/>
        <v>0.1086468891971164</v>
      </c>
      <c r="C399" s="49">
        <f t="shared" si="120"/>
        <v>1.6144956592601192</v>
      </c>
      <c r="D399" s="48">
        <f t="shared" si="121"/>
        <v>11.882581378763609</v>
      </c>
      <c r="E399" s="48">
        <f t="shared" si="122"/>
        <v>168.56749921423668</v>
      </c>
      <c r="F399" s="48">
        <f t="shared" si="123"/>
        <v>121.03717369918222</v>
      </c>
      <c r="G399" s="50">
        <f t="shared" si="124"/>
        <v>5.5783024674901894E-4</v>
      </c>
      <c r="H399" s="51">
        <f t="shared" si="125"/>
        <v>7.6986704164494204E-3</v>
      </c>
      <c r="I399" s="10">
        <f t="shared" si="126"/>
        <v>463.9129243545371</v>
      </c>
      <c r="J399" s="10">
        <f t="shared" si="109"/>
        <v>428.93214342098588</v>
      </c>
      <c r="K399" s="10">
        <f t="shared" si="117"/>
        <v>414.16714076687094</v>
      </c>
      <c r="L399" s="10">
        <f t="shared" si="117"/>
        <v>397.080764555332</v>
      </c>
      <c r="M399" s="10">
        <f t="shared" si="117"/>
        <v>381.81635278496441</v>
      </c>
      <c r="N399" s="10">
        <f t="shared" si="117"/>
        <v>367.85469530428003</v>
      </c>
      <c r="O399" s="10">
        <f t="shared" si="117"/>
        <v>354.91371421096272</v>
      </c>
      <c r="P399" s="10">
        <f t="shared" si="117"/>
        <v>342.81593816559564</v>
      </c>
      <c r="Q399" s="10">
        <f t="shared" si="117"/>
        <v>331.43883517759002</v>
      </c>
      <c r="R399" s="10">
        <f t="shared" si="117"/>
        <v>320.69223019322158</v>
      </c>
      <c r="S399" s="10">
        <f t="shared" si="117"/>
        <v>310.50662219491551</v>
      </c>
      <c r="T399" s="10">
        <f t="shared" si="117"/>
        <v>300.82654896625689</v>
      </c>
      <c r="U399" s="10">
        <f t="shared" si="117"/>
        <v>291.6065417127536</v>
      </c>
      <c r="V399" s="10">
        <f t="shared" si="117"/>
        <v>282.80851708876327</v>
      </c>
      <c r="W399" s="10">
        <f t="shared" si="117"/>
        <v>274.40001836475398</v>
      </c>
      <c r="X399" s="10">
        <f t="shared" si="117"/>
        <v>266.35298439672891</v>
      </c>
      <c r="Y399" s="10">
        <f t="shared" si="117"/>
        <v>258.64286084563179</v>
      </c>
      <c r="Z399" s="10">
        <f t="shared" ref="Z399:AO414" si="127">Z398+(($B398+$B399)/2)^(4/3)/$B$5*$B$4</f>
        <v>251.24794141090268</v>
      </c>
      <c r="AA399" s="10">
        <f t="shared" si="127"/>
        <v>244.14886845743084</v>
      </c>
      <c r="AB399" s="10">
        <f t="shared" si="127"/>
        <v>237.32824706382729</v>
      </c>
      <c r="AC399" s="10">
        <f t="shared" si="127"/>
        <v>230.77034166619413</v>
      </c>
      <c r="AD399" s="10">
        <f t="shared" si="127"/>
        <v>224.46083408245238</v>
      </c>
      <c r="AE399" s="10">
        <f t="shared" si="127"/>
        <v>218.38662797592451</v>
      </c>
      <c r="AF399" s="10">
        <f t="shared" si="127"/>
        <v>212.5356890165049</v>
      </c>
      <c r="AG399" s="10">
        <f t="shared" si="127"/>
        <v>206.89691287317021</v>
      </c>
      <c r="AH399" s="10">
        <f t="shared" si="127"/>
        <v>201.46001518078069</v>
      </c>
      <c r="AI399" s="10">
        <f t="shared" si="127"/>
        <v>196.21543905417781</v>
      </c>
      <c r="AJ399" s="10">
        <f t="shared" si="127"/>
        <v>191.15427675766517</v>
      </c>
      <c r="AK399" s="10">
        <f t="shared" si="127"/>
        <v>186.26820289875894</v>
      </c>
      <c r="AL399" s="10">
        <f t="shared" si="127"/>
        <v>181.5494170822233</v>
      </c>
      <c r="AM399" s="10">
        <f t="shared" si="127"/>
        <v>176.99059438868858</v>
      </c>
      <c r="AN399" s="10">
        <f t="shared" si="127"/>
        <v>172.58484236946305</v>
      </c>
      <c r="AO399" s="10">
        <f t="shared" si="127"/>
        <v>168.32566350207236</v>
      </c>
      <c r="AP399" s="10">
        <f t="shared" si="112"/>
        <v>164.2069222485008</v>
      </c>
    </row>
    <row r="400" spans="1:42" x14ac:dyDescent="0.2">
      <c r="A400" s="10">
        <f t="shared" si="118"/>
        <v>425</v>
      </c>
      <c r="B400" s="49">
        <f t="shared" si="119"/>
        <v>0.10810612926211501</v>
      </c>
      <c r="C400" s="49">
        <f t="shared" si="120"/>
        <v>1.6144956592601192</v>
      </c>
      <c r="D400" s="48">
        <f t="shared" si="121"/>
        <v>11.910606334845598</v>
      </c>
      <c r="E400" s="48">
        <f t="shared" si="122"/>
        <v>169.29035216712506</v>
      </c>
      <c r="F400" s="48">
        <f t="shared" si="123"/>
        <v>121.64792682774265</v>
      </c>
      <c r="G400" s="50">
        <f t="shared" si="124"/>
        <v>5.537632234133246E-4</v>
      </c>
      <c r="H400" s="51">
        <f t="shared" si="125"/>
        <v>7.6616837138849718E-3</v>
      </c>
      <c r="I400" s="10">
        <f t="shared" si="126"/>
        <v>463.93875985520799</v>
      </c>
      <c r="J400" s="10">
        <f t="shared" si="109"/>
        <v>428.95789301748539</v>
      </c>
      <c r="K400" s="10">
        <f t="shared" ref="K400:Z415" si="128">K399+(($B399+$B400)/2)^(4/3)/$B$5*$B$4</f>
        <v>414.19297626754184</v>
      </c>
      <c r="L400" s="10">
        <f t="shared" si="128"/>
        <v>397.10660005600289</v>
      </c>
      <c r="M400" s="10">
        <f t="shared" si="128"/>
        <v>381.8421882856353</v>
      </c>
      <c r="N400" s="10">
        <f t="shared" si="128"/>
        <v>367.88053080495092</v>
      </c>
      <c r="O400" s="10">
        <f t="shared" si="128"/>
        <v>354.93954971163362</v>
      </c>
      <c r="P400" s="10">
        <f t="shared" si="128"/>
        <v>342.84177366626653</v>
      </c>
      <c r="Q400" s="10">
        <f t="shared" si="128"/>
        <v>331.46467067826092</v>
      </c>
      <c r="R400" s="10">
        <f t="shared" si="128"/>
        <v>320.71806569389247</v>
      </c>
      <c r="S400" s="10">
        <f t="shared" si="128"/>
        <v>310.5324576955864</v>
      </c>
      <c r="T400" s="10">
        <f t="shared" si="128"/>
        <v>300.85238446692779</v>
      </c>
      <c r="U400" s="10">
        <f t="shared" si="128"/>
        <v>291.63237721342449</v>
      </c>
      <c r="V400" s="10">
        <f t="shared" si="128"/>
        <v>282.83435258943416</v>
      </c>
      <c r="W400" s="10">
        <f t="shared" si="128"/>
        <v>274.42585386542487</v>
      </c>
      <c r="X400" s="10">
        <f t="shared" si="128"/>
        <v>266.37881989739981</v>
      </c>
      <c r="Y400" s="10">
        <f t="shared" si="128"/>
        <v>258.66869634630268</v>
      </c>
      <c r="Z400" s="10">
        <f t="shared" si="127"/>
        <v>251.27377691157358</v>
      </c>
      <c r="AA400" s="10">
        <f t="shared" si="127"/>
        <v>244.17470395810173</v>
      </c>
      <c r="AB400" s="10">
        <f t="shared" si="127"/>
        <v>237.35408256449819</v>
      </c>
      <c r="AC400" s="10">
        <f t="shared" si="127"/>
        <v>230.79617716686502</v>
      </c>
      <c r="AD400" s="10">
        <f t="shared" si="127"/>
        <v>224.48666958312327</v>
      </c>
      <c r="AE400" s="10">
        <f t="shared" si="127"/>
        <v>218.41246347659541</v>
      </c>
      <c r="AF400" s="10">
        <f t="shared" si="127"/>
        <v>212.5615245171758</v>
      </c>
      <c r="AG400" s="10">
        <f t="shared" si="127"/>
        <v>206.9227483738411</v>
      </c>
      <c r="AH400" s="10">
        <f t="shared" si="127"/>
        <v>201.48585068145158</v>
      </c>
      <c r="AI400" s="10">
        <f t="shared" si="127"/>
        <v>196.2412745548487</v>
      </c>
      <c r="AJ400" s="10">
        <f t="shared" si="127"/>
        <v>191.18011225833607</v>
      </c>
      <c r="AK400" s="10">
        <f t="shared" si="127"/>
        <v>186.29403839942984</v>
      </c>
      <c r="AL400" s="10">
        <f t="shared" si="127"/>
        <v>181.57525258289419</v>
      </c>
      <c r="AM400" s="10">
        <f t="shared" si="127"/>
        <v>177.01642988935947</v>
      </c>
      <c r="AN400" s="10">
        <f t="shared" si="127"/>
        <v>172.61067787013394</v>
      </c>
      <c r="AO400" s="10">
        <f t="shared" si="127"/>
        <v>168.35149900274325</v>
      </c>
      <c r="AP400" s="10">
        <f t="shared" si="112"/>
        <v>164.2327577491717</v>
      </c>
    </row>
    <row r="401" spans="1:42" x14ac:dyDescent="0.2">
      <c r="A401" s="10">
        <f t="shared" si="118"/>
        <v>426</v>
      </c>
      <c r="B401" s="49">
        <f t="shared" si="119"/>
        <v>0.10756934379557737</v>
      </c>
      <c r="C401" s="49">
        <f t="shared" si="120"/>
        <v>1.6144956592601192</v>
      </c>
      <c r="D401" s="48">
        <f t="shared" si="121"/>
        <v>11.938631290927587</v>
      </c>
      <c r="E401" s="48">
        <f t="shared" si="122"/>
        <v>170.01477591634026</v>
      </c>
      <c r="F401" s="48">
        <f t="shared" si="123"/>
        <v>122.26025075262989</v>
      </c>
      <c r="G401" s="50">
        <f t="shared" si="124"/>
        <v>5.4973552893803213E-4</v>
      </c>
      <c r="H401" s="51">
        <f t="shared" si="125"/>
        <v>7.6249617683211797E-3</v>
      </c>
      <c r="I401" s="10">
        <f t="shared" si="126"/>
        <v>463.96442424971303</v>
      </c>
      <c r="J401" s="10">
        <f t="shared" ref="J401:J464" si="129">J400+($B401)^(4/3)/$B$5*$B$4</f>
        <v>428.98347228065188</v>
      </c>
      <c r="K401" s="10">
        <f t="shared" si="128"/>
        <v>414.21864066204688</v>
      </c>
      <c r="L401" s="10">
        <f t="shared" si="128"/>
        <v>397.13226445050793</v>
      </c>
      <c r="M401" s="10">
        <f t="shared" si="128"/>
        <v>381.86785268014035</v>
      </c>
      <c r="N401" s="10">
        <f t="shared" si="128"/>
        <v>367.90619519945596</v>
      </c>
      <c r="O401" s="10">
        <f t="shared" si="128"/>
        <v>354.96521410613866</v>
      </c>
      <c r="P401" s="10">
        <f t="shared" si="128"/>
        <v>342.86743806077158</v>
      </c>
      <c r="Q401" s="10">
        <f t="shared" si="128"/>
        <v>331.49033507276596</v>
      </c>
      <c r="R401" s="10">
        <f t="shared" si="128"/>
        <v>320.74373008839751</v>
      </c>
      <c r="S401" s="10">
        <f t="shared" si="128"/>
        <v>310.55812209009144</v>
      </c>
      <c r="T401" s="10">
        <f t="shared" si="128"/>
        <v>300.87804886143283</v>
      </c>
      <c r="U401" s="10">
        <f t="shared" si="128"/>
        <v>291.65804160792953</v>
      </c>
      <c r="V401" s="10">
        <f t="shared" si="128"/>
        <v>282.8600169839392</v>
      </c>
      <c r="W401" s="10">
        <f t="shared" si="128"/>
        <v>274.45151825992991</v>
      </c>
      <c r="X401" s="10">
        <f t="shared" si="128"/>
        <v>266.40448429190485</v>
      </c>
      <c r="Y401" s="10">
        <f t="shared" si="128"/>
        <v>258.69436074080772</v>
      </c>
      <c r="Z401" s="10">
        <f t="shared" si="127"/>
        <v>251.29944130607862</v>
      </c>
      <c r="AA401" s="10">
        <f t="shared" si="127"/>
        <v>244.20036835260677</v>
      </c>
      <c r="AB401" s="10">
        <f t="shared" si="127"/>
        <v>237.37974695900323</v>
      </c>
      <c r="AC401" s="10">
        <f t="shared" si="127"/>
        <v>230.82184156137006</v>
      </c>
      <c r="AD401" s="10">
        <f t="shared" si="127"/>
        <v>224.51233397762832</v>
      </c>
      <c r="AE401" s="10">
        <f t="shared" si="127"/>
        <v>218.43812787110045</v>
      </c>
      <c r="AF401" s="10">
        <f t="shared" si="127"/>
        <v>212.58718891168084</v>
      </c>
      <c r="AG401" s="10">
        <f t="shared" si="127"/>
        <v>206.94841276834615</v>
      </c>
      <c r="AH401" s="10">
        <f t="shared" si="127"/>
        <v>201.51151507595662</v>
      </c>
      <c r="AI401" s="10">
        <f t="shared" si="127"/>
        <v>196.26693894935374</v>
      </c>
      <c r="AJ401" s="10">
        <f t="shared" si="127"/>
        <v>191.20577665284111</v>
      </c>
      <c r="AK401" s="10">
        <f t="shared" si="127"/>
        <v>186.31970279393488</v>
      </c>
      <c r="AL401" s="10">
        <f t="shared" si="127"/>
        <v>181.60091697739924</v>
      </c>
      <c r="AM401" s="10">
        <f t="shared" si="127"/>
        <v>177.04209428386451</v>
      </c>
      <c r="AN401" s="10">
        <f t="shared" si="127"/>
        <v>172.63634226463898</v>
      </c>
      <c r="AO401" s="10">
        <f t="shared" si="127"/>
        <v>168.3771633972483</v>
      </c>
      <c r="AP401" s="10">
        <f t="shared" si="112"/>
        <v>164.25842214367674</v>
      </c>
    </row>
    <row r="402" spans="1:42" x14ac:dyDescent="0.2">
      <c r="A402" s="10">
        <f t="shared" si="118"/>
        <v>427</v>
      </c>
      <c r="B402" s="49">
        <f t="shared" si="119"/>
        <v>0.10703649426636795</v>
      </c>
      <c r="C402" s="49">
        <f t="shared" si="120"/>
        <v>1.6144956592601192</v>
      </c>
      <c r="D402" s="48">
        <f t="shared" si="121"/>
        <v>11.966656247009578</v>
      </c>
      <c r="E402" s="48">
        <f t="shared" si="122"/>
        <v>170.74077046188228</v>
      </c>
      <c r="F402" s="48">
        <f t="shared" si="123"/>
        <v>122.87414547384395</v>
      </c>
      <c r="G402" s="50">
        <f t="shared" si="124"/>
        <v>5.4574669046240855E-4</v>
      </c>
      <c r="H402" s="51">
        <f t="shared" si="125"/>
        <v>7.5885020703859345E-3</v>
      </c>
      <c r="I402" s="10">
        <f t="shared" si="126"/>
        <v>463.98991907575646</v>
      </c>
      <c r="J402" s="10">
        <f t="shared" si="129"/>
        <v>429.00888273942701</v>
      </c>
      <c r="K402" s="10">
        <f t="shared" si="128"/>
        <v>414.24413548809031</v>
      </c>
      <c r="L402" s="10">
        <f t="shared" si="128"/>
        <v>397.15775927655136</v>
      </c>
      <c r="M402" s="10">
        <f t="shared" si="128"/>
        <v>381.89334750618377</v>
      </c>
      <c r="N402" s="10">
        <f t="shared" si="128"/>
        <v>367.93169002549939</v>
      </c>
      <c r="O402" s="10">
        <f t="shared" si="128"/>
        <v>354.99070893218209</v>
      </c>
      <c r="P402" s="10">
        <f t="shared" si="128"/>
        <v>342.892932886815</v>
      </c>
      <c r="Q402" s="10">
        <f t="shared" si="128"/>
        <v>331.51582989880939</v>
      </c>
      <c r="R402" s="10">
        <f t="shared" si="128"/>
        <v>320.76922491444094</v>
      </c>
      <c r="S402" s="10">
        <f t="shared" si="128"/>
        <v>310.58361691613487</v>
      </c>
      <c r="T402" s="10">
        <f t="shared" si="128"/>
        <v>300.90354368747626</v>
      </c>
      <c r="U402" s="10">
        <f t="shared" si="128"/>
        <v>291.68353643397296</v>
      </c>
      <c r="V402" s="10">
        <f t="shared" si="128"/>
        <v>282.88551180998263</v>
      </c>
      <c r="W402" s="10">
        <f t="shared" si="128"/>
        <v>274.47701308597334</v>
      </c>
      <c r="X402" s="10">
        <f t="shared" si="128"/>
        <v>266.42997911794828</v>
      </c>
      <c r="Y402" s="10">
        <f t="shared" si="128"/>
        <v>258.71985556685115</v>
      </c>
      <c r="Z402" s="10">
        <f t="shared" si="127"/>
        <v>251.32493613212208</v>
      </c>
      <c r="AA402" s="10">
        <f t="shared" si="127"/>
        <v>244.22586317865023</v>
      </c>
      <c r="AB402" s="10">
        <f t="shared" si="127"/>
        <v>237.40524178504668</v>
      </c>
      <c r="AC402" s="10">
        <f t="shared" si="127"/>
        <v>230.84733638741352</v>
      </c>
      <c r="AD402" s="10">
        <f t="shared" si="127"/>
        <v>224.53782880367177</v>
      </c>
      <c r="AE402" s="10">
        <f t="shared" si="127"/>
        <v>218.4636226971439</v>
      </c>
      <c r="AF402" s="10">
        <f t="shared" si="127"/>
        <v>212.6126837377243</v>
      </c>
      <c r="AG402" s="10">
        <f t="shared" si="127"/>
        <v>206.9739075943896</v>
      </c>
      <c r="AH402" s="10">
        <f t="shared" si="127"/>
        <v>201.53700990200008</v>
      </c>
      <c r="AI402" s="10">
        <f t="shared" si="127"/>
        <v>196.2924337753972</v>
      </c>
      <c r="AJ402" s="10">
        <f t="shared" si="127"/>
        <v>191.23127147888457</v>
      </c>
      <c r="AK402" s="10">
        <f t="shared" si="127"/>
        <v>186.34519761997834</v>
      </c>
      <c r="AL402" s="10">
        <f t="shared" si="127"/>
        <v>181.62641180344269</v>
      </c>
      <c r="AM402" s="10">
        <f t="shared" si="127"/>
        <v>177.06758910990797</v>
      </c>
      <c r="AN402" s="10">
        <f t="shared" si="127"/>
        <v>172.66183709068244</v>
      </c>
      <c r="AO402" s="10">
        <f t="shared" si="127"/>
        <v>168.40265822329175</v>
      </c>
      <c r="AP402" s="10">
        <f t="shared" si="112"/>
        <v>164.2839169697202</v>
      </c>
    </row>
    <row r="403" spans="1:42" x14ac:dyDescent="0.2">
      <c r="A403" s="10">
        <f t="shared" si="118"/>
        <v>428</v>
      </c>
      <c r="B403" s="49">
        <f t="shared" si="119"/>
        <v>0.10650754260614653</v>
      </c>
      <c r="C403" s="49">
        <f t="shared" si="120"/>
        <v>1.6144956592601192</v>
      </c>
      <c r="D403" s="48">
        <f t="shared" si="121"/>
        <v>11.994681203091567</v>
      </c>
      <c r="E403" s="48">
        <f t="shared" si="122"/>
        <v>171.46833580375107</v>
      </c>
      <c r="F403" s="48">
        <f t="shared" si="123"/>
        <v>123.48961099138478</v>
      </c>
      <c r="G403" s="50">
        <f t="shared" si="124"/>
        <v>5.4179624191146936E-4</v>
      </c>
      <c r="H403" s="51">
        <f t="shared" si="125"/>
        <v>7.5523021402228484E-3</v>
      </c>
      <c r="I403" s="10">
        <f t="shared" si="126"/>
        <v>464.01524585362614</v>
      </c>
      <c r="J403" s="10">
        <f t="shared" si="129"/>
        <v>429.03412590545571</v>
      </c>
      <c r="K403" s="10">
        <f t="shared" si="128"/>
        <v>414.26946226595999</v>
      </c>
      <c r="L403" s="10">
        <f t="shared" si="128"/>
        <v>397.18308605442104</v>
      </c>
      <c r="M403" s="10">
        <f t="shared" si="128"/>
        <v>381.91867428405345</v>
      </c>
      <c r="N403" s="10">
        <f t="shared" si="128"/>
        <v>367.95701680336907</v>
      </c>
      <c r="O403" s="10">
        <f t="shared" si="128"/>
        <v>355.01603571005177</v>
      </c>
      <c r="P403" s="10">
        <f t="shared" si="128"/>
        <v>342.91825966468468</v>
      </c>
      <c r="Q403" s="10">
        <f t="shared" si="128"/>
        <v>331.54115667667907</v>
      </c>
      <c r="R403" s="10">
        <f t="shared" si="128"/>
        <v>320.79455169231062</v>
      </c>
      <c r="S403" s="10">
        <f t="shared" si="128"/>
        <v>310.60894369400455</v>
      </c>
      <c r="T403" s="10">
        <f t="shared" si="128"/>
        <v>300.92887046534594</v>
      </c>
      <c r="U403" s="10">
        <f t="shared" si="128"/>
        <v>291.70886321184264</v>
      </c>
      <c r="V403" s="10">
        <f t="shared" si="128"/>
        <v>282.91083858785231</v>
      </c>
      <c r="W403" s="10">
        <f t="shared" si="128"/>
        <v>274.50233986384302</v>
      </c>
      <c r="X403" s="10">
        <f t="shared" si="128"/>
        <v>266.45530589581796</v>
      </c>
      <c r="Y403" s="10">
        <f t="shared" si="128"/>
        <v>258.74518234472083</v>
      </c>
      <c r="Z403" s="10">
        <f t="shared" si="127"/>
        <v>251.35026290999176</v>
      </c>
      <c r="AA403" s="10">
        <f t="shared" si="127"/>
        <v>244.25118995651991</v>
      </c>
      <c r="AB403" s="10">
        <f t="shared" si="127"/>
        <v>237.43056856291636</v>
      </c>
      <c r="AC403" s="10">
        <f t="shared" si="127"/>
        <v>230.8726631652832</v>
      </c>
      <c r="AD403" s="10">
        <f t="shared" si="127"/>
        <v>224.56315558154145</v>
      </c>
      <c r="AE403" s="10">
        <f t="shared" si="127"/>
        <v>218.48894947501358</v>
      </c>
      <c r="AF403" s="10">
        <f t="shared" si="127"/>
        <v>212.63801051559398</v>
      </c>
      <c r="AG403" s="10">
        <f t="shared" si="127"/>
        <v>206.99923437225928</v>
      </c>
      <c r="AH403" s="10">
        <f t="shared" si="127"/>
        <v>201.56233667986976</v>
      </c>
      <c r="AI403" s="10">
        <f t="shared" si="127"/>
        <v>196.31776055326688</v>
      </c>
      <c r="AJ403" s="10">
        <f t="shared" si="127"/>
        <v>191.25659825675424</v>
      </c>
      <c r="AK403" s="10">
        <f t="shared" si="127"/>
        <v>186.37052439784802</v>
      </c>
      <c r="AL403" s="10">
        <f t="shared" si="127"/>
        <v>181.65173858131237</v>
      </c>
      <c r="AM403" s="10">
        <f t="shared" si="127"/>
        <v>177.09291588777765</v>
      </c>
      <c r="AN403" s="10">
        <f t="shared" si="127"/>
        <v>172.68716386855212</v>
      </c>
      <c r="AO403" s="10">
        <f t="shared" si="127"/>
        <v>168.42798500116143</v>
      </c>
      <c r="AP403" s="10">
        <f t="shared" si="112"/>
        <v>164.30924374758987</v>
      </c>
    </row>
    <row r="404" spans="1:42" x14ac:dyDescent="0.2">
      <c r="A404" s="10">
        <f t="shared" si="118"/>
        <v>429</v>
      </c>
      <c r="B404" s="49">
        <f t="shared" si="119"/>
        <v>0.1059824512027517</v>
      </c>
      <c r="C404" s="49">
        <f t="shared" si="120"/>
        <v>1.6144956592601192</v>
      </c>
      <c r="D404" s="48">
        <f t="shared" si="121"/>
        <v>12.022706159173556</v>
      </c>
      <c r="E404" s="48">
        <f t="shared" si="122"/>
        <v>172.19747194194665</v>
      </c>
      <c r="F404" s="48">
        <f t="shared" si="123"/>
        <v>124.10664730525239</v>
      </c>
      <c r="G404" s="50">
        <f t="shared" si="124"/>
        <v>5.3788372388239778E-4</v>
      </c>
      <c r="H404" s="51">
        <f t="shared" si="125"/>
        <v>7.5163595270778486E-3</v>
      </c>
      <c r="I404" s="10">
        <f t="shared" si="126"/>
        <v>464.04040608643095</v>
      </c>
      <c r="J404" s="10">
        <f t="shared" si="129"/>
        <v>429.05920327332166</v>
      </c>
      <c r="K404" s="10">
        <f t="shared" si="128"/>
        <v>414.2946224987648</v>
      </c>
      <c r="L404" s="10">
        <f t="shared" si="128"/>
        <v>397.20824628722585</v>
      </c>
      <c r="M404" s="10">
        <f t="shared" si="128"/>
        <v>381.94383451685826</v>
      </c>
      <c r="N404" s="10">
        <f t="shared" si="128"/>
        <v>367.98217703617388</v>
      </c>
      <c r="O404" s="10">
        <f t="shared" si="128"/>
        <v>355.04119594285658</v>
      </c>
      <c r="P404" s="10">
        <f t="shared" si="128"/>
        <v>342.94341989748949</v>
      </c>
      <c r="Q404" s="10">
        <f t="shared" si="128"/>
        <v>331.56631690948387</v>
      </c>
      <c r="R404" s="10">
        <f t="shared" si="128"/>
        <v>320.81971192511543</v>
      </c>
      <c r="S404" s="10">
        <f t="shared" si="128"/>
        <v>310.63410392680936</v>
      </c>
      <c r="T404" s="10">
        <f t="shared" si="128"/>
        <v>300.95403069815075</v>
      </c>
      <c r="U404" s="10">
        <f t="shared" si="128"/>
        <v>291.73402344464745</v>
      </c>
      <c r="V404" s="10">
        <f t="shared" si="128"/>
        <v>282.93599882065712</v>
      </c>
      <c r="W404" s="10">
        <f t="shared" si="128"/>
        <v>274.52750009664783</v>
      </c>
      <c r="X404" s="10">
        <f t="shared" si="128"/>
        <v>266.48046612862277</v>
      </c>
      <c r="Y404" s="10">
        <f t="shared" si="128"/>
        <v>258.77034257752564</v>
      </c>
      <c r="Z404" s="10">
        <f t="shared" si="127"/>
        <v>251.37542314279656</v>
      </c>
      <c r="AA404" s="10">
        <f t="shared" si="127"/>
        <v>244.27635018932472</v>
      </c>
      <c r="AB404" s="10">
        <f t="shared" si="127"/>
        <v>237.45572879572117</v>
      </c>
      <c r="AC404" s="10">
        <f t="shared" si="127"/>
        <v>230.89782339808801</v>
      </c>
      <c r="AD404" s="10">
        <f t="shared" si="127"/>
        <v>224.58831581434626</v>
      </c>
      <c r="AE404" s="10">
        <f t="shared" si="127"/>
        <v>218.51410970781839</v>
      </c>
      <c r="AF404" s="10">
        <f t="shared" si="127"/>
        <v>212.66317074839878</v>
      </c>
      <c r="AG404" s="10">
        <f t="shared" si="127"/>
        <v>207.02439460506409</v>
      </c>
      <c r="AH404" s="10">
        <f t="shared" si="127"/>
        <v>201.58749691267457</v>
      </c>
      <c r="AI404" s="10">
        <f t="shared" si="127"/>
        <v>196.34292078607169</v>
      </c>
      <c r="AJ404" s="10">
        <f t="shared" si="127"/>
        <v>191.28175848955905</v>
      </c>
      <c r="AK404" s="10">
        <f t="shared" si="127"/>
        <v>186.39568463065282</v>
      </c>
      <c r="AL404" s="10">
        <f t="shared" si="127"/>
        <v>181.67689881411718</v>
      </c>
      <c r="AM404" s="10">
        <f t="shared" si="127"/>
        <v>177.11807612058246</v>
      </c>
      <c r="AN404" s="10">
        <f t="shared" si="127"/>
        <v>172.71232410135693</v>
      </c>
      <c r="AO404" s="10">
        <f t="shared" si="127"/>
        <v>168.45314523396624</v>
      </c>
      <c r="AP404" s="10">
        <f t="shared" si="112"/>
        <v>164.33440398039468</v>
      </c>
    </row>
    <row r="405" spans="1:42" x14ac:dyDescent="0.2">
      <c r="A405" s="10">
        <f t="shared" si="118"/>
        <v>430</v>
      </c>
      <c r="B405" s="49">
        <f t="shared" si="119"/>
        <v>0.10546118289369322</v>
      </c>
      <c r="C405" s="49">
        <f t="shared" si="120"/>
        <v>1.6144956592601192</v>
      </c>
      <c r="D405" s="48">
        <f t="shared" si="121"/>
        <v>12.050731115255546</v>
      </c>
      <c r="E405" s="48">
        <f t="shared" si="122"/>
        <v>172.92817887646905</v>
      </c>
      <c r="F405" s="48">
        <f t="shared" si="123"/>
        <v>124.72525441544686</v>
      </c>
      <c r="G405" s="50">
        <f t="shared" si="124"/>
        <v>5.3400868353372006E-4</v>
      </c>
      <c r="H405" s="51">
        <f t="shared" si="125"/>
        <v>7.4806718088923875E-3</v>
      </c>
      <c r="I405" s="10">
        <f t="shared" si="126"/>
        <v>464.06540126033474</v>
      </c>
      <c r="J405" s="10">
        <f t="shared" si="129"/>
        <v>429.08411632077934</v>
      </c>
      <c r="K405" s="10">
        <f t="shared" si="128"/>
        <v>414.31961767266858</v>
      </c>
      <c r="L405" s="10">
        <f t="shared" si="128"/>
        <v>397.23324146112964</v>
      </c>
      <c r="M405" s="10">
        <f t="shared" si="128"/>
        <v>381.96882969076205</v>
      </c>
      <c r="N405" s="10">
        <f t="shared" si="128"/>
        <v>368.00717221007767</v>
      </c>
      <c r="O405" s="10">
        <f t="shared" si="128"/>
        <v>355.06619111676036</v>
      </c>
      <c r="P405" s="10">
        <f t="shared" si="128"/>
        <v>342.96841507139328</v>
      </c>
      <c r="Q405" s="10">
        <f t="shared" si="128"/>
        <v>331.59131208338766</v>
      </c>
      <c r="R405" s="10">
        <f t="shared" si="128"/>
        <v>320.84470709901922</v>
      </c>
      <c r="S405" s="10">
        <f t="shared" si="128"/>
        <v>310.65909910071315</v>
      </c>
      <c r="T405" s="10">
        <f t="shared" si="128"/>
        <v>300.97902587205454</v>
      </c>
      <c r="U405" s="10">
        <f t="shared" si="128"/>
        <v>291.75901861855124</v>
      </c>
      <c r="V405" s="10">
        <f t="shared" si="128"/>
        <v>282.96099399456091</v>
      </c>
      <c r="W405" s="10">
        <f t="shared" si="128"/>
        <v>274.55249527055162</v>
      </c>
      <c r="X405" s="10">
        <f t="shared" si="128"/>
        <v>266.50546130252656</v>
      </c>
      <c r="Y405" s="10">
        <f t="shared" si="128"/>
        <v>258.79533775142943</v>
      </c>
      <c r="Z405" s="10">
        <f t="shared" si="127"/>
        <v>251.40041831670032</v>
      </c>
      <c r="AA405" s="10">
        <f t="shared" si="127"/>
        <v>244.30134536322848</v>
      </c>
      <c r="AB405" s="10">
        <f t="shared" si="127"/>
        <v>237.48072396962493</v>
      </c>
      <c r="AC405" s="10">
        <f t="shared" si="127"/>
        <v>230.92281857199177</v>
      </c>
      <c r="AD405" s="10">
        <f t="shared" si="127"/>
        <v>224.61331098825002</v>
      </c>
      <c r="AE405" s="10">
        <f t="shared" si="127"/>
        <v>218.53910488172215</v>
      </c>
      <c r="AF405" s="10">
        <f t="shared" si="127"/>
        <v>212.68816592230255</v>
      </c>
      <c r="AG405" s="10">
        <f t="shared" si="127"/>
        <v>207.04938977896785</v>
      </c>
      <c r="AH405" s="10">
        <f t="shared" si="127"/>
        <v>201.61249208657833</v>
      </c>
      <c r="AI405" s="10">
        <f t="shared" si="127"/>
        <v>196.36791595997545</v>
      </c>
      <c r="AJ405" s="10">
        <f t="shared" si="127"/>
        <v>191.30675366346281</v>
      </c>
      <c r="AK405" s="10">
        <f t="shared" si="127"/>
        <v>186.42067980455658</v>
      </c>
      <c r="AL405" s="10">
        <f t="shared" si="127"/>
        <v>181.70189398802094</v>
      </c>
      <c r="AM405" s="10">
        <f t="shared" si="127"/>
        <v>177.14307129448622</v>
      </c>
      <c r="AN405" s="10">
        <f t="shared" si="127"/>
        <v>172.73731927526069</v>
      </c>
      <c r="AO405" s="10">
        <f t="shared" si="127"/>
        <v>168.47814040787</v>
      </c>
      <c r="AP405" s="10">
        <f t="shared" si="112"/>
        <v>164.35939915429844</v>
      </c>
    </row>
    <row r="406" spans="1:42" x14ac:dyDescent="0.2">
      <c r="A406" s="10">
        <f t="shared" si="118"/>
        <v>431</v>
      </c>
      <c r="B406" s="49">
        <f t="shared" si="119"/>
        <v>0.1049437009597524</v>
      </c>
      <c r="C406" s="49">
        <f t="shared" si="120"/>
        <v>1.6144956592601192</v>
      </c>
      <c r="D406" s="48">
        <f t="shared" si="121"/>
        <v>12.078756071337535</v>
      </c>
      <c r="E406" s="48">
        <f t="shared" si="122"/>
        <v>173.66045660731822</v>
      </c>
      <c r="F406" s="48">
        <f t="shared" si="123"/>
        <v>125.34543232196806</v>
      </c>
      <c r="G406" s="50">
        <f t="shared" si="124"/>
        <v>5.3017067447670675E-4</v>
      </c>
      <c r="H406" s="51">
        <f t="shared" si="125"/>
        <v>7.4452365919032417E-3</v>
      </c>
      <c r="I406" s="10">
        <f t="shared" si="126"/>
        <v>464.09023284478627</v>
      </c>
      <c r="J406" s="10">
        <f t="shared" si="129"/>
        <v>429.10886650898232</v>
      </c>
      <c r="K406" s="10">
        <f t="shared" si="128"/>
        <v>414.34444925712012</v>
      </c>
      <c r="L406" s="10">
        <f t="shared" si="128"/>
        <v>397.25807304558117</v>
      </c>
      <c r="M406" s="10">
        <f t="shared" si="128"/>
        <v>381.99366127521358</v>
      </c>
      <c r="N406" s="10">
        <f t="shared" si="128"/>
        <v>368.0320037945292</v>
      </c>
      <c r="O406" s="10">
        <f t="shared" si="128"/>
        <v>355.0910227012119</v>
      </c>
      <c r="P406" s="10">
        <f t="shared" si="128"/>
        <v>342.99324665584481</v>
      </c>
      <c r="Q406" s="10">
        <f t="shared" si="128"/>
        <v>331.6161436678392</v>
      </c>
      <c r="R406" s="10">
        <f t="shared" si="128"/>
        <v>320.86953868347075</v>
      </c>
      <c r="S406" s="10">
        <f t="shared" si="128"/>
        <v>310.68393068516468</v>
      </c>
      <c r="T406" s="10">
        <f t="shared" si="128"/>
        <v>301.00385745650607</v>
      </c>
      <c r="U406" s="10">
        <f t="shared" si="128"/>
        <v>291.78385020300277</v>
      </c>
      <c r="V406" s="10">
        <f t="shared" si="128"/>
        <v>282.98582557901244</v>
      </c>
      <c r="W406" s="10">
        <f t="shared" si="128"/>
        <v>274.57732685500315</v>
      </c>
      <c r="X406" s="10">
        <f t="shared" si="128"/>
        <v>266.53029288697809</v>
      </c>
      <c r="Y406" s="10">
        <f t="shared" si="128"/>
        <v>258.82016933588096</v>
      </c>
      <c r="Z406" s="10">
        <f t="shared" si="127"/>
        <v>251.42524990115186</v>
      </c>
      <c r="AA406" s="10">
        <f t="shared" si="127"/>
        <v>244.32617694768001</v>
      </c>
      <c r="AB406" s="10">
        <f t="shared" si="127"/>
        <v>237.50555555407647</v>
      </c>
      <c r="AC406" s="10">
        <f t="shared" si="127"/>
        <v>230.9476501564433</v>
      </c>
      <c r="AD406" s="10">
        <f t="shared" si="127"/>
        <v>224.63814257270155</v>
      </c>
      <c r="AE406" s="10">
        <f t="shared" si="127"/>
        <v>218.56393646617369</v>
      </c>
      <c r="AF406" s="10">
        <f t="shared" si="127"/>
        <v>212.71299750675408</v>
      </c>
      <c r="AG406" s="10">
        <f t="shared" si="127"/>
        <v>207.07422136341938</v>
      </c>
      <c r="AH406" s="10">
        <f t="shared" si="127"/>
        <v>201.63732367102986</v>
      </c>
      <c r="AI406" s="10">
        <f t="shared" si="127"/>
        <v>196.39274754442698</v>
      </c>
      <c r="AJ406" s="10">
        <f t="shared" si="127"/>
        <v>191.33158524791435</v>
      </c>
      <c r="AK406" s="10">
        <f t="shared" si="127"/>
        <v>186.44551138900812</v>
      </c>
      <c r="AL406" s="10">
        <f t="shared" si="127"/>
        <v>181.72672557247247</v>
      </c>
      <c r="AM406" s="10">
        <f t="shared" si="127"/>
        <v>177.16790287893775</v>
      </c>
      <c r="AN406" s="10">
        <f t="shared" si="127"/>
        <v>172.76215085971222</v>
      </c>
      <c r="AO406" s="10">
        <f t="shared" si="127"/>
        <v>168.50297199232153</v>
      </c>
      <c r="AP406" s="10">
        <f t="shared" si="112"/>
        <v>164.38423073874998</v>
      </c>
    </row>
    <row r="407" spans="1:42" x14ac:dyDescent="0.2">
      <c r="A407" s="10">
        <f t="shared" si="118"/>
        <v>432</v>
      </c>
      <c r="B407" s="49">
        <f t="shared" si="119"/>
        <v>0.10442996911868732</v>
      </c>
      <c r="C407" s="49">
        <f t="shared" si="120"/>
        <v>1.6144956592601192</v>
      </c>
      <c r="D407" s="48">
        <f t="shared" si="121"/>
        <v>12.106781027419526</v>
      </c>
      <c r="E407" s="48">
        <f t="shared" si="122"/>
        <v>174.39430513449423</v>
      </c>
      <c r="F407" s="48">
        <f t="shared" si="123"/>
        <v>125.9671810248161</v>
      </c>
      <c r="G407" s="50">
        <f t="shared" si="124"/>
        <v>5.2636925666893106E-4</v>
      </c>
      <c r="H407" s="51">
        <f t="shared" si="125"/>
        <v>7.4100515102487503E-3</v>
      </c>
      <c r="I407" s="10">
        <f t="shared" si="126"/>
        <v>464.11490229274574</v>
      </c>
      <c r="J407" s="10">
        <f t="shared" si="129"/>
        <v>429.1334552827077</v>
      </c>
      <c r="K407" s="10">
        <f t="shared" si="128"/>
        <v>414.36911870507959</v>
      </c>
      <c r="L407" s="10">
        <f t="shared" si="128"/>
        <v>397.28274249354064</v>
      </c>
      <c r="M407" s="10">
        <f t="shared" si="128"/>
        <v>382.01833072317305</v>
      </c>
      <c r="N407" s="10">
        <f t="shared" si="128"/>
        <v>368.05667324248867</v>
      </c>
      <c r="O407" s="10">
        <f t="shared" si="128"/>
        <v>355.11569214917137</v>
      </c>
      <c r="P407" s="10">
        <f t="shared" si="128"/>
        <v>343.01791610380428</v>
      </c>
      <c r="Q407" s="10">
        <f t="shared" si="128"/>
        <v>331.64081311579866</v>
      </c>
      <c r="R407" s="10">
        <f t="shared" si="128"/>
        <v>320.89420813143022</v>
      </c>
      <c r="S407" s="10">
        <f t="shared" si="128"/>
        <v>310.70860013312415</v>
      </c>
      <c r="T407" s="10">
        <f t="shared" si="128"/>
        <v>301.02852690446554</v>
      </c>
      <c r="U407" s="10">
        <f t="shared" si="128"/>
        <v>291.80851965096224</v>
      </c>
      <c r="V407" s="10">
        <f t="shared" si="128"/>
        <v>283.01049502697191</v>
      </c>
      <c r="W407" s="10">
        <f t="shared" si="128"/>
        <v>274.60199630296262</v>
      </c>
      <c r="X407" s="10">
        <f t="shared" si="128"/>
        <v>266.55496233493756</v>
      </c>
      <c r="Y407" s="10">
        <f t="shared" si="128"/>
        <v>258.84483878384043</v>
      </c>
      <c r="Z407" s="10">
        <f t="shared" si="127"/>
        <v>251.44991934911133</v>
      </c>
      <c r="AA407" s="10">
        <f t="shared" si="127"/>
        <v>244.35084639563948</v>
      </c>
      <c r="AB407" s="10">
        <f t="shared" si="127"/>
        <v>237.53022500203593</v>
      </c>
      <c r="AC407" s="10">
        <f t="shared" si="127"/>
        <v>230.97231960440277</v>
      </c>
      <c r="AD407" s="10">
        <f t="shared" si="127"/>
        <v>224.66281202066102</v>
      </c>
      <c r="AE407" s="10">
        <f t="shared" si="127"/>
        <v>218.58860591413315</v>
      </c>
      <c r="AF407" s="10">
        <f t="shared" si="127"/>
        <v>212.73766695471355</v>
      </c>
      <c r="AG407" s="10">
        <f t="shared" si="127"/>
        <v>207.09889081137885</v>
      </c>
      <c r="AH407" s="10">
        <f t="shared" si="127"/>
        <v>201.66199311898933</v>
      </c>
      <c r="AI407" s="10">
        <f t="shared" si="127"/>
        <v>196.41741699238645</v>
      </c>
      <c r="AJ407" s="10">
        <f t="shared" si="127"/>
        <v>191.35625469587382</v>
      </c>
      <c r="AK407" s="10">
        <f t="shared" si="127"/>
        <v>186.47018083696759</v>
      </c>
      <c r="AL407" s="10">
        <f t="shared" si="127"/>
        <v>181.75139502043194</v>
      </c>
      <c r="AM407" s="10">
        <f t="shared" si="127"/>
        <v>177.19257232689722</v>
      </c>
      <c r="AN407" s="10">
        <f t="shared" si="127"/>
        <v>172.78682030767169</v>
      </c>
      <c r="AO407" s="10">
        <f t="shared" si="127"/>
        <v>168.527641440281</v>
      </c>
      <c r="AP407" s="10">
        <f t="shared" si="112"/>
        <v>164.40890018670945</v>
      </c>
    </row>
    <row r="408" spans="1:42" x14ac:dyDescent="0.2">
      <c r="A408" s="10">
        <f t="shared" si="118"/>
        <v>433</v>
      </c>
      <c r="B408" s="49">
        <f t="shared" si="119"/>
        <v>0.10391995151904275</v>
      </c>
      <c r="C408" s="49">
        <f t="shared" si="120"/>
        <v>1.6144956592601192</v>
      </c>
      <c r="D408" s="48">
        <f t="shared" si="121"/>
        <v>12.134805983501515</v>
      </c>
      <c r="E408" s="48">
        <f t="shared" si="122"/>
        <v>175.12972445799699</v>
      </c>
      <c r="F408" s="48">
        <f t="shared" si="123"/>
        <v>126.5905005239909</v>
      </c>
      <c r="G408" s="50">
        <f t="shared" si="124"/>
        <v>5.226039963089563E-4</v>
      </c>
      <c r="H408" s="51">
        <f t="shared" si="125"/>
        <v>7.3751142255815113E-3</v>
      </c>
      <c r="I408" s="10">
        <f t="shared" si="126"/>
        <v>464.13941104090753</v>
      </c>
      <c r="J408" s="10">
        <f t="shared" si="129"/>
        <v>429.15788407057727</v>
      </c>
      <c r="K408" s="10">
        <f t="shared" si="128"/>
        <v>414.39362745324138</v>
      </c>
      <c r="L408" s="10">
        <f t="shared" si="128"/>
        <v>397.30725124170243</v>
      </c>
      <c r="M408" s="10">
        <f t="shared" si="128"/>
        <v>382.04283947133484</v>
      </c>
      <c r="N408" s="10">
        <f t="shared" si="128"/>
        <v>368.08118199065046</v>
      </c>
      <c r="O408" s="10">
        <f t="shared" si="128"/>
        <v>355.14020089733316</v>
      </c>
      <c r="P408" s="10">
        <f t="shared" si="128"/>
        <v>343.04242485196608</v>
      </c>
      <c r="Q408" s="10">
        <f t="shared" si="128"/>
        <v>331.66532186396046</v>
      </c>
      <c r="R408" s="10">
        <f t="shared" si="128"/>
        <v>320.91871687959201</v>
      </c>
      <c r="S408" s="10">
        <f t="shared" si="128"/>
        <v>310.73310888128594</v>
      </c>
      <c r="T408" s="10">
        <f t="shared" si="128"/>
        <v>301.05303565262733</v>
      </c>
      <c r="U408" s="10">
        <f t="shared" si="128"/>
        <v>291.83302839912403</v>
      </c>
      <c r="V408" s="10">
        <f t="shared" si="128"/>
        <v>283.0350037751337</v>
      </c>
      <c r="W408" s="10">
        <f t="shared" si="128"/>
        <v>274.62650505112441</v>
      </c>
      <c r="X408" s="10">
        <f t="shared" si="128"/>
        <v>266.57947108309935</v>
      </c>
      <c r="Y408" s="10">
        <f t="shared" si="128"/>
        <v>258.86934753200222</v>
      </c>
      <c r="Z408" s="10">
        <f t="shared" si="127"/>
        <v>251.47442809727315</v>
      </c>
      <c r="AA408" s="10">
        <f t="shared" si="127"/>
        <v>244.3753551438013</v>
      </c>
      <c r="AB408" s="10">
        <f t="shared" si="127"/>
        <v>237.55473375019776</v>
      </c>
      <c r="AC408" s="10">
        <f t="shared" si="127"/>
        <v>230.99682835256459</v>
      </c>
      <c r="AD408" s="10">
        <f t="shared" si="127"/>
        <v>224.68732076882284</v>
      </c>
      <c r="AE408" s="10">
        <f t="shared" si="127"/>
        <v>218.61311466229498</v>
      </c>
      <c r="AF408" s="10">
        <f t="shared" si="127"/>
        <v>212.76217570287537</v>
      </c>
      <c r="AG408" s="10">
        <f t="shared" si="127"/>
        <v>207.12339955954067</v>
      </c>
      <c r="AH408" s="10">
        <f t="shared" si="127"/>
        <v>201.68650186715115</v>
      </c>
      <c r="AI408" s="10">
        <f t="shared" si="127"/>
        <v>196.44192574054827</v>
      </c>
      <c r="AJ408" s="10">
        <f t="shared" si="127"/>
        <v>191.38076344403564</v>
      </c>
      <c r="AK408" s="10">
        <f t="shared" si="127"/>
        <v>186.49468958512941</v>
      </c>
      <c r="AL408" s="10">
        <f t="shared" si="127"/>
        <v>181.77590376859376</v>
      </c>
      <c r="AM408" s="10">
        <f t="shared" si="127"/>
        <v>177.21708107505904</v>
      </c>
      <c r="AN408" s="10">
        <f t="shared" si="127"/>
        <v>172.81132905583351</v>
      </c>
      <c r="AO408" s="10">
        <f t="shared" si="127"/>
        <v>168.55215018844282</v>
      </c>
      <c r="AP408" s="10">
        <f t="shared" si="112"/>
        <v>164.43340893487127</v>
      </c>
    </row>
    <row r="409" spans="1:42" x14ac:dyDescent="0.2">
      <c r="A409" s="10">
        <f t="shared" si="118"/>
        <v>434</v>
      </c>
      <c r="B409" s="49">
        <f t="shared" si="119"/>
        <v>0.10341361273405947</v>
      </c>
      <c r="C409" s="49">
        <f t="shared" si="120"/>
        <v>1.6144956592601192</v>
      </c>
      <c r="D409" s="48">
        <f t="shared" si="121"/>
        <v>12.162830939583504</v>
      </c>
      <c r="E409" s="48">
        <f t="shared" si="122"/>
        <v>175.86671457782651</v>
      </c>
      <c r="F409" s="48">
        <f t="shared" si="123"/>
        <v>127.2153908194925</v>
      </c>
      <c r="G409" s="50">
        <f t="shared" si="124"/>
        <v>5.1887446573434639E-4</v>
      </c>
      <c r="H409" s="51">
        <f t="shared" si="125"/>
        <v>7.3404224266870911E-3</v>
      </c>
      <c r="I409" s="10">
        <f t="shared" si="126"/>
        <v>464.16376050991965</v>
      </c>
      <c r="J409" s="10">
        <f t="shared" si="129"/>
        <v>429.18215428527515</v>
      </c>
      <c r="K409" s="10">
        <f t="shared" si="128"/>
        <v>414.4179769222535</v>
      </c>
      <c r="L409" s="10">
        <f t="shared" si="128"/>
        <v>397.33160071071455</v>
      </c>
      <c r="M409" s="10">
        <f t="shared" si="128"/>
        <v>382.06718894034697</v>
      </c>
      <c r="N409" s="10">
        <f t="shared" si="128"/>
        <v>368.10553145966259</v>
      </c>
      <c r="O409" s="10">
        <f t="shared" si="128"/>
        <v>355.16455036634528</v>
      </c>
      <c r="P409" s="10">
        <f t="shared" si="128"/>
        <v>343.0667743209782</v>
      </c>
      <c r="Q409" s="10">
        <f t="shared" si="128"/>
        <v>331.68967133297258</v>
      </c>
      <c r="R409" s="10">
        <f t="shared" si="128"/>
        <v>320.94306634860413</v>
      </c>
      <c r="S409" s="10">
        <f t="shared" si="128"/>
        <v>310.75745835029807</v>
      </c>
      <c r="T409" s="10">
        <f t="shared" si="128"/>
        <v>301.07738512163945</v>
      </c>
      <c r="U409" s="10">
        <f t="shared" si="128"/>
        <v>291.85737786813615</v>
      </c>
      <c r="V409" s="10">
        <f t="shared" si="128"/>
        <v>283.05935324414583</v>
      </c>
      <c r="W409" s="10">
        <f t="shared" si="128"/>
        <v>274.65085452013653</v>
      </c>
      <c r="X409" s="10">
        <f t="shared" si="128"/>
        <v>266.60382055211147</v>
      </c>
      <c r="Y409" s="10">
        <f t="shared" si="128"/>
        <v>258.89369700101435</v>
      </c>
      <c r="Z409" s="10">
        <f t="shared" si="127"/>
        <v>251.4987775662853</v>
      </c>
      <c r="AA409" s="10">
        <f t="shared" si="127"/>
        <v>244.39970461281345</v>
      </c>
      <c r="AB409" s="10">
        <f t="shared" si="127"/>
        <v>237.57908321920991</v>
      </c>
      <c r="AC409" s="10">
        <f t="shared" si="127"/>
        <v>231.02117782157674</v>
      </c>
      <c r="AD409" s="10">
        <f t="shared" si="127"/>
        <v>224.71167023783499</v>
      </c>
      <c r="AE409" s="10">
        <f t="shared" si="127"/>
        <v>218.63746413130713</v>
      </c>
      <c r="AF409" s="10">
        <f t="shared" si="127"/>
        <v>212.78652517188752</v>
      </c>
      <c r="AG409" s="10">
        <f t="shared" si="127"/>
        <v>207.14774902855282</v>
      </c>
      <c r="AH409" s="10">
        <f t="shared" si="127"/>
        <v>201.7108513361633</v>
      </c>
      <c r="AI409" s="10">
        <f t="shared" si="127"/>
        <v>196.46627520956042</v>
      </c>
      <c r="AJ409" s="10">
        <f t="shared" si="127"/>
        <v>191.40511291304779</v>
      </c>
      <c r="AK409" s="10">
        <f t="shared" si="127"/>
        <v>186.51903905414156</v>
      </c>
      <c r="AL409" s="10">
        <f t="shared" si="127"/>
        <v>181.80025323760592</v>
      </c>
      <c r="AM409" s="10">
        <f t="shared" si="127"/>
        <v>177.24143054407119</v>
      </c>
      <c r="AN409" s="10">
        <f t="shared" si="127"/>
        <v>172.83567852484566</v>
      </c>
      <c r="AO409" s="10">
        <f t="shared" si="127"/>
        <v>168.57649965745497</v>
      </c>
      <c r="AP409" s="10">
        <f t="shared" si="112"/>
        <v>164.45775840388342</v>
      </c>
    </row>
    <row r="410" spans="1:42" x14ac:dyDescent="0.2">
      <c r="A410" s="10">
        <f t="shared" si="118"/>
        <v>435</v>
      </c>
      <c r="B410" s="49">
        <f t="shared" si="119"/>
        <v>0.10291091775568582</v>
      </c>
      <c r="C410" s="49">
        <f t="shared" si="120"/>
        <v>1.6144956592601192</v>
      </c>
      <c r="D410" s="48">
        <f t="shared" si="121"/>
        <v>12.190855895665495</v>
      </c>
      <c r="E410" s="48">
        <f t="shared" si="122"/>
        <v>176.60527549398293</v>
      </c>
      <c r="F410" s="48">
        <f t="shared" si="123"/>
        <v>127.84185191132093</v>
      </c>
      <c r="G410" s="50">
        <f t="shared" si="124"/>
        <v>5.151802433203829E-4</v>
      </c>
      <c r="H410" s="51">
        <f t="shared" si="125"/>
        <v>7.3059738291090786E-3</v>
      </c>
      <c r="I410" s="10">
        <f t="shared" si="126"/>
        <v>464.18795210459956</v>
      </c>
      <c r="J410" s="10">
        <f t="shared" si="129"/>
        <v>429.20626732376184</v>
      </c>
      <c r="K410" s="10">
        <f t="shared" si="128"/>
        <v>414.44216851693341</v>
      </c>
      <c r="L410" s="10">
        <f t="shared" si="128"/>
        <v>397.35579230539446</v>
      </c>
      <c r="M410" s="10">
        <f t="shared" si="128"/>
        <v>382.09138053502687</v>
      </c>
      <c r="N410" s="10">
        <f t="shared" si="128"/>
        <v>368.12972305434249</v>
      </c>
      <c r="O410" s="10">
        <f t="shared" si="128"/>
        <v>355.18874196102519</v>
      </c>
      <c r="P410" s="10">
        <f t="shared" si="128"/>
        <v>343.0909659156581</v>
      </c>
      <c r="Q410" s="10">
        <f t="shared" si="128"/>
        <v>331.71386292765249</v>
      </c>
      <c r="R410" s="10">
        <f t="shared" si="128"/>
        <v>320.96725794328404</v>
      </c>
      <c r="S410" s="10">
        <f t="shared" si="128"/>
        <v>310.78164994497797</v>
      </c>
      <c r="T410" s="10">
        <f t="shared" si="128"/>
        <v>301.10157671631936</v>
      </c>
      <c r="U410" s="10">
        <f t="shared" si="128"/>
        <v>291.88156946281606</v>
      </c>
      <c r="V410" s="10">
        <f t="shared" si="128"/>
        <v>283.08354483882573</v>
      </c>
      <c r="W410" s="10">
        <f t="shared" si="128"/>
        <v>274.67504611481644</v>
      </c>
      <c r="X410" s="10">
        <f t="shared" si="128"/>
        <v>266.62801214679138</v>
      </c>
      <c r="Y410" s="10">
        <f t="shared" si="128"/>
        <v>258.91788859569425</v>
      </c>
      <c r="Z410" s="10">
        <f t="shared" si="127"/>
        <v>251.52296916096518</v>
      </c>
      <c r="AA410" s="10">
        <f t="shared" si="127"/>
        <v>244.42389620749333</v>
      </c>
      <c r="AB410" s="10">
        <f t="shared" si="127"/>
        <v>237.60327481388978</v>
      </c>
      <c r="AC410" s="10">
        <f t="shared" si="127"/>
        <v>231.04536941625662</v>
      </c>
      <c r="AD410" s="10">
        <f t="shared" si="127"/>
        <v>224.73586183251487</v>
      </c>
      <c r="AE410" s="10">
        <f t="shared" si="127"/>
        <v>218.661655725987</v>
      </c>
      <c r="AF410" s="10">
        <f t="shared" si="127"/>
        <v>212.8107167665674</v>
      </c>
      <c r="AG410" s="10">
        <f t="shared" si="127"/>
        <v>207.1719406232327</v>
      </c>
      <c r="AH410" s="10">
        <f t="shared" si="127"/>
        <v>201.73504293084318</v>
      </c>
      <c r="AI410" s="10">
        <f t="shared" si="127"/>
        <v>196.4904668042403</v>
      </c>
      <c r="AJ410" s="10">
        <f t="shared" si="127"/>
        <v>191.42930450772766</v>
      </c>
      <c r="AK410" s="10">
        <f t="shared" si="127"/>
        <v>186.54323064882144</v>
      </c>
      <c r="AL410" s="10">
        <f t="shared" si="127"/>
        <v>181.82444483228579</v>
      </c>
      <c r="AM410" s="10">
        <f t="shared" si="127"/>
        <v>177.26562213875107</v>
      </c>
      <c r="AN410" s="10">
        <f t="shared" si="127"/>
        <v>172.85987011952554</v>
      </c>
      <c r="AO410" s="10">
        <f t="shared" si="127"/>
        <v>168.60069125213485</v>
      </c>
      <c r="AP410" s="10">
        <f t="shared" si="112"/>
        <v>164.48194999856329</v>
      </c>
    </row>
    <row r="411" spans="1:42" x14ac:dyDescent="0.2">
      <c r="A411" s="10">
        <f t="shared" si="118"/>
        <v>436</v>
      </c>
      <c r="B411" s="49">
        <f t="shared" si="119"/>
        <v>0.102411831988685</v>
      </c>
      <c r="C411" s="49">
        <f t="shared" si="120"/>
        <v>1.6144956592601192</v>
      </c>
      <c r="D411" s="48">
        <f t="shared" si="121"/>
        <v>12.218880851747484</v>
      </c>
      <c r="E411" s="48">
        <f t="shared" si="122"/>
        <v>177.34540720646606</v>
      </c>
      <c r="F411" s="48">
        <f t="shared" si="123"/>
        <v>128.46988379947612</v>
      </c>
      <c r="G411" s="50">
        <f t="shared" si="124"/>
        <v>5.1152091338107922E-4</v>
      </c>
      <c r="H411" s="51">
        <f t="shared" si="125"/>
        <v>7.271766174779988E-3</v>
      </c>
      <c r="I411" s="10">
        <f t="shared" si="126"/>
        <v>464.21198721414652</v>
      </c>
      <c r="J411" s="10">
        <f t="shared" si="129"/>
        <v>429.2302245674851</v>
      </c>
      <c r="K411" s="10">
        <f t="shared" si="128"/>
        <v>414.46620362648036</v>
      </c>
      <c r="L411" s="10">
        <f t="shared" si="128"/>
        <v>397.37982741494142</v>
      </c>
      <c r="M411" s="10">
        <f t="shared" si="128"/>
        <v>382.11541564457383</v>
      </c>
      <c r="N411" s="10">
        <f t="shared" si="128"/>
        <v>368.15375816388945</v>
      </c>
      <c r="O411" s="10">
        <f t="shared" si="128"/>
        <v>355.21277707057214</v>
      </c>
      <c r="P411" s="10">
        <f t="shared" si="128"/>
        <v>343.11500102520506</v>
      </c>
      <c r="Q411" s="10">
        <f t="shared" si="128"/>
        <v>331.73789803719944</v>
      </c>
      <c r="R411" s="10">
        <f t="shared" si="128"/>
        <v>320.991293052831</v>
      </c>
      <c r="S411" s="10">
        <f t="shared" si="128"/>
        <v>310.80568505452493</v>
      </c>
      <c r="T411" s="10">
        <f t="shared" si="128"/>
        <v>301.12561182586632</v>
      </c>
      <c r="U411" s="10">
        <f t="shared" si="128"/>
        <v>291.90560457236302</v>
      </c>
      <c r="V411" s="10">
        <f t="shared" si="128"/>
        <v>283.10757994837269</v>
      </c>
      <c r="W411" s="10">
        <f t="shared" si="128"/>
        <v>274.6990812243634</v>
      </c>
      <c r="X411" s="10">
        <f t="shared" si="128"/>
        <v>266.65204725633834</v>
      </c>
      <c r="Y411" s="10">
        <f t="shared" si="128"/>
        <v>258.94192370524121</v>
      </c>
      <c r="Z411" s="10">
        <f t="shared" si="127"/>
        <v>251.54700427051213</v>
      </c>
      <c r="AA411" s="10">
        <f t="shared" si="127"/>
        <v>244.44793131704029</v>
      </c>
      <c r="AB411" s="10">
        <f t="shared" si="127"/>
        <v>237.62730992343674</v>
      </c>
      <c r="AC411" s="10">
        <f t="shared" si="127"/>
        <v>231.06940452580358</v>
      </c>
      <c r="AD411" s="10">
        <f t="shared" si="127"/>
        <v>224.75989694206183</v>
      </c>
      <c r="AE411" s="10">
        <f t="shared" si="127"/>
        <v>218.68569083553396</v>
      </c>
      <c r="AF411" s="10">
        <f t="shared" si="127"/>
        <v>212.83475187611435</v>
      </c>
      <c r="AG411" s="10">
        <f t="shared" si="127"/>
        <v>207.19597573277966</v>
      </c>
      <c r="AH411" s="10">
        <f t="shared" si="127"/>
        <v>201.75907804039014</v>
      </c>
      <c r="AI411" s="10">
        <f t="shared" si="127"/>
        <v>196.51450191378726</v>
      </c>
      <c r="AJ411" s="10">
        <f t="shared" si="127"/>
        <v>191.45333961727462</v>
      </c>
      <c r="AK411" s="10">
        <f t="shared" si="127"/>
        <v>186.56726575836839</v>
      </c>
      <c r="AL411" s="10">
        <f t="shared" si="127"/>
        <v>181.84847994183275</v>
      </c>
      <c r="AM411" s="10">
        <f t="shared" si="127"/>
        <v>177.28965724829803</v>
      </c>
      <c r="AN411" s="10">
        <f t="shared" si="127"/>
        <v>172.8839052290725</v>
      </c>
      <c r="AO411" s="10">
        <f t="shared" si="127"/>
        <v>168.62472636168181</v>
      </c>
      <c r="AP411" s="10">
        <f t="shared" si="112"/>
        <v>164.50598510811025</v>
      </c>
    </row>
    <row r="412" spans="1:42" x14ac:dyDescent="0.2">
      <c r="A412" s="10">
        <f t="shared" si="118"/>
        <v>437</v>
      </c>
      <c r="B412" s="49">
        <f t="shared" si="119"/>
        <v>0.10191632124483975</v>
      </c>
      <c r="C412" s="49">
        <f t="shared" si="120"/>
        <v>1.6144956592601192</v>
      </c>
      <c r="D412" s="48">
        <f t="shared" si="121"/>
        <v>12.246905807829474</v>
      </c>
      <c r="E412" s="48">
        <f t="shared" si="122"/>
        <v>178.08710971527603</v>
      </c>
      <c r="F412" s="48">
        <f t="shared" si="123"/>
        <v>129.09948648395815</v>
      </c>
      <c r="G412" s="50">
        <f t="shared" si="124"/>
        <v>5.0789606607259746E-4</v>
      </c>
      <c r="H412" s="51">
        <f t="shared" si="125"/>
        <v>7.2377972316581083E-3</v>
      </c>
      <c r="I412" s="10">
        <f t="shared" si="126"/>
        <v>464.23586721235091</v>
      </c>
      <c r="J412" s="10">
        <f t="shared" si="129"/>
        <v>429.25402738258742</v>
      </c>
      <c r="K412" s="10">
        <f t="shared" si="128"/>
        <v>414.49008362468476</v>
      </c>
      <c r="L412" s="10">
        <f t="shared" si="128"/>
        <v>397.40370741314581</v>
      </c>
      <c r="M412" s="10">
        <f t="shared" si="128"/>
        <v>382.13929564277822</v>
      </c>
      <c r="N412" s="10">
        <f t="shared" si="128"/>
        <v>368.17763816209384</v>
      </c>
      <c r="O412" s="10">
        <f t="shared" si="128"/>
        <v>355.23665706877654</v>
      </c>
      <c r="P412" s="10">
        <f t="shared" si="128"/>
        <v>343.13888102340945</v>
      </c>
      <c r="Q412" s="10">
        <f t="shared" si="128"/>
        <v>331.76177803540384</v>
      </c>
      <c r="R412" s="10">
        <f t="shared" si="128"/>
        <v>321.01517305103539</v>
      </c>
      <c r="S412" s="10">
        <f t="shared" si="128"/>
        <v>310.82956505272932</v>
      </c>
      <c r="T412" s="10">
        <f t="shared" si="128"/>
        <v>301.14949182407071</v>
      </c>
      <c r="U412" s="10">
        <f t="shared" si="128"/>
        <v>291.92948457056741</v>
      </c>
      <c r="V412" s="10">
        <f t="shared" si="128"/>
        <v>283.13145994657708</v>
      </c>
      <c r="W412" s="10">
        <f t="shared" si="128"/>
        <v>274.72296122256779</v>
      </c>
      <c r="X412" s="10">
        <f t="shared" si="128"/>
        <v>266.67592725454273</v>
      </c>
      <c r="Y412" s="10">
        <f t="shared" si="128"/>
        <v>258.9658037034456</v>
      </c>
      <c r="Z412" s="10">
        <f t="shared" si="127"/>
        <v>251.57088426871653</v>
      </c>
      <c r="AA412" s="10">
        <f t="shared" si="127"/>
        <v>244.47181131524468</v>
      </c>
      <c r="AB412" s="10">
        <f t="shared" si="127"/>
        <v>237.65118992164113</v>
      </c>
      <c r="AC412" s="10">
        <f t="shared" si="127"/>
        <v>231.09328452400797</v>
      </c>
      <c r="AD412" s="10">
        <f t="shared" si="127"/>
        <v>224.78377694026622</v>
      </c>
      <c r="AE412" s="10">
        <f t="shared" si="127"/>
        <v>218.70957083373835</v>
      </c>
      <c r="AF412" s="10">
        <f t="shared" si="127"/>
        <v>212.85863187431875</v>
      </c>
      <c r="AG412" s="10">
        <f t="shared" si="127"/>
        <v>207.21985573098405</v>
      </c>
      <c r="AH412" s="10">
        <f t="shared" si="127"/>
        <v>201.78295803859453</v>
      </c>
      <c r="AI412" s="10">
        <f t="shared" si="127"/>
        <v>196.53838191199165</v>
      </c>
      <c r="AJ412" s="10">
        <f t="shared" si="127"/>
        <v>191.47721961547902</v>
      </c>
      <c r="AK412" s="10">
        <f t="shared" si="127"/>
        <v>186.59114575657279</v>
      </c>
      <c r="AL412" s="10">
        <f t="shared" si="127"/>
        <v>181.87235994003714</v>
      </c>
      <c r="AM412" s="10">
        <f t="shared" si="127"/>
        <v>177.31353724650242</v>
      </c>
      <c r="AN412" s="10">
        <f t="shared" si="127"/>
        <v>172.90778522727689</v>
      </c>
      <c r="AO412" s="10">
        <f t="shared" si="127"/>
        <v>168.6486063598862</v>
      </c>
      <c r="AP412" s="10">
        <f t="shared" si="112"/>
        <v>164.52986510631465</v>
      </c>
    </row>
    <row r="413" spans="1:42" x14ac:dyDescent="0.2">
      <c r="A413" s="10">
        <f t="shared" si="118"/>
        <v>438</v>
      </c>
      <c r="B413" s="49">
        <f t="shared" si="119"/>
        <v>0.10142435173725076</v>
      </c>
      <c r="C413" s="49">
        <f t="shared" si="120"/>
        <v>1.6144956592601192</v>
      </c>
      <c r="D413" s="48">
        <f t="shared" si="121"/>
        <v>12.274930763911463</v>
      </c>
      <c r="E413" s="48">
        <f t="shared" si="122"/>
        <v>178.83038302041277</v>
      </c>
      <c r="F413" s="48">
        <f t="shared" si="123"/>
        <v>129.73065996476691</v>
      </c>
      <c r="G413" s="50">
        <f t="shared" si="124"/>
        <v>5.0430529729765538E-4</v>
      </c>
      <c r="H413" s="51">
        <f t="shared" si="125"/>
        <v>7.204064793370166E-3</v>
      </c>
      <c r="I413" s="10">
        <f t="shared" si="126"/>
        <v>464.25959345780007</v>
      </c>
      <c r="J413" s="10">
        <f t="shared" si="129"/>
        <v>429.2776771201103</v>
      </c>
      <c r="K413" s="10">
        <f t="shared" si="128"/>
        <v>414.51380987013391</v>
      </c>
      <c r="L413" s="10">
        <f t="shared" si="128"/>
        <v>397.42743365859496</v>
      </c>
      <c r="M413" s="10">
        <f t="shared" si="128"/>
        <v>382.16302188822738</v>
      </c>
      <c r="N413" s="10">
        <f t="shared" si="128"/>
        <v>368.201364407543</v>
      </c>
      <c r="O413" s="10">
        <f t="shared" si="128"/>
        <v>355.26038331422569</v>
      </c>
      <c r="P413" s="10">
        <f t="shared" si="128"/>
        <v>343.16260726885861</v>
      </c>
      <c r="Q413" s="10">
        <f t="shared" si="128"/>
        <v>331.78550428085299</v>
      </c>
      <c r="R413" s="10">
        <f t="shared" si="128"/>
        <v>321.03889929648454</v>
      </c>
      <c r="S413" s="10">
        <f t="shared" si="128"/>
        <v>310.85329129817848</v>
      </c>
      <c r="T413" s="10">
        <f t="shared" si="128"/>
        <v>301.17321806951986</v>
      </c>
      <c r="U413" s="10">
        <f t="shared" si="128"/>
        <v>291.95321081601656</v>
      </c>
      <c r="V413" s="10">
        <f t="shared" si="128"/>
        <v>283.15518619202624</v>
      </c>
      <c r="W413" s="10">
        <f t="shared" si="128"/>
        <v>274.74668746801694</v>
      </c>
      <c r="X413" s="10">
        <f t="shared" si="128"/>
        <v>266.69965349999188</v>
      </c>
      <c r="Y413" s="10">
        <f t="shared" si="128"/>
        <v>258.98952994889476</v>
      </c>
      <c r="Z413" s="10">
        <f t="shared" si="127"/>
        <v>251.59461051416568</v>
      </c>
      <c r="AA413" s="10">
        <f t="shared" si="127"/>
        <v>244.49553756069383</v>
      </c>
      <c r="AB413" s="10">
        <f t="shared" si="127"/>
        <v>237.67491616709029</v>
      </c>
      <c r="AC413" s="10">
        <f t="shared" si="127"/>
        <v>231.11701076945712</v>
      </c>
      <c r="AD413" s="10">
        <f t="shared" si="127"/>
        <v>224.80750318571538</v>
      </c>
      <c r="AE413" s="10">
        <f t="shared" si="127"/>
        <v>218.73329707918751</v>
      </c>
      <c r="AF413" s="10">
        <f t="shared" si="127"/>
        <v>212.8823581197679</v>
      </c>
      <c r="AG413" s="10">
        <f t="shared" si="127"/>
        <v>207.24358197643321</v>
      </c>
      <c r="AH413" s="10">
        <f t="shared" si="127"/>
        <v>201.80668428404368</v>
      </c>
      <c r="AI413" s="10">
        <f t="shared" si="127"/>
        <v>196.5621081574408</v>
      </c>
      <c r="AJ413" s="10">
        <f t="shared" si="127"/>
        <v>191.50094586092817</v>
      </c>
      <c r="AK413" s="10">
        <f t="shared" si="127"/>
        <v>186.61487200202194</v>
      </c>
      <c r="AL413" s="10">
        <f t="shared" si="127"/>
        <v>181.8960861854863</v>
      </c>
      <c r="AM413" s="10">
        <f t="shared" si="127"/>
        <v>177.33726349195157</v>
      </c>
      <c r="AN413" s="10">
        <f t="shared" si="127"/>
        <v>172.93151147272604</v>
      </c>
      <c r="AO413" s="10">
        <f t="shared" si="127"/>
        <v>168.67233260533536</v>
      </c>
      <c r="AP413" s="10">
        <f t="shared" si="112"/>
        <v>164.5535913517638</v>
      </c>
    </row>
    <row r="414" spans="1:42" x14ac:dyDescent="0.2">
      <c r="A414" s="10">
        <f t="shared" si="118"/>
        <v>439</v>
      </c>
      <c r="B414" s="49">
        <f t="shared" si="119"/>
        <v>0.10093589007472667</v>
      </c>
      <c r="C414" s="49">
        <f t="shared" si="120"/>
        <v>1.6144956592601192</v>
      </c>
      <c r="D414" s="48">
        <f t="shared" si="121"/>
        <v>12.302955719993452</v>
      </c>
      <c r="E414" s="48">
        <f t="shared" si="122"/>
        <v>179.57522712187628</v>
      </c>
      <c r="F414" s="48">
        <f t="shared" si="123"/>
        <v>130.36340424190249</v>
      </c>
      <c r="G414" s="50">
        <f t="shared" si="124"/>
        <v>5.0074820861208862E-4</v>
      </c>
      <c r="H414" s="51">
        <f t="shared" si="125"/>
        <v>7.1705666788595569E-3</v>
      </c>
      <c r="I414" s="10">
        <f t="shared" si="126"/>
        <v>464.2831672940809</v>
      </c>
      <c r="J414" s="10">
        <f t="shared" si="129"/>
        <v>429.30117511619528</v>
      </c>
      <c r="K414" s="10">
        <f t="shared" si="128"/>
        <v>414.53738370641474</v>
      </c>
      <c r="L414" s="10">
        <f t="shared" si="128"/>
        <v>397.4510074948758</v>
      </c>
      <c r="M414" s="10">
        <f t="shared" si="128"/>
        <v>382.18659572450821</v>
      </c>
      <c r="N414" s="10">
        <f t="shared" si="128"/>
        <v>368.22493824382383</v>
      </c>
      <c r="O414" s="10">
        <f t="shared" si="128"/>
        <v>355.28395715050652</v>
      </c>
      <c r="P414" s="10">
        <f t="shared" si="128"/>
        <v>343.18618110513944</v>
      </c>
      <c r="Q414" s="10">
        <f t="shared" si="128"/>
        <v>331.80907811713382</v>
      </c>
      <c r="R414" s="10">
        <f t="shared" si="128"/>
        <v>321.06247313276538</v>
      </c>
      <c r="S414" s="10">
        <f t="shared" si="128"/>
        <v>310.87686513445931</v>
      </c>
      <c r="T414" s="10">
        <f t="shared" si="128"/>
        <v>301.19679190580069</v>
      </c>
      <c r="U414" s="10">
        <f t="shared" si="128"/>
        <v>291.9767846522974</v>
      </c>
      <c r="V414" s="10">
        <f t="shared" si="128"/>
        <v>283.17876002830707</v>
      </c>
      <c r="W414" s="10">
        <f t="shared" si="128"/>
        <v>274.77026130429778</v>
      </c>
      <c r="X414" s="10">
        <f t="shared" si="128"/>
        <v>266.72322733627271</v>
      </c>
      <c r="Y414" s="10">
        <f t="shared" si="128"/>
        <v>259.01310378517559</v>
      </c>
      <c r="Z414" s="10">
        <f t="shared" si="127"/>
        <v>251.61818435044651</v>
      </c>
      <c r="AA414" s="10">
        <f t="shared" si="127"/>
        <v>244.51911139697467</v>
      </c>
      <c r="AB414" s="10">
        <f t="shared" si="127"/>
        <v>237.69849000337112</v>
      </c>
      <c r="AC414" s="10">
        <f t="shared" si="127"/>
        <v>231.14058460573796</v>
      </c>
      <c r="AD414" s="10">
        <f t="shared" si="127"/>
        <v>224.83107702199621</v>
      </c>
      <c r="AE414" s="10">
        <f t="shared" si="127"/>
        <v>218.75687091546834</v>
      </c>
      <c r="AF414" s="10">
        <f t="shared" si="127"/>
        <v>212.90593195604873</v>
      </c>
      <c r="AG414" s="10">
        <f t="shared" si="127"/>
        <v>207.26715581271404</v>
      </c>
      <c r="AH414" s="10">
        <f t="shared" si="127"/>
        <v>201.83025812032452</v>
      </c>
      <c r="AI414" s="10">
        <f t="shared" si="127"/>
        <v>196.58568199372164</v>
      </c>
      <c r="AJ414" s="10">
        <f t="shared" si="127"/>
        <v>191.524519697209</v>
      </c>
      <c r="AK414" s="10">
        <f t="shared" si="127"/>
        <v>186.63844583830277</v>
      </c>
      <c r="AL414" s="10">
        <f t="shared" si="127"/>
        <v>181.91966002176713</v>
      </c>
      <c r="AM414" s="10">
        <f t="shared" si="127"/>
        <v>177.36083732823241</v>
      </c>
      <c r="AN414" s="10">
        <f t="shared" si="127"/>
        <v>172.95508530900688</v>
      </c>
      <c r="AO414" s="10">
        <f t="shared" ref="AO414:AP429" si="130">AO413+(($B413+$B414)/2)^(4/3)/$B$5*$B$4</f>
        <v>168.69590644161619</v>
      </c>
      <c r="AP414" s="10">
        <f t="shared" si="112"/>
        <v>164.57716518804463</v>
      </c>
    </row>
    <row r="415" spans="1:42" x14ac:dyDescent="0.2">
      <c r="A415" s="10">
        <f t="shared" si="118"/>
        <v>440</v>
      </c>
      <c r="B415" s="49">
        <f t="shared" si="119"/>
        <v>0.10045090325626684</v>
      </c>
      <c r="C415" s="49">
        <f t="shared" si="120"/>
        <v>1.6144956592601192</v>
      </c>
      <c r="D415" s="48">
        <f t="shared" si="121"/>
        <v>12.330980676075443</v>
      </c>
      <c r="E415" s="48">
        <f t="shared" si="122"/>
        <v>180.32164201966665</v>
      </c>
      <c r="F415" s="48">
        <f t="shared" si="123"/>
        <v>130.99771931536489</v>
      </c>
      <c r="G415" s="50">
        <f t="shared" si="124"/>
        <v>4.9722440713279113E-4</v>
      </c>
      <c r="H415" s="51">
        <f t="shared" si="125"/>
        <v>7.1373007320403494E-3</v>
      </c>
      <c r="I415" s="10">
        <f t="shared" si="126"/>
        <v>464.30659004997943</v>
      </c>
      <c r="J415" s="10">
        <f t="shared" si="129"/>
        <v>429.32452269228185</v>
      </c>
      <c r="K415" s="10">
        <f t="shared" si="128"/>
        <v>414.56080646231328</v>
      </c>
      <c r="L415" s="10">
        <f t="shared" si="128"/>
        <v>397.47443025077433</v>
      </c>
      <c r="M415" s="10">
        <f t="shared" si="128"/>
        <v>382.21001848040675</v>
      </c>
      <c r="N415" s="10">
        <f t="shared" si="128"/>
        <v>368.24836099972237</v>
      </c>
      <c r="O415" s="10">
        <f t="shared" si="128"/>
        <v>355.30737990640506</v>
      </c>
      <c r="P415" s="10">
        <f t="shared" si="128"/>
        <v>343.20960386103798</v>
      </c>
      <c r="Q415" s="10">
        <f t="shared" si="128"/>
        <v>331.83250087303236</v>
      </c>
      <c r="R415" s="10">
        <f t="shared" si="128"/>
        <v>321.08589588866391</v>
      </c>
      <c r="S415" s="10">
        <f t="shared" si="128"/>
        <v>310.90028789035784</v>
      </c>
      <c r="T415" s="10">
        <f t="shared" si="128"/>
        <v>301.22021466169923</v>
      </c>
      <c r="U415" s="10">
        <f t="shared" si="128"/>
        <v>292.00020740819593</v>
      </c>
      <c r="V415" s="10">
        <f t="shared" si="128"/>
        <v>283.2021827842056</v>
      </c>
      <c r="W415" s="10">
        <f t="shared" si="128"/>
        <v>274.79368406019631</v>
      </c>
      <c r="X415" s="10">
        <f t="shared" si="128"/>
        <v>266.74665009217125</v>
      </c>
      <c r="Y415" s="10">
        <f t="shared" si="128"/>
        <v>259.03652654107412</v>
      </c>
      <c r="Z415" s="10">
        <f t="shared" si="128"/>
        <v>251.64160710634502</v>
      </c>
      <c r="AA415" s="10">
        <f t="shared" ref="AA415:AP430" si="131">AA414+(($B414+$B415)/2)^(4/3)/$B$5*$B$4</f>
        <v>244.54253415287317</v>
      </c>
      <c r="AB415" s="10">
        <f t="shared" si="131"/>
        <v>237.72191275926963</v>
      </c>
      <c r="AC415" s="10">
        <f t="shared" si="131"/>
        <v>231.16400736163646</v>
      </c>
      <c r="AD415" s="10">
        <f t="shared" si="131"/>
        <v>224.85449977789472</v>
      </c>
      <c r="AE415" s="10">
        <f t="shared" si="131"/>
        <v>218.78029367136685</v>
      </c>
      <c r="AF415" s="10">
        <f t="shared" si="131"/>
        <v>212.92935471194724</v>
      </c>
      <c r="AG415" s="10">
        <f t="shared" si="131"/>
        <v>207.29057856861255</v>
      </c>
      <c r="AH415" s="10">
        <f t="shared" si="131"/>
        <v>201.85368087622302</v>
      </c>
      <c r="AI415" s="10">
        <f t="shared" si="131"/>
        <v>196.60910474962014</v>
      </c>
      <c r="AJ415" s="10">
        <f t="shared" si="131"/>
        <v>191.54794245310751</v>
      </c>
      <c r="AK415" s="10">
        <f t="shared" si="131"/>
        <v>186.66186859420128</v>
      </c>
      <c r="AL415" s="10">
        <f t="shared" si="131"/>
        <v>181.94308277766564</v>
      </c>
      <c r="AM415" s="10">
        <f t="shared" si="131"/>
        <v>177.38426008413091</v>
      </c>
      <c r="AN415" s="10">
        <f t="shared" si="131"/>
        <v>172.97850806490538</v>
      </c>
      <c r="AO415" s="10">
        <f t="shared" si="130"/>
        <v>168.7193291975147</v>
      </c>
      <c r="AP415" s="10">
        <f t="shared" si="112"/>
        <v>164.60058794394314</v>
      </c>
    </row>
    <row r="416" spans="1:42" x14ac:dyDescent="0.2">
      <c r="A416" s="10">
        <f t="shared" si="118"/>
        <v>441</v>
      </c>
      <c r="B416" s="49">
        <f t="shared" si="119"/>
        <v>9.9969358665631364E-2</v>
      </c>
      <c r="C416" s="49">
        <f t="shared" si="120"/>
        <v>1.6144956592601192</v>
      </c>
      <c r="D416" s="48">
        <f t="shared" si="121"/>
        <v>12.359005632157432</v>
      </c>
      <c r="E416" s="48">
        <f t="shared" si="122"/>
        <v>181.06962771378377</v>
      </c>
      <c r="F416" s="48">
        <f t="shared" si="123"/>
        <v>131.63360518515404</v>
      </c>
      <c r="G416" s="50">
        <f t="shared" si="124"/>
        <v>4.9373350544820054E-4</v>
      </c>
      <c r="H416" s="51">
        <f t="shared" si="125"/>
        <v>7.1042648214565572E-3</v>
      </c>
      <c r="I416" s="10">
        <f t="shared" si="126"/>
        <v>464.32986303967715</v>
      </c>
      <c r="J416" s="10">
        <f t="shared" si="129"/>
        <v>429.34772115530245</v>
      </c>
      <c r="K416" s="10">
        <f t="shared" ref="K416:Z431" si="132">K415+(($B415+$B416)/2)^(4/3)/$B$5*$B$4</f>
        <v>414.584079452011</v>
      </c>
      <c r="L416" s="10">
        <f t="shared" si="132"/>
        <v>397.49770324047205</v>
      </c>
      <c r="M416" s="10">
        <f t="shared" si="132"/>
        <v>382.23329147010446</v>
      </c>
      <c r="N416" s="10">
        <f t="shared" si="132"/>
        <v>368.27163398942008</v>
      </c>
      <c r="O416" s="10">
        <f t="shared" si="132"/>
        <v>355.33065289610278</v>
      </c>
      <c r="P416" s="10">
        <f t="shared" si="132"/>
        <v>343.23287685073569</v>
      </c>
      <c r="Q416" s="10">
        <f t="shared" si="132"/>
        <v>331.85577386273008</v>
      </c>
      <c r="R416" s="10">
        <f t="shared" si="132"/>
        <v>321.10916887836163</v>
      </c>
      <c r="S416" s="10">
        <f t="shared" si="132"/>
        <v>310.92356088005556</v>
      </c>
      <c r="T416" s="10">
        <f t="shared" si="132"/>
        <v>301.24348765139695</v>
      </c>
      <c r="U416" s="10">
        <f t="shared" si="132"/>
        <v>292.02348039789365</v>
      </c>
      <c r="V416" s="10">
        <f t="shared" si="132"/>
        <v>283.22545577390332</v>
      </c>
      <c r="W416" s="10">
        <f t="shared" si="132"/>
        <v>274.81695704989403</v>
      </c>
      <c r="X416" s="10">
        <f t="shared" si="132"/>
        <v>266.76992308186897</v>
      </c>
      <c r="Y416" s="10">
        <f t="shared" si="132"/>
        <v>259.05979953077184</v>
      </c>
      <c r="Z416" s="10">
        <f t="shared" si="132"/>
        <v>251.66488009604274</v>
      </c>
      <c r="AA416" s="10">
        <f t="shared" si="131"/>
        <v>244.56580714257089</v>
      </c>
      <c r="AB416" s="10">
        <f t="shared" si="131"/>
        <v>237.74518574896734</v>
      </c>
      <c r="AC416" s="10">
        <f t="shared" si="131"/>
        <v>231.18728035133418</v>
      </c>
      <c r="AD416" s="10">
        <f t="shared" si="131"/>
        <v>224.87777276759243</v>
      </c>
      <c r="AE416" s="10">
        <f t="shared" si="131"/>
        <v>218.80356666106456</v>
      </c>
      <c r="AF416" s="10">
        <f t="shared" si="131"/>
        <v>212.95262770164496</v>
      </c>
      <c r="AG416" s="10">
        <f t="shared" si="131"/>
        <v>207.31385155831026</v>
      </c>
      <c r="AH416" s="10">
        <f t="shared" si="131"/>
        <v>201.87695386592074</v>
      </c>
      <c r="AI416" s="10">
        <f t="shared" si="131"/>
        <v>196.63237773931786</v>
      </c>
      <c r="AJ416" s="10">
        <f t="shared" si="131"/>
        <v>191.57121544280523</v>
      </c>
      <c r="AK416" s="10">
        <f t="shared" si="131"/>
        <v>186.685141583899</v>
      </c>
      <c r="AL416" s="10">
        <f t="shared" si="131"/>
        <v>181.96635576736335</v>
      </c>
      <c r="AM416" s="10">
        <f t="shared" si="131"/>
        <v>177.40753307382863</v>
      </c>
      <c r="AN416" s="10">
        <f t="shared" si="131"/>
        <v>173.0017810546031</v>
      </c>
      <c r="AO416" s="10">
        <f t="shared" si="130"/>
        <v>168.74260218721241</v>
      </c>
      <c r="AP416" s="10">
        <f t="shared" si="112"/>
        <v>164.62386093364086</v>
      </c>
    </row>
    <row r="417" spans="1:42" x14ac:dyDescent="0.2">
      <c r="A417" s="10">
        <f t="shared" si="118"/>
        <v>442</v>
      </c>
      <c r="B417" s="49">
        <f t="shared" si="119"/>
        <v>9.9491224065999778E-2</v>
      </c>
      <c r="C417" s="49">
        <f t="shared" si="120"/>
        <v>1.6144956592601192</v>
      </c>
      <c r="D417" s="48">
        <f t="shared" si="121"/>
        <v>12.387030588239421</v>
      </c>
      <c r="E417" s="48">
        <f t="shared" si="122"/>
        <v>181.81918420422767</v>
      </c>
      <c r="F417" s="48">
        <f t="shared" si="123"/>
        <v>132.27106185126999</v>
      </c>
      <c r="G417" s="50">
        <f t="shared" si="124"/>
        <v>4.902751215295607E-4</v>
      </c>
      <c r="H417" s="51">
        <f t="shared" si="125"/>
        <v>7.0714568399469447E-3</v>
      </c>
      <c r="I417" s="10">
        <f t="shared" si="126"/>
        <v>464.35298756294452</v>
      </c>
      <c r="J417" s="10">
        <f t="shared" si="129"/>
        <v>429.37077179787428</v>
      </c>
      <c r="K417" s="10">
        <f t="shared" si="132"/>
        <v>414.60720397527837</v>
      </c>
      <c r="L417" s="10">
        <f t="shared" si="132"/>
        <v>397.52082776373942</v>
      </c>
      <c r="M417" s="10">
        <f t="shared" si="132"/>
        <v>382.25641599337183</v>
      </c>
      <c r="N417" s="10">
        <f t="shared" si="132"/>
        <v>368.29475851268745</v>
      </c>
      <c r="O417" s="10">
        <f t="shared" si="132"/>
        <v>355.35377741937015</v>
      </c>
      <c r="P417" s="10">
        <f t="shared" si="132"/>
        <v>343.25600137400306</v>
      </c>
      <c r="Q417" s="10">
        <f t="shared" si="132"/>
        <v>331.87889838599745</v>
      </c>
      <c r="R417" s="10">
        <f t="shared" si="132"/>
        <v>321.132293401629</v>
      </c>
      <c r="S417" s="10">
        <f t="shared" si="132"/>
        <v>310.94668540332293</v>
      </c>
      <c r="T417" s="10">
        <f t="shared" si="132"/>
        <v>301.26661217466432</v>
      </c>
      <c r="U417" s="10">
        <f t="shared" si="132"/>
        <v>292.04660492116102</v>
      </c>
      <c r="V417" s="10">
        <f t="shared" si="132"/>
        <v>283.24858029717069</v>
      </c>
      <c r="W417" s="10">
        <f t="shared" si="132"/>
        <v>274.8400815731614</v>
      </c>
      <c r="X417" s="10">
        <f t="shared" si="132"/>
        <v>266.79304760513634</v>
      </c>
      <c r="Y417" s="10">
        <f t="shared" si="132"/>
        <v>259.08292405403921</v>
      </c>
      <c r="Z417" s="10">
        <f t="shared" si="132"/>
        <v>251.68800461931011</v>
      </c>
      <c r="AA417" s="10">
        <f t="shared" si="131"/>
        <v>244.58893166583826</v>
      </c>
      <c r="AB417" s="10">
        <f t="shared" si="131"/>
        <v>237.76831027223471</v>
      </c>
      <c r="AC417" s="10">
        <f t="shared" si="131"/>
        <v>231.21040487460155</v>
      </c>
      <c r="AD417" s="10">
        <f t="shared" si="131"/>
        <v>224.9008972908598</v>
      </c>
      <c r="AE417" s="10">
        <f t="shared" si="131"/>
        <v>218.82669118433193</v>
      </c>
      <c r="AF417" s="10">
        <f t="shared" si="131"/>
        <v>212.97575222491233</v>
      </c>
      <c r="AG417" s="10">
        <f t="shared" si="131"/>
        <v>207.33697608157763</v>
      </c>
      <c r="AH417" s="10">
        <f t="shared" si="131"/>
        <v>201.90007838918811</v>
      </c>
      <c r="AI417" s="10">
        <f t="shared" si="131"/>
        <v>196.65550226258523</v>
      </c>
      <c r="AJ417" s="10">
        <f t="shared" si="131"/>
        <v>191.5943399660726</v>
      </c>
      <c r="AK417" s="10">
        <f t="shared" si="131"/>
        <v>186.70826610716637</v>
      </c>
      <c r="AL417" s="10">
        <f t="shared" si="131"/>
        <v>181.98948029063072</v>
      </c>
      <c r="AM417" s="10">
        <f t="shared" si="131"/>
        <v>177.430657597096</v>
      </c>
      <c r="AN417" s="10">
        <f t="shared" si="131"/>
        <v>173.02490557787047</v>
      </c>
      <c r="AO417" s="10">
        <f t="shared" si="130"/>
        <v>168.76572671047978</v>
      </c>
      <c r="AP417" s="10">
        <f t="shared" si="112"/>
        <v>164.64698545690823</v>
      </c>
    </row>
    <row r="418" spans="1:42" x14ac:dyDescent="0.2">
      <c r="A418" s="10">
        <f t="shared" si="118"/>
        <v>443</v>
      </c>
      <c r="B418" s="49">
        <f t="shared" si="119"/>
        <v>9.9016467594715149E-2</v>
      </c>
      <c r="C418" s="49">
        <f t="shared" si="120"/>
        <v>1.6144956592601192</v>
      </c>
      <c r="D418" s="48">
        <f t="shared" si="121"/>
        <v>12.415055544321412</v>
      </c>
      <c r="E418" s="48">
        <f t="shared" si="122"/>
        <v>182.57031149099842</v>
      </c>
      <c r="F418" s="48">
        <f t="shared" si="123"/>
        <v>132.91008931371277</v>
      </c>
      <c r="G418" s="50">
        <f t="shared" si="124"/>
        <v>4.8684887864391556E-4</v>
      </c>
      <c r="H418" s="51">
        <f t="shared" si="125"/>
        <v>7.0388747043150781E-3</v>
      </c>
      <c r="I418" s="10">
        <f t="shared" si="126"/>
        <v>464.37596490533116</v>
      </c>
      <c r="J418" s="10">
        <f t="shared" si="129"/>
        <v>429.39367589848808</v>
      </c>
      <c r="K418" s="10">
        <f t="shared" si="132"/>
        <v>414.63018131766501</v>
      </c>
      <c r="L418" s="10">
        <f t="shared" si="132"/>
        <v>397.54380510612606</v>
      </c>
      <c r="M418" s="10">
        <f t="shared" si="132"/>
        <v>382.27939333575847</v>
      </c>
      <c r="N418" s="10">
        <f t="shared" si="132"/>
        <v>368.31773585507409</v>
      </c>
      <c r="O418" s="10">
        <f t="shared" si="132"/>
        <v>355.37675476175679</v>
      </c>
      <c r="P418" s="10">
        <f t="shared" si="132"/>
        <v>343.2789787163897</v>
      </c>
      <c r="Q418" s="10">
        <f t="shared" si="132"/>
        <v>331.90187572838408</v>
      </c>
      <c r="R418" s="10">
        <f t="shared" si="132"/>
        <v>321.15527074401564</v>
      </c>
      <c r="S418" s="10">
        <f t="shared" si="132"/>
        <v>310.96966274570957</v>
      </c>
      <c r="T418" s="10">
        <f t="shared" si="132"/>
        <v>301.28958951705096</v>
      </c>
      <c r="U418" s="10">
        <f t="shared" si="132"/>
        <v>292.06958226354766</v>
      </c>
      <c r="V418" s="10">
        <f t="shared" si="132"/>
        <v>283.27155763955733</v>
      </c>
      <c r="W418" s="10">
        <f t="shared" si="132"/>
        <v>274.86305891554804</v>
      </c>
      <c r="X418" s="10">
        <f t="shared" si="132"/>
        <v>266.81602494752298</v>
      </c>
      <c r="Y418" s="10">
        <f t="shared" si="132"/>
        <v>259.10590139642585</v>
      </c>
      <c r="Z418" s="10">
        <f t="shared" si="132"/>
        <v>251.71098196169677</v>
      </c>
      <c r="AA418" s="10">
        <f t="shared" si="131"/>
        <v>244.61190900822493</v>
      </c>
      <c r="AB418" s="10">
        <f t="shared" si="131"/>
        <v>237.79128761462138</v>
      </c>
      <c r="AC418" s="10">
        <f t="shared" si="131"/>
        <v>231.23338221698822</v>
      </c>
      <c r="AD418" s="10">
        <f t="shared" si="131"/>
        <v>224.92387463324647</v>
      </c>
      <c r="AE418" s="10">
        <f t="shared" si="131"/>
        <v>218.8496685267186</v>
      </c>
      <c r="AF418" s="10">
        <f t="shared" si="131"/>
        <v>212.99872956729899</v>
      </c>
      <c r="AG418" s="10">
        <f t="shared" si="131"/>
        <v>207.3599534239643</v>
      </c>
      <c r="AH418" s="10">
        <f t="shared" si="131"/>
        <v>201.92305573157478</v>
      </c>
      <c r="AI418" s="10">
        <f t="shared" si="131"/>
        <v>196.6784796049719</v>
      </c>
      <c r="AJ418" s="10">
        <f t="shared" si="131"/>
        <v>191.61731730845926</v>
      </c>
      <c r="AK418" s="10">
        <f t="shared" si="131"/>
        <v>186.73124344955303</v>
      </c>
      <c r="AL418" s="10">
        <f t="shared" si="131"/>
        <v>182.01245763301739</v>
      </c>
      <c r="AM418" s="10">
        <f t="shared" si="131"/>
        <v>177.45363493948267</v>
      </c>
      <c r="AN418" s="10">
        <f t="shared" si="131"/>
        <v>173.04788292025714</v>
      </c>
      <c r="AO418" s="10">
        <f t="shared" si="130"/>
        <v>168.78870405286645</v>
      </c>
      <c r="AP418" s="10">
        <f t="shared" si="112"/>
        <v>164.66996279929489</v>
      </c>
    </row>
    <row r="419" spans="1:42" x14ac:dyDescent="0.2">
      <c r="A419" s="10">
        <f t="shared" si="118"/>
        <v>444</v>
      </c>
      <c r="B419" s="49">
        <f t="shared" si="119"/>
        <v>9.8545057758112384E-2</v>
      </c>
      <c r="C419" s="49">
        <f t="shared" si="120"/>
        <v>1.6144956592601192</v>
      </c>
      <c r="D419" s="48">
        <f t="shared" si="121"/>
        <v>12.443080500403401</v>
      </c>
      <c r="E419" s="48">
        <f t="shared" si="122"/>
        <v>183.32300957409592</v>
      </c>
      <c r="F419" s="48">
        <f t="shared" si="123"/>
        <v>133.55068757248233</v>
      </c>
      <c r="G419" s="50">
        <f t="shared" si="124"/>
        <v>4.8345440526925915E-4</v>
      </c>
      <c r="H419" s="51">
        <f t="shared" si="125"/>
        <v>7.0065163550045084E-3</v>
      </c>
      <c r="I419" s="10">
        <f t="shared" si="126"/>
        <v>464.39879633835346</v>
      </c>
      <c r="J419" s="10">
        <f t="shared" si="129"/>
        <v>429.41643472169432</v>
      </c>
      <c r="K419" s="10">
        <f t="shared" si="132"/>
        <v>414.65301275068731</v>
      </c>
      <c r="L419" s="10">
        <f t="shared" si="132"/>
        <v>397.56663653914836</v>
      </c>
      <c r="M419" s="10">
        <f t="shared" si="132"/>
        <v>382.30222476878077</v>
      </c>
      <c r="N419" s="10">
        <f t="shared" si="132"/>
        <v>368.34056728809639</v>
      </c>
      <c r="O419" s="10">
        <f t="shared" si="132"/>
        <v>355.39958619477909</v>
      </c>
      <c r="P419" s="10">
        <f t="shared" si="132"/>
        <v>343.30181014941201</v>
      </c>
      <c r="Q419" s="10">
        <f t="shared" si="132"/>
        <v>331.92470716140639</v>
      </c>
      <c r="R419" s="10">
        <f t="shared" si="132"/>
        <v>321.17810217703794</v>
      </c>
      <c r="S419" s="10">
        <f t="shared" si="132"/>
        <v>310.99249417873187</v>
      </c>
      <c r="T419" s="10">
        <f t="shared" si="132"/>
        <v>301.31242095007326</v>
      </c>
      <c r="U419" s="10">
        <f t="shared" si="132"/>
        <v>292.09241369656996</v>
      </c>
      <c r="V419" s="10">
        <f t="shared" si="132"/>
        <v>283.29438907257963</v>
      </c>
      <c r="W419" s="10">
        <f t="shared" si="132"/>
        <v>274.88589034857034</v>
      </c>
      <c r="X419" s="10">
        <f t="shared" si="132"/>
        <v>266.83885638054528</v>
      </c>
      <c r="Y419" s="10">
        <f t="shared" si="132"/>
        <v>259.12873282944815</v>
      </c>
      <c r="Z419" s="10">
        <f t="shared" si="132"/>
        <v>251.73381339471908</v>
      </c>
      <c r="AA419" s="10">
        <f t="shared" si="131"/>
        <v>244.63474044124723</v>
      </c>
      <c r="AB419" s="10">
        <f t="shared" si="131"/>
        <v>237.81411904764369</v>
      </c>
      <c r="AC419" s="10">
        <f t="shared" si="131"/>
        <v>231.25621365001052</v>
      </c>
      <c r="AD419" s="10">
        <f t="shared" si="131"/>
        <v>224.94670606626877</v>
      </c>
      <c r="AE419" s="10">
        <f t="shared" si="131"/>
        <v>218.87249995974091</v>
      </c>
      <c r="AF419" s="10">
        <f t="shared" si="131"/>
        <v>213.0215610003213</v>
      </c>
      <c r="AG419" s="10">
        <f t="shared" si="131"/>
        <v>207.3827848569866</v>
      </c>
      <c r="AH419" s="10">
        <f t="shared" si="131"/>
        <v>201.94588716459708</v>
      </c>
      <c r="AI419" s="10">
        <f t="shared" si="131"/>
        <v>196.7013110379942</v>
      </c>
      <c r="AJ419" s="10">
        <f t="shared" si="131"/>
        <v>191.64014874148157</v>
      </c>
      <c r="AK419" s="10">
        <f t="shared" si="131"/>
        <v>186.75407488257534</v>
      </c>
      <c r="AL419" s="10">
        <f t="shared" si="131"/>
        <v>182.0352890660397</v>
      </c>
      <c r="AM419" s="10">
        <f t="shared" si="131"/>
        <v>177.47646637250497</v>
      </c>
      <c r="AN419" s="10">
        <f t="shared" si="131"/>
        <v>173.07071435327944</v>
      </c>
      <c r="AO419" s="10">
        <f t="shared" si="130"/>
        <v>168.81153548588875</v>
      </c>
      <c r="AP419" s="10">
        <f t="shared" si="112"/>
        <v>164.6927942323172</v>
      </c>
    </row>
    <row r="420" spans="1:42" x14ac:dyDescent="0.2">
      <c r="A420" s="10">
        <f t="shared" si="118"/>
        <v>445</v>
      </c>
      <c r="B420" s="49">
        <f t="shared" si="119"/>
        <v>9.8076963426429339E-2</v>
      </c>
      <c r="C420" s="49">
        <f t="shared" si="120"/>
        <v>1.6144956592601192</v>
      </c>
      <c r="D420" s="48">
        <f t="shared" si="121"/>
        <v>12.471105456485391</v>
      </c>
      <c r="E420" s="48">
        <f t="shared" si="122"/>
        <v>184.07727845352025</v>
      </c>
      <c r="F420" s="48">
        <f t="shared" si="123"/>
        <v>134.19285662757869</v>
      </c>
      <c r="G420" s="50">
        <f t="shared" si="124"/>
        <v>4.8009133501081632E-4</v>
      </c>
      <c r="H420" s="51">
        <f t="shared" si="125"/>
        <v>6.9743797557790923E-3</v>
      </c>
      <c r="I420" s="10">
        <f t="shared" si="126"/>
        <v>464.42148311967901</v>
      </c>
      <c r="J420" s="10">
        <f t="shared" si="129"/>
        <v>429.43904951828614</v>
      </c>
      <c r="K420" s="10">
        <f t="shared" si="132"/>
        <v>414.67569953201286</v>
      </c>
      <c r="L420" s="10">
        <f t="shared" si="132"/>
        <v>397.58932332047391</v>
      </c>
      <c r="M420" s="10">
        <f t="shared" si="132"/>
        <v>382.32491155010632</v>
      </c>
      <c r="N420" s="10">
        <f t="shared" si="132"/>
        <v>368.36325406942194</v>
      </c>
      <c r="O420" s="10">
        <f t="shared" si="132"/>
        <v>355.42227297610464</v>
      </c>
      <c r="P420" s="10">
        <f t="shared" si="132"/>
        <v>343.32449693073755</v>
      </c>
      <c r="Q420" s="10">
        <f t="shared" si="132"/>
        <v>331.94739394273194</v>
      </c>
      <c r="R420" s="10">
        <f t="shared" si="132"/>
        <v>321.20078895836349</v>
      </c>
      <c r="S420" s="10">
        <f t="shared" si="132"/>
        <v>311.01518096005742</v>
      </c>
      <c r="T420" s="10">
        <f t="shared" si="132"/>
        <v>301.33510773139881</v>
      </c>
      <c r="U420" s="10">
        <f t="shared" si="132"/>
        <v>292.11510047789551</v>
      </c>
      <c r="V420" s="10">
        <f t="shared" si="132"/>
        <v>283.31707585390518</v>
      </c>
      <c r="W420" s="10">
        <f t="shared" si="132"/>
        <v>274.90857712989589</v>
      </c>
      <c r="X420" s="10">
        <f t="shared" si="132"/>
        <v>266.86154316187083</v>
      </c>
      <c r="Y420" s="10">
        <f t="shared" si="132"/>
        <v>259.1514196107737</v>
      </c>
      <c r="Z420" s="10">
        <f t="shared" si="132"/>
        <v>251.75650017604463</v>
      </c>
      <c r="AA420" s="10">
        <f t="shared" si="131"/>
        <v>244.65742722257278</v>
      </c>
      <c r="AB420" s="10">
        <f t="shared" si="131"/>
        <v>237.83680582896923</v>
      </c>
      <c r="AC420" s="10">
        <f t="shared" si="131"/>
        <v>231.27890043133607</v>
      </c>
      <c r="AD420" s="10">
        <f t="shared" si="131"/>
        <v>224.96939284759432</v>
      </c>
      <c r="AE420" s="10">
        <f t="shared" si="131"/>
        <v>218.89518674106645</v>
      </c>
      <c r="AF420" s="10">
        <f t="shared" si="131"/>
        <v>213.04424778164685</v>
      </c>
      <c r="AG420" s="10">
        <f t="shared" si="131"/>
        <v>207.40547163831215</v>
      </c>
      <c r="AH420" s="10">
        <f t="shared" si="131"/>
        <v>201.96857394592263</v>
      </c>
      <c r="AI420" s="10">
        <f t="shared" si="131"/>
        <v>196.72399781931975</v>
      </c>
      <c r="AJ420" s="10">
        <f t="shared" si="131"/>
        <v>191.66283552280711</v>
      </c>
      <c r="AK420" s="10">
        <f t="shared" si="131"/>
        <v>186.77676166390088</v>
      </c>
      <c r="AL420" s="10">
        <f t="shared" si="131"/>
        <v>182.05797584736524</v>
      </c>
      <c r="AM420" s="10">
        <f t="shared" si="131"/>
        <v>177.49915315383052</v>
      </c>
      <c r="AN420" s="10">
        <f t="shared" si="131"/>
        <v>173.09340113460499</v>
      </c>
      <c r="AO420" s="10">
        <f t="shared" si="130"/>
        <v>168.8342222672143</v>
      </c>
      <c r="AP420" s="10">
        <f t="shared" si="112"/>
        <v>164.71548101364274</v>
      </c>
    </row>
    <row r="421" spans="1:42" x14ac:dyDescent="0.2">
      <c r="A421" s="10">
        <f t="shared" si="118"/>
        <v>446</v>
      </c>
      <c r="B421" s="49">
        <f t="shared" si="119"/>
        <v>9.7612153828800244E-2</v>
      </c>
      <c r="C421" s="49">
        <f t="shared" si="120"/>
        <v>1.6144956592601192</v>
      </c>
      <c r="D421" s="48">
        <f t="shared" si="121"/>
        <v>12.49913041256738</v>
      </c>
      <c r="E421" s="48">
        <f t="shared" si="122"/>
        <v>184.83311812927136</v>
      </c>
      <c r="F421" s="48">
        <f t="shared" si="123"/>
        <v>134.83659647900183</v>
      </c>
      <c r="G421" s="50">
        <f t="shared" si="124"/>
        <v>4.7675930651859593E-4</v>
      </c>
      <c r="H421" s="51">
        <f t="shared" si="125"/>
        <v>6.9424628934084062E-3</v>
      </c>
      <c r="I421" s="10">
        <f t="shared" si="126"/>
        <v>464.44402649330834</v>
      </c>
      <c r="J421" s="10">
        <f t="shared" si="129"/>
        <v>429.46152152547967</v>
      </c>
      <c r="K421" s="10">
        <f t="shared" si="132"/>
        <v>414.69824290564219</v>
      </c>
      <c r="L421" s="10">
        <f t="shared" si="132"/>
        <v>397.61186669410324</v>
      </c>
      <c r="M421" s="10">
        <f t="shared" si="132"/>
        <v>382.34745492373565</v>
      </c>
      <c r="N421" s="10">
        <f t="shared" si="132"/>
        <v>368.38579744305127</v>
      </c>
      <c r="O421" s="10">
        <f t="shared" si="132"/>
        <v>355.44481634973397</v>
      </c>
      <c r="P421" s="10">
        <f t="shared" si="132"/>
        <v>343.34704030436689</v>
      </c>
      <c r="Q421" s="10">
        <f t="shared" si="132"/>
        <v>331.96993731636127</v>
      </c>
      <c r="R421" s="10">
        <f t="shared" si="132"/>
        <v>321.22333233199282</v>
      </c>
      <c r="S421" s="10">
        <f t="shared" si="132"/>
        <v>311.03772433368675</v>
      </c>
      <c r="T421" s="10">
        <f t="shared" si="132"/>
        <v>301.35765110502814</v>
      </c>
      <c r="U421" s="10">
        <f t="shared" si="132"/>
        <v>292.13764385152484</v>
      </c>
      <c r="V421" s="10">
        <f t="shared" si="132"/>
        <v>283.33961922753451</v>
      </c>
      <c r="W421" s="10">
        <f t="shared" si="132"/>
        <v>274.93112050352522</v>
      </c>
      <c r="X421" s="10">
        <f t="shared" si="132"/>
        <v>266.88408653550016</v>
      </c>
      <c r="Y421" s="10">
        <f t="shared" si="132"/>
        <v>259.17396298440303</v>
      </c>
      <c r="Z421" s="10">
        <f t="shared" si="132"/>
        <v>251.77904354967396</v>
      </c>
      <c r="AA421" s="10">
        <f t="shared" si="131"/>
        <v>244.67997059620211</v>
      </c>
      <c r="AB421" s="10">
        <f t="shared" si="131"/>
        <v>237.85934920259857</v>
      </c>
      <c r="AC421" s="10">
        <f t="shared" si="131"/>
        <v>231.3014438049654</v>
      </c>
      <c r="AD421" s="10">
        <f t="shared" si="131"/>
        <v>224.99193622122365</v>
      </c>
      <c r="AE421" s="10">
        <f t="shared" si="131"/>
        <v>218.91773011469579</v>
      </c>
      <c r="AF421" s="10">
        <f t="shared" si="131"/>
        <v>213.06679115527618</v>
      </c>
      <c r="AG421" s="10">
        <f t="shared" si="131"/>
        <v>207.42801501194148</v>
      </c>
      <c r="AH421" s="10">
        <f t="shared" si="131"/>
        <v>201.99111731955196</v>
      </c>
      <c r="AI421" s="10">
        <f t="shared" si="131"/>
        <v>196.74654119294908</v>
      </c>
      <c r="AJ421" s="10">
        <f t="shared" si="131"/>
        <v>191.68537889643645</v>
      </c>
      <c r="AK421" s="10">
        <f t="shared" si="131"/>
        <v>186.79930503753022</v>
      </c>
      <c r="AL421" s="10">
        <f t="shared" si="131"/>
        <v>182.08051922099457</v>
      </c>
      <c r="AM421" s="10">
        <f t="shared" si="131"/>
        <v>177.52169652745985</v>
      </c>
      <c r="AN421" s="10">
        <f t="shared" si="131"/>
        <v>173.11594450823432</v>
      </c>
      <c r="AO421" s="10">
        <f t="shared" si="130"/>
        <v>168.85676564084363</v>
      </c>
      <c r="AP421" s="10">
        <f t="shared" si="112"/>
        <v>164.73802438727208</v>
      </c>
    </row>
    <row r="422" spans="1:42" x14ac:dyDescent="0.2">
      <c r="A422" s="10">
        <f t="shared" si="118"/>
        <v>447</v>
      </c>
      <c r="B422" s="49">
        <f t="shared" si="119"/>
        <v>9.7150598548326916E-2</v>
      </c>
      <c r="C422" s="49">
        <f t="shared" si="120"/>
        <v>1.6144956592601192</v>
      </c>
      <c r="D422" s="48">
        <f t="shared" si="121"/>
        <v>12.527155368649369</v>
      </c>
      <c r="E422" s="48">
        <f t="shared" si="122"/>
        <v>185.59052860134923</v>
      </c>
      <c r="F422" s="48">
        <f t="shared" si="123"/>
        <v>135.48190712675176</v>
      </c>
      <c r="G422" s="50">
        <f t="shared" si="124"/>
        <v>4.7345796340745249E-4</v>
      </c>
      <c r="H422" s="51">
        <f t="shared" si="125"/>
        <v>6.910763777357872E-3</v>
      </c>
      <c r="I422" s="10">
        <f t="shared" si="126"/>
        <v>464.46642768975391</v>
      </c>
      <c r="J422" s="10">
        <f t="shared" si="129"/>
        <v>429.48385196709177</v>
      </c>
      <c r="K422" s="10">
        <f t="shared" si="132"/>
        <v>414.72064410208776</v>
      </c>
      <c r="L422" s="10">
        <f t="shared" si="132"/>
        <v>397.63426789054881</v>
      </c>
      <c r="M422" s="10">
        <f t="shared" si="132"/>
        <v>382.36985612018123</v>
      </c>
      <c r="N422" s="10">
        <f t="shared" si="132"/>
        <v>368.40819863949685</v>
      </c>
      <c r="O422" s="10">
        <f t="shared" si="132"/>
        <v>355.46721754617954</v>
      </c>
      <c r="P422" s="10">
        <f t="shared" si="132"/>
        <v>343.36944150081246</v>
      </c>
      <c r="Q422" s="10">
        <f t="shared" si="132"/>
        <v>331.99233851280684</v>
      </c>
      <c r="R422" s="10">
        <f t="shared" si="132"/>
        <v>321.24573352843839</v>
      </c>
      <c r="S422" s="10">
        <f t="shared" si="132"/>
        <v>311.06012553013232</v>
      </c>
      <c r="T422" s="10">
        <f t="shared" si="132"/>
        <v>301.38005230147371</v>
      </c>
      <c r="U422" s="10">
        <f t="shared" si="132"/>
        <v>292.16004504797041</v>
      </c>
      <c r="V422" s="10">
        <f t="shared" si="132"/>
        <v>283.36202042398008</v>
      </c>
      <c r="W422" s="10">
        <f t="shared" si="132"/>
        <v>274.95352169997079</v>
      </c>
      <c r="X422" s="10">
        <f t="shared" si="132"/>
        <v>266.90648773194573</v>
      </c>
      <c r="Y422" s="10">
        <f t="shared" si="132"/>
        <v>259.1963641808486</v>
      </c>
      <c r="Z422" s="10">
        <f t="shared" si="132"/>
        <v>251.80144474611953</v>
      </c>
      <c r="AA422" s="10">
        <f t="shared" si="131"/>
        <v>244.70237179264768</v>
      </c>
      <c r="AB422" s="10">
        <f t="shared" si="131"/>
        <v>237.88175039904414</v>
      </c>
      <c r="AC422" s="10">
        <f t="shared" si="131"/>
        <v>231.32384500141097</v>
      </c>
      <c r="AD422" s="10">
        <f t="shared" si="131"/>
        <v>225.01433741766922</v>
      </c>
      <c r="AE422" s="10">
        <f t="shared" si="131"/>
        <v>218.94013131114136</v>
      </c>
      <c r="AF422" s="10">
        <f t="shared" si="131"/>
        <v>213.08919235172175</v>
      </c>
      <c r="AG422" s="10">
        <f t="shared" si="131"/>
        <v>207.45041620838705</v>
      </c>
      <c r="AH422" s="10">
        <f t="shared" si="131"/>
        <v>202.01351851599753</v>
      </c>
      <c r="AI422" s="10">
        <f t="shared" si="131"/>
        <v>196.76894238939465</v>
      </c>
      <c r="AJ422" s="10">
        <f t="shared" si="131"/>
        <v>191.70778009288202</v>
      </c>
      <c r="AK422" s="10">
        <f t="shared" si="131"/>
        <v>186.82170623397579</v>
      </c>
      <c r="AL422" s="10">
        <f t="shared" si="131"/>
        <v>182.10292041744015</v>
      </c>
      <c r="AM422" s="10">
        <f t="shared" si="131"/>
        <v>177.54409772390542</v>
      </c>
      <c r="AN422" s="10">
        <f t="shared" si="131"/>
        <v>173.13834570467989</v>
      </c>
      <c r="AO422" s="10">
        <f t="shared" si="130"/>
        <v>168.8791668372892</v>
      </c>
      <c r="AP422" s="10">
        <f t="shared" si="112"/>
        <v>164.76042558371765</v>
      </c>
    </row>
    <row r="423" spans="1:42" x14ac:dyDescent="0.2">
      <c r="A423" s="10">
        <f t="shared" si="118"/>
        <v>448</v>
      </c>
      <c r="B423" s="49">
        <f t="shared" si="119"/>
        <v>9.6692267517230229E-2</v>
      </c>
      <c r="C423" s="49">
        <f t="shared" si="120"/>
        <v>1.6144956592601192</v>
      </c>
      <c r="D423" s="48">
        <f t="shared" si="121"/>
        <v>12.55518032473136</v>
      </c>
      <c r="E423" s="48">
        <f t="shared" si="122"/>
        <v>186.34950986975394</v>
      </c>
      <c r="F423" s="48">
        <f t="shared" si="123"/>
        <v>136.1287885708285</v>
      </c>
      <c r="G423" s="50">
        <f t="shared" si="124"/>
        <v>4.7018695417700714E-4</v>
      </c>
      <c r="H423" s="51">
        <f t="shared" si="125"/>
        <v>6.8792804394839412E-3</v>
      </c>
      <c r="I423" s="10">
        <f t="shared" si="126"/>
        <v>464.48868792621619</v>
      </c>
      <c r="J423" s="10">
        <f t="shared" si="129"/>
        <v>429.50604205371462</v>
      </c>
      <c r="K423" s="10">
        <f t="shared" si="132"/>
        <v>414.74290433855003</v>
      </c>
      <c r="L423" s="10">
        <f t="shared" si="132"/>
        <v>397.65652812701109</v>
      </c>
      <c r="M423" s="10">
        <f t="shared" si="132"/>
        <v>382.3921163566435</v>
      </c>
      <c r="N423" s="10">
        <f t="shared" si="132"/>
        <v>368.43045887595912</v>
      </c>
      <c r="O423" s="10">
        <f t="shared" si="132"/>
        <v>355.48947778264181</v>
      </c>
      <c r="P423" s="10">
        <f t="shared" si="132"/>
        <v>343.39170173727473</v>
      </c>
      <c r="Q423" s="10">
        <f t="shared" si="132"/>
        <v>332.01459874926911</v>
      </c>
      <c r="R423" s="10">
        <f t="shared" si="132"/>
        <v>321.26799376490067</v>
      </c>
      <c r="S423" s="10">
        <f t="shared" si="132"/>
        <v>311.0823857665946</v>
      </c>
      <c r="T423" s="10">
        <f t="shared" si="132"/>
        <v>301.40231253793598</v>
      </c>
      <c r="U423" s="10">
        <f t="shared" si="132"/>
        <v>292.18230528443269</v>
      </c>
      <c r="V423" s="10">
        <f t="shared" si="132"/>
        <v>283.38428066044236</v>
      </c>
      <c r="W423" s="10">
        <f t="shared" si="132"/>
        <v>274.97578193643307</v>
      </c>
      <c r="X423" s="10">
        <f t="shared" si="132"/>
        <v>266.928747968408</v>
      </c>
      <c r="Y423" s="10">
        <f t="shared" si="132"/>
        <v>259.21862441731088</v>
      </c>
      <c r="Z423" s="10">
        <f t="shared" si="132"/>
        <v>251.82370498258183</v>
      </c>
      <c r="AA423" s="10">
        <f t="shared" si="131"/>
        <v>244.72463202910998</v>
      </c>
      <c r="AB423" s="10">
        <f t="shared" si="131"/>
        <v>237.90401063550644</v>
      </c>
      <c r="AC423" s="10">
        <f t="shared" si="131"/>
        <v>231.34610523787327</v>
      </c>
      <c r="AD423" s="10">
        <f t="shared" si="131"/>
        <v>225.03659765413153</v>
      </c>
      <c r="AE423" s="10">
        <f t="shared" si="131"/>
        <v>218.96239154760366</v>
      </c>
      <c r="AF423" s="10">
        <f t="shared" si="131"/>
        <v>213.11145258818405</v>
      </c>
      <c r="AG423" s="10">
        <f t="shared" si="131"/>
        <v>207.47267644484936</v>
      </c>
      <c r="AH423" s="10">
        <f t="shared" si="131"/>
        <v>202.03577875245983</v>
      </c>
      <c r="AI423" s="10">
        <f t="shared" si="131"/>
        <v>196.79120262585695</v>
      </c>
      <c r="AJ423" s="10">
        <f t="shared" si="131"/>
        <v>191.73004032934432</v>
      </c>
      <c r="AK423" s="10">
        <f t="shared" si="131"/>
        <v>186.84396647043809</v>
      </c>
      <c r="AL423" s="10">
        <f t="shared" si="131"/>
        <v>182.12518065390245</v>
      </c>
      <c r="AM423" s="10">
        <f t="shared" si="131"/>
        <v>177.56635796036772</v>
      </c>
      <c r="AN423" s="10">
        <f t="shared" si="131"/>
        <v>173.16060594114219</v>
      </c>
      <c r="AO423" s="10">
        <f t="shared" si="130"/>
        <v>168.90142707375151</v>
      </c>
      <c r="AP423" s="10">
        <f t="shared" si="112"/>
        <v>164.78268582017995</v>
      </c>
    </row>
    <row r="424" spans="1:42" x14ac:dyDescent="0.2">
      <c r="A424" s="10">
        <f t="shared" si="118"/>
        <v>449</v>
      </c>
      <c r="B424" s="49">
        <f t="shared" si="119"/>
        <v>9.6237131012078037E-2</v>
      </c>
      <c r="C424" s="49">
        <f t="shared" si="120"/>
        <v>1.6144956592601192</v>
      </c>
      <c r="D424" s="48">
        <f t="shared" si="121"/>
        <v>12.583205280813349</v>
      </c>
      <c r="E424" s="48">
        <f t="shared" si="122"/>
        <v>187.11006193448543</v>
      </c>
      <c r="F424" s="48">
        <f t="shared" si="123"/>
        <v>136.77724081123202</v>
      </c>
      <c r="G424" s="50">
        <f t="shared" si="124"/>
        <v>4.669459321348195E-4</v>
      </c>
      <c r="H424" s="51">
        <f t="shared" si="125"/>
        <v>6.8480109337338765E-3</v>
      </c>
      <c r="I424" s="10">
        <f t="shared" si="126"/>
        <v>464.51080840675729</v>
      </c>
      <c r="J424" s="10">
        <f t="shared" si="129"/>
        <v>429.52809298288804</v>
      </c>
      <c r="K424" s="10">
        <f t="shared" si="132"/>
        <v>414.76502481909114</v>
      </c>
      <c r="L424" s="10">
        <f t="shared" si="132"/>
        <v>397.67864860755219</v>
      </c>
      <c r="M424" s="10">
        <f t="shared" si="132"/>
        <v>382.4142368371846</v>
      </c>
      <c r="N424" s="10">
        <f t="shared" si="132"/>
        <v>368.45257935650022</v>
      </c>
      <c r="O424" s="10">
        <f t="shared" si="132"/>
        <v>355.51159826318292</v>
      </c>
      <c r="P424" s="10">
        <f t="shared" si="132"/>
        <v>343.41382221781583</v>
      </c>
      <c r="Q424" s="10">
        <f t="shared" si="132"/>
        <v>332.03671922981022</v>
      </c>
      <c r="R424" s="10">
        <f t="shared" si="132"/>
        <v>321.29011424544177</v>
      </c>
      <c r="S424" s="10">
        <f t="shared" si="132"/>
        <v>311.1045062471357</v>
      </c>
      <c r="T424" s="10">
        <f t="shared" si="132"/>
        <v>301.42443301847709</v>
      </c>
      <c r="U424" s="10">
        <f t="shared" si="132"/>
        <v>292.20442576497379</v>
      </c>
      <c r="V424" s="10">
        <f t="shared" si="132"/>
        <v>283.40640114098346</v>
      </c>
      <c r="W424" s="10">
        <f t="shared" si="132"/>
        <v>274.99790241697417</v>
      </c>
      <c r="X424" s="10">
        <f t="shared" si="132"/>
        <v>266.95086844894911</v>
      </c>
      <c r="Y424" s="10">
        <f t="shared" si="132"/>
        <v>259.24074489785198</v>
      </c>
      <c r="Z424" s="10">
        <f t="shared" si="132"/>
        <v>251.84582546312296</v>
      </c>
      <c r="AA424" s="10">
        <f t="shared" si="131"/>
        <v>244.74675250965112</v>
      </c>
      <c r="AB424" s="10">
        <f t="shared" si="131"/>
        <v>237.92613111604757</v>
      </c>
      <c r="AC424" s="10">
        <f t="shared" si="131"/>
        <v>231.36822571841441</v>
      </c>
      <c r="AD424" s="10">
        <f t="shared" si="131"/>
        <v>225.05871813467266</v>
      </c>
      <c r="AE424" s="10">
        <f t="shared" si="131"/>
        <v>218.98451202814479</v>
      </c>
      <c r="AF424" s="10">
        <f t="shared" si="131"/>
        <v>213.13357306872518</v>
      </c>
      <c r="AG424" s="10">
        <f t="shared" si="131"/>
        <v>207.49479692539049</v>
      </c>
      <c r="AH424" s="10">
        <f t="shared" si="131"/>
        <v>202.05789923300097</v>
      </c>
      <c r="AI424" s="10">
        <f t="shared" si="131"/>
        <v>196.81332310639809</v>
      </c>
      <c r="AJ424" s="10">
        <f t="shared" si="131"/>
        <v>191.75216080988545</v>
      </c>
      <c r="AK424" s="10">
        <f t="shared" si="131"/>
        <v>186.86608695097922</v>
      </c>
      <c r="AL424" s="10">
        <f t="shared" si="131"/>
        <v>182.14730113444358</v>
      </c>
      <c r="AM424" s="10">
        <f t="shared" si="131"/>
        <v>177.58847844090886</v>
      </c>
      <c r="AN424" s="10">
        <f t="shared" si="131"/>
        <v>173.18272642168333</v>
      </c>
      <c r="AO424" s="10">
        <f t="shared" si="130"/>
        <v>168.92354755429264</v>
      </c>
      <c r="AP424" s="10">
        <f t="shared" si="112"/>
        <v>164.80480630072108</v>
      </c>
    </row>
    <row r="425" spans="1:42" x14ac:dyDescent="0.2">
      <c r="A425" s="10">
        <f t="shared" si="118"/>
        <v>450</v>
      </c>
      <c r="B425" s="49">
        <f t="shared" si="119"/>
        <v>9.5785159649087404E-2</v>
      </c>
      <c r="C425" s="49">
        <f t="shared" si="120"/>
        <v>1.6144956592601192</v>
      </c>
      <c r="D425" s="48">
        <f t="shared" si="121"/>
        <v>12.611230236895338</v>
      </c>
      <c r="E425" s="48">
        <f t="shared" si="122"/>
        <v>187.87218479554369</v>
      </c>
      <c r="F425" s="48">
        <f t="shared" si="123"/>
        <v>137.42726384796234</v>
      </c>
      <c r="G425" s="50">
        <f t="shared" si="124"/>
        <v>4.6373455531941831E-4</v>
      </c>
      <c r="H425" s="51">
        <f t="shared" si="125"/>
        <v>6.8169533358502172E-3</v>
      </c>
      <c r="I425" s="10">
        <f t="shared" si="126"/>
        <v>464.53279032247178</v>
      </c>
      <c r="J425" s="10">
        <f t="shared" si="129"/>
        <v>429.55000593926906</v>
      </c>
      <c r="K425" s="10">
        <f t="shared" si="132"/>
        <v>414.78700673480563</v>
      </c>
      <c r="L425" s="10">
        <f t="shared" si="132"/>
        <v>397.70063052326668</v>
      </c>
      <c r="M425" s="10">
        <f t="shared" si="132"/>
        <v>382.43621875289909</v>
      </c>
      <c r="N425" s="10">
        <f t="shared" si="132"/>
        <v>368.47456127221471</v>
      </c>
      <c r="O425" s="10">
        <f t="shared" si="132"/>
        <v>355.53358017889741</v>
      </c>
      <c r="P425" s="10">
        <f t="shared" si="132"/>
        <v>343.43580413353033</v>
      </c>
      <c r="Q425" s="10">
        <f t="shared" si="132"/>
        <v>332.05870114552471</v>
      </c>
      <c r="R425" s="10">
        <f t="shared" si="132"/>
        <v>321.31209616115626</v>
      </c>
      <c r="S425" s="10">
        <f t="shared" si="132"/>
        <v>311.12648816285019</v>
      </c>
      <c r="T425" s="10">
        <f t="shared" si="132"/>
        <v>301.44641493419158</v>
      </c>
      <c r="U425" s="10">
        <f t="shared" si="132"/>
        <v>292.22640768068828</v>
      </c>
      <c r="V425" s="10">
        <f t="shared" si="132"/>
        <v>283.42838305669795</v>
      </c>
      <c r="W425" s="10">
        <f t="shared" si="132"/>
        <v>275.01988433268866</v>
      </c>
      <c r="X425" s="10">
        <f t="shared" si="132"/>
        <v>266.9728503646636</v>
      </c>
      <c r="Y425" s="10">
        <f t="shared" si="132"/>
        <v>259.26272681356647</v>
      </c>
      <c r="Z425" s="10">
        <f t="shared" si="132"/>
        <v>251.86780737883745</v>
      </c>
      <c r="AA425" s="10">
        <f t="shared" si="131"/>
        <v>244.76873442536561</v>
      </c>
      <c r="AB425" s="10">
        <f t="shared" si="131"/>
        <v>237.94811303176206</v>
      </c>
      <c r="AC425" s="10">
        <f t="shared" si="131"/>
        <v>231.3902076341289</v>
      </c>
      <c r="AD425" s="10">
        <f t="shared" si="131"/>
        <v>225.08070005038715</v>
      </c>
      <c r="AE425" s="10">
        <f t="shared" si="131"/>
        <v>219.00649394385928</v>
      </c>
      <c r="AF425" s="10">
        <f t="shared" si="131"/>
        <v>213.15555498443968</v>
      </c>
      <c r="AG425" s="10">
        <f t="shared" si="131"/>
        <v>207.51677884110498</v>
      </c>
      <c r="AH425" s="10">
        <f t="shared" si="131"/>
        <v>202.07988114871546</v>
      </c>
      <c r="AI425" s="10">
        <f t="shared" si="131"/>
        <v>196.83530502211258</v>
      </c>
      <c r="AJ425" s="10">
        <f t="shared" si="131"/>
        <v>191.77414272559994</v>
      </c>
      <c r="AK425" s="10">
        <f t="shared" si="131"/>
        <v>186.88806886669371</v>
      </c>
      <c r="AL425" s="10">
        <f t="shared" si="131"/>
        <v>182.16928305015807</v>
      </c>
      <c r="AM425" s="10">
        <f t="shared" si="131"/>
        <v>177.61046035662335</v>
      </c>
      <c r="AN425" s="10">
        <f t="shared" si="131"/>
        <v>173.20470833739782</v>
      </c>
      <c r="AO425" s="10">
        <f t="shared" si="130"/>
        <v>168.94552947000713</v>
      </c>
      <c r="AP425" s="10">
        <f t="shared" si="112"/>
        <v>164.82678821643557</v>
      </c>
    </row>
    <row r="426" spans="1:42" x14ac:dyDescent="0.2">
      <c r="A426" s="10">
        <f t="shared" si="118"/>
        <v>451</v>
      </c>
      <c r="B426" s="49">
        <f t="shared" si="119"/>
        <v>9.5336324379503054E-2</v>
      </c>
      <c r="C426" s="49">
        <f t="shared" si="120"/>
        <v>1.6144956592601192</v>
      </c>
      <c r="D426" s="48">
        <f t="shared" si="121"/>
        <v>12.639255192977329</v>
      </c>
      <c r="E426" s="48">
        <f t="shared" si="122"/>
        <v>188.63587845292881</v>
      </c>
      <c r="F426" s="48">
        <f t="shared" si="123"/>
        <v>138.07885768101949</v>
      </c>
      <c r="G426" s="50">
        <f t="shared" si="124"/>
        <v>4.6055248642573501E-4</v>
      </c>
      <c r="H426" s="51">
        <f t="shared" si="125"/>
        <v>6.7861057430798786E-3</v>
      </c>
      <c r="I426" s="10">
        <f t="shared" si="126"/>
        <v>464.5546348516549</v>
      </c>
      <c r="J426" s="10">
        <f t="shared" si="129"/>
        <v>429.57178209479883</v>
      </c>
      <c r="K426" s="10">
        <f t="shared" si="132"/>
        <v>414.80885126398874</v>
      </c>
      <c r="L426" s="10">
        <f t="shared" si="132"/>
        <v>397.72247505244979</v>
      </c>
      <c r="M426" s="10">
        <f t="shared" si="132"/>
        <v>382.45806328208221</v>
      </c>
      <c r="N426" s="10">
        <f t="shared" si="132"/>
        <v>368.49640580139783</v>
      </c>
      <c r="O426" s="10">
        <f t="shared" si="132"/>
        <v>355.55542470808052</v>
      </c>
      <c r="P426" s="10">
        <f t="shared" si="132"/>
        <v>343.45764866271344</v>
      </c>
      <c r="Q426" s="10">
        <f t="shared" si="132"/>
        <v>332.08054567470782</v>
      </c>
      <c r="R426" s="10">
        <f t="shared" si="132"/>
        <v>321.33394069033938</v>
      </c>
      <c r="S426" s="10">
        <f t="shared" si="132"/>
        <v>311.14833269203331</v>
      </c>
      <c r="T426" s="10">
        <f t="shared" si="132"/>
        <v>301.46825946337469</v>
      </c>
      <c r="U426" s="10">
        <f t="shared" si="132"/>
        <v>292.2482522098714</v>
      </c>
      <c r="V426" s="10">
        <f t="shared" si="132"/>
        <v>283.45022758588107</v>
      </c>
      <c r="W426" s="10">
        <f t="shared" si="132"/>
        <v>275.04172886187177</v>
      </c>
      <c r="X426" s="10">
        <f t="shared" si="132"/>
        <v>266.99469489384671</v>
      </c>
      <c r="Y426" s="10">
        <f t="shared" si="132"/>
        <v>259.28457134274959</v>
      </c>
      <c r="Z426" s="10">
        <f t="shared" si="132"/>
        <v>251.88965190802057</v>
      </c>
      <c r="AA426" s="10">
        <f t="shared" si="131"/>
        <v>244.79057895454872</v>
      </c>
      <c r="AB426" s="10">
        <f t="shared" si="131"/>
        <v>237.96995756094518</v>
      </c>
      <c r="AC426" s="10">
        <f t="shared" si="131"/>
        <v>231.41205216331201</v>
      </c>
      <c r="AD426" s="10">
        <f t="shared" si="131"/>
        <v>225.10254457957026</v>
      </c>
      <c r="AE426" s="10">
        <f t="shared" si="131"/>
        <v>219.0283384730424</v>
      </c>
      <c r="AF426" s="10">
        <f t="shared" si="131"/>
        <v>213.17739951362279</v>
      </c>
      <c r="AG426" s="10">
        <f t="shared" si="131"/>
        <v>207.53862337028809</v>
      </c>
      <c r="AH426" s="10">
        <f t="shared" si="131"/>
        <v>202.10172567789857</v>
      </c>
      <c r="AI426" s="10">
        <f t="shared" si="131"/>
        <v>196.85714955129569</v>
      </c>
      <c r="AJ426" s="10">
        <f t="shared" si="131"/>
        <v>191.79598725478306</v>
      </c>
      <c r="AK426" s="10">
        <f t="shared" si="131"/>
        <v>186.90991339587683</v>
      </c>
      <c r="AL426" s="10">
        <f t="shared" si="131"/>
        <v>182.19112757934118</v>
      </c>
      <c r="AM426" s="10">
        <f t="shared" si="131"/>
        <v>177.63230488580646</v>
      </c>
      <c r="AN426" s="10">
        <f t="shared" si="131"/>
        <v>173.22655286658093</v>
      </c>
      <c r="AO426" s="10">
        <f t="shared" si="130"/>
        <v>168.96737399919024</v>
      </c>
      <c r="AP426" s="10">
        <f t="shared" si="112"/>
        <v>164.84863274561869</v>
      </c>
    </row>
    <row r="427" spans="1:42" x14ac:dyDescent="0.2">
      <c r="A427" s="10">
        <f t="shared" si="118"/>
        <v>452</v>
      </c>
      <c r="B427" s="49">
        <f t="shared" si="119"/>
        <v>9.4890596485047773E-2</v>
      </c>
      <c r="C427" s="49">
        <f t="shared" si="120"/>
        <v>1.6144956592601192</v>
      </c>
      <c r="D427" s="48">
        <f t="shared" si="121"/>
        <v>12.667280149059318</v>
      </c>
      <c r="E427" s="48">
        <f t="shared" si="122"/>
        <v>189.40114290664067</v>
      </c>
      <c r="F427" s="48">
        <f t="shared" si="123"/>
        <v>138.73202231040338</v>
      </c>
      <c r="G427" s="50">
        <f t="shared" si="124"/>
        <v>4.5739939273117347E-4</v>
      </c>
      <c r="H427" s="51">
        <f t="shared" si="125"/>
        <v>6.7554662738877509E-3</v>
      </c>
      <c r="I427" s="10">
        <f t="shared" si="126"/>
        <v>464.5763431599683</v>
      </c>
      <c r="J427" s="10">
        <f t="shared" si="129"/>
        <v>429.59342260886706</v>
      </c>
      <c r="K427" s="10">
        <f t="shared" si="132"/>
        <v>414.83055957230215</v>
      </c>
      <c r="L427" s="10">
        <f t="shared" si="132"/>
        <v>397.7441833607632</v>
      </c>
      <c r="M427" s="10">
        <f t="shared" si="132"/>
        <v>382.47977159039561</v>
      </c>
      <c r="N427" s="10">
        <f t="shared" si="132"/>
        <v>368.51811410971123</v>
      </c>
      <c r="O427" s="10">
        <f t="shared" si="132"/>
        <v>355.57713301639393</v>
      </c>
      <c r="P427" s="10">
        <f t="shared" si="132"/>
        <v>343.47935697102685</v>
      </c>
      <c r="Q427" s="10">
        <f t="shared" si="132"/>
        <v>332.10225398302123</v>
      </c>
      <c r="R427" s="10">
        <f t="shared" si="132"/>
        <v>321.35564899865278</v>
      </c>
      <c r="S427" s="10">
        <f t="shared" si="132"/>
        <v>311.17004100034671</v>
      </c>
      <c r="T427" s="10">
        <f t="shared" si="132"/>
        <v>301.4899677716881</v>
      </c>
      <c r="U427" s="10">
        <f t="shared" si="132"/>
        <v>292.2699605181848</v>
      </c>
      <c r="V427" s="10">
        <f t="shared" si="132"/>
        <v>283.47193589419447</v>
      </c>
      <c r="W427" s="10">
        <f t="shared" si="132"/>
        <v>275.06343717018518</v>
      </c>
      <c r="X427" s="10">
        <f t="shared" si="132"/>
        <v>267.01640320216012</v>
      </c>
      <c r="Y427" s="10">
        <f t="shared" si="132"/>
        <v>259.30627965106299</v>
      </c>
      <c r="Z427" s="10">
        <f t="shared" si="132"/>
        <v>251.91136021633397</v>
      </c>
      <c r="AA427" s="10">
        <f t="shared" si="131"/>
        <v>244.81228726286213</v>
      </c>
      <c r="AB427" s="10">
        <f t="shared" si="131"/>
        <v>237.99166586925858</v>
      </c>
      <c r="AC427" s="10">
        <f t="shared" si="131"/>
        <v>231.43376047162542</v>
      </c>
      <c r="AD427" s="10">
        <f t="shared" si="131"/>
        <v>225.12425288788367</v>
      </c>
      <c r="AE427" s="10">
        <f t="shared" si="131"/>
        <v>219.0500467813558</v>
      </c>
      <c r="AF427" s="10">
        <f t="shared" si="131"/>
        <v>213.1991078219362</v>
      </c>
      <c r="AG427" s="10">
        <f t="shared" si="131"/>
        <v>207.5603316786015</v>
      </c>
      <c r="AH427" s="10">
        <f t="shared" si="131"/>
        <v>202.12343398621198</v>
      </c>
      <c r="AI427" s="10">
        <f t="shared" si="131"/>
        <v>196.8788578596091</v>
      </c>
      <c r="AJ427" s="10">
        <f t="shared" si="131"/>
        <v>191.81769556309646</v>
      </c>
      <c r="AK427" s="10">
        <f t="shared" si="131"/>
        <v>186.93162170419023</v>
      </c>
      <c r="AL427" s="10">
        <f t="shared" si="131"/>
        <v>182.21283588765459</v>
      </c>
      <c r="AM427" s="10">
        <f t="shared" si="131"/>
        <v>177.65401319411987</v>
      </c>
      <c r="AN427" s="10">
        <f t="shared" si="131"/>
        <v>173.24826117489434</v>
      </c>
      <c r="AO427" s="10">
        <f t="shared" si="130"/>
        <v>168.98908230750365</v>
      </c>
      <c r="AP427" s="10">
        <f t="shared" si="112"/>
        <v>164.87034105393209</v>
      </c>
    </row>
    <row r="428" spans="1:42" x14ac:dyDescent="0.2">
      <c r="A428" s="10">
        <f t="shared" si="118"/>
        <v>453</v>
      </c>
      <c r="B428" s="49">
        <f t="shared" si="119"/>
        <v>9.4447947573442825E-2</v>
      </c>
      <c r="C428" s="49">
        <f t="shared" si="120"/>
        <v>1.6144956592601192</v>
      </c>
      <c r="D428" s="48">
        <f t="shared" si="121"/>
        <v>12.695305105141308</v>
      </c>
      <c r="E428" s="48">
        <f t="shared" si="122"/>
        <v>190.16797815667937</v>
      </c>
      <c r="F428" s="48">
        <f t="shared" si="123"/>
        <v>139.38675773611413</v>
      </c>
      <c r="G428" s="50">
        <f t="shared" si="124"/>
        <v>4.5427494602383567E-4</v>
      </c>
      <c r="H428" s="51">
        <f t="shared" si="125"/>
        <v>6.7250330676745379E-3</v>
      </c>
      <c r="I428" s="10">
        <f t="shared" si="126"/>
        <v>464.59791640060331</v>
      </c>
      <c r="J428" s="10">
        <f t="shared" si="129"/>
        <v>429.61492862847405</v>
      </c>
      <c r="K428" s="10">
        <f t="shared" si="132"/>
        <v>414.85213281293716</v>
      </c>
      <c r="L428" s="10">
        <f t="shared" si="132"/>
        <v>397.76575660139821</v>
      </c>
      <c r="M428" s="10">
        <f t="shared" si="132"/>
        <v>382.50134483103062</v>
      </c>
      <c r="N428" s="10">
        <f t="shared" si="132"/>
        <v>368.53968735034624</v>
      </c>
      <c r="O428" s="10">
        <f t="shared" si="132"/>
        <v>355.59870625702894</v>
      </c>
      <c r="P428" s="10">
        <f t="shared" si="132"/>
        <v>343.50093021166185</v>
      </c>
      <c r="Q428" s="10">
        <f t="shared" si="132"/>
        <v>332.12382722365624</v>
      </c>
      <c r="R428" s="10">
        <f t="shared" si="132"/>
        <v>321.37722223928779</v>
      </c>
      <c r="S428" s="10">
        <f t="shared" si="132"/>
        <v>311.19161424098172</v>
      </c>
      <c r="T428" s="10">
        <f t="shared" si="132"/>
        <v>301.51154101232311</v>
      </c>
      <c r="U428" s="10">
        <f t="shared" si="132"/>
        <v>292.29153375881981</v>
      </c>
      <c r="V428" s="10">
        <f t="shared" si="132"/>
        <v>283.49350913482948</v>
      </c>
      <c r="W428" s="10">
        <f t="shared" si="132"/>
        <v>275.08501041082019</v>
      </c>
      <c r="X428" s="10">
        <f t="shared" si="132"/>
        <v>267.03797644279513</v>
      </c>
      <c r="Y428" s="10">
        <f t="shared" si="132"/>
        <v>259.327852891698</v>
      </c>
      <c r="Z428" s="10">
        <f t="shared" si="132"/>
        <v>251.93293345696898</v>
      </c>
      <c r="AA428" s="10">
        <f t="shared" si="131"/>
        <v>244.83386050349714</v>
      </c>
      <c r="AB428" s="10">
        <f t="shared" si="131"/>
        <v>238.01323910989359</v>
      </c>
      <c r="AC428" s="10">
        <f t="shared" si="131"/>
        <v>231.45533371226043</v>
      </c>
      <c r="AD428" s="10">
        <f t="shared" si="131"/>
        <v>225.14582612851868</v>
      </c>
      <c r="AE428" s="10">
        <f t="shared" si="131"/>
        <v>219.07162002199081</v>
      </c>
      <c r="AF428" s="10">
        <f t="shared" si="131"/>
        <v>213.2206810625712</v>
      </c>
      <c r="AG428" s="10">
        <f t="shared" si="131"/>
        <v>207.58190491923651</v>
      </c>
      <c r="AH428" s="10">
        <f t="shared" si="131"/>
        <v>202.14500722684699</v>
      </c>
      <c r="AI428" s="10">
        <f t="shared" si="131"/>
        <v>196.90043110024411</v>
      </c>
      <c r="AJ428" s="10">
        <f t="shared" si="131"/>
        <v>191.83926880373147</v>
      </c>
      <c r="AK428" s="10">
        <f t="shared" si="131"/>
        <v>186.95319494482524</v>
      </c>
      <c r="AL428" s="10">
        <f t="shared" si="131"/>
        <v>182.2344091282896</v>
      </c>
      <c r="AM428" s="10">
        <f t="shared" si="131"/>
        <v>177.67558643475488</v>
      </c>
      <c r="AN428" s="10">
        <f t="shared" si="131"/>
        <v>173.26983441552935</v>
      </c>
      <c r="AO428" s="10">
        <f t="shared" si="130"/>
        <v>169.01065554813866</v>
      </c>
      <c r="AP428" s="10">
        <f t="shared" si="112"/>
        <v>164.8919142945671</v>
      </c>
    </row>
    <row r="429" spans="1:42" x14ac:dyDescent="0.2">
      <c r="A429" s="10">
        <f t="shared" si="118"/>
        <v>454</v>
      </c>
      <c r="B429" s="49">
        <f t="shared" si="119"/>
        <v>9.4008349574002587E-2</v>
      </c>
      <c r="C429" s="49">
        <f t="shared" si="120"/>
        <v>1.6144956592601192</v>
      </c>
      <c r="D429" s="48">
        <f t="shared" si="121"/>
        <v>12.723330061223297</v>
      </c>
      <c r="E429" s="48">
        <f t="shared" si="122"/>
        <v>190.93638420304481</v>
      </c>
      <c r="F429" s="48">
        <f t="shared" si="123"/>
        <v>140.04306395815161</v>
      </c>
      <c r="G429" s="50">
        <f t="shared" si="124"/>
        <v>4.5117882253085299E-4</v>
      </c>
      <c r="H429" s="51">
        <f t="shared" si="125"/>
        <v>6.694804284499303E-3</v>
      </c>
      <c r="I429" s="10">
        <f t="shared" si="126"/>
        <v>464.61935571444161</v>
      </c>
      <c r="J429" s="10">
        <f t="shared" si="129"/>
        <v>429.63630128839014</v>
      </c>
      <c r="K429" s="10">
        <f t="shared" si="132"/>
        <v>414.87357212677546</v>
      </c>
      <c r="L429" s="10">
        <f t="shared" si="132"/>
        <v>397.78719591523651</v>
      </c>
      <c r="M429" s="10">
        <f t="shared" si="132"/>
        <v>382.52278414486892</v>
      </c>
      <c r="N429" s="10">
        <f t="shared" si="132"/>
        <v>368.56112666418454</v>
      </c>
      <c r="O429" s="10">
        <f t="shared" si="132"/>
        <v>355.62014557086724</v>
      </c>
      <c r="P429" s="10">
        <f t="shared" si="132"/>
        <v>343.52236952550015</v>
      </c>
      <c r="Q429" s="10">
        <f t="shared" si="132"/>
        <v>332.14526653749454</v>
      </c>
      <c r="R429" s="10">
        <f t="shared" si="132"/>
        <v>321.39866155312609</v>
      </c>
      <c r="S429" s="10">
        <f t="shared" si="132"/>
        <v>311.21305355482002</v>
      </c>
      <c r="T429" s="10">
        <f t="shared" si="132"/>
        <v>301.53298032616141</v>
      </c>
      <c r="U429" s="10">
        <f t="shared" si="132"/>
        <v>292.31297307265811</v>
      </c>
      <c r="V429" s="10">
        <f t="shared" si="132"/>
        <v>283.51494844866778</v>
      </c>
      <c r="W429" s="10">
        <f t="shared" si="132"/>
        <v>275.10644972465849</v>
      </c>
      <c r="X429" s="10">
        <f t="shared" si="132"/>
        <v>267.05941575663343</v>
      </c>
      <c r="Y429" s="10">
        <f t="shared" si="132"/>
        <v>259.3492922055363</v>
      </c>
      <c r="Z429" s="10">
        <f t="shared" si="132"/>
        <v>251.95437277080731</v>
      </c>
      <c r="AA429" s="10">
        <f t="shared" si="131"/>
        <v>244.85529981733546</v>
      </c>
      <c r="AB429" s="10">
        <f t="shared" si="131"/>
        <v>238.03467842373192</v>
      </c>
      <c r="AC429" s="10">
        <f t="shared" si="131"/>
        <v>231.47677302609875</v>
      </c>
      <c r="AD429" s="10">
        <f t="shared" si="131"/>
        <v>225.16726544235701</v>
      </c>
      <c r="AE429" s="10">
        <f t="shared" si="131"/>
        <v>219.09305933582914</v>
      </c>
      <c r="AF429" s="10">
        <f t="shared" si="131"/>
        <v>213.24212037640953</v>
      </c>
      <c r="AG429" s="10">
        <f t="shared" si="131"/>
        <v>207.60334423307484</v>
      </c>
      <c r="AH429" s="10">
        <f t="shared" si="131"/>
        <v>202.16644654068531</v>
      </c>
      <c r="AI429" s="10">
        <f t="shared" si="131"/>
        <v>196.92187041408243</v>
      </c>
      <c r="AJ429" s="10">
        <f t="shared" si="131"/>
        <v>191.8607081175698</v>
      </c>
      <c r="AK429" s="10">
        <f t="shared" si="131"/>
        <v>186.97463425866357</v>
      </c>
      <c r="AL429" s="10">
        <f t="shared" si="131"/>
        <v>182.25584844212793</v>
      </c>
      <c r="AM429" s="10">
        <f t="shared" si="131"/>
        <v>177.69702574859321</v>
      </c>
      <c r="AN429" s="10">
        <f t="shared" si="131"/>
        <v>173.29127372936767</v>
      </c>
      <c r="AO429" s="10">
        <f t="shared" si="130"/>
        <v>169.03209486197699</v>
      </c>
      <c r="AP429" s="10">
        <f t="shared" si="130"/>
        <v>164.91335360840543</v>
      </c>
    </row>
    <row r="430" spans="1:42" x14ac:dyDescent="0.2">
      <c r="A430" s="10">
        <f t="shared" si="118"/>
        <v>455</v>
      </c>
      <c r="B430" s="49">
        <f t="shared" si="119"/>
        <v>9.3571774733293769E-2</v>
      </c>
      <c r="C430" s="49">
        <f t="shared" si="120"/>
        <v>1.6144956592601192</v>
      </c>
      <c r="D430" s="48">
        <f t="shared" si="121"/>
        <v>12.751355017305286</v>
      </c>
      <c r="E430" s="48">
        <f t="shared" si="122"/>
        <v>191.70636104573705</v>
      </c>
      <c r="F430" s="48">
        <f t="shared" si="123"/>
        <v>140.70094097651591</v>
      </c>
      <c r="G430" s="50">
        <f t="shared" si="124"/>
        <v>4.4811070284943907E-4</v>
      </c>
      <c r="H430" s="51">
        <f t="shared" si="125"/>
        <v>6.6647781048058668E-3</v>
      </c>
      <c r="I430" s="10">
        <f t="shared" si="126"/>
        <v>464.64066223021365</v>
      </c>
      <c r="J430" s="10">
        <f t="shared" si="129"/>
        <v>429.657541711313</v>
      </c>
      <c r="K430" s="10">
        <f t="shared" si="132"/>
        <v>414.8948786425475</v>
      </c>
      <c r="L430" s="10">
        <f t="shared" si="132"/>
        <v>397.80850243100855</v>
      </c>
      <c r="M430" s="10">
        <f t="shared" si="132"/>
        <v>382.54409066064096</v>
      </c>
      <c r="N430" s="10">
        <f t="shared" si="132"/>
        <v>368.58243317995658</v>
      </c>
      <c r="O430" s="10">
        <f t="shared" si="132"/>
        <v>355.64145208663928</v>
      </c>
      <c r="P430" s="10">
        <f t="shared" si="132"/>
        <v>343.54367604127219</v>
      </c>
      <c r="Q430" s="10">
        <f t="shared" si="132"/>
        <v>332.16657305326657</v>
      </c>
      <c r="R430" s="10">
        <f t="shared" si="132"/>
        <v>321.41996806889813</v>
      </c>
      <c r="S430" s="10">
        <f t="shared" si="132"/>
        <v>311.23436007059206</v>
      </c>
      <c r="T430" s="10">
        <f t="shared" si="132"/>
        <v>301.55428684193345</v>
      </c>
      <c r="U430" s="10">
        <f t="shared" si="132"/>
        <v>292.33427958843015</v>
      </c>
      <c r="V430" s="10">
        <f t="shared" si="132"/>
        <v>283.53625496443982</v>
      </c>
      <c r="W430" s="10">
        <f t="shared" si="132"/>
        <v>275.12775624043053</v>
      </c>
      <c r="X430" s="10">
        <f t="shared" si="132"/>
        <v>267.08072227240547</v>
      </c>
      <c r="Y430" s="10">
        <f t="shared" si="132"/>
        <v>259.37059872130834</v>
      </c>
      <c r="Z430" s="10">
        <f t="shared" si="132"/>
        <v>251.97567928657935</v>
      </c>
      <c r="AA430" s="10">
        <f t="shared" si="131"/>
        <v>244.8766063331075</v>
      </c>
      <c r="AB430" s="10">
        <f t="shared" si="131"/>
        <v>238.05598493950396</v>
      </c>
      <c r="AC430" s="10">
        <f t="shared" si="131"/>
        <v>231.49807954187079</v>
      </c>
      <c r="AD430" s="10">
        <f t="shared" si="131"/>
        <v>225.18857195812905</v>
      </c>
      <c r="AE430" s="10">
        <f t="shared" si="131"/>
        <v>219.11436585160118</v>
      </c>
      <c r="AF430" s="10">
        <f t="shared" si="131"/>
        <v>213.26342689218157</v>
      </c>
      <c r="AG430" s="10">
        <f t="shared" si="131"/>
        <v>207.62465074884688</v>
      </c>
      <c r="AH430" s="10">
        <f t="shared" si="131"/>
        <v>202.18775305645735</v>
      </c>
      <c r="AI430" s="10">
        <f t="shared" si="131"/>
        <v>196.94317692985447</v>
      </c>
      <c r="AJ430" s="10">
        <f t="shared" si="131"/>
        <v>191.88201463334184</v>
      </c>
      <c r="AK430" s="10">
        <f t="shared" si="131"/>
        <v>186.99594077443561</v>
      </c>
      <c r="AL430" s="10">
        <f t="shared" si="131"/>
        <v>182.27715495789997</v>
      </c>
      <c r="AM430" s="10">
        <f t="shared" si="131"/>
        <v>177.71833226436524</v>
      </c>
      <c r="AN430" s="10">
        <f t="shared" si="131"/>
        <v>173.31258024513971</v>
      </c>
      <c r="AO430" s="10">
        <f t="shared" si="131"/>
        <v>169.05340137774903</v>
      </c>
      <c r="AP430" s="10">
        <f t="shared" si="131"/>
        <v>164.93466012417747</v>
      </c>
    </row>
    <row r="431" spans="1:42" x14ac:dyDescent="0.2">
      <c r="A431" s="10">
        <f t="shared" si="118"/>
        <v>456</v>
      </c>
      <c r="B431" s="49">
        <f t="shared" si="119"/>
        <v>9.3138195610865088E-2</v>
      </c>
      <c r="C431" s="49">
        <f t="shared" si="120"/>
        <v>1.6144956592601192</v>
      </c>
      <c r="D431" s="48">
        <f t="shared" si="121"/>
        <v>12.779379973387277</v>
      </c>
      <c r="E431" s="48">
        <f t="shared" si="122"/>
        <v>192.47790868475613</v>
      </c>
      <c r="F431" s="48">
        <f t="shared" si="123"/>
        <v>141.36038879120701</v>
      </c>
      <c r="G431" s="50">
        <f t="shared" si="124"/>
        <v>4.4507027187794214E-4</v>
      </c>
      <c r="H431" s="51">
        <f t="shared" si="125"/>
        <v>6.6349527291536675E-3</v>
      </c>
      <c r="I431" s="10">
        <f t="shared" si="126"/>
        <v>464.66183706465443</v>
      </c>
      <c r="J431" s="10">
        <f t="shared" si="129"/>
        <v>429.67865100802214</v>
      </c>
      <c r="K431" s="10">
        <f t="shared" si="132"/>
        <v>414.91605347698828</v>
      </c>
      <c r="L431" s="10">
        <f t="shared" si="132"/>
        <v>397.82967726544933</v>
      </c>
      <c r="M431" s="10">
        <f t="shared" si="132"/>
        <v>382.56526549508175</v>
      </c>
      <c r="N431" s="10">
        <f t="shared" si="132"/>
        <v>368.60360801439737</v>
      </c>
      <c r="O431" s="10">
        <f t="shared" si="132"/>
        <v>355.66262692108006</v>
      </c>
      <c r="P431" s="10">
        <f t="shared" si="132"/>
        <v>343.56485087571298</v>
      </c>
      <c r="Q431" s="10">
        <f t="shared" si="132"/>
        <v>332.18774788770736</v>
      </c>
      <c r="R431" s="10">
        <f t="shared" si="132"/>
        <v>321.44114290333891</v>
      </c>
      <c r="S431" s="10">
        <f t="shared" si="132"/>
        <v>311.25553490503285</v>
      </c>
      <c r="T431" s="10">
        <f t="shared" si="132"/>
        <v>301.57546167637423</v>
      </c>
      <c r="U431" s="10">
        <f t="shared" si="132"/>
        <v>292.35545442287093</v>
      </c>
      <c r="V431" s="10">
        <f t="shared" si="132"/>
        <v>283.55742979888061</v>
      </c>
      <c r="W431" s="10">
        <f t="shared" si="132"/>
        <v>275.14893107487131</v>
      </c>
      <c r="X431" s="10">
        <f t="shared" si="132"/>
        <v>267.10189710684625</v>
      </c>
      <c r="Y431" s="10">
        <f t="shared" si="132"/>
        <v>259.39177355574913</v>
      </c>
      <c r="Z431" s="10">
        <f t="shared" ref="Z431:AP445" si="133">Z430+(($B430+$B431)/2)^(4/3)/$B$5*$B$4</f>
        <v>251.99685412102014</v>
      </c>
      <c r="AA431" s="10">
        <f t="shared" si="133"/>
        <v>244.89778116754829</v>
      </c>
      <c r="AB431" s="10">
        <f t="shared" si="133"/>
        <v>238.07715977394474</v>
      </c>
      <c r="AC431" s="10">
        <f t="shared" si="133"/>
        <v>231.51925437631158</v>
      </c>
      <c r="AD431" s="10">
        <f t="shared" si="133"/>
        <v>225.20974679256983</v>
      </c>
      <c r="AE431" s="10">
        <f t="shared" si="133"/>
        <v>219.13554068604196</v>
      </c>
      <c r="AF431" s="10">
        <f t="shared" si="133"/>
        <v>213.28460172662236</v>
      </c>
      <c r="AG431" s="10">
        <f t="shared" si="133"/>
        <v>207.64582558328766</v>
      </c>
      <c r="AH431" s="10">
        <f t="shared" si="133"/>
        <v>202.20892789089814</v>
      </c>
      <c r="AI431" s="10">
        <f t="shared" si="133"/>
        <v>196.96435176429526</v>
      </c>
      <c r="AJ431" s="10">
        <f t="shared" si="133"/>
        <v>191.90318946778262</v>
      </c>
      <c r="AK431" s="10">
        <f t="shared" si="133"/>
        <v>187.0171156088764</v>
      </c>
      <c r="AL431" s="10">
        <f t="shared" si="133"/>
        <v>182.29832979234075</v>
      </c>
      <c r="AM431" s="10">
        <f t="shared" si="133"/>
        <v>177.73950709880603</v>
      </c>
      <c r="AN431" s="10">
        <f t="shared" si="133"/>
        <v>173.3337550795805</v>
      </c>
      <c r="AO431" s="10">
        <f t="shared" si="133"/>
        <v>169.07457621218981</v>
      </c>
      <c r="AP431" s="10">
        <f t="shared" si="133"/>
        <v>164.95583495861825</v>
      </c>
    </row>
    <row r="432" spans="1:42" x14ac:dyDescent="0.2">
      <c r="A432" s="10">
        <f t="shared" si="118"/>
        <v>457</v>
      </c>
      <c r="B432" s="49">
        <f t="shared" si="119"/>
        <v>9.2707585075043494E-2</v>
      </c>
      <c r="C432" s="49">
        <f t="shared" si="120"/>
        <v>1.6144956592601192</v>
      </c>
      <c r="D432" s="48">
        <f t="shared" si="121"/>
        <v>12.807404929469266</v>
      </c>
      <c r="E432" s="48">
        <f t="shared" si="122"/>
        <v>193.25102712010195</v>
      </c>
      <c r="F432" s="48">
        <f t="shared" si="123"/>
        <v>142.0214074022249</v>
      </c>
      <c r="G432" s="50">
        <f t="shared" si="124"/>
        <v>4.4205721874859431E-4</v>
      </c>
      <c r="H432" s="51">
        <f t="shared" si="125"/>
        <v>6.6053263779527064E-3</v>
      </c>
      <c r="I432" s="10">
        <f t="shared" si="126"/>
        <v>464.68288132265729</v>
      </c>
      <c r="J432" s="10">
        <f t="shared" si="129"/>
        <v>429.69963027753164</v>
      </c>
      <c r="K432" s="10">
        <f t="shared" ref="K432:Z447" si="134">K431+(($B431+$B432)/2)^(4/3)/$B$5*$B$4</f>
        <v>414.93709773499114</v>
      </c>
      <c r="L432" s="10">
        <f t="shared" si="134"/>
        <v>397.85072152345219</v>
      </c>
      <c r="M432" s="10">
        <f t="shared" si="134"/>
        <v>382.58630975308461</v>
      </c>
      <c r="N432" s="10">
        <f t="shared" si="134"/>
        <v>368.62465227240023</v>
      </c>
      <c r="O432" s="10">
        <f t="shared" si="134"/>
        <v>355.68367117908292</v>
      </c>
      <c r="P432" s="10">
        <f t="shared" si="134"/>
        <v>343.58589513371584</v>
      </c>
      <c r="Q432" s="10">
        <f t="shared" si="134"/>
        <v>332.20879214571022</v>
      </c>
      <c r="R432" s="10">
        <f t="shared" si="134"/>
        <v>321.46218716134177</v>
      </c>
      <c r="S432" s="10">
        <f t="shared" si="134"/>
        <v>311.27657916303571</v>
      </c>
      <c r="T432" s="10">
        <f t="shared" si="134"/>
        <v>301.59650593437709</v>
      </c>
      <c r="U432" s="10">
        <f t="shared" si="134"/>
        <v>292.37649868087379</v>
      </c>
      <c r="V432" s="10">
        <f t="shared" si="134"/>
        <v>283.57847405688346</v>
      </c>
      <c r="W432" s="10">
        <f t="shared" si="134"/>
        <v>275.16997533287417</v>
      </c>
      <c r="X432" s="10">
        <f t="shared" si="134"/>
        <v>267.12294136484911</v>
      </c>
      <c r="Y432" s="10">
        <f t="shared" si="134"/>
        <v>259.41281781375199</v>
      </c>
      <c r="Z432" s="10">
        <f t="shared" si="133"/>
        <v>252.01789837902299</v>
      </c>
      <c r="AA432" s="10">
        <f t="shared" si="133"/>
        <v>244.91882542555115</v>
      </c>
      <c r="AB432" s="10">
        <f t="shared" si="133"/>
        <v>238.0982040319476</v>
      </c>
      <c r="AC432" s="10">
        <f t="shared" si="133"/>
        <v>231.54029863431444</v>
      </c>
      <c r="AD432" s="10">
        <f t="shared" si="133"/>
        <v>225.23079105057269</v>
      </c>
      <c r="AE432" s="10">
        <f t="shared" si="133"/>
        <v>219.15658494404482</v>
      </c>
      <c r="AF432" s="10">
        <f t="shared" si="133"/>
        <v>213.30564598462522</v>
      </c>
      <c r="AG432" s="10">
        <f t="shared" si="133"/>
        <v>207.66686984129052</v>
      </c>
      <c r="AH432" s="10">
        <f t="shared" si="133"/>
        <v>202.229972148901</v>
      </c>
      <c r="AI432" s="10">
        <f t="shared" si="133"/>
        <v>196.98539602229812</v>
      </c>
      <c r="AJ432" s="10">
        <f t="shared" si="133"/>
        <v>191.92423372578548</v>
      </c>
      <c r="AK432" s="10">
        <f t="shared" si="133"/>
        <v>187.03815986687925</v>
      </c>
      <c r="AL432" s="10">
        <f t="shared" si="133"/>
        <v>182.31937405034361</v>
      </c>
      <c r="AM432" s="10">
        <f t="shared" si="133"/>
        <v>177.76055135680889</v>
      </c>
      <c r="AN432" s="10">
        <f t="shared" si="133"/>
        <v>173.35479933758336</v>
      </c>
      <c r="AO432" s="10">
        <f t="shared" si="133"/>
        <v>169.09562047019267</v>
      </c>
      <c r="AP432" s="10">
        <f t="shared" si="133"/>
        <v>164.97687921662111</v>
      </c>
    </row>
    <row r="433" spans="1:42" x14ac:dyDescent="0.2">
      <c r="A433" s="10">
        <f t="shared" si="118"/>
        <v>458</v>
      </c>
      <c r="B433" s="49">
        <f t="shared" si="119"/>
        <v>9.2279916298794909E-2</v>
      </c>
      <c r="C433" s="49">
        <f t="shared" si="120"/>
        <v>1.6144956592601192</v>
      </c>
      <c r="D433" s="48">
        <f t="shared" si="121"/>
        <v>12.835429885551257</v>
      </c>
      <c r="E433" s="48">
        <f t="shared" si="122"/>
        <v>194.02571635177463</v>
      </c>
      <c r="F433" s="48">
        <f t="shared" si="123"/>
        <v>142.68399680956961</v>
      </c>
      <c r="G433" s="50">
        <f t="shared" si="124"/>
        <v>4.3907123676181515E-4</v>
      </c>
      <c r="H433" s="51">
        <f t="shared" si="125"/>
        <v>6.5758972912024474E-3</v>
      </c>
      <c r="I433" s="10">
        <f t="shared" si="126"/>
        <v>464.70379609742508</v>
      </c>
      <c r="J433" s="10">
        <f t="shared" si="129"/>
        <v>429.72048060724006</v>
      </c>
      <c r="K433" s="10">
        <f t="shared" si="134"/>
        <v>414.95801250975893</v>
      </c>
      <c r="L433" s="10">
        <f t="shared" si="134"/>
        <v>397.87163629821998</v>
      </c>
      <c r="M433" s="10">
        <f t="shared" si="134"/>
        <v>382.6072245278524</v>
      </c>
      <c r="N433" s="10">
        <f t="shared" si="134"/>
        <v>368.64556704716802</v>
      </c>
      <c r="O433" s="10">
        <f t="shared" si="134"/>
        <v>355.70458595385071</v>
      </c>
      <c r="P433" s="10">
        <f t="shared" si="134"/>
        <v>343.60680990848363</v>
      </c>
      <c r="Q433" s="10">
        <f t="shared" si="134"/>
        <v>332.22970692047801</v>
      </c>
      <c r="R433" s="10">
        <f t="shared" si="134"/>
        <v>321.48310193610956</v>
      </c>
      <c r="S433" s="10">
        <f t="shared" si="134"/>
        <v>311.29749393780349</v>
      </c>
      <c r="T433" s="10">
        <f t="shared" si="134"/>
        <v>301.61742070914488</v>
      </c>
      <c r="U433" s="10">
        <f t="shared" si="134"/>
        <v>292.39741345564158</v>
      </c>
      <c r="V433" s="10">
        <f t="shared" si="134"/>
        <v>283.59938883165125</v>
      </c>
      <c r="W433" s="10">
        <f t="shared" si="134"/>
        <v>275.19089010764196</v>
      </c>
      <c r="X433" s="10">
        <f t="shared" si="134"/>
        <v>267.1438561396169</v>
      </c>
      <c r="Y433" s="10">
        <f t="shared" si="134"/>
        <v>259.43373258851977</v>
      </c>
      <c r="Z433" s="10">
        <f t="shared" si="133"/>
        <v>252.03881315379081</v>
      </c>
      <c r="AA433" s="10">
        <f t="shared" si="133"/>
        <v>244.93974020031897</v>
      </c>
      <c r="AB433" s="10">
        <f t="shared" si="133"/>
        <v>238.11911880671542</v>
      </c>
      <c r="AC433" s="10">
        <f t="shared" si="133"/>
        <v>231.56121340908226</v>
      </c>
      <c r="AD433" s="10">
        <f t="shared" si="133"/>
        <v>225.25170582534051</v>
      </c>
      <c r="AE433" s="10">
        <f t="shared" si="133"/>
        <v>219.17749971881264</v>
      </c>
      <c r="AF433" s="10">
        <f t="shared" si="133"/>
        <v>213.32656075939303</v>
      </c>
      <c r="AG433" s="10">
        <f t="shared" si="133"/>
        <v>207.68778461605834</v>
      </c>
      <c r="AH433" s="10">
        <f t="shared" si="133"/>
        <v>202.25088692366882</v>
      </c>
      <c r="AI433" s="10">
        <f t="shared" si="133"/>
        <v>197.00631079706594</v>
      </c>
      <c r="AJ433" s="10">
        <f t="shared" si="133"/>
        <v>191.9451485005533</v>
      </c>
      <c r="AK433" s="10">
        <f t="shared" si="133"/>
        <v>187.05907464164707</v>
      </c>
      <c r="AL433" s="10">
        <f t="shared" si="133"/>
        <v>182.34028882511143</v>
      </c>
      <c r="AM433" s="10">
        <f t="shared" si="133"/>
        <v>177.78146613157671</v>
      </c>
      <c r="AN433" s="10">
        <f t="shared" si="133"/>
        <v>173.37571411235118</v>
      </c>
      <c r="AO433" s="10">
        <f t="shared" si="133"/>
        <v>169.11653524496049</v>
      </c>
      <c r="AP433" s="10">
        <f t="shared" si="133"/>
        <v>164.99779399138893</v>
      </c>
    </row>
    <row r="434" spans="1:42" x14ac:dyDescent="0.2">
      <c r="A434" s="10">
        <f t="shared" si="118"/>
        <v>459</v>
      </c>
      <c r="B434" s="49">
        <f t="shared" si="119"/>
        <v>9.1855162755649741E-2</v>
      </c>
      <c r="C434" s="49">
        <f t="shared" si="120"/>
        <v>1.6144956592601192</v>
      </c>
      <c r="D434" s="48">
        <f t="shared" si="121"/>
        <v>12.863454841633246</v>
      </c>
      <c r="E434" s="48">
        <f t="shared" si="122"/>
        <v>194.80197637977406</v>
      </c>
      <c r="F434" s="48">
        <f t="shared" si="123"/>
        <v>143.34815701324106</v>
      </c>
      <c r="G434" s="50">
        <f t="shared" si="124"/>
        <v>4.3611202332090451E-4</v>
      </c>
      <c r="H434" s="51">
        <f t="shared" si="125"/>
        <v>6.5466637282347818E-3</v>
      </c>
      <c r="I434" s="10">
        <f t="shared" si="126"/>
        <v>464.72458247061934</v>
      </c>
      <c r="J434" s="10">
        <f t="shared" si="129"/>
        <v>429.74120307307857</v>
      </c>
      <c r="K434" s="10">
        <f t="shared" si="134"/>
        <v>414.97879888295319</v>
      </c>
      <c r="L434" s="10">
        <f t="shared" si="134"/>
        <v>397.89242267141424</v>
      </c>
      <c r="M434" s="10">
        <f t="shared" si="134"/>
        <v>382.62801090104665</v>
      </c>
      <c r="N434" s="10">
        <f t="shared" si="134"/>
        <v>368.66635342036227</v>
      </c>
      <c r="O434" s="10">
        <f t="shared" si="134"/>
        <v>355.72537232704497</v>
      </c>
      <c r="P434" s="10">
        <f t="shared" si="134"/>
        <v>343.62759628167788</v>
      </c>
      <c r="Q434" s="10">
        <f t="shared" si="134"/>
        <v>332.25049329367226</v>
      </c>
      <c r="R434" s="10">
        <f t="shared" si="134"/>
        <v>321.50388830930382</v>
      </c>
      <c r="S434" s="10">
        <f t="shared" si="134"/>
        <v>311.31828031099775</v>
      </c>
      <c r="T434" s="10">
        <f t="shared" si="134"/>
        <v>301.63820708233914</v>
      </c>
      <c r="U434" s="10">
        <f t="shared" si="134"/>
        <v>292.41819982883584</v>
      </c>
      <c r="V434" s="10">
        <f t="shared" si="134"/>
        <v>283.62017520484551</v>
      </c>
      <c r="W434" s="10">
        <f t="shared" si="134"/>
        <v>275.21167648083622</v>
      </c>
      <c r="X434" s="10">
        <f t="shared" si="134"/>
        <v>267.16464251281116</v>
      </c>
      <c r="Y434" s="10">
        <f t="shared" si="134"/>
        <v>259.45451896171403</v>
      </c>
      <c r="Z434" s="10">
        <f t="shared" si="133"/>
        <v>252.05959952698507</v>
      </c>
      <c r="AA434" s="10">
        <f t="shared" si="133"/>
        <v>244.96052657351322</v>
      </c>
      <c r="AB434" s="10">
        <f t="shared" si="133"/>
        <v>238.13990517990968</v>
      </c>
      <c r="AC434" s="10">
        <f t="shared" si="133"/>
        <v>231.58199978227651</v>
      </c>
      <c r="AD434" s="10">
        <f t="shared" si="133"/>
        <v>225.27249219853476</v>
      </c>
      <c r="AE434" s="10">
        <f t="shared" si="133"/>
        <v>219.1982860920069</v>
      </c>
      <c r="AF434" s="10">
        <f t="shared" si="133"/>
        <v>213.34734713258729</v>
      </c>
      <c r="AG434" s="10">
        <f t="shared" si="133"/>
        <v>207.70857098925259</v>
      </c>
      <c r="AH434" s="10">
        <f t="shared" si="133"/>
        <v>202.27167329686307</v>
      </c>
      <c r="AI434" s="10">
        <f t="shared" si="133"/>
        <v>197.02709717026019</v>
      </c>
      <c r="AJ434" s="10">
        <f t="shared" si="133"/>
        <v>191.96593487374756</v>
      </c>
      <c r="AK434" s="10">
        <f t="shared" si="133"/>
        <v>187.07986101484133</v>
      </c>
      <c r="AL434" s="10">
        <f t="shared" si="133"/>
        <v>182.36107519830568</v>
      </c>
      <c r="AM434" s="10">
        <f t="shared" si="133"/>
        <v>177.80225250477096</v>
      </c>
      <c r="AN434" s="10">
        <f t="shared" si="133"/>
        <v>173.39650048554543</v>
      </c>
      <c r="AO434" s="10">
        <f t="shared" si="133"/>
        <v>169.13732161815474</v>
      </c>
      <c r="AP434" s="10">
        <f t="shared" si="133"/>
        <v>165.01858036458319</v>
      </c>
    </row>
    <row r="435" spans="1:42" x14ac:dyDescent="0.2">
      <c r="A435" s="10">
        <f t="shared" si="118"/>
        <v>460</v>
      </c>
      <c r="B435" s="49">
        <f t="shared" si="119"/>
        <v>9.1433298215690434E-2</v>
      </c>
      <c r="C435" s="49">
        <f t="shared" si="120"/>
        <v>1.6144956592601192</v>
      </c>
      <c r="D435" s="48">
        <f t="shared" si="121"/>
        <v>12.891479797715235</v>
      </c>
      <c r="E435" s="48">
        <f t="shared" si="122"/>
        <v>195.57980720410026</v>
      </c>
      <c r="F435" s="48">
        <f t="shared" si="123"/>
        <v>144.01388801323932</v>
      </c>
      <c r="G435" s="50">
        <f t="shared" si="124"/>
        <v>4.3317927986878473E-4</v>
      </c>
      <c r="H435" s="51">
        <f t="shared" si="125"/>
        <v>6.5176239674607723E-3</v>
      </c>
      <c r="I435" s="10">
        <f t="shared" si="126"/>
        <v>464.74524151250699</v>
      </c>
      <c r="J435" s="10">
        <f t="shared" si="129"/>
        <v>429.76179873965651</v>
      </c>
      <c r="K435" s="10">
        <f t="shared" si="134"/>
        <v>414.99945792484084</v>
      </c>
      <c r="L435" s="10">
        <f t="shared" si="134"/>
        <v>397.91308171330189</v>
      </c>
      <c r="M435" s="10">
        <f t="shared" si="134"/>
        <v>382.6486699429343</v>
      </c>
      <c r="N435" s="10">
        <f t="shared" si="134"/>
        <v>368.68701246224992</v>
      </c>
      <c r="O435" s="10">
        <f t="shared" si="134"/>
        <v>355.74603136893262</v>
      </c>
      <c r="P435" s="10">
        <f t="shared" si="134"/>
        <v>343.64825532356554</v>
      </c>
      <c r="Q435" s="10">
        <f t="shared" si="134"/>
        <v>332.27115233555992</v>
      </c>
      <c r="R435" s="10">
        <f t="shared" si="134"/>
        <v>321.52454735119147</v>
      </c>
      <c r="S435" s="10">
        <f t="shared" si="134"/>
        <v>311.3389393528854</v>
      </c>
      <c r="T435" s="10">
        <f t="shared" si="134"/>
        <v>301.65886612422679</v>
      </c>
      <c r="U435" s="10">
        <f t="shared" si="134"/>
        <v>292.43885887072349</v>
      </c>
      <c r="V435" s="10">
        <f t="shared" si="134"/>
        <v>283.64083424673316</v>
      </c>
      <c r="W435" s="10">
        <f t="shared" si="134"/>
        <v>275.23233552272387</v>
      </c>
      <c r="X435" s="10">
        <f t="shared" si="134"/>
        <v>267.18530155469881</v>
      </c>
      <c r="Y435" s="10">
        <f t="shared" si="134"/>
        <v>259.47517800360168</v>
      </c>
      <c r="Z435" s="10">
        <f t="shared" si="133"/>
        <v>252.08025856887272</v>
      </c>
      <c r="AA435" s="10">
        <f t="shared" si="133"/>
        <v>244.98118561540088</v>
      </c>
      <c r="AB435" s="10">
        <f t="shared" si="133"/>
        <v>238.16056422179733</v>
      </c>
      <c r="AC435" s="10">
        <f t="shared" si="133"/>
        <v>231.60265882416417</v>
      </c>
      <c r="AD435" s="10">
        <f t="shared" si="133"/>
        <v>225.29315124042242</v>
      </c>
      <c r="AE435" s="10">
        <f t="shared" si="133"/>
        <v>219.21894513389455</v>
      </c>
      <c r="AF435" s="10">
        <f t="shared" si="133"/>
        <v>213.36800617447494</v>
      </c>
      <c r="AG435" s="10">
        <f t="shared" si="133"/>
        <v>207.72923003114025</v>
      </c>
      <c r="AH435" s="10">
        <f t="shared" si="133"/>
        <v>202.29233233875073</v>
      </c>
      <c r="AI435" s="10">
        <f t="shared" si="133"/>
        <v>197.04775621214785</v>
      </c>
      <c r="AJ435" s="10">
        <f t="shared" si="133"/>
        <v>191.98659391563521</v>
      </c>
      <c r="AK435" s="10">
        <f t="shared" si="133"/>
        <v>187.10052005672898</v>
      </c>
      <c r="AL435" s="10">
        <f t="shared" si="133"/>
        <v>182.38173424019334</v>
      </c>
      <c r="AM435" s="10">
        <f t="shared" si="133"/>
        <v>177.82291154665862</v>
      </c>
      <c r="AN435" s="10">
        <f t="shared" si="133"/>
        <v>173.41715952743309</v>
      </c>
      <c r="AO435" s="10">
        <f t="shared" si="133"/>
        <v>169.1579806600424</v>
      </c>
      <c r="AP435" s="10">
        <f t="shared" si="133"/>
        <v>165.03923940647084</v>
      </c>
    </row>
    <row r="436" spans="1:42" x14ac:dyDescent="0.2">
      <c r="A436" s="10">
        <f t="shared" si="118"/>
        <v>461</v>
      </c>
      <c r="B436" s="49">
        <f t="shared" si="119"/>
        <v>9.1014296741603787E-2</v>
      </c>
      <c r="C436" s="49">
        <f t="shared" si="120"/>
        <v>1.6144956592601192</v>
      </c>
      <c r="D436" s="48">
        <f t="shared" si="121"/>
        <v>12.919504753797225</v>
      </c>
      <c r="E436" s="48">
        <f t="shared" si="122"/>
        <v>196.35920882475332</v>
      </c>
      <c r="F436" s="48">
        <f t="shared" si="123"/>
        <v>144.68118980956444</v>
      </c>
      <c r="G436" s="50">
        <f t="shared" si="124"/>
        <v>4.3027271182477826E-4</v>
      </c>
      <c r="H436" s="51">
        <f t="shared" si="125"/>
        <v>6.4887763061214927E-3</v>
      </c>
      <c r="I436" s="10">
        <f t="shared" si="126"/>
        <v>464.7657742821051</v>
      </c>
      <c r="J436" s="10">
        <f t="shared" si="129"/>
        <v>429.78226866040518</v>
      </c>
      <c r="K436" s="10">
        <f t="shared" si="134"/>
        <v>415.01999069443895</v>
      </c>
      <c r="L436" s="10">
        <f t="shared" si="134"/>
        <v>397.9336144829</v>
      </c>
      <c r="M436" s="10">
        <f t="shared" si="134"/>
        <v>382.66920271253241</v>
      </c>
      <c r="N436" s="10">
        <f t="shared" si="134"/>
        <v>368.70754523184803</v>
      </c>
      <c r="O436" s="10">
        <f t="shared" si="134"/>
        <v>355.76656413853073</v>
      </c>
      <c r="P436" s="10">
        <f t="shared" si="134"/>
        <v>343.66878809316364</v>
      </c>
      <c r="Q436" s="10">
        <f t="shared" si="134"/>
        <v>332.29168510515802</v>
      </c>
      <c r="R436" s="10">
        <f t="shared" si="134"/>
        <v>321.54508012078958</v>
      </c>
      <c r="S436" s="10">
        <f t="shared" si="134"/>
        <v>311.35947212248351</v>
      </c>
      <c r="T436" s="10">
        <f t="shared" si="134"/>
        <v>301.6793988938249</v>
      </c>
      <c r="U436" s="10">
        <f t="shared" si="134"/>
        <v>292.4593916403216</v>
      </c>
      <c r="V436" s="10">
        <f t="shared" si="134"/>
        <v>283.66136701633127</v>
      </c>
      <c r="W436" s="10">
        <f t="shared" si="134"/>
        <v>275.25286829232198</v>
      </c>
      <c r="X436" s="10">
        <f t="shared" si="134"/>
        <v>267.20583432429692</v>
      </c>
      <c r="Y436" s="10">
        <f t="shared" si="134"/>
        <v>259.49571077319979</v>
      </c>
      <c r="Z436" s="10">
        <f t="shared" si="133"/>
        <v>252.10079133847083</v>
      </c>
      <c r="AA436" s="10">
        <f t="shared" si="133"/>
        <v>245.00171838499898</v>
      </c>
      <c r="AB436" s="10">
        <f t="shared" si="133"/>
        <v>238.18109699139544</v>
      </c>
      <c r="AC436" s="10">
        <f t="shared" si="133"/>
        <v>231.62319159376227</v>
      </c>
      <c r="AD436" s="10">
        <f t="shared" si="133"/>
        <v>225.31368401002052</v>
      </c>
      <c r="AE436" s="10">
        <f t="shared" si="133"/>
        <v>219.23947790349266</v>
      </c>
      <c r="AF436" s="10">
        <f t="shared" si="133"/>
        <v>213.38853894407305</v>
      </c>
      <c r="AG436" s="10">
        <f t="shared" si="133"/>
        <v>207.74976280073835</v>
      </c>
      <c r="AH436" s="10">
        <f t="shared" si="133"/>
        <v>202.31286510834883</v>
      </c>
      <c r="AI436" s="10">
        <f t="shared" si="133"/>
        <v>197.06828898174595</v>
      </c>
      <c r="AJ436" s="10">
        <f t="shared" si="133"/>
        <v>192.00712668523332</v>
      </c>
      <c r="AK436" s="10">
        <f t="shared" si="133"/>
        <v>187.12105282632709</v>
      </c>
      <c r="AL436" s="10">
        <f t="shared" si="133"/>
        <v>182.40226700979144</v>
      </c>
      <c r="AM436" s="10">
        <f t="shared" si="133"/>
        <v>177.84344431625672</v>
      </c>
      <c r="AN436" s="10">
        <f t="shared" si="133"/>
        <v>173.43769229703119</v>
      </c>
      <c r="AO436" s="10">
        <f t="shared" si="133"/>
        <v>169.1785134296405</v>
      </c>
      <c r="AP436" s="10">
        <f t="shared" si="133"/>
        <v>165.05977217606895</v>
      </c>
    </row>
    <row r="437" spans="1:42" x14ac:dyDescent="0.2">
      <c r="A437" s="10">
        <f t="shared" si="118"/>
        <v>462</v>
      </c>
      <c r="B437" s="49">
        <f t="shared" si="119"/>
        <v>9.0598132684791749E-2</v>
      </c>
      <c r="C437" s="49">
        <f t="shared" si="120"/>
        <v>1.6144956592601192</v>
      </c>
      <c r="D437" s="48">
        <f t="shared" si="121"/>
        <v>12.947529709879214</v>
      </c>
      <c r="E437" s="48">
        <f t="shared" si="122"/>
        <v>197.14018124173313</v>
      </c>
      <c r="F437" s="48">
        <f t="shared" si="123"/>
        <v>145.35006240221628</v>
      </c>
      <c r="G437" s="50">
        <f t="shared" si="124"/>
        <v>4.2739202852389447E-4</v>
      </c>
      <c r="H437" s="51">
        <f t="shared" si="125"/>
        <v>6.4601190600423837E-3</v>
      </c>
      <c r="I437" s="10">
        <f t="shared" si="126"/>
        <v>464.78618182732328</v>
      </c>
      <c r="J437" s="10">
        <f t="shared" si="129"/>
        <v>429.80261387771907</v>
      </c>
      <c r="K437" s="10">
        <f t="shared" si="134"/>
        <v>415.04039823965712</v>
      </c>
      <c r="L437" s="10">
        <f t="shared" si="134"/>
        <v>397.95402202811817</v>
      </c>
      <c r="M437" s="10">
        <f t="shared" si="134"/>
        <v>382.68961025775059</v>
      </c>
      <c r="N437" s="10">
        <f t="shared" si="134"/>
        <v>368.72795277706621</v>
      </c>
      <c r="O437" s="10">
        <f t="shared" si="134"/>
        <v>355.7869716837489</v>
      </c>
      <c r="P437" s="10">
        <f t="shared" si="134"/>
        <v>343.68919563838182</v>
      </c>
      <c r="Q437" s="10">
        <f t="shared" si="134"/>
        <v>332.3120926503762</v>
      </c>
      <c r="R437" s="10">
        <f t="shared" si="134"/>
        <v>321.56548766600775</v>
      </c>
      <c r="S437" s="10">
        <f t="shared" si="134"/>
        <v>311.37987966770169</v>
      </c>
      <c r="T437" s="10">
        <f t="shared" si="134"/>
        <v>301.69980643904307</v>
      </c>
      <c r="U437" s="10">
        <f t="shared" si="134"/>
        <v>292.47979918553978</v>
      </c>
      <c r="V437" s="10">
        <f t="shared" si="134"/>
        <v>283.68177456154945</v>
      </c>
      <c r="W437" s="10">
        <f t="shared" si="134"/>
        <v>275.27327583754015</v>
      </c>
      <c r="X437" s="10">
        <f t="shared" si="134"/>
        <v>267.22624186951509</v>
      </c>
      <c r="Y437" s="10">
        <f t="shared" si="134"/>
        <v>259.51611831841797</v>
      </c>
      <c r="Z437" s="10">
        <f t="shared" si="133"/>
        <v>252.121198883689</v>
      </c>
      <c r="AA437" s="10">
        <f t="shared" si="133"/>
        <v>245.02212593021716</v>
      </c>
      <c r="AB437" s="10">
        <f t="shared" si="133"/>
        <v>238.20150453661361</v>
      </c>
      <c r="AC437" s="10">
        <f t="shared" si="133"/>
        <v>231.64359913898045</v>
      </c>
      <c r="AD437" s="10">
        <f t="shared" si="133"/>
        <v>225.3340915552387</v>
      </c>
      <c r="AE437" s="10">
        <f t="shared" si="133"/>
        <v>219.25988544871083</v>
      </c>
      <c r="AF437" s="10">
        <f t="shared" si="133"/>
        <v>213.40894648929122</v>
      </c>
      <c r="AG437" s="10">
        <f t="shared" si="133"/>
        <v>207.77017034595653</v>
      </c>
      <c r="AH437" s="10">
        <f t="shared" si="133"/>
        <v>202.33327265356701</v>
      </c>
      <c r="AI437" s="10">
        <f t="shared" si="133"/>
        <v>197.08869652696413</v>
      </c>
      <c r="AJ437" s="10">
        <f t="shared" si="133"/>
        <v>192.02753423045149</v>
      </c>
      <c r="AK437" s="10">
        <f t="shared" si="133"/>
        <v>187.14146037154526</v>
      </c>
      <c r="AL437" s="10">
        <f t="shared" si="133"/>
        <v>182.42267455500962</v>
      </c>
      <c r="AM437" s="10">
        <f t="shared" si="133"/>
        <v>177.8638518614749</v>
      </c>
      <c r="AN437" s="10">
        <f t="shared" si="133"/>
        <v>173.45809984224937</v>
      </c>
      <c r="AO437" s="10">
        <f t="shared" si="133"/>
        <v>169.19892097485868</v>
      </c>
      <c r="AP437" s="10">
        <f t="shared" si="133"/>
        <v>165.08017972128712</v>
      </c>
    </row>
    <row r="438" spans="1:42" x14ac:dyDescent="0.2">
      <c r="A438" s="10">
        <f t="shared" si="118"/>
        <v>463</v>
      </c>
      <c r="B438" s="49">
        <f t="shared" si="119"/>
        <v>9.0184780681542273E-2</v>
      </c>
      <c r="C438" s="49">
        <f t="shared" si="120"/>
        <v>1.6144956592601192</v>
      </c>
      <c r="D438" s="48">
        <f t="shared" si="121"/>
        <v>12.975554665961203</v>
      </c>
      <c r="E438" s="48">
        <f t="shared" si="122"/>
        <v>197.92272445503974</v>
      </c>
      <c r="F438" s="48">
        <f t="shared" si="123"/>
        <v>146.02050579119492</v>
      </c>
      <c r="G438" s="50">
        <f t="shared" si="124"/>
        <v>4.2453694315572761E-4</v>
      </c>
      <c r="H438" s="51">
        <f t="shared" si="125"/>
        <v>6.4316505633914235E-3</v>
      </c>
      <c r="I438" s="10">
        <f t="shared" si="126"/>
        <v>464.80646518510412</v>
      </c>
      <c r="J438" s="10">
        <f t="shared" si="129"/>
        <v>429.82283542309528</v>
      </c>
      <c r="K438" s="10">
        <f t="shared" si="134"/>
        <v>415.06068159743796</v>
      </c>
      <c r="L438" s="10">
        <f t="shared" si="134"/>
        <v>397.97430538589902</v>
      </c>
      <c r="M438" s="10">
        <f t="shared" si="134"/>
        <v>382.70989361553143</v>
      </c>
      <c r="N438" s="10">
        <f t="shared" si="134"/>
        <v>368.74823613484705</v>
      </c>
      <c r="O438" s="10">
        <f t="shared" si="134"/>
        <v>355.80725504152974</v>
      </c>
      <c r="P438" s="10">
        <f t="shared" si="134"/>
        <v>343.70947899616266</v>
      </c>
      <c r="Q438" s="10">
        <f t="shared" si="134"/>
        <v>332.33237600815704</v>
      </c>
      <c r="R438" s="10">
        <f t="shared" si="134"/>
        <v>321.5857710237886</v>
      </c>
      <c r="S438" s="10">
        <f t="shared" si="134"/>
        <v>311.40016302548253</v>
      </c>
      <c r="T438" s="10">
        <f t="shared" si="134"/>
        <v>301.72008979682391</v>
      </c>
      <c r="U438" s="10">
        <f t="shared" si="134"/>
        <v>292.50008254332062</v>
      </c>
      <c r="V438" s="10">
        <f t="shared" si="134"/>
        <v>283.70205791933029</v>
      </c>
      <c r="W438" s="10">
        <f t="shared" si="134"/>
        <v>275.293559195321</v>
      </c>
      <c r="X438" s="10">
        <f t="shared" si="134"/>
        <v>267.24652522729593</v>
      </c>
      <c r="Y438" s="10">
        <f t="shared" si="134"/>
        <v>259.53640167619881</v>
      </c>
      <c r="Z438" s="10">
        <f t="shared" si="133"/>
        <v>252.14148224146987</v>
      </c>
      <c r="AA438" s="10">
        <f t="shared" si="133"/>
        <v>245.04240928799803</v>
      </c>
      <c r="AB438" s="10">
        <f t="shared" si="133"/>
        <v>238.22178789439448</v>
      </c>
      <c r="AC438" s="10">
        <f t="shared" si="133"/>
        <v>231.66388249676132</v>
      </c>
      <c r="AD438" s="10">
        <f t="shared" si="133"/>
        <v>225.35437491301957</v>
      </c>
      <c r="AE438" s="10">
        <f t="shared" si="133"/>
        <v>219.2801688064917</v>
      </c>
      <c r="AF438" s="10">
        <f t="shared" si="133"/>
        <v>213.42922984707209</v>
      </c>
      <c r="AG438" s="10">
        <f t="shared" si="133"/>
        <v>207.7904537037374</v>
      </c>
      <c r="AH438" s="10">
        <f t="shared" si="133"/>
        <v>202.35355601134788</v>
      </c>
      <c r="AI438" s="10">
        <f t="shared" si="133"/>
        <v>197.108979884745</v>
      </c>
      <c r="AJ438" s="10">
        <f t="shared" si="133"/>
        <v>192.04781758823236</v>
      </c>
      <c r="AK438" s="10">
        <f t="shared" si="133"/>
        <v>187.16174372932613</v>
      </c>
      <c r="AL438" s="10">
        <f t="shared" si="133"/>
        <v>182.44295791279049</v>
      </c>
      <c r="AM438" s="10">
        <f t="shared" si="133"/>
        <v>177.88413521925577</v>
      </c>
      <c r="AN438" s="10">
        <f t="shared" si="133"/>
        <v>173.47838320003024</v>
      </c>
      <c r="AO438" s="10">
        <f t="shared" si="133"/>
        <v>169.21920433263955</v>
      </c>
      <c r="AP438" s="10">
        <f t="shared" si="133"/>
        <v>165.10046307906799</v>
      </c>
    </row>
    <row r="439" spans="1:42" x14ac:dyDescent="0.2">
      <c r="A439" s="10">
        <f t="shared" si="118"/>
        <v>464</v>
      </c>
      <c r="B439" s="49">
        <f t="shared" si="119"/>
        <v>8.9774215649259428E-2</v>
      </c>
      <c r="C439" s="49">
        <f t="shared" si="120"/>
        <v>1.6144956592601192</v>
      </c>
      <c r="D439" s="48">
        <f t="shared" si="121"/>
        <v>13.003579622043194</v>
      </c>
      <c r="E439" s="48">
        <f t="shared" si="122"/>
        <v>198.70683846467318</v>
      </c>
      <c r="F439" s="48">
        <f t="shared" si="123"/>
        <v>146.69251997650042</v>
      </c>
      <c r="G439" s="50">
        <f t="shared" si="124"/>
        <v>4.2170717270533387E-4</v>
      </c>
      <c r="H439" s="51">
        <f t="shared" si="125"/>
        <v>6.4033691684409208E-3</v>
      </c>
      <c r="I439" s="10">
        <f t="shared" si="126"/>
        <v>464.8266253815616</v>
      </c>
      <c r="J439" s="10">
        <f t="shared" si="129"/>
        <v>429.84293431727087</v>
      </c>
      <c r="K439" s="10">
        <f t="shared" si="134"/>
        <v>415.08084179389544</v>
      </c>
      <c r="L439" s="10">
        <f t="shared" si="134"/>
        <v>397.9944655823565</v>
      </c>
      <c r="M439" s="10">
        <f t="shared" si="134"/>
        <v>382.73005381198891</v>
      </c>
      <c r="N439" s="10">
        <f t="shared" si="134"/>
        <v>368.76839633130453</v>
      </c>
      <c r="O439" s="10">
        <f t="shared" si="134"/>
        <v>355.82741523798722</v>
      </c>
      <c r="P439" s="10">
        <f t="shared" si="134"/>
        <v>343.72963919262014</v>
      </c>
      <c r="Q439" s="10">
        <f t="shared" si="134"/>
        <v>332.35253620461452</v>
      </c>
      <c r="R439" s="10">
        <f t="shared" si="134"/>
        <v>321.60593122024608</v>
      </c>
      <c r="S439" s="10">
        <f t="shared" si="134"/>
        <v>311.42032322194001</v>
      </c>
      <c r="T439" s="10">
        <f t="shared" si="134"/>
        <v>301.7402499932814</v>
      </c>
      <c r="U439" s="10">
        <f t="shared" si="134"/>
        <v>292.5202427397781</v>
      </c>
      <c r="V439" s="10">
        <f t="shared" si="134"/>
        <v>283.72221811578777</v>
      </c>
      <c r="W439" s="10">
        <f t="shared" si="134"/>
        <v>275.31371939177848</v>
      </c>
      <c r="X439" s="10">
        <f t="shared" si="134"/>
        <v>267.26668542375342</v>
      </c>
      <c r="Y439" s="10">
        <f t="shared" si="134"/>
        <v>259.55656187265629</v>
      </c>
      <c r="Z439" s="10">
        <f t="shared" si="133"/>
        <v>252.16164243792736</v>
      </c>
      <c r="AA439" s="10">
        <f t="shared" si="133"/>
        <v>245.06256948445551</v>
      </c>
      <c r="AB439" s="10">
        <f t="shared" si="133"/>
        <v>238.24194809085196</v>
      </c>
      <c r="AC439" s="10">
        <f t="shared" si="133"/>
        <v>231.6840426932188</v>
      </c>
      <c r="AD439" s="10">
        <f t="shared" si="133"/>
        <v>225.37453510947705</v>
      </c>
      <c r="AE439" s="10">
        <f t="shared" si="133"/>
        <v>219.30032900294918</v>
      </c>
      <c r="AF439" s="10">
        <f t="shared" si="133"/>
        <v>213.44939004352958</v>
      </c>
      <c r="AG439" s="10">
        <f t="shared" si="133"/>
        <v>207.81061390019488</v>
      </c>
      <c r="AH439" s="10">
        <f t="shared" si="133"/>
        <v>202.37371620780536</v>
      </c>
      <c r="AI439" s="10">
        <f t="shared" si="133"/>
        <v>197.12914008120248</v>
      </c>
      <c r="AJ439" s="10">
        <f t="shared" si="133"/>
        <v>192.06797778468984</v>
      </c>
      <c r="AK439" s="10">
        <f t="shared" si="133"/>
        <v>187.18190392578362</v>
      </c>
      <c r="AL439" s="10">
        <f t="shared" si="133"/>
        <v>182.46311810924797</v>
      </c>
      <c r="AM439" s="10">
        <f t="shared" si="133"/>
        <v>177.90429541571325</v>
      </c>
      <c r="AN439" s="10">
        <f t="shared" si="133"/>
        <v>173.49854339648772</v>
      </c>
      <c r="AO439" s="10">
        <f t="shared" si="133"/>
        <v>169.23936452909703</v>
      </c>
      <c r="AP439" s="10">
        <f t="shared" si="133"/>
        <v>165.12062327552547</v>
      </c>
    </row>
    <row r="440" spans="1:42" x14ac:dyDescent="0.2">
      <c r="A440" s="10">
        <f t="shared" si="118"/>
        <v>465</v>
      </c>
      <c r="B440" s="49">
        <f t="shared" si="119"/>
        <v>8.936641278275291E-2</v>
      </c>
      <c r="C440" s="49">
        <f t="shared" si="120"/>
        <v>1.6144956592601192</v>
      </c>
      <c r="D440" s="48">
        <f t="shared" si="121"/>
        <v>13.031604578125183</v>
      </c>
      <c r="E440" s="48">
        <f t="shared" si="122"/>
        <v>199.49252327063337</v>
      </c>
      <c r="F440" s="48">
        <f t="shared" si="123"/>
        <v>147.36610495813264</v>
      </c>
      <c r="G440" s="50">
        <f t="shared" si="124"/>
        <v>4.1890243789520384E-4</v>
      </c>
      <c r="H440" s="51">
        <f t="shared" si="125"/>
        <v>6.3752732453329934E-3</v>
      </c>
      <c r="I440" s="10">
        <f t="shared" si="126"/>
        <v>464.84666343211717</v>
      </c>
      <c r="J440" s="10">
        <f t="shared" si="129"/>
        <v>429.86291157035799</v>
      </c>
      <c r="K440" s="10">
        <f t="shared" si="134"/>
        <v>415.10087984445101</v>
      </c>
      <c r="L440" s="10">
        <f t="shared" si="134"/>
        <v>398.01450363291207</v>
      </c>
      <c r="M440" s="10">
        <f t="shared" si="134"/>
        <v>382.75009186254448</v>
      </c>
      <c r="N440" s="10">
        <f t="shared" si="134"/>
        <v>368.7884343818601</v>
      </c>
      <c r="O440" s="10">
        <f t="shared" si="134"/>
        <v>355.84745328854279</v>
      </c>
      <c r="P440" s="10">
        <f t="shared" si="134"/>
        <v>343.74967724317571</v>
      </c>
      <c r="Q440" s="10">
        <f t="shared" si="134"/>
        <v>332.37257425517009</v>
      </c>
      <c r="R440" s="10">
        <f t="shared" si="134"/>
        <v>321.62596927080165</v>
      </c>
      <c r="S440" s="10">
        <f t="shared" si="134"/>
        <v>311.44036127249558</v>
      </c>
      <c r="T440" s="10">
        <f t="shared" si="134"/>
        <v>301.76028804383697</v>
      </c>
      <c r="U440" s="10">
        <f t="shared" si="134"/>
        <v>292.54028079033367</v>
      </c>
      <c r="V440" s="10">
        <f t="shared" si="134"/>
        <v>283.74225616634334</v>
      </c>
      <c r="W440" s="10">
        <f t="shared" si="134"/>
        <v>275.33375744233405</v>
      </c>
      <c r="X440" s="10">
        <f t="shared" si="134"/>
        <v>267.28672347430899</v>
      </c>
      <c r="Y440" s="10">
        <f t="shared" si="134"/>
        <v>259.57659992321186</v>
      </c>
      <c r="Z440" s="10">
        <f t="shared" si="133"/>
        <v>252.18168048848295</v>
      </c>
      <c r="AA440" s="10">
        <f t="shared" si="133"/>
        <v>245.08260753501111</v>
      </c>
      <c r="AB440" s="10">
        <f t="shared" si="133"/>
        <v>238.26198614140756</v>
      </c>
      <c r="AC440" s="10">
        <f t="shared" si="133"/>
        <v>231.7040807437744</v>
      </c>
      <c r="AD440" s="10">
        <f t="shared" si="133"/>
        <v>225.39457316003265</v>
      </c>
      <c r="AE440" s="10">
        <f t="shared" si="133"/>
        <v>219.32036705350478</v>
      </c>
      <c r="AF440" s="10">
        <f t="shared" si="133"/>
        <v>213.46942809408517</v>
      </c>
      <c r="AG440" s="10">
        <f t="shared" si="133"/>
        <v>207.83065195075048</v>
      </c>
      <c r="AH440" s="10">
        <f t="shared" si="133"/>
        <v>202.39375425836096</v>
      </c>
      <c r="AI440" s="10">
        <f t="shared" si="133"/>
        <v>197.14917813175808</v>
      </c>
      <c r="AJ440" s="10">
        <f t="shared" si="133"/>
        <v>192.08801583524544</v>
      </c>
      <c r="AK440" s="10">
        <f t="shared" si="133"/>
        <v>187.20194197633921</v>
      </c>
      <c r="AL440" s="10">
        <f t="shared" si="133"/>
        <v>182.48315615980357</v>
      </c>
      <c r="AM440" s="10">
        <f t="shared" si="133"/>
        <v>177.92433346626885</v>
      </c>
      <c r="AN440" s="10">
        <f t="shared" si="133"/>
        <v>173.51858144704332</v>
      </c>
      <c r="AO440" s="10">
        <f t="shared" si="133"/>
        <v>169.25940257965263</v>
      </c>
      <c r="AP440" s="10">
        <f t="shared" si="133"/>
        <v>165.14066132608107</v>
      </c>
    </row>
    <row r="441" spans="1:42" x14ac:dyDescent="0.2">
      <c r="A441" s="10">
        <f t="shared" si="118"/>
        <v>466</v>
      </c>
      <c r="B441" s="49">
        <f t="shared" si="119"/>
        <v>8.8961347550581701E-2</v>
      </c>
      <c r="C441" s="49">
        <f t="shared" si="120"/>
        <v>1.6144956592601192</v>
      </c>
      <c r="D441" s="48">
        <f t="shared" si="121"/>
        <v>13.059629534207174</v>
      </c>
      <c r="E441" s="48">
        <f t="shared" si="122"/>
        <v>200.27977887292042</v>
      </c>
      <c r="F441" s="48">
        <f t="shared" si="123"/>
        <v>148.04126073609171</v>
      </c>
      <c r="G441" s="50">
        <f t="shared" si="124"/>
        <v>4.161224631274826E-4</v>
      </c>
      <c r="H441" s="51">
        <f t="shared" si="125"/>
        <v>6.347361181848441E-3</v>
      </c>
      <c r="I441" s="10">
        <f t="shared" si="126"/>
        <v>464.86658034163423</v>
      </c>
      <c r="J441" s="10">
        <f t="shared" si="129"/>
        <v>429.88276818197727</v>
      </c>
      <c r="K441" s="10">
        <f t="shared" si="134"/>
        <v>415.12079675396808</v>
      </c>
      <c r="L441" s="10">
        <f t="shared" si="134"/>
        <v>398.03442054242913</v>
      </c>
      <c r="M441" s="10">
        <f t="shared" si="134"/>
        <v>382.77000877206154</v>
      </c>
      <c r="N441" s="10">
        <f t="shared" si="134"/>
        <v>368.80835129137716</v>
      </c>
      <c r="O441" s="10">
        <f t="shared" si="134"/>
        <v>355.86737019805986</v>
      </c>
      <c r="P441" s="10">
        <f t="shared" si="134"/>
        <v>343.76959415269278</v>
      </c>
      <c r="Q441" s="10">
        <f t="shared" si="134"/>
        <v>332.39249116468716</v>
      </c>
      <c r="R441" s="10">
        <f t="shared" si="134"/>
        <v>321.64588618031871</v>
      </c>
      <c r="S441" s="10">
        <f t="shared" si="134"/>
        <v>311.46027818201264</v>
      </c>
      <c r="T441" s="10">
        <f t="shared" si="134"/>
        <v>301.78020495335403</v>
      </c>
      <c r="U441" s="10">
        <f t="shared" si="134"/>
        <v>292.56019769985073</v>
      </c>
      <c r="V441" s="10">
        <f t="shared" si="134"/>
        <v>283.7621730758604</v>
      </c>
      <c r="W441" s="10">
        <f t="shared" si="134"/>
        <v>275.35367435185111</v>
      </c>
      <c r="X441" s="10">
        <f t="shared" si="134"/>
        <v>267.30664038382605</v>
      </c>
      <c r="Y441" s="10">
        <f t="shared" si="134"/>
        <v>259.59651683272892</v>
      </c>
      <c r="Z441" s="10">
        <f t="shared" si="133"/>
        <v>252.20159739800005</v>
      </c>
      <c r="AA441" s="10">
        <f t="shared" si="133"/>
        <v>245.1025244445282</v>
      </c>
      <c r="AB441" s="10">
        <f t="shared" si="133"/>
        <v>238.28190305092465</v>
      </c>
      <c r="AC441" s="10">
        <f t="shared" si="133"/>
        <v>231.72399765329149</v>
      </c>
      <c r="AD441" s="10">
        <f t="shared" si="133"/>
        <v>225.41449006954974</v>
      </c>
      <c r="AE441" s="10">
        <f t="shared" si="133"/>
        <v>219.34028396302188</v>
      </c>
      <c r="AF441" s="10">
        <f t="shared" si="133"/>
        <v>213.48934500360227</v>
      </c>
      <c r="AG441" s="10">
        <f t="shared" si="133"/>
        <v>207.85056886026757</v>
      </c>
      <c r="AH441" s="10">
        <f t="shared" si="133"/>
        <v>202.41367116787805</v>
      </c>
      <c r="AI441" s="10">
        <f t="shared" si="133"/>
        <v>197.16909504127517</v>
      </c>
      <c r="AJ441" s="10">
        <f t="shared" si="133"/>
        <v>192.10793274476254</v>
      </c>
      <c r="AK441" s="10">
        <f t="shared" si="133"/>
        <v>187.22185888585631</v>
      </c>
      <c r="AL441" s="10">
        <f t="shared" si="133"/>
        <v>182.50307306932066</v>
      </c>
      <c r="AM441" s="10">
        <f t="shared" si="133"/>
        <v>177.94425037578594</v>
      </c>
      <c r="AN441" s="10">
        <f t="shared" si="133"/>
        <v>173.53849835656041</v>
      </c>
      <c r="AO441" s="10">
        <f t="shared" si="133"/>
        <v>169.27931948916972</v>
      </c>
      <c r="AP441" s="10">
        <f t="shared" si="133"/>
        <v>165.16057823559817</v>
      </c>
    </row>
    <row r="442" spans="1:42" x14ac:dyDescent="0.2">
      <c r="A442" s="10">
        <f t="shared" si="118"/>
        <v>467</v>
      </c>
      <c r="B442" s="49">
        <f t="shared" si="119"/>
        <v>8.855899569145452E-2</v>
      </c>
      <c r="C442" s="49">
        <f t="shared" si="120"/>
        <v>1.6144956592601192</v>
      </c>
      <c r="D442" s="48">
        <f t="shared" si="121"/>
        <v>13.087654490289163</v>
      </c>
      <c r="E442" s="48">
        <f t="shared" si="122"/>
        <v>201.06860527153418</v>
      </c>
      <c r="F442" s="48">
        <f t="shared" si="123"/>
        <v>148.71798731037754</v>
      </c>
      <c r="G442" s="50">
        <f t="shared" si="124"/>
        <v>4.1336697642788584E-4</v>
      </c>
      <c r="H442" s="51">
        <f t="shared" si="125"/>
        <v>6.3196313831791022E-3</v>
      </c>
      <c r="I442" s="10">
        <f t="shared" si="126"/>
        <v>464.88637710455032</v>
      </c>
      <c r="J442" s="10">
        <f t="shared" si="129"/>
        <v>429.9025051413891</v>
      </c>
      <c r="K442" s="10">
        <f t="shared" si="134"/>
        <v>415.14059351688417</v>
      </c>
      <c r="L442" s="10">
        <f t="shared" si="134"/>
        <v>398.05421730534522</v>
      </c>
      <c r="M442" s="10">
        <f t="shared" si="134"/>
        <v>382.78980553497763</v>
      </c>
      <c r="N442" s="10">
        <f t="shared" si="134"/>
        <v>368.82814805429325</v>
      </c>
      <c r="O442" s="10">
        <f t="shared" si="134"/>
        <v>355.88716696097595</v>
      </c>
      <c r="P442" s="10">
        <f t="shared" si="134"/>
        <v>343.78939091560886</v>
      </c>
      <c r="Q442" s="10">
        <f t="shared" si="134"/>
        <v>332.41228792760324</v>
      </c>
      <c r="R442" s="10">
        <f t="shared" si="134"/>
        <v>321.6656829432348</v>
      </c>
      <c r="S442" s="10">
        <f t="shared" si="134"/>
        <v>311.48007494492873</v>
      </c>
      <c r="T442" s="10">
        <f t="shared" si="134"/>
        <v>301.80000171627012</v>
      </c>
      <c r="U442" s="10">
        <f t="shared" si="134"/>
        <v>292.57999446276682</v>
      </c>
      <c r="V442" s="10">
        <f t="shared" si="134"/>
        <v>283.78196983877649</v>
      </c>
      <c r="W442" s="10">
        <f t="shared" si="134"/>
        <v>275.3734711147672</v>
      </c>
      <c r="X442" s="10">
        <f t="shared" si="134"/>
        <v>267.32643714674214</v>
      </c>
      <c r="Y442" s="10">
        <f t="shared" si="134"/>
        <v>259.61631359564501</v>
      </c>
      <c r="Z442" s="10">
        <f t="shared" si="133"/>
        <v>252.22139416091616</v>
      </c>
      <c r="AA442" s="10">
        <f t="shared" si="133"/>
        <v>245.12232120744432</v>
      </c>
      <c r="AB442" s="10">
        <f t="shared" si="133"/>
        <v>238.30169981384077</v>
      </c>
      <c r="AC442" s="10">
        <f t="shared" si="133"/>
        <v>231.74379441620761</v>
      </c>
      <c r="AD442" s="10">
        <f t="shared" si="133"/>
        <v>225.43428683246586</v>
      </c>
      <c r="AE442" s="10">
        <f t="shared" si="133"/>
        <v>219.36008072593799</v>
      </c>
      <c r="AF442" s="10">
        <f t="shared" si="133"/>
        <v>213.50914176651838</v>
      </c>
      <c r="AG442" s="10">
        <f t="shared" si="133"/>
        <v>207.87036562318369</v>
      </c>
      <c r="AH442" s="10">
        <f t="shared" si="133"/>
        <v>202.43346793079417</v>
      </c>
      <c r="AI442" s="10">
        <f t="shared" si="133"/>
        <v>197.18889180419129</v>
      </c>
      <c r="AJ442" s="10">
        <f t="shared" si="133"/>
        <v>192.12772950767865</v>
      </c>
      <c r="AK442" s="10">
        <f t="shared" si="133"/>
        <v>187.24165564877242</v>
      </c>
      <c r="AL442" s="10">
        <f t="shared" si="133"/>
        <v>182.52286983223678</v>
      </c>
      <c r="AM442" s="10">
        <f t="shared" si="133"/>
        <v>177.96404713870206</v>
      </c>
      <c r="AN442" s="10">
        <f t="shared" si="133"/>
        <v>173.55829511947653</v>
      </c>
      <c r="AO442" s="10">
        <f t="shared" si="133"/>
        <v>169.29911625208584</v>
      </c>
      <c r="AP442" s="10">
        <f t="shared" si="133"/>
        <v>165.18037499851428</v>
      </c>
    </row>
    <row r="443" spans="1:42" x14ac:dyDescent="0.2">
      <c r="A443" s="10">
        <f t="shared" si="118"/>
        <v>468</v>
      </c>
      <c r="B443" s="49">
        <f t="shared" si="119"/>
        <v>8.8159333210686017E-2</v>
      </c>
      <c r="C443" s="49">
        <f t="shared" si="120"/>
        <v>1.6144956592601192</v>
      </c>
      <c r="D443" s="48">
        <f t="shared" si="121"/>
        <v>13.115679446371152</v>
      </c>
      <c r="E443" s="48">
        <f t="shared" si="122"/>
        <v>201.85900246647475</v>
      </c>
      <c r="F443" s="48">
        <f t="shared" si="123"/>
        <v>149.39628468099016</v>
      </c>
      <c r="G443" s="50">
        <f t="shared" si="124"/>
        <v>4.1063570939071139E-4</v>
      </c>
      <c r="H443" s="51">
        <f t="shared" si="125"/>
        <v>6.29208227170367E-3</v>
      </c>
      <c r="I443" s="10">
        <f t="shared" si="126"/>
        <v>464.90605470500753</v>
      </c>
      <c r="J443" s="10">
        <f t="shared" si="129"/>
        <v>429.92212342762315</v>
      </c>
      <c r="K443" s="10">
        <f t="shared" si="134"/>
        <v>415.16027111734138</v>
      </c>
      <c r="L443" s="10">
        <f t="shared" si="134"/>
        <v>398.07389490580243</v>
      </c>
      <c r="M443" s="10">
        <f t="shared" si="134"/>
        <v>382.80948313543485</v>
      </c>
      <c r="N443" s="10">
        <f t="shared" si="134"/>
        <v>368.84782565475047</v>
      </c>
      <c r="O443" s="10">
        <f t="shared" si="134"/>
        <v>355.90684456143316</v>
      </c>
      <c r="P443" s="10">
        <f t="shared" si="134"/>
        <v>343.80906851606608</v>
      </c>
      <c r="Q443" s="10">
        <f t="shared" si="134"/>
        <v>332.43196552806046</v>
      </c>
      <c r="R443" s="10">
        <f t="shared" si="134"/>
        <v>321.68536054369201</v>
      </c>
      <c r="S443" s="10">
        <f t="shared" si="134"/>
        <v>311.49975254538595</v>
      </c>
      <c r="T443" s="10">
        <f t="shared" si="134"/>
        <v>301.81967931672733</v>
      </c>
      <c r="U443" s="10">
        <f t="shared" si="134"/>
        <v>292.59967206322403</v>
      </c>
      <c r="V443" s="10">
        <f t="shared" si="134"/>
        <v>283.8016474392337</v>
      </c>
      <c r="W443" s="10">
        <f t="shared" si="134"/>
        <v>275.39314871522441</v>
      </c>
      <c r="X443" s="10">
        <f t="shared" si="134"/>
        <v>267.34611474719935</v>
      </c>
      <c r="Y443" s="10">
        <f t="shared" si="134"/>
        <v>259.63599119610222</v>
      </c>
      <c r="Z443" s="10">
        <f t="shared" si="133"/>
        <v>252.24107176137338</v>
      </c>
      <c r="AA443" s="10">
        <f t="shared" si="133"/>
        <v>245.14199880790153</v>
      </c>
      <c r="AB443" s="10">
        <f t="shared" si="133"/>
        <v>238.32137741429798</v>
      </c>
      <c r="AC443" s="10">
        <f t="shared" si="133"/>
        <v>231.76347201666482</v>
      </c>
      <c r="AD443" s="10">
        <f t="shared" si="133"/>
        <v>225.45396443292307</v>
      </c>
      <c r="AE443" s="10">
        <f t="shared" si="133"/>
        <v>219.3797583263952</v>
      </c>
      <c r="AF443" s="10">
        <f t="shared" si="133"/>
        <v>213.5288193669756</v>
      </c>
      <c r="AG443" s="10">
        <f t="shared" si="133"/>
        <v>207.8900432236409</v>
      </c>
      <c r="AH443" s="10">
        <f t="shared" si="133"/>
        <v>202.45314553125138</v>
      </c>
      <c r="AI443" s="10">
        <f t="shared" si="133"/>
        <v>197.2085694046485</v>
      </c>
      <c r="AJ443" s="10">
        <f t="shared" si="133"/>
        <v>192.14740710813587</v>
      </c>
      <c r="AK443" s="10">
        <f t="shared" si="133"/>
        <v>187.26133324922964</v>
      </c>
      <c r="AL443" s="10">
        <f t="shared" si="133"/>
        <v>182.54254743269399</v>
      </c>
      <c r="AM443" s="10">
        <f t="shared" si="133"/>
        <v>177.98372473915927</v>
      </c>
      <c r="AN443" s="10">
        <f t="shared" si="133"/>
        <v>173.57797271993374</v>
      </c>
      <c r="AO443" s="10">
        <f t="shared" si="133"/>
        <v>169.31879385254305</v>
      </c>
      <c r="AP443" s="10">
        <f t="shared" si="133"/>
        <v>165.2000525989715</v>
      </c>
    </row>
    <row r="444" spans="1:42" x14ac:dyDescent="0.2">
      <c r="A444" s="10">
        <f t="shared" si="118"/>
        <v>469</v>
      </c>
      <c r="B444" s="49">
        <f t="shared" si="119"/>
        <v>8.7762336376705927E-2</v>
      </c>
      <c r="C444" s="49">
        <f t="shared" si="120"/>
        <v>1.6144956592601192</v>
      </c>
      <c r="D444" s="48">
        <f t="shared" si="121"/>
        <v>13.143704402453142</v>
      </c>
      <c r="E444" s="48">
        <f t="shared" si="122"/>
        <v>202.65097045774218</v>
      </c>
      <c r="F444" s="48">
        <f t="shared" si="123"/>
        <v>150.07615284792962</v>
      </c>
      <c r="G444" s="50">
        <f t="shared" si="124"/>
        <v>4.0792839712378086E-4</v>
      </c>
      <c r="H444" s="51">
        <f t="shared" si="125"/>
        <v>6.2647122867668546E-3</v>
      </c>
      <c r="I444" s="10">
        <f t="shared" si="126"/>
        <v>464.92561411698091</v>
      </c>
      <c r="J444" s="10">
        <f t="shared" si="129"/>
        <v>429.94162400960573</v>
      </c>
      <c r="K444" s="10">
        <f t="shared" si="134"/>
        <v>415.17983052931476</v>
      </c>
      <c r="L444" s="10">
        <f t="shared" si="134"/>
        <v>398.09345431777581</v>
      </c>
      <c r="M444" s="10">
        <f t="shared" si="134"/>
        <v>382.82904254740822</v>
      </c>
      <c r="N444" s="10">
        <f t="shared" si="134"/>
        <v>368.86738506672384</v>
      </c>
      <c r="O444" s="10">
        <f t="shared" si="134"/>
        <v>355.92640397340654</v>
      </c>
      <c r="P444" s="10">
        <f t="shared" si="134"/>
        <v>343.82862792803945</v>
      </c>
      <c r="Q444" s="10">
        <f t="shared" si="134"/>
        <v>332.45152494003383</v>
      </c>
      <c r="R444" s="10">
        <f t="shared" si="134"/>
        <v>321.70491995566539</v>
      </c>
      <c r="S444" s="10">
        <f t="shared" si="134"/>
        <v>311.51931195735932</v>
      </c>
      <c r="T444" s="10">
        <f t="shared" si="134"/>
        <v>301.83923872870071</v>
      </c>
      <c r="U444" s="10">
        <f t="shared" si="134"/>
        <v>292.61923147519741</v>
      </c>
      <c r="V444" s="10">
        <f t="shared" si="134"/>
        <v>283.82120685120708</v>
      </c>
      <c r="W444" s="10">
        <f t="shared" si="134"/>
        <v>275.41270812719779</v>
      </c>
      <c r="X444" s="10">
        <f t="shared" si="134"/>
        <v>267.36567415917273</v>
      </c>
      <c r="Y444" s="10">
        <f t="shared" si="134"/>
        <v>259.6555506080756</v>
      </c>
      <c r="Z444" s="10">
        <f t="shared" si="133"/>
        <v>252.26063117334672</v>
      </c>
      <c r="AA444" s="10">
        <f t="shared" si="133"/>
        <v>245.16155821987488</v>
      </c>
      <c r="AB444" s="10">
        <f t="shared" si="133"/>
        <v>238.34093682627133</v>
      </c>
      <c r="AC444" s="10">
        <f t="shared" si="133"/>
        <v>231.78303142863817</v>
      </c>
      <c r="AD444" s="10">
        <f t="shared" si="133"/>
        <v>225.47352384489642</v>
      </c>
      <c r="AE444" s="10">
        <f t="shared" si="133"/>
        <v>219.39931773836855</v>
      </c>
      <c r="AF444" s="10">
        <f t="shared" si="133"/>
        <v>213.54837877894894</v>
      </c>
      <c r="AG444" s="10">
        <f t="shared" si="133"/>
        <v>207.90960263561425</v>
      </c>
      <c r="AH444" s="10">
        <f t="shared" si="133"/>
        <v>202.47270494322473</v>
      </c>
      <c r="AI444" s="10">
        <f t="shared" si="133"/>
        <v>197.22812881662185</v>
      </c>
      <c r="AJ444" s="10">
        <f t="shared" si="133"/>
        <v>192.16696652010921</v>
      </c>
      <c r="AK444" s="10">
        <f t="shared" si="133"/>
        <v>187.28089266120298</v>
      </c>
      <c r="AL444" s="10">
        <f t="shared" si="133"/>
        <v>182.56210684466734</v>
      </c>
      <c r="AM444" s="10">
        <f t="shared" si="133"/>
        <v>178.00328415113262</v>
      </c>
      <c r="AN444" s="10">
        <f t="shared" si="133"/>
        <v>173.59753213190709</v>
      </c>
      <c r="AO444" s="10">
        <f t="shared" si="133"/>
        <v>169.3383532645164</v>
      </c>
      <c r="AP444" s="10">
        <f t="shared" si="133"/>
        <v>165.21961201094484</v>
      </c>
    </row>
    <row r="445" spans="1:42" x14ac:dyDescent="0.2">
      <c r="A445" s="10">
        <f t="shared" si="118"/>
        <v>470</v>
      </c>
      <c r="B445" s="49">
        <f t="shared" si="119"/>
        <v>8.7367981717621043E-2</v>
      </c>
      <c r="C445" s="49">
        <f t="shared" si="120"/>
        <v>1.6144956592601192</v>
      </c>
      <c r="D445" s="48">
        <f t="shared" si="121"/>
        <v>13.171729358535131</v>
      </c>
      <c r="E445" s="48">
        <f t="shared" si="122"/>
        <v>203.44450924533635</v>
      </c>
      <c r="F445" s="48">
        <f t="shared" si="123"/>
        <v>150.75759181119582</v>
      </c>
      <c r="G445" s="50">
        <f t="shared" si="124"/>
        <v>4.0524477819550036E-4</v>
      </c>
      <c r="H445" s="51">
        <f t="shared" si="125"/>
        <v>6.2375198844617577E-3</v>
      </c>
      <c r="I445" s="10">
        <f t="shared" si="126"/>
        <v>464.94505630440506</v>
      </c>
      <c r="J445" s="10">
        <f t="shared" si="129"/>
        <v>429.96100784628555</v>
      </c>
      <c r="K445" s="10">
        <f t="shared" si="134"/>
        <v>415.1992727167389</v>
      </c>
      <c r="L445" s="10">
        <f t="shared" si="134"/>
        <v>398.11289650519996</v>
      </c>
      <c r="M445" s="10">
        <f t="shared" si="134"/>
        <v>382.84848473483237</v>
      </c>
      <c r="N445" s="10">
        <f t="shared" si="134"/>
        <v>368.88682725414799</v>
      </c>
      <c r="O445" s="10">
        <f t="shared" si="134"/>
        <v>355.94584616083068</v>
      </c>
      <c r="P445" s="10">
        <f t="shared" si="134"/>
        <v>343.8480701154636</v>
      </c>
      <c r="Q445" s="10">
        <f t="shared" si="134"/>
        <v>332.47096712745798</v>
      </c>
      <c r="R445" s="10">
        <f t="shared" si="134"/>
        <v>321.72436214308954</v>
      </c>
      <c r="S445" s="10">
        <f t="shared" si="134"/>
        <v>311.53875414478347</v>
      </c>
      <c r="T445" s="10">
        <f t="shared" si="134"/>
        <v>301.85868091612485</v>
      </c>
      <c r="U445" s="10">
        <f t="shared" si="134"/>
        <v>292.63867366262156</v>
      </c>
      <c r="V445" s="10">
        <f t="shared" si="134"/>
        <v>283.84064903863123</v>
      </c>
      <c r="W445" s="10">
        <f t="shared" si="134"/>
        <v>275.43215031462194</v>
      </c>
      <c r="X445" s="10">
        <f t="shared" si="134"/>
        <v>267.38511634659687</v>
      </c>
      <c r="Y445" s="10">
        <f t="shared" si="134"/>
        <v>259.67499279549975</v>
      </c>
      <c r="Z445" s="10">
        <f t="shared" si="133"/>
        <v>252.28007336077087</v>
      </c>
      <c r="AA445" s="10">
        <f t="shared" si="133"/>
        <v>245.18100040729902</v>
      </c>
      <c r="AB445" s="10">
        <f t="shared" si="133"/>
        <v>238.36037901369548</v>
      </c>
      <c r="AC445" s="10">
        <f t="shared" si="133"/>
        <v>231.80247361606231</v>
      </c>
      <c r="AD445" s="10">
        <f t="shared" si="133"/>
        <v>225.49296603232057</v>
      </c>
      <c r="AE445" s="10">
        <f t="shared" si="133"/>
        <v>219.4187599257927</v>
      </c>
      <c r="AF445" s="10">
        <f t="shared" si="133"/>
        <v>213.56782096637309</v>
      </c>
      <c r="AG445" s="10">
        <f t="shared" si="133"/>
        <v>207.9290448230384</v>
      </c>
      <c r="AH445" s="10">
        <f t="shared" si="133"/>
        <v>202.49214713064887</v>
      </c>
      <c r="AI445" s="10">
        <f t="shared" si="133"/>
        <v>197.24757100404599</v>
      </c>
      <c r="AJ445" s="10">
        <f t="shared" si="133"/>
        <v>192.18640870753336</v>
      </c>
      <c r="AK445" s="10">
        <f t="shared" si="133"/>
        <v>187.30033484862713</v>
      </c>
      <c r="AL445" s="10">
        <f t="shared" si="133"/>
        <v>182.58154903209149</v>
      </c>
      <c r="AM445" s="10">
        <f t="shared" si="133"/>
        <v>178.02272633855677</v>
      </c>
      <c r="AN445" s="10">
        <f t="shared" si="133"/>
        <v>173.61697431933123</v>
      </c>
      <c r="AO445" s="10">
        <f t="shared" si="133"/>
        <v>169.35779545194055</v>
      </c>
      <c r="AP445" s="10">
        <f t="shared" si="133"/>
        <v>165.23905419836899</v>
      </c>
    </row>
    <row r="446" spans="1:42" x14ac:dyDescent="0.2">
      <c r="A446" s="10">
        <f t="shared" si="118"/>
        <v>471</v>
      </c>
      <c r="B446" s="49">
        <f t="shared" si="119"/>
        <v>8.6976246017829897E-2</v>
      </c>
      <c r="C446" s="49">
        <f t="shared" si="120"/>
        <v>1.6144956592601192</v>
      </c>
      <c r="D446" s="48">
        <f t="shared" si="121"/>
        <v>13.199754314617122</v>
      </c>
      <c r="E446" s="48">
        <f t="shared" si="122"/>
        <v>204.23961882925735</v>
      </c>
      <c r="F446" s="48">
        <f t="shared" si="123"/>
        <v>151.44060157078886</v>
      </c>
      <c r="G446" s="50">
        <f t="shared" si="124"/>
        <v>4.0258459458245255E-4</v>
      </c>
      <c r="H446" s="51">
        <f t="shared" si="125"/>
        <v>6.2105035374155366E-3</v>
      </c>
      <c r="I446" s="10">
        <f t="shared" si="126"/>
        <v>464.96438222129893</v>
      </c>
      <c r="J446" s="10">
        <f t="shared" si="129"/>
        <v>429.98027588675751</v>
      </c>
      <c r="K446" s="10">
        <f t="shared" si="134"/>
        <v>415.21859863363278</v>
      </c>
      <c r="L446" s="10">
        <f t="shared" si="134"/>
        <v>398.13222242209383</v>
      </c>
      <c r="M446" s="10">
        <f t="shared" si="134"/>
        <v>382.86781065172624</v>
      </c>
      <c r="N446" s="10">
        <f t="shared" si="134"/>
        <v>368.90615317104186</v>
      </c>
      <c r="O446" s="10">
        <f t="shared" si="134"/>
        <v>355.96517207772456</v>
      </c>
      <c r="P446" s="10">
        <f t="shared" si="134"/>
        <v>343.86739603235748</v>
      </c>
      <c r="Q446" s="10">
        <f t="shared" si="134"/>
        <v>332.49029304435186</v>
      </c>
      <c r="R446" s="10">
        <f t="shared" si="134"/>
        <v>321.74368805998341</v>
      </c>
      <c r="S446" s="10">
        <f t="shared" si="134"/>
        <v>311.55808006167734</v>
      </c>
      <c r="T446" s="10">
        <f t="shared" si="134"/>
        <v>301.87800683301873</v>
      </c>
      <c r="U446" s="10">
        <f t="shared" si="134"/>
        <v>292.65799957951543</v>
      </c>
      <c r="V446" s="10">
        <f t="shared" si="134"/>
        <v>283.8599749555251</v>
      </c>
      <c r="W446" s="10">
        <f t="shared" si="134"/>
        <v>275.45147623151581</v>
      </c>
      <c r="X446" s="10">
        <f t="shared" si="134"/>
        <v>267.40444226349075</v>
      </c>
      <c r="Y446" s="10">
        <f t="shared" si="134"/>
        <v>259.69431871239362</v>
      </c>
      <c r="Z446" s="10">
        <f t="shared" si="134"/>
        <v>252.29939927766478</v>
      </c>
      <c r="AA446" s="10">
        <f t="shared" ref="AA446:AP461" si="135">AA445+(($B445+$B446)/2)^(4/3)/$B$5*$B$4</f>
        <v>245.20032632419293</v>
      </c>
      <c r="AB446" s="10">
        <f t="shared" si="135"/>
        <v>238.37970493058938</v>
      </c>
      <c r="AC446" s="10">
        <f t="shared" si="135"/>
        <v>231.82179953295622</v>
      </c>
      <c r="AD446" s="10">
        <f t="shared" si="135"/>
        <v>225.51229194921447</v>
      </c>
      <c r="AE446" s="10">
        <f t="shared" si="135"/>
        <v>219.4380858426866</v>
      </c>
      <c r="AF446" s="10">
        <f t="shared" si="135"/>
        <v>213.587146883267</v>
      </c>
      <c r="AG446" s="10">
        <f t="shared" si="135"/>
        <v>207.9483707399323</v>
      </c>
      <c r="AH446" s="10">
        <f t="shared" si="135"/>
        <v>202.51147304754278</v>
      </c>
      <c r="AI446" s="10">
        <f t="shared" si="135"/>
        <v>197.2668969209399</v>
      </c>
      <c r="AJ446" s="10">
        <f t="shared" si="135"/>
        <v>192.20573462442727</v>
      </c>
      <c r="AK446" s="10">
        <f t="shared" si="135"/>
        <v>187.31966076552104</v>
      </c>
      <c r="AL446" s="10">
        <f t="shared" si="135"/>
        <v>182.60087494898539</v>
      </c>
      <c r="AM446" s="10">
        <f t="shared" si="135"/>
        <v>178.04205225545067</v>
      </c>
      <c r="AN446" s="10">
        <f t="shared" si="135"/>
        <v>173.63630023622514</v>
      </c>
      <c r="AO446" s="10">
        <f t="shared" si="135"/>
        <v>169.37712136883445</v>
      </c>
      <c r="AP446" s="10">
        <f t="shared" si="135"/>
        <v>165.2583801152629</v>
      </c>
    </row>
    <row r="447" spans="1:42" x14ac:dyDescent="0.2">
      <c r="A447" s="10">
        <f t="shared" si="118"/>
        <v>472</v>
      </c>
      <c r="B447" s="49">
        <f t="shared" si="119"/>
        <v>8.6587106314688786E-2</v>
      </c>
      <c r="C447" s="49">
        <f t="shared" si="120"/>
        <v>1.6144956592601192</v>
      </c>
      <c r="D447" s="48">
        <f t="shared" si="121"/>
        <v>13.227779270699111</v>
      </c>
      <c r="E447" s="48">
        <f t="shared" si="122"/>
        <v>205.0362992095051</v>
      </c>
      <c r="F447" s="48">
        <f t="shared" si="123"/>
        <v>152.12518212670867</v>
      </c>
      <c r="G447" s="50">
        <f t="shared" si="124"/>
        <v>3.9994759161751816E-4</v>
      </c>
      <c r="H447" s="51">
        <f t="shared" si="125"/>
        <v>6.1836617345782992E-3</v>
      </c>
      <c r="I447" s="10">
        <f t="shared" si="126"/>
        <v>464.98359281188885</v>
      </c>
      <c r="J447" s="10">
        <f t="shared" si="129"/>
        <v>429.99942907038474</v>
      </c>
      <c r="K447" s="10">
        <f t="shared" si="134"/>
        <v>415.2378092242227</v>
      </c>
      <c r="L447" s="10">
        <f t="shared" si="134"/>
        <v>398.15143301268375</v>
      </c>
      <c r="M447" s="10">
        <f t="shared" si="134"/>
        <v>382.88702124231617</v>
      </c>
      <c r="N447" s="10">
        <f t="shared" si="134"/>
        <v>368.92536376163179</v>
      </c>
      <c r="O447" s="10">
        <f t="shared" si="134"/>
        <v>355.98438266831448</v>
      </c>
      <c r="P447" s="10">
        <f t="shared" si="134"/>
        <v>343.8866066229474</v>
      </c>
      <c r="Q447" s="10">
        <f t="shared" si="134"/>
        <v>332.50950363494178</v>
      </c>
      <c r="R447" s="10">
        <f t="shared" si="134"/>
        <v>321.76289865057333</v>
      </c>
      <c r="S447" s="10">
        <f t="shared" si="134"/>
        <v>311.57729065226727</v>
      </c>
      <c r="T447" s="10">
        <f t="shared" si="134"/>
        <v>301.89721742360865</v>
      </c>
      <c r="U447" s="10">
        <f t="shared" si="134"/>
        <v>292.67721017010535</v>
      </c>
      <c r="V447" s="10">
        <f t="shared" si="134"/>
        <v>283.87918554611502</v>
      </c>
      <c r="W447" s="10">
        <f t="shared" si="134"/>
        <v>275.47068682210573</v>
      </c>
      <c r="X447" s="10">
        <f t="shared" si="134"/>
        <v>267.42365285408067</v>
      </c>
      <c r="Y447" s="10">
        <f t="shared" si="134"/>
        <v>259.71352930298355</v>
      </c>
      <c r="Z447" s="10">
        <f t="shared" si="134"/>
        <v>252.3186098682547</v>
      </c>
      <c r="AA447" s="10">
        <f t="shared" si="135"/>
        <v>245.21953691478285</v>
      </c>
      <c r="AB447" s="10">
        <f t="shared" si="135"/>
        <v>238.3989155211793</v>
      </c>
      <c r="AC447" s="10">
        <f t="shared" si="135"/>
        <v>231.84101012354614</v>
      </c>
      <c r="AD447" s="10">
        <f t="shared" si="135"/>
        <v>225.53150253980439</v>
      </c>
      <c r="AE447" s="10">
        <f t="shared" si="135"/>
        <v>219.45729643327653</v>
      </c>
      <c r="AF447" s="10">
        <f t="shared" si="135"/>
        <v>213.60635747385692</v>
      </c>
      <c r="AG447" s="10">
        <f t="shared" si="135"/>
        <v>207.96758133052222</v>
      </c>
      <c r="AH447" s="10">
        <f t="shared" si="135"/>
        <v>202.5306836381327</v>
      </c>
      <c r="AI447" s="10">
        <f t="shared" si="135"/>
        <v>197.28610751152982</v>
      </c>
      <c r="AJ447" s="10">
        <f t="shared" si="135"/>
        <v>192.22494521501719</v>
      </c>
      <c r="AK447" s="10">
        <f t="shared" si="135"/>
        <v>187.33887135611096</v>
      </c>
      <c r="AL447" s="10">
        <f t="shared" si="135"/>
        <v>182.62008553957531</v>
      </c>
      <c r="AM447" s="10">
        <f t="shared" si="135"/>
        <v>178.06126284604059</v>
      </c>
      <c r="AN447" s="10">
        <f t="shared" si="135"/>
        <v>173.65551082681506</v>
      </c>
      <c r="AO447" s="10">
        <f t="shared" si="135"/>
        <v>169.39633195942437</v>
      </c>
      <c r="AP447" s="10">
        <f t="shared" si="135"/>
        <v>165.27759070585282</v>
      </c>
    </row>
    <row r="448" spans="1:42" x14ac:dyDescent="0.2">
      <c r="A448" s="10">
        <f t="shared" si="118"/>
        <v>473</v>
      </c>
      <c r="B448" s="49">
        <f t="shared" si="119"/>
        <v>8.6200539895226622E-2</v>
      </c>
      <c r="C448" s="49">
        <f t="shared" si="120"/>
        <v>1.6144956592601192</v>
      </c>
      <c r="D448" s="48">
        <f t="shared" si="121"/>
        <v>13.2558042267811</v>
      </c>
      <c r="E448" s="48">
        <f t="shared" si="122"/>
        <v>205.83455038607966</v>
      </c>
      <c r="F448" s="48">
        <f t="shared" si="123"/>
        <v>152.81133347895525</v>
      </c>
      <c r="G448" s="50">
        <f t="shared" si="124"/>
        <v>3.9733351793916355E-4</v>
      </c>
      <c r="H448" s="51">
        <f t="shared" si="125"/>
        <v>6.1569929810150045E-3</v>
      </c>
      <c r="I448" s="10">
        <f t="shared" si="126"/>
        <v>465.0026890107294</v>
      </c>
      <c r="J448" s="10">
        <f t="shared" si="129"/>
        <v>430.01846832691893</v>
      </c>
      <c r="K448" s="10">
        <f t="shared" ref="K448:Z463" si="136">K447+(($B447+$B448)/2)^(4/3)/$B$5*$B$4</f>
        <v>415.25690542306324</v>
      </c>
      <c r="L448" s="10">
        <f t="shared" si="136"/>
        <v>398.1705292115243</v>
      </c>
      <c r="M448" s="10">
        <f t="shared" si="136"/>
        <v>382.90611744115671</v>
      </c>
      <c r="N448" s="10">
        <f t="shared" si="136"/>
        <v>368.94445996047233</v>
      </c>
      <c r="O448" s="10">
        <f t="shared" si="136"/>
        <v>356.00347886715502</v>
      </c>
      <c r="P448" s="10">
        <f t="shared" si="136"/>
        <v>343.90570282178794</v>
      </c>
      <c r="Q448" s="10">
        <f t="shared" si="136"/>
        <v>332.52859983378232</v>
      </c>
      <c r="R448" s="10">
        <f t="shared" si="136"/>
        <v>321.78199484941388</v>
      </c>
      <c r="S448" s="10">
        <f t="shared" si="136"/>
        <v>311.59638685110781</v>
      </c>
      <c r="T448" s="10">
        <f t="shared" si="136"/>
        <v>301.9163136224492</v>
      </c>
      <c r="U448" s="10">
        <f t="shared" si="136"/>
        <v>292.6963063689459</v>
      </c>
      <c r="V448" s="10">
        <f t="shared" si="136"/>
        <v>283.89828174495557</v>
      </c>
      <c r="W448" s="10">
        <f t="shared" si="136"/>
        <v>275.48978302094628</v>
      </c>
      <c r="X448" s="10">
        <f t="shared" si="136"/>
        <v>267.44274905292122</v>
      </c>
      <c r="Y448" s="10">
        <f t="shared" si="136"/>
        <v>259.73262550182409</v>
      </c>
      <c r="Z448" s="10">
        <f t="shared" si="136"/>
        <v>252.33770606709527</v>
      </c>
      <c r="AA448" s="10">
        <f t="shared" si="135"/>
        <v>245.23863311362342</v>
      </c>
      <c r="AB448" s="10">
        <f t="shared" si="135"/>
        <v>238.41801172001988</v>
      </c>
      <c r="AC448" s="10">
        <f t="shared" si="135"/>
        <v>231.86010632238671</v>
      </c>
      <c r="AD448" s="10">
        <f t="shared" si="135"/>
        <v>225.55059873864496</v>
      </c>
      <c r="AE448" s="10">
        <f t="shared" si="135"/>
        <v>219.4763926321171</v>
      </c>
      <c r="AF448" s="10">
        <f t="shared" si="135"/>
        <v>213.62545367269749</v>
      </c>
      <c r="AG448" s="10">
        <f t="shared" si="135"/>
        <v>207.98667752936279</v>
      </c>
      <c r="AH448" s="10">
        <f t="shared" si="135"/>
        <v>202.54977983697327</v>
      </c>
      <c r="AI448" s="10">
        <f t="shared" si="135"/>
        <v>197.30520371037039</v>
      </c>
      <c r="AJ448" s="10">
        <f t="shared" si="135"/>
        <v>192.24404141385776</v>
      </c>
      <c r="AK448" s="10">
        <f t="shared" si="135"/>
        <v>187.35796755495153</v>
      </c>
      <c r="AL448" s="10">
        <f t="shared" si="135"/>
        <v>182.63918173841589</v>
      </c>
      <c r="AM448" s="10">
        <f t="shared" si="135"/>
        <v>178.08035904488116</v>
      </c>
      <c r="AN448" s="10">
        <f t="shared" si="135"/>
        <v>173.67460702565563</v>
      </c>
      <c r="AO448" s="10">
        <f t="shared" si="135"/>
        <v>169.41542815826494</v>
      </c>
      <c r="AP448" s="10">
        <f t="shared" si="135"/>
        <v>165.29668690469339</v>
      </c>
    </row>
    <row r="449" spans="1:42" x14ac:dyDescent="0.2">
      <c r="A449" s="10">
        <f t="shared" si="118"/>
        <v>474</v>
      </c>
      <c r="B449" s="49">
        <f t="shared" si="119"/>
        <v>8.5816524292910673E-2</v>
      </c>
      <c r="C449" s="49">
        <f t="shared" si="120"/>
        <v>1.6144956592601192</v>
      </c>
      <c r="D449" s="48">
        <f t="shared" si="121"/>
        <v>13.283829182863091</v>
      </c>
      <c r="E449" s="48">
        <f t="shared" si="122"/>
        <v>206.63437235898104</v>
      </c>
      <c r="F449" s="48">
        <f t="shared" si="123"/>
        <v>153.49905562752869</v>
      </c>
      <c r="G449" s="50">
        <f t="shared" si="124"/>
        <v>3.9474212544196574E-4</v>
      </c>
      <c r="H449" s="51">
        <f t="shared" si="125"/>
        <v>6.1304957977005017E-3</v>
      </c>
      <c r="I449" s="10">
        <f t="shared" si="126"/>
        <v>465.02167174282312</v>
      </c>
      <c r="J449" s="10">
        <f t="shared" si="129"/>
        <v>430.03739457661879</v>
      </c>
      <c r="K449" s="10">
        <f t="shared" si="136"/>
        <v>415.27588815515696</v>
      </c>
      <c r="L449" s="10">
        <f t="shared" si="136"/>
        <v>398.18951194361802</v>
      </c>
      <c r="M449" s="10">
        <f t="shared" si="136"/>
        <v>382.92510017325043</v>
      </c>
      <c r="N449" s="10">
        <f t="shared" si="136"/>
        <v>368.96344269256605</v>
      </c>
      <c r="O449" s="10">
        <f t="shared" si="136"/>
        <v>356.02246159924874</v>
      </c>
      <c r="P449" s="10">
        <f t="shared" si="136"/>
        <v>343.92468555388166</v>
      </c>
      <c r="Q449" s="10">
        <f t="shared" si="136"/>
        <v>332.54758256587604</v>
      </c>
      <c r="R449" s="10">
        <f t="shared" si="136"/>
        <v>321.8009775815076</v>
      </c>
      <c r="S449" s="10">
        <f t="shared" si="136"/>
        <v>311.61536958320153</v>
      </c>
      <c r="T449" s="10">
        <f t="shared" si="136"/>
        <v>301.93529635454291</v>
      </c>
      <c r="U449" s="10">
        <f t="shared" si="136"/>
        <v>292.71528910103962</v>
      </c>
      <c r="V449" s="10">
        <f t="shared" si="136"/>
        <v>283.91726447704929</v>
      </c>
      <c r="W449" s="10">
        <f t="shared" si="136"/>
        <v>275.50876575304</v>
      </c>
      <c r="X449" s="10">
        <f t="shared" si="136"/>
        <v>267.46173178501493</v>
      </c>
      <c r="Y449" s="10">
        <f t="shared" si="136"/>
        <v>259.75160823391781</v>
      </c>
      <c r="Z449" s="10">
        <f t="shared" si="136"/>
        <v>252.35668879918899</v>
      </c>
      <c r="AA449" s="10">
        <f t="shared" si="135"/>
        <v>245.25761584571714</v>
      </c>
      <c r="AB449" s="10">
        <f t="shared" si="135"/>
        <v>238.43699445211359</v>
      </c>
      <c r="AC449" s="10">
        <f t="shared" si="135"/>
        <v>231.87908905448043</v>
      </c>
      <c r="AD449" s="10">
        <f t="shared" si="135"/>
        <v>225.56958147073868</v>
      </c>
      <c r="AE449" s="10">
        <f t="shared" si="135"/>
        <v>219.49537536421082</v>
      </c>
      <c r="AF449" s="10">
        <f t="shared" si="135"/>
        <v>213.64443640479121</v>
      </c>
      <c r="AG449" s="10">
        <f t="shared" si="135"/>
        <v>208.00566026145651</v>
      </c>
      <c r="AH449" s="10">
        <f t="shared" si="135"/>
        <v>202.56876256906699</v>
      </c>
      <c r="AI449" s="10">
        <f t="shared" si="135"/>
        <v>197.32418644246411</v>
      </c>
      <c r="AJ449" s="10">
        <f t="shared" si="135"/>
        <v>192.26302414595148</v>
      </c>
      <c r="AK449" s="10">
        <f t="shared" si="135"/>
        <v>187.37695028704525</v>
      </c>
      <c r="AL449" s="10">
        <f t="shared" si="135"/>
        <v>182.6581644705096</v>
      </c>
      <c r="AM449" s="10">
        <f t="shared" si="135"/>
        <v>178.09934177697488</v>
      </c>
      <c r="AN449" s="10">
        <f t="shared" si="135"/>
        <v>173.69358975774935</v>
      </c>
      <c r="AO449" s="10">
        <f t="shared" si="135"/>
        <v>169.43441089035866</v>
      </c>
      <c r="AP449" s="10">
        <f t="shared" si="135"/>
        <v>165.31566963678711</v>
      </c>
    </row>
    <row r="450" spans="1:42" x14ac:dyDescent="0.2">
      <c r="A450" s="10">
        <f t="shared" si="118"/>
        <v>475</v>
      </c>
      <c r="B450" s="49">
        <f t="shared" si="119"/>
        <v>8.543503728446078E-2</v>
      </c>
      <c r="C450" s="49">
        <f t="shared" si="120"/>
        <v>1.6144956592601192</v>
      </c>
      <c r="D450" s="48">
        <f t="shared" si="121"/>
        <v>13.31185413894508</v>
      </c>
      <c r="E450" s="48">
        <f t="shared" si="122"/>
        <v>207.4357651282092</v>
      </c>
      <c r="F450" s="48">
        <f t="shared" si="123"/>
        <v>154.18834857242888</v>
      </c>
      <c r="G450" s="50">
        <f t="shared" si="124"/>
        <v>3.9217316922717226E-4</v>
      </c>
      <c r="H450" s="51">
        <f t="shared" si="125"/>
        <v>6.1041687213176602E-3</v>
      </c>
      <c r="I450" s="10">
        <f t="shared" si="126"/>
        <v>465.04054192373798</v>
      </c>
      <c r="J450" s="10">
        <f t="shared" si="129"/>
        <v>430.0562087303669</v>
      </c>
      <c r="K450" s="10">
        <f t="shared" si="136"/>
        <v>415.29475833607182</v>
      </c>
      <c r="L450" s="10">
        <f t="shared" si="136"/>
        <v>398.20838212453287</v>
      </c>
      <c r="M450" s="10">
        <f t="shared" si="136"/>
        <v>382.94397035416529</v>
      </c>
      <c r="N450" s="10">
        <f t="shared" si="136"/>
        <v>368.98231287348091</v>
      </c>
      <c r="O450" s="10">
        <f t="shared" si="136"/>
        <v>356.0413317801636</v>
      </c>
      <c r="P450" s="10">
        <f t="shared" si="136"/>
        <v>343.94355573479652</v>
      </c>
      <c r="Q450" s="10">
        <f t="shared" si="136"/>
        <v>332.5664527467909</v>
      </c>
      <c r="R450" s="10">
        <f t="shared" si="136"/>
        <v>321.81984776242246</v>
      </c>
      <c r="S450" s="10">
        <f t="shared" si="136"/>
        <v>311.63423976411639</v>
      </c>
      <c r="T450" s="10">
        <f t="shared" si="136"/>
        <v>301.95416653545777</v>
      </c>
      <c r="U450" s="10">
        <f t="shared" si="136"/>
        <v>292.73415928195448</v>
      </c>
      <c r="V450" s="10">
        <f t="shared" si="136"/>
        <v>283.93613465796415</v>
      </c>
      <c r="W450" s="10">
        <f t="shared" si="136"/>
        <v>275.52763593395485</v>
      </c>
      <c r="X450" s="10">
        <f t="shared" si="136"/>
        <v>267.48060196592979</v>
      </c>
      <c r="Y450" s="10">
        <f t="shared" si="136"/>
        <v>259.77047841483267</v>
      </c>
      <c r="Z450" s="10">
        <f t="shared" si="136"/>
        <v>252.37555898010385</v>
      </c>
      <c r="AA450" s="10">
        <f t="shared" si="135"/>
        <v>245.276486026632</v>
      </c>
      <c r="AB450" s="10">
        <f t="shared" si="135"/>
        <v>238.45586463302845</v>
      </c>
      <c r="AC450" s="10">
        <f t="shared" si="135"/>
        <v>231.89795923539529</v>
      </c>
      <c r="AD450" s="10">
        <f t="shared" si="135"/>
        <v>225.58845165165354</v>
      </c>
      <c r="AE450" s="10">
        <f t="shared" si="135"/>
        <v>219.51424554512568</v>
      </c>
      <c r="AF450" s="10">
        <f t="shared" si="135"/>
        <v>213.66330658570607</v>
      </c>
      <c r="AG450" s="10">
        <f t="shared" si="135"/>
        <v>208.02453044237137</v>
      </c>
      <c r="AH450" s="10">
        <f t="shared" si="135"/>
        <v>202.58763274998185</v>
      </c>
      <c r="AI450" s="10">
        <f t="shared" si="135"/>
        <v>197.34305662337897</v>
      </c>
      <c r="AJ450" s="10">
        <f t="shared" si="135"/>
        <v>192.28189432686634</v>
      </c>
      <c r="AK450" s="10">
        <f t="shared" si="135"/>
        <v>187.39582046796011</v>
      </c>
      <c r="AL450" s="10">
        <f t="shared" si="135"/>
        <v>182.67703465142446</v>
      </c>
      <c r="AM450" s="10">
        <f t="shared" si="135"/>
        <v>178.11821195788974</v>
      </c>
      <c r="AN450" s="10">
        <f t="shared" si="135"/>
        <v>173.71245993866421</v>
      </c>
      <c r="AO450" s="10">
        <f t="shared" si="135"/>
        <v>169.45328107127352</v>
      </c>
      <c r="AP450" s="10">
        <f t="shared" si="135"/>
        <v>165.33453981770197</v>
      </c>
    </row>
    <row r="451" spans="1:42" x14ac:dyDescent="0.2">
      <c r="A451" s="10">
        <f t="shared" si="118"/>
        <v>476</v>
      </c>
      <c r="B451" s="49">
        <f t="shared" si="119"/>
        <v>8.505605688671021E-2</v>
      </c>
      <c r="C451" s="49">
        <f t="shared" si="120"/>
        <v>1.6144956592601192</v>
      </c>
      <c r="D451" s="48">
        <f t="shared" si="121"/>
        <v>13.339879095027069</v>
      </c>
      <c r="E451" s="48">
        <f t="shared" si="122"/>
        <v>208.23872869376413</v>
      </c>
      <c r="F451" s="48">
        <f t="shared" si="123"/>
        <v>154.87921231365584</v>
      </c>
      <c r="G451" s="50">
        <f t="shared" si="124"/>
        <v>3.8962640755502826E-4</v>
      </c>
      <c r="H451" s="51">
        <f t="shared" si="125"/>
        <v>6.0780103040583107E-3</v>
      </c>
      <c r="I451" s="10">
        <f t="shared" si="126"/>
        <v>465.05930045972343</v>
      </c>
      <c r="J451" s="10">
        <f t="shared" si="129"/>
        <v>430.07491168978493</v>
      </c>
      <c r="K451" s="10">
        <f t="shared" si="136"/>
        <v>415.31351687205728</v>
      </c>
      <c r="L451" s="10">
        <f t="shared" si="136"/>
        <v>398.22714066051833</v>
      </c>
      <c r="M451" s="10">
        <f t="shared" si="136"/>
        <v>382.96272889015074</v>
      </c>
      <c r="N451" s="10">
        <f t="shared" si="136"/>
        <v>369.00107140946636</v>
      </c>
      <c r="O451" s="10">
        <f t="shared" si="136"/>
        <v>356.06009031614906</v>
      </c>
      <c r="P451" s="10">
        <f t="shared" si="136"/>
        <v>343.96231427078197</v>
      </c>
      <c r="Q451" s="10">
        <f t="shared" si="136"/>
        <v>332.58521128277636</v>
      </c>
      <c r="R451" s="10">
        <f t="shared" si="136"/>
        <v>321.83860629840791</v>
      </c>
      <c r="S451" s="10">
        <f t="shared" si="136"/>
        <v>311.65299830010184</v>
      </c>
      <c r="T451" s="10">
        <f t="shared" si="136"/>
        <v>301.97292507144323</v>
      </c>
      <c r="U451" s="10">
        <f t="shared" si="136"/>
        <v>292.75291781793993</v>
      </c>
      <c r="V451" s="10">
        <f t="shared" si="136"/>
        <v>283.9548931939496</v>
      </c>
      <c r="W451" s="10">
        <f t="shared" si="136"/>
        <v>275.54639446994031</v>
      </c>
      <c r="X451" s="10">
        <f t="shared" si="136"/>
        <v>267.49936050191525</v>
      </c>
      <c r="Y451" s="10">
        <f t="shared" si="136"/>
        <v>259.78923695081812</v>
      </c>
      <c r="Z451" s="10">
        <f t="shared" si="136"/>
        <v>252.3943175160893</v>
      </c>
      <c r="AA451" s="10">
        <f t="shared" si="135"/>
        <v>245.29524456261746</v>
      </c>
      <c r="AB451" s="10">
        <f t="shared" si="135"/>
        <v>238.47462316901391</v>
      </c>
      <c r="AC451" s="10">
        <f t="shared" si="135"/>
        <v>231.91671777138075</v>
      </c>
      <c r="AD451" s="10">
        <f t="shared" si="135"/>
        <v>225.607210187639</v>
      </c>
      <c r="AE451" s="10">
        <f t="shared" si="135"/>
        <v>219.53300408111113</v>
      </c>
      <c r="AF451" s="10">
        <f t="shared" si="135"/>
        <v>213.68206512169152</v>
      </c>
      <c r="AG451" s="10">
        <f t="shared" si="135"/>
        <v>208.04328897835683</v>
      </c>
      <c r="AH451" s="10">
        <f t="shared" si="135"/>
        <v>202.60639128596731</v>
      </c>
      <c r="AI451" s="10">
        <f t="shared" si="135"/>
        <v>197.36181515936443</v>
      </c>
      <c r="AJ451" s="10">
        <f t="shared" si="135"/>
        <v>192.30065286285179</v>
      </c>
      <c r="AK451" s="10">
        <f t="shared" si="135"/>
        <v>187.41457900394556</v>
      </c>
      <c r="AL451" s="10">
        <f t="shared" si="135"/>
        <v>182.69579318740992</v>
      </c>
      <c r="AM451" s="10">
        <f t="shared" si="135"/>
        <v>178.1369704938752</v>
      </c>
      <c r="AN451" s="10">
        <f t="shared" si="135"/>
        <v>173.73121847464967</v>
      </c>
      <c r="AO451" s="10">
        <f t="shared" si="135"/>
        <v>169.47203960725898</v>
      </c>
      <c r="AP451" s="10">
        <f t="shared" si="135"/>
        <v>165.35329835368742</v>
      </c>
    </row>
    <row r="452" spans="1:42" x14ac:dyDescent="0.2">
      <c r="A452" s="10">
        <f t="shared" si="118"/>
        <v>477</v>
      </c>
      <c r="B452" s="49">
        <f t="shared" si="119"/>
        <v>8.4679561353514607E-2</v>
      </c>
      <c r="C452" s="49">
        <f t="shared" si="120"/>
        <v>1.6144956592601192</v>
      </c>
      <c r="D452" s="48">
        <f t="shared" si="121"/>
        <v>13.367904051109059</v>
      </c>
      <c r="E452" s="48">
        <f t="shared" si="122"/>
        <v>209.04326305564589</v>
      </c>
      <c r="F452" s="48">
        <f t="shared" si="123"/>
        <v>155.57164685120966</v>
      </c>
      <c r="G452" s="50">
        <f t="shared" si="124"/>
        <v>3.8710160179706823E-4</v>
      </c>
      <c r="H452" s="51">
        <f t="shared" si="125"/>
        <v>6.0520191134272646E-3</v>
      </c>
      <c r="I452" s="10">
        <f t="shared" si="126"/>
        <v>465.07794824782479</v>
      </c>
      <c r="J452" s="10">
        <f t="shared" si="129"/>
        <v>430.09350434734694</v>
      </c>
      <c r="K452" s="10">
        <f t="shared" si="136"/>
        <v>415.33216466015864</v>
      </c>
      <c r="L452" s="10">
        <f t="shared" si="136"/>
        <v>398.24578844861969</v>
      </c>
      <c r="M452" s="10">
        <f t="shared" si="136"/>
        <v>382.9813766782521</v>
      </c>
      <c r="N452" s="10">
        <f t="shared" si="136"/>
        <v>369.01971919756772</v>
      </c>
      <c r="O452" s="10">
        <f t="shared" si="136"/>
        <v>356.07873810425042</v>
      </c>
      <c r="P452" s="10">
        <f t="shared" si="136"/>
        <v>343.98096205888334</v>
      </c>
      <c r="Q452" s="10">
        <f t="shared" si="136"/>
        <v>332.60385907087772</v>
      </c>
      <c r="R452" s="10">
        <f t="shared" si="136"/>
        <v>321.85725408650927</v>
      </c>
      <c r="S452" s="10">
        <f t="shared" si="136"/>
        <v>311.6716460882032</v>
      </c>
      <c r="T452" s="10">
        <f t="shared" si="136"/>
        <v>301.99157285954459</v>
      </c>
      <c r="U452" s="10">
        <f t="shared" si="136"/>
        <v>292.77156560604129</v>
      </c>
      <c r="V452" s="10">
        <f t="shared" si="136"/>
        <v>283.97354098205096</v>
      </c>
      <c r="W452" s="10">
        <f t="shared" si="136"/>
        <v>275.56504225804167</v>
      </c>
      <c r="X452" s="10">
        <f t="shared" si="136"/>
        <v>267.51800829001661</v>
      </c>
      <c r="Y452" s="10">
        <f t="shared" si="136"/>
        <v>259.80788473891948</v>
      </c>
      <c r="Z452" s="10">
        <f t="shared" si="136"/>
        <v>252.41296530419066</v>
      </c>
      <c r="AA452" s="10">
        <f t="shared" si="135"/>
        <v>245.31389235071882</v>
      </c>
      <c r="AB452" s="10">
        <f t="shared" si="135"/>
        <v>238.49327095711527</v>
      </c>
      <c r="AC452" s="10">
        <f t="shared" si="135"/>
        <v>231.93536555948211</v>
      </c>
      <c r="AD452" s="10">
        <f t="shared" si="135"/>
        <v>225.62585797574036</v>
      </c>
      <c r="AE452" s="10">
        <f t="shared" si="135"/>
        <v>219.55165186921249</v>
      </c>
      <c r="AF452" s="10">
        <f t="shared" si="135"/>
        <v>213.70071290979288</v>
      </c>
      <c r="AG452" s="10">
        <f t="shared" si="135"/>
        <v>208.06193676645819</v>
      </c>
      <c r="AH452" s="10">
        <f t="shared" si="135"/>
        <v>202.62503907406867</v>
      </c>
      <c r="AI452" s="10">
        <f t="shared" si="135"/>
        <v>197.38046294746579</v>
      </c>
      <c r="AJ452" s="10">
        <f t="shared" si="135"/>
        <v>192.31930065095315</v>
      </c>
      <c r="AK452" s="10">
        <f t="shared" si="135"/>
        <v>187.43322679204692</v>
      </c>
      <c r="AL452" s="10">
        <f t="shared" si="135"/>
        <v>182.71444097551128</v>
      </c>
      <c r="AM452" s="10">
        <f t="shared" si="135"/>
        <v>178.15561828197656</v>
      </c>
      <c r="AN452" s="10">
        <f t="shared" si="135"/>
        <v>173.74986626275103</v>
      </c>
      <c r="AO452" s="10">
        <f t="shared" si="135"/>
        <v>169.49068739536034</v>
      </c>
      <c r="AP452" s="10">
        <f t="shared" si="135"/>
        <v>165.37194614178878</v>
      </c>
    </row>
    <row r="453" spans="1:42" x14ac:dyDescent="0.2">
      <c r="A453" s="10">
        <f t="shared" si="118"/>
        <v>478</v>
      </c>
      <c r="B453" s="49">
        <f t="shared" si="119"/>
        <v>8.4305529172706173E-2</v>
      </c>
      <c r="C453" s="49">
        <f t="shared" si="120"/>
        <v>1.6144956592601192</v>
      </c>
      <c r="D453" s="48">
        <f t="shared" si="121"/>
        <v>13.395929007191048</v>
      </c>
      <c r="E453" s="48">
        <f t="shared" si="122"/>
        <v>209.84936821385443</v>
      </c>
      <c r="F453" s="48">
        <f t="shared" si="123"/>
        <v>156.26565218509023</v>
      </c>
      <c r="G453" s="50">
        <f t="shared" si="124"/>
        <v>3.8459851638989161E-4</v>
      </c>
      <c r="H453" s="51">
        <f t="shared" si="125"/>
        <v>6.0261937320490785E-3</v>
      </c>
      <c r="I453" s="10">
        <f t="shared" si="126"/>
        <v>465.09648617599578</v>
      </c>
      <c r="J453" s="10">
        <f t="shared" si="129"/>
        <v>430.11198758649147</v>
      </c>
      <c r="K453" s="10">
        <f t="shared" si="136"/>
        <v>415.35070258832963</v>
      </c>
      <c r="L453" s="10">
        <f t="shared" si="136"/>
        <v>398.26432637679068</v>
      </c>
      <c r="M453" s="10">
        <f t="shared" si="136"/>
        <v>382.99991460642309</v>
      </c>
      <c r="N453" s="10">
        <f t="shared" si="136"/>
        <v>369.03825712573871</v>
      </c>
      <c r="O453" s="10">
        <f t="shared" si="136"/>
        <v>356.09727603242141</v>
      </c>
      <c r="P453" s="10">
        <f t="shared" si="136"/>
        <v>343.99949998705432</v>
      </c>
      <c r="Q453" s="10">
        <f t="shared" si="136"/>
        <v>332.6223969990487</v>
      </c>
      <c r="R453" s="10">
        <f t="shared" si="136"/>
        <v>321.87579201468026</v>
      </c>
      <c r="S453" s="10">
        <f t="shared" si="136"/>
        <v>311.69018401637419</v>
      </c>
      <c r="T453" s="10">
        <f t="shared" si="136"/>
        <v>302.01011078771558</v>
      </c>
      <c r="U453" s="10">
        <f t="shared" si="136"/>
        <v>292.79010353421228</v>
      </c>
      <c r="V453" s="10">
        <f t="shared" si="136"/>
        <v>283.99207891022195</v>
      </c>
      <c r="W453" s="10">
        <f t="shared" si="136"/>
        <v>275.58358018621266</v>
      </c>
      <c r="X453" s="10">
        <f t="shared" si="136"/>
        <v>267.5365462181876</v>
      </c>
      <c r="Y453" s="10">
        <f t="shared" si="136"/>
        <v>259.82642266709047</v>
      </c>
      <c r="Z453" s="10">
        <f t="shared" si="136"/>
        <v>252.43150323236168</v>
      </c>
      <c r="AA453" s="10">
        <f t="shared" si="135"/>
        <v>245.33243027888983</v>
      </c>
      <c r="AB453" s="10">
        <f t="shared" si="135"/>
        <v>238.51180888528629</v>
      </c>
      <c r="AC453" s="10">
        <f t="shared" si="135"/>
        <v>231.95390348765312</v>
      </c>
      <c r="AD453" s="10">
        <f t="shared" si="135"/>
        <v>225.64439590391137</v>
      </c>
      <c r="AE453" s="10">
        <f t="shared" si="135"/>
        <v>219.57018979738351</v>
      </c>
      <c r="AF453" s="10">
        <f t="shared" si="135"/>
        <v>213.7192508379639</v>
      </c>
      <c r="AG453" s="10">
        <f t="shared" si="135"/>
        <v>208.0804746946292</v>
      </c>
      <c r="AH453" s="10">
        <f t="shared" si="135"/>
        <v>202.64357700223968</v>
      </c>
      <c r="AI453" s="10">
        <f t="shared" si="135"/>
        <v>197.3990008756368</v>
      </c>
      <c r="AJ453" s="10">
        <f t="shared" si="135"/>
        <v>192.33783857912417</v>
      </c>
      <c r="AK453" s="10">
        <f t="shared" si="135"/>
        <v>187.45176472021794</v>
      </c>
      <c r="AL453" s="10">
        <f t="shared" si="135"/>
        <v>182.73297890368229</v>
      </c>
      <c r="AM453" s="10">
        <f t="shared" si="135"/>
        <v>178.17415621014757</v>
      </c>
      <c r="AN453" s="10">
        <f t="shared" si="135"/>
        <v>173.76840419092204</v>
      </c>
      <c r="AO453" s="10">
        <f t="shared" si="135"/>
        <v>169.50922532353135</v>
      </c>
      <c r="AP453" s="10">
        <f t="shared" si="135"/>
        <v>165.3904840699598</v>
      </c>
    </row>
    <row r="454" spans="1:42" x14ac:dyDescent="0.2">
      <c r="A454" s="10">
        <f t="shared" si="118"/>
        <v>479</v>
      </c>
      <c r="B454" s="49">
        <f t="shared" si="119"/>
        <v>8.3933939063094501E-2</v>
      </c>
      <c r="C454" s="49">
        <f t="shared" si="120"/>
        <v>1.6144956592601192</v>
      </c>
      <c r="D454" s="48">
        <f t="shared" si="121"/>
        <v>13.423953963273039</v>
      </c>
      <c r="E454" s="48">
        <f t="shared" si="122"/>
        <v>210.6570441683898</v>
      </c>
      <c r="F454" s="48">
        <f t="shared" si="123"/>
        <v>156.96122831529763</v>
      </c>
      <c r="G454" s="50">
        <f t="shared" si="124"/>
        <v>3.8211691878915137E-4</v>
      </c>
      <c r="H454" s="51">
        <f t="shared" si="125"/>
        <v>6.0005327574777934E-3</v>
      </c>
      <c r="I454" s="10">
        <f t="shared" si="126"/>
        <v>465.11491512320976</v>
      </c>
      <c r="J454" s="10">
        <f t="shared" si="129"/>
        <v>430.13036228173172</v>
      </c>
      <c r="K454" s="10">
        <f t="shared" si="136"/>
        <v>415.3691315355436</v>
      </c>
      <c r="L454" s="10">
        <f t="shared" si="136"/>
        <v>398.28275532400465</v>
      </c>
      <c r="M454" s="10">
        <f t="shared" si="136"/>
        <v>383.01834355363707</v>
      </c>
      <c r="N454" s="10">
        <f t="shared" si="136"/>
        <v>369.05668607295269</v>
      </c>
      <c r="O454" s="10">
        <f t="shared" si="136"/>
        <v>356.11570497963538</v>
      </c>
      <c r="P454" s="10">
        <f t="shared" si="136"/>
        <v>344.0179289342683</v>
      </c>
      <c r="Q454" s="10">
        <f t="shared" si="136"/>
        <v>332.64082594626268</v>
      </c>
      <c r="R454" s="10">
        <f t="shared" si="136"/>
        <v>321.89422096189423</v>
      </c>
      <c r="S454" s="10">
        <f t="shared" si="136"/>
        <v>311.70861296358817</v>
      </c>
      <c r="T454" s="10">
        <f t="shared" si="136"/>
        <v>302.02853973492955</v>
      </c>
      <c r="U454" s="10">
        <f t="shared" si="136"/>
        <v>292.80853248142625</v>
      </c>
      <c r="V454" s="10">
        <f t="shared" si="136"/>
        <v>284.01050785743593</v>
      </c>
      <c r="W454" s="10">
        <f t="shared" si="136"/>
        <v>275.60200913342663</v>
      </c>
      <c r="X454" s="10">
        <f t="shared" si="136"/>
        <v>267.55497516540157</v>
      </c>
      <c r="Y454" s="10">
        <f t="shared" si="136"/>
        <v>259.84485161430445</v>
      </c>
      <c r="Z454" s="10">
        <f t="shared" si="136"/>
        <v>252.44993217957565</v>
      </c>
      <c r="AA454" s="10">
        <f t="shared" si="135"/>
        <v>245.35085922610381</v>
      </c>
      <c r="AB454" s="10">
        <f t="shared" si="135"/>
        <v>238.53023783250026</v>
      </c>
      <c r="AC454" s="10">
        <f t="shared" si="135"/>
        <v>231.9723324348671</v>
      </c>
      <c r="AD454" s="10">
        <f t="shared" si="135"/>
        <v>225.66282485112535</v>
      </c>
      <c r="AE454" s="10">
        <f t="shared" si="135"/>
        <v>219.58861874459748</v>
      </c>
      <c r="AF454" s="10">
        <f t="shared" si="135"/>
        <v>213.73767978517787</v>
      </c>
      <c r="AG454" s="10">
        <f t="shared" si="135"/>
        <v>208.09890364184318</v>
      </c>
      <c r="AH454" s="10">
        <f t="shared" si="135"/>
        <v>202.66200594945366</v>
      </c>
      <c r="AI454" s="10">
        <f t="shared" si="135"/>
        <v>197.41742982285078</v>
      </c>
      <c r="AJ454" s="10">
        <f t="shared" si="135"/>
        <v>192.35626752633814</v>
      </c>
      <c r="AK454" s="10">
        <f t="shared" si="135"/>
        <v>187.47019366743191</v>
      </c>
      <c r="AL454" s="10">
        <f t="shared" si="135"/>
        <v>182.75140785089627</v>
      </c>
      <c r="AM454" s="10">
        <f t="shared" si="135"/>
        <v>178.19258515736155</v>
      </c>
      <c r="AN454" s="10">
        <f t="shared" si="135"/>
        <v>173.78683313813602</v>
      </c>
      <c r="AO454" s="10">
        <f t="shared" si="135"/>
        <v>169.52765427074533</v>
      </c>
      <c r="AP454" s="10">
        <f t="shared" si="135"/>
        <v>165.40891301717377</v>
      </c>
    </row>
    <row r="455" spans="1:42" x14ac:dyDescent="0.2">
      <c r="A455" s="10">
        <f t="shared" si="118"/>
        <v>480</v>
      </c>
      <c r="B455" s="49">
        <f t="shared" si="119"/>
        <v>8.3564769971509981E-2</v>
      </c>
      <c r="C455" s="49">
        <f t="shared" si="120"/>
        <v>1.6144956592601192</v>
      </c>
      <c r="D455" s="48">
        <f t="shared" si="121"/>
        <v>13.451978919355028</v>
      </c>
      <c r="E455" s="48">
        <f t="shared" si="122"/>
        <v>211.46629091925192</v>
      </c>
      <c r="F455" s="48">
        <f t="shared" si="123"/>
        <v>157.65837524183181</v>
      </c>
      <c r="G455" s="50">
        <f t="shared" si="124"/>
        <v>3.7965657942506096E-4</v>
      </c>
      <c r="H455" s="51">
        <f t="shared" si="125"/>
        <v>5.9750348020092478E-3</v>
      </c>
      <c r="I455" s="10">
        <f t="shared" si="126"/>
        <v>465.13323595956905</v>
      </c>
      <c r="J455" s="10">
        <f t="shared" si="129"/>
        <v>430.14862929876415</v>
      </c>
      <c r="K455" s="10">
        <f t="shared" si="136"/>
        <v>415.3874523719029</v>
      </c>
      <c r="L455" s="10">
        <f t="shared" si="136"/>
        <v>398.30107616036395</v>
      </c>
      <c r="M455" s="10">
        <f t="shared" si="136"/>
        <v>383.03666438999636</v>
      </c>
      <c r="N455" s="10">
        <f t="shared" si="136"/>
        <v>369.07500690931198</v>
      </c>
      <c r="O455" s="10">
        <f t="shared" si="136"/>
        <v>356.13402581599468</v>
      </c>
      <c r="P455" s="10">
        <f t="shared" si="136"/>
        <v>344.03624977062759</v>
      </c>
      <c r="Q455" s="10">
        <f t="shared" si="136"/>
        <v>332.65914678262197</v>
      </c>
      <c r="R455" s="10">
        <f t="shared" si="136"/>
        <v>321.91254179825353</v>
      </c>
      <c r="S455" s="10">
        <f t="shared" si="136"/>
        <v>311.72693379994746</v>
      </c>
      <c r="T455" s="10">
        <f t="shared" si="136"/>
        <v>302.04686057128885</v>
      </c>
      <c r="U455" s="10">
        <f t="shared" si="136"/>
        <v>292.82685331778555</v>
      </c>
      <c r="V455" s="10">
        <f t="shared" si="136"/>
        <v>284.02882869379522</v>
      </c>
      <c r="W455" s="10">
        <f t="shared" si="136"/>
        <v>275.62032996978593</v>
      </c>
      <c r="X455" s="10">
        <f t="shared" si="136"/>
        <v>267.57329600176087</v>
      </c>
      <c r="Y455" s="10">
        <f t="shared" si="136"/>
        <v>259.86317245066374</v>
      </c>
      <c r="Z455" s="10">
        <f t="shared" si="136"/>
        <v>252.46825301593498</v>
      </c>
      <c r="AA455" s="10">
        <f t="shared" si="135"/>
        <v>245.36918006246313</v>
      </c>
      <c r="AB455" s="10">
        <f t="shared" si="135"/>
        <v>238.54855866885958</v>
      </c>
      <c r="AC455" s="10">
        <f t="shared" si="135"/>
        <v>231.99065327122642</v>
      </c>
      <c r="AD455" s="10">
        <f t="shared" si="135"/>
        <v>225.68114568748467</v>
      </c>
      <c r="AE455" s="10">
        <f t="shared" si="135"/>
        <v>219.60693958095681</v>
      </c>
      <c r="AF455" s="10">
        <f t="shared" si="135"/>
        <v>213.7560006215372</v>
      </c>
      <c r="AG455" s="10">
        <f t="shared" si="135"/>
        <v>208.1172244782025</v>
      </c>
      <c r="AH455" s="10">
        <f t="shared" si="135"/>
        <v>202.68032678581298</v>
      </c>
      <c r="AI455" s="10">
        <f t="shared" si="135"/>
        <v>197.4357506592101</v>
      </c>
      <c r="AJ455" s="10">
        <f t="shared" si="135"/>
        <v>192.37458836269747</v>
      </c>
      <c r="AK455" s="10">
        <f t="shared" si="135"/>
        <v>187.48851450379124</v>
      </c>
      <c r="AL455" s="10">
        <f t="shared" si="135"/>
        <v>182.76972868725559</v>
      </c>
      <c r="AM455" s="10">
        <f t="shared" si="135"/>
        <v>178.21090599372087</v>
      </c>
      <c r="AN455" s="10">
        <f t="shared" si="135"/>
        <v>173.80515397449534</v>
      </c>
      <c r="AO455" s="10">
        <f t="shared" si="135"/>
        <v>169.54597510710465</v>
      </c>
      <c r="AP455" s="10">
        <f t="shared" si="135"/>
        <v>165.4272338535331</v>
      </c>
    </row>
    <row r="456" spans="1:42" x14ac:dyDescent="0.2">
      <c r="A456" s="10">
        <f t="shared" si="118"/>
        <v>481</v>
      </c>
      <c r="B456" s="49">
        <f t="shared" si="119"/>
        <v>8.3198001069893099E-2</v>
      </c>
      <c r="C456" s="49">
        <f t="shared" si="120"/>
        <v>1.6144956592601192</v>
      </c>
      <c r="D456" s="48">
        <f t="shared" si="121"/>
        <v>13.480003875437017</v>
      </c>
      <c r="E456" s="48">
        <f t="shared" si="122"/>
        <v>212.27710846644081</v>
      </c>
      <c r="F456" s="48">
        <f t="shared" si="123"/>
        <v>158.35709296469275</v>
      </c>
      <c r="G456" s="50">
        <f t="shared" si="124"/>
        <v>3.7721727165769027E-4</v>
      </c>
      <c r="H456" s="51">
        <f t="shared" si="125"/>
        <v>5.9496984924963412E-3</v>
      </c>
      <c r="I456" s="10">
        <f t="shared" si="126"/>
        <v>465.15144954641301</v>
      </c>
      <c r="J456" s="10">
        <f t="shared" si="129"/>
        <v>430.16678949457577</v>
      </c>
      <c r="K456" s="10">
        <f t="shared" si="136"/>
        <v>415.40566595874685</v>
      </c>
      <c r="L456" s="10">
        <f t="shared" si="136"/>
        <v>398.3192897472079</v>
      </c>
      <c r="M456" s="10">
        <f t="shared" si="136"/>
        <v>383.05487797684032</v>
      </c>
      <c r="N456" s="10">
        <f t="shared" si="136"/>
        <v>369.09322049615594</v>
      </c>
      <c r="O456" s="10">
        <f t="shared" si="136"/>
        <v>356.15223940283863</v>
      </c>
      <c r="P456" s="10">
        <f t="shared" si="136"/>
        <v>344.05446335747155</v>
      </c>
      <c r="Q456" s="10">
        <f t="shared" si="136"/>
        <v>332.67736036946593</v>
      </c>
      <c r="R456" s="10">
        <f t="shared" si="136"/>
        <v>321.93075538509748</v>
      </c>
      <c r="S456" s="10">
        <f t="shared" si="136"/>
        <v>311.74514738679142</v>
      </c>
      <c r="T456" s="10">
        <f t="shared" si="136"/>
        <v>302.0650741581328</v>
      </c>
      <c r="U456" s="10">
        <f t="shared" si="136"/>
        <v>292.8450669046295</v>
      </c>
      <c r="V456" s="10">
        <f t="shared" si="136"/>
        <v>284.04704228063918</v>
      </c>
      <c r="W456" s="10">
        <f t="shared" si="136"/>
        <v>275.63854355662988</v>
      </c>
      <c r="X456" s="10">
        <f t="shared" si="136"/>
        <v>267.59150958860482</v>
      </c>
      <c r="Y456" s="10">
        <f t="shared" si="136"/>
        <v>259.8813860375077</v>
      </c>
      <c r="Z456" s="10">
        <f t="shared" si="136"/>
        <v>252.48646660277893</v>
      </c>
      <c r="AA456" s="10">
        <f t="shared" si="135"/>
        <v>245.38739364930709</v>
      </c>
      <c r="AB456" s="10">
        <f t="shared" si="135"/>
        <v>238.56677225570354</v>
      </c>
      <c r="AC456" s="10">
        <f t="shared" si="135"/>
        <v>232.00886685807038</v>
      </c>
      <c r="AD456" s="10">
        <f t="shared" si="135"/>
        <v>225.69935927432863</v>
      </c>
      <c r="AE456" s="10">
        <f t="shared" si="135"/>
        <v>219.62515316780076</v>
      </c>
      <c r="AF456" s="10">
        <f t="shared" si="135"/>
        <v>213.77421420838115</v>
      </c>
      <c r="AG456" s="10">
        <f t="shared" si="135"/>
        <v>208.13543806504646</v>
      </c>
      <c r="AH456" s="10">
        <f t="shared" si="135"/>
        <v>202.69854037265694</v>
      </c>
      <c r="AI456" s="10">
        <f t="shared" si="135"/>
        <v>197.45396424605406</v>
      </c>
      <c r="AJ456" s="10">
        <f t="shared" si="135"/>
        <v>192.39280194954142</v>
      </c>
      <c r="AK456" s="10">
        <f t="shared" si="135"/>
        <v>187.50672809063519</v>
      </c>
      <c r="AL456" s="10">
        <f t="shared" si="135"/>
        <v>182.78794227409955</v>
      </c>
      <c r="AM456" s="10">
        <f t="shared" si="135"/>
        <v>178.22911958056483</v>
      </c>
      <c r="AN456" s="10">
        <f t="shared" si="135"/>
        <v>173.8233675613393</v>
      </c>
      <c r="AO456" s="10">
        <f t="shared" si="135"/>
        <v>169.56418869394861</v>
      </c>
      <c r="AP456" s="10">
        <f t="shared" si="135"/>
        <v>165.44544744037705</v>
      </c>
    </row>
    <row r="457" spans="1:42" x14ac:dyDescent="0.2">
      <c r="A457" s="10">
        <f t="shared" si="118"/>
        <v>482</v>
      </c>
      <c r="B457" s="49">
        <f t="shared" si="119"/>
        <v>8.2833611752425679E-2</v>
      </c>
      <c r="C457" s="49">
        <f t="shared" si="120"/>
        <v>1.6144956592601192</v>
      </c>
      <c r="D457" s="48">
        <f t="shared" si="121"/>
        <v>13.508028831519008</v>
      </c>
      <c r="E457" s="48">
        <f t="shared" si="122"/>
        <v>213.08949680995656</v>
      </c>
      <c r="F457" s="48">
        <f t="shared" si="123"/>
        <v>159.05738148388053</v>
      </c>
      <c r="G457" s="50">
        <f t="shared" si="124"/>
        <v>3.7479877173388656E-4</v>
      </c>
      <c r="H457" s="51">
        <f t="shared" si="125"/>
        <v>5.9245224701668332E-3</v>
      </c>
      <c r="I457" s="10">
        <f t="shared" si="126"/>
        <v>465.16955673642428</v>
      </c>
      <c r="J457" s="10">
        <f t="shared" si="129"/>
        <v>430.18484371754977</v>
      </c>
      <c r="K457" s="10">
        <f t="shared" si="136"/>
        <v>415.42377314875813</v>
      </c>
      <c r="L457" s="10">
        <f t="shared" si="136"/>
        <v>398.33739693721918</v>
      </c>
      <c r="M457" s="10">
        <f t="shared" si="136"/>
        <v>383.07298516685159</v>
      </c>
      <c r="N457" s="10">
        <f t="shared" si="136"/>
        <v>369.11132768616721</v>
      </c>
      <c r="O457" s="10">
        <f t="shared" si="136"/>
        <v>356.17034659284991</v>
      </c>
      <c r="P457" s="10">
        <f t="shared" si="136"/>
        <v>344.07257054748283</v>
      </c>
      <c r="Q457" s="10">
        <f t="shared" si="136"/>
        <v>332.69546755947721</v>
      </c>
      <c r="R457" s="10">
        <f t="shared" si="136"/>
        <v>321.94886257510876</v>
      </c>
      <c r="S457" s="10">
        <f t="shared" si="136"/>
        <v>311.76325457680269</v>
      </c>
      <c r="T457" s="10">
        <f t="shared" si="136"/>
        <v>302.08318134814408</v>
      </c>
      <c r="U457" s="10">
        <f t="shared" si="136"/>
        <v>292.86317409464078</v>
      </c>
      <c r="V457" s="10">
        <f t="shared" si="136"/>
        <v>284.06514947065045</v>
      </c>
      <c r="W457" s="10">
        <f t="shared" si="136"/>
        <v>275.65665074664116</v>
      </c>
      <c r="X457" s="10">
        <f t="shared" si="136"/>
        <v>267.6096167786161</v>
      </c>
      <c r="Y457" s="10">
        <f t="shared" si="136"/>
        <v>259.89949322751897</v>
      </c>
      <c r="Z457" s="10">
        <f t="shared" si="136"/>
        <v>252.50457379279018</v>
      </c>
      <c r="AA457" s="10">
        <f t="shared" si="135"/>
        <v>245.40550083931834</v>
      </c>
      <c r="AB457" s="10">
        <f t="shared" si="135"/>
        <v>238.58487944571479</v>
      </c>
      <c r="AC457" s="10">
        <f t="shared" si="135"/>
        <v>232.02697404808163</v>
      </c>
      <c r="AD457" s="10">
        <f t="shared" si="135"/>
        <v>225.71746646433988</v>
      </c>
      <c r="AE457" s="10">
        <f t="shared" si="135"/>
        <v>219.64326035781201</v>
      </c>
      <c r="AF457" s="10">
        <f t="shared" si="135"/>
        <v>213.7923213983924</v>
      </c>
      <c r="AG457" s="10">
        <f t="shared" si="135"/>
        <v>208.15354525505771</v>
      </c>
      <c r="AH457" s="10">
        <f t="shared" si="135"/>
        <v>202.71664756266819</v>
      </c>
      <c r="AI457" s="10">
        <f t="shared" si="135"/>
        <v>197.47207143606531</v>
      </c>
      <c r="AJ457" s="10">
        <f t="shared" si="135"/>
        <v>192.41090913955267</v>
      </c>
      <c r="AK457" s="10">
        <f t="shared" si="135"/>
        <v>187.52483528064644</v>
      </c>
      <c r="AL457" s="10">
        <f t="shared" si="135"/>
        <v>182.8060494641108</v>
      </c>
      <c r="AM457" s="10">
        <f t="shared" si="135"/>
        <v>178.24722677057608</v>
      </c>
      <c r="AN457" s="10">
        <f t="shared" si="135"/>
        <v>173.84147475135055</v>
      </c>
      <c r="AO457" s="10">
        <f t="shared" si="135"/>
        <v>169.58229588395986</v>
      </c>
      <c r="AP457" s="10">
        <f t="shared" si="135"/>
        <v>165.4635546303883</v>
      </c>
    </row>
    <row r="458" spans="1:42" x14ac:dyDescent="0.2">
      <c r="A458" s="10">
        <f t="shared" si="118"/>
        <v>483</v>
      </c>
      <c r="B458" s="49">
        <f t="shared" si="119"/>
        <v>8.2471581632704918E-2</v>
      </c>
      <c r="C458" s="49">
        <f t="shared" si="120"/>
        <v>1.6144956592601192</v>
      </c>
      <c r="D458" s="48">
        <f t="shared" si="121"/>
        <v>13.536053787600997</v>
      </c>
      <c r="E458" s="48">
        <f t="shared" si="122"/>
        <v>213.90345594979905</v>
      </c>
      <c r="F458" s="48">
        <f t="shared" si="123"/>
        <v>159.75924079939509</v>
      </c>
      <c r="G458" s="50">
        <f t="shared" si="124"/>
        <v>3.724008587445845E-4</v>
      </c>
      <c r="H458" s="51">
        <f t="shared" si="125"/>
        <v>5.8995053904438528E-3</v>
      </c>
      <c r="I458" s="10">
        <f t="shared" si="126"/>
        <v>465.18755837373374</v>
      </c>
      <c r="J458" s="10">
        <f t="shared" si="129"/>
        <v>430.20279280756944</v>
      </c>
      <c r="K458" s="10">
        <f t="shared" si="136"/>
        <v>415.44177478606758</v>
      </c>
      <c r="L458" s="10">
        <f t="shared" si="136"/>
        <v>398.35539857452864</v>
      </c>
      <c r="M458" s="10">
        <f t="shared" si="136"/>
        <v>383.09098680416105</v>
      </c>
      <c r="N458" s="10">
        <f t="shared" si="136"/>
        <v>369.12932932347667</v>
      </c>
      <c r="O458" s="10">
        <f t="shared" si="136"/>
        <v>356.18834823015936</v>
      </c>
      <c r="P458" s="10">
        <f t="shared" si="136"/>
        <v>344.09057218479228</v>
      </c>
      <c r="Q458" s="10">
        <f t="shared" si="136"/>
        <v>332.71346919678666</v>
      </c>
      <c r="R458" s="10">
        <f t="shared" si="136"/>
        <v>321.96686421241822</v>
      </c>
      <c r="S458" s="10">
        <f t="shared" si="136"/>
        <v>311.78125621411215</v>
      </c>
      <c r="T458" s="10">
        <f t="shared" si="136"/>
        <v>302.10118298545353</v>
      </c>
      <c r="U458" s="10">
        <f t="shared" si="136"/>
        <v>292.88117573195024</v>
      </c>
      <c r="V458" s="10">
        <f t="shared" si="136"/>
        <v>284.08315110795991</v>
      </c>
      <c r="W458" s="10">
        <f t="shared" si="136"/>
        <v>275.67465238395062</v>
      </c>
      <c r="X458" s="10">
        <f t="shared" si="136"/>
        <v>267.62761841592555</v>
      </c>
      <c r="Y458" s="10">
        <f t="shared" si="136"/>
        <v>259.91749486482843</v>
      </c>
      <c r="Z458" s="10">
        <f t="shared" si="136"/>
        <v>252.52257543009961</v>
      </c>
      <c r="AA458" s="10">
        <f t="shared" si="135"/>
        <v>245.42350247662776</v>
      </c>
      <c r="AB458" s="10">
        <f t="shared" si="135"/>
        <v>238.60288108302422</v>
      </c>
      <c r="AC458" s="10">
        <f t="shared" si="135"/>
        <v>232.04497568539105</v>
      </c>
      <c r="AD458" s="10">
        <f t="shared" si="135"/>
        <v>225.7354681016493</v>
      </c>
      <c r="AE458" s="10">
        <f t="shared" si="135"/>
        <v>219.66126199512144</v>
      </c>
      <c r="AF458" s="10">
        <f t="shared" si="135"/>
        <v>213.81032303570183</v>
      </c>
      <c r="AG458" s="10">
        <f t="shared" si="135"/>
        <v>208.17154689236713</v>
      </c>
      <c r="AH458" s="10">
        <f t="shared" si="135"/>
        <v>202.73464919997761</v>
      </c>
      <c r="AI458" s="10">
        <f t="shared" si="135"/>
        <v>197.49007307337473</v>
      </c>
      <c r="AJ458" s="10">
        <f t="shared" si="135"/>
        <v>192.4289107768621</v>
      </c>
      <c r="AK458" s="10">
        <f t="shared" si="135"/>
        <v>187.54283691795587</v>
      </c>
      <c r="AL458" s="10">
        <f t="shared" si="135"/>
        <v>182.82405110142022</v>
      </c>
      <c r="AM458" s="10">
        <f t="shared" si="135"/>
        <v>178.2652284078855</v>
      </c>
      <c r="AN458" s="10">
        <f t="shared" si="135"/>
        <v>173.85947638865997</v>
      </c>
      <c r="AO458" s="10">
        <f t="shared" si="135"/>
        <v>169.60029752126928</v>
      </c>
      <c r="AP458" s="10">
        <f t="shared" si="135"/>
        <v>165.48155626769773</v>
      </c>
    </row>
    <row r="459" spans="1:42" x14ac:dyDescent="0.2">
      <c r="A459" s="10">
        <f t="shared" si="118"/>
        <v>484</v>
      </c>
      <c r="B459" s="49">
        <f t="shared" si="119"/>
        <v>8.211189054095816E-2</v>
      </c>
      <c r="C459" s="49">
        <f t="shared" si="120"/>
        <v>1.6144956592601192</v>
      </c>
      <c r="D459" s="48">
        <f t="shared" si="121"/>
        <v>13.564078743682987</v>
      </c>
      <c r="E459" s="48">
        <f t="shared" si="122"/>
        <v>214.71898588596841</v>
      </c>
      <c r="F459" s="48">
        <f t="shared" si="123"/>
        <v>160.46267091123644</v>
      </c>
      <c r="G459" s="50">
        <f t="shared" si="124"/>
        <v>3.7002331458246932E-4</v>
      </c>
      <c r="H459" s="51">
        <f t="shared" si="125"/>
        <v>5.8746459227689597E-3</v>
      </c>
      <c r="I459" s="10">
        <f t="shared" si="126"/>
        <v>465.20545529402381</v>
      </c>
      <c r="J459" s="10">
        <f t="shared" si="129"/>
        <v>430.22063759612109</v>
      </c>
      <c r="K459" s="10">
        <f t="shared" si="136"/>
        <v>415.45967170635765</v>
      </c>
      <c r="L459" s="10">
        <f t="shared" si="136"/>
        <v>398.37329549481871</v>
      </c>
      <c r="M459" s="10">
        <f t="shared" si="136"/>
        <v>383.10888372445112</v>
      </c>
      <c r="N459" s="10">
        <f t="shared" si="136"/>
        <v>369.14722624376674</v>
      </c>
      <c r="O459" s="10">
        <f t="shared" si="136"/>
        <v>356.20624515044943</v>
      </c>
      <c r="P459" s="10">
        <f t="shared" si="136"/>
        <v>344.10846910508235</v>
      </c>
      <c r="Q459" s="10">
        <f t="shared" si="136"/>
        <v>332.73136611707673</v>
      </c>
      <c r="R459" s="10">
        <f t="shared" si="136"/>
        <v>321.98476113270829</v>
      </c>
      <c r="S459" s="10">
        <f t="shared" si="136"/>
        <v>311.79915313440222</v>
      </c>
      <c r="T459" s="10">
        <f t="shared" si="136"/>
        <v>302.1190799057436</v>
      </c>
      <c r="U459" s="10">
        <f t="shared" si="136"/>
        <v>292.89907265224031</v>
      </c>
      <c r="V459" s="10">
        <f t="shared" si="136"/>
        <v>284.10104802824998</v>
      </c>
      <c r="W459" s="10">
        <f t="shared" si="136"/>
        <v>275.69254930424069</v>
      </c>
      <c r="X459" s="10">
        <f t="shared" si="136"/>
        <v>267.64551533621562</v>
      </c>
      <c r="Y459" s="10">
        <f t="shared" si="136"/>
        <v>259.9353917851185</v>
      </c>
      <c r="Z459" s="10">
        <f t="shared" si="136"/>
        <v>252.54047235038968</v>
      </c>
      <c r="AA459" s="10">
        <f t="shared" si="135"/>
        <v>245.44139939691783</v>
      </c>
      <c r="AB459" s="10">
        <f t="shared" si="135"/>
        <v>238.62077800331429</v>
      </c>
      <c r="AC459" s="10">
        <f t="shared" si="135"/>
        <v>232.06287260568112</v>
      </c>
      <c r="AD459" s="10">
        <f t="shared" si="135"/>
        <v>225.75336502193937</v>
      </c>
      <c r="AE459" s="10">
        <f t="shared" si="135"/>
        <v>219.67915891541151</v>
      </c>
      <c r="AF459" s="10">
        <f t="shared" si="135"/>
        <v>213.8282199559919</v>
      </c>
      <c r="AG459" s="10">
        <f t="shared" si="135"/>
        <v>208.1894438126572</v>
      </c>
      <c r="AH459" s="10">
        <f t="shared" si="135"/>
        <v>202.75254612026768</v>
      </c>
      <c r="AI459" s="10">
        <f t="shared" si="135"/>
        <v>197.5079699936648</v>
      </c>
      <c r="AJ459" s="10">
        <f t="shared" si="135"/>
        <v>192.44680769715217</v>
      </c>
      <c r="AK459" s="10">
        <f t="shared" si="135"/>
        <v>187.56073383824594</v>
      </c>
      <c r="AL459" s="10">
        <f t="shared" si="135"/>
        <v>182.84194802171029</v>
      </c>
      <c r="AM459" s="10">
        <f t="shared" si="135"/>
        <v>178.28312532817557</v>
      </c>
      <c r="AN459" s="10">
        <f t="shared" si="135"/>
        <v>173.87737330895004</v>
      </c>
      <c r="AO459" s="10">
        <f t="shared" si="135"/>
        <v>169.61819444155935</v>
      </c>
      <c r="AP459" s="10">
        <f t="shared" si="135"/>
        <v>165.4994531879878</v>
      </c>
    </row>
    <row r="460" spans="1:42" x14ac:dyDescent="0.2">
      <c r="A460" s="10">
        <f t="shared" ref="A460:A500" si="137">A459+$B$4</f>
        <v>485</v>
      </c>
      <c r="B460" s="49">
        <f t="shared" ref="B460:B500" si="138">SQRT(G460^2+H460^2)*$M$4* 0.79*(100/50)^(1/16)  *    (30/($A460-$M$2/2))^(1/16)</f>
        <v>8.1754518521300668E-2</v>
      </c>
      <c r="C460" s="49">
        <f t="shared" ref="C460:C500" si="139">$M$3/($M$2/2)</f>
        <v>1.6144956592601192</v>
      </c>
      <c r="D460" s="48">
        <f t="shared" ref="D460:D500" si="140">$A460/($M$2/2)</f>
        <v>13.592103699764976</v>
      </c>
      <c r="E460" s="48">
        <f t="shared" ref="E460:E500" si="141">(D460+1)^2+C460^2</f>
        <v>215.53608661846448</v>
      </c>
      <c r="F460" s="48">
        <f t="shared" ref="F460:F500" si="142">(D460-1)^2+C460^2</f>
        <v>161.16767181940457</v>
      </c>
      <c r="G460" s="50">
        <f t="shared" ref="G460:G500" si="143">1/PI()*(ATAN(SQRT((D460+1)/(D460-1)))-(D460^2-1+C460^2)/SQRT(F460*E460)*ATAN(SQRT((D460-1)*E460/F460/(D460+1))))</f>
        <v>3.6766592390112443E-4</v>
      </c>
      <c r="H460" s="51">
        <f t="shared" ref="H460:H500" si="144">1/PI()*  (1/D460*ATAN(C460/SQRT(D460^2-1))   +    C460*(E460-2*D460)/D460/SQRT(E460*F460)   *ATAN(SQRT( (D460-1)*E460/F460/( D460+1)) )   -C460/D460*ATAN(SQRT((D460-1)/    (D460+1)        ))     )</f>
        <v>5.8499427504278452E-3</v>
      </c>
      <c r="I460" s="10">
        <f t="shared" ref="I460:I500" si="145">I459+(($B460+$B459)/2)^(4/3)/$B$5*$B$4</f>
        <v>465.22324832463056</v>
      </c>
      <c r="J460" s="10">
        <f t="shared" si="129"/>
        <v>430.23837890639516</v>
      </c>
      <c r="K460" s="10">
        <f t="shared" si="136"/>
        <v>415.47746473696441</v>
      </c>
      <c r="L460" s="10">
        <f t="shared" si="136"/>
        <v>398.39108852542546</v>
      </c>
      <c r="M460" s="10">
        <f t="shared" si="136"/>
        <v>383.12667675505787</v>
      </c>
      <c r="N460" s="10">
        <f t="shared" si="136"/>
        <v>369.16501927437349</v>
      </c>
      <c r="O460" s="10">
        <f t="shared" si="136"/>
        <v>356.22403818105619</v>
      </c>
      <c r="P460" s="10">
        <f t="shared" si="136"/>
        <v>344.1262621356891</v>
      </c>
      <c r="Q460" s="10">
        <f t="shared" si="136"/>
        <v>332.74915914768349</v>
      </c>
      <c r="R460" s="10">
        <f t="shared" si="136"/>
        <v>322.00255416331504</v>
      </c>
      <c r="S460" s="10">
        <f t="shared" si="136"/>
        <v>311.81694616500897</v>
      </c>
      <c r="T460" s="10">
        <f t="shared" si="136"/>
        <v>302.13687293635036</v>
      </c>
      <c r="U460" s="10">
        <f t="shared" si="136"/>
        <v>292.91686568284706</v>
      </c>
      <c r="V460" s="10">
        <f t="shared" si="136"/>
        <v>284.11884105885673</v>
      </c>
      <c r="W460" s="10">
        <f t="shared" si="136"/>
        <v>275.71034233484744</v>
      </c>
      <c r="X460" s="10">
        <f t="shared" si="136"/>
        <v>267.66330836682238</v>
      </c>
      <c r="Y460" s="10">
        <f t="shared" si="136"/>
        <v>259.95318481572525</v>
      </c>
      <c r="Z460" s="10">
        <f t="shared" si="136"/>
        <v>252.55826538099643</v>
      </c>
      <c r="AA460" s="10">
        <f t="shared" si="135"/>
        <v>245.45919242752458</v>
      </c>
      <c r="AB460" s="10">
        <f t="shared" si="135"/>
        <v>238.63857103392104</v>
      </c>
      <c r="AC460" s="10">
        <f t="shared" si="135"/>
        <v>232.08066563628788</v>
      </c>
      <c r="AD460" s="10">
        <f t="shared" si="135"/>
        <v>225.77115805254613</v>
      </c>
      <c r="AE460" s="10">
        <f t="shared" si="135"/>
        <v>219.69695194601826</v>
      </c>
      <c r="AF460" s="10">
        <f t="shared" si="135"/>
        <v>213.84601298659865</v>
      </c>
      <c r="AG460" s="10">
        <f t="shared" si="135"/>
        <v>208.20723684326396</v>
      </c>
      <c r="AH460" s="10">
        <f t="shared" si="135"/>
        <v>202.77033915087443</v>
      </c>
      <c r="AI460" s="10">
        <f t="shared" si="135"/>
        <v>197.52576302427155</v>
      </c>
      <c r="AJ460" s="10">
        <f t="shared" si="135"/>
        <v>192.46460072775892</v>
      </c>
      <c r="AK460" s="10">
        <f t="shared" si="135"/>
        <v>187.57852686885269</v>
      </c>
      <c r="AL460" s="10">
        <f t="shared" si="135"/>
        <v>182.85974105231705</v>
      </c>
      <c r="AM460" s="10">
        <f t="shared" si="135"/>
        <v>178.30091835878233</v>
      </c>
      <c r="AN460" s="10">
        <f t="shared" si="135"/>
        <v>173.89516633955679</v>
      </c>
      <c r="AO460" s="10">
        <f t="shared" si="135"/>
        <v>169.63598747216611</v>
      </c>
      <c r="AP460" s="10">
        <f t="shared" si="135"/>
        <v>165.51724621859455</v>
      </c>
    </row>
    <row r="461" spans="1:42" x14ac:dyDescent="0.2">
      <c r="A461" s="10">
        <f t="shared" si="137"/>
        <v>486</v>
      </c>
      <c r="B461" s="49">
        <f t="shared" si="138"/>
        <v>8.1399445829030886E-2</v>
      </c>
      <c r="C461" s="49">
        <f t="shared" si="139"/>
        <v>1.6144956592601192</v>
      </c>
      <c r="D461" s="48">
        <f t="shared" si="140"/>
        <v>13.620128655846965</v>
      </c>
      <c r="E461" s="48">
        <f t="shared" si="141"/>
        <v>216.35475814728738</v>
      </c>
      <c r="F461" s="48">
        <f t="shared" si="142"/>
        <v>161.87424352389951</v>
      </c>
      <c r="G461" s="50">
        <f t="shared" si="143"/>
        <v>3.6532847407428498E-4</v>
      </c>
      <c r="H461" s="51">
        <f t="shared" si="144"/>
        <v>5.8253945703784001E-3</v>
      </c>
      <c r="I461" s="10">
        <f t="shared" si="145"/>
        <v>465.24093828464407</v>
      </c>
      <c r="J461" s="10">
        <f t="shared" si="129"/>
        <v>430.25601755338585</v>
      </c>
      <c r="K461" s="10">
        <f t="shared" si="136"/>
        <v>415.49515469697792</v>
      </c>
      <c r="L461" s="10">
        <f t="shared" si="136"/>
        <v>398.40877848543897</v>
      </c>
      <c r="M461" s="10">
        <f t="shared" si="136"/>
        <v>383.14436671507138</v>
      </c>
      <c r="N461" s="10">
        <f t="shared" si="136"/>
        <v>369.182709234387</v>
      </c>
      <c r="O461" s="10">
        <f t="shared" si="136"/>
        <v>356.2417281410697</v>
      </c>
      <c r="P461" s="10">
        <f t="shared" si="136"/>
        <v>344.14395209570262</v>
      </c>
      <c r="Q461" s="10">
        <f t="shared" si="136"/>
        <v>332.766849107697</v>
      </c>
      <c r="R461" s="10">
        <f t="shared" si="136"/>
        <v>322.02024412332855</v>
      </c>
      <c r="S461" s="10">
        <f t="shared" si="136"/>
        <v>311.83463612502248</v>
      </c>
      <c r="T461" s="10">
        <f t="shared" si="136"/>
        <v>302.15456289636387</v>
      </c>
      <c r="U461" s="10">
        <f t="shared" si="136"/>
        <v>292.93455564286057</v>
      </c>
      <c r="V461" s="10">
        <f t="shared" si="136"/>
        <v>284.13653101887024</v>
      </c>
      <c r="W461" s="10">
        <f t="shared" si="136"/>
        <v>275.72803229486095</v>
      </c>
      <c r="X461" s="10">
        <f t="shared" si="136"/>
        <v>267.68099832683589</v>
      </c>
      <c r="Y461" s="10">
        <f t="shared" si="136"/>
        <v>259.97087477573876</v>
      </c>
      <c r="Z461" s="10">
        <f t="shared" si="136"/>
        <v>252.57595534100992</v>
      </c>
      <c r="AA461" s="10">
        <f t="shared" si="135"/>
        <v>245.47688238753807</v>
      </c>
      <c r="AB461" s="10">
        <f t="shared" si="135"/>
        <v>238.65626099393452</v>
      </c>
      <c r="AC461" s="10">
        <f t="shared" si="135"/>
        <v>232.09835559630136</v>
      </c>
      <c r="AD461" s="10">
        <f t="shared" si="135"/>
        <v>225.78884801255961</v>
      </c>
      <c r="AE461" s="10">
        <f t="shared" si="135"/>
        <v>219.71464190603174</v>
      </c>
      <c r="AF461" s="10">
        <f t="shared" si="135"/>
        <v>213.86370294661214</v>
      </c>
      <c r="AG461" s="10">
        <f t="shared" si="135"/>
        <v>208.22492680327744</v>
      </c>
      <c r="AH461" s="10">
        <f t="shared" si="135"/>
        <v>202.78802911088792</v>
      </c>
      <c r="AI461" s="10">
        <f t="shared" si="135"/>
        <v>197.54345298428504</v>
      </c>
      <c r="AJ461" s="10">
        <f t="shared" si="135"/>
        <v>192.48229068777241</v>
      </c>
      <c r="AK461" s="10">
        <f t="shared" si="135"/>
        <v>187.59621682886618</v>
      </c>
      <c r="AL461" s="10">
        <f t="shared" si="135"/>
        <v>182.87743101233053</v>
      </c>
      <c r="AM461" s="10">
        <f t="shared" si="135"/>
        <v>178.31860831879581</v>
      </c>
      <c r="AN461" s="10">
        <f t="shared" si="135"/>
        <v>173.91285629957028</v>
      </c>
      <c r="AO461" s="10">
        <f t="shared" si="135"/>
        <v>169.65367743217959</v>
      </c>
      <c r="AP461" s="10">
        <f t="shared" ref="AP461:AP500" si="146">AP460+(($B460+$B461)/2)^(4/3)/$B$5*$B$4</f>
        <v>165.53493617860804</v>
      </c>
    </row>
    <row r="462" spans="1:42" x14ac:dyDescent="0.2">
      <c r="A462" s="10">
        <f t="shared" si="137"/>
        <v>487</v>
      </c>
      <c r="B462" s="49">
        <f t="shared" si="138"/>
        <v>8.1046652927968144E-2</v>
      </c>
      <c r="C462" s="49">
        <f t="shared" si="139"/>
        <v>1.6144956592601192</v>
      </c>
      <c r="D462" s="48">
        <f t="shared" si="140"/>
        <v>13.648153611928956</v>
      </c>
      <c r="E462" s="48">
        <f t="shared" si="141"/>
        <v>217.17500047243709</v>
      </c>
      <c r="F462" s="48">
        <f t="shared" si="142"/>
        <v>162.58238602472127</v>
      </c>
      <c r="G462" s="50">
        <f t="shared" si="143"/>
        <v>3.6301075515562145E-4</v>
      </c>
      <c r="H462" s="51">
        <f t="shared" si="144"/>
        <v>5.8010000930814711E-3</v>
      </c>
      <c r="I462" s="10">
        <f t="shared" si="145"/>
        <v>465.25852598500745</v>
      </c>
      <c r="J462" s="10">
        <f t="shared" si="129"/>
        <v>430.27355434398976</v>
      </c>
      <c r="K462" s="10">
        <f t="shared" si="136"/>
        <v>415.5127423973413</v>
      </c>
      <c r="L462" s="10">
        <f t="shared" si="136"/>
        <v>398.42636618580235</v>
      </c>
      <c r="M462" s="10">
        <f t="shared" si="136"/>
        <v>383.16195441543476</v>
      </c>
      <c r="N462" s="10">
        <f t="shared" si="136"/>
        <v>369.20029693475038</v>
      </c>
      <c r="O462" s="10">
        <f t="shared" si="136"/>
        <v>356.25931584143308</v>
      </c>
      <c r="P462" s="10">
        <f t="shared" si="136"/>
        <v>344.16153979606599</v>
      </c>
      <c r="Q462" s="10">
        <f t="shared" si="136"/>
        <v>332.78443680806038</v>
      </c>
      <c r="R462" s="10">
        <f t="shared" si="136"/>
        <v>322.03783182369193</v>
      </c>
      <c r="S462" s="10">
        <f t="shared" si="136"/>
        <v>311.85222382538586</v>
      </c>
      <c r="T462" s="10">
        <f t="shared" si="136"/>
        <v>302.17215059672725</v>
      </c>
      <c r="U462" s="10">
        <f t="shared" si="136"/>
        <v>292.95214334322395</v>
      </c>
      <c r="V462" s="10">
        <f t="shared" si="136"/>
        <v>284.15411871923362</v>
      </c>
      <c r="W462" s="10">
        <f t="shared" si="136"/>
        <v>275.74561999522433</v>
      </c>
      <c r="X462" s="10">
        <f t="shared" si="136"/>
        <v>267.69858602719927</v>
      </c>
      <c r="Y462" s="10">
        <f t="shared" si="136"/>
        <v>259.98846247610214</v>
      </c>
      <c r="Z462" s="10">
        <f t="shared" si="136"/>
        <v>252.59354304137329</v>
      </c>
      <c r="AA462" s="10">
        <f t="shared" ref="AA462:AO477" si="147">AA461+(($B461+$B462)/2)^(4/3)/$B$5*$B$4</f>
        <v>245.49447008790145</v>
      </c>
      <c r="AB462" s="10">
        <f t="shared" si="147"/>
        <v>238.6738486942979</v>
      </c>
      <c r="AC462" s="10">
        <f t="shared" si="147"/>
        <v>232.11594329666474</v>
      </c>
      <c r="AD462" s="10">
        <f t="shared" si="147"/>
        <v>225.80643571292299</v>
      </c>
      <c r="AE462" s="10">
        <f t="shared" si="147"/>
        <v>219.73222960639512</v>
      </c>
      <c r="AF462" s="10">
        <f t="shared" si="147"/>
        <v>213.88129064697551</v>
      </c>
      <c r="AG462" s="10">
        <f t="shared" si="147"/>
        <v>208.24251450364082</v>
      </c>
      <c r="AH462" s="10">
        <f t="shared" si="147"/>
        <v>202.8056168112513</v>
      </c>
      <c r="AI462" s="10">
        <f t="shared" si="147"/>
        <v>197.56104068464842</v>
      </c>
      <c r="AJ462" s="10">
        <f t="shared" si="147"/>
        <v>192.49987838813578</v>
      </c>
      <c r="AK462" s="10">
        <f t="shared" si="147"/>
        <v>187.61380452922955</v>
      </c>
      <c r="AL462" s="10">
        <f t="shared" si="147"/>
        <v>182.89501871269391</v>
      </c>
      <c r="AM462" s="10">
        <f t="shared" si="147"/>
        <v>178.33619601915919</v>
      </c>
      <c r="AN462" s="10">
        <f t="shared" si="147"/>
        <v>173.93044399993366</v>
      </c>
      <c r="AO462" s="10">
        <f t="shared" si="147"/>
        <v>169.67126513254297</v>
      </c>
      <c r="AP462" s="10">
        <f t="shared" si="146"/>
        <v>165.55252387897141</v>
      </c>
    </row>
    <row r="463" spans="1:42" x14ac:dyDescent="0.2">
      <c r="A463" s="10">
        <f t="shared" si="137"/>
        <v>488</v>
      </c>
      <c r="B463" s="49">
        <f t="shared" si="138"/>
        <v>8.0696120487827414E-2</v>
      </c>
      <c r="C463" s="49">
        <f t="shared" si="139"/>
        <v>1.6144956592601192</v>
      </c>
      <c r="D463" s="48">
        <f t="shared" si="140"/>
        <v>13.676178568010945</v>
      </c>
      <c r="E463" s="48">
        <f t="shared" si="141"/>
        <v>217.99681359391357</v>
      </c>
      <c r="F463" s="48">
        <f t="shared" si="142"/>
        <v>163.29209932186978</v>
      </c>
      <c r="G463" s="50">
        <f t="shared" si="143"/>
        <v>3.6071255984014902E-4</v>
      </c>
      <c r="H463" s="51">
        <f t="shared" si="144"/>
        <v>5.7767580423338377E-3</v>
      </c>
      <c r="I463" s="10">
        <f t="shared" si="145"/>
        <v>465.27601222861472</v>
      </c>
      <c r="J463" s="10">
        <f t="shared" si="129"/>
        <v>430.29099007710272</v>
      </c>
      <c r="K463" s="10">
        <f t="shared" si="136"/>
        <v>415.53022864094856</v>
      </c>
      <c r="L463" s="10">
        <f t="shared" si="136"/>
        <v>398.44385242940962</v>
      </c>
      <c r="M463" s="10">
        <f t="shared" si="136"/>
        <v>383.17944065904203</v>
      </c>
      <c r="N463" s="10">
        <f t="shared" si="136"/>
        <v>369.21778317835765</v>
      </c>
      <c r="O463" s="10">
        <f t="shared" si="136"/>
        <v>356.27680208504034</v>
      </c>
      <c r="P463" s="10">
        <f t="shared" si="136"/>
        <v>344.17902603967326</v>
      </c>
      <c r="Q463" s="10">
        <f t="shared" si="136"/>
        <v>332.80192305166764</v>
      </c>
      <c r="R463" s="10">
        <f t="shared" si="136"/>
        <v>322.0553180672992</v>
      </c>
      <c r="S463" s="10">
        <f t="shared" si="136"/>
        <v>311.86971006899313</v>
      </c>
      <c r="T463" s="10">
        <f t="shared" si="136"/>
        <v>302.18963684033451</v>
      </c>
      <c r="U463" s="10">
        <f t="shared" si="136"/>
        <v>292.96962958683122</v>
      </c>
      <c r="V463" s="10">
        <f t="shared" si="136"/>
        <v>284.17160496284089</v>
      </c>
      <c r="W463" s="10">
        <f t="shared" si="136"/>
        <v>275.7631062388316</v>
      </c>
      <c r="X463" s="10">
        <f t="shared" si="136"/>
        <v>267.71607227080654</v>
      </c>
      <c r="Y463" s="10">
        <f t="shared" si="136"/>
        <v>260.00594871970941</v>
      </c>
      <c r="Z463" s="10">
        <f t="shared" ref="Z463:AO478" si="148">Z462+(($B462+$B463)/2)^(4/3)/$B$5*$B$4</f>
        <v>252.61102928498056</v>
      </c>
      <c r="AA463" s="10">
        <f t="shared" si="147"/>
        <v>245.51195633150871</v>
      </c>
      <c r="AB463" s="10">
        <f t="shared" si="147"/>
        <v>238.69133493790517</v>
      </c>
      <c r="AC463" s="10">
        <f t="shared" si="147"/>
        <v>232.133429540272</v>
      </c>
      <c r="AD463" s="10">
        <f t="shared" si="147"/>
        <v>225.82392195653026</v>
      </c>
      <c r="AE463" s="10">
        <f t="shared" si="147"/>
        <v>219.74971585000239</v>
      </c>
      <c r="AF463" s="10">
        <f t="shared" si="147"/>
        <v>213.89877689058278</v>
      </c>
      <c r="AG463" s="10">
        <f t="shared" si="147"/>
        <v>208.26000074724809</v>
      </c>
      <c r="AH463" s="10">
        <f t="shared" si="147"/>
        <v>202.82310305485856</v>
      </c>
      <c r="AI463" s="10">
        <f t="shared" si="147"/>
        <v>197.57852692825568</v>
      </c>
      <c r="AJ463" s="10">
        <f t="shared" si="147"/>
        <v>192.51736463174305</v>
      </c>
      <c r="AK463" s="10">
        <f t="shared" si="147"/>
        <v>187.63129077283682</v>
      </c>
      <c r="AL463" s="10">
        <f t="shared" si="147"/>
        <v>182.91250495630118</v>
      </c>
      <c r="AM463" s="10">
        <f t="shared" si="147"/>
        <v>178.35368226276645</v>
      </c>
      <c r="AN463" s="10">
        <f t="shared" si="147"/>
        <v>173.94793024354092</v>
      </c>
      <c r="AO463" s="10">
        <f t="shared" si="147"/>
        <v>169.68875137615024</v>
      </c>
      <c r="AP463" s="10">
        <f t="shared" si="146"/>
        <v>165.57001012257868</v>
      </c>
    </row>
    <row r="464" spans="1:42" x14ac:dyDescent="0.2">
      <c r="A464" s="10">
        <f t="shared" si="137"/>
        <v>489</v>
      </c>
      <c r="B464" s="49">
        <f t="shared" si="138"/>
        <v>8.0347829381632638E-2</v>
      </c>
      <c r="C464" s="49">
        <f t="shared" si="139"/>
        <v>1.6144956592601192</v>
      </c>
      <c r="D464" s="48">
        <f t="shared" si="140"/>
        <v>13.704203524092934</v>
      </c>
      <c r="E464" s="48">
        <f t="shared" si="141"/>
        <v>218.82019751171683</v>
      </c>
      <c r="F464" s="48">
        <f t="shared" si="142"/>
        <v>164.0033834153451</v>
      </c>
      <c r="G464" s="50">
        <f t="shared" si="143"/>
        <v>3.5843368342503598E-4</v>
      </c>
      <c r="H464" s="51">
        <f t="shared" si="144"/>
        <v>5.7526671551036933E-3</v>
      </c>
      <c r="I464" s="10">
        <f t="shared" si="145"/>
        <v>465.29339781040693</v>
      </c>
      <c r="J464" s="10">
        <f t="shared" si="129"/>
        <v>430.3083255437154</v>
      </c>
      <c r="K464" s="10">
        <f t="shared" ref="K464:Z479" si="149">K463+(($B463+$B464)/2)^(4/3)/$B$5*$B$4</f>
        <v>415.54761422274078</v>
      </c>
      <c r="L464" s="10">
        <f t="shared" si="149"/>
        <v>398.46123801120183</v>
      </c>
      <c r="M464" s="10">
        <f t="shared" si="149"/>
        <v>383.19682624083424</v>
      </c>
      <c r="N464" s="10">
        <f t="shared" si="149"/>
        <v>369.23516876014986</v>
      </c>
      <c r="O464" s="10">
        <f t="shared" si="149"/>
        <v>356.29418766683256</v>
      </c>
      <c r="P464" s="10">
        <f t="shared" si="149"/>
        <v>344.19641162146547</v>
      </c>
      <c r="Q464" s="10">
        <f t="shared" si="149"/>
        <v>332.81930863345985</v>
      </c>
      <c r="R464" s="10">
        <f t="shared" si="149"/>
        <v>322.07270364909141</v>
      </c>
      <c r="S464" s="10">
        <f t="shared" si="149"/>
        <v>311.88709565078534</v>
      </c>
      <c r="T464" s="10">
        <f t="shared" si="149"/>
        <v>302.20702242212673</v>
      </c>
      <c r="U464" s="10">
        <f t="shared" si="149"/>
        <v>292.98701516862343</v>
      </c>
      <c r="V464" s="10">
        <f t="shared" si="149"/>
        <v>284.1889905446331</v>
      </c>
      <c r="W464" s="10">
        <f t="shared" si="149"/>
        <v>275.78049182062381</v>
      </c>
      <c r="X464" s="10">
        <f t="shared" si="149"/>
        <v>267.73345785259875</v>
      </c>
      <c r="Y464" s="10">
        <f t="shared" si="149"/>
        <v>260.02333430150162</v>
      </c>
      <c r="Z464" s="10">
        <f t="shared" si="148"/>
        <v>252.62841486677277</v>
      </c>
      <c r="AA464" s="10">
        <f t="shared" si="147"/>
        <v>245.52934191330093</v>
      </c>
      <c r="AB464" s="10">
        <f t="shared" si="147"/>
        <v>238.70872051969738</v>
      </c>
      <c r="AC464" s="10">
        <f t="shared" si="147"/>
        <v>232.15081512206422</v>
      </c>
      <c r="AD464" s="10">
        <f t="shared" si="147"/>
        <v>225.84130753832247</v>
      </c>
      <c r="AE464" s="10">
        <f t="shared" si="147"/>
        <v>219.7671014317946</v>
      </c>
      <c r="AF464" s="10">
        <f t="shared" si="147"/>
        <v>213.91616247237499</v>
      </c>
      <c r="AG464" s="10">
        <f t="shared" si="147"/>
        <v>208.2773863290403</v>
      </c>
      <c r="AH464" s="10">
        <f t="shared" si="147"/>
        <v>202.84048863665078</v>
      </c>
      <c r="AI464" s="10">
        <f t="shared" si="147"/>
        <v>197.5959125100479</v>
      </c>
      <c r="AJ464" s="10">
        <f t="shared" si="147"/>
        <v>192.53475021353526</v>
      </c>
      <c r="AK464" s="10">
        <f t="shared" si="147"/>
        <v>187.64867635462903</v>
      </c>
      <c r="AL464" s="10">
        <f t="shared" si="147"/>
        <v>182.92989053809339</v>
      </c>
      <c r="AM464" s="10">
        <f t="shared" si="147"/>
        <v>178.37106784455867</v>
      </c>
      <c r="AN464" s="10">
        <f t="shared" si="147"/>
        <v>173.96531582533314</v>
      </c>
      <c r="AO464" s="10">
        <f t="shared" si="147"/>
        <v>169.70613695794245</v>
      </c>
      <c r="AP464" s="10">
        <f t="shared" si="146"/>
        <v>165.58739570437089</v>
      </c>
    </row>
    <row r="465" spans="1:42" x14ac:dyDescent="0.2">
      <c r="A465" s="10">
        <f t="shared" si="137"/>
        <v>490</v>
      </c>
      <c r="B465" s="49">
        <f t="shared" si="138"/>
        <v>8.0001760683168721E-2</v>
      </c>
      <c r="C465" s="49">
        <f t="shared" si="139"/>
        <v>1.6144956592601192</v>
      </c>
      <c r="D465" s="48">
        <f t="shared" si="140"/>
        <v>13.732228480174925</v>
      </c>
      <c r="E465" s="48">
        <f t="shared" si="141"/>
        <v>219.64515222584694</v>
      </c>
      <c r="F465" s="48">
        <f t="shared" si="142"/>
        <v>164.71623830514724</v>
      </c>
      <c r="G465" s="50">
        <f t="shared" si="143"/>
        <v>3.5617392377196717E-4</v>
      </c>
      <c r="H465" s="51">
        <f t="shared" si="144"/>
        <v>5.7287261813684888E-3</v>
      </c>
      <c r="I465" s="10">
        <f t="shared" si="145"/>
        <v>465.31068351746728</v>
      </c>
      <c r="J465" s="10">
        <f t="shared" ref="J465:J500" si="150">J464+($B465)^(4/3)/$B$5*$B$4</f>
        <v>430.32556152700778</v>
      </c>
      <c r="K465" s="10">
        <f t="shared" si="149"/>
        <v>415.56489992980113</v>
      </c>
      <c r="L465" s="10">
        <f t="shared" si="149"/>
        <v>398.47852371826218</v>
      </c>
      <c r="M465" s="10">
        <f t="shared" si="149"/>
        <v>383.21411194789459</v>
      </c>
      <c r="N465" s="10">
        <f t="shared" si="149"/>
        <v>369.25245446721021</v>
      </c>
      <c r="O465" s="10">
        <f t="shared" si="149"/>
        <v>356.31147337389291</v>
      </c>
      <c r="P465" s="10">
        <f t="shared" si="149"/>
        <v>344.21369732852583</v>
      </c>
      <c r="Q465" s="10">
        <f t="shared" si="149"/>
        <v>332.83659434052021</v>
      </c>
      <c r="R465" s="10">
        <f t="shared" si="149"/>
        <v>322.08998935615176</v>
      </c>
      <c r="S465" s="10">
        <f t="shared" si="149"/>
        <v>311.90438135784569</v>
      </c>
      <c r="T465" s="10">
        <f t="shared" si="149"/>
        <v>302.22430812918708</v>
      </c>
      <c r="U465" s="10">
        <f t="shared" si="149"/>
        <v>293.00430087568378</v>
      </c>
      <c r="V465" s="10">
        <f t="shared" si="149"/>
        <v>284.20627625169345</v>
      </c>
      <c r="W465" s="10">
        <f t="shared" si="149"/>
        <v>275.79777752768416</v>
      </c>
      <c r="X465" s="10">
        <f t="shared" si="149"/>
        <v>267.7507435596591</v>
      </c>
      <c r="Y465" s="10">
        <f t="shared" si="149"/>
        <v>260.04062000856197</v>
      </c>
      <c r="Z465" s="10">
        <f t="shared" si="148"/>
        <v>252.6457005738331</v>
      </c>
      <c r="AA465" s="10">
        <f t="shared" si="147"/>
        <v>245.54662762036125</v>
      </c>
      <c r="AB465" s="10">
        <f t="shared" si="147"/>
        <v>238.7260062267577</v>
      </c>
      <c r="AC465" s="10">
        <f t="shared" si="147"/>
        <v>232.16810082912454</v>
      </c>
      <c r="AD465" s="10">
        <f t="shared" si="147"/>
        <v>225.85859324538279</v>
      </c>
      <c r="AE465" s="10">
        <f t="shared" si="147"/>
        <v>219.78438713885492</v>
      </c>
      <c r="AF465" s="10">
        <f t="shared" si="147"/>
        <v>213.93344817943532</v>
      </c>
      <c r="AG465" s="10">
        <f t="shared" si="147"/>
        <v>208.29467203610062</v>
      </c>
      <c r="AH465" s="10">
        <f t="shared" si="147"/>
        <v>202.8577743437111</v>
      </c>
      <c r="AI465" s="10">
        <f t="shared" si="147"/>
        <v>197.61319821710822</v>
      </c>
      <c r="AJ465" s="10">
        <f t="shared" si="147"/>
        <v>192.55203592059559</v>
      </c>
      <c r="AK465" s="10">
        <f t="shared" si="147"/>
        <v>187.66596206168936</v>
      </c>
      <c r="AL465" s="10">
        <f t="shared" si="147"/>
        <v>182.94717624515371</v>
      </c>
      <c r="AM465" s="10">
        <f t="shared" si="147"/>
        <v>178.38835355161899</v>
      </c>
      <c r="AN465" s="10">
        <f t="shared" si="147"/>
        <v>173.98260153239346</v>
      </c>
      <c r="AO465" s="10">
        <f t="shared" si="147"/>
        <v>169.72342266500277</v>
      </c>
      <c r="AP465" s="10">
        <f t="shared" si="146"/>
        <v>165.60468141143122</v>
      </c>
    </row>
    <row r="466" spans="1:42" x14ac:dyDescent="0.2">
      <c r="A466" s="10">
        <f t="shared" si="137"/>
        <v>491</v>
      </c>
      <c r="B466" s="49">
        <f t="shared" si="138"/>
        <v>7.9657895664469319E-2</v>
      </c>
      <c r="C466" s="49">
        <f t="shared" si="139"/>
        <v>1.6144956592601192</v>
      </c>
      <c r="D466" s="48">
        <f t="shared" si="140"/>
        <v>13.760253436256914</v>
      </c>
      <c r="E466" s="48">
        <f t="shared" si="141"/>
        <v>220.4716777363038</v>
      </c>
      <c r="F466" s="48">
        <f t="shared" si="142"/>
        <v>165.43066399127616</v>
      </c>
      <c r="G466" s="50">
        <f t="shared" si="143"/>
        <v>3.5393308126979023E-4</v>
      </c>
      <c r="H466" s="51">
        <f t="shared" si="144"/>
        <v>5.7049338839550295E-3</v>
      </c>
      <c r="I466" s="10">
        <f t="shared" si="145"/>
        <v>465.32787012911461</v>
      </c>
      <c r="J466" s="10">
        <f t="shared" si="150"/>
        <v>430.34269880244193</v>
      </c>
      <c r="K466" s="10">
        <f t="shared" si="149"/>
        <v>415.58208654144846</v>
      </c>
      <c r="L466" s="10">
        <f t="shared" si="149"/>
        <v>398.49571032990951</v>
      </c>
      <c r="M466" s="10">
        <f t="shared" si="149"/>
        <v>383.23129855954193</v>
      </c>
      <c r="N466" s="10">
        <f t="shared" si="149"/>
        <v>369.26964107885755</v>
      </c>
      <c r="O466" s="10">
        <f t="shared" si="149"/>
        <v>356.32865998554024</v>
      </c>
      <c r="P466" s="10">
        <f t="shared" si="149"/>
        <v>344.23088394017316</v>
      </c>
      <c r="Q466" s="10">
        <f t="shared" si="149"/>
        <v>332.85378095216754</v>
      </c>
      <c r="R466" s="10">
        <f t="shared" si="149"/>
        <v>322.10717596779909</v>
      </c>
      <c r="S466" s="10">
        <f t="shared" si="149"/>
        <v>311.92156796949303</v>
      </c>
      <c r="T466" s="10">
        <f t="shared" si="149"/>
        <v>302.24149474083441</v>
      </c>
      <c r="U466" s="10">
        <f t="shared" si="149"/>
        <v>293.02148748733111</v>
      </c>
      <c r="V466" s="10">
        <f t="shared" si="149"/>
        <v>284.22346286334079</v>
      </c>
      <c r="W466" s="10">
        <f t="shared" si="149"/>
        <v>275.81496413933149</v>
      </c>
      <c r="X466" s="10">
        <f t="shared" si="149"/>
        <v>267.76793017130643</v>
      </c>
      <c r="Y466" s="10">
        <f t="shared" si="149"/>
        <v>260.05780662020931</v>
      </c>
      <c r="Z466" s="10">
        <f t="shared" si="148"/>
        <v>252.66288718548043</v>
      </c>
      <c r="AA466" s="10">
        <f t="shared" si="147"/>
        <v>245.56381423200858</v>
      </c>
      <c r="AB466" s="10">
        <f t="shared" si="147"/>
        <v>238.74319283840504</v>
      </c>
      <c r="AC466" s="10">
        <f t="shared" si="147"/>
        <v>232.18528744077187</v>
      </c>
      <c r="AD466" s="10">
        <f t="shared" si="147"/>
        <v>225.87577985703012</v>
      </c>
      <c r="AE466" s="10">
        <f t="shared" si="147"/>
        <v>219.80157375050226</v>
      </c>
      <c r="AF466" s="10">
        <f t="shared" si="147"/>
        <v>213.95063479108265</v>
      </c>
      <c r="AG466" s="10">
        <f t="shared" si="147"/>
        <v>208.31185864774795</v>
      </c>
      <c r="AH466" s="10">
        <f t="shared" si="147"/>
        <v>202.87496095535843</v>
      </c>
      <c r="AI466" s="10">
        <f t="shared" si="147"/>
        <v>197.63038482875555</v>
      </c>
      <c r="AJ466" s="10">
        <f t="shared" si="147"/>
        <v>192.56922253224292</v>
      </c>
      <c r="AK466" s="10">
        <f t="shared" si="147"/>
        <v>187.68314867333669</v>
      </c>
      <c r="AL466" s="10">
        <f t="shared" si="147"/>
        <v>182.96436285680105</v>
      </c>
      <c r="AM466" s="10">
        <f t="shared" si="147"/>
        <v>178.40554016326632</v>
      </c>
      <c r="AN466" s="10">
        <f t="shared" si="147"/>
        <v>173.99978814404079</v>
      </c>
      <c r="AO466" s="10">
        <f t="shared" si="147"/>
        <v>169.7406092766501</v>
      </c>
      <c r="AP466" s="10">
        <f t="shared" si="146"/>
        <v>165.62186802307855</v>
      </c>
    </row>
    <row r="467" spans="1:42" x14ac:dyDescent="0.2">
      <c r="A467" s="10">
        <f t="shared" si="137"/>
        <v>492</v>
      </c>
      <c r="B467" s="49">
        <f t="shared" si="138"/>
        <v>7.9316215793341568E-2</v>
      </c>
      <c r="C467" s="49">
        <f t="shared" si="139"/>
        <v>1.6144956592601192</v>
      </c>
      <c r="D467" s="48">
        <f t="shared" si="140"/>
        <v>13.788278392338905</v>
      </c>
      <c r="E467" s="48">
        <f t="shared" si="141"/>
        <v>221.29977404308752</v>
      </c>
      <c r="F467" s="48">
        <f t="shared" si="142"/>
        <v>166.14666047373188</v>
      </c>
      <c r="G467" s="50">
        <f t="shared" si="143"/>
        <v>3.5171095879769172E-4</v>
      </c>
      <c r="H467" s="51">
        <f t="shared" si="144"/>
        <v>5.6812890383818922E-3</v>
      </c>
      <c r="I467" s="10">
        <f t="shared" si="145"/>
        <v>465.34495841699595</v>
      </c>
      <c r="J467" s="10">
        <f t="shared" si="150"/>
        <v>430.35973813785387</v>
      </c>
      <c r="K467" s="10">
        <f t="shared" si="149"/>
        <v>415.5991748293298</v>
      </c>
      <c r="L467" s="10">
        <f t="shared" si="149"/>
        <v>398.51279861779085</v>
      </c>
      <c r="M467" s="10">
        <f t="shared" si="149"/>
        <v>383.24838684742326</v>
      </c>
      <c r="N467" s="10">
        <f t="shared" si="149"/>
        <v>369.28672936673888</v>
      </c>
      <c r="O467" s="10">
        <f t="shared" si="149"/>
        <v>356.34574827342158</v>
      </c>
      <c r="P467" s="10">
        <f t="shared" si="149"/>
        <v>344.24797222805449</v>
      </c>
      <c r="Q467" s="10">
        <f t="shared" si="149"/>
        <v>332.87086924004888</v>
      </c>
      <c r="R467" s="10">
        <f t="shared" si="149"/>
        <v>322.12426425568043</v>
      </c>
      <c r="S467" s="10">
        <f t="shared" si="149"/>
        <v>311.93865625737436</v>
      </c>
      <c r="T467" s="10">
        <f t="shared" si="149"/>
        <v>302.25858302871575</v>
      </c>
      <c r="U467" s="10">
        <f t="shared" si="149"/>
        <v>293.03857577521245</v>
      </c>
      <c r="V467" s="10">
        <f t="shared" si="149"/>
        <v>284.24055115122212</v>
      </c>
      <c r="W467" s="10">
        <f t="shared" si="149"/>
        <v>275.83205242721283</v>
      </c>
      <c r="X467" s="10">
        <f t="shared" si="149"/>
        <v>267.78501845918777</v>
      </c>
      <c r="Y467" s="10">
        <f t="shared" si="149"/>
        <v>260.07489490809064</v>
      </c>
      <c r="Z467" s="10">
        <f t="shared" si="148"/>
        <v>252.67997547336176</v>
      </c>
      <c r="AA467" s="10">
        <f t="shared" si="147"/>
        <v>245.58090251988992</v>
      </c>
      <c r="AB467" s="10">
        <f t="shared" si="147"/>
        <v>238.76028112628637</v>
      </c>
      <c r="AC467" s="10">
        <f t="shared" si="147"/>
        <v>232.20237572865321</v>
      </c>
      <c r="AD467" s="10">
        <f t="shared" si="147"/>
        <v>225.89286814491146</v>
      </c>
      <c r="AE467" s="10">
        <f t="shared" si="147"/>
        <v>219.81866203838359</v>
      </c>
      <c r="AF467" s="10">
        <f t="shared" si="147"/>
        <v>213.96772307896399</v>
      </c>
      <c r="AG467" s="10">
        <f t="shared" si="147"/>
        <v>208.32894693562929</v>
      </c>
      <c r="AH467" s="10">
        <f t="shared" si="147"/>
        <v>202.89204924323977</v>
      </c>
      <c r="AI467" s="10">
        <f t="shared" si="147"/>
        <v>197.64747311663689</v>
      </c>
      <c r="AJ467" s="10">
        <f t="shared" si="147"/>
        <v>192.58631082012425</v>
      </c>
      <c r="AK467" s="10">
        <f t="shared" si="147"/>
        <v>187.70023696121802</v>
      </c>
      <c r="AL467" s="10">
        <f t="shared" si="147"/>
        <v>182.98145114468238</v>
      </c>
      <c r="AM467" s="10">
        <f t="shared" si="147"/>
        <v>178.42262845114766</v>
      </c>
      <c r="AN467" s="10">
        <f t="shared" si="147"/>
        <v>174.01687643192213</v>
      </c>
      <c r="AO467" s="10">
        <f t="shared" si="147"/>
        <v>169.75769756453144</v>
      </c>
      <c r="AP467" s="10">
        <f t="shared" si="146"/>
        <v>165.63895631095988</v>
      </c>
    </row>
    <row r="468" spans="1:42" x14ac:dyDescent="0.2">
      <c r="A468" s="10">
        <f t="shared" si="137"/>
        <v>493</v>
      </c>
      <c r="B468" s="49">
        <f t="shared" si="138"/>
        <v>7.8976702730927162E-2</v>
      </c>
      <c r="C468" s="49">
        <f t="shared" si="139"/>
        <v>1.6144956592601192</v>
      </c>
      <c r="D468" s="48">
        <f t="shared" si="140"/>
        <v>13.816303348420893</v>
      </c>
      <c r="E468" s="48">
        <f t="shared" si="141"/>
        <v>222.12944114619796</v>
      </c>
      <c r="F468" s="48">
        <f t="shared" si="142"/>
        <v>166.86422775251438</v>
      </c>
      <c r="G468" s="50">
        <f t="shared" si="143"/>
        <v>3.4950736168932762E-4</v>
      </c>
      <c r="H468" s="51">
        <f t="shared" si="144"/>
        <v>5.6577904327040855E-3</v>
      </c>
      <c r="I468" s="10">
        <f t="shared" si="145"/>
        <v>465.36194914517739</v>
      </c>
      <c r="J468" s="10">
        <f t="shared" si="150"/>
        <v>430.37668029354393</v>
      </c>
      <c r="K468" s="10">
        <f t="shared" si="149"/>
        <v>415.61616555751124</v>
      </c>
      <c r="L468" s="10">
        <f t="shared" si="149"/>
        <v>398.52978934597229</v>
      </c>
      <c r="M468" s="10">
        <f t="shared" si="149"/>
        <v>383.2653775756047</v>
      </c>
      <c r="N468" s="10">
        <f t="shared" si="149"/>
        <v>369.30372009492032</v>
      </c>
      <c r="O468" s="10">
        <f t="shared" si="149"/>
        <v>356.36273900160302</v>
      </c>
      <c r="P468" s="10">
        <f t="shared" si="149"/>
        <v>344.26496295623593</v>
      </c>
      <c r="Q468" s="10">
        <f t="shared" si="149"/>
        <v>332.88785996823032</v>
      </c>
      <c r="R468" s="10">
        <f t="shared" si="149"/>
        <v>322.14125498386187</v>
      </c>
      <c r="S468" s="10">
        <f t="shared" si="149"/>
        <v>311.9556469855558</v>
      </c>
      <c r="T468" s="10">
        <f t="shared" si="149"/>
        <v>302.27557375689719</v>
      </c>
      <c r="U468" s="10">
        <f t="shared" si="149"/>
        <v>293.05556650339389</v>
      </c>
      <c r="V468" s="10">
        <f t="shared" si="149"/>
        <v>284.25754187940356</v>
      </c>
      <c r="W468" s="10">
        <f t="shared" si="149"/>
        <v>275.84904315539427</v>
      </c>
      <c r="X468" s="10">
        <f t="shared" si="149"/>
        <v>267.80200918736921</v>
      </c>
      <c r="Y468" s="10">
        <f t="shared" si="149"/>
        <v>260.09188563627208</v>
      </c>
      <c r="Z468" s="10">
        <f t="shared" si="148"/>
        <v>252.69696620154318</v>
      </c>
      <c r="AA468" s="10">
        <f t="shared" si="147"/>
        <v>245.59789324807133</v>
      </c>
      <c r="AB468" s="10">
        <f t="shared" si="147"/>
        <v>238.77727185446778</v>
      </c>
      <c r="AC468" s="10">
        <f t="shared" si="147"/>
        <v>232.21936645683462</v>
      </c>
      <c r="AD468" s="10">
        <f t="shared" si="147"/>
        <v>225.90985887309287</v>
      </c>
      <c r="AE468" s="10">
        <f t="shared" si="147"/>
        <v>219.835652766565</v>
      </c>
      <c r="AF468" s="10">
        <f t="shared" si="147"/>
        <v>213.9847138071454</v>
      </c>
      <c r="AG468" s="10">
        <f t="shared" si="147"/>
        <v>208.3459376638107</v>
      </c>
      <c r="AH468" s="10">
        <f t="shared" si="147"/>
        <v>202.90903997142118</v>
      </c>
      <c r="AI468" s="10">
        <f t="shared" si="147"/>
        <v>197.6644638448183</v>
      </c>
      <c r="AJ468" s="10">
        <f t="shared" si="147"/>
        <v>192.60330154830567</v>
      </c>
      <c r="AK468" s="10">
        <f t="shared" si="147"/>
        <v>187.71722768939944</v>
      </c>
      <c r="AL468" s="10">
        <f t="shared" si="147"/>
        <v>182.99844187286379</v>
      </c>
      <c r="AM468" s="10">
        <f t="shared" si="147"/>
        <v>178.43961917932907</v>
      </c>
      <c r="AN468" s="10">
        <f t="shared" si="147"/>
        <v>174.03386716010354</v>
      </c>
      <c r="AO468" s="10">
        <f t="shared" si="147"/>
        <v>169.77468829271285</v>
      </c>
      <c r="AP468" s="10">
        <f t="shared" si="146"/>
        <v>165.6559470391413</v>
      </c>
    </row>
    <row r="469" spans="1:42" x14ac:dyDescent="0.2">
      <c r="A469" s="10">
        <f t="shared" si="137"/>
        <v>494</v>
      </c>
      <c r="B469" s="49">
        <f t="shared" si="138"/>
        <v>7.8639338329297592E-2</v>
      </c>
      <c r="C469" s="49">
        <f t="shared" si="139"/>
        <v>1.6144956592601192</v>
      </c>
      <c r="D469" s="48">
        <f t="shared" si="140"/>
        <v>13.844328304502882</v>
      </c>
      <c r="E469" s="48">
        <f t="shared" si="141"/>
        <v>222.9606790456352</v>
      </c>
      <c r="F469" s="48">
        <f t="shared" si="142"/>
        <v>167.58336582762368</v>
      </c>
      <c r="G469" s="50">
        <f t="shared" si="143"/>
        <v>3.4732209769695372E-4</v>
      </c>
      <c r="H469" s="51">
        <f t="shared" si="144"/>
        <v>5.6344368673598979E-3</v>
      </c>
      <c r="I469" s="10">
        <f t="shared" si="145"/>
        <v>465.37884307023393</v>
      </c>
      <c r="J469" s="10">
        <f t="shared" si="150"/>
        <v>430.3935260223659</v>
      </c>
      <c r="K469" s="10">
        <f t="shared" si="149"/>
        <v>415.63305948256777</v>
      </c>
      <c r="L469" s="10">
        <f t="shared" si="149"/>
        <v>398.54668327102883</v>
      </c>
      <c r="M469" s="10">
        <f t="shared" si="149"/>
        <v>383.28227150066124</v>
      </c>
      <c r="N469" s="10">
        <f t="shared" si="149"/>
        <v>369.32061401997686</v>
      </c>
      <c r="O469" s="10">
        <f t="shared" si="149"/>
        <v>356.37963292665955</v>
      </c>
      <c r="P469" s="10">
        <f t="shared" si="149"/>
        <v>344.28185688129247</v>
      </c>
      <c r="Q469" s="10">
        <f t="shared" si="149"/>
        <v>332.90475389328685</v>
      </c>
      <c r="R469" s="10">
        <f t="shared" si="149"/>
        <v>322.15814890891841</v>
      </c>
      <c r="S469" s="10">
        <f t="shared" si="149"/>
        <v>311.97254091061234</v>
      </c>
      <c r="T469" s="10">
        <f t="shared" si="149"/>
        <v>302.29246768195372</v>
      </c>
      <c r="U469" s="10">
        <f t="shared" si="149"/>
        <v>293.07246042845043</v>
      </c>
      <c r="V469" s="10">
        <f t="shared" si="149"/>
        <v>284.2744358044601</v>
      </c>
      <c r="W469" s="10">
        <f t="shared" si="149"/>
        <v>275.86593708045081</v>
      </c>
      <c r="X469" s="10">
        <f t="shared" si="149"/>
        <v>267.81890311242574</v>
      </c>
      <c r="Y469" s="10">
        <f t="shared" si="149"/>
        <v>260.10877956132862</v>
      </c>
      <c r="Z469" s="10">
        <f t="shared" si="148"/>
        <v>252.71386012659968</v>
      </c>
      <c r="AA469" s="10">
        <f t="shared" si="147"/>
        <v>245.61478717312784</v>
      </c>
      <c r="AB469" s="10">
        <f t="shared" si="147"/>
        <v>238.79416577952429</v>
      </c>
      <c r="AC469" s="10">
        <f t="shared" si="147"/>
        <v>232.23626038189113</v>
      </c>
      <c r="AD469" s="10">
        <f t="shared" si="147"/>
        <v>225.92675279814938</v>
      </c>
      <c r="AE469" s="10">
        <f t="shared" si="147"/>
        <v>219.85254669162151</v>
      </c>
      <c r="AF469" s="10">
        <f t="shared" si="147"/>
        <v>214.0016077322019</v>
      </c>
      <c r="AG469" s="10">
        <f t="shared" si="147"/>
        <v>208.36283158886721</v>
      </c>
      <c r="AH469" s="10">
        <f t="shared" si="147"/>
        <v>202.92593389647769</v>
      </c>
      <c r="AI469" s="10">
        <f t="shared" si="147"/>
        <v>197.68135776987481</v>
      </c>
      <c r="AJ469" s="10">
        <f t="shared" si="147"/>
        <v>192.62019547336217</v>
      </c>
      <c r="AK469" s="10">
        <f t="shared" si="147"/>
        <v>187.73412161445594</v>
      </c>
      <c r="AL469" s="10">
        <f t="shared" si="147"/>
        <v>183.0153357979203</v>
      </c>
      <c r="AM469" s="10">
        <f t="shared" si="147"/>
        <v>178.45651310438558</v>
      </c>
      <c r="AN469" s="10">
        <f t="shared" si="147"/>
        <v>174.05076108516005</v>
      </c>
      <c r="AO469" s="10">
        <f t="shared" si="147"/>
        <v>169.79158221776936</v>
      </c>
      <c r="AP469" s="10">
        <f t="shared" si="146"/>
        <v>165.6728409641978</v>
      </c>
    </row>
    <row r="470" spans="1:42" x14ac:dyDescent="0.2">
      <c r="A470" s="10">
        <f t="shared" si="137"/>
        <v>495</v>
      </c>
      <c r="B470" s="49">
        <f t="shared" si="138"/>
        <v>7.8304104629085436E-2</v>
      </c>
      <c r="C470" s="49">
        <f t="shared" si="139"/>
        <v>1.6144956592601192</v>
      </c>
      <c r="D470" s="48">
        <f t="shared" si="140"/>
        <v>13.872353260584873</v>
      </c>
      <c r="E470" s="48">
        <f t="shared" si="141"/>
        <v>223.79348774139928</v>
      </c>
      <c r="F470" s="48">
        <f t="shared" si="142"/>
        <v>168.30407469905978</v>
      </c>
      <c r="G470" s="50">
        <f t="shared" si="143"/>
        <v>3.4515497695707554E-4</v>
      </c>
      <c r="H470" s="51">
        <f t="shared" si="144"/>
        <v>5.6112271550199429E-3</v>
      </c>
      <c r="I470" s="10">
        <f t="shared" si="145"/>
        <v>465.395640941338</v>
      </c>
      <c r="J470" s="10">
        <f t="shared" si="150"/>
        <v>430.41027606981498</v>
      </c>
      <c r="K470" s="10">
        <f t="shared" si="149"/>
        <v>415.64985735367185</v>
      </c>
      <c r="L470" s="10">
        <f t="shared" si="149"/>
        <v>398.5634811421329</v>
      </c>
      <c r="M470" s="10">
        <f t="shared" si="149"/>
        <v>383.29906937176531</v>
      </c>
      <c r="N470" s="10">
        <f t="shared" si="149"/>
        <v>369.33741189108093</v>
      </c>
      <c r="O470" s="10">
        <f t="shared" si="149"/>
        <v>356.39643079776363</v>
      </c>
      <c r="P470" s="10">
        <f t="shared" si="149"/>
        <v>344.29865475239654</v>
      </c>
      <c r="Q470" s="10">
        <f t="shared" si="149"/>
        <v>332.92155176439093</v>
      </c>
      <c r="R470" s="10">
        <f t="shared" si="149"/>
        <v>322.17494678002248</v>
      </c>
      <c r="S470" s="10">
        <f t="shared" si="149"/>
        <v>311.98933878171641</v>
      </c>
      <c r="T470" s="10">
        <f t="shared" si="149"/>
        <v>302.3092655530578</v>
      </c>
      <c r="U470" s="10">
        <f t="shared" si="149"/>
        <v>293.0892582995545</v>
      </c>
      <c r="V470" s="10">
        <f t="shared" si="149"/>
        <v>284.29123367556417</v>
      </c>
      <c r="W470" s="10">
        <f t="shared" si="149"/>
        <v>275.88273495155488</v>
      </c>
      <c r="X470" s="10">
        <f t="shared" si="149"/>
        <v>267.83570098352982</v>
      </c>
      <c r="Y470" s="10">
        <f t="shared" si="149"/>
        <v>260.12557743243269</v>
      </c>
      <c r="Z470" s="10">
        <f t="shared" si="148"/>
        <v>252.73065799770376</v>
      </c>
      <c r="AA470" s="10">
        <f t="shared" si="147"/>
        <v>245.63158504423191</v>
      </c>
      <c r="AB470" s="10">
        <f t="shared" si="147"/>
        <v>238.81096365062837</v>
      </c>
      <c r="AC470" s="10">
        <f t="shared" si="147"/>
        <v>232.2530582529952</v>
      </c>
      <c r="AD470" s="10">
        <f t="shared" si="147"/>
        <v>225.94355066925345</v>
      </c>
      <c r="AE470" s="10">
        <f t="shared" si="147"/>
        <v>219.86934456272559</v>
      </c>
      <c r="AF470" s="10">
        <f t="shared" si="147"/>
        <v>214.01840560330598</v>
      </c>
      <c r="AG470" s="10">
        <f t="shared" si="147"/>
        <v>208.37962945997128</v>
      </c>
      <c r="AH470" s="10">
        <f t="shared" si="147"/>
        <v>202.94273176758176</v>
      </c>
      <c r="AI470" s="10">
        <f t="shared" si="147"/>
        <v>197.69815564097888</v>
      </c>
      <c r="AJ470" s="10">
        <f t="shared" si="147"/>
        <v>192.63699334446625</v>
      </c>
      <c r="AK470" s="10">
        <f t="shared" si="147"/>
        <v>187.75091948556002</v>
      </c>
      <c r="AL470" s="10">
        <f t="shared" si="147"/>
        <v>183.03213366902438</v>
      </c>
      <c r="AM470" s="10">
        <f t="shared" si="147"/>
        <v>178.47331097548965</v>
      </c>
      <c r="AN470" s="10">
        <f t="shared" si="147"/>
        <v>174.06755895626412</v>
      </c>
      <c r="AO470" s="10">
        <f t="shared" si="147"/>
        <v>169.80838008887343</v>
      </c>
      <c r="AP470" s="10">
        <f t="shared" si="146"/>
        <v>165.68963883530188</v>
      </c>
    </row>
    <row r="471" spans="1:42" x14ac:dyDescent="0.2">
      <c r="A471" s="10">
        <f t="shared" si="137"/>
        <v>496</v>
      </c>
      <c r="B471" s="49">
        <f t="shared" si="138"/>
        <v>7.7970983857147888E-2</v>
      </c>
      <c r="C471" s="49">
        <f t="shared" si="139"/>
        <v>1.6144956592601192</v>
      </c>
      <c r="D471" s="48">
        <f t="shared" si="140"/>
        <v>13.900378216666862</v>
      </c>
      <c r="E471" s="48">
        <f t="shared" si="141"/>
        <v>224.62786723349012</v>
      </c>
      <c r="F471" s="48">
        <f t="shared" si="142"/>
        <v>169.02635436682266</v>
      </c>
      <c r="G471" s="50">
        <f t="shared" si="143"/>
        <v>3.4300581195549775E-4</v>
      </c>
      <c r="H471" s="51">
        <f t="shared" si="144"/>
        <v>5.5881601204382765E-3</v>
      </c>
      <c r="I471" s="10">
        <f t="shared" si="145"/>
        <v>465.41234350034694</v>
      </c>
      <c r="J471" s="10">
        <f t="shared" si="150"/>
        <v>430.42693117411443</v>
      </c>
      <c r="K471" s="10">
        <f t="shared" si="149"/>
        <v>415.66655991268078</v>
      </c>
      <c r="L471" s="10">
        <f t="shared" si="149"/>
        <v>398.58018370114183</v>
      </c>
      <c r="M471" s="10">
        <f t="shared" si="149"/>
        <v>383.31577193077425</v>
      </c>
      <c r="N471" s="10">
        <f t="shared" si="149"/>
        <v>369.35411445008987</v>
      </c>
      <c r="O471" s="10">
        <f t="shared" si="149"/>
        <v>356.41313335677256</v>
      </c>
      <c r="P471" s="10">
        <f t="shared" si="149"/>
        <v>344.31535731140548</v>
      </c>
      <c r="Q471" s="10">
        <f t="shared" si="149"/>
        <v>332.93825432339986</v>
      </c>
      <c r="R471" s="10">
        <f t="shared" si="149"/>
        <v>322.19164933903141</v>
      </c>
      <c r="S471" s="10">
        <f t="shared" si="149"/>
        <v>312.00604134072535</v>
      </c>
      <c r="T471" s="10">
        <f t="shared" si="149"/>
        <v>302.32596811206673</v>
      </c>
      <c r="U471" s="10">
        <f t="shared" si="149"/>
        <v>293.10596085856344</v>
      </c>
      <c r="V471" s="10">
        <f t="shared" si="149"/>
        <v>284.30793623457311</v>
      </c>
      <c r="W471" s="10">
        <f t="shared" si="149"/>
        <v>275.89943751056381</v>
      </c>
      <c r="X471" s="10">
        <f t="shared" si="149"/>
        <v>267.85240354253875</v>
      </c>
      <c r="Y471" s="10">
        <f t="shared" si="149"/>
        <v>260.14227999144163</v>
      </c>
      <c r="Z471" s="10">
        <f t="shared" si="148"/>
        <v>252.74736055671269</v>
      </c>
      <c r="AA471" s="10">
        <f t="shared" si="147"/>
        <v>245.64828760324085</v>
      </c>
      <c r="AB471" s="10">
        <f t="shared" si="147"/>
        <v>238.8276662096373</v>
      </c>
      <c r="AC471" s="10">
        <f t="shared" si="147"/>
        <v>232.26976081200414</v>
      </c>
      <c r="AD471" s="10">
        <f t="shared" si="147"/>
        <v>225.96025322826239</v>
      </c>
      <c r="AE471" s="10">
        <f t="shared" si="147"/>
        <v>219.88604712173452</v>
      </c>
      <c r="AF471" s="10">
        <f t="shared" si="147"/>
        <v>214.03510816231491</v>
      </c>
      <c r="AG471" s="10">
        <f t="shared" si="147"/>
        <v>208.39633201898022</v>
      </c>
      <c r="AH471" s="10">
        <f t="shared" si="147"/>
        <v>202.9594343265907</v>
      </c>
      <c r="AI471" s="10">
        <f t="shared" si="147"/>
        <v>197.71485819998782</v>
      </c>
      <c r="AJ471" s="10">
        <f t="shared" si="147"/>
        <v>192.65369590347518</v>
      </c>
      <c r="AK471" s="10">
        <f t="shared" si="147"/>
        <v>187.76762204456895</v>
      </c>
      <c r="AL471" s="10">
        <f t="shared" si="147"/>
        <v>183.04883622803331</v>
      </c>
      <c r="AM471" s="10">
        <f t="shared" si="147"/>
        <v>178.49001353449859</v>
      </c>
      <c r="AN471" s="10">
        <f t="shared" si="147"/>
        <v>174.08426151527306</v>
      </c>
      <c r="AO471" s="10">
        <f t="shared" si="147"/>
        <v>169.82508264788237</v>
      </c>
      <c r="AP471" s="10">
        <f t="shared" si="146"/>
        <v>165.70634139431081</v>
      </c>
    </row>
    <row r="472" spans="1:42" x14ac:dyDescent="0.2">
      <c r="A472" s="10">
        <f t="shared" si="137"/>
        <v>497</v>
      </c>
      <c r="B472" s="49">
        <f t="shared" si="138"/>
        <v>7.763995842426584E-2</v>
      </c>
      <c r="C472" s="49">
        <f t="shared" si="139"/>
        <v>1.6144956592601192</v>
      </c>
      <c r="D472" s="48">
        <f t="shared" si="140"/>
        <v>13.928403172748851</v>
      </c>
      <c r="E472" s="48">
        <f t="shared" si="141"/>
        <v>225.46381752190774</v>
      </c>
      <c r="F472" s="48">
        <f t="shared" si="142"/>
        <v>169.75020483091234</v>
      </c>
      <c r="G472" s="50">
        <f t="shared" si="143"/>
        <v>3.4087441749414019E-4</v>
      </c>
      <c r="H472" s="51">
        <f t="shared" si="144"/>
        <v>5.5652346003056928E-3</v>
      </c>
      <c r="I472" s="10">
        <f t="shared" si="145"/>
        <v>465.42895148188893</v>
      </c>
      <c r="J472" s="10">
        <f t="shared" si="150"/>
        <v>430.44349206630125</v>
      </c>
      <c r="K472" s="10">
        <f t="shared" si="149"/>
        <v>415.68316789422278</v>
      </c>
      <c r="L472" s="10">
        <f t="shared" si="149"/>
        <v>398.59679168268383</v>
      </c>
      <c r="M472" s="10">
        <f t="shared" si="149"/>
        <v>383.33237991231624</v>
      </c>
      <c r="N472" s="10">
        <f t="shared" si="149"/>
        <v>369.37072243163186</v>
      </c>
      <c r="O472" s="10">
        <f t="shared" si="149"/>
        <v>356.42974133831456</v>
      </c>
      <c r="P472" s="10">
        <f t="shared" si="149"/>
        <v>344.33196529294747</v>
      </c>
      <c r="Q472" s="10">
        <f t="shared" si="149"/>
        <v>332.95486230494186</v>
      </c>
      <c r="R472" s="10">
        <f t="shared" si="149"/>
        <v>322.20825732057341</v>
      </c>
      <c r="S472" s="10">
        <f t="shared" si="149"/>
        <v>312.02264932226734</v>
      </c>
      <c r="T472" s="10">
        <f t="shared" si="149"/>
        <v>302.34257609360873</v>
      </c>
      <c r="U472" s="10">
        <f t="shared" si="149"/>
        <v>293.12256884010543</v>
      </c>
      <c r="V472" s="10">
        <f t="shared" si="149"/>
        <v>284.3245442161151</v>
      </c>
      <c r="W472" s="10">
        <f t="shared" si="149"/>
        <v>275.91604549210581</v>
      </c>
      <c r="X472" s="10">
        <f t="shared" si="149"/>
        <v>267.86901152408075</v>
      </c>
      <c r="Y472" s="10">
        <f t="shared" si="149"/>
        <v>260.15888797298362</v>
      </c>
      <c r="Z472" s="10">
        <f t="shared" si="148"/>
        <v>252.76396853825466</v>
      </c>
      <c r="AA472" s="10">
        <f t="shared" si="147"/>
        <v>245.66489558478281</v>
      </c>
      <c r="AB472" s="10">
        <f t="shared" si="147"/>
        <v>238.84427419117927</v>
      </c>
      <c r="AC472" s="10">
        <f t="shared" si="147"/>
        <v>232.2863687935461</v>
      </c>
      <c r="AD472" s="10">
        <f t="shared" si="147"/>
        <v>225.97686120980435</v>
      </c>
      <c r="AE472" s="10">
        <f t="shared" si="147"/>
        <v>219.90265510327649</v>
      </c>
      <c r="AF472" s="10">
        <f t="shared" si="147"/>
        <v>214.05171614385688</v>
      </c>
      <c r="AG472" s="10">
        <f t="shared" si="147"/>
        <v>208.41294000052218</v>
      </c>
      <c r="AH472" s="10">
        <f t="shared" si="147"/>
        <v>202.97604230813266</v>
      </c>
      <c r="AI472" s="10">
        <f t="shared" si="147"/>
        <v>197.73146618152978</v>
      </c>
      <c r="AJ472" s="10">
        <f t="shared" si="147"/>
        <v>192.67030388501715</v>
      </c>
      <c r="AK472" s="10">
        <f t="shared" si="147"/>
        <v>187.78423002611092</v>
      </c>
      <c r="AL472" s="10">
        <f t="shared" si="147"/>
        <v>183.06544420957528</v>
      </c>
      <c r="AM472" s="10">
        <f t="shared" si="147"/>
        <v>178.50662151604055</v>
      </c>
      <c r="AN472" s="10">
        <f t="shared" si="147"/>
        <v>174.10086949681502</v>
      </c>
      <c r="AO472" s="10">
        <f t="shared" si="147"/>
        <v>169.84169062942433</v>
      </c>
      <c r="AP472" s="10">
        <f t="shared" si="146"/>
        <v>165.72294937585278</v>
      </c>
    </row>
    <row r="473" spans="1:42" x14ac:dyDescent="0.2">
      <c r="A473" s="10">
        <f t="shared" si="137"/>
        <v>498</v>
      </c>
      <c r="B473" s="49">
        <f t="shared" si="138"/>
        <v>7.7311010922874679E-2</v>
      </c>
      <c r="C473" s="49">
        <f t="shared" si="139"/>
        <v>1.6144956592601192</v>
      </c>
      <c r="D473" s="48">
        <f t="shared" si="140"/>
        <v>13.956428128830842</v>
      </c>
      <c r="E473" s="48">
        <f t="shared" si="141"/>
        <v>226.30133860665222</v>
      </c>
      <c r="F473" s="48">
        <f t="shared" si="142"/>
        <v>170.47562609132885</v>
      </c>
      <c r="G473" s="50">
        <f t="shared" si="143"/>
        <v>3.3876061065707673E-4</v>
      </c>
      <c r="H473" s="51">
        <f t="shared" si="144"/>
        <v>5.5424494431050809E-3</v>
      </c>
      <c r="I473" s="10">
        <f t="shared" si="145"/>
        <v>465.44546561344799</v>
      </c>
      <c r="J473" s="10">
        <f t="shared" si="150"/>
        <v>430.45995947031042</v>
      </c>
      <c r="K473" s="10">
        <f t="shared" si="149"/>
        <v>415.69968202578184</v>
      </c>
      <c r="L473" s="10">
        <f t="shared" si="149"/>
        <v>398.61330581424289</v>
      </c>
      <c r="M473" s="10">
        <f t="shared" si="149"/>
        <v>383.3488940438753</v>
      </c>
      <c r="N473" s="10">
        <f t="shared" si="149"/>
        <v>369.38723656319092</v>
      </c>
      <c r="O473" s="10">
        <f t="shared" si="149"/>
        <v>356.44625546987362</v>
      </c>
      <c r="P473" s="10">
        <f t="shared" si="149"/>
        <v>344.34847942450654</v>
      </c>
      <c r="Q473" s="10">
        <f t="shared" si="149"/>
        <v>332.97137643650092</v>
      </c>
      <c r="R473" s="10">
        <f t="shared" si="149"/>
        <v>322.22477145213247</v>
      </c>
      <c r="S473" s="10">
        <f t="shared" si="149"/>
        <v>312.0391634538264</v>
      </c>
      <c r="T473" s="10">
        <f t="shared" si="149"/>
        <v>302.35909022516779</v>
      </c>
      <c r="U473" s="10">
        <f t="shared" si="149"/>
        <v>293.13908297166449</v>
      </c>
      <c r="V473" s="10">
        <f t="shared" si="149"/>
        <v>284.34105834767416</v>
      </c>
      <c r="W473" s="10">
        <f t="shared" si="149"/>
        <v>275.93255962366487</v>
      </c>
      <c r="X473" s="10">
        <f t="shared" si="149"/>
        <v>267.88552565563981</v>
      </c>
      <c r="Y473" s="10">
        <f t="shared" si="149"/>
        <v>260.17540210454268</v>
      </c>
      <c r="Z473" s="10">
        <f t="shared" si="148"/>
        <v>252.78048266981369</v>
      </c>
      <c r="AA473" s="10">
        <f t="shared" si="147"/>
        <v>245.68140971634185</v>
      </c>
      <c r="AB473" s="10">
        <f t="shared" si="147"/>
        <v>238.8607883227383</v>
      </c>
      <c r="AC473" s="10">
        <f t="shared" si="147"/>
        <v>232.30288292510514</v>
      </c>
      <c r="AD473" s="10">
        <f t="shared" si="147"/>
        <v>225.99337534136339</v>
      </c>
      <c r="AE473" s="10">
        <f t="shared" si="147"/>
        <v>219.91916923483552</v>
      </c>
      <c r="AF473" s="10">
        <f t="shared" si="147"/>
        <v>214.06823027541591</v>
      </c>
      <c r="AG473" s="10">
        <f t="shared" si="147"/>
        <v>208.42945413208122</v>
      </c>
      <c r="AH473" s="10">
        <f t="shared" si="147"/>
        <v>202.9925564396917</v>
      </c>
      <c r="AI473" s="10">
        <f t="shared" si="147"/>
        <v>197.74798031308882</v>
      </c>
      <c r="AJ473" s="10">
        <f t="shared" si="147"/>
        <v>192.68681801657618</v>
      </c>
      <c r="AK473" s="10">
        <f t="shared" si="147"/>
        <v>187.80074415766995</v>
      </c>
      <c r="AL473" s="10">
        <f t="shared" si="147"/>
        <v>183.08195834113431</v>
      </c>
      <c r="AM473" s="10">
        <f t="shared" si="147"/>
        <v>178.52313564759959</v>
      </c>
      <c r="AN473" s="10">
        <f t="shared" si="147"/>
        <v>174.11738362837406</v>
      </c>
      <c r="AO473" s="10">
        <f t="shared" si="147"/>
        <v>169.85820476098337</v>
      </c>
      <c r="AP473" s="10">
        <f t="shared" si="146"/>
        <v>165.73946350741181</v>
      </c>
    </row>
    <row r="474" spans="1:42" x14ac:dyDescent="0.2">
      <c r="A474" s="10">
        <f t="shared" si="137"/>
        <v>499</v>
      </c>
      <c r="B474" s="49">
        <f t="shared" si="138"/>
        <v>7.6984124124827261E-2</v>
      </c>
      <c r="C474" s="49">
        <f t="shared" si="139"/>
        <v>1.6144956592601192</v>
      </c>
      <c r="D474" s="48">
        <f t="shared" si="140"/>
        <v>13.984453084912831</v>
      </c>
      <c r="E474" s="48">
        <f t="shared" si="141"/>
        <v>227.14043048772342</v>
      </c>
      <c r="F474" s="48">
        <f t="shared" si="142"/>
        <v>171.2026181480721</v>
      </c>
      <c r="G474" s="50">
        <f t="shared" si="143"/>
        <v>3.3666421077862375E-4</v>
      </c>
      <c r="H474" s="51">
        <f t="shared" si="144"/>
        <v>5.5198035089686834E-3</v>
      </c>
      <c r="I474" s="10">
        <f t="shared" si="145"/>
        <v>465.46188661544778</v>
      </c>
      <c r="J474" s="10">
        <f t="shared" si="150"/>
        <v>430.47633410305804</v>
      </c>
      <c r="K474" s="10">
        <f t="shared" si="149"/>
        <v>415.71610302778163</v>
      </c>
      <c r="L474" s="10">
        <f t="shared" si="149"/>
        <v>398.62972681624268</v>
      </c>
      <c r="M474" s="10">
        <f t="shared" si="149"/>
        <v>383.36531504587509</v>
      </c>
      <c r="N474" s="10">
        <f t="shared" si="149"/>
        <v>369.40365756519071</v>
      </c>
      <c r="O474" s="10">
        <f t="shared" si="149"/>
        <v>356.46267647187341</v>
      </c>
      <c r="P474" s="10">
        <f t="shared" si="149"/>
        <v>344.36490042650632</v>
      </c>
      <c r="Q474" s="10">
        <f t="shared" si="149"/>
        <v>332.98779743850071</v>
      </c>
      <c r="R474" s="10">
        <f t="shared" si="149"/>
        <v>322.24119245413226</v>
      </c>
      <c r="S474" s="10">
        <f t="shared" si="149"/>
        <v>312.05558445582619</v>
      </c>
      <c r="T474" s="10">
        <f t="shared" si="149"/>
        <v>302.37551122716758</v>
      </c>
      <c r="U474" s="10">
        <f t="shared" si="149"/>
        <v>293.15550397366428</v>
      </c>
      <c r="V474" s="10">
        <f t="shared" si="149"/>
        <v>284.35747934967395</v>
      </c>
      <c r="W474" s="10">
        <f t="shared" si="149"/>
        <v>275.94898062566466</v>
      </c>
      <c r="X474" s="10">
        <f t="shared" si="149"/>
        <v>267.9019466576396</v>
      </c>
      <c r="Y474" s="10">
        <f t="shared" si="149"/>
        <v>260.19182310654247</v>
      </c>
      <c r="Z474" s="10">
        <f t="shared" si="148"/>
        <v>252.79690367181345</v>
      </c>
      <c r="AA474" s="10">
        <f t="shared" si="147"/>
        <v>245.69783071834161</v>
      </c>
      <c r="AB474" s="10">
        <f t="shared" si="147"/>
        <v>238.87720932473806</v>
      </c>
      <c r="AC474" s="10">
        <f t="shared" si="147"/>
        <v>232.3193039271049</v>
      </c>
      <c r="AD474" s="10">
        <f t="shared" si="147"/>
        <v>226.00979634336315</v>
      </c>
      <c r="AE474" s="10">
        <f t="shared" si="147"/>
        <v>219.93559023683528</v>
      </c>
      <c r="AF474" s="10">
        <f t="shared" si="147"/>
        <v>214.08465127741567</v>
      </c>
      <c r="AG474" s="10">
        <f t="shared" si="147"/>
        <v>208.44587513408098</v>
      </c>
      <c r="AH474" s="10">
        <f t="shared" si="147"/>
        <v>203.00897744169146</v>
      </c>
      <c r="AI474" s="10">
        <f t="shared" si="147"/>
        <v>197.76440131508858</v>
      </c>
      <c r="AJ474" s="10">
        <f t="shared" si="147"/>
        <v>192.70323901857594</v>
      </c>
      <c r="AK474" s="10">
        <f t="shared" si="147"/>
        <v>187.81716515966971</v>
      </c>
      <c r="AL474" s="10">
        <f t="shared" si="147"/>
        <v>183.09837934313407</v>
      </c>
      <c r="AM474" s="10">
        <f t="shared" si="147"/>
        <v>178.53955664959935</v>
      </c>
      <c r="AN474" s="10">
        <f t="shared" si="147"/>
        <v>174.13380463037382</v>
      </c>
      <c r="AO474" s="10">
        <f t="shared" si="147"/>
        <v>169.87462576298313</v>
      </c>
      <c r="AP474" s="10">
        <f t="shared" si="146"/>
        <v>165.75588450941157</v>
      </c>
    </row>
    <row r="475" spans="1:42" x14ac:dyDescent="0.2">
      <c r="A475" s="10">
        <f t="shared" si="137"/>
        <v>500</v>
      </c>
      <c r="B475" s="49">
        <f t="shared" si="138"/>
        <v>7.6659280979190531E-2</v>
      </c>
      <c r="C475" s="49">
        <f t="shared" si="139"/>
        <v>1.6144956592601192</v>
      </c>
      <c r="D475" s="48">
        <f t="shared" si="140"/>
        <v>14.012478040994822</v>
      </c>
      <c r="E475" s="48">
        <f t="shared" si="141"/>
        <v>227.98109316512148</v>
      </c>
      <c r="F475" s="48">
        <f t="shared" si="142"/>
        <v>171.93118100114219</v>
      </c>
      <c r="G475" s="50">
        <f t="shared" si="143"/>
        <v>3.3458503941075692E-4</v>
      </c>
      <c r="H475" s="51">
        <f t="shared" si="144"/>
        <v>5.4972956695375731E-3</v>
      </c>
      <c r="I475" s="10">
        <f t="shared" si="145"/>
        <v>465.47821520133414</v>
      </c>
      <c r="J475" s="10">
        <f t="shared" si="150"/>
        <v>430.4926166745235</v>
      </c>
      <c r="K475" s="10">
        <f t="shared" si="149"/>
        <v>415.73243161366798</v>
      </c>
      <c r="L475" s="10">
        <f t="shared" si="149"/>
        <v>398.64605540212904</v>
      </c>
      <c r="M475" s="10">
        <f t="shared" si="149"/>
        <v>383.38164363176145</v>
      </c>
      <c r="N475" s="10">
        <f t="shared" si="149"/>
        <v>369.41998615107707</v>
      </c>
      <c r="O475" s="10">
        <f t="shared" si="149"/>
        <v>356.47900505775976</v>
      </c>
      <c r="P475" s="10">
        <f t="shared" si="149"/>
        <v>344.38122901239268</v>
      </c>
      <c r="Q475" s="10">
        <f t="shared" si="149"/>
        <v>333.00412602438706</v>
      </c>
      <c r="R475" s="10">
        <f t="shared" si="149"/>
        <v>322.25752104001862</v>
      </c>
      <c r="S475" s="10">
        <f t="shared" si="149"/>
        <v>312.07191304171255</v>
      </c>
      <c r="T475" s="10">
        <f t="shared" si="149"/>
        <v>302.39183981305393</v>
      </c>
      <c r="U475" s="10">
        <f t="shared" si="149"/>
        <v>293.17183255955064</v>
      </c>
      <c r="V475" s="10">
        <f t="shared" si="149"/>
        <v>284.37380793556031</v>
      </c>
      <c r="W475" s="10">
        <f t="shared" si="149"/>
        <v>275.96530921155102</v>
      </c>
      <c r="X475" s="10">
        <f t="shared" si="149"/>
        <v>267.91827524352595</v>
      </c>
      <c r="Y475" s="10">
        <f t="shared" si="149"/>
        <v>260.20815169242883</v>
      </c>
      <c r="Z475" s="10">
        <f t="shared" si="148"/>
        <v>252.81323225769984</v>
      </c>
      <c r="AA475" s="10">
        <f t="shared" si="147"/>
        <v>245.71415930422799</v>
      </c>
      <c r="AB475" s="10">
        <f t="shared" si="147"/>
        <v>238.89353791062445</v>
      </c>
      <c r="AC475" s="10">
        <f t="shared" si="147"/>
        <v>232.33563251299128</v>
      </c>
      <c r="AD475" s="10">
        <f t="shared" si="147"/>
        <v>226.02612492924953</v>
      </c>
      <c r="AE475" s="10">
        <f t="shared" si="147"/>
        <v>219.95191882272167</v>
      </c>
      <c r="AF475" s="10">
        <f t="shared" si="147"/>
        <v>214.10097986330206</v>
      </c>
      <c r="AG475" s="10">
        <f t="shared" si="147"/>
        <v>208.46220371996736</v>
      </c>
      <c r="AH475" s="10">
        <f t="shared" si="147"/>
        <v>203.02530602757784</v>
      </c>
      <c r="AI475" s="10">
        <f t="shared" si="147"/>
        <v>197.78072990097496</v>
      </c>
      <c r="AJ475" s="10">
        <f t="shared" si="147"/>
        <v>192.71956760446233</v>
      </c>
      <c r="AK475" s="10">
        <f t="shared" si="147"/>
        <v>187.8334937455561</v>
      </c>
      <c r="AL475" s="10">
        <f t="shared" si="147"/>
        <v>183.11470792902045</v>
      </c>
      <c r="AM475" s="10">
        <f t="shared" si="147"/>
        <v>178.55588523548573</v>
      </c>
      <c r="AN475" s="10">
        <f t="shared" si="147"/>
        <v>174.1501332162602</v>
      </c>
      <c r="AO475" s="10">
        <f t="shared" si="147"/>
        <v>169.89095434886951</v>
      </c>
      <c r="AP475" s="10">
        <f t="shared" si="146"/>
        <v>165.77221309529796</v>
      </c>
    </row>
    <row r="476" spans="1:42" x14ac:dyDescent="0.2">
      <c r="A476" s="10">
        <f t="shared" si="137"/>
        <v>501</v>
      </c>
      <c r="B476" s="49">
        <f t="shared" si="138"/>
        <v>7.6336464610071764E-2</v>
      </c>
      <c r="C476" s="49">
        <f t="shared" si="139"/>
        <v>1.6144956592601192</v>
      </c>
      <c r="D476" s="48">
        <f t="shared" si="140"/>
        <v>14.04050299707681</v>
      </c>
      <c r="E476" s="48">
        <f t="shared" si="141"/>
        <v>228.82332663884631</v>
      </c>
      <c r="F476" s="48">
        <f t="shared" si="142"/>
        <v>172.66131465053905</v>
      </c>
      <c r="G476" s="50">
        <f t="shared" si="143"/>
        <v>3.3252292029162397E-4</v>
      </c>
      <c r="H476" s="51">
        <f t="shared" si="144"/>
        <v>5.4749248078229309E-3</v>
      </c>
      <c r="I476" s="10">
        <f t="shared" si="145"/>
        <v>465.49445207765672</v>
      </c>
      <c r="J476" s="10">
        <f t="shared" si="150"/>
        <v>430.50880788783041</v>
      </c>
      <c r="K476" s="10">
        <f t="shared" si="149"/>
        <v>415.74866848999056</v>
      </c>
      <c r="L476" s="10">
        <f t="shared" si="149"/>
        <v>398.66229227845162</v>
      </c>
      <c r="M476" s="10">
        <f t="shared" si="149"/>
        <v>383.39788050808403</v>
      </c>
      <c r="N476" s="10">
        <f t="shared" si="149"/>
        <v>369.43622302739965</v>
      </c>
      <c r="O476" s="10">
        <f t="shared" si="149"/>
        <v>356.49524193408234</v>
      </c>
      <c r="P476" s="10">
        <f t="shared" si="149"/>
        <v>344.39746588871526</v>
      </c>
      <c r="Q476" s="10">
        <f t="shared" si="149"/>
        <v>333.02036290070964</v>
      </c>
      <c r="R476" s="10">
        <f t="shared" si="149"/>
        <v>322.2737579163412</v>
      </c>
      <c r="S476" s="10">
        <f t="shared" si="149"/>
        <v>312.08814991803513</v>
      </c>
      <c r="T476" s="10">
        <f t="shared" si="149"/>
        <v>302.40807668937651</v>
      </c>
      <c r="U476" s="10">
        <f t="shared" si="149"/>
        <v>293.18806943587322</v>
      </c>
      <c r="V476" s="10">
        <f t="shared" si="149"/>
        <v>284.39004481188289</v>
      </c>
      <c r="W476" s="10">
        <f t="shared" si="149"/>
        <v>275.9815460878736</v>
      </c>
      <c r="X476" s="10">
        <f t="shared" si="149"/>
        <v>267.93451211984853</v>
      </c>
      <c r="Y476" s="10">
        <f t="shared" si="149"/>
        <v>260.22438856875141</v>
      </c>
      <c r="Z476" s="10">
        <f t="shared" si="148"/>
        <v>252.82946913402245</v>
      </c>
      <c r="AA476" s="10">
        <f t="shared" si="147"/>
        <v>245.7303961805506</v>
      </c>
      <c r="AB476" s="10">
        <f t="shared" si="147"/>
        <v>238.90977478694705</v>
      </c>
      <c r="AC476" s="10">
        <f t="shared" si="147"/>
        <v>232.35186938931389</v>
      </c>
      <c r="AD476" s="10">
        <f t="shared" si="147"/>
        <v>226.04236180557214</v>
      </c>
      <c r="AE476" s="10">
        <f t="shared" si="147"/>
        <v>219.96815569904427</v>
      </c>
      <c r="AF476" s="10">
        <f t="shared" si="147"/>
        <v>214.11721673962467</v>
      </c>
      <c r="AG476" s="10">
        <f t="shared" si="147"/>
        <v>208.47844059628997</v>
      </c>
      <c r="AH476" s="10">
        <f t="shared" si="147"/>
        <v>203.04154290390045</v>
      </c>
      <c r="AI476" s="10">
        <f t="shared" si="147"/>
        <v>197.79696677729757</v>
      </c>
      <c r="AJ476" s="10">
        <f t="shared" si="147"/>
        <v>192.73580448078494</v>
      </c>
      <c r="AK476" s="10">
        <f t="shared" si="147"/>
        <v>187.84973062187871</v>
      </c>
      <c r="AL476" s="10">
        <f t="shared" si="147"/>
        <v>183.13094480534306</v>
      </c>
      <c r="AM476" s="10">
        <f t="shared" si="147"/>
        <v>178.57212211180834</v>
      </c>
      <c r="AN476" s="10">
        <f t="shared" si="147"/>
        <v>174.16637009258281</v>
      </c>
      <c r="AO476" s="10">
        <f t="shared" si="147"/>
        <v>169.90719122519212</v>
      </c>
      <c r="AP476" s="10">
        <f t="shared" si="146"/>
        <v>165.78844997162057</v>
      </c>
    </row>
    <row r="477" spans="1:42" x14ac:dyDescent="0.2">
      <c r="A477" s="10">
        <f t="shared" si="137"/>
        <v>502</v>
      </c>
      <c r="B477" s="49">
        <f t="shared" si="138"/>
        <v>7.6015658314476223E-2</v>
      </c>
      <c r="C477" s="49">
        <f t="shared" si="139"/>
        <v>1.6144956592601192</v>
      </c>
      <c r="D477" s="48">
        <f t="shared" si="140"/>
        <v>14.068527953158799</v>
      </c>
      <c r="E477" s="48">
        <f t="shared" si="141"/>
        <v>229.66713090889789</v>
      </c>
      <c r="F477" s="48">
        <f t="shared" si="142"/>
        <v>173.39301909626269</v>
      </c>
      <c r="G477" s="50">
        <f t="shared" si="143"/>
        <v>3.3047767931433967E-4</v>
      </c>
      <c r="H477" s="51">
        <f t="shared" si="144"/>
        <v>5.4526898180693104E-3</v>
      </c>
      <c r="I477" s="10">
        <f t="shared" si="145"/>
        <v>465.51059794414925</v>
      </c>
      <c r="J477" s="10">
        <f t="shared" si="150"/>
        <v>430.52490843932628</v>
      </c>
      <c r="K477" s="10">
        <f t="shared" si="149"/>
        <v>415.7648143564831</v>
      </c>
      <c r="L477" s="10">
        <f t="shared" si="149"/>
        <v>398.67843814494415</v>
      </c>
      <c r="M477" s="10">
        <f t="shared" si="149"/>
        <v>383.41402637457657</v>
      </c>
      <c r="N477" s="10">
        <f t="shared" si="149"/>
        <v>369.45236889389219</v>
      </c>
      <c r="O477" s="10">
        <f t="shared" si="149"/>
        <v>356.51138780057488</v>
      </c>
      <c r="P477" s="10">
        <f t="shared" si="149"/>
        <v>344.4136117552078</v>
      </c>
      <c r="Q477" s="10">
        <f t="shared" si="149"/>
        <v>333.03650876720218</v>
      </c>
      <c r="R477" s="10">
        <f t="shared" si="149"/>
        <v>322.28990378283373</v>
      </c>
      <c r="S477" s="10">
        <f t="shared" si="149"/>
        <v>312.10429578452766</v>
      </c>
      <c r="T477" s="10">
        <f t="shared" si="149"/>
        <v>302.42422255586905</v>
      </c>
      <c r="U477" s="10">
        <f t="shared" si="149"/>
        <v>293.20421530236575</v>
      </c>
      <c r="V477" s="10">
        <f t="shared" si="149"/>
        <v>284.40619067837542</v>
      </c>
      <c r="W477" s="10">
        <f t="shared" si="149"/>
        <v>275.99769195436613</v>
      </c>
      <c r="X477" s="10">
        <f t="shared" si="149"/>
        <v>267.95065798634107</v>
      </c>
      <c r="Y477" s="10">
        <f t="shared" si="149"/>
        <v>260.24053443524394</v>
      </c>
      <c r="Z477" s="10">
        <f t="shared" si="148"/>
        <v>252.84561500051501</v>
      </c>
      <c r="AA477" s="10">
        <f t="shared" si="147"/>
        <v>245.74654204704316</v>
      </c>
      <c r="AB477" s="10">
        <f t="shared" si="147"/>
        <v>238.92592065343962</v>
      </c>
      <c r="AC477" s="10">
        <f t="shared" si="147"/>
        <v>232.36801525580645</v>
      </c>
      <c r="AD477" s="10">
        <f t="shared" si="147"/>
        <v>226.05850767206471</v>
      </c>
      <c r="AE477" s="10">
        <f t="shared" si="147"/>
        <v>219.98430156553684</v>
      </c>
      <c r="AF477" s="10">
        <f t="shared" si="147"/>
        <v>214.13336260611723</v>
      </c>
      <c r="AG477" s="10">
        <f t="shared" si="147"/>
        <v>208.49458646278254</v>
      </c>
      <c r="AH477" s="10">
        <f t="shared" si="147"/>
        <v>203.05768877039301</v>
      </c>
      <c r="AI477" s="10">
        <f t="shared" si="147"/>
        <v>197.81311264379013</v>
      </c>
      <c r="AJ477" s="10">
        <f t="shared" si="147"/>
        <v>192.7519503472775</v>
      </c>
      <c r="AK477" s="10">
        <f t="shared" si="147"/>
        <v>187.86587648837127</v>
      </c>
      <c r="AL477" s="10">
        <f t="shared" si="147"/>
        <v>183.14709067183563</v>
      </c>
      <c r="AM477" s="10">
        <f t="shared" si="147"/>
        <v>178.58826797830091</v>
      </c>
      <c r="AN477" s="10">
        <f t="shared" si="147"/>
        <v>174.18251595907537</v>
      </c>
      <c r="AO477" s="10">
        <f t="shared" si="147"/>
        <v>169.92333709168469</v>
      </c>
      <c r="AP477" s="10">
        <f t="shared" si="146"/>
        <v>165.80459583811313</v>
      </c>
    </row>
    <row r="478" spans="1:42" x14ac:dyDescent="0.2">
      <c r="A478" s="10">
        <f t="shared" si="137"/>
        <v>503</v>
      </c>
      <c r="B478" s="49">
        <f t="shared" si="138"/>
        <v>7.5696845560195722E-2</v>
      </c>
      <c r="C478" s="49">
        <f t="shared" si="139"/>
        <v>1.6144956592601192</v>
      </c>
      <c r="D478" s="48">
        <f t="shared" si="140"/>
        <v>14.09655290924079</v>
      </c>
      <c r="E478" s="48">
        <f t="shared" si="141"/>
        <v>230.51250597527635</v>
      </c>
      <c r="F478" s="48">
        <f t="shared" si="142"/>
        <v>174.12629433831319</v>
      </c>
      <c r="G478" s="50">
        <f t="shared" si="143"/>
        <v>3.2844914449631137E-4</v>
      </c>
      <c r="H478" s="51">
        <f t="shared" si="144"/>
        <v>5.430589605619842E-3</v>
      </c>
      <c r="I478" s="10">
        <f t="shared" si="145"/>
        <v>465.52665349380885</v>
      </c>
      <c r="J478" s="10">
        <f t="shared" si="150"/>
        <v>430.54091901866133</v>
      </c>
      <c r="K478" s="10">
        <f t="shared" si="149"/>
        <v>415.7808699061427</v>
      </c>
      <c r="L478" s="10">
        <f t="shared" si="149"/>
        <v>398.69449369460375</v>
      </c>
      <c r="M478" s="10">
        <f t="shared" si="149"/>
        <v>383.43008192423616</v>
      </c>
      <c r="N478" s="10">
        <f t="shared" si="149"/>
        <v>369.46842444355178</v>
      </c>
      <c r="O478" s="10">
        <f t="shared" si="149"/>
        <v>356.52744335023448</v>
      </c>
      <c r="P478" s="10">
        <f t="shared" si="149"/>
        <v>344.42966730486739</v>
      </c>
      <c r="Q478" s="10">
        <f t="shared" si="149"/>
        <v>333.05256431686178</v>
      </c>
      <c r="R478" s="10">
        <f t="shared" si="149"/>
        <v>322.30595933249333</v>
      </c>
      <c r="S478" s="10">
        <f t="shared" si="149"/>
        <v>312.12035133418726</v>
      </c>
      <c r="T478" s="10">
        <f t="shared" si="149"/>
        <v>302.44027810552865</v>
      </c>
      <c r="U478" s="10">
        <f t="shared" si="149"/>
        <v>293.22027085202535</v>
      </c>
      <c r="V478" s="10">
        <f t="shared" si="149"/>
        <v>284.42224622803502</v>
      </c>
      <c r="W478" s="10">
        <f t="shared" si="149"/>
        <v>276.01374750402573</v>
      </c>
      <c r="X478" s="10">
        <f t="shared" si="149"/>
        <v>267.96671353600067</v>
      </c>
      <c r="Y478" s="10">
        <f t="shared" si="149"/>
        <v>260.25658998490354</v>
      </c>
      <c r="Z478" s="10">
        <f t="shared" si="148"/>
        <v>252.86167055017464</v>
      </c>
      <c r="AA478" s="10">
        <f t="shared" si="148"/>
        <v>245.76259759670279</v>
      </c>
      <c r="AB478" s="10">
        <f t="shared" si="148"/>
        <v>238.94197620309924</v>
      </c>
      <c r="AC478" s="10">
        <f t="shared" si="148"/>
        <v>232.38407080546608</v>
      </c>
      <c r="AD478" s="10">
        <f t="shared" si="148"/>
        <v>226.07456322172433</v>
      </c>
      <c r="AE478" s="10">
        <f t="shared" si="148"/>
        <v>220.00035711519646</v>
      </c>
      <c r="AF478" s="10">
        <f t="shared" si="148"/>
        <v>214.14941815577686</v>
      </c>
      <c r="AG478" s="10">
        <f t="shared" si="148"/>
        <v>208.51064201244216</v>
      </c>
      <c r="AH478" s="10">
        <f t="shared" si="148"/>
        <v>203.07374432005264</v>
      </c>
      <c r="AI478" s="10">
        <f t="shared" si="148"/>
        <v>197.82916819344976</v>
      </c>
      <c r="AJ478" s="10">
        <f t="shared" si="148"/>
        <v>192.76800589693713</v>
      </c>
      <c r="AK478" s="10">
        <f t="shared" si="148"/>
        <v>187.8819320380309</v>
      </c>
      <c r="AL478" s="10">
        <f t="shared" si="148"/>
        <v>183.16314622149525</v>
      </c>
      <c r="AM478" s="10">
        <f t="shared" si="148"/>
        <v>178.60432352796053</v>
      </c>
      <c r="AN478" s="10">
        <f t="shared" si="148"/>
        <v>174.198571508735</v>
      </c>
      <c r="AO478" s="10">
        <f t="shared" si="148"/>
        <v>169.93939264134431</v>
      </c>
      <c r="AP478" s="10">
        <f t="shared" si="146"/>
        <v>165.82065138777276</v>
      </c>
    </row>
    <row r="479" spans="1:42" x14ac:dyDescent="0.2">
      <c r="A479" s="10">
        <f t="shared" si="137"/>
        <v>504</v>
      </c>
      <c r="B479" s="49">
        <f t="shared" si="138"/>
        <v>7.5380009983726723E-2</v>
      </c>
      <c r="C479" s="49">
        <f t="shared" si="139"/>
        <v>1.6144956592601192</v>
      </c>
      <c r="D479" s="48">
        <f t="shared" si="140"/>
        <v>14.124577865322779</v>
      </c>
      <c r="E479" s="48">
        <f t="shared" si="141"/>
        <v>231.35945183798154</v>
      </c>
      <c r="F479" s="48">
        <f t="shared" si="142"/>
        <v>174.86114037669043</v>
      </c>
      <c r="G479" s="50">
        <f t="shared" si="143"/>
        <v>3.2643714594951826E-4</v>
      </c>
      <c r="H479" s="51">
        <f t="shared" si="144"/>
        <v>5.4086230867832624E-3</v>
      </c>
      <c r="I479" s="10">
        <f t="shared" si="145"/>
        <v>465.54261941297426</v>
      </c>
      <c r="J479" s="10">
        <f t="shared" si="150"/>
        <v>430.5568403088663</v>
      </c>
      <c r="K479" s="10">
        <f t="shared" si="149"/>
        <v>415.79683582530811</v>
      </c>
      <c r="L479" s="10">
        <f t="shared" si="149"/>
        <v>398.71045961376916</v>
      </c>
      <c r="M479" s="10">
        <f t="shared" si="149"/>
        <v>383.44604784340157</v>
      </c>
      <c r="N479" s="10">
        <f t="shared" si="149"/>
        <v>369.48439036271719</v>
      </c>
      <c r="O479" s="10">
        <f t="shared" si="149"/>
        <v>356.54340926939989</v>
      </c>
      <c r="P479" s="10">
        <f t="shared" si="149"/>
        <v>344.4456332240328</v>
      </c>
      <c r="Q479" s="10">
        <f t="shared" si="149"/>
        <v>333.06853023602719</v>
      </c>
      <c r="R479" s="10">
        <f t="shared" si="149"/>
        <v>322.32192525165874</v>
      </c>
      <c r="S479" s="10">
        <f t="shared" si="149"/>
        <v>312.13631725335267</v>
      </c>
      <c r="T479" s="10">
        <f t="shared" si="149"/>
        <v>302.45624402469406</v>
      </c>
      <c r="U479" s="10">
        <f t="shared" si="149"/>
        <v>293.23623677119076</v>
      </c>
      <c r="V479" s="10">
        <f t="shared" si="149"/>
        <v>284.43821214720043</v>
      </c>
      <c r="W479" s="10">
        <f t="shared" si="149"/>
        <v>276.02971342319114</v>
      </c>
      <c r="X479" s="10">
        <f t="shared" si="149"/>
        <v>267.98267945516608</v>
      </c>
      <c r="Y479" s="10">
        <f t="shared" si="149"/>
        <v>260.27255590406895</v>
      </c>
      <c r="Z479" s="10">
        <f t="shared" si="149"/>
        <v>252.87763646934002</v>
      </c>
      <c r="AA479" s="10">
        <f t="shared" ref="AA479:AO494" si="151">AA478+(($B478+$B479)/2)^(4/3)/$B$5*$B$4</f>
        <v>245.77856351586817</v>
      </c>
      <c r="AB479" s="10">
        <f t="shared" si="151"/>
        <v>238.95794212226463</v>
      </c>
      <c r="AC479" s="10">
        <f t="shared" si="151"/>
        <v>232.40003672463146</v>
      </c>
      <c r="AD479" s="10">
        <f t="shared" si="151"/>
        <v>226.09052914088971</v>
      </c>
      <c r="AE479" s="10">
        <f t="shared" si="151"/>
        <v>220.01632303436185</v>
      </c>
      <c r="AF479" s="10">
        <f t="shared" si="151"/>
        <v>214.16538407494224</v>
      </c>
      <c r="AG479" s="10">
        <f t="shared" si="151"/>
        <v>208.52660793160754</v>
      </c>
      <c r="AH479" s="10">
        <f t="shared" si="151"/>
        <v>203.08971023921802</v>
      </c>
      <c r="AI479" s="10">
        <f t="shared" si="151"/>
        <v>197.84513411261514</v>
      </c>
      <c r="AJ479" s="10">
        <f t="shared" si="151"/>
        <v>192.78397181610251</v>
      </c>
      <c r="AK479" s="10">
        <f t="shared" si="151"/>
        <v>187.89789795719628</v>
      </c>
      <c r="AL479" s="10">
        <f t="shared" si="151"/>
        <v>183.17911214066064</v>
      </c>
      <c r="AM479" s="10">
        <f t="shared" si="151"/>
        <v>178.62028944712591</v>
      </c>
      <c r="AN479" s="10">
        <f t="shared" si="151"/>
        <v>174.21453742790038</v>
      </c>
      <c r="AO479" s="10">
        <f t="shared" si="151"/>
        <v>169.95535856050969</v>
      </c>
      <c r="AP479" s="10">
        <f t="shared" si="146"/>
        <v>165.83661730693814</v>
      </c>
    </row>
    <row r="480" spans="1:42" x14ac:dyDescent="0.2">
      <c r="A480" s="10">
        <f t="shared" si="137"/>
        <v>505</v>
      </c>
      <c r="B480" s="49">
        <f t="shared" si="138"/>
        <v>7.5065135388217588E-2</v>
      </c>
      <c r="C480" s="49">
        <f t="shared" si="139"/>
        <v>1.6144956592601192</v>
      </c>
      <c r="D480" s="48">
        <f t="shared" si="140"/>
        <v>14.15260282140477</v>
      </c>
      <c r="E480" s="48">
        <f t="shared" si="141"/>
        <v>232.20796849701358</v>
      </c>
      <c r="F480" s="48">
        <f t="shared" si="142"/>
        <v>175.5975572113945</v>
      </c>
      <c r="G480" s="50">
        <f t="shared" si="143"/>
        <v>3.2444151585019033E-4</v>
      </c>
      <c r="H480" s="51">
        <f t="shared" si="144"/>
        <v>5.3867891887028445E-3</v>
      </c>
      <c r="I480" s="10">
        <f t="shared" si="145"/>
        <v>465.55849638140285</v>
      </c>
      <c r="J480" s="10">
        <f t="shared" si="150"/>
        <v>430.57267298642887</v>
      </c>
      <c r="K480" s="10">
        <f t="shared" ref="K480:Z495" si="152">K479+(($B479+$B480)/2)^(4/3)/$B$5*$B$4</f>
        <v>415.81271279373669</v>
      </c>
      <c r="L480" s="10">
        <f t="shared" si="152"/>
        <v>398.72633658219775</v>
      </c>
      <c r="M480" s="10">
        <f t="shared" si="152"/>
        <v>383.46192481183016</v>
      </c>
      <c r="N480" s="10">
        <f t="shared" si="152"/>
        <v>369.50026733114578</v>
      </c>
      <c r="O480" s="10">
        <f t="shared" si="152"/>
        <v>356.55928623782847</v>
      </c>
      <c r="P480" s="10">
        <f t="shared" si="152"/>
        <v>344.46151019246139</v>
      </c>
      <c r="Q480" s="10">
        <f t="shared" si="152"/>
        <v>333.08440720445577</v>
      </c>
      <c r="R480" s="10">
        <f t="shared" si="152"/>
        <v>322.33780222008733</v>
      </c>
      <c r="S480" s="10">
        <f t="shared" si="152"/>
        <v>312.15219422178126</v>
      </c>
      <c r="T480" s="10">
        <f t="shared" si="152"/>
        <v>302.47212099312264</v>
      </c>
      <c r="U480" s="10">
        <f t="shared" si="152"/>
        <v>293.25211373961935</v>
      </c>
      <c r="V480" s="10">
        <f t="shared" si="152"/>
        <v>284.45408911562902</v>
      </c>
      <c r="W480" s="10">
        <f t="shared" si="152"/>
        <v>276.04559039161973</v>
      </c>
      <c r="X480" s="10">
        <f t="shared" si="152"/>
        <v>267.99855642359466</v>
      </c>
      <c r="Y480" s="10">
        <f t="shared" si="152"/>
        <v>260.28843287249754</v>
      </c>
      <c r="Z480" s="10">
        <f t="shared" si="152"/>
        <v>252.8935134377686</v>
      </c>
      <c r="AA480" s="10">
        <f t="shared" si="151"/>
        <v>245.79444048429676</v>
      </c>
      <c r="AB480" s="10">
        <f t="shared" si="151"/>
        <v>238.97381909069321</v>
      </c>
      <c r="AC480" s="10">
        <f t="shared" si="151"/>
        <v>232.41591369306005</v>
      </c>
      <c r="AD480" s="10">
        <f t="shared" si="151"/>
        <v>226.1064061093183</v>
      </c>
      <c r="AE480" s="10">
        <f t="shared" si="151"/>
        <v>220.03220000279043</v>
      </c>
      <c r="AF480" s="10">
        <f t="shared" si="151"/>
        <v>214.18126104337082</v>
      </c>
      <c r="AG480" s="10">
        <f t="shared" si="151"/>
        <v>208.54248490003613</v>
      </c>
      <c r="AH480" s="10">
        <f t="shared" si="151"/>
        <v>203.10558720764661</v>
      </c>
      <c r="AI480" s="10">
        <f t="shared" si="151"/>
        <v>197.86101108104373</v>
      </c>
      <c r="AJ480" s="10">
        <f t="shared" si="151"/>
        <v>192.79984878453109</v>
      </c>
      <c r="AK480" s="10">
        <f t="shared" si="151"/>
        <v>187.91377492562486</v>
      </c>
      <c r="AL480" s="10">
        <f t="shared" si="151"/>
        <v>183.19498910908922</v>
      </c>
      <c r="AM480" s="10">
        <f t="shared" si="151"/>
        <v>178.6361664155545</v>
      </c>
      <c r="AN480" s="10">
        <f t="shared" si="151"/>
        <v>174.23041439632897</v>
      </c>
      <c r="AO480" s="10">
        <f t="shared" si="151"/>
        <v>169.97123552893828</v>
      </c>
      <c r="AP480" s="10">
        <f t="shared" si="146"/>
        <v>165.85249427536672</v>
      </c>
    </row>
    <row r="481" spans="1:42" x14ac:dyDescent="0.2">
      <c r="A481" s="10">
        <f t="shared" si="137"/>
        <v>506</v>
      </c>
      <c r="B481" s="49">
        <f t="shared" si="138"/>
        <v>7.4752205741445629E-2</v>
      </c>
      <c r="C481" s="49">
        <f t="shared" si="139"/>
        <v>1.6144956592601192</v>
      </c>
      <c r="D481" s="48">
        <f t="shared" si="140"/>
        <v>14.180627777486759</v>
      </c>
      <c r="E481" s="48">
        <f t="shared" si="141"/>
        <v>233.05805595237234</v>
      </c>
      <c r="F481" s="48">
        <f t="shared" si="142"/>
        <v>176.33554484242532</v>
      </c>
      <c r="G481" s="50">
        <f t="shared" si="143"/>
        <v>3.2246208841043054E-4</v>
      </c>
      <c r="H481" s="51">
        <f t="shared" si="144"/>
        <v>5.3650868492271034E-3</v>
      </c>
      <c r="I481" s="10">
        <f t="shared" si="145"/>
        <v>465.57428507234692</v>
      </c>
      <c r="J481" s="10">
        <f t="shared" si="150"/>
        <v>430.5884177213693</v>
      </c>
      <c r="K481" s="10">
        <f t="shared" si="152"/>
        <v>415.82850148468077</v>
      </c>
      <c r="L481" s="10">
        <f t="shared" si="152"/>
        <v>398.74212527314182</v>
      </c>
      <c r="M481" s="10">
        <f t="shared" si="152"/>
        <v>383.47771350277424</v>
      </c>
      <c r="N481" s="10">
        <f t="shared" si="152"/>
        <v>369.51605602208986</v>
      </c>
      <c r="O481" s="10">
        <f t="shared" si="152"/>
        <v>356.57507492877255</v>
      </c>
      <c r="P481" s="10">
        <f t="shared" si="152"/>
        <v>344.47729888340547</v>
      </c>
      <c r="Q481" s="10">
        <f t="shared" si="152"/>
        <v>333.10019589539985</v>
      </c>
      <c r="R481" s="10">
        <f t="shared" si="152"/>
        <v>322.3535909110314</v>
      </c>
      <c r="S481" s="10">
        <f t="shared" si="152"/>
        <v>312.16798291272534</v>
      </c>
      <c r="T481" s="10">
        <f t="shared" si="152"/>
        <v>302.48790968406672</v>
      </c>
      <c r="U481" s="10">
        <f t="shared" si="152"/>
        <v>293.26790243056342</v>
      </c>
      <c r="V481" s="10">
        <f t="shared" si="152"/>
        <v>284.46987780657309</v>
      </c>
      <c r="W481" s="10">
        <f t="shared" si="152"/>
        <v>276.0613790825638</v>
      </c>
      <c r="X481" s="10">
        <f t="shared" si="152"/>
        <v>268.01434511453874</v>
      </c>
      <c r="Y481" s="10">
        <f t="shared" si="152"/>
        <v>260.30422156344162</v>
      </c>
      <c r="Z481" s="10">
        <f t="shared" si="152"/>
        <v>252.90930212871265</v>
      </c>
      <c r="AA481" s="10">
        <f t="shared" si="151"/>
        <v>245.81022917524081</v>
      </c>
      <c r="AB481" s="10">
        <f t="shared" si="151"/>
        <v>238.98960778163726</v>
      </c>
      <c r="AC481" s="10">
        <f t="shared" si="151"/>
        <v>232.4317023840041</v>
      </c>
      <c r="AD481" s="10">
        <f t="shared" si="151"/>
        <v>226.12219480026235</v>
      </c>
      <c r="AE481" s="10">
        <f t="shared" si="151"/>
        <v>220.04798869373448</v>
      </c>
      <c r="AF481" s="10">
        <f t="shared" si="151"/>
        <v>214.19704973431487</v>
      </c>
      <c r="AG481" s="10">
        <f t="shared" si="151"/>
        <v>208.55827359098018</v>
      </c>
      <c r="AH481" s="10">
        <f t="shared" si="151"/>
        <v>203.12137589859066</v>
      </c>
      <c r="AI481" s="10">
        <f t="shared" si="151"/>
        <v>197.87679977198778</v>
      </c>
      <c r="AJ481" s="10">
        <f t="shared" si="151"/>
        <v>192.81563747547514</v>
      </c>
      <c r="AK481" s="10">
        <f t="shared" si="151"/>
        <v>187.92956361656891</v>
      </c>
      <c r="AL481" s="10">
        <f t="shared" si="151"/>
        <v>183.21077780003327</v>
      </c>
      <c r="AM481" s="10">
        <f t="shared" si="151"/>
        <v>178.65195510649855</v>
      </c>
      <c r="AN481" s="10">
        <f t="shared" si="151"/>
        <v>174.24620308727302</v>
      </c>
      <c r="AO481" s="10">
        <f t="shared" si="151"/>
        <v>169.98702421988233</v>
      </c>
      <c r="AP481" s="10">
        <f t="shared" si="146"/>
        <v>165.86828296631077</v>
      </c>
    </row>
    <row r="482" spans="1:42" x14ac:dyDescent="0.2">
      <c r="A482" s="10">
        <f t="shared" si="137"/>
        <v>507</v>
      </c>
      <c r="B482" s="49">
        <f t="shared" si="138"/>
        <v>7.4441205173821731E-2</v>
      </c>
      <c r="C482" s="49">
        <f t="shared" si="139"/>
        <v>1.6144956592601192</v>
      </c>
      <c r="D482" s="48">
        <f t="shared" si="140"/>
        <v>14.208652733568748</v>
      </c>
      <c r="E482" s="48">
        <f t="shared" si="141"/>
        <v>233.90971420405793</v>
      </c>
      <c r="F482" s="48">
        <f t="shared" si="142"/>
        <v>177.07510326978294</v>
      </c>
      <c r="G482" s="50">
        <f t="shared" si="143"/>
        <v>3.2049869984909508E-4</v>
      </c>
      <c r="H482" s="51">
        <f t="shared" si="144"/>
        <v>5.343515016782303E-3</v>
      </c>
      <c r="I482" s="10">
        <f t="shared" si="145"/>
        <v>465.58998615262857</v>
      </c>
      <c r="J482" s="10">
        <f t="shared" si="150"/>
        <v>430.60407517731505</v>
      </c>
      <c r="K482" s="10">
        <f t="shared" si="152"/>
        <v>415.84420256496242</v>
      </c>
      <c r="L482" s="10">
        <f t="shared" si="152"/>
        <v>398.75782635342347</v>
      </c>
      <c r="M482" s="10">
        <f t="shared" si="152"/>
        <v>383.49341458305588</v>
      </c>
      <c r="N482" s="10">
        <f t="shared" si="152"/>
        <v>369.5317571023715</v>
      </c>
      <c r="O482" s="10">
        <f t="shared" si="152"/>
        <v>356.5907760090542</v>
      </c>
      <c r="P482" s="10">
        <f t="shared" si="152"/>
        <v>344.49299996368711</v>
      </c>
      <c r="Q482" s="10">
        <f t="shared" si="152"/>
        <v>333.11589697568149</v>
      </c>
      <c r="R482" s="10">
        <f t="shared" si="152"/>
        <v>322.36929199131305</v>
      </c>
      <c r="S482" s="10">
        <f t="shared" si="152"/>
        <v>312.18368399300698</v>
      </c>
      <c r="T482" s="10">
        <f t="shared" si="152"/>
        <v>302.50361076434837</v>
      </c>
      <c r="U482" s="10">
        <f t="shared" si="152"/>
        <v>293.28360351084507</v>
      </c>
      <c r="V482" s="10">
        <f t="shared" si="152"/>
        <v>284.48557888685474</v>
      </c>
      <c r="W482" s="10">
        <f t="shared" si="152"/>
        <v>276.07708016284545</v>
      </c>
      <c r="X482" s="10">
        <f t="shared" si="152"/>
        <v>268.03004619482039</v>
      </c>
      <c r="Y482" s="10">
        <f t="shared" si="152"/>
        <v>260.31992264372326</v>
      </c>
      <c r="Z482" s="10">
        <f t="shared" si="152"/>
        <v>252.92500320899433</v>
      </c>
      <c r="AA482" s="10">
        <f t="shared" si="151"/>
        <v>245.82593025552248</v>
      </c>
      <c r="AB482" s="10">
        <f t="shared" si="151"/>
        <v>239.00530886191893</v>
      </c>
      <c r="AC482" s="10">
        <f t="shared" si="151"/>
        <v>232.44740346428577</v>
      </c>
      <c r="AD482" s="10">
        <f t="shared" si="151"/>
        <v>226.13789588054402</v>
      </c>
      <c r="AE482" s="10">
        <f t="shared" si="151"/>
        <v>220.06368977401615</v>
      </c>
      <c r="AF482" s="10">
        <f t="shared" si="151"/>
        <v>214.21275081459655</v>
      </c>
      <c r="AG482" s="10">
        <f t="shared" si="151"/>
        <v>208.57397467126185</v>
      </c>
      <c r="AH482" s="10">
        <f t="shared" si="151"/>
        <v>203.13707697887233</v>
      </c>
      <c r="AI482" s="10">
        <f t="shared" si="151"/>
        <v>197.89250085226945</v>
      </c>
      <c r="AJ482" s="10">
        <f t="shared" si="151"/>
        <v>192.83133855575682</v>
      </c>
      <c r="AK482" s="10">
        <f t="shared" si="151"/>
        <v>187.94526469685059</v>
      </c>
      <c r="AL482" s="10">
        <f t="shared" si="151"/>
        <v>183.22647888031494</v>
      </c>
      <c r="AM482" s="10">
        <f t="shared" si="151"/>
        <v>178.66765618678022</v>
      </c>
      <c r="AN482" s="10">
        <f t="shared" si="151"/>
        <v>174.26190416755469</v>
      </c>
      <c r="AO482" s="10">
        <f t="shared" si="151"/>
        <v>170.002725300164</v>
      </c>
      <c r="AP482" s="10">
        <f t="shared" si="146"/>
        <v>165.88398404659245</v>
      </c>
    </row>
    <row r="483" spans="1:42" x14ac:dyDescent="0.2">
      <c r="A483" s="10">
        <f t="shared" si="137"/>
        <v>508</v>
      </c>
      <c r="B483" s="49">
        <f t="shared" si="138"/>
        <v>7.4132117976422995E-2</v>
      </c>
      <c r="C483" s="49">
        <f t="shared" si="139"/>
        <v>1.6144956592601192</v>
      </c>
      <c r="D483" s="48">
        <f t="shared" si="140"/>
        <v>14.236677689650739</v>
      </c>
      <c r="E483" s="48">
        <f t="shared" si="141"/>
        <v>234.76294325207036</v>
      </c>
      <c r="F483" s="48">
        <f t="shared" si="142"/>
        <v>177.8162324934674</v>
      </c>
      <c r="G483" s="50">
        <f t="shared" si="143"/>
        <v>3.1855118836345134E-4</v>
      </c>
      <c r="H483" s="51">
        <f t="shared" si="144"/>
        <v>5.3220726502467208E-3</v>
      </c>
      <c r="I483" s="10">
        <f t="shared" si="145"/>
        <v>465.60560028271397</v>
      </c>
      <c r="J483" s="10">
        <f t="shared" si="150"/>
        <v>430.61964601157428</v>
      </c>
      <c r="K483" s="10">
        <f t="shared" si="152"/>
        <v>415.85981669504781</v>
      </c>
      <c r="L483" s="10">
        <f t="shared" si="152"/>
        <v>398.77344048350886</v>
      </c>
      <c r="M483" s="10">
        <f t="shared" si="152"/>
        <v>383.50902871314128</v>
      </c>
      <c r="N483" s="10">
        <f t="shared" si="152"/>
        <v>369.5473712324569</v>
      </c>
      <c r="O483" s="10">
        <f t="shared" si="152"/>
        <v>356.60639013913959</v>
      </c>
      <c r="P483" s="10">
        <f t="shared" si="152"/>
        <v>344.50861409377251</v>
      </c>
      <c r="Q483" s="10">
        <f t="shared" si="152"/>
        <v>333.13151110576689</v>
      </c>
      <c r="R483" s="10">
        <f t="shared" si="152"/>
        <v>322.38490612139844</v>
      </c>
      <c r="S483" s="10">
        <f t="shared" si="152"/>
        <v>312.19929812309238</v>
      </c>
      <c r="T483" s="10">
        <f t="shared" si="152"/>
        <v>302.51922489443376</v>
      </c>
      <c r="U483" s="10">
        <f t="shared" si="152"/>
        <v>293.29921764093046</v>
      </c>
      <c r="V483" s="10">
        <f t="shared" si="152"/>
        <v>284.50119301694014</v>
      </c>
      <c r="W483" s="10">
        <f t="shared" si="152"/>
        <v>276.09269429293084</v>
      </c>
      <c r="X483" s="10">
        <f t="shared" si="152"/>
        <v>268.04566032490578</v>
      </c>
      <c r="Y483" s="10">
        <f t="shared" si="152"/>
        <v>260.33553677380866</v>
      </c>
      <c r="Z483" s="10">
        <f t="shared" si="152"/>
        <v>252.94061733907972</v>
      </c>
      <c r="AA483" s="10">
        <f t="shared" si="151"/>
        <v>245.84154438560788</v>
      </c>
      <c r="AB483" s="10">
        <f t="shared" si="151"/>
        <v>239.02092299200433</v>
      </c>
      <c r="AC483" s="10">
        <f t="shared" si="151"/>
        <v>232.46301759437117</v>
      </c>
      <c r="AD483" s="10">
        <f t="shared" si="151"/>
        <v>226.15351001062942</v>
      </c>
      <c r="AE483" s="10">
        <f t="shared" si="151"/>
        <v>220.07930390410155</v>
      </c>
      <c r="AF483" s="10">
        <f t="shared" si="151"/>
        <v>214.22836494468194</v>
      </c>
      <c r="AG483" s="10">
        <f t="shared" si="151"/>
        <v>208.58958880134725</v>
      </c>
      <c r="AH483" s="10">
        <f t="shared" si="151"/>
        <v>203.15269110895773</v>
      </c>
      <c r="AI483" s="10">
        <f t="shared" si="151"/>
        <v>197.90811498235485</v>
      </c>
      <c r="AJ483" s="10">
        <f t="shared" si="151"/>
        <v>192.84695268584221</v>
      </c>
      <c r="AK483" s="10">
        <f t="shared" si="151"/>
        <v>187.96087882693598</v>
      </c>
      <c r="AL483" s="10">
        <f t="shared" si="151"/>
        <v>183.24209301040034</v>
      </c>
      <c r="AM483" s="10">
        <f t="shared" si="151"/>
        <v>178.68327031686562</v>
      </c>
      <c r="AN483" s="10">
        <f t="shared" si="151"/>
        <v>174.27751829764009</v>
      </c>
      <c r="AO483" s="10">
        <f t="shared" si="151"/>
        <v>170.0183394302494</v>
      </c>
      <c r="AP483" s="10">
        <f t="shared" si="146"/>
        <v>165.89959817667784</v>
      </c>
    </row>
    <row r="484" spans="1:42" x14ac:dyDescent="0.2">
      <c r="A484" s="10">
        <f t="shared" si="137"/>
        <v>509</v>
      </c>
      <c r="B484" s="49">
        <f t="shared" si="138"/>
        <v>7.3824928599053957E-2</v>
      </c>
      <c r="C484" s="49">
        <f t="shared" si="139"/>
        <v>1.6144956592601192</v>
      </c>
      <c r="D484" s="48">
        <f t="shared" si="140"/>
        <v>14.264702645732728</v>
      </c>
      <c r="E484" s="48">
        <f t="shared" si="141"/>
        <v>235.6177430964095</v>
      </c>
      <c r="F484" s="48">
        <f t="shared" si="142"/>
        <v>178.5589325134786</v>
      </c>
      <c r="G484" s="50">
        <f t="shared" si="143"/>
        <v>3.1661939410175413E-4</v>
      </c>
      <c r="H484" s="51">
        <f t="shared" si="144"/>
        <v>5.3007587188266606E-3</v>
      </c>
      <c r="I484" s="10">
        <f t="shared" si="145"/>
        <v>465.62112811678622</v>
      </c>
      <c r="J484" s="10">
        <f t="shared" si="150"/>
        <v>430.6351308752084</v>
      </c>
      <c r="K484" s="10">
        <f t="shared" si="152"/>
        <v>415.87534452912007</v>
      </c>
      <c r="L484" s="10">
        <f t="shared" si="152"/>
        <v>398.78896831758112</v>
      </c>
      <c r="M484" s="10">
        <f t="shared" si="152"/>
        <v>383.52455654721354</v>
      </c>
      <c r="N484" s="10">
        <f t="shared" si="152"/>
        <v>369.56289906652916</v>
      </c>
      <c r="O484" s="10">
        <f t="shared" si="152"/>
        <v>356.62191797321185</v>
      </c>
      <c r="P484" s="10">
        <f t="shared" si="152"/>
        <v>344.52414192784477</v>
      </c>
      <c r="Q484" s="10">
        <f t="shared" si="152"/>
        <v>333.14703893983915</v>
      </c>
      <c r="R484" s="10">
        <f t="shared" si="152"/>
        <v>322.4004339554707</v>
      </c>
      <c r="S484" s="10">
        <f t="shared" si="152"/>
        <v>312.21482595716463</v>
      </c>
      <c r="T484" s="10">
        <f t="shared" si="152"/>
        <v>302.53475272850602</v>
      </c>
      <c r="U484" s="10">
        <f t="shared" si="152"/>
        <v>293.31474547500272</v>
      </c>
      <c r="V484" s="10">
        <f t="shared" si="152"/>
        <v>284.51672085101239</v>
      </c>
      <c r="W484" s="10">
        <f t="shared" si="152"/>
        <v>276.1082221270031</v>
      </c>
      <c r="X484" s="10">
        <f t="shared" si="152"/>
        <v>268.06118815897804</v>
      </c>
      <c r="Y484" s="10">
        <f t="shared" si="152"/>
        <v>260.35106460788091</v>
      </c>
      <c r="Z484" s="10">
        <f t="shared" si="152"/>
        <v>252.95614517315198</v>
      </c>
      <c r="AA484" s="10">
        <f t="shared" si="151"/>
        <v>245.85707221968013</v>
      </c>
      <c r="AB484" s="10">
        <f t="shared" si="151"/>
        <v>239.03645082607659</v>
      </c>
      <c r="AC484" s="10">
        <f t="shared" si="151"/>
        <v>232.47854542844343</v>
      </c>
      <c r="AD484" s="10">
        <f t="shared" si="151"/>
        <v>226.16903784470168</v>
      </c>
      <c r="AE484" s="10">
        <f t="shared" si="151"/>
        <v>220.09483173817381</v>
      </c>
      <c r="AF484" s="10">
        <f t="shared" si="151"/>
        <v>214.2438927787542</v>
      </c>
      <c r="AG484" s="10">
        <f t="shared" si="151"/>
        <v>208.60511663541951</v>
      </c>
      <c r="AH484" s="10">
        <f t="shared" si="151"/>
        <v>203.16821894302998</v>
      </c>
      <c r="AI484" s="10">
        <f t="shared" si="151"/>
        <v>197.9236428164271</v>
      </c>
      <c r="AJ484" s="10">
        <f t="shared" si="151"/>
        <v>192.86248051991447</v>
      </c>
      <c r="AK484" s="10">
        <f t="shared" si="151"/>
        <v>187.97640666100824</v>
      </c>
      <c r="AL484" s="10">
        <f t="shared" si="151"/>
        <v>183.2576208444726</v>
      </c>
      <c r="AM484" s="10">
        <f t="shared" si="151"/>
        <v>178.69879815093788</v>
      </c>
      <c r="AN484" s="10">
        <f t="shared" si="151"/>
        <v>174.29304613171234</v>
      </c>
      <c r="AO484" s="10">
        <f t="shared" si="151"/>
        <v>170.03386726432166</v>
      </c>
      <c r="AP484" s="10">
        <f t="shared" si="146"/>
        <v>165.9151260107501</v>
      </c>
    </row>
    <row r="485" spans="1:42" x14ac:dyDescent="0.2">
      <c r="A485" s="10">
        <f t="shared" si="137"/>
        <v>510</v>
      </c>
      <c r="B485" s="49">
        <f t="shared" si="138"/>
        <v>7.3519621648334463E-2</v>
      </c>
      <c r="C485" s="49">
        <f t="shared" si="139"/>
        <v>1.6144956592601192</v>
      </c>
      <c r="D485" s="48">
        <f t="shared" si="140"/>
        <v>14.292727601814716</v>
      </c>
      <c r="E485" s="48">
        <f t="shared" si="141"/>
        <v>236.47411373707547</v>
      </c>
      <c r="F485" s="48">
        <f t="shared" si="142"/>
        <v>179.3032033298166</v>
      </c>
      <c r="G485" s="50">
        <f t="shared" si="143"/>
        <v>3.1470315913578723E-4</v>
      </c>
      <c r="H485" s="51">
        <f t="shared" si="144"/>
        <v>5.2795722019341879E-3</v>
      </c>
      <c r="I485" s="10">
        <f t="shared" si="145"/>
        <v>465.63657030281757</v>
      </c>
      <c r="J485" s="10">
        <f t="shared" si="150"/>
        <v>430.6505304131037</v>
      </c>
      <c r="K485" s="10">
        <f t="shared" si="152"/>
        <v>415.89078671515142</v>
      </c>
      <c r="L485" s="10">
        <f t="shared" si="152"/>
        <v>398.80441050361247</v>
      </c>
      <c r="M485" s="10">
        <f t="shared" si="152"/>
        <v>383.53999873324489</v>
      </c>
      <c r="N485" s="10">
        <f t="shared" si="152"/>
        <v>369.57834125256051</v>
      </c>
      <c r="O485" s="10">
        <f t="shared" si="152"/>
        <v>356.6373601592432</v>
      </c>
      <c r="P485" s="10">
        <f t="shared" si="152"/>
        <v>344.53958411387612</v>
      </c>
      <c r="Q485" s="10">
        <f t="shared" si="152"/>
        <v>333.1624811258705</v>
      </c>
      <c r="R485" s="10">
        <f t="shared" si="152"/>
        <v>322.41587614150205</v>
      </c>
      <c r="S485" s="10">
        <f t="shared" si="152"/>
        <v>312.23026814319599</v>
      </c>
      <c r="T485" s="10">
        <f t="shared" si="152"/>
        <v>302.55019491453737</v>
      </c>
      <c r="U485" s="10">
        <f t="shared" si="152"/>
        <v>293.33018766103407</v>
      </c>
      <c r="V485" s="10">
        <f t="shared" si="152"/>
        <v>284.53216303704374</v>
      </c>
      <c r="W485" s="10">
        <f t="shared" si="152"/>
        <v>276.12366431303445</v>
      </c>
      <c r="X485" s="10">
        <f t="shared" si="152"/>
        <v>268.07663034500939</v>
      </c>
      <c r="Y485" s="10">
        <f t="shared" si="152"/>
        <v>260.36650679391227</v>
      </c>
      <c r="Z485" s="10">
        <f t="shared" si="152"/>
        <v>252.97158735918333</v>
      </c>
      <c r="AA485" s="10">
        <f t="shared" si="151"/>
        <v>245.87251440571148</v>
      </c>
      <c r="AB485" s="10">
        <f t="shared" si="151"/>
        <v>239.05189301210794</v>
      </c>
      <c r="AC485" s="10">
        <f t="shared" si="151"/>
        <v>232.49398761447478</v>
      </c>
      <c r="AD485" s="10">
        <f t="shared" si="151"/>
        <v>226.18448003073303</v>
      </c>
      <c r="AE485" s="10">
        <f t="shared" si="151"/>
        <v>220.11027392420516</v>
      </c>
      <c r="AF485" s="10">
        <f t="shared" si="151"/>
        <v>214.25933496478555</v>
      </c>
      <c r="AG485" s="10">
        <f t="shared" si="151"/>
        <v>208.62055882145086</v>
      </c>
      <c r="AH485" s="10">
        <f t="shared" si="151"/>
        <v>203.18366112906133</v>
      </c>
      <c r="AI485" s="10">
        <f t="shared" si="151"/>
        <v>197.93908500245846</v>
      </c>
      <c r="AJ485" s="10">
        <f t="shared" si="151"/>
        <v>192.87792270594582</v>
      </c>
      <c r="AK485" s="10">
        <f t="shared" si="151"/>
        <v>187.99184884703959</v>
      </c>
      <c r="AL485" s="10">
        <f t="shared" si="151"/>
        <v>183.27306303050395</v>
      </c>
      <c r="AM485" s="10">
        <f t="shared" si="151"/>
        <v>178.71424033696923</v>
      </c>
      <c r="AN485" s="10">
        <f t="shared" si="151"/>
        <v>174.3084883177437</v>
      </c>
      <c r="AO485" s="10">
        <f t="shared" si="151"/>
        <v>170.04930945035301</v>
      </c>
      <c r="AP485" s="10">
        <f t="shared" si="146"/>
        <v>165.93056819678145</v>
      </c>
    </row>
    <row r="486" spans="1:42" x14ac:dyDescent="0.2">
      <c r="A486" s="10">
        <f t="shared" si="137"/>
        <v>511</v>
      </c>
      <c r="B486" s="49">
        <f t="shared" si="138"/>
        <v>7.3216181885813733E-2</v>
      </c>
      <c r="C486" s="49">
        <f t="shared" si="139"/>
        <v>1.6144956592601192</v>
      </c>
      <c r="D486" s="48">
        <f t="shared" si="140"/>
        <v>14.320752557896707</v>
      </c>
      <c r="E486" s="48">
        <f t="shared" si="141"/>
        <v>237.33205517406827</v>
      </c>
      <c r="F486" s="48">
        <f t="shared" si="142"/>
        <v>180.04904494248146</v>
      </c>
      <c r="G486" s="50">
        <f t="shared" si="143"/>
        <v>3.1280232743382836E-4</v>
      </c>
      <c r="H486" s="51">
        <f t="shared" si="144"/>
        <v>5.2585120890664937E-3</v>
      </c>
      <c r="I486" s="10">
        <f t="shared" si="145"/>
        <v>465.65192748264042</v>
      </c>
      <c r="J486" s="10">
        <f t="shared" si="150"/>
        <v>430.66584526404193</v>
      </c>
      <c r="K486" s="10">
        <f t="shared" si="152"/>
        <v>415.90614389497426</v>
      </c>
      <c r="L486" s="10">
        <f t="shared" si="152"/>
        <v>398.81976768343532</v>
      </c>
      <c r="M486" s="10">
        <f t="shared" si="152"/>
        <v>383.55535591306773</v>
      </c>
      <c r="N486" s="10">
        <f t="shared" si="152"/>
        <v>369.59369843238335</v>
      </c>
      <c r="O486" s="10">
        <f t="shared" si="152"/>
        <v>356.65271733906604</v>
      </c>
      <c r="P486" s="10">
        <f t="shared" si="152"/>
        <v>344.55494129369896</v>
      </c>
      <c r="Q486" s="10">
        <f t="shared" si="152"/>
        <v>333.17783830569334</v>
      </c>
      <c r="R486" s="10">
        <f t="shared" si="152"/>
        <v>322.4312333213249</v>
      </c>
      <c r="S486" s="10">
        <f t="shared" si="152"/>
        <v>312.24562532301883</v>
      </c>
      <c r="T486" s="10">
        <f t="shared" si="152"/>
        <v>302.56555209436021</v>
      </c>
      <c r="U486" s="10">
        <f t="shared" si="152"/>
        <v>293.34554484085692</v>
      </c>
      <c r="V486" s="10">
        <f t="shared" si="152"/>
        <v>284.54752021686659</v>
      </c>
      <c r="W486" s="10">
        <f t="shared" si="152"/>
        <v>276.1390214928573</v>
      </c>
      <c r="X486" s="10">
        <f t="shared" si="152"/>
        <v>268.09198752483223</v>
      </c>
      <c r="Y486" s="10">
        <f t="shared" si="152"/>
        <v>260.38186397373511</v>
      </c>
      <c r="Z486" s="10">
        <f t="shared" si="152"/>
        <v>252.98694453900617</v>
      </c>
      <c r="AA486" s="10">
        <f t="shared" si="151"/>
        <v>245.88787158553433</v>
      </c>
      <c r="AB486" s="10">
        <f t="shared" si="151"/>
        <v>239.06725019193078</v>
      </c>
      <c r="AC486" s="10">
        <f t="shared" si="151"/>
        <v>232.50934479429762</v>
      </c>
      <c r="AD486" s="10">
        <f t="shared" si="151"/>
        <v>226.19983721055587</v>
      </c>
      <c r="AE486" s="10">
        <f t="shared" si="151"/>
        <v>220.125631104028</v>
      </c>
      <c r="AF486" s="10">
        <f t="shared" si="151"/>
        <v>214.27469214460839</v>
      </c>
      <c r="AG486" s="10">
        <f t="shared" si="151"/>
        <v>208.6359160012737</v>
      </c>
      <c r="AH486" s="10">
        <f t="shared" si="151"/>
        <v>203.19901830888418</v>
      </c>
      <c r="AI486" s="10">
        <f t="shared" si="151"/>
        <v>197.9544421822813</v>
      </c>
      <c r="AJ486" s="10">
        <f t="shared" si="151"/>
        <v>192.89327988576866</v>
      </c>
      <c r="AK486" s="10">
        <f t="shared" si="151"/>
        <v>188.00720602686243</v>
      </c>
      <c r="AL486" s="10">
        <f t="shared" si="151"/>
        <v>183.28842021032679</v>
      </c>
      <c r="AM486" s="10">
        <f t="shared" si="151"/>
        <v>178.72959751679207</v>
      </c>
      <c r="AN486" s="10">
        <f t="shared" si="151"/>
        <v>174.32384549756654</v>
      </c>
      <c r="AO486" s="10">
        <f t="shared" si="151"/>
        <v>170.06466663017585</v>
      </c>
      <c r="AP486" s="10">
        <f t="shared" si="146"/>
        <v>165.94592537660429</v>
      </c>
    </row>
    <row r="487" spans="1:42" x14ac:dyDescent="0.2">
      <c r="A487" s="10">
        <f t="shared" si="137"/>
        <v>512</v>
      </c>
      <c r="B487" s="49">
        <f t="shared" si="138"/>
        <v>7.2914594226111226E-2</v>
      </c>
      <c r="C487" s="49">
        <f t="shared" si="139"/>
        <v>1.6144956592601192</v>
      </c>
      <c r="D487" s="48">
        <f t="shared" si="140"/>
        <v>14.348777513978696</v>
      </c>
      <c r="E487" s="48">
        <f t="shared" si="141"/>
        <v>238.19156740738782</v>
      </c>
      <c r="F487" s="48">
        <f t="shared" si="142"/>
        <v>180.79645735147304</v>
      </c>
      <c r="G487" s="50">
        <f t="shared" si="143"/>
        <v>3.109167448342861E-4</v>
      </c>
      <c r="H487" s="51">
        <f t="shared" si="144"/>
        <v>5.2375773796869514E-3</v>
      </c>
      <c r="I487" s="10">
        <f t="shared" si="145"/>
        <v>465.66720029201753</v>
      </c>
      <c r="J487" s="10">
        <f t="shared" si="150"/>
        <v>430.68107606077001</v>
      </c>
      <c r="K487" s="10">
        <f t="shared" si="152"/>
        <v>415.92141670435137</v>
      </c>
      <c r="L487" s="10">
        <f t="shared" si="152"/>
        <v>398.83504049281242</v>
      </c>
      <c r="M487" s="10">
        <f t="shared" si="152"/>
        <v>383.57062872244484</v>
      </c>
      <c r="N487" s="10">
        <f t="shared" si="152"/>
        <v>369.60897124176046</v>
      </c>
      <c r="O487" s="10">
        <f t="shared" si="152"/>
        <v>356.66799014844315</v>
      </c>
      <c r="P487" s="10">
        <f t="shared" si="152"/>
        <v>344.57021410307607</v>
      </c>
      <c r="Q487" s="10">
        <f t="shared" si="152"/>
        <v>333.19311111507045</v>
      </c>
      <c r="R487" s="10">
        <f t="shared" si="152"/>
        <v>322.44650613070201</v>
      </c>
      <c r="S487" s="10">
        <f t="shared" si="152"/>
        <v>312.26089813239594</v>
      </c>
      <c r="T487" s="10">
        <f t="shared" si="152"/>
        <v>302.58082490373732</v>
      </c>
      <c r="U487" s="10">
        <f t="shared" si="152"/>
        <v>293.36081765023403</v>
      </c>
      <c r="V487" s="10">
        <f t="shared" si="152"/>
        <v>284.5627930262437</v>
      </c>
      <c r="W487" s="10">
        <f t="shared" si="152"/>
        <v>276.1542943022344</v>
      </c>
      <c r="X487" s="10">
        <f t="shared" si="152"/>
        <v>268.10726033420934</v>
      </c>
      <c r="Y487" s="10">
        <f t="shared" si="152"/>
        <v>260.39713678311222</v>
      </c>
      <c r="Z487" s="10">
        <f t="shared" si="152"/>
        <v>253.00221734838325</v>
      </c>
      <c r="AA487" s="10">
        <f t="shared" si="151"/>
        <v>245.90314439491141</v>
      </c>
      <c r="AB487" s="10">
        <f t="shared" si="151"/>
        <v>239.08252300130786</v>
      </c>
      <c r="AC487" s="10">
        <f t="shared" si="151"/>
        <v>232.5246176036747</v>
      </c>
      <c r="AD487" s="10">
        <f t="shared" si="151"/>
        <v>226.21511001993295</v>
      </c>
      <c r="AE487" s="10">
        <f t="shared" si="151"/>
        <v>220.14090391340508</v>
      </c>
      <c r="AF487" s="10">
        <f t="shared" si="151"/>
        <v>214.28996495398547</v>
      </c>
      <c r="AG487" s="10">
        <f t="shared" si="151"/>
        <v>208.65118881065078</v>
      </c>
      <c r="AH487" s="10">
        <f t="shared" si="151"/>
        <v>203.21429111826126</v>
      </c>
      <c r="AI487" s="10">
        <f t="shared" si="151"/>
        <v>197.96971499165838</v>
      </c>
      <c r="AJ487" s="10">
        <f t="shared" si="151"/>
        <v>192.90855269514574</v>
      </c>
      <c r="AK487" s="10">
        <f t="shared" si="151"/>
        <v>188.02247883623951</v>
      </c>
      <c r="AL487" s="10">
        <f t="shared" si="151"/>
        <v>183.30369301970387</v>
      </c>
      <c r="AM487" s="10">
        <f t="shared" si="151"/>
        <v>178.74487032616915</v>
      </c>
      <c r="AN487" s="10">
        <f t="shared" si="151"/>
        <v>174.33911830694362</v>
      </c>
      <c r="AO487" s="10">
        <f t="shared" si="151"/>
        <v>170.07993943955293</v>
      </c>
      <c r="AP487" s="10">
        <f t="shared" si="146"/>
        <v>165.96119818598137</v>
      </c>
    </row>
    <row r="488" spans="1:42" x14ac:dyDescent="0.2">
      <c r="A488" s="10">
        <f t="shared" si="137"/>
        <v>513</v>
      </c>
      <c r="B488" s="49">
        <f t="shared" si="138"/>
        <v>7.2614843735083576E-2</v>
      </c>
      <c r="C488" s="49">
        <f t="shared" si="139"/>
        <v>1.6144956592601192</v>
      </c>
      <c r="D488" s="48">
        <f t="shared" si="140"/>
        <v>14.376802470060687</v>
      </c>
      <c r="E488" s="48">
        <f t="shared" si="141"/>
        <v>239.05265043703423</v>
      </c>
      <c r="F488" s="48">
        <f t="shared" si="142"/>
        <v>181.54544055679148</v>
      </c>
      <c r="G488" s="50">
        <f t="shared" si="143"/>
        <v>3.0904625901986659E-4</v>
      </c>
      <c r="H488" s="51">
        <f t="shared" si="144"/>
        <v>5.21676708310778E-3</v>
      </c>
      <c r="I488" s="10">
        <f t="shared" si="145"/>
        <v>465.68238936071117</v>
      </c>
      <c r="J488" s="10">
        <f t="shared" si="150"/>
        <v>430.69622343006887</v>
      </c>
      <c r="K488" s="10">
        <f t="shared" si="152"/>
        <v>415.93660577304502</v>
      </c>
      <c r="L488" s="10">
        <f t="shared" si="152"/>
        <v>398.85022956150607</v>
      </c>
      <c r="M488" s="10">
        <f t="shared" si="152"/>
        <v>383.58581779113848</v>
      </c>
      <c r="N488" s="10">
        <f t="shared" si="152"/>
        <v>369.6241603104541</v>
      </c>
      <c r="O488" s="10">
        <f t="shared" si="152"/>
        <v>356.6831792171368</v>
      </c>
      <c r="P488" s="10">
        <f t="shared" si="152"/>
        <v>344.58540317176971</v>
      </c>
      <c r="Q488" s="10">
        <f t="shared" si="152"/>
        <v>333.20830018376409</v>
      </c>
      <c r="R488" s="10">
        <f t="shared" si="152"/>
        <v>322.46169519939565</v>
      </c>
      <c r="S488" s="10">
        <f t="shared" si="152"/>
        <v>312.27608720108958</v>
      </c>
      <c r="T488" s="10">
        <f t="shared" si="152"/>
        <v>302.59601397243097</v>
      </c>
      <c r="U488" s="10">
        <f t="shared" si="152"/>
        <v>293.37600671892767</v>
      </c>
      <c r="V488" s="10">
        <f t="shared" si="152"/>
        <v>284.57798209493734</v>
      </c>
      <c r="W488" s="10">
        <f t="shared" si="152"/>
        <v>276.16948337092805</v>
      </c>
      <c r="X488" s="10">
        <f t="shared" si="152"/>
        <v>268.12244940290299</v>
      </c>
      <c r="Y488" s="10">
        <f t="shared" si="152"/>
        <v>260.41232585180586</v>
      </c>
      <c r="Z488" s="10">
        <f t="shared" si="152"/>
        <v>253.01740641707693</v>
      </c>
      <c r="AA488" s="10">
        <f t="shared" si="151"/>
        <v>245.91833346360508</v>
      </c>
      <c r="AB488" s="10">
        <f t="shared" si="151"/>
        <v>239.09771207000153</v>
      </c>
      <c r="AC488" s="10">
        <f t="shared" si="151"/>
        <v>232.53980667236837</v>
      </c>
      <c r="AD488" s="10">
        <f t="shared" si="151"/>
        <v>226.23029908862662</v>
      </c>
      <c r="AE488" s="10">
        <f t="shared" si="151"/>
        <v>220.15609298209876</v>
      </c>
      <c r="AF488" s="10">
        <f t="shared" si="151"/>
        <v>214.30515402267915</v>
      </c>
      <c r="AG488" s="10">
        <f t="shared" si="151"/>
        <v>208.66637787934445</v>
      </c>
      <c r="AH488" s="10">
        <f t="shared" si="151"/>
        <v>203.22948018695493</v>
      </c>
      <c r="AI488" s="10">
        <f t="shared" si="151"/>
        <v>197.98490406035205</v>
      </c>
      <c r="AJ488" s="10">
        <f t="shared" si="151"/>
        <v>192.92374176383942</v>
      </c>
      <c r="AK488" s="10">
        <f t="shared" si="151"/>
        <v>188.03766790493319</v>
      </c>
      <c r="AL488" s="10">
        <f t="shared" si="151"/>
        <v>183.31888208839754</v>
      </c>
      <c r="AM488" s="10">
        <f t="shared" si="151"/>
        <v>178.76005939486282</v>
      </c>
      <c r="AN488" s="10">
        <f t="shared" si="151"/>
        <v>174.35430737563729</v>
      </c>
      <c r="AO488" s="10">
        <f t="shared" si="151"/>
        <v>170.0951285082466</v>
      </c>
      <c r="AP488" s="10">
        <f t="shared" si="146"/>
        <v>165.97638725467505</v>
      </c>
    </row>
    <row r="489" spans="1:42" x14ac:dyDescent="0.2">
      <c r="A489" s="10">
        <f t="shared" si="137"/>
        <v>514</v>
      </c>
      <c r="B489" s="49">
        <f t="shared" si="138"/>
        <v>7.2316915628016093E-2</v>
      </c>
      <c r="C489" s="49">
        <f t="shared" si="139"/>
        <v>1.6144956592601192</v>
      </c>
      <c r="D489" s="48">
        <f t="shared" si="140"/>
        <v>14.404827426142676</v>
      </c>
      <c r="E489" s="48">
        <f t="shared" si="141"/>
        <v>239.91530426300736</v>
      </c>
      <c r="F489" s="48">
        <f t="shared" si="142"/>
        <v>182.29599455843666</v>
      </c>
      <c r="G489" s="50">
        <f t="shared" si="143"/>
        <v>3.0719071949142254E-4</v>
      </c>
      <c r="H489" s="51">
        <f t="shared" si="144"/>
        <v>5.1960802183743269E-3</v>
      </c>
      <c r="I489" s="10">
        <f t="shared" si="145"/>
        <v>465.69749531255161</v>
      </c>
      <c r="J489" s="10">
        <f t="shared" si="150"/>
        <v>430.7112879928211</v>
      </c>
      <c r="K489" s="10">
        <f t="shared" si="152"/>
        <v>415.95171172488546</v>
      </c>
      <c r="L489" s="10">
        <f t="shared" si="152"/>
        <v>398.86533551334651</v>
      </c>
      <c r="M489" s="10">
        <f t="shared" si="152"/>
        <v>383.60092374297892</v>
      </c>
      <c r="N489" s="10">
        <f t="shared" si="152"/>
        <v>369.63926626229454</v>
      </c>
      <c r="O489" s="10">
        <f t="shared" si="152"/>
        <v>356.69828516897724</v>
      </c>
      <c r="P489" s="10">
        <f t="shared" si="152"/>
        <v>344.60050912361015</v>
      </c>
      <c r="Q489" s="10">
        <f t="shared" si="152"/>
        <v>333.22340613560453</v>
      </c>
      <c r="R489" s="10">
        <f t="shared" si="152"/>
        <v>322.47680115123609</v>
      </c>
      <c r="S489" s="10">
        <f t="shared" si="152"/>
        <v>312.29119315293002</v>
      </c>
      <c r="T489" s="10">
        <f t="shared" si="152"/>
        <v>302.61111992427141</v>
      </c>
      <c r="U489" s="10">
        <f t="shared" si="152"/>
        <v>293.39111267076811</v>
      </c>
      <c r="V489" s="10">
        <f t="shared" si="152"/>
        <v>284.59308804677778</v>
      </c>
      <c r="W489" s="10">
        <f t="shared" si="152"/>
        <v>276.18458932276849</v>
      </c>
      <c r="X489" s="10">
        <f t="shared" si="152"/>
        <v>268.13755535474343</v>
      </c>
      <c r="Y489" s="10">
        <f t="shared" si="152"/>
        <v>260.4274318036463</v>
      </c>
      <c r="Z489" s="10">
        <f t="shared" si="152"/>
        <v>253.03251236891739</v>
      </c>
      <c r="AA489" s="10">
        <f t="shared" si="151"/>
        <v>245.93343941544555</v>
      </c>
      <c r="AB489" s="10">
        <f t="shared" si="151"/>
        <v>239.112818021842</v>
      </c>
      <c r="AC489" s="10">
        <f t="shared" si="151"/>
        <v>232.55491262420884</v>
      </c>
      <c r="AD489" s="10">
        <f t="shared" si="151"/>
        <v>226.24540504046709</v>
      </c>
      <c r="AE489" s="10">
        <f t="shared" si="151"/>
        <v>220.17119893393922</v>
      </c>
      <c r="AF489" s="10">
        <f t="shared" si="151"/>
        <v>214.32025997451962</v>
      </c>
      <c r="AG489" s="10">
        <f t="shared" si="151"/>
        <v>208.68148383118492</v>
      </c>
      <c r="AH489" s="10">
        <f t="shared" si="151"/>
        <v>203.2445861387954</v>
      </c>
      <c r="AI489" s="10">
        <f t="shared" si="151"/>
        <v>198.00001001219252</v>
      </c>
      <c r="AJ489" s="10">
        <f t="shared" si="151"/>
        <v>192.93884771567988</v>
      </c>
      <c r="AK489" s="10">
        <f t="shared" si="151"/>
        <v>188.05277385677365</v>
      </c>
      <c r="AL489" s="10">
        <f t="shared" si="151"/>
        <v>183.33398804023801</v>
      </c>
      <c r="AM489" s="10">
        <f t="shared" si="151"/>
        <v>178.77516534670329</v>
      </c>
      <c r="AN489" s="10">
        <f t="shared" si="151"/>
        <v>174.36941332747776</v>
      </c>
      <c r="AO489" s="10">
        <f t="shared" si="151"/>
        <v>170.11023446008707</v>
      </c>
      <c r="AP489" s="10">
        <f t="shared" si="146"/>
        <v>165.99149320651551</v>
      </c>
    </row>
    <row r="490" spans="1:42" x14ac:dyDescent="0.2">
      <c r="A490" s="10">
        <f t="shared" si="137"/>
        <v>515</v>
      </c>
      <c r="B490" s="49">
        <f t="shared" si="138"/>
        <v>7.2020795267840595E-2</v>
      </c>
      <c r="C490" s="49">
        <f t="shared" si="139"/>
        <v>1.6144956592601192</v>
      </c>
      <c r="D490" s="48">
        <f t="shared" si="140"/>
        <v>14.432852382224665</v>
      </c>
      <c r="E490" s="48">
        <f t="shared" si="141"/>
        <v>240.77952888530729</v>
      </c>
      <c r="F490" s="48">
        <f t="shared" si="142"/>
        <v>183.04811935640862</v>
      </c>
      <c r="G490" s="50">
        <f t="shared" si="143"/>
        <v>3.0534997754342734E-4</v>
      </c>
      <c r="H490" s="51">
        <f t="shared" si="144"/>
        <v>5.1755158141509128E-3</v>
      </c>
      <c r="I490" s="10">
        <f t="shared" si="145"/>
        <v>465.71251876550434</v>
      </c>
      <c r="J490" s="10">
        <f t="shared" si="150"/>
        <v>430.72627036407806</v>
      </c>
      <c r="K490" s="10">
        <f t="shared" si="152"/>
        <v>415.96673517783819</v>
      </c>
      <c r="L490" s="10">
        <f t="shared" si="152"/>
        <v>398.88035896629924</v>
      </c>
      <c r="M490" s="10">
        <f t="shared" si="152"/>
        <v>383.61594719593165</v>
      </c>
      <c r="N490" s="10">
        <f t="shared" si="152"/>
        <v>369.65428971524727</v>
      </c>
      <c r="O490" s="10">
        <f t="shared" si="152"/>
        <v>356.71330862192997</v>
      </c>
      <c r="P490" s="10">
        <f t="shared" si="152"/>
        <v>344.61553257656288</v>
      </c>
      <c r="Q490" s="10">
        <f t="shared" si="152"/>
        <v>333.23842958855727</v>
      </c>
      <c r="R490" s="10">
        <f t="shared" si="152"/>
        <v>322.49182460418882</v>
      </c>
      <c r="S490" s="10">
        <f t="shared" si="152"/>
        <v>312.30621660588275</v>
      </c>
      <c r="T490" s="10">
        <f t="shared" si="152"/>
        <v>302.62614337722414</v>
      </c>
      <c r="U490" s="10">
        <f t="shared" si="152"/>
        <v>293.40613612372084</v>
      </c>
      <c r="V490" s="10">
        <f t="shared" si="152"/>
        <v>284.60811149973051</v>
      </c>
      <c r="W490" s="10">
        <f t="shared" si="152"/>
        <v>276.19961277572122</v>
      </c>
      <c r="X490" s="10">
        <f t="shared" si="152"/>
        <v>268.15257880769616</v>
      </c>
      <c r="Y490" s="10">
        <f t="shared" si="152"/>
        <v>260.44245525659903</v>
      </c>
      <c r="Z490" s="10">
        <f t="shared" si="152"/>
        <v>253.0475358218701</v>
      </c>
      <c r="AA490" s="10">
        <f t="shared" si="151"/>
        <v>245.94846286839825</v>
      </c>
      <c r="AB490" s="10">
        <f t="shared" si="151"/>
        <v>239.12784147479471</v>
      </c>
      <c r="AC490" s="10">
        <f t="shared" si="151"/>
        <v>232.56993607716154</v>
      </c>
      <c r="AD490" s="10">
        <f t="shared" si="151"/>
        <v>226.26042849341979</v>
      </c>
      <c r="AE490" s="10">
        <f t="shared" si="151"/>
        <v>220.18622238689193</v>
      </c>
      <c r="AF490" s="10">
        <f t="shared" si="151"/>
        <v>214.33528342747232</v>
      </c>
      <c r="AG490" s="10">
        <f t="shared" si="151"/>
        <v>208.69650728413762</v>
      </c>
      <c r="AH490" s="10">
        <f t="shared" si="151"/>
        <v>203.2596095917481</v>
      </c>
      <c r="AI490" s="10">
        <f t="shared" si="151"/>
        <v>198.01503346514522</v>
      </c>
      <c r="AJ490" s="10">
        <f t="shared" si="151"/>
        <v>192.95387116863259</v>
      </c>
      <c r="AK490" s="10">
        <f t="shared" si="151"/>
        <v>188.06779730972636</v>
      </c>
      <c r="AL490" s="10">
        <f t="shared" si="151"/>
        <v>183.34901149319072</v>
      </c>
      <c r="AM490" s="10">
        <f t="shared" si="151"/>
        <v>178.79018879965599</v>
      </c>
      <c r="AN490" s="10">
        <f t="shared" si="151"/>
        <v>174.38443678043046</v>
      </c>
      <c r="AO490" s="10">
        <f t="shared" si="151"/>
        <v>170.12525791303977</v>
      </c>
      <c r="AP490" s="10">
        <f t="shared" si="146"/>
        <v>166.00651665946822</v>
      </c>
    </row>
    <row r="491" spans="1:42" x14ac:dyDescent="0.2">
      <c r="A491" s="10">
        <f t="shared" si="137"/>
        <v>516</v>
      </c>
      <c r="B491" s="49">
        <f t="shared" si="138"/>
        <v>7.1726468163377313E-2</v>
      </c>
      <c r="C491" s="49">
        <f t="shared" si="139"/>
        <v>1.6144956592601192</v>
      </c>
      <c r="D491" s="48">
        <f t="shared" si="140"/>
        <v>14.460877338306656</v>
      </c>
      <c r="E491" s="48">
        <f t="shared" si="141"/>
        <v>241.64532430393407</v>
      </c>
      <c r="F491" s="48">
        <f t="shared" si="142"/>
        <v>183.80181495070744</v>
      </c>
      <c r="G491" s="50">
        <f t="shared" si="143"/>
        <v>3.0352388623842476E-4</v>
      </c>
      <c r="H491" s="51">
        <f t="shared" si="144"/>
        <v>5.1550729086082842E-3</v>
      </c>
      <c r="I491" s="10">
        <f t="shared" si="145"/>
        <v>465.72746033173649</v>
      </c>
      <c r="J491" s="10">
        <f t="shared" si="150"/>
        <v>430.74117115312583</v>
      </c>
      <c r="K491" s="10">
        <f t="shared" si="152"/>
        <v>415.98167674407034</v>
      </c>
      <c r="L491" s="10">
        <f t="shared" si="152"/>
        <v>398.89530053253139</v>
      </c>
      <c r="M491" s="10">
        <f t="shared" si="152"/>
        <v>383.63088876216381</v>
      </c>
      <c r="N491" s="10">
        <f t="shared" si="152"/>
        <v>369.66923128147943</v>
      </c>
      <c r="O491" s="10">
        <f t="shared" si="152"/>
        <v>356.72825018816212</v>
      </c>
      <c r="P491" s="10">
        <f t="shared" si="152"/>
        <v>344.63047414279504</v>
      </c>
      <c r="Q491" s="10">
        <f t="shared" si="152"/>
        <v>333.25337115478942</v>
      </c>
      <c r="R491" s="10">
        <f t="shared" si="152"/>
        <v>322.50676617042097</v>
      </c>
      <c r="S491" s="10">
        <f t="shared" si="152"/>
        <v>312.32115817211491</v>
      </c>
      <c r="T491" s="10">
        <f t="shared" si="152"/>
        <v>302.64108494345629</v>
      </c>
      <c r="U491" s="10">
        <f t="shared" si="152"/>
        <v>293.42107768995299</v>
      </c>
      <c r="V491" s="10">
        <f t="shared" si="152"/>
        <v>284.62305306596267</v>
      </c>
      <c r="W491" s="10">
        <f t="shared" si="152"/>
        <v>276.21455434195337</v>
      </c>
      <c r="X491" s="10">
        <f t="shared" si="152"/>
        <v>268.16752037392831</v>
      </c>
      <c r="Y491" s="10">
        <f t="shared" si="152"/>
        <v>260.45739682283119</v>
      </c>
      <c r="Z491" s="10">
        <f t="shared" si="152"/>
        <v>253.06247738810228</v>
      </c>
      <c r="AA491" s="10">
        <f t="shared" si="151"/>
        <v>245.96340443463043</v>
      </c>
      <c r="AB491" s="10">
        <f t="shared" si="151"/>
        <v>239.14278304102689</v>
      </c>
      <c r="AC491" s="10">
        <f t="shared" si="151"/>
        <v>232.58487764339372</v>
      </c>
      <c r="AD491" s="10">
        <f t="shared" si="151"/>
        <v>226.27537005965198</v>
      </c>
      <c r="AE491" s="10">
        <f t="shared" si="151"/>
        <v>220.20116395312411</v>
      </c>
      <c r="AF491" s="10">
        <f t="shared" si="151"/>
        <v>214.3502249937045</v>
      </c>
      <c r="AG491" s="10">
        <f t="shared" si="151"/>
        <v>208.71144885036981</v>
      </c>
      <c r="AH491" s="10">
        <f t="shared" si="151"/>
        <v>203.27455115798028</v>
      </c>
      <c r="AI491" s="10">
        <f t="shared" si="151"/>
        <v>198.0299750313774</v>
      </c>
      <c r="AJ491" s="10">
        <f t="shared" si="151"/>
        <v>192.96881273486477</v>
      </c>
      <c r="AK491" s="10">
        <f t="shared" si="151"/>
        <v>188.08273887595854</v>
      </c>
      <c r="AL491" s="10">
        <f t="shared" si="151"/>
        <v>183.3639530594229</v>
      </c>
      <c r="AM491" s="10">
        <f t="shared" si="151"/>
        <v>178.80513036588817</v>
      </c>
      <c r="AN491" s="10">
        <f t="shared" si="151"/>
        <v>174.39937834666264</v>
      </c>
      <c r="AO491" s="10">
        <f t="shared" si="151"/>
        <v>170.14019947927196</v>
      </c>
      <c r="AP491" s="10">
        <f t="shared" si="146"/>
        <v>166.0214582257004</v>
      </c>
    </row>
    <row r="492" spans="1:42" x14ac:dyDescent="0.2">
      <c r="A492" s="10">
        <f t="shared" si="137"/>
        <v>517</v>
      </c>
      <c r="B492" s="49">
        <f t="shared" si="138"/>
        <v>7.143391996760011E-2</v>
      </c>
      <c r="C492" s="49">
        <f t="shared" si="139"/>
        <v>1.6144956592601192</v>
      </c>
      <c r="D492" s="48">
        <f t="shared" si="140"/>
        <v>14.488902294388645</v>
      </c>
      <c r="E492" s="48">
        <f t="shared" si="141"/>
        <v>242.51269051888758</v>
      </c>
      <c r="F492" s="48">
        <f t="shared" si="142"/>
        <v>184.557081341333</v>
      </c>
      <c r="G492" s="50">
        <f t="shared" si="143"/>
        <v>3.0171230038313946E-4</v>
      </c>
      <c r="H492" s="51">
        <f t="shared" si="144"/>
        <v>5.134750549312464E-3</v>
      </c>
      <c r="I492" s="10">
        <f t="shared" si="145"/>
        <v>465.74232061768271</v>
      </c>
      <c r="J492" s="10">
        <f t="shared" si="150"/>
        <v>430.75599096355046</v>
      </c>
      <c r="K492" s="10">
        <f t="shared" si="152"/>
        <v>415.99653703001655</v>
      </c>
      <c r="L492" s="10">
        <f t="shared" si="152"/>
        <v>398.91016081847761</v>
      </c>
      <c r="M492" s="10">
        <f t="shared" si="152"/>
        <v>383.64574904811002</v>
      </c>
      <c r="N492" s="10">
        <f t="shared" si="152"/>
        <v>369.68409156742564</v>
      </c>
      <c r="O492" s="10">
        <f t="shared" si="152"/>
        <v>356.74311047410833</v>
      </c>
      <c r="P492" s="10">
        <f t="shared" si="152"/>
        <v>344.64533442874125</v>
      </c>
      <c r="Q492" s="10">
        <f t="shared" si="152"/>
        <v>333.26823144073563</v>
      </c>
      <c r="R492" s="10">
        <f t="shared" si="152"/>
        <v>322.52162645636719</v>
      </c>
      <c r="S492" s="10">
        <f t="shared" si="152"/>
        <v>312.33601845806112</v>
      </c>
      <c r="T492" s="10">
        <f t="shared" si="152"/>
        <v>302.6559452294025</v>
      </c>
      <c r="U492" s="10">
        <f t="shared" si="152"/>
        <v>293.43593797589921</v>
      </c>
      <c r="V492" s="10">
        <f t="shared" si="152"/>
        <v>284.63791335190888</v>
      </c>
      <c r="W492" s="10">
        <f t="shared" si="152"/>
        <v>276.22941462789959</v>
      </c>
      <c r="X492" s="10">
        <f t="shared" si="152"/>
        <v>268.18238065987453</v>
      </c>
      <c r="Y492" s="10">
        <f t="shared" si="152"/>
        <v>260.4722571087774</v>
      </c>
      <c r="Z492" s="10">
        <f t="shared" si="152"/>
        <v>253.07733767404849</v>
      </c>
      <c r="AA492" s="10">
        <f t="shared" si="151"/>
        <v>245.97826472057665</v>
      </c>
      <c r="AB492" s="10">
        <f t="shared" si="151"/>
        <v>239.1576433269731</v>
      </c>
      <c r="AC492" s="10">
        <f t="shared" si="151"/>
        <v>232.59973792933994</v>
      </c>
      <c r="AD492" s="10">
        <f t="shared" si="151"/>
        <v>226.29023034559819</v>
      </c>
      <c r="AE492" s="10">
        <f t="shared" si="151"/>
        <v>220.21602423907032</v>
      </c>
      <c r="AF492" s="10">
        <f t="shared" si="151"/>
        <v>214.36508527965071</v>
      </c>
      <c r="AG492" s="10">
        <f t="shared" si="151"/>
        <v>208.72630913631602</v>
      </c>
      <c r="AH492" s="10">
        <f t="shared" si="151"/>
        <v>203.2894114439265</v>
      </c>
      <c r="AI492" s="10">
        <f t="shared" si="151"/>
        <v>198.04483531732362</v>
      </c>
      <c r="AJ492" s="10">
        <f t="shared" si="151"/>
        <v>192.98367302081098</v>
      </c>
      <c r="AK492" s="10">
        <f t="shared" si="151"/>
        <v>188.09759916190475</v>
      </c>
      <c r="AL492" s="10">
        <f t="shared" si="151"/>
        <v>183.37881334536911</v>
      </c>
      <c r="AM492" s="10">
        <f t="shared" si="151"/>
        <v>178.81999065183439</v>
      </c>
      <c r="AN492" s="10">
        <f t="shared" si="151"/>
        <v>174.41423863260886</v>
      </c>
      <c r="AO492" s="10">
        <f t="shared" si="151"/>
        <v>170.15505976521817</v>
      </c>
      <c r="AP492" s="10">
        <f t="shared" si="146"/>
        <v>166.03631851164661</v>
      </c>
    </row>
    <row r="493" spans="1:42" x14ac:dyDescent="0.2">
      <c r="A493" s="10">
        <f t="shared" si="137"/>
        <v>518</v>
      </c>
      <c r="B493" s="49">
        <f t="shared" si="138"/>
        <v>7.1143136475927793E-2</v>
      </c>
      <c r="C493" s="49">
        <f t="shared" si="139"/>
        <v>1.6144956592601192</v>
      </c>
      <c r="D493" s="48">
        <f t="shared" si="140"/>
        <v>14.516927250470635</v>
      </c>
      <c r="E493" s="48">
        <f t="shared" si="141"/>
        <v>243.38162753016798</v>
      </c>
      <c r="F493" s="48">
        <f t="shared" si="142"/>
        <v>185.31391852828543</v>
      </c>
      <c r="G493" s="50">
        <f t="shared" si="143"/>
        <v>2.9991507650416335E-4</v>
      </c>
      <c r="H493" s="51">
        <f t="shared" si="144"/>
        <v>5.1145477931152867E-3</v>
      </c>
      <c r="I493" s="10">
        <f t="shared" si="145"/>
        <v>465.75710022410965</v>
      </c>
      <c r="J493" s="10">
        <f t="shared" si="150"/>
        <v>430.77073039330219</v>
      </c>
      <c r="K493" s="10">
        <f t="shared" si="152"/>
        <v>416.0113166364435</v>
      </c>
      <c r="L493" s="10">
        <f t="shared" si="152"/>
        <v>398.92494042490455</v>
      </c>
      <c r="M493" s="10">
        <f t="shared" si="152"/>
        <v>383.66052865453696</v>
      </c>
      <c r="N493" s="10">
        <f t="shared" si="152"/>
        <v>369.69887117385258</v>
      </c>
      <c r="O493" s="10">
        <f t="shared" si="152"/>
        <v>356.75789008053528</v>
      </c>
      <c r="P493" s="10">
        <f t="shared" si="152"/>
        <v>344.66011403516819</v>
      </c>
      <c r="Q493" s="10">
        <f t="shared" si="152"/>
        <v>333.28301104716257</v>
      </c>
      <c r="R493" s="10">
        <f t="shared" si="152"/>
        <v>322.53640606279413</v>
      </c>
      <c r="S493" s="10">
        <f t="shared" si="152"/>
        <v>312.35079806448806</v>
      </c>
      <c r="T493" s="10">
        <f t="shared" si="152"/>
        <v>302.67072483582945</v>
      </c>
      <c r="U493" s="10">
        <f t="shared" si="152"/>
        <v>293.45071758232615</v>
      </c>
      <c r="V493" s="10">
        <f t="shared" si="152"/>
        <v>284.65269295833582</v>
      </c>
      <c r="W493" s="10">
        <f t="shared" si="152"/>
        <v>276.24419423432653</v>
      </c>
      <c r="X493" s="10">
        <f t="shared" si="152"/>
        <v>268.19716026630147</v>
      </c>
      <c r="Y493" s="10">
        <f t="shared" si="152"/>
        <v>260.48703671520434</v>
      </c>
      <c r="Z493" s="10">
        <f t="shared" si="152"/>
        <v>253.09211728047543</v>
      </c>
      <c r="AA493" s="10">
        <f t="shared" si="151"/>
        <v>245.99304432700359</v>
      </c>
      <c r="AB493" s="10">
        <f t="shared" si="151"/>
        <v>239.17242293340004</v>
      </c>
      <c r="AC493" s="10">
        <f t="shared" si="151"/>
        <v>232.61451753576688</v>
      </c>
      <c r="AD493" s="10">
        <f t="shared" si="151"/>
        <v>226.30500995202513</v>
      </c>
      <c r="AE493" s="10">
        <f t="shared" si="151"/>
        <v>220.23080384549726</v>
      </c>
      <c r="AF493" s="10">
        <f t="shared" si="151"/>
        <v>214.37986488607766</v>
      </c>
      <c r="AG493" s="10">
        <f t="shared" si="151"/>
        <v>208.74108874274296</v>
      </c>
      <c r="AH493" s="10">
        <f t="shared" si="151"/>
        <v>203.30419105035344</v>
      </c>
      <c r="AI493" s="10">
        <f t="shared" si="151"/>
        <v>198.05961492375056</v>
      </c>
      <c r="AJ493" s="10">
        <f t="shared" si="151"/>
        <v>192.99845262723792</v>
      </c>
      <c r="AK493" s="10">
        <f t="shared" si="151"/>
        <v>188.11237876833169</v>
      </c>
      <c r="AL493" s="10">
        <f t="shared" si="151"/>
        <v>183.39359295179605</v>
      </c>
      <c r="AM493" s="10">
        <f t="shared" si="151"/>
        <v>178.83477025826133</v>
      </c>
      <c r="AN493" s="10">
        <f t="shared" si="151"/>
        <v>174.4290182390358</v>
      </c>
      <c r="AO493" s="10">
        <f t="shared" si="151"/>
        <v>170.16983937164511</v>
      </c>
      <c r="AP493" s="10">
        <f t="shared" si="146"/>
        <v>166.05109811807355</v>
      </c>
    </row>
    <row r="494" spans="1:42" x14ac:dyDescent="0.2">
      <c r="A494" s="10">
        <f t="shared" si="137"/>
        <v>519</v>
      </c>
      <c r="B494" s="49">
        <f t="shared" si="138"/>
        <v>7.0854103624536896E-2</v>
      </c>
      <c r="C494" s="49">
        <f t="shared" si="139"/>
        <v>1.6144956592601192</v>
      </c>
      <c r="D494" s="48">
        <f t="shared" si="140"/>
        <v>14.544952206552624</v>
      </c>
      <c r="E494" s="48">
        <f t="shared" si="141"/>
        <v>244.25213533777509</v>
      </c>
      <c r="F494" s="48">
        <f t="shared" si="142"/>
        <v>186.07232651156457</v>
      </c>
      <c r="G494" s="50">
        <f t="shared" si="143"/>
        <v>2.9813207282420738E-4</v>
      </c>
      <c r="H494" s="51">
        <f t="shared" si="144"/>
        <v>5.0944637060462757E-3</v>
      </c>
      <c r="I494" s="10">
        <f t="shared" si="145"/>
        <v>465.77179974617997</v>
      </c>
      <c r="J494" s="10">
        <f t="shared" si="150"/>
        <v>430.78539003475902</v>
      </c>
      <c r="K494" s="10">
        <f t="shared" si="152"/>
        <v>416.02601615851381</v>
      </c>
      <c r="L494" s="10">
        <f t="shared" si="152"/>
        <v>398.93963994697486</v>
      </c>
      <c r="M494" s="10">
        <f t="shared" si="152"/>
        <v>383.67522817660728</v>
      </c>
      <c r="N494" s="10">
        <f t="shared" si="152"/>
        <v>369.7135706959229</v>
      </c>
      <c r="O494" s="10">
        <f t="shared" si="152"/>
        <v>356.77258960260559</v>
      </c>
      <c r="P494" s="10">
        <f t="shared" si="152"/>
        <v>344.67481355723851</v>
      </c>
      <c r="Q494" s="10">
        <f t="shared" si="152"/>
        <v>333.29771056923289</v>
      </c>
      <c r="R494" s="10">
        <f t="shared" si="152"/>
        <v>322.55110558486444</v>
      </c>
      <c r="S494" s="10">
        <f t="shared" si="152"/>
        <v>312.36549758655838</v>
      </c>
      <c r="T494" s="10">
        <f t="shared" si="152"/>
        <v>302.68542435789976</v>
      </c>
      <c r="U494" s="10">
        <f t="shared" si="152"/>
        <v>293.46541710439647</v>
      </c>
      <c r="V494" s="10">
        <f t="shared" si="152"/>
        <v>284.66739248040614</v>
      </c>
      <c r="W494" s="10">
        <f t="shared" si="152"/>
        <v>276.25889375639684</v>
      </c>
      <c r="X494" s="10">
        <f t="shared" si="152"/>
        <v>268.21185978837178</v>
      </c>
      <c r="Y494" s="10">
        <f t="shared" si="152"/>
        <v>260.50173623727466</v>
      </c>
      <c r="Z494" s="10">
        <f t="shared" si="152"/>
        <v>253.10681680254575</v>
      </c>
      <c r="AA494" s="10">
        <f t="shared" si="151"/>
        <v>246.0077438490739</v>
      </c>
      <c r="AB494" s="10">
        <f t="shared" si="151"/>
        <v>239.18712245547036</v>
      </c>
      <c r="AC494" s="10">
        <f t="shared" si="151"/>
        <v>232.6292170578372</v>
      </c>
      <c r="AD494" s="10">
        <f t="shared" si="151"/>
        <v>226.31970947409545</v>
      </c>
      <c r="AE494" s="10">
        <f t="shared" si="151"/>
        <v>220.24550336756758</v>
      </c>
      <c r="AF494" s="10">
        <f t="shared" si="151"/>
        <v>214.39456440814797</v>
      </c>
      <c r="AG494" s="10">
        <f t="shared" si="151"/>
        <v>208.75578826481328</v>
      </c>
      <c r="AH494" s="10">
        <f t="shared" si="151"/>
        <v>203.31889057242375</v>
      </c>
      <c r="AI494" s="10">
        <f t="shared" si="151"/>
        <v>198.07431444582087</v>
      </c>
      <c r="AJ494" s="10">
        <f t="shared" si="151"/>
        <v>193.01315214930824</v>
      </c>
      <c r="AK494" s="10">
        <f t="shared" si="151"/>
        <v>188.12707829040201</v>
      </c>
      <c r="AL494" s="10">
        <f t="shared" si="151"/>
        <v>183.40829247386637</v>
      </c>
      <c r="AM494" s="10">
        <f t="shared" si="151"/>
        <v>178.84946978033165</v>
      </c>
      <c r="AN494" s="10">
        <f t="shared" si="151"/>
        <v>174.44371776110611</v>
      </c>
      <c r="AO494" s="10">
        <f t="shared" si="151"/>
        <v>170.18453889371543</v>
      </c>
      <c r="AP494" s="10">
        <f t="shared" si="146"/>
        <v>166.06579764014387</v>
      </c>
    </row>
    <row r="495" spans="1:42" x14ac:dyDescent="0.2">
      <c r="A495" s="10">
        <f t="shared" si="137"/>
        <v>520</v>
      </c>
      <c r="B495" s="49">
        <f t="shared" si="138"/>
        <v>7.0566807488698285E-2</v>
      </c>
      <c r="C495" s="49">
        <f t="shared" si="139"/>
        <v>1.6144956592601192</v>
      </c>
      <c r="D495" s="48">
        <f t="shared" si="140"/>
        <v>14.572977162634613</v>
      </c>
      <c r="E495" s="48">
        <f t="shared" si="141"/>
        <v>245.12421394170897</v>
      </c>
      <c r="F495" s="48">
        <f t="shared" si="142"/>
        <v>186.83230529117054</v>
      </c>
      <c r="G495" s="50">
        <f t="shared" si="143"/>
        <v>2.9636314923927248E-4</v>
      </c>
      <c r="H495" s="51">
        <f t="shared" si="144"/>
        <v>5.0744973632059955E-3</v>
      </c>
      <c r="I495" s="10">
        <f t="shared" si="145"/>
        <v>465.78641977351538</v>
      </c>
      <c r="J495" s="10">
        <f t="shared" si="150"/>
        <v>430.79997047478923</v>
      </c>
      <c r="K495" s="10">
        <f t="shared" si="152"/>
        <v>416.04063618584922</v>
      </c>
      <c r="L495" s="10">
        <f t="shared" si="152"/>
        <v>398.95425997431028</v>
      </c>
      <c r="M495" s="10">
        <f t="shared" si="152"/>
        <v>383.68984820394269</v>
      </c>
      <c r="N495" s="10">
        <f t="shared" si="152"/>
        <v>369.72819072325831</v>
      </c>
      <c r="O495" s="10">
        <f t="shared" si="152"/>
        <v>356.787209629941</v>
      </c>
      <c r="P495" s="10">
        <f t="shared" si="152"/>
        <v>344.68943358457392</v>
      </c>
      <c r="Q495" s="10">
        <f t="shared" si="152"/>
        <v>333.3123305965683</v>
      </c>
      <c r="R495" s="10">
        <f t="shared" si="152"/>
        <v>322.56572561219986</v>
      </c>
      <c r="S495" s="10">
        <f t="shared" si="152"/>
        <v>312.38011761389379</v>
      </c>
      <c r="T495" s="10">
        <f t="shared" si="152"/>
        <v>302.70004438523517</v>
      </c>
      <c r="U495" s="10">
        <f t="shared" si="152"/>
        <v>293.48003713173188</v>
      </c>
      <c r="V495" s="10">
        <f t="shared" si="152"/>
        <v>284.68201250774155</v>
      </c>
      <c r="W495" s="10">
        <f t="shared" si="152"/>
        <v>276.27351378373226</v>
      </c>
      <c r="X495" s="10">
        <f t="shared" si="152"/>
        <v>268.22647981570719</v>
      </c>
      <c r="Y495" s="10">
        <f t="shared" si="152"/>
        <v>260.51635626461007</v>
      </c>
      <c r="Z495" s="10">
        <f t="shared" ref="Z495:AO500" si="153">Z494+(($B494+$B495)/2)^(4/3)/$B$5*$B$4</f>
        <v>253.12143682988116</v>
      </c>
      <c r="AA495" s="10">
        <f t="shared" si="153"/>
        <v>246.02236387640932</v>
      </c>
      <c r="AB495" s="10">
        <f t="shared" si="153"/>
        <v>239.20174248280577</v>
      </c>
      <c r="AC495" s="10">
        <f t="shared" si="153"/>
        <v>232.64383708517261</v>
      </c>
      <c r="AD495" s="10">
        <f t="shared" si="153"/>
        <v>226.33432950143086</v>
      </c>
      <c r="AE495" s="10">
        <f t="shared" si="153"/>
        <v>220.26012339490299</v>
      </c>
      <c r="AF495" s="10">
        <f t="shared" si="153"/>
        <v>214.40918443548338</v>
      </c>
      <c r="AG495" s="10">
        <f t="shared" si="153"/>
        <v>208.77040829214869</v>
      </c>
      <c r="AH495" s="10">
        <f t="shared" si="153"/>
        <v>203.33351059975917</v>
      </c>
      <c r="AI495" s="10">
        <f t="shared" si="153"/>
        <v>198.08893447315629</v>
      </c>
      <c r="AJ495" s="10">
        <f t="shared" si="153"/>
        <v>193.02777217664365</v>
      </c>
      <c r="AK495" s="10">
        <f t="shared" si="153"/>
        <v>188.14169831773742</v>
      </c>
      <c r="AL495" s="10">
        <f t="shared" si="153"/>
        <v>183.42291250120178</v>
      </c>
      <c r="AM495" s="10">
        <f t="shared" si="153"/>
        <v>178.86408980766706</v>
      </c>
      <c r="AN495" s="10">
        <f t="shared" si="153"/>
        <v>174.45833778844153</v>
      </c>
      <c r="AO495" s="10">
        <f t="shared" si="153"/>
        <v>170.19915892105084</v>
      </c>
      <c r="AP495" s="10">
        <f t="shared" si="146"/>
        <v>166.08041766747928</v>
      </c>
    </row>
    <row r="496" spans="1:42" x14ac:dyDescent="0.2">
      <c r="A496" s="10">
        <f t="shared" si="137"/>
        <v>521</v>
      </c>
      <c r="B496" s="49">
        <f t="shared" si="138"/>
        <v>7.028123428113725E-2</v>
      </c>
      <c r="C496" s="49">
        <f t="shared" si="139"/>
        <v>1.6144956592601192</v>
      </c>
      <c r="D496" s="48">
        <f t="shared" si="140"/>
        <v>14.601002118716604</v>
      </c>
      <c r="E496" s="48">
        <f t="shared" si="141"/>
        <v>245.99786334196975</v>
      </c>
      <c r="F496" s="48">
        <f t="shared" si="142"/>
        <v>187.59385486710332</v>
      </c>
      <c r="G496" s="50">
        <f t="shared" si="143"/>
        <v>2.946081672949365E-4</v>
      </c>
      <c r="H496" s="51">
        <f t="shared" si="144"/>
        <v>5.0546478486609538E-3</v>
      </c>
      <c r="I496" s="10">
        <f t="shared" si="145"/>
        <v>465.80096089025881</v>
      </c>
      <c r="J496" s="10">
        <f t="shared" si="150"/>
        <v>430.8144722948133</v>
      </c>
      <c r="K496" s="10">
        <f t="shared" ref="K496:Y500" si="154">K495+(($B495+$B496)/2)^(4/3)/$B$5*$B$4</f>
        <v>416.05517730259265</v>
      </c>
      <c r="L496" s="10">
        <f t="shared" si="154"/>
        <v>398.96880109105371</v>
      </c>
      <c r="M496" s="10">
        <f t="shared" si="154"/>
        <v>383.70438932068612</v>
      </c>
      <c r="N496" s="10">
        <f t="shared" si="154"/>
        <v>369.74273184000174</v>
      </c>
      <c r="O496" s="10">
        <f t="shared" si="154"/>
        <v>356.80175074668443</v>
      </c>
      <c r="P496" s="10">
        <f t="shared" si="154"/>
        <v>344.70397470131735</v>
      </c>
      <c r="Q496" s="10">
        <f t="shared" si="154"/>
        <v>333.32687171331173</v>
      </c>
      <c r="R496" s="10">
        <f t="shared" si="154"/>
        <v>322.58026672894329</v>
      </c>
      <c r="S496" s="10">
        <f t="shared" si="154"/>
        <v>312.39465873063722</v>
      </c>
      <c r="T496" s="10">
        <f t="shared" si="154"/>
        <v>302.7145855019786</v>
      </c>
      <c r="U496" s="10">
        <f t="shared" si="154"/>
        <v>293.49457824847531</v>
      </c>
      <c r="V496" s="10">
        <f t="shared" si="154"/>
        <v>284.69655362448498</v>
      </c>
      <c r="W496" s="10">
        <f t="shared" si="154"/>
        <v>276.28805490047569</v>
      </c>
      <c r="X496" s="10">
        <f t="shared" si="154"/>
        <v>268.24102093245062</v>
      </c>
      <c r="Y496" s="10">
        <f t="shared" si="154"/>
        <v>260.5308973813535</v>
      </c>
      <c r="Z496" s="10">
        <f t="shared" si="153"/>
        <v>253.13597794662462</v>
      </c>
      <c r="AA496" s="10">
        <f t="shared" si="153"/>
        <v>246.03690499315277</v>
      </c>
      <c r="AB496" s="10">
        <f t="shared" si="153"/>
        <v>239.21628359954923</v>
      </c>
      <c r="AC496" s="10">
        <f t="shared" si="153"/>
        <v>232.65837820191607</v>
      </c>
      <c r="AD496" s="10">
        <f t="shared" si="153"/>
        <v>226.34887061817432</v>
      </c>
      <c r="AE496" s="10">
        <f t="shared" si="153"/>
        <v>220.27466451164645</v>
      </c>
      <c r="AF496" s="10">
        <f t="shared" si="153"/>
        <v>214.42372555222684</v>
      </c>
      <c r="AG496" s="10">
        <f t="shared" si="153"/>
        <v>208.78494940889215</v>
      </c>
      <c r="AH496" s="10">
        <f t="shared" si="153"/>
        <v>203.34805171650262</v>
      </c>
      <c r="AI496" s="10">
        <f t="shared" si="153"/>
        <v>198.10347558989974</v>
      </c>
      <c r="AJ496" s="10">
        <f t="shared" si="153"/>
        <v>193.04231329338711</v>
      </c>
      <c r="AK496" s="10">
        <f t="shared" si="153"/>
        <v>188.15623943448088</v>
      </c>
      <c r="AL496" s="10">
        <f t="shared" si="153"/>
        <v>183.43745361794524</v>
      </c>
      <c r="AM496" s="10">
        <f t="shared" si="153"/>
        <v>178.87863092441052</v>
      </c>
      <c r="AN496" s="10">
        <f t="shared" si="153"/>
        <v>174.47287890518498</v>
      </c>
      <c r="AO496" s="10">
        <f t="shared" si="153"/>
        <v>170.2137000377943</v>
      </c>
      <c r="AP496" s="10">
        <f t="shared" si="146"/>
        <v>166.09495878422274</v>
      </c>
    </row>
    <row r="497" spans="1:42" x14ac:dyDescent="0.2">
      <c r="A497" s="10">
        <f t="shared" si="137"/>
        <v>522</v>
      </c>
      <c r="B497" s="49">
        <f t="shared" si="138"/>
        <v>6.9997370350414964E-2</v>
      </c>
      <c r="C497" s="49">
        <f t="shared" si="139"/>
        <v>1.6144956592601192</v>
      </c>
      <c r="D497" s="48">
        <f t="shared" si="140"/>
        <v>14.629027074798593</v>
      </c>
      <c r="E497" s="48">
        <f t="shared" si="141"/>
        <v>246.87308353855724</v>
      </c>
      <c r="F497" s="48">
        <f t="shared" si="142"/>
        <v>188.35697523936287</v>
      </c>
      <c r="G497" s="50">
        <f t="shared" si="143"/>
        <v>2.9286699016451448E-4</v>
      </c>
      <c r="H497" s="51">
        <f t="shared" si="144"/>
        <v>5.0349142553397595E-3</v>
      </c>
      <c r="I497" s="10">
        <f t="shared" si="145"/>
        <v>465.81542367513589</v>
      </c>
      <c r="J497" s="10">
        <f t="shared" si="150"/>
        <v>430.82889607086474</v>
      </c>
      <c r="K497" s="10">
        <f t="shared" si="154"/>
        <v>416.06964008746974</v>
      </c>
      <c r="L497" s="10">
        <f t="shared" si="154"/>
        <v>398.98326387593079</v>
      </c>
      <c r="M497" s="10">
        <f t="shared" si="154"/>
        <v>383.7188521055632</v>
      </c>
      <c r="N497" s="10">
        <f t="shared" si="154"/>
        <v>369.75719462487882</v>
      </c>
      <c r="O497" s="10">
        <f t="shared" si="154"/>
        <v>356.81621353156152</v>
      </c>
      <c r="P497" s="10">
        <f t="shared" si="154"/>
        <v>344.71843748619443</v>
      </c>
      <c r="Q497" s="10">
        <f t="shared" si="154"/>
        <v>333.34133449818881</v>
      </c>
      <c r="R497" s="10">
        <f t="shared" si="154"/>
        <v>322.59472951382037</v>
      </c>
      <c r="S497" s="10">
        <f t="shared" si="154"/>
        <v>312.4091215155143</v>
      </c>
      <c r="T497" s="10">
        <f t="shared" si="154"/>
        <v>302.72904828685569</v>
      </c>
      <c r="U497" s="10">
        <f t="shared" si="154"/>
        <v>293.50904103335239</v>
      </c>
      <c r="V497" s="10">
        <f t="shared" si="154"/>
        <v>284.71101640936206</v>
      </c>
      <c r="W497" s="10">
        <f t="shared" si="154"/>
        <v>276.30251768535277</v>
      </c>
      <c r="X497" s="10">
        <f t="shared" si="154"/>
        <v>268.25548371732771</v>
      </c>
      <c r="Y497" s="10">
        <f t="shared" si="154"/>
        <v>260.54536016623058</v>
      </c>
      <c r="Z497" s="10">
        <f t="shared" si="153"/>
        <v>253.15044073150173</v>
      </c>
      <c r="AA497" s="10">
        <f t="shared" si="153"/>
        <v>246.05136777802988</v>
      </c>
      <c r="AB497" s="10">
        <f t="shared" si="153"/>
        <v>239.23074638442634</v>
      </c>
      <c r="AC497" s="10">
        <f t="shared" si="153"/>
        <v>232.67284098679318</v>
      </c>
      <c r="AD497" s="10">
        <f t="shared" si="153"/>
        <v>226.36333340305143</v>
      </c>
      <c r="AE497" s="10">
        <f t="shared" si="153"/>
        <v>220.28912729652356</v>
      </c>
      <c r="AF497" s="10">
        <f t="shared" si="153"/>
        <v>214.43818833710395</v>
      </c>
      <c r="AG497" s="10">
        <f t="shared" si="153"/>
        <v>208.79941219376926</v>
      </c>
      <c r="AH497" s="10">
        <f t="shared" si="153"/>
        <v>203.36251450137974</v>
      </c>
      <c r="AI497" s="10">
        <f t="shared" si="153"/>
        <v>198.11793837477686</v>
      </c>
      <c r="AJ497" s="10">
        <f t="shared" si="153"/>
        <v>193.05677607826422</v>
      </c>
      <c r="AK497" s="10">
        <f t="shared" si="153"/>
        <v>188.17070221935799</v>
      </c>
      <c r="AL497" s="10">
        <f t="shared" si="153"/>
        <v>183.45191640282235</v>
      </c>
      <c r="AM497" s="10">
        <f t="shared" si="153"/>
        <v>178.89309370928763</v>
      </c>
      <c r="AN497" s="10">
        <f t="shared" si="153"/>
        <v>174.4873416900621</v>
      </c>
      <c r="AO497" s="10">
        <f t="shared" si="153"/>
        <v>170.22816282267141</v>
      </c>
      <c r="AP497" s="10">
        <f t="shared" si="146"/>
        <v>166.10942156909985</v>
      </c>
    </row>
    <row r="498" spans="1:42" x14ac:dyDescent="0.2">
      <c r="A498" s="10">
        <f t="shared" si="137"/>
        <v>523</v>
      </c>
      <c r="B498" s="49">
        <f t="shared" si="138"/>
        <v>6.971520217933326E-2</v>
      </c>
      <c r="C498" s="49">
        <f t="shared" si="139"/>
        <v>1.6144956592601192</v>
      </c>
      <c r="D498" s="48">
        <f t="shared" si="140"/>
        <v>14.657052030880582</v>
      </c>
      <c r="E498" s="48">
        <f t="shared" si="141"/>
        <v>247.74987453147153</v>
      </c>
      <c r="F498" s="48">
        <f t="shared" si="142"/>
        <v>189.12166640794919</v>
      </c>
      <c r="G498" s="50">
        <f t="shared" si="143"/>
        <v>2.9113948262644141E-4</v>
      </c>
      <c r="H498" s="51">
        <f t="shared" si="144"/>
        <v>5.0152956849308285E-3</v>
      </c>
      <c r="I498" s="10">
        <f t="shared" si="145"/>
        <v>465.8298087015155</v>
      </c>
      <c r="J498" s="10">
        <f t="shared" si="150"/>
        <v>430.84324237365047</v>
      </c>
      <c r="K498" s="10">
        <f t="shared" si="154"/>
        <v>416.08402511384935</v>
      </c>
      <c r="L498" s="10">
        <f t="shared" si="154"/>
        <v>398.9976489023104</v>
      </c>
      <c r="M498" s="10">
        <f t="shared" si="154"/>
        <v>383.73323713194281</v>
      </c>
      <c r="N498" s="10">
        <f t="shared" si="154"/>
        <v>369.77157965125843</v>
      </c>
      <c r="O498" s="10">
        <f t="shared" si="154"/>
        <v>356.83059855794113</v>
      </c>
      <c r="P498" s="10">
        <f t="shared" si="154"/>
        <v>344.73282251257405</v>
      </c>
      <c r="Q498" s="10">
        <f t="shared" si="154"/>
        <v>333.35571952456843</v>
      </c>
      <c r="R498" s="10">
        <f t="shared" si="154"/>
        <v>322.60911454019998</v>
      </c>
      <c r="S498" s="10">
        <f t="shared" si="154"/>
        <v>312.42350654189391</v>
      </c>
      <c r="T498" s="10">
        <f t="shared" si="154"/>
        <v>302.7434333132353</v>
      </c>
      <c r="U498" s="10">
        <f t="shared" si="154"/>
        <v>293.523426059732</v>
      </c>
      <c r="V498" s="10">
        <f t="shared" si="154"/>
        <v>284.72540143574167</v>
      </c>
      <c r="W498" s="10">
        <f t="shared" si="154"/>
        <v>276.31690271173238</v>
      </c>
      <c r="X498" s="10">
        <f t="shared" si="154"/>
        <v>268.26986874370732</v>
      </c>
      <c r="Y498" s="10">
        <f t="shared" si="154"/>
        <v>260.55974519261019</v>
      </c>
      <c r="Z498" s="10">
        <f t="shared" si="153"/>
        <v>253.16482575788135</v>
      </c>
      <c r="AA498" s="10">
        <f t="shared" si="153"/>
        <v>246.0657528044095</v>
      </c>
      <c r="AB498" s="10">
        <f t="shared" si="153"/>
        <v>239.24513141080595</v>
      </c>
      <c r="AC498" s="10">
        <f t="shared" si="153"/>
        <v>232.68722601317279</v>
      </c>
      <c r="AD498" s="10">
        <f t="shared" si="153"/>
        <v>226.37771842943104</v>
      </c>
      <c r="AE498" s="10">
        <f t="shared" si="153"/>
        <v>220.30351232290317</v>
      </c>
      <c r="AF498" s="10">
        <f t="shared" si="153"/>
        <v>214.45257336348357</v>
      </c>
      <c r="AG498" s="10">
        <f t="shared" si="153"/>
        <v>208.81379722014887</v>
      </c>
      <c r="AH498" s="10">
        <f t="shared" si="153"/>
        <v>203.37689952775935</v>
      </c>
      <c r="AI498" s="10">
        <f t="shared" si="153"/>
        <v>198.13232340115647</v>
      </c>
      <c r="AJ498" s="10">
        <f t="shared" si="153"/>
        <v>193.07116110464383</v>
      </c>
      <c r="AK498" s="10">
        <f t="shared" si="153"/>
        <v>188.18508724573761</v>
      </c>
      <c r="AL498" s="10">
        <f t="shared" si="153"/>
        <v>183.46630142920196</v>
      </c>
      <c r="AM498" s="10">
        <f t="shared" si="153"/>
        <v>178.90747873566724</v>
      </c>
      <c r="AN498" s="10">
        <f t="shared" si="153"/>
        <v>174.50172671644171</v>
      </c>
      <c r="AO498" s="10">
        <f t="shared" si="153"/>
        <v>170.24254784905102</v>
      </c>
      <c r="AP498" s="10">
        <f t="shared" si="146"/>
        <v>166.12380659547946</v>
      </c>
    </row>
    <row r="499" spans="1:42" x14ac:dyDescent="0.2">
      <c r="A499" s="10">
        <f t="shared" si="137"/>
        <v>524</v>
      </c>
      <c r="B499" s="49">
        <f t="shared" si="138"/>
        <v>6.9434716383358949E-2</v>
      </c>
      <c r="C499" s="49">
        <f t="shared" si="139"/>
        <v>1.6144956592601192</v>
      </c>
      <c r="D499" s="48">
        <f t="shared" si="140"/>
        <v>14.685076986962573</v>
      </c>
      <c r="E499" s="48">
        <f t="shared" si="141"/>
        <v>248.62823632071266</v>
      </c>
      <c r="F499" s="48">
        <f t="shared" si="142"/>
        <v>189.88792837286238</v>
      </c>
      <c r="G499" s="50">
        <f t="shared" si="143"/>
        <v>2.8942551104239715E-4</v>
      </c>
      <c r="H499" s="51">
        <f t="shared" si="144"/>
        <v>4.9957912477812793E-3</v>
      </c>
      <c r="I499" s="10">
        <f t="shared" si="145"/>
        <v>465.84411653746952</v>
      </c>
      <c r="J499" s="10">
        <f t="shared" si="150"/>
        <v>430.8575117686101</v>
      </c>
      <c r="K499" s="10">
        <f t="shared" si="154"/>
        <v>416.09833294980336</v>
      </c>
      <c r="L499" s="10">
        <f t="shared" si="154"/>
        <v>399.01195673826442</v>
      </c>
      <c r="M499" s="10">
        <f t="shared" si="154"/>
        <v>383.74754496789683</v>
      </c>
      <c r="N499" s="10">
        <f t="shared" si="154"/>
        <v>369.78588748721245</v>
      </c>
      <c r="O499" s="10">
        <f t="shared" si="154"/>
        <v>356.84490639389514</v>
      </c>
      <c r="P499" s="10">
        <f t="shared" si="154"/>
        <v>344.74713034852806</v>
      </c>
      <c r="Q499" s="10">
        <f t="shared" si="154"/>
        <v>333.37002736052244</v>
      </c>
      <c r="R499" s="10">
        <f t="shared" si="154"/>
        <v>322.623422376154</v>
      </c>
      <c r="S499" s="10">
        <f t="shared" si="154"/>
        <v>312.43781437784793</v>
      </c>
      <c r="T499" s="10">
        <f t="shared" si="154"/>
        <v>302.75774114918931</v>
      </c>
      <c r="U499" s="10">
        <f t="shared" si="154"/>
        <v>293.53773389568602</v>
      </c>
      <c r="V499" s="10">
        <f t="shared" si="154"/>
        <v>284.73970927169569</v>
      </c>
      <c r="W499" s="10">
        <f t="shared" si="154"/>
        <v>276.3312105476864</v>
      </c>
      <c r="X499" s="10">
        <f t="shared" si="154"/>
        <v>268.28417657966133</v>
      </c>
      <c r="Y499" s="10">
        <f t="shared" si="154"/>
        <v>260.57405302856421</v>
      </c>
      <c r="Z499" s="10">
        <f t="shared" si="153"/>
        <v>253.17913359383536</v>
      </c>
      <c r="AA499" s="10">
        <f t="shared" si="153"/>
        <v>246.08006064036351</v>
      </c>
      <c r="AB499" s="10">
        <f t="shared" si="153"/>
        <v>239.25943924675997</v>
      </c>
      <c r="AC499" s="10">
        <f t="shared" si="153"/>
        <v>232.7015338491268</v>
      </c>
      <c r="AD499" s="10">
        <f t="shared" si="153"/>
        <v>226.39202626538506</v>
      </c>
      <c r="AE499" s="10">
        <f t="shared" si="153"/>
        <v>220.31782015885719</v>
      </c>
      <c r="AF499" s="10">
        <f t="shared" si="153"/>
        <v>214.46688119943758</v>
      </c>
      <c r="AG499" s="10">
        <f t="shared" si="153"/>
        <v>208.82810505610288</v>
      </c>
      <c r="AH499" s="10">
        <f t="shared" si="153"/>
        <v>203.39120736371336</v>
      </c>
      <c r="AI499" s="10">
        <f t="shared" si="153"/>
        <v>198.14663123711048</v>
      </c>
      <c r="AJ499" s="10">
        <f t="shared" si="153"/>
        <v>193.08546894059785</v>
      </c>
      <c r="AK499" s="10">
        <f t="shared" si="153"/>
        <v>188.19939508169162</v>
      </c>
      <c r="AL499" s="10">
        <f t="shared" si="153"/>
        <v>183.48060926515598</v>
      </c>
      <c r="AM499" s="10">
        <f t="shared" si="153"/>
        <v>178.92178657162125</v>
      </c>
      <c r="AN499" s="10">
        <f t="shared" si="153"/>
        <v>174.51603455239572</v>
      </c>
      <c r="AO499" s="10">
        <f t="shared" si="153"/>
        <v>170.25685568500504</v>
      </c>
      <c r="AP499" s="10">
        <f t="shared" si="146"/>
        <v>166.13811443143348</v>
      </c>
    </row>
    <row r="500" spans="1:42" x14ac:dyDescent="0.2">
      <c r="A500" s="10">
        <f t="shared" si="137"/>
        <v>525</v>
      </c>
      <c r="B500" s="49">
        <f t="shared" si="138"/>
        <v>6.9155899709073321E-2</v>
      </c>
      <c r="C500" s="49">
        <f t="shared" si="139"/>
        <v>1.6144956592601192</v>
      </c>
      <c r="D500" s="48">
        <f t="shared" si="140"/>
        <v>14.713101943044562</v>
      </c>
      <c r="E500" s="48">
        <f t="shared" si="141"/>
        <v>249.50816890628056</v>
      </c>
      <c r="F500" s="48">
        <f t="shared" si="142"/>
        <v>190.65576113410231</v>
      </c>
      <c r="G500" s="50">
        <f t="shared" si="143"/>
        <v>2.8772494333585512E-4</v>
      </c>
      <c r="H500" s="51">
        <f t="shared" si="144"/>
        <v>4.9764000627974441E-3</v>
      </c>
      <c r="I500" s="10">
        <f t="shared" si="145"/>
        <v>465.85834774583191</v>
      </c>
      <c r="J500" s="10">
        <f t="shared" si="150"/>
        <v>430.87170481597457</v>
      </c>
      <c r="K500" s="10">
        <f t="shared" si="154"/>
        <v>416.11256415816575</v>
      </c>
      <c r="L500" s="10">
        <f t="shared" si="154"/>
        <v>399.02618794662681</v>
      </c>
      <c r="M500" s="10">
        <f t="shared" si="154"/>
        <v>383.76177617625922</v>
      </c>
      <c r="N500" s="10">
        <f t="shared" si="154"/>
        <v>369.80011869557484</v>
      </c>
      <c r="O500" s="10">
        <f t="shared" si="154"/>
        <v>356.85913760225753</v>
      </c>
      <c r="P500" s="10">
        <f t="shared" si="154"/>
        <v>344.76136155689045</v>
      </c>
      <c r="Q500" s="10">
        <f t="shared" si="154"/>
        <v>333.38425856888483</v>
      </c>
      <c r="R500" s="10">
        <f t="shared" si="154"/>
        <v>322.63765358451639</v>
      </c>
      <c r="S500" s="10">
        <f t="shared" si="154"/>
        <v>312.45204558621032</v>
      </c>
      <c r="T500" s="10">
        <f t="shared" si="154"/>
        <v>302.7719723575517</v>
      </c>
      <c r="U500" s="10">
        <f t="shared" si="154"/>
        <v>293.55196510404841</v>
      </c>
      <c r="V500" s="10">
        <f t="shared" si="154"/>
        <v>284.75394048005808</v>
      </c>
      <c r="W500" s="10">
        <f t="shared" si="154"/>
        <v>276.34544175604879</v>
      </c>
      <c r="X500" s="10">
        <f t="shared" si="154"/>
        <v>268.29840778802372</v>
      </c>
      <c r="Y500" s="10">
        <f t="shared" si="154"/>
        <v>260.5882842369266</v>
      </c>
      <c r="Z500" s="10">
        <f t="shared" si="153"/>
        <v>253.19336480219772</v>
      </c>
      <c r="AA500" s="10">
        <f t="shared" si="153"/>
        <v>246.09429184872587</v>
      </c>
      <c r="AB500" s="10">
        <f t="shared" si="153"/>
        <v>239.27367045512233</v>
      </c>
      <c r="AC500" s="10">
        <f t="shared" si="153"/>
        <v>232.71576505748916</v>
      </c>
      <c r="AD500" s="10">
        <f t="shared" si="153"/>
        <v>226.40625747374742</v>
      </c>
      <c r="AE500" s="10">
        <f t="shared" si="153"/>
        <v>220.33205136721955</v>
      </c>
      <c r="AF500" s="10">
        <f t="shared" si="153"/>
        <v>214.48111240779994</v>
      </c>
      <c r="AG500" s="10">
        <f t="shared" si="153"/>
        <v>208.84233626446525</v>
      </c>
      <c r="AH500" s="10">
        <f t="shared" si="153"/>
        <v>203.40543857207572</v>
      </c>
      <c r="AI500" s="10">
        <f t="shared" si="153"/>
        <v>198.16086244547284</v>
      </c>
      <c r="AJ500" s="10">
        <f t="shared" si="153"/>
        <v>193.09970014896021</v>
      </c>
      <c r="AK500" s="10">
        <f t="shared" si="153"/>
        <v>188.21362629005398</v>
      </c>
      <c r="AL500" s="10">
        <f t="shared" si="153"/>
        <v>183.49484047351834</v>
      </c>
      <c r="AM500" s="10">
        <f t="shared" si="153"/>
        <v>178.93601777998362</v>
      </c>
      <c r="AN500" s="10">
        <f t="shared" si="153"/>
        <v>174.53026576075808</v>
      </c>
      <c r="AO500" s="10">
        <f t="shared" si="153"/>
        <v>170.2710868933674</v>
      </c>
      <c r="AP500" s="10">
        <f t="shared" si="146"/>
        <v>166.15234563979584</v>
      </c>
    </row>
    <row r="501" spans="1:42" x14ac:dyDescent="0.2">
      <c r="A501" s="10"/>
      <c r="B501" s="49"/>
      <c r="C501" s="49"/>
      <c r="D501" s="48"/>
      <c r="E501" s="48"/>
      <c r="F501" s="48"/>
      <c r="G501" s="50"/>
      <c r="H501" s="51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49"/>
      <c r="C502" s="49"/>
      <c r="D502" s="48"/>
      <c r="E502" s="48"/>
      <c r="F502" s="48"/>
      <c r="G502" s="50"/>
      <c r="H502" s="51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49"/>
      <c r="C503" s="49"/>
      <c r="D503" s="48"/>
      <c r="E503" s="48"/>
      <c r="F503" s="48"/>
      <c r="G503" s="50"/>
      <c r="H503" s="51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49"/>
      <c r="C504" s="49"/>
      <c r="D504" s="48"/>
      <c r="E504" s="48"/>
      <c r="F504" s="48"/>
      <c r="G504" s="50"/>
      <c r="H504" s="51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49"/>
      <c r="C505" s="49"/>
      <c r="D505" s="48"/>
      <c r="E505" s="48"/>
      <c r="F505" s="48"/>
      <c r="G505" s="50"/>
      <c r="H505" s="51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49"/>
      <c r="C506" s="49"/>
      <c r="D506" s="48"/>
      <c r="E506" s="48"/>
      <c r="F506" s="48"/>
      <c r="G506" s="50"/>
      <c r="H506" s="51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49"/>
      <c r="C507" s="49"/>
      <c r="D507" s="48"/>
      <c r="E507" s="48"/>
      <c r="F507" s="48"/>
      <c r="G507" s="50"/>
      <c r="H507" s="51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49"/>
      <c r="C508" s="49"/>
      <c r="D508" s="48"/>
      <c r="E508" s="48"/>
      <c r="F508" s="48"/>
      <c r="G508" s="50"/>
      <c r="H508" s="51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49"/>
      <c r="C509" s="49"/>
      <c r="D509" s="48"/>
      <c r="E509" s="48"/>
      <c r="F509" s="48"/>
      <c r="G509" s="50"/>
      <c r="H509" s="51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49"/>
      <c r="C510" s="49"/>
      <c r="D510" s="48"/>
      <c r="E510" s="48"/>
      <c r="F510" s="48"/>
      <c r="G510" s="50"/>
      <c r="H510" s="51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49"/>
      <c r="C511" s="49"/>
      <c r="D511" s="48"/>
      <c r="E511" s="48"/>
      <c r="F511" s="48"/>
      <c r="G511" s="50"/>
      <c r="H511" s="51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A9 AU9:XFD9">
    <cfRule type="cellIs" dxfId="11" priority="14" operator="greaterThan">
      <formula>3200</formula>
    </cfRule>
    <cfRule type="cellIs" dxfId="10" priority="18" operator="greaterThan">
      <formula>3200</formula>
    </cfRule>
  </conditionalFormatting>
  <conditionalFormatting sqref="A8 AU8:XFD8">
    <cfRule type="cellIs" dxfId="9" priority="13" operator="greaterThan">
      <formula>2000</formula>
    </cfRule>
    <cfRule type="cellIs" dxfId="8" priority="15" operator="greaterThan">
      <formula>6377.070666</formula>
    </cfRule>
    <cfRule type="cellIs" dxfId="7" priority="17" operator="greaterThan">
      <formula>2000</formula>
    </cfRule>
  </conditionalFormatting>
  <conditionalFormatting sqref="A7 AU7:XFD7 I7:AP9">
    <cfRule type="cellIs" dxfId="6" priority="16" operator="greaterThan">
      <formula>1000</formula>
    </cfRule>
  </conditionalFormatting>
  <conditionalFormatting sqref="AT9 AQ12 AQ15 AQ18 AQ21 AQ24 AQ27 AQ30 AQ33 AQ36 AQ39 AQ42 AQ45 AQ9">
    <cfRule type="cellIs" dxfId="5" priority="2" operator="greaterThan">
      <formula>3200</formula>
    </cfRule>
    <cfRule type="cellIs" dxfId="4" priority="6" operator="greaterThan">
      <formula>3200</formula>
    </cfRule>
  </conditionalFormatting>
  <conditionalFormatting sqref="AT8 AQ11 AQ14 AQ17 AQ20 AQ23 AQ26 AQ29 AQ32 AQ35 AQ38 AQ41 AQ44 AQ47 AQ8">
    <cfRule type="cellIs" dxfId="3" priority="1" operator="greaterThan">
      <formula>2000</formula>
    </cfRule>
    <cfRule type="cellIs" dxfId="2" priority="3" operator="greaterThan">
      <formula>6377.070666</formula>
    </cfRule>
    <cfRule type="cellIs" dxfId="1" priority="5" operator="greaterThan">
      <formula>2000</formula>
    </cfRule>
  </conditionalFormatting>
  <conditionalFormatting sqref="AQ10 AQ13 AQ16 AQ19 AQ22 AQ25 AQ28 AQ31 AQ34 AQ37 AQ40 AQ43 AQ46 AQ7 AT7">
    <cfRule type="cellIs" dxfId="0" priority="4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 sheet</vt:lpstr>
      <vt:lpstr>Transect</vt:lpstr>
      <vt:lpstr>Ignition prob</vt:lpstr>
      <vt:lpstr>10mm JF</vt:lpstr>
      <vt:lpstr>50mm JF</vt:lpstr>
      <vt:lpstr>150mm JF</vt:lpstr>
      <vt:lpstr>50mm PF</vt:lpstr>
      <vt:lpstr>150mm PF</vt:lpstr>
      <vt:lpstr>FB PF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2016-03-08T15:33:12Z</dcterms:modified>
</cp:coreProperties>
</file>